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https://dhhsemployees/sites/MLTC/RegulatoryCompliance/DemoWaivers/SUD1115/"/>
    </mc:Choice>
  </mc:AlternateContent>
  <bookViews>
    <workbookView xWindow="-28920" yWindow="-120" windowWidth="29040" windowHeight="15840" firstSheet="1" activeTab="3"/>
  </bookViews>
  <sheets>
    <sheet name="Instructions" sheetId="12" r:id="rId1"/>
    <sheet name="PRA disclosure statement" sheetId="5" r:id="rId2"/>
    <sheet name="DY1Q2" sheetId="9" r:id="rId3"/>
    <sheet name="DY1Q3" sheetId="10" r:id="rId4"/>
    <sheet name="DY1Q4" sheetId="11" r:id="rId5"/>
    <sheet name="SUD reporting issues" sheetId="2" r:id="rId6"/>
    <sheet name="SUD version notes" sheetId="3" r:id="rId7"/>
    <sheet name="Drop-down options (DO NOT EDIT)" sheetId="4" state="hidden" r:id="rId8"/>
  </sheets>
  <definedNames>
    <definedName name="_xlnm.Print_Area" localSheetId="1">'PRA disclosure statement'!$A$1</definedName>
    <definedName name="_xlnm.Print_Area" localSheetId="5">'SUD reporting issues'!$A$2:$H$53</definedName>
    <definedName name="_xlnm.Print_Area" localSheetId="6">'SUD version notes'!$A$1:$A$99</definedName>
    <definedName name="_xlnm.Print_Titles" localSheetId="5">'SUD reporting issues'!$A:$A,'SUD reporting issues'!$2:$11</definedName>
    <definedName name="TitleRegion1.a10.h51.3">Table3[[#Headers],['#]]</definedName>
    <definedName name="TitleRegion1.a12.aw91.2">#REF!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T95" i="11" l="1"/>
  <c r="AQ95" i="11"/>
  <c r="AN95" i="11"/>
  <c r="AK95" i="11"/>
  <c r="AH95" i="11"/>
  <c r="AE95" i="11"/>
  <c r="AB95" i="11"/>
  <c r="Y95" i="11"/>
  <c r="V95" i="11"/>
  <c r="S95" i="11"/>
  <c r="P95" i="11"/>
  <c r="AT94" i="11"/>
  <c r="AQ94" i="11"/>
  <c r="AN94" i="11"/>
  <c r="AK94" i="11"/>
  <c r="AH94" i="11"/>
  <c r="AE94" i="11"/>
  <c r="AB94" i="11"/>
  <c r="Y94" i="11"/>
  <c r="V94" i="11"/>
  <c r="S94" i="11"/>
  <c r="P94" i="11"/>
  <c r="AT93" i="11"/>
  <c r="AQ93" i="11"/>
  <c r="AN93" i="11"/>
  <c r="AK93" i="11"/>
  <c r="AH93" i="11"/>
  <c r="AE93" i="11"/>
  <c r="AB93" i="11"/>
  <c r="Y93" i="11"/>
  <c r="V93" i="11"/>
  <c r="S93" i="11"/>
  <c r="P93" i="11"/>
  <c r="AW89" i="11"/>
  <c r="AT89" i="11"/>
  <c r="P89" i="11"/>
  <c r="P85" i="11"/>
  <c r="AW84" i="11"/>
  <c r="P84" i="11"/>
  <c r="AW83" i="11"/>
  <c r="P83" i="11"/>
  <c r="AW80" i="11"/>
  <c r="AT80" i="11"/>
  <c r="Y80" i="11"/>
  <c r="V80" i="11"/>
  <c r="S80" i="11"/>
  <c r="P80" i="11"/>
  <c r="AW78" i="11"/>
  <c r="P78" i="11"/>
  <c r="AW77" i="11"/>
  <c r="AT77" i="11"/>
  <c r="Y77" i="11"/>
  <c r="V77" i="11"/>
  <c r="S77" i="11"/>
  <c r="P77" i="11"/>
  <c r="AW76" i="11"/>
  <c r="AT76" i="11"/>
  <c r="Y76" i="11"/>
  <c r="V76" i="11"/>
  <c r="S76" i="11"/>
  <c r="P76" i="11"/>
  <c r="AW75" i="11"/>
  <c r="AT75" i="11"/>
  <c r="Y75" i="11"/>
  <c r="V75" i="11"/>
  <c r="S75" i="11"/>
  <c r="P75" i="11"/>
  <c r="AW74" i="11"/>
  <c r="AT74" i="11"/>
  <c r="Y74" i="11"/>
  <c r="V74" i="11"/>
  <c r="S74" i="11"/>
  <c r="P74" i="11"/>
  <c r="AW73" i="11"/>
  <c r="AT73" i="11"/>
  <c r="Y73" i="11"/>
  <c r="V73" i="11"/>
  <c r="S73" i="11"/>
  <c r="P73" i="11"/>
  <c r="AW72" i="11"/>
  <c r="AT72" i="11"/>
  <c r="Y72" i="11"/>
  <c r="V72" i="11"/>
  <c r="S72" i="11"/>
  <c r="P72" i="11"/>
  <c r="P71" i="11"/>
  <c r="P70" i="11"/>
  <c r="P69" i="11"/>
  <c r="P68" i="11"/>
  <c r="P67" i="11"/>
  <c r="P66" i="11"/>
  <c r="P65" i="11"/>
  <c r="P63" i="11"/>
  <c r="P62" i="11"/>
  <c r="P60" i="11"/>
  <c r="P59" i="11"/>
  <c r="P58" i="11"/>
  <c r="P57" i="11"/>
  <c r="P56" i="11"/>
  <c r="P55" i="11"/>
  <c r="P54" i="11"/>
  <c r="P53" i="11"/>
  <c r="P52" i="11"/>
  <c r="P51" i="11"/>
  <c r="AT95" i="10"/>
  <c r="AQ95" i="10"/>
  <c r="AN95" i="10"/>
  <c r="AK95" i="10"/>
  <c r="AH95" i="10"/>
  <c r="AE95" i="10"/>
  <c r="AB95" i="10"/>
  <c r="Y95" i="10"/>
  <c r="V95" i="10"/>
  <c r="S95" i="10"/>
  <c r="P95" i="10"/>
  <c r="AT94" i="10"/>
  <c r="AQ94" i="10"/>
  <c r="AN94" i="10"/>
  <c r="AK94" i="10"/>
  <c r="AH94" i="10"/>
  <c r="AE94" i="10"/>
  <c r="AB94" i="10"/>
  <c r="Y94" i="10"/>
  <c r="V94" i="10"/>
  <c r="S94" i="10"/>
  <c r="P94" i="10"/>
  <c r="AT93" i="10"/>
  <c r="AQ93" i="10"/>
  <c r="AN93" i="10"/>
  <c r="AK93" i="10"/>
  <c r="AH93" i="10"/>
  <c r="AE93" i="10"/>
  <c r="AB93" i="10"/>
  <c r="Y93" i="10"/>
  <c r="V93" i="10"/>
  <c r="S93" i="10"/>
  <c r="P93" i="10"/>
  <c r="AW89" i="10"/>
  <c r="AT89" i="10"/>
  <c r="P89" i="10"/>
  <c r="P85" i="10"/>
  <c r="AW84" i="10"/>
  <c r="P84" i="10"/>
  <c r="AW83" i="10"/>
  <c r="P83" i="10"/>
  <c r="AW80" i="10"/>
  <c r="AT80" i="10"/>
  <c r="Y80" i="10"/>
  <c r="V80" i="10"/>
  <c r="S80" i="10"/>
  <c r="P80" i="10"/>
  <c r="AW78" i="10"/>
  <c r="P78" i="10"/>
  <c r="AW77" i="10"/>
  <c r="AT77" i="10"/>
  <c r="Y77" i="10"/>
  <c r="V77" i="10"/>
  <c r="S77" i="10"/>
  <c r="P77" i="10"/>
  <c r="AW76" i="10"/>
  <c r="AT76" i="10"/>
  <c r="Y76" i="10"/>
  <c r="V76" i="10"/>
  <c r="S76" i="10"/>
  <c r="P76" i="10"/>
  <c r="AW75" i="10"/>
  <c r="AT75" i="10"/>
  <c r="Y75" i="10"/>
  <c r="V75" i="10"/>
  <c r="S75" i="10"/>
  <c r="P75" i="10"/>
  <c r="AW74" i="10"/>
  <c r="AT74" i="10"/>
  <c r="Y74" i="10"/>
  <c r="V74" i="10"/>
  <c r="S74" i="10"/>
  <c r="P74" i="10"/>
  <c r="AW73" i="10"/>
  <c r="AT73" i="10"/>
  <c r="Y73" i="10"/>
  <c r="V73" i="10"/>
  <c r="S73" i="10"/>
  <c r="P73" i="10"/>
  <c r="AW72" i="10"/>
  <c r="AT72" i="10"/>
  <c r="Y72" i="10"/>
  <c r="V72" i="10"/>
  <c r="S72" i="10"/>
  <c r="P72" i="10"/>
  <c r="P71" i="10"/>
  <c r="P70" i="10"/>
  <c r="P69" i="10"/>
  <c r="P68" i="10"/>
  <c r="P67" i="10"/>
  <c r="P66" i="10"/>
  <c r="P65" i="10"/>
  <c r="P63" i="10"/>
  <c r="P62" i="10"/>
  <c r="P60" i="10"/>
  <c r="P59" i="10"/>
  <c r="P58" i="10"/>
  <c r="P57" i="10"/>
  <c r="P56" i="10"/>
  <c r="P55" i="10"/>
  <c r="P54" i="10"/>
  <c r="P53" i="10"/>
  <c r="P52" i="10"/>
  <c r="P51" i="10"/>
  <c r="AT94" i="9"/>
  <c r="AT95" i="9"/>
  <c r="AT93" i="9"/>
  <c r="AQ94" i="9"/>
  <c r="AQ95" i="9"/>
  <c r="AQ93" i="9"/>
  <c r="AN94" i="9"/>
  <c r="AN95" i="9"/>
  <c r="AN93" i="9"/>
  <c r="AK94" i="9"/>
  <c r="AK95" i="9"/>
  <c r="AK93" i="9"/>
  <c r="AH94" i="9"/>
  <c r="AH95" i="9"/>
  <c r="AH93" i="9"/>
  <c r="AE94" i="9"/>
  <c r="AE95" i="9"/>
  <c r="AE93" i="9"/>
  <c r="AB94" i="9"/>
  <c r="AB95" i="9"/>
  <c r="AB93" i="9"/>
  <c r="Y95" i="9"/>
  <c r="Y94" i="9"/>
  <c r="Y93" i="9"/>
  <c r="V95" i="9"/>
  <c r="V94" i="9"/>
  <c r="V93" i="9"/>
  <c r="S94" i="9"/>
  <c r="S95" i="9"/>
  <c r="S93" i="9"/>
  <c r="P94" i="9"/>
  <c r="P95" i="9"/>
  <c r="P93" i="9"/>
  <c r="AW89" i="9" l="1"/>
  <c r="AT89" i="9"/>
  <c r="P89" i="9"/>
  <c r="P85" i="9"/>
  <c r="AW84" i="9"/>
  <c r="P84" i="9"/>
  <c r="AW83" i="9"/>
  <c r="P83" i="9"/>
  <c r="AW80" i="9"/>
  <c r="AT80" i="9"/>
  <c r="Y80" i="9"/>
  <c r="V80" i="9"/>
  <c r="S80" i="9"/>
  <c r="P80" i="9"/>
  <c r="AW78" i="9"/>
  <c r="P78" i="9"/>
  <c r="AW77" i="9"/>
  <c r="AT77" i="9"/>
  <c r="Y77" i="9"/>
  <c r="V77" i="9"/>
  <c r="S77" i="9"/>
  <c r="P77" i="9"/>
  <c r="AW76" i="9"/>
  <c r="AT76" i="9"/>
  <c r="Y76" i="9"/>
  <c r="V76" i="9"/>
  <c r="S76" i="9"/>
  <c r="P76" i="9"/>
  <c r="AW75" i="9"/>
  <c r="AT75" i="9"/>
  <c r="Y75" i="9"/>
  <c r="V75" i="9"/>
  <c r="S75" i="9"/>
  <c r="P75" i="9"/>
  <c r="AW74" i="9"/>
  <c r="AT74" i="9"/>
  <c r="Y74" i="9"/>
  <c r="V74" i="9"/>
  <c r="S74" i="9"/>
  <c r="P74" i="9"/>
  <c r="AW73" i="9"/>
  <c r="AT73" i="9"/>
  <c r="Y73" i="9"/>
  <c r="V73" i="9"/>
  <c r="S73" i="9"/>
  <c r="P73" i="9"/>
  <c r="AW72" i="9"/>
  <c r="AT72" i="9"/>
  <c r="Y72" i="9"/>
  <c r="V72" i="9"/>
  <c r="S72" i="9"/>
  <c r="P72" i="9"/>
  <c r="P71" i="9"/>
  <c r="P70" i="9"/>
  <c r="P69" i="9"/>
  <c r="P68" i="9"/>
  <c r="P67" i="9"/>
  <c r="P66" i="9"/>
  <c r="P65" i="9"/>
  <c r="P63" i="9"/>
  <c r="P62" i="9"/>
  <c r="P60" i="9"/>
  <c r="P59" i="9"/>
  <c r="P58" i="9"/>
  <c r="P57" i="9"/>
  <c r="P56" i="9"/>
  <c r="P55" i="9"/>
  <c r="P54" i="9"/>
  <c r="P53" i="9"/>
  <c r="P52" i="9"/>
  <c r="P51" i="9"/>
</calcChain>
</file>

<file path=xl/sharedStrings.xml><?xml version="1.0" encoding="utf-8"?>
<sst xmlns="http://schemas.openxmlformats.org/spreadsheetml/2006/main" count="3247" uniqueCount="452">
  <si>
    <t>End of worksheet</t>
  </si>
  <si>
    <t>The denominator in #23 should equal the denominator in #24</t>
  </si>
  <si>
    <t>Checks:</t>
  </si>
  <si>
    <t>Quarter</t>
  </si>
  <si>
    <t>Administrative records</t>
  </si>
  <si>
    <t>CMS-constructed</t>
  </si>
  <si>
    <t>Grievances and appeals</t>
  </si>
  <si>
    <t>Other SUD-related metrics</t>
  </si>
  <si>
    <t>Number of critical incidents filed during the measurement period that are related to SUD treatment services</t>
  </si>
  <si>
    <t>Critical Incidents Related to SUD Treatment Services</t>
  </si>
  <si>
    <t>Number of appeals filed during the measurement period that are related to SUD treatment services</t>
  </si>
  <si>
    <t>Appeals Related to SUD Treatment Services</t>
  </si>
  <si>
    <t>Number of grievances filed during the measurement period that are related to SUD treatment services</t>
  </si>
  <si>
    <t>Grievances Related to SUD Treatment Services</t>
  </si>
  <si>
    <t>Year</t>
  </si>
  <si>
    <t>Claims</t>
  </si>
  <si>
    <t>Established quality measure</t>
  </si>
  <si>
    <t>Annual metric that is an established quality measure</t>
  </si>
  <si>
    <t xml:space="preserve">Other annual metric </t>
  </si>
  <si>
    <t>Per capita SUD spending within IMDs during the measurement period</t>
  </si>
  <si>
    <t>Per Capita SUD Spending within IMDs</t>
  </si>
  <si>
    <t>Per capita SUD spending during the measurement period</t>
  </si>
  <si>
    <t>Per Capita SUD Spending</t>
  </si>
  <si>
    <t>SUD Spending within IMDs</t>
  </si>
  <si>
    <t>SUD Spending</t>
  </si>
  <si>
    <t xml:space="preserve">State data on cause of death </t>
  </si>
  <si>
    <t>Overdose Deaths (rate)</t>
  </si>
  <si>
    <t>Overdose Deaths (count)</t>
  </si>
  <si>
    <t xml:space="preserve">The rate of all-cause readmissions during the measurement period among beneficiaries with SUD. </t>
  </si>
  <si>
    <r>
      <t xml:space="preserve">Readmissions Among Beneficiaries with SUD </t>
    </r>
    <r>
      <rPr>
        <sz val="11"/>
        <color rgb="FFFF0000"/>
        <rFont val="Calibri"/>
        <family val="2"/>
        <scheme val="minor"/>
      </rPr>
      <t/>
    </r>
  </si>
  <si>
    <t>Month 3</t>
  </si>
  <si>
    <t>Month 2</t>
  </si>
  <si>
    <t>Month 1</t>
  </si>
  <si>
    <t>Other monthly and quarterly metric</t>
  </si>
  <si>
    <t>Total number of inpatient stays per 1,000 beneficiaries in the measurement period</t>
  </si>
  <si>
    <t xml:space="preserve">Inpatient Stays for SUD per 1,000 Medicaid Beneficiaries </t>
  </si>
  <si>
    <t xml:space="preserve">Total number of ED visits for SUD per 1,000 beneficiaries in the measurement period </t>
  </si>
  <si>
    <t xml:space="preserve"> Emergency Department Utilization for SUD per 1,000 Medicaid Beneficiaries</t>
  </si>
  <si>
    <t>Health IT</t>
  </si>
  <si>
    <t>Q3</t>
  </si>
  <si>
    <t>Q2</t>
  </si>
  <si>
    <t>Q1</t>
  </si>
  <si>
    <t>Milestone 6</t>
  </si>
  <si>
    <t>17(2)</t>
  </si>
  <si>
    <t>17(1)</t>
  </si>
  <si>
    <t>Medical record review or claims</t>
  </si>
  <si>
    <t>Milestone 5</t>
  </si>
  <si>
    <t>Continuity of Pharmacotherapy for Opioid Use Disorder 
[USC; NQF #3175]</t>
  </si>
  <si>
    <t>Concurrent Use of Opioids and Benzodiazepines (COB-AD) 
[PQA]</t>
  </si>
  <si>
    <t>The percentage of individuals ≥18 years of age who received prescriptions for opioids with an average daily dosage of ≥90 morphine milligram equivalents (MME) AND who received prescriptions for opioids from ≥4 prescribers AND ≥4 pharmacies.</t>
  </si>
  <si>
    <t>The percentage of individuals ≥18 years of age who received prescriptions for opioids from ≥4 prescribers AND ≥4 pharmacies within ≤180 days.</t>
  </si>
  <si>
    <t>Use of Opioids at High Dosage in Persons Without Cancer (OHD-AD)
[PQA, NQF #2940; Medicaid Adult Core Set]</t>
  </si>
  <si>
    <t>• Engagement of AOD Treatment - Total AOD abuse of dependence</t>
  </si>
  <si>
    <t>•Engagement of AOD Treatment - Other drug abuse or dependence</t>
  </si>
  <si>
    <t>• Engagement of AOD Treatment - Opioid abuse or dependence</t>
  </si>
  <si>
    <t>• Engagement of AOD Treatment - Alcohol abuse or dependence</t>
  </si>
  <si>
    <t>• Initiation of AOD Treatment - Total AOD abuse of dependence</t>
  </si>
  <si>
    <t>• Initiation of AOD Treatment - Other drug abuse or dependence</t>
  </si>
  <si>
    <t>• Initiation of AOD Treatment - Opioid abuse or dependence</t>
  </si>
  <si>
    <t>• Initiation of AOD Treatment - Alcohol abuse or dependence</t>
  </si>
  <si>
    <t>Provider enrollment database, SAMHSA datasets</t>
  </si>
  <si>
    <t>Milestone 4</t>
  </si>
  <si>
    <t>The number of providers who were enrolled in Medicaid and qualified to deliver SUD services during the measurement period and who meet the standards to provide buprenorphine or methadone as part of MAT</t>
  </si>
  <si>
    <t>SUD Provider Availability - MAT</t>
  </si>
  <si>
    <t>Provider enrollment database; Claims</t>
  </si>
  <si>
    <t>The number of providers who were enrolled in Medicaid and qualified to deliver SUD services during the measurement period</t>
  </si>
  <si>
    <t>SUD Provider Availability</t>
  </si>
  <si>
    <t xml:space="preserve">Year </t>
  </si>
  <si>
    <t>Claims; State-specific IMD database</t>
  </si>
  <si>
    <t>Milestone 1</t>
  </si>
  <si>
    <t>Average Length of Stay in IMDs</t>
  </si>
  <si>
    <t>Withdrawal Management</t>
  </si>
  <si>
    <t>Residential and Inpatient Services</t>
  </si>
  <si>
    <t>Intensive Outpatient and Partial Hospitalization Services</t>
  </si>
  <si>
    <t>Outpatient Services</t>
  </si>
  <si>
    <t>Early Intervention</t>
  </si>
  <si>
    <t>Any SUD Treatment</t>
  </si>
  <si>
    <t>Assessment of need and qualification for SUD treatment services</t>
  </si>
  <si>
    <t>Medicaid Beneficiaries Treated in an IMD for SUD</t>
  </si>
  <si>
    <t>Medicaid Beneficiaries with SUD Diagnosis (annually)</t>
  </si>
  <si>
    <t>Medicaid Beneficiaries with SUD Diagnosis (monthly)</t>
  </si>
  <si>
    <t>Medicaid Beneficiaries with Newly Initiated SUD Treatment/Diagnosis</t>
  </si>
  <si>
    <t>Assessed for SUD Treatment Needs Using a Standardized Screening Tool</t>
  </si>
  <si>
    <t>Not criminally involved 
numerator or 
count</t>
  </si>
  <si>
    <t>Not criminally involved 
denominator</t>
  </si>
  <si>
    <t>Criminally involved 
numerator or 
count</t>
  </si>
  <si>
    <t>Criminally involved 
denominator</t>
  </si>
  <si>
    <t>Not pregnant 
numerator or 
count</t>
  </si>
  <si>
    <t>Not pregnant 
denominator</t>
  </si>
  <si>
    <t>Pregnant 
numerator or 
count</t>
  </si>
  <si>
    <t>Pregnant 
denominator</t>
  </si>
  <si>
    <t>Medicaid only 
numerator or 
count</t>
  </si>
  <si>
    <t>Medicaid only 
denominator</t>
  </si>
  <si>
    <t>Dual eligible 
(Medicare-Medicaid eligible) 
numerator or 
count</t>
  </si>
  <si>
    <t>Dual eligible 
(Medicare-Medicaid eligible) 
denominator</t>
  </si>
  <si>
    <t>Age 65+ 
numerator or 
count</t>
  </si>
  <si>
    <t>Age 65+ 
denominator</t>
  </si>
  <si>
    <t>Age 18-64 
numerator or 
count</t>
  </si>
  <si>
    <t>Age 18-64 
denominator</t>
  </si>
  <si>
    <t>Age &lt; 18 
numerator or 
count</t>
  </si>
  <si>
    <t>Age &lt; 18 
denominator</t>
  </si>
  <si>
    <t>OUD 
subpopulation 
numerator or 
count</t>
  </si>
  <si>
    <t>OUD 
subpopulation 
denominator</t>
  </si>
  <si>
    <t>Demonstration 
numerator or 
count</t>
  </si>
  <si>
    <t>Demonstration 
denominator</t>
  </si>
  <si>
    <t>Dates covered by 
measurement period 
(MM/DD/YYYY-
MM/DD/YYYY)</t>
  </si>
  <si>
    <t>Data source</t>
  </si>
  <si>
    <t>Metric type</t>
  </si>
  <si>
    <t>Reporting category</t>
  </si>
  <si>
    <t>Milestone or reporting topic</t>
  </si>
  <si>
    <t>Metric description</t>
  </si>
  <si>
    <t>Metric name</t>
  </si>
  <si>
    <t xml:space="preserve"># </t>
  </si>
  <si>
    <t>blank</t>
  </si>
  <si>
    <t>Demonstration Name</t>
  </si>
  <si>
    <t>State</t>
  </si>
  <si>
    <t>Assessment of need and qualification for SUD services</t>
  </si>
  <si>
    <t xml:space="preserve">Date and report in which 
issue was first reported </t>
  </si>
  <si>
    <t>Summary of issue</t>
  </si>
  <si>
    <t>Version 2.0 does not change the metrics for reporting or substantively modify their content.</t>
  </si>
  <si>
    <t>Version 2.0 updates the original metrics workbook in the following ways:</t>
  </si>
  <si>
    <t>Renumbers metrics using consecutive numbers</t>
  </si>
  <si>
    <t>Updates titles of metrics 5, 22 and 23</t>
  </si>
  <si>
    <t>Edits descriptions of metrics 2, 3, 4, 5, 6, 12, 17, 18, 19, 22, 23, 24, 25, 34</t>
  </si>
  <si>
    <t>Updates subpopulations for reporting under metrics 6, 7, 8, 9, 10, 11, 12 and 23</t>
  </si>
  <si>
    <t>Clarifies data source for metrics 1, 16, 34</t>
  </si>
  <si>
    <t>Adds footnote "d" of the Metrics Reporting tab, instructing users to add columns as necessary to report on additional models</t>
  </si>
  <si>
    <t>Removes metrics formerly named 26 and 27, which are not yet included in reporting</t>
  </si>
  <si>
    <t>Version 3.0 updates metrics workbook 2.0 in the following ways:</t>
  </si>
  <si>
    <t>Adds two recommended metrics for reporting: 'Use of Opioids from Multiple Providers in Persons Without Cancer' (metric 19) and 'Use of Opioids at High Dosage and from Multiple Providers in Persons Without Cancer' (metric 20)</t>
  </si>
  <si>
    <t>Renumbers current metrics 21-36 to accommodate addition</t>
  </si>
  <si>
    <t>Edits description of metric 3, 'Medicaid Beneficiaries with SUD Diagnosis (monthly)', to reflect a lookback period of 11 months</t>
  </si>
  <si>
    <t>Reformats headers on all tabs so column A = label and column B = user entry</t>
  </si>
  <si>
    <t>Reformats Baseline Reporting Period to MM/DD/YYYY on monitoring protocol tab</t>
  </si>
  <si>
    <t>Updates column N title on  monitoring protocol tab to 'Demonstration Year (DY) and Quarter(Q) in which reporting will begin (Format:  DY1 Q3)</t>
  </si>
  <si>
    <t>Edits footnote "a" of the metrics reporting tab, instructing users to create a new metrics report for each reporting quarter</t>
  </si>
  <si>
    <t>Edits footnote "d" of the metrics reporting tab, instructing users to enter any new models that will be reported after column AR</t>
  </si>
  <si>
    <t>Adds columns AS, AT, and AU for state-identified models on the metrics reporting tab</t>
  </si>
  <si>
    <t>Changes the name of the "metrics reporting" tab to the "metrics report" tab</t>
  </si>
  <si>
    <t>On the metrics report tab, edits "numerator" headers  to "numerator or count"</t>
  </si>
  <si>
    <t>Version 3.1 updates metrics workbook 3.0 in the following ways:</t>
  </si>
  <si>
    <t>Assigns metric IDs Q1, Q2, Q3 to the SUD health information technology (SUD health IT) section on the Monitoring protocol tab</t>
  </si>
  <si>
    <t>Adds data validation checks to ensure numerator and denominator values are numeric values</t>
  </si>
  <si>
    <t>Locks down the Monitoring protocol, Metrics report and Data and reporting issues tabs</t>
  </si>
  <si>
    <t>Version 4.0 updates metrics workbook 3.1 in the following ways:</t>
  </si>
  <si>
    <t>Removes one required metric for reporting: "Follow-up after Discharge from the Emergency Department for Mental Illness or Alcohol or Other Drug Dependence"</t>
  </si>
  <si>
    <t>Adds two required metrics for reporting: "Follow-up after Discharge from the Emergency Department for Mental Illness" and "Follow-up after Discharge from the Emergency Department for Alcohol or Other Drug Dependence"</t>
  </si>
  <si>
    <t>Adds four additional checks to the end of 'reporting - metrics reporting' tab</t>
  </si>
  <si>
    <t>#</t>
  </si>
  <si>
    <t xml:space="preserve">Demonstration  </t>
  </si>
  <si>
    <t>OUD subpopulation</t>
  </si>
  <si>
    <t>Age &lt; 18</t>
  </si>
  <si>
    <t>Age 18-64</t>
  </si>
  <si>
    <t>Age 65+</t>
  </si>
  <si>
    <t>Dual eligible (Medicare-Medicaid eligible)</t>
  </si>
  <si>
    <t>Medicaid only</t>
  </si>
  <si>
    <t>Pregnant</t>
  </si>
  <si>
    <t>Not pregnant</t>
  </si>
  <si>
    <t>Criminally involved</t>
  </si>
  <si>
    <t>Not criminally involved</t>
  </si>
  <si>
    <t>Changes the name of the workbkook from "Metrics Workbook" to "Monitoring Workbook"</t>
  </si>
  <si>
    <t>Changes tab name to “Protocol – Planned metrics”</t>
  </si>
  <si>
    <t>Adds new columns to the “Protocol – Planned metrics” tab:</t>
  </si>
  <si>
    <t xml:space="preserve">Adds conditional formatting to the "Protocol - Planned metrics" tab </t>
  </si>
  <si>
    <t>Changes the name of the "Metrics report" tab to “Report – Metrics reporting”</t>
  </si>
  <si>
    <t>Adds columns to the “Report – Metrics reporting” tab:</t>
  </si>
  <si>
    <t>Changes name of the "Data and reporting issues" tab to “Report-Data &amp; reporting issues”</t>
  </si>
  <si>
    <t>Adds NCQA measure rate notice to the "Report - Metrics reporting" and "Report-Data &amp; reporting issues" tabs</t>
  </si>
  <si>
    <t>Version 5.0 updates metrics workbook 4.0 in the following ways:</t>
  </si>
  <si>
    <t>Changes the name of the following columns:</t>
  </si>
  <si>
    <t>Deletes the "Model" denominator, numerator or count, and rate/percentage columns</t>
  </si>
  <si>
    <t>Moves format examples in the header from column C to column B</t>
  </si>
  <si>
    <t xml:space="preserve">Changes the order of multiple columns </t>
  </si>
  <si>
    <t>Reporting issue  (Y/N)
(further describe in SUD reporting 
issues tab)</t>
  </si>
  <si>
    <t>Changes the name of the "Report-Metrics reporting" tab to “SUD metrics”</t>
  </si>
  <si>
    <t>Changes name of the "Report-Data &amp; reporting issues" tab to "SUD reporting issues”</t>
  </si>
  <si>
    <t>Divides the version 4.0 workbook into 2 workbooks - the "Medicaid Section 1115 Monitoring Report Workbook" and the "Medicaid Section 1115 Monitoring Protocol Workbook"</t>
  </si>
  <si>
    <t>EXAMPLE:
Assessed for SUD Treatment Needs Using a Standardized Screening Tool</t>
  </si>
  <si>
    <t>EXAMPLE:
Version 3.0</t>
  </si>
  <si>
    <t>EXAMPLE:
Y</t>
  </si>
  <si>
    <t>EXAMPLE:
Month 1</t>
  </si>
  <si>
    <t>EXAMPLE:
Month 2</t>
  </si>
  <si>
    <t>EXAMPLE:
Month 3</t>
  </si>
  <si>
    <t>EXAMPLE:
07/01/2018-7/31/2018</t>
  </si>
  <si>
    <t>EXAMPLE:
08/01/2018-08/31/2018</t>
  </si>
  <si>
    <t>EXAMPLE:
09/01/2018-09/30/2018</t>
  </si>
  <si>
    <t>EXAMPLE:
100</t>
  </si>
  <si>
    <t>Use of Opioids from Multiple Providers in Persons Without Cancer (OMP)
[PQA; NQF #2950]</t>
  </si>
  <si>
    <t>Use of Opioids at High Dosage and from Multiple Providers in Persons Without Cancer (OHDMP) [PQA, NQF #2951]</t>
  </si>
  <si>
    <t>Changes the name of the "Report-Data &amp; Reporting Issues" tab to “SUD reporting issues”</t>
  </si>
  <si>
    <t>Includes an example row in both "SUD metrics" and "SUD reporting issues" tabs</t>
  </si>
  <si>
    <t>Reformats "SUD reporting issues" tab - lists all planned metrics and removes checkboxes</t>
  </si>
  <si>
    <t>Numerator in #4 should equal the denominator in #30</t>
  </si>
  <si>
    <t xml:space="preserve">EXAMPLE:
</t>
  </si>
  <si>
    <t>Status</t>
  </si>
  <si>
    <t>EXAMPLE: 
9/1/19; SUD DY2Q3</t>
  </si>
  <si>
    <t>EXAMPLE: 
Difficulty with collecting data for metric 1. There is a lack of EHR data.</t>
  </si>
  <si>
    <t xml:space="preserve">EXAMPLE:
Demonstration site in process of updating EHR, to be completed in June 2020.  Once completed, will report according to specification. </t>
  </si>
  <si>
    <t>New</t>
  </si>
  <si>
    <t>Resolved</t>
  </si>
  <si>
    <t>Initiation and Engagement of Alcohol and Other Drug  Dependence Treatment (IET-AD)
[NCQA; NQF #0004; Medicaid Adult Core Set; Adjusted HEDIS measure]</t>
  </si>
  <si>
    <t xml:space="preserve">SUB-3 Alcohol and Other Drug Use Disorder Treatment Provided or Offered at Discharge and SUB-3a Alcohol and Other Drug Use Disorder Treatment at Discharge
[Joint Commission]
</t>
  </si>
  <si>
    <t>Use of Opioids from Multiple Providers in Persons without Cancer (OMP)
[PQA; NQF #2950]</t>
  </si>
  <si>
    <t>SUD Spending Within IMDs</t>
  </si>
  <si>
    <t>Per Capita SUD Spending Within IMDs</t>
  </si>
  <si>
    <t>Access to Preventive/ Ambulatory Health Services for Adult Medicaid Beneficiaries with SUD (AAP) [Adjusted HEDIS measure]</t>
  </si>
  <si>
    <t>[Insert selected metric(s) for health IT question 1]</t>
  </si>
  <si>
    <t>[Insert selected metric(s) for health IT question 2]</t>
  </si>
  <si>
    <t>[Insert selected metric(s) for health IT question 3]</t>
  </si>
  <si>
    <t>Milestone 2</t>
  </si>
  <si>
    <t>EXAMPLE:
EHR implementation is preceeding as planned and will be completed by June 2020.</t>
  </si>
  <si>
    <t>Number of beneficiaries who receive MAT or a SUD-related treatment service with an associated SUD diagnosis during the measurement period and/or in the 12 months before the measurement period</t>
  </si>
  <si>
    <t>Percentage of beneficiaries age 18 and older with a new episode of alcohol or other drug (AOD) abuse or dependence who received the following:
• 	Initiation of AOD Treatment—percentage of beneficiaries who initiate treatment through an inpatient AOD admission, outpatient visit, intensive outpatient encounter or partial hospitalization, telehealth, or medication treatment within 14 days of the diagnosis
• 	Engagement of AOD Treatment—percentage of beneficiaries who initiated treatment and who were engaged in ongoing AOD treatment within 34 days of the initiation visit
The following diagnosis cohorts are reported for each rate: (1) Alcohol abuse or dependence, (2) Opioid abuse or dependence, (3) Other drug abuse or dependence, and (4) Total AOD abuse or dependence. A total of 8 separate rates are reported for this measure.</t>
  </si>
  <si>
    <t>Percentage of ED visits for beneficiaries age 18 and older with a principal diagnosis of AOD abuse or dependence who had a follow-up visit for AOD abuse or dependence. Two rates are reported:</t>
  </si>
  <si>
    <t>Percentage of ED visits for beneficiaries age 18 and older with a principal diagnosis of mental illness or intentional self-harm and who had a follow-up visit for mental illness. Two rates are reported:</t>
  </si>
  <si>
    <t>•  Percentage of ED visits for mental illness for which the beneficiary received follow-up within 30 days of the ED visit (31 total days)</t>
  </si>
  <si>
    <t>Percentage of beneficiaries age 18 and older who received prescriptions for opioids with an average daily dosage greater than or equal to 90 morphine milligram equivalents (MME) over a period of 90 days or more. Beneficiaries with a cancer diagnosis, sickle cell disease diagnosis, or in hospice are excluded.</t>
  </si>
  <si>
    <t>Percentage of beneficiaries age 18 and older with concurrent use of prescription opioids and benzodiazepines. Beneficiaries with a cancer diagnosis, sickle cell disease diagnosis, or in hospice are excluded.</t>
  </si>
  <si>
    <t>Percentage of adults 18 years of age and older with pharmacotherapy for OUD who have at least 180 days of continuous treatment</t>
  </si>
  <si>
    <t>Updated NQF numbers for Metrics # 17(1) and 17(2)</t>
  </si>
  <si>
    <t>Removed NQF number for Metric # 16</t>
  </si>
  <si>
    <t xml:space="preserve">SUB-3 Alcohol and Other Drug Use Disorder Treatment Provided or Offered at Discharge, 
SUB-3a Alcohol and Other Drug Use Disorder Treatment at Discharge
[Joint Commission]
</t>
  </si>
  <si>
    <t>Changes the milestone or reporting topic of the following metrics:</t>
  </si>
  <si>
    <t>Orders the metrics numerically rather than by milestone or reporting topic</t>
  </si>
  <si>
    <t>Reorders columns in the "SUD reporting issues" tab</t>
  </si>
  <si>
    <t>Deletes  the following columns from the "SUD reporting isses" tab:</t>
  </si>
  <si>
    <t xml:space="preserve">Splits the "Remediation plan and timeline for resolution (if applicable)/status update if issue previously reported" into 2 columns in the "SUD reporting issues" tab: </t>
  </si>
  <si>
    <t>SUD Demonstration Year (DY)
(Format: DY1, DY2, DY3, etc.)</t>
  </si>
  <si>
    <t>Calendar Dates for SUD DY
(Format: MM/DD/YYYY - MM/DD/YYYY)</t>
  </si>
  <si>
    <t>SUD Reporting Period
(Format: Q1, Q2, Q3, Q4)</t>
  </si>
  <si>
    <t xml:space="preserve">Calendar Dates for SUD Reporting Period
(Format: MM/DD/YYYY - MM/DD/YYYY) </t>
  </si>
  <si>
    <t>Y</t>
  </si>
  <si>
    <t>N</t>
  </si>
  <si>
    <t xml:space="preserve">Follow-up after Emergency Department Visit for Alcohol or Other Drug Dependence (FUA-AD)
[NCQA; NQF #3488; Medicaid Adult Core Set; Adjusted HEDIS measure]
</t>
  </si>
  <si>
    <t>Remediation plan and timeline for resolution</t>
  </si>
  <si>
    <t>Update(s) to issue summary, remediation plan, and/or timeline for resolution, if issue previously reported</t>
  </si>
  <si>
    <t>Removes "The definition of an IMD should be the same in #5, #29, #31, and #36" item from the "Checks" section</t>
  </si>
  <si>
    <t>SUD metrics</t>
  </si>
  <si>
    <t>"Reporting issue (Y/N)" column L</t>
  </si>
  <si>
    <t>SUD reporting issues</t>
  </si>
  <si>
    <t>"Status" column G</t>
  </si>
  <si>
    <t>•  Percentage of ED visits for which the beneficiary received follow-up within 7 days of the ED visit (8 total days).</t>
  </si>
  <si>
    <t>• Percentage of ED visits for which the beneficiary received follow-up within 30 days of the ED visit (31 total days).</t>
  </si>
  <si>
    <t>Total Medicaid SUD spending during the measurement period.</t>
  </si>
  <si>
    <t>The percentage of Medicaid beneficiaries with SUD who had an ambulatory or preventive care visit during the measurement period.</t>
  </si>
  <si>
    <t>Number of beneficiaries with a claim for residential or inpatient treatment for SUD in IMDs during the measurement period.</t>
  </si>
  <si>
    <t xml:space="preserve">Follow-up after Emergency Department Visit for Mental Illness (FUM-AD)
[NCQA; NQF #0576; Medicaid Adult Core Set; Adjusted HEDIS measure]
</t>
  </si>
  <si>
    <t>Medication-Assisted Treatment</t>
  </si>
  <si>
    <t>Medication-Assisted Treatment (MAT)</t>
  </si>
  <si>
    <t>Includes a filter on the “#” column of the "SUD reporting issues" tab</t>
  </si>
  <si>
    <t>Deviations from 
CMS-provided technical specifications manual in approved protocol</t>
  </si>
  <si>
    <t xml:space="preserve">Technical specifications manual version </t>
  </si>
  <si>
    <t>EXAMPLE:
Ongoing</t>
  </si>
  <si>
    <t>Ongoing</t>
  </si>
  <si>
    <t>"Technical specifications manual version" column K</t>
  </si>
  <si>
    <t>Version 1.1</t>
  </si>
  <si>
    <t>Version 2.0</t>
  </si>
  <si>
    <t>Version 3.0</t>
  </si>
  <si>
    <t>Adds new column to the "SUD reporting issues" tab - "Status" which includes drop-down functionalities with the options: New, Ongoing, and Resolved</t>
  </si>
  <si>
    <t>Deletes "Submitted on" section in the workbook header on all tabs</t>
  </si>
  <si>
    <t>Adds bolded table titles for each tab of the workbook</t>
  </si>
  <si>
    <t>Substance Use Disorder (SUD) Reporting Issues</t>
  </si>
  <si>
    <t>Substance Use Disorder (SUD) Version Notes</t>
  </si>
  <si>
    <t>State-specific</t>
  </si>
  <si>
    <t>State-specific metrics</t>
  </si>
  <si>
    <t xml:space="preserve">Add rows for any additional state-specifc metrics </t>
  </si>
  <si>
    <t>Concurrent Use of Opioids and Benzodiazepines (COB-AD) 
[PQA, NQF #3389; Medicaid Adult Core Set]</t>
  </si>
  <si>
    <t>Number of overdose deaths during the measurement period among Medicaid beneficiaries living in a geographic area covered by the demonstration. The state is encouraged to report the cause of overdose death as specifically as possible (for example, prescription vs. illicit opioid).</t>
  </si>
  <si>
    <t>Rate of overdose deaths during the measurement period among adult Medicaid beneficiaries living in a geographic area covered by the demonstration. The state is encouraged to report the cause of overdose death as specifically as possible (for example, prescription vs. illicit opioid).</t>
  </si>
  <si>
    <t xml:space="preserve">Total Medicaid SUD spending on inpatient/residential treatment within IMDs during the measurement period. </t>
  </si>
  <si>
    <t>The average length of stay for beneficiaries discharged from IMD inpatient/residential treatment for SUD.</t>
  </si>
  <si>
    <t>Edits names for Metrics # 19, 20, 32</t>
  </si>
  <si>
    <t>Added NQF number for Metric #21</t>
  </si>
  <si>
    <t>Removes "Beneficiaries counted in #26 should be the same as those in #27" item from the "Checks" section</t>
  </si>
  <si>
    <t>Adds section to the bottom of "SUD metrics" tab for "State-specific metrics"</t>
  </si>
  <si>
    <t>Replaces references to "state-identified" with "state-specific"</t>
  </si>
  <si>
    <t>Numerator in #27 should equal the numerator in #26</t>
  </si>
  <si>
    <t>Numerator in #30 should equal the numerator in #28</t>
  </si>
  <si>
    <t>Denominator in #31 should equal the numerator in #5</t>
  </si>
  <si>
    <t>Numerator in #31 should equal the numerator in #29</t>
  </si>
  <si>
    <t>Counts for a subpopulation (e.g. pregnant, not pregnant) should sum approximately to counts for the overall demonstration</t>
  </si>
  <si>
    <t xml:space="preserve">Removes "Numerator in #2 should equal the numerator in #4 denominator in #30" item from the "Checks" section </t>
  </si>
  <si>
    <r>
      <rPr>
        <b/>
        <sz val="11"/>
        <rFont val="Times New Roman"/>
        <family val="1"/>
      </rPr>
      <t>SUB-3</t>
    </r>
    <r>
      <rPr>
        <sz val="11"/>
        <rFont val="Times New Roman"/>
        <family val="1"/>
      </rPr>
      <t>: Patients who are identified with alcohol or drug use disorder who receive or refuse at discharge a prescription for FDA-approved medications for alcohol or drug use disorder, OR who receive or refuse a referral for addictions treatment.</t>
    </r>
  </si>
  <si>
    <r>
      <rPr>
        <b/>
        <sz val="11"/>
        <rFont val="Times New Roman"/>
        <family val="1"/>
      </rPr>
      <t>SUB-3a</t>
    </r>
    <r>
      <rPr>
        <sz val="11"/>
        <rFont val="Times New Roman"/>
        <family val="1"/>
      </rPr>
      <t>: Patients who are identified with alcohol or drug disorder who receive a prescription for FDA-approved medications for alcohol or drug use disorder OR a referral for addictions treatment.</t>
    </r>
  </si>
  <si>
    <r>
      <rPr>
        <sz val="11"/>
        <rFont val="Times New Roman"/>
        <family val="1"/>
      </rPr>
      <t xml:space="preserve">Note: Licensee and states must prominently display the following notice on any display of Measure rates: 
</t>
    </r>
    <r>
      <rPr>
        <i/>
        <sz val="11"/>
        <rFont val="Times New Roman"/>
        <family val="1"/>
      </rPr>
      <t>Measures IET-AD, FUA-AD, FUM-AD, and AAP [Metrics #15, 17(1), 17(2), and 32] are Healthcare Effectiveness Data and Information Set (HEDIS®) measures that are owned and copyrighted by the National Committee for Quality Assurance (NCQA).  HEDIS measures and specifications are not clinical guidelines, do not establish a standard of medical care and have not been tested for all potential applications.  The measures and specifications are provided “as is” without warranty of any kind.  NCQA makes no representations, warranties or endorsements about the quality of any product, test or protocol identified as numerator compliant or otherwise identified as meeting the requirements of a HEDIS measure or specification.  NCQA makes no representations, warranties, or endorsement about the quality of any organization or clinician who uses or reports performance measures and NCQA has no liability to anyone who relies on HEDIS measures or specifications or data reflective of performance under such measures and specifications. 
The measure specification methodology used by CMS is different from NCQA’s methodology.  NCQA has not validated the adjusted measure specifications but has granted CMS permission to adjust.  A calculated measure result (a “rate”) from a HEDIS measure that has not been certified via NCQA’s Measure Certification Program, and is based on adjusted HEDIS specifications, may not be called a “HEDIS rate” until it is audited and designated reportable by an NCQA-Certified HEDIS Compliance Auditor. Until such time, such measure rates shall be designated or referred to as “Adjusted, Uncertified, Unaudited HEDIS rates.”</t>
    </r>
  </si>
  <si>
    <r>
      <t xml:space="preserve">Note: Licensee and states must prominently display the following notice on any display of Measure rates: 
</t>
    </r>
    <r>
      <rPr>
        <i/>
        <sz val="11"/>
        <rFont val="Times New Roman"/>
        <family val="1"/>
      </rPr>
      <t>Measures IET-AD, FUA-AD, FUM-AD, and AAP [Metrics #15, 17(1), 17(2), and 32] are Healthcare Effectiveness Data and Information Set (HEDIS®) measures that are owned and copyrighted by the National Committee for Quality Assurance (NCQA).  HEDIS measures and specifications are not clinical guidelines, do not establish a standard of medical care and have not been tested for all potential applications.  The measures and specifications are provided “as is” without warranty of any kind.  NCQA makes no representations, warranties or endorsements about the quality of any product, test or protocol identified as numerator compliant or otherwise identified as meeting the requirements of a HEDIS measure or specification.  NCQA makes no representations, warranties, or endorsement about the quality of any organization or clinician who uses or reports performance measures and NCQA has no liability to anyone who relies on HEDIS measures or specifications or data reflective of performance under such measures and specifications. 
The measure specification methodology used by CMS is different from NCQA’s methodology.  NCQA has not validated the adjusted measure specifications but has granted CMS permission to adjust.  A calculated measure result (a “rate”) from a HEDIS measure that has not been certified via NCQA’s Measure Certification Program, and is based on adjusted HEDIS specifications, may not be called a “HEDIS rate” until it is audited and designated reportable by an NCQA-Certified HEDIS Compliance Auditor. Until such time, such measure rates shall be designated or referred to as “Adjusted, Uncertified, Unaudited HEDIS rates.”</t>
    </r>
  </si>
  <si>
    <r>
      <rPr>
        <sz val="7"/>
        <color theme="1"/>
        <rFont val="Times New Roman"/>
        <family val="1"/>
      </rPr>
      <t xml:space="preserve"> </t>
    </r>
    <r>
      <rPr>
        <sz val="11"/>
        <color theme="1"/>
        <rFont val="Times New Roman"/>
        <family val="1"/>
      </rPr>
      <t>Adds headers to the "Protocol - Planned metrics" tab  that map the columns to the instructions document (see row 7)</t>
    </r>
  </si>
  <si>
    <t>EXAMPLE:
Assessment of need and qualification for SUD services</t>
  </si>
  <si>
    <t>▪ Metric #15: From "Milestone 5" to "Milestone 6"</t>
  </si>
  <si>
    <t>▪ Metric #22: From "Milestone 5" to "Milestone 1"</t>
  </si>
  <si>
    <t>▪ Metric #23: From "Other SUD-related metrics" to "Milestone 5"</t>
  </si>
  <si>
    <t>▪ Metric #25: From "Other SUD-related metrics" to "Milestone 6"</t>
  </si>
  <si>
    <t>▪ Metric #26: From "Other SUD-related metrics" to "Milestone 5"</t>
  </si>
  <si>
    <t>▪ Metric #27: From "Other SUD-related metrics" to "Milestone 5"</t>
  </si>
  <si>
    <t>▪ Metric #36: From "Milestone 1" to "Milestone 2"</t>
  </si>
  <si>
    <t>▪ Update(s) to issue summary, remediation plan, and/or timeline for resolution, if issue previously reported</t>
  </si>
  <si>
    <t>▪ Remediation plan and timeline for resolution</t>
  </si>
  <si>
    <t>▪ Known or suspected causes of issue (if applicable)</t>
  </si>
  <si>
    <t>▪ Estimated number of impacted beneficiaries</t>
  </si>
  <si>
    <t>▪ From "Technical specification manual version" to "Technical specifications manual version"</t>
  </si>
  <si>
    <t>▪ Milestone or reporting topic</t>
  </si>
  <si>
    <t>▪ Type of metric</t>
  </si>
  <si>
    <t>▪ Dates covered by measurement period for each metric (MM/DD/YYYY--MM/DD/YYYY)</t>
  </si>
  <si>
    <r>
      <rPr>
        <sz val="11"/>
        <color theme="1"/>
        <rFont val="Calibri"/>
        <family val="2"/>
      </rPr>
      <t xml:space="preserve">▪ </t>
    </r>
    <r>
      <rPr>
        <sz val="11"/>
        <color theme="1"/>
        <rFont val="Times New Roman"/>
        <family val="1"/>
      </rPr>
      <t>Dates covered by first measurement period for metric (MM/DD/YYYY--MM/DD/YYYY)</t>
    </r>
  </si>
  <si>
    <t>▪ Submission date of first report in which the metric will be reported (MM/DD/YYYY)</t>
  </si>
  <si>
    <t>▪ State plans to phase in reporting (Y/N)</t>
  </si>
  <si>
    <t>▪ Milestone or reporting topic with a footnote indicating there were no metrics for millstones 2 and 3.</t>
  </si>
  <si>
    <t>Note: PRA Disclosure Statement to be added here</t>
  </si>
  <si>
    <t>Edits decriptions for Metrics # 2, 3, 4, 15, 17(1), 17(2), 18, 21, 22, 26, 27, 29, 36</t>
  </si>
  <si>
    <r>
      <t>Approved protocol indicates that reporting matches the 
CMS-provided technical specifications manual (Y/N)</t>
    </r>
    <r>
      <rPr>
        <b/>
        <vertAlign val="superscript"/>
        <sz val="11"/>
        <color theme="0"/>
        <rFont val="Times New Roman"/>
        <family val="1"/>
      </rPr>
      <t>b</t>
    </r>
  </si>
  <si>
    <r>
      <t>Substance Use Disorder (SUD) Metrics</t>
    </r>
    <r>
      <rPr>
        <b/>
        <vertAlign val="superscript"/>
        <sz val="16"/>
        <color theme="1"/>
        <rFont val="Times New Roman"/>
        <family val="1"/>
      </rPr>
      <t>a</t>
    </r>
  </si>
  <si>
    <r>
      <t>Measurement period 
(month, quarter, year</t>
    </r>
    <r>
      <rPr>
        <b/>
        <vertAlign val="superscript"/>
        <sz val="11"/>
        <color theme="0"/>
        <rFont val="Times New Roman"/>
        <family val="1"/>
      </rPr>
      <t>c</t>
    </r>
    <r>
      <rPr>
        <b/>
        <sz val="11"/>
        <color theme="0"/>
        <rFont val="Times New Roman"/>
        <family val="1"/>
      </rPr>
      <t>)</t>
    </r>
  </si>
  <si>
    <r>
      <t xml:space="preserve">c </t>
    </r>
    <r>
      <rPr>
        <sz val="11"/>
        <rFont val="Times New Roman"/>
        <family val="1"/>
      </rPr>
      <t>Report metrics that are one annual value for a demonstration year only in the report specified in the reporting schedule</t>
    </r>
  </si>
  <si>
    <r>
      <t xml:space="preserve">b </t>
    </r>
    <r>
      <rPr>
        <sz val="11"/>
        <rFont val="Times New Roman"/>
        <family val="1"/>
      </rPr>
      <t>For state-specific metrics, states should attest that they are reporting as specified in their monitoring protocol</t>
    </r>
  </si>
  <si>
    <r>
      <t xml:space="preserve">a </t>
    </r>
    <r>
      <rPr>
        <sz val="11"/>
        <rFont val="Times New Roman"/>
        <family val="1"/>
      </rPr>
      <t>States should create a new metrics report for each reporting quarter</t>
    </r>
  </si>
  <si>
    <r>
      <t>Demonstration 
rate/percentage</t>
    </r>
    <r>
      <rPr>
        <b/>
        <vertAlign val="superscript"/>
        <sz val="11"/>
        <color theme="0"/>
        <rFont val="Times New Roman"/>
        <family val="1"/>
      </rPr>
      <t>d</t>
    </r>
  </si>
  <si>
    <r>
      <t>Age &lt;18 
rate/percentage</t>
    </r>
    <r>
      <rPr>
        <b/>
        <vertAlign val="superscript"/>
        <sz val="11"/>
        <color theme="0"/>
        <rFont val="Times New Roman"/>
        <family val="1"/>
      </rPr>
      <t>d</t>
    </r>
  </si>
  <si>
    <r>
      <t>Age 18-64 
rate/percentage</t>
    </r>
    <r>
      <rPr>
        <b/>
        <vertAlign val="superscript"/>
        <sz val="11"/>
        <color theme="0"/>
        <rFont val="Times New Roman"/>
        <family val="1"/>
      </rPr>
      <t>d</t>
    </r>
  </si>
  <si>
    <r>
      <t>Age 65+ 
rate/percentage</t>
    </r>
    <r>
      <rPr>
        <b/>
        <vertAlign val="superscript"/>
        <sz val="11"/>
        <color theme="0"/>
        <rFont val="Times New Roman"/>
        <family val="1"/>
      </rPr>
      <t>d</t>
    </r>
  </si>
  <si>
    <r>
      <t>Dual eligible 
(Medicare-Medicaid eligible) 
rate/percentage</t>
    </r>
    <r>
      <rPr>
        <b/>
        <vertAlign val="superscript"/>
        <sz val="11"/>
        <color theme="0"/>
        <rFont val="Times New Roman"/>
        <family val="1"/>
      </rPr>
      <t>d</t>
    </r>
  </si>
  <si>
    <r>
      <t>Medicaid only 
rate/percentage</t>
    </r>
    <r>
      <rPr>
        <b/>
        <vertAlign val="superscript"/>
        <sz val="11"/>
        <color theme="0"/>
        <rFont val="Times New Roman"/>
        <family val="1"/>
      </rPr>
      <t>d</t>
    </r>
  </si>
  <si>
    <r>
      <t>Pregnant 
rate/percentage</t>
    </r>
    <r>
      <rPr>
        <b/>
        <vertAlign val="superscript"/>
        <sz val="11"/>
        <color theme="0"/>
        <rFont val="Times New Roman"/>
        <family val="1"/>
      </rPr>
      <t>d</t>
    </r>
  </si>
  <si>
    <r>
      <t>Not pregnant 
rate/percentage</t>
    </r>
    <r>
      <rPr>
        <b/>
        <vertAlign val="superscript"/>
        <sz val="11"/>
        <color theme="0"/>
        <rFont val="Times New Roman"/>
        <family val="1"/>
      </rPr>
      <t>d</t>
    </r>
  </si>
  <si>
    <r>
      <t>Criminally involved 
rate/percentage</t>
    </r>
    <r>
      <rPr>
        <b/>
        <vertAlign val="superscript"/>
        <sz val="11"/>
        <color theme="0"/>
        <rFont val="Times New Roman"/>
        <family val="1"/>
      </rPr>
      <t>d</t>
    </r>
  </si>
  <si>
    <r>
      <t>Not criminally involved 
rate/percentage</t>
    </r>
    <r>
      <rPr>
        <b/>
        <vertAlign val="superscript"/>
        <sz val="11"/>
        <color theme="0"/>
        <rFont val="Times New Roman"/>
        <family val="1"/>
      </rPr>
      <t>d</t>
    </r>
  </si>
  <si>
    <r>
      <t>OUD 
subpopulation 
rate/percentage</t>
    </r>
    <r>
      <rPr>
        <b/>
        <vertAlign val="superscript"/>
        <sz val="11"/>
        <color theme="0"/>
        <rFont val="Times New Roman"/>
        <family val="1"/>
      </rPr>
      <t>d</t>
    </r>
  </si>
  <si>
    <r>
      <rPr>
        <vertAlign val="superscript"/>
        <sz val="11"/>
        <rFont val="Times New Roman"/>
        <family val="1"/>
      </rPr>
      <t xml:space="preserve">d </t>
    </r>
    <r>
      <rPr>
        <sz val="11"/>
        <rFont val="Times New Roman"/>
        <family val="1"/>
      </rPr>
      <t>If applicable.  See CMS-provided technical specifications manual</t>
    </r>
  </si>
  <si>
    <r>
      <t xml:space="preserve">f </t>
    </r>
    <r>
      <rPr>
        <sz val="11"/>
        <rFont val="Times New Roman"/>
        <family val="1"/>
      </rPr>
      <t>Rates for these metrics reflect Uncertified, Unaudited HEDIS rates</t>
    </r>
  </si>
  <si>
    <r>
      <rPr>
        <vertAlign val="superscript"/>
        <sz val="11"/>
        <rFont val="Times New Roman"/>
        <family val="1"/>
      </rPr>
      <t>g</t>
    </r>
    <r>
      <rPr>
        <sz val="11"/>
        <rFont val="Times New Roman"/>
        <family val="1"/>
      </rPr>
      <t xml:space="preserve"> Rates 1 and 2 reported for Metric #17(1) correspond to rates 2 and 3 for Metric #17 from Version 1.1 of the the Medicaid Section 1115 Substance Use Disorder Demonstrations: Technical Specifications for Monitoring Metrics</t>
    </r>
  </si>
  <si>
    <r>
      <rPr>
        <vertAlign val="superscript"/>
        <sz val="11"/>
        <rFont val="Times New Roman"/>
        <family val="1"/>
      </rPr>
      <t>h</t>
    </r>
    <r>
      <rPr>
        <sz val="11"/>
        <rFont val="Times New Roman"/>
        <family val="1"/>
      </rPr>
      <t xml:space="preserve"> Rates 1 and 2 reported for Metric #17(2) correspond to rates 1 and 2 for Metric #17 from Version 1.1 of the the Medicaid Section 1115 Substance Use Disorder Demonstrations: Technical Specifications for Monitoring Metrics</t>
    </r>
  </si>
  <si>
    <r>
      <t>Access to Preventive/ Ambulatory Health Services for Adult Medicaid Beneficiaries with SUD [Adjusted HEDIS measure]</t>
    </r>
    <r>
      <rPr>
        <vertAlign val="superscript"/>
        <sz val="11"/>
        <rFont val="Times New Roman"/>
        <family val="1"/>
      </rPr>
      <t>f</t>
    </r>
  </si>
  <si>
    <r>
      <t>Follow-up after Emergency Department Visit for Mental Illness (FUM-AD)
[NCQA; NQF #0576; Medicaid Adult Core Set; Adjusted HEDIS measure]</t>
    </r>
    <r>
      <rPr>
        <vertAlign val="superscript"/>
        <sz val="11"/>
        <rFont val="Times New Roman"/>
        <family val="1"/>
      </rPr>
      <t>f,h</t>
    </r>
    <r>
      <rPr>
        <sz val="11"/>
        <rFont val="Times New Roman"/>
        <family val="1"/>
      </rPr>
      <t xml:space="preserve">
</t>
    </r>
  </si>
  <si>
    <r>
      <t>Follow-up after Emergency Department Visit for Alcohol or Other Drug Dependence (FUA-AD)
[NCQA; NQF #3488; Medicaid Adult Core Set; Adjusted HEDIS measure]</t>
    </r>
    <r>
      <rPr>
        <vertAlign val="superscript"/>
        <sz val="11"/>
        <rFont val="Times New Roman"/>
        <family val="1"/>
      </rPr>
      <t>f,g</t>
    </r>
    <r>
      <rPr>
        <sz val="11"/>
        <rFont val="Times New Roman"/>
        <family val="1"/>
      </rPr>
      <t xml:space="preserve">
</t>
    </r>
  </si>
  <si>
    <r>
      <t>Initiation and Engagement of Alcohol and Other Drug  Dependence Treatment (IET-AD)
[NCQA; NQF #0004; Medicaid Adult Core Set; Adjusted HEDIS measure]</t>
    </r>
    <r>
      <rPr>
        <vertAlign val="superscript"/>
        <sz val="11"/>
        <rFont val="Times New Roman"/>
        <family val="1"/>
      </rPr>
      <t>f</t>
    </r>
  </si>
  <si>
    <t xml:space="preserve">Changes name of "New Model" column to "State-specific subpopulation" column </t>
  </si>
  <si>
    <t>Adds "For state-specific metrics, states should attest that they are reporting as specified in their monitoring protocol" footnote</t>
  </si>
  <si>
    <t xml:space="preserve">Calendar Dates for SUD Reporting Period (Format: MM/DD/YYYY - MM/DD/YYYY) </t>
  </si>
  <si>
    <r>
      <t xml:space="preserve">EXAMPLE:
1
</t>
    </r>
    <r>
      <rPr>
        <b/>
        <i/>
        <sz val="11"/>
        <rFont val="Times New Roman"/>
        <family val="1"/>
      </rPr>
      <t>(Do not delete or edit this row)</t>
    </r>
  </si>
  <si>
    <t xml:space="preserve">Assessed for SUD Treatment Needs Using a </t>
  </si>
  <si>
    <t>Standardized Screening Tool</t>
  </si>
  <si>
    <t xml:space="preserve">Number of beneficiaries screened for SUD treatment needs using a </t>
  </si>
  <si>
    <t>standardized screening tool during the measurement period</t>
  </si>
  <si>
    <t xml:space="preserve">Assessment of need and qualification for </t>
  </si>
  <si>
    <t>SUD treatment services</t>
  </si>
  <si>
    <t xml:space="preserve">Other monthly and </t>
  </si>
  <si>
    <t>quarterly metric</t>
  </si>
  <si>
    <t xml:space="preserve">Medical record </t>
  </si>
  <si>
    <t>review or claims</t>
  </si>
  <si>
    <t xml:space="preserve">Number of beneficiaries who receive MAT or a SUD-related treatment </t>
  </si>
  <si>
    <t xml:space="preserve">service with an associated SUD diagnosis during the measurement </t>
  </si>
  <si>
    <t>period but not in the three months before the measurement period</t>
  </si>
  <si>
    <t xml:space="preserve">Number of beneficiaries who receive MAT or a SUD-related </t>
  </si>
  <si>
    <t xml:space="preserve">treatment service with an associated SUD diagnosis during the </t>
  </si>
  <si>
    <t>measurement period and/or in the 11 months before the measurement 
period</t>
  </si>
  <si>
    <t xml:space="preserve">Number of beneficiaries enrolled in the measurement period receiving </t>
  </si>
  <si>
    <t xml:space="preserve">any SUD treatment service, facility claim, or pharmacy claim during </t>
  </si>
  <si>
    <t xml:space="preserve">the measurement period </t>
  </si>
  <si>
    <t xml:space="preserve">Number of beneficiaries who used early intervention services (such as </t>
  </si>
  <si>
    <t xml:space="preserve">procedure codes associated with SBIRT) during the measurement </t>
  </si>
  <si>
    <t>period</t>
  </si>
  <si>
    <t xml:space="preserve">Number of beneficiaries who used outpatient services for SUD </t>
  </si>
  <si>
    <t xml:space="preserve">(such as outpatient recovery or motivational enhancement therapies, </t>
  </si>
  <si>
    <t>step down care, and monitoring for stable patients) during the measurement period</t>
  </si>
  <si>
    <t xml:space="preserve">Number of beneficiaries who used intensive outpatient and/or partial </t>
  </si>
  <si>
    <t xml:space="preserve">hospitalization services for SUD (such as specialized outpatient SUD </t>
  </si>
  <si>
    <t>therapy or other clinical services) during the measurement period</t>
  </si>
  <si>
    <t xml:space="preserve">Number of beneficiaries who use residential and/or inpatient services </t>
  </si>
  <si>
    <t>for SUD during the measurement period</t>
  </si>
  <si>
    <t xml:space="preserve">Number of beneficiaries who use withdrawal management services </t>
  </si>
  <si>
    <t xml:space="preserve">(such as outpatient, inpatient, or residential) during the measurement </t>
  </si>
  <si>
    <t xml:space="preserve">Number of beneficiaries who have a claim for MAT for SUD during </t>
  </si>
  <si>
    <t>the measurement period</t>
  </si>
  <si>
    <t>Emergency Department Utilization for SUD per 1,000 Medicaid Beneficiaries</t>
  </si>
  <si>
    <t>• Percentage of ED visits for mental illness for which the beneficiary received follow-up within 7 days of the ED visit (8 total days).</t>
  </si>
  <si>
    <t xml:space="preserve"> blank</t>
  </si>
  <si>
    <t>▪ From "Attest that reporting matches CMS-provided specification (Y/N)" to "Approved protocol indicates that reporting matches the CMS-provided technical specifications manual (Y/N)"</t>
  </si>
  <si>
    <t>▪ From "Describe any deviations from CMS-provided specifications" to "Deviations from CMS-provided technical specifications manual in approved protocol"</t>
  </si>
  <si>
    <t>▪ Metric #5: From "Assessment of need/qualification for SUD treatment services" to "Milestone 2"</t>
  </si>
  <si>
    <t>end of worksheet</t>
  </si>
  <si>
    <t xml:space="preserve">Medicaid Beneficiaries with Newly Initiated SUD </t>
  </si>
  <si>
    <t>Treatment/Diagnosis</t>
  </si>
  <si>
    <r>
      <rPr>
        <sz val="7"/>
        <color theme="1"/>
        <rFont val="Times New Roman"/>
        <family val="1"/>
      </rPr>
      <t xml:space="preserve"> </t>
    </r>
    <r>
      <rPr>
        <sz val="11"/>
        <color theme="1"/>
        <rFont val="Times New Roman"/>
        <family val="1"/>
      </rPr>
      <t>Changes the name of “Demonstration Year (DY) and Quarter (Q) in which reporting will begin” column to “Demonstration Year (DY) and Quarter (Q) of first report in which the metric will be submitted.”</t>
    </r>
  </si>
  <si>
    <t>Edits names for Metrics # 15, 18, 21, 25</t>
  </si>
  <si>
    <t xml:space="preserve">Edits descriptions of Metrics # 15, 18, 19, 20, 25, 36 </t>
  </si>
  <si>
    <t>"Approved protocol indicates that reporting matches the CMS-provided technical specifications manual (Y/N)" column H</t>
  </si>
  <si>
    <t>SUD Demonstration Year (DY) 
(Format: DY1, DY2, DY3, etc.)</t>
  </si>
  <si>
    <t>Calendar Dates for SUD DY 
(Format: MM/DD/YYYY - MM/DD/YYYY)</t>
  </si>
  <si>
    <t>SUD Reporting Period 
(Format: Q1, Q2, Q3, Q4)</t>
  </si>
  <si>
    <t>Medicaid Section 1115 SUD Demonstrations Report (Part A) -  Metrics (Version 5.0)</t>
  </si>
  <si>
    <t>Medicaid Section 1115 SUD Demonstrations Report (Part A) - Reporting issues (Version 5.0)</t>
  </si>
  <si>
    <t>Adds drop-down function to "Reporting Issues (Y/N)" and "Technical specifications manual version" columns in the "SUD metrics" tab</t>
  </si>
  <si>
    <t>EXAMPLE:
The Department will use state-defined procedure codes (list</t>
  </si>
  <si>
    <t>specific codes) to calculate this metric.</t>
  </si>
  <si>
    <t>EXAMPLE:
N</t>
  </si>
  <si>
    <t>EXAMPLE:
Medical record review or claims</t>
  </si>
  <si>
    <t>EXAMPLE:
CMS-constructed</t>
  </si>
  <si>
    <t>EXAMPLE:
Other monthly and quarterly metric</t>
  </si>
  <si>
    <t>EXAMPLE:
Assessment of need and qualification for SUD treatment services</t>
  </si>
  <si>
    <t>EXAMPLE:
Number of beneficiaries screened for SUD treatment needs using a standardized screening tool during the measurement</t>
  </si>
  <si>
    <t>EXAMPLE: 
Assessed for SUD Treatment Needs Using a Standardized Screening Tool</t>
  </si>
  <si>
    <r>
      <t xml:space="preserve">EXAMPLE: 1
</t>
    </r>
    <r>
      <rPr>
        <b/>
        <i/>
        <sz val="11"/>
        <rFont val="Times New Roman"/>
        <family val="1"/>
      </rPr>
      <t>(Do not delete or edit this row)</t>
    </r>
  </si>
  <si>
    <r>
      <rPr>
        <vertAlign val="superscript"/>
        <sz val="11"/>
        <rFont val="Times New Roman"/>
        <family val="1"/>
      </rPr>
      <t xml:space="preserve">e </t>
    </r>
    <r>
      <rPr>
        <sz val="11"/>
        <rFont val="Times New Roman"/>
        <family val="1"/>
      </rPr>
      <t>Enter any state-specific subpopulations that will be reported after column AT; create new columns as needed</t>
    </r>
  </si>
  <si>
    <t>Changes "Enter any new models that will be reported after column AX; create new columns as needed" footnote to "Enter any state-specific subpopulations that will be reported after column AT; create new columns as needed"</t>
  </si>
  <si>
    <r>
      <rPr>
        <b/>
        <i/>
        <sz val="11"/>
        <color theme="0"/>
        <rFont val="Times New Roman"/>
        <family val="1"/>
      </rPr>
      <t>[State-specific subpopulation]</t>
    </r>
    <r>
      <rPr>
        <b/>
        <vertAlign val="superscript"/>
        <sz val="11"/>
        <color theme="0"/>
        <rFont val="Times New Roman"/>
        <family val="1"/>
      </rPr>
      <t>d,e</t>
    </r>
  </si>
  <si>
    <r>
      <rPr>
        <b/>
        <i/>
        <sz val="11"/>
        <color theme="0"/>
        <rFont val="Times New Roman"/>
        <family val="1"/>
      </rPr>
      <t xml:space="preserve">[State-specific subpopulation] </t>
    </r>
    <r>
      <rPr>
        <b/>
        <sz val="11"/>
        <color theme="0"/>
        <rFont val="Times New Roman"/>
        <family val="1"/>
      </rPr>
      <t xml:space="preserve"> 
denominator</t>
    </r>
  </si>
  <si>
    <r>
      <rPr>
        <b/>
        <i/>
        <sz val="11"/>
        <color theme="0"/>
        <rFont val="Times New Roman"/>
        <family val="1"/>
      </rPr>
      <t>[State-specific subpopulation]</t>
    </r>
    <r>
      <rPr>
        <b/>
        <sz val="11"/>
        <color theme="0"/>
        <rFont val="Times New Roman"/>
        <family val="1"/>
      </rPr>
      <t xml:space="preserve"> numerator or 
count</t>
    </r>
  </si>
  <si>
    <r>
      <rPr>
        <b/>
        <i/>
        <sz val="11"/>
        <color theme="0"/>
        <rFont val="Times New Roman"/>
        <family val="1"/>
      </rPr>
      <t>[State-specific subpopulation]</t>
    </r>
    <r>
      <rPr>
        <b/>
        <sz val="11"/>
        <color theme="0"/>
        <rFont val="Times New Roman"/>
        <family val="1"/>
      </rPr>
      <t xml:space="preserve"> rate/percentage</t>
    </r>
    <r>
      <rPr>
        <b/>
        <vertAlign val="superscript"/>
        <sz val="11"/>
        <color theme="0"/>
        <rFont val="Times New Roman"/>
        <family val="1"/>
      </rPr>
      <t>d</t>
    </r>
  </si>
  <si>
    <t>DY1Q2</t>
  </si>
  <si>
    <t>DY1Q3</t>
  </si>
  <si>
    <t>DY1Q4</t>
  </si>
  <si>
    <t>Nebraska</t>
  </si>
  <si>
    <t>Nebraska Substance Use Disorder Program</t>
  </si>
  <si>
    <t>DY1</t>
  </si>
  <si>
    <t>07/01/2019-06/30/2020</t>
  </si>
  <si>
    <t>07/01/2019-09/30/2019</t>
  </si>
  <si>
    <t>Medication Adherence for MATs</t>
  </si>
  <si>
    <t>DHHS will implement the HealthInteractive data warehouse solution which includes improvements to assist staff in monitoring pharmacy encounter information. The medication adherence rate of individuals receiving MAT drugs.</t>
  </si>
  <si>
    <t>Pharmacy Encounters System Improvements</t>
  </si>
  <si>
    <t>DHHS will implement the HealthInteractive data warehouse solution which includes improvements to pharmacy encounter information collection. DHHS will be switching from a proprietary pharmacy encounter file to a NCPDP transaction giving access to additional claims information relevant to the monitoring of SUD treatment. The encounter acceptance rate of the MCO-submitted NCPDP formatted pharmacy encounters.</t>
  </si>
  <si>
    <t>Total number of telehealth/telemedicine visits with an SUD diagnosis</t>
  </si>
  <si>
    <t xml:space="preserve">How information technology being used to treat effectively individuals identified with SUD via telehealth using Claims </t>
  </si>
  <si>
    <t>07/01/2019-07/31/2019</t>
  </si>
  <si>
    <t>08/01/2019-08/31/2019</t>
  </si>
  <si>
    <t>09/01/2019-09/30/2019</t>
  </si>
  <si>
    <t>10/01/2019-12/31/2019</t>
  </si>
  <si>
    <t>01/01/2020-03/31/2020</t>
  </si>
  <si>
    <t>10/01/2019-10/31/2019</t>
  </si>
  <si>
    <t>11/01/2019-11/30/2019</t>
  </si>
  <si>
    <t>12/01/2019-12/31/2019</t>
  </si>
  <si>
    <t>Measurement periods reported to date</t>
  </si>
  <si>
    <t>Remaining measurement periods</t>
  </si>
  <si>
    <t>Tab of Workbook</t>
  </si>
  <si>
    <t>Other monthly and quarterly metrics</t>
  </si>
  <si>
    <t>Annual metrics that are established quality measures</t>
  </si>
  <si>
    <t xml:space="preserve">Other annual metrics </t>
  </si>
  <si>
    <t>Instructions for Nebraska's Medicaid Section 1115 SUD Demonstration Custom Retrospective Reporting Workbook</t>
  </si>
  <si>
    <r>
      <t>To facilitate Nebraska’s reporting of these data, CMS has provided a customized version of the workbook using the most current template available to states</t>
    </r>
    <r>
      <rPr>
        <sz val="11"/>
        <rFont val="Times New Roman"/>
        <family val="1"/>
      </rPr>
      <t xml:space="preserve"> (Version 5.0)</t>
    </r>
    <r>
      <rPr>
        <sz val="11"/>
        <color theme="1"/>
        <rFont val="Times New Roman"/>
        <family val="1"/>
      </rPr>
      <t xml:space="preserve"> in this Excel file. CMS has pre-populated some of this workbook for the state.  Pre-populated information includes information from Nebraska's approved protocol.  
The state should:
1. Review the pre-populated information in the customized workbook for accuracy (</t>
    </r>
    <r>
      <rPr>
        <sz val="11"/>
        <color theme="4"/>
        <rFont val="Times New Roman"/>
        <family val="1"/>
      </rPr>
      <t>blue</t>
    </r>
    <r>
      <rPr>
        <sz val="11"/>
        <color theme="1"/>
        <rFont val="Times New Roman"/>
        <family val="1"/>
      </rPr>
      <t xml:space="preserve"> text).
2. Complete the yellow highlighted cells with relevant metrics data in each of the tabs.  The tabs are labeled with the SUD Demonstration Year (DY) and Quarter (Q) associated with the reporting periods in the state's reporting schedule, as documented in the state's approved monitoring protocol.  Information that CMS requests from the state includes: the version of the technical specifications used for CMS-constructed monthly and quarterly metrics and other annual metrics (Column K); whether the state experienced reporting issues in each measurement period for each metric (Column L); and data for each metric that Nebraska has agreed to report (Columns O-AW).
3. Complete the "Report - Data &amp; Reporting Issues" tab.  In order to reduce burden on the state, there is one issues tab for the entire retrospective data submission.  Because this tab is for all issues across several quarters of data, please include the dates of the reporting period which were impacted by each issue in Column D,  "Summary of Issues". Please include when and how an issue was resolved (if applicable) in Column F, "Remediation plan and timeline for resolution"
The table below details measurement dates for which the state has already reported, and details the measuring periods remaining for which the state should report in each tab. </t>
    </r>
  </si>
  <si>
    <t>n.a.</t>
  </si>
  <si>
    <t>01/01/2019-12/31/2019</t>
  </si>
  <si>
    <t>01/01/2020-01/31/2020</t>
  </si>
  <si>
    <t>02/01/2020-02/29/2020</t>
  </si>
  <si>
    <t>03/01/2020-03/31/2020</t>
  </si>
  <si>
    <t>04/01/2020-06/30/2020</t>
  </si>
  <si>
    <t>Q4</t>
  </si>
  <si>
    <t>4/1/2020 – 6/30/2020</t>
  </si>
  <si>
    <t>DY1Q2-DY1Q4</t>
  </si>
  <si>
    <t>10/01/2019-06/30/2020</t>
  </si>
  <si>
    <t xml:space="preserve">Month 1 </t>
  </si>
  <si>
    <t>Criminal justice status and criminal involvement metrics are not available for reporting. Medicaid beneficiaries as incarcerated individuals are suspended upon enrollment into a public institution per Neb. Rev. Stat. § 47-706 (2)(a). Additionally, historical criminal justice statuses and involvement are neither gathered nor tracked within the eligibility system. There is no operational plan to do so at this time.</t>
  </si>
  <si>
    <t>None</t>
  </si>
  <si>
    <t>3/1/21; SUD DY1Q2</t>
  </si>
  <si>
    <t>There is no remediation plan possible at this time.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</si>
</sst>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9" x14ac:knownFonts="1">
    <font>
      <sz val="11"/>
      <color theme="1"/>
      <name val="Calibri"/>
      <family val="2"/>
      <scheme val="minor"/>
    </font>
    <font>
      <sz val="11"/>
      <color rgb="FFFF0000"/>
      <name val="Calibri"/>
      <family val="2"/>
      <scheme val="minor"/>
    </font>
    <font>
      <sz val="7"/>
      <color theme="1"/>
      <name val="Times New Roman"/>
      <family val="1"/>
    </font>
    <font>
      <sz val="11"/>
      <color theme="1"/>
      <name val="Calibri"/>
      <family val="2"/>
      <scheme val="minor"/>
    </font>
    <font>
      <sz val="8"/>
      <name val="Calibri"/>
      <family val="2"/>
      <scheme val="minor"/>
    </font>
    <font>
      <sz val="11"/>
      <color theme="1"/>
      <name val="Times New Roman"/>
      <family val="1"/>
    </font>
    <font>
      <sz val="11"/>
      <color rgb="FFFF0000"/>
      <name val="Times New Roman"/>
      <family val="1"/>
    </font>
    <font>
      <sz val="11"/>
      <name val="Times New Roman"/>
      <family val="1"/>
    </font>
    <font>
      <sz val="11"/>
      <color theme="0"/>
      <name val="Times New Roman"/>
      <family val="1"/>
    </font>
    <font>
      <b/>
      <sz val="16"/>
      <color theme="1"/>
      <name val="Times New Roman"/>
      <family val="1"/>
    </font>
    <font>
      <b/>
      <sz val="11"/>
      <color theme="0"/>
      <name val="Times New Roman"/>
      <family val="1"/>
    </font>
    <font>
      <b/>
      <vertAlign val="superscript"/>
      <sz val="11"/>
      <color theme="0"/>
      <name val="Times New Roman"/>
      <family val="1"/>
    </font>
    <font>
      <i/>
      <sz val="11"/>
      <color rgb="FFAEAAAA"/>
      <name val="Times New Roman"/>
      <family val="1"/>
    </font>
    <font>
      <vertAlign val="superscript"/>
      <sz val="11"/>
      <name val="Times New Roman"/>
      <family val="1"/>
    </font>
    <font>
      <b/>
      <sz val="11"/>
      <name val="Times New Roman"/>
      <family val="1"/>
    </font>
    <font>
      <i/>
      <sz val="11"/>
      <name val="Times New Roman"/>
      <family val="1"/>
    </font>
    <font>
      <b/>
      <sz val="11"/>
      <color theme="1"/>
      <name val="Times New Roman"/>
      <family val="1"/>
    </font>
    <font>
      <b/>
      <sz val="11"/>
      <color rgb="FFFFFFFF"/>
      <name val="Times New Roman"/>
      <family val="1"/>
    </font>
    <font>
      <sz val="11"/>
      <color theme="1"/>
      <name val="Times New Roman"/>
      <family val="2"/>
    </font>
    <font>
      <sz val="11"/>
      <color theme="1"/>
      <name val="Calibri"/>
      <family val="2"/>
    </font>
    <font>
      <b/>
      <vertAlign val="superscript"/>
      <sz val="16"/>
      <color theme="1"/>
      <name val="Times New Roman"/>
      <family val="1"/>
    </font>
    <font>
      <b/>
      <i/>
      <sz val="11"/>
      <name val="Times New Roman"/>
      <family val="1"/>
    </font>
    <font>
      <i/>
      <sz val="11"/>
      <color rgb="FFFFFFCC"/>
      <name val="Times New Roman"/>
      <family val="1"/>
    </font>
    <font>
      <sz val="11"/>
      <color rgb="FFFFFFCC"/>
      <name val="Times New Roman"/>
      <family val="1"/>
    </font>
    <font>
      <sz val="11"/>
      <color theme="0"/>
      <name val="Calibri"/>
      <family val="2"/>
      <scheme val="minor"/>
    </font>
    <font>
      <b/>
      <i/>
      <sz val="11"/>
      <color theme="0"/>
      <name val="Times New Roman"/>
      <family val="1"/>
    </font>
    <font>
      <sz val="11"/>
      <color theme="4"/>
      <name val="Times New Roman"/>
      <family val="1"/>
    </font>
    <font>
      <sz val="8"/>
      <color theme="1"/>
      <name val="Times New Roman"/>
      <family val="1"/>
    </font>
    <font>
      <i/>
      <sz val="11"/>
      <color theme="4"/>
      <name val="Times New Roman"/>
      <family val="1"/>
    </font>
  </fonts>
  <fills count="9">
    <fill>
      <patternFill patternType="none"/>
    </fill>
    <fill>
      <patternFill patternType="gray125"/>
    </fill>
    <fill>
      <patternFill patternType="solid">
        <fgColor theme="0" tint="-0.249977111117893"/>
        <bgColor indexed="64"/>
      </patternFill>
    </fill>
    <fill>
      <patternFill patternType="lightUp">
        <bgColor theme="2"/>
      </patternFill>
    </fill>
    <fill>
      <patternFill patternType="solid">
        <fgColor rgb="FF6C6F70"/>
        <bgColor indexed="64"/>
      </patternFill>
    </fill>
    <fill>
      <patternFill patternType="solid">
        <fgColor rgb="FFFFFFCC"/>
      </patternFill>
    </fill>
    <fill>
      <patternFill patternType="solid">
        <fgColor rgb="FFFFFFCC"/>
        <bgColor indexed="64"/>
      </patternFill>
    </fill>
    <fill>
      <patternFill patternType="solid">
        <fgColor theme="0"/>
        <bgColor indexed="64"/>
      </patternFill>
    </fill>
    <fill>
      <patternFill patternType="solid">
        <fgColor rgb="FFFFFF00"/>
        <bgColor indexed="64"/>
      </patternFill>
    </fill>
  </fills>
  <borders count="65">
    <border>
      <left/>
      <right/>
      <top/>
      <bottom/>
      <diagonal/>
    </border>
    <border>
      <left/>
      <right style="thin">
        <color theme="0"/>
      </right>
      <top/>
      <bottom/>
      <diagonal/>
    </border>
    <border>
      <left style="thin">
        <color theme="0"/>
      </left>
      <right/>
      <top/>
      <bottom/>
      <diagonal/>
    </border>
    <border>
      <left/>
      <right style="thin">
        <color indexed="64"/>
      </right>
      <top style="thin">
        <color indexed="64"/>
      </top>
      <bottom/>
      <diagonal/>
    </border>
    <border>
      <left/>
      <right/>
      <top style="thin">
        <color indexed="64"/>
      </top>
      <bottom/>
      <diagonal/>
    </border>
    <border>
      <left/>
      <right style="thin">
        <color theme="0" tint="-0.499984740745262"/>
      </right>
      <top/>
      <bottom/>
      <diagonal/>
    </border>
    <border>
      <left/>
      <right/>
      <top style="thin">
        <color indexed="64"/>
      </top>
      <bottom style="thin">
        <color indexed="64"/>
      </bottom>
      <diagonal/>
    </border>
    <border>
      <left style="thin">
        <color indexed="64"/>
      </left>
      <right/>
      <top/>
      <bottom/>
      <diagonal/>
    </border>
    <border>
      <left style="thin">
        <color theme="0"/>
      </left>
      <right/>
      <top style="thin">
        <color theme="0"/>
      </top>
      <bottom/>
      <diagonal/>
    </border>
    <border>
      <left/>
      <right/>
      <top style="thin">
        <color theme="0"/>
      </top>
      <bottom/>
      <diagonal/>
    </border>
    <border>
      <left style="thin">
        <color rgb="FFB2B2B2"/>
      </left>
      <right style="thin">
        <color rgb="FFB2B2B2"/>
      </right>
      <top style="thin">
        <color rgb="FFB2B2B2"/>
      </top>
      <bottom style="thin">
        <color rgb="FFB2B2B2"/>
      </bottom>
      <diagonal/>
    </border>
    <border>
      <left/>
      <right/>
      <top/>
      <bottom style="medium">
        <color indexed="64"/>
      </bottom>
      <diagonal/>
    </border>
    <border>
      <left style="thin">
        <color rgb="FFB2B2B2"/>
      </left>
      <right style="thin">
        <color rgb="FFB2B2B2"/>
      </right>
      <top style="thin">
        <color rgb="FFB2B2B2"/>
      </top>
      <bottom style="medium">
        <color indexed="64"/>
      </bottom>
      <diagonal/>
    </border>
    <border>
      <left/>
      <right style="thin">
        <color indexed="64"/>
      </right>
      <top/>
      <bottom style="thin">
        <color indexed="64"/>
      </bottom>
      <diagonal/>
    </border>
    <border>
      <left/>
      <right style="thin">
        <color indexed="64"/>
      </right>
      <top/>
      <bottom/>
      <diagonal/>
    </border>
    <border>
      <left style="thin">
        <color rgb="FFB2B2B2"/>
      </left>
      <right style="thin">
        <color indexed="64"/>
      </right>
      <top style="thin">
        <color rgb="FFB2B2B2"/>
      </top>
      <bottom style="medium">
        <color indexed="64"/>
      </bottom>
      <diagonal/>
    </border>
    <border>
      <left/>
      <right/>
      <top style="medium">
        <color indexed="64"/>
      </top>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medium">
        <color indexed="64"/>
      </top>
      <bottom style="thin">
        <color indexed="64"/>
      </bottom>
      <diagonal/>
    </border>
    <border>
      <left style="thin">
        <color rgb="FFB2B2B2"/>
      </left>
      <right/>
      <top/>
      <bottom style="medium">
        <color indexed="64"/>
      </bottom>
      <diagonal/>
    </border>
    <border>
      <left style="thin">
        <color rgb="FFB2B2B2"/>
      </left>
      <right style="thin">
        <color rgb="FFB2B2B2"/>
      </right>
      <top style="thin">
        <color rgb="FFB2B2B2"/>
      </top>
      <bottom/>
      <diagonal/>
    </border>
    <border>
      <left style="thin">
        <color rgb="FFB2B2B2"/>
      </left>
      <right style="thin">
        <color rgb="FFB2B2B2"/>
      </right>
      <top/>
      <bottom/>
      <diagonal/>
    </border>
    <border>
      <left style="thin">
        <color rgb="FFB2B2B2"/>
      </left>
      <right style="thin">
        <color rgb="FFB2B2B2"/>
      </right>
      <top/>
      <bottom style="medium">
        <color indexed="64"/>
      </bottom>
      <diagonal/>
    </border>
    <border>
      <left style="thin">
        <color rgb="FFFFFFCC"/>
      </left>
      <right style="thin">
        <color rgb="FFAEAAAA"/>
      </right>
      <top style="thin">
        <color rgb="FFFFFFCC"/>
      </top>
      <bottom style="thin">
        <color rgb="FFFFFFCC"/>
      </bottom>
      <diagonal/>
    </border>
    <border>
      <left/>
      <right/>
      <top style="thin">
        <color rgb="FFFFFFCC"/>
      </top>
      <bottom style="thin">
        <color rgb="FFFFFFCC"/>
      </bottom>
      <diagonal/>
    </border>
    <border>
      <left style="thin">
        <color rgb="FFB2B2B2"/>
      </left>
      <right style="thin">
        <color rgb="FFAEAAAA"/>
      </right>
      <top style="thin">
        <color rgb="FFB2B2B2"/>
      </top>
      <bottom style="thin">
        <color rgb="FFFFFFCC"/>
      </bottom>
      <diagonal/>
    </border>
    <border>
      <left style="thin">
        <color rgb="FFAEAAAA"/>
      </left>
      <right/>
      <top style="thin">
        <color rgb="FFFFFFCC"/>
      </top>
      <bottom style="thin">
        <color rgb="FFFFFFCC"/>
      </bottom>
      <diagonal/>
    </border>
    <border>
      <left style="thin">
        <color rgb="FFAEAAAA"/>
      </left>
      <right style="thin">
        <color rgb="FFAEAAAA"/>
      </right>
      <top style="thin">
        <color rgb="FFFFFFCC"/>
      </top>
      <bottom style="thin">
        <color rgb="FFFFFFCC"/>
      </bottom>
      <diagonal/>
    </border>
    <border>
      <left/>
      <right/>
      <top style="thin">
        <color rgb="FFB2B2B2"/>
      </top>
      <bottom style="thin">
        <color rgb="FFFFFFCC"/>
      </bottom>
      <diagonal/>
    </border>
    <border>
      <left style="thin">
        <color rgb="FFAEAAAA"/>
      </left>
      <right/>
      <top style="thin">
        <color rgb="FFFFFFCC"/>
      </top>
      <bottom style="medium">
        <color indexed="64"/>
      </bottom>
      <diagonal/>
    </border>
    <border>
      <left style="thin">
        <color rgb="FFAEAAAA"/>
      </left>
      <right style="thin">
        <color rgb="FFAEAAAA"/>
      </right>
      <top style="thin">
        <color rgb="FFB2B2B2"/>
      </top>
      <bottom style="thin">
        <color rgb="FFFFFFCC"/>
      </bottom>
      <diagonal/>
    </border>
    <border>
      <left style="thin">
        <color rgb="FFAEAAAA"/>
      </left>
      <right style="thin">
        <color rgb="FFAEAAAA"/>
      </right>
      <top style="thin">
        <color rgb="FFFFFFCC"/>
      </top>
      <bottom style="medium">
        <color indexed="64"/>
      </bottom>
      <diagonal/>
    </border>
    <border>
      <left style="thin">
        <color rgb="FFAEAAAA"/>
      </left>
      <right style="thin">
        <color rgb="FFAEAAAA"/>
      </right>
      <top style="thin">
        <color rgb="FFFFFFCC"/>
      </top>
      <bottom/>
      <diagonal/>
    </border>
    <border>
      <left style="thin">
        <color rgb="FFAEAAAA"/>
      </left>
      <right style="thin">
        <color rgb="FFAEAAAA"/>
      </right>
      <top/>
      <bottom style="medium">
        <color indexed="64"/>
      </bottom>
      <diagonal/>
    </border>
    <border>
      <left style="thin">
        <color rgb="FFAEAAAA"/>
      </left>
      <right style="thin">
        <color rgb="FFB2B2B2"/>
      </right>
      <top style="thin">
        <color rgb="FFFFFFCC"/>
      </top>
      <bottom style="medium">
        <color indexed="64"/>
      </bottom>
      <diagonal/>
    </border>
    <border>
      <left/>
      <right/>
      <top style="thin">
        <color rgb="FFFFFFCC"/>
      </top>
      <bottom style="medium">
        <color indexed="64"/>
      </bottom>
      <diagonal/>
    </border>
    <border>
      <left/>
      <right style="thin">
        <color rgb="FFB2B2B2"/>
      </right>
      <top style="thin">
        <color rgb="FFFFFFCC"/>
      </top>
      <bottom/>
      <diagonal/>
    </border>
    <border>
      <left style="thin">
        <color rgb="FFAEAAAA"/>
      </left>
      <right style="thin">
        <color rgb="FFB2B2B2"/>
      </right>
      <top style="thin">
        <color rgb="FFB2B2B2"/>
      </top>
      <bottom style="thin">
        <color rgb="FFFFFFCC"/>
      </bottom>
      <diagonal/>
    </border>
    <border>
      <left style="thin">
        <color theme="0" tint="-0.14999847407452621"/>
      </left>
      <right/>
      <top/>
      <bottom/>
      <diagonal/>
    </border>
    <border>
      <left/>
      <right style="thin">
        <color theme="0" tint="-0.14999847407452621"/>
      </right>
      <top/>
      <bottom/>
      <diagonal/>
    </border>
    <border>
      <left style="thin">
        <color theme="0" tint="-0.14999847407452621"/>
      </left>
      <right style="thin">
        <color theme="0" tint="-0.14999847407452621"/>
      </right>
      <top/>
      <bottom/>
      <diagonal/>
    </border>
    <border>
      <left/>
      <right style="thin">
        <color theme="0" tint="-0.14999847407452621"/>
      </right>
      <top style="medium">
        <color indexed="64"/>
      </top>
      <bottom/>
      <diagonal/>
    </border>
    <border>
      <left style="thin">
        <color theme="0" tint="-0.14999847407452621"/>
      </left>
      <right style="thin">
        <color theme="0" tint="-0.14999847407452621"/>
      </right>
      <top style="medium">
        <color indexed="64"/>
      </top>
      <bottom/>
      <diagonal/>
    </border>
    <border>
      <left/>
      <right/>
      <top style="medium">
        <color indexed="64"/>
      </top>
      <bottom style="thin">
        <color theme="0" tint="-0.14999847407452621"/>
      </bottom>
      <diagonal/>
    </border>
    <border>
      <left/>
      <right/>
      <top style="thin">
        <color theme="0" tint="-0.14999847407452621"/>
      </top>
      <bottom style="thin">
        <color theme="0" tint="-0.14999847407452621"/>
      </bottom>
      <diagonal/>
    </border>
    <border>
      <left/>
      <right/>
      <top style="thin">
        <color theme="0" tint="-0.14999847407452621"/>
      </top>
      <bottom/>
      <diagonal/>
    </border>
    <border>
      <left/>
      <right style="thin">
        <color theme="0" tint="-0.14999847407452621"/>
      </right>
      <top/>
      <bottom style="thin">
        <color theme="0"/>
      </bottom>
      <diagonal/>
    </border>
    <border>
      <left style="thin">
        <color theme="0" tint="-0.14999847407452621"/>
      </left>
      <right style="thin">
        <color theme="0" tint="-0.14999847407452621"/>
      </right>
      <top/>
      <bottom style="thin">
        <color theme="0"/>
      </bottom>
      <diagonal/>
    </border>
    <border>
      <left style="thin">
        <color theme="0" tint="-0.14999847407452621"/>
      </left>
      <right style="thin">
        <color theme="0" tint="-0.14999847407452621"/>
      </right>
      <top style="thin">
        <color theme="0"/>
      </top>
      <bottom/>
      <diagonal/>
    </border>
    <border>
      <left/>
      <right/>
      <top/>
      <bottom style="thin">
        <color rgb="FFAEAAAA"/>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style="thin">
        <color theme="0" tint="-0.14999847407452621"/>
      </top>
      <bottom/>
      <diagonal/>
    </border>
    <border>
      <left style="thin">
        <color theme="0" tint="-0.14999847407452621"/>
      </left>
      <right style="thin">
        <color theme="0" tint="-0.14999847407452621"/>
      </right>
      <top/>
      <bottom style="thin">
        <color theme="0" tint="-0.14999847407452621"/>
      </bottom>
      <diagonal/>
    </border>
    <border>
      <left/>
      <right style="thin">
        <color theme="0" tint="-0.14999847407452621"/>
      </right>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style="thin">
        <color theme="0" tint="-0.14999847407452621"/>
      </top>
      <bottom style="thin">
        <color theme="0"/>
      </bottom>
      <diagonal/>
    </border>
    <border>
      <left/>
      <right style="thin">
        <color theme="0" tint="-0.14999847407452621"/>
      </right>
      <top style="thin">
        <color theme="0" tint="-0.14999847407452621"/>
      </top>
      <bottom style="thin">
        <color theme="0"/>
      </bottom>
      <diagonal/>
    </border>
    <border>
      <left/>
      <right style="thin">
        <color indexed="64"/>
      </right>
      <top style="medium">
        <color indexed="64"/>
      </top>
      <bottom/>
      <diagonal/>
    </border>
    <border>
      <left/>
      <right style="thin">
        <color indexed="64"/>
      </right>
      <top style="thin">
        <color indexed="64"/>
      </top>
      <bottom style="thin">
        <color indexed="64"/>
      </bottom>
      <diagonal/>
    </border>
    <border>
      <left style="thin">
        <color theme="0" tint="-0.499984740745262"/>
      </left>
      <right style="thin">
        <color indexed="64"/>
      </right>
      <top/>
      <bottom style="thin">
        <color rgb="FFB2B2B2"/>
      </bottom>
      <diagonal/>
    </border>
    <border>
      <left/>
      <right style="thin">
        <color theme="0"/>
      </right>
      <top style="thin">
        <color theme="0"/>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3" fillId="5" borderId="10" applyNumberFormat="0" applyFont="0" applyAlignment="0" applyProtection="0"/>
  </cellStyleXfs>
  <cellXfs count="371">
    <xf numFmtId="0" fontId="0" fillId="0" borderId="0" xfId="0"/>
    <xf numFmtId="0" fontId="5" fillId="0" borderId="0" xfId="0" applyFont="1" applyAlignment="1" applyProtection="1">
      <alignment horizontal="left" wrapText="1"/>
      <protection locked="0"/>
    </xf>
    <xf numFmtId="0" fontId="5" fillId="0" borderId="0" xfId="0" applyFont="1" applyAlignment="1" applyProtection="1">
      <alignment horizontal="left" vertical="center" wrapText="1"/>
      <protection locked="0"/>
    </xf>
    <xf numFmtId="0" fontId="5" fillId="0" borderId="0" xfId="0" applyFont="1" applyAlignment="1" applyProtection="1">
      <alignment vertical="center" wrapText="1"/>
      <protection locked="0"/>
    </xf>
    <xf numFmtId="0" fontId="6" fillId="0" borderId="0" xfId="0" applyFont="1" applyAlignment="1" applyProtection="1">
      <alignment horizontal="left" wrapText="1"/>
      <protection locked="0"/>
    </xf>
    <xf numFmtId="0" fontId="5" fillId="0" borderId="0" xfId="0" applyFont="1" applyAlignment="1" applyProtection="1">
      <alignment wrapText="1"/>
      <protection locked="0"/>
    </xf>
    <xf numFmtId="0" fontId="5" fillId="0" borderId="0" xfId="0" applyFont="1" applyFill="1" applyAlignment="1" applyProtection="1">
      <alignment wrapText="1"/>
      <protection locked="0"/>
    </xf>
    <xf numFmtId="0" fontId="7" fillId="0" borderId="0" xfId="0" applyFont="1" applyAlignment="1" applyProtection="1">
      <alignment wrapText="1"/>
      <protection locked="0"/>
    </xf>
    <xf numFmtId="0" fontId="7" fillId="0" borderId="0" xfId="0" applyFont="1" applyFill="1" applyAlignment="1" applyProtection="1">
      <alignment horizontal="left" vertical="center" wrapText="1"/>
      <protection locked="0"/>
    </xf>
    <xf numFmtId="0" fontId="7" fillId="0" borderId="0" xfId="0" applyFont="1" applyAlignment="1" applyProtection="1">
      <alignment horizontal="left" wrapText="1"/>
      <protection locked="0"/>
    </xf>
    <xf numFmtId="0" fontId="7" fillId="0" borderId="0" xfId="0" applyFont="1" applyFill="1" applyAlignment="1" applyProtection="1">
      <alignment wrapText="1"/>
      <protection locked="0"/>
    </xf>
    <xf numFmtId="0" fontId="8" fillId="0" borderId="0" xfId="0" applyFont="1" applyFill="1" applyAlignment="1" applyProtection="1">
      <alignment horizontal="left" vertical="center"/>
      <protection locked="0"/>
    </xf>
    <xf numFmtId="0" fontId="5" fillId="0" borderId="0" xfId="0" applyFont="1" applyFill="1" applyAlignment="1" applyProtection="1">
      <alignment horizontal="left" vertical="center"/>
      <protection locked="0"/>
    </xf>
    <xf numFmtId="0" fontId="9" fillId="0" borderId="0" xfId="0" applyFont="1" applyAlignment="1" applyProtection="1">
      <alignment horizontal="left" vertical="center"/>
    </xf>
    <xf numFmtId="0" fontId="9" fillId="0" borderId="0" xfId="0" applyFont="1" applyAlignment="1" applyProtection="1">
      <alignment horizontal="left" wrapText="1"/>
      <protection locked="0"/>
    </xf>
    <xf numFmtId="0" fontId="10" fillId="0" borderId="0" xfId="0" applyFont="1" applyFill="1" applyAlignment="1" applyProtection="1">
      <alignment wrapText="1"/>
      <protection locked="0"/>
    </xf>
    <xf numFmtId="0" fontId="10" fillId="0" borderId="0" xfId="0" applyFont="1" applyAlignment="1" applyProtection="1">
      <alignment wrapText="1"/>
      <protection locked="0"/>
    </xf>
    <xf numFmtId="0" fontId="5" fillId="0" borderId="0" xfId="0" applyFont="1" applyAlignment="1"/>
    <xf numFmtId="0" fontId="7" fillId="3" borderId="0" xfId="0" applyFont="1" applyFill="1" applyAlignment="1" applyProtection="1">
      <alignment horizontal="left" wrapText="1"/>
    </xf>
    <xf numFmtId="0" fontId="7" fillId="0" borderId="0" xfId="0" applyFont="1" applyFill="1" applyBorder="1" applyAlignment="1" applyProtection="1">
      <alignment wrapText="1"/>
      <protection locked="0"/>
    </xf>
    <xf numFmtId="0" fontId="7" fillId="0" borderId="0" xfId="0" applyFont="1" applyAlignment="1" applyProtection="1">
      <alignment wrapText="1"/>
    </xf>
    <xf numFmtId="0" fontId="7" fillId="0" borderId="0" xfId="0" applyFont="1" applyFill="1" applyAlignment="1" applyProtection="1">
      <alignment horizontal="left"/>
      <protection locked="0"/>
    </xf>
    <xf numFmtId="0" fontId="7" fillId="0" borderId="0" xfId="0" applyFont="1" applyAlignment="1" applyProtection="1">
      <alignment horizontal="left"/>
      <protection locked="0"/>
    </xf>
    <xf numFmtId="0" fontId="7" fillId="0" borderId="0" xfId="0" applyFont="1" applyAlignment="1" applyProtection="1">
      <protection locked="0"/>
    </xf>
    <xf numFmtId="0" fontId="7" fillId="0" borderId="0" xfId="0" applyFont="1" applyAlignment="1">
      <alignment wrapText="1"/>
    </xf>
    <xf numFmtId="0" fontId="7" fillId="0" borderId="0" xfId="0" applyFont="1" applyFill="1" applyBorder="1" applyAlignment="1" applyProtection="1">
      <alignment horizontal="left" wrapText="1"/>
      <protection locked="0"/>
    </xf>
    <xf numFmtId="0" fontId="5" fillId="0" borderId="0" xfId="0" applyFont="1" applyFill="1" applyAlignment="1" applyProtection="1">
      <alignment horizontal="left"/>
      <protection locked="0"/>
    </xf>
    <xf numFmtId="0" fontId="5" fillId="0" borderId="0" xfId="0" applyFont="1" applyFill="1" applyAlignment="1" applyProtection="1">
      <protection locked="0"/>
    </xf>
    <xf numFmtId="0" fontId="7" fillId="0" borderId="0" xfId="0" applyFont="1" applyAlignment="1" applyProtection="1"/>
    <xf numFmtId="0" fontId="14" fillId="2" borderId="0" xfId="0" applyFont="1" applyFill="1" applyAlignment="1" applyProtection="1">
      <alignment horizontal="left" vertical="center"/>
    </xf>
    <xf numFmtId="0" fontId="5" fillId="0" borderId="0" xfId="0" applyFont="1"/>
    <xf numFmtId="0" fontId="15" fillId="0" borderId="0" xfId="0" applyFont="1" applyFill="1" applyAlignment="1" applyProtection="1">
      <alignment vertical="center"/>
      <protection locked="0"/>
    </xf>
    <xf numFmtId="0" fontId="7" fillId="0" borderId="0" xfId="0" applyFont="1" applyFill="1" applyBorder="1" applyAlignment="1" applyProtection="1">
      <alignment horizontal="left" vertical="center" wrapText="1"/>
      <protection locked="0"/>
    </xf>
    <xf numFmtId="0" fontId="14" fillId="0" borderId="0" xfId="0" applyFont="1" applyFill="1" applyAlignment="1" applyProtection="1">
      <alignment horizontal="left" vertical="center" wrapText="1"/>
      <protection locked="0"/>
    </xf>
    <xf numFmtId="0" fontId="13" fillId="0" borderId="0" xfId="0" applyFont="1" applyFill="1" applyAlignment="1" applyProtection="1">
      <alignment horizontal="left" vertical="center"/>
    </xf>
    <xf numFmtId="0" fontId="7" fillId="0" borderId="0" xfId="0" applyFont="1" applyAlignment="1" applyProtection="1">
      <alignment horizontal="left" vertical="center" wrapText="1"/>
    </xf>
    <xf numFmtId="0" fontId="7" fillId="0" borderId="0" xfId="0" applyFont="1" applyAlignment="1" applyProtection="1">
      <alignment vertical="center"/>
    </xf>
    <xf numFmtId="0" fontId="13" fillId="0" borderId="0" xfId="0" applyFont="1" applyAlignment="1" applyProtection="1">
      <alignment vertical="center"/>
      <protection locked="0"/>
    </xf>
    <xf numFmtId="0" fontId="7" fillId="0" borderId="0" xfId="0" applyFont="1" applyFill="1" applyAlignment="1" applyProtection="1">
      <protection locked="0"/>
    </xf>
    <xf numFmtId="0" fontId="7" fillId="0" borderId="0" xfId="0" applyFont="1" applyAlignment="1" applyProtection="1">
      <alignment horizontal="left" vertical="center"/>
    </xf>
    <xf numFmtId="0" fontId="7" fillId="0" borderId="0" xfId="0" applyFont="1" applyAlignment="1" applyProtection="1">
      <alignment horizontal="left" vertical="center"/>
      <protection locked="0"/>
    </xf>
    <xf numFmtId="2" fontId="14" fillId="0" borderId="0" xfId="0" applyNumberFormat="1" applyFont="1" applyFill="1" applyAlignment="1" applyProtection="1">
      <alignment horizontal="left"/>
      <protection locked="0"/>
    </xf>
    <xf numFmtId="2" fontId="14" fillId="0" borderId="0" xfId="0" applyNumberFormat="1" applyFont="1" applyFill="1" applyAlignment="1" applyProtection="1">
      <alignment horizontal="left" vertical="center"/>
    </xf>
    <xf numFmtId="0" fontId="7" fillId="0" borderId="0" xfId="0" applyFont="1" applyFill="1" applyBorder="1" applyAlignment="1" applyProtection="1">
      <alignment horizontal="left"/>
      <protection locked="0"/>
    </xf>
    <xf numFmtId="0" fontId="7" fillId="0" borderId="0" xfId="0" applyFont="1" applyAlignment="1" applyProtection="1">
      <alignment horizontal="left" vertical="center" wrapText="1"/>
      <protection locked="0"/>
    </xf>
    <xf numFmtId="0" fontId="7" fillId="0" borderId="0" xfId="0" applyFont="1" applyProtection="1">
      <protection locked="0"/>
    </xf>
    <xf numFmtId="0" fontId="8" fillId="0" borderId="0" xfId="0" applyFont="1" applyAlignment="1" applyProtection="1">
      <alignment horizontal="left"/>
      <protection locked="0"/>
    </xf>
    <xf numFmtId="0" fontId="7" fillId="0" borderId="0" xfId="0" applyFont="1" applyAlignment="1" applyProtection="1">
      <alignment vertical="center" wrapText="1"/>
      <protection locked="0"/>
    </xf>
    <xf numFmtId="0" fontId="5" fillId="0" borderId="0" xfId="0" applyFont="1" applyFill="1" applyBorder="1" applyAlignment="1" applyProtection="1">
      <alignment horizontal="left" wrapText="1"/>
      <protection locked="0"/>
    </xf>
    <xf numFmtId="0" fontId="5" fillId="0" borderId="0" xfId="0" applyFont="1" applyProtection="1">
      <protection locked="0"/>
    </xf>
    <xf numFmtId="0" fontId="7" fillId="0" borderId="0" xfId="0" applyFont="1" applyAlignment="1">
      <alignment horizontal="left" vertical="center"/>
    </xf>
    <xf numFmtId="0" fontId="5" fillId="0" borderId="0" xfId="0" applyFont="1" applyFill="1" applyBorder="1" applyAlignment="1" applyProtection="1">
      <alignment horizontal="left" vertical="center" wrapText="1"/>
      <protection locked="0"/>
    </xf>
    <xf numFmtId="0" fontId="13" fillId="0" borderId="0" xfId="0" applyFont="1" applyAlignment="1">
      <alignment horizontal="left" vertical="center"/>
    </xf>
    <xf numFmtId="0" fontId="13" fillId="0" borderId="0" xfId="0" applyFont="1" applyAlignment="1">
      <alignment vertical="center"/>
    </xf>
    <xf numFmtId="0" fontId="7" fillId="0" borderId="0" xfId="0" applyFont="1" applyAlignment="1">
      <alignment vertical="center"/>
    </xf>
    <xf numFmtId="0" fontId="16" fillId="0" borderId="0" xfId="0" applyFont="1" applyFill="1" applyAlignment="1" applyProtection="1">
      <alignment horizontal="left" vertical="center" wrapText="1"/>
      <protection locked="0"/>
    </xf>
    <xf numFmtId="0" fontId="5" fillId="0" borderId="0" xfId="0" applyFont="1" applyFill="1" applyProtection="1">
      <protection locked="0"/>
    </xf>
    <xf numFmtId="0" fontId="5" fillId="0" borderId="0" xfId="0" applyFont="1" applyFill="1" applyAlignment="1" applyProtection="1">
      <alignment horizontal="left" wrapText="1"/>
      <protection locked="0"/>
    </xf>
    <xf numFmtId="0" fontId="16" fillId="0" borderId="0" xfId="0" applyFont="1" applyFill="1" applyAlignment="1" applyProtection="1">
      <alignment horizontal="left" wrapText="1"/>
      <protection locked="0"/>
    </xf>
    <xf numFmtId="0" fontId="5" fillId="0" borderId="0" xfId="0" applyFont="1" applyFill="1" applyAlignment="1" applyProtection="1">
      <alignment horizontal="left" vertical="center" wrapText="1"/>
      <protection locked="0"/>
    </xf>
    <xf numFmtId="0" fontId="5" fillId="0" borderId="0" xfId="0" applyFont="1" applyAlignment="1" applyProtection="1">
      <alignment horizontal="left"/>
      <protection locked="0"/>
    </xf>
    <xf numFmtId="0" fontId="10" fillId="4" borderId="0" xfId="0" applyFont="1" applyFill="1" applyAlignment="1" applyProtection="1">
      <alignment horizontal="center" wrapText="1"/>
    </xf>
    <xf numFmtId="0" fontId="17" fillId="4" borderId="0" xfId="0" applyFont="1" applyFill="1" applyBorder="1" applyAlignment="1" applyProtection="1">
      <alignment horizontal="center" wrapText="1"/>
    </xf>
    <xf numFmtId="0" fontId="10" fillId="4" borderId="5" xfId="0" applyFont="1" applyFill="1" applyBorder="1" applyAlignment="1" applyProtection="1">
      <alignment horizontal="center" wrapText="1"/>
    </xf>
    <xf numFmtId="0" fontId="7" fillId="0" borderId="0" xfId="0" applyFont="1" applyBorder="1" applyAlignment="1" applyProtection="1">
      <alignment horizontal="left" vertical="top" wrapText="1"/>
    </xf>
    <xf numFmtId="0" fontId="7" fillId="0" borderId="17" xfId="0" applyFont="1" applyBorder="1" applyAlignment="1" applyProtection="1">
      <alignment horizontal="left" vertical="top" wrapText="1"/>
    </xf>
    <xf numFmtId="0" fontId="7" fillId="0" borderId="6" xfId="0" applyFont="1" applyBorder="1" applyAlignment="1" applyProtection="1">
      <alignment vertical="top" wrapText="1"/>
    </xf>
    <xf numFmtId="0" fontId="15" fillId="0" borderId="18" xfId="0" applyFont="1" applyBorder="1" applyAlignment="1" applyProtection="1">
      <alignment horizontal="left" vertical="top" wrapText="1"/>
      <protection locked="0"/>
    </xf>
    <xf numFmtId="0" fontId="6" fillId="0" borderId="0" xfId="0" applyFont="1" applyAlignment="1" applyProtection="1">
      <alignment wrapText="1"/>
      <protection locked="0"/>
    </xf>
    <xf numFmtId="0" fontId="9" fillId="0" borderId="0" xfId="0" applyFont="1" applyAlignment="1">
      <alignment horizontal="left" vertical="center"/>
    </xf>
    <xf numFmtId="0" fontId="5" fillId="0" borderId="0" xfId="0" applyFont="1" applyProtection="1"/>
    <xf numFmtId="0" fontId="5" fillId="0" borderId="0" xfId="0" applyFont="1" applyAlignment="1" applyProtection="1"/>
    <xf numFmtId="0" fontId="7" fillId="0" borderId="0" xfId="0" applyFont="1" applyProtection="1"/>
    <xf numFmtId="0" fontId="5" fillId="0" borderId="0" xfId="0" applyFont="1" applyAlignment="1" applyProtection="1">
      <alignment wrapText="1"/>
    </xf>
    <xf numFmtId="0" fontId="5" fillId="0" borderId="0" xfId="0" applyFont="1" applyAlignment="1">
      <alignment horizontal="left" vertical="center"/>
    </xf>
    <xf numFmtId="0" fontId="5" fillId="0" borderId="0" xfId="0" applyFont="1" applyAlignment="1">
      <alignment vertical="center" wrapText="1"/>
    </xf>
    <xf numFmtId="0" fontId="5" fillId="0" borderId="0" xfId="0" applyFont="1" applyFill="1"/>
    <xf numFmtId="0" fontId="5" fillId="0" borderId="0" xfId="0" applyFont="1" applyFill="1" applyAlignment="1">
      <alignment vertical="center" wrapText="1"/>
    </xf>
    <xf numFmtId="0" fontId="5" fillId="0" borderId="7" xfId="0" applyFont="1" applyBorder="1" applyProtection="1">
      <protection locked="0"/>
    </xf>
    <xf numFmtId="0" fontId="5" fillId="0" borderId="0" xfId="0" applyFont="1" applyBorder="1"/>
    <xf numFmtId="0" fontId="5" fillId="0" borderId="14" xfId="0" applyFont="1" applyBorder="1"/>
    <xf numFmtId="0" fontId="5" fillId="0" borderId="0" xfId="0" applyFont="1" applyFill="1" applyBorder="1" applyAlignment="1">
      <alignment vertical="center" wrapText="1"/>
    </xf>
    <xf numFmtId="0" fontId="5" fillId="0" borderId="0" xfId="0" applyFont="1" applyFill="1" applyBorder="1"/>
    <xf numFmtId="0" fontId="5" fillId="0" borderId="0" xfId="0" applyFont="1" applyBorder="1" applyProtection="1">
      <protection locked="0"/>
    </xf>
    <xf numFmtId="0" fontId="5" fillId="0" borderId="14" xfId="0" applyFont="1" applyBorder="1" applyProtection="1">
      <protection locked="0"/>
    </xf>
    <xf numFmtId="0" fontId="5" fillId="0" borderId="0" xfId="0" applyFont="1" applyFill="1" applyBorder="1" applyProtection="1">
      <protection locked="0"/>
    </xf>
    <xf numFmtId="0" fontId="5" fillId="0" borderId="20" xfId="0" applyFont="1" applyBorder="1" applyProtection="1">
      <protection locked="0"/>
    </xf>
    <xf numFmtId="0" fontId="5" fillId="0" borderId="18" xfId="0" applyFont="1" applyBorder="1"/>
    <xf numFmtId="0" fontId="5" fillId="0" borderId="13" xfId="0" applyFont="1" applyBorder="1"/>
    <xf numFmtId="0" fontId="5" fillId="0" borderId="0" xfId="0" applyFont="1" applyAlignment="1">
      <alignment wrapText="1"/>
    </xf>
    <xf numFmtId="0" fontId="7" fillId="0" borderId="21" xfId="0" applyFont="1" applyBorder="1" applyAlignment="1" applyProtection="1">
      <alignment vertical="top" wrapText="1"/>
    </xf>
    <xf numFmtId="0" fontId="7" fillId="0" borderId="0" xfId="0" applyFont="1" applyFill="1" applyAlignment="1" applyProtection="1">
      <alignment horizontal="left" wrapText="1"/>
      <protection locked="0"/>
    </xf>
    <xf numFmtId="0" fontId="7" fillId="0" borderId="0" xfId="0" applyFont="1" applyAlignment="1" applyProtection="1">
      <alignment wrapText="1"/>
    </xf>
    <xf numFmtId="0" fontId="5" fillId="0" borderId="0" xfId="0" applyFont="1" applyAlignment="1">
      <alignment horizontal="left" vertical="center" wrapText="1"/>
    </xf>
    <xf numFmtId="0" fontId="14" fillId="0" borderId="0" xfId="0" applyFont="1" applyFill="1" applyAlignment="1" applyProtection="1">
      <alignment horizontal="left" vertical="center"/>
    </xf>
    <xf numFmtId="0" fontId="7" fillId="0" borderId="0" xfId="0" applyFont="1" applyAlignment="1" applyProtection="1">
      <alignment horizontal="left" vertical="top" wrapText="1"/>
    </xf>
    <xf numFmtId="0" fontId="7" fillId="0" borderId="0" xfId="0" applyFont="1" applyBorder="1" applyAlignment="1" applyProtection="1">
      <alignment vertical="top" wrapText="1"/>
    </xf>
    <xf numFmtId="0" fontId="7" fillId="0" borderId="0" xfId="0" applyFont="1" applyFill="1" applyBorder="1" applyAlignment="1" applyProtection="1">
      <alignment horizontal="left" vertical="top" wrapText="1"/>
    </xf>
    <xf numFmtId="0" fontId="7" fillId="0" borderId="16" xfId="0" applyFont="1" applyBorder="1" applyAlignment="1" applyProtection="1">
      <alignment horizontal="left" vertical="top"/>
    </xf>
    <xf numFmtId="0" fontId="7" fillId="0" borderId="0" xfId="0" applyFont="1" applyBorder="1" applyAlignment="1" applyProtection="1">
      <alignment horizontal="left" vertical="top"/>
    </xf>
    <xf numFmtId="0" fontId="7" fillId="0" borderId="0" xfId="0" applyFont="1" applyFill="1" applyBorder="1" applyAlignment="1" applyProtection="1">
      <alignment horizontal="left" vertical="top"/>
    </xf>
    <xf numFmtId="0" fontId="7" fillId="0" borderId="0" xfId="0" applyFont="1" applyFill="1" applyAlignment="1" applyProtection="1">
      <alignment horizontal="left" vertical="top"/>
    </xf>
    <xf numFmtId="0" fontId="7" fillId="0" borderId="0" xfId="0" applyFont="1" applyBorder="1" applyAlignment="1" applyProtection="1">
      <alignment horizontal="left"/>
      <protection locked="0"/>
    </xf>
    <xf numFmtId="0" fontId="8" fillId="0" borderId="0" xfId="0" applyFont="1" applyBorder="1" applyAlignment="1" applyProtection="1">
      <alignment horizontal="left" vertical="top"/>
    </xf>
    <xf numFmtId="0" fontId="8" fillId="0" borderId="0" xfId="0" applyFont="1" applyFill="1" applyBorder="1" applyAlignment="1" applyProtection="1">
      <alignment horizontal="left" vertical="top"/>
    </xf>
    <xf numFmtId="0" fontId="13" fillId="0" borderId="0" xfId="0" applyFont="1" applyFill="1" applyAlignment="1" applyProtection="1">
      <alignment horizontal="left" vertical="top"/>
    </xf>
    <xf numFmtId="0" fontId="13" fillId="0" borderId="0" xfId="0" applyFont="1" applyAlignment="1" applyProtection="1">
      <alignment vertical="top"/>
    </xf>
    <xf numFmtId="0" fontId="7" fillId="0" borderId="0" xfId="0" applyFont="1" applyFill="1" applyAlignment="1" applyProtection="1">
      <alignment horizontal="left" vertical="top"/>
      <protection locked="0"/>
    </xf>
    <xf numFmtId="0" fontId="9" fillId="0" borderId="0" xfId="0" applyFont="1" applyAlignment="1">
      <alignment horizontal="left" vertical="center" wrapText="1"/>
    </xf>
    <xf numFmtId="0" fontId="8" fillId="0" borderId="0" xfId="0" applyFont="1" applyAlignment="1" applyProtection="1">
      <alignment wrapText="1"/>
    </xf>
    <xf numFmtId="0" fontId="5" fillId="0" borderId="0" xfId="0" applyFont="1" applyAlignment="1">
      <alignment horizontal="left" vertical="center" wrapText="1" indent="2"/>
    </xf>
    <xf numFmtId="0" fontId="5" fillId="0" borderId="0" xfId="0" applyFont="1" applyAlignment="1">
      <alignment vertical="top"/>
    </xf>
    <xf numFmtId="0" fontId="5" fillId="0" borderId="0" xfId="0" applyFont="1" applyAlignment="1" applyProtection="1">
      <alignment vertical="top"/>
      <protection locked="0"/>
    </xf>
    <xf numFmtId="0" fontId="5" fillId="0" borderId="0" xfId="0" applyFont="1" applyAlignment="1">
      <alignment horizontal="left" wrapText="1" indent="2"/>
    </xf>
    <xf numFmtId="0" fontId="5" fillId="0" borderId="0" xfId="0" applyFont="1" applyAlignment="1" applyProtection="1">
      <alignment horizontal="left" wrapText="1" indent="2"/>
      <protection locked="0"/>
    </xf>
    <xf numFmtId="0" fontId="5" fillId="0" borderId="0" xfId="0" applyFont="1" applyAlignment="1">
      <alignment vertical="center"/>
    </xf>
    <xf numFmtId="0" fontId="5" fillId="0" borderId="0" xfId="0" applyFont="1" applyAlignment="1" applyProtection="1">
      <protection locked="0"/>
    </xf>
    <xf numFmtId="0" fontId="5" fillId="0" borderId="0" xfId="0" quotePrefix="1" applyFont="1" applyAlignment="1">
      <alignment vertical="center"/>
    </xf>
    <xf numFmtId="0" fontId="5" fillId="0" borderId="0" xfId="0" applyFont="1" applyFill="1" applyAlignment="1"/>
    <xf numFmtId="0" fontId="5" fillId="0" borderId="0" xfId="0" applyFont="1" applyAlignment="1">
      <alignment vertical="top" wrapText="1"/>
    </xf>
    <xf numFmtId="0" fontId="7" fillId="0" borderId="0" xfId="0" applyFont="1" applyAlignment="1">
      <alignment vertical="top"/>
    </xf>
    <xf numFmtId="0" fontId="5" fillId="0" borderId="0" xfId="0" applyFont="1" applyAlignment="1" applyProtection="1">
      <alignment horizontal="left"/>
      <protection locked="0"/>
    </xf>
    <xf numFmtId="0" fontId="8" fillId="0" borderId="0" xfId="0" applyFont="1" applyFill="1" applyAlignment="1">
      <alignment horizontal="left" vertical="center"/>
    </xf>
    <xf numFmtId="0" fontId="7" fillId="0" borderId="0" xfId="0" applyFont="1" applyAlignment="1" applyProtection="1">
      <alignment wrapText="1"/>
      <protection locked="0"/>
    </xf>
    <xf numFmtId="0" fontId="7" fillId="7" borderId="0" xfId="0" applyFont="1" applyFill="1" applyBorder="1" applyAlignment="1" applyProtection="1">
      <alignment horizontal="left" vertical="top"/>
    </xf>
    <xf numFmtId="0" fontId="7" fillId="7" borderId="42" xfId="0" applyFont="1" applyFill="1" applyBorder="1" applyAlignment="1" applyProtection="1">
      <alignment horizontal="left" vertical="top"/>
    </xf>
    <xf numFmtId="0" fontId="8" fillId="0" borderId="42" xfId="0" applyFont="1" applyBorder="1" applyAlignment="1" applyProtection="1">
      <alignment horizontal="left" vertical="top"/>
    </xf>
    <xf numFmtId="0" fontId="7" fillId="0" borderId="42" xfId="0" applyFont="1" applyFill="1" applyBorder="1" applyAlignment="1" applyProtection="1">
      <alignment horizontal="left" vertical="top"/>
    </xf>
    <xf numFmtId="0" fontId="8" fillId="7" borderId="42" xfId="0" applyFont="1" applyFill="1" applyBorder="1" applyAlignment="1" applyProtection="1">
      <alignment horizontal="left" vertical="top"/>
    </xf>
    <xf numFmtId="0" fontId="8" fillId="0" borderId="42" xfId="0" applyFont="1" applyFill="1" applyBorder="1" applyAlignment="1" applyProtection="1">
      <alignment horizontal="left" vertical="top"/>
    </xf>
    <xf numFmtId="0" fontId="7" fillId="0" borderId="42" xfId="0" applyFont="1" applyBorder="1" applyAlignment="1" applyProtection="1">
      <alignment horizontal="left" vertical="top"/>
    </xf>
    <xf numFmtId="0" fontId="7" fillId="0" borderId="42" xfId="0" applyFont="1" applyFill="1" applyBorder="1" applyAlignment="1" applyProtection="1">
      <alignment vertical="top"/>
    </xf>
    <xf numFmtId="0" fontId="8" fillId="7" borderId="42" xfId="0" applyFont="1" applyFill="1" applyBorder="1" applyAlignment="1" applyProtection="1">
      <alignment vertical="top"/>
    </xf>
    <xf numFmtId="0" fontId="8" fillId="0" borderId="42" xfId="0" applyFont="1" applyFill="1" applyBorder="1" applyAlignment="1" applyProtection="1">
      <alignment vertical="top"/>
    </xf>
    <xf numFmtId="0" fontId="7" fillId="0" borderId="42" xfId="0" applyFont="1" applyBorder="1" applyAlignment="1" applyProtection="1">
      <alignment horizontal="left" vertical="top" wrapText="1"/>
    </xf>
    <xf numFmtId="0" fontId="7" fillId="0" borderId="42" xfId="0" applyFont="1" applyBorder="1" applyAlignment="1" applyProtection="1">
      <alignment vertical="top" wrapText="1"/>
    </xf>
    <xf numFmtId="0" fontId="8" fillId="0" borderId="42" xfId="0" applyFont="1" applyBorder="1" applyAlignment="1" applyProtection="1">
      <alignment vertical="top"/>
    </xf>
    <xf numFmtId="0" fontId="7" fillId="0" borderId="42" xfId="0" applyFont="1" applyFill="1" applyBorder="1" applyAlignment="1" applyProtection="1">
      <alignment horizontal="left" vertical="top" wrapText="1"/>
    </xf>
    <xf numFmtId="0" fontId="7" fillId="0" borderId="43" xfId="0" applyFont="1" applyFill="1" applyBorder="1" applyAlignment="1" applyProtection="1">
      <alignment horizontal="left" vertical="top"/>
    </xf>
    <xf numFmtId="0" fontId="7" fillId="7" borderId="43" xfId="0" applyFont="1" applyFill="1" applyBorder="1" applyAlignment="1" applyProtection="1">
      <alignment horizontal="left" vertical="top"/>
    </xf>
    <xf numFmtId="0" fontId="7" fillId="0" borderId="43" xfId="0" applyFont="1" applyFill="1" applyBorder="1" applyAlignment="1" applyProtection="1">
      <alignment horizontal="left" vertical="top" wrapText="1"/>
    </xf>
    <xf numFmtId="0" fontId="8" fillId="0" borderId="43" xfId="0" applyFont="1" applyFill="1" applyBorder="1" applyAlignment="1" applyProtection="1">
      <alignment horizontal="left" vertical="top"/>
    </xf>
    <xf numFmtId="0" fontId="7" fillId="0" borderId="43" xfId="0" applyFont="1" applyBorder="1" applyAlignment="1" applyProtection="1">
      <alignment horizontal="left" vertical="top" wrapText="1"/>
    </xf>
    <xf numFmtId="0" fontId="7" fillId="0" borderId="43" xfId="0" applyFont="1" applyBorder="1" applyAlignment="1" applyProtection="1">
      <alignment horizontal="left" vertical="top"/>
    </xf>
    <xf numFmtId="0" fontId="7" fillId="0" borderId="43" xfId="0" applyFont="1" applyBorder="1" applyAlignment="1" applyProtection="1">
      <alignment vertical="top" wrapText="1"/>
    </xf>
    <xf numFmtId="0" fontId="8" fillId="7" borderId="43" xfId="0" applyFont="1" applyFill="1" applyBorder="1" applyAlignment="1" applyProtection="1">
      <alignment horizontal="left" vertical="top"/>
    </xf>
    <xf numFmtId="0" fontId="7" fillId="0" borderId="44" xfId="0" applyFont="1" applyBorder="1" applyAlignment="1" applyProtection="1">
      <alignment horizontal="left" vertical="top"/>
    </xf>
    <xf numFmtId="0" fontId="7" fillId="0" borderId="42" xfId="0" applyFont="1" applyBorder="1" applyAlignment="1" applyProtection="1">
      <alignment vertical="top"/>
    </xf>
    <xf numFmtId="0" fontId="7" fillId="0" borderId="45" xfId="0" applyFont="1" applyBorder="1" applyAlignment="1" applyProtection="1">
      <alignment horizontal="left" vertical="top"/>
    </xf>
    <xf numFmtId="0" fontId="8" fillId="0" borderId="43" xfId="0" applyFont="1" applyBorder="1" applyAlignment="1" applyProtection="1">
      <alignment horizontal="left" vertical="top"/>
    </xf>
    <xf numFmtId="0" fontId="7" fillId="0" borderId="43" xfId="0" applyFont="1" applyBorder="1" applyAlignment="1" applyProtection="1">
      <alignment vertical="top"/>
    </xf>
    <xf numFmtId="0" fontId="7" fillId="0" borderId="43" xfId="0" quotePrefix="1" applyFont="1" applyBorder="1" applyAlignment="1" applyProtection="1">
      <alignment horizontal="left" vertical="top"/>
    </xf>
    <xf numFmtId="0" fontId="8" fillId="7" borderId="43" xfId="0" quotePrefix="1" applyFont="1" applyFill="1" applyBorder="1" applyAlignment="1" applyProtection="1">
      <alignment horizontal="left" vertical="top"/>
    </xf>
    <xf numFmtId="0" fontId="8" fillId="0" borderId="43" xfId="0" quotePrefix="1" applyFont="1" applyBorder="1" applyAlignment="1" applyProtection="1">
      <alignment horizontal="left" vertical="top"/>
    </xf>
    <xf numFmtId="0" fontId="8" fillId="7" borderId="43" xfId="0" applyFont="1" applyFill="1" applyBorder="1" applyAlignment="1" applyProtection="1">
      <alignment horizontal="left"/>
    </xf>
    <xf numFmtId="0" fontId="8" fillId="0" borderId="43" xfId="0" applyFont="1" applyBorder="1" applyAlignment="1" applyProtection="1">
      <alignment horizontal="left"/>
    </xf>
    <xf numFmtId="0" fontId="7" fillId="0" borderId="43" xfId="0" applyFont="1" applyFill="1" applyBorder="1" applyAlignment="1" applyProtection="1">
      <alignment horizontal="left"/>
      <protection locked="0"/>
    </xf>
    <xf numFmtId="0" fontId="7" fillId="0" borderId="43" xfId="0" applyFont="1" applyBorder="1" applyAlignment="1" applyProtection="1">
      <alignment horizontal="left"/>
      <protection locked="0"/>
    </xf>
    <xf numFmtId="0" fontId="7" fillId="0" borderId="42" xfId="0" applyFont="1" applyBorder="1" applyAlignment="1" applyProtection="1">
      <alignment horizontal="left"/>
      <protection locked="0"/>
    </xf>
    <xf numFmtId="0" fontId="7" fillId="0" borderId="46" xfId="0" applyFont="1" applyBorder="1" applyAlignment="1" applyProtection="1">
      <alignment vertical="top" wrapText="1"/>
    </xf>
    <xf numFmtId="0" fontId="7" fillId="7" borderId="47" xfId="0" applyFont="1" applyFill="1" applyBorder="1" applyAlignment="1" applyProtection="1">
      <alignment vertical="top" wrapText="1"/>
    </xf>
    <xf numFmtId="0" fontId="7"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7" fillId="0" borderId="0" xfId="0" applyFont="1" applyFill="1" applyAlignment="1" applyProtection="1">
      <alignment vertical="top" wrapText="1"/>
    </xf>
    <xf numFmtId="0" fontId="7" fillId="0" borderId="49" xfId="0" applyFont="1" applyFill="1" applyBorder="1" applyAlignment="1" applyProtection="1">
      <alignment horizontal="left" vertical="top"/>
    </xf>
    <xf numFmtId="0" fontId="7" fillId="0" borderId="50" xfId="0" applyFont="1" applyBorder="1" applyAlignment="1" applyProtection="1">
      <alignment horizontal="left" vertical="top" wrapText="1"/>
    </xf>
    <xf numFmtId="0" fontId="8" fillId="0" borderId="51" xfId="0" applyFont="1" applyBorder="1" applyAlignment="1" applyProtection="1">
      <alignment horizontal="left" vertical="top"/>
    </xf>
    <xf numFmtId="0" fontId="15" fillId="5" borderId="27" xfId="1" applyFont="1" applyBorder="1" applyAlignment="1" applyProtection="1">
      <alignment vertical="top" wrapText="1"/>
    </xf>
    <xf numFmtId="0" fontId="15" fillId="5" borderId="30" xfId="1" applyFont="1" applyBorder="1" applyAlignment="1" applyProtection="1">
      <alignment vertical="top" wrapText="1"/>
    </xf>
    <xf numFmtId="0" fontId="15" fillId="5" borderId="38" xfId="1" applyFont="1" applyBorder="1" applyAlignment="1" applyProtection="1">
      <alignment vertical="top" wrapText="1"/>
    </xf>
    <xf numFmtId="0" fontId="12" fillId="3" borderId="0" xfId="0" applyFont="1" applyFill="1" applyBorder="1" applyAlignment="1" applyProtection="1">
      <alignment horizontal="left" vertical="top" wrapText="1"/>
    </xf>
    <xf numFmtId="0" fontId="12" fillId="3" borderId="11" xfId="0" applyFont="1" applyFill="1" applyBorder="1" applyAlignment="1" applyProtection="1">
      <alignment horizontal="left" vertical="top" wrapText="1"/>
    </xf>
    <xf numFmtId="0" fontId="7" fillId="3" borderId="0" xfId="0" applyFont="1" applyFill="1" applyAlignment="1" applyProtection="1">
      <alignment horizontal="left" vertical="top" wrapText="1"/>
    </xf>
    <xf numFmtId="0" fontId="7" fillId="0" borderId="0" xfId="0" applyFont="1" applyFill="1" applyAlignment="1" applyProtection="1">
      <alignment horizontal="left" vertical="top" wrapText="1"/>
      <protection locked="0"/>
    </xf>
    <xf numFmtId="0" fontId="7" fillId="0" borderId="0" xfId="0" applyFont="1" applyAlignment="1" applyProtection="1">
      <alignment horizontal="left" vertical="top" wrapText="1"/>
      <protection locked="0"/>
    </xf>
    <xf numFmtId="0" fontId="7" fillId="0" borderId="0" xfId="0" applyFont="1" applyAlignment="1" applyProtection="1">
      <alignment horizontal="left" vertical="top"/>
      <protection locked="0"/>
    </xf>
    <xf numFmtId="0" fontId="5" fillId="0" borderId="0" xfId="0" applyFont="1" applyAlignment="1">
      <alignment horizontal="left" indent="2"/>
    </xf>
    <xf numFmtId="0" fontId="7" fillId="0" borderId="0" xfId="0" applyFont="1"/>
    <xf numFmtId="0" fontId="7" fillId="0" borderId="0" xfId="0" applyFont="1" applyAlignment="1">
      <alignment horizontal="left" wrapText="1" indent="2"/>
    </xf>
    <xf numFmtId="0" fontId="7" fillId="0" borderId="0" xfId="0" applyFont="1" applyAlignment="1">
      <alignment horizontal="left" indent="2"/>
    </xf>
    <xf numFmtId="0" fontId="18" fillId="0" borderId="0" xfId="0" applyFont="1" applyAlignment="1">
      <alignment horizontal="left" vertical="center" indent="5"/>
    </xf>
    <xf numFmtId="0" fontId="5" fillId="0" borderId="0" xfId="0" applyFont="1" applyAlignment="1">
      <alignment horizontal="left" vertical="center" indent="5"/>
    </xf>
    <xf numFmtId="0" fontId="7" fillId="0" borderId="46" xfId="0" applyFont="1" applyBorder="1" applyAlignment="1" applyProtection="1">
      <alignment wrapText="1"/>
      <protection locked="0"/>
    </xf>
    <xf numFmtId="0" fontId="7" fillId="7" borderId="41" xfId="0" applyFont="1" applyFill="1" applyBorder="1" applyAlignment="1" applyProtection="1">
      <alignment wrapText="1"/>
      <protection locked="0"/>
    </xf>
    <xf numFmtId="0" fontId="7" fillId="0" borderId="48" xfId="0" applyFont="1" applyBorder="1" applyAlignment="1" applyProtection="1">
      <alignment wrapText="1"/>
      <protection locked="0"/>
    </xf>
    <xf numFmtId="0" fontId="7" fillId="0" borderId="0" xfId="0" applyFont="1" applyBorder="1" applyAlignment="1" applyProtection="1">
      <alignment wrapText="1"/>
      <protection locked="0"/>
    </xf>
    <xf numFmtId="0" fontId="7" fillId="0" borderId="41" xfId="0" applyFont="1" applyBorder="1" applyAlignment="1" applyProtection="1">
      <alignment horizontal="left" wrapText="1"/>
      <protection locked="0"/>
    </xf>
    <xf numFmtId="0" fontId="7" fillId="0" borderId="0" xfId="0" applyFont="1" applyBorder="1" applyAlignment="1" applyProtection="1">
      <alignment horizontal="left" wrapText="1"/>
      <protection locked="0"/>
    </xf>
    <xf numFmtId="0" fontId="8" fillId="0" borderId="0" xfId="0" applyFont="1" applyBorder="1" applyAlignment="1" applyProtection="1">
      <alignment horizontal="left"/>
    </xf>
    <xf numFmtId="0" fontId="8" fillId="7" borderId="42" xfId="0" applyFont="1" applyFill="1" applyBorder="1" applyAlignment="1" applyProtection="1">
      <alignment horizontal="left"/>
    </xf>
    <xf numFmtId="0" fontId="8" fillId="0" borderId="42" xfId="0" applyFont="1" applyBorder="1" applyAlignment="1" applyProtection="1">
      <alignment horizontal="left"/>
    </xf>
    <xf numFmtId="0" fontId="7" fillId="0" borderId="42" xfId="0" applyFont="1" applyFill="1" applyBorder="1" applyAlignment="1" applyProtection="1">
      <alignment horizontal="left"/>
      <protection locked="0"/>
    </xf>
    <xf numFmtId="0" fontId="7" fillId="0" borderId="57" xfId="0" applyFont="1" applyBorder="1" applyAlignment="1" applyProtection="1">
      <alignment horizontal="left"/>
      <protection locked="0"/>
    </xf>
    <xf numFmtId="0" fontId="7" fillId="0" borderId="57" xfId="0" applyFont="1" applyBorder="1" applyAlignment="1" applyProtection="1">
      <alignment vertical="top" wrapText="1"/>
    </xf>
    <xf numFmtId="0" fontId="8" fillId="7" borderId="55" xfId="0" applyFont="1" applyFill="1" applyBorder="1" applyAlignment="1" applyProtection="1">
      <alignment horizontal="left"/>
    </xf>
    <xf numFmtId="0" fontId="7" fillId="0" borderId="54" xfId="0" applyFont="1" applyBorder="1" applyAlignment="1" applyProtection="1">
      <alignment horizontal="left"/>
      <protection locked="0"/>
    </xf>
    <xf numFmtId="0" fontId="7" fillId="0" borderId="53" xfId="0" applyFont="1" applyBorder="1" applyAlignment="1" applyProtection="1">
      <alignment horizontal="left"/>
      <protection locked="0"/>
    </xf>
    <xf numFmtId="0" fontId="7" fillId="0" borderId="59" xfId="0" applyFont="1" applyBorder="1" applyAlignment="1" applyProtection="1">
      <alignment horizontal="left"/>
      <protection locked="0"/>
    </xf>
    <xf numFmtId="0" fontId="8" fillId="0" borderId="55" xfId="0" applyFont="1" applyBorder="1" applyAlignment="1" applyProtection="1">
      <alignment horizontal="left"/>
    </xf>
    <xf numFmtId="0" fontId="8" fillId="7" borderId="42" xfId="0" applyFont="1" applyFill="1" applyBorder="1" applyAlignment="1" applyProtection="1">
      <alignment horizontal="left" vertical="top" wrapText="1"/>
    </xf>
    <xf numFmtId="0" fontId="7" fillId="0" borderId="59" xfId="0" applyFont="1" applyBorder="1" applyAlignment="1" applyProtection="1">
      <alignment horizontal="left" vertical="top" wrapText="1"/>
    </xf>
    <xf numFmtId="0" fontId="8" fillId="7" borderId="56" xfId="0" applyFont="1" applyFill="1" applyBorder="1" applyAlignment="1" applyProtection="1">
      <alignment horizontal="left" vertical="top" wrapText="1"/>
    </xf>
    <xf numFmtId="0" fontId="8" fillId="7" borderId="56" xfId="0" applyFont="1" applyFill="1" applyBorder="1" applyAlignment="1" applyProtection="1">
      <alignment horizontal="left"/>
    </xf>
    <xf numFmtId="3" fontId="7" fillId="0" borderId="0" xfId="0" applyNumberFormat="1" applyFont="1" applyAlignment="1" applyProtection="1">
      <alignment horizontal="left"/>
      <protection locked="0"/>
    </xf>
    <xf numFmtId="0" fontId="7" fillId="0" borderId="44" xfId="0" applyFont="1" applyBorder="1" applyAlignment="1" applyProtection="1">
      <alignment horizontal="left"/>
      <protection locked="0"/>
    </xf>
    <xf numFmtId="3" fontId="7" fillId="0" borderId="42" xfId="0" applyNumberFormat="1" applyFont="1" applyFill="1" applyBorder="1" applyAlignment="1" applyProtection="1">
      <alignment horizontal="left"/>
      <protection locked="0"/>
    </xf>
    <xf numFmtId="0" fontId="7" fillId="0" borderId="58" xfId="0" applyFont="1" applyFill="1" applyBorder="1" applyAlignment="1" applyProtection="1">
      <alignment horizontal="left"/>
      <protection locked="0"/>
    </xf>
    <xf numFmtId="0" fontId="7" fillId="0" borderId="53" xfId="0" applyFont="1" applyFill="1" applyBorder="1" applyAlignment="1" applyProtection="1">
      <alignment horizontal="left"/>
      <protection locked="0"/>
    </xf>
    <xf numFmtId="0" fontId="7" fillId="2" borderId="0" xfId="0" applyFont="1" applyFill="1" applyAlignment="1" applyProtection="1">
      <alignment horizontal="left" vertical="center"/>
    </xf>
    <xf numFmtId="0" fontId="7" fillId="2" borderId="0" xfId="0" applyFont="1" applyFill="1" applyAlignment="1" applyProtection="1">
      <alignment horizontal="left"/>
    </xf>
    <xf numFmtId="3" fontId="7" fillId="0" borderId="44" xfId="0" applyNumberFormat="1" applyFont="1" applyBorder="1" applyAlignment="1" applyProtection="1">
      <alignment horizontal="left"/>
      <protection locked="0"/>
    </xf>
    <xf numFmtId="3" fontId="7" fillId="0" borderId="43" xfId="0" applyNumberFormat="1" applyFont="1" applyFill="1" applyBorder="1" applyAlignment="1" applyProtection="1">
      <alignment horizontal="left"/>
      <protection locked="0"/>
    </xf>
    <xf numFmtId="3" fontId="7" fillId="0" borderId="43" xfId="0" applyNumberFormat="1" applyFont="1" applyBorder="1" applyAlignment="1" applyProtection="1">
      <alignment horizontal="left"/>
      <protection locked="0"/>
    </xf>
    <xf numFmtId="0" fontId="5" fillId="0" borderId="0" xfId="0" applyFont="1" applyAlignment="1" applyProtection="1">
      <alignment horizontal="left"/>
    </xf>
    <xf numFmtId="0" fontId="7" fillId="0" borderId="0" xfId="0" applyFont="1" applyAlignment="1" applyProtection="1">
      <alignment horizontal="left" wrapText="1"/>
    </xf>
    <xf numFmtId="0" fontId="23" fillId="6" borderId="35" xfId="0" applyFont="1" applyFill="1" applyBorder="1" applyAlignment="1" applyProtection="1"/>
    <xf numFmtId="0" fontId="23" fillId="6" borderId="30" xfId="0" applyFont="1" applyFill="1" applyBorder="1" applyAlignment="1" applyProtection="1"/>
    <xf numFmtId="0" fontId="15" fillId="5" borderId="40" xfId="1" applyFont="1" applyBorder="1" applyAlignment="1" applyProtection="1">
      <alignment vertical="top" wrapText="1"/>
    </xf>
    <xf numFmtId="0" fontId="15" fillId="5" borderId="10" xfId="1" applyFont="1" applyBorder="1" applyAlignment="1" applyProtection="1">
      <alignment vertical="top" wrapText="1"/>
    </xf>
    <xf numFmtId="0" fontId="15" fillId="5" borderId="39" xfId="1" applyFont="1" applyBorder="1" applyAlignment="1" applyProtection="1">
      <alignment vertical="top" wrapText="1"/>
    </xf>
    <xf numFmtId="0" fontId="15" fillId="5" borderId="37" xfId="1" applyFont="1" applyBorder="1" applyAlignment="1" applyProtection="1">
      <alignment vertical="top" wrapText="1"/>
    </xf>
    <xf numFmtId="0" fontId="15" fillId="5" borderId="12" xfId="1" applyFont="1" applyBorder="1" applyAlignment="1" applyProtection="1">
      <alignment vertical="top" wrapText="1"/>
    </xf>
    <xf numFmtId="3" fontId="15" fillId="6" borderId="33" xfId="1" applyNumberFormat="1" applyFont="1" applyFill="1" applyBorder="1" applyAlignment="1" applyProtection="1">
      <alignment horizontal="left" vertical="top" wrapText="1"/>
    </xf>
    <xf numFmtId="3" fontId="15" fillId="5" borderId="30" xfId="1" applyNumberFormat="1" applyFont="1" applyBorder="1" applyAlignment="1" applyProtection="1">
      <alignment horizontal="left" vertical="top" wrapText="1"/>
    </xf>
    <xf numFmtId="0" fontId="15" fillId="6" borderId="35" xfId="0" applyFont="1" applyFill="1" applyBorder="1" applyAlignment="1" applyProtection="1">
      <alignment vertical="top" wrapText="1"/>
    </xf>
    <xf numFmtId="0" fontId="15" fillId="6" borderId="30" xfId="0" applyFont="1" applyFill="1" applyBorder="1" applyAlignment="1" applyProtection="1">
      <alignment vertical="top" wrapText="1"/>
    </xf>
    <xf numFmtId="3" fontId="22" fillId="5" borderId="36" xfId="1" applyNumberFormat="1" applyFont="1" applyBorder="1" applyAlignment="1" applyProtection="1">
      <alignment horizontal="left" vertical="top" wrapText="1"/>
    </xf>
    <xf numFmtId="3" fontId="22" fillId="5" borderId="34" xfId="1" applyNumberFormat="1" applyFont="1" applyBorder="1" applyAlignment="1" applyProtection="1">
      <alignment horizontal="left" vertical="top" wrapText="1"/>
    </xf>
    <xf numFmtId="0" fontId="15" fillId="6" borderId="33" xfId="1" applyFont="1" applyFill="1" applyBorder="1" applyAlignment="1" applyProtection="1">
      <alignment horizontal="left" vertical="top" wrapText="1"/>
    </xf>
    <xf numFmtId="0" fontId="22" fillId="5" borderId="30" xfId="1" applyFont="1" applyBorder="1" applyAlignment="1" applyProtection="1">
      <alignment horizontal="left" wrapText="1"/>
    </xf>
    <xf numFmtId="3" fontId="22" fillId="5" borderId="30" xfId="1" applyNumberFormat="1" applyFont="1" applyBorder="1" applyAlignment="1" applyProtection="1">
      <alignment horizontal="left" wrapText="1"/>
    </xf>
    <xf numFmtId="0" fontId="22" fillId="5" borderId="34" xfId="1" applyFont="1" applyBorder="1" applyAlignment="1" applyProtection="1">
      <alignment horizontal="left" vertical="top" wrapText="1"/>
    </xf>
    <xf numFmtId="3" fontId="22" fillId="6" borderId="34" xfId="1" applyNumberFormat="1" applyFont="1" applyFill="1" applyBorder="1" applyAlignment="1" applyProtection="1">
      <alignment horizontal="left" vertical="top" wrapText="1"/>
    </xf>
    <xf numFmtId="0" fontId="15" fillId="6" borderId="31" xfId="1" applyFont="1" applyFill="1" applyBorder="1" applyAlignment="1" applyProtection="1">
      <alignment horizontal="left" wrapText="1"/>
    </xf>
    <xf numFmtId="0" fontId="15" fillId="6" borderId="28" xfId="1" applyFont="1" applyFill="1" applyBorder="1" applyAlignment="1" applyProtection="1">
      <alignment horizontal="left" wrapText="1"/>
    </xf>
    <xf numFmtId="0" fontId="15" fillId="6" borderId="23" xfId="1" applyFont="1" applyFill="1" applyBorder="1" applyAlignment="1" applyProtection="1">
      <alignment horizontal="left" vertical="top" wrapText="1"/>
    </xf>
    <xf numFmtId="0" fontId="15" fillId="6" borderId="24" xfId="1" applyFont="1" applyFill="1" applyBorder="1" applyAlignment="1" applyProtection="1">
      <alignment horizontal="left" vertical="top" wrapText="1"/>
    </xf>
    <xf numFmtId="0" fontId="22" fillId="5" borderId="26" xfId="1" applyFont="1" applyBorder="1" applyAlignment="1" applyProtection="1">
      <alignment horizontal="left" wrapText="1"/>
    </xf>
    <xf numFmtId="0" fontId="22" fillId="5" borderId="27" xfId="1" applyFont="1" applyBorder="1" applyAlignment="1" applyProtection="1">
      <alignment horizontal="left" wrapText="1"/>
    </xf>
    <xf numFmtId="0" fontId="22" fillId="5" borderId="29" xfId="1" applyFont="1" applyBorder="1" applyAlignment="1" applyProtection="1">
      <alignment horizontal="left" vertical="top" wrapText="1"/>
    </xf>
    <xf numFmtId="0" fontId="22" fillId="5" borderId="25" xfId="1" applyFont="1" applyBorder="1" applyAlignment="1" applyProtection="1">
      <alignment horizontal="left" vertical="top" wrapText="1"/>
    </xf>
    <xf numFmtId="0" fontId="22" fillId="5" borderId="22" xfId="1" applyFont="1" applyBorder="1" applyAlignment="1" applyProtection="1">
      <alignment horizontal="left" vertical="top" wrapText="1"/>
    </xf>
    <xf numFmtId="0" fontId="22" fillId="5" borderId="32" xfId="1" applyFont="1" applyBorder="1" applyAlignment="1" applyProtection="1">
      <alignment horizontal="left" vertical="top" wrapText="1"/>
    </xf>
    <xf numFmtId="0" fontId="10" fillId="4" borderId="62" xfId="0" applyFont="1" applyFill="1" applyBorder="1" applyAlignment="1" applyProtection="1">
      <alignment horizontal="center" wrapText="1"/>
    </xf>
    <xf numFmtId="0" fontId="24" fillId="0" borderId="0" xfId="0" applyFont="1"/>
    <xf numFmtId="0" fontId="7" fillId="0" borderId="0" xfId="0" applyFont="1" applyBorder="1" applyAlignment="1" applyProtection="1">
      <alignment horizontal="left" vertical="top" wrapText="1"/>
      <protection locked="0"/>
    </xf>
    <xf numFmtId="0" fontId="15" fillId="5" borderId="12" xfId="1" applyFont="1" applyBorder="1" applyAlignment="1" applyProtection="1">
      <alignment wrapText="1"/>
    </xf>
    <xf numFmtId="0" fontId="15" fillId="5" borderId="12" xfId="1" applyFont="1" applyBorder="1" applyAlignment="1" applyProtection="1">
      <alignment horizontal="left" wrapText="1"/>
    </xf>
    <xf numFmtId="0" fontId="15" fillId="5" borderId="11" xfId="1" applyFont="1" applyBorder="1" applyAlignment="1" applyProtection="1">
      <alignment horizontal="left" wrapText="1"/>
    </xf>
    <xf numFmtId="0" fontId="15" fillId="5" borderId="15" xfId="1" applyFont="1" applyBorder="1" applyAlignment="1" applyProtection="1">
      <alignment wrapText="1"/>
    </xf>
    <xf numFmtId="0" fontId="7" fillId="0" borderId="18" xfId="0" applyFont="1" applyBorder="1" applyAlignment="1" applyProtection="1">
      <alignment vertical="top"/>
    </xf>
    <xf numFmtId="0" fontId="7" fillId="0" borderId="4" xfId="0" applyFont="1" applyBorder="1" applyAlignment="1" applyProtection="1">
      <alignment horizontal="left" vertical="top" wrapText="1"/>
    </xf>
    <xf numFmtId="0" fontId="7" fillId="0" borderId="21" xfId="0" applyFont="1" applyBorder="1" applyAlignment="1" applyProtection="1">
      <alignment horizontal="left" vertical="top" wrapText="1"/>
    </xf>
    <xf numFmtId="0" fontId="7" fillId="0" borderId="18" xfId="0" applyFont="1" applyBorder="1" applyAlignment="1" applyProtection="1">
      <alignment horizontal="left" vertical="top" wrapText="1"/>
    </xf>
    <xf numFmtId="0" fontId="7" fillId="0" borderId="18" xfId="0" applyFont="1" applyBorder="1" applyAlignment="1" applyProtection="1">
      <alignment vertical="top" wrapText="1"/>
    </xf>
    <xf numFmtId="0" fontId="14" fillId="0" borderId="4" xfId="0" applyFont="1" applyFill="1" applyBorder="1" applyAlignment="1" applyProtection="1">
      <alignment vertical="center"/>
      <protection locked="0"/>
    </xf>
    <xf numFmtId="0" fontId="14" fillId="0" borderId="3" xfId="0" applyFont="1" applyFill="1" applyBorder="1" applyAlignment="1" applyProtection="1">
      <alignment vertical="center"/>
      <protection locked="0"/>
    </xf>
    <xf numFmtId="0" fontId="7" fillId="0" borderId="60" xfId="0" applyFont="1" applyBorder="1" applyAlignment="1" applyProtection="1">
      <alignment horizontal="left" vertical="top" wrapText="1"/>
      <protection locked="0"/>
    </xf>
    <xf numFmtId="0" fontId="7" fillId="0" borderId="4" xfId="0" applyFont="1" applyBorder="1" applyAlignment="1" applyProtection="1">
      <alignment vertical="center" wrapText="1"/>
      <protection locked="0"/>
    </xf>
    <xf numFmtId="0" fontId="7" fillId="0" borderId="3" xfId="0" applyFont="1" applyBorder="1" applyAlignment="1" applyProtection="1">
      <alignment vertical="center" wrapText="1"/>
      <protection locked="0"/>
    </xf>
    <xf numFmtId="0" fontId="7" fillId="0" borderId="4" xfId="0" applyFont="1" applyFill="1" applyBorder="1" applyAlignment="1" applyProtection="1">
      <alignment vertical="center" wrapText="1"/>
      <protection locked="0"/>
    </xf>
    <xf numFmtId="0" fontId="7" fillId="0" borderId="3" xfId="0" applyFont="1" applyFill="1" applyBorder="1" applyAlignment="1" applyProtection="1">
      <alignment vertical="center" wrapText="1"/>
      <protection locked="0"/>
    </xf>
    <xf numFmtId="0" fontId="7" fillId="0" borderId="6" xfId="0" applyFont="1" applyBorder="1" applyAlignment="1" applyProtection="1">
      <alignment vertical="center" wrapText="1"/>
      <protection locked="0"/>
    </xf>
    <xf numFmtId="0" fontId="7" fillId="0" borderId="61" xfId="0" applyFont="1" applyBorder="1" applyAlignment="1" applyProtection="1">
      <alignment vertical="center" wrapText="1"/>
      <protection locked="0"/>
    </xf>
    <xf numFmtId="0" fontId="8" fillId="0" borderId="0" xfId="0" applyFont="1" applyAlignment="1" applyProtection="1">
      <alignment horizontal="left" vertical="center"/>
      <protection locked="0"/>
    </xf>
    <xf numFmtId="0" fontId="16" fillId="0" borderId="0" xfId="0" applyFont="1" applyAlignment="1" applyProtection="1">
      <alignment horizontal="left" vertical="center"/>
      <protection locked="0"/>
    </xf>
    <xf numFmtId="0" fontId="7" fillId="3" borderId="0" xfId="0" applyFont="1" applyFill="1" applyAlignment="1" applyProtection="1">
      <alignment horizontal="left"/>
    </xf>
    <xf numFmtId="0" fontId="7" fillId="2" borderId="0" xfId="0" applyFont="1" applyFill="1" applyAlignment="1" applyProtection="1">
      <alignment vertical="center" wrapText="1"/>
    </xf>
    <xf numFmtId="0" fontId="7" fillId="2" borderId="0" xfId="0" applyFont="1" applyFill="1" applyProtection="1"/>
    <xf numFmtId="0" fontId="7" fillId="2" borderId="0" xfId="0" applyFont="1" applyFill="1" applyAlignment="1" applyProtection="1">
      <alignment vertical="top"/>
    </xf>
    <xf numFmtId="0" fontId="7" fillId="2" borderId="0" xfId="0" applyFont="1" applyFill="1" applyAlignment="1" applyProtection="1">
      <alignment vertical="top" wrapText="1"/>
    </xf>
    <xf numFmtId="0" fontId="7" fillId="2" borderId="0" xfId="0" applyFont="1" applyFill="1" applyAlignment="1" applyProtection="1">
      <alignment horizontal="left" vertical="top" wrapText="1"/>
    </xf>
    <xf numFmtId="0" fontId="7" fillId="2" borderId="0" xfId="0" applyFont="1" applyFill="1" applyAlignment="1" applyProtection="1">
      <alignment horizontal="left" vertical="top"/>
    </xf>
    <xf numFmtId="0" fontId="7" fillId="2" borderId="0" xfId="0" applyFont="1" applyFill="1" applyAlignment="1" applyProtection="1">
      <alignment horizontal="left" wrapText="1"/>
    </xf>
    <xf numFmtId="0" fontId="7" fillId="2" borderId="0" xfId="0" applyFont="1" applyFill="1" applyAlignment="1" applyProtection="1">
      <alignment horizontal="left" vertical="center" wrapText="1"/>
    </xf>
    <xf numFmtId="0" fontId="7" fillId="2" borderId="0" xfId="0" applyFont="1" applyFill="1" applyAlignment="1" applyProtection="1"/>
    <xf numFmtId="0" fontId="7" fillId="3" borderId="11" xfId="0" applyFont="1" applyFill="1" applyBorder="1" applyAlignment="1" applyProtection="1">
      <alignment horizontal="left" vertical="top" wrapText="1"/>
    </xf>
    <xf numFmtId="0" fontId="10" fillId="4" borderId="52" xfId="0" applyFont="1" applyFill="1" applyBorder="1" applyAlignment="1" applyProtection="1">
      <alignment horizontal="center" wrapText="1"/>
    </xf>
    <xf numFmtId="0" fontId="10" fillId="4" borderId="0" xfId="0" applyFont="1" applyFill="1" applyBorder="1" applyAlignment="1" applyProtection="1">
      <alignment horizontal="center" wrapText="1"/>
    </xf>
    <xf numFmtId="0" fontId="10" fillId="4" borderId="0" xfId="0" applyFont="1" applyFill="1" applyBorder="1" applyAlignment="1" applyProtection="1">
      <alignment horizontal="left" wrapText="1"/>
    </xf>
    <xf numFmtId="0" fontId="10" fillId="4" borderId="1" xfId="0" applyFont="1" applyFill="1" applyBorder="1" applyAlignment="1" applyProtection="1">
      <alignment horizontal="left" wrapText="1"/>
    </xf>
    <xf numFmtId="0" fontId="10" fillId="4" borderId="2" xfId="0" applyFont="1" applyFill="1" applyBorder="1" applyAlignment="1" applyProtection="1">
      <alignment horizontal="left" wrapText="1"/>
    </xf>
    <xf numFmtId="0" fontId="10" fillId="4" borderId="0" xfId="0" applyFont="1" applyFill="1" applyAlignment="1" applyProtection="1">
      <alignment horizontal="left" wrapText="1"/>
    </xf>
    <xf numFmtId="0" fontId="10" fillId="4" borderId="2" xfId="0" applyFont="1" applyFill="1" applyBorder="1" applyAlignment="1" applyProtection="1">
      <alignment horizontal="left" wrapText="1"/>
      <protection locked="0"/>
    </xf>
    <xf numFmtId="0" fontId="10" fillId="4" borderId="0" xfId="0" applyFont="1" applyFill="1" applyAlignment="1" applyProtection="1">
      <alignment horizontal="left" wrapText="1"/>
      <protection locked="0"/>
    </xf>
    <xf numFmtId="0" fontId="10" fillId="4" borderId="1" xfId="0" applyFont="1" applyFill="1" applyBorder="1" applyAlignment="1" applyProtection="1">
      <alignment horizontal="left" wrapText="1"/>
      <protection locked="0"/>
    </xf>
    <xf numFmtId="0" fontId="7" fillId="0" borderId="0" xfId="0" applyFont="1" applyAlignment="1" applyProtection="1">
      <alignment vertical="top" wrapText="1"/>
    </xf>
    <xf numFmtId="0" fontId="7" fillId="0" borderId="0" xfId="0" applyFont="1" applyFill="1" applyAlignment="1" applyProtection="1">
      <alignment horizontal="left" vertical="top" wrapText="1"/>
    </xf>
    <xf numFmtId="0" fontId="7" fillId="0" borderId="0" xfId="0" applyFont="1" applyFill="1" applyAlignment="1" applyProtection="1">
      <alignment horizontal="left" vertical="center" wrapText="1"/>
    </xf>
    <xf numFmtId="0" fontId="7" fillId="0" borderId="0" xfId="0" applyFont="1" applyFill="1" applyAlignment="1" applyProtection="1">
      <alignment horizontal="left" vertical="center"/>
    </xf>
    <xf numFmtId="0" fontId="15" fillId="8" borderId="0" xfId="0" applyFont="1" applyFill="1" applyAlignment="1">
      <alignment wrapText="1"/>
    </xf>
    <xf numFmtId="0" fontId="26" fillId="0" borderId="0" xfId="0" applyFont="1" applyFill="1" applyAlignment="1" applyProtection="1">
      <alignment horizontal="left" vertical="center" wrapText="1"/>
      <protection locked="0"/>
    </xf>
    <xf numFmtId="0" fontId="7" fillId="0" borderId="0" xfId="0" applyFont="1" applyBorder="1" applyAlignment="1" applyProtection="1">
      <protection locked="0"/>
    </xf>
    <xf numFmtId="0" fontId="15" fillId="0" borderId="0" xfId="0" applyFont="1" applyFill="1" applyAlignment="1" applyProtection="1">
      <alignment vertical="top" wrapText="1"/>
      <protection locked="0"/>
    </xf>
    <xf numFmtId="0" fontId="8" fillId="0" borderId="0" xfId="0" applyFont="1" applyFill="1" applyAlignment="1" applyProtection="1">
      <alignment vertical="top"/>
      <protection locked="0"/>
    </xf>
    <xf numFmtId="0" fontId="8" fillId="0" borderId="0" xfId="0" applyFont="1" applyFill="1" applyAlignment="1" applyProtection="1">
      <alignment horizontal="left" vertical="top"/>
      <protection locked="0"/>
    </xf>
    <xf numFmtId="3" fontId="26" fillId="0" borderId="42" xfId="0" applyNumberFormat="1" applyFont="1" applyFill="1" applyBorder="1" applyAlignment="1" applyProtection="1">
      <alignment horizontal="left"/>
      <protection locked="0"/>
    </xf>
    <xf numFmtId="3" fontId="26" fillId="0" borderId="42" xfId="0" applyNumberFormat="1" applyFont="1" applyBorder="1" applyAlignment="1" applyProtection="1">
      <alignment horizontal="left"/>
      <protection locked="0"/>
    </xf>
    <xf numFmtId="0" fontId="26" fillId="0" borderId="42" xfId="0" applyFont="1" applyFill="1" applyBorder="1" applyAlignment="1" applyProtection="1">
      <alignment horizontal="left"/>
      <protection locked="0"/>
    </xf>
    <xf numFmtId="0" fontId="26" fillId="0" borderId="53" xfId="0" applyFont="1" applyFill="1" applyBorder="1" applyAlignment="1" applyProtection="1">
      <alignment horizontal="left"/>
      <protection locked="0"/>
    </xf>
    <xf numFmtId="0" fontId="26" fillId="0" borderId="43" xfId="0" applyFont="1" applyFill="1" applyBorder="1" applyAlignment="1" applyProtection="1">
      <alignment horizontal="left"/>
      <protection locked="0"/>
    </xf>
    <xf numFmtId="0" fontId="26" fillId="0" borderId="0" xfId="0" applyFont="1" applyFill="1" applyBorder="1" applyAlignment="1" applyProtection="1">
      <alignment wrapText="1"/>
      <protection locked="0"/>
    </xf>
    <xf numFmtId="0" fontId="26" fillId="0" borderId="0" xfId="0" applyFont="1" applyBorder="1" applyAlignment="1" applyProtection="1">
      <alignment wrapText="1"/>
      <protection locked="0"/>
    </xf>
    <xf numFmtId="0" fontId="7" fillId="8" borderId="43" xfId="0" applyFont="1" applyFill="1" applyBorder="1" applyAlignment="1" applyProtection="1">
      <alignment horizontal="left"/>
      <protection locked="0"/>
    </xf>
    <xf numFmtId="0" fontId="7" fillId="8" borderId="42" xfId="0" applyFont="1" applyFill="1" applyBorder="1" applyAlignment="1" applyProtection="1">
      <alignment horizontal="left"/>
      <protection locked="0"/>
    </xf>
    <xf numFmtId="0" fontId="7" fillId="8" borderId="0" xfId="0" applyFont="1" applyFill="1" applyBorder="1" applyAlignment="1" applyProtection="1">
      <protection locked="0"/>
    </xf>
    <xf numFmtId="0" fontId="7" fillId="8" borderId="0" xfId="0" applyFont="1" applyFill="1" applyAlignment="1" applyProtection="1">
      <alignment horizontal="left" vertical="top" wrapText="1"/>
      <protection locked="0"/>
    </xf>
    <xf numFmtId="0" fontId="7" fillId="8" borderId="0" xfId="0" applyFont="1" applyFill="1" applyAlignment="1" applyProtection="1">
      <alignment horizontal="left" vertical="top"/>
      <protection locked="0"/>
    </xf>
    <xf numFmtId="14" fontId="26" fillId="0" borderId="0" xfId="0" applyNumberFormat="1" applyFont="1" applyFill="1" applyBorder="1" applyAlignment="1" applyProtection="1">
      <alignment wrapText="1"/>
      <protection locked="0"/>
    </xf>
    <xf numFmtId="0" fontId="26" fillId="0" borderId="0" xfId="0" applyFont="1" applyFill="1" applyAlignment="1" applyProtection="1">
      <alignment horizontal="left" vertical="center"/>
    </xf>
    <xf numFmtId="0" fontId="17" fillId="4" borderId="18" xfId="0" applyFont="1" applyFill="1" applyBorder="1" applyAlignment="1">
      <alignment vertical="center" wrapText="1"/>
    </xf>
    <xf numFmtId="0" fontId="17" fillId="4" borderId="18" xfId="0" applyFont="1" applyFill="1" applyBorder="1" applyAlignment="1">
      <alignment horizontal="center" vertical="center" wrapText="1"/>
    </xf>
    <xf numFmtId="0" fontId="5" fillId="0" borderId="17" xfId="0" applyFont="1" applyBorder="1" applyAlignment="1">
      <alignment vertical="center" wrapText="1"/>
    </xf>
    <xf numFmtId="0" fontId="27" fillId="0" borderId="0" xfId="0" applyFont="1" applyAlignment="1">
      <alignment vertical="center"/>
    </xf>
    <xf numFmtId="0" fontId="5" fillId="0" borderId="64" xfId="0" applyFont="1" applyBorder="1" applyAlignment="1">
      <alignment vertical="center" wrapText="1"/>
    </xf>
    <xf numFmtId="0" fontId="28" fillId="0" borderId="0" xfId="0" applyFont="1" applyAlignment="1" applyProtection="1">
      <alignment horizontal="left" vertical="center" wrapText="1"/>
      <protection locked="0"/>
    </xf>
    <xf numFmtId="0" fontId="26" fillId="0" borderId="0" xfId="0" applyFont="1" applyAlignment="1" applyProtection="1">
      <alignment horizontal="left" vertical="center" wrapText="1"/>
      <protection locked="0"/>
    </xf>
    <xf numFmtId="0" fontId="28" fillId="0" borderId="0" xfId="0" applyFont="1" applyBorder="1" applyAlignment="1" applyProtection="1">
      <alignment vertical="top" wrapText="1"/>
      <protection locked="0"/>
    </xf>
    <xf numFmtId="0" fontId="26" fillId="0" borderId="0" xfId="0" applyFont="1" applyBorder="1" applyAlignment="1" applyProtection="1">
      <alignment vertical="top"/>
      <protection locked="0"/>
    </xf>
    <xf numFmtId="0" fontId="28" fillId="0" borderId="0" xfId="0" applyFont="1" applyFill="1" applyAlignment="1" applyProtection="1">
      <alignment vertical="top" wrapText="1"/>
      <protection locked="0"/>
    </xf>
    <xf numFmtId="0" fontId="26" fillId="0" borderId="0" xfId="0" applyFont="1" applyFill="1" applyAlignment="1" applyProtection="1">
      <alignment vertical="top"/>
      <protection locked="0"/>
    </xf>
    <xf numFmtId="0" fontId="26" fillId="0" borderId="0" xfId="0" applyFont="1" applyAlignment="1" applyProtection="1">
      <alignment vertical="center" wrapText="1"/>
      <protection locked="0"/>
    </xf>
    <xf numFmtId="0" fontId="26" fillId="0" borderId="0" xfId="0" applyFont="1" applyBorder="1" applyAlignment="1" applyProtection="1">
      <alignment horizontal="left" vertical="top"/>
      <protection locked="0"/>
    </xf>
    <xf numFmtId="0" fontId="26" fillId="0" borderId="0" xfId="0" applyFont="1" applyFill="1" applyAlignment="1" applyProtection="1">
      <alignment horizontal="left" vertical="top"/>
      <protection locked="0"/>
    </xf>
    <xf numFmtId="0" fontId="26" fillId="0" borderId="0" xfId="0" applyFont="1" applyAlignment="1" applyProtection="1">
      <alignment vertical="center"/>
      <protection locked="0"/>
    </xf>
    <xf numFmtId="0" fontId="26" fillId="0" borderId="0" xfId="0" applyFont="1" applyAlignment="1" applyProtection="1">
      <alignment vertical="top"/>
      <protection locked="0"/>
    </xf>
    <xf numFmtId="0" fontId="26" fillId="0" borderId="0" xfId="0" applyFont="1" applyAlignment="1" applyProtection="1">
      <protection locked="0"/>
    </xf>
    <xf numFmtId="0" fontId="26" fillId="0" borderId="0" xfId="0" applyFont="1" applyFill="1" applyAlignment="1" applyProtection="1">
      <protection locked="0"/>
    </xf>
    <xf numFmtId="0" fontId="7" fillId="0" borderId="0" xfId="0" applyFont="1" applyAlignment="1" applyProtection="1">
      <alignment vertical="top"/>
      <protection locked="0"/>
    </xf>
    <xf numFmtId="0" fontId="7" fillId="0" borderId="42" xfId="0" applyFont="1" applyBorder="1" applyAlignment="1" applyProtection="1">
      <alignment horizontal="left" vertical="top"/>
      <protection locked="0"/>
    </xf>
    <xf numFmtId="0" fontId="8" fillId="7" borderId="42" xfId="0" applyFont="1" applyFill="1" applyBorder="1" applyAlignment="1" applyProtection="1">
      <alignment horizontal="left" vertical="top"/>
      <protection locked="0"/>
    </xf>
    <xf numFmtId="0" fontId="26" fillId="7" borderId="42" xfId="0" applyFont="1" applyFill="1" applyBorder="1" applyAlignment="1" applyProtection="1">
      <alignment horizontal="left" vertical="top"/>
      <protection locked="0"/>
    </xf>
    <xf numFmtId="0" fontId="7" fillId="0" borderId="0" xfId="0" applyFont="1" applyBorder="1" applyAlignment="1" applyProtection="1">
      <alignment vertical="top"/>
      <protection locked="0"/>
    </xf>
    <xf numFmtId="0" fontId="7" fillId="0" borderId="0" xfId="0" applyFont="1" applyBorder="1" applyAlignment="1" applyProtection="1">
      <alignment horizontal="left" vertical="top"/>
      <protection locked="0"/>
    </xf>
    <xf numFmtId="0" fontId="7" fillId="0" borderId="0" xfId="0" applyFont="1" applyFill="1" applyAlignment="1" applyProtection="1">
      <alignment vertical="top"/>
      <protection locked="0"/>
    </xf>
    <xf numFmtId="0" fontId="7" fillId="3" borderId="0" xfId="0" applyFont="1" applyFill="1" applyAlignment="1" applyProtection="1">
      <alignment horizontal="left" vertical="top" wrapText="1"/>
      <protection locked="0"/>
    </xf>
    <xf numFmtId="0" fontId="8" fillId="7" borderId="42" xfId="0" applyFont="1" applyFill="1" applyBorder="1" applyAlignment="1" applyProtection="1">
      <alignment horizontal="left"/>
      <protection locked="0"/>
    </xf>
    <xf numFmtId="0" fontId="8" fillId="0" borderId="42" xfId="0" applyFont="1" applyBorder="1" applyAlignment="1" applyProtection="1">
      <alignment horizontal="left"/>
      <protection locked="0"/>
    </xf>
    <xf numFmtId="0" fontId="7" fillId="0" borderId="64" xfId="0" applyFont="1" applyBorder="1" applyAlignment="1">
      <alignment horizontal="left" vertical="center" wrapText="1" indent="2"/>
    </xf>
    <xf numFmtId="0" fontId="7" fillId="0" borderId="64" xfId="0" applyFont="1" applyBorder="1"/>
    <xf numFmtId="17" fontId="7" fillId="0" borderId="64" xfId="0" applyNumberFormat="1" applyFont="1" applyBorder="1" applyAlignment="1">
      <alignment horizontal="left" vertical="center" wrapText="1" indent="2"/>
    </xf>
    <xf numFmtId="0" fontId="7" fillId="0" borderId="64" xfId="0" applyFont="1" applyBorder="1" applyAlignment="1">
      <alignment horizontal="center" vertical="center" wrapText="1"/>
    </xf>
    <xf numFmtId="0" fontId="7" fillId="0" borderId="64" xfId="0" applyFont="1" applyBorder="1" applyAlignment="1">
      <alignment vertical="center" wrapText="1"/>
    </xf>
    <xf numFmtId="0" fontId="8" fillId="0" borderId="0" xfId="0" applyFont="1" applyBorder="1" applyAlignment="1" applyProtection="1">
      <alignment horizontal="left" wrapText="1"/>
      <protection locked="0"/>
    </xf>
    <xf numFmtId="0" fontId="7" fillId="3" borderId="0" xfId="0" applyFont="1" applyFill="1" applyAlignment="1" applyProtection="1">
      <alignment horizontal="left" vertical="top"/>
      <protection locked="0"/>
    </xf>
    <xf numFmtId="0" fontId="28" fillId="0" borderId="0" xfId="0" applyFont="1" applyAlignment="1" applyProtection="1">
      <alignment horizontal="left" vertical="top" wrapText="1"/>
      <protection locked="0"/>
    </xf>
    <xf numFmtId="0" fontId="7" fillId="0" borderId="4" xfId="0" applyFont="1" applyBorder="1" applyAlignment="1">
      <alignment horizontal="center" vertical="center" wrapText="1"/>
    </xf>
    <xf numFmtId="0" fontId="7" fillId="0" borderId="0" xfId="0" applyFont="1" applyAlignment="1">
      <alignment horizontal="center" vertical="center" wrapText="1"/>
    </xf>
    <xf numFmtId="0" fontId="7" fillId="0" borderId="18" xfId="0" applyFont="1" applyBorder="1" applyAlignment="1">
      <alignment horizontal="center" vertical="center" wrapText="1"/>
    </xf>
    <xf numFmtId="0" fontId="5" fillId="0" borderId="19" xfId="0" applyFont="1" applyBorder="1" applyAlignment="1">
      <alignment horizontal="left" vertical="center" wrapText="1"/>
    </xf>
    <xf numFmtId="0" fontId="5" fillId="0" borderId="7" xfId="0" applyFont="1" applyBorder="1" applyAlignment="1">
      <alignment horizontal="left" vertical="center" wrapText="1"/>
    </xf>
    <xf numFmtId="0" fontId="5" fillId="0" borderId="20" xfId="0" applyFont="1" applyBorder="1" applyAlignment="1">
      <alignment horizontal="left" vertical="center" wrapText="1"/>
    </xf>
    <xf numFmtId="0" fontId="16" fillId="0" borderId="0" xfId="0" applyFont="1" applyAlignment="1">
      <alignment horizontal="center"/>
    </xf>
    <xf numFmtId="0" fontId="5" fillId="0" borderId="0" xfId="0" applyFont="1" applyAlignment="1">
      <alignment horizontal="left" wrapText="1"/>
    </xf>
    <xf numFmtId="0" fontId="10" fillId="4" borderId="8" xfId="0" applyFont="1" applyFill="1" applyBorder="1" applyAlignment="1" applyProtection="1">
      <alignment horizontal="center" vertical="top" wrapText="1"/>
    </xf>
    <xf numFmtId="0" fontId="10" fillId="4" borderId="9" xfId="0" applyFont="1" applyFill="1" applyBorder="1" applyAlignment="1" applyProtection="1">
      <alignment horizontal="center" vertical="top" wrapText="1"/>
    </xf>
    <xf numFmtId="0" fontId="10" fillId="4" borderId="63" xfId="0" applyFont="1" applyFill="1" applyBorder="1" applyAlignment="1" applyProtection="1">
      <alignment horizontal="center" vertical="top" wrapText="1"/>
    </xf>
    <xf numFmtId="0" fontId="10" fillId="4" borderId="0" xfId="0" applyFont="1" applyFill="1" applyAlignment="1" applyProtection="1">
      <alignment horizontal="center" vertical="top" wrapText="1"/>
    </xf>
    <xf numFmtId="0" fontId="10" fillId="4" borderId="1" xfId="0" applyFont="1" applyFill="1" applyBorder="1" applyAlignment="1" applyProtection="1">
      <alignment horizontal="center" vertical="top" wrapText="1"/>
    </xf>
    <xf numFmtId="0" fontId="10" fillId="4" borderId="2" xfId="0" applyFont="1" applyFill="1" applyBorder="1" applyAlignment="1" applyProtection="1">
      <alignment horizontal="center" vertical="top" wrapText="1"/>
    </xf>
    <xf numFmtId="0" fontId="15" fillId="0" borderId="0" xfId="0" applyFont="1" applyFill="1" applyAlignment="1" applyProtection="1">
      <alignment horizontal="left" vertical="top" wrapText="1"/>
    </xf>
    <xf numFmtId="0" fontId="7" fillId="0" borderId="0" xfId="0" applyFont="1" applyAlignment="1" applyProtection="1">
      <alignment vertical="top" wrapText="1"/>
    </xf>
    <xf numFmtId="0" fontId="7" fillId="0" borderId="0" xfId="0" applyFont="1" applyFill="1" applyAlignment="1" applyProtection="1">
      <alignment horizontal="left" vertical="top" wrapText="1"/>
    </xf>
    <xf numFmtId="0" fontId="7" fillId="0" borderId="0" xfId="0" applyFont="1" applyFill="1" applyAlignment="1" applyProtection="1">
      <alignment horizontal="left" vertical="center" wrapText="1"/>
    </xf>
    <xf numFmtId="0" fontId="7" fillId="0" borderId="0" xfId="0" applyFont="1" applyFill="1" applyAlignment="1" applyProtection="1">
      <alignment horizontal="left" vertical="center"/>
    </xf>
    <xf numFmtId="0" fontId="5" fillId="2" borderId="7" xfId="0" applyFont="1" applyFill="1" applyBorder="1" applyAlignment="1">
      <alignment horizontal="left" vertical="center" wrapText="1"/>
    </xf>
    <xf numFmtId="0" fontId="5" fillId="2" borderId="0" xfId="0" applyFont="1" applyFill="1" applyBorder="1" applyAlignment="1">
      <alignment horizontal="left" vertical="center" wrapText="1"/>
    </xf>
    <xf numFmtId="0" fontId="5" fillId="2" borderId="14" xfId="0" applyFont="1" applyFill="1" applyBorder="1" applyAlignment="1">
      <alignment horizontal="left" vertical="center" wrapText="1"/>
    </xf>
    <xf numFmtId="0" fontId="10" fillId="4" borderId="19" xfId="0" applyFont="1" applyFill="1" applyBorder="1" applyAlignment="1">
      <alignment horizontal="center" wrapText="1"/>
    </xf>
    <xf numFmtId="0" fontId="10" fillId="4" borderId="4" xfId="0" applyFont="1" applyFill="1" applyBorder="1" applyAlignment="1">
      <alignment horizontal="center" wrapText="1"/>
    </xf>
    <xf numFmtId="0" fontId="10" fillId="4" borderId="3" xfId="0" applyFont="1" applyFill="1" applyBorder="1" applyAlignment="1">
      <alignment horizontal="center" wrapText="1"/>
    </xf>
  </cellXfs>
  <cellStyles count="2">
    <cellStyle name="Normal" xfId="0" builtinId="0"/>
    <cellStyle name="Note" xfId="1" builtinId="10"/>
  </cellStyles>
  <dxfs count="212">
    <dxf>
      <font>
        <b val="0"/>
        <i/>
        <strike val="0"/>
        <condense val="0"/>
        <extend val="0"/>
        <outline val="0"/>
        <shadow val="0"/>
        <u val="none"/>
        <vertAlign val="baseline"/>
        <sz val="11"/>
        <color rgb="FFA6A6A6"/>
        <name val="Times New Roman"/>
        <scheme val="none"/>
      </font>
      <alignment horizontal="general" vertical="center" textRotation="0" wrapText="1" indent="0" justifyLastLine="0" shrinkToFit="0" readingOrder="0"/>
      <protection locked="0" hidden="0"/>
    </dxf>
    <dxf>
      <font>
        <b val="0"/>
        <i/>
        <strike val="0"/>
        <condense val="0"/>
        <extend val="0"/>
        <outline val="0"/>
        <shadow val="0"/>
        <u val="none"/>
        <vertAlign val="baseline"/>
        <sz val="11"/>
        <color auto="1"/>
        <name val="Times New Roman"/>
        <scheme val="none"/>
      </font>
      <alignment horizontal="left" vertical="top" textRotation="0" wrapText="1" indent="0" justifyLastLine="0" shrinkToFit="0" readingOrder="0"/>
      <protection locked="0" hidden="0"/>
    </dxf>
    <dxf>
      <font>
        <strike val="0"/>
        <outline val="0"/>
        <shadow val="0"/>
        <u val="none"/>
        <vertAlign val="baseline"/>
        <name val="Times New Roman"/>
        <scheme val="none"/>
      </font>
      <border diagonalUp="0" diagonalDown="0" outline="0">
        <left/>
        <right style="thin">
          <color indexed="64"/>
        </right>
        <top/>
        <bottom/>
      </border>
      <protection locked="0" hidden="0"/>
    </dxf>
    <dxf>
      <font>
        <b val="0"/>
        <i/>
        <strike val="0"/>
        <condense val="0"/>
        <extend val="0"/>
        <outline val="0"/>
        <shadow val="0"/>
        <u val="none"/>
        <vertAlign val="baseline"/>
        <sz val="11"/>
        <color rgb="FFA6A6A6"/>
        <name val="Times New Roman"/>
        <scheme val="none"/>
      </font>
      <alignment horizontal="general" vertical="center" textRotation="0" wrapText="1" indent="0" justifyLastLine="0" shrinkToFit="0" readingOrder="0"/>
      <protection locked="0" hidden="0"/>
    </dxf>
    <dxf>
      <font>
        <b val="0"/>
        <i/>
        <strike val="0"/>
        <condense val="0"/>
        <extend val="0"/>
        <outline val="0"/>
        <shadow val="0"/>
        <u val="none"/>
        <vertAlign val="baseline"/>
        <sz val="11"/>
        <color auto="1"/>
        <name val="Times New Roman"/>
        <scheme val="none"/>
      </font>
      <alignment horizontal="general" vertical="center" textRotation="0" wrapText="1"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general" vertical="bottom" textRotation="0" wrapText="1" indent="0" justifyLastLine="0" shrinkToFit="0" readingOrder="0"/>
      <border diagonalUp="0" diagonalDown="0" outline="0">
        <left style="thin">
          <color indexed="64"/>
        </left>
        <right/>
        <top style="thin">
          <color indexed="64"/>
        </top>
        <bottom/>
      </border>
      <protection locked="1" hidden="0"/>
    </dxf>
    <dxf>
      <font>
        <b val="0"/>
        <i val="0"/>
        <strike val="0"/>
        <condense val="0"/>
        <extend val="0"/>
        <outline val="0"/>
        <shadow val="0"/>
        <u val="none"/>
        <vertAlign val="baseline"/>
        <sz val="11"/>
        <color auto="1"/>
        <name val="Times New Roman"/>
        <scheme val="none"/>
      </font>
      <alignment horizontal="general" vertical="center" textRotation="0" wrapText="1"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textRotation="0" indent="0" justifyLastLine="0" shrinkToFit="0" readingOrder="0"/>
      <protection locked="0" hidden="0"/>
    </dxf>
    <dxf>
      <border outline="0">
        <bottom style="medium">
          <color indexed="64"/>
        </bottom>
      </border>
    </dxf>
    <dxf>
      <font>
        <b val="0"/>
        <i/>
        <strike val="0"/>
        <condense val="0"/>
        <extend val="0"/>
        <outline val="0"/>
        <shadow val="0"/>
        <u val="none"/>
        <vertAlign val="baseline"/>
        <sz val="11"/>
        <color rgb="FFA6A6A6"/>
        <name val="Times New Roman"/>
        <scheme val="none"/>
      </font>
      <alignment horizontal="general" vertical="center" textRotation="0" wrapText="1" indent="0" justifyLastLine="0" shrinkToFit="0" readingOrder="0"/>
      <protection locked="0" hidden="0"/>
    </dxf>
    <dxf>
      <font>
        <b/>
        <i val="0"/>
        <strike val="0"/>
        <condense val="0"/>
        <extend val="0"/>
        <outline val="0"/>
        <shadow val="0"/>
        <u val="none"/>
        <vertAlign val="baseline"/>
        <sz val="11"/>
        <color rgb="FFFFFFFF"/>
        <name val="Times New Roman"/>
        <scheme val="none"/>
      </font>
      <fill>
        <patternFill patternType="solid">
          <fgColor indexed="64"/>
          <bgColor rgb="FF6C6F70"/>
        </patternFill>
      </fill>
      <alignment horizontal="center" vertical="bottom" textRotation="0" wrapText="1" indent="0" justifyLastLine="0" shrinkToFit="0" readingOrder="0"/>
      <protection locked="1" hidden="0"/>
    </dxf>
    <dxf>
      <font>
        <b val="0"/>
        <i val="0"/>
        <strike val="0"/>
        <condense val="0"/>
        <extend val="0"/>
        <outline val="0"/>
        <shadow val="0"/>
        <u val="none"/>
        <vertAlign val="baseline"/>
        <sz val="11"/>
        <color auto="1"/>
        <name val="Times New Roman"/>
        <scheme val="none"/>
      </font>
      <fill>
        <patternFill patternType="none">
          <fgColor indexed="64"/>
          <bgColor indexed="65"/>
        </patternFill>
      </fill>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fill>
        <patternFill patternType="none">
          <fgColor indexed="64"/>
          <bgColor indexed="65"/>
        </patternFill>
      </fill>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fill>
        <patternFill patternType="none">
          <fgColor indexed="64"/>
          <bgColor indexed="65"/>
        </patternFill>
      </fill>
      <alignment horizontal="left" vertical="top" textRotation="0" wrapText="1" indent="0" justifyLastLine="0" shrinkToFit="0" readingOrder="0"/>
      <protection locked="0" hidden="0"/>
    </dxf>
    <dxf>
      <font>
        <b val="0"/>
        <i val="0"/>
        <strike val="0"/>
        <condense val="0"/>
        <extend val="0"/>
        <outline val="0"/>
        <shadow val="0"/>
        <u val="none"/>
        <vertAlign val="baseline"/>
        <sz val="11"/>
        <color auto="1"/>
        <name val="Times New Roman"/>
        <scheme val="none"/>
      </font>
      <fill>
        <patternFill patternType="none">
          <fgColor indexed="64"/>
          <bgColor indexed="65"/>
        </patternFill>
      </fill>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1"/>
        <color theme="0"/>
        <name val="Times New Roman"/>
        <scheme val="none"/>
      </font>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0"/>
        <name val="Times New Roman"/>
        <scheme val="none"/>
      </font>
      <alignment horizontal="general" vertical="bottom"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general" vertical="bottom"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fill>
        <patternFill patternType="lightUp">
          <fgColor indexed="64"/>
          <bgColor theme="2"/>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Times New Roman"/>
        <scheme val="none"/>
      </font>
      <fill>
        <patternFill patternType="lightUp">
          <fgColor indexed="64"/>
          <bgColor theme="2"/>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Times New Roman"/>
        <scheme val="none"/>
      </font>
      <fill>
        <patternFill patternType="lightUp">
          <fgColor indexed="64"/>
          <bgColor theme="2"/>
        </patternFill>
      </fill>
      <alignment horizontal="left" vertical="bottom" textRotation="0" wrapText="0" indent="0" justifyLastLine="0" shrinkToFit="0" readingOrder="0"/>
    </dxf>
    <dxf>
      <font>
        <b val="0"/>
        <i val="0"/>
        <strike val="0"/>
        <condense val="0"/>
        <extend val="0"/>
        <outline val="0"/>
        <shadow val="0"/>
        <u val="none"/>
        <vertAlign val="baseline"/>
        <sz val="11"/>
        <color theme="0"/>
        <name val="Times New Roman"/>
        <scheme val="none"/>
      </font>
      <alignment horizontal="general"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vertical="top" textRotation="0" wrapText="0" indent="0" justifyLastLine="0" shrinkToFit="0" readingOrder="0"/>
      <protection locked="1" hidden="0"/>
    </dxf>
    <dxf>
      <font>
        <b val="0"/>
        <i val="0"/>
        <strike val="0"/>
        <condense val="0"/>
        <extend val="0"/>
        <outline val="0"/>
        <shadow val="0"/>
        <u val="none"/>
        <vertAlign val="baseline"/>
        <sz val="11"/>
        <color theme="0"/>
        <name val="Times New Roman"/>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vertical="top" textRotation="0" wrapText="0" indent="0" justifyLastLine="0" shrinkToFit="0" readingOrder="0"/>
      <protection locked="1" hidden="0"/>
    </dxf>
    <dxf>
      <font>
        <b val="0"/>
        <i val="0"/>
        <strike val="0"/>
        <condense val="0"/>
        <extend val="0"/>
        <outline val="0"/>
        <shadow val="0"/>
        <u val="none"/>
        <vertAlign val="baseline"/>
        <sz val="11"/>
        <color theme="0"/>
        <name val="Times New Roman"/>
        <scheme val="none"/>
      </font>
      <alignment horizontal="general" vertical="top" textRotation="0" wrapText="0" indent="0" justifyLastLine="0" shrinkToFit="0" readingOrder="0"/>
      <protection locked="0" hidden="0"/>
    </dxf>
    <dxf>
      <font>
        <b val="0"/>
        <i/>
        <strike val="0"/>
        <condense val="0"/>
        <extend val="0"/>
        <outline val="0"/>
        <shadow val="0"/>
        <u val="none"/>
        <vertAlign val="baseline"/>
        <sz val="11"/>
        <color auto="1"/>
        <name val="Times New Roman"/>
        <scheme val="none"/>
      </font>
      <alignment horizontal="general" vertical="top" textRotation="0" wrapText="1"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general" vertical="top" textRotation="0" wrapText="0" indent="0" justifyLastLine="0" shrinkToFit="0" readingOrder="0"/>
      <protection locked="1" hidden="0"/>
    </dxf>
    <dxf>
      <font>
        <b val="0"/>
        <i val="0"/>
        <strike val="0"/>
        <condense val="0"/>
        <extend val="0"/>
        <outline val="0"/>
        <shadow val="0"/>
        <u val="none"/>
        <vertAlign val="baseline"/>
        <sz val="11"/>
        <color auto="1"/>
        <name val="Times New Roman"/>
        <scheme val="none"/>
      </font>
      <alignment horizontal="left" vertical="bottom" textRotation="0" wrapText="0" indent="0" justifyLastLine="0" shrinkToFit="0" readingOrder="0"/>
      <protection locked="0" hidden="0"/>
    </dxf>
    <dxf>
      <fill>
        <patternFill patternType="solid">
          <fgColor indexed="64"/>
          <bgColor rgb="FF6C6F70"/>
        </patternFill>
      </fill>
    </dxf>
    <dxf>
      <fill>
        <patternFill patternType="lightUp"/>
      </fill>
    </dxf>
    <dxf>
      <fill>
        <patternFill>
          <bgColor theme="9" tint="0.79998168889431442"/>
        </patternFill>
      </fill>
    </dxf>
    <dxf>
      <fill>
        <patternFill patternType="lightUp"/>
      </fill>
    </dxf>
    <dxf>
      <fill>
        <patternFill patternType="none">
          <bgColor auto="1"/>
        </patternFill>
      </fill>
    </dxf>
    <dxf>
      <fill>
        <patternFill>
          <bgColor theme="9" tint="0.79998168889431442"/>
        </patternFill>
      </fill>
    </dxf>
    <dxf>
      <fill>
        <patternFill>
          <bgColor theme="9" tint="0.79998168889431442"/>
        </patternFill>
      </fill>
    </dxf>
    <dxf>
      <fill>
        <patternFill patternType="lightUp"/>
      </fill>
    </dxf>
    <dxf>
      <fill>
        <patternFill>
          <bgColor theme="9" tint="0.79998168889431442"/>
        </patternFill>
      </fill>
    </dxf>
    <dxf>
      <fill>
        <patternFill patternType="lightUp"/>
      </fill>
    </dxf>
    <dxf>
      <fill>
        <patternFill>
          <bgColor theme="9" tint="0.79998168889431442"/>
        </patternFill>
      </fill>
    </dxf>
    <dxf>
      <fill>
        <patternFill patternType="lightUp"/>
      </fill>
    </dxf>
    <dxf>
      <fill>
        <patternFill patternType="none">
          <bgColor auto="1"/>
        </patternFill>
      </fill>
    </dxf>
    <dxf>
      <fill>
        <patternFill>
          <bgColor theme="9" tint="0.79998168889431442"/>
        </patternFill>
      </fill>
    </dxf>
    <dxf>
      <fill>
        <patternFill>
          <bgColor theme="9" tint="0.79998168889431442"/>
        </patternFill>
      </fill>
    </dxf>
    <dxf>
      <fill>
        <patternFill patternType="lightUp"/>
      </fill>
    </dxf>
    <dxf>
      <fill>
        <patternFill>
          <bgColor theme="9" tint="0.79998168889431442"/>
        </patternFill>
      </fill>
    </dxf>
    <dxf>
      <font>
        <b val="0"/>
        <i val="0"/>
        <strike val="0"/>
        <condense val="0"/>
        <extend val="0"/>
        <outline val="0"/>
        <shadow val="0"/>
        <u val="none"/>
        <vertAlign val="baseline"/>
        <sz val="11"/>
        <color auto="1"/>
        <name val="Times New Roman"/>
        <scheme val="none"/>
      </font>
      <fill>
        <patternFill patternType="none">
          <fgColor indexed="64"/>
          <bgColor indexed="65"/>
        </patternFill>
      </fill>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fill>
        <patternFill patternType="none">
          <fgColor indexed="64"/>
          <bgColor indexed="65"/>
        </patternFill>
      </fill>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fill>
        <patternFill patternType="none">
          <fgColor indexed="64"/>
          <bgColor indexed="65"/>
        </patternFill>
      </fill>
      <alignment horizontal="left" vertical="top" textRotation="0" wrapText="1" indent="0" justifyLastLine="0" shrinkToFit="0" readingOrder="0"/>
      <protection locked="0" hidden="0"/>
    </dxf>
    <dxf>
      <font>
        <b val="0"/>
        <i val="0"/>
        <strike val="0"/>
        <condense val="0"/>
        <extend val="0"/>
        <outline val="0"/>
        <shadow val="0"/>
        <u val="none"/>
        <vertAlign val="baseline"/>
        <sz val="11"/>
        <color auto="1"/>
        <name val="Times New Roman"/>
        <scheme val="none"/>
      </font>
      <fill>
        <patternFill patternType="none">
          <fgColor indexed="64"/>
          <bgColor indexed="65"/>
        </patternFill>
      </fill>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1"/>
        <color theme="0"/>
        <name val="Times New Roman"/>
        <scheme val="none"/>
      </font>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0"/>
        <name val="Times New Roman"/>
        <scheme val="none"/>
      </font>
      <alignment horizontal="general" vertical="bottom"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general" vertical="bottom"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fill>
        <patternFill patternType="lightUp">
          <fgColor indexed="64"/>
          <bgColor theme="2"/>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Times New Roman"/>
        <scheme val="none"/>
      </font>
      <fill>
        <patternFill patternType="lightUp">
          <fgColor indexed="64"/>
          <bgColor theme="2"/>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Times New Roman"/>
        <scheme val="none"/>
      </font>
      <fill>
        <patternFill patternType="lightUp">
          <fgColor indexed="64"/>
          <bgColor theme="2"/>
        </patternFill>
      </fill>
      <alignment horizontal="left" vertical="bottom" textRotation="0" wrapText="0" indent="0" justifyLastLine="0" shrinkToFit="0" readingOrder="0"/>
    </dxf>
    <dxf>
      <font>
        <b val="0"/>
        <i val="0"/>
        <strike val="0"/>
        <condense val="0"/>
        <extend val="0"/>
        <outline val="0"/>
        <shadow val="0"/>
        <u val="none"/>
        <vertAlign val="baseline"/>
        <sz val="11"/>
        <color theme="0"/>
        <name val="Times New Roman"/>
        <scheme val="none"/>
      </font>
      <alignment horizontal="general"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vertical="top" textRotation="0" wrapText="0" indent="0" justifyLastLine="0" shrinkToFit="0" readingOrder="0"/>
      <protection locked="1" hidden="0"/>
    </dxf>
    <dxf>
      <font>
        <b val="0"/>
        <i val="0"/>
        <strike val="0"/>
        <condense val="0"/>
        <extend val="0"/>
        <outline val="0"/>
        <shadow val="0"/>
        <u val="none"/>
        <vertAlign val="baseline"/>
        <sz val="11"/>
        <color theme="0"/>
        <name val="Times New Roman"/>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vertical="top" textRotation="0" wrapText="0" indent="0" justifyLastLine="0" shrinkToFit="0" readingOrder="0"/>
      <protection locked="1" hidden="0"/>
    </dxf>
    <dxf>
      <font>
        <b val="0"/>
        <i val="0"/>
        <strike val="0"/>
        <condense val="0"/>
        <extend val="0"/>
        <outline val="0"/>
        <shadow val="0"/>
        <u val="none"/>
        <vertAlign val="baseline"/>
        <sz val="11"/>
        <color theme="0"/>
        <name val="Times New Roman"/>
        <scheme val="none"/>
      </font>
      <alignment horizontal="general" vertical="top" textRotation="0" wrapText="0" indent="0" justifyLastLine="0" shrinkToFit="0" readingOrder="0"/>
      <protection locked="0" hidden="0"/>
    </dxf>
    <dxf>
      <font>
        <b val="0"/>
        <i/>
        <strike val="0"/>
        <condense val="0"/>
        <extend val="0"/>
        <outline val="0"/>
        <shadow val="0"/>
        <u val="none"/>
        <vertAlign val="baseline"/>
        <sz val="11"/>
        <color auto="1"/>
        <name val="Times New Roman"/>
        <scheme val="none"/>
      </font>
      <alignment horizontal="general" vertical="top" textRotation="0" wrapText="1"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general" vertical="top" textRotation="0" wrapText="0" indent="0" justifyLastLine="0" shrinkToFit="0" readingOrder="0"/>
      <protection locked="1" hidden="0"/>
    </dxf>
    <dxf>
      <font>
        <b val="0"/>
        <i val="0"/>
        <strike val="0"/>
        <condense val="0"/>
        <extend val="0"/>
        <outline val="0"/>
        <shadow val="0"/>
        <u val="none"/>
        <vertAlign val="baseline"/>
        <sz val="11"/>
        <color auto="1"/>
        <name val="Times New Roman"/>
        <scheme val="none"/>
      </font>
      <alignment horizontal="left" vertical="bottom" textRotation="0" wrapText="0" indent="0" justifyLastLine="0" shrinkToFit="0" readingOrder="0"/>
      <protection locked="0" hidden="0"/>
    </dxf>
    <dxf>
      <fill>
        <patternFill patternType="solid">
          <fgColor indexed="64"/>
          <bgColor rgb="FF6C6F70"/>
        </patternFill>
      </fill>
    </dxf>
    <dxf>
      <fill>
        <patternFill patternType="lightUp"/>
      </fill>
    </dxf>
    <dxf>
      <fill>
        <patternFill>
          <bgColor theme="9" tint="0.79998168889431442"/>
        </patternFill>
      </fill>
    </dxf>
    <dxf>
      <fill>
        <patternFill patternType="lightUp"/>
      </fill>
    </dxf>
    <dxf>
      <fill>
        <patternFill patternType="none">
          <bgColor auto="1"/>
        </patternFill>
      </fill>
    </dxf>
    <dxf>
      <fill>
        <patternFill>
          <bgColor theme="9" tint="0.79998168889431442"/>
        </patternFill>
      </fill>
    </dxf>
    <dxf>
      <fill>
        <patternFill>
          <bgColor theme="9" tint="0.79998168889431442"/>
        </patternFill>
      </fill>
    </dxf>
    <dxf>
      <fill>
        <patternFill patternType="lightUp"/>
      </fill>
    </dxf>
    <dxf>
      <fill>
        <patternFill>
          <bgColor theme="9" tint="0.79998168889431442"/>
        </patternFill>
      </fill>
    </dxf>
    <dxf>
      <fill>
        <patternFill patternType="lightUp"/>
      </fill>
    </dxf>
    <dxf>
      <fill>
        <patternFill>
          <bgColor theme="9" tint="0.79998168889431442"/>
        </patternFill>
      </fill>
    </dxf>
    <dxf>
      <fill>
        <patternFill patternType="lightUp"/>
      </fill>
    </dxf>
    <dxf>
      <fill>
        <patternFill patternType="none">
          <bgColor auto="1"/>
        </patternFill>
      </fill>
    </dxf>
    <dxf>
      <fill>
        <patternFill>
          <bgColor theme="9" tint="0.79998168889431442"/>
        </patternFill>
      </fill>
    </dxf>
    <dxf>
      <fill>
        <patternFill>
          <bgColor theme="9" tint="0.79998168889431442"/>
        </patternFill>
      </fill>
    </dxf>
    <dxf>
      <fill>
        <patternFill patternType="lightUp"/>
      </fill>
    </dxf>
    <dxf>
      <fill>
        <patternFill>
          <bgColor theme="9" tint="0.79998168889431442"/>
        </patternFill>
      </fill>
    </dxf>
    <dxf>
      <font>
        <b val="0"/>
        <i val="0"/>
        <strike val="0"/>
        <condense val="0"/>
        <extend val="0"/>
        <outline val="0"/>
        <shadow val="0"/>
        <u val="none"/>
        <vertAlign val="baseline"/>
        <sz val="11"/>
        <color auto="1"/>
        <name val="Times New Roman"/>
        <scheme val="none"/>
      </font>
      <fill>
        <patternFill patternType="none">
          <fgColor indexed="64"/>
          <bgColor indexed="65"/>
        </patternFill>
      </fill>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fill>
        <patternFill patternType="none">
          <fgColor indexed="64"/>
          <bgColor indexed="65"/>
        </patternFill>
      </fill>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fill>
        <patternFill patternType="none">
          <fgColor indexed="64"/>
          <bgColor indexed="65"/>
        </patternFill>
      </fill>
      <alignment horizontal="left" vertical="top" textRotation="0" wrapText="1" indent="0" justifyLastLine="0" shrinkToFit="0" readingOrder="0"/>
      <protection locked="0" hidden="0"/>
    </dxf>
    <dxf>
      <font>
        <b val="0"/>
        <i val="0"/>
        <strike val="0"/>
        <condense val="0"/>
        <extend val="0"/>
        <outline val="0"/>
        <shadow val="0"/>
        <u val="none"/>
        <vertAlign val="baseline"/>
        <sz val="11"/>
        <color auto="1"/>
        <name val="Times New Roman"/>
        <scheme val="none"/>
      </font>
      <fill>
        <patternFill patternType="none">
          <fgColor indexed="64"/>
          <bgColor indexed="65"/>
        </patternFill>
      </fill>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1"/>
        <color theme="0"/>
        <name val="Times New Roman"/>
        <scheme val="none"/>
      </font>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0"/>
        <name val="Times New Roman"/>
        <scheme val="none"/>
      </font>
      <alignment horizontal="general" vertical="bottom"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general" vertical="bottom"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fill>
        <patternFill patternType="lightUp">
          <fgColor indexed="64"/>
          <bgColor theme="2"/>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Times New Roman"/>
        <scheme val="none"/>
      </font>
      <fill>
        <patternFill patternType="lightUp">
          <fgColor indexed="64"/>
          <bgColor theme="2"/>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Times New Roman"/>
        <scheme val="none"/>
      </font>
      <fill>
        <patternFill patternType="lightUp">
          <fgColor indexed="64"/>
          <bgColor theme="2"/>
        </patternFill>
      </fill>
      <alignment horizontal="left" vertical="bottom" textRotation="0" wrapText="0" indent="0" justifyLastLine="0" shrinkToFit="0" readingOrder="0"/>
    </dxf>
    <dxf>
      <font>
        <b val="0"/>
        <i val="0"/>
        <strike val="0"/>
        <condense val="0"/>
        <extend val="0"/>
        <outline val="0"/>
        <shadow val="0"/>
        <u val="none"/>
        <vertAlign val="baseline"/>
        <sz val="11"/>
        <color theme="0"/>
        <name val="Times New Roman"/>
        <scheme val="none"/>
      </font>
      <alignment horizontal="general"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vertical="top" textRotation="0" wrapText="0" indent="0" justifyLastLine="0" shrinkToFit="0" readingOrder="0"/>
      <protection locked="1" hidden="0"/>
    </dxf>
    <dxf>
      <font>
        <b val="0"/>
        <i val="0"/>
        <strike val="0"/>
        <condense val="0"/>
        <extend val="0"/>
        <outline val="0"/>
        <shadow val="0"/>
        <u val="none"/>
        <vertAlign val="baseline"/>
        <sz val="11"/>
        <color theme="0"/>
        <name val="Times New Roman"/>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left" vertical="top" textRotation="0" wrapText="0" indent="0" justifyLastLine="0" shrinkToFit="0" readingOrder="0"/>
      <protection locked="1" hidden="0"/>
    </dxf>
    <dxf>
      <font>
        <b val="0"/>
        <i val="0"/>
        <strike val="0"/>
        <condense val="0"/>
        <extend val="0"/>
        <outline val="0"/>
        <shadow val="0"/>
        <u val="none"/>
        <vertAlign val="baseline"/>
        <sz val="11"/>
        <color theme="0"/>
        <name val="Times New Roman"/>
        <scheme val="none"/>
      </font>
      <alignment horizontal="general" vertical="top" textRotation="0" wrapText="0" indent="0" justifyLastLine="0" shrinkToFit="0" readingOrder="0"/>
      <protection locked="0" hidden="0"/>
    </dxf>
    <dxf>
      <font>
        <b val="0"/>
        <i/>
        <strike val="0"/>
        <condense val="0"/>
        <extend val="0"/>
        <outline val="0"/>
        <shadow val="0"/>
        <u val="none"/>
        <vertAlign val="baseline"/>
        <sz val="11"/>
        <color auto="1"/>
        <name val="Times New Roman"/>
        <scheme val="none"/>
      </font>
      <alignment horizontal="general" vertical="top" textRotation="0" wrapText="1" indent="0" justifyLastLine="0" shrinkToFit="0" readingOrder="0"/>
      <protection locked="0" hidden="0"/>
    </dxf>
    <dxf>
      <font>
        <b val="0"/>
        <i val="0"/>
        <strike val="0"/>
        <condense val="0"/>
        <extend val="0"/>
        <outline val="0"/>
        <shadow val="0"/>
        <u val="none"/>
        <vertAlign val="baseline"/>
        <sz val="11"/>
        <color auto="1"/>
        <name val="Times New Roman"/>
        <scheme val="none"/>
      </font>
      <alignment horizontal="general" vertical="top" textRotation="0" wrapText="0" indent="0" justifyLastLine="0" shrinkToFit="0" readingOrder="0"/>
      <protection locked="1" hidden="0"/>
    </dxf>
    <dxf>
      <font>
        <b val="0"/>
        <i val="0"/>
        <strike val="0"/>
        <condense val="0"/>
        <extend val="0"/>
        <outline val="0"/>
        <shadow val="0"/>
        <u val="none"/>
        <vertAlign val="baseline"/>
        <sz val="11"/>
        <color auto="1"/>
        <name val="Times New Roman"/>
        <scheme val="none"/>
      </font>
      <alignment horizontal="left" vertical="bottom" textRotation="0" wrapText="0" indent="0" justifyLastLine="0" shrinkToFit="0" readingOrder="0"/>
      <protection locked="0" hidden="0"/>
    </dxf>
    <dxf>
      <fill>
        <patternFill patternType="solid">
          <fgColor indexed="64"/>
          <bgColor rgb="FF6C6F70"/>
        </patternFill>
      </fill>
    </dxf>
    <dxf>
      <fill>
        <patternFill patternType="lightUp"/>
      </fill>
    </dxf>
    <dxf>
      <fill>
        <patternFill>
          <bgColor theme="9" tint="0.79998168889431442"/>
        </patternFill>
      </fill>
    </dxf>
    <dxf>
      <fill>
        <patternFill patternType="lightUp"/>
      </fill>
    </dxf>
    <dxf>
      <fill>
        <patternFill patternType="none">
          <bgColor auto="1"/>
        </patternFill>
      </fill>
    </dxf>
    <dxf>
      <fill>
        <patternFill>
          <bgColor theme="9" tint="0.79998168889431442"/>
        </patternFill>
      </fill>
    </dxf>
    <dxf>
      <fill>
        <patternFill>
          <bgColor theme="9" tint="0.79998168889431442"/>
        </patternFill>
      </fill>
    </dxf>
    <dxf>
      <fill>
        <patternFill patternType="lightUp"/>
      </fill>
    </dxf>
    <dxf>
      <fill>
        <patternFill>
          <bgColor theme="9" tint="0.79998168889431442"/>
        </patternFill>
      </fill>
    </dxf>
    <dxf>
      <fill>
        <patternFill patternType="lightUp"/>
      </fill>
    </dxf>
    <dxf>
      <fill>
        <patternFill>
          <bgColor theme="9" tint="0.79998168889431442"/>
        </patternFill>
      </fill>
    </dxf>
    <dxf>
      <fill>
        <patternFill patternType="lightUp"/>
      </fill>
    </dxf>
    <dxf>
      <fill>
        <patternFill patternType="none">
          <bgColor auto="1"/>
        </patternFill>
      </fill>
    </dxf>
    <dxf>
      <fill>
        <patternFill>
          <bgColor theme="9" tint="0.79998168889431442"/>
        </patternFill>
      </fill>
    </dxf>
    <dxf>
      <fill>
        <patternFill>
          <bgColor theme="9" tint="0.79998168889431442"/>
        </patternFill>
      </fill>
    </dxf>
    <dxf>
      <fill>
        <patternFill patternType="lightUp"/>
      </fill>
    </dxf>
    <dxf>
      <fill>
        <patternFill>
          <bgColor theme="9" tint="0.79998168889431442"/>
        </patternFill>
      </fill>
    </dxf>
  </dxfs>
  <tableStyles count="0" defaultTableStyle="TableStyleMedium2" defaultPivotStyle="PivotStyleLight16"/>
  <colors>
    <mruColors>
      <color rgb="FFFFFFCC"/>
      <color rgb="FFAEAAA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id="5" name="Table26" displayName="Table26" ref="A12:AW98" totalsRowShown="0" headerRowDxfId="195" dataDxfId="194">
  <autoFilter ref="A12:AW98"/>
  <tableColumns count="49">
    <tableColumn id="1" name="# " dataDxfId="193"/>
    <tableColumn id="2" name="Metric name" dataDxfId="192"/>
    <tableColumn id="3" name="Metric description" dataDxfId="191"/>
    <tableColumn id="4" name="Milestone or reporting topic" dataDxfId="190"/>
    <tableColumn id="5" name="Reporting category" dataDxfId="189"/>
    <tableColumn id="6" name="Metric type" dataDxfId="188"/>
    <tableColumn id="7" name="Data source" dataDxfId="187"/>
    <tableColumn id="8" name="Approved protocol indicates that reporting matches the _x000a_CMS-provided technical specifications manual (Y/N)b" dataDxfId="186"/>
    <tableColumn id="9" name="Deviations from _x000a_CMS-provided technical specifications manual in approved protocol" dataDxfId="185"/>
    <tableColumn id="11" name="Technical specifications manual version " dataDxfId="184"/>
    <tableColumn id="12" name="Reporting issue  (Y/N)_x000a_(further describe in SUD reporting _x000a_issues tab)" dataDxfId="183"/>
    <tableColumn id="13" name="Measurement period _x000a_(month, quarter, yearc)" dataDxfId="182"/>
    <tableColumn id="14" name="Dates covered by _x000a_measurement period _x000a_(MM/DD/YYYY-_x000a_MM/DD/YYYY)" dataDxfId="181"/>
    <tableColumn id="15" name="Demonstration _x000a_denominator" dataDxfId="180"/>
    <tableColumn id="16" name="Demonstration _x000a_numerator or _x000a_count" dataDxfId="179"/>
    <tableColumn id="17" name="Demonstration _x000a_rate/percentaged" dataDxfId="178"/>
    <tableColumn id="18" name="Age &lt; 18 _x000a_denominator" dataDxfId="177"/>
    <tableColumn id="19" name="Age &lt; 18 _x000a_numerator or _x000a_count" dataDxfId="176"/>
    <tableColumn id="20" name="Age &lt;18 _x000a_rate/percentaged" dataDxfId="175"/>
    <tableColumn id="21" name="Age 18-64 _x000a_denominator" dataDxfId="174"/>
    <tableColumn id="22" name="Age 18-64 _x000a_numerator or _x000a_count" dataDxfId="173"/>
    <tableColumn id="23" name="Age 18-64 _x000a_rate/percentaged" dataDxfId="172"/>
    <tableColumn id="24" name="Age 65+ _x000a_denominator" dataDxfId="171"/>
    <tableColumn id="25" name="Age 65+ _x000a_numerator or _x000a_count" dataDxfId="170"/>
    <tableColumn id="26" name="Age 65+ _x000a_rate/percentaged" dataDxfId="169"/>
    <tableColumn id="27" name="Dual eligible _x000a_(Medicare-Medicaid eligible) _x000a_denominator" dataDxfId="168"/>
    <tableColumn id="28" name="Dual eligible _x000a_(Medicare-Medicaid eligible) _x000a_numerator or _x000a_count" dataDxfId="167"/>
    <tableColumn id="29" name="Dual eligible _x000a_(Medicare-Medicaid eligible) _x000a_rate/percentaged" dataDxfId="166"/>
    <tableColumn id="30" name="Medicaid only _x000a_denominator" dataDxfId="165"/>
    <tableColumn id="31" name="Medicaid only _x000a_numerator or _x000a_count" dataDxfId="164"/>
    <tableColumn id="32" name="Medicaid only _x000a_rate/percentaged" dataDxfId="163"/>
    <tableColumn id="33" name="Pregnant _x000a_denominator" dataDxfId="162"/>
    <tableColumn id="34" name="Pregnant _x000a_numerator or _x000a_count" dataDxfId="161"/>
    <tableColumn id="35" name="Pregnant _x000a_rate/percentaged" dataDxfId="160"/>
    <tableColumn id="36" name="Not pregnant _x000a_denominator" dataDxfId="159"/>
    <tableColumn id="37" name="Not pregnant _x000a_numerator or _x000a_count" dataDxfId="158"/>
    <tableColumn id="38" name="Not pregnant _x000a_rate/percentaged" dataDxfId="157"/>
    <tableColumn id="39" name="Criminally involved _x000a_denominator" dataDxfId="156"/>
    <tableColumn id="40" name="Criminally involved _x000a_numerator or _x000a_count" dataDxfId="155"/>
    <tableColumn id="41" name="Criminally involved _x000a_rate/percentaged" dataDxfId="154"/>
    <tableColumn id="42" name="Not criminally involved _x000a_denominator" dataDxfId="153"/>
    <tableColumn id="43" name="Not criminally involved _x000a_numerator or _x000a_count" dataDxfId="152"/>
    <tableColumn id="44" name="Not criminally involved _x000a_rate/percentaged" dataDxfId="151"/>
    <tableColumn id="45" name="OUD _x000a_subpopulation _x000a_denominator" dataDxfId="150"/>
    <tableColumn id="46" name="OUD _x000a_subpopulation _x000a_numerator or _x000a_count" dataDxfId="149"/>
    <tableColumn id="47" name="OUD _x000a_subpopulation _x000a_rate/percentaged" dataDxfId="148"/>
    <tableColumn id="48" name="[State-specific subpopulation]  _x000a_denominator" dataDxfId="147"/>
    <tableColumn id="49" name="[State-specific subpopulation] numerator or _x000a_count" dataDxfId="146"/>
    <tableColumn id="50" name="[State-specific subpopulation] rate/percentaged" dataDxfId="145"/>
  </tableColumns>
  <tableStyleInfo showFirstColumn="0" showLastColumn="0" showRowStripes="1" showColumnStripes="0"/>
  <extLst>
    <ext xmlns:x14="http://schemas.microsoft.com/office/spreadsheetml/2009/9/main" uri="{504A1905-F514-4f6f-8877-14C23A59335A}">
      <x14:table altText="Substance Use Disorder (SUD) Metrics"/>
    </ext>
  </extLst>
</table>
</file>

<file path=xl/tables/table2.xml><?xml version="1.0" encoding="utf-8"?>
<table xmlns="http://schemas.openxmlformats.org/spreadsheetml/2006/main" id="6" name="Table267" displayName="Table267" ref="A12:AW98" totalsRowShown="0" headerRowDxfId="128" dataDxfId="127">
  <autoFilter ref="A12:AW98"/>
  <tableColumns count="49">
    <tableColumn id="1" name="# " dataDxfId="126"/>
    <tableColumn id="2" name="Metric name" dataDxfId="125"/>
    <tableColumn id="3" name="Metric description" dataDxfId="124"/>
    <tableColumn id="4" name="Milestone or reporting topic" dataDxfId="123"/>
    <tableColumn id="5" name="Reporting category" dataDxfId="122"/>
    <tableColumn id="6" name="Metric type" dataDxfId="121"/>
    <tableColumn id="7" name="Data source" dataDxfId="120"/>
    <tableColumn id="8" name="Approved protocol indicates that reporting matches the _x000a_CMS-provided technical specifications manual (Y/N)b" dataDxfId="119"/>
    <tableColumn id="9" name="Deviations from _x000a_CMS-provided technical specifications manual in approved protocol" dataDxfId="118"/>
    <tableColumn id="11" name="Technical specifications manual version " dataDxfId="117"/>
    <tableColumn id="12" name="Reporting issue  (Y/N)_x000a_(further describe in SUD reporting _x000a_issues tab)" dataDxfId="116"/>
    <tableColumn id="13" name="Measurement period _x000a_(month, quarter, yearc)" dataDxfId="115"/>
    <tableColumn id="14" name="Dates covered by _x000a_measurement period _x000a_(MM/DD/YYYY-_x000a_MM/DD/YYYY)" dataDxfId="114"/>
    <tableColumn id="15" name="Demonstration _x000a_denominator" dataDxfId="113"/>
    <tableColumn id="16" name="Demonstration _x000a_numerator or _x000a_count" dataDxfId="112"/>
    <tableColumn id="17" name="Demonstration _x000a_rate/percentaged" dataDxfId="111"/>
    <tableColumn id="18" name="Age &lt; 18 _x000a_denominator" dataDxfId="110"/>
    <tableColumn id="19" name="Age &lt; 18 _x000a_numerator or _x000a_count" dataDxfId="109"/>
    <tableColumn id="20" name="Age &lt;18 _x000a_rate/percentaged" dataDxfId="108"/>
    <tableColumn id="21" name="Age 18-64 _x000a_denominator" dataDxfId="107"/>
    <tableColumn id="22" name="Age 18-64 _x000a_numerator or _x000a_count" dataDxfId="106"/>
    <tableColumn id="23" name="Age 18-64 _x000a_rate/percentaged" dataDxfId="105"/>
    <tableColumn id="24" name="Age 65+ _x000a_denominator" dataDxfId="104"/>
    <tableColumn id="25" name="Age 65+ _x000a_numerator or _x000a_count" dataDxfId="103"/>
    <tableColumn id="26" name="Age 65+ _x000a_rate/percentaged" dataDxfId="102"/>
    <tableColumn id="27" name="Dual eligible _x000a_(Medicare-Medicaid eligible) _x000a_denominator" dataDxfId="101"/>
    <tableColumn id="28" name="Dual eligible _x000a_(Medicare-Medicaid eligible) _x000a_numerator or _x000a_count" dataDxfId="100"/>
    <tableColumn id="29" name="Dual eligible _x000a_(Medicare-Medicaid eligible) _x000a_rate/percentaged" dataDxfId="99"/>
    <tableColumn id="30" name="Medicaid only _x000a_denominator" dataDxfId="98"/>
    <tableColumn id="31" name="Medicaid only _x000a_numerator or _x000a_count" dataDxfId="97"/>
    <tableColumn id="32" name="Medicaid only _x000a_rate/percentaged" dataDxfId="96"/>
    <tableColumn id="33" name="Pregnant _x000a_denominator" dataDxfId="95"/>
    <tableColumn id="34" name="Pregnant _x000a_numerator or _x000a_count" dataDxfId="94"/>
    <tableColumn id="35" name="Pregnant _x000a_rate/percentaged" dataDxfId="93"/>
    <tableColumn id="36" name="Not pregnant _x000a_denominator" dataDxfId="92"/>
    <tableColumn id="37" name="Not pregnant _x000a_numerator or _x000a_count" dataDxfId="91"/>
    <tableColumn id="38" name="Not pregnant _x000a_rate/percentaged" dataDxfId="90"/>
    <tableColumn id="39" name="Criminally involved _x000a_denominator" dataDxfId="89"/>
    <tableColumn id="40" name="Criminally involved _x000a_numerator or _x000a_count" dataDxfId="88"/>
    <tableColumn id="41" name="Criminally involved _x000a_rate/percentaged" dataDxfId="87"/>
    <tableColumn id="42" name="Not criminally involved _x000a_denominator" dataDxfId="86"/>
    <tableColumn id="43" name="Not criminally involved _x000a_numerator or _x000a_count" dataDxfId="85"/>
    <tableColumn id="44" name="Not criminally involved _x000a_rate/percentaged" dataDxfId="84"/>
    <tableColumn id="45" name="OUD _x000a_subpopulation _x000a_denominator" dataDxfId="83"/>
    <tableColumn id="46" name="OUD _x000a_subpopulation _x000a_numerator or _x000a_count" dataDxfId="82"/>
    <tableColumn id="47" name="OUD _x000a_subpopulation _x000a_rate/percentaged" dataDxfId="81"/>
    <tableColumn id="48" name="[State-specific subpopulation]  _x000a_denominator" dataDxfId="80"/>
    <tableColumn id="49" name="[State-specific subpopulation] numerator or _x000a_count" dataDxfId="79"/>
    <tableColumn id="50" name="[State-specific subpopulation] rate/percentaged" dataDxfId="78"/>
  </tableColumns>
  <tableStyleInfo showFirstColumn="0" showLastColumn="0" showRowStripes="1" showColumnStripes="0"/>
  <extLst>
    <ext xmlns:x14="http://schemas.microsoft.com/office/spreadsheetml/2009/9/main" uri="{504A1905-F514-4f6f-8877-14C23A59335A}">
      <x14:table altText="Substance Use Disorder (SUD) Metrics"/>
    </ext>
  </extLst>
</table>
</file>

<file path=xl/tables/table3.xml><?xml version="1.0" encoding="utf-8"?>
<table xmlns="http://schemas.openxmlformats.org/spreadsheetml/2006/main" id="7" name="Table2678" displayName="Table2678" ref="A12:AW98" totalsRowShown="0" headerRowDxfId="61" dataDxfId="60">
  <autoFilter ref="A12:AW98"/>
  <tableColumns count="49">
    <tableColumn id="1" name="# " dataDxfId="59"/>
    <tableColumn id="2" name="Metric name" dataDxfId="58"/>
    <tableColumn id="3" name="Metric description" dataDxfId="57"/>
    <tableColumn id="4" name="Milestone or reporting topic" dataDxfId="56"/>
    <tableColumn id="5" name="Reporting category" dataDxfId="55"/>
    <tableColumn id="6" name="Metric type" dataDxfId="54"/>
    <tableColumn id="7" name="Data source" dataDxfId="53"/>
    <tableColumn id="8" name="Approved protocol indicates that reporting matches the _x000a_CMS-provided technical specifications manual (Y/N)b" dataDxfId="52"/>
    <tableColumn id="9" name="Deviations from _x000a_CMS-provided technical specifications manual in approved protocol" dataDxfId="51"/>
    <tableColumn id="11" name="Technical specifications manual version " dataDxfId="50"/>
    <tableColumn id="12" name="Reporting issue  (Y/N)_x000a_(further describe in SUD reporting _x000a_issues tab)" dataDxfId="49"/>
    <tableColumn id="13" name="Measurement period _x000a_(month, quarter, yearc)" dataDxfId="48"/>
    <tableColumn id="14" name="Dates covered by _x000a_measurement period _x000a_(MM/DD/YYYY-_x000a_MM/DD/YYYY)" dataDxfId="47"/>
    <tableColumn id="15" name="Demonstration _x000a_denominator" dataDxfId="46"/>
    <tableColumn id="16" name="Demonstration _x000a_numerator or _x000a_count" dataDxfId="45"/>
    <tableColumn id="17" name="Demonstration _x000a_rate/percentaged" dataDxfId="44"/>
    <tableColumn id="18" name="Age &lt; 18 _x000a_denominator" dataDxfId="43"/>
    <tableColumn id="19" name="Age &lt; 18 _x000a_numerator or _x000a_count" dataDxfId="42"/>
    <tableColumn id="20" name="Age &lt;18 _x000a_rate/percentaged" dataDxfId="41"/>
    <tableColumn id="21" name="Age 18-64 _x000a_denominator" dataDxfId="40"/>
    <tableColumn id="22" name="Age 18-64 _x000a_numerator or _x000a_count" dataDxfId="39"/>
    <tableColumn id="23" name="Age 18-64 _x000a_rate/percentaged" dataDxfId="38"/>
    <tableColumn id="24" name="Age 65+ _x000a_denominator" dataDxfId="37"/>
    <tableColumn id="25" name="Age 65+ _x000a_numerator or _x000a_count" dataDxfId="36"/>
    <tableColumn id="26" name="Age 65+ _x000a_rate/percentaged" dataDxfId="35"/>
    <tableColumn id="27" name="Dual eligible _x000a_(Medicare-Medicaid eligible) _x000a_denominator" dataDxfId="34"/>
    <tableColumn id="28" name="Dual eligible _x000a_(Medicare-Medicaid eligible) _x000a_numerator or _x000a_count" dataDxfId="33"/>
    <tableColumn id="29" name="Dual eligible _x000a_(Medicare-Medicaid eligible) _x000a_rate/percentaged" dataDxfId="32"/>
    <tableColumn id="30" name="Medicaid only _x000a_denominator" dataDxfId="31"/>
    <tableColumn id="31" name="Medicaid only _x000a_numerator or _x000a_count" dataDxfId="30"/>
    <tableColumn id="32" name="Medicaid only _x000a_rate/percentaged" dataDxfId="29"/>
    <tableColumn id="33" name="Pregnant _x000a_denominator" dataDxfId="28"/>
    <tableColumn id="34" name="Pregnant _x000a_numerator or _x000a_count" dataDxfId="27"/>
    <tableColumn id="35" name="Pregnant _x000a_rate/percentaged" dataDxfId="26"/>
    <tableColumn id="36" name="Not pregnant _x000a_denominator" dataDxfId="25"/>
    <tableColumn id="37" name="Not pregnant _x000a_numerator or _x000a_count" dataDxfId="24"/>
    <tableColumn id="38" name="Not pregnant _x000a_rate/percentaged" dataDxfId="23"/>
    <tableColumn id="39" name="Criminally involved _x000a_denominator" dataDxfId="22"/>
    <tableColumn id="40" name="Criminally involved _x000a_numerator or _x000a_count" dataDxfId="21"/>
    <tableColumn id="41" name="Criminally involved _x000a_rate/percentaged" dataDxfId="20"/>
    <tableColumn id="42" name="Not criminally involved _x000a_denominator" dataDxfId="19"/>
    <tableColumn id="43" name="Not criminally involved _x000a_numerator or _x000a_count" dataDxfId="18"/>
    <tableColumn id="44" name="Not criminally involved _x000a_rate/percentaged" dataDxfId="17"/>
    <tableColumn id="45" name="OUD _x000a_subpopulation _x000a_denominator" dataDxfId="16"/>
    <tableColumn id="46" name="OUD _x000a_subpopulation _x000a_numerator or _x000a_count" dataDxfId="15"/>
    <tableColumn id="47" name="OUD _x000a_subpopulation _x000a_rate/percentaged" dataDxfId="14"/>
    <tableColumn id="48" name="[State-specific subpopulation]  _x000a_denominator" dataDxfId="13"/>
    <tableColumn id="49" name="[State-specific subpopulation] numerator or _x000a_count" dataDxfId="12"/>
    <tableColumn id="50" name="[State-specific subpopulation] rate/percentaged" dataDxfId="11"/>
  </tableColumns>
  <tableStyleInfo showFirstColumn="0" showLastColumn="0" showRowStripes="1" showColumnStripes="0"/>
  <extLst>
    <ext xmlns:x14="http://schemas.microsoft.com/office/spreadsheetml/2009/9/main" uri="{504A1905-F514-4f6f-8877-14C23A59335A}">
      <x14:table altText="Substance Use Disorder (SUD) Metrics"/>
    </ext>
  </extLst>
</table>
</file>

<file path=xl/tables/table4.xml><?xml version="1.0" encoding="utf-8"?>
<table xmlns="http://schemas.openxmlformats.org/spreadsheetml/2006/main" id="1" name="Table3" displayName="Table3" ref="A11:H52" totalsRowShown="0" headerRowDxfId="10" dataDxfId="9" tableBorderDxfId="8">
  <autoFilter ref="A11:H52"/>
  <tableColumns count="8">
    <tableColumn id="8" name="#" dataDxfId="7"/>
    <tableColumn id="2" name="Metric name" dataDxfId="6"/>
    <tableColumn id="11" name="Milestone or reporting topic" dataDxfId="5"/>
    <tableColumn id="3" name="Summary of issue" dataDxfId="4"/>
    <tableColumn id="4" name="Date and report in which _x000a_issue was first reported " dataDxfId="3"/>
    <tableColumn id="7" name="Remediation plan and timeline for resolution" dataDxfId="2"/>
    <tableColumn id="10" name="Status" dataDxfId="1"/>
    <tableColumn id="9" name="Update(s) to issue summary, remediation plan, and/or timeline for resolution, if issue previously reported" dataDxfId="0"/>
  </tableColumns>
  <tableStyleInfo showFirstColumn="0" showLastColumn="0" showRowStripes="1" showColumnStripes="0"/>
  <extLst>
    <ext xmlns:x14="http://schemas.microsoft.com/office/spreadsheetml/2009/9/main" uri="{504A1905-F514-4f6f-8877-14C23A59335A}">
      <x14:table altText="Substance Use Disorder (SUD) Reporting Issues"/>
    </ext>
  </extLst>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5.xml.rels><?xml version="1.0" encoding="UTF-8" standalone="yes"?>
<Relationships xmlns="http://schemas.openxmlformats.org/package/2006/relationships"><Relationship Id="rId1" Type="http://schemas.openxmlformats.org/officeDocument/2006/relationships/table" Target="../tables/table3.xml"/></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9"/>
  <sheetViews>
    <sheetView workbookViewId="0">
      <selection activeCell="D26" sqref="D26"/>
    </sheetView>
  </sheetViews>
  <sheetFormatPr defaultRowHeight="15" x14ac:dyDescent="0.25"/>
  <cols>
    <col min="1" max="4" width="36.85546875" customWidth="1"/>
  </cols>
  <sheetData>
    <row r="1" spans="1:4" x14ac:dyDescent="0.25">
      <c r="A1" s="352" t="s">
        <v>435</v>
      </c>
      <c r="B1" s="352"/>
      <c r="C1" s="352"/>
      <c r="D1" s="352"/>
    </row>
    <row r="2" spans="1:4" ht="14.45" customHeight="1" x14ac:dyDescent="0.25">
      <c r="A2" s="353" t="s">
        <v>436</v>
      </c>
      <c r="B2" s="353"/>
      <c r="C2" s="353"/>
      <c r="D2" s="353"/>
    </row>
    <row r="3" spans="1:4" x14ac:dyDescent="0.25">
      <c r="A3" s="353"/>
      <c r="B3" s="353"/>
      <c r="C3" s="353"/>
      <c r="D3" s="353"/>
    </row>
    <row r="4" spans="1:4" x14ac:dyDescent="0.25">
      <c r="A4" s="353"/>
      <c r="B4" s="353"/>
      <c r="C4" s="353"/>
      <c r="D4" s="353"/>
    </row>
    <row r="5" spans="1:4" x14ac:dyDescent="0.25">
      <c r="A5" s="353"/>
      <c r="B5" s="353"/>
      <c r="C5" s="353"/>
      <c r="D5" s="353"/>
    </row>
    <row r="6" spans="1:4" x14ac:dyDescent="0.25">
      <c r="A6" s="353"/>
      <c r="B6" s="353"/>
      <c r="C6" s="353"/>
      <c r="D6" s="353"/>
    </row>
    <row r="7" spans="1:4" x14ac:dyDescent="0.25">
      <c r="A7" s="353"/>
      <c r="B7" s="353"/>
      <c r="C7" s="353"/>
      <c r="D7" s="353"/>
    </row>
    <row r="8" spans="1:4" x14ac:dyDescent="0.25">
      <c r="A8" s="353"/>
      <c r="B8" s="353"/>
      <c r="C8" s="353"/>
      <c r="D8" s="353"/>
    </row>
    <row r="9" spans="1:4" x14ac:dyDescent="0.25">
      <c r="A9" s="353"/>
      <c r="B9" s="353"/>
      <c r="C9" s="353"/>
      <c r="D9" s="353"/>
    </row>
    <row r="10" spans="1:4" x14ac:dyDescent="0.25">
      <c r="A10" s="353"/>
      <c r="B10" s="353"/>
      <c r="C10" s="353"/>
      <c r="D10" s="353"/>
    </row>
    <row r="11" spans="1:4" x14ac:dyDescent="0.25">
      <c r="A11" s="353"/>
      <c r="B11" s="353"/>
      <c r="C11" s="353"/>
      <c r="D11" s="353"/>
    </row>
    <row r="12" spans="1:4" x14ac:dyDescent="0.25">
      <c r="A12" s="353"/>
      <c r="B12" s="353"/>
      <c r="C12" s="353"/>
      <c r="D12" s="353"/>
    </row>
    <row r="13" spans="1:4" x14ac:dyDescent="0.25">
      <c r="A13" s="353"/>
      <c r="B13" s="353"/>
      <c r="C13" s="353"/>
      <c r="D13" s="353"/>
    </row>
    <row r="14" spans="1:4" x14ac:dyDescent="0.25">
      <c r="A14" s="353"/>
      <c r="B14" s="353"/>
      <c r="C14" s="353"/>
      <c r="D14" s="353"/>
    </row>
    <row r="15" spans="1:4" x14ac:dyDescent="0.25">
      <c r="A15" s="353"/>
      <c r="B15" s="353"/>
      <c r="C15" s="353"/>
      <c r="D15" s="353"/>
    </row>
    <row r="16" spans="1:4" x14ac:dyDescent="0.25">
      <c r="A16" s="353"/>
      <c r="B16" s="353"/>
      <c r="C16" s="353"/>
      <c r="D16" s="353"/>
    </row>
    <row r="17" spans="1:4" x14ac:dyDescent="0.25">
      <c r="A17" s="353"/>
      <c r="B17" s="353"/>
      <c r="C17" s="353"/>
      <c r="D17" s="353"/>
    </row>
    <row r="18" spans="1:4" x14ac:dyDescent="0.25">
      <c r="A18" s="353"/>
      <c r="B18" s="353"/>
      <c r="C18" s="353"/>
      <c r="D18" s="353"/>
    </row>
    <row r="19" spans="1:4" x14ac:dyDescent="0.25">
      <c r="A19" s="353"/>
      <c r="B19" s="353"/>
      <c r="C19" s="353"/>
      <c r="D19" s="353"/>
    </row>
    <row r="20" spans="1:4" ht="56.45" customHeight="1" x14ac:dyDescent="0.25">
      <c r="A20" s="353"/>
      <c r="B20" s="353"/>
      <c r="C20" s="353"/>
      <c r="D20" s="353"/>
    </row>
    <row r="21" spans="1:4" x14ac:dyDescent="0.25">
      <c r="A21" s="30"/>
      <c r="B21" s="30"/>
      <c r="C21" s="30"/>
      <c r="D21" s="30"/>
    </row>
    <row r="22" spans="1:4" ht="28.5" x14ac:dyDescent="0.25">
      <c r="A22" s="310" t="s">
        <v>108</v>
      </c>
      <c r="B22" s="311" t="s">
        <v>429</v>
      </c>
      <c r="C22" s="311" t="s">
        <v>430</v>
      </c>
      <c r="D22" s="311" t="s">
        <v>431</v>
      </c>
    </row>
    <row r="23" spans="1:4" ht="14.45" customHeight="1" x14ac:dyDescent="0.25">
      <c r="A23" s="349" t="s">
        <v>432</v>
      </c>
      <c r="B23" s="346" t="s">
        <v>444</v>
      </c>
      <c r="C23" s="338" t="s">
        <v>414</v>
      </c>
      <c r="D23" s="339" t="s">
        <v>407</v>
      </c>
    </row>
    <row r="24" spans="1:4" ht="14.45" customHeight="1" x14ac:dyDescent="0.25">
      <c r="A24" s="350"/>
      <c r="B24" s="347"/>
      <c r="C24" s="340" t="s">
        <v>424</v>
      </c>
      <c r="D24" s="339" t="s">
        <v>408</v>
      </c>
    </row>
    <row r="25" spans="1:4" x14ac:dyDescent="0.25">
      <c r="A25" s="351"/>
      <c r="B25" s="348"/>
      <c r="C25" s="338" t="s">
        <v>425</v>
      </c>
      <c r="D25" s="339" t="s">
        <v>409</v>
      </c>
    </row>
    <row r="26" spans="1:4" ht="30" x14ac:dyDescent="0.25">
      <c r="A26" s="312" t="s">
        <v>433</v>
      </c>
      <c r="B26" s="341" t="s">
        <v>438</v>
      </c>
      <c r="C26" s="338" t="s">
        <v>437</v>
      </c>
      <c r="D26" s="339" t="s">
        <v>437</v>
      </c>
    </row>
    <row r="27" spans="1:4" x14ac:dyDescent="0.25">
      <c r="A27" s="312" t="s">
        <v>434</v>
      </c>
      <c r="B27" s="341" t="s">
        <v>413</v>
      </c>
      <c r="C27" s="338" t="s">
        <v>437</v>
      </c>
      <c r="D27" s="342" t="s">
        <v>437</v>
      </c>
    </row>
    <row r="28" spans="1:4" x14ac:dyDescent="0.25">
      <c r="A28" s="314" t="s">
        <v>6</v>
      </c>
      <c r="B28" s="342" t="s">
        <v>437</v>
      </c>
      <c r="C28" s="338" t="s">
        <v>437</v>
      </c>
      <c r="D28" s="342" t="s">
        <v>437</v>
      </c>
    </row>
    <row r="29" spans="1:4" x14ac:dyDescent="0.25">
      <c r="A29" s="313"/>
    </row>
  </sheetData>
  <sheetProtection algorithmName="SHA-512" hashValue="Vmsb9mo3vIlMOhZkYNSHPQ/77715FAKd29JhIq4Y4hIK1I1YeQlUF/gZaawmyyvh3IhLBXI9ebA+d2B0rs8rRA==" saltValue="Kw9Uxq/lYy1CfB1+trp2gg==" spinCount="100000" sheet="1" objects="1" scenarios="1"/>
  <mergeCells count="4">
    <mergeCell ref="B23:B25"/>
    <mergeCell ref="A23:A25"/>
    <mergeCell ref="A1:D1"/>
    <mergeCell ref="A2:D20"/>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zoomScale="80" zoomScaleNormal="80" workbookViewId="0">
      <selection activeCell="A7" sqref="A7"/>
    </sheetView>
  </sheetViews>
  <sheetFormatPr defaultRowHeight="15" x14ac:dyDescent="0.25"/>
  <cols>
    <col min="1" max="1" width="121.85546875" customWidth="1"/>
  </cols>
  <sheetData>
    <row r="1" spans="1:1" ht="236.1" customHeight="1" x14ac:dyDescent="0.25">
      <c r="A1" s="290" t="s">
        <v>307</v>
      </c>
    </row>
    <row r="2" spans="1:1" x14ac:dyDescent="0.25">
      <c r="A2" s="244" t="s">
        <v>378</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EH147"/>
  <sheetViews>
    <sheetView zoomScale="60" zoomScaleNormal="60" workbookViewId="0">
      <pane xSplit="1" topLeftCell="B1" activePane="topRight" state="frozen"/>
      <selection activeCell="A8" sqref="A8"/>
      <selection pane="topRight" activeCell="A13" sqref="A13"/>
    </sheetView>
  </sheetViews>
  <sheetFormatPr defaultColWidth="9.140625" defaultRowHeight="15" x14ac:dyDescent="0.25"/>
  <cols>
    <col min="1" max="1" width="17.5703125" style="1" customWidth="1"/>
    <col min="2" max="2" width="50.140625" style="2" customWidth="1"/>
    <col min="3" max="3" width="56.42578125" style="2" customWidth="1"/>
    <col min="4" max="4" width="42.85546875" style="3" customWidth="1"/>
    <col min="5" max="6" width="20.42578125" style="2" customWidth="1"/>
    <col min="7" max="7" width="19.42578125" style="1" customWidth="1"/>
    <col min="8" max="8" width="32" style="5" customWidth="1"/>
    <col min="9" max="9" width="31.42578125" style="5" customWidth="1"/>
    <col min="10" max="10" width="19.42578125" style="1" customWidth="1"/>
    <col min="11" max="11" width="38.42578125" style="5" customWidth="1"/>
    <col min="12" max="13" width="23.42578125" style="5" customWidth="1"/>
    <col min="14" max="14" width="17.85546875" style="5" customWidth="1"/>
    <col min="15" max="15" width="17.42578125" style="5" customWidth="1"/>
    <col min="16" max="16" width="24" style="5" customWidth="1"/>
    <col min="17" max="17" width="18" style="5" customWidth="1"/>
    <col min="18" max="18" width="16.140625" style="5" customWidth="1"/>
    <col min="19" max="19" width="25.140625" style="5" customWidth="1"/>
    <col min="20" max="20" width="18" style="5" customWidth="1"/>
    <col min="21" max="21" width="15.42578125" style="5" customWidth="1"/>
    <col min="22" max="22" width="26.140625" style="5" customWidth="1"/>
    <col min="23" max="23" width="18" style="5" customWidth="1"/>
    <col min="24" max="24" width="16.140625" style="5" customWidth="1"/>
    <col min="25" max="25" width="23.140625" style="5" customWidth="1"/>
    <col min="26" max="26" width="18" style="5" customWidth="1"/>
    <col min="27" max="27" width="14.85546875" style="5" customWidth="1"/>
    <col min="28" max="28" width="24.140625" style="5" customWidth="1"/>
    <col min="29" max="29" width="18" style="5" customWidth="1"/>
    <col min="30" max="30" width="14.85546875" style="5" customWidth="1"/>
    <col min="31" max="31" width="23.85546875" style="5" customWidth="1"/>
    <col min="32" max="32" width="18" style="5" customWidth="1"/>
    <col min="33" max="33" width="14.85546875" style="5" customWidth="1"/>
    <col min="34" max="34" width="25.140625" style="5" customWidth="1"/>
    <col min="35" max="35" width="18.85546875" style="5" customWidth="1"/>
    <col min="36" max="36" width="14.85546875" style="5" customWidth="1"/>
    <col min="37" max="37" width="23.42578125" style="5" customWidth="1"/>
    <col min="38" max="38" width="18" style="5" customWidth="1"/>
    <col min="39" max="39" width="14.85546875" style="5" customWidth="1"/>
    <col min="40" max="40" width="25.42578125" style="5" customWidth="1"/>
    <col min="41" max="41" width="18" style="5" customWidth="1"/>
    <col min="42" max="42" width="14.85546875" style="5" customWidth="1"/>
    <col min="43" max="43" width="27.140625" style="5" customWidth="1"/>
    <col min="44" max="44" width="18" style="5" customWidth="1"/>
    <col min="45" max="45" width="14.42578125" style="5" customWidth="1"/>
    <col min="46" max="46" width="24.85546875" style="5" customWidth="1"/>
    <col min="47" max="48" width="14.42578125" style="6" customWidth="1"/>
    <col min="49" max="49" width="19.42578125" style="6" customWidth="1"/>
    <col min="50" max="76" width="9.140625" style="6"/>
    <col min="77" max="16384" width="9.140625" style="5"/>
  </cols>
  <sheetData>
    <row r="2" spans="1:76" x14ac:dyDescent="0.25">
      <c r="B2" s="213" t="s">
        <v>388</v>
      </c>
      <c r="C2" s="121"/>
      <c r="D2" s="121"/>
      <c r="G2" s="4"/>
      <c r="J2" s="4"/>
    </row>
    <row r="3" spans="1:76" s="123" customFormat="1" ht="15" customHeight="1" x14ac:dyDescent="0.25">
      <c r="B3" s="28" t="s">
        <v>115</v>
      </c>
      <c r="C3" s="291" t="s">
        <v>410</v>
      </c>
      <c r="E3" s="8"/>
      <c r="F3" s="8"/>
      <c r="G3" s="9"/>
      <c r="J3" s="9"/>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row>
    <row r="4" spans="1:76" s="123" customFormat="1" ht="15" customHeight="1" x14ac:dyDescent="0.25">
      <c r="B4" s="28" t="s">
        <v>114</v>
      </c>
      <c r="C4" s="291" t="s">
        <v>411</v>
      </c>
      <c r="E4" s="8"/>
      <c r="F4" s="8"/>
      <c r="G4" s="9"/>
      <c r="J4" s="9"/>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row>
    <row r="5" spans="1:76" s="123" customFormat="1" ht="30" customHeight="1" x14ac:dyDescent="0.25">
      <c r="B5" s="92" t="s">
        <v>385</v>
      </c>
      <c r="C5" s="291" t="s">
        <v>412</v>
      </c>
      <c r="E5" s="8"/>
      <c r="F5" s="8"/>
      <c r="G5" s="9"/>
      <c r="J5" s="9"/>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row>
    <row r="6" spans="1:76" s="123" customFormat="1" ht="30" customHeight="1" x14ac:dyDescent="0.25">
      <c r="B6" s="92" t="s">
        <v>386</v>
      </c>
      <c r="C6" s="291" t="s">
        <v>413</v>
      </c>
      <c r="E6" s="8"/>
      <c r="F6" s="8"/>
      <c r="G6" s="9"/>
      <c r="J6" s="9"/>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row>
    <row r="7" spans="1:76" s="123" customFormat="1" ht="30" customHeight="1" x14ac:dyDescent="0.25">
      <c r="B7" s="92" t="s">
        <v>387</v>
      </c>
      <c r="C7" s="291" t="s">
        <v>40</v>
      </c>
      <c r="E7" s="8"/>
      <c r="F7" s="8"/>
      <c r="G7" s="9"/>
      <c r="J7" s="9"/>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row>
    <row r="8" spans="1:76" s="123" customFormat="1" ht="30" customHeight="1" x14ac:dyDescent="0.25">
      <c r="B8" s="92" t="s">
        <v>336</v>
      </c>
      <c r="C8" s="291" t="s">
        <v>424</v>
      </c>
      <c r="E8" s="8"/>
      <c r="F8" s="8"/>
      <c r="G8" s="9"/>
      <c r="J8" s="9"/>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row>
    <row r="9" spans="1:76" x14ac:dyDescent="0.25">
      <c r="A9" s="11" t="s">
        <v>113</v>
      </c>
      <c r="E9" s="12"/>
      <c r="F9" s="12"/>
    </row>
    <row r="10" spans="1:76" ht="21" customHeight="1" x14ac:dyDescent="0.3">
      <c r="A10" s="13" t="s">
        <v>310</v>
      </c>
      <c r="G10" s="14"/>
      <c r="H10" s="14"/>
      <c r="I10" s="14"/>
      <c r="J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row>
    <row r="11" spans="1:76" s="16" customFormat="1" ht="18" customHeight="1" x14ac:dyDescent="0.2">
      <c r="A11" s="61"/>
      <c r="B11" s="61"/>
      <c r="C11" s="61"/>
      <c r="D11" s="61"/>
      <c r="E11" s="61"/>
      <c r="F11" s="61"/>
      <c r="G11" s="61"/>
      <c r="H11" s="61"/>
      <c r="I11" s="61"/>
      <c r="J11" s="61"/>
      <c r="K11" s="61"/>
      <c r="L11" s="61"/>
      <c r="M11" s="61"/>
      <c r="N11" s="357" t="s">
        <v>149</v>
      </c>
      <c r="O11" s="357"/>
      <c r="P11" s="358"/>
      <c r="Q11" s="357" t="s">
        <v>151</v>
      </c>
      <c r="R11" s="357"/>
      <c r="S11" s="358"/>
      <c r="T11" s="357" t="s">
        <v>152</v>
      </c>
      <c r="U11" s="357"/>
      <c r="V11" s="357"/>
      <c r="W11" s="359" t="s">
        <v>153</v>
      </c>
      <c r="X11" s="357"/>
      <c r="Y11" s="358"/>
      <c r="Z11" s="357" t="s">
        <v>154</v>
      </c>
      <c r="AA11" s="357"/>
      <c r="AB11" s="357"/>
      <c r="AC11" s="359" t="s">
        <v>155</v>
      </c>
      <c r="AD11" s="357"/>
      <c r="AE11" s="358"/>
      <c r="AF11" s="359" t="s">
        <v>156</v>
      </c>
      <c r="AG11" s="357"/>
      <c r="AH11" s="357"/>
      <c r="AI11" s="359" t="s">
        <v>157</v>
      </c>
      <c r="AJ11" s="357"/>
      <c r="AK11" s="357"/>
      <c r="AL11" s="354" t="s">
        <v>158</v>
      </c>
      <c r="AM11" s="355"/>
      <c r="AN11" s="355"/>
      <c r="AO11" s="354" t="s">
        <v>159</v>
      </c>
      <c r="AP11" s="355"/>
      <c r="AQ11" s="356"/>
      <c r="AR11" s="357" t="s">
        <v>150</v>
      </c>
      <c r="AS11" s="357"/>
      <c r="AT11" s="358"/>
      <c r="AU11" s="354" t="s">
        <v>403</v>
      </c>
      <c r="AV11" s="355"/>
      <c r="AW11" s="35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76" s="123" customFormat="1" ht="86.25" x14ac:dyDescent="0.25">
      <c r="A12" s="277" t="s">
        <v>112</v>
      </c>
      <c r="B12" s="61" t="s">
        <v>111</v>
      </c>
      <c r="C12" s="61" t="s">
        <v>110</v>
      </c>
      <c r="D12" s="61" t="s">
        <v>109</v>
      </c>
      <c r="E12" s="61" t="s">
        <v>108</v>
      </c>
      <c r="F12" s="61" t="s">
        <v>107</v>
      </c>
      <c r="G12" s="61" t="s">
        <v>106</v>
      </c>
      <c r="H12" s="278" t="s">
        <v>309</v>
      </c>
      <c r="I12" s="61" t="s">
        <v>250</v>
      </c>
      <c r="J12" s="61" t="s">
        <v>251</v>
      </c>
      <c r="K12" s="278" t="s">
        <v>173</v>
      </c>
      <c r="L12" s="278" t="s">
        <v>311</v>
      </c>
      <c r="M12" s="278" t="s">
        <v>105</v>
      </c>
      <c r="N12" s="279" t="s">
        <v>104</v>
      </c>
      <c r="O12" s="279" t="s">
        <v>103</v>
      </c>
      <c r="P12" s="280" t="s">
        <v>315</v>
      </c>
      <c r="Q12" s="279" t="s">
        <v>100</v>
      </c>
      <c r="R12" s="279" t="s">
        <v>99</v>
      </c>
      <c r="S12" s="280" t="s">
        <v>316</v>
      </c>
      <c r="T12" s="279" t="s">
        <v>98</v>
      </c>
      <c r="U12" s="279" t="s">
        <v>97</v>
      </c>
      <c r="V12" s="280" t="s">
        <v>317</v>
      </c>
      <c r="W12" s="281" t="s">
        <v>96</v>
      </c>
      <c r="X12" s="279" t="s">
        <v>95</v>
      </c>
      <c r="Y12" s="280" t="s">
        <v>318</v>
      </c>
      <c r="Z12" s="281" t="s">
        <v>94</v>
      </c>
      <c r="AA12" s="279" t="s">
        <v>93</v>
      </c>
      <c r="AB12" s="280" t="s">
        <v>319</v>
      </c>
      <c r="AC12" s="281" t="s">
        <v>92</v>
      </c>
      <c r="AD12" s="279" t="s">
        <v>91</v>
      </c>
      <c r="AE12" s="280" t="s">
        <v>320</v>
      </c>
      <c r="AF12" s="281" t="s">
        <v>90</v>
      </c>
      <c r="AG12" s="279" t="s">
        <v>89</v>
      </c>
      <c r="AH12" s="280" t="s">
        <v>321</v>
      </c>
      <c r="AI12" s="281" t="s">
        <v>88</v>
      </c>
      <c r="AJ12" s="279" t="s">
        <v>87</v>
      </c>
      <c r="AK12" s="280" t="s">
        <v>322</v>
      </c>
      <c r="AL12" s="281" t="s">
        <v>86</v>
      </c>
      <c r="AM12" s="279" t="s">
        <v>85</v>
      </c>
      <c r="AN12" s="280" t="s">
        <v>323</v>
      </c>
      <c r="AO12" s="281" t="s">
        <v>84</v>
      </c>
      <c r="AP12" s="279" t="s">
        <v>83</v>
      </c>
      <c r="AQ12" s="280" t="s">
        <v>324</v>
      </c>
      <c r="AR12" s="282" t="s">
        <v>102</v>
      </c>
      <c r="AS12" s="279" t="s">
        <v>101</v>
      </c>
      <c r="AT12" s="280" t="s">
        <v>325</v>
      </c>
      <c r="AU12" s="283" t="s">
        <v>404</v>
      </c>
      <c r="AV12" s="284" t="s">
        <v>405</v>
      </c>
      <c r="AW12" s="285" t="s">
        <v>406</v>
      </c>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row>
    <row r="13" spans="1:76" s="17" customFormat="1" ht="45.75" customHeight="1" x14ac:dyDescent="0.25">
      <c r="A13" s="236" t="s">
        <v>400</v>
      </c>
      <c r="B13" s="235" t="s">
        <v>399</v>
      </c>
      <c r="C13" s="234" t="s">
        <v>398</v>
      </c>
      <c r="D13" s="233" t="s">
        <v>397</v>
      </c>
      <c r="E13" s="228" t="s">
        <v>396</v>
      </c>
      <c r="F13" s="228" t="s">
        <v>395</v>
      </c>
      <c r="G13" s="228" t="s">
        <v>394</v>
      </c>
      <c r="H13" s="222" t="s">
        <v>393</v>
      </c>
      <c r="I13" s="222" t="s">
        <v>391</v>
      </c>
      <c r="J13" s="224" t="s">
        <v>178</v>
      </c>
      <c r="K13" s="225" t="s">
        <v>179</v>
      </c>
      <c r="L13" s="167" t="s">
        <v>180</v>
      </c>
      <c r="M13" s="217" t="s">
        <v>183</v>
      </c>
      <c r="N13" s="170"/>
      <c r="O13" s="218" t="s">
        <v>186</v>
      </c>
      <c r="P13" s="170"/>
      <c r="Q13" s="170"/>
      <c r="R13" s="218" t="s">
        <v>193</v>
      </c>
      <c r="S13" s="170"/>
      <c r="T13" s="170"/>
      <c r="U13" s="218" t="s">
        <v>193</v>
      </c>
      <c r="V13" s="170"/>
      <c r="W13" s="170"/>
      <c r="X13" s="218" t="s">
        <v>193</v>
      </c>
      <c r="Y13" s="170"/>
      <c r="Z13" s="170"/>
      <c r="AA13" s="218" t="s">
        <v>193</v>
      </c>
      <c r="AB13" s="170"/>
      <c r="AC13" s="170"/>
      <c r="AD13" s="218" t="s">
        <v>193</v>
      </c>
      <c r="AE13" s="170"/>
      <c r="AF13" s="170"/>
      <c r="AG13" s="218" t="s">
        <v>193</v>
      </c>
      <c r="AH13" s="170"/>
      <c r="AI13" s="170"/>
      <c r="AJ13" s="218" t="s">
        <v>193</v>
      </c>
      <c r="AK13" s="170"/>
      <c r="AL13" s="170"/>
      <c r="AM13" s="218" t="s">
        <v>193</v>
      </c>
      <c r="AN13" s="170"/>
      <c r="AO13" s="170"/>
      <c r="AP13" s="218" t="s">
        <v>193</v>
      </c>
      <c r="AQ13" s="170"/>
      <c r="AR13" s="170"/>
      <c r="AS13" s="172"/>
      <c r="AT13" s="170"/>
      <c r="AU13" s="170"/>
      <c r="AV13" s="218" t="s">
        <v>193</v>
      </c>
      <c r="AW13" s="170"/>
    </row>
    <row r="14" spans="1:76" s="17" customFormat="1" ht="41.1" customHeight="1" x14ac:dyDescent="0.25">
      <c r="A14" s="237" t="s">
        <v>113</v>
      </c>
      <c r="B14" s="238" t="s">
        <v>113</v>
      </c>
      <c r="C14" s="239" t="s">
        <v>359</v>
      </c>
      <c r="D14" s="229" t="s">
        <v>113</v>
      </c>
      <c r="E14" s="229" t="s">
        <v>113</v>
      </c>
      <c r="F14" s="229" t="s">
        <v>113</v>
      </c>
      <c r="G14" s="229" t="s">
        <v>113</v>
      </c>
      <c r="H14" s="230" t="s">
        <v>113</v>
      </c>
      <c r="I14" s="223" t="s">
        <v>392</v>
      </c>
      <c r="J14" s="215" t="s">
        <v>113</v>
      </c>
      <c r="K14" s="216" t="s">
        <v>113</v>
      </c>
      <c r="L14" s="168" t="s">
        <v>181</v>
      </c>
      <c r="M14" s="219" t="s">
        <v>184</v>
      </c>
      <c r="N14" s="170"/>
      <c r="O14" s="218" t="s">
        <v>186</v>
      </c>
      <c r="P14" s="170"/>
      <c r="Q14" s="170"/>
      <c r="R14" s="218" t="s">
        <v>193</v>
      </c>
      <c r="S14" s="170"/>
      <c r="T14" s="170"/>
      <c r="U14" s="218" t="s">
        <v>193</v>
      </c>
      <c r="V14" s="170"/>
      <c r="W14" s="170"/>
      <c r="X14" s="218" t="s">
        <v>193</v>
      </c>
      <c r="Y14" s="170"/>
      <c r="Z14" s="170"/>
      <c r="AA14" s="218" t="s">
        <v>193</v>
      </c>
      <c r="AB14" s="170"/>
      <c r="AC14" s="170"/>
      <c r="AD14" s="218" t="s">
        <v>193</v>
      </c>
      <c r="AE14" s="170"/>
      <c r="AF14" s="170"/>
      <c r="AG14" s="218" t="s">
        <v>193</v>
      </c>
      <c r="AH14" s="170"/>
      <c r="AI14" s="170"/>
      <c r="AJ14" s="218" t="s">
        <v>193</v>
      </c>
      <c r="AK14" s="170"/>
      <c r="AL14" s="170"/>
      <c r="AM14" s="218" t="s">
        <v>193</v>
      </c>
      <c r="AN14" s="170"/>
      <c r="AO14" s="170"/>
      <c r="AP14" s="218" t="s">
        <v>193</v>
      </c>
      <c r="AQ14" s="170"/>
      <c r="AR14" s="170"/>
      <c r="AS14" s="172"/>
      <c r="AT14" s="170"/>
      <c r="AU14" s="170"/>
      <c r="AV14" s="218" t="s">
        <v>193</v>
      </c>
      <c r="AW14" s="170"/>
    </row>
    <row r="15" spans="1:76" s="17" customFormat="1" ht="40.5" customHeight="1" thickBot="1" x14ac:dyDescent="0.3">
      <c r="A15" s="240" t="s">
        <v>113</v>
      </c>
      <c r="B15" s="240" t="s">
        <v>113</v>
      </c>
      <c r="C15" s="241" t="s">
        <v>113</v>
      </c>
      <c r="D15" s="242" t="s">
        <v>113</v>
      </c>
      <c r="E15" s="231" t="s">
        <v>113</v>
      </c>
      <c r="F15" s="231" t="s">
        <v>113</v>
      </c>
      <c r="G15" s="231" t="s">
        <v>113</v>
      </c>
      <c r="H15" s="232" t="s">
        <v>113</v>
      </c>
      <c r="I15" s="227" t="s">
        <v>113</v>
      </c>
      <c r="J15" s="226" t="s">
        <v>113</v>
      </c>
      <c r="K15" s="226" t="s">
        <v>113</v>
      </c>
      <c r="L15" s="169" t="s">
        <v>182</v>
      </c>
      <c r="M15" s="220" t="s">
        <v>185</v>
      </c>
      <c r="N15" s="171"/>
      <c r="O15" s="221" t="s">
        <v>186</v>
      </c>
      <c r="P15" s="171"/>
      <c r="Q15" s="171"/>
      <c r="R15" s="221" t="s">
        <v>193</v>
      </c>
      <c r="S15" s="171"/>
      <c r="T15" s="171"/>
      <c r="U15" s="221" t="s">
        <v>193</v>
      </c>
      <c r="V15" s="171"/>
      <c r="W15" s="171"/>
      <c r="X15" s="221" t="s">
        <v>193</v>
      </c>
      <c r="Y15" s="171"/>
      <c r="Z15" s="171"/>
      <c r="AA15" s="221" t="s">
        <v>193</v>
      </c>
      <c r="AB15" s="171"/>
      <c r="AC15" s="171"/>
      <c r="AD15" s="221" t="s">
        <v>193</v>
      </c>
      <c r="AE15" s="171"/>
      <c r="AF15" s="171"/>
      <c r="AG15" s="221" t="s">
        <v>193</v>
      </c>
      <c r="AH15" s="171"/>
      <c r="AI15" s="171"/>
      <c r="AJ15" s="221" t="s">
        <v>193</v>
      </c>
      <c r="AK15" s="171"/>
      <c r="AL15" s="171"/>
      <c r="AM15" s="221" t="s">
        <v>193</v>
      </c>
      <c r="AN15" s="171"/>
      <c r="AO15" s="171"/>
      <c r="AP15" s="221" t="s">
        <v>193</v>
      </c>
      <c r="AQ15" s="171"/>
      <c r="AR15" s="171"/>
      <c r="AS15" s="276"/>
      <c r="AT15" s="171"/>
      <c r="AU15" s="171"/>
      <c r="AV15" s="221" t="s">
        <v>193</v>
      </c>
      <c r="AW15" s="171"/>
    </row>
    <row r="16" spans="1:76" s="123" customFormat="1" ht="14.25" customHeight="1" x14ac:dyDescent="0.25">
      <c r="A16" s="98">
        <v>1</v>
      </c>
      <c r="B16" s="98" t="s">
        <v>338</v>
      </c>
      <c r="C16" s="98" t="s">
        <v>340</v>
      </c>
      <c r="D16" s="146" t="s">
        <v>342</v>
      </c>
      <c r="E16" s="148" t="s">
        <v>344</v>
      </c>
      <c r="F16" s="98" t="s">
        <v>5</v>
      </c>
      <c r="G16" s="99" t="s">
        <v>346</v>
      </c>
      <c r="H16" s="203"/>
      <c r="I16" s="210"/>
      <c r="J16" s="102"/>
      <c r="K16" s="204"/>
      <c r="L16" s="159" t="s">
        <v>32</v>
      </c>
      <c r="M16" s="182"/>
      <c r="N16" s="172"/>
      <c r="O16" s="173"/>
      <c r="P16" s="172"/>
      <c r="Q16" s="172"/>
      <c r="R16" s="173"/>
      <c r="S16" s="172"/>
      <c r="T16" s="172"/>
      <c r="U16" s="173"/>
      <c r="V16" s="172"/>
      <c r="W16" s="172"/>
      <c r="X16" s="173"/>
      <c r="Y16" s="172"/>
      <c r="Z16" s="172"/>
      <c r="AA16" s="173"/>
      <c r="AB16" s="172"/>
      <c r="AC16" s="172"/>
      <c r="AD16" s="173"/>
      <c r="AE16" s="172"/>
      <c r="AF16" s="172"/>
      <c r="AG16" s="173"/>
      <c r="AH16" s="172"/>
      <c r="AI16" s="172"/>
      <c r="AJ16" s="173"/>
      <c r="AK16" s="172"/>
      <c r="AL16" s="172"/>
      <c r="AM16" s="173"/>
      <c r="AN16" s="172"/>
      <c r="AO16" s="172"/>
      <c r="AP16" s="173"/>
      <c r="AQ16" s="172"/>
      <c r="AR16" s="172"/>
      <c r="AS16" s="172"/>
      <c r="AT16" s="172"/>
      <c r="AU16" s="172"/>
      <c r="AV16" s="173"/>
      <c r="AW16" s="172"/>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row>
    <row r="17" spans="1:76" s="123" customFormat="1" x14ac:dyDescent="0.25">
      <c r="A17" s="125"/>
      <c r="B17" s="125" t="s">
        <v>339</v>
      </c>
      <c r="C17" s="124" t="s">
        <v>341</v>
      </c>
      <c r="D17" s="139" t="s">
        <v>343</v>
      </c>
      <c r="E17" s="139" t="s">
        <v>345</v>
      </c>
      <c r="F17" s="128" t="s">
        <v>113</v>
      </c>
      <c r="G17" s="124" t="s">
        <v>347</v>
      </c>
      <c r="H17" s="154" t="s">
        <v>113</v>
      </c>
      <c r="I17" s="154" t="s">
        <v>113</v>
      </c>
      <c r="J17" s="154" t="s">
        <v>113</v>
      </c>
      <c r="K17" s="189" t="s">
        <v>113</v>
      </c>
      <c r="L17" s="160" t="s">
        <v>31</v>
      </c>
      <c r="M17" s="183"/>
      <c r="N17" s="172"/>
      <c r="O17" s="173"/>
      <c r="P17" s="172"/>
      <c r="Q17" s="172"/>
      <c r="R17" s="173"/>
      <c r="S17" s="172"/>
      <c r="T17" s="172"/>
      <c r="U17" s="173"/>
      <c r="V17" s="172"/>
      <c r="W17" s="172"/>
      <c r="X17" s="173"/>
      <c r="Y17" s="172"/>
      <c r="Z17" s="172"/>
      <c r="AA17" s="173"/>
      <c r="AB17" s="172"/>
      <c r="AC17" s="172"/>
      <c r="AD17" s="173"/>
      <c r="AE17" s="172"/>
      <c r="AF17" s="172"/>
      <c r="AG17" s="173"/>
      <c r="AH17" s="172"/>
      <c r="AI17" s="172"/>
      <c r="AJ17" s="173"/>
      <c r="AK17" s="172"/>
      <c r="AL17" s="172"/>
      <c r="AM17" s="173"/>
      <c r="AN17" s="172"/>
      <c r="AO17" s="172"/>
      <c r="AP17" s="173"/>
      <c r="AQ17" s="172"/>
      <c r="AR17" s="172"/>
      <c r="AS17" s="172"/>
      <c r="AT17" s="172"/>
      <c r="AU17" s="172"/>
      <c r="AV17" s="173"/>
      <c r="AW17" s="172"/>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row>
    <row r="18" spans="1:76" s="10" customFormat="1" ht="15" customHeight="1" x14ac:dyDescent="0.25">
      <c r="A18" s="126" t="s">
        <v>113</v>
      </c>
      <c r="B18" s="126" t="s">
        <v>113</v>
      </c>
      <c r="C18" s="103" t="s">
        <v>113</v>
      </c>
      <c r="D18" s="126" t="s">
        <v>113</v>
      </c>
      <c r="E18" s="149" t="s">
        <v>113</v>
      </c>
      <c r="F18" s="126" t="s">
        <v>113</v>
      </c>
      <c r="G18" s="103" t="s">
        <v>113</v>
      </c>
      <c r="H18" s="190" t="s">
        <v>113</v>
      </c>
      <c r="I18" s="155" t="s">
        <v>113</v>
      </c>
      <c r="J18" s="155" t="s">
        <v>113</v>
      </c>
      <c r="K18" s="190" t="s">
        <v>113</v>
      </c>
      <c r="L18" s="96" t="s">
        <v>30</v>
      </c>
      <c r="M18" s="184"/>
      <c r="N18" s="172"/>
      <c r="O18" s="173"/>
      <c r="P18" s="172"/>
      <c r="Q18" s="172"/>
      <c r="R18" s="173"/>
      <c r="S18" s="172"/>
      <c r="T18" s="172"/>
      <c r="U18" s="173"/>
      <c r="V18" s="172"/>
      <c r="W18" s="172"/>
      <c r="X18" s="173"/>
      <c r="Y18" s="172"/>
      <c r="Z18" s="172"/>
      <c r="AA18" s="173"/>
      <c r="AB18" s="172"/>
      <c r="AC18" s="172"/>
      <c r="AD18" s="173"/>
      <c r="AE18" s="172"/>
      <c r="AF18" s="172"/>
      <c r="AG18" s="173"/>
      <c r="AH18" s="172"/>
      <c r="AI18" s="172"/>
      <c r="AJ18" s="173"/>
      <c r="AK18" s="172"/>
      <c r="AL18" s="172"/>
      <c r="AM18" s="173"/>
      <c r="AN18" s="172"/>
      <c r="AO18" s="172"/>
      <c r="AP18" s="173"/>
      <c r="AQ18" s="172"/>
      <c r="AR18" s="172"/>
      <c r="AS18" s="172"/>
      <c r="AT18" s="172"/>
      <c r="AU18" s="172"/>
      <c r="AV18" s="173"/>
      <c r="AW18" s="172"/>
    </row>
    <row r="19" spans="1:76" s="10" customFormat="1" ht="14.45" customHeight="1" x14ac:dyDescent="0.25">
      <c r="A19" s="127">
        <v>2</v>
      </c>
      <c r="B19" s="127" t="s">
        <v>379</v>
      </c>
      <c r="C19" s="100" t="s">
        <v>348</v>
      </c>
      <c r="D19" s="130" t="s">
        <v>342</v>
      </c>
      <c r="E19" s="138" t="s">
        <v>344</v>
      </c>
      <c r="F19" s="127" t="s">
        <v>5</v>
      </c>
      <c r="G19" s="100" t="s">
        <v>15</v>
      </c>
      <c r="H19" s="205"/>
      <c r="I19" s="211"/>
      <c r="J19" s="156"/>
      <c r="K19" s="191"/>
      <c r="L19" s="161" t="s">
        <v>32</v>
      </c>
      <c r="M19" s="19"/>
      <c r="N19" s="172"/>
      <c r="O19" s="173"/>
      <c r="P19" s="172"/>
      <c r="Q19" s="172"/>
      <c r="R19" s="173"/>
      <c r="S19" s="172"/>
      <c r="T19" s="172"/>
      <c r="U19" s="173"/>
      <c r="V19" s="172"/>
      <c r="W19" s="172"/>
      <c r="X19" s="173"/>
      <c r="Y19" s="172"/>
      <c r="Z19" s="172"/>
      <c r="AA19" s="173"/>
      <c r="AB19" s="172"/>
      <c r="AC19" s="172"/>
      <c r="AD19" s="173"/>
      <c r="AE19" s="172"/>
      <c r="AF19" s="172"/>
      <c r="AG19" s="173"/>
      <c r="AH19" s="172"/>
      <c r="AI19" s="172"/>
      <c r="AJ19" s="173"/>
      <c r="AK19" s="172"/>
      <c r="AL19" s="172"/>
      <c r="AM19" s="173"/>
      <c r="AN19" s="172"/>
      <c r="AO19" s="172"/>
      <c r="AP19" s="173"/>
      <c r="AQ19" s="172"/>
      <c r="AR19" s="172"/>
      <c r="AS19" s="173"/>
      <c r="AT19" s="172"/>
      <c r="AU19" s="172"/>
      <c r="AV19" s="173"/>
      <c r="AW19" s="172"/>
    </row>
    <row r="20" spans="1:76" s="10" customFormat="1" x14ac:dyDescent="0.25">
      <c r="A20" s="128" t="s">
        <v>113</v>
      </c>
      <c r="B20" s="125" t="s">
        <v>380</v>
      </c>
      <c r="C20" s="124" t="s">
        <v>349</v>
      </c>
      <c r="D20" s="139" t="s">
        <v>343</v>
      </c>
      <c r="E20" s="139" t="s">
        <v>345</v>
      </c>
      <c r="F20" s="128" t="s">
        <v>113</v>
      </c>
      <c r="G20" s="145" t="s">
        <v>113</v>
      </c>
      <c r="H20" s="189" t="s">
        <v>113</v>
      </c>
      <c r="I20" s="154" t="s">
        <v>113</v>
      </c>
      <c r="J20" s="154" t="s">
        <v>113</v>
      </c>
      <c r="K20" s="189" t="s">
        <v>113</v>
      </c>
      <c r="L20" s="161" t="s">
        <v>31</v>
      </c>
      <c r="M20" s="19"/>
      <c r="N20" s="172"/>
      <c r="O20" s="173"/>
      <c r="P20" s="172"/>
      <c r="Q20" s="172"/>
      <c r="R20" s="173"/>
      <c r="S20" s="172"/>
      <c r="T20" s="172"/>
      <c r="U20" s="173"/>
      <c r="V20" s="172"/>
      <c r="W20" s="172"/>
      <c r="X20" s="173"/>
      <c r="Y20" s="172"/>
      <c r="Z20" s="172"/>
      <c r="AA20" s="173"/>
      <c r="AB20" s="172"/>
      <c r="AC20" s="172"/>
      <c r="AD20" s="173"/>
      <c r="AE20" s="172"/>
      <c r="AF20" s="172"/>
      <c r="AG20" s="173"/>
      <c r="AH20" s="172"/>
      <c r="AI20" s="172"/>
      <c r="AJ20" s="173"/>
      <c r="AK20" s="172"/>
      <c r="AL20" s="172"/>
      <c r="AM20" s="173"/>
      <c r="AN20" s="172"/>
      <c r="AO20" s="172"/>
      <c r="AP20" s="173"/>
      <c r="AQ20" s="172"/>
      <c r="AR20" s="172"/>
      <c r="AS20" s="173"/>
      <c r="AT20" s="172"/>
      <c r="AU20" s="172"/>
      <c r="AV20" s="173"/>
      <c r="AW20" s="172"/>
    </row>
    <row r="21" spans="1:76" s="10" customFormat="1" ht="21.95" customHeight="1" x14ac:dyDescent="0.25">
      <c r="A21" s="129" t="s">
        <v>113</v>
      </c>
      <c r="B21" s="129" t="s">
        <v>113</v>
      </c>
      <c r="C21" s="100" t="s">
        <v>350</v>
      </c>
      <c r="D21" s="126" t="s">
        <v>113</v>
      </c>
      <c r="E21" s="141" t="s">
        <v>113</v>
      </c>
      <c r="F21" s="129" t="s">
        <v>113</v>
      </c>
      <c r="G21" s="104" t="s">
        <v>113</v>
      </c>
      <c r="H21" s="190" t="s">
        <v>113</v>
      </c>
      <c r="I21" s="155" t="s">
        <v>113</v>
      </c>
      <c r="J21" s="155" t="s">
        <v>113</v>
      </c>
      <c r="K21" s="190" t="s">
        <v>113</v>
      </c>
      <c r="L21" s="161" t="s">
        <v>30</v>
      </c>
      <c r="M21" s="19"/>
      <c r="N21" s="172"/>
      <c r="O21" s="173"/>
      <c r="P21" s="172"/>
      <c r="Q21" s="172"/>
      <c r="R21" s="173"/>
      <c r="S21" s="172"/>
      <c r="T21" s="172"/>
      <c r="U21" s="173"/>
      <c r="V21" s="172"/>
      <c r="W21" s="172"/>
      <c r="X21" s="173"/>
      <c r="Y21" s="172"/>
      <c r="Z21" s="172"/>
      <c r="AA21" s="173"/>
      <c r="AB21" s="172"/>
      <c r="AC21" s="172"/>
      <c r="AD21" s="173"/>
      <c r="AE21" s="172"/>
      <c r="AF21" s="172"/>
      <c r="AG21" s="173"/>
      <c r="AH21" s="172"/>
      <c r="AI21" s="172"/>
      <c r="AJ21" s="173"/>
      <c r="AK21" s="172"/>
      <c r="AL21" s="172"/>
      <c r="AM21" s="173"/>
      <c r="AN21" s="172"/>
      <c r="AO21" s="172"/>
      <c r="AP21" s="173"/>
      <c r="AQ21" s="172"/>
      <c r="AR21" s="172"/>
      <c r="AS21" s="173"/>
      <c r="AT21" s="172"/>
      <c r="AU21" s="172"/>
      <c r="AV21" s="173"/>
      <c r="AW21" s="172"/>
    </row>
    <row r="22" spans="1:76" s="10" customFormat="1" ht="14.45" customHeight="1" x14ac:dyDescent="0.25">
      <c r="A22" s="127">
        <v>3</v>
      </c>
      <c r="B22" s="127" t="s">
        <v>80</v>
      </c>
      <c r="C22" s="100" t="s">
        <v>351</v>
      </c>
      <c r="D22" s="130" t="s">
        <v>342</v>
      </c>
      <c r="E22" s="138" t="s">
        <v>344</v>
      </c>
      <c r="F22" s="127" t="s">
        <v>5</v>
      </c>
      <c r="G22" s="138" t="s">
        <v>15</v>
      </c>
      <c r="H22" s="296" t="s">
        <v>231</v>
      </c>
      <c r="I22" s="211"/>
      <c r="J22" s="303" t="s">
        <v>257</v>
      </c>
      <c r="K22" s="304" t="s">
        <v>231</v>
      </c>
      <c r="L22" s="161" t="s">
        <v>32</v>
      </c>
      <c r="M22" s="308" t="s">
        <v>421</v>
      </c>
      <c r="N22" s="172"/>
      <c r="O22" s="306">
        <v>5518</v>
      </c>
      <c r="P22" s="172"/>
      <c r="Q22" s="172"/>
      <c r="R22" s="306">
        <v>776</v>
      </c>
      <c r="S22" s="172"/>
      <c r="T22" s="172"/>
      <c r="U22" s="306">
        <v>4424</v>
      </c>
      <c r="V22" s="172"/>
      <c r="W22" s="172"/>
      <c r="X22" s="306">
        <v>318</v>
      </c>
      <c r="Y22" s="172"/>
      <c r="Z22" s="172"/>
      <c r="AA22" s="306">
        <v>1502</v>
      </c>
      <c r="AB22" s="172"/>
      <c r="AC22" s="172"/>
      <c r="AD22" s="306">
        <v>4016</v>
      </c>
      <c r="AE22" s="172"/>
      <c r="AF22" s="172"/>
      <c r="AG22" s="306">
        <v>251</v>
      </c>
      <c r="AH22" s="172"/>
      <c r="AI22" s="172"/>
      <c r="AJ22" s="306">
        <v>5267</v>
      </c>
      <c r="AK22" s="172"/>
      <c r="AL22" s="172"/>
      <c r="AM22" s="306"/>
      <c r="AN22" s="172"/>
      <c r="AO22" s="172"/>
      <c r="AP22" s="306"/>
      <c r="AQ22" s="172"/>
      <c r="AR22" s="172"/>
      <c r="AS22" s="306">
        <v>784</v>
      </c>
      <c r="AT22" s="172"/>
      <c r="AU22" s="172"/>
      <c r="AV22" s="173"/>
      <c r="AW22" s="172"/>
    </row>
    <row r="23" spans="1:76" s="10" customFormat="1" x14ac:dyDescent="0.25">
      <c r="A23" s="128" t="s">
        <v>113</v>
      </c>
      <c r="B23" s="128" t="s">
        <v>113</v>
      </c>
      <c r="C23" s="125" t="s">
        <v>352</v>
      </c>
      <c r="D23" s="125" t="s">
        <v>343</v>
      </c>
      <c r="E23" s="139" t="s">
        <v>345</v>
      </c>
      <c r="F23" s="128" t="s">
        <v>113</v>
      </c>
      <c r="G23" s="145" t="s">
        <v>113</v>
      </c>
      <c r="H23" s="189" t="s">
        <v>113</v>
      </c>
      <c r="I23" s="154" t="s">
        <v>113</v>
      </c>
      <c r="J23" s="154" t="s">
        <v>113</v>
      </c>
      <c r="K23" s="189" t="s">
        <v>113</v>
      </c>
      <c r="L23" s="161" t="s">
        <v>31</v>
      </c>
      <c r="M23" s="301" t="s">
        <v>422</v>
      </c>
      <c r="N23" s="172"/>
      <c r="O23" s="306">
        <v>5547</v>
      </c>
      <c r="P23" s="172"/>
      <c r="Q23" s="172"/>
      <c r="R23" s="306">
        <v>775</v>
      </c>
      <c r="S23" s="172"/>
      <c r="T23" s="172"/>
      <c r="U23" s="306">
        <v>4452</v>
      </c>
      <c r="V23" s="172"/>
      <c r="W23" s="172"/>
      <c r="X23" s="306">
        <v>320</v>
      </c>
      <c r="Y23" s="172"/>
      <c r="Z23" s="172"/>
      <c r="AA23" s="306">
        <v>1514</v>
      </c>
      <c r="AB23" s="172"/>
      <c r="AC23" s="172"/>
      <c r="AD23" s="306">
        <v>4033</v>
      </c>
      <c r="AE23" s="172"/>
      <c r="AF23" s="172"/>
      <c r="AG23" s="306">
        <v>241</v>
      </c>
      <c r="AH23" s="172"/>
      <c r="AI23" s="172"/>
      <c r="AJ23" s="306">
        <v>5306</v>
      </c>
      <c r="AK23" s="172"/>
      <c r="AL23" s="172"/>
      <c r="AM23" s="306"/>
      <c r="AN23" s="172"/>
      <c r="AO23" s="172"/>
      <c r="AP23" s="306"/>
      <c r="AQ23" s="172"/>
      <c r="AR23" s="172"/>
      <c r="AS23" s="306">
        <v>794</v>
      </c>
      <c r="AT23" s="172"/>
      <c r="AU23" s="172"/>
      <c r="AV23" s="173"/>
      <c r="AW23" s="172"/>
    </row>
    <row r="24" spans="1:76" s="123" customFormat="1" ht="33.6" customHeight="1" x14ac:dyDescent="0.25">
      <c r="A24" s="129" t="s">
        <v>113</v>
      </c>
      <c r="B24" s="129" t="s">
        <v>113</v>
      </c>
      <c r="C24" s="97" t="s">
        <v>353</v>
      </c>
      <c r="D24" s="126" t="s">
        <v>113</v>
      </c>
      <c r="E24" s="141" t="s">
        <v>113</v>
      </c>
      <c r="F24" s="129" t="s">
        <v>113</v>
      </c>
      <c r="G24" s="141" t="s">
        <v>113</v>
      </c>
      <c r="H24" s="190" t="s">
        <v>113</v>
      </c>
      <c r="I24" s="155" t="s">
        <v>113</v>
      </c>
      <c r="J24" s="155" t="s">
        <v>113</v>
      </c>
      <c r="K24" s="190" t="s">
        <v>113</v>
      </c>
      <c r="L24" s="161" t="s">
        <v>30</v>
      </c>
      <c r="M24" s="301" t="s">
        <v>423</v>
      </c>
      <c r="N24" s="172"/>
      <c r="O24" s="306">
        <v>5534</v>
      </c>
      <c r="P24" s="172"/>
      <c r="Q24" s="172"/>
      <c r="R24" s="306">
        <v>781</v>
      </c>
      <c r="S24" s="172"/>
      <c r="T24" s="172"/>
      <c r="U24" s="306">
        <v>4440</v>
      </c>
      <c r="V24" s="172"/>
      <c r="W24" s="172"/>
      <c r="X24" s="306">
        <v>313</v>
      </c>
      <c r="Y24" s="172"/>
      <c r="Z24" s="172"/>
      <c r="AA24" s="306">
        <v>1501</v>
      </c>
      <c r="AB24" s="172"/>
      <c r="AC24" s="172"/>
      <c r="AD24" s="306">
        <v>4033</v>
      </c>
      <c r="AE24" s="172"/>
      <c r="AF24" s="172"/>
      <c r="AG24" s="306">
        <v>234</v>
      </c>
      <c r="AH24" s="172"/>
      <c r="AI24" s="172"/>
      <c r="AJ24" s="306">
        <v>5300</v>
      </c>
      <c r="AK24" s="172"/>
      <c r="AL24" s="172"/>
      <c r="AM24" s="306"/>
      <c r="AN24" s="172"/>
      <c r="AO24" s="172"/>
      <c r="AP24" s="306"/>
      <c r="AQ24" s="172"/>
      <c r="AR24" s="172"/>
      <c r="AS24" s="306">
        <v>802</v>
      </c>
      <c r="AT24" s="172"/>
      <c r="AU24" s="172"/>
      <c r="AV24" s="173"/>
      <c r="AW24" s="172"/>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row>
    <row r="25" spans="1:76" s="123" customFormat="1" ht="47.45" customHeight="1" x14ac:dyDescent="0.25">
      <c r="A25" s="130">
        <v>4</v>
      </c>
      <c r="B25" s="130" t="s">
        <v>79</v>
      </c>
      <c r="C25" s="64" t="s">
        <v>211</v>
      </c>
      <c r="D25" s="134" t="s">
        <v>77</v>
      </c>
      <c r="E25" s="150" t="s">
        <v>18</v>
      </c>
      <c r="F25" s="147" t="s">
        <v>5</v>
      </c>
      <c r="G25" s="143" t="s">
        <v>15</v>
      </c>
      <c r="H25" s="297" t="s">
        <v>231</v>
      </c>
      <c r="I25" s="212"/>
      <c r="J25" s="191"/>
      <c r="K25" s="191"/>
      <c r="L25" s="96" t="s">
        <v>14</v>
      </c>
      <c r="M25" s="302"/>
      <c r="N25" s="172"/>
      <c r="O25" s="173"/>
      <c r="P25" s="172"/>
      <c r="Q25" s="172"/>
      <c r="R25" s="172"/>
      <c r="S25" s="172"/>
      <c r="T25" s="172"/>
      <c r="U25" s="172"/>
      <c r="V25" s="172"/>
      <c r="W25" s="172"/>
      <c r="X25" s="172"/>
      <c r="Y25" s="172"/>
      <c r="Z25" s="172"/>
      <c r="AA25" s="172"/>
      <c r="AB25" s="172"/>
      <c r="AC25" s="172"/>
      <c r="AD25" s="172"/>
      <c r="AE25" s="172"/>
      <c r="AF25" s="172"/>
      <c r="AG25" s="172"/>
      <c r="AH25" s="172"/>
      <c r="AI25" s="172"/>
      <c r="AJ25" s="172"/>
      <c r="AK25" s="172"/>
      <c r="AL25" s="172"/>
      <c r="AM25" s="172"/>
      <c r="AN25" s="172"/>
      <c r="AO25" s="172"/>
      <c r="AP25" s="172"/>
      <c r="AQ25" s="172"/>
      <c r="AR25" s="172"/>
      <c r="AS25" s="173"/>
      <c r="AT25" s="172"/>
      <c r="AU25" s="172"/>
      <c r="AV25" s="173"/>
      <c r="AW25" s="172"/>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row>
    <row r="26" spans="1:76" s="10" customFormat="1" ht="34.5" customHeight="1" x14ac:dyDescent="0.25">
      <c r="A26" s="130">
        <v>5</v>
      </c>
      <c r="B26" s="130" t="s">
        <v>78</v>
      </c>
      <c r="C26" s="64" t="s">
        <v>245</v>
      </c>
      <c r="D26" s="130" t="s">
        <v>209</v>
      </c>
      <c r="E26" s="150" t="s">
        <v>18</v>
      </c>
      <c r="F26" s="147" t="s">
        <v>5</v>
      </c>
      <c r="G26" s="143" t="s">
        <v>15</v>
      </c>
      <c r="H26" s="297" t="s">
        <v>231</v>
      </c>
      <c r="I26" s="212"/>
      <c r="J26" s="191"/>
      <c r="K26" s="158"/>
      <c r="L26" s="96" t="s">
        <v>14</v>
      </c>
      <c r="M26" s="302"/>
      <c r="N26" s="172"/>
      <c r="O26" s="173"/>
      <c r="P26" s="172"/>
      <c r="Q26" s="172"/>
      <c r="R26" s="172"/>
      <c r="S26" s="172"/>
      <c r="T26" s="172"/>
      <c r="U26" s="172"/>
      <c r="V26" s="172"/>
      <c r="W26" s="172"/>
      <c r="X26" s="172"/>
      <c r="Y26" s="172"/>
      <c r="Z26" s="172"/>
      <c r="AA26" s="172"/>
      <c r="AB26" s="172"/>
      <c r="AC26" s="172"/>
      <c r="AD26" s="172"/>
      <c r="AE26" s="172"/>
      <c r="AF26" s="172"/>
      <c r="AG26" s="172"/>
      <c r="AH26" s="172"/>
      <c r="AI26" s="172"/>
      <c r="AJ26" s="172"/>
      <c r="AK26" s="172"/>
      <c r="AL26" s="172"/>
      <c r="AM26" s="172"/>
      <c r="AN26" s="172"/>
      <c r="AO26" s="172"/>
      <c r="AP26" s="172"/>
      <c r="AQ26" s="172"/>
      <c r="AR26" s="172"/>
      <c r="AS26" s="173"/>
      <c r="AT26" s="172"/>
      <c r="AU26" s="172"/>
      <c r="AV26" s="173"/>
      <c r="AW26" s="172"/>
    </row>
    <row r="27" spans="1:76" s="10" customFormat="1" ht="14.45" customHeight="1" x14ac:dyDescent="0.25">
      <c r="A27" s="127">
        <v>6</v>
      </c>
      <c r="B27" s="127" t="s">
        <v>76</v>
      </c>
      <c r="C27" s="138" t="s">
        <v>354</v>
      </c>
      <c r="D27" s="127" t="s">
        <v>69</v>
      </c>
      <c r="E27" s="138" t="s">
        <v>344</v>
      </c>
      <c r="F27" s="127" t="s">
        <v>5</v>
      </c>
      <c r="G27" s="138" t="s">
        <v>15</v>
      </c>
      <c r="H27" s="298" t="s">
        <v>231</v>
      </c>
      <c r="I27" s="156"/>
      <c r="J27" s="303" t="s">
        <v>257</v>
      </c>
      <c r="K27" s="304" t="s">
        <v>231</v>
      </c>
      <c r="L27" s="161" t="s">
        <v>32</v>
      </c>
      <c r="M27" s="308" t="s">
        <v>421</v>
      </c>
      <c r="N27" s="172"/>
      <c r="O27" s="306">
        <v>1546</v>
      </c>
      <c r="P27" s="172"/>
      <c r="Q27" s="172"/>
      <c r="R27" s="306">
        <v>237</v>
      </c>
      <c r="S27" s="172"/>
      <c r="T27" s="172"/>
      <c r="U27" s="306">
        <v>1250</v>
      </c>
      <c r="V27" s="172"/>
      <c r="W27" s="172"/>
      <c r="X27" s="306">
        <v>59</v>
      </c>
      <c r="Y27" s="172"/>
      <c r="Z27" s="172"/>
      <c r="AA27" s="306">
        <v>296</v>
      </c>
      <c r="AB27" s="172"/>
      <c r="AC27" s="172"/>
      <c r="AD27" s="306">
        <v>1250</v>
      </c>
      <c r="AE27" s="172"/>
      <c r="AF27" s="172"/>
      <c r="AG27" s="306">
        <v>115</v>
      </c>
      <c r="AH27" s="172"/>
      <c r="AI27" s="172"/>
      <c r="AJ27" s="306">
        <v>1431</v>
      </c>
      <c r="AK27" s="172"/>
      <c r="AL27" s="172"/>
      <c r="AM27" s="306"/>
      <c r="AN27" s="172"/>
      <c r="AO27" s="172"/>
      <c r="AP27" s="306"/>
      <c r="AQ27" s="172"/>
      <c r="AR27" s="172"/>
      <c r="AS27" s="306">
        <v>197</v>
      </c>
      <c r="AT27" s="172"/>
      <c r="AU27" s="172"/>
      <c r="AV27" s="173"/>
      <c r="AW27" s="172"/>
    </row>
    <row r="28" spans="1:76" s="10" customFormat="1" x14ac:dyDescent="0.25">
      <c r="A28" s="128" t="s">
        <v>113</v>
      </c>
      <c r="B28" s="128" t="s">
        <v>113</v>
      </c>
      <c r="C28" s="139" t="s">
        <v>355</v>
      </c>
      <c r="D28" s="128" t="s">
        <v>113</v>
      </c>
      <c r="E28" s="139" t="s">
        <v>345</v>
      </c>
      <c r="F28" s="128" t="s">
        <v>113</v>
      </c>
      <c r="G28" s="145" t="s">
        <v>113</v>
      </c>
      <c r="H28" s="189" t="s">
        <v>113</v>
      </c>
      <c r="I28" s="154" t="s">
        <v>113</v>
      </c>
      <c r="J28" s="154" t="s">
        <v>113</v>
      </c>
      <c r="K28" s="189" t="s">
        <v>113</v>
      </c>
      <c r="L28" s="161" t="s">
        <v>31</v>
      </c>
      <c r="M28" s="301" t="s">
        <v>422</v>
      </c>
      <c r="N28" s="172"/>
      <c r="O28" s="306">
        <v>1522</v>
      </c>
      <c r="P28" s="172"/>
      <c r="Q28" s="172"/>
      <c r="R28" s="306">
        <v>234</v>
      </c>
      <c r="S28" s="172"/>
      <c r="T28" s="172"/>
      <c r="U28" s="306">
        <v>1231</v>
      </c>
      <c r="V28" s="172"/>
      <c r="W28" s="172"/>
      <c r="X28" s="306">
        <v>57</v>
      </c>
      <c r="Y28" s="172"/>
      <c r="Z28" s="172"/>
      <c r="AA28" s="306">
        <v>302</v>
      </c>
      <c r="AB28" s="172"/>
      <c r="AC28" s="172"/>
      <c r="AD28" s="306">
        <v>1220</v>
      </c>
      <c r="AE28" s="172"/>
      <c r="AF28" s="172"/>
      <c r="AG28" s="306">
        <v>104</v>
      </c>
      <c r="AH28" s="172"/>
      <c r="AI28" s="172"/>
      <c r="AJ28" s="306">
        <v>1418</v>
      </c>
      <c r="AK28" s="172"/>
      <c r="AL28" s="172"/>
      <c r="AM28" s="306"/>
      <c r="AN28" s="172"/>
      <c r="AO28" s="172"/>
      <c r="AP28" s="306"/>
      <c r="AQ28" s="172"/>
      <c r="AR28" s="172"/>
      <c r="AS28" s="306">
        <v>187</v>
      </c>
      <c r="AT28" s="172"/>
      <c r="AU28" s="172"/>
      <c r="AV28" s="173"/>
      <c r="AW28" s="172"/>
    </row>
    <row r="29" spans="1:76" s="10" customFormat="1" ht="19.5" customHeight="1" x14ac:dyDescent="0.25">
      <c r="A29" s="129" t="s">
        <v>113</v>
      </c>
      <c r="B29" s="129" t="s">
        <v>113</v>
      </c>
      <c r="C29" s="138" t="s">
        <v>356</v>
      </c>
      <c r="D29" s="129" t="s">
        <v>113</v>
      </c>
      <c r="E29" s="141" t="s">
        <v>113</v>
      </c>
      <c r="F29" s="129" t="s">
        <v>113</v>
      </c>
      <c r="G29" s="141" t="s">
        <v>113</v>
      </c>
      <c r="H29" s="190" t="s">
        <v>113</v>
      </c>
      <c r="I29" s="155" t="s">
        <v>113</v>
      </c>
      <c r="J29" s="155" t="s">
        <v>113</v>
      </c>
      <c r="K29" s="190" t="s">
        <v>113</v>
      </c>
      <c r="L29" s="161" t="s">
        <v>30</v>
      </c>
      <c r="M29" s="301" t="s">
        <v>423</v>
      </c>
      <c r="N29" s="172"/>
      <c r="O29" s="306">
        <v>1514</v>
      </c>
      <c r="P29" s="172"/>
      <c r="Q29" s="172"/>
      <c r="R29" s="306">
        <v>230</v>
      </c>
      <c r="S29" s="172"/>
      <c r="T29" s="172"/>
      <c r="U29" s="306">
        <v>1223</v>
      </c>
      <c r="V29" s="172"/>
      <c r="W29" s="172"/>
      <c r="X29" s="306">
        <v>61</v>
      </c>
      <c r="Y29" s="172"/>
      <c r="Z29" s="172"/>
      <c r="AA29" s="306">
        <v>310</v>
      </c>
      <c r="AB29" s="172"/>
      <c r="AC29" s="172"/>
      <c r="AD29" s="306">
        <v>1204</v>
      </c>
      <c r="AE29" s="172"/>
      <c r="AF29" s="172"/>
      <c r="AG29" s="306">
        <v>96</v>
      </c>
      <c r="AH29" s="172"/>
      <c r="AI29" s="172"/>
      <c r="AJ29" s="306">
        <v>1418</v>
      </c>
      <c r="AK29" s="172"/>
      <c r="AL29" s="172"/>
      <c r="AM29" s="306"/>
      <c r="AN29" s="172"/>
      <c r="AO29" s="172"/>
      <c r="AP29" s="306"/>
      <c r="AQ29" s="172"/>
      <c r="AR29" s="172"/>
      <c r="AS29" s="306">
        <v>180</v>
      </c>
      <c r="AT29" s="172"/>
      <c r="AU29" s="172"/>
      <c r="AV29" s="173"/>
      <c r="AW29" s="172"/>
    </row>
    <row r="30" spans="1:76" s="10" customFormat="1" ht="15" customHeight="1" x14ac:dyDescent="0.25">
      <c r="A30" s="127">
        <v>7</v>
      </c>
      <c r="B30" s="127" t="s">
        <v>75</v>
      </c>
      <c r="C30" s="138" t="s">
        <v>357</v>
      </c>
      <c r="D30" s="127" t="s">
        <v>69</v>
      </c>
      <c r="E30" s="138" t="s">
        <v>344</v>
      </c>
      <c r="F30" s="127" t="s">
        <v>5</v>
      </c>
      <c r="G30" s="138" t="s">
        <v>15</v>
      </c>
      <c r="H30" s="298" t="s">
        <v>231</v>
      </c>
      <c r="I30" s="156"/>
      <c r="J30" s="303" t="s">
        <v>257</v>
      </c>
      <c r="K30" s="304" t="s">
        <v>231</v>
      </c>
      <c r="L30" s="161" t="s">
        <v>32</v>
      </c>
      <c r="M30" s="308" t="s">
        <v>421</v>
      </c>
      <c r="N30" s="172"/>
      <c r="O30" s="306">
        <v>0</v>
      </c>
      <c r="P30" s="172"/>
      <c r="Q30" s="172"/>
      <c r="R30" s="306">
        <v>0</v>
      </c>
      <c r="S30" s="172"/>
      <c r="T30" s="172"/>
      <c r="U30" s="306">
        <v>0</v>
      </c>
      <c r="V30" s="172"/>
      <c r="W30" s="172"/>
      <c r="X30" s="306">
        <v>0</v>
      </c>
      <c r="Y30" s="172"/>
      <c r="Z30" s="172"/>
      <c r="AA30" s="306">
        <v>0</v>
      </c>
      <c r="AB30" s="172"/>
      <c r="AC30" s="172"/>
      <c r="AD30" s="306">
        <v>0</v>
      </c>
      <c r="AE30" s="172"/>
      <c r="AF30" s="172"/>
      <c r="AG30" s="306">
        <v>0</v>
      </c>
      <c r="AH30" s="172"/>
      <c r="AI30" s="172"/>
      <c r="AJ30" s="306">
        <v>0</v>
      </c>
      <c r="AK30" s="172"/>
      <c r="AL30" s="172"/>
      <c r="AM30" s="306"/>
      <c r="AN30" s="172"/>
      <c r="AO30" s="172"/>
      <c r="AP30" s="306"/>
      <c r="AQ30" s="172"/>
      <c r="AR30" s="172"/>
      <c r="AS30" s="306">
        <v>0</v>
      </c>
      <c r="AT30" s="172"/>
      <c r="AU30" s="172"/>
      <c r="AV30" s="173"/>
      <c r="AW30" s="172"/>
    </row>
    <row r="31" spans="1:76" s="10" customFormat="1" ht="19.350000000000001" customHeight="1" x14ac:dyDescent="0.25">
      <c r="A31" s="128" t="s">
        <v>113</v>
      </c>
      <c r="B31" s="128" t="s">
        <v>113</v>
      </c>
      <c r="C31" s="139" t="s">
        <v>358</v>
      </c>
      <c r="D31" s="128" t="s">
        <v>113</v>
      </c>
      <c r="E31" s="139" t="s">
        <v>345</v>
      </c>
      <c r="F31" s="128" t="s">
        <v>113</v>
      </c>
      <c r="G31" s="145" t="s">
        <v>113</v>
      </c>
      <c r="H31" s="189" t="s">
        <v>113</v>
      </c>
      <c r="I31" s="154" t="s">
        <v>113</v>
      </c>
      <c r="J31" s="154" t="s">
        <v>113</v>
      </c>
      <c r="K31" s="189" t="s">
        <v>113</v>
      </c>
      <c r="L31" s="161" t="s">
        <v>31</v>
      </c>
      <c r="M31" s="301" t="s">
        <v>422</v>
      </c>
      <c r="N31" s="172"/>
      <c r="O31" s="306">
        <v>1</v>
      </c>
      <c r="P31" s="172"/>
      <c r="Q31" s="172"/>
      <c r="R31" s="306">
        <v>1</v>
      </c>
      <c r="S31" s="172"/>
      <c r="T31" s="172"/>
      <c r="U31" s="306">
        <v>0</v>
      </c>
      <c r="V31" s="172"/>
      <c r="W31" s="172"/>
      <c r="X31" s="306">
        <v>0</v>
      </c>
      <c r="Y31" s="172"/>
      <c r="Z31" s="172"/>
      <c r="AA31" s="306">
        <v>0</v>
      </c>
      <c r="AB31" s="172"/>
      <c r="AC31" s="172"/>
      <c r="AD31" s="306">
        <v>1</v>
      </c>
      <c r="AE31" s="172"/>
      <c r="AF31" s="172"/>
      <c r="AG31" s="306">
        <v>0</v>
      </c>
      <c r="AH31" s="172"/>
      <c r="AI31" s="172"/>
      <c r="AJ31" s="306">
        <v>1</v>
      </c>
      <c r="AK31" s="172"/>
      <c r="AL31" s="172"/>
      <c r="AM31" s="306"/>
      <c r="AN31" s="172"/>
      <c r="AO31" s="172"/>
      <c r="AP31" s="306"/>
      <c r="AQ31" s="172"/>
      <c r="AR31" s="172"/>
      <c r="AS31" s="306">
        <v>0</v>
      </c>
      <c r="AT31" s="172"/>
      <c r="AU31" s="172"/>
      <c r="AV31" s="173"/>
      <c r="AW31" s="172"/>
    </row>
    <row r="32" spans="1:76" s="10" customFormat="1" ht="15" customHeight="1" x14ac:dyDescent="0.25">
      <c r="A32" s="129" t="s">
        <v>113</v>
      </c>
      <c r="B32" s="129" t="s">
        <v>113</v>
      </c>
      <c r="C32" s="138" t="s">
        <v>359</v>
      </c>
      <c r="D32" s="129" t="s">
        <v>113</v>
      </c>
      <c r="E32" s="141" t="s">
        <v>113</v>
      </c>
      <c r="F32" s="129" t="s">
        <v>113</v>
      </c>
      <c r="G32" s="141" t="s">
        <v>113</v>
      </c>
      <c r="H32" s="190" t="s">
        <v>113</v>
      </c>
      <c r="I32" s="155" t="s">
        <v>113</v>
      </c>
      <c r="J32" s="155" t="s">
        <v>113</v>
      </c>
      <c r="K32" s="190" t="s">
        <v>113</v>
      </c>
      <c r="L32" s="161" t="s">
        <v>30</v>
      </c>
      <c r="M32" s="301" t="s">
        <v>423</v>
      </c>
      <c r="N32" s="172"/>
      <c r="O32" s="306">
        <v>0</v>
      </c>
      <c r="P32" s="172"/>
      <c r="Q32" s="172"/>
      <c r="R32" s="306">
        <v>0</v>
      </c>
      <c r="S32" s="172"/>
      <c r="T32" s="172"/>
      <c r="U32" s="306">
        <v>0</v>
      </c>
      <c r="V32" s="172"/>
      <c r="W32" s="172"/>
      <c r="X32" s="306">
        <v>0</v>
      </c>
      <c r="Y32" s="172"/>
      <c r="Z32" s="172"/>
      <c r="AA32" s="306">
        <v>0</v>
      </c>
      <c r="AB32" s="172"/>
      <c r="AC32" s="172"/>
      <c r="AD32" s="306">
        <v>0</v>
      </c>
      <c r="AE32" s="172"/>
      <c r="AF32" s="172"/>
      <c r="AG32" s="306">
        <v>0</v>
      </c>
      <c r="AH32" s="172"/>
      <c r="AI32" s="172"/>
      <c r="AJ32" s="306">
        <v>0</v>
      </c>
      <c r="AK32" s="172"/>
      <c r="AL32" s="172"/>
      <c r="AM32" s="306"/>
      <c r="AN32" s="172"/>
      <c r="AO32" s="172"/>
      <c r="AP32" s="306"/>
      <c r="AQ32" s="172"/>
      <c r="AR32" s="172"/>
      <c r="AS32" s="306">
        <v>0</v>
      </c>
      <c r="AT32" s="172"/>
      <c r="AU32" s="172"/>
      <c r="AV32" s="173"/>
      <c r="AW32" s="172"/>
    </row>
    <row r="33" spans="1:76" s="10" customFormat="1" ht="15" customHeight="1" x14ac:dyDescent="0.25">
      <c r="A33" s="127">
        <v>8</v>
      </c>
      <c r="B33" s="127" t="s">
        <v>74</v>
      </c>
      <c r="C33" s="138" t="s">
        <v>360</v>
      </c>
      <c r="D33" s="127" t="s">
        <v>69</v>
      </c>
      <c r="E33" s="138" t="s">
        <v>344</v>
      </c>
      <c r="F33" s="127" t="s">
        <v>5</v>
      </c>
      <c r="G33" s="138" t="s">
        <v>15</v>
      </c>
      <c r="H33" s="298" t="s">
        <v>231</v>
      </c>
      <c r="I33" s="156"/>
      <c r="J33" s="303" t="s">
        <v>257</v>
      </c>
      <c r="K33" s="304" t="s">
        <v>231</v>
      </c>
      <c r="L33" s="161" t="s">
        <v>32</v>
      </c>
      <c r="M33" s="308" t="s">
        <v>421</v>
      </c>
      <c r="N33" s="172"/>
      <c r="O33" s="306">
        <v>801</v>
      </c>
      <c r="P33" s="172"/>
      <c r="Q33" s="172"/>
      <c r="R33" s="306">
        <v>191</v>
      </c>
      <c r="S33" s="172"/>
      <c r="T33" s="172"/>
      <c r="U33" s="306">
        <v>581</v>
      </c>
      <c r="V33" s="172"/>
      <c r="W33" s="172"/>
      <c r="X33" s="306">
        <v>29</v>
      </c>
      <c r="Y33" s="172"/>
      <c r="Z33" s="172"/>
      <c r="AA33" s="306">
        <v>142</v>
      </c>
      <c r="AB33" s="172"/>
      <c r="AC33" s="172"/>
      <c r="AD33" s="306">
        <v>659</v>
      </c>
      <c r="AE33" s="172"/>
      <c r="AF33" s="172"/>
      <c r="AG33" s="306">
        <v>64</v>
      </c>
      <c r="AH33" s="172"/>
      <c r="AI33" s="172"/>
      <c r="AJ33" s="306">
        <v>737</v>
      </c>
      <c r="AK33" s="172"/>
      <c r="AL33" s="172"/>
      <c r="AM33" s="306"/>
      <c r="AN33" s="172"/>
      <c r="AO33" s="172"/>
      <c r="AP33" s="306"/>
      <c r="AQ33" s="172"/>
      <c r="AR33" s="172"/>
      <c r="AS33" s="306">
        <v>137</v>
      </c>
      <c r="AT33" s="172"/>
      <c r="AU33" s="172"/>
      <c r="AV33" s="173"/>
      <c r="AW33" s="172"/>
    </row>
    <row r="34" spans="1:76" s="10" customFormat="1" x14ac:dyDescent="0.25">
      <c r="A34" s="128" t="s">
        <v>113</v>
      </c>
      <c r="B34" s="128" t="s">
        <v>113</v>
      </c>
      <c r="C34" s="139" t="s">
        <v>361</v>
      </c>
      <c r="D34" s="128" t="s">
        <v>113</v>
      </c>
      <c r="E34" s="139" t="s">
        <v>345</v>
      </c>
      <c r="F34" s="128" t="s">
        <v>113</v>
      </c>
      <c r="G34" s="145" t="s">
        <v>113</v>
      </c>
      <c r="H34" s="189" t="s">
        <v>113</v>
      </c>
      <c r="I34" s="154" t="s">
        <v>113</v>
      </c>
      <c r="J34" s="154" t="s">
        <v>113</v>
      </c>
      <c r="K34" s="189" t="s">
        <v>113</v>
      </c>
      <c r="L34" s="161" t="s">
        <v>31</v>
      </c>
      <c r="M34" s="301" t="s">
        <v>422</v>
      </c>
      <c r="N34" s="172"/>
      <c r="O34" s="306">
        <v>810</v>
      </c>
      <c r="P34" s="172"/>
      <c r="Q34" s="172"/>
      <c r="R34" s="306">
        <v>185</v>
      </c>
      <c r="S34" s="172"/>
      <c r="T34" s="172"/>
      <c r="U34" s="306">
        <v>600</v>
      </c>
      <c r="V34" s="172"/>
      <c r="W34" s="172"/>
      <c r="X34" s="306">
        <v>25</v>
      </c>
      <c r="Y34" s="172"/>
      <c r="Z34" s="172"/>
      <c r="AA34" s="306">
        <v>159</v>
      </c>
      <c r="AB34" s="172"/>
      <c r="AC34" s="172"/>
      <c r="AD34" s="306">
        <v>651</v>
      </c>
      <c r="AE34" s="172"/>
      <c r="AF34" s="172"/>
      <c r="AG34" s="306">
        <v>66</v>
      </c>
      <c r="AH34" s="172"/>
      <c r="AI34" s="172"/>
      <c r="AJ34" s="306">
        <v>744</v>
      </c>
      <c r="AK34" s="172"/>
      <c r="AL34" s="172"/>
      <c r="AM34" s="306"/>
      <c r="AN34" s="172"/>
      <c r="AO34" s="172"/>
      <c r="AP34" s="306"/>
      <c r="AQ34" s="172"/>
      <c r="AR34" s="172"/>
      <c r="AS34" s="306">
        <v>134</v>
      </c>
      <c r="AT34" s="172"/>
      <c r="AU34" s="172"/>
      <c r="AV34" s="173"/>
      <c r="AW34" s="172"/>
    </row>
    <row r="35" spans="1:76" s="10" customFormat="1" ht="30.75" customHeight="1" x14ac:dyDescent="0.25">
      <c r="A35" s="129" t="s">
        <v>113</v>
      </c>
      <c r="B35" s="129" t="s">
        <v>113</v>
      </c>
      <c r="C35" s="140" t="s">
        <v>362</v>
      </c>
      <c r="D35" s="129" t="s">
        <v>113</v>
      </c>
      <c r="E35" s="141" t="s">
        <v>113</v>
      </c>
      <c r="F35" s="129" t="s">
        <v>113</v>
      </c>
      <c r="G35" s="141" t="s">
        <v>113</v>
      </c>
      <c r="H35" s="190" t="s">
        <v>113</v>
      </c>
      <c r="I35" s="155" t="s">
        <v>113</v>
      </c>
      <c r="J35" s="155" t="s">
        <v>113</v>
      </c>
      <c r="K35" s="190" t="s">
        <v>113</v>
      </c>
      <c r="L35" s="161" t="s">
        <v>30</v>
      </c>
      <c r="M35" s="301" t="s">
        <v>423</v>
      </c>
      <c r="N35" s="172"/>
      <c r="O35" s="306">
        <v>803</v>
      </c>
      <c r="P35" s="172"/>
      <c r="Q35" s="172"/>
      <c r="R35" s="306">
        <v>189</v>
      </c>
      <c r="S35" s="172"/>
      <c r="T35" s="172"/>
      <c r="U35" s="306">
        <v>583</v>
      </c>
      <c r="V35" s="172"/>
      <c r="W35" s="172"/>
      <c r="X35" s="306">
        <v>31</v>
      </c>
      <c r="Y35" s="172"/>
      <c r="Z35" s="172"/>
      <c r="AA35" s="306">
        <v>154</v>
      </c>
      <c r="AB35" s="172"/>
      <c r="AC35" s="172"/>
      <c r="AD35" s="306">
        <v>649</v>
      </c>
      <c r="AE35" s="172"/>
      <c r="AF35" s="172"/>
      <c r="AG35" s="306">
        <v>53</v>
      </c>
      <c r="AH35" s="172"/>
      <c r="AI35" s="172"/>
      <c r="AJ35" s="306">
        <v>750</v>
      </c>
      <c r="AK35" s="172"/>
      <c r="AL35" s="172"/>
      <c r="AM35" s="306"/>
      <c r="AN35" s="172"/>
      <c r="AO35" s="172"/>
      <c r="AP35" s="306"/>
      <c r="AQ35" s="172"/>
      <c r="AR35" s="172"/>
      <c r="AS35" s="306">
        <v>122</v>
      </c>
      <c r="AT35" s="172"/>
      <c r="AU35" s="172"/>
      <c r="AV35" s="173"/>
      <c r="AW35" s="172"/>
    </row>
    <row r="36" spans="1:76" s="10" customFormat="1" ht="15" customHeight="1" x14ac:dyDescent="0.25">
      <c r="A36" s="127">
        <v>9</v>
      </c>
      <c r="B36" s="127" t="s">
        <v>73</v>
      </c>
      <c r="C36" s="138" t="s">
        <v>363</v>
      </c>
      <c r="D36" s="127" t="s">
        <v>69</v>
      </c>
      <c r="E36" s="138" t="s">
        <v>344</v>
      </c>
      <c r="F36" s="127" t="s">
        <v>5</v>
      </c>
      <c r="G36" s="138" t="s">
        <v>15</v>
      </c>
      <c r="H36" s="298" t="s">
        <v>231</v>
      </c>
      <c r="I36" s="156"/>
      <c r="J36" s="303" t="s">
        <v>257</v>
      </c>
      <c r="K36" s="304" t="s">
        <v>231</v>
      </c>
      <c r="L36" s="161" t="s">
        <v>32</v>
      </c>
      <c r="M36" s="308" t="s">
        <v>421</v>
      </c>
      <c r="N36" s="172"/>
      <c r="O36" s="306">
        <v>53</v>
      </c>
      <c r="P36" s="172"/>
      <c r="Q36" s="172"/>
      <c r="R36" s="306">
        <v>4</v>
      </c>
      <c r="S36" s="172"/>
      <c r="T36" s="172"/>
      <c r="U36" s="306">
        <v>49</v>
      </c>
      <c r="V36" s="172"/>
      <c r="W36" s="172"/>
      <c r="X36" s="306">
        <v>0</v>
      </c>
      <c r="Y36" s="172"/>
      <c r="Z36" s="172"/>
      <c r="AA36" s="306">
        <v>10</v>
      </c>
      <c r="AB36" s="172"/>
      <c r="AC36" s="172"/>
      <c r="AD36" s="306">
        <v>43</v>
      </c>
      <c r="AE36" s="172"/>
      <c r="AF36" s="172"/>
      <c r="AG36" s="306">
        <v>8</v>
      </c>
      <c r="AH36" s="172"/>
      <c r="AI36" s="172"/>
      <c r="AJ36" s="306">
        <v>45</v>
      </c>
      <c r="AK36" s="172"/>
      <c r="AL36" s="172"/>
      <c r="AM36" s="306"/>
      <c r="AN36" s="172"/>
      <c r="AO36" s="172"/>
      <c r="AP36" s="306"/>
      <c r="AQ36" s="172"/>
      <c r="AR36" s="172"/>
      <c r="AS36" s="306">
        <v>1</v>
      </c>
      <c r="AT36" s="172"/>
      <c r="AU36" s="172"/>
      <c r="AV36" s="173"/>
      <c r="AW36" s="172"/>
    </row>
    <row r="37" spans="1:76" s="10" customFormat="1" x14ac:dyDescent="0.25">
      <c r="A37" s="128" t="s">
        <v>113</v>
      </c>
      <c r="B37" s="128" t="s">
        <v>113</v>
      </c>
      <c r="C37" s="139" t="s">
        <v>364</v>
      </c>
      <c r="D37" s="128" t="s">
        <v>113</v>
      </c>
      <c r="E37" s="139" t="s">
        <v>345</v>
      </c>
      <c r="F37" s="128" t="s">
        <v>113</v>
      </c>
      <c r="G37" s="145" t="s">
        <v>113</v>
      </c>
      <c r="H37" s="189" t="s">
        <v>113</v>
      </c>
      <c r="I37" s="154" t="s">
        <v>113</v>
      </c>
      <c r="J37" s="154" t="s">
        <v>113</v>
      </c>
      <c r="K37" s="189" t="s">
        <v>113</v>
      </c>
      <c r="L37" s="161" t="s">
        <v>31</v>
      </c>
      <c r="M37" s="301" t="s">
        <v>422</v>
      </c>
      <c r="N37" s="172"/>
      <c r="O37" s="306">
        <v>48</v>
      </c>
      <c r="P37" s="172"/>
      <c r="Q37" s="172"/>
      <c r="R37" s="306">
        <v>3</v>
      </c>
      <c r="S37" s="172"/>
      <c r="T37" s="172"/>
      <c r="U37" s="306">
        <v>45</v>
      </c>
      <c r="V37" s="172"/>
      <c r="W37" s="172"/>
      <c r="X37" s="306">
        <v>0</v>
      </c>
      <c r="Y37" s="172"/>
      <c r="Z37" s="172"/>
      <c r="AA37" s="306">
        <v>9</v>
      </c>
      <c r="AB37" s="172"/>
      <c r="AC37" s="172"/>
      <c r="AD37" s="306">
        <v>39</v>
      </c>
      <c r="AE37" s="172"/>
      <c r="AF37" s="172"/>
      <c r="AG37" s="306">
        <v>9</v>
      </c>
      <c r="AH37" s="172"/>
      <c r="AI37" s="172"/>
      <c r="AJ37" s="306">
        <v>39</v>
      </c>
      <c r="AK37" s="172"/>
      <c r="AL37" s="172"/>
      <c r="AM37" s="306"/>
      <c r="AN37" s="172"/>
      <c r="AO37" s="172"/>
      <c r="AP37" s="306"/>
      <c r="AQ37" s="172"/>
      <c r="AR37" s="172"/>
      <c r="AS37" s="306">
        <v>1</v>
      </c>
      <c r="AT37" s="172"/>
      <c r="AU37" s="172"/>
      <c r="AV37" s="173"/>
      <c r="AW37" s="172"/>
    </row>
    <row r="38" spans="1:76" s="10" customFormat="1" x14ac:dyDescent="0.25">
      <c r="A38" s="129" t="s">
        <v>113</v>
      </c>
      <c r="B38" s="129" t="s">
        <v>113</v>
      </c>
      <c r="C38" s="138" t="s">
        <v>365</v>
      </c>
      <c r="D38" s="129" t="s">
        <v>113</v>
      </c>
      <c r="E38" s="141" t="s">
        <v>113</v>
      </c>
      <c r="F38" s="129" t="s">
        <v>113</v>
      </c>
      <c r="G38" s="141" t="s">
        <v>113</v>
      </c>
      <c r="H38" s="190" t="s">
        <v>113</v>
      </c>
      <c r="I38" s="155" t="s">
        <v>113</v>
      </c>
      <c r="J38" s="155" t="s">
        <v>113</v>
      </c>
      <c r="K38" s="190" t="s">
        <v>113</v>
      </c>
      <c r="L38" s="161" t="s">
        <v>30</v>
      </c>
      <c r="M38" s="301" t="s">
        <v>423</v>
      </c>
      <c r="N38" s="172"/>
      <c r="O38" s="306">
        <v>31</v>
      </c>
      <c r="P38" s="172"/>
      <c r="Q38" s="172"/>
      <c r="R38" s="306">
        <v>2</v>
      </c>
      <c r="S38" s="172"/>
      <c r="T38" s="172"/>
      <c r="U38" s="306">
        <v>29</v>
      </c>
      <c r="V38" s="172"/>
      <c r="W38" s="172"/>
      <c r="X38" s="306">
        <v>0</v>
      </c>
      <c r="Y38" s="172"/>
      <c r="Z38" s="172"/>
      <c r="AA38" s="306">
        <v>6</v>
      </c>
      <c r="AB38" s="172"/>
      <c r="AC38" s="172"/>
      <c r="AD38" s="306">
        <v>25</v>
      </c>
      <c r="AE38" s="172"/>
      <c r="AF38" s="172"/>
      <c r="AG38" s="306">
        <v>6</v>
      </c>
      <c r="AH38" s="172"/>
      <c r="AI38" s="172"/>
      <c r="AJ38" s="306">
        <v>25</v>
      </c>
      <c r="AK38" s="172"/>
      <c r="AL38" s="172"/>
      <c r="AM38" s="306"/>
      <c r="AN38" s="172"/>
      <c r="AO38" s="172"/>
      <c r="AP38" s="306"/>
      <c r="AQ38" s="172"/>
      <c r="AR38" s="172"/>
      <c r="AS38" s="306">
        <v>1</v>
      </c>
      <c r="AT38" s="172"/>
      <c r="AU38" s="172"/>
      <c r="AV38" s="173"/>
      <c r="AW38" s="172"/>
    </row>
    <row r="39" spans="1:76" s="10" customFormat="1" ht="15" customHeight="1" x14ac:dyDescent="0.25">
      <c r="A39" s="127">
        <v>10</v>
      </c>
      <c r="B39" s="127" t="s">
        <v>72</v>
      </c>
      <c r="C39" s="138" t="s">
        <v>366</v>
      </c>
      <c r="D39" s="127" t="s">
        <v>69</v>
      </c>
      <c r="E39" s="138" t="s">
        <v>344</v>
      </c>
      <c r="F39" s="127" t="s">
        <v>5</v>
      </c>
      <c r="G39" s="138" t="s">
        <v>15</v>
      </c>
      <c r="H39" s="298" t="s">
        <v>231</v>
      </c>
      <c r="I39" s="156"/>
      <c r="J39" s="303" t="s">
        <v>257</v>
      </c>
      <c r="K39" s="304" t="s">
        <v>231</v>
      </c>
      <c r="L39" s="161" t="s">
        <v>32</v>
      </c>
      <c r="M39" s="308" t="s">
        <v>421</v>
      </c>
      <c r="N39" s="172"/>
      <c r="O39" s="306">
        <v>167</v>
      </c>
      <c r="P39" s="172"/>
      <c r="Q39" s="172"/>
      <c r="R39" s="306">
        <v>22</v>
      </c>
      <c r="S39" s="172"/>
      <c r="T39" s="172"/>
      <c r="U39" s="306">
        <v>145</v>
      </c>
      <c r="V39" s="172"/>
      <c r="W39" s="172"/>
      <c r="X39" s="306">
        <v>0</v>
      </c>
      <c r="Y39" s="172"/>
      <c r="Z39" s="172"/>
      <c r="AA39" s="306">
        <v>19</v>
      </c>
      <c r="AB39" s="172"/>
      <c r="AC39" s="172"/>
      <c r="AD39" s="306">
        <v>148</v>
      </c>
      <c r="AE39" s="172"/>
      <c r="AF39" s="172"/>
      <c r="AG39" s="306">
        <v>26</v>
      </c>
      <c r="AH39" s="172"/>
      <c r="AI39" s="172"/>
      <c r="AJ39" s="306">
        <v>141</v>
      </c>
      <c r="AK39" s="172"/>
      <c r="AL39" s="172"/>
      <c r="AM39" s="306"/>
      <c r="AN39" s="172"/>
      <c r="AO39" s="172"/>
      <c r="AP39" s="306"/>
      <c r="AQ39" s="172"/>
      <c r="AR39" s="172"/>
      <c r="AS39" s="306">
        <v>9</v>
      </c>
      <c r="AT39" s="172"/>
      <c r="AU39" s="172"/>
      <c r="AV39" s="173"/>
      <c r="AW39" s="172"/>
    </row>
    <row r="40" spans="1:76" s="10" customFormat="1" x14ac:dyDescent="0.25">
      <c r="A40" s="128" t="s">
        <v>113</v>
      </c>
      <c r="B40" s="128" t="s">
        <v>113</v>
      </c>
      <c r="C40" s="139" t="s">
        <v>367</v>
      </c>
      <c r="D40" s="128" t="s">
        <v>113</v>
      </c>
      <c r="E40" s="139" t="s">
        <v>345</v>
      </c>
      <c r="F40" s="128" t="s">
        <v>113</v>
      </c>
      <c r="G40" s="145" t="s">
        <v>113</v>
      </c>
      <c r="H40" s="189" t="s">
        <v>113</v>
      </c>
      <c r="I40" s="154" t="s">
        <v>113</v>
      </c>
      <c r="J40" s="154" t="s">
        <v>113</v>
      </c>
      <c r="K40" s="189" t="s">
        <v>113</v>
      </c>
      <c r="L40" s="161" t="s">
        <v>31</v>
      </c>
      <c r="M40" s="301" t="s">
        <v>422</v>
      </c>
      <c r="N40" s="172"/>
      <c r="O40" s="306">
        <v>156</v>
      </c>
      <c r="P40" s="172"/>
      <c r="Q40" s="172"/>
      <c r="R40" s="306">
        <v>18</v>
      </c>
      <c r="S40" s="172"/>
      <c r="T40" s="172"/>
      <c r="U40" s="306">
        <v>135</v>
      </c>
      <c r="V40" s="172"/>
      <c r="W40" s="172"/>
      <c r="X40" s="306">
        <v>3</v>
      </c>
      <c r="Y40" s="172"/>
      <c r="Z40" s="172"/>
      <c r="AA40" s="306">
        <v>34</v>
      </c>
      <c r="AB40" s="172"/>
      <c r="AC40" s="172"/>
      <c r="AD40" s="306">
        <v>122</v>
      </c>
      <c r="AE40" s="172"/>
      <c r="AF40" s="172"/>
      <c r="AG40" s="306">
        <v>22</v>
      </c>
      <c r="AH40" s="172"/>
      <c r="AI40" s="172"/>
      <c r="AJ40" s="306">
        <v>134</v>
      </c>
      <c r="AK40" s="172"/>
      <c r="AL40" s="172"/>
      <c r="AM40" s="306"/>
      <c r="AN40" s="172"/>
      <c r="AO40" s="172"/>
      <c r="AP40" s="306"/>
      <c r="AQ40" s="172"/>
      <c r="AR40" s="172"/>
      <c r="AS40" s="306">
        <v>5</v>
      </c>
      <c r="AT40" s="172"/>
      <c r="AU40" s="172"/>
      <c r="AV40" s="173"/>
      <c r="AW40" s="172"/>
    </row>
    <row r="41" spans="1:76" s="10" customFormat="1" x14ac:dyDescent="0.25">
      <c r="A41" s="129" t="s">
        <v>113</v>
      </c>
      <c r="B41" s="129" t="s">
        <v>113</v>
      </c>
      <c r="C41" s="141" t="s">
        <v>374</v>
      </c>
      <c r="D41" s="129" t="s">
        <v>113</v>
      </c>
      <c r="E41" s="141" t="s">
        <v>113</v>
      </c>
      <c r="F41" s="129" t="s">
        <v>113</v>
      </c>
      <c r="G41" s="141" t="s">
        <v>113</v>
      </c>
      <c r="H41" s="190" t="s">
        <v>113</v>
      </c>
      <c r="I41" s="155" t="s">
        <v>113</v>
      </c>
      <c r="J41" s="155" t="s">
        <v>113</v>
      </c>
      <c r="K41" s="190" t="s">
        <v>113</v>
      </c>
      <c r="L41" s="161" t="s">
        <v>30</v>
      </c>
      <c r="M41" s="301" t="s">
        <v>423</v>
      </c>
      <c r="N41" s="172"/>
      <c r="O41" s="306">
        <v>160</v>
      </c>
      <c r="P41" s="172"/>
      <c r="Q41" s="172"/>
      <c r="R41" s="306">
        <v>23</v>
      </c>
      <c r="S41" s="172"/>
      <c r="T41" s="172"/>
      <c r="U41" s="306">
        <v>136</v>
      </c>
      <c r="V41" s="172"/>
      <c r="W41" s="172"/>
      <c r="X41" s="306">
        <v>1</v>
      </c>
      <c r="Y41" s="172"/>
      <c r="Z41" s="172"/>
      <c r="AA41" s="306">
        <v>31</v>
      </c>
      <c r="AB41" s="172"/>
      <c r="AC41" s="172"/>
      <c r="AD41" s="306">
        <v>129</v>
      </c>
      <c r="AE41" s="172"/>
      <c r="AF41" s="172"/>
      <c r="AG41" s="306">
        <v>20</v>
      </c>
      <c r="AH41" s="172"/>
      <c r="AI41" s="172"/>
      <c r="AJ41" s="306">
        <v>140</v>
      </c>
      <c r="AK41" s="172"/>
      <c r="AL41" s="172"/>
      <c r="AM41" s="306"/>
      <c r="AN41" s="172"/>
      <c r="AO41" s="172"/>
      <c r="AP41" s="306"/>
      <c r="AQ41" s="172"/>
      <c r="AR41" s="172"/>
      <c r="AS41" s="306">
        <v>10</v>
      </c>
      <c r="AT41" s="172"/>
      <c r="AU41" s="172"/>
      <c r="AV41" s="173"/>
      <c r="AW41" s="172"/>
    </row>
    <row r="42" spans="1:76" s="10" customFormat="1" ht="15" customHeight="1" x14ac:dyDescent="0.25">
      <c r="A42" s="127">
        <v>11</v>
      </c>
      <c r="B42" s="127" t="s">
        <v>71</v>
      </c>
      <c r="C42" s="138" t="s">
        <v>368</v>
      </c>
      <c r="D42" s="127" t="s">
        <v>69</v>
      </c>
      <c r="E42" s="138" t="s">
        <v>344</v>
      </c>
      <c r="F42" s="127" t="s">
        <v>5</v>
      </c>
      <c r="G42" s="138" t="s">
        <v>15</v>
      </c>
      <c r="H42" s="298" t="s">
        <v>231</v>
      </c>
      <c r="I42" s="156"/>
      <c r="J42" s="303" t="s">
        <v>257</v>
      </c>
      <c r="K42" s="304" t="s">
        <v>231</v>
      </c>
      <c r="L42" s="161" t="s">
        <v>32</v>
      </c>
      <c r="M42" s="308" t="s">
        <v>421</v>
      </c>
      <c r="N42" s="172"/>
      <c r="O42" s="306">
        <v>32</v>
      </c>
      <c r="P42" s="172"/>
      <c r="Q42" s="172"/>
      <c r="R42" s="306">
        <v>0</v>
      </c>
      <c r="S42" s="172"/>
      <c r="T42" s="172"/>
      <c r="U42" s="306">
        <v>30</v>
      </c>
      <c r="V42" s="172"/>
      <c r="W42" s="172"/>
      <c r="X42" s="306">
        <v>2</v>
      </c>
      <c r="Y42" s="172"/>
      <c r="Z42" s="172"/>
      <c r="AA42" s="306">
        <v>7</v>
      </c>
      <c r="AB42" s="172"/>
      <c r="AC42" s="172"/>
      <c r="AD42" s="306">
        <v>26</v>
      </c>
      <c r="AE42" s="172"/>
      <c r="AF42" s="172"/>
      <c r="AG42" s="306">
        <v>3</v>
      </c>
      <c r="AH42" s="172"/>
      <c r="AI42" s="172"/>
      <c r="AJ42" s="306">
        <v>29</v>
      </c>
      <c r="AK42" s="172"/>
      <c r="AL42" s="172"/>
      <c r="AM42" s="306"/>
      <c r="AN42" s="172"/>
      <c r="AO42" s="172"/>
      <c r="AP42" s="306"/>
      <c r="AQ42" s="172"/>
      <c r="AR42" s="172"/>
      <c r="AS42" s="306">
        <v>0</v>
      </c>
      <c r="AT42" s="172"/>
      <c r="AU42" s="172"/>
      <c r="AV42" s="173"/>
      <c r="AW42" s="172"/>
    </row>
    <row r="43" spans="1:76" s="10" customFormat="1" x14ac:dyDescent="0.25">
      <c r="A43" s="128" t="s">
        <v>113</v>
      </c>
      <c r="B43" s="128" t="s">
        <v>113</v>
      </c>
      <c r="C43" s="139" t="s">
        <v>369</v>
      </c>
      <c r="D43" s="128" t="s">
        <v>113</v>
      </c>
      <c r="E43" s="139" t="s">
        <v>345</v>
      </c>
      <c r="F43" s="128" t="s">
        <v>113</v>
      </c>
      <c r="G43" s="145" t="s">
        <v>113</v>
      </c>
      <c r="H43" s="189" t="s">
        <v>113</v>
      </c>
      <c r="I43" s="154" t="s">
        <v>113</v>
      </c>
      <c r="J43" s="154" t="s">
        <v>113</v>
      </c>
      <c r="K43" s="189" t="s">
        <v>113</v>
      </c>
      <c r="L43" s="161" t="s">
        <v>31</v>
      </c>
      <c r="M43" s="301" t="s">
        <v>422</v>
      </c>
      <c r="N43" s="172"/>
      <c r="O43" s="306">
        <v>31</v>
      </c>
      <c r="P43" s="172"/>
      <c r="Q43" s="172"/>
      <c r="R43" s="306">
        <v>0</v>
      </c>
      <c r="S43" s="172"/>
      <c r="T43" s="172"/>
      <c r="U43" s="306">
        <v>30</v>
      </c>
      <c r="V43" s="172"/>
      <c r="W43" s="172"/>
      <c r="X43" s="306">
        <v>1</v>
      </c>
      <c r="Y43" s="172"/>
      <c r="Z43" s="172"/>
      <c r="AA43" s="306">
        <v>8</v>
      </c>
      <c r="AB43" s="172"/>
      <c r="AC43" s="172"/>
      <c r="AD43" s="306">
        <v>23</v>
      </c>
      <c r="AE43" s="172"/>
      <c r="AF43" s="172"/>
      <c r="AG43" s="306">
        <v>1</v>
      </c>
      <c r="AH43" s="172"/>
      <c r="AI43" s="172"/>
      <c r="AJ43" s="306">
        <v>30</v>
      </c>
      <c r="AK43" s="172"/>
      <c r="AL43" s="172"/>
      <c r="AM43" s="306"/>
      <c r="AN43" s="172"/>
      <c r="AO43" s="172"/>
      <c r="AP43" s="306"/>
      <c r="AQ43" s="172"/>
      <c r="AR43" s="172"/>
      <c r="AS43" s="306">
        <v>1</v>
      </c>
      <c r="AT43" s="172"/>
      <c r="AU43" s="172"/>
      <c r="AV43" s="173"/>
      <c r="AW43" s="172"/>
    </row>
    <row r="44" spans="1:76" s="10" customFormat="1" ht="15" customHeight="1" x14ac:dyDescent="0.25">
      <c r="A44" s="129" t="s">
        <v>113</v>
      </c>
      <c r="B44" s="129" t="s">
        <v>113</v>
      </c>
      <c r="C44" s="138" t="s">
        <v>359</v>
      </c>
      <c r="D44" s="129" t="s">
        <v>113</v>
      </c>
      <c r="E44" s="141" t="s">
        <v>113</v>
      </c>
      <c r="F44" s="129" t="s">
        <v>113</v>
      </c>
      <c r="G44" s="141" t="s">
        <v>113</v>
      </c>
      <c r="H44" s="190" t="s">
        <v>113</v>
      </c>
      <c r="I44" s="155" t="s">
        <v>113</v>
      </c>
      <c r="J44" s="155" t="s">
        <v>113</v>
      </c>
      <c r="K44" s="190" t="s">
        <v>113</v>
      </c>
      <c r="L44" s="161" t="s">
        <v>30</v>
      </c>
      <c r="M44" s="301" t="s">
        <v>423</v>
      </c>
      <c r="N44" s="172"/>
      <c r="O44" s="306">
        <v>35</v>
      </c>
      <c r="P44" s="172"/>
      <c r="Q44" s="172"/>
      <c r="R44" s="306">
        <v>0</v>
      </c>
      <c r="S44" s="172"/>
      <c r="T44" s="172"/>
      <c r="U44" s="306">
        <v>34</v>
      </c>
      <c r="V44" s="172"/>
      <c r="W44" s="172"/>
      <c r="X44" s="306">
        <v>1</v>
      </c>
      <c r="Y44" s="172"/>
      <c r="Z44" s="172"/>
      <c r="AA44" s="306">
        <v>10</v>
      </c>
      <c r="AB44" s="172"/>
      <c r="AC44" s="172"/>
      <c r="AD44" s="306">
        <v>25</v>
      </c>
      <c r="AE44" s="172"/>
      <c r="AF44" s="172"/>
      <c r="AG44" s="306">
        <v>0</v>
      </c>
      <c r="AH44" s="172"/>
      <c r="AI44" s="172"/>
      <c r="AJ44" s="306">
        <v>35</v>
      </c>
      <c r="AK44" s="172"/>
      <c r="AL44" s="172"/>
      <c r="AM44" s="306"/>
      <c r="AN44" s="172"/>
      <c r="AO44" s="172"/>
      <c r="AP44" s="306"/>
      <c r="AQ44" s="172"/>
      <c r="AR44" s="172"/>
      <c r="AS44" s="306">
        <v>4</v>
      </c>
      <c r="AT44" s="172"/>
      <c r="AU44" s="172"/>
      <c r="AV44" s="173"/>
      <c r="AW44" s="172"/>
    </row>
    <row r="45" spans="1:76" s="10" customFormat="1" ht="15" customHeight="1" x14ac:dyDescent="0.25">
      <c r="A45" s="127">
        <v>12</v>
      </c>
      <c r="B45" s="127" t="s">
        <v>248</v>
      </c>
      <c r="C45" s="138" t="s">
        <v>370</v>
      </c>
      <c r="D45" s="127" t="s">
        <v>69</v>
      </c>
      <c r="E45" s="138" t="s">
        <v>344</v>
      </c>
      <c r="F45" s="127" t="s">
        <v>5</v>
      </c>
      <c r="G45" s="138" t="s">
        <v>15</v>
      </c>
      <c r="H45" s="298" t="s">
        <v>231</v>
      </c>
      <c r="I45" s="156"/>
      <c r="J45" s="303" t="s">
        <v>257</v>
      </c>
      <c r="K45" s="304" t="s">
        <v>231</v>
      </c>
      <c r="L45" s="161" t="s">
        <v>32</v>
      </c>
      <c r="M45" s="308" t="s">
        <v>421</v>
      </c>
      <c r="N45" s="172"/>
      <c r="O45" s="306">
        <v>293</v>
      </c>
      <c r="P45" s="172"/>
      <c r="Q45" s="172"/>
      <c r="R45" s="306">
        <v>5</v>
      </c>
      <c r="S45" s="172"/>
      <c r="T45" s="172"/>
      <c r="U45" s="306">
        <v>287</v>
      </c>
      <c r="V45" s="172"/>
      <c r="W45" s="172"/>
      <c r="X45" s="306">
        <v>1</v>
      </c>
      <c r="Y45" s="172"/>
      <c r="Z45" s="172"/>
      <c r="AA45" s="306">
        <v>0</v>
      </c>
      <c r="AB45" s="172"/>
      <c r="AC45" s="172"/>
      <c r="AD45" s="306">
        <v>293</v>
      </c>
      <c r="AE45" s="172"/>
      <c r="AF45" s="172"/>
      <c r="AG45" s="306">
        <v>17</v>
      </c>
      <c r="AH45" s="172"/>
      <c r="AI45" s="172"/>
      <c r="AJ45" s="306">
        <v>276</v>
      </c>
      <c r="AK45" s="172"/>
      <c r="AL45" s="172"/>
      <c r="AM45" s="306"/>
      <c r="AN45" s="172"/>
      <c r="AO45" s="172"/>
      <c r="AP45" s="306"/>
      <c r="AQ45" s="172"/>
      <c r="AR45" s="172"/>
      <c r="AS45" s="306">
        <v>85</v>
      </c>
      <c r="AT45" s="172"/>
      <c r="AU45" s="172"/>
      <c r="AV45" s="173"/>
      <c r="AW45" s="172"/>
    </row>
    <row r="46" spans="1:76" s="10" customFormat="1" x14ac:dyDescent="0.25">
      <c r="A46" s="128" t="s">
        <v>113</v>
      </c>
      <c r="B46" s="128" t="s">
        <v>113</v>
      </c>
      <c r="C46" s="139" t="s">
        <v>371</v>
      </c>
      <c r="D46" s="128" t="s">
        <v>113</v>
      </c>
      <c r="E46" s="139" t="s">
        <v>345</v>
      </c>
      <c r="F46" s="128" t="s">
        <v>113</v>
      </c>
      <c r="G46" s="145" t="s">
        <v>113</v>
      </c>
      <c r="H46" s="189" t="s">
        <v>113</v>
      </c>
      <c r="I46" s="154" t="s">
        <v>113</v>
      </c>
      <c r="J46" s="154" t="s">
        <v>113</v>
      </c>
      <c r="K46" s="189" t="s">
        <v>113</v>
      </c>
      <c r="L46" s="161" t="s">
        <v>31</v>
      </c>
      <c r="M46" s="301" t="s">
        <v>422</v>
      </c>
      <c r="N46" s="172"/>
      <c r="O46" s="306">
        <v>297</v>
      </c>
      <c r="P46" s="172"/>
      <c r="Q46" s="172"/>
      <c r="R46" s="306">
        <v>6</v>
      </c>
      <c r="S46" s="172"/>
      <c r="T46" s="172"/>
      <c r="U46" s="306">
        <v>290</v>
      </c>
      <c r="V46" s="172"/>
      <c r="W46" s="172"/>
      <c r="X46" s="306">
        <v>1</v>
      </c>
      <c r="Y46" s="172"/>
      <c r="Z46" s="172"/>
      <c r="AA46" s="306">
        <v>1</v>
      </c>
      <c r="AB46" s="172"/>
      <c r="AC46" s="172"/>
      <c r="AD46" s="306">
        <v>296</v>
      </c>
      <c r="AE46" s="172"/>
      <c r="AF46" s="172"/>
      <c r="AG46" s="306">
        <v>15</v>
      </c>
      <c r="AH46" s="172"/>
      <c r="AI46" s="172"/>
      <c r="AJ46" s="306">
        <v>282</v>
      </c>
      <c r="AK46" s="172"/>
      <c r="AL46" s="172"/>
      <c r="AM46" s="306"/>
      <c r="AN46" s="172"/>
      <c r="AO46" s="172"/>
      <c r="AP46" s="306"/>
      <c r="AQ46" s="172"/>
      <c r="AR46" s="172"/>
      <c r="AS46" s="306">
        <v>85</v>
      </c>
      <c r="AT46" s="172"/>
      <c r="AU46" s="172"/>
      <c r="AV46" s="173"/>
      <c r="AW46" s="172"/>
    </row>
    <row r="47" spans="1:76" s="123" customFormat="1" x14ac:dyDescent="0.25">
      <c r="A47" s="129" t="s">
        <v>113</v>
      </c>
      <c r="B47" s="129" t="s">
        <v>113</v>
      </c>
      <c r="C47" s="141" t="s">
        <v>113</v>
      </c>
      <c r="D47" s="129" t="s">
        <v>113</v>
      </c>
      <c r="E47" s="141" t="s">
        <v>113</v>
      </c>
      <c r="F47" s="129" t="s">
        <v>113</v>
      </c>
      <c r="G47" s="141" t="s">
        <v>113</v>
      </c>
      <c r="H47" s="190" t="s">
        <v>113</v>
      </c>
      <c r="I47" s="155" t="s">
        <v>113</v>
      </c>
      <c r="J47" s="188" t="s">
        <v>113</v>
      </c>
      <c r="K47" s="190" t="s">
        <v>113</v>
      </c>
      <c r="L47" s="161" t="s">
        <v>30</v>
      </c>
      <c r="M47" s="301" t="s">
        <v>423</v>
      </c>
      <c r="N47" s="172"/>
      <c r="O47" s="306">
        <v>293</v>
      </c>
      <c r="P47" s="172"/>
      <c r="Q47" s="172"/>
      <c r="R47" s="306">
        <v>5</v>
      </c>
      <c r="S47" s="172"/>
      <c r="T47" s="172"/>
      <c r="U47" s="306">
        <v>287</v>
      </c>
      <c r="V47" s="172"/>
      <c r="W47" s="172"/>
      <c r="X47" s="306">
        <v>1</v>
      </c>
      <c r="Y47" s="172"/>
      <c r="Z47" s="172"/>
      <c r="AA47" s="306">
        <v>3</v>
      </c>
      <c r="AB47" s="172"/>
      <c r="AC47" s="172"/>
      <c r="AD47" s="306">
        <v>290</v>
      </c>
      <c r="AE47" s="172"/>
      <c r="AF47" s="172"/>
      <c r="AG47" s="306">
        <v>11</v>
      </c>
      <c r="AH47" s="172"/>
      <c r="AI47" s="172"/>
      <c r="AJ47" s="306">
        <v>282</v>
      </c>
      <c r="AK47" s="172"/>
      <c r="AL47" s="172"/>
      <c r="AM47" s="306"/>
      <c r="AN47" s="172"/>
      <c r="AO47" s="172"/>
      <c r="AP47" s="306"/>
      <c r="AQ47" s="172"/>
      <c r="AR47" s="172"/>
      <c r="AS47" s="306">
        <v>62</v>
      </c>
      <c r="AT47" s="172"/>
      <c r="AU47" s="172"/>
      <c r="AV47" s="173"/>
      <c r="AW47" s="172"/>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row>
    <row r="48" spans="1:76" s="123" customFormat="1" ht="45" x14ac:dyDescent="0.25">
      <c r="A48" s="130">
        <v>13</v>
      </c>
      <c r="B48" s="130" t="s">
        <v>66</v>
      </c>
      <c r="C48" s="142" t="s">
        <v>65</v>
      </c>
      <c r="D48" s="130" t="s">
        <v>61</v>
      </c>
      <c r="E48" s="150" t="s">
        <v>18</v>
      </c>
      <c r="F48" s="147" t="s">
        <v>5</v>
      </c>
      <c r="G48" s="142" t="s">
        <v>64</v>
      </c>
      <c r="H48" s="298" t="s">
        <v>231</v>
      </c>
      <c r="I48" s="156"/>
      <c r="J48" s="158"/>
      <c r="K48" s="158"/>
      <c r="L48" s="96" t="s">
        <v>14</v>
      </c>
      <c r="M48" s="185"/>
      <c r="N48" s="172"/>
      <c r="O48" s="173"/>
      <c r="P48" s="172"/>
      <c r="Q48" s="172"/>
      <c r="R48" s="172"/>
      <c r="S48" s="172"/>
      <c r="T48" s="172"/>
      <c r="U48" s="172"/>
      <c r="V48" s="172"/>
      <c r="W48" s="172"/>
      <c r="X48" s="172"/>
      <c r="Y48" s="172"/>
      <c r="Z48" s="172"/>
      <c r="AA48" s="172"/>
      <c r="AB48" s="172"/>
      <c r="AC48" s="172"/>
      <c r="AD48" s="172"/>
      <c r="AE48" s="172"/>
      <c r="AF48" s="172"/>
      <c r="AG48" s="172"/>
      <c r="AH48" s="172"/>
      <c r="AI48" s="172"/>
      <c r="AJ48" s="172"/>
      <c r="AK48" s="172"/>
      <c r="AL48" s="172"/>
      <c r="AM48" s="172"/>
      <c r="AN48" s="172"/>
      <c r="AO48" s="172"/>
      <c r="AP48" s="172"/>
      <c r="AQ48" s="172"/>
      <c r="AR48" s="172"/>
      <c r="AS48" s="172"/>
      <c r="AT48" s="172"/>
      <c r="AU48" s="172"/>
      <c r="AV48" s="173"/>
      <c r="AW48" s="172"/>
      <c r="AX48" s="91"/>
      <c r="AY48" s="91"/>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row>
    <row r="49" spans="1:76" s="10" customFormat="1" ht="60" x14ac:dyDescent="0.25">
      <c r="A49" s="127">
        <v>14</v>
      </c>
      <c r="B49" s="130" t="s">
        <v>63</v>
      </c>
      <c r="C49" s="142" t="s">
        <v>62</v>
      </c>
      <c r="D49" s="130" t="s">
        <v>61</v>
      </c>
      <c r="E49" s="150" t="s">
        <v>18</v>
      </c>
      <c r="F49" s="147" t="s">
        <v>5</v>
      </c>
      <c r="G49" s="142" t="s">
        <v>60</v>
      </c>
      <c r="H49" s="298" t="s">
        <v>231</v>
      </c>
      <c r="I49" s="156"/>
      <c r="J49" s="158"/>
      <c r="K49" s="158"/>
      <c r="L49" s="96" t="s">
        <v>14</v>
      </c>
      <c r="M49" s="185"/>
      <c r="N49" s="172"/>
      <c r="O49" s="173"/>
      <c r="P49" s="172"/>
      <c r="Q49" s="172"/>
      <c r="R49" s="172"/>
      <c r="S49" s="172"/>
      <c r="T49" s="172"/>
      <c r="U49" s="172"/>
      <c r="V49" s="172"/>
      <c r="W49" s="172"/>
      <c r="X49" s="172"/>
      <c r="Y49" s="172"/>
      <c r="Z49" s="172"/>
      <c r="AA49" s="172"/>
      <c r="AB49" s="172"/>
      <c r="AC49" s="172"/>
      <c r="AD49" s="172"/>
      <c r="AE49" s="172"/>
      <c r="AF49" s="172"/>
      <c r="AG49" s="172"/>
      <c r="AH49" s="172"/>
      <c r="AI49" s="172"/>
      <c r="AJ49" s="172"/>
      <c r="AK49" s="172"/>
      <c r="AL49" s="172"/>
      <c r="AM49" s="172"/>
      <c r="AN49" s="172"/>
      <c r="AO49" s="172"/>
      <c r="AP49" s="172"/>
      <c r="AQ49" s="172"/>
      <c r="AR49" s="172"/>
      <c r="AS49" s="172"/>
      <c r="AT49" s="172"/>
      <c r="AU49" s="172"/>
      <c r="AV49" s="173"/>
      <c r="AW49" s="172"/>
      <c r="AX49" s="91"/>
      <c r="AY49" s="91"/>
    </row>
    <row r="50" spans="1:76" s="10" customFormat="1" ht="270" x14ac:dyDescent="0.25">
      <c r="A50" s="130">
        <v>15</v>
      </c>
      <c r="B50" s="134" t="s">
        <v>333</v>
      </c>
      <c r="C50" s="142" t="s">
        <v>212</v>
      </c>
      <c r="D50" s="127" t="s">
        <v>42</v>
      </c>
      <c r="E50" s="140" t="s">
        <v>17</v>
      </c>
      <c r="F50" s="137" t="s">
        <v>16</v>
      </c>
      <c r="G50" s="151" t="s">
        <v>15</v>
      </c>
      <c r="H50" s="298" t="s">
        <v>231</v>
      </c>
      <c r="I50" s="156"/>
      <c r="J50" s="157"/>
      <c r="K50" s="158"/>
      <c r="L50" s="137" t="s">
        <v>14</v>
      </c>
      <c r="M50" s="18"/>
      <c r="N50" s="172"/>
      <c r="O50" s="172"/>
      <c r="P50" s="172"/>
      <c r="Q50" s="172"/>
      <c r="R50" s="172"/>
      <c r="S50" s="172"/>
      <c r="T50" s="172"/>
      <c r="U50" s="172"/>
      <c r="V50" s="172"/>
      <c r="W50" s="172"/>
      <c r="X50" s="172"/>
      <c r="Y50" s="172"/>
      <c r="Z50" s="172"/>
      <c r="AA50" s="172"/>
      <c r="AB50" s="172"/>
      <c r="AC50" s="172"/>
      <c r="AD50" s="172"/>
      <c r="AE50" s="172"/>
      <c r="AF50" s="172"/>
      <c r="AG50" s="172"/>
      <c r="AH50" s="172"/>
      <c r="AI50" s="172"/>
      <c r="AJ50" s="172"/>
      <c r="AK50" s="172"/>
      <c r="AL50" s="172"/>
      <c r="AM50" s="172"/>
      <c r="AN50" s="172"/>
      <c r="AO50" s="172"/>
      <c r="AP50" s="172"/>
      <c r="AQ50" s="172"/>
      <c r="AR50" s="172"/>
      <c r="AS50" s="172"/>
      <c r="AT50" s="172"/>
      <c r="AU50" s="172"/>
      <c r="AV50" s="172"/>
      <c r="AW50" s="172"/>
      <c r="AX50" s="91"/>
      <c r="AY50" s="91"/>
    </row>
    <row r="51" spans="1:76" s="10" customFormat="1" ht="26.45" customHeight="1" x14ac:dyDescent="0.25">
      <c r="A51" s="128" t="s">
        <v>113</v>
      </c>
      <c r="B51" s="128" t="s">
        <v>113</v>
      </c>
      <c r="C51" s="143" t="s">
        <v>59</v>
      </c>
      <c r="D51" s="128" t="s">
        <v>113</v>
      </c>
      <c r="E51" s="145" t="s">
        <v>113</v>
      </c>
      <c r="F51" s="128" t="s">
        <v>113</v>
      </c>
      <c r="G51" s="152" t="s">
        <v>113</v>
      </c>
      <c r="H51" s="189" t="s">
        <v>113</v>
      </c>
      <c r="I51" s="154" t="s">
        <v>113</v>
      </c>
      <c r="J51" s="154" t="s">
        <v>113</v>
      </c>
      <c r="K51" s="189" t="s">
        <v>113</v>
      </c>
      <c r="L51" s="199" t="s">
        <v>113</v>
      </c>
      <c r="M51" s="22"/>
      <c r="N51" s="107"/>
      <c r="O51" s="107"/>
      <c r="P51" s="95" t="e">
        <f t="shared" ref="P51:P60" si="0">(O51/N51)*100</f>
        <v>#DIV/0!</v>
      </c>
      <c r="Q51" s="172"/>
      <c r="R51" s="172"/>
      <c r="S51" s="172"/>
      <c r="T51" s="172"/>
      <c r="U51" s="172"/>
      <c r="V51" s="172"/>
      <c r="W51" s="172"/>
      <c r="X51" s="172"/>
      <c r="Y51" s="172"/>
      <c r="Z51" s="172"/>
      <c r="AA51" s="172"/>
      <c r="AB51" s="172"/>
      <c r="AC51" s="172"/>
      <c r="AD51" s="172"/>
      <c r="AE51" s="172"/>
      <c r="AF51" s="172"/>
      <c r="AG51" s="172"/>
      <c r="AH51" s="172"/>
      <c r="AI51" s="172"/>
      <c r="AJ51" s="172"/>
      <c r="AK51" s="172"/>
      <c r="AL51" s="172"/>
      <c r="AM51" s="172"/>
      <c r="AN51" s="172"/>
      <c r="AO51" s="172"/>
      <c r="AP51" s="172"/>
      <c r="AQ51" s="172"/>
      <c r="AR51" s="172"/>
      <c r="AS51" s="172"/>
      <c r="AT51" s="172"/>
      <c r="AU51" s="172"/>
      <c r="AV51" s="172"/>
      <c r="AW51" s="172"/>
      <c r="AX51" s="91"/>
      <c r="AY51" s="91"/>
    </row>
    <row r="52" spans="1:76" s="10" customFormat="1" ht="28.5" customHeight="1" x14ac:dyDescent="0.25">
      <c r="A52" s="128" t="s">
        <v>113</v>
      </c>
      <c r="B52" s="128" t="s">
        <v>113</v>
      </c>
      <c r="C52" s="143" t="s">
        <v>58</v>
      </c>
      <c r="D52" s="128" t="s">
        <v>113</v>
      </c>
      <c r="E52" s="145" t="s">
        <v>113</v>
      </c>
      <c r="F52" s="128" t="s">
        <v>113</v>
      </c>
      <c r="G52" s="152" t="s">
        <v>113</v>
      </c>
      <c r="H52" s="190" t="s">
        <v>113</v>
      </c>
      <c r="I52" s="155" t="s">
        <v>113</v>
      </c>
      <c r="J52" s="155" t="s">
        <v>113</v>
      </c>
      <c r="K52" s="190" t="s">
        <v>113</v>
      </c>
      <c r="L52" s="199" t="s">
        <v>113</v>
      </c>
      <c r="M52" s="22"/>
      <c r="N52" s="107"/>
      <c r="O52" s="107"/>
      <c r="P52" s="95" t="e">
        <f t="shared" si="0"/>
        <v>#DIV/0!</v>
      </c>
      <c r="Q52" s="172"/>
      <c r="R52" s="172"/>
      <c r="S52" s="172"/>
      <c r="T52" s="172"/>
      <c r="U52" s="172"/>
      <c r="V52" s="172"/>
      <c r="W52" s="172"/>
      <c r="X52" s="172"/>
      <c r="Y52" s="172"/>
      <c r="Z52" s="172"/>
      <c r="AA52" s="172"/>
      <c r="AB52" s="172"/>
      <c r="AC52" s="172"/>
      <c r="AD52" s="172"/>
      <c r="AE52" s="172"/>
      <c r="AF52" s="172"/>
      <c r="AG52" s="172"/>
      <c r="AH52" s="172"/>
      <c r="AI52" s="172"/>
      <c r="AJ52" s="172"/>
      <c r="AK52" s="172"/>
      <c r="AL52" s="172"/>
      <c r="AM52" s="172"/>
      <c r="AN52" s="172"/>
      <c r="AO52" s="172"/>
      <c r="AP52" s="172"/>
      <c r="AQ52" s="172"/>
      <c r="AR52" s="172"/>
      <c r="AS52" s="172"/>
      <c r="AT52" s="172"/>
      <c r="AU52" s="172"/>
      <c r="AV52" s="172"/>
      <c r="AW52" s="172"/>
      <c r="AX52" s="91"/>
      <c r="AY52" s="91"/>
    </row>
    <row r="53" spans="1:76" s="10" customFormat="1" ht="30.2" customHeight="1" x14ac:dyDescent="0.25">
      <c r="A53" s="128" t="s">
        <v>113</v>
      </c>
      <c r="B53" s="128" t="s">
        <v>113</v>
      </c>
      <c r="C53" s="143" t="s">
        <v>57</v>
      </c>
      <c r="D53" s="128" t="s">
        <v>113</v>
      </c>
      <c r="E53" s="145" t="s">
        <v>113</v>
      </c>
      <c r="F53" s="128" t="s">
        <v>113</v>
      </c>
      <c r="G53" s="152" t="s">
        <v>113</v>
      </c>
      <c r="H53" s="189" t="s">
        <v>113</v>
      </c>
      <c r="I53" s="154" t="s">
        <v>113</v>
      </c>
      <c r="J53" s="154" t="s">
        <v>113</v>
      </c>
      <c r="K53" s="189" t="s">
        <v>113</v>
      </c>
      <c r="L53" s="199" t="s">
        <v>113</v>
      </c>
      <c r="M53" s="22"/>
      <c r="N53" s="107"/>
      <c r="O53" s="107"/>
      <c r="P53" s="95" t="e">
        <f t="shared" si="0"/>
        <v>#DIV/0!</v>
      </c>
      <c r="Q53" s="172"/>
      <c r="R53" s="172"/>
      <c r="S53" s="172"/>
      <c r="T53" s="172"/>
      <c r="U53" s="172"/>
      <c r="V53" s="172"/>
      <c r="W53" s="172"/>
      <c r="X53" s="172"/>
      <c r="Y53" s="172"/>
      <c r="Z53" s="172"/>
      <c r="AA53" s="172"/>
      <c r="AB53" s="172"/>
      <c r="AC53" s="172"/>
      <c r="AD53" s="172"/>
      <c r="AE53" s="172"/>
      <c r="AF53" s="172"/>
      <c r="AG53" s="172"/>
      <c r="AH53" s="172"/>
      <c r="AI53" s="172"/>
      <c r="AJ53" s="172"/>
      <c r="AK53" s="172"/>
      <c r="AL53" s="172"/>
      <c r="AM53" s="172"/>
      <c r="AN53" s="172"/>
      <c r="AO53" s="172"/>
      <c r="AP53" s="172"/>
      <c r="AQ53" s="172"/>
      <c r="AR53" s="172"/>
      <c r="AS53" s="172"/>
      <c r="AT53" s="172"/>
      <c r="AU53" s="172"/>
      <c r="AV53" s="172"/>
      <c r="AW53" s="172"/>
      <c r="AX53" s="91"/>
      <c r="AY53" s="91"/>
    </row>
    <row r="54" spans="1:76" s="10" customFormat="1" ht="30.2" customHeight="1" x14ac:dyDescent="0.25">
      <c r="A54" s="128" t="s">
        <v>113</v>
      </c>
      <c r="B54" s="128" t="s">
        <v>113</v>
      </c>
      <c r="C54" s="143" t="s">
        <v>56</v>
      </c>
      <c r="D54" s="128" t="s">
        <v>113</v>
      </c>
      <c r="E54" s="145" t="s">
        <v>113</v>
      </c>
      <c r="F54" s="128" t="s">
        <v>113</v>
      </c>
      <c r="G54" s="152" t="s">
        <v>113</v>
      </c>
      <c r="H54" s="190" t="s">
        <v>113</v>
      </c>
      <c r="I54" s="155" t="s">
        <v>113</v>
      </c>
      <c r="J54" s="155" t="s">
        <v>113</v>
      </c>
      <c r="K54" s="190" t="s">
        <v>113</v>
      </c>
      <c r="L54" s="199" t="s">
        <v>113</v>
      </c>
      <c r="M54" s="22"/>
      <c r="N54" s="107"/>
      <c r="O54" s="107"/>
      <c r="P54" s="95" t="e">
        <f t="shared" si="0"/>
        <v>#DIV/0!</v>
      </c>
      <c r="Q54" s="172"/>
      <c r="R54" s="172"/>
      <c r="S54" s="172"/>
      <c r="T54" s="172"/>
      <c r="U54" s="172"/>
      <c r="V54" s="172"/>
      <c r="W54" s="172"/>
      <c r="X54" s="172"/>
      <c r="Y54" s="172"/>
      <c r="Z54" s="172"/>
      <c r="AA54" s="172"/>
      <c r="AB54" s="172"/>
      <c r="AC54" s="172"/>
      <c r="AD54" s="172"/>
      <c r="AE54" s="172"/>
      <c r="AF54" s="172"/>
      <c r="AG54" s="172"/>
      <c r="AH54" s="172"/>
      <c r="AI54" s="172"/>
      <c r="AJ54" s="172"/>
      <c r="AK54" s="172"/>
      <c r="AL54" s="172"/>
      <c r="AM54" s="172"/>
      <c r="AN54" s="172"/>
      <c r="AO54" s="172"/>
      <c r="AP54" s="172"/>
      <c r="AQ54" s="172"/>
      <c r="AR54" s="172"/>
      <c r="AS54" s="172"/>
      <c r="AT54" s="172"/>
      <c r="AU54" s="172"/>
      <c r="AV54" s="172"/>
      <c r="AW54" s="172"/>
      <c r="AX54" s="91"/>
      <c r="AY54" s="91"/>
    </row>
    <row r="55" spans="1:76" s="10" customFormat="1" ht="30.2" customHeight="1" x14ac:dyDescent="0.25">
      <c r="A55" s="128" t="s">
        <v>113</v>
      </c>
      <c r="B55" s="128" t="s">
        <v>113</v>
      </c>
      <c r="C55" s="143" t="s">
        <v>55</v>
      </c>
      <c r="D55" s="128" t="s">
        <v>113</v>
      </c>
      <c r="E55" s="145" t="s">
        <v>113</v>
      </c>
      <c r="F55" s="128" t="s">
        <v>113</v>
      </c>
      <c r="G55" s="152" t="s">
        <v>113</v>
      </c>
      <c r="H55" s="189" t="s">
        <v>113</v>
      </c>
      <c r="I55" s="154" t="s">
        <v>113</v>
      </c>
      <c r="J55" s="154" t="s">
        <v>113</v>
      </c>
      <c r="K55" s="189" t="s">
        <v>113</v>
      </c>
      <c r="L55" s="199" t="s">
        <v>113</v>
      </c>
      <c r="M55" s="22"/>
      <c r="N55" s="107"/>
      <c r="O55" s="107"/>
      <c r="P55" s="95" t="e">
        <f t="shared" si="0"/>
        <v>#DIV/0!</v>
      </c>
      <c r="Q55" s="172"/>
      <c r="R55" s="172"/>
      <c r="S55" s="172"/>
      <c r="T55" s="172"/>
      <c r="U55" s="172"/>
      <c r="V55" s="172"/>
      <c r="W55" s="172"/>
      <c r="X55" s="172"/>
      <c r="Y55" s="172"/>
      <c r="Z55" s="172"/>
      <c r="AA55" s="172"/>
      <c r="AB55" s="172"/>
      <c r="AC55" s="172"/>
      <c r="AD55" s="172"/>
      <c r="AE55" s="172"/>
      <c r="AF55" s="172"/>
      <c r="AG55" s="172"/>
      <c r="AH55" s="172"/>
      <c r="AI55" s="172"/>
      <c r="AJ55" s="172"/>
      <c r="AK55" s="172"/>
      <c r="AL55" s="172"/>
      <c r="AM55" s="172"/>
      <c r="AN55" s="172"/>
      <c r="AO55" s="172"/>
      <c r="AP55" s="172"/>
      <c r="AQ55" s="172"/>
      <c r="AR55" s="172"/>
      <c r="AS55" s="172"/>
      <c r="AT55" s="172"/>
      <c r="AU55" s="172"/>
      <c r="AV55" s="172"/>
      <c r="AW55" s="172"/>
      <c r="AX55" s="91"/>
      <c r="AY55" s="91"/>
    </row>
    <row r="56" spans="1:76" s="10" customFormat="1" ht="34.5" customHeight="1" x14ac:dyDescent="0.25">
      <c r="A56" s="128" t="s">
        <v>113</v>
      </c>
      <c r="B56" s="128" t="s">
        <v>113</v>
      </c>
      <c r="C56" s="143" t="s">
        <v>54</v>
      </c>
      <c r="D56" s="128" t="s">
        <v>113</v>
      </c>
      <c r="E56" s="145" t="s">
        <v>113</v>
      </c>
      <c r="F56" s="128" t="s">
        <v>113</v>
      </c>
      <c r="G56" s="152" t="s">
        <v>113</v>
      </c>
      <c r="H56" s="190" t="s">
        <v>113</v>
      </c>
      <c r="I56" s="155" t="s">
        <v>113</v>
      </c>
      <c r="J56" s="155" t="s">
        <v>113</v>
      </c>
      <c r="K56" s="190" t="s">
        <v>113</v>
      </c>
      <c r="L56" s="199" t="s">
        <v>113</v>
      </c>
      <c r="M56" s="22"/>
      <c r="N56" s="107"/>
      <c r="O56" s="107"/>
      <c r="P56" s="95" t="e">
        <f t="shared" si="0"/>
        <v>#DIV/0!</v>
      </c>
      <c r="Q56" s="172"/>
      <c r="R56" s="172"/>
      <c r="S56" s="172"/>
      <c r="T56" s="172"/>
      <c r="U56" s="172"/>
      <c r="V56" s="172"/>
      <c r="W56" s="172"/>
      <c r="X56" s="172"/>
      <c r="Y56" s="172"/>
      <c r="Z56" s="172"/>
      <c r="AA56" s="172"/>
      <c r="AB56" s="172"/>
      <c r="AC56" s="172"/>
      <c r="AD56" s="172"/>
      <c r="AE56" s="172"/>
      <c r="AF56" s="172"/>
      <c r="AG56" s="172"/>
      <c r="AH56" s="172"/>
      <c r="AI56" s="172"/>
      <c r="AJ56" s="172"/>
      <c r="AK56" s="172"/>
      <c r="AL56" s="172"/>
      <c r="AM56" s="172"/>
      <c r="AN56" s="172"/>
      <c r="AO56" s="172"/>
      <c r="AP56" s="172"/>
      <c r="AQ56" s="172"/>
      <c r="AR56" s="172"/>
      <c r="AS56" s="172"/>
      <c r="AT56" s="172"/>
      <c r="AU56" s="172"/>
      <c r="AV56" s="172"/>
      <c r="AW56" s="172"/>
      <c r="AX56" s="91"/>
      <c r="AY56" s="91"/>
    </row>
    <row r="57" spans="1:76" s="10" customFormat="1" ht="34.5" customHeight="1" x14ac:dyDescent="0.25">
      <c r="A57" s="128" t="s">
        <v>113</v>
      </c>
      <c r="B57" s="128" t="s">
        <v>113</v>
      </c>
      <c r="C57" s="143" t="s">
        <v>53</v>
      </c>
      <c r="D57" s="128" t="s">
        <v>113</v>
      </c>
      <c r="E57" s="145" t="s">
        <v>113</v>
      </c>
      <c r="F57" s="128" t="s">
        <v>113</v>
      </c>
      <c r="G57" s="152" t="s">
        <v>113</v>
      </c>
      <c r="H57" s="189" t="s">
        <v>113</v>
      </c>
      <c r="I57" s="154" t="s">
        <v>113</v>
      </c>
      <c r="J57" s="154" t="s">
        <v>113</v>
      </c>
      <c r="K57" s="189" t="s">
        <v>113</v>
      </c>
      <c r="L57" s="199" t="s">
        <v>113</v>
      </c>
      <c r="M57" s="22"/>
      <c r="N57" s="107"/>
      <c r="O57" s="107"/>
      <c r="P57" s="95" t="e">
        <f t="shared" si="0"/>
        <v>#DIV/0!</v>
      </c>
      <c r="Q57" s="172"/>
      <c r="R57" s="172"/>
      <c r="S57" s="172"/>
      <c r="T57" s="172"/>
      <c r="U57" s="172"/>
      <c r="V57" s="172"/>
      <c r="W57" s="172"/>
      <c r="X57" s="172"/>
      <c r="Y57" s="172"/>
      <c r="Z57" s="172"/>
      <c r="AA57" s="172"/>
      <c r="AB57" s="172"/>
      <c r="AC57" s="172"/>
      <c r="AD57" s="172"/>
      <c r="AE57" s="172"/>
      <c r="AF57" s="172"/>
      <c r="AG57" s="172"/>
      <c r="AH57" s="172"/>
      <c r="AI57" s="172"/>
      <c r="AJ57" s="172"/>
      <c r="AK57" s="172"/>
      <c r="AL57" s="172"/>
      <c r="AM57" s="172"/>
      <c r="AN57" s="172"/>
      <c r="AO57" s="172"/>
      <c r="AP57" s="172"/>
      <c r="AQ57" s="172"/>
      <c r="AR57" s="172"/>
      <c r="AS57" s="172"/>
      <c r="AT57" s="172"/>
      <c r="AU57" s="172"/>
      <c r="AV57" s="172"/>
      <c r="AW57" s="172"/>
      <c r="AX57" s="91"/>
      <c r="AY57" s="91"/>
    </row>
    <row r="58" spans="1:76" s="123" customFormat="1" ht="31.7" customHeight="1" x14ac:dyDescent="0.25">
      <c r="A58" s="126" t="s">
        <v>113</v>
      </c>
      <c r="B58" s="126" t="s">
        <v>113</v>
      </c>
      <c r="C58" s="143" t="s">
        <v>52</v>
      </c>
      <c r="D58" s="129" t="s">
        <v>113</v>
      </c>
      <c r="E58" s="141" t="s">
        <v>113</v>
      </c>
      <c r="F58" s="129" t="s">
        <v>113</v>
      </c>
      <c r="G58" s="153" t="s">
        <v>113</v>
      </c>
      <c r="H58" s="190" t="s">
        <v>113</v>
      </c>
      <c r="I58" s="155" t="s">
        <v>113</v>
      </c>
      <c r="J58" s="198" t="s">
        <v>113</v>
      </c>
      <c r="K58" s="190" t="s">
        <v>113</v>
      </c>
      <c r="L58" s="162" t="s">
        <v>113</v>
      </c>
      <c r="M58" s="22"/>
      <c r="N58" s="107"/>
      <c r="O58" s="107"/>
      <c r="P58" s="95" t="e">
        <f t="shared" si="0"/>
        <v>#DIV/0!</v>
      </c>
      <c r="Q58" s="172"/>
      <c r="R58" s="172"/>
      <c r="S58" s="172"/>
      <c r="T58" s="172"/>
      <c r="U58" s="172"/>
      <c r="V58" s="172"/>
      <c r="W58" s="172"/>
      <c r="X58" s="172"/>
      <c r="Y58" s="172"/>
      <c r="Z58" s="172"/>
      <c r="AA58" s="172"/>
      <c r="AB58" s="172"/>
      <c r="AC58" s="172"/>
      <c r="AD58" s="172"/>
      <c r="AE58" s="172"/>
      <c r="AF58" s="172"/>
      <c r="AG58" s="172"/>
      <c r="AH58" s="172"/>
      <c r="AI58" s="172"/>
      <c r="AJ58" s="172"/>
      <c r="AK58" s="172"/>
      <c r="AL58" s="172"/>
      <c r="AM58" s="172"/>
      <c r="AN58" s="172"/>
      <c r="AO58" s="172"/>
      <c r="AP58" s="172"/>
      <c r="AQ58" s="172"/>
      <c r="AR58" s="172"/>
      <c r="AS58" s="172"/>
      <c r="AT58" s="172"/>
      <c r="AU58" s="172"/>
      <c r="AV58" s="172"/>
      <c r="AW58" s="172"/>
      <c r="AX58" s="91"/>
      <c r="AY58" s="91"/>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row>
    <row r="59" spans="1:76" s="123" customFormat="1" ht="72.75" customHeight="1" x14ac:dyDescent="0.25">
      <c r="A59" s="164">
        <v>16</v>
      </c>
      <c r="B59" s="165" t="s">
        <v>221</v>
      </c>
      <c r="C59" s="165" t="s">
        <v>282</v>
      </c>
      <c r="D59" s="130" t="s">
        <v>42</v>
      </c>
      <c r="E59" s="142" t="s">
        <v>17</v>
      </c>
      <c r="F59" s="134" t="s">
        <v>16</v>
      </c>
      <c r="G59" s="165" t="s">
        <v>45</v>
      </c>
      <c r="H59" s="206"/>
      <c r="I59" s="206"/>
      <c r="J59" s="195"/>
      <c r="K59" s="197"/>
      <c r="L59" s="200" t="s">
        <v>14</v>
      </c>
      <c r="M59" s="22"/>
      <c r="N59" s="174"/>
      <c r="O59" s="174"/>
      <c r="P59" s="287" t="e">
        <f t="shared" si="0"/>
        <v>#DIV/0!</v>
      </c>
      <c r="Q59" s="172"/>
      <c r="R59" s="172"/>
      <c r="S59" s="172"/>
      <c r="T59" s="172"/>
      <c r="U59" s="172"/>
      <c r="V59" s="172"/>
      <c r="W59" s="172"/>
      <c r="X59" s="172"/>
      <c r="Y59" s="172"/>
      <c r="Z59" s="172"/>
      <c r="AA59" s="172"/>
      <c r="AB59" s="172"/>
      <c r="AC59" s="172"/>
      <c r="AD59" s="172"/>
      <c r="AE59" s="172"/>
      <c r="AF59" s="172"/>
      <c r="AG59" s="172"/>
      <c r="AH59" s="172"/>
      <c r="AI59" s="172"/>
      <c r="AJ59" s="172"/>
      <c r="AK59" s="172"/>
      <c r="AL59" s="172"/>
      <c r="AM59" s="172"/>
      <c r="AN59" s="172"/>
      <c r="AO59" s="172"/>
      <c r="AP59" s="172"/>
      <c r="AQ59" s="172"/>
      <c r="AR59" s="172"/>
      <c r="AS59" s="172"/>
      <c r="AT59" s="172"/>
      <c r="AU59" s="172"/>
      <c r="AV59" s="172"/>
      <c r="AW59" s="172"/>
      <c r="AX59" s="91"/>
      <c r="AY59" s="91"/>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row>
    <row r="60" spans="1:76" s="123" customFormat="1" ht="60" x14ac:dyDescent="0.25">
      <c r="A60" s="129" t="s">
        <v>113</v>
      </c>
      <c r="B60" s="126" t="s">
        <v>113</v>
      </c>
      <c r="C60" s="142" t="s">
        <v>283</v>
      </c>
      <c r="D60" s="166" t="s">
        <v>113</v>
      </c>
      <c r="E60" s="166" t="s">
        <v>113</v>
      </c>
      <c r="F60" s="166" t="s">
        <v>113</v>
      </c>
      <c r="G60" s="149" t="s">
        <v>113</v>
      </c>
      <c r="H60" s="194" t="s">
        <v>113</v>
      </c>
      <c r="I60" s="194" t="s">
        <v>113</v>
      </c>
      <c r="J60" s="194" t="s">
        <v>113</v>
      </c>
      <c r="K60" s="202" t="s">
        <v>113</v>
      </c>
      <c r="L60" s="201" t="s">
        <v>113</v>
      </c>
      <c r="M60" s="22"/>
      <c r="N60" s="174"/>
      <c r="O60" s="174"/>
      <c r="P60" s="287" t="e">
        <f t="shared" si="0"/>
        <v>#DIV/0!</v>
      </c>
      <c r="Q60" s="172"/>
      <c r="R60" s="172"/>
      <c r="S60" s="172"/>
      <c r="T60" s="172"/>
      <c r="U60" s="172"/>
      <c r="V60" s="172"/>
      <c r="W60" s="172"/>
      <c r="X60" s="172"/>
      <c r="Y60" s="172"/>
      <c r="Z60" s="172"/>
      <c r="AA60" s="172"/>
      <c r="AB60" s="172"/>
      <c r="AC60" s="172"/>
      <c r="AD60" s="172"/>
      <c r="AE60" s="172"/>
      <c r="AF60" s="172"/>
      <c r="AG60" s="172"/>
      <c r="AH60" s="172"/>
      <c r="AI60" s="172"/>
      <c r="AJ60" s="172"/>
      <c r="AK60" s="172"/>
      <c r="AL60" s="172"/>
      <c r="AM60" s="172"/>
      <c r="AN60" s="172"/>
      <c r="AO60" s="172"/>
      <c r="AP60" s="172"/>
      <c r="AQ60" s="172"/>
      <c r="AR60" s="172"/>
      <c r="AS60" s="172"/>
      <c r="AT60" s="172"/>
      <c r="AU60" s="172"/>
      <c r="AV60" s="172"/>
      <c r="AW60" s="172"/>
      <c r="AX60" s="91"/>
      <c r="AY60" s="91"/>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row>
    <row r="61" spans="1:76" s="123" customFormat="1" ht="74.25" customHeight="1" x14ac:dyDescent="0.25">
      <c r="A61" s="131" t="s">
        <v>44</v>
      </c>
      <c r="B61" s="135" t="s">
        <v>332</v>
      </c>
      <c r="C61" s="144" t="s">
        <v>213</v>
      </c>
      <c r="D61" s="147" t="s">
        <v>42</v>
      </c>
      <c r="E61" s="142" t="s">
        <v>17</v>
      </c>
      <c r="F61" s="134" t="s">
        <v>16</v>
      </c>
      <c r="G61" s="143" t="s">
        <v>15</v>
      </c>
      <c r="H61" s="298" t="s">
        <v>231</v>
      </c>
      <c r="I61" s="156"/>
      <c r="J61" s="157"/>
      <c r="K61" s="158"/>
      <c r="L61" s="64" t="s">
        <v>14</v>
      </c>
      <c r="M61" s="18"/>
      <c r="N61" s="172"/>
      <c r="O61" s="172"/>
      <c r="P61" s="172"/>
      <c r="Q61" s="172"/>
      <c r="R61" s="172"/>
      <c r="S61" s="172"/>
      <c r="T61" s="172"/>
      <c r="U61" s="172"/>
      <c r="V61" s="172"/>
      <c r="W61" s="172"/>
      <c r="X61" s="172"/>
      <c r="Y61" s="172"/>
      <c r="Z61" s="172"/>
      <c r="AA61" s="172"/>
      <c r="AB61" s="172"/>
      <c r="AC61" s="172"/>
      <c r="AD61" s="172"/>
      <c r="AE61" s="172"/>
      <c r="AF61" s="172"/>
      <c r="AG61" s="172"/>
      <c r="AH61" s="172"/>
      <c r="AI61" s="172"/>
      <c r="AJ61" s="172"/>
      <c r="AK61" s="172"/>
      <c r="AL61" s="172"/>
      <c r="AM61" s="172"/>
      <c r="AN61" s="172"/>
      <c r="AO61" s="172"/>
      <c r="AP61" s="172"/>
      <c r="AQ61" s="172"/>
      <c r="AR61" s="172"/>
      <c r="AS61" s="172"/>
      <c r="AT61" s="172"/>
      <c r="AU61" s="172"/>
      <c r="AV61" s="172"/>
      <c r="AW61" s="172"/>
      <c r="AX61" s="91"/>
      <c r="AY61" s="91"/>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row>
    <row r="62" spans="1:76" s="123" customFormat="1" ht="33" customHeight="1" x14ac:dyDescent="0.25">
      <c r="A62" s="132" t="s">
        <v>113</v>
      </c>
      <c r="B62" s="132" t="s">
        <v>113</v>
      </c>
      <c r="C62" s="144" t="s">
        <v>242</v>
      </c>
      <c r="D62" s="132" t="s">
        <v>113</v>
      </c>
      <c r="E62" s="145" t="s">
        <v>113</v>
      </c>
      <c r="F62" s="128" t="s">
        <v>113</v>
      </c>
      <c r="G62" s="145" t="s">
        <v>113</v>
      </c>
      <c r="H62" s="189" t="s">
        <v>113</v>
      </c>
      <c r="I62" s="154" t="s">
        <v>113</v>
      </c>
      <c r="J62" s="154" t="s">
        <v>113</v>
      </c>
      <c r="K62" s="189" t="s">
        <v>113</v>
      </c>
      <c r="L62" s="199" t="s">
        <v>113</v>
      </c>
      <c r="M62" s="186"/>
      <c r="N62" s="174"/>
      <c r="O62" s="174"/>
      <c r="P62" s="287" t="e">
        <f>(O62/N62)*100</f>
        <v>#DIV/0!</v>
      </c>
      <c r="Q62" s="172"/>
      <c r="R62" s="172"/>
      <c r="S62" s="172"/>
      <c r="T62" s="172"/>
      <c r="U62" s="172"/>
      <c r="V62" s="172"/>
      <c r="W62" s="172"/>
      <c r="X62" s="172"/>
      <c r="Y62" s="172"/>
      <c r="Z62" s="172"/>
      <c r="AA62" s="172"/>
      <c r="AB62" s="172"/>
      <c r="AC62" s="172"/>
      <c r="AD62" s="172"/>
      <c r="AE62" s="172"/>
      <c r="AF62" s="172"/>
      <c r="AG62" s="172"/>
      <c r="AH62" s="172"/>
      <c r="AI62" s="172"/>
      <c r="AJ62" s="172"/>
      <c r="AK62" s="172"/>
      <c r="AL62" s="172"/>
      <c r="AM62" s="172"/>
      <c r="AN62" s="172"/>
      <c r="AO62" s="172"/>
      <c r="AP62" s="172"/>
      <c r="AQ62" s="172"/>
      <c r="AR62" s="172"/>
      <c r="AS62" s="172"/>
      <c r="AT62" s="172"/>
      <c r="AU62" s="172"/>
      <c r="AV62" s="172"/>
      <c r="AW62" s="172"/>
      <c r="AX62" s="91"/>
      <c r="AY62" s="91"/>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row>
    <row r="63" spans="1:76" s="123" customFormat="1" ht="33" customHeight="1" x14ac:dyDescent="0.25">
      <c r="A63" s="133" t="s">
        <v>113</v>
      </c>
      <c r="B63" s="136" t="s">
        <v>113</v>
      </c>
      <c r="C63" s="144" t="s">
        <v>241</v>
      </c>
      <c r="D63" s="136" t="s">
        <v>113</v>
      </c>
      <c r="E63" s="149" t="s">
        <v>113</v>
      </c>
      <c r="F63" s="126" t="s">
        <v>113</v>
      </c>
      <c r="G63" s="149" t="s">
        <v>113</v>
      </c>
      <c r="H63" s="194" t="s">
        <v>113</v>
      </c>
      <c r="I63" s="194" t="s">
        <v>113</v>
      </c>
      <c r="J63" s="194" t="s">
        <v>113</v>
      </c>
      <c r="K63" s="202" t="s">
        <v>113</v>
      </c>
      <c r="L63" s="201" t="s">
        <v>113</v>
      </c>
      <c r="M63" s="187"/>
      <c r="N63" s="174"/>
      <c r="O63" s="174"/>
      <c r="P63" s="287" t="e">
        <f>(O63/N63)*100</f>
        <v>#DIV/0!</v>
      </c>
      <c r="Q63" s="172"/>
      <c r="R63" s="172"/>
      <c r="S63" s="172"/>
      <c r="T63" s="172"/>
      <c r="U63" s="172"/>
      <c r="V63" s="172"/>
      <c r="W63" s="172"/>
      <c r="X63" s="172"/>
      <c r="Y63" s="172"/>
      <c r="Z63" s="172"/>
      <c r="AA63" s="172"/>
      <c r="AB63" s="172"/>
      <c r="AC63" s="172"/>
      <c r="AD63" s="172"/>
      <c r="AE63" s="172"/>
      <c r="AF63" s="172"/>
      <c r="AG63" s="172"/>
      <c r="AH63" s="172"/>
      <c r="AI63" s="172"/>
      <c r="AJ63" s="172"/>
      <c r="AK63" s="172"/>
      <c r="AL63" s="172"/>
      <c r="AM63" s="172"/>
      <c r="AN63" s="172"/>
      <c r="AO63" s="172"/>
      <c r="AP63" s="172"/>
      <c r="AQ63" s="172"/>
      <c r="AR63" s="172"/>
      <c r="AS63" s="172"/>
      <c r="AT63" s="172"/>
      <c r="AU63" s="172"/>
      <c r="AV63" s="172"/>
      <c r="AW63" s="172"/>
      <c r="AX63" s="91"/>
      <c r="AY63" s="91"/>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row>
    <row r="64" spans="1:76" s="123" customFormat="1" ht="75" customHeight="1" x14ac:dyDescent="0.25">
      <c r="A64" s="131" t="s">
        <v>43</v>
      </c>
      <c r="B64" s="135" t="s">
        <v>331</v>
      </c>
      <c r="C64" s="144" t="s">
        <v>214</v>
      </c>
      <c r="D64" s="147" t="s">
        <v>42</v>
      </c>
      <c r="E64" s="142" t="s">
        <v>17</v>
      </c>
      <c r="F64" s="134" t="s">
        <v>16</v>
      </c>
      <c r="G64" s="143" t="s">
        <v>15</v>
      </c>
      <c r="H64" s="298" t="s">
        <v>231</v>
      </c>
      <c r="I64" s="156"/>
      <c r="J64" s="195"/>
      <c r="K64" s="158"/>
      <c r="L64" s="64" t="s">
        <v>14</v>
      </c>
      <c r="M64" s="18"/>
      <c r="N64" s="172"/>
      <c r="O64" s="172"/>
      <c r="P64" s="172"/>
      <c r="Q64" s="172"/>
      <c r="R64" s="172"/>
      <c r="S64" s="172"/>
      <c r="T64" s="172"/>
      <c r="U64" s="172"/>
      <c r="V64" s="172"/>
      <c r="W64" s="172"/>
      <c r="X64" s="172"/>
      <c r="Y64" s="172"/>
      <c r="Z64" s="172"/>
      <c r="AA64" s="172"/>
      <c r="AB64" s="172"/>
      <c r="AC64" s="172"/>
      <c r="AD64" s="172"/>
      <c r="AE64" s="172"/>
      <c r="AF64" s="172"/>
      <c r="AG64" s="172"/>
      <c r="AH64" s="172"/>
      <c r="AI64" s="172"/>
      <c r="AJ64" s="172"/>
      <c r="AK64" s="172"/>
      <c r="AL64" s="172"/>
      <c r="AM64" s="172"/>
      <c r="AN64" s="172"/>
      <c r="AO64" s="172"/>
      <c r="AP64" s="172"/>
      <c r="AQ64" s="172"/>
      <c r="AR64" s="172"/>
      <c r="AS64" s="172"/>
      <c r="AT64" s="172"/>
      <c r="AU64" s="172"/>
      <c r="AV64" s="172"/>
      <c r="AW64" s="172"/>
      <c r="AX64" s="91"/>
      <c r="AY64" s="91"/>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row>
    <row r="65" spans="1:76" s="123" customFormat="1" ht="45" x14ac:dyDescent="0.25">
      <c r="A65" s="132" t="s">
        <v>113</v>
      </c>
      <c r="B65" s="132" t="s">
        <v>113</v>
      </c>
      <c r="C65" s="144" t="s">
        <v>215</v>
      </c>
      <c r="D65" s="132" t="s">
        <v>113</v>
      </c>
      <c r="E65" s="145" t="s">
        <v>113</v>
      </c>
      <c r="F65" s="128" t="s">
        <v>113</v>
      </c>
      <c r="G65" s="145" t="s">
        <v>113</v>
      </c>
      <c r="H65" s="189" t="s">
        <v>113</v>
      </c>
      <c r="I65" s="154" t="s">
        <v>113</v>
      </c>
      <c r="J65" s="154" t="s">
        <v>113</v>
      </c>
      <c r="K65" s="189" t="s">
        <v>113</v>
      </c>
      <c r="L65" s="199" t="s">
        <v>113</v>
      </c>
      <c r="M65" s="186"/>
      <c r="N65" s="174"/>
      <c r="O65" s="174"/>
      <c r="P65" s="287" t="e">
        <f>(O65/N65)*100</f>
        <v>#DIV/0!</v>
      </c>
      <c r="Q65" s="172"/>
      <c r="R65" s="172"/>
      <c r="S65" s="172"/>
      <c r="T65" s="172"/>
      <c r="U65" s="172"/>
      <c r="V65" s="172"/>
      <c r="W65" s="172"/>
      <c r="X65" s="172"/>
      <c r="Y65" s="172"/>
      <c r="Z65" s="172"/>
      <c r="AA65" s="172"/>
      <c r="AB65" s="172"/>
      <c r="AC65" s="172"/>
      <c r="AD65" s="172"/>
      <c r="AE65" s="172"/>
      <c r="AF65" s="172"/>
      <c r="AG65" s="172"/>
      <c r="AH65" s="172"/>
      <c r="AI65" s="172"/>
      <c r="AJ65" s="172"/>
      <c r="AK65" s="172"/>
      <c r="AL65" s="172"/>
      <c r="AM65" s="172"/>
      <c r="AN65" s="172"/>
      <c r="AO65" s="172"/>
      <c r="AP65" s="172"/>
      <c r="AQ65" s="172"/>
      <c r="AR65" s="172"/>
      <c r="AS65" s="172"/>
      <c r="AT65" s="172"/>
      <c r="AU65" s="172"/>
      <c r="AV65" s="172"/>
      <c r="AW65" s="172"/>
      <c r="AX65" s="91"/>
      <c r="AY65" s="91"/>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row>
    <row r="66" spans="1:76" s="23" customFormat="1" ht="45" x14ac:dyDescent="0.25">
      <c r="A66" s="133" t="s">
        <v>113</v>
      </c>
      <c r="B66" s="136" t="s">
        <v>113</v>
      </c>
      <c r="C66" s="144" t="s">
        <v>373</v>
      </c>
      <c r="D66" s="136" t="s">
        <v>113</v>
      </c>
      <c r="E66" s="149" t="s">
        <v>113</v>
      </c>
      <c r="F66" s="126" t="s">
        <v>113</v>
      </c>
      <c r="G66" s="149" t="s">
        <v>113</v>
      </c>
      <c r="H66" s="189" t="s">
        <v>113</v>
      </c>
      <c r="I66" s="154" t="s">
        <v>113</v>
      </c>
      <c r="J66" s="154" t="s">
        <v>113</v>
      </c>
      <c r="K66" s="189" t="s">
        <v>113</v>
      </c>
      <c r="L66" s="199" t="s">
        <v>113</v>
      </c>
      <c r="M66" s="187"/>
      <c r="N66" s="174"/>
      <c r="O66" s="174"/>
      <c r="P66" s="287" t="e">
        <f>(O66/N66)*100</f>
        <v>#DIV/0!</v>
      </c>
      <c r="Q66" s="172"/>
      <c r="R66" s="172"/>
      <c r="S66" s="172"/>
      <c r="T66" s="172"/>
      <c r="U66" s="172"/>
      <c r="V66" s="172"/>
      <c r="W66" s="172"/>
      <c r="X66" s="172"/>
      <c r="Y66" s="172"/>
      <c r="Z66" s="172"/>
      <c r="AA66" s="172"/>
      <c r="AB66" s="172"/>
      <c r="AC66" s="172"/>
      <c r="AD66" s="172"/>
      <c r="AE66" s="172"/>
      <c r="AF66" s="172"/>
      <c r="AG66" s="172"/>
      <c r="AH66" s="172"/>
      <c r="AI66" s="172"/>
      <c r="AJ66" s="172"/>
      <c r="AK66" s="172"/>
      <c r="AL66" s="172"/>
      <c r="AM66" s="172"/>
      <c r="AN66" s="172"/>
      <c r="AO66" s="172"/>
      <c r="AP66" s="172"/>
      <c r="AQ66" s="172"/>
      <c r="AR66" s="172"/>
      <c r="AS66" s="172"/>
      <c r="AT66" s="172"/>
      <c r="AU66" s="172"/>
      <c r="AV66" s="172"/>
      <c r="AW66" s="172"/>
      <c r="AX66" s="22"/>
      <c r="AY66" s="22"/>
    </row>
    <row r="67" spans="1:76" s="123" customFormat="1" ht="78.599999999999994" customHeight="1" x14ac:dyDescent="0.25">
      <c r="A67" s="127">
        <v>18</v>
      </c>
      <c r="B67" s="134" t="s">
        <v>51</v>
      </c>
      <c r="C67" s="142" t="s">
        <v>216</v>
      </c>
      <c r="D67" s="130" t="s">
        <v>46</v>
      </c>
      <c r="E67" s="142" t="s">
        <v>17</v>
      </c>
      <c r="F67" s="134" t="s">
        <v>16</v>
      </c>
      <c r="G67" s="143" t="s">
        <v>15</v>
      </c>
      <c r="H67" s="299" t="s">
        <v>231</v>
      </c>
      <c r="I67" s="207"/>
      <c r="J67" s="196"/>
      <c r="K67" s="192"/>
      <c r="L67" s="193" t="s">
        <v>14</v>
      </c>
      <c r="M67" s="186"/>
      <c r="N67" s="173"/>
      <c r="O67" s="174"/>
      <c r="P67" s="287" t="e">
        <f>(O67)/(N67)*100</f>
        <v>#DIV/0!</v>
      </c>
      <c r="Q67" s="172"/>
      <c r="R67" s="172"/>
      <c r="S67" s="172"/>
      <c r="T67" s="172"/>
      <c r="U67" s="172"/>
      <c r="V67" s="172"/>
      <c r="W67" s="172"/>
      <c r="X67" s="172"/>
      <c r="Y67" s="172"/>
      <c r="Z67" s="172"/>
      <c r="AA67" s="172"/>
      <c r="AB67" s="172"/>
      <c r="AC67" s="172"/>
      <c r="AD67" s="172"/>
      <c r="AE67" s="172"/>
      <c r="AF67" s="172"/>
      <c r="AG67" s="172"/>
      <c r="AH67" s="172"/>
      <c r="AI67" s="172"/>
      <c r="AJ67" s="172"/>
      <c r="AK67" s="172"/>
      <c r="AL67" s="172"/>
      <c r="AM67" s="172"/>
      <c r="AN67" s="172"/>
      <c r="AO67" s="172"/>
      <c r="AP67" s="172"/>
      <c r="AQ67" s="172"/>
      <c r="AR67" s="172"/>
      <c r="AS67" s="172"/>
      <c r="AT67" s="172"/>
      <c r="AU67" s="172"/>
      <c r="AV67" s="172"/>
      <c r="AW67" s="172"/>
      <c r="AX67" s="91"/>
      <c r="AY67" s="91"/>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row>
    <row r="68" spans="1:76" s="123" customFormat="1" ht="50.1" customHeight="1" x14ac:dyDescent="0.25">
      <c r="A68" s="127">
        <v>19</v>
      </c>
      <c r="B68" s="134" t="s">
        <v>187</v>
      </c>
      <c r="C68" s="142" t="s">
        <v>50</v>
      </c>
      <c r="D68" s="130" t="s">
        <v>46</v>
      </c>
      <c r="E68" s="142" t="s">
        <v>17</v>
      </c>
      <c r="F68" s="134" t="s">
        <v>16</v>
      </c>
      <c r="G68" s="143" t="s">
        <v>15</v>
      </c>
      <c r="H68" s="191"/>
      <c r="I68" s="156"/>
      <c r="J68" s="157"/>
      <c r="K68" s="158"/>
      <c r="L68" s="96" t="s">
        <v>14</v>
      </c>
      <c r="M68" s="187"/>
      <c r="N68" s="173"/>
      <c r="O68" s="174"/>
      <c r="P68" s="287" t="e">
        <f>(O68)/(N68)*100</f>
        <v>#DIV/0!</v>
      </c>
      <c r="Q68" s="172"/>
      <c r="R68" s="172"/>
      <c r="S68" s="172"/>
      <c r="T68" s="172"/>
      <c r="U68" s="172"/>
      <c r="V68" s="172"/>
      <c r="W68" s="172"/>
      <c r="X68" s="172"/>
      <c r="Y68" s="172"/>
      <c r="Z68" s="172"/>
      <c r="AA68" s="172"/>
      <c r="AB68" s="172"/>
      <c r="AC68" s="172"/>
      <c r="AD68" s="172"/>
      <c r="AE68" s="172"/>
      <c r="AF68" s="172"/>
      <c r="AG68" s="172"/>
      <c r="AH68" s="172"/>
      <c r="AI68" s="172"/>
      <c r="AJ68" s="172"/>
      <c r="AK68" s="172"/>
      <c r="AL68" s="172"/>
      <c r="AM68" s="172"/>
      <c r="AN68" s="172"/>
      <c r="AO68" s="172"/>
      <c r="AP68" s="172"/>
      <c r="AQ68" s="172"/>
      <c r="AR68" s="172"/>
      <c r="AS68" s="172"/>
      <c r="AT68" s="172"/>
      <c r="AU68" s="172"/>
      <c r="AV68" s="172"/>
      <c r="AW68" s="172"/>
      <c r="AX68" s="91"/>
      <c r="AY68" s="91"/>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row>
    <row r="69" spans="1:76" s="123" customFormat="1" ht="61.5" customHeight="1" x14ac:dyDescent="0.25">
      <c r="A69" s="127">
        <v>20</v>
      </c>
      <c r="B69" s="135" t="s">
        <v>188</v>
      </c>
      <c r="C69" s="142" t="s">
        <v>49</v>
      </c>
      <c r="D69" s="130" t="s">
        <v>46</v>
      </c>
      <c r="E69" s="142" t="s">
        <v>17</v>
      </c>
      <c r="F69" s="134" t="s">
        <v>16</v>
      </c>
      <c r="G69" s="143" t="s">
        <v>15</v>
      </c>
      <c r="H69" s="191"/>
      <c r="I69" s="156"/>
      <c r="J69" s="157"/>
      <c r="K69" s="158"/>
      <c r="L69" s="96" t="s">
        <v>14</v>
      </c>
      <c r="M69" s="187"/>
      <c r="N69" s="173"/>
      <c r="O69" s="174"/>
      <c r="P69" s="287" t="e">
        <f>(O69)/(N69)*100</f>
        <v>#DIV/0!</v>
      </c>
      <c r="Q69" s="172"/>
      <c r="R69" s="172"/>
      <c r="S69" s="172"/>
      <c r="T69" s="172"/>
      <c r="U69" s="172"/>
      <c r="V69" s="172"/>
      <c r="W69" s="172"/>
      <c r="X69" s="172"/>
      <c r="Y69" s="172"/>
      <c r="Z69" s="172"/>
      <c r="AA69" s="172"/>
      <c r="AB69" s="172"/>
      <c r="AC69" s="172"/>
      <c r="AD69" s="172"/>
      <c r="AE69" s="172"/>
      <c r="AF69" s="172"/>
      <c r="AG69" s="172"/>
      <c r="AH69" s="172"/>
      <c r="AI69" s="172"/>
      <c r="AJ69" s="172"/>
      <c r="AK69" s="172"/>
      <c r="AL69" s="172"/>
      <c r="AM69" s="172"/>
      <c r="AN69" s="172"/>
      <c r="AO69" s="172"/>
      <c r="AP69" s="172"/>
      <c r="AQ69" s="172"/>
      <c r="AR69" s="172"/>
      <c r="AS69" s="172"/>
      <c r="AT69" s="172"/>
      <c r="AU69" s="172"/>
      <c r="AV69" s="172"/>
      <c r="AW69" s="172"/>
      <c r="AX69" s="91"/>
      <c r="AY69" s="91"/>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row>
    <row r="70" spans="1:76" s="123" customFormat="1" ht="60" x14ac:dyDescent="0.25">
      <c r="A70" s="127">
        <v>21</v>
      </c>
      <c r="B70" s="134" t="s">
        <v>266</v>
      </c>
      <c r="C70" s="142" t="s">
        <v>217</v>
      </c>
      <c r="D70" s="130" t="s">
        <v>46</v>
      </c>
      <c r="E70" s="142" t="s">
        <v>17</v>
      </c>
      <c r="F70" s="134" t="s">
        <v>16</v>
      </c>
      <c r="G70" s="143" t="s">
        <v>15</v>
      </c>
      <c r="H70" s="298" t="s">
        <v>231</v>
      </c>
      <c r="I70" s="156"/>
      <c r="J70" s="157"/>
      <c r="K70" s="158"/>
      <c r="L70" s="96" t="s">
        <v>14</v>
      </c>
      <c r="M70" s="187"/>
      <c r="N70" s="173"/>
      <c r="O70" s="174"/>
      <c r="P70" s="95" t="e">
        <f>(O70/N70)*100</f>
        <v>#DIV/0!</v>
      </c>
      <c r="Q70" s="172"/>
      <c r="R70" s="172"/>
      <c r="S70" s="172"/>
      <c r="T70" s="172"/>
      <c r="U70" s="172"/>
      <c r="V70" s="172"/>
      <c r="W70" s="172"/>
      <c r="X70" s="172"/>
      <c r="Y70" s="172"/>
      <c r="Z70" s="172"/>
      <c r="AA70" s="172"/>
      <c r="AB70" s="172"/>
      <c r="AC70" s="172"/>
      <c r="AD70" s="172"/>
      <c r="AE70" s="172"/>
      <c r="AF70" s="172"/>
      <c r="AG70" s="172"/>
      <c r="AH70" s="172"/>
      <c r="AI70" s="172"/>
      <c r="AJ70" s="172"/>
      <c r="AK70" s="172"/>
      <c r="AL70" s="172"/>
      <c r="AM70" s="172"/>
      <c r="AN70" s="172"/>
      <c r="AO70" s="172"/>
      <c r="AP70" s="172"/>
      <c r="AQ70" s="172"/>
      <c r="AR70" s="172"/>
      <c r="AS70" s="172"/>
      <c r="AT70" s="172"/>
      <c r="AU70" s="172"/>
      <c r="AV70" s="172"/>
      <c r="AW70" s="172"/>
      <c r="AX70" s="91"/>
      <c r="AY70" s="91"/>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row>
    <row r="71" spans="1:76" s="123" customFormat="1" ht="45" x14ac:dyDescent="0.25">
      <c r="A71" s="127">
        <v>22</v>
      </c>
      <c r="B71" s="134" t="s">
        <v>47</v>
      </c>
      <c r="C71" s="142" t="s">
        <v>218</v>
      </c>
      <c r="D71" s="130" t="s">
        <v>69</v>
      </c>
      <c r="E71" s="142" t="s">
        <v>17</v>
      </c>
      <c r="F71" s="134" t="s">
        <v>16</v>
      </c>
      <c r="G71" s="143" t="s">
        <v>15</v>
      </c>
      <c r="H71" s="298" t="s">
        <v>231</v>
      </c>
      <c r="I71" s="156"/>
      <c r="J71" s="157"/>
      <c r="K71" s="158"/>
      <c r="L71" s="96" t="s">
        <v>14</v>
      </c>
      <c r="M71" s="187"/>
      <c r="N71" s="174"/>
      <c r="O71" s="174"/>
      <c r="P71" s="95" t="e">
        <f>(O71/N71)*100</f>
        <v>#DIV/0!</v>
      </c>
      <c r="Q71" s="172"/>
      <c r="R71" s="172"/>
      <c r="S71" s="172"/>
      <c r="T71" s="172"/>
      <c r="U71" s="172"/>
      <c r="V71" s="172"/>
      <c r="W71" s="172"/>
      <c r="X71" s="172"/>
      <c r="Y71" s="172"/>
      <c r="Z71" s="172"/>
      <c r="AA71" s="172"/>
      <c r="AB71" s="172"/>
      <c r="AC71" s="172"/>
      <c r="AD71" s="172"/>
      <c r="AE71" s="172"/>
      <c r="AF71" s="172"/>
      <c r="AG71" s="172"/>
      <c r="AH71" s="172"/>
      <c r="AI71" s="172"/>
      <c r="AJ71" s="172"/>
      <c r="AK71" s="172"/>
      <c r="AL71" s="172"/>
      <c r="AM71" s="172"/>
      <c r="AN71" s="172"/>
      <c r="AO71" s="172"/>
      <c r="AP71" s="172"/>
      <c r="AQ71" s="172"/>
      <c r="AR71" s="172"/>
      <c r="AS71" s="172"/>
      <c r="AT71" s="172"/>
      <c r="AU71" s="172"/>
      <c r="AV71" s="172"/>
      <c r="AW71" s="172"/>
      <c r="AX71" s="91"/>
      <c r="AY71" s="91"/>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row>
    <row r="72" spans="1:76" s="123" customFormat="1" ht="15" customHeight="1" x14ac:dyDescent="0.25">
      <c r="A72" s="127">
        <v>23</v>
      </c>
      <c r="B72" s="137" t="s">
        <v>372</v>
      </c>
      <c r="C72" s="140" t="s">
        <v>36</v>
      </c>
      <c r="D72" s="127" t="s">
        <v>46</v>
      </c>
      <c r="E72" s="138" t="s">
        <v>344</v>
      </c>
      <c r="F72" s="127" t="s">
        <v>5</v>
      </c>
      <c r="G72" s="138" t="s">
        <v>15</v>
      </c>
      <c r="H72" s="298" t="s">
        <v>231</v>
      </c>
      <c r="I72" s="156"/>
      <c r="J72" s="303" t="s">
        <v>257</v>
      </c>
      <c r="K72" s="304" t="s">
        <v>232</v>
      </c>
      <c r="L72" s="161" t="s">
        <v>32</v>
      </c>
      <c r="M72" s="308" t="s">
        <v>421</v>
      </c>
      <c r="N72" s="306">
        <v>249328</v>
      </c>
      <c r="O72" s="306">
        <v>531</v>
      </c>
      <c r="P72" s="287">
        <f t="shared" ref="P72:P77" si="1">(O72/N72)*1000</f>
        <v>2.1297246999935826</v>
      </c>
      <c r="Q72" s="306">
        <v>161219</v>
      </c>
      <c r="R72" s="306">
        <v>33</v>
      </c>
      <c r="S72" s="287">
        <f t="shared" ref="S72:S77" si="2">(R72/Q72)*1000</f>
        <v>0.20469051414535508</v>
      </c>
      <c r="T72" s="306">
        <v>68820</v>
      </c>
      <c r="U72" s="306">
        <v>463</v>
      </c>
      <c r="V72" s="287">
        <f t="shared" ref="V72:V77" si="3">(U72/T72)*1000</f>
        <v>6.7276954373728568</v>
      </c>
      <c r="W72" s="306">
        <v>19289</v>
      </c>
      <c r="X72" s="306">
        <v>35</v>
      </c>
      <c r="Y72" s="287">
        <f t="shared" ref="Y72:Y77" si="4">(X72/W72)*1000</f>
        <v>1.8145056768106174</v>
      </c>
      <c r="Z72" s="172"/>
      <c r="AA72" s="172"/>
      <c r="AB72" s="172"/>
      <c r="AC72" s="172"/>
      <c r="AD72" s="172"/>
      <c r="AE72" s="172"/>
      <c r="AF72" s="172"/>
      <c r="AG72" s="172"/>
      <c r="AH72" s="172"/>
      <c r="AI72" s="172"/>
      <c r="AJ72" s="172"/>
      <c r="AK72" s="172"/>
      <c r="AL72" s="172"/>
      <c r="AM72" s="172"/>
      <c r="AN72" s="172"/>
      <c r="AO72" s="172"/>
      <c r="AP72" s="172"/>
      <c r="AQ72" s="172"/>
      <c r="AR72" s="306">
        <v>213</v>
      </c>
      <c r="AS72" s="306">
        <v>52</v>
      </c>
      <c r="AT72" s="95">
        <f t="shared" ref="AT72:AT77" si="5">(AS72/AR72)*1000</f>
        <v>244.13145539906102</v>
      </c>
      <c r="AU72" s="174"/>
      <c r="AV72" s="174"/>
      <c r="AW72" s="95" t="e">
        <f t="shared" ref="AW72:AW77" si="6">(AV72/AU72)*1000</f>
        <v>#DIV/0!</v>
      </c>
      <c r="AX72" s="91"/>
      <c r="AY72" s="91"/>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row>
    <row r="73" spans="1:76" s="123" customFormat="1" x14ac:dyDescent="0.25">
      <c r="A73" s="128" t="s">
        <v>113</v>
      </c>
      <c r="B73" s="128" t="s">
        <v>113</v>
      </c>
      <c r="C73" s="145" t="s">
        <v>113</v>
      </c>
      <c r="D73" s="128" t="s">
        <v>113</v>
      </c>
      <c r="E73" s="139" t="s">
        <v>345</v>
      </c>
      <c r="F73" s="128" t="s">
        <v>113</v>
      </c>
      <c r="G73" s="145" t="s">
        <v>113</v>
      </c>
      <c r="H73" s="154" t="s">
        <v>113</v>
      </c>
      <c r="I73" s="154" t="s">
        <v>113</v>
      </c>
      <c r="J73" s="154" t="s">
        <v>113</v>
      </c>
      <c r="K73" s="189" t="s">
        <v>113</v>
      </c>
      <c r="L73" s="96" t="s">
        <v>31</v>
      </c>
      <c r="M73" s="301" t="s">
        <v>422</v>
      </c>
      <c r="N73" s="306">
        <v>250188</v>
      </c>
      <c r="O73" s="306">
        <v>517</v>
      </c>
      <c r="P73" s="287">
        <f t="shared" si="1"/>
        <v>2.0664460325834972</v>
      </c>
      <c r="Q73" s="306">
        <v>161906</v>
      </c>
      <c r="R73" s="306">
        <v>31</v>
      </c>
      <c r="S73" s="287">
        <f t="shared" si="2"/>
        <v>0.19146912405963953</v>
      </c>
      <c r="T73" s="306">
        <v>68971</v>
      </c>
      <c r="U73" s="306">
        <v>450</v>
      </c>
      <c r="V73" s="287">
        <f t="shared" si="3"/>
        <v>6.5244813037363532</v>
      </c>
      <c r="W73" s="306">
        <v>19311</v>
      </c>
      <c r="X73" s="306">
        <v>36</v>
      </c>
      <c r="Y73" s="287">
        <f t="shared" si="4"/>
        <v>1.8642224638806897</v>
      </c>
      <c r="Z73" s="172"/>
      <c r="AA73" s="172"/>
      <c r="AB73" s="172"/>
      <c r="AC73" s="172"/>
      <c r="AD73" s="172"/>
      <c r="AE73" s="172"/>
      <c r="AF73" s="172"/>
      <c r="AG73" s="172"/>
      <c r="AH73" s="172"/>
      <c r="AI73" s="172"/>
      <c r="AJ73" s="172"/>
      <c r="AK73" s="172"/>
      <c r="AL73" s="172"/>
      <c r="AM73" s="172"/>
      <c r="AN73" s="172"/>
      <c r="AO73" s="172"/>
      <c r="AP73" s="172"/>
      <c r="AQ73" s="172"/>
      <c r="AR73" s="306">
        <v>202</v>
      </c>
      <c r="AS73" s="306">
        <v>38</v>
      </c>
      <c r="AT73" s="95">
        <f t="shared" si="5"/>
        <v>188.11881188118812</v>
      </c>
      <c r="AU73" s="174"/>
      <c r="AV73" s="174"/>
      <c r="AW73" s="95" t="e">
        <f t="shared" si="6"/>
        <v>#DIV/0!</v>
      </c>
      <c r="AX73" s="91"/>
      <c r="AY73" s="91"/>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row>
    <row r="74" spans="1:76" s="10" customFormat="1" ht="15" customHeight="1" x14ac:dyDescent="0.25">
      <c r="A74" s="129" t="s">
        <v>113</v>
      </c>
      <c r="B74" s="129" t="s">
        <v>113</v>
      </c>
      <c r="C74" s="141" t="s">
        <v>113</v>
      </c>
      <c r="D74" s="129" t="s">
        <v>113</v>
      </c>
      <c r="E74" s="141" t="s">
        <v>113</v>
      </c>
      <c r="F74" s="129" t="s">
        <v>113</v>
      </c>
      <c r="G74" s="141" t="s">
        <v>113</v>
      </c>
      <c r="H74" s="155" t="s">
        <v>113</v>
      </c>
      <c r="I74" s="155" t="s">
        <v>113</v>
      </c>
      <c r="J74" s="155" t="s">
        <v>113</v>
      </c>
      <c r="K74" s="190" t="s">
        <v>113</v>
      </c>
      <c r="L74" s="96" t="s">
        <v>30</v>
      </c>
      <c r="M74" s="301" t="s">
        <v>423</v>
      </c>
      <c r="N74" s="306">
        <v>250033</v>
      </c>
      <c r="O74" s="306">
        <v>499</v>
      </c>
      <c r="P74" s="287">
        <f t="shared" si="1"/>
        <v>1.995736562773714</v>
      </c>
      <c r="Q74" s="306">
        <v>161834</v>
      </c>
      <c r="R74" s="306">
        <v>21</v>
      </c>
      <c r="S74" s="287">
        <f t="shared" si="2"/>
        <v>0.12976259624059219</v>
      </c>
      <c r="T74" s="306">
        <v>68873</v>
      </c>
      <c r="U74" s="306">
        <v>452</v>
      </c>
      <c r="V74" s="287">
        <f t="shared" si="3"/>
        <v>6.5628040015681037</v>
      </c>
      <c r="W74" s="306">
        <v>19326</v>
      </c>
      <c r="X74" s="306">
        <v>26</v>
      </c>
      <c r="Y74" s="287">
        <f t="shared" si="4"/>
        <v>1.3453378867846426</v>
      </c>
      <c r="Z74" s="172"/>
      <c r="AA74" s="172"/>
      <c r="AB74" s="172"/>
      <c r="AC74" s="172"/>
      <c r="AD74" s="172"/>
      <c r="AE74" s="172"/>
      <c r="AF74" s="172"/>
      <c r="AG74" s="172"/>
      <c r="AH74" s="172"/>
      <c r="AI74" s="172"/>
      <c r="AJ74" s="172"/>
      <c r="AK74" s="172"/>
      <c r="AL74" s="172"/>
      <c r="AM74" s="172"/>
      <c r="AN74" s="172"/>
      <c r="AO74" s="172"/>
      <c r="AP74" s="172"/>
      <c r="AQ74" s="172"/>
      <c r="AR74" s="306">
        <v>192</v>
      </c>
      <c r="AS74" s="306">
        <v>67</v>
      </c>
      <c r="AT74" s="95">
        <f t="shared" si="5"/>
        <v>348.95833333333331</v>
      </c>
      <c r="AU74" s="174"/>
      <c r="AV74" s="174"/>
      <c r="AW74" s="95" t="e">
        <f t="shared" si="6"/>
        <v>#DIV/0!</v>
      </c>
      <c r="AX74" s="91"/>
      <c r="AY74" s="91"/>
    </row>
    <row r="75" spans="1:76" s="123" customFormat="1" ht="30" customHeight="1" x14ac:dyDescent="0.25">
      <c r="A75" s="127">
        <v>24</v>
      </c>
      <c r="B75" s="137" t="s">
        <v>35</v>
      </c>
      <c r="C75" s="140" t="s">
        <v>34</v>
      </c>
      <c r="D75" s="127" t="s">
        <v>7</v>
      </c>
      <c r="E75" s="140" t="s">
        <v>33</v>
      </c>
      <c r="F75" s="127" t="s">
        <v>5</v>
      </c>
      <c r="G75" s="138" t="s">
        <v>15</v>
      </c>
      <c r="H75" s="300" t="s">
        <v>231</v>
      </c>
      <c r="I75" s="156"/>
      <c r="J75" s="303" t="s">
        <v>257</v>
      </c>
      <c r="K75" s="304" t="s">
        <v>232</v>
      </c>
      <c r="L75" s="161" t="s">
        <v>32</v>
      </c>
      <c r="M75" s="308" t="s">
        <v>421</v>
      </c>
      <c r="N75" s="306">
        <v>249328</v>
      </c>
      <c r="O75" s="306">
        <v>320</v>
      </c>
      <c r="P75" s="287">
        <f t="shared" si="1"/>
        <v>1.2834499133671309</v>
      </c>
      <c r="Q75" s="306">
        <v>161219</v>
      </c>
      <c r="R75" s="306">
        <v>21</v>
      </c>
      <c r="S75" s="287">
        <f t="shared" si="2"/>
        <v>0.1302575999106805</v>
      </c>
      <c r="T75" s="306">
        <v>68820</v>
      </c>
      <c r="U75" s="306">
        <v>283</v>
      </c>
      <c r="V75" s="287">
        <f t="shared" si="3"/>
        <v>4.1121766928218539</v>
      </c>
      <c r="W75" s="306">
        <v>19289</v>
      </c>
      <c r="X75" s="306">
        <v>16</v>
      </c>
      <c r="Y75" s="287">
        <f t="shared" si="4"/>
        <v>0.82948830939913942</v>
      </c>
      <c r="Z75" s="172"/>
      <c r="AA75" s="172"/>
      <c r="AB75" s="172"/>
      <c r="AC75" s="172"/>
      <c r="AD75" s="172"/>
      <c r="AE75" s="172"/>
      <c r="AF75" s="172"/>
      <c r="AG75" s="172"/>
      <c r="AH75" s="172"/>
      <c r="AI75" s="172"/>
      <c r="AJ75" s="172"/>
      <c r="AK75" s="172"/>
      <c r="AL75" s="172"/>
      <c r="AM75" s="172"/>
      <c r="AN75" s="172"/>
      <c r="AO75" s="172"/>
      <c r="AP75" s="172"/>
      <c r="AQ75" s="172"/>
      <c r="AR75" s="306">
        <v>213</v>
      </c>
      <c r="AS75" s="306">
        <v>37</v>
      </c>
      <c r="AT75" s="95">
        <f t="shared" si="5"/>
        <v>173.70892018779344</v>
      </c>
      <c r="AU75" s="174"/>
      <c r="AV75" s="174"/>
      <c r="AW75" s="95" t="e">
        <f t="shared" si="6"/>
        <v>#DIV/0!</v>
      </c>
      <c r="AX75" s="91"/>
      <c r="AY75" s="91"/>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row>
    <row r="76" spans="1:76" s="123" customFormat="1" x14ac:dyDescent="0.25">
      <c r="A76" s="128" t="s">
        <v>113</v>
      </c>
      <c r="B76" s="128" t="s">
        <v>113</v>
      </c>
      <c r="C76" s="145" t="s">
        <v>113</v>
      </c>
      <c r="D76" s="128" t="s">
        <v>113</v>
      </c>
      <c r="E76" s="145" t="s">
        <v>113</v>
      </c>
      <c r="F76" s="128" t="s">
        <v>113</v>
      </c>
      <c r="G76" s="145" t="s">
        <v>113</v>
      </c>
      <c r="H76" s="154" t="s">
        <v>113</v>
      </c>
      <c r="I76" s="154" t="s">
        <v>113</v>
      </c>
      <c r="J76" s="154" t="s">
        <v>113</v>
      </c>
      <c r="K76" s="189" t="s">
        <v>113</v>
      </c>
      <c r="L76" s="96" t="s">
        <v>31</v>
      </c>
      <c r="M76" s="301" t="s">
        <v>422</v>
      </c>
      <c r="N76" s="306">
        <v>250188</v>
      </c>
      <c r="O76" s="306">
        <v>278</v>
      </c>
      <c r="P76" s="287">
        <f t="shared" si="1"/>
        <v>1.1111644043679152</v>
      </c>
      <c r="Q76" s="306">
        <v>161906</v>
      </c>
      <c r="R76" s="306">
        <v>13</v>
      </c>
      <c r="S76" s="287">
        <f t="shared" si="2"/>
        <v>8.0293503637913349E-2</v>
      </c>
      <c r="T76" s="306">
        <v>68971</v>
      </c>
      <c r="U76" s="306">
        <v>242</v>
      </c>
      <c r="V76" s="287">
        <f t="shared" si="3"/>
        <v>3.5087210566759945</v>
      </c>
      <c r="W76" s="306">
        <v>19311</v>
      </c>
      <c r="X76" s="306">
        <v>23</v>
      </c>
      <c r="Y76" s="287">
        <f t="shared" si="4"/>
        <v>1.1910310185904407</v>
      </c>
      <c r="Z76" s="172"/>
      <c r="AA76" s="172"/>
      <c r="AB76" s="172"/>
      <c r="AC76" s="172"/>
      <c r="AD76" s="172"/>
      <c r="AE76" s="172"/>
      <c r="AF76" s="172"/>
      <c r="AG76" s="172"/>
      <c r="AH76" s="172"/>
      <c r="AI76" s="172"/>
      <c r="AJ76" s="172"/>
      <c r="AK76" s="172"/>
      <c r="AL76" s="172"/>
      <c r="AM76" s="172"/>
      <c r="AN76" s="172"/>
      <c r="AO76" s="172"/>
      <c r="AP76" s="172"/>
      <c r="AQ76" s="172"/>
      <c r="AR76" s="306">
        <v>202</v>
      </c>
      <c r="AS76" s="306">
        <v>44</v>
      </c>
      <c r="AT76" s="95">
        <f t="shared" si="5"/>
        <v>217.82178217821783</v>
      </c>
      <c r="AU76" s="174"/>
      <c r="AV76" s="174"/>
      <c r="AW76" s="95" t="e">
        <f t="shared" si="6"/>
        <v>#DIV/0!</v>
      </c>
      <c r="AX76" s="91"/>
      <c r="AY76" s="91"/>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row>
    <row r="77" spans="1:76" s="123" customFormat="1" x14ac:dyDescent="0.25">
      <c r="A77" s="129" t="s">
        <v>113</v>
      </c>
      <c r="B77" s="129" t="s">
        <v>113</v>
      </c>
      <c r="C77" s="141" t="s">
        <v>113</v>
      </c>
      <c r="D77" s="129" t="s">
        <v>113</v>
      </c>
      <c r="E77" s="141" t="s">
        <v>113</v>
      </c>
      <c r="F77" s="129" t="s">
        <v>113</v>
      </c>
      <c r="G77" s="141" t="s">
        <v>113</v>
      </c>
      <c r="H77" s="190" t="s">
        <v>113</v>
      </c>
      <c r="I77" s="155" t="s">
        <v>113</v>
      </c>
      <c r="J77" s="188" t="s">
        <v>113</v>
      </c>
      <c r="K77" s="190" t="s">
        <v>113</v>
      </c>
      <c r="L77" s="96" t="s">
        <v>30</v>
      </c>
      <c r="M77" s="301" t="s">
        <v>423</v>
      </c>
      <c r="N77" s="306">
        <v>250033</v>
      </c>
      <c r="O77" s="306">
        <v>290</v>
      </c>
      <c r="P77" s="287">
        <f t="shared" si="1"/>
        <v>1.1598469002091725</v>
      </c>
      <c r="Q77" s="306">
        <v>161834</v>
      </c>
      <c r="R77" s="306">
        <v>16</v>
      </c>
      <c r="S77" s="287">
        <f t="shared" si="2"/>
        <v>9.8866739992832159E-2</v>
      </c>
      <c r="T77" s="306">
        <v>68873</v>
      </c>
      <c r="U77" s="306">
        <v>252</v>
      </c>
      <c r="V77" s="287">
        <f t="shared" si="3"/>
        <v>3.6589084256530136</v>
      </c>
      <c r="W77" s="306">
        <v>19326</v>
      </c>
      <c r="X77" s="306">
        <v>22</v>
      </c>
      <c r="Y77" s="287">
        <f t="shared" si="4"/>
        <v>1.1383628272793129</v>
      </c>
      <c r="Z77" s="172"/>
      <c r="AA77" s="172"/>
      <c r="AB77" s="172"/>
      <c r="AC77" s="172"/>
      <c r="AD77" s="172"/>
      <c r="AE77" s="172"/>
      <c r="AF77" s="172"/>
      <c r="AG77" s="172"/>
      <c r="AH77" s="172"/>
      <c r="AI77" s="172"/>
      <c r="AJ77" s="172"/>
      <c r="AK77" s="172"/>
      <c r="AL77" s="172"/>
      <c r="AM77" s="172"/>
      <c r="AN77" s="172"/>
      <c r="AO77" s="172"/>
      <c r="AP77" s="172"/>
      <c r="AQ77" s="172"/>
      <c r="AR77" s="306">
        <v>192</v>
      </c>
      <c r="AS77" s="306">
        <v>51</v>
      </c>
      <c r="AT77" s="95">
        <f t="shared" si="5"/>
        <v>265.625</v>
      </c>
      <c r="AU77" s="174"/>
      <c r="AV77" s="174"/>
      <c r="AW77" s="95" t="e">
        <f t="shared" si="6"/>
        <v>#DIV/0!</v>
      </c>
      <c r="AX77" s="91"/>
      <c r="AY77" s="91"/>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row>
    <row r="78" spans="1:76" s="123" customFormat="1" ht="39.950000000000003" customHeight="1" x14ac:dyDescent="0.25">
      <c r="A78" s="130">
        <v>25</v>
      </c>
      <c r="B78" s="127" t="s">
        <v>29</v>
      </c>
      <c r="C78" s="140" t="s">
        <v>28</v>
      </c>
      <c r="D78" s="131" t="s">
        <v>42</v>
      </c>
      <c r="E78" s="150" t="s">
        <v>18</v>
      </c>
      <c r="F78" s="147" t="s">
        <v>5</v>
      </c>
      <c r="G78" s="143" t="s">
        <v>15</v>
      </c>
      <c r="H78" s="298" t="s">
        <v>231</v>
      </c>
      <c r="I78" s="156"/>
      <c r="J78" s="158"/>
      <c r="K78" s="158"/>
      <c r="L78" s="286" t="s">
        <v>14</v>
      </c>
      <c r="M78" s="187"/>
      <c r="N78" s="173"/>
      <c r="O78" s="173"/>
      <c r="P78" s="287" t="e">
        <f>O78/N78</f>
        <v>#DIV/0!</v>
      </c>
      <c r="Q78" s="172"/>
      <c r="R78" s="172"/>
      <c r="S78" s="172"/>
      <c r="T78" s="172"/>
      <c r="U78" s="172"/>
      <c r="V78" s="172"/>
      <c r="W78" s="172"/>
      <c r="X78" s="172"/>
      <c r="Y78" s="172"/>
      <c r="Z78" s="172"/>
      <c r="AA78" s="172"/>
      <c r="AB78" s="172"/>
      <c r="AC78" s="172"/>
      <c r="AD78" s="172"/>
      <c r="AE78" s="172"/>
      <c r="AF78" s="172"/>
      <c r="AG78" s="172"/>
      <c r="AH78" s="172"/>
      <c r="AI78" s="172"/>
      <c r="AJ78" s="172"/>
      <c r="AK78" s="172"/>
      <c r="AL78" s="172"/>
      <c r="AM78" s="172"/>
      <c r="AN78" s="172"/>
      <c r="AO78" s="172"/>
      <c r="AP78" s="172"/>
      <c r="AQ78" s="172"/>
      <c r="AR78" s="172"/>
      <c r="AS78" s="172"/>
      <c r="AT78" s="172"/>
      <c r="AU78" s="174"/>
      <c r="AV78" s="174"/>
      <c r="AW78" s="95" t="e">
        <f>AV78/AU78</f>
        <v>#DIV/0!</v>
      </c>
      <c r="AX78" s="91"/>
      <c r="AY78" s="91"/>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row>
    <row r="79" spans="1:76" s="10" customFormat="1" ht="75" customHeight="1" x14ac:dyDescent="0.25">
      <c r="A79" s="127">
        <v>26</v>
      </c>
      <c r="B79" s="127" t="s">
        <v>27</v>
      </c>
      <c r="C79" s="140" t="s">
        <v>267</v>
      </c>
      <c r="D79" s="131" t="s">
        <v>7</v>
      </c>
      <c r="E79" s="150" t="s">
        <v>18</v>
      </c>
      <c r="F79" s="147" t="s">
        <v>5</v>
      </c>
      <c r="G79" s="140" t="s">
        <v>25</v>
      </c>
      <c r="H79" s="191"/>
      <c r="I79" s="156"/>
      <c r="J79" s="191"/>
      <c r="K79" s="191"/>
      <c r="L79" s="163" t="s">
        <v>14</v>
      </c>
      <c r="M79" s="187"/>
      <c r="N79" s="172"/>
      <c r="O79" s="173"/>
      <c r="P79" s="172"/>
      <c r="Q79" s="172"/>
      <c r="R79" s="173"/>
      <c r="S79" s="172"/>
      <c r="T79" s="172"/>
      <c r="U79" s="173"/>
      <c r="V79" s="172"/>
      <c r="W79" s="172"/>
      <c r="X79" s="173"/>
      <c r="Y79" s="172"/>
      <c r="Z79" s="172"/>
      <c r="AA79" s="172"/>
      <c r="AB79" s="172"/>
      <c r="AC79" s="172"/>
      <c r="AD79" s="172"/>
      <c r="AE79" s="172"/>
      <c r="AF79" s="172"/>
      <c r="AG79" s="172"/>
      <c r="AH79" s="172"/>
      <c r="AI79" s="172"/>
      <c r="AJ79" s="172"/>
      <c r="AK79" s="172"/>
      <c r="AL79" s="172"/>
      <c r="AM79" s="172"/>
      <c r="AN79" s="172"/>
      <c r="AO79" s="172"/>
      <c r="AP79" s="172"/>
      <c r="AQ79" s="172"/>
      <c r="AR79" s="172"/>
      <c r="AS79" s="174"/>
      <c r="AT79" s="172"/>
      <c r="AU79" s="172"/>
      <c r="AV79" s="174"/>
      <c r="AW79" s="172"/>
      <c r="AX79" s="91"/>
      <c r="AY79" s="91"/>
    </row>
    <row r="80" spans="1:76" s="10" customFormat="1" ht="78" customHeight="1" x14ac:dyDescent="0.25">
      <c r="A80" s="127">
        <v>27</v>
      </c>
      <c r="B80" s="127" t="s">
        <v>26</v>
      </c>
      <c r="C80" s="140" t="s">
        <v>268</v>
      </c>
      <c r="D80" s="131" t="s">
        <v>46</v>
      </c>
      <c r="E80" s="150" t="s">
        <v>18</v>
      </c>
      <c r="F80" s="147" t="s">
        <v>5</v>
      </c>
      <c r="G80" s="140" t="s">
        <v>25</v>
      </c>
      <c r="H80" s="191"/>
      <c r="I80" s="156"/>
      <c r="J80" s="191"/>
      <c r="K80" s="191"/>
      <c r="L80" s="163" t="s">
        <v>14</v>
      </c>
      <c r="M80" s="187"/>
      <c r="N80" s="173"/>
      <c r="O80" s="173"/>
      <c r="P80" s="287" t="e">
        <f>(O80/N80)*1000</f>
        <v>#DIV/0!</v>
      </c>
      <c r="Q80" s="173"/>
      <c r="R80" s="173"/>
      <c r="S80" s="287" t="e">
        <f>(R80/Q80)*1000</f>
        <v>#DIV/0!</v>
      </c>
      <c r="T80" s="173"/>
      <c r="U80" s="173"/>
      <c r="V80" s="287" t="e">
        <f>(U80/T80)*1000</f>
        <v>#DIV/0!</v>
      </c>
      <c r="W80" s="173"/>
      <c r="X80" s="173"/>
      <c r="Y80" s="287" t="e">
        <f>(X80/W80)*1000</f>
        <v>#DIV/0!</v>
      </c>
      <c r="Z80" s="172"/>
      <c r="AA80" s="172"/>
      <c r="AB80" s="172"/>
      <c r="AC80" s="172"/>
      <c r="AD80" s="172"/>
      <c r="AE80" s="172"/>
      <c r="AF80" s="172"/>
      <c r="AG80" s="172"/>
      <c r="AH80" s="172"/>
      <c r="AI80" s="172"/>
      <c r="AJ80" s="172"/>
      <c r="AK80" s="172"/>
      <c r="AL80" s="172"/>
      <c r="AM80" s="172"/>
      <c r="AN80" s="172"/>
      <c r="AO80" s="172"/>
      <c r="AP80" s="172"/>
      <c r="AQ80" s="172"/>
      <c r="AR80" s="174"/>
      <c r="AS80" s="174"/>
      <c r="AT80" s="95" t="e">
        <f>(AS80/AR80)*1000</f>
        <v>#DIV/0!</v>
      </c>
      <c r="AU80" s="174"/>
      <c r="AV80" s="174"/>
      <c r="AW80" s="95" t="e">
        <f>(AV80/AU80)*1000</f>
        <v>#DIV/0!</v>
      </c>
      <c r="AX80" s="91"/>
      <c r="AY80" s="91"/>
    </row>
    <row r="81" spans="1:6898" s="10" customFormat="1" ht="17.100000000000001" customHeight="1" x14ac:dyDescent="0.25">
      <c r="A81" s="127">
        <v>28</v>
      </c>
      <c r="B81" s="127" t="s">
        <v>24</v>
      </c>
      <c r="C81" s="140" t="s">
        <v>243</v>
      </c>
      <c r="D81" s="127" t="s">
        <v>7</v>
      </c>
      <c r="E81" s="150" t="s">
        <v>18</v>
      </c>
      <c r="F81" s="147" t="s">
        <v>5</v>
      </c>
      <c r="G81" s="138" t="s">
        <v>15</v>
      </c>
      <c r="H81" s="191"/>
      <c r="I81" s="156"/>
      <c r="J81" s="191"/>
      <c r="K81" s="191"/>
      <c r="L81" s="163" t="s">
        <v>14</v>
      </c>
      <c r="M81" s="187"/>
      <c r="N81" s="172"/>
      <c r="O81" s="173"/>
      <c r="P81" s="172"/>
      <c r="Q81" s="172"/>
      <c r="R81" s="172"/>
      <c r="S81" s="172"/>
      <c r="T81" s="172"/>
      <c r="U81" s="172"/>
      <c r="V81" s="172"/>
      <c r="W81" s="172"/>
      <c r="X81" s="172"/>
      <c r="Y81" s="172"/>
      <c r="Z81" s="172"/>
      <c r="AA81" s="172"/>
      <c r="AB81" s="172"/>
      <c r="AC81" s="172"/>
      <c r="AD81" s="172"/>
      <c r="AE81" s="172"/>
      <c r="AF81" s="172"/>
      <c r="AG81" s="172"/>
      <c r="AH81" s="172"/>
      <c r="AI81" s="172"/>
      <c r="AJ81" s="172"/>
      <c r="AK81" s="172"/>
      <c r="AL81" s="172"/>
      <c r="AM81" s="172"/>
      <c r="AN81" s="172"/>
      <c r="AO81" s="172"/>
      <c r="AP81" s="172"/>
      <c r="AQ81" s="172"/>
      <c r="AR81" s="172"/>
      <c r="AS81" s="172"/>
      <c r="AT81" s="172"/>
      <c r="AU81" s="172"/>
      <c r="AV81" s="174"/>
      <c r="AW81" s="172"/>
      <c r="AX81" s="91"/>
      <c r="AY81" s="91"/>
    </row>
    <row r="82" spans="1:6898" s="10" customFormat="1" ht="33.950000000000003" customHeight="1" x14ac:dyDescent="0.25">
      <c r="A82" s="127">
        <v>29</v>
      </c>
      <c r="B82" s="127" t="s">
        <v>23</v>
      </c>
      <c r="C82" s="140" t="s">
        <v>269</v>
      </c>
      <c r="D82" s="127" t="s">
        <v>7</v>
      </c>
      <c r="E82" s="150" t="s">
        <v>18</v>
      </c>
      <c r="F82" s="147" t="s">
        <v>5</v>
      </c>
      <c r="G82" s="138" t="s">
        <v>15</v>
      </c>
      <c r="H82" s="191"/>
      <c r="I82" s="156"/>
      <c r="J82" s="191"/>
      <c r="K82" s="191"/>
      <c r="L82" s="163" t="s">
        <v>14</v>
      </c>
      <c r="M82" s="187"/>
      <c r="N82" s="172"/>
      <c r="O82" s="173"/>
      <c r="P82" s="172"/>
      <c r="Q82" s="172"/>
      <c r="R82" s="172"/>
      <c r="S82" s="172"/>
      <c r="T82" s="172"/>
      <c r="U82" s="172"/>
      <c r="V82" s="172"/>
      <c r="W82" s="172"/>
      <c r="X82" s="172"/>
      <c r="Y82" s="172"/>
      <c r="Z82" s="172"/>
      <c r="AA82" s="172"/>
      <c r="AB82" s="172"/>
      <c r="AC82" s="172"/>
      <c r="AD82" s="172"/>
      <c r="AE82" s="172"/>
      <c r="AF82" s="172"/>
      <c r="AG82" s="172"/>
      <c r="AH82" s="172"/>
      <c r="AI82" s="172"/>
      <c r="AJ82" s="172"/>
      <c r="AK82" s="172"/>
      <c r="AL82" s="172"/>
      <c r="AM82" s="172"/>
      <c r="AN82" s="172"/>
      <c r="AO82" s="172"/>
      <c r="AP82" s="172"/>
      <c r="AQ82" s="172"/>
      <c r="AR82" s="172"/>
      <c r="AS82" s="172"/>
      <c r="AT82" s="172"/>
      <c r="AU82" s="172"/>
      <c r="AV82" s="174"/>
      <c r="AW82" s="172"/>
      <c r="AX82" s="91"/>
      <c r="AY82" s="91"/>
    </row>
    <row r="83" spans="1:6898" s="10" customFormat="1" x14ac:dyDescent="0.25">
      <c r="A83" s="127">
        <v>30</v>
      </c>
      <c r="B83" s="137" t="s">
        <v>22</v>
      </c>
      <c r="C83" s="140" t="s">
        <v>21</v>
      </c>
      <c r="D83" s="127" t="s">
        <v>7</v>
      </c>
      <c r="E83" s="150" t="s">
        <v>18</v>
      </c>
      <c r="F83" s="147" t="s">
        <v>5</v>
      </c>
      <c r="G83" s="138" t="s">
        <v>15</v>
      </c>
      <c r="H83" s="191"/>
      <c r="I83" s="156"/>
      <c r="J83" s="191"/>
      <c r="K83" s="191"/>
      <c r="L83" s="163" t="s">
        <v>14</v>
      </c>
      <c r="M83" s="187"/>
      <c r="N83" s="173"/>
      <c r="O83" s="173"/>
      <c r="P83" s="287" t="e">
        <f>O83/N83</f>
        <v>#DIV/0!</v>
      </c>
      <c r="Q83" s="172"/>
      <c r="R83" s="172"/>
      <c r="S83" s="172"/>
      <c r="T83" s="172"/>
      <c r="U83" s="172"/>
      <c r="V83" s="172"/>
      <c r="W83" s="172"/>
      <c r="X83" s="172"/>
      <c r="Y83" s="172"/>
      <c r="Z83" s="172"/>
      <c r="AA83" s="172"/>
      <c r="AB83" s="172"/>
      <c r="AC83" s="172"/>
      <c r="AD83" s="172"/>
      <c r="AE83" s="172"/>
      <c r="AF83" s="172"/>
      <c r="AG83" s="172"/>
      <c r="AH83" s="172"/>
      <c r="AI83" s="172"/>
      <c r="AJ83" s="172"/>
      <c r="AK83" s="172"/>
      <c r="AL83" s="172"/>
      <c r="AM83" s="172"/>
      <c r="AN83" s="172"/>
      <c r="AO83" s="172"/>
      <c r="AP83" s="172"/>
      <c r="AQ83" s="172"/>
      <c r="AR83" s="172"/>
      <c r="AS83" s="172"/>
      <c r="AT83" s="172"/>
      <c r="AU83" s="174"/>
      <c r="AV83" s="174"/>
      <c r="AW83" s="95" t="e">
        <f>AV83/AU83</f>
        <v>#DIV/0!</v>
      </c>
      <c r="AX83" s="91"/>
      <c r="AY83" s="91"/>
    </row>
    <row r="84" spans="1:6898" s="10" customFormat="1" ht="30" x14ac:dyDescent="0.25">
      <c r="A84" s="127">
        <v>31</v>
      </c>
      <c r="B84" s="137" t="s">
        <v>20</v>
      </c>
      <c r="C84" s="140" t="s">
        <v>19</v>
      </c>
      <c r="D84" s="127" t="s">
        <v>7</v>
      </c>
      <c r="E84" s="150" t="s">
        <v>18</v>
      </c>
      <c r="F84" s="147" t="s">
        <v>5</v>
      </c>
      <c r="G84" s="138" t="s">
        <v>15</v>
      </c>
      <c r="H84" s="191"/>
      <c r="I84" s="156"/>
      <c r="J84" s="191"/>
      <c r="K84" s="191"/>
      <c r="L84" s="163" t="s">
        <v>14</v>
      </c>
      <c r="M84" s="187"/>
      <c r="N84" s="173"/>
      <c r="O84" s="173"/>
      <c r="P84" s="287" t="e">
        <f>O84/N84</f>
        <v>#DIV/0!</v>
      </c>
      <c r="Q84" s="172"/>
      <c r="R84" s="172"/>
      <c r="S84" s="172"/>
      <c r="T84" s="172"/>
      <c r="U84" s="172"/>
      <c r="V84" s="172"/>
      <c r="W84" s="172"/>
      <c r="X84" s="172"/>
      <c r="Y84" s="172"/>
      <c r="Z84" s="172"/>
      <c r="AA84" s="172"/>
      <c r="AB84" s="172"/>
      <c r="AC84" s="172"/>
      <c r="AD84" s="172"/>
      <c r="AE84" s="172"/>
      <c r="AF84" s="172"/>
      <c r="AG84" s="172"/>
      <c r="AH84" s="172"/>
      <c r="AI84" s="172"/>
      <c r="AJ84" s="172"/>
      <c r="AK84" s="172"/>
      <c r="AL84" s="172"/>
      <c r="AM84" s="172"/>
      <c r="AN84" s="172"/>
      <c r="AO84" s="172"/>
      <c r="AP84" s="172"/>
      <c r="AQ84" s="172"/>
      <c r="AR84" s="172"/>
      <c r="AS84" s="172"/>
      <c r="AT84" s="172"/>
      <c r="AU84" s="174"/>
      <c r="AV84" s="174"/>
      <c r="AW84" s="95" t="e">
        <f>AV84/AU84</f>
        <v>#DIV/0!</v>
      </c>
      <c r="AX84" s="91"/>
      <c r="AY84" s="91"/>
      <c r="BB84" s="17"/>
      <c r="BC84" s="17"/>
      <c r="BD84" s="17"/>
      <c r="BE84" s="17"/>
      <c r="BF84" s="17"/>
      <c r="BG84" s="17"/>
      <c r="BH84" s="17"/>
      <c r="BI84" s="17"/>
      <c r="BJ84" s="17"/>
      <c r="BK84" s="17"/>
      <c r="BL84" s="17"/>
      <c r="BM84" s="17"/>
      <c r="BN84" s="17"/>
      <c r="BO84" s="17"/>
      <c r="BP84" s="17"/>
      <c r="BQ84" s="17"/>
      <c r="BR84" s="17"/>
      <c r="BS84" s="17"/>
      <c r="BT84" s="17"/>
      <c r="BU84" s="17"/>
      <c r="BV84" s="17"/>
      <c r="BW84" s="17"/>
      <c r="BX84" s="17"/>
      <c r="BY84" s="17"/>
      <c r="BZ84" s="17"/>
      <c r="CA84" s="17"/>
      <c r="CB84" s="17"/>
      <c r="CC84" s="17"/>
      <c r="CD84" s="17"/>
      <c r="CE84" s="17"/>
      <c r="CF84" s="17"/>
      <c r="CG84" s="17"/>
      <c r="CH84" s="17"/>
      <c r="CI84" s="17"/>
      <c r="CJ84" s="17"/>
      <c r="CK84" s="17"/>
      <c r="CL84" s="17"/>
      <c r="CM84" s="17"/>
      <c r="CN84" s="17"/>
      <c r="CO84" s="17"/>
      <c r="CP84" s="17"/>
      <c r="CQ84" s="17"/>
      <c r="CR84" s="17"/>
      <c r="CS84" s="17"/>
      <c r="CT84" s="17"/>
      <c r="CU84" s="17"/>
      <c r="CV84" s="17"/>
      <c r="CW84" s="17"/>
      <c r="CX84" s="17"/>
      <c r="CY84" s="17"/>
      <c r="CZ84" s="17"/>
      <c r="DA84" s="17"/>
      <c r="DB84" s="17"/>
      <c r="DC84" s="17"/>
      <c r="DD84" s="17"/>
      <c r="DE84" s="17"/>
      <c r="DF84" s="17"/>
      <c r="DG84" s="17"/>
      <c r="DH84" s="17"/>
      <c r="DI84" s="17"/>
      <c r="DJ84" s="17"/>
      <c r="DK84" s="17"/>
      <c r="DL84" s="17"/>
      <c r="DM84" s="17"/>
      <c r="DN84" s="17"/>
      <c r="DO84" s="17"/>
      <c r="DP84" s="17"/>
      <c r="DQ84" s="17"/>
      <c r="DR84" s="17"/>
      <c r="DS84" s="17"/>
      <c r="DT84" s="17"/>
      <c r="DU84" s="17"/>
      <c r="DV84" s="17"/>
      <c r="DW84" s="17"/>
      <c r="DX84" s="17"/>
      <c r="DY84" s="17"/>
      <c r="DZ84" s="17"/>
      <c r="EA84" s="17"/>
      <c r="EB84" s="17"/>
      <c r="EC84" s="17"/>
      <c r="ED84" s="17"/>
      <c r="EE84" s="17"/>
      <c r="EF84" s="17"/>
      <c r="EG84" s="17"/>
      <c r="EH84" s="17"/>
      <c r="EI84" s="17"/>
      <c r="EJ84" s="17"/>
      <c r="EK84" s="17"/>
      <c r="EL84" s="17"/>
      <c r="EM84" s="17"/>
      <c r="EN84" s="17"/>
      <c r="EO84" s="17"/>
      <c r="EP84" s="17"/>
      <c r="EQ84" s="17"/>
      <c r="ER84" s="17"/>
      <c r="ES84" s="17"/>
      <c r="ET84" s="17"/>
      <c r="EU84" s="17"/>
      <c r="EV84" s="17"/>
      <c r="EW84" s="17"/>
      <c r="EX84" s="17"/>
      <c r="EY84" s="17"/>
      <c r="EZ84" s="17"/>
      <c r="FA84" s="17"/>
      <c r="FB84" s="17"/>
      <c r="FC84" s="17"/>
      <c r="FD84" s="17"/>
      <c r="FE84" s="17"/>
      <c r="FF84" s="17"/>
      <c r="FG84" s="17"/>
      <c r="FH84" s="17"/>
      <c r="FI84" s="17"/>
      <c r="FJ84" s="17"/>
      <c r="FK84" s="17"/>
      <c r="FL84" s="17"/>
      <c r="FM84" s="17"/>
      <c r="FN84" s="17"/>
      <c r="FO84" s="17"/>
      <c r="FP84" s="17"/>
      <c r="FQ84" s="17"/>
      <c r="FR84" s="17"/>
      <c r="FS84" s="17"/>
      <c r="FT84" s="17"/>
      <c r="FU84" s="17"/>
      <c r="FV84" s="17"/>
      <c r="FW84" s="17"/>
      <c r="FX84" s="17"/>
      <c r="FY84" s="17"/>
      <c r="FZ84" s="17"/>
      <c r="GA84" s="17"/>
      <c r="GB84" s="17"/>
      <c r="GC84" s="17"/>
      <c r="GD84" s="17"/>
      <c r="GE84" s="17"/>
      <c r="GF84" s="17"/>
      <c r="GG84" s="17"/>
      <c r="GH84" s="17"/>
      <c r="GI84" s="17"/>
      <c r="GJ84" s="17"/>
      <c r="GK84" s="17"/>
      <c r="GL84" s="17"/>
      <c r="GM84" s="17"/>
      <c r="GN84" s="17"/>
      <c r="GO84" s="17"/>
      <c r="GP84" s="17"/>
      <c r="GQ84" s="17"/>
      <c r="GR84" s="17"/>
      <c r="GS84" s="17"/>
      <c r="GT84" s="17"/>
      <c r="GU84" s="17"/>
      <c r="GV84" s="17"/>
      <c r="GW84" s="17"/>
      <c r="GX84" s="17"/>
      <c r="GY84" s="17"/>
      <c r="GZ84" s="17"/>
      <c r="HA84" s="17"/>
      <c r="HB84" s="17"/>
      <c r="HC84" s="17"/>
      <c r="HD84" s="17"/>
      <c r="HE84" s="17"/>
      <c r="HF84" s="17"/>
      <c r="HG84" s="17"/>
      <c r="HH84" s="17"/>
      <c r="HI84" s="17"/>
      <c r="HJ84" s="17"/>
      <c r="HK84" s="17"/>
      <c r="HL84" s="17"/>
      <c r="HM84" s="17"/>
      <c r="HN84" s="17"/>
      <c r="HO84" s="17"/>
      <c r="HP84" s="17"/>
      <c r="HQ84" s="17"/>
      <c r="HR84" s="17"/>
      <c r="HS84" s="17"/>
      <c r="HT84" s="17"/>
      <c r="HU84" s="17"/>
      <c r="HV84" s="17"/>
      <c r="HW84" s="17"/>
      <c r="HX84" s="17"/>
      <c r="HY84" s="17"/>
      <c r="HZ84" s="17"/>
      <c r="IA84" s="17"/>
      <c r="IB84" s="17"/>
      <c r="IC84" s="17"/>
      <c r="ID84" s="17"/>
      <c r="IE84" s="17"/>
      <c r="IF84" s="17"/>
      <c r="IG84" s="17"/>
      <c r="IH84" s="17"/>
      <c r="II84" s="17"/>
      <c r="IJ84" s="17"/>
      <c r="IK84" s="17"/>
      <c r="IL84" s="17"/>
      <c r="IM84" s="17"/>
      <c r="IN84" s="17"/>
      <c r="IO84" s="17"/>
      <c r="IP84" s="17"/>
      <c r="IQ84" s="17"/>
      <c r="IR84" s="17"/>
      <c r="IS84" s="17"/>
      <c r="IT84" s="17"/>
      <c r="IU84" s="17"/>
      <c r="IV84" s="17"/>
      <c r="IW84" s="17"/>
      <c r="IX84" s="17"/>
      <c r="IY84" s="17"/>
      <c r="IZ84" s="17"/>
      <c r="JA84" s="17"/>
      <c r="JB84" s="17"/>
      <c r="JC84" s="17"/>
      <c r="JD84" s="17"/>
      <c r="JE84" s="17"/>
      <c r="JF84" s="17"/>
      <c r="JG84" s="17"/>
      <c r="JH84" s="17"/>
      <c r="JI84" s="17"/>
      <c r="JJ84" s="17"/>
      <c r="JK84" s="17"/>
      <c r="JL84" s="17"/>
      <c r="JM84" s="17"/>
      <c r="JN84" s="17"/>
      <c r="JO84" s="17"/>
      <c r="JP84" s="17"/>
      <c r="JQ84" s="17"/>
      <c r="JR84" s="17"/>
      <c r="JS84" s="17"/>
      <c r="JT84" s="17"/>
      <c r="JU84" s="17"/>
      <c r="JV84" s="17"/>
      <c r="JW84" s="17"/>
      <c r="JX84" s="17"/>
      <c r="JY84" s="17"/>
      <c r="JZ84" s="17"/>
      <c r="KA84" s="17"/>
      <c r="KB84" s="17"/>
      <c r="KC84" s="17"/>
      <c r="KD84" s="17"/>
      <c r="KE84" s="17"/>
      <c r="KF84" s="17"/>
      <c r="KG84" s="17"/>
      <c r="KH84" s="17"/>
      <c r="KI84" s="17"/>
      <c r="KJ84" s="17"/>
      <c r="KK84" s="17"/>
      <c r="KL84" s="17"/>
      <c r="KM84" s="17"/>
      <c r="KN84" s="17"/>
      <c r="KO84" s="17"/>
      <c r="KP84" s="17"/>
      <c r="KQ84" s="17"/>
      <c r="KR84" s="17"/>
      <c r="KS84" s="17"/>
      <c r="KT84" s="17"/>
      <c r="KU84" s="17"/>
      <c r="KV84" s="17"/>
      <c r="KW84" s="17"/>
      <c r="KX84" s="17"/>
      <c r="KY84" s="17"/>
      <c r="KZ84" s="17"/>
      <c r="LA84" s="17"/>
      <c r="LB84" s="17"/>
      <c r="LC84" s="17"/>
      <c r="LD84" s="17"/>
      <c r="LE84" s="17"/>
      <c r="LF84" s="17"/>
      <c r="LG84" s="17"/>
      <c r="LH84" s="17"/>
      <c r="LI84" s="17"/>
      <c r="LJ84" s="17"/>
      <c r="LK84" s="17"/>
      <c r="LL84" s="17"/>
      <c r="LM84" s="17"/>
      <c r="LN84" s="17"/>
      <c r="LO84" s="17"/>
      <c r="LP84" s="17"/>
      <c r="LQ84" s="17"/>
      <c r="LR84" s="17"/>
      <c r="LS84" s="17"/>
      <c r="LT84" s="17"/>
      <c r="LU84" s="17"/>
      <c r="LV84" s="17"/>
      <c r="LW84" s="17"/>
      <c r="LX84" s="17"/>
      <c r="LY84" s="17"/>
      <c r="LZ84" s="17"/>
      <c r="MA84" s="17"/>
      <c r="MB84" s="17"/>
      <c r="MC84" s="17"/>
      <c r="MD84" s="17"/>
      <c r="ME84" s="17"/>
      <c r="MF84" s="17"/>
      <c r="MG84" s="17"/>
      <c r="MH84" s="17"/>
      <c r="MI84" s="17"/>
      <c r="MJ84" s="17"/>
      <c r="MK84" s="17"/>
      <c r="ML84" s="17"/>
      <c r="MM84" s="17"/>
      <c r="MN84" s="17"/>
      <c r="MO84" s="17"/>
      <c r="MP84" s="17"/>
      <c r="MQ84" s="17"/>
      <c r="MR84" s="17"/>
      <c r="MS84" s="17"/>
      <c r="MT84" s="17"/>
      <c r="MU84" s="17"/>
      <c r="MV84" s="17"/>
      <c r="MW84" s="17"/>
      <c r="MX84" s="17"/>
      <c r="MY84" s="17"/>
      <c r="MZ84" s="17"/>
      <c r="NA84" s="17"/>
      <c r="NB84" s="17"/>
      <c r="NC84" s="17"/>
      <c r="ND84" s="17"/>
      <c r="NE84" s="17"/>
      <c r="NF84" s="17"/>
      <c r="NG84" s="17"/>
      <c r="NH84" s="17"/>
      <c r="NI84" s="17"/>
      <c r="NJ84" s="17"/>
      <c r="NK84" s="17"/>
      <c r="NL84" s="17"/>
      <c r="NM84" s="17"/>
      <c r="NN84" s="17"/>
      <c r="NO84" s="17"/>
      <c r="NP84" s="17"/>
      <c r="NQ84" s="17"/>
      <c r="NR84" s="17"/>
      <c r="NS84" s="17"/>
      <c r="NT84" s="17"/>
      <c r="NU84" s="17"/>
      <c r="NV84" s="17"/>
      <c r="NW84" s="17"/>
      <c r="NX84" s="17"/>
      <c r="NY84" s="17"/>
      <c r="NZ84" s="17"/>
      <c r="OA84" s="17"/>
      <c r="OB84" s="17"/>
      <c r="OC84" s="17"/>
      <c r="OD84" s="17"/>
      <c r="OE84" s="17"/>
      <c r="OF84" s="17"/>
      <c r="OG84" s="17"/>
      <c r="OH84" s="17"/>
      <c r="OI84" s="17"/>
      <c r="OJ84" s="17"/>
      <c r="OK84" s="17"/>
      <c r="OL84" s="17"/>
      <c r="OM84" s="17"/>
      <c r="ON84" s="17"/>
      <c r="OO84" s="17"/>
      <c r="OP84" s="17"/>
      <c r="OQ84" s="17"/>
      <c r="OR84" s="17"/>
      <c r="OS84" s="17"/>
      <c r="OT84" s="17"/>
      <c r="OU84" s="17"/>
      <c r="OV84" s="17"/>
      <c r="OW84" s="17"/>
      <c r="OX84" s="17"/>
      <c r="OY84" s="17"/>
      <c r="OZ84" s="17"/>
      <c r="PA84" s="17"/>
      <c r="PB84" s="17"/>
      <c r="PC84" s="17"/>
      <c r="PD84" s="17"/>
      <c r="PE84" s="17"/>
      <c r="PF84" s="17"/>
      <c r="PG84" s="17"/>
      <c r="PH84" s="17"/>
      <c r="PI84" s="17"/>
      <c r="PJ84" s="17"/>
      <c r="PK84" s="17"/>
      <c r="PL84" s="17"/>
      <c r="PM84" s="17"/>
      <c r="PN84" s="17"/>
      <c r="PO84" s="17"/>
      <c r="PP84" s="17"/>
      <c r="PQ84" s="17"/>
      <c r="PR84" s="17"/>
      <c r="PS84" s="17"/>
      <c r="PT84" s="17"/>
      <c r="PU84" s="17"/>
      <c r="PV84" s="17"/>
      <c r="PW84" s="17"/>
      <c r="PX84" s="17"/>
      <c r="PY84" s="17"/>
      <c r="PZ84" s="17"/>
      <c r="QA84" s="17"/>
      <c r="QB84" s="17"/>
      <c r="QC84" s="17"/>
      <c r="QD84" s="17"/>
      <c r="QE84" s="17"/>
      <c r="QF84" s="17"/>
      <c r="QG84" s="17"/>
      <c r="QH84" s="17"/>
      <c r="QI84" s="17"/>
      <c r="QJ84" s="17"/>
      <c r="QK84" s="17"/>
      <c r="QL84" s="17"/>
      <c r="QM84" s="17"/>
      <c r="QN84" s="17"/>
      <c r="QO84" s="17"/>
      <c r="QP84" s="17"/>
      <c r="QQ84" s="17"/>
      <c r="QR84" s="17"/>
      <c r="QS84" s="17"/>
      <c r="QT84" s="17"/>
      <c r="QU84" s="17"/>
      <c r="QV84" s="17"/>
      <c r="QW84" s="17"/>
      <c r="QX84" s="17"/>
      <c r="QY84" s="17"/>
      <c r="QZ84" s="17"/>
      <c r="RA84" s="17"/>
      <c r="RB84" s="17"/>
      <c r="RC84" s="17"/>
      <c r="RD84" s="17"/>
      <c r="RE84" s="17"/>
      <c r="RF84" s="17"/>
      <c r="RG84" s="17"/>
      <c r="RH84" s="17"/>
      <c r="RI84" s="17"/>
      <c r="RJ84" s="17"/>
      <c r="RK84" s="17"/>
      <c r="RL84" s="17"/>
      <c r="RM84" s="17"/>
      <c r="RN84" s="17"/>
      <c r="RO84" s="17"/>
      <c r="RP84" s="17"/>
      <c r="RQ84" s="17"/>
      <c r="RR84" s="17"/>
      <c r="RS84" s="17"/>
      <c r="RT84" s="17"/>
      <c r="RU84" s="17"/>
      <c r="RV84" s="17"/>
      <c r="RW84" s="17"/>
      <c r="RX84" s="17"/>
      <c r="RY84" s="17"/>
      <c r="RZ84" s="17"/>
      <c r="SA84" s="17"/>
      <c r="SB84" s="17"/>
      <c r="SC84" s="17"/>
      <c r="SD84" s="17"/>
      <c r="SE84" s="17"/>
      <c r="SF84" s="17"/>
      <c r="SG84" s="17"/>
      <c r="SH84" s="17"/>
      <c r="SI84" s="17"/>
      <c r="SJ84" s="17"/>
      <c r="SK84" s="17"/>
      <c r="SL84" s="17"/>
      <c r="SM84" s="17"/>
      <c r="SN84" s="17"/>
      <c r="SO84" s="17"/>
      <c r="SP84" s="17"/>
      <c r="SQ84" s="17"/>
      <c r="SR84" s="17"/>
      <c r="SS84" s="17"/>
      <c r="ST84" s="17"/>
      <c r="SU84" s="17"/>
      <c r="SV84" s="17"/>
      <c r="SW84" s="17"/>
      <c r="SX84" s="17"/>
      <c r="SY84" s="17"/>
      <c r="SZ84" s="17"/>
      <c r="TA84" s="17"/>
      <c r="TB84" s="17"/>
      <c r="TC84" s="17"/>
      <c r="TD84" s="17"/>
      <c r="TE84" s="17"/>
      <c r="TF84" s="17"/>
      <c r="TG84" s="17"/>
      <c r="TH84" s="17"/>
      <c r="TI84" s="17"/>
      <c r="TJ84" s="17"/>
      <c r="TK84" s="17"/>
      <c r="TL84" s="17"/>
      <c r="TM84" s="17"/>
      <c r="TN84" s="17"/>
      <c r="TO84" s="17"/>
      <c r="TP84" s="17"/>
      <c r="TQ84" s="17"/>
      <c r="TR84" s="17"/>
      <c r="TS84" s="17"/>
      <c r="TT84" s="17"/>
      <c r="TU84" s="17"/>
      <c r="TV84" s="17"/>
      <c r="TW84" s="17"/>
      <c r="TX84" s="17"/>
      <c r="TY84" s="17"/>
      <c r="TZ84" s="17"/>
      <c r="UA84" s="17"/>
      <c r="UB84" s="17"/>
      <c r="UC84" s="17"/>
      <c r="UD84" s="17"/>
      <c r="UE84" s="17"/>
      <c r="UF84" s="17"/>
      <c r="UG84" s="17"/>
      <c r="UH84" s="17"/>
      <c r="UI84" s="17"/>
      <c r="UJ84" s="17"/>
      <c r="UK84" s="17"/>
      <c r="UL84" s="17"/>
      <c r="UM84" s="17"/>
      <c r="UN84" s="17"/>
      <c r="UO84" s="17"/>
      <c r="UP84" s="17"/>
      <c r="UQ84" s="17"/>
      <c r="UR84" s="17"/>
      <c r="US84" s="17"/>
      <c r="UT84" s="17"/>
      <c r="UU84" s="17"/>
      <c r="UV84" s="17"/>
      <c r="UW84" s="17"/>
      <c r="UX84" s="17"/>
      <c r="UY84" s="17"/>
      <c r="UZ84" s="17"/>
      <c r="VA84" s="17"/>
      <c r="VB84" s="17"/>
      <c r="VC84" s="17"/>
      <c r="VD84" s="17"/>
      <c r="VE84" s="17"/>
      <c r="VF84" s="17"/>
      <c r="VG84" s="17"/>
      <c r="VH84" s="17"/>
      <c r="VI84" s="17"/>
      <c r="VJ84" s="17"/>
      <c r="VK84" s="17"/>
      <c r="VL84" s="17"/>
      <c r="VM84" s="17"/>
      <c r="VN84" s="17"/>
      <c r="VO84" s="17"/>
      <c r="VP84" s="17"/>
      <c r="VQ84" s="17"/>
      <c r="VR84" s="17"/>
      <c r="VS84" s="17"/>
      <c r="VT84" s="17"/>
      <c r="VU84" s="17"/>
      <c r="VV84" s="17"/>
      <c r="VW84" s="17"/>
      <c r="VX84" s="17"/>
      <c r="VY84" s="17"/>
      <c r="VZ84" s="17"/>
      <c r="WA84" s="17"/>
      <c r="WB84" s="17"/>
      <c r="WC84" s="17"/>
      <c r="WD84" s="17"/>
      <c r="WE84" s="17"/>
      <c r="WF84" s="17"/>
      <c r="WG84" s="17"/>
      <c r="WH84" s="17"/>
      <c r="WI84" s="17"/>
      <c r="WJ84" s="17"/>
      <c r="WK84" s="17"/>
      <c r="WL84" s="17"/>
      <c r="WM84" s="17"/>
      <c r="WN84" s="17"/>
      <c r="WO84" s="17"/>
      <c r="WP84" s="17"/>
      <c r="WQ84" s="17"/>
      <c r="WR84" s="17"/>
      <c r="WS84" s="17"/>
      <c r="WT84" s="17"/>
      <c r="WU84" s="17"/>
      <c r="WV84" s="17"/>
      <c r="WW84" s="17"/>
      <c r="WX84" s="17"/>
      <c r="WY84" s="17"/>
      <c r="WZ84" s="17"/>
      <c r="XA84" s="17"/>
      <c r="XB84" s="17"/>
      <c r="XC84" s="17"/>
      <c r="XD84" s="17"/>
      <c r="XE84" s="17"/>
      <c r="XF84" s="17"/>
      <c r="XG84" s="17"/>
      <c r="XH84" s="17"/>
      <c r="XI84" s="17"/>
      <c r="XJ84" s="17"/>
      <c r="XK84" s="17"/>
      <c r="XL84" s="17"/>
      <c r="XM84" s="17"/>
      <c r="XN84" s="17"/>
      <c r="XO84" s="17"/>
      <c r="XP84" s="17"/>
      <c r="XQ84" s="17"/>
      <c r="XR84" s="17"/>
      <c r="XS84" s="17"/>
      <c r="XT84" s="17"/>
      <c r="XU84" s="17"/>
      <c r="XV84" s="17"/>
      <c r="XW84" s="17"/>
      <c r="XX84" s="17"/>
      <c r="XY84" s="17"/>
      <c r="XZ84" s="17"/>
      <c r="YA84" s="17"/>
      <c r="YB84" s="17"/>
      <c r="YC84" s="17"/>
      <c r="YD84" s="17"/>
      <c r="YE84" s="17"/>
      <c r="YF84" s="17"/>
      <c r="YG84" s="17"/>
      <c r="YH84" s="17"/>
      <c r="YI84" s="17"/>
      <c r="YJ84" s="17"/>
      <c r="YK84" s="17"/>
      <c r="YL84" s="17"/>
      <c r="YM84" s="17"/>
      <c r="YN84" s="17"/>
      <c r="YO84" s="17"/>
      <c r="YP84" s="17"/>
      <c r="YQ84" s="17"/>
      <c r="YR84" s="17"/>
      <c r="YS84" s="17"/>
      <c r="YT84" s="17"/>
      <c r="YU84" s="17"/>
      <c r="YV84" s="17"/>
      <c r="YW84" s="17"/>
      <c r="YX84" s="17"/>
      <c r="YY84" s="17"/>
      <c r="YZ84" s="17"/>
      <c r="ZA84" s="17"/>
      <c r="ZB84" s="17"/>
      <c r="ZC84" s="17"/>
      <c r="ZD84" s="17"/>
      <c r="ZE84" s="17"/>
      <c r="ZF84" s="17"/>
      <c r="ZG84" s="17"/>
      <c r="ZH84" s="17"/>
      <c r="ZI84" s="17"/>
      <c r="ZJ84" s="17"/>
      <c r="ZK84" s="17"/>
      <c r="ZL84" s="17"/>
      <c r="ZM84" s="17"/>
      <c r="ZN84" s="17"/>
      <c r="ZO84" s="17"/>
      <c r="ZP84" s="17"/>
      <c r="ZQ84" s="17"/>
      <c r="ZR84" s="17"/>
      <c r="ZS84" s="17"/>
      <c r="ZT84" s="17"/>
      <c r="ZU84" s="17"/>
      <c r="ZV84" s="17"/>
      <c r="ZW84" s="17"/>
      <c r="ZX84" s="17"/>
      <c r="ZY84" s="17"/>
      <c r="ZZ84" s="17"/>
      <c r="AAA84" s="17"/>
      <c r="AAB84" s="17"/>
      <c r="AAC84" s="17"/>
      <c r="AAD84" s="17"/>
      <c r="AAE84" s="17"/>
      <c r="AAF84" s="17"/>
      <c r="AAG84" s="17"/>
      <c r="AAH84" s="17"/>
      <c r="AAI84" s="17"/>
      <c r="AAJ84" s="17"/>
      <c r="AAK84" s="17"/>
      <c r="AAL84" s="17"/>
      <c r="AAM84" s="17"/>
      <c r="AAN84" s="17"/>
      <c r="AAO84" s="17"/>
      <c r="AAP84" s="17"/>
      <c r="AAQ84" s="17"/>
      <c r="AAR84" s="17"/>
      <c r="AAS84" s="17"/>
      <c r="AAT84" s="17"/>
      <c r="AAU84" s="17"/>
      <c r="AAV84" s="17"/>
      <c r="AAW84" s="17"/>
      <c r="AAX84" s="17"/>
      <c r="AAY84" s="17"/>
      <c r="AAZ84" s="17"/>
      <c r="ABA84" s="17"/>
      <c r="ABB84" s="17"/>
      <c r="ABC84" s="17"/>
      <c r="ABD84" s="17"/>
      <c r="ABE84" s="17"/>
      <c r="ABF84" s="17"/>
      <c r="ABG84" s="17"/>
      <c r="ABH84" s="17"/>
      <c r="ABI84" s="17"/>
      <c r="ABJ84" s="17"/>
      <c r="ABK84" s="17"/>
      <c r="ABL84" s="17"/>
      <c r="ABM84" s="17"/>
      <c r="ABN84" s="17"/>
      <c r="ABO84" s="17"/>
      <c r="ABP84" s="17"/>
      <c r="ABQ84" s="17"/>
      <c r="ABR84" s="17"/>
      <c r="ABS84" s="17"/>
      <c r="ABT84" s="17"/>
      <c r="ABU84" s="17"/>
      <c r="ABV84" s="17"/>
      <c r="ABW84" s="17"/>
      <c r="ABX84" s="17"/>
      <c r="ABY84" s="17"/>
      <c r="ABZ84" s="17"/>
      <c r="ACA84" s="17"/>
      <c r="ACB84" s="17"/>
      <c r="ACC84" s="17"/>
      <c r="ACD84" s="17"/>
      <c r="ACE84" s="17"/>
      <c r="ACF84" s="17"/>
      <c r="ACG84" s="17"/>
      <c r="ACH84" s="17"/>
      <c r="ACI84" s="17"/>
      <c r="ACJ84" s="17"/>
      <c r="ACK84" s="17"/>
      <c r="ACL84" s="17"/>
      <c r="ACM84" s="17"/>
      <c r="ACN84" s="17"/>
      <c r="ACO84" s="17"/>
      <c r="ACP84" s="17"/>
      <c r="ACQ84" s="17"/>
      <c r="ACR84" s="17"/>
      <c r="ACS84" s="17"/>
      <c r="ACT84" s="17"/>
      <c r="ACU84" s="17"/>
      <c r="ACV84" s="17"/>
      <c r="ACW84" s="17"/>
      <c r="ACX84" s="17"/>
      <c r="ACY84" s="17"/>
      <c r="ACZ84" s="17"/>
      <c r="ADA84" s="17"/>
      <c r="ADB84" s="17"/>
      <c r="ADC84" s="17"/>
      <c r="ADD84" s="17"/>
      <c r="ADE84" s="17"/>
      <c r="ADF84" s="17"/>
      <c r="ADG84" s="17"/>
      <c r="ADH84" s="17"/>
      <c r="ADI84" s="17"/>
      <c r="ADJ84" s="17"/>
      <c r="ADK84" s="17"/>
      <c r="ADL84" s="17"/>
      <c r="ADM84" s="17"/>
      <c r="ADN84" s="17"/>
      <c r="ADO84" s="17"/>
      <c r="ADP84" s="17"/>
      <c r="ADQ84" s="17"/>
      <c r="ADR84" s="17"/>
      <c r="ADS84" s="17"/>
      <c r="ADT84" s="17"/>
      <c r="ADU84" s="17"/>
      <c r="ADV84" s="17"/>
      <c r="ADW84" s="17"/>
      <c r="ADX84" s="17"/>
      <c r="ADY84" s="17"/>
      <c r="ADZ84" s="17"/>
      <c r="AEA84" s="17"/>
      <c r="AEB84" s="17"/>
      <c r="AEC84" s="17"/>
      <c r="AED84" s="17"/>
      <c r="AEE84" s="17"/>
      <c r="AEF84" s="17"/>
      <c r="AEG84" s="17"/>
      <c r="AEH84" s="17"/>
      <c r="AEI84" s="17"/>
      <c r="AEJ84" s="17"/>
      <c r="AEK84" s="17"/>
      <c r="AEL84" s="17"/>
      <c r="AEM84" s="17"/>
      <c r="AEN84" s="17"/>
      <c r="AEO84" s="17"/>
      <c r="AEP84" s="17"/>
      <c r="AEQ84" s="17"/>
      <c r="AER84" s="17"/>
      <c r="AES84" s="17"/>
      <c r="AET84" s="17"/>
      <c r="AEU84" s="17"/>
      <c r="AEV84" s="17"/>
      <c r="AEW84" s="17"/>
      <c r="AEX84" s="17"/>
      <c r="AEY84" s="17"/>
      <c r="AEZ84" s="17"/>
      <c r="AFA84" s="17"/>
      <c r="AFB84" s="17"/>
      <c r="AFC84" s="17"/>
      <c r="AFD84" s="17"/>
      <c r="AFE84" s="17"/>
      <c r="AFF84" s="17"/>
      <c r="AFG84" s="17"/>
      <c r="AFH84" s="17"/>
      <c r="AFI84" s="17"/>
      <c r="AFJ84" s="17"/>
      <c r="AFK84" s="17"/>
      <c r="AFL84" s="17"/>
      <c r="AFM84" s="17"/>
      <c r="AFN84" s="17"/>
      <c r="AFO84" s="17"/>
      <c r="AFP84" s="17"/>
      <c r="AFQ84" s="17"/>
      <c r="AFR84" s="17"/>
      <c r="AFS84" s="17"/>
      <c r="AFT84" s="17"/>
      <c r="AFU84" s="17"/>
      <c r="AFV84" s="17"/>
      <c r="AFW84" s="17"/>
      <c r="AFX84" s="17"/>
      <c r="AFY84" s="17"/>
      <c r="AFZ84" s="17"/>
      <c r="AGA84" s="17"/>
      <c r="AGB84" s="17"/>
      <c r="AGC84" s="17"/>
      <c r="AGD84" s="17"/>
      <c r="AGE84" s="17"/>
      <c r="AGF84" s="17"/>
      <c r="AGG84" s="17"/>
      <c r="AGH84" s="17"/>
      <c r="AGI84" s="17"/>
      <c r="AGJ84" s="17"/>
      <c r="AGK84" s="17"/>
      <c r="AGL84" s="17"/>
      <c r="AGM84" s="17"/>
      <c r="AGN84" s="17"/>
      <c r="AGO84" s="17"/>
      <c r="AGP84" s="17"/>
      <c r="AGQ84" s="17"/>
      <c r="AGR84" s="17"/>
      <c r="AGS84" s="17"/>
      <c r="AGT84" s="17"/>
      <c r="AGU84" s="17"/>
      <c r="AGV84" s="17"/>
      <c r="AGW84" s="17"/>
      <c r="AGX84" s="17"/>
      <c r="AGY84" s="17"/>
      <c r="AGZ84" s="17"/>
      <c r="AHA84" s="17"/>
      <c r="AHB84" s="17"/>
      <c r="AHC84" s="17"/>
      <c r="AHD84" s="17"/>
      <c r="AHE84" s="17"/>
      <c r="AHF84" s="17"/>
      <c r="AHG84" s="17"/>
      <c r="AHH84" s="17"/>
      <c r="AHI84" s="17"/>
      <c r="AHJ84" s="17"/>
      <c r="AHK84" s="17"/>
      <c r="AHL84" s="17"/>
      <c r="AHM84" s="17"/>
      <c r="AHN84" s="17"/>
      <c r="AHO84" s="17"/>
      <c r="AHP84" s="17"/>
      <c r="AHQ84" s="17"/>
      <c r="AHR84" s="17"/>
      <c r="AHS84" s="17"/>
      <c r="AHT84" s="17"/>
      <c r="AHU84" s="17"/>
      <c r="AHV84" s="17"/>
      <c r="AHW84" s="17"/>
      <c r="AHX84" s="17"/>
      <c r="AHY84" s="17"/>
      <c r="AHZ84" s="17"/>
      <c r="AIA84" s="17"/>
      <c r="AIB84" s="17"/>
      <c r="AIC84" s="17"/>
      <c r="AID84" s="17"/>
      <c r="AIE84" s="17"/>
      <c r="AIF84" s="17"/>
      <c r="AIG84" s="17"/>
      <c r="AIH84" s="17"/>
      <c r="AII84" s="17"/>
      <c r="AIJ84" s="17"/>
      <c r="AIK84" s="17"/>
      <c r="AIL84" s="17"/>
      <c r="AIM84" s="17"/>
      <c r="AIN84" s="17"/>
      <c r="AIO84" s="17"/>
      <c r="AIP84" s="17"/>
      <c r="AIQ84" s="17"/>
      <c r="AIR84" s="17"/>
      <c r="AIS84" s="17"/>
      <c r="AIT84" s="17"/>
      <c r="AIU84" s="17"/>
      <c r="AIV84" s="17"/>
      <c r="AIW84" s="17"/>
      <c r="AIX84" s="17"/>
      <c r="AIY84" s="17"/>
      <c r="AIZ84" s="17"/>
      <c r="AJA84" s="17"/>
      <c r="AJB84" s="17"/>
      <c r="AJC84" s="17"/>
      <c r="AJD84" s="17"/>
      <c r="AJE84" s="17"/>
      <c r="AJF84" s="17"/>
      <c r="AJG84" s="17"/>
      <c r="AJH84" s="17"/>
      <c r="AJI84" s="17"/>
      <c r="AJJ84" s="17"/>
      <c r="AJK84" s="17"/>
      <c r="AJL84" s="17"/>
      <c r="AJM84" s="17"/>
      <c r="AJN84" s="17"/>
      <c r="AJO84" s="17"/>
      <c r="AJP84" s="17"/>
      <c r="AJQ84" s="17"/>
      <c r="AJR84" s="17"/>
      <c r="AJS84" s="17"/>
      <c r="AJT84" s="17"/>
      <c r="AJU84" s="17"/>
      <c r="AJV84" s="17"/>
      <c r="AJW84" s="17"/>
      <c r="AJX84" s="17"/>
      <c r="AJY84" s="17"/>
      <c r="AJZ84" s="17"/>
      <c r="AKA84" s="17"/>
      <c r="AKB84" s="17"/>
      <c r="AKC84" s="17"/>
      <c r="AKD84" s="17"/>
      <c r="AKE84" s="17"/>
      <c r="AKF84" s="17"/>
      <c r="AKG84" s="17"/>
      <c r="AKH84" s="17"/>
      <c r="AKI84" s="17"/>
      <c r="AKJ84" s="17"/>
      <c r="AKK84" s="17"/>
      <c r="AKL84" s="17"/>
      <c r="AKM84" s="17"/>
      <c r="AKN84" s="17"/>
      <c r="AKO84" s="17"/>
      <c r="AKP84" s="17"/>
      <c r="AKQ84" s="17"/>
      <c r="AKR84" s="17"/>
      <c r="AKS84" s="17"/>
      <c r="AKT84" s="17"/>
      <c r="AKU84" s="17"/>
      <c r="AKV84" s="17"/>
      <c r="AKW84" s="17"/>
      <c r="AKX84" s="17"/>
      <c r="AKY84" s="17"/>
      <c r="AKZ84" s="17"/>
      <c r="ALA84" s="17"/>
      <c r="ALB84" s="17"/>
      <c r="ALC84" s="17"/>
      <c r="ALD84" s="17"/>
      <c r="ALE84" s="17"/>
      <c r="ALF84" s="17"/>
      <c r="ALG84" s="17"/>
      <c r="ALH84" s="17"/>
      <c r="ALI84" s="17"/>
      <c r="ALJ84" s="17"/>
      <c r="ALK84" s="17"/>
      <c r="ALL84" s="17"/>
      <c r="ALM84" s="17"/>
      <c r="ALN84" s="17"/>
      <c r="ALO84" s="17"/>
      <c r="ALP84" s="17"/>
      <c r="ALQ84" s="17"/>
      <c r="ALR84" s="17"/>
      <c r="ALS84" s="17"/>
      <c r="ALT84" s="17"/>
      <c r="ALU84" s="17"/>
      <c r="ALV84" s="17"/>
      <c r="ALW84" s="17"/>
      <c r="ALX84" s="17"/>
      <c r="ALY84" s="17"/>
      <c r="ALZ84" s="17"/>
      <c r="AMA84" s="17"/>
      <c r="AMB84" s="17"/>
      <c r="AMC84" s="17"/>
      <c r="AMD84" s="17"/>
      <c r="AME84" s="17"/>
      <c r="AMF84" s="17"/>
      <c r="AMG84" s="17"/>
      <c r="AMH84" s="17"/>
      <c r="AMI84" s="17"/>
      <c r="AMJ84" s="17"/>
      <c r="AMK84" s="17"/>
      <c r="AML84" s="17"/>
      <c r="AMM84" s="17"/>
      <c r="AMN84" s="17"/>
      <c r="AMO84" s="17"/>
      <c r="AMP84" s="17"/>
      <c r="AMQ84" s="17"/>
      <c r="AMR84" s="17"/>
      <c r="AMS84" s="17"/>
      <c r="AMT84" s="17"/>
      <c r="AMU84" s="17"/>
      <c r="AMV84" s="17"/>
      <c r="AMW84" s="17"/>
      <c r="AMX84" s="17"/>
      <c r="AMY84" s="17"/>
      <c r="AMZ84" s="17"/>
      <c r="ANA84" s="17"/>
      <c r="ANB84" s="17"/>
      <c r="ANC84" s="17"/>
      <c r="AND84" s="17"/>
      <c r="ANE84" s="17"/>
      <c r="ANF84" s="17"/>
      <c r="ANG84" s="17"/>
      <c r="ANH84" s="17"/>
      <c r="ANI84" s="17"/>
      <c r="ANJ84" s="17"/>
      <c r="ANK84" s="17"/>
      <c r="ANL84" s="17"/>
      <c r="ANM84" s="17"/>
      <c r="ANN84" s="17"/>
      <c r="ANO84" s="17"/>
      <c r="ANP84" s="17"/>
      <c r="ANQ84" s="17"/>
      <c r="ANR84" s="17"/>
      <c r="ANS84" s="17"/>
      <c r="ANT84" s="17"/>
      <c r="ANU84" s="17"/>
      <c r="ANV84" s="17"/>
      <c r="ANW84" s="17"/>
      <c r="ANX84" s="17"/>
      <c r="ANY84" s="17"/>
      <c r="ANZ84" s="17"/>
      <c r="AOA84" s="17"/>
      <c r="AOB84" s="17"/>
      <c r="AOC84" s="17"/>
      <c r="AOD84" s="17"/>
      <c r="AOE84" s="17"/>
      <c r="AOF84" s="17"/>
      <c r="AOG84" s="17"/>
      <c r="AOH84" s="17"/>
      <c r="AOI84" s="17"/>
      <c r="AOJ84" s="17"/>
      <c r="AOK84" s="17"/>
      <c r="AOL84" s="17"/>
      <c r="AOM84" s="17"/>
      <c r="AON84" s="17"/>
      <c r="AOO84" s="17"/>
      <c r="AOP84" s="17"/>
      <c r="AOQ84" s="17"/>
      <c r="AOR84" s="17"/>
      <c r="AOS84" s="17"/>
      <c r="AOT84" s="17"/>
      <c r="AOU84" s="17"/>
      <c r="AOV84" s="17"/>
      <c r="AOW84" s="17"/>
      <c r="AOX84" s="17"/>
      <c r="AOY84" s="17"/>
      <c r="AOZ84" s="17"/>
      <c r="APA84" s="17"/>
      <c r="APB84" s="17"/>
      <c r="APC84" s="17"/>
      <c r="APD84" s="17"/>
      <c r="APE84" s="17"/>
      <c r="APF84" s="17"/>
      <c r="APG84" s="17"/>
      <c r="APH84" s="17"/>
      <c r="API84" s="17"/>
      <c r="APJ84" s="17"/>
      <c r="APK84" s="17"/>
      <c r="APL84" s="17"/>
      <c r="APM84" s="17"/>
      <c r="APN84" s="17"/>
      <c r="APO84" s="17"/>
      <c r="APP84" s="17"/>
      <c r="APQ84" s="17"/>
      <c r="APR84" s="17"/>
      <c r="APS84" s="17"/>
      <c r="APT84" s="17"/>
      <c r="APU84" s="17"/>
      <c r="APV84" s="17"/>
      <c r="APW84" s="17"/>
      <c r="APX84" s="17"/>
      <c r="APY84" s="17"/>
      <c r="APZ84" s="17"/>
      <c r="AQA84" s="17"/>
      <c r="AQB84" s="17"/>
      <c r="AQC84" s="17"/>
      <c r="AQD84" s="17"/>
      <c r="AQE84" s="17"/>
      <c r="AQF84" s="17"/>
      <c r="AQG84" s="17"/>
      <c r="AQH84" s="17"/>
      <c r="AQI84" s="17"/>
      <c r="AQJ84" s="17"/>
      <c r="AQK84" s="17"/>
      <c r="AQL84" s="17"/>
      <c r="AQM84" s="17"/>
      <c r="AQN84" s="17"/>
      <c r="AQO84" s="17"/>
      <c r="AQP84" s="17"/>
      <c r="AQQ84" s="17"/>
      <c r="AQR84" s="17"/>
      <c r="AQS84" s="17"/>
      <c r="AQT84" s="17"/>
      <c r="AQU84" s="17"/>
      <c r="AQV84" s="17"/>
      <c r="AQW84" s="17"/>
      <c r="AQX84" s="17"/>
      <c r="AQY84" s="17"/>
      <c r="AQZ84" s="17"/>
      <c r="ARA84" s="17"/>
      <c r="ARB84" s="17"/>
      <c r="ARC84" s="17"/>
      <c r="ARD84" s="17"/>
      <c r="ARE84" s="17"/>
      <c r="ARF84" s="17"/>
      <c r="ARG84" s="17"/>
      <c r="ARH84" s="17"/>
      <c r="ARI84" s="17"/>
      <c r="ARJ84" s="17"/>
      <c r="ARK84" s="17"/>
      <c r="ARL84" s="17"/>
      <c r="ARM84" s="17"/>
      <c r="ARN84" s="17"/>
      <c r="ARO84" s="17"/>
      <c r="ARP84" s="17"/>
      <c r="ARQ84" s="17"/>
      <c r="ARR84" s="17"/>
      <c r="ARS84" s="17"/>
      <c r="ART84" s="17"/>
      <c r="ARU84" s="17"/>
      <c r="ARV84" s="17"/>
      <c r="ARW84" s="17"/>
      <c r="ARX84" s="17"/>
      <c r="ARY84" s="17"/>
      <c r="ARZ84" s="17"/>
      <c r="ASA84" s="17"/>
      <c r="ASB84" s="17"/>
      <c r="ASC84" s="17"/>
      <c r="ASD84" s="17"/>
      <c r="ASE84" s="17"/>
      <c r="ASF84" s="17"/>
      <c r="ASG84" s="17"/>
      <c r="ASH84" s="17"/>
      <c r="ASI84" s="17"/>
      <c r="ASJ84" s="17"/>
      <c r="ASK84" s="17"/>
      <c r="ASL84" s="17"/>
      <c r="ASM84" s="17"/>
      <c r="ASN84" s="17"/>
      <c r="ASO84" s="17"/>
      <c r="ASP84" s="17"/>
      <c r="ASQ84" s="17"/>
      <c r="ASR84" s="17"/>
      <c r="ASS84" s="17"/>
      <c r="AST84" s="17"/>
      <c r="ASU84" s="17"/>
      <c r="ASV84" s="17"/>
      <c r="ASW84" s="17"/>
      <c r="ASX84" s="17"/>
      <c r="ASY84" s="17"/>
      <c r="ASZ84" s="17"/>
      <c r="ATA84" s="17"/>
      <c r="ATB84" s="17"/>
      <c r="ATC84" s="17"/>
      <c r="ATD84" s="17"/>
      <c r="ATE84" s="17"/>
      <c r="ATF84" s="17"/>
      <c r="ATG84" s="17"/>
      <c r="ATH84" s="17"/>
      <c r="ATI84" s="17"/>
      <c r="ATJ84" s="17"/>
      <c r="ATK84" s="17"/>
      <c r="ATL84" s="17"/>
      <c r="ATM84" s="17"/>
      <c r="ATN84" s="17"/>
      <c r="ATO84" s="17"/>
      <c r="ATP84" s="17"/>
      <c r="ATQ84" s="17"/>
      <c r="ATR84" s="17"/>
      <c r="ATS84" s="17"/>
      <c r="ATT84" s="17"/>
      <c r="ATU84" s="17"/>
      <c r="ATV84" s="17"/>
      <c r="ATW84" s="17"/>
      <c r="ATX84" s="17"/>
      <c r="ATY84" s="17"/>
      <c r="ATZ84" s="17"/>
      <c r="AUA84" s="17"/>
      <c r="AUB84" s="17"/>
      <c r="AUC84" s="17"/>
      <c r="AUD84" s="17"/>
      <c r="AUE84" s="17"/>
      <c r="AUF84" s="17"/>
      <c r="AUG84" s="17"/>
      <c r="AUH84" s="17"/>
      <c r="AUI84" s="17"/>
      <c r="AUJ84" s="17"/>
      <c r="AUK84" s="17"/>
      <c r="AUL84" s="17"/>
      <c r="AUM84" s="17"/>
      <c r="AUN84" s="17"/>
      <c r="AUO84" s="17"/>
      <c r="AUP84" s="17"/>
      <c r="AUQ84" s="17"/>
      <c r="AUR84" s="17"/>
      <c r="AUS84" s="17"/>
      <c r="AUT84" s="17"/>
      <c r="AUU84" s="17"/>
      <c r="AUV84" s="17"/>
      <c r="AUW84" s="17"/>
      <c r="AUX84" s="17"/>
      <c r="AUY84" s="17"/>
      <c r="AUZ84" s="17"/>
      <c r="AVA84" s="17"/>
      <c r="AVB84" s="17"/>
      <c r="AVC84" s="17"/>
      <c r="AVD84" s="17"/>
      <c r="AVE84" s="17"/>
      <c r="AVF84" s="17"/>
      <c r="AVG84" s="17"/>
      <c r="AVH84" s="17"/>
      <c r="AVI84" s="17"/>
      <c r="AVJ84" s="17"/>
      <c r="AVK84" s="17"/>
      <c r="AVL84" s="17"/>
      <c r="AVM84" s="17"/>
      <c r="AVN84" s="17"/>
      <c r="AVO84" s="17"/>
      <c r="AVP84" s="17"/>
      <c r="AVQ84" s="17"/>
      <c r="AVR84" s="17"/>
      <c r="AVS84" s="17"/>
      <c r="AVT84" s="17"/>
      <c r="AVU84" s="17"/>
      <c r="AVV84" s="17"/>
      <c r="AVW84" s="17"/>
      <c r="AVX84" s="17"/>
      <c r="AVY84" s="17"/>
      <c r="AVZ84" s="17"/>
      <c r="AWA84" s="17"/>
      <c r="AWB84" s="17"/>
      <c r="AWC84" s="17"/>
      <c r="AWD84" s="17"/>
      <c r="AWE84" s="17"/>
      <c r="AWF84" s="17"/>
      <c r="AWG84" s="17"/>
      <c r="AWH84" s="17"/>
      <c r="AWI84" s="17"/>
      <c r="AWJ84" s="17"/>
      <c r="AWK84" s="17"/>
      <c r="AWL84" s="17"/>
      <c r="AWM84" s="17"/>
      <c r="AWN84" s="17"/>
      <c r="AWO84" s="17"/>
      <c r="AWP84" s="17"/>
      <c r="AWQ84" s="17"/>
      <c r="AWR84" s="17"/>
      <c r="AWS84" s="17"/>
      <c r="AWT84" s="17"/>
      <c r="AWU84" s="17"/>
      <c r="AWV84" s="17"/>
      <c r="AWW84" s="17"/>
      <c r="AWX84" s="17"/>
      <c r="AWY84" s="17"/>
      <c r="AWZ84" s="17"/>
      <c r="AXA84" s="17"/>
      <c r="AXB84" s="17"/>
      <c r="AXC84" s="17"/>
      <c r="AXD84" s="17"/>
      <c r="AXE84" s="17"/>
      <c r="AXF84" s="17"/>
      <c r="AXG84" s="17"/>
      <c r="AXH84" s="17"/>
      <c r="AXI84" s="17"/>
      <c r="AXJ84" s="17"/>
      <c r="AXK84" s="17"/>
      <c r="AXL84" s="17"/>
      <c r="AXM84" s="17"/>
      <c r="AXN84" s="17"/>
      <c r="AXO84" s="17"/>
      <c r="AXP84" s="17"/>
      <c r="AXQ84" s="17"/>
      <c r="AXR84" s="17"/>
      <c r="AXS84" s="17"/>
      <c r="AXT84" s="17"/>
      <c r="AXU84" s="17"/>
      <c r="AXV84" s="17"/>
      <c r="AXW84" s="17"/>
      <c r="AXX84" s="17"/>
      <c r="AXY84" s="17"/>
      <c r="AXZ84" s="17"/>
      <c r="AYA84" s="17"/>
      <c r="AYB84" s="17"/>
      <c r="AYC84" s="17"/>
      <c r="AYD84" s="17"/>
      <c r="AYE84" s="17"/>
      <c r="AYF84" s="17"/>
      <c r="AYG84" s="17"/>
      <c r="AYH84" s="17"/>
      <c r="AYI84" s="17"/>
      <c r="AYJ84" s="17"/>
      <c r="AYK84" s="17"/>
      <c r="AYL84" s="17"/>
      <c r="AYM84" s="17"/>
      <c r="AYN84" s="17"/>
      <c r="AYO84" s="17"/>
      <c r="AYP84" s="17"/>
      <c r="AYQ84" s="17"/>
      <c r="AYR84" s="17"/>
      <c r="AYS84" s="17"/>
      <c r="AYT84" s="17"/>
      <c r="AYU84" s="17"/>
      <c r="AYV84" s="17"/>
      <c r="AYW84" s="17"/>
      <c r="AYX84" s="17"/>
      <c r="AYY84" s="17"/>
      <c r="AYZ84" s="17"/>
      <c r="AZA84" s="17"/>
      <c r="AZB84" s="17"/>
      <c r="AZC84" s="17"/>
      <c r="AZD84" s="17"/>
      <c r="AZE84" s="17"/>
      <c r="AZF84" s="17"/>
      <c r="AZG84" s="17"/>
      <c r="AZH84" s="17"/>
      <c r="AZI84" s="17"/>
      <c r="AZJ84" s="17"/>
      <c r="AZK84" s="17"/>
      <c r="AZL84" s="17"/>
      <c r="AZM84" s="17"/>
      <c r="AZN84" s="17"/>
      <c r="AZO84" s="17"/>
      <c r="AZP84" s="17"/>
      <c r="AZQ84" s="17"/>
      <c r="AZR84" s="17"/>
      <c r="AZS84" s="17"/>
      <c r="AZT84" s="17"/>
      <c r="AZU84" s="17"/>
      <c r="AZV84" s="17"/>
      <c r="AZW84" s="17"/>
      <c r="AZX84" s="17"/>
      <c r="AZY84" s="17"/>
      <c r="AZZ84" s="17"/>
      <c r="BAA84" s="17"/>
      <c r="BAB84" s="17"/>
      <c r="BAC84" s="17"/>
      <c r="BAD84" s="17"/>
      <c r="BAE84" s="17"/>
      <c r="BAF84" s="17"/>
      <c r="BAG84" s="17"/>
      <c r="BAH84" s="17"/>
      <c r="BAI84" s="17"/>
      <c r="BAJ84" s="17"/>
      <c r="BAK84" s="17"/>
      <c r="BAL84" s="17"/>
      <c r="BAM84" s="17"/>
      <c r="BAN84" s="17"/>
      <c r="BAO84" s="17"/>
      <c r="BAP84" s="17"/>
      <c r="BAQ84" s="17"/>
      <c r="BAR84" s="17"/>
      <c r="BAS84" s="17"/>
      <c r="BAT84" s="17"/>
      <c r="BAU84" s="17"/>
      <c r="BAV84" s="17"/>
      <c r="BAW84" s="17"/>
      <c r="BAX84" s="17"/>
      <c r="BAY84" s="17"/>
      <c r="BAZ84" s="17"/>
      <c r="BBA84" s="17"/>
      <c r="BBB84" s="17"/>
      <c r="BBC84" s="17"/>
      <c r="BBD84" s="17"/>
      <c r="BBE84" s="17"/>
      <c r="BBF84" s="17"/>
      <c r="BBG84" s="17"/>
      <c r="BBH84" s="17"/>
      <c r="BBI84" s="17"/>
      <c r="BBJ84" s="17"/>
      <c r="BBK84" s="17"/>
      <c r="BBL84" s="17"/>
      <c r="BBM84" s="17"/>
      <c r="BBN84" s="17"/>
      <c r="BBO84" s="17"/>
      <c r="BBP84" s="17"/>
      <c r="BBQ84" s="17"/>
      <c r="BBR84" s="17"/>
      <c r="BBS84" s="17"/>
      <c r="BBT84" s="17"/>
      <c r="BBU84" s="17"/>
      <c r="BBV84" s="17"/>
      <c r="BBW84" s="17"/>
      <c r="BBX84" s="17"/>
      <c r="BBY84" s="17"/>
      <c r="BBZ84" s="17"/>
      <c r="BCA84" s="17"/>
      <c r="BCB84" s="17"/>
      <c r="BCC84" s="17"/>
      <c r="BCD84" s="17"/>
      <c r="BCE84" s="17"/>
      <c r="BCF84" s="17"/>
      <c r="BCG84" s="17"/>
      <c r="BCH84" s="17"/>
      <c r="BCI84" s="17"/>
      <c r="BCJ84" s="17"/>
      <c r="BCK84" s="17"/>
      <c r="BCL84" s="17"/>
      <c r="BCM84" s="17"/>
      <c r="BCN84" s="17"/>
      <c r="BCO84" s="17"/>
      <c r="BCP84" s="17"/>
      <c r="BCQ84" s="17"/>
      <c r="BCR84" s="17"/>
      <c r="BCS84" s="17"/>
      <c r="BCT84" s="17"/>
      <c r="BCU84" s="17"/>
      <c r="BCV84" s="17"/>
      <c r="BCW84" s="17"/>
      <c r="BCX84" s="17"/>
      <c r="BCY84" s="17"/>
      <c r="BCZ84" s="17"/>
      <c r="BDA84" s="17"/>
      <c r="BDB84" s="17"/>
      <c r="BDC84" s="17"/>
      <c r="BDD84" s="17"/>
      <c r="BDE84" s="17"/>
      <c r="BDF84" s="17"/>
      <c r="BDG84" s="17"/>
      <c r="BDH84" s="17"/>
      <c r="BDI84" s="17"/>
      <c r="BDJ84" s="17"/>
      <c r="BDK84" s="17"/>
      <c r="BDL84" s="17"/>
      <c r="BDM84" s="17"/>
      <c r="BDN84" s="17"/>
      <c r="BDO84" s="17"/>
      <c r="BDP84" s="17"/>
      <c r="BDQ84" s="17"/>
      <c r="BDR84" s="17"/>
      <c r="BDS84" s="17"/>
      <c r="BDT84" s="17"/>
      <c r="BDU84" s="17"/>
      <c r="BDV84" s="17"/>
      <c r="BDW84" s="17"/>
      <c r="BDX84" s="17"/>
      <c r="BDY84" s="17"/>
      <c r="BDZ84" s="17"/>
      <c r="BEA84" s="17"/>
      <c r="BEB84" s="17"/>
      <c r="BEC84" s="17"/>
      <c r="BED84" s="17"/>
      <c r="BEE84" s="17"/>
      <c r="BEF84" s="17"/>
      <c r="BEG84" s="17"/>
      <c r="BEH84" s="17"/>
      <c r="BEI84" s="17"/>
      <c r="BEJ84" s="17"/>
      <c r="BEK84" s="17"/>
      <c r="BEL84" s="17"/>
      <c r="BEM84" s="17"/>
      <c r="BEN84" s="17"/>
      <c r="BEO84" s="17"/>
      <c r="BEP84" s="17"/>
      <c r="BEQ84" s="17"/>
      <c r="BER84" s="17"/>
      <c r="BES84" s="17"/>
      <c r="BET84" s="17"/>
      <c r="BEU84" s="17"/>
      <c r="BEV84" s="17"/>
      <c r="BEW84" s="17"/>
      <c r="BEX84" s="17"/>
      <c r="BEY84" s="17"/>
      <c r="BEZ84" s="17"/>
      <c r="BFA84" s="17"/>
      <c r="BFB84" s="17"/>
      <c r="BFC84" s="17"/>
      <c r="BFD84" s="17"/>
      <c r="BFE84" s="17"/>
      <c r="BFF84" s="17"/>
      <c r="BFG84" s="17"/>
      <c r="BFH84" s="17"/>
      <c r="BFI84" s="17"/>
      <c r="BFJ84" s="17"/>
      <c r="BFK84" s="17"/>
      <c r="BFL84" s="17"/>
      <c r="BFM84" s="17"/>
      <c r="BFN84" s="17"/>
      <c r="BFO84" s="17"/>
      <c r="BFP84" s="17"/>
      <c r="BFQ84" s="17"/>
      <c r="BFR84" s="17"/>
      <c r="BFS84" s="17"/>
      <c r="BFT84" s="17"/>
      <c r="BFU84" s="17"/>
      <c r="BFV84" s="17"/>
      <c r="BFW84" s="17"/>
      <c r="BFX84" s="17"/>
      <c r="BFY84" s="17"/>
      <c r="BFZ84" s="17"/>
      <c r="BGA84" s="17"/>
      <c r="BGB84" s="17"/>
      <c r="BGC84" s="17"/>
      <c r="BGD84" s="17"/>
      <c r="BGE84" s="17"/>
      <c r="BGF84" s="17"/>
      <c r="BGG84" s="17"/>
      <c r="BGH84" s="17"/>
      <c r="BGI84" s="17"/>
      <c r="BGJ84" s="17"/>
      <c r="BGK84" s="17"/>
      <c r="BGL84" s="17"/>
      <c r="BGM84" s="17"/>
      <c r="BGN84" s="17"/>
      <c r="BGO84" s="17"/>
      <c r="BGP84" s="17"/>
      <c r="BGQ84" s="17"/>
      <c r="BGR84" s="17"/>
      <c r="BGS84" s="17"/>
      <c r="BGT84" s="17"/>
      <c r="BGU84" s="17"/>
      <c r="BGV84" s="17"/>
      <c r="BGW84" s="17"/>
      <c r="BGX84" s="17"/>
      <c r="BGY84" s="17"/>
      <c r="BGZ84" s="17"/>
      <c r="BHA84" s="17"/>
      <c r="BHB84" s="17"/>
      <c r="BHC84" s="17"/>
      <c r="BHD84" s="17"/>
      <c r="BHE84" s="17"/>
      <c r="BHF84" s="17"/>
      <c r="BHG84" s="17"/>
      <c r="BHH84" s="17"/>
      <c r="BHI84" s="17"/>
      <c r="BHJ84" s="17"/>
      <c r="BHK84" s="17"/>
      <c r="BHL84" s="17"/>
      <c r="BHM84" s="17"/>
      <c r="BHN84" s="17"/>
      <c r="BHO84" s="17"/>
      <c r="BHP84" s="17"/>
      <c r="BHQ84" s="17"/>
      <c r="BHR84" s="17"/>
      <c r="BHS84" s="17"/>
      <c r="BHT84" s="17"/>
      <c r="BHU84" s="17"/>
      <c r="BHV84" s="17"/>
      <c r="BHW84" s="17"/>
      <c r="BHX84" s="17"/>
      <c r="BHY84" s="17"/>
      <c r="BHZ84" s="17"/>
      <c r="BIA84" s="17"/>
      <c r="BIB84" s="17"/>
      <c r="BIC84" s="17"/>
      <c r="BID84" s="17"/>
      <c r="BIE84" s="17"/>
      <c r="BIF84" s="17"/>
      <c r="BIG84" s="17"/>
      <c r="BIH84" s="17"/>
      <c r="BII84" s="17"/>
      <c r="BIJ84" s="17"/>
      <c r="BIK84" s="17"/>
      <c r="BIL84" s="17"/>
      <c r="BIM84" s="17"/>
      <c r="BIN84" s="17"/>
      <c r="BIO84" s="17"/>
      <c r="BIP84" s="17"/>
      <c r="BIQ84" s="17"/>
      <c r="BIR84" s="17"/>
      <c r="BIS84" s="17"/>
      <c r="BIT84" s="17"/>
      <c r="BIU84" s="17"/>
      <c r="BIV84" s="17"/>
      <c r="BIW84" s="17"/>
      <c r="BIX84" s="17"/>
      <c r="BIY84" s="17"/>
      <c r="BIZ84" s="17"/>
      <c r="BJA84" s="17"/>
      <c r="BJB84" s="17"/>
      <c r="BJC84" s="17"/>
      <c r="BJD84" s="17"/>
      <c r="BJE84" s="17"/>
      <c r="BJF84" s="17"/>
      <c r="BJG84" s="17"/>
      <c r="BJH84" s="17"/>
      <c r="BJI84" s="17"/>
      <c r="BJJ84" s="17"/>
      <c r="BJK84" s="17"/>
      <c r="BJL84" s="17"/>
      <c r="BJM84" s="17"/>
      <c r="BJN84" s="17"/>
      <c r="BJO84" s="17"/>
      <c r="BJP84" s="17"/>
      <c r="BJQ84" s="17"/>
      <c r="BJR84" s="17"/>
      <c r="BJS84" s="17"/>
      <c r="BJT84" s="17"/>
      <c r="BJU84" s="17"/>
      <c r="BJV84" s="17"/>
      <c r="BJW84" s="17"/>
      <c r="BJX84" s="17"/>
      <c r="BJY84" s="17"/>
      <c r="BJZ84" s="17"/>
      <c r="BKA84" s="17"/>
      <c r="BKB84" s="17"/>
      <c r="BKC84" s="17"/>
      <c r="BKD84" s="17"/>
      <c r="BKE84" s="17"/>
      <c r="BKF84" s="17"/>
      <c r="BKG84" s="17"/>
      <c r="BKH84" s="17"/>
      <c r="BKI84" s="17"/>
      <c r="BKJ84" s="17"/>
      <c r="BKK84" s="17"/>
      <c r="BKL84" s="17"/>
      <c r="BKM84" s="17"/>
      <c r="BKN84" s="17"/>
      <c r="BKO84" s="17"/>
      <c r="BKP84" s="17"/>
      <c r="BKQ84" s="17"/>
      <c r="BKR84" s="17"/>
      <c r="BKS84" s="17"/>
      <c r="BKT84" s="17"/>
      <c r="BKU84" s="17"/>
      <c r="BKV84" s="17"/>
      <c r="BKW84" s="17"/>
      <c r="BKX84" s="17"/>
      <c r="BKY84" s="17"/>
      <c r="BKZ84" s="17"/>
      <c r="BLA84" s="17"/>
      <c r="BLB84" s="17"/>
      <c r="BLC84" s="17"/>
      <c r="BLD84" s="17"/>
      <c r="BLE84" s="17"/>
      <c r="BLF84" s="17"/>
      <c r="BLG84" s="17"/>
      <c r="BLH84" s="17"/>
      <c r="BLI84" s="17"/>
      <c r="BLJ84" s="17"/>
      <c r="BLK84" s="17"/>
      <c r="BLL84" s="17"/>
      <c r="BLM84" s="17"/>
      <c r="BLN84" s="17"/>
      <c r="BLO84" s="17"/>
      <c r="BLP84" s="17"/>
      <c r="BLQ84" s="17"/>
      <c r="BLR84" s="17"/>
      <c r="BLS84" s="17"/>
      <c r="BLT84" s="17"/>
      <c r="BLU84" s="17"/>
      <c r="BLV84" s="17"/>
      <c r="BLW84" s="17"/>
      <c r="BLX84" s="17"/>
      <c r="BLY84" s="17"/>
      <c r="BLZ84" s="17"/>
      <c r="BMA84" s="17"/>
      <c r="BMB84" s="17"/>
      <c r="BMC84" s="17"/>
      <c r="BMD84" s="17"/>
      <c r="BME84" s="17"/>
      <c r="BMF84" s="17"/>
      <c r="BMG84" s="17"/>
      <c r="BMH84" s="17"/>
      <c r="BMI84" s="17"/>
      <c r="BMJ84" s="17"/>
      <c r="BMK84" s="17"/>
      <c r="BML84" s="17"/>
      <c r="BMM84" s="17"/>
      <c r="BMN84" s="17"/>
      <c r="BMO84" s="17"/>
      <c r="BMP84" s="17"/>
      <c r="BMQ84" s="17"/>
      <c r="BMR84" s="17"/>
      <c r="BMS84" s="17"/>
      <c r="BMT84" s="17"/>
      <c r="BMU84" s="17"/>
      <c r="BMV84" s="17"/>
      <c r="BMW84" s="17"/>
      <c r="BMX84" s="17"/>
      <c r="BMY84" s="17"/>
      <c r="BMZ84" s="17"/>
      <c r="BNA84" s="17"/>
      <c r="BNB84" s="17"/>
      <c r="BNC84" s="17"/>
      <c r="BND84" s="17"/>
      <c r="BNE84" s="17"/>
      <c r="BNF84" s="17"/>
      <c r="BNG84" s="17"/>
      <c r="BNH84" s="17"/>
      <c r="BNI84" s="17"/>
      <c r="BNJ84" s="17"/>
      <c r="BNK84" s="17"/>
      <c r="BNL84" s="17"/>
      <c r="BNM84" s="17"/>
      <c r="BNN84" s="17"/>
      <c r="BNO84" s="17"/>
      <c r="BNP84" s="17"/>
      <c r="BNQ84" s="17"/>
      <c r="BNR84" s="17"/>
      <c r="BNS84" s="17"/>
      <c r="BNT84" s="17"/>
      <c r="BNU84" s="17"/>
      <c r="BNV84" s="17"/>
      <c r="BNW84" s="17"/>
      <c r="BNX84" s="17"/>
      <c r="BNY84" s="17"/>
      <c r="BNZ84" s="17"/>
      <c r="BOA84" s="17"/>
      <c r="BOB84" s="17"/>
      <c r="BOC84" s="17"/>
      <c r="BOD84" s="17"/>
      <c r="BOE84" s="17"/>
      <c r="BOF84" s="17"/>
      <c r="BOG84" s="17"/>
      <c r="BOH84" s="17"/>
      <c r="BOI84" s="17"/>
      <c r="BOJ84" s="17"/>
      <c r="BOK84" s="17"/>
      <c r="BOL84" s="17"/>
      <c r="BOM84" s="17"/>
      <c r="BON84" s="17"/>
      <c r="BOO84" s="17"/>
      <c r="BOP84" s="17"/>
      <c r="BOQ84" s="17"/>
      <c r="BOR84" s="17"/>
      <c r="BOS84" s="17"/>
      <c r="BOT84" s="17"/>
      <c r="BOU84" s="17"/>
      <c r="BOV84" s="17"/>
      <c r="BOW84" s="17"/>
      <c r="BOX84" s="17"/>
      <c r="BOY84" s="17"/>
      <c r="BOZ84" s="17"/>
      <c r="BPA84" s="17"/>
      <c r="BPB84" s="17"/>
      <c r="BPC84" s="17"/>
      <c r="BPD84" s="17"/>
      <c r="BPE84" s="17"/>
      <c r="BPF84" s="17"/>
      <c r="BPG84" s="17"/>
      <c r="BPH84" s="17"/>
      <c r="BPI84" s="17"/>
      <c r="BPJ84" s="17"/>
      <c r="BPK84" s="17"/>
      <c r="BPL84" s="17"/>
      <c r="BPM84" s="17"/>
      <c r="BPN84" s="17"/>
      <c r="BPO84" s="17"/>
      <c r="BPP84" s="17"/>
      <c r="BPQ84" s="17"/>
      <c r="BPR84" s="17"/>
      <c r="BPS84" s="17"/>
      <c r="BPT84" s="17"/>
      <c r="BPU84" s="17"/>
      <c r="BPV84" s="17"/>
      <c r="BPW84" s="17"/>
      <c r="BPX84" s="17"/>
      <c r="BPY84" s="17"/>
      <c r="BPZ84" s="17"/>
      <c r="BQA84" s="17"/>
      <c r="BQB84" s="17"/>
      <c r="BQC84" s="17"/>
      <c r="BQD84" s="17"/>
      <c r="BQE84" s="17"/>
      <c r="BQF84" s="17"/>
      <c r="BQG84" s="17"/>
      <c r="BQH84" s="17"/>
      <c r="BQI84" s="17"/>
      <c r="BQJ84" s="17"/>
      <c r="BQK84" s="17"/>
      <c r="BQL84" s="17"/>
      <c r="BQM84" s="17"/>
      <c r="BQN84" s="17"/>
      <c r="BQO84" s="17"/>
      <c r="BQP84" s="17"/>
      <c r="BQQ84" s="17"/>
      <c r="BQR84" s="17"/>
      <c r="BQS84" s="17"/>
      <c r="BQT84" s="17"/>
      <c r="BQU84" s="17"/>
      <c r="BQV84" s="17"/>
      <c r="BQW84" s="17"/>
      <c r="BQX84" s="17"/>
      <c r="BQY84" s="17"/>
      <c r="BQZ84" s="17"/>
      <c r="BRA84" s="17"/>
      <c r="BRB84" s="17"/>
      <c r="BRC84" s="17"/>
      <c r="BRD84" s="17"/>
      <c r="BRE84" s="17"/>
      <c r="BRF84" s="17"/>
      <c r="BRG84" s="17"/>
      <c r="BRH84" s="17"/>
      <c r="BRI84" s="17"/>
      <c r="BRJ84" s="17"/>
      <c r="BRK84" s="17"/>
      <c r="BRL84" s="17"/>
      <c r="BRM84" s="17"/>
      <c r="BRN84" s="17"/>
      <c r="BRO84" s="17"/>
      <c r="BRP84" s="17"/>
      <c r="BRQ84" s="17"/>
      <c r="BRR84" s="17"/>
      <c r="BRS84" s="17"/>
      <c r="BRT84" s="17"/>
      <c r="BRU84" s="17"/>
      <c r="BRV84" s="17"/>
      <c r="BRW84" s="17"/>
      <c r="BRX84" s="17"/>
      <c r="BRY84" s="17"/>
      <c r="BRZ84" s="17"/>
      <c r="BSA84" s="17"/>
      <c r="BSB84" s="17"/>
      <c r="BSC84" s="17"/>
      <c r="BSD84" s="17"/>
      <c r="BSE84" s="17"/>
      <c r="BSF84" s="17"/>
      <c r="BSG84" s="17"/>
      <c r="BSH84" s="17"/>
      <c r="BSI84" s="17"/>
      <c r="BSJ84" s="17"/>
      <c r="BSK84" s="17"/>
      <c r="BSL84" s="17"/>
      <c r="BSM84" s="17"/>
      <c r="BSN84" s="17"/>
      <c r="BSO84" s="17"/>
      <c r="BSP84" s="17"/>
      <c r="BSQ84" s="17"/>
      <c r="BSR84" s="17"/>
      <c r="BSS84" s="17"/>
      <c r="BST84" s="17"/>
      <c r="BSU84" s="17"/>
      <c r="BSV84" s="17"/>
      <c r="BSW84" s="17"/>
      <c r="BSX84" s="17"/>
      <c r="BSY84" s="17"/>
      <c r="BSZ84" s="17"/>
      <c r="BTA84" s="17"/>
      <c r="BTB84" s="17"/>
      <c r="BTC84" s="17"/>
      <c r="BTD84" s="17"/>
      <c r="BTE84" s="17"/>
      <c r="BTF84" s="17"/>
      <c r="BTG84" s="17"/>
      <c r="BTH84" s="17"/>
      <c r="BTI84" s="17"/>
      <c r="BTJ84" s="17"/>
      <c r="BTK84" s="17"/>
      <c r="BTL84" s="17"/>
      <c r="BTM84" s="17"/>
      <c r="BTN84" s="17"/>
      <c r="BTO84" s="17"/>
      <c r="BTP84" s="17"/>
      <c r="BTQ84" s="17"/>
      <c r="BTR84" s="17"/>
      <c r="BTS84" s="17"/>
      <c r="BTT84" s="17"/>
      <c r="BTU84" s="17"/>
      <c r="BTV84" s="17"/>
      <c r="BTW84" s="17"/>
      <c r="BTX84" s="17"/>
      <c r="BTY84" s="17"/>
      <c r="BTZ84" s="17"/>
      <c r="BUA84" s="17"/>
      <c r="BUB84" s="17"/>
      <c r="BUC84" s="17"/>
      <c r="BUD84" s="17"/>
      <c r="BUE84" s="17"/>
      <c r="BUF84" s="17"/>
      <c r="BUG84" s="17"/>
      <c r="BUH84" s="17"/>
      <c r="BUI84" s="17"/>
      <c r="BUJ84" s="17"/>
      <c r="BUK84" s="17"/>
      <c r="BUL84" s="17"/>
      <c r="BUM84" s="17"/>
      <c r="BUN84" s="17"/>
      <c r="BUO84" s="17"/>
      <c r="BUP84" s="17"/>
      <c r="BUQ84" s="17"/>
      <c r="BUR84" s="17"/>
      <c r="BUS84" s="17"/>
      <c r="BUT84" s="17"/>
      <c r="BUU84" s="17"/>
      <c r="BUV84" s="17"/>
      <c r="BUW84" s="17"/>
      <c r="BUX84" s="17"/>
      <c r="BUY84" s="17"/>
      <c r="BUZ84" s="17"/>
      <c r="BVA84" s="17"/>
      <c r="BVB84" s="17"/>
      <c r="BVC84" s="17"/>
      <c r="BVD84" s="17"/>
      <c r="BVE84" s="17"/>
      <c r="BVF84" s="17"/>
      <c r="BVG84" s="17"/>
      <c r="BVH84" s="17"/>
      <c r="BVI84" s="17"/>
      <c r="BVJ84" s="17"/>
      <c r="BVK84" s="17"/>
      <c r="BVL84" s="17"/>
      <c r="BVM84" s="17"/>
      <c r="BVN84" s="17"/>
      <c r="BVO84" s="17"/>
      <c r="BVP84" s="17"/>
      <c r="BVQ84" s="17"/>
      <c r="BVR84" s="17"/>
      <c r="BVS84" s="17"/>
      <c r="BVT84" s="17"/>
      <c r="BVU84" s="17"/>
      <c r="BVV84" s="17"/>
      <c r="BVW84" s="17"/>
      <c r="BVX84" s="17"/>
      <c r="BVY84" s="17"/>
      <c r="BVZ84" s="17"/>
      <c r="BWA84" s="17"/>
      <c r="BWB84" s="17"/>
      <c r="BWC84" s="17"/>
      <c r="BWD84" s="17"/>
      <c r="BWE84" s="17"/>
      <c r="BWF84" s="17"/>
      <c r="BWG84" s="17"/>
      <c r="BWH84" s="17"/>
      <c r="BWI84" s="17"/>
      <c r="BWJ84" s="17"/>
      <c r="BWK84" s="17"/>
      <c r="BWL84" s="17"/>
      <c r="BWM84" s="17"/>
      <c r="BWN84" s="17"/>
      <c r="BWO84" s="17"/>
      <c r="BWP84" s="17"/>
      <c r="BWQ84" s="17"/>
      <c r="BWR84" s="17"/>
      <c r="BWS84" s="17"/>
      <c r="BWT84" s="17"/>
      <c r="BWU84" s="17"/>
      <c r="BWV84" s="17"/>
      <c r="BWW84" s="17"/>
      <c r="BWX84" s="17"/>
      <c r="BWY84" s="17"/>
      <c r="BWZ84" s="17"/>
      <c r="BXA84" s="17"/>
      <c r="BXB84" s="17"/>
      <c r="BXC84" s="17"/>
      <c r="BXD84" s="17"/>
      <c r="BXE84" s="17"/>
      <c r="BXF84" s="17"/>
      <c r="BXG84" s="17"/>
      <c r="BXH84" s="17"/>
      <c r="BXI84" s="17"/>
      <c r="BXJ84" s="17"/>
      <c r="BXK84" s="17"/>
      <c r="BXL84" s="17"/>
      <c r="BXM84" s="17"/>
      <c r="BXN84" s="17"/>
      <c r="BXO84" s="17"/>
      <c r="BXP84" s="17"/>
      <c r="BXQ84" s="17"/>
      <c r="BXR84" s="17"/>
      <c r="BXS84" s="17"/>
      <c r="BXT84" s="17"/>
      <c r="BXU84" s="17"/>
      <c r="BXV84" s="17"/>
      <c r="BXW84" s="17"/>
      <c r="BXX84" s="17"/>
      <c r="BXY84" s="17"/>
      <c r="BXZ84" s="17"/>
      <c r="BYA84" s="17"/>
      <c r="BYB84" s="17"/>
      <c r="BYC84" s="17"/>
      <c r="BYD84" s="17"/>
      <c r="BYE84" s="17"/>
      <c r="BYF84" s="17"/>
      <c r="BYG84" s="17"/>
      <c r="BYH84" s="17"/>
      <c r="BYI84" s="17"/>
      <c r="BYJ84" s="17"/>
      <c r="BYK84" s="17"/>
      <c r="BYL84" s="17"/>
      <c r="BYM84" s="17"/>
      <c r="BYN84" s="17"/>
      <c r="BYO84" s="17"/>
      <c r="BYP84" s="17"/>
      <c r="BYQ84" s="17"/>
      <c r="BYR84" s="17"/>
      <c r="BYS84" s="17"/>
      <c r="BYT84" s="17"/>
      <c r="BYU84" s="17"/>
      <c r="BYV84" s="17"/>
      <c r="BYW84" s="17"/>
      <c r="BYX84" s="17"/>
      <c r="BYY84" s="17"/>
      <c r="BYZ84" s="17"/>
      <c r="BZA84" s="17"/>
      <c r="BZB84" s="17"/>
      <c r="BZC84" s="17"/>
      <c r="BZD84" s="17"/>
      <c r="BZE84" s="17"/>
      <c r="BZF84" s="17"/>
      <c r="BZG84" s="17"/>
      <c r="BZH84" s="17"/>
      <c r="BZI84" s="17"/>
      <c r="BZJ84" s="17"/>
      <c r="BZK84" s="17"/>
      <c r="BZL84" s="17"/>
      <c r="BZM84" s="17"/>
      <c r="BZN84" s="17"/>
      <c r="BZO84" s="17"/>
      <c r="BZP84" s="17"/>
      <c r="BZQ84" s="17"/>
      <c r="BZR84" s="17"/>
      <c r="BZS84" s="17"/>
      <c r="BZT84" s="17"/>
      <c r="BZU84" s="17"/>
      <c r="BZV84" s="17"/>
      <c r="BZW84" s="17"/>
      <c r="BZX84" s="17"/>
      <c r="BZY84" s="17"/>
      <c r="BZZ84" s="17"/>
      <c r="CAA84" s="17"/>
      <c r="CAB84" s="17"/>
      <c r="CAC84" s="17"/>
      <c r="CAD84" s="17"/>
      <c r="CAE84" s="17"/>
      <c r="CAF84" s="17"/>
      <c r="CAG84" s="17"/>
      <c r="CAH84" s="17"/>
      <c r="CAI84" s="17"/>
      <c r="CAJ84" s="17"/>
      <c r="CAK84" s="17"/>
      <c r="CAL84" s="17"/>
      <c r="CAM84" s="17"/>
      <c r="CAN84" s="17"/>
      <c r="CAO84" s="17"/>
      <c r="CAP84" s="17"/>
      <c r="CAQ84" s="17"/>
      <c r="CAR84" s="17"/>
      <c r="CAS84" s="17"/>
      <c r="CAT84" s="17"/>
      <c r="CAU84" s="17"/>
      <c r="CAV84" s="17"/>
      <c r="CAW84" s="17"/>
      <c r="CAX84" s="17"/>
      <c r="CAY84" s="17"/>
      <c r="CAZ84" s="17"/>
      <c r="CBA84" s="17"/>
      <c r="CBB84" s="17"/>
      <c r="CBC84" s="17"/>
      <c r="CBD84" s="17"/>
      <c r="CBE84" s="17"/>
      <c r="CBF84" s="17"/>
      <c r="CBG84" s="17"/>
      <c r="CBH84" s="17"/>
      <c r="CBI84" s="17"/>
      <c r="CBJ84" s="17"/>
      <c r="CBK84" s="17"/>
      <c r="CBL84" s="17"/>
      <c r="CBM84" s="17"/>
      <c r="CBN84" s="17"/>
      <c r="CBO84" s="17"/>
      <c r="CBP84" s="17"/>
      <c r="CBQ84" s="17"/>
      <c r="CBR84" s="17"/>
      <c r="CBS84" s="17"/>
      <c r="CBT84" s="17"/>
      <c r="CBU84" s="17"/>
      <c r="CBV84" s="17"/>
      <c r="CBW84" s="17"/>
      <c r="CBX84" s="17"/>
      <c r="CBY84" s="17"/>
      <c r="CBZ84" s="17"/>
      <c r="CCA84" s="17"/>
      <c r="CCB84" s="17"/>
      <c r="CCC84" s="17"/>
      <c r="CCD84" s="17"/>
      <c r="CCE84" s="17"/>
      <c r="CCF84" s="17"/>
      <c r="CCG84" s="17"/>
      <c r="CCH84" s="17"/>
      <c r="CCI84" s="17"/>
      <c r="CCJ84" s="17"/>
      <c r="CCK84" s="17"/>
      <c r="CCL84" s="17"/>
      <c r="CCM84" s="17"/>
      <c r="CCN84" s="17"/>
      <c r="CCO84" s="17"/>
      <c r="CCP84" s="17"/>
      <c r="CCQ84" s="17"/>
      <c r="CCR84" s="17"/>
      <c r="CCS84" s="17"/>
      <c r="CCT84" s="17"/>
      <c r="CCU84" s="17"/>
      <c r="CCV84" s="17"/>
      <c r="CCW84" s="17"/>
      <c r="CCX84" s="17"/>
      <c r="CCY84" s="17"/>
      <c r="CCZ84" s="17"/>
      <c r="CDA84" s="17"/>
      <c r="CDB84" s="17"/>
      <c r="CDC84" s="17"/>
      <c r="CDD84" s="17"/>
      <c r="CDE84" s="17"/>
      <c r="CDF84" s="17"/>
      <c r="CDG84" s="17"/>
      <c r="CDH84" s="17"/>
      <c r="CDI84" s="17"/>
      <c r="CDJ84" s="17"/>
      <c r="CDK84" s="17"/>
      <c r="CDL84" s="17"/>
      <c r="CDM84" s="17"/>
      <c r="CDN84" s="17"/>
      <c r="CDO84" s="17"/>
      <c r="CDP84" s="17"/>
      <c r="CDQ84" s="17"/>
      <c r="CDR84" s="17"/>
      <c r="CDS84" s="17"/>
      <c r="CDT84" s="17"/>
      <c r="CDU84" s="17"/>
      <c r="CDV84" s="17"/>
      <c r="CDW84" s="17"/>
      <c r="CDX84" s="17"/>
      <c r="CDY84" s="17"/>
      <c r="CDZ84" s="17"/>
      <c r="CEA84" s="17"/>
      <c r="CEB84" s="17"/>
      <c r="CEC84" s="17"/>
      <c r="CED84" s="17"/>
      <c r="CEE84" s="17"/>
      <c r="CEF84" s="17"/>
      <c r="CEG84" s="17"/>
      <c r="CEH84" s="17"/>
      <c r="CEI84" s="17"/>
      <c r="CEJ84" s="17"/>
      <c r="CEK84" s="17"/>
      <c r="CEL84" s="17"/>
      <c r="CEM84" s="17"/>
      <c r="CEN84" s="17"/>
      <c r="CEO84" s="17"/>
      <c r="CEP84" s="17"/>
      <c r="CEQ84" s="17"/>
      <c r="CER84" s="17"/>
      <c r="CES84" s="17"/>
      <c r="CET84" s="17"/>
      <c r="CEU84" s="17"/>
      <c r="CEV84" s="17"/>
      <c r="CEW84" s="17"/>
      <c r="CEX84" s="17"/>
      <c r="CEY84" s="17"/>
      <c r="CEZ84" s="17"/>
      <c r="CFA84" s="17"/>
      <c r="CFB84" s="17"/>
      <c r="CFC84" s="17"/>
      <c r="CFD84" s="17"/>
      <c r="CFE84" s="17"/>
      <c r="CFF84" s="17"/>
      <c r="CFG84" s="17"/>
      <c r="CFH84" s="17"/>
      <c r="CFI84" s="17"/>
      <c r="CFJ84" s="17"/>
      <c r="CFK84" s="17"/>
      <c r="CFL84" s="17"/>
      <c r="CFM84" s="17"/>
      <c r="CFN84" s="17"/>
      <c r="CFO84" s="17"/>
      <c r="CFP84" s="17"/>
      <c r="CFQ84" s="17"/>
      <c r="CFR84" s="17"/>
      <c r="CFS84" s="17"/>
      <c r="CFT84" s="17"/>
      <c r="CFU84" s="17"/>
      <c r="CFV84" s="17"/>
      <c r="CFW84" s="17"/>
      <c r="CFX84" s="17"/>
      <c r="CFY84" s="17"/>
      <c r="CFZ84" s="17"/>
      <c r="CGA84" s="17"/>
      <c r="CGB84" s="17"/>
      <c r="CGC84" s="17"/>
      <c r="CGD84" s="17"/>
      <c r="CGE84" s="17"/>
      <c r="CGF84" s="17"/>
      <c r="CGG84" s="17"/>
      <c r="CGH84" s="17"/>
      <c r="CGI84" s="17"/>
      <c r="CGJ84" s="17"/>
      <c r="CGK84" s="17"/>
      <c r="CGL84" s="17"/>
      <c r="CGM84" s="17"/>
      <c r="CGN84" s="17"/>
      <c r="CGO84" s="17"/>
      <c r="CGP84" s="17"/>
      <c r="CGQ84" s="17"/>
      <c r="CGR84" s="17"/>
      <c r="CGS84" s="17"/>
      <c r="CGT84" s="17"/>
      <c r="CGU84" s="17"/>
      <c r="CGV84" s="17"/>
      <c r="CGW84" s="17"/>
      <c r="CGX84" s="17"/>
      <c r="CGY84" s="17"/>
      <c r="CGZ84" s="17"/>
      <c r="CHA84" s="17"/>
      <c r="CHB84" s="17"/>
      <c r="CHC84" s="17"/>
      <c r="CHD84" s="17"/>
      <c r="CHE84" s="17"/>
      <c r="CHF84" s="17"/>
      <c r="CHG84" s="17"/>
      <c r="CHH84" s="17"/>
      <c r="CHI84" s="17"/>
      <c r="CHJ84" s="17"/>
      <c r="CHK84" s="17"/>
      <c r="CHL84" s="17"/>
      <c r="CHM84" s="17"/>
      <c r="CHN84" s="17"/>
      <c r="CHO84" s="17"/>
      <c r="CHP84" s="17"/>
      <c r="CHQ84" s="17"/>
      <c r="CHR84" s="17"/>
      <c r="CHS84" s="17"/>
      <c r="CHT84" s="17"/>
      <c r="CHU84" s="17"/>
      <c r="CHV84" s="17"/>
      <c r="CHW84" s="17"/>
      <c r="CHX84" s="17"/>
      <c r="CHY84" s="17"/>
      <c r="CHZ84" s="17"/>
      <c r="CIA84" s="17"/>
      <c r="CIB84" s="17"/>
      <c r="CIC84" s="17"/>
      <c r="CID84" s="17"/>
      <c r="CIE84" s="17"/>
      <c r="CIF84" s="17"/>
      <c r="CIG84" s="17"/>
      <c r="CIH84" s="17"/>
      <c r="CII84" s="17"/>
      <c r="CIJ84" s="17"/>
      <c r="CIK84" s="17"/>
      <c r="CIL84" s="17"/>
      <c r="CIM84" s="17"/>
      <c r="CIN84" s="17"/>
      <c r="CIO84" s="17"/>
      <c r="CIP84" s="17"/>
      <c r="CIQ84" s="17"/>
      <c r="CIR84" s="17"/>
      <c r="CIS84" s="17"/>
      <c r="CIT84" s="17"/>
      <c r="CIU84" s="17"/>
      <c r="CIV84" s="17"/>
      <c r="CIW84" s="17"/>
      <c r="CIX84" s="17"/>
      <c r="CIY84" s="17"/>
      <c r="CIZ84" s="17"/>
      <c r="CJA84" s="17"/>
      <c r="CJB84" s="17"/>
      <c r="CJC84" s="17"/>
      <c r="CJD84" s="17"/>
      <c r="CJE84" s="17"/>
      <c r="CJF84" s="17"/>
      <c r="CJG84" s="17"/>
      <c r="CJH84" s="17"/>
      <c r="CJI84" s="17"/>
      <c r="CJJ84" s="17"/>
      <c r="CJK84" s="17"/>
      <c r="CJL84" s="17"/>
      <c r="CJM84" s="17"/>
      <c r="CJN84" s="17"/>
      <c r="CJO84" s="17"/>
      <c r="CJP84" s="17"/>
      <c r="CJQ84" s="17"/>
      <c r="CJR84" s="17"/>
      <c r="CJS84" s="17"/>
      <c r="CJT84" s="17"/>
      <c r="CJU84" s="17"/>
      <c r="CJV84" s="17"/>
      <c r="CJW84" s="17"/>
      <c r="CJX84" s="17"/>
      <c r="CJY84" s="17"/>
      <c r="CJZ84" s="17"/>
      <c r="CKA84" s="17"/>
      <c r="CKB84" s="17"/>
      <c r="CKC84" s="17"/>
      <c r="CKD84" s="17"/>
      <c r="CKE84" s="17"/>
      <c r="CKF84" s="17"/>
      <c r="CKG84" s="17"/>
      <c r="CKH84" s="17"/>
      <c r="CKI84" s="17"/>
      <c r="CKJ84" s="17"/>
      <c r="CKK84" s="17"/>
      <c r="CKL84" s="17"/>
      <c r="CKM84" s="17"/>
      <c r="CKN84" s="17"/>
      <c r="CKO84" s="17"/>
      <c r="CKP84" s="17"/>
      <c r="CKQ84" s="17"/>
      <c r="CKR84" s="17"/>
      <c r="CKS84" s="17"/>
      <c r="CKT84" s="17"/>
      <c r="CKU84" s="17"/>
      <c r="CKV84" s="17"/>
      <c r="CKW84" s="17"/>
      <c r="CKX84" s="17"/>
      <c r="CKY84" s="17"/>
      <c r="CKZ84" s="17"/>
      <c r="CLA84" s="17"/>
      <c r="CLB84" s="17"/>
      <c r="CLC84" s="17"/>
      <c r="CLD84" s="17"/>
      <c r="CLE84" s="17"/>
      <c r="CLF84" s="17"/>
      <c r="CLG84" s="17"/>
      <c r="CLH84" s="17"/>
      <c r="CLI84" s="17"/>
      <c r="CLJ84" s="17"/>
      <c r="CLK84" s="17"/>
      <c r="CLL84" s="17"/>
      <c r="CLM84" s="17"/>
      <c r="CLN84" s="17"/>
      <c r="CLO84" s="17"/>
      <c r="CLP84" s="17"/>
      <c r="CLQ84" s="17"/>
      <c r="CLR84" s="17"/>
      <c r="CLS84" s="17"/>
      <c r="CLT84" s="17"/>
      <c r="CLU84" s="17"/>
      <c r="CLV84" s="17"/>
      <c r="CLW84" s="17"/>
      <c r="CLX84" s="17"/>
      <c r="CLY84" s="17"/>
      <c r="CLZ84" s="17"/>
      <c r="CMA84" s="17"/>
      <c r="CMB84" s="17"/>
      <c r="CMC84" s="17"/>
      <c r="CMD84" s="17"/>
      <c r="CME84" s="17"/>
      <c r="CMF84" s="17"/>
      <c r="CMG84" s="17"/>
      <c r="CMH84" s="17"/>
      <c r="CMI84" s="17"/>
      <c r="CMJ84" s="17"/>
      <c r="CMK84" s="17"/>
      <c r="CML84" s="17"/>
      <c r="CMM84" s="17"/>
      <c r="CMN84" s="17"/>
      <c r="CMO84" s="17"/>
      <c r="CMP84" s="17"/>
      <c r="CMQ84" s="17"/>
      <c r="CMR84" s="17"/>
      <c r="CMS84" s="17"/>
      <c r="CMT84" s="17"/>
      <c r="CMU84" s="17"/>
      <c r="CMV84" s="17"/>
      <c r="CMW84" s="17"/>
      <c r="CMX84" s="17"/>
      <c r="CMY84" s="17"/>
      <c r="CMZ84" s="17"/>
      <c r="CNA84" s="17"/>
      <c r="CNB84" s="17"/>
      <c r="CNC84" s="17"/>
      <c r="CND84" s="17"/>
      <c r="CNE84" s="17"/>
      <c r="CNF84" s="17"/>
      <c r="CNG84" s="17"/>
      <c r="CNH84" s="17"/>
      <c r="CNI84" s="17"/>
      <c r="CNJ84" s="17"/>
      <c r="CNK84" s="17"/>
      <c r="CNL84" s="17"/>
      <c r="CNM84" s="17"/>
      <c r="CNN84" s="17"/>
      <c r="CNO84" s="17"/>
      <c r="CNP84" s="17"/>
      <c r="CNQ84" s="17"/>
      <c r="CNR84" s="17"/>
      <c r="CNS84" s="17"/>
      <c r="CNT84" s="17"/>
      <c r="CNU84" s="17"/>
      <c r="CNV84" s="17"/>
      <c r="CNW84" s="17"/>
      <c r="CNX84" s="17"/>
      <c r="CNY84" s="17"/>
      <c r="CNZ84" s="17"/>
      <c r="COA84" s="17"/>
      <c r="COB84" s="17"/>
      <c r="COC84" s="17"/>
      <c r="COD84" s="17"/>
      <c r="COE84" s="17"/>
      <c r="COF84" s="17"/>
      <c r="COG84" s="17"/>
      <c r="COH84" s="17"/>
      <c r="COI84" s="17"/>
      <c r="COJ84" s="17"/>
      <c r="COK84" s="17"/>
      <c r="COL84" s="17"/>
      <c r="COM84" s="17"/>
      <c r="CON84" s="17"/>
      <c r="COO84" s="17"/>
      <c r="COP84" s="17"/>
      <c r="COQ84" s="17"/>
      <c r="COR84" s="17"/>
      <c r="COS84" s="17"/>
      <c r="COT84" s="17"/>
      <c r="COU84" s="17"/>
      <c r="COV84" s="17"/>
      <c r="COW84" s="17"/>
      <c r="COX84" s="17"/>
      <c r="COY84" s="17"/>
      <c r="COZ84" s="17"/>
      <c r="CPA84" s="17"/>
      <c r="CPB84" s="17"/>
      <c r="CPC84" s="17"/>
      <c r="CPD84" s="17"/>
      <c r="CPE84" s="17"/>
      <c r="CPF84" s="17"/>
      <c r="CPG84" s="17"/>
      <c r="CPH84" s="17"/>
      <c r="CPI84" s="17"/>
      <c r="CPJ84" s="17"/>
      <c r="CPK84" s="17"/>
      <c r="CPL84" s="17"/>
      <c r="CPM84" s="17"/>
      <c r="CPN84" s="17"/>
      <c r="CPO84" s="17"/>
      <c r="CPP84" s="17"/>
      <c r="CPQ84" s="17"/>
      <c r="CPR84" s="17"/>
      <c r="CPS84" s="17"/>
      <c r="CPT84" s="17"/>
      <c r="CPU84" s="17"/>
      <c r="CPV84" s="17"/>
      <c r="CPW84" s="17"/>
      <c r="CPX84" s="17"/>
      <c r="CPY84" s="17"/>
      <c r="CPZ84" s="17"/>
      <c r="CQA84" s="17"/>
      <c r="CQB84" s="17"/>
      <c r="CQC84" s="17"/>
      <c r="CQD84" s="17"/>
      <c r="CQE84" s="17"/>
      <c r="CQF84" s="17"/>
      <c r="CQG84" s="17"/>
      <c r="CQH84" s="17"/>
      <c r="CQI84" s="17"/>
      <c r="CQJ84" s="17"/>
      <c r="CQK84" s="17"/>
      <c r="CQL84" s="17"/>
      <c r="CQM84" s="17"/>
      <c r="CQN84" s="17"/>
      <c r="CQO84" s="17"/>
      <c r="CQP84" s="17"/>
      <c r="CQQ84" s="17"/>
      <c r="CQR84" s="17"/>
      <c r="CQS84" s="17"/>
      <c r="CQT84" s="17"/>
      <c r="CQU84" s="17"/>
      <c r="CQV84" s="17"/>
      <c r="CQW84" s="17"/>
      <c r="CQX84" s="17"/>
      <c r="CQY84" s="17"/>
      <c r="CQZ84" s="17"/>
      <c r="CRA84" s="17"/>
      <c r="CRB84" s="17"/>
      <c r="CRC84" s="17"/>
      <c r="CRD84" s="17"/>
      <c r="CRE84" s="17"/>
      <c r="CRF84" s="17"/>
      <c r="CRG84" s="17"/>
      <c r="CRH84" s="17"/>
      <c r="CRI84" s="17"/>
      <c r="CRJ84" s="17"/>
      <c r="CRK84" s="17"/>
      <c r="CRL84" s="17"/>
      <c r="CRM84" s="17"/>
      <c r="CRN84" s="17"/>
      <c r="CRO84" s="17"/>
      <c r="CRP84" s="17"/>
      <c r="CRQ84" s="17"/>
      <c r="CRR84" s="17"/>
      <c r="CRS84" s="17"/>
      <c r="CRT84" s="17"/>
      <c r="CRU84" s="17"/>
      <c r="CRV84" s="17"/>
      <c r="CRW84" s="17"/>
      <c r="CRX84" s="17"/>
      <c r="CRY84" s="17"/>
      <c r="CRZ84" s="17"/>
      <c r="CSA84" s="17"/>
      <c r="CSB84" s="17"/>
      <c r="CSC84" s="17"/>
      <c r="CSD84" s="17"/>
      <c r="CSE84" s="17"/>
      <c r="CSF84" s="17"/>
      <c r="CSG84" s="17"/>
      <c r="CSH84" s="17"/>
      <c r="CSI84" s="17"/>
      <c r="CSJ84" s="17"/>
      <c r="CSK84" s="17"/>
      <c r="CSL84" s="17"/>
      <c r="CSM84" s="17"/>
      <c r="CSN84" s="17"/>
      <c r="CSO84" s="17"/>
      <c r="CSP84" s="17"/>
      <c r="CSQ84" s="17"/>
      <c r="CSR84" s="17"/>
      <c r="CSS84" s="17"/>
      <c r="CST84" s="17"/>
      <c r="CSU84" s="17"/>
      <c r="CSV84" s="17"/>
      <c r="CSW84" s="17"/>
      <c r="CSX84" s="17"/>
      <c r="CSY84" s="17"/>
      <c r="CSZ84" s="17"/>
      <c r="CTA84" s="17"/>
      <c r="CTB84" s="17"/>
      <c r="CTC84" s="17"/>
      <c r="CTD84" s="17"/>
      <c r="CTE84" s="17"/>
      <c r="CTF84" s="17"/>
      <c r="CTG84" s="17"/>
      <c r="CTH84" s="17"/>
      <c r="CTI84" s="17"/>
      <c r="CTJ84" s="17"/>
      <c r="CTK84" s="17"/>
      <c r="CTL84" s="17"/>
      <c r="CTM84" s="17"/>
      <c r="CTN84" s="17"/>
      <c r="CTO84" s="17"/>
      <c r="CTP84" s="17"/>
      <c r="CTQ84" s="17"/>
      <c r="CTR84" s="17"/>
      <c r="CTS84" s="17"/>
      <c r="CTT84" s="17"/>
      <c r="CTU84" s="17"/>
      <c r="CTV84" s="17"/>
      <c r="CTW84" s="17"/>
      <c r="CTX84" s="17"/>
      <c r="CTY84" s="17"/>
      <c r="CTZ84" s="17"/>
      <c r="CUA84" s="17"/>
      <c r="CUB84" s="17"/>
      <c r="CUC84" s="17"/>
      <c r="CUD84" s="17"/>
      <c r="CUE84" s="17"/>
      <c r="CUF84" s="17"/>
      <c r="CUG84" s="17"/>
      <c r="CUH84" s="17"/>
      <c r="CUI84" s="17"/>
      <c r="CUJ84" s="17"/>
      <c r="CUK84" s="17"/>
      <c r="CUL84" s="17"/>
      <c r="CUM84" s="17"/>
      <c r="CUN84" s="17"/>
      <c r="CUO84" s="17"/>
      <c r="CUP84" s="17"/>
      <c r="CUQ84" s="17"/>
      <c r="CUR84" s="17"/>
      <c r="CUS84" s="17"/>
      <c r="CUT84" s="17"/>
      <c r="CUU84" s="17"/>
      <c r="CUV84" s="17"/>
      <c r="CUW84" s="17"/>
      <c r="CUX84" s="17"/>
      <c r="CUY84" s="17"/>
      <c r="CUZ84" s="17"/>
      <c r="CVA84" s="17"/>
      <c r="CVB84" s="17"/>
      <c r="CVC84" s="17"/>
      <c r="CVD84" s="17"/>
      <c r="CVE84" s="17"/>
      <c r="CVF84" s="17"/>
      <c r="CVG84" s="17"/>
      <c r="CVH84" s="17"/>
      <c r="CVI84" s="17"/>
      <c r="CVJ84" s="17"/>
      <c r="CVK84" s="17"/>
      <c r="CVL84" s="17"/>
      <c r="CVM84" s="17"/>
      <c r="CVN84" s="17"/>
      <c r="CVO84" s="17"/>
      <c r="CVP84" s="17"/>
      <c r="CVQ84" s="17"/>
      <c r="CVR84" s="17"/>
      <c r="CVS84" s="17"/>
      <c r="CVT84" s="17"/>
      <c r="CVU84" s="17"/>
      <c r="CVV84" s="17"/>
      <c r="CVW84" s="17"/>
      <c r="CVX84" s="17"/>
      <c r="CVY84" s="17"/>
      <c r="CVZ84" s="17"/>
      <c r="CWA84" s="17"/>
      <c r="CWB84" s="17"/>
      <c r="CWC84" s="17"/>
      <c r="CWD84" s="17"/>
      <c r="CWE84" s="17"/>
      <c r="CWF84" s="17"/>
      <c r="CWG84" s="17"/>
      <c r="CWH84" s="17"/>
      <c r="CWI84" s="17"/>
      <c r="CWJ84" s="17"/>
      <c r="CWK84" s="17"/>
      <c r="CWL84" s="17"/>
      <c r="CWM84" s="17"/>
      <c r="CWN84" s="17"/>
      <c r="CWO84" s="17"/>
      <c r="CWP84" s="17"/>
      <c r="CWQ84" s="17"/>
      <c r="CWR84" s="17"/>
      <c r="CWS84" s="17"/>
      <c r="CWT84" s="17"/>
      <c r="CWU84" s="17"/>
      <c r="CWV84" s="17"/>
      <c r="CWW84" s="17"/>
      <c r="CWX84" s="17"/>
      <c r="CWY84" s="17"/>
      <c r="CWZ84" s="17"/>
      <c r="CXA84" s="17"/>
      <c r="CXB84" s="17"/>
      <c r="CXC84" s="17"/>
      <c r="CXD84" s="17"/>
      <c r="CXE84" s="17"/>
      <c r="CXF84" s="17"/>
      <c r="CXG84" s="17"/>
      <c r="CXH84" s="17"/>
      <c r="CXI84" s="17"/>
      <c r="CXJ84" s="17"/>
      <c r="CXK84" s="17"/>
      <c r="CXL84" s="17"/>
      <c r="CXM84" s="17"/>
      <c r="CXN84" s="17"/>
      <c r="CXO84" s="17"/>
      <c r="CXP84" s="17"/>
      <c r="CXQ84" s="17"/>
      <c r="CXR84" s="17"/>
      <c r="CXS84" s="17"/>
      <c r="CXT84" s="17"/>
      <c r="CXU84" s="17"/>
      <c r="CXV84" s="17"/>
      <c r="CXW84" s="17"/>
      <c r="CXX84" s="17"/>
      <c r="CXY84" s="17"/>
      <c r="CXZ84" s="17"/>
      <c r="CYA84" s="17"/>
      <c r="CYB84" s="17"/>
      <c r="CYC84" s="17"/>
      <c r="CYD84" s="17"/>
      <c r="CYE84" s="17"/>
      <c r="CYF84" s="17"/>
      <c r="CYG84" s="17"/>
      <c r="CYH84" s="17"/>
      <c r="CYI84" s="17"/>
      <c r="CYJ84" s="17"/>
      <c r="CYK84" s="17"/>
      <c r="CYL84" s="17"/>
      <c r="CYM84" s="17"/>
      <c r="CYN84" s="17"/>
      <c r="CYO84" s="17"/>
      <c r="CYP84" s="17"/>
      <c r="CYQ84" s="17"/>
      <c r="CYR84" s="17"/>
      <c r="CYS84" s="17"/>
      <c r="CYT84" s="17"/>
      <c r="CYU84" s="17"/>
      <c r="CYV84" s="17"/>
      <c r="CYW84" s="17"/>
      <c r="CYX84" s="17"/>
      <c r="CYY84" s="17"/>
      <c r="CYZ84" s="17"/>
      <c r="CZA84" s="17"/>
      <c r="CZB84" s="17"/>
      <c r="CZC84" s="17"/>
      <c r="CZD84" s="17"/>
      <c r="CZE84" s="17"/>
      <c r="CZF84" s="17"/>
      <c r="CZG84" s="17"/>
      <c r="CZH84" s="17"/>
      <c r="CZI84" s="17"/>
      <c r="CZJ84" s="17"/>
      <c r="CZK84" s="17"/>
      <c r="CZL84" s="17"/>
      <c r="CZM84" s="17"/>
      <c r="CZN84" s="17"/>
      <c r="CZO84" s="17"/>
      <c r="CZP84" s="17"/>
      <c r="CZQ84" s="17"/>
      <c r="CZR84" s="17"/>
      <c r="CZS84" s="17"/>
      <c r="CZT84" s="17"/>
      <c r="CZU84" s="17"/>
      <c r="CZV84" s="17"/>
      <c r="CZW84" s="17"/>
      <c r="CZX84" s="17"/>
      <c r="CZY84" s="17"/>
      <c r="CZZ84" s="17"/>
      <c r="DAA84" s="17"/>
      <c r="DAB84" s="17"/>
      <c r="DAC84" s="17"/>
      <c r="DAD84" s="17"/>
      <c r="DAE84" s="17"/>
      <c r="DAF84" s="17"/>
      <c r="DAG84" s="17"/>
      <c r="DAH84" s="17"/>
      <c r="DAI84" s="17"/>
      <c r="DAJ84" s="17"/>
      <c r="DAK84" s="17"/>
      <c r="DAL84" s="17"/>
      <c r="DAM84" s="17"/>
      <c r="DAN84" s="17"/>
      <c r="DAO84" s="17"/>
      <c r="DAP84" s="17"/>
      <c r="DAQ84" s="17"/>
      <c r="DAR84" s="17"/>
      <c r="DAS84" s="17"/>
      <c r="DAT84" s="17"/>
      <c r="DAU84" s="17"/>
      <c r="DAV84" s="17"/>
      <c r="DAW84" s="17"/>
      <c r="DAX84" s="17"/>
      <c r="DAY84" s="17"/>
      <c r="DAZ84" s="17"/>
      <c r="DBA84" s="17"/>
      <c r="DBB84" s="17"/>
      <c r="DBC84" s="17"/>
      <c r="DBD84" s="17"/>
      <c r="DBE84" s="17"/>
      <c r="DBF84" s="17"/>
      <c r="DBG84" s="17"/>
      <c r="DBH84" s="17"/>
      <c r="DBI84" s="17"/>
      <c r="DBJ84" s="17"/>
      <c r="DBK84" s="17"/>
      <c r="DBL84" s="17"/>
      <c r="DBM84" s="17"/>
      <c r="DBN84" s="17"/>
      <c r="DBO84" s="17"/>
      <c r="DBP84" s="17"/>
      <c r="DBQ84" s="17"/>
      <c r="DBR84" s="17"/>
      <c r="DBS84" s="17"/>
      <c r="DBT84" s="17"/>
      <c r="DBU84" s="17"/>
      <c r="DBV84" s="17"/>
      <c r="DBW84" s="17"/>
      <c r="DBX84" s="17"/>
      <c r="DBY84" s="17"/>
      <c r="DBZ84" s="17"/>
      <c r="DCA84" s="17"/>
      <c r="DCB84" s="17"/>
      <c r="DCC84" s="17"/>
      <c r="DCD84" s="17"/>
      <c r="DCE84" s="17"/>
      <c r="DCF84" s="17"/>
      <c r="DCG84" s="17"/>
      <c r="DCH84" s="17"/>
      <c r="DCI84" s="17"/>
      <c r="DCJ84" s="17"/>
      <c r="DCK84" s="17"/>
      <c r="DCL84" s="17"/>
      <c r="DCM84" s="17"/>
      <c r="DCN84" s="17"/>
      <c r="DCO84" s="17"/>
      <c r="DCP84" s="17"/>
      <c r="DCQ84" s="17"/>
      <c r="DCR84" s="17"/>
      <c r="DCS84" s="17"/>
      <c r="DCT84" s="17"/>
      <c r="DCU84" s="17"/>
      <c r="DCV84" s="17"/>
      <c r="DCW84" s="17"/>
      <c r="DCX84" s="17"/>
      <c r="DCY84" s="17"/>
      <c r="DCZ84" s="17"/>
      <c r="DDA84" s="17"/>
      <c r="DDB84" s="17"/>
      <c r="DDC84" s="17"/>
      <c r="DDD84" s="17"/>
      <c r="DDE84" s="17"/>
      <c r="DDF84" s="17"/>
      <c r="DDG84" s="17"/>
      <c r="DDH84" s="17"/>
      <c r="DDI84" s="17"/>
      <c r="DDJ84" s="17"/>
      <c r="DDK84" s="17"/>
      <c r="DDL84" s="17"/>
      <c r="DDM84" s="17"/>
      <c r="DDN84" s="17"/>
      <c r="DDO84" s="17"/>
      <c r="DDP84" s="17"/>
      <c r="DDQ84" s="17"/>
      <c r="DDR84" s="17"/>
      <c r="DDS84" s="17"/>
      <c r="DDT84" s="17"/>
      <c r="DDU84" s="17"/>
      <c r="DDV84" s="17"/>
      <c r="DDW84" s="17"/>
      <c r="DDX84" s="17"/>
      <c r="DDY84" s="17"/>
      <c r="DDZ84" s="17"/>
      <c r="DEA84" s="17"/>
      <c r="DEB84" s="17"/>
      <c r="DEC84" s="17"/>
      <c r="DED84" s="17"/>
      <c r="DEE84" s="17"/>
      <c r="DEF84" s="17"/>
      <c r="DEG84" s="17"/>
      <c r="DEH84" s="17"/>
      <c r="DEI84" s="17"/>
      <c r="DEJ84" s="17"/>
      <c r="DEK84" s="17"/>
      <c r="DEL84" s="17"/>
      <c r="DEM84" s="17"/>
      <c r="DEN84" s="17"/>
      <c r="DEO84" s="17"/>
      <c r="DEP84" s="17"/>
      <c r="DEQ84" s="17"/>
      <c r="DER84" s="17"/>
      <c r="DES84" s="17"/>
      <c r="DET84" s="17"/>
      <c r="DEU84" s="17"/>
      <c r="DEV84" s="17"/>
      <c r="DEW84" s="17"/>
      <c r="DEX84" s="17"/>
      <c r="DEY84" s="17"/>
      <c r="DEZ84" s="17"/>
      <c r="DFA84" s="17"/>
      <c r="DFB84" s="17"/>
      <c r="DFC84" s="17"/>
      <c r="DFD84" s="17"/>
      <c r="DFE84" s="17"/>
      <c r="DFF84" s="17"/>
      <c r="DFG84" s="17"/>
      <c r="DFH84" s="17"/>
      <c r="DFI84" s="17"/>
      <c r="DFJ84" s="17"/>
      <c r="DFK84" s="17"/>
      <c r="DFL84" s="17"/>
      <c r="DFM84" s="17"/>
      <c r="DFN84" s="17"/>
      <c r="DFO84" s="17"/>
      <c r="DFP84" s="17"/>
      <c r="DFQ84" s="17"/>
      <c r="DFR84" s="17"/>
      <c r="DFS84" s="17"/>
      <c r="DFT84" s="17"/>
      <c r="DFU84" s="17"/>
      <c r="DFV84" s="17"/>
      <c r="DFW84" s="17"/>
      <c r="DFX84" s="17"/>
      <c r="DFY84" s="17"/>
      <c r="DFZ84" s="17"/>
      <c r="DGA84" s="17"/>
      <c r="DGB84" s="17"/>
      <c r="DGC84" s="17"/>
      <c r="DGD84" s="17"/>
      <c r="DGE84" s="17"/>
      <c r="DGF84" s="17"/>
      <c r="DGG84" s="17"/>
      <c r="DGH84" s="17"/>
      <c r="DGI84" s="17"/>
      <c r="DGJ84" s="17"/>
      <c r="DGK84" s="17"/>
      <c r="DGL84" s="17"/>
      <c r="DGM84" s="17"/>
      <c r="DGN84" s="17"/>
      <c r="DGO84" s="17"/>
      <c r="DGP84" s="17"/>
      <c r="DGQ84" s="17"/>
      <c r="DGR84" s="17"/>
      <c r="DGS84" s="17"/>
      <c r="DGT84" s="17"/>
      <c r="DGU84" s="17"/>
      <c r="DGV84" s="17"/>
      <c r="DGW84" s="17"/>
      <c r="DGX84" s="17"/>
      <c r="DGY84" s="17"/>
      <c r="DGZ84" s="17"/>
      <c r="DHA84" s="17"/>
      <c r="DHB84" s="17"/>
      <c r="DHC84" s="17"/>
      <c r="DHD84" s="17"/>
      <c r="DHE84" s="17"/>
      <c r="DHF84" s="17"/>
      <c r="DHG84" s="17"/>
      <c r="DHH84" s="17"/>
      <c r="DHI84" s="17"/>
      <c r="DHJ84" s="17"/>
      <c r="DHK84" s="17"/>
      <c r="DHL84" s="17"/>
      <c r="DHM84" s="17"/>
      <c r="DHN84" s="17"/>
      <c r="DHO84" s="17"/>
      <c r="DHP84" s="17"/>
      <c r="DHQ84" s="17"/>
      <c r="DHR84" s="17"/>
      <c r="DHS84" s="17"/>
      <c r="DHT84" s="17"/>
      <c r="DHU84" s="17"/>
      <c r="DHV84" s="17"/>
      <c r="DHW84" s="17"/>
      <c r="DHX84" s="17"/>
      <c r="DHY84" s="17"/>
      <c r="DHZ84" s="17"/>
      <c r="DIA84" s="17"/>
      <c r="DIB84" s="17"/>
      <c r="DIC84" s="17"/>
      <c r="DID84" s="17"/>
      <c r="DIE84" s="17"/>
      <c r="DIF84" s="17"/>
      <c r="DIG84" s="17"/>
      <c r="DIH84" s="17"/>
      <c r="DII84" s="17"/>
      <c r="DIJ84" s="17"/>
      <c r="DIK84" s="17"/>
      <c r="DIL84" s="17"/>
      <c r="DIM84" s="17"/>
      <c r="DIN84" s="17"/>
      <c r="DIO84" s="17"/>
      <c r="DIP84" s="17"/>
      <c r="DIQ84" s="17"/>
      <c r="DIR84" s="17"/>
      <c r="DIS84" s="17"/>
      <c r="DIT84" s="17"/>
      <c r="DIU84" s="17"/>
      <c r="DIV84" s="17"/>
      <c r="DIW84" s="17"/>
      <c r="DIX84" s="17"/>
      <c r="DIY84" s="17"/>
      <c r="DIZ84" s="17"/>
      <c r="DJA84" s="17"/>
      <c r="DJB84" s="17"/>
      <c r="DJC84" s="17"/>
      <c r="DJD84" s="17"/>
      <c r="DJE84" s="17"/>
      <c r="DJF84" s="17"/>
      <c r="DJG84" s="17"/>
      <c r="DJH84" s="17"/>
      <c r="DJI84" s="17"/>
      <c r="DJJ84" s="17"/>
      <c r="DJK84" s="17"/>
      <c r="DJL84" s="17"/>
      <c r="DJM84" s="17"/>
      <c r="DJN84" s="17"/>
      <c r="DJO84" s="17"/>
      <c r="DJP84" s="17"/>
      <c r="DJQ84" s="17"/>
      <c r="DJR84" s="17"/>
      <c r="DJS84" s="17"/>
      <c r="DJT84" s="17"/>
      <c r="DJU84" s="17"/>
      <c r="DJV84" s="17"/>
      <c r="DJW84" s="17"/>
      <c r="DJX84" s="17"/>
      <c r="DJY84" s="17"/>
      <c r="DJZ84" s="17"/>
      <c r="DKA84" s="17"/>
      <c r="DKB84" s="17"/>
      <c r="DKC84" s="17"/>
      <c r="DKD84" s="17"/>
      <c r="DKE84" s="17"/>
      <c r="DKF84" s="17"/>
      <c r="DKG84" s="17"/>
      <c r="DKH84" s="17"/>
      <c r="DKI84" s="17"/>
      <c r="DKJ84" s="17"/>
      <c r="DKK84" s="17"/>
      <c r="DKL84" s="17"/>
      <c r="DKM84" s="17"/>
      <c r="DKN84" s="17"/>
      <c r="DKO84" s="17"/>
      <c r="DKP84" s="17"/>
      <c r="DKQ84" s="17"/>
      <c r="DKR84" s="17"/>
      <c r="DKS84" s="17"/>
      <c r="DKT84" s="17"/>
      <c r="DKU84" s="17"/>
      <c r="DKV84" s="17"/>
      <c r="DKW84" s="17"/>
      <c r="DKX84" s="17"/>
      <c r="DKY84" s="17"/>
      <c r="DKZ84" s="17"/>
      <c r="DLA84" s="17"/>
      <c r="DLB84" s="17"/>
      <c r="DLC84" s="17"/>
      <c r="DLD84" s="17"/>
      <c r="DLE84" s="17"/>
      <c r="DLF84" s="17"/>
      <c r="DLG84" s="17"/>
      <c r="DLH84" s="17"/>
      <c r="DLI84" s="17"/>
      <c r="DLJ84" s="17"/>
      <c r="DLK84" s="17"/>
      <c r="DLL84" s="17"/>
      <c r="DLM84" s="17"/>
      <c r="DLN84" s="17"/>
      <c r="DLO84" s="17"/>
      <c r="DLP84" s="17"/>
      <c r="DLQ84" s="17"/>
      <c r="DLR84" s="17"/>
      <c r="DLS84" s="17"/>
      <c r="DLT84" s="17"/>
      <c r="DLU84" s="17"/>
      <c r="DLV84" s="17"/>
      <c r="DLW84" s="17"/>
      <c r="DLX84" s="17"/>
      <c r="DLY84" s="17"/>
      <c r="DLZ84" s="17"/>
      <c r="DMA84" s="17"/>
      <c r="DMB84" s="17"/>
      <c r="DMC84" s="17"/>
      <c r="DMD84" s="17"/>
      <c r="DME84" s="17"/>
      <c r="DMF84" s="17"/>
      <c r="DMG84" s="17"/>
      <c r="DMH84" s="17"/>
      <c r="DMI84" s="17"/>
      <c r="DMJ84" s="17"/>
      <c r="DMK84" s="17"/>
      <c r="DML84" s="17"/>
      <c r="DMM84" s="17"/>
      <c r="DMN84" s="17"/>
      <c r="DMO84" s="17"/>
      <c r="DMP84" s="17"/>
      <c r="DMQ84" s="17"/>
      <c r="DMR84" s="17"/>
      <c r="DMS84" s="17"/>
      <c r="DMT84" s="17"/>
      <c r="DMU84" s="17"/>
      <c r="DMV84" s="17"/>
      <c r="DMW84" s="17"/>
      <c r="DMX84" s="17"/>
      <c r="DMY84" s="17"/>
      <c r="DMZ84" s="17"/>
      <c r="DNA84" s="17"/>
      <c r="DNB84" s="17"/>
      <c r="DNC84" s="17"/>
      <c r="DND84" s="17"/>
      <c r="DNE84" s="17"/>
      <c r="DNF84" s="17"/>
      <c r="DNG84" s="17"/>
      <c r="DNH84" s="17"/>
      <c r="DNI84" s="17"/>
      <c r="DNJ84" s="17"/>
      <c r="DNK84" s="17"/>
      <c r="DNL84" s="17"/>
      <c r="DNM84" s="17"/>
      <c r="DNN84" s="17"/>
      <c r="DNO84" s="17"/>
      <c r="DNP84" s="17"/>
      <c r="DNQ84" s="17"/>
      <c r="DNR84" s="17"/>
      <c r="DNS84" s="17"/>
      <c r="DNT84" s="17"/>
      <c r="DNU84" s="17"/>
      <c r="DNV84" s="17"/>
      <c r="DNW84" s="17"/>
      <c r="DNX84" s="17"/>
      <c r="DNY84" s="17"/>
      <c r="DNZ84" s="17"/>
      <c r="DOA84" s="17"/>
      <c r="DOB84" s="17"/>
      <c r="DOC84" s="17"/>
      <c r="DOD84" s="17"/>
      <c r="DOE84" s="17"/>
      <c r="DOF84" s="17"/>
      <c r="DOG84" s="17"/>
      <c r="DOH84" s="17"/>
      <c r="DOI84" s="17"/>
      <c r="DOJ84" s="17"/>
      <c r="DOK84" s="17"/>
      <c r="DOL84" s="17"/>
      <c r="DOM84" s="17"/>
      <c r="DON84" s="17"/>
      <c r="DOO84" s="17"/>
      <c r="DOP84" s="17"/>
      <c r="DOQ84" s="17"/>
      <c r="DOR84" s="17"/>
      <c r="DOS84" s="17"/>
      <c r="DOT84" s="17"/>
      <c r="DOU84" s="17"/>
      <c r="DOV84" s="17"/>
      <c r="DOW84" s="17"/>
      <c r="DOX84" s="17"/>
      <c r="DOY84" s="17"/>
      <c r="DOZ84" s="17"/>
      <c r="DPA84" s="17"/>
      <c r="DPB84" s="17"/>
      <c r="DPC84" s="17"/>
      <c r="DPD84" s="17"/>
      <c r="DPE84" s="17"/>
      <c r="DPF84" s="17"/>
      <c r="DPG84" s="17"/>
      <c r="DPH84" s="17"/>
      <c r="DPI84" s="17"/>
      <c r="DPJ84" s="17"/>
      <c r="DPK84" s="17"/>
      <c r="DPL84" s="17"/>
      <c r="DPM84" s="17"/>
      <c r="DPN84" s="17"/>
      <c r="DPO84" s="17"/>
      <c r="DPP84" s="17"/>
      <c r="DPQ84" s="17"/>
      <c r="DPR84" s="17"/>
      <c r="DPS84" s="17"/>
      <c r="DPT84" s="17"/>
      <c r="DPU84" s="17"/>
      <c r="DPV84" s="17"/>
      <c r="DPW84" s="17"/>
      <c r="DPX84" s="17"/>
      <c r="DPY84" s="17"/>
      <c r="DPZ84" s="17"/>
      <c r="DQA84" s="17"/>
      <c r="DQB84" s="17"/>
      <c r="DQC84" s="17"/>
      <c r="DQD84" s="17"/>
      <c r="DQE84" s="17"/>
      <c r="DQF84" s="17"/>
      <c r="DQG84" s="17"/>
      <c r="DQH84" s="17"/>
      <c r="DQI84" s="17"/>
      <c r="DQJ84" s="17"/>
      <c r="DQK84" s="17"/>
      <c r="DQL84" s="17"/>
      <c r="DQM84" s="17"/>
      <c r="DQN84" s="17"/>
      <c r="DQO84" s="17"/>
      <c r="DQP84" s="17"/>
      <c r="DQQ84" s="17"/>
      <c r="DQR84" s="17"/>
      <c r="DQS84" s="17"/>
      <c r="DQT84" s="17"/>
      <c r="DQU84" s="17"/>
      <c r="DQV84" s="17"/>
      <c r="DQW84" s="17"/>
      <c r="DQX84" s="17"/>
      <c r="DQY84" s="17"/>
      <c r="DQZ84" s="17"/>
      <c r="DRA84" s="17"/>
      <c r="DRB84" s="17"/>
      <c r="DRC84" s="17"/>
      <c r="DRD84" s="17"/>
      <c r="DRE84" s="17"/>
      <c r="DRF84" s="17"/>
      <c r="DRG84" s="17"/>
      <c r="DRH84" s="17"/>
      <c r="DRI84" s="17"/>
      <c r="DRJ84" s="17"/>
      <c r="DRK84" s="17"/>
      <c r="DRL84" s="17"/>
      <c r="DRM84" s="17"/>
      <c r="DRN84" s="17"/>
      <c r="DRO84" s="17"/>
      <c r="DRP84" s="17"/>
      <c r="DRQ84" s="17"/>
      <c r="DRR84" s="17"/>
      <c r="DRS84" s="17"/>
      <c r="DRT84" s="17"/>
      <c r="DRU84" s="17"/>
      <c r="DRV84" s="17"/>
      <c r="DRW84" s="17"/>
      <c r="DRX84" s="17"/>
      <c r="DRY84" s="17"/>
      <c r="DRZ84" s="17"/>
      <c r="DSA84" s="17"/>
      <c r="DSB84" s="17"/>
      <c r="DSC84" s="17"/>
      <c r="DSD84" s="17"/>
      <c r="DSE84" s="17"/>
      <c r="DSF84" s="17"/>
      <c r="DSG84" s="17"/>
      <c r="DSH84" s="17"/>
      <c r="DSI84" s="17"/>
      <c r="DSJ84" s="17"/>
      <c r="DSK84" s="17"/>
      <c r="DSL84" s="17"/>
      <c r="DSM84" s="17"/>
      <c r="DSN84" s="17"/>
      <c r="DSO84" s="17"/>
      <c r="DSP84" s="17"/>
      <c r="DSQ84" s="17"/>
      <c r="DSR84" s="17"/>
      <c r="DSS84" s="17"/>
      <c r="DST84" s="17"/>
      <c r="DSU84" s="17"/>
      <c r="DSV84" s="17"/>
      <c r="DSW84" s="17"/>
      <c r="DSX84" s="17"/>
      <c r="DSY84" s="17"/>
      <c r="DSZ84" s="17"/>
      <c r="DTA84" s="17"/>
      <c r="DTB84" s="17"/>
      <c r="DTC84" s="17"/>
      <c r="DTD84" s="17"/>
      <c r="DTE84" s="17"/>
      <c r="DTF84" s="17"/>
      <c r="DTG84" s="17"/>
      <c r="DTH84" s="17"/>
      <c r="DTI84" s="17"/>
      <c r="DTJ84" s="17"/>
      <c r="DTK84" s="17"/>
      <c r="DTL84" s="17"/>
      <c r="DTM84" s="17"/>
      <c r="DTN84" s="17"/>
      <c r="DTO84" s="17"/>
      <c r="DTP84" s="17"/>
      <c r="DTQ84" s="17"/>
      <c r="DTR84" s="17"/>
      <c r="DTS84" s="17"/>
      <c r="DTT84" s="17"/>
      <c r="DTU84" s="17"/>
      <c r="DTV84" s="17"/>
      <c r="DTW84" s="17"/>
      <c r="DTX84" s="17"/>
      <c r="DTY84" s="17"/>
      <c r="DTZ84" s="17"/>
      <c r="DUA84" s="17"/>
      <c r="DUB84" s="17"/>
      <c r="DUC84" s="17"/>
      <c r="DUD84" s="17"/>
      <c r="DUE84" s="17"/>
      <c r="DUF84" s="17"/>
      <c r="DUG84" s="17"/>
      <c r="DUH84" s="17"/>
      <c r="DUI84" s="17"/>
      <c r="DUJ84" s="17"/>
      <c r="DUK84" s="17"/>
      <c r="DUL84" s="17"/>
      <c r="DUM84" s="17"/>
      <c r="DUN84" s="17"/>
      <c r="DUO84" s="17"/>
      <c r="DUP84" s="17"/>
      <c r="DUQ84" s="17"/>
      <c r="DUR84" s="17"/>
      <c r="DUS84" s="17"/>
      <c r="DUT84" s="17"/>
      <c r="DUU84" s="17"/>
      <c r="DUV84" s="17"/>
      <c r="DUW84" s="17"/>
      <c r="DUX84" s="17"/>
      <c r="DUY84" s="17"/>
      <c r="DUZ84" s="17"/>
      <c r="DVA84" s="17"/>
      <c r="DVB84" s="17"/>
      <c r="DVC84" s="17"/>
      <c r="DVD84" s="17"/>
      <c r="DVE84" s="17"/>
      <c r="DVF84" s="17"/>
      <c r="DVG84" s="17"/>
      <c r="DVH84" s="17"/>
      <c r="DVI84" s="17"/>
      <c r="DVJ84" s="17"/>
      <c r="DVK84" s="17"/>
      <c r="DVL84" s="17"/>
      <c r="DVM84" s="17"/>
      <c r="DVN84" s="17"/>
      <c r="DVO84" s="17"/>
      <c r="DVP84" s="17"/>
      <c r="DVQ84" s="17"/>
      <c r="DVR84" s="17"/>
      <c r="DVS84" s="17"/>
      <c r="DVT84" s="17"/>
      <c r="DVU84" s="17"/>
      <c r="DVV84" s="17"/>
      <c r="DVW84" s="17"/>
      <c r="DVX84" s="17"/>
      <c r="DVY84" s="17"/>
      <c r="DVZ84" s="17"/>
      <c r="DWA84" s="17"/>
      <c r="DWB84" s="17"/>
      <c r="DWC84" s="17"/>
      <c r="DWD84" s="17"/>
      <c r="DWE84" s="17"/>
      <c r="DWF84" s="17"/>
      <c r="DWG84" s="17"/>
      <c r="DWH84" s="17"/>
      <c r="DWI84" s="17"/>
      <c r="DWJ84" s="17"/>
      <c r="DWK84" s="17"/>
      <c r="DWL84" s="17"/>
      <c r="DWM84" s="17"/>
      <c r="DWN84" s="17"/>
      <c r="DWO84" s="17"/>
      <c r="DWP84" s="17"/>
      <c r="DWQ84" s="17"/>
      <c r="DWR84" s="17"/>
      <c r="DWS84" s="17"/>
      <c r="DWT84" s="17"/>
      <c r="DWU84" s="17"/>
      <c r="DWV84" s="17"/>
      <c r="DWW84" s="17"/>
      <c r="DWX84" s="17"/>
      <c r="DWY84" s="17"/>
      <c r="DWZ84" s="17"/>
      <c r="DXA84" s="17"/>
      <c r="DXB84" s="17"/>
      <c r="DXC84" s="17"/>
      <c r="DXD84" s="17"/>
      <c r="DXE84" s="17"/>
      <c r="DXF84" s="17"/>
      <c r="DXG84" s="17"/>
      <c r="DXH84" s="17"/>
      <c r="DXI84" s="17"/>
      <c r="DXJ84" s="17"/>
      <c r="DXK84" s="17"/>
      <c r="DXL84" s="17"/>
      <c r="DXM84" s="17"/>
      <c r="DXN84" s="17"/>
      <c r="DXO84" s="17"/>
      <c r="DXP84" s="17"/>
      <c r="DXQ84" s="17"/>
      <c r="DXR84" s="17"/>
      <c r="DXS84" s="17"/>
      <c r="DXT84" s="17"/>
      <c r="DXU84" s="17"/>
      <c r="DXV84" s="17"/>
      <c r="DXW84" s="17"/>
      <c r="DXX84" s="17"/>
      <c r="DXY84" s="17"/>
      <c r="DXZ84" s="17"/>
      <c r="DYA84" s="17"/>
      <c r="DYB84" s="17"/>
      <c r="DYC84" s="17"/>
      <c r="DYD84" s="17"/>
      <c r="DYE84" s="17"/>
      <c r="DYF84" s="17"/>
      <c r="DYG84" s="17"/>
      <c r="DYH84" s="17"/>
      <c r="DYI84" s="17"/>
      <c r="DYJ84" s="17"/>
      <c r="DYK84" s="17"/>
      <c r="DYL84" s="17"/>
      <c r="DYM84" s="17"/>
      <c r="DYN84" s="17"/>
      <c r="DYO84" s="17"/>
      <c r="DYP84" s="17"/>
      <c r="DYQ84" s="17"/>
      <c r="DYR84" s="17"/>
      <c r="DYS84" s="17"/>
      <c r="DYT84" s="17"/>
      <c r="DYU84" s="17"/>
      <c r="DYV84" s="17"/>
      <c r="DYW84" s="17"/>
      <c r="DYX84" s="17"/>
      <c r="DYY84" s="17"/>
      <c r="DYZ84" s="17"/>
      <c r="DZA84" s="17"/>
      <c r="DZB84" s="17"/>
      <c r="DZC84" s="17"/>
      <c r="DZD84" s="17"/>
      <c r="DZE84" s="17"/>
      <c r="DZF84" s="17"/>
      <c r="DZG84" s="17"/>
      <c r="DZH84" s="17"/>
      <c r="DZI84" s="17"/>
      <c r="DZJ84" s="17"/>
      <c r="DZK84" s="17"/>
      <c r="DZL84" s="17"/>
      <c r="DZM84" s="17"/>
      <c r="DZN84" s="17"/>
      <c r="DZO84" s="17"/>
      <c r="DZP84" s="17"/>
      <c r="DZQ84" s="17"/>
      <c r="DZR84" s="17"/>
      <c r="DZS84" s="17"/>
      <c r="DZT84" s="17"/>
      <c r="DZU84" s="17"/>
      <c r="DZV84" s="17"/>
      <c r="DZW84" s="17"/>
      <c r="DZX84" s="17"/>
      <c r="DZY84" s="17"/>
      <c r="DZZ84" s="17"/>
      <c r="EAA84" s="17"/>
      <c r="EAB84" s="17"/>
      <c r="EAC84" s="17"/>
      <c r="EAD84" s="17"/>
      <c r="EAE84" s="17"/>
      <c r="EAF84" s="17"/>
      <c r="EAG84" s="17"/>
      <c r="EAH84" s="17"/>
      <c r="EAI84" s="17"/>
      <c r="EAJ84" s="17"/>
      <c r="EAK84" s="17"/>
      <c r="EAL84" s="17"/>
      <c r="EAM84" s="17"/>
      <c r="EAN84" s="17"/>
      <c r="EAO84" s="17"/>
      <c r="EAP84" s="17"/>
      <c r="EAQ84" s="17"/>
      <c r="EAR84" s="17"/>
      <c r="EAS84" s="17"/>
      <c r="EAT84" s="17"/>
      <c r="EAU84" s="17"/>
      <c r="EAV84" s="17"/>
      <c r="EAW84" s="17"/>
      <c r="EAX84" s="17"/>
      <c r="EAY84" s="17"/>
      <c r="EAZ84" s="17"/>
      <c r="EBA84" s="17"/>
      <c r="EBB84" s="17"/>
      <c r="EBC84" s="17"/>
      <c r="EBD84" s="17"/>
      <c r="EBE84" s="17"/>
      <c r="EBF84" s="17"/>
      <c r="EBG84" s="17"/>
      <c r="EBH84" s="17"/>
      <c r="EBI84" s="17"/>
      <c r="EBJ84" s="17"/>
      <c r="EBK84" s="17"/>
      <c r="EBL84" s="17"/>
      <c r="EBM84" s="17"/>
      <c r="EBN84" s="17"/>
      <c r="EBO84" s="17"/>
      <c r="EBP84" s="17"/>
      <c r="EBQ84" s="17"/>
      <c r="EBR84" s="17"/>
      <c r="EBS84" s="17"/>
      <c r="EBT84" s="17"/>
      <c r="EBU84" s="17"/>
      <c r="EBV84" s="17"/>
      <c r="EBW84" s="17"/>
      <c r="EBX84" s="17"/>
      <c r="EBY84" s="17"/>
      <c r="EBZ84" s="17"/>
      <c r="ECA84" s="17"/>
      <c r="ECB84" s="17"/>
      <c r="ECC84" s="17"/>
      <c r="ECD84" s="17"/>
      <c r="ECE84" s="17"/>
      <c r="ECF84" s="17"/>
      <c r="ECG84" s="17"/>
      <c r="ECH84" s="17"/>
      <c r="ECI84" s="17"/>
      <c r="ECJ84" s="17"/>
      <c r="ECK84" s="17"/>
      <c r="ECL84" s="17"/>
      <c r="ECM84" s="17"/>
      <c r="ECN84" s="17"/>
      <c r="ECO84" s="17"/>
      <c r="ECP84" s="17"/>
      <c r="ECQ84" s="17"/>
      <c r="ECR84" s="17"/>
      <c r="ECS84" s="17"/>
      <c r="ECT84" s="17"/>
      <c r="ECU84" s="17"/>
      <c r="ECV84" s="17"/>
      <c r="ECW84" s="17"/>
      <c r="ECX84" s="17"/>
      <c r="ECY84" s="17"/>
      <c r="ECZ84" s="17"/>
      <c r="EDA84" s="17"/>
      <c r="EDB84" s="17"/>
      <c r="EDC84" s="17"/>
      <c r="EDD84" s="17"/>
      <c r="EDE84" s="17"/>
      <c r="EDF84" s="17"/>
      <c r="EDG84" s="17"/>
      <c r="EDH84" s="17"/>
      <c r="EDI84" s="17"/>
      <c r="EDJ84" s="17"/>
      <c r="EDK84" s="17"/>
      <c r="EDL84" s="17"/>
      <c r="EDM84" s="17"/>
      <c r="EDN84" s="17"/>
      <c r="EDO84" s="17"/>
      <c r="EDP84" s="17"/>
      <c r="EDQ84" s="17"/>
      <c r="EDR84" s="17"/>
      <c r="EDS84" s="17"/>
      <c r="EDT84" s="17"/>
      <c r="EDU84" s="17"/>
      <c r="EDV84" s="17"/>
      <c r="EDW84" s="17"/>
      <c r="EDX84" s="17"/>
      <c r="EDY84" s="17"/>
      <c r="EDZ84" s="17"/>
      <c r="EEA84" s="17"/>
      <c r="EEB84" s="17"/>
      <c r="EEC84" s="17"/>
      <c r="EED84" s="17"/>
      <c r="EEE84" s="17"/>
      <c r="EEF84" s="17"/>
      <c r="EEG84" s="17"/>
      <c r="EEH84" s="17"/>
      <c r="EEI84" s="17"/>
      <c r="EEJ84" s="17"/>
      <c r="EEK84" s="17"/>
      <c r="EEL84" s="17"/>
      <c r="EEM84" s="17"/>
      <c r="EEN84" s="17"/>
      <c r="EEO84" s="17"/>
      <c r="EEP84" s="17"/>
      <c r="EEQ84" s="17"/>
      <c r="EER84" s="17"/>
      <c r="EES84" s="17"/>
      <c r="EET84" s="17"/>
      <c r="EEU84" s="17"/>
      <c r="EEV84" s="17"/>
      <c r="EEW84" s="17"/>
      <c r="EEX84" s="17"/>
      <c r="EEY84" s="17"/>
      <c r="EEZ84" s="17"/>
      <c r="EFA84" s="17"/>
      <c r="EFB84" s="17"/>
      <c r="EFC84" s="17"/>
      <c r="EFD84" s="17"/>
      <c r="EFE84" s="17"/>
      <c r="EFF84" s="17"/>
      <c r="EFG84" s="17"/>
      <c r="EFH84" s="17"/>
      <c r="EFI84" s="17"/>
      <c r="EFJ84" s="17"/>
      <c r="EFK84" s="17"/>
      <c r="EFL84" s="17"/>
      <c r="EFM84" s="17"/>
      <c r="EFN84" s="17"/>
      <c r="EFO84" s="17"/>
      <c r="EFP84" s="17"/>
      <c r="EFQ84" s="17"/>
      <c r="EFR84" s="17"/>
      <c r="EFS84" s="17"/>
      <c r="EFT84" s="17"/>
      <c r="EFU84" s="17"/>
      <c r="EFV84" s="17"/>
      <c r="EFW84" s="17"/>
      <c r="EFX84" s="17"/>
      <c r="EFY84" s="17"/>
      <c r="EFZ84" s="17"/>
      <c r="EGA84" s="17"/>
      <c r="EGB84" s="17"/>
      <c r="EGC84" s="17"/>
      <c r="EGD84" s="17"/>
      <c r="EGE84" s="17"/>
      <c r="EGF84" s="17"/>
      <c r="EGG84" s="17"/>
      <c r="EGH84" s="17"/>
      <c r="EGI84" s="17"/>
      <c r="EGJ84" s="17"/>
      <c r="EGK84" s="17"/>
      <c r="EGL84" s="17"/>
      <c r="EGM84" s="17"/>
      <c r="EGN84" s="17"/>
      <c r="EGO84" s="17"/>
      <c r="EGP84" s="17"/>
      <c r="EGQ84" s="17"/>
      <c r="EGR84" s="17"/>
      <c r="EGS84" s="17"/>
      <c r="EGT84" s="17"/>
      <c r="EGU84" s="17"/>
      <c r="EGV84" s="17"/>
      <c r="EGW84" s="17"/>
      <c r="EGX84" s="17"/>
      <c r="EGY84" s="17"/>
      <c r="EGZ84" s="17"/>
      <c r="EHA84" s="17"/>
      <c r="EHB84" s="17"/>
      <c r="EHC84" s="17"/>
      <c r="EHD84" s="17"/>
      <c r="EHE84" s="17"/>
      <c r="EHF84" s="17"/>
      <c r="EHG84" s="17"/>
      <c r="EHH84" s="17"/>
      <c r="EHI84" s="17"/>
      <c r="EHJ84" s="17"/>
      <c r="EHK84" s="17"/>
      <c r="EHL84" s="17"/>
      <c r="EHM84" s="17"/>
      <c r="EHN84" s="17"/>
      <c r="EHO84" s="17"/>
      <c r="EHP84" s="17"/>
      <c r="EHQ84" s="17"/>
      <c r="EHR84" s="17"/>
      <c r="EHS84" s="17"/>
      <c r="EHT84" s="17"/>
      <c r="EHU84" s="17"/>
      <c r="EHV84" s="17"/>
      <c r="EHW84" s="17"/>
      <c r="EHX84" s="17"/>
      <c r="EHY84" s="17"/>
      <c r="EHZ84" s="17"/>
      <c r="EIA84" s="17"/>
      <c r="EIB84" s="17"/>
      <c r="EIC84" s="17"/>
      <c r="EID84" s="17"/>
      <c r="EIE84" s="17"/>
      <c r="EIF84" s="17"/>
      <c r="EIG84" s="17"/>
      <c r="EIH84" s="17"/>
      <c r="EII84" s="17"/>
      <c r="EIJ84" s="17"/>
      <c r="EIK84" s="17"/>
      <c r="EIL84" s="17"/>
      <c r="EIM84" s="17"/>
      <c r="EIN84" s="17"/>
      <c r="EIO84" s="17"/>
      <c r="EIP84" s="17"/>
      <c r="EIQ84" s="17"/>
      <c r="EIR84" s="17"/>
      <c r="EIS84" s="17"/>
      <c r="EIT84" s="17"/>
      <c r="EIU84" s="17"/>
      <c r="EIV84" s="17"/>
      <c r="EIW84" s="17"/>
      <c r="EIX84" s="17"/>
      <c r="EIY84" s="17"/>
      <c r="EIZ84" s="17"/>
      <c r="EJA84" s="17"/>
      <c r="EJB84" s="17"/>
      <c r="EJC84" s="17"/>
      <c r="EJD84" s="17"/>
      <c r="EJE84" s="17"/>
      <c r="EJF84" s="17"/>
      <c r="EJG84" s="17"/>
      <c r="EJH84" s="17"/>
      <c r="EJI84" s="17"/>
      <c r="EJJ84" s="17"/>
      <c r="EJK84" s="17"/>
      <c r="EJL84" s="17"/>
      <c r="EJM84" s="17"/>
      <c r="EJN84" s="17"/>
      <c r="EJO84" s="17"/>
      <c r="EJP84" s="17"/>
      <c r="EJQ84" s="17"/>
      <c r="EJR84" s="17"/>
      <c r="EJS84" s="17"/>
      <c r="EJT84" s="17"/>
      <c r="EJU84" s="17"/>
      <c r="EJV84" s="17"/>
      <c r="EJW84" s="17"/>
      <c r="EJX84" s="17"/>
      <c r="EJY84" s="17"/>
      <c r="EJZ84" s="17"/>
      <c r="EKA84" s="17"/>
      <c r="EKB84" s="17"/>
      <c r="EKC84" s="17"/>
      <c r="EKD84" s="17"/>
      <c r="EKE84" s="17"/>
      <c r="EKF84" s="17"/>
      <c r="EKG84" s="17"/>
      <c r="EKH84" s="17"/>
      <c r="EKI84" s="17"/>
      <c r="EKJ84" s="17"/>
      <c r="EKK84" s="17"/>
      <c r="EKL84" s="17"/>
      <c r="EKM84" s="17"/>
      <c r="EKN84" s="17"/>
      <c r="EKO84" s="17"/>
      <c r="EKP84" s="17"/>
      <c r="EKQ84" s="17"/>
      <c r="EKR84" s="17"/>
      <c r="EKS84" s="17"/>
      <c r="EKT84" s="17"/>
      <c r="EKU84" s="17"/>
      <c r="EKV84" s="17"/>
      <c r="EKW84" s="17"/>
      <c r="EKX84" s="17"/>
      <c r="EKY84" s="17"/>
      <c r="EKZ84" s="17"/>
      <c r="ELA84" s="17"/>
      <c r="ELB84" s="17"/>
      <c r="ELC84" s="17"/>
      <c r="ELD84" s="17"/>
      <c r="ELE84" s="17"/>
      <c r="ELF84" s="17"/>
      <c r="ELG84" s="17"/>
      <c r="ELH84" s="17"/>
      <c r="ELI84" s="17"/>
      <c r="ELJ84" s="17"/>
      <c r="ELK84" s="17"/>
      <c r="ELL84" s="17"/>
      <c r="ELM84" s="17"/>
      <c r="ELN84" s="17"/>
      <c r="ELO84" s="17"/>
      <c r="ELP84" s="17"/>
      <c r="ELQ84" s="17"/>
      <c r="ELR84" s="17"/>
      <c r="ELS84" s="17"/>
      <c r="ELT84" s="17"/>
      <c r="ELU84" s="17"/>
      <c r="ELV84" s="17"/>
      <c r="ELW84" s="17"/>
      <c r="ELX84" s="17"/>
      <c r="ELY84" s="17"/>
      <c r="ELZ84" s="17"/>
      <c r="EMA84" s="17"/>
      <c r="EMB84" s="17"/>
      <c r="EMC84" s="17"/>
      <c r="EMD84" s="17"/>
      <c r="EME84" s="17"/>
      <c r="EMF84" s="17"/>
      <c r="EMG84" s="17"/>
      <c r="EMH84" s="17"/>
      <c r="EMI84" s="17"/>
      <c r="EMJ84" s="17"/>
      <c r="EMK84" s="17"/>
      <c r="EML84" s="17"/>
      <c r="EMM84" s="17"/>
      <c r="EMN84" s="17"/>
      <c r="EMO84" s="17"/>
      <c r="EMP84" s="17"/>
      <c r="EMQ84" s="17"/>
      <c r="EMR84" s="17"/>
      <c r="EMS84" s="17"/>
      <c r="EMT84" s="17"/>
      <c r="EMU84" s="17"/>
      <c r="EMV84" s="17"/>
      <c r="EMW84" s="17"/>
      <c r="EMX84" s="17"/>
      <c r="EMY84" s="17"/>
      <c r="EMZ84" s="17"/>
      <c r="ENA84" s="17"/>
      <c r="ENB84" s="17"/>
      <c r="ENC84" s="17"/>
      <c r="END84" s="17"/>
      <c r="ENE84" s="17"/>
      <c r="ENF84" s="17"/>
      <c r="ENG84" s="17"/>
      <c r="ENH84" s="17"/>
      <c r="ENI84" s="17"/>
      <c r="ENJ84" s="17"/>
      <c r="ENK84" s="17"/>
      <c r="ENL84" s="17"/>
      <c r="ENM84" s="17"/>
      <c r="ENN84" s="17"/>
      <c r="ENO84" s="17"/>
      <c r="ENP84" s="17"/>
      <c r="ENQ84" s="17"/>
      <c r="ENR84" s="17"/>
      <c r="ENS84" s="17"/>
      <c r="ENT84" s="17"/>
      <c r="ENU84" s="17"/>
      <c r="ENV84" s="17"/>
      <c r="ENW84" s="17"/>
      <c r="ENX84" s="17"/>
      <c r="ENY84" s="17"/>
      <c r="ENZ84" s="17"/>
      <c r="EOA84" s="17"/>
      <c r="EOB84" s="17"/>
      <c r="EOC84" s="17"/>
      <c r="EOD84" s="17"/>
      <c r="EOE84" s="17"/>
      <c r="EOF84" s="17"/>
      <c r="EOG84" s="17"/>
      <c r="EOH84" s="17"/>
      <c r="EOI84" s="17"/>
      <c r="EOJ84" s="17"/>
      <c r="EOK84" s="17"/>
      <c r="EOL84" s="17"/>
      <c r="EOM84" s="17"/>
      <c r="EON84" s="17"/>
      <c r="EOO84" s="17"/>
      <c r="EOP84" s="17"/>
      <c r="EOQ84" s="17"/>
      <c r="EOR84" s="17"/>
      <c r="EOS84" s="17"/>
      <c r="EOT84" s="17"/>
      <c r="EOU84" s="17"/>
      <c r="EOV84" s="17"/>
      <c r="EOW84" s="17"/>
      <c r="EOX84" s="17"/>
      <c r="EOY84" s="17"/>
      <c r="EOZ84" s="17"/>
      <c r="EPA84" s="17"/>
      <c r="EPB84" s="17"/>
      <c r="EPC84" s="17"/>
      <c r="EPD84" s="17"/>
      <c r="EPE84" s="17"/>
      <c r="EPF84" s="17"/>
      <c r="EPG84" s="17"/>
      <c r="EPH84" s="17"/>
      <c r="EPI84" s="17"/>
      <c r="EPJ84" s="17"/>
      <c r="EPK84" s="17"/>
      <c r="EPL84" s="17"/>
      <c r="EPM84" s="17"/>
      <c r="EPN84" s="17"/>
      <c r="EPO84" s="17"/>
      <c r="EPP84" s="17"/>
      <c r="EPQ84" s="17"/>
      <c r="EPR84" s="17"/>
      <c r="EPS84" s="17"/>
      <c r="EPT84" s="17"/>
      <c r="EPU84" s="17"/>
      <c r="EPV84" s="17"/>
      <c r="EPW84" s="17"/>
      <c r="EPX84" s="17"/>
      <c r="EPY84" s="17"/>
      <c r="EPZ84" s="17"/>
      <c r="EQA84" s="17"/>
      <c r="EQB84" s="17"/>
      <c r="EQC84" s="17"/>
      <c r="EQD84" s="17"/>
      <c r="EQE84" s="17"/>
      <c r="EQF84" s="17"/>
      <c r="EQG84" s="17"/>
      <c r="EQH84" s="17"/>
      <c r="EQI84" s="17"/>
      <c r="EQJ84" s="17"/>
      <c r="EQK84" s="17"/>
      <c r="EQL84" s="17"/>
      <c r="EQM84" s="17"/>
      <c r="EQN84" s="17"/>
      <c r="EQO84" s="17"/>
      <c r="EQP84" s="17"/>
      <c r="EQQ84" s="17"/>
      <c r="EQR84" s="17"/>
      <c r="EQS84" s="17"/>
      <c r="EQT84" s="17"/>
      <c r="EQU84" s="17"/>
      <c r="EQV84" s="17"/>
      <c r="EQW84" s="17"/>
      <c r="EQX84" s="17"/>
      <c r="EQY84" s="17"/>
      <c r="EQZ84" s="17"/>
      <c r="ERA84" s="17"/>
      <c r="ERB84" s="17"/>
      <c r="ERC84" s="17"/>
      <c r="ERD84" s="17"/>
      <c r="ERE84" s="17"/>
      <c r="ERF84" s="17"/>
      <c r="ERG84" s="17"/>
      <c r="ERH84" s="17"/>
      <c r="ERI84" s="17"/>
      <c r="ERJ84" s="17"/>
      <c r="ERK84" s="17"/>
      <c r="ERL84" s="17"/>
      <c r="ERM84" s="17"/>
      <c r="ERN84" s="17"/>
      <c r="ERO84" s="17"/>
      <c r="ERP84" s="17"/>
      <c r="ERQ84" s="17"/>
      <c r="ERR84" s="17"/>
      <c r="ERS84" s="17"/>
      <c r="ERT84" s="17"/>
      <c r="ERU84" s="17"/>
      <c r="ERV84" s="17"/>
      <c r="ERW84" s="17"/>
      <c r="ERX84" s="17"/>
      <c r="ERY84" s="17"/>
      <c r="ERZ84" s="17"/>
      <c r="ESA84" s="17"/>
      <c r="ESB84" s="17"/>
      <c r="ESC84" s="17"/>
      <c r="ESD84" s="17"/>
      <c r="ESE84" s="17"/>
      <c r="ESF84" s="17"/>
      <c r="ESG84" s="17"/>
      <c r="ESH84" s="17"/>
      <c r="ESI84" s="17"/>
      <c r="ESJ84" s="17"/>
      <c r="ESK84" s="17"/>
      <c r="ESL84" s="17"/>
      <c r="ESM84" s="17"/>
      <c r="ESN84" s="17"/>
      <c r="ESO84" s="17"/>
      <c r="ESP84" s="17"/>
      <c r="ESQ84" s="17"/>
      <c r="ESR84" s="17"/>
      <c r="ESS84" s="17"/>
      <c r="EST84" s="17"/>
      <c r="ESU84" s="17"/>
      <c r="ESV84" s="17"/>
      <c r="ESW84" s="17"/>
      <c r="ESX84" s="17"/>
      <c r="ESY84" s="17"/>
      <c r="ESZ84" s="17"/>
      <c r="ETA84" s="17"/>
      <c r="ETB84" s="17"/>
      <c r="ETC84" s="17"/>
      <c r="ETD84" s="17"/>
      <c r="ETE84" s="17"/>
      <c r="ETF84" s="17"/>
      <c r="ETG84" s="17"/>
      <c r="ETH84" s="17"/>
      <c r="ETI84" s="17"/>
      <c r="ETJ84" s="17"/>
      <c r="ETK84" s="17"/>
      <c r="ETL84" s="17"/>
      <c r="ETM84" s="17"/>
      <c r="ETN84" s="17"/>
      <c r="ETO84" s="17"/>
      <c r="ETP84" s="17"/>
      <c r="ETQ84" s="17"/>
      <c r="ETR84" s="17"/>
      <c r="ETS84" s="17"/>
      <c r="ETT84" s="17"/>
      <c r="ETU84" s="17"/>
      <c r="ETV84" s="17"/>
      <c r="ETW84" s="17"/>
      <c r="ETX84" s="17"/>
      <c r="ETY84" s="17"/>
      <c r="ETZ84" s="17"/>
      <c r="EUA84" s="17"/>
      <c r="EUB84" s="17"/>
      <c r="EUC84" s="17"/>
      <c r="EUD84" s="17"/>
      <c r="EUE84" s="17"/>
      <c r="EUF84" s="17"/>
      <c r="EUG84" s="17"/>
      <c r="EUH84" s="17"/>
      <c r="EUI84" s="17"/>
      <c r="EUJ84" s="17"/>
      <c r="EUK84" s="17"/>
      <c r="EUL84" s="17"/>
      <c r="EUM84" s="17"/>
      <c r="EUN84" s="17"/>
      <c r="EUO84" s="17"/>
      <c r="EUP84" s="17"/>
      <c r="EUQ84" s="17"/>
      <c r="EUR84" s="17"/>
      <c r="EUS84" s="17"/>
      <c r="EUT84" s="17"/>
      <c r="EUU84" s="17"/>
      <c r="EUV84" s="17"/>
      <c r="EUW84" s="17"/>
      <c r="EUX84" s="17"/>
      <c r="EUY84" s="17"/>
      <c r="EUZ84" s="17"/>
      <c r="EVA84" s="17"/>
      <c r="EVB84" s="17"/>
      <c r="EVC84" s="17"/>
      <c r="EVD84" s="17"/>
      <c r="EVE84" s="17"/>
      <c r="EVF84" s="17"/>
      <c r="EVG84" s="17"/>
      <c r="EVH84" s="17"/>
      <c r="EVI84" s="17"/>
      <c r="EVJ84" s="17"/>
      <c r="EVK84" s="17"/>
      <c r="EVL84" s="17"/>
      <c r="EVM84" s="17"/>
      <c r="EVN84" s="17"/>
      <c r="EVO84" s="17"/>
      <c r="EVP84" s="17"/>
      <c r="EVQ84" s="17"/>
      <c r="EVR84" s="17"/>
      <c r="EVS84" s="17"/>
      <c r="EVT84" s="17"/>
      <c r="EVU84" s="17"/>
      <c r="EVV84" s="17"/>
      <c r="EVW84" s="17"/>
      <c r="EVX84" s="17"/>
      <c r="EVY84" s="17"/>
      <c r="EVZ84" s="17"/>
      <c r="EWA84" s="17"/>
      <c r="EWB84" s="17"/>
      <c r="EWC84" s="17"/>
      <c r="EWD84" s="17"/>
      <c r="EWE84" s="17"/>
      <c r="EWF84" s="17"/>
      <c r="EWG84" s="17"/>
      <c r="EWH84" s="17"/>
      <c r="EWI84" s="17"/>
      <c r="EWJ84" s="17"/>
      <c r="EWK84" s="17"/>
      <c r="EWL84" s="17"/>
      <c r="EWM84" s="17"/>
      <c r="EWN84" s="17"/>
      <c r="EWO84" s="17"/>
      <c r="EWP84" s="17"/>
      <c r="EWQ84" s="17"/>
      <c r="EWR84" s="17"/>
      <c r="EWS84" s="17"/>
      <c r="EWT84" s="17"/>
      <c r="EWU84" s="17"/>
      <c r="EWV84" s="17"/>
      <c r="EWW84" s="17"/>
      <c r="EWX84" s="17"/>
      <c r="EWY84" s="17"/>
      <c r="EWZ84" s="17"/>
      <c r="EXA84" s="17"/>
      <c r="EXB84" s="17"/>
      <c r="EXC84" s="17"/>
      <c r="EXD84" s="17"/>
      <c r="EXE84" s="17"/>
      <c r="EXF84" s="17"/>
      <c r="EXG84" s="17"/>
      <c r="EXH84" s="17"/>
      <c r="EXI84" s="17"/>
      <c r="EXJ84" s="17"/>
      <c r="EXK84" s="17"/>
      <c r="EXL84" s="17"/>
      <c r="EXM84" s="17"/>
      <c r="EXN84" s="17"/>
      <c r="EXO84" s="17"/>
      <c r="EXP84" s="17"/>
      <c r="EXQ84" s="17"/>
      <c r="EXR84" s="17"/>
      <c r="EXS84" s="17"/>
      <c r="EXT84" s="17"/>
      <c r="EXU84" s="17"/>
      <c r="EXV84" s="17"/>
      <c r="EXW84" s="17"/>
      <c r="EXX84" s="17"/>
      <c r="EXY84" s="17"/>
      <c r="EXZ84" s="17"/>
      <c r="EYA84" s="17"/>
      <c r="EYB84" s="17"/>
      <c r="EYC84" s="17"/>
      <c r="EYD84" s="17"/>
      <c r="EYE84" s="17"/>
      <c r="EYF84" s="17"/>
      <c r="EYG84" s="17"/>
      <c r="EYH84" s="17"/>
      <c r="EYI84" s="17"/>
      <c r="EYJ84" s="17"/>
      <c r="EYK84" s="17"/>
      <c r="EYL84" s="17"/>
      <c r="EYM84" s="17"/>
      <c r="EYN84" s="17"/>
      <c r="EYO84" s="17"/>
      <c r="EYP84" s="17"/>
      <c r="EYQ84" s="17"/>
      <c r="EYR84" s="17"/>
      <c r="EYS84" s="17"/>
      <c r="EYT84" s="17"/>
      <c r="EYU84" s="17"/>
      <c r="EYV84" s="17"/>
      <c r="EYW84" s="17"/>
      <c r="EYX84" s="17"/>
      <c r="EYY84" s="17"/>
      <c r="EYZ84" s="17"/>
      <c r="EZA84" s="17"/>
      <c r="EZB84" s="17"/>
      <c r="EZC84" s="17"/>
      <c r="EZD84" s="17"/>
      <c r="EZE84" s="17"/>
      <c r="EZF84" s="17"/>
      <c r="EZG84" s="17"/>
      <c r="EZH84" s="17"/>
      <c r="EZI84" s="17"/>
      <c r="EZJ84" s="17"/>
      <c r="EZK84" s="17"/>
      <c r="EZL84" s="17"/>
      <c r="EZM84" s="17"/>
      <c r="EZN84" s="17"/>
      <c r="EZO84" s="17"/>
      <c r="EZP84" s="17"/>
      <c r="EZQ84" s="17"/>
      <c r="EZR84" s="17"/>
      <c r="EZS84" s="17"/>
      <c r="EZT84" s="17"/>
      <c r="EZU84" s="17"/>
      <c r="EZV84" s="17"/>
      <c r="EZW84" s="17"/>
      <c r="EZX84" s="17"/>
      <c r="EZY84" s="17"/>
      <c r="EZZ84" s="17"/>
      <c r="FAA84" s="17"/>
      <c r="FAB84" s="17"/>
      <c r="FAC84" s="17"/>
      <c r="FAD84" s="17"/>
      <c r="FAE84" s="17"/>
      <c r="FAF84" s="17"/>
      <c r="FAG84" s="17"/>
      <c r="FAH84" s="17"/>
      <c r="FAI84" s="17"/>
      <c r="FAJ84" s="17"/>
      <c r="FAK84" s="17"/>
      <c r="FAL84" s="17"/>
      <c r="FAM84" s="17"/>
      <c r="FAN84" s="17"/>
      <c r="FAO84" s="17"/>
      <c r="FAP84" s="17"/>
      <c r="FAQ84" s="17"/>
      <c r="FAR84" s="17"/>
      <c r="FAS84" s="17"/>
      <c r="FAT84" s="17"/>
      <c r="FAU84" s="17"/>
      <c r="FAV84" s="17"/>
      <c r="FAW84" s="17"/>
      <c r="FAX84" s="17"/>
      <c r="FAY84" s="17"/>
      <c r="FAZ84" s="17"/>
      <c r="FBA84" s="17"/>
      <c r="FBB84" s="17"/>
      <c r="FBC84" s="17"/>
      <c r="FBD84" s="17"/>
      <c r="FBE84" s="17"/>
      <c r="FBF84" s="17"/>
      <c r="FBG84" s="17"/>
      <c r="FBH84" s="17"/>
      <c r="FBI84" s="17"/>
      <c r="FBJ84" s="17"/>
      <c r="FBK84" s="17"/>
      <c r="FBL84" s="17"/>
      <c r="FBM84" s="17"/>
      <c r="FBN84" s="17"/>
      <c r="FBO84" s="17"/>
      <c r="FBP84" s="17"/>
      <c r="FBQ84" s="17"/>
      <c r="FBR84" s="17"/>
      <c r="FBS84" s="17"/>
      <c r="FBT84" s="17"/>
      <c r="FBU84" s="17"/>
      <c r="FBV84" s="17"/>
      <c r="FBW84" s="17"/>
      <c r="FBX84" s="17"/>
      <c r="FBY84" s="17"/>
      <c r="FBZ84" s="17"/>
      <c r="FCA84" s="17"/>
      <c r="FCB84" s="17"/>
      <c r="FCC84" s="17"/>
      <c r="FCD84" s="17"/>
      <c r="FCE84" s="17"/>
      <c r="FCF84" s="17"/>
      <c r="FCG84" s="17"/>
      <c r="FCH84" s="17"/>
      <c r="FCI84" s="17"/>
      <c r="FCJ84" s="17"/>
      <c r="FCK84" s="17"/>
      <c r="FCL84" s="17"/>
      <c r="FCM84" s="17"/>
      <c r="FCN84" s="17"/>
      <c r="FCO84" s="17"/>
      <c r="FCP84" s="17"/>
      <c r="FCQ84" s="17"/>
      <c r="FCR84" s="17"/>
      <c r="FCS84" s="17"/>
      <c r="FCT84" s="17"/>
      <c r="FCU84" s="17"/>
      <c r="FCV84" s="17"/>
      <c r="FCW84" s="17"/>
      <c r="FCX84" s="17"/>
      <c r="FCY84" s="17"/>
      <c r="FCZ84" s="17"/>
      <c r="FDA84" s="17"/>
      <c r="FDB84" s="17"/>
      <c r="FDC84" s="17"/>
      <c r="FDD84" s="17"/>
      <c r="FDE84" s="17"/>
      <c r="FDF84" s="17"/>
      <c r="FDG84" s="17"/>
      <c r="FDH84" s="17"/>
      <c r="FDI84" s="17"/>
      <c r="FDJ84" s="17"/>
      <c r="FDK84" s="17"/>
      <c r="FDL84" s="17"/>
      <c r="FDM84" s="17"/>
      <c r="FDN84" s="17"/>
      <c r="FDO84" s="17"/>
      <c r="FDP84" s="17"/>
      <c r="FDQ84" s="17"/>
      <c r="FDR84" s="17"/>
      <c r="FDS84" s="17"/>
      <c r="FDT84" s="17"/>
      <c r="FDU84" s="17"/>
      <c r="FDV84" s="17"/>
      <c r="FDW84" s="17"/>
      <c r="FDX84" s="17"/>
      <c r="FDY84" s="17"/>
      <c r="FDZ84" s="17"/>
      <c r="FEA84" s="17"/>
      <c r="FEB84" s="17"/>
      <c r="FEC84" s="17"/>
      <c r="FED84" s="17"/>
      <c r="FEE84" s="17"/>
      <c r="FEF84" s="17"/>
      <c r="FEG84" s="17"/>
      <c r="FEH84" s="17"/>
      <c r="FEI84" s="17"/>
      <c r="FEJ84" s="17"/>
      <c r="FEK84" s="17"/>
      <c r="FEL84" s="17"/>
      <c r="FEM84" s="17"/>
      <c r="FEN84" s="17"/>
      <c r="FEO84" s="17"/>
      <c r="FEP84" s="17"/>
      <c r="FEQ84" s="17"/>
      <c r="FER84" s="17"/>
      <c r="FES84" s="17"/>
      <c r="FET84" s="17"/>
      <c r="FEU84" s="17"/>
      <c r="FEV84" s="17"/>
      <c r="FEW84" s="17"/>
      <c r="FEX84" s="17"/>
      <c r="FEY84" s="17"/>
      <c r="FEZ84" s="17"/>
      <c r="FFA84" s="17"/>
      <c r="FFB84" s="17"/>
      <c r="FFC84" s="17"/>
      <c r="FFD84" s="17"/>
      <c r="FFE84" s="17"/>
      <c r="FFF84" s="17"/>
      <c r="FFG84" s="17"/>
      <c r="FFH84" s="17"/>
      <c r="FFI84" s="17"/>
      <c r="FFJ84" s="17"/>
      <c r="FFK84" s="17"/>
      <c r="FFL84" s="17"/>
      <c r="FFM84" s="17"/>
      <c r="FFN84" s="17"/>
      <c r="FFO84" s="17"/>
      <c r="FFP84" s="17"/>
      <c r="FFQ84" s="17"/>
      <c r="FFR84" s="17"/>
      <c r="FFS84" s="17"/>
      <c r="FFT84" s="17"/>
      <c r="FFU84" s="17"/>
      <c r="FFV84" s="17"/>
      <c r="FFW84" s="17"/>
      <c r="FFX84" s="17"/>
      <c r="FFY84" s="17"/>
      <c r="FFZ84" s="17"/>
      <c r="FGA84" s="17"/>
      <c r="FGB84" s="17"/>
      <c r="FGC84" s="17"/>
      <c r="FGD84" s="17"/>
      <c r="FGE84" s="17"/>
      <c r="FGF84" s="17"/>
      <c r="FGG84" s="17"/>
      <c r="FGH84" s="17"/>
      <c r="FGI84" s="17"/>
      <c r="FGJ84" s="17"/>
      <c r="FGK84" s="17"/>
      <c r="FGL84" s="17"/>
      <c r="FGM84" s="17"/>
      <c r="FGN84" s="17"/>
      <c r="FGO84" s="17"/>
      <c r="FGP84" s="17"/>
      <c r="FGQ84" s="17"/>
      <c r="FGR84" s="17"/>
      <c r="FGS84" s="17"/>
      <c r="FGT84" s="17"/>
      <c r="FGU84" s="17"/>
      <c r="FGV84" s="17"/>
      <c r="FGW84" s="17"/>
      <c r="FGX84" s="17"/>
      <c r="FGY84" s="17"/>
      <c r="FGZ84" s="17"/>
      <c r="FHA84" s="17"/>
      <c r="FHB84" s="17"/>
      <c r="FHC84" s="17"/>
      <c r="FHD84" s="17"/>
      <c r="FHE84" s="17"/>
      <c r="FHF84" s="17"/>
      <c r="FHG84" s="17"/>
      <c r="FHH84" s="17"/>
      <c r="FHI84" s="17"/>
      <c r="FHJ84" s="17"/>
      <c r="FHK84" s="17"/>
      <c r="FHL84" s="17"/>
      <c r="FHM84" s="17"/>
      <c r="FHN84" s="17"/>
      <c r="FHO84" s="17"/>
      <c r="FHP84" s="17"/>
      <c r="FHQ84" s="17"/>
      <c r="FHR84" s="17"/>
      <c r="FHS84" s="17"/>
      <c r="FHT84" s="17"/>
      <c r="FHU84" s="17"/>
      <c r="FHV84" s="17"/>
      <c r="FHW84" s="17"/>
      <c r="FHX84" s="17"/>
      <c r="FHY84" s="17"/>
      <c r="FHZ84" s="17"/>
      <c r="FIA84" s="17"/>
      <c r="FIB84" s="17"/>
      <c r="FIC84" s="17"/>
      <c r="FID84" s="17"/>
      <c r="FIE84" s="17"/>
      <c r="FIF84" s="17"/>
      <c r="FIG84" s="17"/>
      <c r="FIH84" s="17"/>
      <c r="FII84" s="17"/>
      <c r="FIJ84" s="17"/>
      <c r="FIK84" s="17"/>
      <c r="FIL84" s="17"/>
      <c r="FIM84" s="17"/>
      <c r="FIN84" s="17"/>
      <c r="FIO84" s="17"/>
      <c r="FIP84" s="17"/>
      <c r="FIQ84" s="17"/>
      <c r="FIR84" s="17"/>
      <c r="FIS84" s="17"/>
      <c r="FIT84" s="17"/>
      <c r="FIU84" s="17"/>
      <c r="FIV84" s="17"/>
      <c r="FIW84" s="17"/>
      <c r="FIX84" s="17"/>
      <c r="FIY84" s="17"/>
      <c r="FIZ84" s="17"/>
      <c r="FJA84" s="17"/>
      <c r="FJB84" s="17"/>
      <c r="FJC84" s="17"/>
      <c r="FJD84" s="17"/>
      <c r="FJE84" s="17"/>
      <c r="FJF84" s="17"/>
      <c r="FJG84" s="17"/>
      <c r="FJH84" s="17"/>
      <c r="FJI84" s="17"/>
      <c r="FJJ84" s="17"/>
      <c r="FJK84" s="17"/>
      <c r="FJL84" s="17"/>
      <c r="FJM84" s="17"/>
      <c r="FJN84" s="17"/>
      <c r="FJO84" s="17"/>
      <c r="FJP84" s="17"/>
      <c r="FJQ84" s="17"/>
      <c r="FJR84" s="17"/>
      <c r="FJS84" s="17"/>
      <c r="FJT84" s="17"/>
      <c r="FJU84" s="17"/>
      <c r="FJV84" s="17"/>
      <c r="FJW84" s="17"/>
      <c r="FJX84" s="17"/>
      <c r="FJY84" s="17"/>
      <c r="FJZ84" s="17"/>
      <c r="FKA84" s="17"/>
      <c r="FKB84" s="17"/>
      <c r="FKC84" s="17"/>
      <c r="FKD84" s="17"/>
      <c r="FKE84" s="17"/>
      <c r="FKF84" s="17"/>
      <c r="FKG84" s="17"/>
      <c r="FKH84" s="17"/>
      <c r="FKI84" s="17"/>
      <c r="FKJ84" s="17"/>
      <c r="FKK84" s="17"/>
      <c r="FKL84" s="17"/>
      <c r="FKM84" s="17"/>
      <c r="FKN84" s="17"/>
      <c r="FKO84" s="17"/>
      <c r="FKP84" s="17"/>
      <c r="FKQ84" s="17"/>
      <c r="FKR84" s="17"/>
      <c r="FKS84" s="17"/>
      <c r="FKT84" s="17"/>
      <c r="FKU84" s="17"/>
      <c r="FKV84" s="17"/>
      <c r="FKW84" s="17"/>
      <c r="FKX84" s="17"/>
      <c r="FKY84" s="17"/>
      <c r="FKZ84" s="17"/>
      <c r="FLA84" s="17"/>
      <c r="FLB84" s="17"/>
      <c r="FLC84" s="17"/>
      <c r="FLD84" s="17"/>
      <c r="FLE84" s="17"/>
      <c r="FLF84" s="17"/>
      <c r="FLG84" s="17"/>
      <c r="FLH84" s="17"/>
      <c r="FLI84" s="17"/>
      <c r="FLJ84" s="17"/>
      <c r="FLK84" s="17"/>
      <c r="FLL84" s="17"/>
      <c r="FLM84" s="17"/>
      <c r="FLN84" s="17"/>
      <c r="FLO84" s="17"/>
      <c r="FLP84" s="17"/>
      <c r="FLQ84" s="17"/>
      <c r="FLR84" s="17"/>
      <c r="FLS84" s="17"/>
      <c r="FLT84" s="17"/>
      <c r="FLU84" s="17"/>
      <c r="FLV84" s="17"/>
      <c r="FLW84" s="17"/>
      <c r="FLX84" s="17"/>
      <c r="FLY84" s="17"/>
      <c r="FLZ84" s="17"/>
      <c r="FMA84" s="17"/>
      <c r="FMB84" s="17"/>
      <c r="FMC84" s="17"/>
      <c r="FMD84" s="17"/>
      <c r="FME84" s="17"/>
      <c r="FMF84" s="17"/>
      <c r="FMG84" s="17"/>
      <c r="FMH84" s="17"/>
      <c r="FMI84" s="17"/>
      <c r="FMJ84" s="17"/>
      <c r="FMK84" s="17"/>
      <c r="FML84" s="17"/>
      <c r="FMM84" s="17"/>
      <c r="FMN84" s="17"/>
      <c r="FMO84" s="17"/>
      <c r="FMP84" s="17"/>
      <c r="FMQ84" s="17"/>
      <c r="FMR84" s="17"/>
      <c r="FMS84" s="17"/>
      <c r="FMT84" s="17"/>
      <c r="FMU84" s="17"/>
      <c r="FMV84" s="17"/>
      <c r="FMW84" s="17"/>
      <c r="FMX84" s="17"/>
      <c r="FMY84" s="17"/>
      <c r="FMZ84" s="17"/>
      <c r="FNA84" s="17"/>
      <c r="FNB84" s="17"/>
      <c r="FNC84" s="17"/>
      <c r="FND84" s="17"/>
      <c r="FNE84" s="17"/>
      <c r="FNF84" s="17"/>
      <c r="FNG84" s="17"/>
      <c r="FNH84" s="17"/>
      <c r="FNI84" s="17"/>
      <c r="FNJ84" s="17"/>
      <c r="FNK84" s="17"/>
      <c r="FNL84" s="17"/>
      <c r="FNM84" s="17"/>
      <c r="FNN84" s="17"/>
      <c r="FNO84" s="17"/>
      <c r="FNP84" s="17"/>
      <c r="FNQ84" s="17"/>
      <c r="FNR84" s="17"/>
      <c r="FNS84" s="17"/>
      <c r="FNT84" s="17"/>
      <c r="FNU84" s="17"/>
      <c r="FNV84" s="17"/>
      <c r="FNW84" s="17"/>
      <c r="FNX84" s="17"/>
      <c r="FNY84" s="17"/>
      <c r="FNZ84" s="17"/>
      <c r="FOA84" s="17"/>
      <c r="FOB84" s="17"/>
      <c r="FOC84" s="17"/>
      <c r="FOD84" s="17"/>
      <c r="FOE84" s="17"/>
      <c r="FOF84" s="17"/>
      <c r="FOG84" s="17"/>
      <c r="FOH84" s="17"/>
      <c r="FOI84" s="17"/>
      <c r="FOJ84" s="17"/>
      <c r="FOK84" s="17"/>
      <c r="FOL84" s="17"/>
      <c r="FOM84" s="17"/>
      <c r="FON84" s="17"/>
      <c r="FOO84" s="17"/>
      <c r="FOP84" s="17"/>
      <c r="FOQ84" s="17"/>
      <c r="FOR84" s="17"/>
      <c r="FOS84" s="17"/>
      <c r="FOT84" s="17"/>
      <c r="FOU84" s="17"/>
      <c r="FOV84" s="17"/>
      <c r="FOW84" s="17"/>
      <c r="FOX84" s="17"/>
      <c r="FOY84" s="17"/>
      <c r="FOZ84" s="17"/>
      <c r="FPA84" s="17"/>
      <c r="FPB84" s="17"/>
      <c r="FPC84" s="17"/>
      <c r="FPD84" s="17"/>
      <c r="FPE84" s="17"/>
      <c r="FPF84" s="17"/>
      <c r="FPG84" s="17"/>
      <c r="FPH84" s="17"/>
      <c r="FPI84" s="17"/>
      <c r="FPJ84" s="17"/>
      <c r="FPK84" s="17"/>
      <c r="FPL84" s="17"/>
      <c r="FPM84" s="17"/>
      <c r="FPN84" s="17"/>
      <c r="FPO84" s="17"/>
      <c r="FPP84" s="17"/>
      <c r="FPQ84" s="17"/>
      <c r="FPR84" s="17"/>
      <c r="FPS84" s="17"/>
      <c r="FPT84" s="17"/>
      <c r="FPU84" s="17"/>
      <c r="FPV84" s="17"/>
      <c r="FPW84" s="17"/>
      <c r="FPX84" s="17"/>
      <c r="FPY84" s="17"/>
      <c r="FPZ84" s="17"/>
      <c r="FQA84" s="17"/>
      <c r="FQB84" s="17"/>
      <c r="FQC84" s="17"/>
      <c r="FQD84" s="17"/>
      <c r="FQE84" s="17"/>
      <c r="FQF84" s="17"/>
      <c r="FQG84" s="17"/>
      <c r="FQH84" s="17"/>
      <c r="FQI84" s="17"/>
      <c r="FQJ84" s="17"/>
      <c r="FQK84" s="17"/>
      <c r="FQL84" s="17"/>
      <c r="FQM84" s="17"/>
      <c r="FQN84" s="17"/>
      <c r="FQO84" s="17"/>
      <c r="FQP84" s="17"/>
      <c r="FQQ84" s="17"/>
      <c r="FQR84" s="17"/>
      <c r="FQS84" s="17"/>
      <c r="FQT84" s="17"/>
      <c r="FQU84" s="17"/>
      <c r="FQV84" s="17"/>
      <c r="FQW84" s="17"/>
      <c r="FQX84" s="17"/>
      <c r="FQY84" s="17"/>
      <c r="FQZ84" s="17"/>
      <c r="FRA84" s="17"/>
      <c r="FRB84" s="17"/>
      <c r="FRC84" s="17"/>
      <c r="FRD84" s="17"/>
      <c r="FRE84" s="17"/>
      <c r="FRF84" s="17"/>
      <c r="FRG84" s="17"/>
      <c r="FRH84" s="17"/>
      <c r="FRI84" s="17"/>
      <c r="FRJ84" s="17"/>
      <c r="FRK84" s="17"/>
      <c r="FRL84" s="17"/>
      <c r="FRM84" s="17"/>
      <c r="FRN84" s="17"/>
      <c r="FRO84" s="17"/>
      <c r="FRP84" s="17"/>
      <c r="FRQ84" s="17"/>
      <c r="FRR84" s="17"/>
      <c r="FRS84" s="17"/>
      <c r="FRT84" s="17"/>
      <c r="FRU84" s="17"/>
      <c r="FRV84" s="17"/>
      <c r="FRW84" s="17"/>
      <c r="FRX84" s="17"/>
      <c r="FRY84" s="17"/>
      <c r="FRZ84" s="17"/>
      <c r="FSA84" s="17"/>
      <c r="FSB84" s="17"/>
      <c r="FSC84" s="17"/>
      <c r="FSD84" s="17"/>
      <c r="FSE84" s="17"/>
      <c r="FSF84" s="17"/>
      <c r="FSG84" s="17"/>
      <c r="FSH84" s="17"/>
      <c r="FSI84" s="17"/>
      <c r="FSJ84" s="17"/>
      <c r="FSK84" s="17"/>
      <c r="FSL84" s="17"/>
      <c r="FSM84" s="17"/>
      <c r="FSN84" s="17"/>
      <c r="FSO84" s="17"/>
      <c r="FSP84" s="17"/>
      <c r="FSQ84" s="17"/>
      <c r="FSR84" s="17"/>
      <c r="FSS84" s="17"/>
      <c r="FST84" s="17"/>
      <c r="FSU84" s="17"/>
      <c r="FSV84" s="17"/>
      <c r="FSW84" s="17"/>
      <c r="FSX84" s="17"/>
      <c r="FSY84" s="17"/>
      <c r="FSZ84" s="17"/>
      <c r="FTA84" s="17"/>
      <c r="FTB84" s="17"/>
      <c r="FTC84" s="17"/>
      <c r="FTD84" s="17"/>
      <c r="FTE84" s="17"/>
      <c r="FTF84" s="17"/>
      <c r="FTG84" s="17"/>
      <c r="FTH84" s="17"/>
      <c r="FTI84" s="17"/>
      <c r="FTJ84" s="17"/>
      <c r="FTK84" s="17"/>
      <c r="FTL84" s="17"/>
      <c r="FTM84" s="17"/>
      <c r="FTN84" s="17"/>
      <c r="FTO84" s="17"/>
      <c r="FTP84" s="17"/>
      <c r="FTQ84" s="17"/>
      <c r="FTR84" s="17"/>
      <c r="FTS84" s="17"/>
      <c r="FTT84" s="17"/>
      <c r="FTU84" s="17"/>
      <c r="FTV84" s="17"/>
      <c r="FTW84" s="17"/>
      <c r="FTX84" s="17"/>
      <c r="FTY84" s="17"/>
      <c r="FTZ84" s="17"/>
      <c r="FUA84" s="17"/>
      <c r="FUB84" s="17"/>
      <c r="FUC84" s="17"/>
      <c r="FUD84" s="17"/>
      <c r="FUE84" s="17"/>
      <c r="FUF84" s="17"/>
      <c r="FUG84" s="17"/>
      <c r="FUH84" s="17"/>
      <c r="FUI84" s="17"/>
      <c r="FUJ84" s="17"/>
      <c r="FUK84" s="17"/>
      <c r="FUL84" s="17"/>
      <c r="FUM84" s="17"/>
      <c r="FUN84" s="17"/>
      <c r="FUO84" s="17"/>
      <c r="FUP84" s="17"/>
      <c r="FUQ84" s="17"/>
      <c r="FUR84" s="17"/>
      <c r="FUS84" s="17"/>
      <c r="FUT84" s="17"/>
      <c r="FUU84" s="17"/>
      <c r="FUV84" s="17"/>
      <c r="FUW84" s="17"/>
      <c r="FUX84" s="17"/>
      <c r="FUY84" s="17"/>
      <c r="FUZ84" s="17"/>
      <c r="FVA84" s="17"/>
      <c r="FVB84" s="17"/>
      <c r="FVC84" s="17"/>
      <c r="FVD84" s="17"/>
      <c r="FVE84" s="17"/>
      <c r="FVF84" s="17"/>
      <c r="FVG84" s="17"/>
      <c r="FVH84" s="17"/>
      <c r="FVI84" s="17"/>
      <c r="FVJ84" s="17"/>
      <c r="FVK84" s="17"/>
      <c r="FVL84" s="17"/>
      <c r="FVM84" s="17"/>
      <c r="FVN84" s="17"/>
      <c r="FVO84" s="17"/>
      <c r="FVP84" s="17"/>
      <c r="FVQ84" s="17"/>
      <c r="FVR84" s="17"/>
      <c r="FVS84" s="17"/>
      <c r="FVT84" s="17"/>
      <c r="FVU84" s="17"/>
      <c r="FVV84" s="17"/>
      <c r="FVW84" s="17"/>
      <c r="FVX84" s="17"/>
      <c r="FVY84" s="17"/>
      <c r="FVZ84" s="17"/>
      <c r="FWA84" s="17"/>
      <c r="FWB84" s="17"/>
      <c r="FWC84" s="17"/>
      <c r="FWD84" s="17"/>
      <c r="FWE84" s="17"/>
      <c r="FWF84" s="17"/>
      <c r="FWG84" s="17"/>
      <c r="FWH84" s="17"/>
      <c r="FWI84" s="17"/>
      <c r="FWJ84" s="17"/>
      <c r="FWK84" s="17"/>
      <c r="FWL84" s="17"/>
      <c r="FWM84" s="17"/>
      <c r="FWN84" s="17"/>
      <c r="FWO84" s="17"/>
      <c r="FWP84" s="17"/>
      <c r="FWQ84" s="17"/>
      <c r="FWR84" s="17"/>
      <c r="FWS84" s="17"/>
      <c r="FWT84" s="17"/>
      <c r="FWU84" s="17"/>
      <c r="FWV84" s="17"/>
      <c r="FWW84" s="17"/>
      <c r="FWX84" s="17"/>
      <c r="FWY84" s="17"/>
      <c r="FWZ84" s="17"/>
      <c r="FXA84" s="17"/>
      <c r="FXB84" s="17"/>
      <c r="FXC84" s="17"/>
      <c r="FXD84" s="17"/>
      <c r="FXE84" s="17"/>
      <c r="FXF84" s="17"/>
      <c r="FXG84" s="17"/>
      <c r="FXH84" s="17"/>
      <c r="FXI84" s="17"/>
      <c r="FXJ84" s="17"/>
      <c r="FXK84" s="17"/>
      <c r="FXL84" s="17"/>
      <c r="FXM84" s="17"/>
      <c r="FXN84" s="17"/>
      <c r="FXO84" s="17"/>
      <c r="FXP84" s="17"/>
      <c r="FXQ84" s="17"/>
      <c r="FXR84" s="17"/>
      <c r="FXS84" s="17"/>
      <c r="FXT84" s="17"/>
      <c r="FXU84" s="17"/>
      <c r="FXV84" s="17"/>
      <c r="FXW84" s="17"/>
      <c r="FXX84" s="17"/>
      <c r="FXY84" s="17"/>
      <c r="FXZ84" s="17"/>
      <c r="FYA84" s="17"/>
      <c r="FYB84" s="17"/>
      <c r="FYC84" s="17"/>
      <c r="FYD84" s="17"/>
      <c r="FYE84" s="17"/>
      <c r="FYF84" s="17"/>
      <c r="FYG84" s="17"/>
      <c r="FYH84" s="17"/>
      <c r="FYI84" s="17"/>
      <c r="FYJ84" s="17"/>
      <c r="FYK84" s="17"/>
      <c r="FYL84" s="17"/>
      <c r="FYM84" s="17"/>
      <c r="FYN84" s="17"/>
      <c r="FYO84" s="17"/>
      <c r="FYP84" s="17"/>
      <c r="FYQ84" s="17"/>
      <c r="FYR84" s="17"/>
      <c r="FYS84" s="17"/>
      <c r="FYT84" s="17"/>
      <c r="FYU84" s="17"/>
      <c r="FYV84" s="17"/>
      <c r="FYW84" s="17"/>
      <c r="FYX84" s="17"/>
      <c r="FYY84" s="17"/>
      <c r="FYZ84" s="17"/>
      <c r="FZA84" s="17"/>
      <c r="FZB84" s="17"/>
      <c r="FZC84" s="17"/>
      <c r="FZD84" s="17"/>
      <c r="FZE84" s="17"/>
      <c r="FZF84" s="17"/>
      <c r="FZG84" s="17"/>
      <c r="FZH84" s="17"/>
      <c r="FZI84" s="17"/>
      <c r="FZJ84" s="17"/>
      <c r="FZK84" s="17"/>
      <c r="FZL84" s="17"/>
      <c r="FZM84" s="17"/>
      <c r="FZN84" s="17"/>
      <c r="FZO84" s="17"/>
      <c r="FZP84" s="17"/>
      <c r="FZQ84" s="17"/>
      <c r="FZR84" s="17"/>
      <c r="FZS84" s="17"/>
      <c r="FZT84" s="17"/>
      <c r="FZU84" s="17"/>
      <c r="FZV84" s="17"/>
      <c r="FZW84" s="17"/>
      <c r="FZX84" s="17"/>
      <c r="FZY84" s="17"/>
      <c r="FZZ84" s="17"/>
      <c r="GAA84" s="17"/>
      <c r="GAB84" s="17"/>
      <c r="GAC84" s="17"/>
      <c r="GAD84" s="17"/>
      <c r="GAE84" s="17"/>
      <c r="GAF84" s="17"/>
      <c r="GAG84" s="17"/>
      <c r="GAH84" s="17"/>
      <c r="GAI84" s="17"/>
      <c r="GAJ84" s="17"/>
      <c r="GAK84" s="17"/>
      <c r="GAL84" s="17"/>
      <c r="GAM84" s="17"/>
      <c r="GAN84" s="17"/>
      <c r="GAO84" s="17"/>
      <c r="GAP84" s="17"/>
      <c r="GAQ84" s="17"/>
      <c r="GAR84" s="17"/>
      <c r="GAS84" s="17"/>
      <c r="GAT84" s="17"/>
      <c r="GAU84" s="17"/>
      <c r="GAV84" s="17"/>
      <c r="GAW84" s="17"/>
      <c r="GAX84" s="17"/>
      <c r="GAY84" s="17"/>
      <c r="GAZ84" s="17"/>
      <c r="GBA84" s="17"/>
      <c r="GBB84" s="17"/>
      <c r="GBC84" s="17"/>
      <c r="GBD84" s="17"/>
      <c r="GBE84" s="17"/>
      <c r="GBF84" s="17"/>
      <c r="GBG84" s="17"/>
      <c r="GBH84" s="17"/>
      <c r="GBI84" s="17"/>
      <c r="GBJ84" s="17"/>
      <c r="GBK84" s="17"/>
      <c r="GBL84" s="17"/>
      <c r="GBM84" s="17"/>
      <c r="GBN84" s="17"/>
      <c r="GBO84" s="17"/>
      <c r="GBP84" s="17"/>
      <c r="GBQ84" s="17"/>
      <c r="GBR84" s="17"/>
      <c r="GBS84" s="17"/>
      <c r="GBT84" s="17"/>
      <c r="GBU84" s="17"/>
      <c r="GBV84" s="17"/>
      <c r="GBW84" s="17"/>
      <c r="GBX84" s="17"/>
      <c r="GBY84" s="17"/>
      <c r="GBZ84" s="17"/>
      <c r="GCA84" s="17"/>
      <c r="GCB84" s="17"/>
      <c r="GCC84" s="17"/>
      <c r="GCD84" s="17"/>
      <c r="GCE84" s="17"/>
      <c r="GCF84" s="17"/>
      <c r="GCG84" s="17"/>
      <c r="GCH84" s="17"/>
      <c r="GCI84" s="17"/>
      <c r="GCJ84" s="17"/>
      <c r="GCK84" s="17"/>
      <c r="GCL84" s="17"/>
      <c r="GCM84" s="17"/>
      <c r="GCN84" s="17"/>
      <c r="GCO84" s="17"/>
      <c r="GCP84" s="17"/>
      <c r="GCQ84" s="17"/>
      <c r="GCR84" s="17"/>
      <c r="GCS84" s="17"/>
      <c r="GCT84" s="17"/>
      <c r="GCU84" s="17"/>
      <c r="GCV84" s="17"/>
      <c r="GCW84" s="17"/>
      <c r="GCX84" s="17"/>
      <c r="GCY84" s="17"/>
      <c r="GCZ84" s="17"/>
      <c r="GDA84" s="17"/>
      <c r="GDB84" s="17"/>
      <c r="GDC84" s="17"/>
      <c r="GDD84" s="17"/>
      <c r="GDE84" s="17"/>
      <c r="GDF84" s="17"/>
      <c r="GDG84" s="17"/>
      <c r="GDH84" s="17"/>
      <c r="GDI84" s="17"/>
      <c r="GDJ84" s="17"/>
      <c r="GDK84" s="17"/>
      <c r="GDL84" s="17"/>
      <c r="GDM84" s="17"/>
      <c r="GDN84" s="17"/>
      <c r="GDO84" s="17"/>
      <c r="GDP84" s="17"/>
      <c r="GDQ84" s="17"/>
      <c r="GDR84" s="17"/>
      <c r="GDS84" s="17"/>
      <c r="GDT84" s="17"/>
      <c r="GDU84" s="17"/>
      <c r="GDV84" s="17"/>
      <c r="GDW84" s="17"/>
      <c r="GDX84" s="17"/>
      <c r="GDY84" s="17"/>
      <c r="GDZ84" s="17"/>
      <c r="GEA84" s="17"/>
      <c r="GEB84" s="17"/>
      <c r="GEC84" s="17"/>
      <c r="GED84" s="17"/>
      <c r="GEE84" s="17"/>
      <c r="GEF84" s="17"/>
      <c r="GEG84" s="17"/>
      <c r="GEH84" s="17"/>
      <c r="GEI84" s="17"/>
      <c r="GEJ84" s="17"/>
      <c r="GEK84" s="17"/>
      <c r="GEL84" s="17"/>
      <c r="GEM84" s="17"/>
      <c r="GEN84" s="17"/>
      <c r="GEO84" s="17"/>
      <c r="GEP84" s="17"/>
      <c r="GEQ84" s="17"/>
      <c r="GER84" s="17"/>
      <c r="GES84" s="17"/>
      <c r="GET84" s="17"/>
      <c r="GEU84" s="17"/>
      <c r="GEV84" s="17"/>
      <c r="GEW84" s="17"/>
      <c r="GEX84" s="17"/>
      <c r="GEY84" s="17"/>
      <c r="GEZ84" s="17"/>
      <c r="GFA84" s="17"/>
      <c r="GFB84" s="17"/>
      <c r="GFC84" s="17"/>
      <c r="GFD84" s="17"/>
      <c r="GFE84" s="17"/>
      <c r="GFF84" s="17"/>
      <c r="GFG84" s="17"/>
      <c r="GFH84" s="17"/>
      <c r="GFI84" s="17"/>
      <c r="GFJ84" s="17"/>
      <c r="GFK84" s="17"/>
      <c r="GFL84" s="17"/>
      <c r="GFM84" s="17"/>
      <c r="GFN84" s="17"/>
      <c r="GFO84" s="17"/>
      <c r="GFP84" s="17"/>
      <c r="GFQ84" s="17"/>
      <c r="GFR84" s="17"/>
      <c r="GFS84" s="17"/>
      <c r="GFT84" s="17"/>
      <c r="GFU84" s="17"/>
      <c r="GFV84" s="17"/>
      <c r="GFW84" s="17"/>
      <c r="GFX84" s="17"/>
      <c r="GFY84" s="17"/>
      <c r="GFZ84" s="17"/>
      <c r="GGA84" s="17"/>
      <c r="GGB84" s="17"/>
      <c r="GGC84" s="17"/>
      <c r="GGD84" s="17"/>
      <c r="GGE84" s="17"/>
      <c r="GGF84" s="17"/>
      <c r="GGG84" s="17"/>
      <c r="GGH84" s="17"/>
      <c r="GGI84" s="17"/>
      <c r="GGJ84" s="17"/>
      <c r="GGK84" s="17"/>
      <c r="GGL84" s="17"/>
      <c r="GGM84" s="17"/>
      <c r="GGN84" s="17"/>
      <c r="GGO84" s="17"/>
      <c r="GGP84" s="17"/>
      <c r="GGQ84" s="17"/>
      <c r="GGR84" s="17"/>
      <c r="GGS84" s="17"/>
      <c r="GGT84" s="17"/>
      <c r="GGU84" s="17"/>
      <c r="GGV84" s="17"/>
      <c r="GGW84" s="17"/>
      <c r="GGX84" s="17"/>
      <c r="GGY84" s="17"/>
      <c r="GGZ84" s="17"/>
      <c r="GHA84" s="17"/>
      <c r="GHB84" s="17"/>
      <c r="GHC84" s="17"/>
      <c r="GHD84" s="17"/>
      <c r="GHE84" s="17"/>
      <c r="GHF84" s="17"/>
      <c r="GHG84" s="17"/>
      <c r="GHH84" s="17"/>
      <c r="GHI84" s="17"/>
      <c r="GHJ84" s="17"/>
      <c r="GHK84" s="17"/>
      <c r="GHL84" s="17"/>
      <c r="GHM84" s="17"/>
      <c r="GHN84" s="17"/>
      <c r="GHO84" s="17"/>
      <c r="GHP84" s="17"/>
      <c r="GHQ84" s="17"/>
      <c r="GHR84" s="17"/>
      <c r="GHS84" s="17"/>
      <c r="GHT84" s="17"/>
      <c r="GHU84" s="17"/>
      <c r="GHV84" s="17"/>
      <c r="GHW84" s="17"/>
      <c r="GHX84" s="17"/>
      <c r="GHY84" s="17"/>
      <c r="GHZ84" s="17"/>
      <c r="GIA84" s="17"/>
      <c r="GIB84" s="17"/>
      <c r="GIC84" s="17"/>
      <c r="GID84" s="17"/>
      <c r="GIE84" s="17"/>
      <c r="GIF84" s="17"/>
      <c r="GIG84" s="17"/>
      <c r="GIH84" s="17"/>
      <c r="GII84" s="17"/>
      <c r="GIJ84" s="17"/>
      <c r="GIK84" s="17"/>
      <c r="GIL84" s="17"/>
      <c r="GIM84" s="17"/>
      <c r="GIN84" s="17"/>
      <c r="GIO84" s="17"/>
      <c r="GIP84" s="17"/>
      <c r="GIQ84" s="17"/>
      <c r="GIR84" s="17"/>
      <c r="GIS84" s="17"/>
      <c r="GIT84" s="17"/>
      <c r="GIU84" s="17"/>
      <c r="GIV84" s="17"/>
      <c r="GIW84" s="17"/>
      <c r="GIX84" s="17"/>
      <c r="GIY84" s="17"/>
      <c r="GIZ84" s="17"/>
      <c r="GJA84" s="17"/>
      <c r="GJB84" s="17"/>
      <c r="GJC84" s="17"/>
      <c r="GJD84" s="17"/>
      <c r="GJE84" s="17"/>
      <c r="GJF84" s="17"/>
      <c r="GJG84" s="17"/>
      <c r="GJH84" s="17"/>
      <c r="GJI84" s="17"/>
      <c r="GJJ84" s="17"/>
      <c r="GJK84" s="17"/>
      <c r="GJL84" s="17"/>
      <c r="GJM84" s="17"/>
      <c r="GJN84" s="17"/>
      <c r="GJO84" s="17"/>
      <c r="GJP84" s="17"/>
      <c r="GJQ84" s="17"/>
      <c r="GJR84" s="17"/>
      <c r="GJS84" s="17"/>
      <c r="GJT84" s="17"/>
      <c r="GJU84" s="17"/>
      <c r="GJV84" s="17"/>
      <c r="GJW84" s="17"/>
      <c r="GJX84" s="17"/>
      <c r="GJY84" s="17"/>
      <c r="GJZ84" s="17"/>
      <c r="GKA84" s="17"/>
      <c r="GKB84" s="17"/>
      <c r="GKC84" s="17"/>
      <c r="GKD84" s="17"/>
      <c r="GKE84" s="17"/>
      <c r="GKF84" s="17"/>
      <c r="GKG84" s="17"/>
      <c r="GKH84" s="17"/>
      <c r="GKI84" s="17"/>
      <c r="GKJ84" s="17"/>
      <c r="GKK84" s="17"/>
      <c r="GKL84" s="17"/>
      <c r="GKM84" s="17"/>
      <c r="GKN84" s="17"/>
      <c r="GKO84" s="17"/>
      <c r="GKP84" s="17"/>
      <c r="GKQ84" s="17"/>
      <c r="GKR84" s="17"/>
      <c r="GKS84" s="17"/>
      <c r="GKT84" s="17"/>
      <c r="GKU84" s="17"/>
      <c r="GKV84" s="17"/>
      <c r="GKW84" s="17"/>
      <c r="GKX84" s="17"/>
      <c r="GKY84" s="17"/>
      <c r="GKZ84" s="17"/>
      <c r="GLA84" s="17"/>
      <c r="GLB84" s="17"/>
      <c r="GLC84" s="17"/>
      <c r="GLD84" s="17"/>
      <c r="GLE84" s="17"/>
      <c r="GLF84" s="17"/>
      <c r="GLG84" s="17"/>
      <c r="GLH84" s="17"/>
      <c r="GLI84" s="17"/>
      <c r="GLJ84" s="17"/>
      <c r="GLK84" s="17"/>
      <c r="GLL84" s="17"/>
      <c r="GLM84" s="17"/>
      <c r="GLN84" s="17"/>
      <c r="GLO84" s="17"/>
      <c r="GLP84" s="17"/>
      <c r="GLQ84" s="17"/>
      <c r="GLR84" s="17"/>
      <c r="GLS84" s="17"/>
      <c r="GLT84" s="17"/>
      <c r="GLU84" s="17"/>
      <c r="GLV84" s="17"/>
      <c r="GLW84" s="17"/>
      <c r="GLX84" s="17"/>
      <c r="GLY84" s="17"/>
      <c r="GLZ84" s="17"/>
      <c r="GMA84" s="17"/>
      <c r="GMB84" s="17"/>
      <c r="GMC84" s="17"/>
      <c r="GMD84" s="17"/>
      <c r="GME84" s="17"/>
      <c r="GMF84" s="17"/>
      <c r="GMG84" s="17"/>
      <c r="GMH84" s="17"/>
      <c r="GMI84" s="17"/>
      <c r="GMJ84" s="17"/>
      <c r="GMK84" s="17"/>
      <c r="GML84" s="17"/>
      <c r="GMM84" s="17"/>
      <c r="GMN84" s="17"/>
      <c r="GMO84" s="17"/>
      <c r="GMP84" s="17"/>
      <c r="GMQ84" s="17"/>
      <c r="GMR84" s="17"/>
      <c r="GMS84" s="17"/>
      <c r="GMT84" s="17"/>
      <c r="GMU84" s="17"/>
      <c r="GMV84" s="17"/>
      <c r="GMW84" s="17"/>
      <c r="GMX84" s="17"/>
      <c r="GMY84" s="17"/>
      <c r="GMZ84" s="17"/>
      <c r="GNA84" s="17"/>
      <c r="GNB84" s="17"/>
      <c r="GNC84" s="17"/>
      <c r="GND84" s="17"/>
      <c r="GNE84" s="17"/>
      <c r="GNF84" s="17"/>
      <c r="GNG84" s="17"/>
      <c r="GNH84" s="17"/>
      <c r="GNI84" s="17"/>
      <c r="GNJ84" s="17"/>
      <c r="GNK84" s="17"/>
      <c r="GNL84" s="17"/>
      <c r="GNM84" s="17"/>
      <c r="GNN84" s="17"/>
      <c r="GNO84" s="17"/>
      <c r="GNP84" s="17"/>
      <c r="GNQ84" s="17"/>
      <c r="GNR84" s="17"/>
      <c r="GNS84" s="17"/>
      <c r="GNT84" s="17"/>
      <c r="GNU84" s="17"/>
      <c r="GNV84" s="17"/>
      <c r="GNW84" s="17"/>
      <c r="GNX84" s="17"/>
      <c r="GNY84" s="17"/>
      <c r="GNZ84" s="17"/>
      <c r="GOA84" s="17"/>
      <c r="GOB84" s="17"/>
      <c r="GOC84" s="17"/>
      <c r="GOD84" s="17"/>
      <c r="GOE84" s="17"/>
      <c r="GOF84" s="17"/>
      <c r="GOG84" s="17"/>
      <c r="GOH84" s="17"/>
      <c r="GOI84" s="17"/>
      <c r="GOJ84" s="17"/>
      <c r="GOK84" s="17"/>
      <c r="GOL84" s="17"/>
      <c r="GOM84" s="17"/>
      <c r="GON84" s="17"/>
      <c r="GOO84" s="17"/>
      <c r="GOP84" s="17"/>
      <c r="GOQ84" s="17"/>
      <c r="GOR84" s="17"/>
      <c r="GOS84" s="17"/>
      <c r="GOT84" s="17"/>
      <c r="GOU84" s="17"/>
      <c r="GOV84" s="17"/>
      <c r="GOW84" s="17"/>
      <c r="GOX84" s="17"/>
      <c r="GOY84" s="17"/>
      <c r="GOZ84" s="17"/>
      <c r="GPA84" s="17"/>
      <c r="GPB84" s="17"/>
      <c r="GPC84" s="17"/>
      <c r="GPD84" s="17"/>
      <c r="GPE84" s="17"/>
      <c r="GPF84" s="17"/>
      <c r="GPG84" s="17"/>
      <c r="GPH84" s="17"/>
      <c r="GPI84" s="17"/>
      <c r="GPJ84" s="17"/>
      <c r="GPK84" s="17"/>
      <c r="GPL84" s="17"/>
      <c r="GPM84" s="17"/>
      <c r="GPN84" s="17"/>
      <c r="GPO84" s="17"/>
      <c r="GPP84" s="17"/>
      <c r="GPQ84" s="17"/>
      <c r="GPR84" s="17"/>
      <c r="GPS84" s="17"/>
      <c r="GPT84" s="17"/>
      <c r="GPU84" s="17"/>
      <c r="GPV84" s="17"/>
      <c r="GPW84" s="17"/>
      <c r="GPX84" s="17"/>
      <c r="GPY84" s="17"/>
      <c r="GPZ84" s="17"/>
      <c r="GQA84" s="17"/>
      <c r="GQB84" s="17"/>
      <c r="GQC84" s="17"/>
      <c r="GQD84" s="17"/>
      <c r="GQE84" s="17"/>
      <c r="GQF84" s="17"/>
      <c r="GQG84" s="17"/>
      <c r="GQH84" s="17"/>
      <c r="GQI84" s="17"/>
      <c r="GQJ84" s="17"/>
      <c r="GQK84" s="17"/>
      <c r="GQL84" s="17"/>
      <c r="GQM84" s="17"/>
      <c r="GQN84" s="17"/>
      <c r="GQO84" s="17"/>
      <c r="GQP84" s="17"/>
      <c r="GQQ84" s="17"/>
      <c r="GQR84" s="17"/>
      <c r="GQS84" s="17"/>
      <c r="GQT84" s="17"/>
      <c r="GQU84" s="17"/>
      <c r="GQV84" s="17"/>
      <c r="GQW84" s="17"/>
      <c r="GQX84" s="17"/>
      <c r="GQY84" s="17"/>
      <c r="GQZ84" s="17"/>
      <c r="GRA84" s="17"/>
      <c r="GRB84" s="17"/>
      <c r="GRC84" s="17"/>
      <c r="GRD84" s="17"/>
      <c r="GRE84" s="17"/>
      <c r="GRF84" s="17"/>
      <c r="GRG84" s="17"/>
      <c r="GRH84" s="17"/>
      <c r="GRI84" s="17"/>
      <c r="GRJ84" s="17"/>
      <c r="GRK84" s="17"/>
      <c r="GRL84" s="17"/>
      <c r="GRM84" s="17"/>
      <c r="GRN84" s="17"/>
      <c r="GRO84" s="17"/>
      <c r="GRP84" s="17"/>
      <c r="GRQ84" s="17"/>
      <c r="GRR84" s="17"/>
      <c r="GRS84" s="17"/>
      <c r="GRT84" s="17"/>
      <c r="GRU84" s="17"/>
      <c r="GRV84" s="17"/>
      <c r="GRW84" s="17"/>
      <c r="GRX84" s="17"/>
      <c r="GRY84" s="17"/>
      <c r="GRZ84" s="17"/>
      <c r="GSA84" s="17"/>
      <c r="GSB84" s="17"/>
      <c r="GSC84" s="17"/>
      <c r="GSD84" s="17"/>
      <c r="GSE84" s="17"/>
      <c r="GSF84" s="17"/>
      <c r="GSG84" s="17"/>
      <c r="GSH84" s="17"/>
      <c r="GSI84" s="17"/>
      <c r="GSJ84" s="17"/>
      <c r="GSK84" s="17"/>
      <c r="GSL84" s="17"/>
      <c r="GSM84" s="17"/>
      <c r="GSN84" s="17"/>
      <c r="GSO84" s="17"/>
      <c r="GSP84" s="17"/>
      <c r="GSQ84" s="17"/>
      <c r="GSR84" s="17"/>
      <c r="GSS84" s="17"/>
      <c r="GST84" s="17"/>
      <c r="GSU84" s="17"/>
      <c r="GSV84" s="17"/>
      <c r="GSW84" s="17"/>
      <c r="GSX84" s="17"/>
      <c r="GSY84" s="17"/>
      <c r="GSZ84" s="17"/>
      <c r="GTA84" s="17"/>
      <c r="GTB84" s="17"/>
      <c r="GTC84" s="17"/>
      <c r="GTD84" s="17"/>
      <c r="GTE84" s="17"/>
      <c r="GTF84" s="17"/>
      <c r="GTG84" s="17"/>
      <c r="GTH84" s="17"/>
      <c r="GTI84" s="17"/>
      <c r="GTJ84" s="17"/>
      <c r="GTK84" s="17"/>
      <c r="GTL84" s="17"/>
      <c r="GTM84" s="17"/>
      <c r="GTN84" s="17"/>
      <c r="GTO84" s="17"/>
      <c r="GTP84" s="17"/>
      <c r="GTQ84" s="17"/>
      <c r="GTR84" s="17"/>
      <c r="GTS84" s="17"/>
      <c r="GTT84" s="17"/>
      <c r="GTU84" s="17"/>
      <c r="GTV84" s="17"/>
      <c r="GTW84" s="17"/>
      <c r="GTX84" s="17"/>
      <c r="GTY84" s="17"/>
      <c r="GTZ84" s="17"/>
      <c r="GUA84" s="17"/>
      <c r="GUB84" s="17"/>
      <c r="GUC84" s="17"/>
      <c r="GUD84" s="17"/>
      <c r="GUE84" s="17"/>
      <c r="GUF84" s="17"/>
      <c r="GUG84" s="17"/>
      <c r="GUH84" s="17"/>
      <c r="GUI84" s="17"/>
      <c r="GUJ84" s="17"/>
      <c r="GUK84" s="17"/>
      <c r="GUL84" s="17"/>
      <c r="GUM84" s="17"/>
      <c r="GUN84" s="17"/>
      <c r="GUO84" s="17"/>
      <c r="GUP84" s="17"/>
      <c r="GUQ84" s="17"/>
      <c r="GUR84" s="17"/>
      <c r="GUS84" s="17"/>
      <c r="GUT84" s="17"/>
      <c r="GUU84" s="17"/>
      <c r="GUV84" s="17"/>
      <c r="GUW84" s="17"/>
      <c r="GUX84" s="17"/>
      <c r="GUY84" s="17"/>
      <c r="GUZ84" s="17"/>
      <c r="GVA84" s="17"/>
      <c r="GVB84" s="17"/>
      <c r="GVC84" s="17"/>
      <c r="GVD84" s="17"/>
      <c r="GVE84" s="17"/>
      <c r="GVF84" s="17"/>
      <c r="GVG84" s="17"/>
      <c r="GVH84" s="17"/>
      <c r="GVI84" s="17"/>
      <c r="GVJ84" s="17"/>
      <c r="GVK84" s="17"/>
      <c r="GVL84" s="17"/>
      <c r="GVM84" s="17"/>
      <c r="GVN84" s="17"/>
      <c r="GVO84" s="17"/>
      <c r="GVP84" s="17"/>
      <c r="GVQ84" s="17"/>
      <c r="GVR84" s="17"/>
      <c r="GVS84" s="17"/>
      <c r="GVT84" s="17"/>
      <c r="GVU84" s="17"/>
      <c r="GVV84" s="17"/>
      <c r="GVW84" s="17"/>
      <c r="GVX84" s="17"/>
      <c r="GVY84" s="17"/>
      <c r="GVZ84" s="17"/>
      <c r="GWA84" s="17"/>
      <c r="GWB84" s="17"/>
      <c r="GWC84" s="17"/>
      <c r="GWD84" s="17"/>
      <c r="GWE84" s="17"/>
      <c r="GWF84" s="17"/>
      <c r="GWG84" s="17"/>
      <c r="GWH84" s="17"/>
      <c r="GWI84" s="17"/>
      <c r="GWJ84" s="17"/>
      <c r="GWK84" s="17"/>
      <c r="GWL84" s="17"/>
      <c r="GWM84" s="17"/>
      <c r="GWN84" s="17"/>
      <c r="GWO84" s="17"/>
      <c r="GWP84" s="17"/>
      <c r="GWQ84" s="17"/>
      <c r="GWR84" s="17"/>
      <c r="GWS84" s="17"/>
      <c r="GWT84" s="17"/>
      <c r="GWU84" s="17"/>
      <c r="GWV84" s="17"/>
      <c r="GWW84" s="17"/>
      <c r="GWX84" s="17"/>
      <c r="GWY84" s="17"/>
      <c r="GWZ84" s="17"/>
      <c r="GXA84" s="17"/>
      <c r="GXB84" s="17"/>
      <c r="GXC84" s="17"/>
      <c r="GXD84" s="17"/>
      <c r="GXE84" s="17"/>
      <c r="GXF84" s="17"/>
      <c r="GXG84" s="17"/>
      <c r="GXH84" s="17"/>
      <c r="GXI84" s="17"/>
      <c r="GXJ84" s="17"/>
      <c r="GXK84" s="17"/>
      <c r="GXL84" s="17"/>
      <c r="GXM84" s="17"/>
      <c r="GXN84" s="17"/>
      <c r="GXO84" s="17"/>
      <c r="GXP84" s="17"/>
      <c r="GXQ84" s="17"/>
      <c r="GXR84" s="17"/>
      <c r="GXS84" s="17"/>
      <c r="GXT84" s="17"/>
      <c r="GXU84" s="17"/>
      <c r="GXV84" s="17"/>
      <c r="GXW84" s="17"/>
      <c r="GXX84" s="17"/>
      <c r="GXY84" s="17"/>
      <c r="GXZ84" s="17"/>
      <c r="GYA84" s="17"/>
      <c r="GYB84" s="17"/>
      <c r="GYC84" s="17"/>
      <c r="GYD84" s="17"/>
      <c r="GYE84" s="17"/>
      <c r="GYF84" s="17"/>
      <c r="GYG84" s="17"/>
      <c r="GYH84" s="17"/>
      <c r="GYI84" s="17"/>
      <c r="GYJ84" s="17"/>
      <c r="GYK84" s="17"/>
      <c r="GYL84" s="17"/>
      <c r="GYM84" s="17"/>
      <c r="GYN84" s="17"/>
      <c r="GYO84" s="17"/>
      <c r="GYP84" s="17"/>
      <c r="GYQ84" s="17"/>
      <c r="GYR84" s="17"/>
      <c r="GYS84" s="17"/>
      <c r="GYT84" s="17"/>
      <c r="GYU84" s="17"/>
      <c r="GYV84" s="17"/>
      <c r="GYW84" s="17"/>
      <c r="GYX84" s="17"/>
      <c r="GYY84" s="17"/>
      <c r="GYZ84" s="17"/>
      <c r="GZA84" s="17"/>
      <c r="GZB84" s="17"/>
      <c r="GZC84" s="17"/>
      <c r="GZD84" s="17"/>
      <c r="GZE84" s="17"/>
      <c r="GZF84" s="17"/>
      <c r="GZG84" s="17"/>
      <c r="GZH84" s="17"/>
      <c r="GZI84" s="17"/>
      <c r="GZJ84" s="17"/>
      <c r="GZK84" s="17"/>
      <c r="GZL84" s="17"/>
      <c r="GZM84" s="17"/>
      <c r="GZN84" s="17"/>
      <c r="GZO84" s="17"/>
      <c r="GZP84" s="17"/>
      <c r="GZQ84" s="17"/>
      <c r="GZR84" s="17"/>
      <c r="GZS84" s="17"/>
      <c r="GZT84" s="17"/>
      <c r="GZU84" s="17"/>
      <c r="GZV84" s="17"/>
      <c r="GZW84" s="17"/>
      <c r="GZX84" s="17"/>
      <c r="GZY84" s="17"/>
      <c r="GZZ84" s="17"/>
      <c r="HAA84" s="17"/>
      <c r="HAB84" s="17"/>
      <c r="HAC84" s="17"/>
      <c r="HAD84" s="17"/>
      <c r="HAE84" s="17"/>
      <c r="HAF84" s="17"/>
      <c r="HAG84" s="17"/>
      <c r="HAH84" s="17"/>
      <c r="HAI84" s="17"/>
      <c r="HAJ84" s="17"/>
      <c r="HAK84" s="17"/>
      <c r="HAL84" s="17"/>
      <c r="HAM84" s="17"/>
      <c r="HAN84" s="17"/>
      <c r="HAO84" s="17"/>
      <c r="HAP84" s="17"/>
      <c r="HAQ84" s="17"/>
      <c r="HAR84" s="17"/>
      <c r="HAS84" s="17"/>
      <c r="HAT84" s="17"/>
      <c r="HAU84" s="17"/>
      <c r="HAV84" s="17"/>
      <c r="HAW84" s="17"/>
      <c r="HAX84" s="17"/>
      <c r="HAY84" s="17"/>
      <c r="HAZ84" s="17"/>
      <c r="HBA84" s="17"/>
      <c r="HBB84" s="17"/>
      <c r="HBC84" s="17"/>
      <c r="HBD84" s="17"/>
      <c r="HBE84" s="17"/>
      <c r="HBF84" s="17"/>
      <c r="HBG84" s="17"/>
      <c r="HBH84" s="17"/>
      <c r="HBI84" s="17"/>
      <c r="HBJ84" s="17"/>
      <c r="HBK84" s="17"/>
      <c r="HBL84" s="17"/>
      <c r="HBM84" s="17"/>
      <c r="HBN84" s="17"/>
      <c r="HBO84" s="17"/>
      <c r="HBP84" s="17"/>
      <c r="HBQ84" s="17"/>
      <c r="HBR84" s="17"/>
      <c r="HBS84" s="17"/>
      <c r="HBT84" s="17"/>
      <c r="HBU84" s="17"/>
      <c r="HBV84" s="17"/>
      <c r="HBW84" s="17"/>
      <c r="HBX84" s="17"/>
      <c r="HBY84" s="17"/>
      <c r="HBZ84" s="17"/>
      <c r="HCA84" s="17"/>
      <c r="HCB84" s="17"/>
      <c r="HCC84" s="17"/>
      <c r="HCD84" s="17"/>
      <c r="HCE84" s="17"/>
      <c r="HCF84" s="17"/>
      <c r="HCG84" s="17"/>
      <c r="HCH84" s="17"/>
      <c r="HCI84" s="17"/>
      <c r="HCJ84" s="17"/>
      <c r="HCK84" s="17"/>
      <c r="HCL84" s="17"/>
      <c r="HCM84" s="17"/>
      <c r="HCN84" s="17"/>
      <c r="HCO84" s="17"/>
      <c r="HCP84" s="17"/>
      <c r="HCQ84" s="17"/>
      <c r="HCR84" s="17"/>
      <c r="HCS84" s="17"/>
      <c r="HCT84" s="17"/>
      <c r="HCU84" s="17"/>
      <c r="HCV84" s="17"/>
      <c r="HCW84" s="17"/>
      <c r="HCX84" s="17"/>
      <c r="HCY84" s="17"/>
      <c r="HCZ84" s="17"/>
      <c r="HDA84" s="17"/>
      <c r="HDB84" s="17"/>
      <c r="HDC84" s="17"/>
      <c r="HDD84" s="17"/>
      <c r="HDE84" s="17"/>
      <c r="HDF84" s="17"/>
      <c r="HDG84" s="17"/>
      <c r="HDH84" s="17"/>
      <c r="HDI84" s="17"/>
      <c r="HDJ84" s="17"/>
      <c r="HDK84" s="17"/>
      <c r="HDL84" s="17"/>
      <c r="HDM84" s="17"/>
      <c r="HDN84" s="17"/>
      <c r="HDO84" s="17"/>
      <c r="HDP84" s="17"/>
      <c r="HDQ84" s="17"/>
      <c r="HDR84" s="17"/>
      <c r="HDS84" s="17"/>
      <c r="HDT84" s="17"/>
      <c r="HDU84" s="17"/>
      <c r="HDV84" s="17"/>
      <c r="HDW84" s="17"/>
      <c r="HDX84" s="17"/>
      <c r="HDY84" s="17"/>
      <c r="HDZ84" s="17"/>
      <c r="HEA84" s="17"/>
      <c r="HEB84" s="17"/>
      <c r="HEC84" s="17"/>
      <c r="HED84" s="17"/>
      <c r="HEE84" s="17"/>
      <c r="HEF84" s="17"/>
      <c r="HEG84" s="17"/>
      <c r="HEH84" s="17"/>
      <c r="HEI84" s="17"/>
      <c r="HEJ84" s="17"/>
      <c r="HEK84" s="17"/>
      <c r="HEL84" s="17"/>
      <c r="HEM84" s="17"/>
      <c r="HEN84" s="17"/>
      <c r="HEO84" s="17"/>
      <c r="HEP84" s="17"/>
      <c r="HEQ84" s="17"/>
      <c r="HER84" s="17"/>
      <c r="HES84" s="17"/>
      <c r="HET84" s="17"/>
      <c r="HEU84" s="17"/>
      <c r="HEV84" s="17"/>
      <c r="HEW84" s="17"/>
      <c r="HEX84" s="17"/>
      <c r="HEY84" s="17"/>
      <c r="HEZ84" s="17"/>
      <c r="HFA84" s="17"/>
      <c r="HFB84" s="17"/>
      <c r="HFC84" s="17"/>
      <c r="HFD84" s="17"/>
      <c r="HFE84" s="17"/>
      <c r="HFF84" s="17"/>
      <c r="HFG84" s="17"/>
      <c r="HFH84" s="17"/>
      <c r="HFI84" s="17"/>
      <c r="HFJ84" s="17"/>
      <c r="HFK84" s="17"/>
      <c r="HFL84" s="17"/>
      <c r="HFM84" s="17"/>
      <c r="HFN84" s="17"/>
      <c r="HFO84" s="17"/>
      <c r="HFP84" s="17"/>
      <c r="HFQ84" s="17"/>
      <c r="HFR84" s="17"/>
      <c r="HFS84" s="17"/>
      <c r="HFT84" s="17"/>
      <c r="HFU84" s="17"/>
      <c r="HFV84" s="17"/>
      <c r="HFW84" s="17"/>
      <c r="HFX84" s="17"/>
      <c r="HFY84" s="17"/>
      <c r="HFZ84" s="17"/>
      <c r="HGA84" s="17"/>
      <c r="HGB84" s="17"/>
      <c r="HGC84" s="17"/>
      <c r="HGD84" s="17"/>
      <c r="HGE84" s="17"/>
      <c r="HGF84" s="17"/>
      <c r="HGG84" s="17"/>
      <c r="HGH84" s="17"/>
      <c r="HGI84" s="17"/>
      <c r="HGJ84" s="17"/>
      <c r="HGK84" s="17"/>
      <c r="HGL84" s="17"/>
      <c r="HGM84" s="17"/>
      <c r="HGN84" s="17"/>
      <c r="HGO84" s="17"/>
      <c r="HGP84" s="17"/>
      <c r="HGQ84" s="17"/>
      <c r="HGR84" s="17"/>
      <c r="HGS84" s="17"/>
      <c r="HGT84" s="17"/>
      <c r="HGU84" s="17"/>
      <c r="HGV84" s="17"/>
      <c r="HGW84" s="17"/>
      <c r="HGX84" s="17"/>
      <c r="HGY84" s="17"/>
      <c r="HGZ84" s="17"/>
      <c r="HHA84" s="17"/>
      <c r="HHB84" s="17"/>
      <c r="HHC84" s="17"/>
      <c r="HHD84" s="17"/>
      <c r="HHE84" s="17"/>
      <c r="HHF84" s="17"/>
      <c r="HHG84" s="17"/>
      <c r="HHH84" s="17"/>
      <c r="HHI84" s="17"/>
      <c r="HHJ84" s="17"/>
      <c r="HHK84" s="17"/>
      <c r="HHL84" s="17"/>
      <c r="HHM84" s="17"/>
      <c r="HHN84" s="17"/>
      <c r="HHO84" s="17"/>
      <c r="HHP84" s="17"/>
      <c r="HHQ84" s="17"/>
      <c r="HHR84" s="17"/>
      <c r="HHS84" s="17"/>
      <c r="HHT84" s="17"/>
      <c r="HHU84" s="17"/>
      <c r="HHV84" s="17"/>
      <c r="HHW84" s="17"/>
      <c r="HHX84" s="17"/>
      <c r="HHY84" s="17"/>
      <c r="HHZ84" s="17"/>
      <c r="HIA84" s="17"/>
      <c r="HIB84" s="17"/>
      <c r="HIC84" s="17"/>
      <c r="HID84" s="17"/>
      <c r="HIE84" s="17"/>
      <c r="HIF84" s="17"/>
      <c r="HIG84" s="17"/>
      <c r="HIH84" s="17"/>
      <c r="HII84" s="17"/>
      <c r="HIJ84" s="17"/>
      <c r="HIK84" s="17"/>
      <c r="HIL84" s="17"/>
      <c r="HIM84" s="17"/>
      <c r="HIN84" s="17"/>
      <c r="HIO84" s="17"/>
      <c r="HIP84" s="17"/>
      <c r="HIQ84" s="17"/>
      <c r="HIR84" s="17"/>
      <c r="HIS84" s="17"/>
      <c r="HIT84" s="17"/>
      <c r="HIU84" s="17"/>
      <c r="HIV84" s="17"/>
      <c r="HIW84" s="17"/>
      <c r="HIX84" s="17"/>
      <c r="HIY84" s="17"/>
      <c r="HIZ84" s="17"/>
      <c r="HJA84" s="17"/>
      <c r="HJB84" s="17"/>
      <c r="HJC84" s="17"/>
      <c r="HJD84" s="17"/>
      <c r="HJE84" s="17"/>
      <c r="HJF84" s="17"/>
      <c r="HJG84" s="17"/>
      <c r="HJH84" s="17"/>
      <c r="HJI84" s="17"/>
      <c r="HJJ84" s="17"/>
      <c r="HJK84" s="17"/>
      <c r="HJL84" s="17"/>
      <c r="HJM84" s="17"/>
      <c r="HJN84" s="17"/>
      <c r="HJO84" s="17"/>
      <c r="HJP84" s="17"/>
      <c r="HJQ84" s="17"/>
      <c r="HJR84" s="17"/>
      <c r="HJS84" s="17"/>
      <c r="HJT84" s="17"/>
      <c r="HJU84" s="17"/>
      <c r="HJV84" s="17"/>
      <c r="HJW84" s="17"/>
      <c r="HJX84" s="17"/>
      <c r="HJY84" s="17"/>
      <c r="HJZ84" s="17"/>
      <c r="HKA84" s="17"/>
      <c r="HKB84" s="17"/>
      <c r="HKC84" s="17"/>
      <c r="HKD84" s="17"/>
      <c r="HKE84" s="17"/>
      <c r="HKF84" s="17"/>
      <c r="HKG84" s="17"/>
      <c r="HKH84" s="17"/>
      <c r="HKI84" s="17"/>
      <c r="HKJ84" s="17"/>
      <c r="HKK84" s="17"/>
      <c r="HKL84" s="17"/>
      <c r="HKM84" s="17"/>
      <c r="HKN84" s="17"/>
      <c r="HKO84" s="17"/>
      <c r="HKP84" s="17"/>
      <c r="HKQ84" s="17"/>
      <c r="HKR84" s="17"/>
      <c r="HKS84" s="17"/>
      <c r="HKT84" s="17"/>
      <c r="HKU84" s="17"/>
      <c r="HKV84" s="17"/>
      <c r="HKW84" s="17"/>
      <c r="HKX84" s="17"/>
      <c r="HKY84" s="17"/>
      <c r="HKZ84" s="17"/>
      <c r="HLA84" s="17"/>
      <c r="HLB84" s="17"/>
      <c r="HLC84" s="17"/>
      <c r="HLD84" s="17"/>
      <c r="HLE84" s="17"/>
      <c r="HLF84" s="17"/>
      <c r="HLG84" s="17"/>
      <c r="HLH84" s="17"/>
      <c r="HLI84" s="17"/>
      <c r="HLJ84" s="17"/>
      <c r="HLK84" s="17"/>
      <c r="HLL84" s="17"/>
      <c r="HLM84" s="17"/>
      <c r="HLN84" s="17"/>
      <c r="HLO84" s="17"/>
      <c r="HLP84" s="17"/>
      <c r="HLQ84" s="17"/>
      <c r="HLR84" s="17"/>
      <c r="HLS84" s="17"/>
      <c r="HLT84" s="17"/>
      <c r="HLU84" s="17"/>
      <c r="HLV84" s="17"/>
      <c r="HLW84" s="17"/>
      <c r="HLX84" s="17"/>
      <c r="HLY84" s="17"/>
      <c r="HLZ84" s="17"/>
      <c r="HMA84" s="17"/>
      <c r="HMB84" s="17"/>
      <c r="HMC84" s="17"/>
      <c r="HMD84" s="17"/>
      <c r="HME84" s="17"/>
      <c r="HMF84" s="17"/>
      <c r="HMG84" s="17"/>
      <c r="HMH84" s="17"/>
      <c r="HMI84" s="17"/>
      <c r="HMJ84" s="17"/>
      <c r="HMK84" s="17"/>
      <c r="HML84" s="17"/>
      <c r="HMM84" s="17"/>
      <c r="HMN84" s="17"/>
      <c r="HMO84" s="17"/>
      <c r="HMP84" s="17"/>
      <c r="HMQ84" s="17"/>
      <c r="HMR84" s="17"/>
      <c r="HMS84" s="17"/>
      <c r="HMT84" s="17"/>
      <c r="HMU84" s="17"/>
      <c r="HMV84" s="17"/>
      <c r="HMW84" s="17"/>
      <c r="HMX84" s="17"/>
      <c r="HMY84" s="17"/>
      <c r="HMZ84" s="17"/>
      <c r="HNA84" s="17"/>
      <c r="HNB84" s="17"/>
      <c r="HNC84" s="17"/>
      <c r="HND84" s="17"/>
      <c r="HNE84" s="17"/>
      <c r="HNF84" s="17"/>
      <c r="HNG84" s="17"/>
      <c r="HNH84" s="17"/>
      <c r="HNI84" s="17"/>
      <c r="HNJ84" s="17"/>
      <c r="HNK84" s="17"/>
      <c r="HNL84" s="17"/>
      <c r="HNM84" s="17"/>
      <c r="HNN84" s="17"/>
      <c r="HNO84" s="17"/>
      <c r="HNP84" s="17"/>
      <c r="HNQ84" s="17"/>
      <c r="HNR84" s="17"/>
      <c r="HNS84" s="17"/>
      <c r="HNT84" s="17"/>
      <c r="HNU84" s="17"/>
      <c r="HNV84" s="17"/>
      <c r="HNW84" s="17"/>
      <c r="HNX84" s="17"/>
      <c r="HNY84" s="17"/>
      <c r="HNZ84" s="17"/>
      <c r="HOA84" s="17"/>
      <c r="HOB84" s="17"/>
      <c r="HOC84" s="17"/>
      <c r="HOD84" s="17"/>
      <c r="HOE84" s="17"/>
      <c r="HOF84" s="17"/>
      <c r="HOG84" s="17"/>
      <c r="HOH84" s="17"/>
      <c r="HOI84" s="17"/>
      <c r="HOJ84" s="17"/>
      <c r="HOK84" s="17"/>
      <c r="HOL84" s="17"/>
      <c r="HOM84" s="17"/>
      <c r="HON84" s="17"/>
      <c r="HOO84" s="17"/>
      <c r="HOP84" s="17"/>
      <c r="HOQ84" s="17"/>
      <c r="HOR84" s="17"/>
      <c r="HOS84" s="17"/>
      <c r="HOT84" s="17"/>
      <c r="HOU84" s="17"/>
      <c r="HOV84" s="17"/>
      <c r="HOW84" s="17"/>
      <c r="HOX84" s="17"/>
      <c r="HOY84" s="17"/>
      <c r="HOZ84" s="17"/>
      <c r="HPA84" s="17"/>
      <c r="HPB84" s="17"/>
      <c r="HPC84" s="17"/>
      <c r="HPD84" s="17"/>
      <c r="HPE84" s="17"/>
      <c r="HPF84" s="17"/>
      <c r="HPG84" s="17"/>
      <c r="HPH84" s="17"/>
      <c r="HPI84" s="17"/>
      <c r="HPJ84" s="17"/>
      <c r="HPK84" s="17"/>
      <c r="HPL84" s="17"/>
      <c r="HPM84" s="17"/>
      <c r="HPN84" s="17"/>
      <c r="HPO84" s="17"/>
      <c r="HPP84" s="17"/>
      <c r="HPQ84" s="17"/>
      <c r="HPR84" s="17"/>
      <c r="HPS84" s="17"/>
      <c r="HPT84" s="17"/>
      <c r="HPU84" s="17"/>
      <c r="HPV84" s="17"/>
      <c r="HPW84" s="17"/>
      <c r="HPX84" s="17"/>
      <c r="HPY84" s="17"/>
      <c r="HPZ84" s="17"/>
      <c r="HQA84" s="17"/>
      <c r="HQB84" s="17"/>
      <c r="HQC84" s="17"/>
      <c r="HQD84" s="17"/>
      <c r="HQE84" s="17"/>
      <c r="HQF84" s="17"/>
      <c r="HQG84" s="17"/>
      <c r="HQH84" s="17"/>
      <c r="HQI84" s="17"/>
      <c r="HQJ84" s="17"/>
      <c r="HQK84" s="17"/>
      <c r="HQL84" s="17"/>
      <c r="HQM84" s="17"/>
      <c r="HQN84" s="17"/>
      <c r="HQO84" s="17"/>
      <c r="HQP84" s="17"/>
      <c r="HQQ84" s="17"/>
      <c r="HQR84" s="17"/>
      <c r="HQS84" s="17"/>
      <c r="HQT84" s="17"/>
      <c r="HQU84" s="17"/>
      <c r="HQV84" s="17"/>
      <c r="HQW84" s="17"/>
      <c r="HQX84" s="17"/>
      <c r="HQY84" s="17"/>
      <c r="HQZ84" s="17"/>
      <c r="HRA84" s="17"/>
      <c r="HRB84" s="17"/>
      <c r="HRC84" s="17"/>
      <c r="HRD84" s="17"/>
      <c r="HRE84" s="17"/>
      <c r="HRF84" s="17"/>
      <c r="HRG84" s="17"/>
      <c r="HRH84" s="17"/>
      <c r="HRI84" s="17"/>
      <c r="HRJ84" s="17"/>
      <c r="HRK84" s="17"/>
      <c r="HRL84" s="17"/>
      <c r="HRM84" s="17"/>
      <c r="HRN84" s="17"/>
      <c r="HRO84" s="17"/>
      <c r="HRP84" s="17"/>
      <c r="HRQ84" s="17"/>
      <c r="HRR84" s="17"/>
      <c r="HRS84" s="17"/>
      <c r="HRT84" s="17"/>
      <c r="HRU84" s="17"/>
      <c r="HRV84" s="17"/>
      <c r="HRW84" s="17"/>
      <c r="HRX84" s="17"/>
      <c r="HRY84" s="17"/>
      <c r="HRZ84" s="17"/>
      <c r="HSA84" s="17"/>
      <c r="HSB84" s="17"/>
      <c r="HSC84" s="17"/>
      <c r="HSD84" s="17"/>
      <c r="HSE84" s="17"/>
      <c r="HSF84" s="17"/>
      <c r="HSG84" s="17"/>
      <c r="HSH84" s="17"/>
      <c r="HSI84" s="17"/>
      <c r="HSJ84" s="17"/>
      <c r="HSK84" s="17"/>
      <c r="HSL84" s="17"/>
      <c r="HSM84" s="17"/>
      <c r="HSN84" s="17"/>
      <c r="HSO84" s="17"/>
      <c r="HSP84" s="17"/>
      <c r="HSQ84" s="17"/>
      <c r="HSR84" s="17"/>
      <c r="HSS84" s="17"/>
      <c r="HST84" s="17"/>
      <c r="HSU84" s="17"/>
      <c r="HSV84" s="17"/>
      <c r="HSW84" s="17"/>
      <c r="HSX84" s="17"/>
      <c r="HSY84" s="17"/>
      <c r="HSZ84" s="17"/>
      <c r="HTA84" s="17"/>
      <c r="HTB84" s="17"/>
      <c r="HTC84" s="17"/>
      <c r="HTD84" s="17"/>
      <c r="HTE84" s="17"/>
      <c r="HTF84" s="17"/>
      <c r="HTG84" s="17"/>
      <c r="HTH84" s="17"/>
      <c r="HTI84" s="17"/>
      <c r="HTJ84" s="17"/>
      <c r="HTK84" s="17"/>
      <c r="HTL84" s="17"/>
      <c r="HTM84" s="17"/>
      <c r="HTN84" s="17"/>
      <c r="HTO84" s="17"/>
      <c r="HTP84" s="17"/>
      <c r="HTQ84" s="17"/>
      <c r="HTR84" s="17"/>
      <c r="HTS84" s="17"/>
      <c r="HTT84" s="17"/>
      <c r="HTU84" s="17"/>
      <c r="HTV84" s="17"/>
      <c r="HTW84" s="17"/>
      <c r="HTX84" s="17"/>
      <c r="HTY84" s="17"/>
      <c r="HTZ84" s="17"/>
      <c r="HUA84" s="17"/>
      <c r="HUB84" s="17"/>
      <c r="HUC84" s="17"/>
      <c r="HUD84" s="17"/>
      <c r="HUE84" s="17"/>
      <c r="HUF84" s="17"/>
      <c r="HUG84" s="17"/>
      <c r="HUH84" s="17"/>
      <c r="HUI84" s="17"/>
      <c r="HUJ84" s="17"/>
      <c r="HUK84" s="17"/>
      <c r="HUL84" s="17"/>
      <c r="HUM84" s="17"/>
      <c r="HUN84" s="17"/>
      <c r="HUO84" s="17"/>
      <c r="HUP84" s="17"/>
      <c r="HUQ84" s="17"/>
      <c r="HUR84" s="17"/>
      <c r="HUS84" s="17"/>
      <c r="HUT84" s="17"/>
      <c r="HUU84" s="17"/>
      <c r="HUV84" s="17"/>
      <c r="HUW84" s="17"/>
      <c r="HUX84" s="17"/>
      <c r="HUY84" s="17"/>
      <c r="HUZ84" s="17"/>
      <c r="HVA84" s="17"/>
      <c r="HVB84" s="17"/>
      <c r="HVC84" s="17"/>
      <c r="HVD84" s="17"/>
      <c r="HVE84" s="17"/>
      <c r="HVF84" s="17"/>
      <c r="HVG84" s="17"/>
      <c r="HVH84" s="17"/>
      <c r="HVI84" s="17"/>
      <c r="HVJ84" s="17"/>
      <c r="HVK84" s="17"/>
      <c r="HVL84" s="17"/>
      <c r="HVM84" s="17"/>
      <c r="HVN84" s="17"/>
      <c r="HVO84" s="17"/>
      <c r="HVP84" s="17"/>
      <c r="HVQ84" s="17"/>
      <c r="HVR84" s="17"/>
      <c r="HVS84" s="17"/>
      <c r="HVT84" s="17"/>
      <c r="HVU84" s="17"/>
      <c r="HVV84" s="17"/>
      <c r="HVW84" s="17"/>
      <c r="HVX84" s="17"/>
      <c r="HVY84" s="17"/>
      <c r="HVZ84" s="17"/>
      <c r="HWA84" s="17"/>
      <c r="HWB84" s="17"/>
      <c r="HWC84" s="17"/>
      <c r="HWD84" s="17"/>
      <c r="HWE84" s="17"/>
      <c r="HWF84" s="17"/>
      <c r="HWG84" s="17"/>
      <c r="HWH84" s="17"/>
      <c r="HWI84" s="17"/>
      <c r="HWJ84" s="17"/>
      <c r="HWK84" s="17"/>
      <c r="HWL84" s="17"/>
      <c r="HWM84" s="17"/>
      <c r="HWN84" s="17"/>
      <c r="HWO84" s="17"/>
      <c r="HWP84" s="17"/>
      <c r="HWQ84" s="17"/>
      <c r="HWR84" s="17"/>
      <c r="HWS84" s="17"/>
      <c r="HWT84" s="17"/>
      <c r="HWU84" s="17"/>
      <c r="HWV84" s="17"/>
      <c r="HWW84" s="17"/>
      <c r="HWX84" s="17"/>
      <c r="HWY84" s="17"/>
      <c r="HWZ84" s="17"/>
      <c r="HXA84" s="17"/>
      <c r="HXB84" s="17"/>
      <c r="HXC84" s="17"/>
      <c r="HXD84" s="17"/>
      <c r="HXE84" s="17"/>
      <c r="HXF84" s="17"/>
      <c r="HXG84" s="17"/>
      <c r="HXH84" s="17"/>
      <c r="HXI84" s="17"/>
      <c r="HXJ84" s="17"/>
      <c r="HXK84" s="17"/>
      <c r="HXL84" s="17"/>
      <c r="HXM84" s="17"/>
      <c r="HXN84" s="17"/>
      <c r="HXO84" s="17"/>
      <c r="HXP84" s="17"/>
      <c r="HXQ84" s="17"/>
      <c r="HXR84" s="17"/>
      <c r="HXS84" s="17"/>
      <c r="HXT84" s="17"/>
      <c r="HXU84" s="17"/>
      <c r="HXV84" s="17"/>
      <c r="HXW84" s="17"/>
      <c r="HXX84" s="17"/>
      <c r="HXY84" s="17"/>
      <c r="HXZ84" s="17"/>
      <c r="HYA84" s="17"/>
      <c r="HYB84" s="17"/>
      <c r="HYC84" s="17"/>
      <c r="HYD84" s="17"/>
      <c r="HYE84" s="17"/>
      <c r="HYF84" s="17"/>
      <c r="HYG84" s="17"/>
      <c r="HYH84" s="17"/>
      <c r="HYI84" s="17"/>
      <c r="HYJ84" s="17"/>
      <c r="HYK84" s="17"/>
      <c r="HYL84" s="17"/>
      <c r="HYM84" s="17"/>
      <c r="HYN84" s="17"/>
      <c r="HYO84" s="17"/>
      <c r="HYP84" s="17"/>
      <c r="HYQ84" s="17"/>
      <c r="HYR84" s="17"/>
      <c r="HYS84" s="17"/>
      <c r="HYT84" s="17"/>
      <c r="HYU84" s="17"/>
      <c r="HYV84" s="17"/>
      <c r="HYW84" s="17"/>
      <c r="HYX84" s="17"/>
      <c r="HYY84" s="17"/>
      <c r="HYZ84" s="17"/>
      <c r="HZA84" s="17"/>
      <c r="HZB84" s="17"/>
      <c r="HZC84" s="17"/>
      <c r="HZD84" s="17"/>
      <c r="HZE84" s="17"/>
      <c r="HZF84" s="17"/>
      <c r="HZG84" s="17"/>
      <c r="HZH84" s="17"/>
      <c r="HZI84" s="17"/>
      <c r="HZJ84" s="17"/>
      <c r="HZK84" s="17"/>
      <c r="HZL84" s="17"/>
      <c r="HZM84" s="17"/>
      <c r="HZN84" s="17"/>
      <c r="HZO84" s="17"/>
      <c r="HZP84" s="17"/>
      <c r="HZQ84" s="17"/>
      <c r="HZR84" s="17"/>
      <c r="HZS84" s="17"/>
      <c r="HZT84" s="17"/>
      <c r="HZU84" s="17"/>
      <c r="HZV84" s="17"/>
      <c r="HZW84" s="17"/>
      <c r="HZX84" s="17"/>
      <c r="HZY84" s="17"/>
      <c r="HZZ84" s="17"/>
      <c r="IAA84" s="17"/>
      <c r="IAB84" s="17"/>
      <c r="IAC84" s="17"/>
      <c r="IAD84" s="17"/>
      <c r="IAE84" s="17"/>
      <c r="IAF84" s="17"/>
      <c r="IAG84" s="17"/>
      <c r="IAH84" s="17"/>
      <c r="IAI84" s="17"/>
      <c r="IAJ84" s="17"/>
      <c r="IAK84" s="17"/>
      <c r="IAL84" s="17"/>
      <c r="IAM84" s="17"/>
      <c r="IAN84" s="17"/>
      <c r="IAO84" s="17"/>
      <c r="IAP84" s="17"/>
      <c r="IAQ84" s="17"/>
      <c r="IAR84" s="17"/>
      <c r="IAS84" s="17"/>
      <c r="IAT84" s="17"/>
      <c r="IAU84" s="17"/>
      <c r="IAV84" s="17"/>
      <c r="IAW84" s="17"/>
      <c r="IAX84" s="17"/>
      <c r="IAY84" s="17"/>
      <c r="IAZ84" s="17"/>
      <c r="IBA84" s="17"/>
      <c r="IBB84" s="17"/>
      <c r="IBC84" s="17"/>
      <c r="IBD84" s="17"/>
      <c r="IBE84" s="17"/>
      <c r="IBF84" s="17"/>
      <c r="IBG84" s="17"/>
      <c r="IBH84" s="17"/>
      <c r="IBI84" s="17"/>
      <c r="IBJ84" s="17"/>
      <c r="IBK84" s="17"/>
      <c r="IBL84" s="17"/>
      <c r="IBM84" s="17"/>
      <c r="IBN84" s="17"/>
      <c r="IBO84" s="17"/>
      <c r="IBP84" s="17"/>
      <c r="IBQ84" s="17"/>
      <c r="IBR84" s="17"/>
      <c r="IBS84" s="17"/>
      <c r="IBT84" s="17"/>
      <c r="IBU84" s="17"/>
      <c r="IBV84" s="17"/>
      <c r="IBW84" s="17"/>
      <c r="IBX84" s="17"/>
      <c r="IBY84" s="17"/>
      <c r="IBZ84" s="17"/>
      <c r="ICA84" s="17"/>
      <c r="ICB84" s="17"/>
      <c r="ICC84" s="17"/>
      <c r="ICD84" s="17"/>
      <c r="ICE84" s="17"/>
      <c r="ICF84" s="17"/>
      <c r="ICG84" s="17"/>
      <c r="ICH84" s="17"/>
      <c r="ICI84" s="17"/>
      <c r="ICJ84" s="17"/>
      <c r="ICK84" s="17"/>
      <c r="ICL84" s="17"/>
      <c r="ICM84" s="17"/>
      <c r="ICN84" s="17"/>
      <c r="ICO84" s="17"/>
      <c r="ICP84" s="17"/>
      <c r="ICQ84" s="17"/>
      <c r="ICR84" s="17"/>
      <c r="ICS84" s="17"/>
      <c r="ICT84" s="17"/>
      <c r="ICU84" s="17"/>
      <c r="ICV84" s="17"/>
      <c r="ICW84" s="17"/>
      <c r="ICX84" s="17"/>
      <c r="ICY84" s="17"/>
      <c r="ICZ84" s="17"/>
      <c r="IDA84" s="17"/>
      <c r="IDB84" s="17"/>
      <c r="IDC84" s="17"/>
      <c r="IDD84" s="17"/>
      <c r="IDE84" s="17"/>
      <c r="IDF84" s="17"/>
      <c r="IDG84" s="17"/>
      <c r="IDH84" s="17"/>
      <c r="IDI84" s="17"/>
      <c r="IDJ84" s="17"/>
      <c r="IDK84" s="17"/>
      <c r="IDL84" s="17"/>
      <c r="IDM84" s="17"/>
      <c r="IDN84" s="17"/>
      <c r="IDO84" s="17"/>
      <c r="IDP84" s="17"/>
      <c r="IDQ84" s="17"/>
      <c r="IDR84" s="17"/>
      <c r="IDS84" s="17"/>
      <c r="IDT84" s="17"/>
      <c r="IDU84" s="17"/>
      <c r="IDV84" s="17"/>
      <c r="IDW84" s="17"/>
      <c r="IDX84" s="17"/>
      <c r="IDY84" s="17"/>
      <c r="IDZ84" s="17"/>
      <c r="IEA84" s="17"/>
      <c r="IEB84" s="17"/>
      <c r="IEC84" s="17"/>
      <c r="IED84" s="17"/>
      <c r="IEE84" s="17"/>
      <c r="IEF84" s="17"/>
      <c r="IEG84" s="17"/>
      <c r="IEH84" s="17"/>
      <c r="IEI84" s="17"/>
      <c r="IEJ84" s="17"/>
      <c r="IEK84" s="17"/>
      <c r="IEL84" s="17"/>
      <c r="IEM84" s="17"/>
      <c r="IEN84" s="17"/>
      <c r="IEO84" s="17"/>
      <c r="IEP84" s="17"/>
      <c r="IEQ84" s="17"/>
      <c r="IER84" s="17"/>
      <c r="IES84" s="17"/>
      <c r="IET84" s="17"/>
      <c r="IEU84" s="17"/>
      <c r="IEV84" s="17"/>
      <c r="IEW84" s="17"/>
      <c r="IEX84" s="17"/>
      <c r="IEY84" s="17"/>
      <c r="IEZ84" s="17"/>
      <c r="IFA84" s="17"/>
      <c r="IFB84" s="17"/>
      <c r="IFC84" s="17"/>
      <c r="IFD84" s="17"/>
      <c r="IFE84" s="17"/>
      <c r="IFF84" s="17"/>
      <c r="IFG84" s="17"/>
      <c r="IFH84" s="17"/>
      <c r="IFI84" s="17"/>
      <c r="IFJ84" s="17"/>
      <c r="IFK84" s="17"/>
      <c r="IFL84" s="17"/>
      <c r="IFM84" s="17"/>
      <c r="IFN84" s="17"/>
      <c r="IFO84" s="17"/>
      <c r="IFP84" s="17"/>
      <c r="IFQ84" s="17"/>
      <c r="IFR84" s="17"/>
      <c r="IFS84" s="17"/>
      <c r="IFT84" s="17"/>
      <c r="IFU84" s="17"/>
      <c r="IFV84" s="17"/>
      <c r="IFW84" s="17"/>
      <c r="IFX84" s="17"/>
      <c r="IFY84" s="17"/>
      <c r="IFZ84" s="17"/>
      <c r="IGA84" s="17"/>
      <c r="IGB84" s="17"/>
      <c r="IGC84" s="17"/>
      <c r="IGD84" s="17"/>
      <c r="IGE84" s="17"/>
      <c r="IGF84" s="17"/>
      <c r="IGG84" s="17"/>
      <c r="IGH84" s="17"/>
      <c r="IGI84" s="17"/>
      <c r="IGJ84" s="17"/>
      <c r="IGK84" s="17"/>
      <c r="IGL84" s="17"/>
      <c r="IGM84" s="17"/>
      <c r="IGN84" s="17"/>
      <c r="IGO84" s="17"/>
      <c r="IGP84" s="17"/>
      <c r="IGQ84" s="17"/>
      <c r="IGR84" s="17"/>
      <c r="IGS84" s="17"/>
      <c r="IGT84" s="17"/>
      <c r="IGU84" s="17"/>
      <c r="IGV84" s="17"/>
      <c r="IGW84" s="17"/>
      <c r="IGX84" s="17"/>
      <c r="IGY84" s="17"/>
      <c r="IGZ84" s="17"/>
      <c r="IHA84" s="17"/>
      <c r="IHB84" s="17"/>
      <c r="IHC84" s="17"/>
      <c r="IHD84" s="17"/>
      <c r="IHE84" s="17"/>
      <c r="IHF84" s="17"/>
      <c r="IHG84" s="17"/>
      <c r="IHH84" s="17"/>
      <c r="IHI84" s="17"/>
      <c r="IHJ84" s="17"/>
      <c r="IHK84" s="17"/>
      <c r="IHL84" s="17"/>
      <c r="IHM84" s="17"/>
      <c r="IHN84" s="17"/>
      <c r="IHO84" s="17"/>
      <c r="IHP84" s="17"/>
      <c r="IHQ84" s="17"/>
      <c r="IHR84" s="17"/>
      <c r="IHS84" s="17"/>
      <c r="IHT84" s="17"/>
      <c r="IHU84" s="17"/>
      <c r="IHV84" s="17"/>
      <c r="IHW84" s="17"/>
      <c r="IHX84" s="17"/>
      <c r="IHY84" s="17"/>
      <c r="IHZ84" s="17"/>
      <c r="IIA84" s="17"/>
      <c r="IIB84" s="17"/>
      <c r="IIC84" s="17"/>
      <c r="IID84" s="17"/>
      <c r="IIE84" s="17"/>
      <c r="IIF84" s="17"/>
      <c r="IIG84" s="17"/>
      <c r="IIH84" s="17"/>
      <c r="III84" s="17"/>
      <c r="IIJ84" s="17"/>
      <c r="IIK84" s="17"/>
      <c r="IIL84" s="17"/>
      <c r="IIM84" s="17"/>
      <c r="IIN84" s="17"/>
      <c r="IIO84" s="17"/>
      <c r="IIP84" s="17"/>
      <c r="IIQ84" s="17"/>
      <c r="IIR84" s="17"/>
      <c r="IIS84" s="17"/>
      <c r="IIT84" s="17"/>
      <c r="IIU84" s="17"/>
      <c r="IIV84" s="17"/>
      <c r="IIW84" s="17"/>
      <c r="IIX84" s="17"/>
      <c r="IIY84" s="17"/>
      <c r="IIZ84" s="17"/>
      <c r="IJA84" s="17"/>
      <c r="IJB84" s="17"/>
      <c r="IJC84" s="17"/>
      <c r="IJD84" s="17"/>
      <c r="IJE84" s="17"/>
      <c r="IJF84" s="17"/>
      <c r="IJG84" s="17"/>
      <c r="IJH84" s="17"/>
      <c r="IJI84" s="17"/>
      <c r="IJJ84" s="17"/>
      <c r="IJK84" s="17"/>
      <c r="IJL84" s="17"/>
      <c r="IJM84" s="17"/>
      <c r="IJN84" s="17"/>
      <c r="IJO84" s="17"/>
      <c r="IJP84" s="17"/>
      <c r="IJQ84" s="17"/>
      <c r="IJR84" s="17"/>
      <c r="IJS84" s="17"/>
      <c r="IJT84" s="17"/>
      <c r="IJU84" s="17"/>
      <c r="IJV84" s="17"/>
      <c r="IJW84" s="17"/>
      <c r="IJX84" s="17"/>
      <c r="IJY84" s="17"/>
      <c r="IJZ84" s="17"/>
      <c r="IKA84" s="17"/>
      <c r="IKB84" s="17"/>
      <c r="IKC84" s="17"/>
      <c r="IKD84" s="17"/>
      <c r="IKE84" s="17"/>
      <c r="IKF84" s="17"/>
      <c r="IKG84" s="17"/>
      <c r="IKH84" s="17"/>
      <c r="IKI84" s="17"/>
      <c r="IKJ84" s="17"/>
      <c r="IKK84" s="17"/>
      <c r="IKL84" s="17"/>
      <c r="IKM84" s="17"/>
      <c r="IKN84" s="17"/>
      <c r="IKO84" s="17"/>
      <c r="IKP84" s="17"/>
      <c r="IKQ84" s="17"/>
      <c r="IKR84" s="17"/>
      <c r="IKS84" s="17"/>
      <c r="IKT84" s="17"/>
      <c r="IKU84" s="17"/>
      <c r="IKV84" s="17"/>
      <c r="IKW84" s="17"/>
      <c r="IKX84" s="17"/>
      <c r="IKY84" s="17"/>
      <c r="IKZ84" s="17"/>
      <c r="ILA84" s="17"/>
      <c r="ILB84" s="17"/>
      <c r="ILC84" s="17"/>
      <c r="ILD84" s="17"/>
      <c r="ILE84" s="17"/>
      <c r="ILF84" s="17"/>
      <c r="ILG84" s="17"/>
      <c r="ILH84" s="17"/>
      <c r="ILI84" s="17"/>
      <c r="ILJ84" s="17"/>
      <c r="ILK84" s="17"/>
      <c r="ILL84" s="17"/>
      <c r="ILM84" s="17"/>
      <c r="ILN84" s="17"/>
      <c r="ILO84" s="17"/>
      <c r="ILP84" s="17"/>
      <c r="ILQ84" s="17"/>
      <c r="ILR84" s="17"/>
      <c r="ILS84" s="17"/>
      <c r="ILT84" s="17"/>
      <c r="ILU84" s="17"/>
      <c r="ILV84" s="17"/>
      <c r="ILW84" s="17"/>
      <c r="ILX84" s="17"/>
      <c r="ILY84" s="17"/>
      <c r="ILZ84" s="17"/>
      <c r="IMA84" s="17"/>
      <c r="IMB84" s="17"/>
      <c r="IMC84" s="17"/>
      <c r="IMD84" s="17"/>
      <c r="IME84" s="17"/>
      <c r="IMF84" s="17"/>
      <c r="IMG84" s="17"/>
      <c r="IMH84" s="17"/>
      <c r="IMI84" s="17"/>
      <c r="IMJ84" s="17"/>
      <c r="IMK84" s="17"/>
      <c r="IML84" s="17"/>
      <c r="IMM84" s="17"/>
      <c r="IMN84" s="17"/>
      <c r="IMO84" s="17"/>
      <c r="IMP84" s="17"/>
      <c r="IMQ84" s="17"/>
      <c r="IMR84" s="17"/>
      <c r="IMS84" s="17"/>
      <c r="IMT84" s="17"/>
      <c r="IMU84" s="17"/>
      <c r="IMV84" s="17"/>
      <c r="IMW84" s="17"/>
      <c r="IMX84" s="17"/>
      <c r="IMY84" s="17"/>
      <c r="IMZ84" s="17"/>
      <c r="INA84" s="17"/>
      <c r="INB84" s="17"/>
      <c r="INC84" s="17"/>
      <c r="IND84" s="17"/>
      <c r="INE84" s="17"/>
      <c r="INF84" s="17"/>
      <c r="ING84" s="17"/>
      <c r="INH84" s="17"/>
      <c r="INI84" s="17"/>
      <c r="INJ84" s="17"/>
      <c r="INK84" s="17"/>
      <c r="INL84" s="17"/>
      <c r="INM84" s="17"/>
      <c r="INN84" s="17"/>
      <c r="INO84" s="17"/>
      <c r="INP84" s="17"/>
      <c r="INQ84" s="17"/>
      <c r="INR84" s="17"/>
      <c r="INS84" s="17"/>
      <c r="INT84" s="17"/>
      <c r="INU84" s="17"/>
      <c r="INV84" s="17"/>
      <c r="INW84" s="17"/>
      <c r="INX84" s="17"/>
      <c r="INY84" s="17"/>
      <c r="INZ84" s="17"/>
      <c r="IOA84" s="17"/>
      <c r="IOB84" s="17"/>
      <c r="IOC84" s="17"/>
      <c r="IOD84" s="17"/>
      <c r="IOE84" s="17"/>
      <c r="IOF84" s="17"/>
      <c r="IOG84" s="17"/>
      <c r="IOH84" s="17"/>
      <c r="IOI84" s="17"/>
      <c r="IOJ84" s="17"/>
      <c r="IOK84" s="17"/>
      <c r="IOL84" s="17"/>
      <c r="IOM84" s="17"/>
      <c r="ION84" s="17"/>
      <c r="IOO84" s="17"/>
      <c r="IOP84" s="17"/>
      <c r="IOQ84" s="17"/>
      <c r="IOR84" s="17"/>
      <c r="IOS84" s="17"/>
      <c r="IOT84" s="17"/>
      <c r="IOU84" s="17"/>
      <c r="IOV84" s="17"/>
      <c r="IOW84" s="17"/>
      <c r="IOX84" s="17"/>
      <c r="IOY84" s="17"/>
      <c r="IOZ84" s="17"/>
      <c r="IPA84" s="17"/>
      <c r="IPB84" s="17"/>
      <c r="IPC84" s="17"/>
      <c r="IPD84" s="17"/>
      <c r="IPE84" s="17"/>
      <c r="IPF84" s="17"/>
      <c r="IPG84" s="17"/>
      <c r="IPH84" s="17"/>
      <c r="IPI84" s="17"/>
      <c r="IPJ84" s="17"/>
      <c r="IPK84" s="17"/>
      <c r="IPL84" s="17"/>
      <c r="IPM84" s="17"/>
      <c r="IPN84" s="17"/>
      <c r="IPO84" s="17"/>
      <c r="IPP84" s="17"/>
      <c r="IPQ84" s="17"/>
      <c r="IPR84" s="17"/>
      <c r="IPS84" s="17"/>
      <c r="IPT84" s="17"/>
      <c r="IPU84" s="17"/>
      <c r="IPV84" s="17"/>
      <c r="IPW84" s="17"/>
      <c r="IPX84" s="17"/>
      <c r="IPY84" s="17"/>
      <c r="IPZ84" s="17"/>
      <c r="IQA84" s="17"/>
      <c r="IQB84" s="17"/>
      <c r="IQC84" s="17"/>
      <c r="IQD84" s="17"/>
      <c r="IQE84" s="17"/>
      <c r="IQF84" s="17"/>
      <c r="IQG84" s="17"/>
      <c r="IQH84" s="17"/>
      <c r="IQI84" s="17"/>
      <c r="IQJ84" s="17"/>
      <c r="IQK84" s="17"/>
      <c r="IQL84" s="17"/>
      <c r="IQM84" s="17"/>
      <c r="IQN84" s="17"/>
      <c r="IQO84" s="17"/>
      <c r="IQP84" s="17"/>
      <c r="IQQ84" s="17"/>
      <c r="IQR84" s="17"/>
      <c r="IQS84" s="17"/>
      <c r="IQT84" s="17"/>
      <c r="IQU84" s="17"/>
      <c r="IQV84" s="17"/>
      <c r="IQW84" s="17"/>
      <c r="IQX84" s="17"/>
      <c r="IQY84" s="17"/>
      <c r="IQZ84" s="17"/>
      <c r="IRA84" s="17"/>
      <c r="IRB84" s="17"/>
      <c r="IRC84" s="17"/>
      <c r="IRD84" s="17"/>
      <c r="IRE84" s="17"/>
      <c r="IRF84" s="17"/>
      <c r="IRG84" s="17"/>
      <c r="IRH84" s="17"/>
      <c r="IRI84" s="17"/>
      <c r="IRJ84" s="17"/>
      <c r="IRK84" s="17"/>
      <c r="IRL84" s="17"/>
      <c r="IRM84" s="17"/>
      <c r="IRN84" s="17"/>
      <c r="IRO84" s="17"/>
      <c r="IRP84" s="17"/>
      <c r="IRQ84" s="17"/>
      <c r="IRR84" s="17"/>
      <c r="IRS84" s="17"/>
      <c r="IRT84" s="17"/>
      <c r="IRU84" s="17"/>
      <c r="IRV84" s="17"/>
      <c r="IRW84" s="17"/>
      <c r="IRX84" s="17"/>
      <c r="IRY84" s="17"/>
      <c r="IRZ84" s="17"/>
      <c r="ISA84" s="17"/>
      <c r="ISB84" s="17"/>
      <c r="ISC84" s="17"/>
      <c r="ISD84" s="17"/>
      <c r="ISE84" s="17"/>
      <c r="ISF84" s="17"/>
      <c r="ISG84" s="17"/>
      <c r="ISH84" s="17"/>
      <c r="ISI84" s="17"/>
      <c r="ISJ84" s="17"/>
      <c r="ISK84" s="17"/>
      <c r="ISL84" s="17"/>
      <c r="ISM84" s="17"/>
      <c r="ISN84" s="17"/>
      <c r="ISO84" s="17"/>
      <c r="ISP84" s="17"/>
      <c r="ISQ84" s="17"/>
      <c r="ISR84" s="17"/>
      <c r="ISS84" s="17"/>
      <c r="IST84" s="17"/>
      <c r="ISU84" s="17"/>
      <c r="ISV84" s="17"/>
      <c r="ISW84" s="17"/>
      <c r="ISX84" s="17"/>
      <c r="ISY84" s="17"/>
      <c r="ISZ84" s="17"/>
      <c r="ITA84" s="17"/>
      <c r="ITB84" s="17"/>
      <c r="ITC84" s="17"/>
      <c r="ITD84" s="17"/>
      <c r="ITE84" s="17"/>
      <c r="ITF84" s="17"/>
      <c r="ITG84" s="17"/>
      <c r="ITH84" s="17"/>
      <c r="ITI84" s="17"/>
      <c r="ITJ84" s="17"/>
      <c r="ITK84" s="17"/>
      <c r="ITL84" s="17"/>
      <c r="ITM84" s="17"/>
      <c r="ITN84" s="17"/>
      <c r="ITO84" s="17"/>
      <c r="ITP84" s="17"/>
      <c r="ITQ84" s="17"/>
      <c r="ITR84" s="17"/>
      <c r="ITS84" s="17"/>
      <c r="ITT84" s="17"/>
      <c r="ITU84" s="17"/>
      <c r="ITV84" s="17"/>
      <c r="ITW84" s="17"/>
      <c r="ITX84" s="17"/>
      <c r="ITY84" s="17"/>
      <c r="ITZ84" s="17"/>
      <c r="IUA84" s="17"/>
      <c r="IUB84" s="17"/>
      <c r="IUC84" s="17"/>
      <c r="IUD84" s="17"/>
      <c r="IUE84" s="17"/>
      <c r="IUF84" s="17"/>
      <c r="IUG84" s="17"/>
      <c r="IUH84" s="17"/>
      <c r="IUI84" s="17"/>
      <c r="IUJ84" s="17"/>
      <c r="IUK84" s="17"/>
      <c r="IUL84" s="17"/>
      <c r="IUM84" s="17"/>
      <c r="IUN84" s="17"/>
      <c r="IUO84" s="17"/>
      <c r="IUP84" s="17"/>
      <c r="IUQ84" s="17"/>
      <c r="IUR84" s="17"/>
      <c r="IUS84" s="17"/>
      <c r="IUT84" s="17"/>
      <c r="IUU84" s="17"/>
      <c r="IUV84" s="17"/>
      <c r="IUW84" s="17"/>
      <c r="IUX84" s="17"/>
      <c r="IUY84" s="17"/>
      <c r="IUZ84" s="17"/>
      <c r="IVA84" s="17"/>
      <c r="IVB84" s="17"/>
      <c r="IVC84" s="17"/>
      <c r="IVD84" s="17"/>
      <c r="IVE84" s="17"/>
      <c r="IVF84" s="17"/>
      <c r="IVG84" s="17"/>
      <c r="IVH84" s="17"/>
      <c r="IVI84" s="17"/>
      <c r="IVJ84" s="17"/>
      <c r="IVK84" s="17"/>
      <c r="IVL84" s="17"/>
      <c r="IVM84" s="17"/>
      <c r="IVN84" s="17"/>
      <c r="IVO84" s="17"/>
      <c r="IVP84" s="17"/>
      <c r="IVQ84" s="17"/>
      <c r="IVR84" s="17"/>
      <c r="IVS84" s="17"/>
      <c r="IVT84" s="17"/>
      <c r="IVU84" s="17"/>
      <c r="IVV84" s="17"/>
      <c r="IVW84" s="17"/>
      <c r="IVX84" s="17"/>
      <c r="IVY84" s="17"/>
      <c r="IVZ84" s="17"/>
      <c r="IWA84" s="17"/>
      <c r="IWB84" s="17"/>
      <c r="IWC84" s="17"/>
      <c r="IWD84" s="17"/>
      <c r="IWE84" s="17"/>
      <c r="IWF84" s="17"/>
      <c r="IWG84" s="17"/>
      <c r="IWH84" s="17"/>
      <c r="IWI84" s="17"/>
      <c r="IWJ84" s="17"/>
      <c r="IWK84" s="17"/>
      <c r="IWL84" s="17"/>
      <c r="IWM84" s="17"/>
      <c r="IWN84" s="17"/>
      <c r="IWO84" s="17"/>
      <c r="IWP84" s="17"/>
      <c r="IWQ84" s="17"/>
      <c r="IWR84" s="17"/>
      <c r="IWS84" s="17"/>
      <c r="IWT84" s="17"/>
      <c r="IWU84" s="17"/>
      <c r="IWV84" s="17"/>
      <c r="IWW84" s="17"/>
      <c r="IWX84" s="17"/>
      <c r="IWY84" s="17"/>
      <c r="IWZ84" s="17"/>
      <c r="IXA84" s="17"/>
      <c r="IXB84" s="17"/>
      <c r="IXC84" s="17"/>
      <c r="IXD84" s="17"/>
      <c r="IXE84" s="17"/>
      <c r="IXF84" s="17"/>
      <c r="IXG84" s="17"/>
      <c r="IXH84" s="17"/>
      <c r="IXI84" s="17"/>
      <c r="IXJ84" s="17"/>
      <c r="IXK84" s="17"/>
      <c r="IXL84" s="17"/>
      <c r="IXM84" s="17"/>
      <c r="IXN84" s="17"/>
      <c r="IXO84" s="17"/>
      <c r="IXP84" s="17"/>
      <c r="IXQ84" s="17"/>
      <c r="IXR84" s="17"/>
      <c r="IXS84" s="17"/>
      <c r="IXT84" s="17"/>
      <c r="IXU84" s="17"/>
      <c r="IXV84" s="17"/>
      <c r="IXW84" s="17"/>
      <c r="IXX84" s="17"/>
      <c r="IXY84" s="17"/>
      <c r="IXZ84" s="17"/>
      <c r="IYA84" s="17"/>
      <c r="IYB84" s="17"/>
      <c r="IYC84" s="17"/>
      <c r="IYD84" s="17"/>
      <c r="IYE84" s="17"/>
      <c r="IYF84" s="17"/>
      <c r="IYG84" s="17"/>
      <c r="IYH84" s="17"/>
      <c r="IYI84" s="17"/>
      <c r="IYJ84" s="17"/>
      <c r="IYK84" s="17"/>
      <c r="IYL84" s="17"/>
      <c r="IYM84" s="17"/>
      <c r="IYN84" s="17"/>
      <c r="IYO84" s="17"/>
      <c r="IYP84" s="17"/>
      <c r="IYQ84" s="17"/>
      <c r="IYR84" s="17"/>
      <c r="IYS84" s="17"/>
      <c r="IYT84" s="17"/>
      <c r="IYU84" s="17"/>
      <c r="IYV84" s="17"/>
      <c r="IYW84" s="17"/>
      <c r="IYX84" s="17"/>
      <c r="IYY84" s="17"/>
      <c r="IYZ84" s="17"/>
      <c r="IZA84" s="17"/>
      <c r="IZB84" s="17"/>
      <c r="IZC84" s="17"/>
      <c r="IZD84" s="17"/>
      <c r="IZE84" s="17"/>
      <c r="IZF84" s="17"/>
      <c r="IZG84" s="17"/>
      <c r="IZH84" s="17"/>
      <c r="IZI84" s="17"/>
      <c r="IZJ84" s="17"/>
      <c r="IZK84" s="17"/>
      <c r="IZL84" s="17"/>
      <c r="IZM84" s="17"/>
      <c r="IZN84" s="17"/>
      <c r="IZO84" s="17"/>
      <c r="IZP84" s="17"/>
      <c r="IZQ84" s="17"/>
      <c r="IZR84" s="17"/>
      <c r="IZS84" s="17"/>
      <c r="IZT84" s="17"/>
      <c r="IZU84" s="17"/>
      <c r="IZV84" s="17"/>
      <c r="IZW84" s="17"/>
      <c r="IZX84" s="17"/>
      <c r="IZY84" s="17"/>
      <c r="IZZ84" s="17"/>
      <c r="JAA84" s="17"/>
      <c r="JAB84" s="17"/>
      <c r="JAC84" s="17"/>
      <c r="JAD84" s="17"/>
      <c r="JAE84" s="17"/>
      <c r="JAF84" s="17"/>
      <c r="JAG84" s="17"/>
      <c r="JAH84" s="17"/>
      <c r="JAI84" s="17"/>
      <c r="JAJ84" s="17"/>
      <c r="JAK84" s="17"/>
      <c r="JAL84" s="17"/>
      <c r="JAM84" s="17"/>
      <c r="JAN84" s="17"/>
      <c r="JAO84" s="17"/>
      <c r="JAP84" s="17"/>
      <c r="JAQ84" s="17"/>
      <c r="JAR84" s="17"/>
      <c r="JAS84" s="17"/>
      <c r="JAT84" s="17"/>
      <c r="JAU84" s="17"/>
      <c r="JAV84" s="17"/>
      <c r="JAW84" s="17"/>
      <c r="JAX84" s="17"/>
      <c r="JAY84" s="17"/>
      <c r="JAZ84" s="17"/>
      <c r="JBA84" s="17"/>
      <c r="JBB84" s="17"/>
      <c r="JBC84" s="17"/>
      <c r="JBD84" s="17"/>
      <c r="JBE84" s="17"/>
      <c r="JBF84" s="17"/>
      <c r="JBG84" s="17"/>
      <c r="JBH84" s="17"/>
      <c r="JBI84" s="17"/>
      <c r="JBJ84" s="17"/>
      <c r="JBK84" s="17"/>
      <c r="JBL84" s="17"/>
      <c r="JBM84" s="17"/>
      <c r="JBN84" s="17"/>
      <c r="JBO84" s="17"/>
      <c r="JBP84" s="17"/>
      <c r="JBQ84" s="17"/>
      <c r="JBR84" s="17"/>
      <c r="JBS84" s="17"/>
      <c r="JBT84" s="17"/>
      <c r="JBU84" s="17"/>
      <c r="JBV84" s="17"/>
      <c r="JBW84" s="17"/>
      <c r="JBX84" s="17"/>
      <c r="JBY84" s="17"/>
      <c r="JBZ84" s="17"/>
      <c r="JCA84" s="17"/>
      <c r="JCB84" s="17"/>
      <c r="JCC84" s="17"/>
      <c r="JCD84" s="17"/>
      <c r="JCE84" s="17"/>
      <c r="JCF84" s="17"/>
      <c r="JCG84" s="17"/>
      <c r="JCH84" s="17"/>
      <c r="JCI84" s="17"/>
      <c r="JCJ84" s="17"/>
      <c r="JCK84" s="17"/>
      <c r="JCL84" s="17"/>
      <c r="JCM84" s="17"/>
      <c r="JCN84" s="17"/>
      <c r="JCO84" s="17"/>
      <c r="JCP84" s="17"/>
      <c r="JCQ84" s="17"/>
      <c r="JCR84" s="17"/>
      <c r="JCS84" s="17"/>
      <c r="JCT84" s="17"/>
      <c r="JCU84" s="17"/>
      <c r="JCV84" s="17"/>
      <c r="JCW84" s="17"/>
      <c r="JCX84" s="17"/>
      <c r="JCY84" s="17"/>
      <c r="JCZ84" s="17"/>
      <c r="JDA84" s="17"/>
      <c r="JDB84" s="17"/>
      <c r="JDC84" s="17"/>
      <c r="JDD84" s="17"/>
      <c r="JDE84" s="17"/>
      <c r="JDF84" s="17"/>
      <c r="JDG84" s="17"/>
      <c r="JDH84" s="17"/>
      <c r="JDI84" s="17"/>
      <c r="JDJ84" s="17"/>
      <c r="JDK84" s="17"/>
      <c r="JDL84" s="17"/>
      <c r="JDM84" s="17"/>
      <c r="JDN84" s="17"/>
      <c r="JDO84" s="17"/>
      <c r="JDP84" s="17"/>
      <c r="JDQ84" s="17"/>
      <c r="JDR84" s="17"/>
      <c r="JDS84" s="17"/>
      <c r="JDT84" s="17"/>
      <c r="JDU84" s="17"/>
      <c r="JDV84" s="17"/>
      <c r="JDW84" s="17"/>
      <c r="JDX84" s="17"/>
      <c r="JDY84" s="17"/>
      <c r="JDZ84" s="17"/>
      <c r="JEA84" s="17"/>
      <c r="JEB84" s="17"/>
      <c r="JEC84" s="17"/>
      <c r="JED84" s="17"/>
      <c r="JEE84" s="17"/>
      <c r="JEF84" s="17"/>
      <c r="JEG84" s="17"/>
      <c r="JEH84" s="17"/>
    </row>
    <row r="85" spans="1:6898" s="10" customFormat="1" ht="48" x14ac:dyDescent="0.25">
      <c r="A85" s="127">
        <v>32</v>
      </c>
      <c r="B85" s="137" t="s">
        <v>330</v>
      </c>
      <c r="C85" s="140" t="s">
        <v>244</v>
      </c>
      <c r="D85" s="127" t="s">
        <v>7</v>
      </c>
      <c r="E85" s="142" t="s">
        <v>17</v>
      </c>
      <c r="F85" s="135" t="s">
        <v>16</v>
      </c>
      <c r="G85" s="138" t="s">
        <v>15</v>
      </c>
      <c r="H85" s="298" t="s">
        <v>231</v>
      </c>
      <c r="I85" s="156"/>
      <c r="J85" s="191"/>
      <c r="K85" s="191"/>
      <c r="L85" s="163" t="s">
        <v>14</v>
      </c>
      <c r="M85" s="187"/>
      <c r="N85" s="173"/>
      <c r="O85" s="173"/>
      <c r="P85" s="287" t="e">
        <f>(O85/N85)*100</f>
        <v>#DIV/0!</v>
      </c>
      <c r="Q85" s="172"/>
      <c r="R85" s="172"/>
      <c r="S85" s="172"/>
      <c r="T85" s="172"/>
      <c r="U85" s="172"/>
      <c r="V85" s="172"/>
      <c r="W85" s="172"/>
      <c r="X85" s="172"/>
      <c r="Y85" s="172"/>
      <c r="Z85" s="172"/>
      <c r="AA85" s="172"/>
      <c r="AB85" s="172"/>
      <c r="AC85" s="172"/>
      <c r="AD85" s="172"/>
      <c r="AE85" s="172"/>
      <c r="AF85" s="172"/>
      <c r="AG85" s="172"/>
      <c r="AH85" s="172"/>
      <c r="AI85" s="172"/>
      <c r="AJ85" s="172"/>
      <c r="AK85" s="172"/>
      <c r="AL85" s="172"/>
      <c r="AM85" s="172"/>
      <c r="AN85" s="172"/>
      <c r="AO85" s="172"/>
      <c r="AP85" s="172"/>
      <c r="AQ85" s="172"/>
      <c r="AR85" s="172"/>
      <c r="AS85" s="172"/>
      <c r="AT85" s="172"/>
      <c r="AU85" s="172"/>
      <c r="AV85" s="172"/>
      <c r="AW85" s="172"/>
      <c r="AX85" s="91"/>
      <c r="AY85" s="91"/>
      <c r="BB85" s="17"/>
      <c r="BC85" s="17"/>
      <c r="BD85" s="17"/>
      <c r="BE85" s="17"/>
      <c r="BF85" s="17"/>
      <c r="BG85" s="17"/>
      <c r="BH85" s="17"/>
      <c r="BI85" s="17"/>
      <c r="BJ85" s="17"/>
      <c r="BK85" s="17"/>
      <c r="BL85" s="17"/>
      <c r="BM85" s="17"/>
      <c r="BN85" s="17"/>
      <c r="BO85" s="17"/>
      <c r="BP85" s="17"/>
      <c r="BQ85" s="17"/>
      <c r="BR85" s="17"/>
      <c r="BS85" s="17"/>
      <c r="BT85" s="17"/>
      <c r="BU85" s="17"/>
      <c r="BV85" s="17"/>
      <c r="BW85" s="17"/>
      <c r="BX85" s="17"/>
      <c r="BY85" s="17"/>
      <c r="BZ85" s="17"/>
      <c r="CA85" s="17"/>
      <c r="CB85" s="17"/>
      <c r="CC85" s="17"/>
      <c r="CD85" s="17"/>
      <c r="CE85" s="17"/>
      <c r="CF85" s="17"/>
      <c r="CG85" s="17"/>
      <c r="CH85" s="17"/>
      <c r="CI85" s="17"/>
      <c r="CJ85" s="17"/>
      <c r="CK85" s="17"/>
      <c r="CL85" s="17"/>
      <c r="CM85" s="17"/>
      <c r="CN85" s="17"/>
      <c r="CO85" s="17"/>
      <c r="CP85" s="17"/>
      <c r="CQ85" s="17"/>
      <c r="CR85" s="17"/>
      <c r="CS85" s="17"/>
      <c r="CT85" s="17"/>
      <c r="CU85" s="17"/>
      <c r="CV85" s="17"/>
      <c r="CW85" s="17"/>
      <c r="CX85" s="17"/>
      <c r="CY85" s="17"/>
      <c r="CZ85" s="17"/>
      <c r="DA85" s="17"/>
      <c r="DB85" s="17"/>
      <c r="DC85" s="17"/>
      <c r="DD85" s="17"/>
      <c r="DE85" s="17"/>
      <c r="DF85" s="17"/>
      <c r="DG85" s="17"/>
      <c r="DH85" s="17"/>
      <c r="DI85" s="17"/>
      <c r="DJ85" s="17"/>
      <c r="DK85" s="17"/>
      <c r="DL85" s="17"/>
      <c r="DM85" s="17"/>
      <c r="DN85" s="17"/>
      <c r="DO85" s="17"/>
      <c r="DP85" s="17"/>
      <c r="DQ85" s="17"/>
      <c r="DR85" s="17"/>
      <c r="DS85" s="17"/>
      <c r="DT85" s="17"/>
      <c r="DU85" s="17"/>
      <c r="DV85" s="17"/>
      <c r="DW85" s="17"/>
      <c r="DX85" s="17"/>
      <c r="DY85" s="17"/>
      <c r="DZ85" s="17"/>
      <c r="EA85" s="17"/>
      <c r="EB85" s="17"/>
      <c r="EC85" s="17"/>
      <c r="ED85" s="17"/>
      <c r="EE85" s="17"/>
      <c r="EF85" s="17"/>
      <c r="EG85" s="17"/>
      <c r="EH85" s="17"/>
      <c r="EI85" s="17"/>
      <c r="EJ85" s="17"/>
      <c r="EK85" s="17"/>
      <c r="EL85" s="17"/>
      <c r="EM85" s="17"/>
      <c r="EN85" s="17"/>
      <c r="EO85" s="17"/>
      <c r="EP85" s="17"/>
      <c r="EQ85" s="17"/>
      <c r="ER85" s="17"/>
      <c r="ES85" s="17"/>
      <c r="ET85" s="17"/>
      <c r="EU85" s="17"/>
      <c r="EV85" s="17"/>
      <c r="EW85" s="17"/>
      <c r="EX85" s="17"/>
      <c r="EY85" s="17"/>
      <c r="EZ85" s="17"/>
      <c r="FA85" s="17"/>
      <c r="FB85" s="17"/>
      <c r="FC85" s="17"/>
      <c r="FD85" s="17"/>
      <c r="FE85" s="17"/>
      <c r="FF85" s="17"/>
      <c r="FG85" s="17"/>
      <c r="FH85" s="17"/>
      <c r="FI85" s="17"/>
      <c r="FJ85" s="17"/>
      <c r="FK85" s="17"/>
      <c r="FL85" s="17"/>
      <c r="FM85" s="17"/>
      <c r="FN85" s="17"/>
      <c r="FO85" s="17"/>
      <c r="FP85" s="17"/>
      <c r="FQ85" s="17"/>
      <c r="FR85" s="17"/>
      <c r="FS85" s="17"/>
      <c r="FT85" s="17"/>
      <c r="FU85" s="17"/>
      <c r="FV85" s="17"/>
      <c r="FW85" s="17"/>
      <c r="FX85" s="17"/>
      <c r="FY85" s="17"/>
      <c r="FZ85" s="17"/>
      <c r="GA85" s="17"/>
      <c r="GB85" s="17"/>
      <c r="GC85" s="17"/>
      <c r="GD85" s="17"/>
      <c r="GE85" s="17"/>
      <c r="GF85" s="17"/>
      <c r="GG85" s="17"/>
      <c r="GH85" s="17"/>
      <c r="GI85" s="17"/>
      <c r="GJ85" s="17"/>
      <c r="GK85" s="17"/>
      <c r="GL85" s="17"/>
      <c r="GM85" s="17"/>
      <c r="GN85" s="17"/>
      <c r="GO85" s="17"/>
      <c r="GP85" s="17"/>
      <c r="GQ85" s="17"/>
      <c r="GR85" s="17"/>
      <c r="GS85" s="17"/>
      <c r="GT85" s="17"/>
      <c r="GU85" s="17"/>
      <c r="GV85" s="17"/>
      <c r="GW85" s="17"/>
      <c r="GX85" s="17"/>
      <c r="GY85" s="17"/>
      <c r="GZ85" s="17"/>
      <c r="HA85" s="17"/>
      <c r="HB85" s="17"/>
      <c r="HC85" s="17"/>
      <c r="HD85" s="17"/>
      <c r="HE85" s="17"/>
      <c r="HF85" s="17"/>
      <c r="HG85" s="17"/>
      <c r="HH85" s="17"/>
      <c r="HI85" s="17"/>
      <c r="HJ85" s="17"/>
      <c r="HK85" s="17"/>
      <c r="HL85" s="17"/>
      <c r="HM85" s="17"/>
      <c r="HN85" s="17"/>
      <c r="HO85" s="17"/>
      <c r="HP85" s="17"/>
      <c r="HQ85" s="17"/>
      <c r="HR85" s="17"/>
      <c r="HS85" s="17"/>
      <c r="HT85" s="17"/>
      <c r="HU85" s="17"/>
      <c r="HV85" s="17"/>
      <c r="HW85" s="17"/>
      <c r="HX85" s="17"/>
      <c r="HY85" s="17"/>
      <c r="HZ85" s="17"/>
      <c r="IA85" s="17"/>
      <c r="IB85" s="17"/>
      <c r="IC85" s="17"/>
      <c r="ID85" s="17"/>
      <c r="IE85" s="17"/>
      <c r="IF85" s="17"/>
      <c r="IG85" s="17"/>
      <c r="IH85" s="17"/>
      <c r="II85" s="17"/>
      <c r="IJ85" s="17"/>
      <c r="IK85" s="17"/>
      <c r="IL85" s="17"/>
      <c r="IM85" s="17"/>
      <c r="IN85" s="17"/>
      <c r="IO85" s="17"/>
      <c r="IP85" s="17"/>
      <c r="IQ85" s="17"/>
      <c r="IR85" s="17"/>
      <c r="IS85" s="17"/>
      <c r="IT85" s="17"/>
      <c r="IU85" s="17"/>
      <c r="IV85" s="17"/>
      <c r="IW85" s="17"/>
      <c r="IX85" s="17"/>
      <c r="IY85" s="17"/>
      <c r="IZ85" s="17"/>
      <c r="JA85" s="17"/>
      <c r="JB85" s="17"/>
      <c r="JC85" s="17"/>
      <c r="JD85" s="17"/>
      <c r="JE85" s="17"/>
      <c r="JF85" s="17"/>
      <c r="JG85" s="17"/>
      <c r="JH85" s="17"/>
      <c r="JI85" s="17"/>
      <c r="JJ85" s="17"/>
      <c r="JK85" s="17"/>
      <c r="JL85" s="17"/>
      <c r="JM85" s="17"/>
      <c r="JN85" s="17"/>
      <c r="JO85" s="17"/>
      <c r="JP85" s="17"/>
      <c r="JQ85" s="17"/>
      <c r="JR85" s="17"/>
      <c r="JS85" s="17"/>
      <c r="JT85" s="17"/>
      <c r="JU85" s="17"/>
      <c r="JV85" s="17"/>
      <c r="JW85" s="17"/>
      <c r="JX85" s="17"/>
      <c r="JY85" s="17"/>
      <c r="JZ85" s="17"/>
      <c r="KA85" s="17"/>
      <c r="KB85" s="17"/>
      <c r="KC85" s="17"/>
      <c r="KD85" s="17"/>
      <c r="KE85" s="17"/>
      <c r="KF85" s="17"/>
      <c r="KG85" s="17"/>
      <c r="KH85" s="17"/>
      <c r="KI85" s="17"/>
      <c r="KJ85" s="17"/>
      <c r="KK85" s="17"/>
      <c r="KL85" s="17"/>
      <c r="KM85" s="17"/>
      <c r="KN85" s="17"/>
      <c r="KO85" s="17"/>
      <c r="KP85" s="17"/>
      <c r="KQ85" s="17"/>
      <c r="KR85" s="17"/>
      <c r="KS85" s="17"/>
      <c r="KT85" s="17"/>
      <c r="KU85" s="17"/>
      <c r="KV85" s="17"/>
      <c r="KW85" s="17"/>
      <c r="KX85" s="17"/>
      <c r="KY85" s="17"/>
      <c r="KZ85" s="17"/>
      <c r="LA85" s="17"/>
      <c r="LB85" s="17"/>
      <c r="LC85" s="17"/>
      <c r="LD85" s="17"/>
      <c r="LE85" s="17"/>
      <c r="LF85" s="17"/>
      <c r="LG85" s="17"/>
      <c r="LH85" s="17"/>
      <c r="LI85" s="17"/>
      <c r="LJ85" s="17"/>
      <c r="LK85" s="17"/>
      <c r="LL85" s="17"/>
      <c r="LM85" s="17"/>
      <c r="LN85" s="17"/>
      <c r="LO85" s="17"/>
      <c r="LP85" s="17"/>
      <c r="LQ85" s="17"/>
      <c r="LR85" s="17"/>
      <c r="LS85" s="17"/>
      <c r="LT85" s="17"/>
      <c r="LU85" s="17"/>
      <c r="LV85" s="17"/>
      <c r="LW85" s="17"/>
      <c r="LX85" s="17"/>
      <c r="LY85" s="17"/>
      <c r="LZ85" s="17"/>
      <c r="MA85" s="17"/>
      <c r="MB85" s="17"/>
      <c r="MC85" s="17"/>
      <c r="MD85" s="17"/>
      <c r="ME85" s="17"/>
      <c r="MF85" s="17"/>
      <c r="MG85" s="17"/>
      <c r="MH85" s="17"/>
      <c r="MI85" s="17"/>
      <c r="MJ85" s="17"/>
      <c r="MK85" s="17"/>
      <c r="ML85" s="17"/>
      <c r="MM85" s="17"/>
      <c r="MN85" s="17"/>
      <c r="MO85" s="17"/>
      <c r="MP85" s="17"/>
      <c r="MQ85" s="17"/>
      <c r="MR85" s="17"/>
      <c r="MS85" s="17"/>
      <c r="MT85" s="17"/>
      <c r="MU85" s="17"/>
      <c r="MV85" s="17"/>
      <c r="MW85" s="17"/>
      <c r="MX85" s="17"/>
      <c r="MY85" s="17"/>
      <c r="MZ85" s="17"/>
      <c r="NA85" s="17"/>
      <c r="NB85" s="17"/>
      <c r="NC85" s="17"/>
      <c r="ND85" s="17"/>
      <c r="NE85" s="17"/>
      <c r="NF85" s="17"/>
      <c r="NG85" s="17"/>
      <c r="NH85" s="17"/>
      <c r="NI85" s="17"/>
      <c r="NJ85" s="17"/>
      <c r="NK85" s="17"/>
      <c r="NL85" s="17"/>
      <c r="NM85" s="17"/>
      <c r="NN85" s="17"/>
      <c r="NO85" s="17"/>
      <c r="NP85" s="17"/>
      <c r="NQ85" s="17"/>
      <c r="NR85" s="17"/>
      <c r="NS85" s="17"/>
      <c r="NT85" s="17"/>
      <c r="NU85" s="17"/>
      <c r="NV85" s="17"/>
      <c r="NW85" s="17"/>
      <c r="NX85" s="17"/>
      <c r="NY85" s="17"/>
      <c r="NZ85" s="17"/>
      <c r="OA85" s="17"/>
      <c r="OB85" s="17"/>
      <c r="OC85" s="17"/>
      <c r="OD85" s="17"/>
      <c r="OE85" s="17"/>
      <c r="OF85" s="17"/>
      <c r="OG85" s="17"/>
      <c r="OH85" s="17"/>
      <c r="OI85" s="17"/>
      <c r="OJ85" s="17"/>
      <c r="OK85" s="17"/>
      <c r="OL85" s="17"/>
      <c r="OM85" s="17"/>
      <c r="ON85" s="17"/>
      <c r="OO85" s="17"/>
      <c r="OP85" s="17"/>
      <c r="OQ85" s="17"/>
      <c r="OR85" s="17"/>
      <c r="OS85" s="17"/>
      <c r="OT85" s="17"/>
      <c r="OU85" s="17"/>
      <c r="OV85" s="17"/>
      <c r="OW85" s="17"/>
      <c r="OX85" s="17"/>
      <c r="OY85" s="17"/>
      <c r="OZ85" s="17"/>
      <c r="PA85" s="17"/>
      <c r="PB85" s="17"/>
      <c r="PC85" s="17"/>
      <c r="PD85" s="17"/>
      <c r="PE85" s="17"/>
      <c r="PF85" s="17"/>
      <c r="PG85" s="17"/>
      <c r="PH85" s="17"/>
      <c r="PI85" s="17"/>
      <c r="PJ85" s="17"/>
      <c r="PK85" s="17"/>
      <c r="PL85" s="17"/>
      <c r="PM85" s="17"/>
      <c r="PN85" s="17"/>
      <c r="PO85" s="17"/>
      <c r="PP85" s="17"/>
      <c r="PQ85" s="17"/>
      <c r="PR85" s="17"/>
      <c r="PS85" s="17"/>
      <c r="PT85" s="17"/>
      <c r="PU85" s="17"/>
      <c r="PV85" s="17"/>
      <c r="PW85" s="17"/>
      <c r="PX85" s="17"/>
      <c r="PY85" s="17"/>
      <c r="PZ85" s="17"/>
      <c r="QA85" s="17"/>
      <c r="QB85" s="17"/>
      <c r="QC85" s="17"/>
      <c r="QD85" s="17"/>
      <c r="QE85" s="17"/>
      <c r="QF85" s="17"/>
      <c r="QG85" s="17"/>
      <c r="QH85" s="17"/>
      <c r="QI85" s="17"/>
      <c r="QJ85" s="17"/>
      <c r="QK85" s="17"/>
      <c r="QL85" s="17"/>
      <c r="QM85" s="17"/>
      <c r="QN85" s="17"/>
      <c r="QO85" s="17"/>
      <c r="QP85" s="17"/>
      <c r="QQ85" s="17"/>
      <c r="QR85" s="17"/>
      <c r="QS85" s="17"/>
      <c r="QT85" s="17"/>
      <c r="QU85" s="17"/>
      <c r="QV85" s="17"/>
      <c r="QW85" s="17"/>
      <c r="QX85" s="17"/>
      <c r="QY85" s="17"/>
      <c r="QZ85" s="17"/>
      <c r="RA85" s="17"/>
      <c r="RB85" s="17"/>
      <c r="RC85" s="17"/>
      <c r="RD85" s="17"/>
      <c r="RE85" s="17"/>
      <c r="RF85" s="17"/>
      <c r="RG85" s="17"/>
      <c r="RH85" s="17"/>
      <c r="RI85" s="17"/>
      <c r="RJ85" s="17"/>
      <c r="RK85" s="17"/>
      <c r="RL85" s="17"/>
      <c r="RM85" s="17"/>
      <c r="RN85" s="17"/>
      <c r="RO85" s="17"/>
      <c r="RP85" s="17"/>
      <c r="RQ85" s="17"/>
      <c r="RR85" s="17"/>
      <c r="RS85" s="17"/>
      <c r="RT85" s="17"/>
      <c r="RU85" s="17"/>
      <c r="RV85" s="17"/>
      <c r="RW85" s="17"/>
      <c r="RX85" s="17"/>
      <c r="RY85" s="17"/>
      <c r="RZ85" s="17"/>
      <c r="SA85" s="17"/>
      <c r="SB85" s="17"/>
      <c r="SC85" s="17"/>
      <c r="SD85" s="17"/>
      <c r="SE85" s="17"/>
      <c r="SF85" s="17"/>
      <c r="SG85" s="17"/>
      <c r="SH85" s="17"/>
      <c r="SI85" s="17"/>
      <c r="SJ85" s="17"/>
      <c r="SK85" s="17"/>
      <c r="SL85" s="17"/>
      <c r="SM85" s="17"/>
      <c r="SN85" s="17"/>
      <c r="SO85" s="17"/>
      <c r="SP85" s="17"/>
      <c r="SQ85" s="17"/>
      <c r="SR85" s="17"/>
      <c r="SS85" s="17"/>
      <c r="ST85" s="17"/>
      <c r="SU85" s="17"/>
      <c r="SV85" s="17"/>
      <c r="SW85" s="17"/>
      <c r="SX85" s="17"/>
      <c r="SY85" s="17"/>
      <c r="SZ85" s="17"/>
      <c r="TA85" s="17"/>
      <c r="TB85" s="17"/>
      <c r="TC85" s="17"/>
      <c r="TD85" s="17"/>
      <c r="TE85" s="17"/>
      <c r="TF85" s="17"/>
      <c r="TG85" s="17"/>
      <c r="TH85" s="17"/>
      <c r="TI85" s="17"/>
      <c r="TJ85" s="17"/>
      <c r="TK85" s="17"/>
      <c r="TL85" s="17"/>
      <c r="TM85" s="17"/>
      <c r="TN85" s="17"/>
      <c r="TO85" s="17"/>
      <c r="TP85" s="17"/>
      <c r="TQ85" s="17"/>
      <c r="TR85" s="17"/>
      <c r="TS85" s="17"/>
      <c r="TT85" s="17"/>
      <c r="TU85" s="17"/>
      <c r="TV85" s="17"/>
      <c r="TW85" s="17"/>
      <c r="TX85" s="17"/>
      <c r="TY85" s="17"/>
      <c r="TZ85" s="17"/>
      <c r="UA85" s="17"/>
      <c r="UB85" s="17"/>
      <c r="UC85" s="17"/>
      <c r="UD85" s="17"/>
      <c r="UE85" s="17"/>
      <c r="UF85" s="17"/>
      <c r="UG85" s="17"/>
      <c r="UH85" s="17"/>
      <c r="UI85" s="17"/>
      <c r="UJ85" s="17"/>
      <c r="UK85" s="17"/>
      <c r="UL85" s="17"/>
      <c r="UM85" s="17"/>
      <c r="UN85" s="17"/>
      <c r="UO85" s="17"/>
      <c r="UP85" s="17"/>
      <c r="UQ85" s="17"/>
      <c r="UR85" s="17"/>
      <c r="US85" s="17"/>
      <c r="UT85" s="17"/>
      <c r="UU85" s="17"/>
      <c r="UV85" s="17"/>
      <c r="UW85" s="17"/>
      <c r="UX85" s="17"/>
      <c r="UY85" s="17"/>
      <c r="UZ85" s="17"/>
      <c r="VA85" s="17"/>
      <c r="VB85" s="17"/>
      <c r="VC85" s="17"/>
      <c r="VD85" s="17"/>
      <c r="VE85" s="17"/>
      <c r="VF85" s="17"/>
      <c r="VG85" s="17"/>
      <c r="VH85" s="17"/>
      <c r="VI85" s="17"/>
      <c r="VJ85" s="17"/>
      <c r="VK85" s="17"/>
      <c r="VL85" s="17"/>
      <c r="VM85" s="17"/>
      <c r="VN85" s="17"/>
      <c r="VO85" s="17"/>
      <c r="VP85" s="17"/>
      <c r="VQ85" s="17"/>
      <c r="VR85" s="17"/>
      <c r="VS85" s="17"/>
      <c r="VT85" s="17"/>
      <c r="VU85" s="17"/>
      <c r="VV85" s="17"/>
      <c r="VW85" s="17"/>
      <c r="VX85" s="17"/>
      <c r="VY85" s="17"/>
      <c r="VZ85" s="17"/>
      <c r="WA85" s="17"/>
      <c r="WB85" s="17"/>
      <c r="WC85" s="17"/>
      <c r="WD85" s="17"/>
      <c r="WE85" s="17"/>
      <c r="WF85" s="17"/>
      <c r="WG85" s="17"/>
      <c r="WH85" s="17"/>
      <c r="WI85" s="17"/>
      <c r="WJ85" s="17"/>
      <c r="WK85" s="17"/>
      <c r="WL85" s="17"/>
      <c r="WM85" s="17"/>
      <c r="WN85" s="17"/>
      <c r="WO85" s="17"/>
      <c r="WP85" s="17"/>
      <c r="WQ85" s="17"/>
      <c r="WR85" s="17"/>
      <c r="WS85" s="17"/>
      <c r="WT85" s="17"/>
      <c r="WU85" s="17"/>
      <c r="WV85" s="17"/>
      <c r="WW85" s="17"/>
      <c r="WX85" s="17"/>
      <c r="WY85" s="17"/>
      <c r="WZ85" s="17"/>
      <c r="XA85" s="17"/>
      <c r="XB85" s="17"/>
      <c r="XC85" s="17"/>
      <c r="XD85" s="17"/>
      <c r="XE85" s="17"/>
      <c r="XF85" s="17"/>
      <c r="XG85" s="17"/>
      <c r="XH85" s="17"/>
      <c r="XI85" s="17"/>
      <c r="XJ85" s="17"/>
      <c r="XK85" s="17"/>
      <c r="XL85" s="17"/>
      <c r="XM85" s="17"/>
      <c r="XN85" s="17"/>
      <c r="XO85" s="17"/>
      <c r="XP85" s="17"/>
      <c r="XQ85" s="17"/>
      <c r="XR85" s="17"/>
      <c r="XS85" s="17"/>
      <c r="XT85" s="17"/>
      <c r="XU85" s="17"/>
      <c r="XV85" s="17"/>
      <c r="XW85" s="17"/>
      <c r="XX85" s="17"/>
      <c r="XY85" s="17"/>
      <c r="XZ85" s="17"/>
      <c r="YA85" s="17"/>
      <c r="YB85" s="17"/>
      <c r="YC85" s="17"/>
      <c r="YD85" s="17"/>
      <c r="YE85" s="17"/>
      <c r="YF85" s="17"/>
      <c r="YG85" s="17"/>
      <c r="YH85" s="17"/>
      <c r="YI85" s="17"/>
      <c r="YJ85" s="17"/>
      <c r="YK85" s="17"/>
      <c r="YL85" s="17"/>
      <c r="YM85" s="17"/>
      <c r="YN85" s="17"/>
      <c r="YO85" s="17"/>
      <c r="YP85" s="17"/>
      <c r="YQ85" s="17"/>
      <c r="YR85" s="17"/>
      <c r="YS85" s="17"/>
      <c r="YT85" s="17"/>
      <c r="YU85" s="17"/>
      <c r="YV85" s="17"/>
      <c r="YW85" s="17"/>
      <c r="YX85" s="17"/>
      <c r="YY85" s="17"/>
      <c r="YZ85" s="17"/>
      <c r="ZA85" s="17"/>
      <c r="ZB85" s="17"/>
      <c r="ZC85" s="17"/>
      <c r="ZD85" s="17"/>
      <c r="ZE85" s="17"/>
      <c r="ZF85" s="17"/>
      <c r="ZG85" s="17"/>
      <c r="ZH85" s="17"/>
      <c r="ZI85" s="17"/>
      <c r="ZJ85" s="17"/>
      <c r="ZK85" s="17"/>
      <c r="ZL85" s="17"/>
      <c r="ZM85" s="17"/>
      <c r="ZN85" s="17"/>
      <c r="ZO85" s="17"/>
      <c r="ZP85" s="17"/>
      <c r="ZQ85" s="17"/>
      <c r="ZR85" s="17"/>
      <c r="ZS85" s="17"/>
      <c r="ZT85" s="17"/>
      <c r="ZU85" s="17"/>
      <c r="ZV85" s="17"/>
      <c r="ZW85" s="17"/>
      <c r="ZX85" s="17"/>
      <c r="ZY85" s="17"/>
      <c r="ZZ85" s="17"/>
      <c r="AAA85" s="17"/>
      <c r="AAB85" s="17"/>
      <c r="AAC85" s="17"/>
      <c r="AAD85" s="17"/>
      <c r="AAE85" s="17"/>
      <c r="AAF85" s="17"/>
      <c r="AAG85" s="17"/>
      <c r="AAH85" s="17"/>
      <c r="AAI85" s="17"/>
      <c r="AAJ85" s="17"/>
      <c r="AAK85" s="17"/>
      <c r="AAL85" s="17"/>
      <c r="AAM85" s="17"/>
      <c r="AAN85" s="17"/>
      <c r="AAO85" s="17"/>
      <c r="AAP85" s="17"/>
      <c r="AAQ85" s="17"/>
      <c r="AAR85" s="17"/>
      <c r="AAS85" s="17"/>
      <c r="AAT85" s="17"/>
      <c r="AAU85" s="17"/>
      <c r="AAV85" s="17"/>
      <c r="AAW85" s="17"/>
      <c r="AAX85" s="17"/>
      <c r="AAY85" s="17"/>
      <c r="AAZ85" s="17"/>
      <c r="ABA85" s="17"/>
      <c r="ABB85" s="17"/>
      <c r="ABC85" s="17"/>
      <c r="ABD85" s="17"/>
      <c r="ABE85" s="17"/>
      <c r="ABF85" s="17"/>
      <c r="ABG85" s="17"/>
      <c r="ABH85" s="17"/>
      <c r="ABI85" s="17"/>
      <c r="ABJ85" s="17"/>
      <c r="ABK85" s="17"/>
      <c r="ABL85" s="17"/>
      <c r="ABM85" s="17"/>
      <c r="ABN85" s="17"/>
      <c r="ABO85" s="17"/>
      <c r="ABP85" s="17"/>
      <c r="ABQ85" s="17"/>
      <c r="ABR85" s="17"/>
      <c r="ABS85" s="17"/>
      <c r="ABT85" s="17"/>
      <c r="ABU85" s="17"/>
      <c r="ABV85" s="17"/>
      <c r="ABW85" s="17"/>
      <c r="ABX85" s="17"/>
      <c r="ABY85" s="17"/>
      <c r="ABZ85" s="17"/>
      <c r="ACA85" s="17"/>
      <c r="ACB85" s="17"/>
      <c r="ACC85" s="17"/>
      <c r="ACD85" s="17"/>
      <c r="ACE85" s="17"/>
      <c r="ACF85" s="17"/>
      <c r="ACG85" s="17"/>
      <c r="ACH85" s="17"/>
      <c r="ACI85" s="17"/>
      <c r="ACJ85" s="17"/>
      <c r="ACK85" s="17"/>
      <c r="ACL85" s="17"/>
      <c r="ACM85" s="17"/>
      <c r="ACN85" s="17"/>
      <c r="ACO85" s="17"/>
      <c r="ACP85" s="17"/>
      <c r="ACQ85" s="17"/>
      <c r="ACR85" s="17"/>
      <c r="ACS85" s="17"/>
      <c r="ACT85" s="17"/>
      <c r="ACU85" s="17"/>
      <c r="ACV85" s="17"/>
      <c r="ACW85" s="17"/>
      <c r="ACX85" s="17"/>
      <c r="ACY85" s="17"/>
      <c r="ACZ85" s="17"/>
      <c r="ADA85" s="17"/>
      <c r="ADB85" s="17"/>
      <c r="ADC85" s="17"/>
      <c r="ADD85" s="17"/>
      <c r="ADE85" s="17"/>
      <c r="ADF85" s="17"/>
      <c r="ADG85" s="17"/>
      <c r="ADH85" s="17"/>
      <c r="ADI85" s="17"/>
      <c r="ADJ85" s="17"/>
      <c r="ADK85" s="17"/>
      <c r="ADL85" s="17"/>
      <c r="ADM85" s="17"/>
      <c r="ADN85" s="17"/>
      <c r="ADO85" s="17"/>
      <c r="ADP85" s="17"/>
      <c r="ADQ85" s="17"/>
      <c r="ADR85" s="17"/>
      <c r="ADS85" s="17"/>
      <c r="ADT85" s="17"/>
      <c r="ADU85" s="17"/>
      <c r="ADV85" s="17"/>
      <c r="ADW85" s="17"/>
      <c r="ADX85" s="17"/>
      <c r="ADY85" s="17"/>
      <c r="ADZ85" s="17"/>
      <c r="AEA85" s="17"/>
      <c r="AEB85" s="17"/>
      <c r="AEC85" s="17"/>
      <c r="AED85" s="17"/>
      <c r="AEE85" s="17"/>
      <c r="AEF85" s="17"/>
      <c r="AEG85" s="17"/>
      <c r="AEH85" s="17"/>
      <c r="AEI85" s="17"/>
      <c r="AEJ85" s="17"/>
      <c r="AEK85" s="17"/>
      <c r="AEL85" s="17"/>
      <c r="AEM85" s="17"/>
      <c r="AEN85" s="17"/>
      <c r="AEO85" s="17"/>
      <c r="AEP85" s="17"/>
      <c r="AEQ85" s="17"/>
      <c r="AER85" s="17"/>
      <c r="AES85" s="17"/>
      <c r="AET85" s="17"/>
      <c r="AEU85" s="17"/>
      <c r="AEV85" s="17"/>
      <c r="AEW85" s="17"/>
      <c r="AEX85" s="17"/>
      <c r="AEY85" s="17"/>
      <c r="AEZ85" s="17"/>
      <c r="AFA85" s="17"/>
      <c r="AFB85" s="17"/>
      <c r="AFC85" s="17"/>
      <c r="AFD85" s="17"/>
      <c r="AFE85" s="17"/>
      <c r="AFF85" s="17"/>
      <c r="AFG85" s="17"/>
      <c r="AFH85" s="17"/>
      <c r="AFI85" s="17"/>
      <c r="AFJ85" s="17"/>
      <c r="AFK85" s="17"/>
      <c r="AFL85" s="17"/>
      <c r="AFM85" s="17"/>
      <c r="AFN85" s="17"/>
      <c r="AFO85" s="17"/>
      <c r="AFP85" s="17"/>
      <c r="AFQ85" s="17"/>
      <c r="AFR85" s="17"/>
      <c r="AFS85" s="17"/>
      <c r="AFT85" s="17"/>
      <c r="AFU85" s="17"/>
      <c r="AFV85" s="17"/>
      <c r="AFW85" s="17"/>
      <c r="AFX85" s="17"/>
      <c r="AFY85" s="17"/>
      <c r="AFZ85" s="17"/>
      <c r="AGA85" s="17"/>
      <c r="AGB85" s="17"/>
      <c r="AGC85" s="17"/>
      <c r="AGD85" s="17"/>
      <c r="AGE85" s="17"/>
      <c r="AGF85" s="17"/>
      <c r="AGG85" s="17"/>
      <c r="AGH85" s="17"/>
      <c r="AGI85" s="17"/>
      <c r="AGJ85" s="17"/>
      <c r="AGK85" s="17"/>
      <c r="AGL85" s="17"/>
      <c r="AGM85" s="17"/>
      <c r="AGN85" s="17"/>
      <c r="AGO85" s="17"/>
      <c r="AGP85" s="17"/>
      <c r="AGQ85" s="17"/>
      <c r="AGR85" s="17"/>
      <c r="AGS85" s="17"/>
      <c r="AGT85" s="17"/>
      <c r="AGU85" s="17"/>
      <c r="AGV85" s="17"/>
      <c r="AGW85" s="17"/>
      <c r="AGX85" s="17"/>
      <c r="AGY85" s="17"/>
      <c r="AGZ85" s="17"/>
      <c r="AHA85" s="17"/>
      <c r="AHB85" s="17"/>
      <c r="AHC85" s="17"/>
      <c r="AHD85" s="17"/>
      <c r="AHE85" s="17"/>
      <c r="AHF85" s="17"/>
      <c r="AHG85" s="17"/>
      <c r="AHH85" s="17"/>
      <c r="AHI85" s="17"/>
      <c r="AHJ85" s="17"/>
      <c r="AHK85" s="17"/>
      <c r="AHL85" s="17"/>
      <c r="AHM85" s="17"/>
      <c r="AHN85" s="17"/>
      <c r="AHO85" s="17"/>
      <c r="AHP85" s="17"/>
      <c r="AHQ85" s="17"/>
      <c r="AHR85" s="17"/>
      <c r="AHS85" s="17"/>
      <c r="AHT85" s="17"/>
      <c r="AHU85" s="17"/>
      <c r="AHV85" s="17"/>
      <c r="AHW85" s="17"/>
      <c r="AHX85" s="17"/>
      <c r="AHY85" s="17"/>
      <c r="AHZ85" s="17"/>
      <c r="AIA85" s="17"/>
      <c r="AIB85" s="17"/>
      <c r="AIC85" s="17"/>
      <c r="AID85" s="17"/>
      <c r="AIE85" s="17"/>
      <c r="AIF85" s="17"/>
      <c r="AIG85" s="17"/>
      <c r="AIH85" s="17"/>
      <c r="AII85" s="17"/>
      <c r="AIJ85" s="17"/>
      <c r="AIK85" s="17"/>
      <c r="AIL85" s="17"/>
      <c r="AIM85" s="17"/>
      <c r="AIN85" s="17"/>
      <c r="AIO85" s="17"/>
      <c r="AIP85" s="17"/>
      <c r="AIQ85" s="17"/>
      <c r="AIR85" s="17"/>
      <c r="AIS85" s="17"/>
      <c r="AIT85" s="17"/>
      <c r="AIU85" s="17"/>
      <c r="AIV85" s="17"/>
      <c r="AIW85" s="17"/>
      <c r="AIX85" s="17"/>
      <c r="AIY85" s="17"/>
      <c r="AIZ85" s="17"/>
      <c r="AJA85" s="17"/>
      <c r="AJB85" s="17"/>
      <c r="AJC85" s="17"/>
      <c r="AJD85" s="17"/>
      <c r="AJE85" s="17"/>
      <c r="AJF85" s="17"/>
      <c r="AJG85" s="17"/>
      <c r="AJH85" s="17"/>
      <c r="AJI85" s="17"/>
      <c r="AJJ85" s="17"/>
      <c r="AJK85" s="17"/>
      <c r="AJL85" s="17"/>
      <c r="AJM85" s="17"/>
      <c r="AJN85" s="17"/>
      <c r="AJO85" s="17"/>
      <c r="AJP85" s="17"/>
      <c r="AJQ85" s="17"/>
      <c r="AJR85" s="17"/>
      <c r="AJS85" s="17"/>
      <c r="AJT85" s="17"/>
      <c r="AJU85" s="17"/>
      <c r="AJV85" s="17"/>
      <c r="AJW85" s="17"/>
      <c r="AJX85" s="17"/>
      <c r="AJY85" s="17"/>
      <c r="AJZ85" s="17"/>
      <c r="AKA85" s="17"/>
      <c r="AKB85" s="17"/>
      <c r="AKC85" s="17"/>
      <c r="AKD85" s="17"/>
      <c r="AKE85" s="17"/>
      <c r="AKF85" s="17"/>
      <c r="AKG85" s="17"/>
      <c r="AKH85" s="17"/>
      <c r="AKI85" s="17"/>
      <c r="AKJ85" s="17"/>
      <c r="AKK85" s="17"/>
      <c r="AKL85" s="17"/>
      <c r="AKM85" s="17"/>
      <c r="AKN85" s="17"/>
      <c r="AKO85" s="17"/>
      <c r="AKP85" s="17"/>
      <c r="AKQ85" s="17"/>
      <c r="AKR85" s="17"/>
      <c r="AKS85" s="17"/>
      <c r="AKT85" s="17"/>
      <c r="AKU85" s="17"/>
      <c r="AKV85" s="17"/>
      <c r="AKW85" s="17"/>
      <c r="AKX85" s="17"/>
      <c r="AKY85" s="17"/>
      <c r="AKZ85" s="17"/>
      <c r="ALA85" s="17"/>
      <c r="ALB85" s="17"/>
      <c r="ALC85" s="17"/>
      <c r="ALD85" s="17"/>
      <c r="ALE85" s="17"/>
      <c r="ALF85" s="17"/>
      <c r="ALG85" s="17"/>
      <c r="ALH85" s="17"/>
      <c r="ALI85" s="17"/>
      <c r="ALJ85" s="17"/>
      <c r="ALK85" s="17"/>
      <c r="ALL85" s="17"/>
      <c r="ALM85" s="17"/>
      <c r="ALN85" s="17"/>
      <c r="ALO85" s="17"/>
      <c r="ALP85" s="17"/>
      <c r="ALQ85" s="17"/>
      <c r="ALR85" s="17"/>
      <c r="ALS85" s="17"/>
      <c r="ALT85" s="17"/>
      <c r="ALU85" s="17"/>
      <c r="ALV85" s="17"/>
      <c r="ALW85" s="17"/>
      <c r="ALX85" s="17"/>
      <c r="ALY85" s="17"/>
      <c r="ALZ85" s="17"/>
      <c r="AMA85" s="17"/>
      <c r="AMB85" s="17"/>
      <c r="AMC85" s="17"/>
      <c r="AMD85" s="17"/>
      <c r="AME85" s="17"/>
      <c r="AMF85" s="17"/>
      <c r="AMG85" s="17"/>
      <c r="AMH85" s="17"/>
      <c r="AMI85" s="17"/>
      <c r="AMJ85" s="17"/>
      <c r="AMK85" s="17"/>
      <c r="AML85" s="17"/>
      <c r="AMM85" s="17"/>
      <c r="AMN85" s="17"/>
      <c r="AMO85" s="17"/>
      <c r="AMP85" s="17"/>
      <c r="AMQ85" s="17"/>
      <c r="AMR85" s="17"/>
      <c r="AMS85" s="17"/>
      <c r="AMT85" s="17"/>
      <c r="AMU85" s="17"/>
      <c r="AMV85" s="17"/>
      <c r="AMW85" s="17"/>
      <c r="AMX85" s="17"/>
      <c r="AMY85" s="17"/>
      <c r="AMZ85" s="17"/>
      <c r="ANA85" s="17"/>
      <c r="ANB85" s="17"/>
      <c r="ANC85" s="17"/>
      <c r="AND85" s="17"/>
      <c r="ANE85" s="17"/>
      <c r="ANF85" s="17"/>
      <c r="ANG85" s="17"/>
      <c r="ANH85" s="17"/>
      <c r="ANI85" s="17"/>
      <c r="ANJ85" s="17"/>
      <c r="ANK85" s="17"/>
      <c r="ANL85" s="17"/>
      <c r="ANM85" s="17"/>
      <c r="ANN85" s="17"/>
      <c r="ANO85" s="17"/>
      <c r="ANP85" s="17"/>
      <c r="ANQ85" s="17"/>
      <c r="ANR85" s="17"/>
      <c r="ANS85" s="17"/>
      <c r="ANT85" s="17"/>
      <c r="ANU85" s="17"/>
      <c r="ANV85" s="17"/>
      <c r="ANW85" s="17"/>
      <c r="ANX85" s="17"/>
      <c r="ANY85" s="17"/>
      <c r="ANZ85" s="17"/>
      <c r="AOA85" s="17"/>
      <c r="AOB85" s="17"/>
      <c r="AOC85" s="17"/>
      <c r="AOD85" s="17"/>
      <c r="AOE85" s="17"/>
      <c r="AOF85" s="17"/>
      <c r="AOG85" s="17"/>
      <c r="AOH85" s="17"/>
      <c r="AOI85" s="17"/>
      <c r="AOJ85" s="17"/>
      <c r="AOK85" s="17"/>
      <c r="AOL85" s="17"/>
      <c r="AOM85" s="17"/>
      <c r="AON85" s="17"/>
      <c r="AOO85" s="17"/>
      <c r="AOP85" s="17"/>
      <c r="AOQ85" s="17"/>
      <c r="AOR85" s="17"/>
      <c r="AOS85" s="17"/>
      <c r="AOT85" s="17"/>
      <c r="AOU85" s="17"/>
      <c r="AOV85" s="17"/>
      <c r="AOW85" s="17"/>
      <c r="AOX85" s="17"/>
      <c r="AOY85" s="17"/>
      <c r="AOZ85" s="17"/>
      <c r="APA85" s="17"/>
      <c r="APB85" s="17"/>
      <c r="APC85" s="17"/>
      <c r="APD85" s="17"/>
      <c r="APE85" s="17"/>
      <c r="APF85" s="17"/>
      <c r="APG85" s="17"/>
      <c r="APH85" s="17"/>
      <c r="API85" s="17"/>
      <c r="APJ85" s="17"/>
      <c r="APK85" s="17"/>
      <c r="APL85" s="17"/>
      <c r="APM85" s="17"/>
      <c r="APN85" s="17"/>
      <c r="APO85" s="17"/>
      <c r="APP85" s="17"/>
      <c r="APQ85" s="17"/>
      <c r="APR85" s="17"/>
      <c r="APS85" s="17"/>
      <c r="APT85" s="17"/>
      <c r="APU85" s="17"/>
      <c r="APV85" s="17"/>
      <c r="APW85" s="17"/>
      <c r="APX85" s="17"/>
      <c r="APY85" s="17"/>
      <c r="APZ85" s="17"/>
      <c r="AQA85" s="17"/>
      <c r="AQB85" s="17"/>
      <c r="AQC85" s="17"/>
      <c r="AQD85" s="17"/>
      <c r="AQE85" s="17"/>
      <c r="AQF85" s="17"/>
      <c r="AQG85" s="17"/>
      <c r="AQH85" s="17"/>
      <c r="AQI85" s="17"/>
      <c r="AQJ85" s="17"/>
      <c r="AQK85" s="17"/>
      <c r="AQL85" s="17"/>
      <c r="AQM85" s="17"/>
      <c r="AQN85" s="17"/>
      <c r="AQO85" s="17"/>
      <c r="AQP85" s="17"/>
      <c r="AQQ85" s="17"/>
      <c r="AQR85" s="17"/>
      <c r="AQS85" s="17"/>
      <c r="AQT85" s="17"/>
      <c r="AQU85" s="17"/>
      <c r="AQV85" s="17"/>
      <c r="AQW85" s="17"/>
      <c r="AQX85" s="17"/>
      <c r="AQY85" s="17"/>
      <c r="AQZ85" s="17"/>
      <c r="ARA85" s="17"/>
      <c r="ARB85" s="17"/>
      <c r="ARC85" s="17"/>
      <c r="ARD85" s="17"/>
      <c r="ARE85" s="17"/>
      <c r="ARF85" s="17"/>
      <c r="ARG85" s="17"/>
      <c r="ARH85" s="17"/>
      <c r="ARI85" s="17"/>
      <c r="ARJ85" s="17"/>
      <c r="ARK85" s="17"/>
      <c r="ARL85" s="17"/>
      <c r="ARM85" s="17"/>
      <c r="ARN85" s="17"/>
      <c r="ARO85" s="17"/>
      <c r="ARP85" s="17"/>
      <c r="ARQ85" s="17"/>
      <c r="ARR85" s="17"/>
      <c r="ARS85" s="17"/>
      <c r="ART85" s="17"/>
      <c r="ARU85" s="17"/>
      <c r="ARV85" s="17"/>
      <c r="ARW85" s="17"/>
      <c r="ARX85" s="17"/>
      <c r="ARY85" s="17"/>
      <c r="ARZ85" s="17"/>
      <c r="ASA85" s="17"/>
      <c r="ASB85" s="17"/>
      <c r="ASC85" s="17"/>
      <c r="ASD85" s="17"/>
      <c r="ASE85" s="17"/>
      <c r="ASF85" s="17"/>
      <c r="ASG85" s="17"/>
      <c r="ASH85" s="17"/>
      <c r="ASI85" s="17"/>
      <c r="ASJ85" s="17"/>
      <c r="ASK85" s="17"/>
      <c r="ASL85" s="17"/>
      <c r="ASM85" s="17"/>
      <c r="ASN85" s="17"/>
      <c r="ASO85" s="17"/>
      <c r="ASP85" s="17"/>
      <c r="ASQ85" s="17"/>
      <c r="ASR85" s="17"/>
      <c r="ASS85" s="17"/>
      <c r="AST85" s="17"/>
      <c r="ASU85" s="17"/>
      <c r="ASV85" s="17"/>
      <c r="ASW85" s="17"/>
      <c r="ASX85" s="17"/>
      <c r="ASY85" s="17"/>
      <c r="ASZ85" s="17"/>
      <c r="ATA85" s="17"/>
      <c r="ATB85" s="17"/>
      <c r="ATC85" s="17"/>
      <c r="ATD85" s="17"/>
      <c r="ATE85" s="17"/>
      <c r="ATF85" s="17"/>
      <c r="ATG85" s="17"/>
      <c r="ATH85" s="17"/>
      <c r="ATI85" s="17"/>
      <c r="ATJ85" s="17"/>
      <c r="ATK85" s="17"/>
      <c r="ATL85" s="17"/>
      <c r="ATM85" s="17"/>
      <c r="ATN85" s="17"/>
      <c r="ATO85" s="17"/>
      <c r="ATP85" s="17"/>
      <c r="ATQ85" s="17"/>
      <c r="ATR85" s="17"/>
      <c r="ATS85" s="17"/>
      <c r="ATT85" s="17"/>
      <c r="ATU85" s="17"/>
      <c r="ATV85" s="17"/>
      <c r="ATW85" s="17"/>
      <c r="ATX85" s="17"/>
      <c r="ATY85" s="17"/>
      <c r="ATZ85" s="17"/>
      <c r="AUA85" s="17"/>
      <c r="AUB85" s="17"/>
      <c r="AUC85" s="17"/>
      <c r="AUD85" s="17"/>
      <c r="AUE85" s="17"/>
      <c r="AUF85" s="17"/>
      <c r="AUG85" s="17"/>
      <c r="AUH85" s="17"/>
      <c r="AUI85" s="17"/>
      <c r="AUJ85" s="17"/>
      <c r="AUK85" s="17"/>
      <c r="AUL85" s="17"/>
      <c r="AUM85" s="17"/>
      <c r="AUN85" s="17"/>
      <c r="AUO85" s="17"/>
      <c r="AUP85" s="17"/>
      <c r="AUQ85" s="17"/>
      <c r="AUR85" s="17"/>
      <c r="AUS85" s="17"/>
      <c r="AUT85" s="17"/>
      <c r="AUU85" s="17"/>
      <c r="AUV85" s="17"/>
      <c r="AUW85" s="17"/>
      <c r="AUX85" s="17"/>
      <c r="AUY85" s="17"/>
      <c r="AUZ85" s="17"/>
      <c r="AVA85" s="17"/>
      <c r="AVB85" s="17"/>
      <c r="AVC85" s="17"/>
      <c r="AVD85" s="17"/>
      <c r="AVE85" s="17"/>
      <c r="AVF85" s="17"/>
      <c r="AVG85" s="17"/>
      <c r="AVH85" s="17"/>
      <c r="AVI85" s="17"/>
      <c r="AVJ85" s="17"/>
      <c r="AVK85" s="17"/>
      <c r="AVL85" s="17"/>
      <c r="AVM85" s="17"/>
      <c r="AVN85" s="17"/>
      <c r="AVO85" s="17"/>
      <c r="AVP85" s="17"/>
      <c r="AVQ85" s="17"/>
      <c r="AVR85" s="17"/>
      <c r="AVS85" s="17"/>
      <c r="AVT85" s="17"/>
      <c r="AVU85" s="17"/>
      <c r="AVV85" s="17"/>
      <c r="AVW85" s="17"/>
      <c r="AVX85" s="17"/>
      <c r="AVY85" s="17"/>
      <c r="AVZ85" s="17"/>
      <c r="AWA85" s="17"/>
      <c r="AWB85" s="17"/>
      <c r="AWC85" s="17"/>
      <c r="AWD85" s="17"/>
      <c r="AWE85" s="17"/>
      <c r="AWF85" s="17"/>
      <c r="AWG85" s="17"/>
      <c r="AWH85" s="17"/>
      <c r="AWI85" s="17"/>
      <c r="AWJ85" s="17"/>
      <c r="AWK85" s="17"/>
      <c r="AWL85" s="17"/>
      <c r="AWM85" s="17"/>
      <c r="AWN85" s="17"/>
      <c r="AWO85" s="17"/>
      <c r="AWP85" s="17"/>
      <c r="AWQ85" s="17"/>
      <c r="AWR85" s="17"/>
      <c r="AWS85" s="17"/>
      <c r="AWT85" s="17"/>
      <c r="AWU85" s="17"/>
      <c r="AWV85" s="17"/>
      <c r="AWW85" s="17"/>
      <c r="AWX85" s="17"/>
      <c r="AWY85" s="17"/>
      <c r="AWZ85" s="17"/>
      <c r="AXA85" s="17"/>
      <c r="AXB85" s="17"/>
      <c r="AXC85" s="17"/>
      <c r="AXD85" s="17"/>
      <c r="AXE85" s="17"/>
      <c r="AXF85" s="17"/>
      <c r="AXG85" s="17"/>
      <c r="AXH85" s="17"/>
      <c r="AXI85" s="17"/>
      <c r="AXJ85" s="17"/>
      <c r="AXK85" s="17"/>
      <c r="AXL85" s="17"/>
      <c r="AXM85" s="17"/>
      <c r="AXN85" s="17"/>
      <c r="AXO85" s="17"/>
      <c r="AXP85" s="17"/>
      <c r="AXQ85" s="17"/>
      <c r="AXR85" s="17"/>
      <c r="AXS85" s="17"/>
      <c r="AXT85" s="17"/>
      <c r="AXU85" s="17"/>
      <c r="AXV85" s="17"/>
      <c r="AXW85" s="17"/>
      <c r="AXX85" s="17"/>
      <c r="AXY85" s="17"/>
      <c r="AXZ85" s="17"/>
      <c r="AYA85" s="17"/>
      <c r="AYB85" s="17"/>
      <c r="AYC85" s="17"/>
      <c r="AYD85" s="17"/>
      <c r="AYE85" s="17"/>
      <c r="AYF85" s="17"/>
      <c r="AYG85" s="17"/>
      <c r="AYH85" s="17"/>
      <c r="AYI85" s="17"/>
      <c r="AYJ85" s="17"/>
      <c r="AYK85" s="17"/>
      <c r="AYL85" s="17"/>
      <c r="AYM85" s="17"/>
      <c r="AYN85" s="17"/>
      <c r="AYO85" s="17"/>
      <c r="AYP85" s="17"/>
      <c r="AYQ85" s="17"/>
      <c r="AYR85" s="17"/>
      <c r="AYS85" s="17"/>
      <c r="AYT85" s="17"/>
      <c r="AYU85" s="17"/>
      <c r="AYV85" s="17"/>
      <c r="AYW85" s="17"/>
      <c r="AYX85" s="17"/>
      <c r="AYY85" s="17"/>
      <c r="AYZ85" s="17"/>
      <c r="AZA85" s="17"/>
      <c r="AZB85" s="17"/>
      <c r="AZC85" s="17"/>
      <c r="AZD85" s="17"/>
      <c r="AZE85" s="17"/>
      <c r="AZF85" s="17"/>
      <c r="AZG85" s="17"/>
      <c r="AZH85" s="17"/>
      <c r="AZI85" s="17"/>
      <c r="AZJ85" s="17"/>
      <c r="AZK85" s="17"/>
      <c r="AZL85" s="17"/>
      <c r="AZM85" s="17"/>
      <c r="AZN85" s="17"/>
      <c r="AZO85" s="17"/>
      <c r="AZP85" s="17"/>
      <c r="AZQ85" s="17"/>
      <c r="AZR85" s="17"/>
      <c r="AZS85" s="17"/>
      <c r="AZT85" s="17"/>
      <c r="AZU85" s="17"/>
      <c r="AZV85" s="17"/>
      <c r="AZW85" s="17"/>
      <c r="AZX85" s="17"/>
      <c r="AZY85" s="17"/>
      <c r="AZZ85" s="17"/>
      <c r="BAA85" s="17"/>
      <c r="BAB85" s="17"/>
      <c r="BAC85" s="17"/>
      <c r="BAD85" s="17"/>
      <c r="BAE85" s="17"/>
      <c r="BAF85" s="17"/>
      <c r="BAG85" s="17"/>
      <c r="BAH85" s="17"/>
      <c r="BAI85" s="17"/>
      <c r="BAJ85" s="17"/>
      <c r="BAK85" s="17"/>
      <c r="BAL85" s="17"/>
      <c r="BAM85" s="17"/>
      <c r="BAN85" s="17"/>
      <c r="BAO85" s="17"/>
      <c r="BAP85" s="17"/>
      <c r="BAQ85" s="17"/>
      <c r="BAR85" s="17"/>
      <c r="BAS85" s="17"/>
      <c r="BAT85" s="17"/>
      <c r="BAU85" s="17"/>
      <c r="BAV85" s="17"/>
      <c r="BAW85" s="17"/>
      <c r="BAX85" s="17"/>
      <c r="BAY85" s="17"/>
      <c r="BAZ85" s="17"/>
      <c r="BBA85" s="17"/>
      <c r="BBB85" s="17"/>
      <c r="BBC85" s="17"/>
      <c r="BBD85" s="17"/>
      <c r="BBE85" s="17"/>
      <c r="BBF85" s="17"/>
      <c r="BBG85" s="17"/>
      <c r="BBH85" s="17"/>
      <c r="BBI85" s="17"/>
      <c r="BBJ85" s="17"/>
      <c r="BBK85" s="17"/>
      <c r="BBL85" s="17"/>
      <c r="BBM85" s="17"/>
      <c r="BBN85" s="17"/>
      <c r="BBO85" s="17"/>
      <c r="BBP85" s="17"/>
      <c r="BBQ85" s="17"/>
      <c r="BBR85" s="17"/>
      <c r="BBS85" s="17"/>
      <c r="BBT85" s="17"/>
      <c r="BBU85" s="17"/>
      <c r="BBV85" s="17"/>
      <c r="BBW85" s="17"/>
      <c r="BBX85" s="17"/>
      <c r="BBY85" s="17"/>
      <c r="BBZ85" s="17"/>
      <c r="BCA85" s="17"/>
      <c r="BCB85" s="17"/>
      <c r="BCC85" s="17"/>
      <c r="BCD85" s="17"/>
      <c r="BCE85" s="17"/>
      <c r="BCF85" s="17"/>
      <c r="BCG85" s="17"/>
      <c r="BCH85" s="17"/>
      <c r="BCI85" s="17"/>
      <c r="BCJ85" s="17"/>
      <c r="BCK85" s="17"/>
      <c r="BCL85" s="17"/>
      <c r="BCM85" s="17"/>
      <c r="BCN85" s="17"/>
      <c r="BCO85" s="17"/>
      <c r="BCP85" s="17"/>
      <c r="BCQ85" s="17"/>
      <c r="BCR85" s="17"/>
      <c r="BCS85" s="17"/>
      <c r="BCT85" s="17"/>
      <c r="BCU85" s="17"/>
      <c r="BCV85" s="17"/>
      <c r="BCW85" s="17"/>
      <c r="BCX85" s="17"/>
      <c r="BCY85" s="17"/>
      <c r="BCZ85" s="17"/>
      <c r="BDA85" s="17"/>
      <c r="BDB85" s="17"/>
      <c r="BDC85" s="17"/>
      <c r="BDD85" s="17"/>
      <c r="BDE85" s="17"/>
      <c r="BDF85" s="17"/>
      <c r="BDG85" s="17"/>
      <c r="BDH85" s="17"/>
      <c r="BDI85" s="17"/>
      <c r="BDJ85" s="17"/>
      <c r="BDK85" s="17"/>
      <c r="BDL85" s="17"/>
      <c r="BDM85" s="17"/>
      <c r="BDN85" s="17"/>
      <c r="BDO85" s="17"/>
      <c r="BDP85" s="17"/>
      <c r="BDQ85" s="17"/>
      <c r="BDR85" s="17"/>
      <c r="BDS85" s="17"/>
      <c r="BDT85" s="17"/>
      <c r="BDU85" s="17"/>
      <c r="BDV85" s="17"/>
      <c r="BDW85" s="17"/>
      <c r="BDX85" s="17"/>
      <c r="BDY85" s="17"/>
      <c r="BDZ85" s="17"/>
      <c r="BEA85" s="17"/>
      <c r="BEB85" s="17"/>
      <c r="BEC85" s="17"/>
      <c r="BED85" s="17"/>
      <c r="BEE85" s="17"/>
      <c r="BEF85" s="17"/>
      <c r="BEG85" s="17"/>
      <c r="BEH85" s="17"/>
      <c r="BEI85" s="17"/>
      <c r="BEJ85" s="17"/>
      <c r="BEK85" s="17"/>
      <c r="BEL85" s="17"/>
      <c r="BEM85" s="17"/>
      <c r="BEN85" s="17"/>
      <c r="BEO85" s="17"/>
      <c r="BEP85" s="17"/>
      <c r="BEQ85" s="17"/>
      <c r="BER85" s="17"/>
      <c r="BES85" s="17"/>
      <c r="BET85" s="17"/>
      <c r="BEU85" s="17"/>
      <c r="BEV85" s="17"/>
      <c r="BEW85" s="17"/>
      <c r="BEX85" s="17"/>
      <c r="BEY85" s="17"/>
      <c r="BEZ85" s="17"/>
      <c r="BFA85" s="17"/>
      <c r="BFB85" s="17"/>
      <c r="BFC85" s="17"/>
      <c r="BFD85" s="17"/>
      <c r="BFE85" s="17"/>
      <c r="BFF85" s="17"/>
      <c r="BFG85" s="17"/>
      <c r="BFH85" s="17"/>
      <c r="BFI85" s="17"/>
      <c r="BFJ85" s="17"/>
      <c r="BFK85" s="17"/>
      <c r="BFL85" s="17"/>
      <c r="BFM85" s="17"/>
      <c r="BFN85" s="17"/>
      <c r="BFO85" s="17"/>
      <c r="BFP85" s="17"/>
      <c r="BFQ85" s="17"/>
      <c r="BFR85" s="17"/>
      <c r="BFS85" s="17"/>
      <c r="BFT85" s="17"/>
      <c r="BFU85" s="17"/>
      <c r="BFV85" s="17"/>
      <c r="BFW85" s="17"/>
      <c r="BFX85" s="17"/>
      <c r="BFY85" s="17"/>
      <c r="BFZ85" s="17"/>
      <c r="BGA85" s="17"/>
      <c r="BGB85" s="17"/>
      <c r="BGC85" s="17"/>
      <c r="BGD85" s="17"/>
      <c r="BGE85" s="17"/>
      <c r="BGF85" s="17"/>
      <c r="BGG85" s="17"/>
      <c r="BGH85" s="17"/>
      <c r="BGI85" s="17"/>
      <c r="BGJ85" s="17"/>
      <c r="BGK85" s="17"/>
      <c r="BGL85" s="17"/>
      <c r="BGM85" s="17"/>
      <c r="BGN85" s="17"/>
      <c r="BGO85" s="17"/>
      <c r="BGP85" s="17"/>
      <c r="BGQ85" s="17"/>
      <c r="BGR85" s="17"/>
      <c r="BGS85" s="17"/>
      <c r="BGT85" s="17"/>
      <c r="BGU85" s="17"/>
      <c r="BGV85" s="17"/>
      <c r="BGW85" s="17"/>
      <c r="BGX85" s="17"/>
      <c r="BGY85" s="17"/>
      <c r="BGZ85" s="17"/>
      <c r="BHA85" s="17"/>
      <c r="BHB85" s="17"/>
      <c r="BHC85" s="17"/>
      <c r="BHD85" s="17"/>
      <c r="BHE85" s="17"/>
      <c r="BHF85" s="17"/>
      <c r="BHG85" s="17"/>
      <c r="BHH85" s="17"/>
      <c r="BHI85" s="17"/>
      <c r="BHJ85" s="17"/>
      <c r="BHK85" s="17"/>
      <c r="BHL85" s="17"/>
      <c r="BHM85" s="17"/>
      <c r="BHN85" s="17"/>
      <c r="BHO85" s="17"/>
      <c r="BHP85" s="17"/>
      <c r="BHQ85" s="17"/>
      <c r="BHR85" s="17"/>
      <c r="BHS85" s="17"/>
      <c r="BHT85" s="17"/>
      <c r="BHU85" s="17"/>
      <c r="BHV85" s="17"/>
      <c r="BHW85" s="17"/>
      <c r="BHX85" s="17"/>
      <c r="BHY85" s="17"/>
      <c r="BHZ85" s="17"/>
      <c r="BIA85" s="17"/>
      <c r="BIB85" s="17"/>
      <c r="BIC85" s="17"/>
      <c r="BID85" s="17"/>
      <c r="BIE85" s="17"/>
      <c r="BIF85" s="17"/>
      <c r="BIG85" s="17"/>
      <c r="BIH85" s="17"/>
      <c r="BII85" s="17"/>
      <c r="BIJ85" s="17"/>
      <c r="BIK85" s="17"/>
      <c r="BIL85" s="17"/>
      <c r="BIM85" s="17"/>
      <c r="BIN85" s="17"/>
      <c r="BIO85" s="17"/>
      <c r="BIP85" s="17"/>
      <c r="BIQ85" s="17"/>
      <c r="BIR85" s="17"/>
      <c r="BIS85" s="17"/>
      <c r="BIT85" s="17"/>
      <c r="BIU85" s="17"/>
      <c r="BIV85" s="17"/>
      <c r="BIW85" s="17"/>
      <c r="BIX85" s="17"/>
      <c r="BIY85" s="17"/>
      <c r="BIZ85" s="17"/>
      <c r="BJA85" s="17"/>
      <c r="BJB85" s="17"/>
      <c r="BJC85" s="17"/>
      <c r="BJD85" s="17"/>
      <c r="BJE85" s="17"/>
      <c r="BJF85" s="17"/>
      <c r="BJG85" s="17"/>
      <c r="BJH85" s="17"/>
      <c r="BJI85" s="17"/>
      <c r="BJJ85" s="17"/>
      <c r="BJK85" s="17"/>
      <c r="BJL85" s="17"/>
      <c r="BJM85" s="17"/>
      <c r="BJN85" s="17"/>
      <c r="BJO85" s="17"/>
      <c r="BJP85" s="17"/>
      <c r="BJQ85" s="17"/>
      <c r="BJR85" s="17"/>
      <c r="BJS85" s="17"/>
      <c r="BJT85" s="17"/>
      <c r="BJU85" s="17"/>
      <c r="BJV85" s="17"/>
      <c r="BJW85" s="17"/>
      <c r="BJX85" s="17"/>
      <c r="BJY85" s="17"/>
      <c r="BJZ85" s="17"/>
      <c r="BKA85" s="17"/>
      <c r="BKB85" s="17"/>
      <c r="BKC85" s="17"/>
      <c r="BKD85" s="17"/>
      <c r="BKE85" s="17"/>
      <c r="BKF85" s="17"/>
      <c r="BKG85" s="17"/>
      <c r="BKH85" s="17"/>
      <c r="BKI85" s="17"/>
      <c r="BKJ85" s="17"/>
      <c r="BKK85" s="17"/>
      <c r="BKL85" s="17"/>
      <c r="BKM85" s="17"/>
      <c r="BKN85" s="17"/>
      <c r="BKO85" s="17"/>
      <c r="BKP85" s="17"/>
      <c r="BKQ85" s="17"/>
      <c r="BKR85" s="17"/>
      <c r="BKS85" s="17"/>
      <c r="BKT85" s="17"/>
      <c r="BKU85" s="17"/>
      <c r="BKV85" s="17"/>
      <c r="BKW85" s="17"/>
      <c r="BKX85" s="17"/>
      <c r="BKY85" s="17"/>
      <c r="BKZ85" s="17"/>
      <c r="BLA85" s="17"/>
      <c r="BLB85" s="17"/>
      <c r="BLC85" s="17"/>
      <c r="BLD85" s="17"/>
      <c r="BLE85" s="17"/>
      <c r="BLF85" s="17"/>
      <c r="BLG85" s="17"/>
      <c r="BLH85" s="17"/>
      <c r="BLI85" s="17"/>
      <c r="BLJ85" s="17"/>
      <c r="BLK85" s="17"/>
      <c r="BLL85" s="17"/>
      <c r="BLM85" s="17"/>
      <c r="BLN85" s="17"/>
      <c r="BLO85" s="17"/>
      <c r="BLP85" s="17"/>
      <c r="BLQ85" s="17"/>
      <c r="BLR85" s="17"/>
      <c r="BLS85" s="17"/>
      <c r="BLT85" s="17"/>
      <c r="BLU85" s="17"/>
      <c r="BLV85" s="17"/>
      <c r="BLW85" s="17"/>
      <c r="BLX85" s="17"/>
      <c r="BLY85" s="17"/>
      <c r="BLZ85" s="17"/>
      <c r="BMA85" s="17"/>
      <c r="BMB85" s="17"/>
      <c r="BMC85" s="17"/>
      <c r="BMD85" s="17"/>
      <c r="BME85" s="17"/>
      <c r="BMF85" s="17"/>
      <c r="BMG85" s="17"/>
      <c r="BMH85" s="17"/>
      <c r="BMI85" s="17"/>
      <c r="BMJ85" s="17"/>
      <c r="BMK85" s="17"/>
      <c r="BML85" s="17"/>
      <c r="BMM85" s="17"/>
      <c r="BMN85" s="17"/>
      <c r="BMO85" s="17"/>
      <c r="BMP85" s="17"/>
      <c r="BMQ85" s="17"/>
      <c r="BMR85" s="17"/>
      <c r="BMS85" s="17"/>
      <c r="BMT85" s="17"/>
      <c r="BMU85" s="17"/>
      <c r="BMV85" s="17"/>
      <c r="BMW85" s="17"/>
      <c r="BMX85" s="17"/>
      <c r="BMY85" s="17"/>
      <c r="BMZ85" s="17"/>
      <c r="BNA85" s="17"/>
      <c r="BNB85" s="17"/>
      <c r="BNC85" s="17"/>
      <c r="BND85" s="17"/>
      <c r="BNE85" s="17"/>
      <c r="BNF85" s="17"/>
      <c r="BNG85" s="17"/>
      <c r="BNH85" s="17"/>
      <c r="BNI85" s="17"/>
      <c r="BNJ85" s="17"/>
      <c r="BNK85" s="17"/>
      <c r="BNL85" s="17"/>
      <c r="BNM85" s="17"/>
      <c r="BNN85" s="17"/>
      <c r="BNO85" s="17"/>
      <c r="BNP85" s="17"/>
      <c r="BNQ85" s="17"/>
      <c r="BNR85" s="17"/>
      <c r="BNS85" s="17"/>
      <c r="BNT85" s="17"/>
      <c r="BNU85" s="17"/>
      <c r="BNV85" s="17"/>
      <c r="BNW85" s="17"/>
      <c r="BNX85" s="17"/>
      <c r="BNY85" s="17"/>
      <c r="BNZ85" s="17"/>
      <c r="BOA85" s="17"/>
      <c r="BOB85" s="17"/>
      <c r="BOC85" s="17"/>
      <c r="BOD85" s="17"/>
      <c r="BOE85" s="17"/>
      <c r="BOF85" s="17"/>
      <c r="BOG85" s="17"/>
      <c r="BOH85" s="17"/>
      <c r="BOI85" s="17"/>
      <c r="BOJ85" s="17"/>
      <c r="BOK85" s="17"/>
      <c r="BOL85" s="17"/>
      <c r="BOM85" s="17"/>
      <c r="BON85" s="17"/>
      <c r="BOO85" s="17"/>
      <c r="BOP85" s="17"/>
      <c r="BOQ85" s="17"/>
      <c r="BOR85" s="17"/>
      <c r="BOS85" s="17"/>
      <c r="BOT85" s="17"/>
      <c r="BOU85" s="17"/>
      <c r="BOV85" s="17"/>
      <c r="BOW85" s="17"/>
      <c r="BOX85" s="17"/>
      <c r="BOY85" s="17"/>
      <c r="BOZ85" s="17"/>
      <c r="BPA85" s="17"/>
      <c r="BPB85" s="17"/>
      <c r="BPC85" s="17"/>
      <c r="BPD85" s="17"/>
      <c r="BPE85" s="17"/>
      <c r="BPF85" s="17"/>
      <c r="BPG85" s="17"/>
      <c r="BPH85" s="17"/>
      <c r="BPI85" s="17"/>
      <c r="BPJ85" s="17"/>
      <c r="BPK85" s="17"/>
      <c r="BPL85" s="17"/>
      <c r="BPM85" s="17"/>
      <c r="BPN85" s="17"/>
      <c r="BPO85" s="17"/>
      <c r="BPP85" s="17"/>
      <c r="BPQ85" s="17"/>
      <c r="BPR85" s="17"/>
      <c r="BPS85" s="17"/>
      <c r="BPT85" s="17"/>
      <c r="BPU85" s="17"/>
      <c r="BPV85" s="17"/>
      <c r="BPW85" s="17"/>
      <c r="BPX85" s="17"/>
      <c r="BPY85" s="17"/>
      <c r="BPZ85" s="17"/>
      <c r="BQA85" s="17"/>
      <c r="BQB85" s="17"/>
      <c r="BQC85" s="17"/>
      <c r="BQD85" s="17"/>
      <c r="BQE85" s="17"/>
      <c r="BQF85" s="17"/>
      <c r="BQG85" s="17"/>
      <c r="BQH85" s="17"/>
      <c r="BQI85" s="17"/>
      <c r="BQJ85" s="17"/>
      <c r="BQK85" s="17"/>
      <c r="BQL85" s="17"/>
      <c r="BQM85" s="17"/>
      <c r="BQN85" s="17"/>
      <c r="BQO85" s="17"/>
      <c r="BQP85" s="17"/>
      <c r="BQQ85" s="17"/>
      <c r="BQR85" s="17"/>
      <c r="BQS85" s="17"/>
      <c r="BQT85" s="17"/>
      <c r="BQU85" s="17"/>
      <c r="BQV85" s="17"/>
      <c r="BQW85" s="17"/>
      <c r="BQX85" s="17"/>
      <c r="BQY85" s="17"/>
      <c r="BQZ85" s="17"/>
      <c r="BRA85" s="17"/>
      <c r="BRB85" s="17"/>
      <c r="BRC85" s="17"/>
      <c r="BRD85" s="17"/>
      <c r="BRE85" s="17"/>
      <c r="BRF85" s="17"/>
      <c r="BRG85" s="17"/>
      <c r="BRH85" s="17"/>
      <c r="BRI85" s="17"/>
      <c r="BRJ85" s="17"/>
      <c r="BRK85" s="17"/>
      <c r="BRL85" s="17"/>
      <c r="BRM85" s="17"/>
      <c r="BRN85" s="17"/>
      <c r="BRO85" s="17"/>
      <c r="BRP85" s="17"/>
      <c r="BRQ85" s="17"/>
      <c r="BRR85" s="17"/>
      <c r="BRS85" s="17"/>
      <c r="BRT85" s="17"/>
      <c r="BRU85" s="17"/>
      <c r="BRV85" s="17"/>
      <c r="BRW85" s="17"/>
      <c r="BRX85" s="17"/>
      <c r="BRY85" s="17"/>
      <c r="BRZ85" s="17"/>
      <c r="BSA85" s="17"/>
      <c r="BSB85" s="17"/>
      <c r="BSC85" s="17"/>
      <c r="BSD85" s="17"/>
      <c r="BSE85" s="17"/>
      <c r="BSF85" s="17"/>
      <c r="BSG85" s="17"/>
      <c r="BSH85" s="17"/>
      <c r="BSI85" s="17"/>
      <c r="BSJ85" s="17"/>
      <c r="BSK85" s="17"/>
      <c r="BSL85" s="17"/>
      <c r="BSM85" s="17"/>
      <c r="BSN85" s="17"/>
      <c r="BSO85" s="17"/>
      <c r="BSP85" s="17"/>
      <c r="BSQ85" s="17"/>
      <c r="BSR85" s="17"/>
      <c r="BSS85" s="17"/>
      <c r="BST85" s="17"/>
      <c r="BSU85" s="17"/>
      <c r="BSV85" s="17"/>
      <c r="BSW85" s="17"/>
      <c r="BSX85" s="17"/>
      <c r="BSY85" s="17"/>
      <c r="BSZ85" s="17"/>
      <c r="BTA85" s="17"/>
      <c r="BTB85" s="17"/>
      <c r="BTC85" s="17"/>
      <c r="BTD85" s="17"/>
      <c r="BTE85" s="17"/>
      <c r="BTF85" s="17"/>
      <c r="BTG85" s="17"/>
      <c r="BTH85" s="17"/>
      <c r="BTI85" s="17"/>
      <c r="BTJ85" s="17"/>
      <c r="BTK85" s="17"/>
      <c r="BTL85" s="17"/>
      <c r="BTM85" s="17"/>
      <c r="BTN85" s="17"/>
      <c r="BTO85" s="17"/>
      <c r="BTP85" s="17"/>
      <c r="BTQ85" s="17"/>
      <c r="BTR85" s="17"/>
      <c r="BTS85" s="17"/>
      <c r="BTT85" s="17"/>
      <c r="BTU85" s="17"/>
      <c r="BTV85" s="17"/>
      <c r="BTW85" s="17"/>
      <c r="BTX85" s="17"/>
      <c r="BTY85" s="17"/>
      <c r="BTZ85" s="17"/>
      <c r="BUA85" s="17"/>
      <c r="BUB85" s="17"/>
      <c r="BUC85" s="17"/>
      <c r="BUD85" s="17"/>
      <c r="BUE85" s="17"/>
      <c r="BUF85" s="17"/>
      <c r="BUG85" s="17"/>
      <c r="BUH85" s="17"/>
      <c r="BUI85" s="17"/>
      <c r="BUJ85" s="17"/>
      <c r="BUK85" s="17"/>
      <c r="BUL85" s="17"/>
      <c r="BUM85" s="17"/>
      <c r="BUN85" s="17"/>
      <c r="BUO85" s="17"/>
      <c r="BUP85" s="17"/>
      <c r="BUQ85" s="17"/>
      <c r="BUR85" s="17"/>
      <c r="BUS85" s="17"/>
      <c r="BUT85" s="17"/>
      <c r="BUU85" s="17"/>
      <c r="BUV85" s="17"/>
      <c r="BUW85" s="17"/>
      <c r="BUX85" s="17"/>
      <c r="BUY85" s="17"/>
      <c r="BUZ85" s="17"/>
      <c r="BVA85" s="17"/>
      <c r="BVB85" s="17"/>
      <c r="BVC85" s="17"/>
      <c r="BVD85" s="17"/>
      <c r="BVE85" s="17"/>
      <c r="BVF85" s="17"/>
      <c r="BVG85" s="17"/>
      <c r="BVH85" s="17"/>
      <c r="BVI85" s="17"/>
      <c r="BVJ85" s="17"/>
      <c r="BVK85" s="17"/>
      <c r="BVL85" s="17"/>
      <c r="BVM85" s="17"/>
      <c r="BVN85" s="17"/>
      <c r="BVO85" s="17"/>
      <c r="BVP85" s="17"/>
      <c r="BVQ85" s="17"/>
      <c r="BVR85" s="17"/>
      <c r="BVS85" s="17"/>
      <c r="BVT85" s="17"/>
      <c r="BVU85" s="17"/>
      <c r="BVV85" s="17"/>
      <c r="BVW85" s="17"/>
      <c r="BVX85" s="17"/>
      <c r="BVY85" s="17"/>
      <c r="BVZ85" s="17"/>
      <c r="BWA85" s="17"/>
      <c r="BWB85" s="17"/>
      <c r="BWC85" s="17"/>
      <c r="BWD85" s="17"/>
      <c r="BWE85" s="17"/>
      <c r="BWF85" s="17"/>
      <c r="BWG85" s="17"/>
      <c r="BWH85" s="17"/>
      <c r="BWI85" s="17"/>
      <c r="BWJ85" s="17"/>
      <c r="BWK85" s="17"/>
      <c r="BWL85" s="17"/>
      <c r="BWM85" s="17"/>
      <c r="BWN85" s="17"/>
      <c r="BWO85" s="17"/>
      <c r="BWP85" s="17"/>
      <c r="BWQ85" s="17"/>
      <c r="BWR85" s="17"/>
      <c r="BWS85" s="17"/>
      <c r="BWT85" s="17"/>
      <c r="BWU85" s="17"/>
      <c r="BWV85" s="17"/>
      <c r="BWW85" s="17"/>
      <c r="BWX85" s="17"/>
      <c r="BWY85" s="17"/>
      <c r="BWZ85" s="17"/>
      <c r="BXA85" s="17"/>
      <c r="BXB85" s="17"/>
      <c r="BXC85" s="17"/>
      <c r="BXD85" s="17"/>
      <c r="BXE85" s="17"/>
      <c r="BXF85" s="17"/>
      <c r="BXG85" s="17"/>
      <c r="BXH85" s="17"/>
      <c r="BXI85" s="17"/>
      <c r="BXJ85" s="17"/>
      <c r="BXK85" s="17"/>
      <c r="BXL85" s="17"/>
      <c r="BXM85" s="17"/>
      <c r="BXN85" s="17"/>
      <c r="BXO85" s="17"/>
      <c r="BXP85" s="17"/>
      <c r="BXQ85" s="17"/>
      <c r="BXR85" s="17"/>
      <c r="BXS85" s="17"/>
      <c r="BXT85" s="17"/>
      <c r="BXU85" s="17"/>
      <c r="BXV85" s="17"/>
      <c r="BXW85" s="17"/>
      <c r="BXX85" s="17"/>
      <c r="BXY85" s="17"/>
      <c r="BXZ85" s="17"/>
      <c r="BYA85" s="17"/>
      <c r="BYB85" s="17"/>
      <c r="BYC85" s="17"/>
      <c r="BYD85" s="17"/>
      <c r="BYE85" s="17"/>
      <c r="BYF85" s="17"/>
      <c r="BYG85" s="17"/>
      <c r="BYH85" s="17"/>
      <c r="BYI85" s="17"/>
      <c r="BYJ85" s="17"/>
      <c r="BYK85" s="17"/>
      <c r="BYL85" s="17"/>
      <c r="BYM85" s="17"/>
      <c r="BYN85" s="17"/>
      <c r="BYO85" s="17"/>
      <c r="BYP85" s="17"/>
      <c r="BYQ85" s="17"/>
      <c r="BYR85" s="17"/>
      <c r="BYS85" s="17"/>
      <c r="BYT85" s="17"/>
      <c r="BYU85" s="17"/>
      <c r="BYV85" s="17"/>
      <c r="BYW85" s="17"/>
      <c r="BYX85" s="17"/>
      <c r="BYY85" s="17"/>
      <c r="BYZ85" s="17"/>
      <c r="BZA85" s="17"/>
      <c r="BZB85" s="17"/>
      <c r="BZC85" s="17"/>
      <c r="BZD85" s="17"/>
      <c r="BZE85" s="17"/>
      <c r="BZF85" s="17"/>
      <c r="BZG85" s="17"/>
      <c r="BZH85" s="17"/>
      <c r="BZI85" s="17"/>
      <c r="BZJ85" s="17"/>
      <c r="BZK85" s="17"/>
      <c r="BZL85" s="17"/>
      <c r="BZM85" s="17"/>
      <c r="BZN85" s="17"/>
      <c r="BZO85" s="17"/>
      <c r="BZP85" s="17"/>
      <c r="BZQ85" s="17"/>
      <c r="BZR85" s="17"/>
      <c r="BZS85" s="17"/>
      <c r="BZT85" s="17"/>
      <c r="BZU85" s="17"/>
      <c r="BZV85" s="17"/>
      <c r="BZW85" s="17"/>
      <c r="BZX85" s="17"/>
      <c r="BZY85" s="17"/>
      <c r="BZZ85" s="17"/>
      <c r="CAA85" s="17"/>
      <c r="CAB85" s="17"/>
      <c r="CAC85" s="17"/>
      <c r="CAD85" s="17"/>
      <c r="CAE85" s="17"/>
      <c r="CAF85" s="17"/>
      <c r="CAG85" s="17"/>
      <c r="CAH85" s="17"/>
      <c r="CAI85" s="17"/>
      <c r="CAJ85" s="17"/>
      <c r="CAK85" s="17"/>
      <c r="CAL85" s="17"/>
      <c r="CAM85" s="17"/>
      <c r="CAN85" s="17"/>
      <c r="CAO85" s="17"/>
      <c r="CAP85" s="17"/>
      <c r="CAQ85" s="17"/>
      <c r="CAR85" s="17"/>
      <c r="CAS85" s="17"/>
      <c r="CAT85" s="17"/>
      <c r="CAU85" s="17"/>
      <c r="CAV85" s="17"/>
      <c r="CAW85" s="17"/>
      <c r="CAX85" s="17"/>
      <c r="CAY85" s="17"/>
      <c r="CAZ85" s="17"/>
      <c r="CBA85" s="17"/>
      <c r="CBB85" s="17"/>
      <c r="CBC85" s="17"/>
      <c r="CBD85" s="17"/>
      <c r="CBE85" s="17"/>
      <c r="CBF85" s="17"/>
      <c r="CBG85" s="17"/>
      <c r="CBH85" s="17"/>
      <c r="CBI85" s="17"/>
      <c r="CBJ85" s="17"/>
      <c r="CBK85" s="17"/>
      <c r="CBL85" s="17"/>
      <c r="CBM85" s="17"/>
      <c r="CBN85" s="17"/>
      <c r="CBO85" s="17"/>
      <c r="CBP85" s="17"/>
      <c r="CBQ85" s="17"/>
      <c r="CBR85" s="17"/>
      <c r="CBS85" s="17"/>
      <c r="CBT85" s="17"/>
      <c r="CBU85" s="17"/>
      <c r="CBV85" s="17"/>
      <c r="CBW85" s="17"/>
      <c r="CBX85" s="17"/>
      <c r="CBY85" s="17"/>
      <c r="CBZ85" s="17"/>
      <c r="CCA85" s="17"/>
      <c r="CCB85" s="17"/>
      <c r="CCC85" s="17"/>
      <c r="CCD85" s="17"/>
      <c r="CCE85" s="17"/>
      <c r="CCF85" s="17"/>
      <c r="CCG85" s="17"/>
      <c r="CCH85" s="17"/>
      <c r="CCI85" s="17"/>
      <c r="CCJ85" s="17"/>
      <c r="CCK85" s="17"/>
      <c r="CCL85" s="17"/>
      <c r="CCM85" s="17"/>
      <c r="CCN85" s="17"/>
      <c r="CCO85" s="17"/>
      <c r="CCP85" s="17"/>
      <c r="CCQ85" s="17"/>
      <c r="CCR85" s="17"/>
      <c r="CCS85" s="17"/>
      <c r="CCT85" s="17"/>
      <c r="CCU85" s="17"/>
      <c r="CCV85" s="17"/>
      <c r="CCW85" s="17"/>
      <c r="CCX85" s="17"/>
      <c r="CCY85" s="17"/>
      <c r="CCZ85" s="17"/>
      <c r="CDA85" s="17"/>
      <c r="CDB85" s="17"/>
      <c r="CDC85" s="17"/>
      <c r="CDD85" s="17"/>
      <c r="CDE85" s="17"/>
      <c r="CDF85" s="17"/>
      <c r="CDG85" s="17"/>
      <c r="CDH85" s="17"/>
      <c r="CDI85" s="17"/>
      <c r="CDJ85" s="17"/>
      <c r="CDK85" s="17"/>
      <c r="CDL85" s="17"/>
      <c r="CDM85" s="17"/>
      <c r="CDN85" s="17"/>
      <c r="CDO85" s="17"/>
      <c r="CDP85" s="17"/>
      <c r="CDQ85" s="17"/>
      <c r="CDR85" s="17"/>
      <c r="CDS85" s="17"/>
      <c r="CDT85" s="17"/>
      <c r="CDU85" s="17"/>
      <c r="CDV85" s="17"/>
      <c r="CDW85" s="17"/>
      <c r="CDX85" s="17"/>
      <c r="CDY85" s="17"/>
      <c r="CDZ85" s="17"/>
      <c r="CEA85" s="17"/>
      <c r="CEB85" s="17"/>
      <c r="CEC85" s="17"/>
      <c r="CED85" s="17"/>
      <c r="CEE85" s="17"/>
      <c r="CEF85" s="17"/>
      <c r="CEG85" s="17"/>
      <c r="CEH85" s="17"/>
      <c r="CEI85" s="17"/>
      <c r="CEJ85" s="17"/>
      <c r="CEK85" s="17"/>
      <c r="CEL85" s="17"/>
      <c r="CEM85" s="17"/>
      <c r="CEN85" s="17"/>
      <c r="CEO85" s="17"/>
      <c r="CEP85" s="17"/>
      <c r="CEQ85" s="17"/>
      <c r="CER85" s="17"/>
      <c r="CES85" s="17"/>
      <c r="CET85" s="17"/>
      <c r="CEU85" s="17"/>
      <c r="CEV85" s="17"/>
      <c r="CEW85" s="17"/>
      <c r="CEX85" s="17"/>
      <c r="CEY85" s="17"/>
      <c r="CEZ85" s="17"/>
      <c r="CFA85" s="17"/>
      <c r="CFB85" s="17"/>
      <c r="CFC85" s="17"/>
      <c r="CFD85" s="17"/>
      <c r="CFE85" s="17"/>
      <c r="CFF85" s="17"/>
      <c r="CFG85" s="17"/>
      <c r="CFH85" s="17"/>
      <c r="CFI85" s="17"/>
      <c r="CFJ85" s="17"/>
      <c r="CFK85" s="17"/>
      <c r="CFL85" s="17"/>
      <c r="CFM85" s="17"/>
      <c r="CFN85" s="17"/>
      <c r="CFO85" s="17"/>
      <c r="CFP85" s="17"/>
      <c r="CFQ85" s="17"/>
      <c r="CFR85" s="17"/>
      <c r="CFS85" s="17"/>
      <c r="CFT85" s="17"/>
      <c r="CFU85" s="17"/>
      <c r="CFV85" s="17"/>
      <c r="CFW85" s="17"/>
      <c r="CFX85" s="17"/>
      <c r="CFY85" s="17"/>
      <c r="CFZ85" s="17"/>
      <c r="CGA85" s="17"/>
      <c r="CGB85" s="17"/>
      <c r="CGC85" s="17"/>
      <c r="CGD85" s="17"/>
      <c r="CGE85" s="17"/>
      <c r="CGF85" s="17"/>
      <c r="CGG85" s="17"/>
      <c r="CGH85" s="17"/>
      <c r="CGI85" s="17"/>
      <c r="CGJ85" s="17"/>
      <c r="CGK85" s="17"/>
      <c r="CGL85" s="17"/>
      <c r="CGM85" s="17"/>
      <c r="CGN85" s="17"/>
      <c r="CGO85" s="17"/>
      <c r="CGP85" s="17"/>
      <c r="CGQ85" s="17"/>
      <c r="CGR85" s="17"/>
      <c r="CGS85" s="17"/>
      <c r="CGT85" s="17"/>
      <c r="CGU85" s="17"/>
      <c r="CGV85" s="17"/>
      <c r="CGW85" s="17"/>
      <c r="CGX85" s="17"/>
      <c r="CGY85" s="17"/>
      <c r="CGZ85" s="17"/>
      <c r="CHA85" s="17"/>
      <c r="CHB85" s="17"/>
      <c r="CHC85" s="17"/>
      <c r="CHD85" s="17"/>
      <c r="CHE85" s="17"/>
      <c r="CHF85" s="17"/>
      <c r="CHG85" s="17"/>
      <c r="CHH85" s="17"/>
      <c r="CHI85" s="17"/>
      <c r="CHJ85" s="17"/>
      <c r="CHK85" s="17"/>
      <c r="CHL85" s="17"/>
      <c r="CHM85" s="17"/>
      <c r="CHN85" s="17"/>
      <c r="CHO85" s="17"/>
      <c r="CHP85" s="17"/>
      <c r="CHQ85" s="17"/>
      <c r="CHR85" s="17"/>
      <c r="CHS85" s="17"/>
      <c r="CHT85" s="17"/>
      <c r="CHU85" s="17"/>
      <c r="CHV85" s="17"/>
      <c r="CHW85" s="17"/>
      <c r="CHX85" s="17"/>
      <c r="CHY85" s="17"/>
      <c r="CHZ85" s="17"/>
      <c r="CIA85" s="17"/>
      <c r="CIB85" s="17"/>
      <c r="CIC85" s="17"/>
      <c r="CID85" s="17"/>
      <c r="CIE85" s="17"/>
      <c r="CIF85" s="17"/>
      <c r="CIG85" s="17"/>
      <c r="CIH85" s="17"/>
      <c r="CII85" s="17"/>
      <c r="CIJ85" s="17"/>
      <c r="CIK85" s="17"/>
      <c r="CIL85" s="17"/>
      <c r="CIM85" s="17"/>
      <c r="CIN85" s="17"/>
      <c r="CIO85" s="17"/>
      <c r="CIP85" s="17"/>
      <c r="CIQ85" s="17"/>
      <c r="CIR85" s="17"/>
      <c r="CIS85" s="17"/>
      <c r="CIT85" s="17"/>
      <c r="CIU85" s="17"/>
      <c r="CIV85" s="17"/>
      <c r="CIW85" s="17"/>
      <c r="CIX85" s="17"/>
      <c r="CIY85" s="17"/>
      <c r="CIZ85" s="17"/>
      <c r="CJA85" s="17"/>
      <c r="CJB85" s="17"/>
      <c r="CJC85" s="17"/>
      <c r="CJD85" s="17"/>
      <c r="CJE85" s="17"/>
      <c r="CJF85" s="17"/>
      <c r="CJG85" s="17"/>
      <c r="CJH85" s="17"/>
      <c r="CJI85" s="17"/>
      <c r="CJJ85" s="17"/>
      <c r="CJK85" s="17"/>
      <c r="CJL85" s="17"/>
      <c r="CJM85" s="17"/>
      <c r="CJN85" s="17"/>
      <c r="CJO85" s="17"/>
      <c r="CJP85" s="17"/>
      <c r="CJQ85" s="17"/>
      <c r="CJR85" s="17"/>
      <c r="CJS85" s="17"/>
      <c r="CJT85" s="17"/>
      <c r="CJU85" s="17"/>
      <c r="CJV85" s="17"/>
      <c r="CJW85" s="17"/>
      <c r="CJX85" s="17"/>
      <c r="CJY85" s="17"/>
      <c r="CJZ85" s="17"/>
      <c r="CKA85" s="17"/>
      <c r="CKB85" s="17"/>
      <c r="CKC85" s="17"/>
      <c r="CKD85" s="17"/>
      <c r="CKE85" s="17"/>
      <c r="CKF85" s="17"/>
      <c r="CKG85" s="17"/>
      <c r="CKH85" s="17"/>
      <c r="CKI85" s="17"/>
      <c r="CKJ85" s="17"/>
      <c r="CKK85" s="17"/>
      <c r="CKL85" s="17"/>
      <c r="CKM85" s="17"/>
      <c r="CKN85" s="17"/>
      <c r="CKO85" s="17"/>
      <c r="CKP85" s="17"/>
      <c r="CKQ85" s="17"/>
      <c r="CKR85" s="17"/>
      <c r="CKS85" s="17"/>
      <c r="CKT85" s="17"/>
      <c r="CKU85" s="17"/>
      <c r="CKV85" s="17"/>
      <c r="CKW85" s="17"/>
      <c r="CKX85" s="17"/>
      <c r="CKY85" s="17"/>
      <c r="CKZ85" s="17"/>
      <c r="CLA85" s="17"/>
      <c r="CLB85" s="17"/>
      <c r="CLC85" s="17"/>
      <c r="CLD85" s="17"/>
      <c r="CLE85" s="17"/>
      <c r="CLF85" s="17"/>
      <c r="CLG85" s="17"/>
      <c r="CLH85" s="17"/>
      <c r="CLI85" s="17"/>
      <c r="CLJ85" s="17"/>
      <c r="CLK85" s="17"/>
      <c r="CLL85" s="17"/>
      <c r="CLM85" s="17"/>
      <c r="CLN85" s="17"/>
      <c r="CLO85" s="17"/>
      <c r="CLP85" s="17"/>
      <c r="CLQ85" s="17"/>
      <c r="CLR85" s="17"/>
      <c r="CLS85" s="17"/>
      <c r="CLT85" s="17"/>
      <c r="CLU85" s="17"/>
      <c r="CLV85" s="17"/>
      <c r="CLW85" s="17"/>
      <c r="CLX85" s="17"/>
      <c r="CLY85" s="17"/>
      <c r="CLZ85" s="17"/>
      <c r="CMA85" s="17"/>
      <c r="CMB85" s="17"/>
      <c r="CMC85" s="17"/>
      <c r="CMD85" s="17"/>
      <c r="CME85" s="17"/>
      <c r="CMF85" s="17"/>
      <c r="CMG85" s="17"/>
      <c r="CMH85" s="17"/>
      <c r="CMI85" s="17"/>
      <c r="CMJ85" s="17"/>
      <c r="CMK85" s="17"/>
      <c r="CML85" s="17"/>
      <c r="CMM85" s="17"/>
      <c r="CMN85" s="17"/>
      <c r="CMO85" s="17"/>
      <c r="CMP85" s="17"/>
      <c r="CMQ85" s="17"/>
      <c r="CMR85" s="17"/>
      <c r="CMS85" s="17"/>
      <c r="CMT85" s="17"/>
      <c r="CMU85" s="17"/>
      <c r="CMV85" s="17"/>
      <c r="CMW85" s="17"/>
      <c r="CMX85" s="17"/>
      <c r="CMY85" s="17"/>
      <c r="CMZ85" s="17"/>
      <c r="CNA85" s="17"/>
      <c r="CNB85" s="17"/>
      <c r="CNC85" s="17"/>
      <c r="CND85" s="17"/>
      <c r="CNE85" s="17"/>
      <c r="CNF85" s="17"/>
      <c r="CNG85" s="17"/>
      <c r="CNH85" s="17"/>
      <c r="CNI85" s="17"/>
      <c r="CNJ85" s="17"/>
      <c r="CNK85" s="17"/>
      <c r="CNL85" s="17"/>
      <c r="CNM85" s="17"/>
      <c r="CNN85" s="17"/>
      <c r="CNO85" s="17"/>
      <c r="CNP85" s="17"/>
      <c r="CNQ85" s="17"/>
      <c r="CNR85" s="17"/>
      <c r="CNS85" s="17"/>
      <c r="CNT85" s="17"/>
      <c r="CNU85" s="17"/>
      <c r="CNV85" s="17"/>
      <c r="CNW85" s="17"/>
      <c r="CNX85" s="17"/>
      <c r="CNY85" s="17"/>
      <c r="CNZ85" s="17"/>
      <c r="COA85" s="17"/>
      <c r="COB85" s="17"/>
      <c r="COC85" s="17"/>
      <c r="COD85" s="17"/>
      <c r="COE85" s="17"/>
      <c r="COF85" s="17"/>
      <c r="COG85" s="17"/>
      <c r="COH85" s="17"/>
      <c r="COI85" s="17"/>
      <c r="COJ85" s="17"/>
      <c r="COK85" s="17"/>
      <c r="COL85" s="17"/>
      <c r="COM85" s="17"/>
      <c r="CON85" s="17"/>
      <c r="COO85" s="17"/>
      <c r="COP85" s="17"/>
      <c r="COQ85" s="17"/>
      <c r="COR85" s="17"/>
      <c r="COS85" s="17"/>
      <c r="COT85" s="17"/>
      <c r="COU85" s="17"/>
      <c r="COV85" s="17"/>
      <c r="COW85" s="17"/>
      <c r="COX85" s="17"/>
      <c r="COY85" s="17"/>
      <c r="COZ85" s="17"/>
      <c r="CPA85" s="17"/>
      <c r="CPB85" s="17"/>
      <c r="CPC85" s="17"/>
      <c r="CPD85" s="17"/>
      <c r="CPE85" s="17"/>
      <c r="CPF85" s="17"/>
      <c r="CPG85" s="17"/>
      <c r="CPH85" s="17"/>
      <c r="CPI85" s="17"/>
      <c r="CPJ85" s="17"/>
      <c r="CPK85" s="17"/>
      <c r="CPL85" s="17"/>
      <c r="CPM85" s="17"/>
      <c r="CPN85" s="17"/>
      <c r="CPO85" s="17"/>
      <c r="CPP85" s="17"/>
      <c r="CPQ85" s="17"/>
      <c r="CPR85" s="17"/>
      <c r="CPS85" s="17"/>
      <c r="CPT85" s="17"/>
      <c r="CPU85" s="17"/>
      <c r="CPV85" s="17"/>
      <c r="CPW85" s="17"/>
      <c r="CPX85" s="17"/>
      <c r="CPY85" s="17"/>
      <c r="CPZ85" s="17"/>
      <c r="CQA85" s="17"/>
      <c r="CQB85" s="17"/>
      <c r="CQC85" s="17"/>
      <c r="CQD85" s="17"/>
      <c r="CQE85" s="17"/>
      <c r="CQF85" s="17"/>
      <c r="CQG85" s="17"/>
      <c r="CQH85" s="17"/>
      <c r="CQI85" s="17"/>
      <c r="CQJ85" s="17"/>
      <c r="CQK85" s="17"/>
      <c r="CQL85" s="17"/>
      <c r="CQM85" s="17"/>
      <c r="CQN85" s="17"/>
      <c r="CQO85" s="17"/>
      <c r="CQP85" s="17"/>
      <c r="CQQ85" s="17"/>
      <c r="CQR85" s="17"/>
      <c r="CQS85" s="17"/>
      <c r="CQT85" s="17"/>
      <c r="CQU85" s="17"/>
      <c r="CQV85" s="17"/>
      <c r="CQW85" s="17"/>
      <c r="CQX85" s="17"/>
      <c r="CQY85" s="17"/>
      <c r="CQZ85" s="17"/>
      <c r="CRA85" s="17"/>
      <c r="CRB85" s="17"/>
      <c r="CRC85" s="17"/>
      <c r="CRD85" s="17"/>
      <c r="CRE85" s="17"/>
      <c r="CRF85" s="17"/>
      <c r="CRG85" s="17"/>
      <c r="CRH85" s="17"/>
      <c r="CRI85" s="17"/>
      <c r="CRJ85" s="17"/>
      <c r="CRK85" s="17"/>
      <c r="CRL85" s="17"/>
      <c r="CRM85" s="17"/>
      <c r="CRN85" s="17"/>
      <c r="CRO85" s="17"/>
      <c r="CRP85" s="17"/>
      <c r="CRQ85" s="17"/>
      <c r="CRR85" s="17"/>
      <c r="CRS85" s="17"/>
      <c r="CRT85" s="17"/>
      <c r="CRU85" s="17"/>
      <c r="CRV85" s="17"/>
      <c r="CRW85" s="17"/>
      <c r="CRX85" s="17"/>
      <c r="CRY85" s="17"/>
      <c r="CRZ85" s="17"/>
      <c r="CSA85" s="17"/>
      <c r="CSB85" s="17"/>
      <c r="CSC85" s="17"/>
      <c r="CSD85" s="17"/>
      <c r="CSE85" s="17"/>
      <c r="CSF85" s="17"/>
      <c r="CSG85" s="17"/>
      <c r="CSH85" s="17"/>
      <c r="CSI85" s="17"/>
      <c r="CSJ85" s="17"/>
      <c r="CSK85" s="17"/>
      <c r="CSL85" s="17"/>
      <c r="CSM85" s="17"/>
      <c r="CSN85" s="17"/>
      <c r="CSO85" s="17"/>
      <c r="CSP85" s="17"/>
      <c r="CSQ85" s="17"/>
      <c r="CSR85" s="17"/>
      <c r="CSS85" s="17"/>
      <c r="CST85" s="17"/>
      <c r="CSU85" s="17"/>
      <c r="CSV85" s="17"/>
      <c r="CSW85" s="17"/>
      <c r="CSX85" s="17"/>
      <c r="CSY85" s="17"/>
      <c r="CSZ85" s="17"/>
      <c r="CTA85" s="17"/>
      <c r="CTB85" s="17"/>
      <c r="CTC85" s="17"/>
      <c r="CTD85" s="17"/>
      <c r="CTE85" s="17"/>
      <c r="CTF85" s="17"/>
      <c r="CTG85" s="17"/>
      <c r="CTH85" s="17"/>
      <c r="CTI85" s="17"/>
      <c r="CTJ85" s="17"/>
      <c r="CTK85" s="17"/>
      <c r="CTL85" s="17"/>
      <c r="CTM85" s="17"/>
      <c r="CTN85" s="17"/>
      <c r="CTO85" s="17"/>
      <c r="CTP85" s="17"/>
      <c r="CTQ85" s="17"/>
      <c r="CTR85" s="17"/>
      <c r="CTS85" s="17"/>
      <c r="CTT85" s="17"/>
      <c r="CTU85" s="17"/>
      <c r="CTV85" s="17"/>
      <c r="CTW85" s="17"/>
      <c r="CTX85" s="17"/>
      <c r="CTY85" s="17"/>
      <c r="CTZ85" s="17"/>
      <c r="CUA85" s="17"/>
      <c r="CUB85" s="17"/>
      <c r="CUC85" s="17"/>
      <c r="CUD85" s="17"/>
      <c r="CUE85" s="17"/>
      <c r="CUF85" s="17"/>
      <c r="CUG85" s="17"/>
      <c r="CUH85" s="17"/>
      <c r="CUI85" s="17"/>
      <c r="CUJ85" s="17"/>
      <c r="CUK85" s="17"/>
      <c r="CUL85" s="17"/>
      <c r="CUM85" s="17"/>
      <c r="CUN85" s="17"/>
      <c r="CUO85" s="17"/>
      <c r="CUP85" s="17"/>
      <c r="CUQ85" s="17"/>
      <c r="CUR85" s="17"/>
      <c r="CUS85" s="17"/>
      <c r="CUT85" s="17"/>
      <c r="CUU85" s="17"/>
      <c r="CUV85" s="17"/>
      <c r="CUW85" s="17"/>
      <c r="CUX85" s="17"/>
      <c r="CUY85" s="17"/>
      <c r="CUZ85" s="17"/>
      <c r="CVA85" s="17"/>
      <c r="CVB85" s="17"/>
      <c r="CVC85" s="17"/>
      <c r="CVD85" s="17"/>
      <c r="CVE85" s="17"/>
      <c r="CVF85" s="17"/>
      <c r="CVG85" s="17"/>
      <c r="CVH85" s="17"/>
      <c r="CVI85" s="17"/>
      <c r="CVJ85" s="17"/>
      <c r="CVK85" s="17"/>
      <c r="CVL85" s="17"/>
      <c r="CVM85" s="17"/>
      <c r="CVN85" s="17"/>
      <c r="CVO85" s="17"/>
      <c r="CVP85" s="17"/>
      <c r="CVQ85" s="17"/>
      <c r="CVR85" s="17"/>
      <c r="CVS85" s="17"/>
      <c r="CVT85" s="17"/>
      <c r="CVU85" s="17"/>
      <c r="CVV85" s="17"/>
      <c r="CVW85" s="17"/>
      <c r="CVX85" s="17"/>
      <c r="CVY85" s="17"/>
      <c r="CVZ85" s="17"/>
      <c r="CWA85" s="17"/>
      <c r="CWB85" s="17"/>
      <c r="CWC85" s="17"/>
      <c r="CWD85" s="17"/>
      <c r="CWE85" s="17"/>
      <c r="CWF85" s="17"/>
      <c r="CWG85" s="17"/>
      <c r="CWH85" s="17"/>
      <c r="CWI85" s="17"/>
      <c r="CWJ85" s="17"/>
      <c r="CWK85" s="17"/>
      <c r="CWL85" s="17"/>
      <c r="CWM85" s="17"/>
      <c r="CWN85" s="17"/>
      <c r="CWO85" s="17"/>
      <c r="CWP85" s="17"/>
      <c r="CWQ85" s="17"/>
      <c r="CWR85" s="17"/>
      <c r="CWS85" s="17"/>
      <c r="CWT85" s="17"/>
      <c r="CWU85" s="17"/>
      <c r="CWV85" s="17"/>
      <c r="CWW85" s="17"/>
      <c r="CWX85" s="17"/>
      <c r="CWY85" s="17"/>
      <c r="CWZ85" s="17"/>
      <c r="CXA85" s="17"/>
      <c r="CXB85" s="17"/>
      <c r="CXC85" s="17"/>
      <c r="CXD85" s="17"/>
      <c r="CXE85" s="17"/>
      <c r="CXF85" s="17"/>
      <c r="CXG85" s="17"/>
      <c r="CXH85" s="17"/>
      <c r="CXI85" s="17"/>
      <c r="CXJ85" s="17"/>
      <c r="CXK85" s="17"/>
      <c r="CXL85" s="17"/>
      <c r="CXM85" s="17"/>
      <c r="CXN85" s="17"/>
      <c r="CXO85" s="17"/>
      <c r="CXP85" s="17"/>
      <c r="CXQ85" s="17"/>
      <c r="CXR85" s="17"/>
      <c r="CXS85" s="17"/>
      <c r="CXT85" s="17"/>
      <c r="CXU85" s="17"/>
      <c r="CXV85" s="17"/>
      <c r="CXW85" s="17"/>
      <c r="CXX85" s="17"/>
      <c r="CXY85" s="17"/>
      <c r="CXZ85" s="17"/>
      <c r="CYA85" s="17"/>
      <c r="CYB85" s="17"/>
      <c r="CYC85" s="17"/>
      <c r="CYD85" s="17"/>
      <c r="CYE85" s="17"/>
      <c r="CYF85" s="17"/>
      <c r="CYG85" s="17"/>
      <c r="CYH85" s="17"/>
      <c r="CYI85" s="17"/>
      <c r="CYJ85" s="17"/>
      <c r="CYK85" s="17"/>
      <c r="CYL85" s="17"/>
      <c r="CYM85" s="17"/>
      <c r="CYN85" s="17"/>
      <c r="CYO85" s="17"/>
      <c r="CYP85" s="17"/>
      <c r="CYQ85" s="17"/>
      <c r="CYR85" s="17"/>
      <c r="CYS85" s="17"/>
      <c r="CYT85" s="17"/>
      <c r="CYU85" s="17"/>
      <c r="CYV85" s="17"/>
      <c r="CYW85" s="17"/>
      <c r="CYX85" s="17"/>
      <c r="CYY85" s="17"/>
      <c r="CYZ85" s="17"/>
      <c r="CZA85" s="17"/>
      <c r="CZB85" s="17"/>
      <c r="CZC85" s="17"/>
      <c r="CZD85" s="17"/>
      <c r="CZE85" s="17"/>
      <c r="CZF85" s="17"/>
      <c r="CZG85" s="17"/>
      <c r="CZH85" s="17"/>
      <c r="CZI85" s="17"/>
      <c r="CZJ85" s="17"/>
      <c r="CZK85" s="17"/>
      <c r="CZL85" s="17"/>
      <c r="CZM85" s="17"/>
      <c r="CZN85" s="17"/>
      <c r="CZO85" s="17"/>
      <c r="CZP85" s="17"/>
      <c r="CZQ85" s="17"/>
      <c r="CZR85" s="17"/>
      <c r="CZS85" s="17"/>
      <c r="CZT85" s="17"/>
      <c r="CZU85" s="17"/>
      <c r="CZV85" s="17"/>
      <c r="CZW85" s="17"/>
      <c r="CZX85" s="17"/>
      <c r="CZY85" s="17"/>
      <c r="CZZ85" s="17"/>
      <c r="DAA85" s="17"/>
      <c r="DAB85" s="17"/>
      <c r="DAC85" s="17"/>
      <c r="DAD85" s="17"/>
      <c r="DAE85" s="17"/>
      <c r="DAF85" s="17"/>
      <c r="DAG85" s="17"/>
      <c r="DAH85" s="17"/>
      <c r="DAI85" s="17"/>
      <c r="DAJ85" s="17"/>
      <c r="DAK85" s="17"/>
      <c r="DAL85" s="17"/>
      <c r="DAM85" s="17"/>
      <c r="DAN85" s="17"/>
      <c r="DAO85" s="17"/>
      <c r="DAP85" s="17"/>
      <c r="DAQ85" s="17"/>
      <c r="DAR85" s="17"/>
      <c r="DAS85" s="17"/>
      <c r="DAT85" s="17"/>
      <c r="DAU85" s="17"/>
      <c r="DAV85" s="17"/>
      <c r="DAW85" s="17"/>
      <c r="DAX85" s="17"/>
      <c r="DAY85" s="17"/>
      <c r="DAZ85" s="17"/>
      <c r="DBA85" s="17"/>
      <c r="DBB85" s="17"/>
      <c r="DBC85" s="17"/>
      <c r="DBD85" s="17"/>
      <c r="DBE85" s="17"/>
      <c r="DBF85" s="17"/>
      <c r="DBG85" s="17"/>
      <c r="DBH85" s="17"/>
      <c r="DBI85" s="17"/>
      <c r="DBJ85" s="17"/>
      <c r="DBK85" s="17"/>
      <c r="DBL85" s="17"/>
      <c r="DBM85" s="17"/>
      <c r="DBN85" s="17"/>
      <c r="DBO85" s="17"/>
      <c r="DBP85" s="17"/>
      <c r="DBQ85" s="17"/>
      <c r="DBR85" s="17"/>
      <c r="DBS85" s="17"/>
      <c r="DBT85" s="17"/>
      <c r="DBU85" s="17"/>
      <c r="DBV85" s="17"/>
      <c r="DBW85" s="17"/>
      <c r="DBX85" s="17"/>
      <c r="DBY85" s="17"/>
      <c r="DBZ85" s="17"/>
      <c r="DCA85" s="17"/>
      <c r="DCB85" s="17"/>
      <c r="DCC85" s="17"/>
      <c r="DCD85" s="17"/>
      <c r="DCE85" s="17"/>
      <c r="DCF85" s="17"/>
      <c r="DCG85" s="17"/>
      <c r="DCH85" s="17"/>
      <c r="DCI85" s="17"/>
      <c r="DCJ85" s="17"/>
      <c r="DCK85" s="17"/>
      <c r="DCL85" s="17"/>
      <c r="DCM85" s="17"/>
      <c r="DCN85" s="17"/>
      <c r="DCO85" s="17"/>
      <c r="DCP85" s="17"/>
      <c r="DCQ85" s="17"/>
      <c r="DCR85" s="17"/>
      <c r="DCS85" s="17"/>
      <c r="DCT85" s="17"/>
      <c r="DCU85" s="17"/>
      <c r="DCV85" s="17"/>
      <c r="DCW85" s="17"/>
      <c r="DCX85" s="17"/>
      <c r="DCY85" s="17"/>
      <c r="DCZ85" s="17"/>
      <c r="DDA85" s="17"/>
      <c r="DDB85" s="17"/>
      <c r="DDC85" s="17"/>
      <c r="DDD85" s="17"/>
      <c r="DDE85" s="17"/>
      <c r="DDF85" s="17"/>
      <c r="DDG85" s="17"/>
      <c r="DDH85" s="17"/>
      <c r="DDI85" s="17"/>
      <c r="DDJ85" s="17"/>
      <c r="DDK85" s="17"/>
      <c r="DDL85" s="17"/>
      <c r="DDM85" s="17"/>
      <c r="DDN85" s="17"/>
      <c r="DDO85" s="17"/>
      <c r="DDP85" s="17"/>
      <c r="DDQ85" s="17"/>
      <c r="DDR85" s="17"/>
      <c r="DDS85" s="17"/>
      <c r="DDT85" s="17"/>
      <c r="DDU85" s="17"/>
      <c r="DDV85" s="17"/>
      <c r="DDW85" s="17"/>
      <c r="DDX85" s="17"/>
      <c r="DDY85" s="17"/>
      <c r="DDZ85" s="17"/>
      <c r="DEA85" s="17"/>
      <c r="DEB85" s="17"/>
      <c r="DEC85" s="17"/>
      <c r="DED85" s="17"/>
      <c r="DEE85" s="17"/>
      <c r="DEF85" s="17"/>
      <c r="DEG85" s="17"/>
      <c r="DEH85" s="17"/>
      <c r="DEI85" s="17"/>
      <c r="DEJ85" s="17"/>
      <c r="DEK85" s="17"/>
      <c r="DEL85" s="17"/>
      <c r="DEM85" s="17"/>
      <c r="DEN85" s="17"/>
      <c r="DEO85" s="17"/>
      <c r="DEP85" s="17"/>
      <c r="DEQ85" s="17"/>
      <c r="DER85" s="17"/>
      <c r="DES85" s="17"/>
      <c r="DET85" s="17"/>
      <c r="DEU85" s="17"/>
      <c r="DEV85" s="17"/>
      <c r="DEW85" s="17"/>
      <c r="DEX85" s="17"/>
      <c r="DEY85" s="17"/>
      <c r="DEZ85" s="17"/>
      <c r="DFA85" s="17"/>
      <c r="DFB85" s="17"/>
      <c r="DFC85" s="17"/>
      <c r="DFD85" s="17"/>
      <c r="DFE85" s="17"/>
      <c r="DFF85" s="17"/>
      <c r="DFG85" s="17"/>
      <c r="DFH85" s="17"/>
      <c r="DFI85" s="17"/>
      <c r="DFJ85" s="17"/>
      <c r="DFK85" s="17"/>
      <c r="DFL85" s="17"/>
      <c r="DFM85" s="17"/>
      <c r="DFN85" s="17"/>
      <c r="DFO85" s="17"/>
      <c r="DFP85" s="17"/>
      <c r="DFQ85" s="17"/>
      <c r="DFR85" s="17"/>
      <c r="DFS85" s="17"/>
      <c r="DFT85" s="17"/>
      <c r="DFU85" s="17"/>
      <c r="DFV85" s="17"/>
      <c r="DFW85" s="17"/>
      <c r="DFX85" s="17"/>
      <c r="DFY85" s="17"/>
      <c r="DFZ85" s="17"/>
      <c r="DGA85" s="17"/>
      <c r="DGB85" s="17"/>
      <c r="DGC85" s="17"/>
      <c r="DGD85" s="17"/>
      <c r="DGE85" s="17"/>
      <c r="DGF85" s="17"/>
      <c r="DGG85" s="17"/>
      <c r="DGH85" s="17"/>
      <c r="DGI85" s="17"/>
      <c r="DGJ85" s="17"/>
      <c r="DGK85" s="17"/>
      <c r="DGL85" s="17"/>
      <c r="DGM85" s="17"/>
      <c r="DGN85" s="17"/>
      <c r="DGO85" s="17"/>
      <c r="DGP85" s="17"/>
      <c r="DGQ85" s="17"/>
      <c r="DGR85" s="17"/>
      <c r="DGS85" s="17"/>
      <c r="DGT85" s="17"/>
      <c r="DGU85" s="17"/>
      <c r="DGV85" s="17"/>
      <c r="DGW85" s="17"/>
      <c r="DGX85" s="17"/>
      <c r="DGY85" s="17"/>
      <c r="DGZ85" s="17"/>
      <c r="DHA85" s="17"/>
      <c r="DHB85" s="17"/>
      <c r="DHC85" s="17"/>
      <c r="DHD85" s="17"/>
      <c r="DHE85" s="17"/>
      <c r="DHF85" s="17"/>
      <c r="DHG85" s="17"/>
      <c r="DHH85" s="17"/>
      <c r="DHI85" s="17"/>
      <c r="DHJ85" s="17"/>
      <c r="DHK85" s="17"/>
      <c r="DHL85" s="17"/>
      <c r="DHM85" s="17"/>
      <c r="DHN85" s="17"/>
      <c r="DHO85" s="17"/>
      <c r="DHP85" s="17"/>
      <c r="DHQ85" s="17"/>
      <c r="DHR85" s="17"/>
      <c r="DHS85" s="17"/>
      <c r="DHT85" s="17"/>
      <c r="DHU85" s="17"/>
      <c r="DHV85" s="17"/>
      <c r="DHW85" s="17"/>
      <c r="DHX85" s="17"/>
      <c r="DHY85" s="17"/>
      <c r="DHZ85" s="17"/>
      <c r="DIA85" s="17"/>
      <c r="DIB85" s="17"/>
      <c r="DIC85" s="17"/>
      <c r="DID85" s="17"/>
      <c r="DIE85" s="17"/>
      <c r="DIF85" s="17"/>
      <c r="DIG85" s="17"/>
      <c r="DIH85" s="17"/>
      <c r="DII85" s="17"/>
      <c r="DIJ85" s="17"/>
      <c r="DIK85" s="17"/>
      <c r="DIL85" s="17"/>
      <c r="DIM85" s="17"/>
      <c r="DIN85" s="17"/>
      <c r="DIO85" s="17"/>
      <c r="DIP85" s="17"/>
      <c r="DIQ85" s="17"/>
      <c r="DIR85" s="17"/>
      <c r="DIS85" s="17"/>
      <c r="DIT85" s="17"/>
      <c r="DIU85" s="17"/>
      <c r="DIV85" s="17"/>
      <c r="DIW85" s="17"/>
      <c r="DIX85" s="17"/>
      <c r="DIY85" s="17"/>
      <c r="DIZ85" s="17"/>
      <c r="DJA85" s="17"/>
      <c r="DJB85" s="17"/>
      <c r="DJC85" s="17"/>
      <c r="DJD85" s="17"/>
      <c r="DJE85" s="17"/>
      <c r="DJF85" s="17"/>
      <c r="DJG85" s="17"/>
      <c r="DJH85" s="17"/>
      <c r="DJI85" s="17"/>
      <c r="DJJ85" s="17"/>
      <c r="DJK85" s="17"/>
      <c r="DJL85" s="17"/>
      <c r="DJM85" s="17"/>
      <c r="DJN85" s="17"/>
      <c r="DJO85" s="17"/>
      <c r="DJP85" s="17"/>
      <c r="DJQ85" s="17"/>
      <c r="DJR85" s="17"/>
      <c r="DJS85" s="17"/>
      <c r="DJT85" s="17"/>
      <c r="DJU85" s="17"/>
      <c r="DJV85" s="17"/>
      <c r="DJW85" s="17"/>
      <c r="DJX85" s="17"/>
      <c r="DJY85" s="17"/>
      <c r="DJZ85" s="17"/>
      <c r="DKA85" s="17"/>
      <c r="DKB85" s="17"/>
      <c r="DKC85" s="17"/>
      <c r="DKD85" s="17"/>
      <c r="DKE85" s="17"/>
      <c r="DKF85" s="17"/>
      <c r="DKG85" s="17"/>
      <c r="DKH85" s="17"/>
      <c r="DKI85" s="17"/>
      <c r="DKJ85" s="17"/>
      <c r="DKK85" s="17"/>
      <c r="DKL85" s="17"/>
      <c r="DKM85" s="17"/>
      <c r="DKN85" s="17"/>
      <c r="DKO85" s="17"/>
      <c r="DKP85" s="17"/>
      <c r="DKQ85" s="17"/>
      <c r="DKR85" s="17"/>
      <c r="DKS85" s="17"/>
      <c r="DKT85" s="17"/>
      <c r="DKU85" s="17"/>
      <c r="DKV85" s="17"/>
      <c r="DKW85" s="17"/>
      <c r="DKX85" s="17"/>
      <c r="DKY85" s="17"/>
      <c r="DKZ85" s="17"/>
      <c r="DLA85" s="17"/>
      <c r="DLB85" s="17"/>
      <c r="DLC85" s="17"/>
      <c r="DLD85" s="17"/>
      <c r="DLE85" s="17"/>
      <c r="DLF85" s="17"/>
      <c r="DLG85" s="17"/>
      <c r="DLH85" s="17"/>
      <c r="DLI85" s="17"/>
      <c r="DLJ85" s="17"/>
      <c r="DLK85" s="17"/>
      <c r="DLL85" s="17"/>
      <c r="DLM85" s="17"/>
      <c r="DLN85" s="17"/>
      <c r="DLO85" s="17"/>
      <c r="DLP85" s="17"/>
      <c r="DLQ85" s="17"/>
      <c r="DLR85" s="17"/>
      <c r="DLS85" s="17"/>
      <c r="DLT85" s="17"/>
      <c r="DLU85" s="17"/>
      <c r="DLV85" s="17"/>
      <c r="DLW85" s="17"/>
      <c r="DLX85" s="17"/>
      <c r="DLY85" s="17"/>
      <c r="DLZ85" s="17"/>
      <c r="DMA85" s="17"/>
      <c r="DMB85" s="17"/>
      <c r="DMC85" s="17"/>
      <c r="DMD85" s="17"/>
      <c r="DME85" s="17"/>
      <c r="DMF85" s="17"/>
      <c r="DMG85" s="17"/>
      <c r="DMH85" s="17"/>
      <c r="DMI85" s="17"/>
      <c r="DMJ85" s="17"/>
      <c r="DMK85" s="17"/>
      <c r="DML85" s="17"/>
      <c r="DMM85" s="17"/>
      <c r="DMN85" s="17"/>
      <c r="DMO85" s="17"/>
      <c r="DMP85" s="17"/>
      <c r="DMQ85" s="17"/>
      <c r="DMR85" s="17"/>
      <c r="DMS85" s="17"/>
      <c r="DMT85" s="17"/>
      <c r="DMU85" s="17"/>
      <c r="DMV85" s="17"/>
      <c r="DMW85" s="17"/>
      <c r="DMX85" s="17"/>
      <c r="DMY85" s="17"/>
      <c r="DMZ85" s="17"/>
      <c r="DNA85" s="17"/>
      <c r="DNB85" s="17"/>
      <c r="DNC85" s="17"/>
      <c r="DND85" s="17"/>
      <c r="DNE85" s="17"/>
      <c r="DNF85" s="17"/>
      <c r="DNG85" s="17"/>
      <c r="DNH85" s="17"/>
      <c r="DNI85" s="17"/>
      <c r="DNJ85" s="17"/>
      <c r="DNK85" s="17"/>
      <c r="DNL85" s="17"/>
      <c r="DNM85" s="17"/>
      <c r="DNN85" s="17"/>
      <c r="DNO85" s="17"/>
      <c r="DNP85" s="17"/>
      <c r="DNQ85" s="17"/>
      <c r="DNR85" s="17"/>
      <c r="DNS85" s="17"/>
      <c r="DNT85" s="17"/>
      <c r="DNU85" s="17"/>
      <c r="DNV85" s="17"/>
      <c r="DNW85" s="17"/>
      <c r="DNX85" s="17"/>
      <c r="DNY85" s="17"/>
      <c r="DNZ85" s="17"/>
      <c r="DOA85" s="17"/>
      <c r="DOB85" s="17"/>
      <c r="DOC85" s="17"/>
      <c r="DOD85" s="17"/>
      <c r="DOE85" s="17"/>
      <c r="DOF85" s="17"/>
      <c r="DOG85" s="17"/>
      <c r="DOH85" s="17"/>
      <c r="DOI85" s="17"/>
      <c r="DOJ85" s="17"/>
      <c r="DOK85" s="17"/>
      <c r="DOL85" s="17"/>
      <c r="DOM85" s="17"/>
      <c r="DON85" s="17"/>
      <c r="DOO85" s="17"/>
      <c r="DOP85" s="17"/>
      <c r="DOQ85" s="17"/>
      <c r="DOR85" s="17"/>
      <c r="DOS85" s="17"/>
      <c r="DOT85" s="17"/>
      <c r="DOU85" s="17"/>
      <c r="DOV85" s="17"/>
      <c r="DOW85" s="17"/>
      <c r="DOX85" s="17"/>
      <c r="DOY85" s="17"/>
      <c r="DOZ85" s="17"/>
      <c r="DPA85" s="17"/>
      <c r="DPB85" s="17"/>
      <c r="DPC85" s="17"/>
      <c r="DPD85" s="17"/>
      <c r="DPE85" s="17"/>
      <c r="DPF85" s="17"/>
      <c r="DPG85" s="17"/>
      <c r="DPH85" s="17"/>
      <c r="DPI85" s="17"/>
      <c r="DPJ85" s="17"/>
      <c r="DPK85" s="17"/>
      <c r="DPL85" s="17"/>
      <c r="DPM85" s="17"/>
      <c r="DPN85" s="17"/>
      <c r="DPO85" s="17"/>
      <c r="DPP85" s="17"/>
      <c r="DPQ85" s="17"/>
      <c r="DPR85" s="17"/>
      <c r="DPS85" s="17"/>
      <c r="DPT85" s="17"/>
      <c r="DPU85" s="17"/>
      <c r="DPV85" s="17"/>
      <c r="DPW85" s="17"/>
      <c r="DPX85" s="17"/>
      <c r="DPY85" s="17"/>
      <c r="DPZ85" s="17"/>
      <c r="DQA85" s="17"/>
      <c r="DQB85" s="17"/>
      <c r="DQC85" s="17"/>
      <c r="DQD85" s="17"/>
      <c r="DQE85" s="17"/>
      <c r="DQF85" s="17"/>
      <c r="DQG85" s="17"/>
      <c r="DQH85" s="17"/>
      <c r="DQI85" s="17"/>
      <c r="DQJ85" s="17"/>
      <c r="DQK85" s="17"/>
      <c r="DQL85" s="17"/>
      <c r="DQM85" s="17"/>
      <c r="DQN85" s="17"/>
      <c r="DQO85" s="17"/>
      <c r="DQP85" s="17"/>
      <c r="DQQ85" s="17"/>
      <c r="DQR85" s="17"/>
      <c r="DQS85" s="17"/>
      <c r="DQT85" s="17"/>
      <c r="DQU85" s="17"/>
      <c r="DQV85" s="17"/>
      <c r="DQW85" s="17"/>
      <c r="DQX85" s="17"/>
      <c r="DQY85" s="17"/>
      <c r="DQZ85" s="17"/>
      <c r="DRA85" s="17"/>
      <c r="DRB85" s="17"/>
      <c r="DRC85" s="17"/>
      <c r="DRD85" s="17"/>
      <c r="DRE85" s="17"/>
      <c r="DRF85" s="17"/>
      <c r="DRG85" s="17"/>
      <c r="DRH85" s="17"/>
      <c r="DRI85" s="17"/>
      <c r="DRJ85" s="17"/>
      <c r="DRK85" s="17"/>
      <c r="DRL85" s="17"/>
      <c r="DRM85" s="17"/>
      <c r="DRN85" s="17"/>
      <c r="DRO85" s="17"/>
      <c r="DRP85" s="17"/>
      <c r="DRQ85" s="17"/>
      <c r="DRR85" s="17"/>
      <c r="DRS85" s="17"/>
      <c r="DRT85" s="17"/>
      <c r="DRU85" s="17"/>
      <c r="DRV85" s="17"/>
      <c r="DRW85" s="17"/>
      <c r="DRX85" s="17"/>
      <c r="DRY85" s="17"/>
      <c r="DRZ85" s="17"/>
      <c r="DSA85" s="17"/>
      <c r="DSB85" s="17"/>
      <c r="DSC85" s="17"/>
      <c r="DSD85" s="17"/>
      <c r="DSE85" s="17"/>
      <c r="DSF85" s="17"/>
      <c r="DSG85" s="17"/>
      <c r="DSH85" s="17"/>
      <c r="DSI85" s="17"/>
      <c r="DSJ85" s="17"/>
      <c r="DSK85" s="17"/>
      <c r="DSL85" s="17"/>
      <c r="DSM85" s="17"/>
      <c r="DSN85" s="17"/>
      <c r="DSO85" s="17"/>
      <c r="DSP85" s="17"/>
      <c r="DSQ85" s="17"/>
      <c r="DSR85" s="17"/>
      <c r="DSS85" s="17"/>
      <c r="DST85" s="17"/>
      <c r="DSU85" s="17"/>
      <c r="DSV85" s="17"/>
      <c r="DSW85" s="17"/>
      <c r="DSX85" s="17"/>
      <c r="DSY85" s="17"/>
      <c r="DSZ85" s="17"/>
      <c r="DTA85" s="17"/>
      <c r="DTB85" s="17"/>
      <c r="DTC85" s="17"/>
      <c r="DTD85" s="17"/>
      <c r="DTE85" s="17"/>
      <c r="DTF85" s="17"/>
      <c r="DTG85" s="17"/>
      <c r="DTH85" s="17"/>
      <c r="DTI85" s="17"/>
      <c r="DTJ85" s="17"/>
      <c r="DTK85" s="17"/>
      <c r="DTL85" s="17"/>
      <c r="DTM85" s="17"/>
      <c r="DTN85" s="17"/>
      <c r="DTO85" s="17"/>
      <c r="DTP85" s="17"/>
      <c r="DTQ85" s="17"/>
      <c r="DTR85" s="17"/>
      <c r="DTS85" s="17"/>
      <c r="DTT85" s="17"/>
      <c r="DTU85" s="17"/>
      <c r="DTV85" s="17"/>
      <c r="DTW85" s="17"/>
      <c r="DTX85" s="17"/>
      <c r="DTY85" s="17"/>
      <c r="DTZ85" s="17"/>
      <c r="DUA85" s="17"/>
      <c r="DUB85" s="17"/>
      <c r="DUC85" s="17"/>
      <c r="DUD85" s="17"/>
      <c r="DUE85" s="17"/>
      <c r="DUF85" s="17"/>
      <c r="DUG85" s="17"/>
      <c r="DUH85" s="17"/>
      <c r="DUI85" s="17"/>
      <c r="DUJ85" s="17"/>
      <c r="DUK85" s="17"/>
      <c r="DUL85" s="17"/>
      <c r="DUM85" s="17"/>
      <c r="DUN85" s="17"/>
      <c r="DUO85" s="17"/>
      <c r="DUP85" s="17"/>
      <c r="DUQ85" s="17"/>
      <c r="DUR85" s="17"/>
      <c r="DUS85" s="17"/>
      <c r="DUT85" s="17"/>
      <c r="DUU85" s="17"/>
      <c r="DUV85" s="17"/>
      <c r="DUW85" s="17"/>
      <c r="DUX85" s="17"/>
      <c r="DUY85" s="17"/>
      <c r="DUZ85" s="17"/>
      <c r="DVA85" s="17"/>
      <c r="DVB85" s="17"/>
      <c r="DVC85" s="17"/>
      <c r="DVD85" s="17"/>
      <c r="DVE85" s="17"/>
      <c r="DVF85" s="17"/>
      <c r="DVG85" s="17"/>
      <c r="DVH85" s="17"/>
      <c r="DVI85" s="17"/>
      <c r="DVJ85" s="17"/>
      <c r="DVK85" s="17"/>
      <c r="DVL85" s="17"/>
      <c r="DVM85" s="17"/>
      <c r="DVN85" s="17"/>
      <c r="DVO85" s="17"/>
      <c r="DVP85" s="17"/>
      <c r="DVQ85" s="17"/>
      <c r="DVR85" s="17"/>
      <c r="DVS85" s="17"/>
      <c r="DVT85" s="17"/>
      <c r="DVU85" s="17"/>
      <c r="DVV85" s="17"/>
      <c r="DVW85" s="17"/>
      <c r="DVX85" s="17"/>
      <c r="DVY85" s="17"/>
      <c r="DVZ85" s="17"/>
      <c r="DWA85" s="17"/>
      <c r="DWB85" s="17"/>
      <c r="DWC85" s="17"/>
      <c r="DWD85" s="17"/>
      <c r="DWE85" s="17"/>
      <c r="DWF85" s="17"/>
      <c r="DWG85" s="17"/>
      <c r="DWH85" s="17"/>
      <c r="DWI85" s="17"/>
      <c r="DWJ85" s="17"/>
      <c r="DWK85" s="17"/>
      <c r="DWL85" s="17"/>
      <c r="DWM85" s="17"/>
      <c r="DWN85" s="17"/>
      <c r="DWO85" s="17"/>
      <c r="DWP85" s="17"/>
      <c r="DWQ85" s="17"/>
      <c r="DWR85" s="17"/>
      <c r="DWS85" s="17"/>
      <c r="DWT85" s="17"/>
      <c r="DWU85" s="17"/>
      <c r="DWV85" s="17"/>
      <c r="DWW85" s="17"/>
      <c r="DWX85" s="17"/>
      <c r="DWY85" s="17"/>
      <c r="DWZ85" s="17"/>
      <c r="DXA85" s="17"/>
      <c r="DXB85" s="17"/>
      <c r="DXC85" s="17"/>
      <c r="DXD85" s="17"/>
      <c r="DXE85" s="17"/>
      <c r="DXF85" s="17"/>
      <c r="DXG85" s="17"/>
      <c r="DXH85" s="17"/>
      <c r="DXI85" s="17"/>
      <c r="DXJ85" s="17"/>
      <c r="DXK85" s="17"/>
      <c r="DXL85" s="17"/>
      <c r="DXM85" s="17"/>
      <c r="DXN85" s="17"/>
      <c r="DXO85" s="17"/>
      <c r="DXP85" s="17"/>
      <c r="DXQ85" s="17"/>
      <c r="DXR85" s="17"/>
      <c r="DXS85" s="17"/>
      <c r="DXT85" s="17"/>
      <c r="DXU85" s="17"/>
      <c r="DXV85" s="17"/>
      <c r="DXW85" s="17"/>
      <c r="DXX85" s="17"/>
      <c r="DXY85" s="17"/>
      <c r="DXZ85" s="17"/>
      <c r="DYA85" s="17"/>
      <c r="DYB85" s="17"/>
      <c r="DYC85" s="17"/>
      <c r="DYD85" s="17"/>
      <c r="DYE85" s="17"/>
      <c r="DYF85" s="17"/>
      <c r="DYG85" s="17"/>
      <c r="DYH85" s="17"/>
      <c r="DYI85" s="17"/>
      <c r="DYJ85" s="17"/>
      <c r="DYK85" s="17"/>
      <c r="DYL85" s="17"/>
      <c r="DYM85" s="17"/>
      <c r="DYN85" s="17"/>
      <c r="DYO85" s="17"/>
      <c r="DYP85" s="17"/>
      <c r="DYQ85" s="17"/>
      <c r="DYR85" s="17"/>
      <c r="DYS85" s="17"/>
      <c r="DYT85" s="17"/>
      <c r="DYU85" s="17"/>
      <c r="DYV85" s="17"/>
      <c r="DYW85" s="17"/>
      <c r="DYX85" s="17"/>
      <c r="DYY85" s="17"/>
      <c r="DYZ85" s="17"/>
      <c r="DZA85" s="17"/>
      <c r="DZB85" s="17"/>
      <c r="DZC85" s="17"/>
      <c r="DZD85" s="17"/>
      <c r="DZE85" s="17"/>
      <c r="DZF85" s="17"/>
      <c r="DZG85" s="17"/>
      <c r="DZH85" s="17"/>
      <c r="DZI85" s="17"/>
      <c r="DZJ85" s="17"/>
      <c r="DZK85" s="17"/>
      <c r="DZL85" s="17"/>
      <c r="DZM85" s="17"/>
      <c r="DZN85" s="17"/>
      <c r="DZO85" s="17"/>
      <c r="DZP85" s="17"/>
      <c r="DZQ85" s="17"/>
      <c r="DZR85" s="17"/>
      <c r="DZS85" s="17"/>
      <c r="DZT85" s="17"/>
      <c r="DZU85" s="17"/>
      <c r="DZV85" s="17"/>
      <c r="DZW85" s="17"/>
      <c r="DZX85" s="17"/>
      <c r="DZY85" s="17"/>
      <c r="DZZ85" s="17"/>
      <c r="EAA85" s="17"/>
      <c r="EAB85" s="17"/>
      <c r="EAC85" s="17"/>
      <c r="EAD85" s="17"/>
      <c r="EAE85" s="17"/>
      <c r="EAF85" s="17"/>
      <c r="EAG85" s="17"/>
      <c r="EAH85" s="17"/>
      <c r="EAI85" s="17"/>
      <c r="EAJ85" s="17"/>
      <c r="EAK85" s="17"/>
      <c r="EAL85" s="17"/>
      <c r="EAM85" s="17"/>
      <c r="EAN85" s="17"/>
      <c r="EAO85" s="17"/>
      <c r="EAP85" s="17"/>
      <c r="EAQ85" s="17"/>
      <c r="EAR85" s="17"/>
      <c r="EAS85" s="17"/>
      <c r="EAT85" s="17"/>
      <c r="EAU85" s="17"/>
      <c r="EAV85" s="17"/>
      <c r="EAW85" s="17"/>
      <c r="EAX85" s="17"/>
      <c r="EAY85" s="17"/>
      <c r="EAZ85" s="17"/>
      <c r="EBA85" s="17"/>
      <c r="EBB85" s="17"/>
      <c r="EBC85" s="17"/>
      <c r="EBD85" s="17"/>
      <c r="EBE85" s="17"/>
      <c r="EBF85" s="17"/>
      <c r="EBG85" s="17"/>
      <c r="EBH85" s="17"/>
      <c r="EBI85" s="17"/>
      <c r="EBJ85" s="17"/>
      <c r="EBK85" s="17"/>
      <c r="EBL85" s="17"/>
      <c r="EBM85" s="17"/>
      <c r="EBN85" s="17"/>
      <c r="EBO85" s="17"/>
      <c r="EBP85" s="17"/>
      <c r="EBQ85" s="17"/>
      <c r="EBR85" s="17"/>
      <c r="EBS85" s="17"/>
      <c r="EBT85" s="17"/>
      <c r="EBU85" s="17"/>
      <c r="EBV85" s="17"/>
      <c r="EBW85" s="17"/>
      <c r="EBX85" s="17"/>
      <c r="EBY85" s="17"/>
      <c r="EBZ85" s="17"/>
      <c r="ECA85" s="17"/>
      <c r="ECB85" s="17"/>
      <c r="ECC85" s="17"/>
      <c r="ECD85" s="17"/>
      <c r="ECE85" s="17"/>
      <c r="ECF85" s="17"/>
      <c r="ECG85" s="17"/>
      <c r="ECH85" s="17"/>
      <c r="ECI85" s="17"/>
      <c r="ECJ85" s="17"/>
      <c r="ECK85" s="17"/>
      <c r="ECL85" s="17"/>
      <c r="ECM85" s="17"/>
      <c r="ECN85" s="17"/>
      <c r="ECO85" s="17"/>
      <c r="ECP85" s="17"/>
      <c r="ECQ85" s="17"/>
      <c r="ECR85" s="17"/>
      <c r="ECS85" s="17"/>
      <c r="ECT85" s="17"/>
      <c r="ECU85" s="17"/>
      <c r="ECV85" s="17"/>
      <c r="ECW85" s="17"/>
      <c r="ECX85" s="17"/>
      <c r="ECY85" s="17"/>
      <c r="ECZ85" s="17"/>
      <c r="EDA85" s="17"/>
      <c r="EDB85" s="17"/>
      <c r="EDC85" s="17"/>
      <c r="EDD85" s="17"/>
      <c r="EDE85" s="17"/>
      <c r="EDF85" s="17"/>
      <c r="EDG85" s="17"/>
      <c r="EDH85" s="17"/>
      <c r="EDI85" s="17"/>
      <c r="EDJ85" s="17"/>
      <c r="EDK85" s="17"/>
      <c r="EDL85" s="17"/>
      <c r="EDM85" s="17"/>
      <c r="EDN85" s="17"/>
      <c r="EDO85" s="17"/>
      <c r="EDP85" s="17"/>
      <c r="EDQ85" s="17"/>
      <c r="EDR85" s="17"/>
      <c r="EDS85" s="17"/>
      <c r="EDT85" s="17"/>
      <c r="EDU85" s="17"/>
      <c r="EDV85" s="17"/>
      <c r="EDW85" s="17"/>
      <c r="EDX85" s="17"/>
      <c r="EDY85" s="17"/>
      <c r="EDZ85" s="17"/>
      <c r="EEA85" s="17"/>
      <c r="EEB85" s="17"/>
      <c r="EEC85" s="17"/>
      <c r="EED85" s="17"/>
      <c r="EEE85" s="17"/>
      <c r="EEF85" s="17"/>
      <c r="EEG85" s="17"/>
      <c r="EEH85" s="17"/>
      <c r="EEI85" s="17"/>
      <c r="EEJ85" s="17"/>
      <c r="EEK85" s="17"/>
      <c r="EEL85" s="17"/>
      <c r="EEM85" s="17"/>
      <c r="EEN85" s="17"/>
      <c r="EEO85" s="17"/>
      <c r="EEP85" s="17"/>
      <c r="EEQ85" s="17"/>
      <c r="EER85" s="17"/>
      <c r="EES85" s="17"/>
      <c r="EET85" s="17"/>
      <c r="EEU85" s="17"/>
      <c r="EEV85" s="17"/>
      <c r="EEW85" s="17"/>
      <c r="EEX85" s="17"/>
      <c r="EEY85" s="17"/>
      <c r="EEZ85" s="17"/>
      <c r="EFA85" s="17"/>
      <c r="EFB85" s="17"/>
      <c r="EFC85" s="17"/>
      <c r="EFD85" s="17"/>
      <c r="EFE85" s="17"/>
      <c r="EFF85" s="17"/>
      <c r="EFG85" s="17"/>
      <c r="EFH85" s="17"/>
      <c r="EFI85" s="17"/>
      <c r="EFJ85" s="17"/>
      <c r="EFK85" s="17"/>
      <c r="EFL85" s="17"/>
      <c r="EFM85" s="17"/>
      <c r="EFN85" s="17"/>
      <c r="EFO85" s="17"/>
      <c r="EFP85" s="17"/>
      <c r="EFQ85" s="17"/>
      <c r="EFR85" s="17"/>
      <c r="EFS85" s="17"/>
      <c r="EFT85" s="17"/>
      <c r="EFU85" s="17"/>
      <c r="EFV85" s="17"/>
      <c r="EFW85" s="17"/>
      <c r="EFX85" s="17"/>
      <c r="EFY85" s="17"/>
      <c r="EFZ85" s="17"/>
      <c r="EGA85" s="17"/>
      <c r="EGB85" s="17"/>
      <c r="EGC85" s="17"/>
      <c r="EGD85" s="17"/>
      <c r="EGE85" s="17"/>
      <c r="EGF85" s="17"/>
      <c r="EGG85" s="17"/>
      <c r="EGH85" s="17"/>
      <c r="EGI85" s="17"/>
      <c r="EGJ85" s="17"/>
      <c r="EGK85" s="17"/>
      <c r="EGL85" s="17"/>
      <c r="EGM85" s="17"/>
      <c r="EGN85" s="17"/>
      <c r="EGO85" s="17"/>
      <c r="EGP85" s="17"/>
      <c r="EGQ85" s="17"/>
      <c r="EGR85" s="17"/>
      <c r="EGS85" s="17"/>
      <c r="EGT85" s="17"/>
      <c r="EGU85" s="17"/>
      <c r="EGV85" s="17"/>
      <c r="EGW85" s="17"/>
      <c r="EGX85" s="17"/>
      <c r="EGY85" s="17"/>
      <c r="EGZ85" s="17"/>
      <c r="EHA85" s="17"/>
      <c r="EHB85" s="17"/>
      <c r="EHC85" s="17"/>
      <c r="EHD85" s="17"/>
      <c r="EHE85" s="17"/>
      <c r="EHF85" s="17"/>
      <c r="EHG85" s="17"/>
      <c r="EHH85" s="17"/>
      <c r="EHI85" s="17"/>
      <c r="EHJ85" s="17"/>
      <c r="EHK85" s="17"/>
      <c r="EHL85" s="17"/>
      <c r="EHM85" s="17"/>
      <c r="EHN85" s="17"/>
      <c r="EHO85" s="17"/>
      <c r="EHP85" s="17"/>
      <c r="EHQ85" s="17"/>
      <c r="EHR85" s="17"/>
      <c r="EHS85" s="17"/>
      <c r="EHT85" s="17"/>
      <c r="EHU85" s="17"/>
      <c r="EHV85" s="17"/>
      <c r="EHW85" s="17"/>
      <c r="EHX85" s="17"/>
      <c r="EHY85" s="17"/>
      <c r="EHZ85" s="17"/>
      <c r="EIA85" s="17"/>
      <c r="EIB85" s="17"/>
      <c r="EIC85" s="17"/>
      <c r="EID85" s="17"/>
      <c r="EIE85" s="17"/>
      <c r="EIF85" s="17"/>
      <c r="EIG85" s="17"/>
      <c r="EIH85" s="17"/>
      <c r="EII85" s="17"/>
      <c r="EIJ85" s="17"/>
      <c r="EIK85" s="17"/>
      <c r="EIL85" s="17"/>
      <c r="EIM85" s="17"/>
      <c r="EIN85" s="17"/>
      <c r="EIO85" s="17"/>
      <c r="EIP85" s="17"/>
      <c r="EIQ85" s="17"/>
      <c r="EIR85" s="17"/>
      <c r="EIS85" s="17"/>
      <c r="EIT85" s="17"/>
      <c r="EIU85" s="17"/>
      <c r="EIV85" s="17"/>
      <c r="EIW85" s="17"/>
      <c r="EIX85" s="17"/>
      <c r="EIY85" s="17"/>
      <c r="EIZ85" s="17"/>
      <c r="EJA85" s="17"/>
      <c r="EJB85" s="17"/>
      <c r="EJC85" s="17"/>
      <c r="EJD85" s="17"/>
      <c r="EJE85" s="17"/>
      <c r="EJF85" s="17"/>
      <c r="EJG85" s="17"/>
      <c r="EJH85" s="17"/>
      <c r="EJI85" s="17"/>
      <c r="EJJ85" s="17"/>
      <c r="EJK85" s="17"/>
      <c r="EJL85" s="17"/>
      <c r="EJM85" s="17"/>
      <c r="EJN85" s="17"/>
      <c r="EJO85" s="17"/>
      <c r="EJP85" s="17"/>
      <c r="EJQ85" s="17"/>
      <c r="EJR85" s="17"/>
      <c r="EJS85" s="17"/>
      <c r="EJT85" s="17"/>
      <c r="EJU85" s="17"/>
      <c r="EJV85" s="17"/>
      <c r="EJW85" s="17"/>
      <c r="EJX85" s="17"/>
      <c r="EJY85" s="17"/>
      <c r="EJZ85" s="17"/>
      <c r="EKA85" s="17"/>
      <c r="EKB85" s="17"/>
      <c r="EKC85" s="17"/>
      <c r="EKD85" s="17"/>
      <c r="EKE85" s="17"/>
      <c r="EKF85" s="17"/>
      <c r="EKG85" s="17"/>
      <c r="EKH85" s="17"/>
      <c r="EKI85" s="17"/>
      <c r="EKJ85" s="17"/>
      <c r="EKK85" s="17"/>
      <c r="EKL85" s="17"/>
      <c r="EKM85" s="17"/>
      <c r="EKN85" s="17"/>
      <c r="EKO85" s="17"/>
      <c r="EKP85" s="17"/>
      <c r="EKQ85" s="17"/>
      <c r="EKR85" s="17"/>
      <c r="EKS85" s="17"/>
      <c r="EKT85" s="17"/>
      <c r="EKU85" s="17"/>
      <c r="EKV85" s="17"/>
      <c r="EKW85" s="17"/>
      <c r="EKX85" s="17"/>
      <c r="EKY85" s="17"/>
      <c r="EKZ85" s="17"/>
      <c r="ELA85" s="17"/>
      <c r="ELB85" s="17"/>
      <c r="ELC85" s="17"/>
      <c r="ELD85" s="17"/>
      <c r="ELE85" s="17"/>
      <c r="ELF85" s="17"/>
      <c r="ELG85" s="17"/>
      <c r="ELH85" s="17"/>
      <c r="ELI85" s="17"/>
      <c r="ELJ85" s="17"/>
      <c r="ELK85" s="17"/>
      <c r="ELL85" s="17"/>
      <c r="ELM85" s="17"/>
      <c r="ELN85" s="17"/>
      <c r="ELO85" s="17"/>
      <c r="ELP85" s="17"/>
      <c r="ELQ85" s="17"/>
      <c r="ELR85" s="17"/>
      <c r="ELS85" s="17"/>
      <c r="ELT85" s="17"/>
      <c r="ELU85" s="17"/>
      <c r="ELV85" s="17"/>
      <c r="ELW85" s="17"/>
      <c r="ELX85" s="17"/>
      <c r="ELY85" s="17"/>
      <c r="ELZ85" s="17"/>
      <c r="EMA85" s="17"/>
      <c r="EMB85" s="17"/>
      <c r="EMC85" s="17"/>
      <c r="EMD85" s="17"/>
      <c r="EME85" s="17"/>
      <c r="EMF85" s="17"/>
      <c r="EMG85" s="17"/>
      <c r="EMH85" s="17"/>
      <c r="EMI85" s="17"/>
      <c r="EMJ85" s="17"/>
      <c r="EMK85" s="17"/>
      <c r="EML85" s="17"/>
      <c r="EMM85" s="17"/>
      <c r="EMN85" s="17"/>
      <c r="EMO85" s="17"/>
      <c r="EMP85" s="17"/>
      <c r="EMQ85" s="17"/>
      <c r="EMR85" s="17"/>
      <c r="EMS85" s="17"/>
      <c r="EMT85" s="17"/>
      <c r="EMU85" s="17"/>
      <c r="EMV85" s="17"/>
      <c r="EMW85" s="17"/>
      <c r="EMX85" s="17"/>
      <c r="EMY85" s="17"/>
      <c r="EMZ85" s="17"/>
      <c r="ENA85" s="17"/>
      <c r="ENB85" s="17"/>
      <c r="ENC85" s="17"/>
      <c r="END85" s="17"/>
      <c r="ENE85" s="17"/>
      <c r="ENF85" s="17"/>
      <c r="ENG85" s="17"/>
      <c r="ENH85" s="17"/>
      <c r="ENI85" s="17"/>
      <c r="ENJ85" s="17"/>
      <c r="ENK85" s="17"/>
      <c r="ENL85" s="17"/>
      <c r="ENM85" s="17"/>
      <c r="ENN85" s="17"/>
      <c r="ENO85" s="17"/>
      <c r="ENP85" s="17"/>
      <c r="ENQ85" s="17"/>
      <c r="ENR85" s="17"/>
      <c r="ENS85" s="17"/>
      <c r="ENT85" s="17"/>
      <c r="ENU85" s="17"/>
      <c r="ENV85" s="17"/>
      <c r="ENW85" s="17"/>
      <c r="ENX85" s="17"/>
      <c r="ENY85" s="17"/>
      <c r="ENZ85" s="17"/>
      <c r="EOA85" s="17"/>
      <c r="EOB85" s="17"/>
      <c r="EOC85" s="17"/>
      <c r="EOD85" s="17"/>
      <c r="EOE85" s="17"/>
      <c r="EOF85" s="17"/>
      <c r="EOG85" s="17"/>
      <c r="EOH85" s="17"/>
      <c r="EOI85" s="17"/>
      <c r="EOJ85" s="17"/>
      <c r="EOK85" s="17"/>
      <c r="EOL85" s="17"/>
      <c r="EOM85" s="17"/>
      <c r="EON85" s="17"/>
      <c r="EOO85" s="17"/>
      <c r="EOP85" s="17"/>
      <c r="EOQ85" s="17"/>
      <c r="EOR85" s="17"/>
      <c r="EOS85" s="17"/>
      <c r="EOT85" s="17"/>
      <c r="EOU85" s="17"/>
      <c r="EOV85" s="17"/>
      <c r="EOW85" s="17"/>
      <c r="EOX85" s="17"/>
      <c r="EOY85" s="17"/>
      <c r="EOZ85" s="17"/>
      <c r="EPA85" s="17"/>
      <c r="EPB85" s="17"/>
      <c r="EPC85" s="17"/>
      <c r="EPD85" s="17"/>
      <c r="EPE85" s="17"/>
      <c r="EPF85" s="17"/>
      <c r="EPG85" s="17"/>
      <c r="EPH85" s="17"/>
      <c r="EPI85" s="17"/>
      <c r="EPJ85" s="17"/>
      <c r="EPK85" s="17"/>
      <c r="EPL85" s="17"/>
      <c r="EPM85" s="17"/>
      <c r="EPN85" s="17"/>
      <c r="EPO85" s="17"/>
      <c r="EPP85" s="17"/>
      <c r="EPQ85" s="17"/>
      <c r="EPR85" s="17"/>
      <c r="EPS85" s="17"/>
      <c r="EPT85" s="17"/>
      <c r="EPU85" s="17"/>
      <c r="EPV85" s="17"/>
      <c r="EPW85" s="17"/>
      <c r="EPX85" s="17"/>
      <c r="EPY85" s="17"/>
      <c r="EPZ85" s="17"/>
      <c r="EQA85" s="17"/>
      <c r="EQB85" s="17"/>
      <c r="EQC85" s="17"/>
      <c r="EQD85" s="17"/>
      <c r="EQE85" s="17"/>
      <c r="EQF85" s="17"/>
      <c r="EQG85" s="17"/>
      <c r="EQH85" s="17"/>
      <c r="EQI85" s="17"/>
      <c r="EQJ85" s="17"/>
      <c r="EQK85" s="17"/>
      <c r="EQL85" s="17"/>
      <c r="EQM85" s="17"/>
      <c r="EQN85" s="17"/>
      <c r="EQO85" s="17"/>
      <c r="EQP85" s="17"/>
      <c r="EQQ85" s="17"/>
      <c r="EQR85" s="17"/>
      <c r="EQS85" s="17"/>
      <c r="EQT85" s="17"/>
      <c r="EQU85" s="17"/>
      <c r="EQV85" s="17"/>
      <c r="EQW85" s="17"/>
      <c r="EQX85" s="17"/>
      <c r="EQY85" s="17"/>
      <c r="EQZ85" s="17"/>
      <c r="ERA85" s="17"/>
      <c r="ERB85" s="17"/>
      <c r="ERC85" s="17"/>
      <c r="ERD85" s="17"/>
      <c r="ERE85" s="17"/>
      <c r="ERF85" s="17"/>
      <c r="ERG85" s="17"/>
      <c r="ERH85" s="17"/>
      <c r="ERI85" s="17"/>
      <c r="ERJ85" s="17"/>
      <c r="ERK85" s="17"/>
      <c r="ERL85" s="17"/>
      <c r="ERM85" s="17"/>
      <c r="ERN85" s="17"/>
      <c r="ERO85" s="17"/>
      <c r="ERP85" s="17"/>
      <c r="ERQ85" s="17"/>
      <c r="ERR85" s="17"/>
      <c r="ERS85" s="17"/>
      <c r="ERT85" s="17"/>
      <c r="ERU85" s="17"/>
      <c r="ERV85" s="17"/>
      <c r="ERW85" s="17"/>
      <c r="ERX85" s="17"/>
      <c r="ERY85" s="17"/>
      <c r="ERZ85" s="17"/>
      <c r="ESA85" s="17"/>
      <c r="ESB85" s="17"/>
      <c r="ESC85" s="17"/>
      <c r="ESD85" s="17"/>
      <c r="ESE85" s="17"/>
      <c r="ESF85" s="17"/>
      <c r="ESG85" s="17"/>
      <c r="ESH85" s="17"/>
      <c r="ESI85" s="17"/>
      <c r="ESJ85" s="17"/>
      <c r="ESK85" s="17"/>
      <c r="ESL85" s="17"/>
      <c r="ESM85" s="17"/>
      <c r="ESN85" s="17"/>
      <c r="ESO85" s="17"/>
      <c r="ESP85" s="17"/>
      <c r="ESQ85" s="17"/>
      <c r="ESR85" s="17"/>
      <c r="ESS85" s="17"/>
      <c r="EST85" s="17"/>
      <c r="ESU85" s="17"/>
      <c r="ESV85" s="17"/>
      <c r="ESW85" s="17"/>
      <c r="ESX85" s="17"/>
      <c r="ESY85" s="17"/>
      <c r="ESZ85" s="17"/>
      <c r="ETA85" s="17"/>
      <c r="ETB85" s="17"/>
      <c r="ETC85" s="17"/>
      <c r="ETD85" s="17"/>
      <c r="ETE85" s="17"/>
      <c r="ETF85" s="17"/>
      <c r="ETG85" s="17"/>
      <c r="ETH85" s="17"/>
      <c r="ETI85" s="17"/>
      <c r="ETJ85" s="17"/>
      <c r="ETK85" s="17"/>
      <c r="ETL85" s="17"/>
      <c r="ETM85" s="17"/>
      <c r="ETN85" s="17"/>
      <c r="ETO85" s="17"/>
      <c r="ETP85" s="17"/>
      <c r="ETQ85" s="17"/>
      <c r="ETR85" s="17"/>
      <c r="ETS85" s="17"/>
      <c r="ETT85" s="17"/>
      <c r="ETU85" s="17"/>
      <c r="ETV85" s="17"/>
      <c r="ETW85" s="17"/>
      <c r="ETX85" s="17"/>
      <c r="ETY85" s="17"/>
      <c r="ETZ85" s="17"/>
      <c r="EUA85" s="17"/>
      <c r="EUB85" s="17"/>
      <c r="EUC85" s="17"/>
      <c r="EUD85" s="17"/>
      <c r="EUE85" s="17"/>
      <c r="EUF85" s="17"/>
      <c r="EUG85" s="17"/>
      <c r="EUH85" s="17"/>
      <c r="EUI85" s="17"/>
      <c r="EUJ85" s="17"/>
      <c r="EUK85" s="17"/>
      <c r="EUL85" s="17"/>
      <c r="EUM85" s="17"/>
      <c r="EUN85" s="17"/>
      <c r="EUO85" s="17"/>
      <c r="EUP85" s="17"/>
      <c r="EUQ85" s="17"/>
      <c r="EUR85" s="17"/>
      <c r="EUS85" s="17"/>
      <c r="EUT85" s="17"/>
      <c r="EUU85" s="17"/>
      <c r="EUV85" s="17"/>
      <c r="EUW85" s="17"/>
      <c r="EUX85" s="17"/>
      <c r="EUY85" s="17"/>
      <c r="EUZ85" s="17"/>
      <c r="EVA85" s="17"/>
      <c r="EVB85" s="17"/>
      <c r="EVC85" s="17"/>
      <c r="EVD85" s="17"/>
      <c r="EVE85" s="17"/>
      <c r="EVF85" s="17"/>
      <c r="EVG85" s="17"/>
      <c r="EVH85" s="17"/>
      <c r="EVI85" s="17"/>
      <c r="EVJ85" s="17"/>
      <c r="EVK85" s="17"/>
      <c r="EVL85" s="17"/>
      <c r="EVM85" s="17"/>
      <c r="EVN85" s="17"/>
      <c r="EVO85" s="17"/>
      <c r="EVP85" s="17"/>
      <c r="EVQ85" s="17"/>
      <c r="EVR85" s="17"/>
      <c r="EVS85" s="17"/>
      <c r="EVT85" s="17"/>
      <c r="EVU85" s="17"/>
      <c r="EVV85" s="17"/>
      <c r="EVW85" s="17"/>
      <c r="EVX85" s="17"/>
      <c r="EVY85" s="17"/>
      <c r="EVZ85" s="17"/>
      <c r="EWA85" s="17"/>
      <c r="EWB85" s="17"/>
      <c r="EWC85" s="17"/>
      <c r="EWD85" s="17"/>
      <c r="EWE85" s="17"/>
      <c r="EWF85" s="17"/>
      <c r="EWG85" s="17"/>
      <c r="EWH85" s="17"/>
      <c r="EWI85" s="17"/>
      <c r="EWJ85" s="17"/>
      <c r="EWK85" s="17"/>
      <c r="EWL85" s="17"/>
      <c r="EWM85" s="17"/>
      <c r="EWN85" s="17"/>
      <c r="EWO85" s="17"/>
      <c r="EWP85" s="17"/>
      <c r="EWQ85" s="17"/>
      <c r="EWR85" s="17"/>
      <c r="EWS85" s="17"/>
      <c r="EWT85" s="17"/>
      <c r="EWU85" s="17"/>
      <c r="EWV85" s="17"/>
      <c r="EWW85" s="17"/>
      <c r="EWX85" s="17"/>
      <c r="EWY85" s="17"/>
      <c r="EWZ85" s="17"/>
      <c r="EXA85" s="17"/>
      <c r="EXB85" s="17"/>
      <c r="EXC85" s="17"/>
      <c r="EXD85" s="17"/>
      <c r="EXE85" s="17"/>
      <c r="EXF85" s="17"/>
      <c r="EXG85" s="17"/>
      <c r="EXH85" s="17"/>
      <c r="EXI85" s="17"/>
      <c r="EXJ85" s="17"/>
      <c r="EXK85" s="17"/>
      <c r="EXL85" s="17"/>
      <c r="EXM85" s="17"/>
      <c r="EXN85" s="17"/>
      <c r="EXO85" s="17"/>
      <c r="EXP85" s="17"/>
      <c r="EXQ85" s="17"/>
      <c r="EXR85" s="17"/>
      <c r="EXS85" s="17"/>
      <c r="EXT85" s="17"/>
      <c r="EXU85" s="17"/>
      <c r="EXV85" s="17"/>
      <c r="EXW85" s="17"/>
      <c r="EXX85" s="17"/>
      <c r="EXY85" s="17"/>
      <c r="EXZ85" s="17"/>
      <c r="EYA85" s="17"/>
      <c r="EYB85" s="17"/>
      <c r="EYC85" s="17"/>
      <c r="EYD85" s="17"/>
      <c r="EYE85" s="17"/>
      <c r="EYF85" s="17"/>
      <c r="EYG85" s="17"/>
      <c r="EYH85" s="17"/>
      <c r="EYI85" s="17"/>
      <c r="EYJ85" s="17"/>
      <c r="EYK85" s="17"/>
      <c r="EYL85" s="17"/>
      <c r="EYM85" s="17"/>
      <c r="EYN85" s="17"/>
      <c r="EYO85" s="17"/>
      <c r="EYP85" s="17"/>
      <c r="EYQ85" s="17"/>
      <c r="EYR85" s="17"/>
      <c r="EYS85" s="17"/>
      <c r="EYT85" s="17"/>
      <c r="EYU85" s="17"/>
      <c r="EYV85" s="17"/>
      <c r="EYW85" s="17"/>
      <c r="EYX85" s="17"/>
      <c r="EYY85" s="17"/>
      <c r="EYZ85" s="17"/>
      <c r="EZA85" s="17"/>
      <c r="EZB85" s="17"/>
      <c r="EZC85" s="17"/>
      <c r="EZD85" s="17"/>
      <c r="EZE85" s="17"/>
      <c r="EZF85" s="17"/>
      <c r="EZG85" s="17"/>
      <c r="EZH85" s="17"/>
      <c r="EZI85" s="17"/>
      <c r="EZJ85" s="17"/>
      <c r="EZK85" s="17"/>
      <c r="EZL85" s="17"/>
      <c r="EZM85" s="17"/>
      <c r="EZN85" s="17"/>
      <c r="EZO85" s="17"/>
      <c r="EZP85" s="17"/>
      <c r="EZQ85" s="17"/>
      <c r="EZR85" s="17"/>
      <c r="EZS85" s="17"/>
      <c r="EZT85" s="17"/>
      <c r="EZU85" s="17"/>
      <c r="EZV85" s="17"/>
      <c r="EZW85" s="17"/>
      <c r="EZX85" s="17"/>
      <c r="EZY85" s="17"/>
      <c r="EZZ85" s="17"/>
      <c r="FAA85" s="17"/>
      <c r="FAB85" s="17"/>
      <c r="FAC85" s="17"/>
      <c r="FAD85" s="17"/>
      <c r="FAE85" s="17"/>
      <c r="FAF85" s="17"/>
      <c r="FAG85" s="17"/>
      <c r="FAH85" s="17"/>
      <c r="FAI85" s="17"/>
      <c r="FAJ85" s="17"/>
      <c r="FAK85" s="17"/>
      <c r="FAL85" s="17"/>
      <c r="FAM85" s="17"/>
      <c r="FAN85" s="17"/>
      <c r="FAO85" s="17"/>
      <c r="FAP85" s="17"/>
      <c r="FAQ85" s="17"/>
      <c r="FAR85" s="17"/>
      <c r="FAS85" s="17"/>
      <c r="FAT85" s="17"/>
      <c r="FAU85" s="17"/>
      <c r="FAV85" s="17"/>
      <c r="FAW85" s="17"/>
      <c r="FAX85" s="17"/>
      <c r="FAY85" s="17"/>
      <c r="FAZ85" s="17"/>
      <c r="FBA85" s="17"/>
      <c r="FBB85" s="17"/>
      <c r="FBC85" s="17"/>
      <c r="FBD85" s="17"/>
      <c r="FBE85" s="17"/>
      <c r="FBF85" s="17"/>
      <c r="FBG85" s="17"/>
      <c r="FBH85" s="17"/>
      <c r="FBI85" s="17"/>
      <c r="FBJ85" s="17"/>
      <c r="FBK85" s="17"/>
      <c r="FBL85" s="17"/>
      <c r="FBM85" s="17"/>
      <c r="FBN85" s="17"/>
      <c r="FBO85" s="17"/>
      <c r="FBP85" s="17"/>
      <c r="FBQ85" s="17"/>
      <c r="FBR85" s="17"/>
      <c r="FBS85" s="17"/>
      <c r="FBT85" s="17"/>
      <c r="FBU85" s="17"/>
      <c r="FBV85" s="17"/>
      <c r="FBW85" s="17"/>
      <c r="FBX85" s="17"/>
      <c r="FBY85" s="17"/>
      <c r="FBZ85" s="17"/>
      <c r="FCA85" s="17"/>
      <c r="FCB85" s="17"/>
      <c r="FCC85" s="17"/>
      <c r="FCD85" s="17"/>
      <c r="FCE85" s="17"/>
      <c r="FCF85" s="17"/>
      <c r="FCG85" s="17"/>
      <c r="FCH85" s="17"/>
      <c r="FCI85" s="17"/>
      <c r="FCJ85" s="17"/>
      <c r="FCK85" s="17"/>
      <c r="FCL85" s="17"/>
      <c r="FCM85" s="17"/>
      <c r="FCN85" s="17"/>
      <c r="FCO85" s="17"/>
      <c r="FCP85" s="17"/>
      <c r="FCQ85" s="17"/>
      <c r="FCR85" s="17"/>
      <c r="FCS85" s="17"/>
      <c r="FCT85" s="17"/>
      <c r="FCU85" s="17"/>
      <c r="FCV85" s="17"/>
      <c r="FCW85" s="17"/>
      <c r="FCX85" s="17"/>
      <c r="FCY85" s="17"/>
      <c r="FCZ85" s="17"/>
      <c r="FDA85" s="17"/>
      <c r="FDB85" s="17"/>
      <c r="FDC85" s="17"/>
      <c r="FDD85" s="17"/>
      <c r="FDE85" s="17"/>
      <c r="FDF85" s="17"/>
      <c r="FDG85" s="17"/>
      <c r="FDH85" s="17"/>
      <c r="FDI85" s="17"/>
      <c r="FDJ85" s="17"/>
      <c r="FDK85" s="17"/>
      <c r="FDL85" s="17"/>
      <c r="FDM85" s="17"/>
      <c r="FDN85" s="17"/>
      <c r="FDO85" s="17"/>
      <c r="FDP85" s="17"/>
      <c r="FDQ85" s="17"/>
      <c r="FDR85" s="17"/>
      <c r="FDS85" s="17"/>
      <c r="FDT85" s="17"/>
      <c r="FDU85" s="17"/>
      <c r="FDV85" s="17"/>
      <c r="FDW85" s="17"/>
      <c r="FDX85" s="17"/>
      <c r="FDY85" s="17"/>
      <c r="FDZ85" s="17"/>
      <c r="FEA85" s="17"/>
      <c r="FEB85" s="17"/>
      <c r="FEC85" s="17"/>
      <c r="FED85" s="17"/>
      <c r="FEE85" s="17"/>
      <c r="FEF85" s="17"/>
      <c r="FEG85" s="17"/>
      <c r="FEH85" s="17"/>
      <c r="FEI85" s="17"/>
      <c r="FEJ85" s="17"/>
      <c r="FEK85" s="17"/>
      <c r="FEL85" s="17"/>
      <c r="FEM85" s="17"/>
      <c r="FEN85" s="17"/>
      <c r="FEO85" s="17"/>
      <c r="FEP85" s="17"/>
      <c r="FEQ85" s="17"/>
      <c r="FER85" s="17"/>
      <c r="FES85" s="17"/>
      <c r="FET85" s="17"/>
      <c r="FEU85" s="17"/>
      <c r="FEV85" s="17"/>
      <c r="FEW85" s="17"/>
      <c r="FEX85" s="17"/>
      <c r="FEY85" s="17"/>
      <c r="FEZ85" s="17"/>
      <c r="FFA85" s="17"/>
      <c r="FFB85" s="17"/>
      <c r="FFC85" s="17"/>
      <c r="FFD85" s="17"/>
      <c r="FFE85" s="17"/>
      <c r="FFF85" s="17"/>
      <c r="FFG85" s="17"/>
      <c r="FFH85" s="17"/>
      <c r="FFI85" s="17"/>
      <c r="FFJ85" s="17"/>
      <c r="FFK85" s="17"/>
      <c r="FFL85" s="17"/>
      <c r="FFM85" s="17"/>
      <c r="FFN85" s="17"/>
      <c r="FFO85" s="17"/>
      <c r="FFP85" s="17"/>
      <c r="FFQ85" s="17"/>
      <c r="FFR85" s="17"/>
      <c r="FFS85" s="17"/>
      <c r="FFT85" s="17"/>
      <c r="FFU85" s="17"/>
      <c r="FFV85" s="17"/>
      <c r="FFW85" s="17"/>
      <c r="FFX85" s="17"/>
      <c r="FFY85" s="17"/>
      <c r="FFZ85" s="17"/>
      <c r="FGA85" s="17"/>
      <c r="FGB85" s="17"/>
      <c r="FGC85" s="17"/>
      <c r="FGD85" s="17"/>
      <c r="FGE85" s="17"/>
      <c r="FGF85" s="17"/>
      <c r="FGG85" s="17"/>
      <c r="FGH85" s="17"/>
      <c r="FGI85" s="17"/>
      <c r="FGJ85" s="17"/>
      <c r="FGK85" s="17"/>
      <c r="FGL85" s="17"/>
      <c r="FGM85" s="17"/>
      <c r="FGN85" s="17"/>
      <c r="FGO85" s="17"/>
      <c r="FGP85" s="17"/>
      <c r="FGQ85" s="17"/>
      <c r="FGR85" s="17"/>
      <c r="FGS85" s="17"/>
      <c r="FGT85" s="17"/>
      <c r="FGU85" s="17"/>
      <c r="FGV85" s="17"/>
      <c r="FGW85" s="17"/>
      <c r="FGX85" s="17"/>
      <c r="FGY85" s="17"/>
      <c r="FGZ85" s="17"/>
      <c r="FHA85" s="17"/>
      <c r="FHB85" s="17"/>
      <c r="FHC85" s="17"/>
      <c r="FHD85" s="17"/>
      <c r="FHE85" s="17"/>
      <c r="FHF85" s="17"/>
      <c r="FHG85" s="17"/>
      <c r="FHH85" s="17"/>
      <c r="FHI85" s="17"/>
      <c r="FHJ85" s="17"/>
      <c r="FHK85" s="17"/>
      <c r="FHL85" s="17"/>
      <c r="FHM85" s="17"/>
      <c r="FHN85" s="17"/>
      <c r="FHO85" s="17"/>
      <c r="FHP85" s="17"/>
      <c r="FHQ85" s="17"/>
      <c r="FHR85" s="17"/>
      <c r="FHS85" s="17"/>
      <c r="FHT85" s="17"/>
      <c r="FHU85" s="17"/>
      <c r="FHV85" s="17"/>
      <c r="FHW85" s="17"/>
      <c r="FHX85" s="17"/>
      <c r="FHY85" s="17"/>
      <c r="FHZ85" s="17"/>
      <c r="FIA85" s="17"/>
      <c r="FIB85" s="17"/>
      <c r="FIC85" s="17"/>
      <c r="FID85" s="17"/>
      <c r="FIE85" s="17"/>
      <c r="FIF85" s="17"/>
      <c r="FIG85" s="17"/>
      <c r="FIH85" s="17"/>
      <c r="FII85" s="17"/>
      <c r="FIJ85" s="17"/>
      <c r="FIK85" s="17"/>
      <c r="FIL85" s="17"/>
      <c r="FIM85" s="17"/>
      <c r="FIN85" s="17"/>
      <c r="FIO85" s="17"/>
      <c r="FIP85" s="17"/>
      <c r="FIQ85" s="17"/>
      <c r="FIR85" s="17"/>
      <c r="FIS85" s="17"/>
      <c r="FIT85" s="17"/>
      <c r="FIU85" s="17"/>
      <c r="FIV85" s="17"/>
      <c r="FIW85" s="17"/>
      <c r="FIX85" s="17"/>
      <c r="FIY85" s="17"/>
      <c r="FIZ85" s="17"/>
      <c r="FJA85" s="17"/>
      <c r="FJB85" s="17"/>
      <c r="FJC85" s="17"/>
      <c r="FJD85" s="17"/>
      <c r="FJE85" s="17"/>
      <c r="FJF85" s="17"/>
      <c r="FJG85" s="17"/>
      <c r="FJH85" s="17"/>
      <c r="FJI85" s="17"/>
      <c r="FJJ85" s="17"/>
      <c r="FJK85" s="17"/>
      <c r="FJL85" s="17"/>
      <c r="FJM85" s="17"/>
      <c r="FJN85" s="17"/>
      <c r="FJO85" s="17"/>
      <c r="FJP85" s="17"/>
      <c r="FJQ85" s="17"/>
      <c r="FJR85" s="17"/>
      <c r="FJS85" s="17"/>
      <c r="FJT85" s="17"/>
      <c r="FJU85" s="17"/>
      <c r="FJV85" s="17"/>
      <c r="FJW85" s="17"/>
      <c r="FJX85" s="17"/>
      <c r="FJY85" s="17"/>
      <c r="FJZ85" s="17"/>
      <c r="FKA85" s="17"/>
      <c r="FKB85" s="17"/>
      <c r="FKC85" s="17"/>
      <c r="FKD85" s="17"/>
      <c r="FKE85" s="17"/>
      <c r="FKF85" s="17"/>
      <c r="FKG85" s="17"/>
      <c r="FKH85" s="17"/>
      <c r="FKI85" s="17"/>
      <c r="FKJ85" s="17"/>
      <c r="FKK85" s="17"/>
      <c r="FKL85" s="17"/>
      <c r="FKM85" s="17"/>
      <c r="FKN85" s="17"/>
      <c r="FKO85" s="17"/>
      <c r="FKP85" s="17"/>
      <c r="FKQ85" s="17"/>
      <c r="FKR85" s="17"/>
      <c r="FKS85" s="17"/>
      <c r="FKT85" s="17"/>
      <c r="FKU85" s="17"/>
      <c r="FKV85" s="17"/>
      <c r="FKW85" s="17"/>
      <c r="FKX85" s="17"/>
      <c r="FKY85" s="17"/>
      <c r="FKZ85" s="17"/>
      <c r="FLA85" s="17"/>
      <c r="FLB85" s="17"/>
      <c r="FLC85" s="17"/>
      <c r="FLD85" s="17"/>
      <c r="FLE85" s="17"/>
      <c r="FLF85" s="17"/>
      <c r="FLG85" s="17"/>
      <c r="FLH85" s="17"/>
      <c r="FLI85" s="17"/>
      <c r="FLJ85" s="17"/>
      <c r="FLK85" s="17"/>
      <c r="FLL85" s="17"/>
      <c r="FLM85" s="17"/>
      <c r="FLN85" s="17"/>
      <c r="FLO85" s="17"/>
      <c r="FLP85" s="17"/>
      <c r="FLQ85" s="17"/>
      <c r="FLR85" s="17"/>
      <c r="FLS85" s="17"/>
      <c r="FLT85" s="17"/>
      <c r="FLU85" s="17"/>
      <c r="FLV85" s="17"/>
      <c r="FLW85" s="17"/>
      <c r="FLX85" s="17"/>
      <c r="FLY85" s="17"/>
      <c r="FLZ85" s="17"/>
      <c r="FMA85" s="17"/>
      <c r="FMB85" s="17"/>
      <c r="FMC85" s="17"/>
      <c r="FMD85" s="17"/>
      <c r="FME85" s="17"/>
      <c r="FMF85" s="17"/>
      <c r="FMG85" s="17"/>
      <c r="FMH85" s="17"/>
      <c r="FMI85" s="17"/>
      <c r="FMJ85" s="17"/>
      <c r="FMK85" s="17"/>
      <c r="FML85" s="17"/>
      <c r="FMM85" s="17"/>
      <c r="FMN85" s="17"/>
      <c r="FMO85" s="17"/>
      <c r="FMP85" s="17"/>
      <c r="FMQ85" s="17"/>
      <c r="FMR85" s="17"/>
      <c r="FMS85" s="17"/>
      <c r="FMT85" s="17"/>
      <c r="FMU85" s="17"/>
      <c r="FMV85" s="17"/>
      <c r="FMW85" s="17"/>
      <c r="FMX85" s="17"/>
      <c r="FMY85" s="17"/>
      <c r="FMZ85" s="17"/>
      <c r="FNA85" s="17"/>
      <c r="FNB85" s="17"/>
      <c r="FNC85" s="17"/>
      <c r="FND85" s="17"/>
      <c r="FNE85" s="17"/>
      <c r="FNF85" s="17"/>
      <c r="FNG85" s="17"/>
      <c r="FNH85" s="17"/>
      <c r="FNI85" s="17"/>
      <c r="FNJ85" s="17"/>
      <c r="FNK85" s="17"/>
      <c r="FNL85" s="17"/>
      <c r="FNM85" s="17"/>
      <c r="FNN85" s="17"/>
      <c r="FNO85" s="17"/>
      <c r="FNP85" s="17"/>
      <c r="FNQ85" s="17"/>
      <c r="FNR85" s="17"/>
      <c r="FNS85" s="17"/>
      <c r="FNT85" s="17"/>
      <c r="FNU85" s="17"/>
      <c r="FNV85" s="17"/>
      <c r="FNW85" s="17"/>
      <c r="FNX85" s="17"/>
      <c r="FNY85" s="17"/>
      <c r="FNZ85" s="17"/>
      <c r="FOA85" s="17"/>
      <c r="FOB85" s="17"/>
      <c r="FOC85" s="17"/>
      <c r="FOD85" s="17"/>
      <c r="FOE85" s="17"/>
      <c r="FOF85" s="17"/>
      <c r="FOG85" s="17"/>
      <c r="FOH85" s="17"/>
      <c r="FOI85" s="17"/>
      <c r="FOJ85" s="17"/>
      <c r="FOK85" s="17"/>
      <c r="FOL85" s="17"/>
      <c r="FOM85" s="17"/>
      <c r="FON85" s="17"/>
      <c r="FOO85" s="17"/>
      <c r="FOP85" s="17"/>
      <c r="FOQ85" s="17"/>
      <c r="FOR85" s="17"/>
      <c r="FOS85" s="17"/>
      <c r="FOT85" s="17"/>
      <c r="FOU85" s="17"/>
      <c r="FOV85" s="17"/>
      <c r="FOW85" s="17"/>
      <c r="FOX85" s="17"/>
      <c r="FOY85" s="17"/>
      <c r="FOZ85" s="17"/>
      <c r="FPA85" s="17"/>
      <c r="FPB85" s="17"/>
      <c r="FPC85" s="17"/>
      <c r="FPD85" s="17"/>
      <c r="FPE85" s="17"/>
      <c r="FPF85" s="17"/>
      <c r="FPG85" s="17"/>
      <c r="FPH85" s="17"/>
      <c r="FPI85" s="17"/>
      <c r="FPJ85" s="17"/>
      <c r="FPK85" s="17"/>
      <c r="FPL85" s="17"/>
      <c r="FPM85" s="17"/>
      <c r="FPN85" s="17"/>
      <c r="FPO85" s="17"/>
      <c r="FPP85" s="17"/>
      <c r="FPQ85" s="17"/>
      <c r="FPR85" s="17"/>
      <c r="FPS85" s="17"/>
      <c r="FPT85" s="17"/>
      <c r="FPU85" s="17"/>
      <c r="FPV85" s="17"/>
      <c r="FPW85" s="17"/>
      <c r="FPX85" s="17"/>
      <c r="FPY85" s="17"/>
      <c r="FPZ85" s="17"/>
      <c r="FQA85" s="17"/>
      <c r="FQB85" s="17"/>
      <c r="FQC85" s="17"/>
      <c r="FQD85" s="17"/>
      <c r="FQE85" s="17"/>
      <c r="FQF85" s="17"/>
      <c r="FQG85" s="17"/>
      <c r="FQH85" s="17"/>
      <c r="FQI85" s="17"/>
      <c r="FQJ85" s="17"/>
      <c r="FQK85" s="17"/>
      <c r="FQL85" s="17"/>
      <c r="FQM85" s="17"/>
      <c r="FQN85" s="17"/>
      <c r="FQO85" s="17"/>
      <c r="FQP85" s="17"/>
      <c r="FQQ85" s="17"/>
      <c r="FQR85" s="17"/>
      <c r="FQS85" s="17"/>
      <c r="FQT85" s="17"/>
      <c r="FQU85" s="17"/>
      <c r="FQV85" s="17"/>
      <c r="FQW85" s="17"/>
      <c r="FQX85" s="17"/>
      <c r="FQY85" s="17"/>
      <c r="FQZ85" s="17"/>
      <c r="FRA85" s="17"/>
      <c r="FRB85" s="17"/>
      <c r="FRC85" s="17"/>
      <c r="FRD85" s="17"/>
      <c r="FRE85" s="17"/>
      <c r="FRF85" s="17"/>
      <c r="FRG85" s="17"/>
      <c r="FRH85" s="17"/>
      <c r="FRI85" s="17"/>
      <c r="FRJ85" s="17"/>
      <c r="FRK85" s="17"/>
      <c r="FRL85" s="17"/>
      <c r="FRM85" s="17"/>
      <c r="FRN85" s="17"/>
      <c r="FRO85" s="17"/>
      <c r="FRP85" s="17"/>
      <c r="FRQ85" s="17"/>
      <c r="FRR85" s="17"/>
      <c r="FRS85" s="17"/>
      <c r="FRT85" s="17"/>
      <c r="FRU85" s="17"/>
      <c r="FRV85" s="17"/>
      <c r="FRW85" s="17"/>
      <c r="FRX85" s="17"/>
      <c r="FRY85" s="17"/>
      <c r="FRZ85" s="17"/>
      <c r="FSA85" s="17"/>
      <c r="FSB85" s="17"/>
      <c r="FSC85" s="17"/>
      <c r="FSD85" s="17"/>
      <c r="FSE85" s="17"/>
      <c r="FSF85" s="17"/>
      <c r="FSG85" s="17"/>
      <c r="FSH85" s="17"/>
      <c r="FSI85" s="17"/>
      <c r="FSJ85" s="17"/>
      <c r="FSK85" s="17"/>
      <c r="FSL85" s="17"/>
      <c r="FSM85" s="17"/>
      <c r="FSN85" s="17"/>
      <c r="FSO85" s="17"/>
      <c r="FSP85" s="17"/>
      <c r="FSQ85" s="17"/>
      <c r="FSR85" s="17"/>
      <c r="FSS85" s="17"/>
      <c r="FST85" s="17"/>
      <c r="FSU85" s="17"/>
      <c r="FSV85" s="17"/>
      <c r="FSW85" s="17"/>
      <c r="FSX85" s="17"/>
      <c r="FSY85" s="17"/>
      <c r="FSZ85" s="17"/>
      <c r="FTA85" s="17"/>
      <c r="FTB85" s="17"/>
      <c r="FTC85" s="17"/>
      <c r="FTD85" s="17"/>
      <c r="FTE85" s="17"/>
      <c r="FTF85" s="17"/>
      <c r="FTG85" s="17"/>
      <c r="FTH85" s="17"/>
      <c r="FTI85" s="17"/>
      <c r="FTJ85" s="17"/>
      <c r="FTK85" s="17"/>
      <c r="FTL85" s="17"/>
      <c r="FTM85" s="17"/>
      <c r="FTN85" s="17"/>
      <c r="FTO85" s="17"/>
      <c r="FTP85" s="17"/>
      <c r="FTQ85" s="17"/>
      <c r="FTR85" s="17"/>
      <c r="FTS85" s="17"/>
      <c r="FTT85" s="17"/>
      <c r="FTU85" s="17"/>
      <c r="FTV85" s="17"/>
      <c r="FTW85" s="17"/>
      <c r="FTX85" s="17"/>
      <c r="FTY85" s="17"/>
      <c r="FTZ85" s="17"/>
      <c r="FUA85" s="17"/>
      <c r="FUB85" s="17"/>
      <c r="FUC85" s="17"/>
      <c r="FUD85" s="17"/>
      <c r="FUE85" s="17"/>
      <c r="FUF85" s="17"/>
      <c r="FUG85" s="17"/>
      <c r="FUH85" s="17"/>
      <c r="FUI85" s="17"/>
      <c r="FUJ85" s="17"/>
      <c r="FUK85" s="17"/>
      <c r="FUL85" s="17"/>
      <c r="FUM85" s="17"/>
      <c r="FUN85" s="17"/>
      <c r="FUO85" s="17"/>
      <c r="FUP85" s="17"/>
      <c r="FUQ85" s="17"/>
      <c r="FUR85" s="17"/>
      <c r="FUS85" s="17"/>
      <c r="FUT85" s="17"/>
      <c r="FUU85" s="17"/>
      <c r="FUV85" s="17"/>
      <c r="FUW85" s="17"/>
      <c r="FUX85" s="17"/>
      <c r="FUY85" s="17"/>
      <c r="FUZ85" s="17"/>
      <c r="FVA85" s="17"/>
      <c r="FVB85" s="17"/>
      <c r="FVC85" s="17"/>
      <c r="FVD85" s="17"/>
      <c r="FVE85" s="17"/>
      <c r="FVF85" s="17"/>
      <c r="FVG85" s="17"/>
      <c r="FVH85" s="17"/>
      <c r="FVI85" s="17"/>
      <c r="FVJ85" s="17"/>
      <c r="FVK85" s="17"/>
      <c r="FVL85" s="17"/>
      <c r="FVM85" s="17"/>
      <c r="FVN85" s="17"/>
      <c r="FVO85" s="17"/>
      <c r="FVP85" s="17"/>
      <c r="FVQ85" s="17"/>
      <c r="FVR85" s="17"/>
      <c r="FVS85" s="17"/>
      <c r="FVT85" s="17"/>
      <c r="FVU85" s="17"/>
      <c r="FVV85" s="17"/>
      <c r="FVW85" s="17"/>
      <c r="FVX85" s="17"/>
      <c r="FVY85" s="17"/>
      <c r="FVZ85" s="17"/>
      <c r="FWA85" s="17"/>
      <c r="FWB85" s="17"/>
      <c r="FWC85" s="17"/>
      <c r="FWD85" s="17"/>
      <c r="FWE85" s="17"/>
      <c r="FWF85" s="17"/>
      <c r="FWG85" s="17"/>
      <c r="FWH85" s="17"/>
      <c r="FWI85" s="17"/>
      <c r="FWJ85" s="17"/>
      <c r="FWK85" s="17"/>
      <c r="FWL85" s="17"/>
      <c r="FWM85" s="17"/>
      <c r="FWN85" s="17"/>
      <c r="FWO85" s="17"/>
      <c r="FWP85" s="17"/>
      <c r="FWQ85" s="17"/>
      <c r="FWR85" s="17"/>
      <c r="FWS85" s="17"/>
      <c r="FWT85" s="17"/>
      <c r="FWU85" s="17"/>
      <c r="FWV85" s="17"/>
      <c r="FWW85" s="17"/>
      <c r="FWX85" s="17"/>
      <c r="FWY85" s="17"/>
      <c r="FWZ85" s="17"/>
      <c r="FXA85" s="17"/>
      <c r="FXB85" s="17"/>
      <c r="FXC85" s="17"/>
      <c r="FXD85" s="17"/>
      <c r="FXE85" s="17"/>
      <c r="FXF85" s="17"/>
      <c r="FXG85" s="17"/>
      <c r="FXH85" s="17"/>
      <c r="FXI85" s="17"/>
      <c r="FXJ85" s="17"/>
      <c r="FXK85" s="17"/>
      <c r="FXL85" s="17"/>
      <c r="FXM85" s="17"/>
      <c r="FXN85" s="17"/>
      <c r="FXO85" s="17"/>
      <c r="FXP85" s="17"/>
      <c r="FXQ85" s="17"/>
      <c r="FXR85" s="17"/>
      <c r="FXS85" s="17"/>
      <c r="FXT85" s="17"/>
      <c r="FXU85" s="17"/>
      <c r="FXV85" s="17"/>
      <c r="FXW85" s="17"/>
      <c r="FXX85" s="17"/>
      <c r="FXY85" s="17"/>
      <c r="FXZ85" s="17"/>
      <c r="FYA85" s="17"/>
      <c r="FYB85" s="17"/>
      <c r="FYC85" s="17"/>
      <c r="FYD85" s="17"/>
      <c r="FYE85" s="17"/>
      <c r="FYF85" s="17"/>
      <c r="FYG85" s="17"/>
      <c r="FYH85" s="17"/>
      <c r="FYI85" s="17"/>
      <c r="FYJ85" s="17"/>
      <c r="FYK85" s="17"/>
      <c r="FYL85" s="17"/>
      <c r="FYM85" s="17"/>
      <c r="FYN85" s="17"/>
      <c r="FYO85" s="17"/>
      <c r="FYP85" s="17"/>
      <c r="FYQ85" s="17"/>
      <c r="FYR85" s="17"/>
      <c r="FYS85" s="17"/>
      <c r="FYT85" s="17"/>
      <c r="FYU85" s="17"/>
      <c r="FYV85" s="17"/>
      <c r="FYW85" s="17"/>
      <c r="FYX85" s="17"/>
      <c r="FYY85" s="17"/>
      <c r="FYZ85" s="17"/>
      <c r="FZA85" s="17"/>
      <c r="FZB85" s="17"/>
      <c r="FZC85" s="17"/>
      <c r="FZD85" s="17"/>
      <c r="FZE85" s="17"/>
      <c r="FZF85" s="17"/>
      <c r="FZG85" s="17"/>
      <c r="FZH85" s="17"/>
      <c r="FZI85" s="17"/>
      <c r="FZJ85" s="17"/>
      <c r="FZK85" s="17"/>
      <c r="FZL85" s="17"/>
      <c r="FZM85" s="17"/>
      <c r="FZN85" s="17"/>
      <c r="FZO85" s="17"/>
      <c r="FZP85" s="17"/>
      <c r="FZQ85" s="17"/>
      <c r="FZR85" s="17"/>
      <c r="FZS85" s="17"/>
      <c r="FZT85" s="17"/>
      <c r="FZU85" s="17"/>
      <c r="FZV85" s="17"/>
      <c r="FZW85" s="17"/>
      <c r="FZX85" s="17"/>
      <c r="FZY85" s="17"/>
      <c r="FZZ85" s="17"/>
      <c r="GAA85" s="17"/>
      <c r="GAB85" s="17"/>
      <c r="GAC85" s="17"/>
      <c r="GAD85" s="17"/>
      <c r="GAE85" s="17"/>
      <c r="GAF85" s="17"/>
      <c r="GAG85" s="17"/>
      <c r="GAH85" s="17"/>
      <c r="GAI85" s="17"/>
      <c r="GAJ85" s="17"/>
      <c r="GAK85" s="17"/>
      <c r="GAL85" s="17"/>
      <c r="GAM85" s="17"/>
      <c r="GAN85" s="17"/>
      <c r="GAO85" s="17"/>
      <c r="GAP85" s="17"/>
      <c r="GAQ85" s="17"/>
      <c r="GAR85" s="17"/>
      <c r="GAS85" s="17"/>
      <c r="GAT85" s="17"/>
      <c r="GAU85" s="17"/>
      <c r="GAV85" s="17"/>
      <c r="GAW85" s="17"/>
      <c r="GAX85" s="17"/>
      <c r="GAY85" s="17"/>
      <c r="GAZ85" s="17"/>
      <c r="GBA85" s="17"/>
      <c r="GBB85" s="17"/>
      <c r="GBC85" s="17"/>
      <c r="GBD85" s="17"/>
      <c r="GBE85" s="17"/>
      <c r="GBF85" s="17"/>
      <c r="GBG85" s="17"/>
      <c r="GBH85" s="17"/>
      <c r="GBI85" s="17"/>
      <c r="GBJ85" s="17"/>
      <c r="GBK85" s="17"/>
      <c r="GBL85" s="17"/>
      <c r="GBM85" s="17"/>
      <c r="GBN85" s="17"/>
      <c r="GBO85" s="17"/>
      <c r="GBP85" s="17"/>
      <c r="GBQ85" s="17"/>
      <c r="GBR85" s="17"/>
      <c r="GBS85" s="17"/>
      <c r="GBT85" s="17"/>
      <c r="GBU85" s="17"/>
      <c r="GBV85" s="17"/>
      <c r="GBW85" s="17"/>
      <c r="GBX85" s="17"/>
      <c r="GBY85" s="17"/>
      <c r="GBZ85" s="17"/>
      <c r="GCA85" s="17"/>
      <c r="GCB85" s="17"/>
      <c r="GCC85" s="17"/>
      <c r="GCD85" s="17"/>
      <c r="GCE85" s="17"/>
      <c r="GCF85" s="17"/>
      <c r="GCG85" s="17"/>
      <c r="GCH85" s="17"/>
      <c r="GCI85" s="17"/>
      <c r="GCJ85" s="17"/>
      <c r="GCK85" s="17"/>
      <c r="GCL85" s="17"/>
      <c r="GCM85" s="17"/>
      <c r="GCN85" s="17"/>
      <c r="GCO85" s="17"/>
      <c r="GCP85" s="17"/>
      <c r="GCQ85" s="17"/>
      <c r="GCR85" s="17"/>
      <c r="GCS85" s="17"/>
      <c r="GCT85" s="17"/>
      <c r="GCU85" s="17"/>
      <c r="GCV85" s="17"/>
      <c r="GCW85" s="17"/>
      <c r="GCX85" s="17"/>
      <c r="GCY85" s="17"/>
      <c r="GCZ85" s="17"/>
      <c r="GDA85" s="17"/>
      <c r="GDB85" s="17"/>
      <c r="GDC85" s="17"/>
      <c r="GDD85" s="17"/>
      <c r="GDE85" s="17"/>
      <c r="GDF85" s="17"/>
      <c r="GDG85" s="17"/>
      <c r="GDH85" s="17"/>
      <c r="GDI85" s="17"/>
      <c r="GDJ85" s="17"/>
      <c r="GDK85" s="17"/>
      <c r="GDL85" s="17"/>
      <c r="GDM85" s="17"/>
      <c r="GDN85" s="17"/>
      <c r="GDO85" s="17"/>
      <c r="GDP85" s="17"/>
      <c r="GDQ85" s="17"/>
      <c r="GDR85" s="17"/>
      <c r="GDS85" s="17"/>
      <c r="GDT85" s="17"/>
      <c r="GDU85" s="17"/>
      <c r="GDV85" s="17"/>
      <c r="GDW85" s="17"/>
      <c r="GDX85" s="17"/>
      <c r="GDY85" s="17"/>
      <c r="GDZ85" s="17"/>
      <c r="GEA85" s="17"/>
      <c r="GEB85" s="17"/>
      <c r="GEC85" s="17"/>
      <c r="GED85" s="17"/>
      <c r="GEE85" s="17"/>
      <c r="GEF85" s="17"/>
      <c r="GEG85" s="17"/>
      <c r="GEH85" s="17"/>
      <c r="GEI85" s="17"/>
      <c r="GEJ85" s="17"/>
      <c r="GEK85" s="17"/>
      <c r="GEL85" s="17"/>
      <c r="GEM85" s="17"/>
      <c r="GEN85" s="17"/>
      <c r="GEO85" s="17"/>
      <c r="GEP85" s="17"/>
      <c r="GEQ85" s="17"/>
      <c r="GER85" s="17"/>
      <c r="GES85" s="17"/>
      <c r="GET85" s="17"/>
      <c r="GEU85" s="17"/>
      <c r="GEV85" s="17"/>
      <c r="GEW85" s="17"/>
      <c r="GEX85" s="17"/>
      <c r="GEY85" s="17"/>
      <c r="GEZ85" s="17"/>
      <c r="GFA85" s="17"/>
      <c r="GFB85" s="17"/>
      <c r="GFC85" s="17"/>
      <c r="GFD85" s="17"/>
      <c r="GFE85" s="17"/>
      <c r="GFF85" s="17"/>
      <c r="GFG85" s="17"/>
      <c r="GFH85" s="17"/>
      <c r="GFI85" s="17"/>
      <c r="GFJ85" s="17"/>
      <c r="GFK85" s="17"/>
      <c r="GFL85" s="17"/>
      <c r="GFM85" s="17"/>
      <c r="GFN85" s="17"/>
      <c r="GFO85" s="17"/>
      <c r="GFP85" s="17"/>
      <c r="GFQ85" s="17"/>
      <c r="GFR85" s="17"/>
      <c r="GFS85" s="17"/>
      <c r="GFT85" s="17"/>
      <c r="GFU85" s="17"/>
      <c r="GFV85" s="17"/>
      <c r="GFW85" s="17"/>
      <c r="GFX85" s="17"/>
      <c r="GFY85" s="17"/>
      <c r="GFZ85" s="17"/>
      <c r="GGA85" s="17"/>
      <c r="GGB85" s="17"/>
      <c r="GGC85" s="17"/>
      <c r="GGD85" s="17"/>
      <c r="GGE85" s="17"/>
      <c r="GGF85" s="17"/>
      <c r="GGG85" s="17"/>
      <c r="GGH85" s="17"/>
      <c r="GGI85" s="17"/>
      <c r="GGJ85" s="17"/>
      <c r="GGK85" s="17"/>
      <c r="GGL85" s="17"/>
      <c r="GGM85" s="17"/>
      <c r="GGN85" s="17"/>
      <c r="GGO85" s="17"/>
      <c r="GGP85" s="17"/>
      <c r="GGQ85" s="17"/>
      <c r="GGR85" s="17"/>
      <c r="GGS85" s="17"/>
      <c r="GGT85" s="17"/>
      <c r="GGU85" s="17"/>
      <c r="GGV85" s="17"/>
      <c r="GGW85" s="17"/>
      <c r="GGX85" s="17"/>
      <c r="GGY85" s="17"/>
      <c r="GGZ85" s="17"/>
      <c r="GHA85" s="17"/>
      <c r="GHB85" s="17"/>
      <c r="GHC85" s="17"/>
      <c r="GHD85" s="17"/>
      <c r="GHE85" s="17"/>
      <c r="GHF85" s="17"/>
      <c r="GHG85" s="17"/>
      <c r="GHH85" s="17"/>
      <c r="GHI85" s="17"/>
      <c r="GHJ85" s="17"/>
      <c r="GHK85" s="17"/>
      <c r="GHL85" s="17"/>
      <c r="GHM85" s="17"/>
      <c r="GHN85" s="17"/>
      <c r="GHO85" s="17"/>
      <c r="GHP85" s="17"/>
      <c r="GHQ85" s="17"/>
      <c r="GHR85" s="17"/>
      <c r="GHS85" s="17"/>
      <c r="GHT85" s="17"/>
      <c r="GHU85" s="17"/>
      <c r="GHV85" s="17"/>
      <c r="GHW85" s="17"/>
      <c r="GHX85" s="17"/>
      <c r="GHY85" s="17"/>
      <c r="GHZ85" s="17"/>
      <c r="GIA85" s="17"/>
      <c r="GIB85" s="17"/>
      <c r="GIC85" s="17"/>
      <c r="GID85" s="17"/>
      <c r="GIE85" s="17"/>
      <c r="GIF85" s="17"/>
      <c r="GIG85" s="17"/>
      <c r="GIH85" s="17"/>
      <c r="GII85" s="17"/>
      <c r="GIJ85" s="17"/>
      <c r="GIK85" s="17"/>
      <c r="GIL85" s="17"/>
      <c r="GIM85" s="17"/>
      <c r="GIN85" s="17"/>
      <c r="GIO85" s="17"/>
      <c r="GIP85" s="17"/>
      <c r="GIQ85" s="17"/>
      <c r="GIR85" s="17"/>
      <c r="GIS85" s="17"/>
      <c r="GIT85" s="17"/>
      <c r="GIU85" s="17"/>
      <c r="GIV85" s="17"/>
      <c r="GIW85" s="17"/>
      <c r="GIX85" s="17"/>
      <c r="GIY85" s="17"/>
      <c r="GIZ85" s="17"/>
      <c r="GJA85" s="17"/>
      <c r="GJB85" s="17"/>
      <c r="GJC85" s="17"/>
      <c r="GJD85" s="17"/>
      <c r="GJE85" s="17"/>
      <c r="GJF85" s="17"/>
      <c r="GJG85" s="17"/>
      <c r="GJH85" s="17"/>
      <c r="GJI85" s="17"/>
      <c r="GJJ85" s="17"/>
      <c r="GJK85" s="17"/>
      <c r="GJL85" s="17"/>
      <c r="GJM85" s="17"/>
      <c r="GJN85" s="17"/>
      <c r="GJO85" s="17"/>
      <c r="GJP85" s="17"/>
      <c r="GJQ85" s="17"/>
      <c r="GJR85" s="17"/>
      <c r="GJS85" s="17"/>
      <c r="GJT85" s="17"/>
      <c r="GJU85" s="17"/>
      <c r="GJV85" s="17"/>
      <c r="GJW85" s="17"/>
      <c r="GJX85" s="17"/>
      <c r="GJY85" s="17"/>
      <c r="GJZ85" s="17"/>
      <c r="GKA85" s="17"/>
      <c r="GKB85" s="17"/>
      <c r="GKC85" s="17"/>
      <c r="GKD85" s="17"/>
      <c r="GKE85" s="17"/>
      <c r="GKF85" s="17"/>
      <c r="GKG85" s="17"/>
      <c r="GKH85" s="17"/>
      <c r="GKI85" s="17"/>
      <c r="GKJ85" s="17"/>
      <c r="GKK85" s="17"/>
      <c r="GKL85" s="17"/>
      <c r="GKM85" s="17"/>
      <c r="GKN85" s="17"/>
      <c r="GKO85" s="17"/>
      <c r="GKP85" s="17"/>
      <c r="GKQ85" s="17"/>
      <c r="GKR85" s="17"/>
      <c r="GKS85" s="17"/>
      <c r="GKT85" s="17"/>
      <c r="GKU85" s="17"/>
      <c r="GKV85" s="17"/>
      <c r="GKW85" s="17"/>
      <c r="GKX85" s="17"/>
      <c r="GKY85" s="17"/>
      <c r="GKZ85" s="17"/>
      <c r="GLA85" s="17"/>
      <c r="GLB85" s="17"/>
      <c r="GLC85" s="17"/>
      <c r="GLD85" s="17"/>
      <c r="GLE85" s="17"/>
      <c r="GLF85" s="17"/>
      <c r="GLG85" s="17"/>
      <c r="GLH85" s="17"/>
      <c r="GLI85" s="17"/>
      <c r="GLJ85" s="17"/>
      <c r="GLK85" s="17"/>
      <c r="GLL85" s="17"/>
      <c r="GLM85" s="17"/>
      <c r="GLN85" s="17"/>
      <c r="GLO85" s="17"/>
      <c r="GLP85" s="17"/>
      <c r="GLQ85" s="17"/>
      <c r="GLR85" s="17"/>
      <c r="GLS85" s="17"/>
      <c r="GLT85" s="17"/>
      <c r="GLU85" s="17"/>
      <c r="GLV85" s="17"/>
      <c r="GLW85" s="17"/>
      <c r="GLX85" s="17"/>
      <c r="GLY85" s="17"/>
      <c r="GLZ85" s="17"/>
      <c r="GMA85" s="17"/>
      <c r="GMB85" s="17"/>
      <c r="GMC85" s="17"/>
      <c r="GMD85" s="17"/>
      <c r="GME85" s="17"/>
      <c r="GMF85" s="17"/>
      <c r="GMG85" s="17"/>
      <c r="GMH85" s="17"/>
      <c r="GMI85" s="17"/>
      <c r="GMJ85" s="17"/>
      <c r="GMK85" s="17"/>
      <c r="GML85" s="17"/>
      <c r="GMM85" s="17"/>
      <c r="GMN85" s="17"/>
      <c r="GMO85" s="17"/>
      <c r="GMP85" s="17"/>
      <c r="GMQ85" s="17"/>
      <c r="GMR85" s="17"/>
      <c r="GMS85" s="17"/>
      <c r="GMT85" s="17"/>
      <c r="GMU85" s="17"/>
      <c r="GMV85" s="17"/>
      <c r="GMW85" s="17"/>
      <c r="GMX85" s="17"/>
      <c r="GMY85" s="17"/>
      <c r="GMZ85" s="17"/>
      <c r="GNA85" s="17"/>
      <c r="GNB85" s="17"/>
      <c r="GNC85" s="17"/>
      <c r="GND85" s="17"/>
      <c r="GNE85" s="17"/>
      <c r="GNF85" s="17"/>
      <c r="GNG85" s="17"/>
      <c r="GNH85" s="17"/>
      <c r="GNI85" s="17"/>
      <c r="GNJ85" s="17"/>
      <c r="GNK85" s="17"/>
      <c r="GNL85" s="17"/>
      <c r="GNM85" s="17"/>
      <c r="GNN85" s="17"/>
      <c r="GNO85" s="17"/>
      <c r="GNP85" s="17"/>
      <c r="GNQ85" s="17"/>
      <c r="GNR85" s="17"/>
      <c r="GNS85" s="17"/>
      <c r="GNT85" s="17"/>
      <c r="GNU85" s="17"/>
      <c r="GNV85" s="17"/>
      <c r="GNW85" s="17"/>
      <c r="GNX85" s="17"/>
      <c r="GNY85" s="17"/>
      <c r="GNZ85" s="17"/>
      <c r="GOA85" s="17"/>
      <c r="GOB85" s="17"/>
      <c r="GOC85" s="17"/>
      <c r="GOD85" s="17"/>
      <c r="GOE85" s="17"/>
      <c r="GOF85" s="17"/>
      <c r="GOG85" s="17"/>
      <c r="GOH85" s="17"/>
      <c r="GOI85" s="17"/>
      <c r="GOJ85" s="17"/>
      <c r="GOK85" s="17"/>
      <c r="GOL85" s="17"/>
      <c r="GOM85" s="17"/>
      <c r="GON85" s="17"/>
      <c r="GOO85" s="17"/>
      <c r="GOP85" s="17"/>
      <c r="GOQ85" s="17"/>
      <c r="GOR85" s="17"/>
      <c r="GOS85" s="17"/>
      <c r="GOT85" s="17"/>
      <c r="GOU85" s="17"/>
      <c r="GOV85" s="17"/>
      <c r="GOW85" s="17"/>
      <c r="GOX85" s="17"/>
      <c r="GOY85" s="17"/>
      <c r="GOZ85" s="17"/>
      <c r="GPA85" s="17"/>
      <c r="GPB85" s="17"/>
      <c r="GPC85" s="17"/>
      <c r="GPD85" s="17"/>
      <c r="GPE85" s="17"/>
      <c r="GPF85" s="17"/>
      <c r="GPG85" s="17"/>
      <c r="GPH85" s="17"/>
      <c r="GPI85" s="17"/>
      <c r="GPJ85" s="17"/>
      <c r="GPK85" s="17"/>
      <c r="GPL85" s="17"/>
      <c r="GPM85" s="17"/>
      <c r="GPN85" s="17"/>
      <c r="GPO85" s="17"/>
      <c r="GPP85" s="17"/>
      <c r="GPQ85" s="17"/>
      <c r="GPR85" s="17"/>
      <c r="GPS85" s="17"/>
      <c r="GPT85" s="17"/>
      <c r="GPU85" s="17"/>
      <c r="GPV85" s="17"/>
      <c r="GPW85" s="17"/>
      <c r="GPX85" s="17"/>
      <c r="GPY85" s="17"/>
      <c r="GPZ85" s="17"/>
      <c r="GQA85" s="17"/>
      <c r="GQB85" s="17"/>
      <c r="GQC85" s="17"/>
      <c r="GQD85" s="17"/>
      <c r="GQE85" s="17"/>
      <c r="GQF85" s="17"/>
      <c r="GQG85" s="17"/>
      <c r="GQH85" s="17"/>
      <c r="GQI85" s="17"/>
      <c r="GQJ85" s="17"/>
      <c r="GQK85" s="17"/>
      <c r="GQL85" s="17"/>
      <c r="GQM85" s="17"/>
      <c r="GQN85" s="17"/>
      <c r="GQO85" s="17"/>
      <c r="GQP85" s="17"/>
      <c r="GQQ85" s="17"/>
      <c r="GQR85" s="17"/>
      <c r="GQS85" s="17"/>
      <c r="GQT85" s="17"/>
      <c r="GQU85" s="17"/>
      <c r="GQV85" s="17"/>
      <c r="GQW85" s="17"/>
      <c r="GQX85" s="17"/>
      <c r="GQY85" s="17"/>
      <c r="GQZ85" s="17"/>
      <c r="GRA85" s="17"/>
      <c r="GRB85" s="17"/>
      <c r="GRC85" s="17"/>
      <c r="GRD85" s="17"/>
      <c r="GRE85" s="17"/>
      <c r="GRF85" s="17"/>
      <c r="GRG85" s="17"/>
      <c r="GRH85" s="17"/>
      <c r="GRI85" s="17"/>
      <c r="GRJ85" s="17"/>
      <c r="GRK85" s="17"/>
      <c r="GRL85" s="17"/>
      <c r="GRM85" s="17"/>
      <c r="GRN85" s="17"/>
      <c r="GRO85" s="17"/>
      <c r="GRP85" s="17"/>
      <c r="GRQ85" s="17"/>
      <c r="GRR85" s="17"/>
      <c r="GRS85" s="17"/>
      <c r="GRT85" s="17"/>
      <c r="GRU85" s="17"/>
      <c r="GRV85" s="17"/>
      <c r="GRW85" s="17"/>
      <c r="GRX85" s="17"/>
      <c r="GRY85" s="17"/>
      <c r="GRZ85" s="17"/>
      <c r="GSA85" s="17"/>
      <c r="GSB85" s="17"/>
      <c r="GSC85" s="17"/>
      <c r="GSD85" s="17"/>
      <c r="GSE85" s="17"/>
      <c r="GSF85" s="17"/>
      <c r="GSG85" s="17"/>
      <c r="GSH85" s="17"/>
      <c r="GSI85" s="17"/>
      <c r="GSJ85" s="17"/>
      <c r="GSK85" s="17"/>
      <c r="GSL85" s="17"/>
      <c r="GSM85" s="17"/>
      <c r="GSN85" s="17"/>
      <c r="GSO85" s="17"/>
      <c r="GSP85" s="17"/>
      <c r="GSQ85" s="17"/>
      <c r="GSR85" s="17"/>
      <c r="GSS85" s="17"/>
      <c r="GST85" s="17"/>
      <c r="GSU85" s="17"/>
      <c r="GSV85" s="17"/>
      <c r="GSW85" s="17"/>
      <c r="GSX85" s="17"/>
      <c r="GSY85" s="17"/>
      <c r="GSZ85" s="17"/>
      <c r="GTA85" s="17"/>
      <c r="GTB85" s="17"/>
      <c r="GTC85" s="17"/>
      <c r="GTD85" s="17"/>
      <c r="GTE85" s="17"/>
      <c r="GTF85" s="17"/>
      <c r="GTG85" s="17"/>
      <c r="GTH85" s="17"/>
      <c r="GTI85" s="17"/>
      <c r="GTJ85" s="17"/>
      <c r="GTK85" s="17"/>
      <c r="GTL85" s="17"/>
      <c r="GTM85" s="17"/>
      <c r="GTN85" s="17"/>
      <c r="GTO85" s="17"/>
      <c r="GTP85" s="17"/>
      <c r="GTQ85" s="17"/>
      <c r="GTR85" s="17"/>
      <c r="GTS85" s="17"/>
      <c r="GTT85" s="17"/>
      <c r="GTU85" s="17"/>
      <c r="GTV85" s="17"/>
      <c r="GTW85" s="17"/>
      <c r="GTX85" s="17"/>
      <c r="GTY85" s="17"/>
      <c r="GTZ85" s="17"/>
      <c r="GUA85" s="17"/>
      <c r="GUB85" s="17"/>
      <c r="GUC85" s="17"/>
      <c r="GUD85" s="17"/>
      <c r="GUE85" s="17"/>
      <c r="GUF85" s="17"/>
      <c r="GUG85" s="17"/>
      <c r="GUH85" s="17"/>
      <c r="GUI85" s="17"/>
      <c r="GUJ85" s="17"/>
      <c r="GUK85" s="17"/>
      <c r="GUL85" s="17"/>
      <c r="GUM85" s="17"/>
      <c r="GUN85" s="17"/>
      <c r="GUO85" s="17"/>
      <c r="GUP85" s="17"/>
      <c r="GUQ85" s="17"/>
      <c r="GUR85" s="17"/>
      <c r="GUS85" s="17"/>
      <c r="GUT85" s="17"/>
      <c r="GUU85" s="17"/>
      <c r="GUV85" s="17"/>
      <c r="GUW85" s="17"/>
      <c r="GUX85" s="17"/>
      <c r="GUY85" s="17"/>
      <c r="GUZ85" s="17"/>
      <c r="GVA85" s="17"/>
      <c r="GVB85" s="17"/>
      <c r="GVC85" s="17"/>
      <c r="GVD85" s="17"/>
      <c r="GVE85" s="17"/>
      <c r="GVF85" s="17"/>
      <c r="GVG85" s="17"/>
      <c r="GVH85" s="17"/>
      <c r="GVI85" s="17"/>
      <c r="GVJ85" s="17"/>
      <c r="GVK85" s="17"/>
      <c r="GVL85" s="17"/>
      <c r="GVM85" s="17"/>
      <c r="GVN85" s="17"/>
      <c r="GVO85" s="17"/>
      <c r="GVP85" s="17"/>
      <c r="GVQ85" s="17"/>
      <c r="GVR85" s="17"/>
      <c r="GVS85" s="17"/>
      <c r="GVT85" s="17"/>
      <c r="GVU85" s="17"/>
      <c r="GVV85" s="17"/>
      <c r="GVW85" s="17"/>
      <c r="GVX85" s="17"/>
      <c r="GVY85" s="17"/>
      <c r="GVZ85" s="17"/>
      <c r="GWA85" s="17"/>
      <c r="GWB85" s="17"/>
      <c r="GWC85" s="17"/>
      <c r="GWD85" s="17"/>
      <c r="GWE85" s="17"/>
      <c r="GWF85" s="17"/>
      <c r="GWG85" s="17"/>
      <c r="GWH85" s="17"/>
      <c r="GWI85" s="17"/>
      <c r="GWJ85" s="17"/>
      <c r="GWK85" s="17"/>
      <c r="GWL85" s="17"/>
      <c r="GWM85" s="17"/>
      <c r="GWN85" s="17"/>
      <c r="GWO85" s="17"/>
      <c r="GWP85" s="17"/>
      <c r="GWQ85" s="17"/>
      <c r="GWR85" s="17"/>
      <c r="GWS85" s="17"/>
      <c r="GWT85" s="17"/>
      <c r="GWU85" s="17"/>
      <c r="GWV85" s="17"/>
      <c r="GWW85" s="17"/>
      <c r="GWX85" s="17"/>
      <c r="GWY85" s="17"/>
      <c r="GWZ85" s="17"/>
      <c r="GXA85" s="17"/>
      <c r="GXB85" s="17"/>
      <c r="GXC85" s="17"/>
      <c r="GXD85" s="17"/>
      <c r="GXE85" s="17"/>
      <c r="GXF85" s="17"/>
      <c r="GXG85" s="17"/>
      <c r="GXH85" s="17"/>
      <c r="GXI85" s="17"/>
      <c r="GXJ85" s="17"/>
      <c r="GXK85" s="17"/>
      <c r="GXL85" s="17"/>
      <c r="GXM85" s="17"/>
      <c r="GXN85" s="17"/>
      <c r="GXO85" s="17"/>
      <c r="GXP85" s="17"/>
      <c r="GXQ85" s="17"/>
      <c r="GXR85" s="17"/>
      <c r="GXS85" s="17"/>
      <c r="GXT85" s="17"/>
      <c r="GXU85" s="17"/>
      <c r="GXV85" s="17"/>
      <c r="GXW85" s="17"/>
      <c r="GXX85" s="17"/>
      <c r="GXY85" s="17"/>
      <c r="GXZ85" s="17"/>
      <c r="GYA85" s="17"/>
      <c r="GYB85" s="17"/>
      <c r="GYC85" s="17"/>
      <c r="GYD85" s="17"/>
      <c r="GYE85" s="17"/>
      <c r="GYF85" s="17"/>
      <c r="GYG85" s="17"/>
      <c r="GYH85" s="17"/>
      <c r="GYI85" s="17"/>
      <c r="GYJ85" s="17"/>
      <c r="GYK85" s="17"/>
      <c r="GYL85" s="17"/>
      <c r="GYM85" s="17"/>
      <c r="GYN85" s="17"/>
      <c r="GYO85" s="17"/>
      <c r="GYP85" s="17"/>
      <c r="GYQ85" s="17"/>
      <c r="GYR85" s="17"/>
      <c r="GYS85" s="17"/>
      <c r="GYT85" s="17"/>
      <c r="GYU85" s="17"/>
      <c r="GYV85" s="17"/>
      <c r="GYW85" s="17"/>
      <c r="GYX85" s="17"/>
      <c r="GYY85" s="17"/>
      <c r="GYZ85" s="17"/>
      <c r="GZA85" s="17"/>
      <c r="GZB85" s="17"/>
      <c r="GZC85" s="17"/>
      <c r="GZD85" s="17"/>
      <c r="GZE85" s="17"/>
      <c r="GZF85" s="17"/>
      <c r="GZG85" s="17"/>
      <c r="GZH85" s="17"/>
      <c r="GZI85" s="17"/>
      <c r="GZJ85" s="17"/>
      <c r="GZK85" s="17"/>
      <c r="GZL85" s="17"/>
      <c r="GZM85" s="17"/>
      <c r="GZN85" s="17"/>
      <c r="GZO85" s="17"/>
      <c r="GZP85" s="17"/>
      <c r="GZQ85" s="17"/>
      <c r="GZR85" s="17"/>
      <c r="GZS85" s="17"/>
      <c r="GZT85" s="17"/>
      <c r="GZU85" s="17"/>
      <c r="GZV85" s="17"/>
      <c r="GZW85" s="17"/>
      <c r="GZX85" s="17"/>
      <c r="GZY85" s="17"/>
      <c r="GZZ85" s="17"/>
      <c r="HAA85" s="17"/>
      <c r="HAB85" s="17"/>
      <c r="HAC85" s="17"/>
      <c r="HAD85" s="17"/>
      <c r="HAE85" s="17"/>
      <c r="HAF85" s="17"/>
      <c r="HAG85" s="17"/>
      <c r="HAH85" s="17"/>
      <c r="HAI85" s="17"/>
      <c r="HAJ85" s="17"/>
      <c r="HAK85" s="17"/>
      <c r="HAL85" s="17"/>
      <c r="HAM85" s="17"/>
      <c r="HAN85" s="17"/>
      <c r="HAO85" s="17"/>
      <c r="HAP85" s="17"/>
      <c r="HAQ85" s="17"/>
      <c r="HAR85" s="17"/>
      <c r="HAS85" s="17"/>
      <c r="HAT85" s="17"/>
      <c r="HAU85" s="17"/>
      <c r="HAV85" s="17"/>
      <c r="HAW85" s="17"/>
      <c r="HAX85" s="17"/>
      <c r="HAY85" s="17"/>
      <c r="HAZ85" s="17"/>
      <c r="HBA85" s="17"/>
      <c r="HBB85" s="17"/>
      <c r="HBC85" s="17"/>
      <c r="HBD85" s="17"/>
      <c r="HBE85" s="17"/>
      <c r="HBF85" s="17"/>
      <c r="HBG85" s="17"/>
      <c r="HBH85" s="17"/>
      <c r="HBI85" s="17"/>
      <c r="HBJ85" s="17"/>
      <c r="HBK85" s="17"/>
      <c r="HBL85" s="17"/>
      <c r="HBM85" s="17"/>
      <c r="HBN85" s="17"/>
      <c r="HBO85" s="17"/>
      <c r="HBP85" s="17"/>
      <c r="HBQ85" s="17"/>
      <c r="HBR85" s="17"/>
      <c r="HBS85" s="17"/>
      <c r="HBT85" s="17"/>
      <c r="HBU85" s="17"/>
      <c r="HBV85" s="17"/>
      <c r="HBW85" s="17"/>
      <c r="HBX85" s="17"/>
      <c r="HBY85" s="17"/>
      <c r="HBZ85" s="17"/>
      <c r="HCA85" s="17"/>
      <c r="HCB85" s="17"/>
      <c r="HCC85" s="17"/>
      <c r="HCD85" s="17"/>
      <c r="HCE85" s="17"/>
      <c r="HCF85" s="17"/>
      <c r="HCG85" s="17"/>
      <c r="HCH85" s="17"/>
      <c r="HCI85" s="17"/>
      <c r="HCJ85" s="17"/>
      <c r="HCK85" s="17"/>
      <c r="HCL85" s="17"/>
      <c r="HCM85" s="17"/>
      <c r="HCN85" s="17"/>
      <c r="HCO85" s="17"/>
      <c r="HCP85" s="17"/>
      <c r="HCQ85" s="17"/>
      <c r="HCR85" s="17"/>
      <c r="HCS85" s="17"/>
      <c r="HCT85" s="17"/>
      <c r="HCU85" s="17"/>
      <c r="HCV85" s="17"/>
      <c r="HCW85" s="17"/>
      <c r="HCX85" s="17"/>
      <c r="HCY85" s="17"/>
      <c r="HCZ85" s="17"/>
      <c r="HDA85" s="17"/>
      <c r="HDB85" s="17"/>
      <c r="HDC85" s="17"/>
      <c r="HDD85" s="17"/>
      <c r="HDE85" s="17"/>
      <c r="HDF85" s="17"/>
      <c r="HDG85" s="17"/>
      <c r="HDH85" s="17"/>
      <c r="HDI85" s="17"/>
      <c r="HDJ85" s="17"/>
      <c r="HDK85" s="17"/>
      <c r="HDL85" s="17"/>
      <c r="HDM85" s="17"/>
      <c r="HDN85" s="17"/>
      <c r="HDO85" s="17"/>
      <c r="HDP85" s="17"/>
      <c r="HDQ85" s="17"/>
      <c r="HDR85" s="17"/>
      <c r="HDS85" s="17"/>
      <c r="HDT85" s="17"/>
      <c r="HDU85" s="17"/>
      <c r="HDV85" s="17"/>
      <c r="HDW85" s="17"/>
      <c r="HDX85" s="17"/>
      <c r="HDY85" s="17"/>
      <c r="HDZ85" s="17"/>
      <c r="HEA85" s="17"/>
      <c r="HEB85" s="17"/>
      <c r="HEC85" s="17"/>
      <c r="HED85" s="17"/>
      <c r="HEE85" s="17"/>
      <c r="HEF85" s="17"/>
      <c r="HEG85" s="17"/>
      <c r="HEH85" s="17"/>
      <c r="HEI85" s="17"/>
      <c r="HEJ85" s="17"/>
      <c r="HEK85" s="17"/>
      <c r="HEL85" s="17"/>
      <c r="HEM85" s="17"/>
      <c r="HEN85" s="17"/>
      <c r="HEO85" s="17"/>
      <c r="HEP85" s="17"/>
      <c r="HEQ85" s="17"/>
      <c r="HER85" s="17"/>
      <c r="HES85" s="17"/>
      <c r="HET85" s="17"/>
      <c r="HEU85" s="17"/>
      <c r="HEV85" s="17"/>
      <c r="HEW85" s="17"/>
      <c r="HEX85" s="17"/>
      <c r="HEY85" s="17"/>
      <c r="HEZ85" s="17"/>
      <c r="HFA85" s="17"/>
      <c r="HFB85" s="17"/>
      <c r="HFC85" s="17"/>
      <c r="HFD85" s="17"/>
      <c r="HFE85" s="17"/>
      <c r="HFF85" s="17"/>
      <c r="HFG85" s="17"/>
      <c r="HFH85" s="17"/>
      <c r="HFI85" s="17"/>
      <c r="HFJ85" s="17"/>
      <c r="HFK85" s="17"/>
      <c r="HFL85" s="17"/>
      <c r="HFM85" s="17"/>
      <c r="HFN85" s="17"/>
      <c r="HFO85" s="17"/>
      <c r="HFP85" s="17"/>
      <c r="HFQ85" s="17"/>
      <c r="HFR85" s="17"/>
      <c r="HFS85" s="17"/>
      <c r="HFT85" s="17"/>
      <c r="HFU85" s="17"/>
      <c r="HFV85" s="17"/>
      <c r="HFW85" s="17"/>
      <c r="HFX85" s="17"/>
      <c r="HFY85" s="17"/>
      <c r="HFZ85" s="17"/>
      <c r="HGA85" s="17"/>
      <c r="HGB85" s="17"/>
      <c r="HGC85" s="17"/>
      <c r="HGD85" s="17"/>
      <c r="HGE85" s="17"/>
      <c r="HGF85" s="17"/>
      <c r="HGG85" s="17"/>
      <c r="HGH85" s="17"/>
      <c r="HGI85" s="17"/>
      <c r="HGJ85" s="17"/>
      <c r="HGK85" s="17"/>
      <c r="HGL85" s="17"/>
      <c r="HGM85" s="17"/>
      <c r="HGN85" s="17"/>
      <c r="HGO85" s="17"/>
      <c r="HGP85" s="17"/>
      <c r="HGQ85" s="17"/>
      <c r="HGR85" s="17"/>
      <c r="HGS85" s="17"/>
      <c r="HGT85" s="17"/>
      <c r="HGU85" s="17"/>
      <c r="HGV85" s="17"/>
      <c r="HGW85" s="17"/>
      <c r="HGX85" s="17"/>
      <c r="HGY85" s="17"/>
      <c r="HGZ85" s="17"/>
      <c r="HHA85" s="17"/>
      <c r="HHB85" s="17"/>
      <c r="HHC85" s="17"/>
      <c r="HHD85" s="17"/>
      <c r="HHE85" s="17"/>
      <c r="HHF85" s="17"/>
      <c r="HHG85" s="17"/>
      <c r="HHH85" s="17"/>
      <c r="HHI85" s="17"/>
      <c r="HHJ85" s="17"/>
      <c r="HHK85" s="17"/>
      <c r="HHL85" s="17"/>
      <c r="HHM85" s="17"/>
      <c r="HHN85" s="17"/>
      <c r="HHO85" s="17"/>
      <c r="HHP85" s="17"/>
      <c r="HHQ85" s="17"/>
      <c r="HHR85" s="17"/>
      <c r="HHS85" s="17"/>
      <c r="HHT85" s="17"/>
      <c r="HHU85" s="17"/>
      <c r="HHV85" s="17"/>
      <c r="HHW85" s="17"/>
      <c r="HHX85" s="17"/>
      <c r="HHY85" s="17"/>
      <c r="HHZ85" s="17"/>
      <c r="HIA85" s="17"/>
      <c r="HIB85" s="17"/>
      <c r="HIC85" s="17"/>
      <c r="HID85" s="17"/>
      <c r="HIE85" s="17"/>
      <c r="HIF85" s="17"/>
      <c r="HIG85" s="17"/>
      <c r="HIH85" s="17"/>
      <c r="HII85" s="17"/>
      <c r="HIJ85" s="17"/>
      <c r="HIK85" s="17"/>
      <c r="HIL85" s="17"/>
      <c r="HIM85" s="17"/>
      <c r="HIN85" s="17"/>
      <c r="HIO85" s="17"/>
      <c r="HIP85" s="17"/>
      <c r="HIQ85" s="17"/>
      <c r="HIR85" s="17"/>
      <c r="HIS85" s="17"/>
      <c r="HIT85" s="17"/>
      <c r="HIU85" s="17"/>
      <c r="HIV85" s="17"/>
      <c r="HIW85" s="17"/>
      <c r="HIX85" s="17"/>
      <c r="HIY85" s="17"/>
      <c r="HIZ85" s="17"/>
      <c r="HJA85" s="17"/>
      <c r="HJB85" s="17"/>
      <c r="HJC85" s="17"/>
      <c r="HJD85" s="17"/>
      <c r="HJE85" s="17"/>
      <c r="HJF85" s="17"/>
      <c r="HJG85" s="17"/>
      <c r="HJH85" s="17"/>
      <c r="HJI85" s="17"/>
      <c r="HJJ85" s="17"/>
      <c r="HJK85" s="17"/>
      <c r="HJL85" s="17"/>
      <c r="HJM85" s="17"/>
      <c r="HJN85" s="17"/>
      <c r="HJO85" s="17"/>
      <c r="HJP85" s="17"/>
      <c r="HJQ85" s="17"/>
      <c r="HJR85" s="17"/>
      <c r="HJS85" s="17"/>
      <c r="HJT85" s="17"/>
      <c r="HJU85" s="17"/>
      <c r="HJV85" s="17"/>
      <c r="HJW85" s="17"/>
      <c r="HJX85" s="17"/>
      <c r="HJY85" s="17"/>
      <c r="HJZ85" s="17"/>
      <c r="HKA85" s="17"/>
      <c r="HKB85" s="17"/>
      <c r="HKC85" s="17"/>
      <c r="HKD85" s="17"/>
      <c r="HKE85" s="17"/>
      <c r="HKF85" s="17"/>
      <c r="HKG85" s="17"/>
      <c r="HKH85" s="17"/>
      <c r="HKI85" s="17"/>
      <c r="HKJ85" s="17"/>
      <c r="HKK85" s="17"/>
      <c r="HKL85" s="17"/>
      <c r="HKM85" s="17"/>
      <c r="HKN85" s="17"/>
      <c r="HKO85" s="17"/>
      <c r="HKP85" s="17"/>
      <c r="HKQ85" s="17"/>
      <c r="HKR85" s="17"/>
      <c r="HKS85" s="17"/>
      <c r="HKT85" s="17"/>
      <c r="HKU85" s="17"/>
      <c r="HKV85" s="17"/>
      <c r="HKW85" s="17"/>
      <c r="HKX85" s="17"/>
      <c r="HKY85" s="17"/>
      <c r="HKZ85" s="17"/>
      <c r="HLA85" s="17"/>
      <c r="HLB85" s="17"/>
      <c r="HLC85" s="17"/>
      <c r="HLD85" s="17"/>
      <c r="HLE85" s="17"/>
      <c r="HLF85" s="17"/>
      <c r="HLG85" s="17"/>
      <c r="HLH85" s="17"/>
      <c r="HLI85" s="17"/>
      <c r="HLJ85" s="17"/>
      <c r="HLK85" s="17"/>
      <c r="HLL85" s="17"/>
      <c r="HLM85" s="17"/>
      <c r="HLN85" s="17"/>
      <c r="HLO85" s="17"/>
      <c r="HLP85" s="17"/>
      <c r="HLQ85" s="17"/>
      <c r="HLR85" s="17"/>
      <c r="HLS85" s="17"/>
      <c r="HLT85" s="17"/>
      <c r="HLU85" s="17"/>
      <c r="HLV85" s="17"/>
      <c r="HLW85" s="17"/>
      <c r="HLX85" s="17"/>
      <c r="HLY85" s="17"/>
      <c r="HLZ85" s="17"/>
      <c r="HMA85" s="17"/>
      <c r="HMB85" s="17"/>
      <c r="HMC85" s="17"/>
      <c r="HMD85" s="17"/>
      <c r="HME85" s="17"/>
      <c r="HMF85" s="17"/>
      <c r="HMG85" s="17"/>
      <c r="HMH85" s="17"/>
      <c r="HMI85" s="17"/>
      <c r="HMJ85" s="17"/>
      <c r="HMK85" s="17"/>
      <c r="HML85" s="17"/>
      <c r="HMM85" s="17"/>
      <c r="HMN85" s="17"/>
      <c r="HMO85" s="17"/>
      <c r="HMP85" s="17"/>
      <c r="HMQ85" s="17"/>
      <c r="HMR85" s="17"/>
      <c r="HMS85" s="17"/>
      <c r="HMT85" s="17"/>
      <c r="HMU85" s="17"/>
      <c r="HMV85" s="17"/>
      <c r="HMW85" s="17"/>
      <c r="HMX85" s="17"/>
      <c r="HMY85" s="17"/>
      <c r="HMZ85" s="17"/>
      <c r="HNA85" s="17"/>
      <c r="HNB85" s="17"/>
      <c r="HNC85" s="17"/>
      <c r="HND85" s="17"/>
      <c r="HNE85" s="17"/>
      <c r="HNF85" s="17"/>
      <c r="HNG85" s="17"/>
      <c r="HNH85" s="17"/>
      <c r="HNI85" s="17"/>
      <c r="HNJ85" s="17"/>
      <c r="HNK85" s="17"/>
      <c r="HNL85" s="17"/>
      <c r="HNM85" s="17"/>
      <c r="HNN85" s="17"/>
      <c r="HNO85" s="17"/>
      <c r="HNP85" s="17"/>
      <c r="HNQ85" s="17"/>
      <c r="HNR85" s="17"/>
      <c r="HNS85" s="17"/>
      <c r="HNT85" s="17"/>
      <c r="HNU85" s="17"/>
      <c r="HNV85" s="17"/>
      <c r="HNW85" s="17"/>
      <c r="HNX85" s="17"/>
      <c r="HNY85" s="17"/>
      <c r="HNZ85" s="17"/>
      <c r="HOA85" s="17"/>
      <c r="HOB85" s="17"/>
      <c r="HOC85" s="17"/>
      <c r="HOD85" s="17"/>
      <c r="HOE85" s="17"/>
      <c r="HOF85" s="17"/>
      <c r="HOG85" s="17"/>
      <c r="HOH85" s="17"/>
      <c r="HOI85" s="17"/>
      <c r="HOJ85" s="17"/>
      <c r="HOK85" s="17"/>
      <c r="HOL85" s="17"/>
      <c r="HOM85" s="17"/>
      <c r="HON85" s="17"/>
      <c r="HOO85" s="17"/>
      <c r="HOP85" s="17"/>
      <c r="HOQ85" s="17"/>
      <c r="HOR85" s="17"/>
      <c r="HOS85" s="17"/>
      <c r="HOT85" s="17"/>
      <c r="HOU85" s="17"/>
      <c r="HOV85" s="17"/>
      <c r="HOW85" s="17"/>
      <c r="HOX85" s="17"/>
      <c r="HOY85" s="17"/>
      <c r="HOZ85" s="17"/>
      <c r="HPA85" s="17"/>
      <c r="HPB85" s="17"/>
      <c r="HPC85" s="17"/>
      <c r="HPD85" s="17"/>
      <c r="HPE85" s="17"/>
      <c r="HPF85" s="17"/>
      <c r="HPG85" s="17"/>
      <c r="HPH85" s="17"/>
      <c r="HPI85" s="17"/>
      <c r="HPJ85" s="17"/>
      <c r="HPK85" s="17"/>
      <c r="HPL85" s="17"/>
      <c r="HPM85" s="17"/>
      <c r="HPN85" s="17"/>
      <c r="HPO85" s="17"/>
      <c r="HPP85" s="17"/>
      <c r="HPQ85" s="17"/>
      <c r="HPR85" s="17"/>
      <c r="HPS85" s="17"/>
      <c r="HPT85" s="17"/>
      <c r="HPU85" s="17"/>
      <c r="HPV85" s="17"/>
      <c r="HPW85" s="17"/>
      <c r="HPX85" s="17"/>
      <c r="HPY85" s="17"/>
      <c r="HPZ85" s="17"/>
      <c r="HQA85" s="17"/>
      <c r="HQB85" s="17"/>
      <c r="HQC85" s="17"/>
      <c r="HQD85" s="17"/>
      <c r="HQE85" s="17"/>
      <c r="HQF85" s="17"/>
      <c r="HQG85" s="17"/>
      <c r="HQH85" s="17"/>
      <c r="HQI85" s="17"/>
      <c r="HQJ85" s="17"/>
      <c r="HQK85" s="17"/>
      <c r="HQL85" s="17"/>
      <c r="HQM85" s="17"/>
      <c r="HQN85" s="17"/>
      <c r="HQO85" s="17"/>
      <c r="HQP85" s="17"/>
      <c r="HQQ85" s="17"/>
      <c r="HQR85" s="17"/>
      <c r="HQS85" s="17"/>
      <c r="HQT85" s="17"/>
      <c r="HQU85" s="17"/>
      <c r="HQV85" s="17"/>
      <c r="HQW85" s="17"/>
      <c r="HQX85" s="17"/>
      <c r="HQY85" s="17"/>
      <c r="HQZ85" s="17"/>
      <c r="HRA85" s="17"/>
      <c r="HRB85" s="17"/>
      <c r="HRC85" s="17"/>
      <c r="HRD85" s="17"/>
      <c r="HRE85" s="17"/>
      <c r="HRF85" s="17"/>
      <c r="HRG85" s="17"/>
      <c r="HRH85" s="17"/>
      <c r="HRI85" s="17"/>
      <c r="HRJ85" s="17"/>
      <c r="HRK85" s="17"/>
      <c r="HRL85" s="17"/>
      <c r="HRM85" s="17"/>
      <c r="HRN85" s="17"/>
      <c r="HRO85" s="17"/>
      <c r="HRP85" s="17"/>
      <c r="HRQ85" s="17"/>
      <c r="HRR85" s="17"/>
      <c r="HRS85" s="17"/>
      <c r="HRT85" s="17"/>
      <c r="HRU85" s="17"/>
      <c r="HRV85" s="17"/>
      <c r="HRW85" s="17"/>
      <c r="HRX85" s="17"/>
      <c r="HRY85" s="17"/>
      <c r="HRZ85" s="17"/>
      <c r="HSA85" s="17"/>
      <c r="HSB85" s="17"/>
      <c r="HSC85" s="17"/>
      <c r="HSD85" s="17"/>
      <c r="HSE85" s="17"/>
      <c r="HSF85" s="17"/>
      <c r="HSG85" s="17"/>
      <c r="HSH85" s="17"/>
      <c r="HSI85" s="17"/>
      <c r="HSJ85" s="17"/>
      <c r="HSK85" s="17"/>
      <c r="HSL85" s="17"/>
      <c r="HSM85" s="17"/>
      <c r="HSN85" s="17"/>
      <c r="HSO85" s="17"/>
      <c r="HSP85" s="17"/>
      <c r="HSQ85" s="17"/>
      <c r="HSR85" s="17"/>
      <c r="HSS85" s="17"/>
      <c r="HST85" s="17"/>
      <c r="HSU85" s="17"/>
      <c r="HSV85" s="17"/>
      <c r="HSW85" s="17"/>
      <c r="HSX85" s="17"/>
      <c r="HSY85" s="17"/>
      <c r="HSZ85" s="17"/>
      <c r="HTA85" s="17"/>
      <c r="HTB85" s="17"/>
      <c r="HTC85" s="17"/>
      <c r="HTD85" s="17"/>
      <c r="HTE85" s="17"/>
      <c r="HTF85" s="17"/>
      <c r="HTG85" s="17"/>
      <c r="HTH85" s="17"/>
      <c r="HTI85" s="17"/>
      <c r="HTJ85" s="17"/>
      <c r="HTK85" s="17"/>
      <c r="HTL85" s="17"/>
      <c r="HTM85" s="17"/>
      <c r="HTN85" s="17"/>
      <c r="HTO85" s="17"/>
      <c r="HTP85" s="17"/>
      <c r="HTQ85" s="17"/>
      <c r="HTR85" s="17"/>
      <c r="HTS85" s="17"/>
      <c r="HTT85" s="17"/>
      <c r="HTU85" s="17"/>
      <c r="HTV85" s="17"/>
      <c r="HTW85" s="17"/>
      <c r="HTX85" s="17"/>
      <c r="HTY85" s="17"/>
      <c r="HTZ85" s="17"/>
      <c r="HUA85" s="17"/>
      <c r="HUB85" s="17"/>
      <c r="HUC85" s="17"/>
      <c r="HUD85" s="17"/>
      <c r="HUE85" s="17"/>
      <c r="HUF85" s="17"/>
      <c r="HUG85" s="17"/>
      <c r="HUH85" s="17"/>
      <c r="HUI85" s="17"/>
      <c r="HUJ85" s="17"/>
      <c r="HUK85" s="17"/>
      <c r="HUL85" s="17"/>
      <c r="HUM85" s="17"/>
      <c r="HUN85" s="17"/>
      <c r="HUO85" s="17"/>
      <c r="HUP85" s="17"/>
      <c r="HUQ85" s="17"/>
      <c r="HUR85" s="17"/>
      <c r="HUS85" s="17"/>
      <c r="HUT85" s="17"/>
      <c r="HUU85" s="17"/>
      <c r="HUV85" s="17"/>
      <c r="HUW85" s="17"/>
      <c r="HUX85" s="17"/>
      <c r="HUY85" s="17"/>
      <c r="HUZ85" s="17"/>
      <c r="HVA85" s="17"/>
      <c r="HVB85" s="17"/>
      <c r="HVC85" s="17"/>
      <c r="HVD85" s="17"/>
      <c r="HVE85" s="17"/>
      <c r="HVF85" s="17"/>
      <c r="HVG85" s="17"/>
      <c r="HVH85" s="17"/>
      <c r="HVI85" s="17"/>
      <c r="HVJ85" s="17"/>
      <c r="HVK85" s="17"/>
      <c r="HVL85" s="17"/>
      <c r="HVM85" s="17"/>
      <c r="HVN85" s="17"/>
      <c r="HVO85" s="17"/>
      <c r="HVP85" s="17"/>
      <c r="HVQ85" s="17"/>
      <c r="HVR85" s="17"/>
      <c r="HVS85" s="17"/>
      <c r="HVT85" s="17"/>
      <c r="HVU85" s="17"/>
      <c r="HVV85" s="17"/>
      <c r="HVW85" s="17"/>
      <c r="HVX85" s="17"/>
      <c r="HVY85" s="17"/>
      <c r="HVZ85" s="17"/>
      <c r="HWA85" s="17"/>
      <c r="HWB85" s="17"/>
      <c r="HWC85" s="17"/>
      <c r="HWD85" s="17"/>
      <c r="HWE85" s="17"/>
      <c r="HWF85" s="17"/>
      <c r="HWG85" s="17"/>
      <c r="HWH85" s="17"/>
      <c r="HWI85" s="17"/>
      <c r="HWJ85" s="17"/>
      <c r="HWK85" s="17"/>
      <c r="HWL85" s="17"/>
      <c r="HWM85" s="17"/>
      <c r="HWN85" s="17"/>
      <c r="HWO85" s="17"/>
      <c r="HWP85" s="17"/>
      <c r="HWQ85" s="17"/>
      <c r="HWR85" s="17"/>
      <c r="HWS85" s="17"/>
      <c r="HWT85" s="17"/>
      <c r="HWU85" s="17"/>
      <c r="HWV85" s="17"/>
      <c r="HWW85" s="17"/>
      <c r="HWX85" s="17"/>
      <c r="HWY85" s="17"/>
      <c r="HWZ85" s="17"/>
      <c r="HXA85" s="17"/>
      <c r="HXB85" s="17"/>
      <c r="HXC85" s="17"/>
      <c r="HXD85" s="17"/>
      <c r="HXE85" s="17"/>
      <c r="HXF85" s="17"/>
      <c r="HXG85" s="17"/>
      <c r="HXH85" s="17"/>
      <c r="HXI85" s="17"/>
      <c r="HXJ85" s="17"/>
      <c r="HXK85" s="17"/>
      <c r="HXL85" s="17"/>
      <c r="HXM85" s="17"/>
      <c r="HXN85" s="17"/>
      <c r="HXO85" s="17"/>
      <c r="HXP85" s="17"/>
      <c r="HXQ85" s="17"/>
      <c r="HXR85" s="17"/>
      <c r="HXS85" s="17"/>
      <c r="HXT85" s="17"/>
      <c r="HXU85" s="17"/>
      <c r="HXV85" s="17"/>
      <c r="HXW85" s="17"/>
      <c r="HXX85" s="17"/>
      <c r="HXY85" s="17"/>
      <c r="HXZ85" s="17"/>
      <c r="HYA85" s="17"/>
      <c r="HYB85" s="17"/>
      <c r="HYC85" s="17"/>
      <c r="HYD85" s="17"/>
      <c r="HYE85" s="17"/>
      <c r="HYF85" s="17"/>
      <c r="HYG85" s="17"/>
      <c r="HYH85" s="17"/>
      <c r="HYI85" s="17"/>
      <c r="HYJ85" s="17"/>
      <c r="HYK85" s="17"/>
      <c r="HYL85" s="17"/>
      <c r="HYM85" s="17"/>
      <c r="HYN85" s="17"/>
      <c r="HYO85" s="17"/>
      <c r="HYP85" s="17"/>
      <c r="HYQ85" s="17"/>
      <c r="HYR85" s="17"/>
      <c r="HYS85" s="17"/>
      <c r="HYT85" s="17"/>
      <c r="HYU85" s="17"/>
      <c r="HYV85" s="17"/>
      <c r="HYW85" s="17"/>
      <c r="HYX85" s="17"/>
      <c r="HYY85" s="17"/>
      <c r="HYZ85" s="17"/>
      <c r="HZA85" s="17"/>
      <c r="HZB85" s="17"/>
      <c r="HZC85" s="17"/>
      <c r="HZD85" s="17"/>
      <c r="HZE85" s="17"/>
      <c r="HZF85" s="17"/>
      <c r="HZG85" s="17"/>
      <c r="HZH85" s="17"/>
      <c r="HZI85" s="17"/>
      <c r="HZJ85" s="17"/>
      <c r="HZK85" s="17"/>
      <c r="HZL85" s="17"/>
      <c r="HZM85" s="17"/>
      <c r="HZN85" s="17"/>
      <c r="HZO85" s="17"/>
      <c r="HZP85" s="17"/>
      <c r="HZQ85" s="17"/>
      <c r="HZR85" s="17"/>
      <c r="HZS85" s="17"/>
      <c r="HZT85" s="17"/>
      <c r="HZU85" s="17"/>
      <c r="HZV85" s="17"/>
      <c r="HZW85" s="17"/>
      <c r="HZX85" s="17"/>
      <c r="HZY85" s="17"/>
      <c r="HZZ85" s="17"/>
      <c r="IAA85" s="17"/>
      <c r="IAB85" s="17"/>
      <c r="IAC85" s="17"/>
      <c r="IAD85" s="17"/>
      <c r="IAE85" s="17"/>
      <c r="IAF85" s="17"/>
      <c r="IAG85" s="17"/>
      <c r="IAH85" s="17"/>
      <c r="IAI85" s="17"/>
      <c r="IAJ85" s="17"/>
      <c r="IAK85" s="17"/>
      <c r="IAL85" s="17"/>
      <c r="IAM85" s="17"/>
      <c r="IAN85" s="17"/>
      <c r="IAO85" s="17"/>
      <c r="IAP85" s="17"/>
      <c r="IAQ85" s="17"/>
      <c r="IAR85" s="17"/>
      <c r="IAS85" s="17"/>
      <c r="IAT85" s="17"/>
      <c r="IAU85" s="17"/>
      <c r="IAV85" s="17"/>
      <c r="IAW85" s="17"/>
      <c r="IAX85" s="17"/>
      <c r="IAY85" s="17"/>
      <c r="IAZ85" s="17"/>
      <c r="IBA85" s="17"/>
      <c r="IBB85" s="17"/>
      <c r="IBC85" s="17"/>
      <c r="IBD85" s="17"/>
      <c r="IBE85" s="17"/>
      <c r="IBF85" s="17"/>
      <c r="IBG85" s="17"/>
      <c r="IBH85" s="17"/>
      <c r="IBI85" s="17"/>
      <c r="IBJ85" s="17"/>
      <c r="IBK85" s="17"/>
      <c r="IBL85" s="17"/>
      <c r="IBM85" s="17"/>
      <c r="IBN85" s="17"/>
      <c r="IBO85" s="17"/>
      <c r="IBP85" s="17"/>
      <c r="IBQ85" s="17"/>
      <c r="IBR85" s="17"/>
      <c r="IBS85" s="17"/>
      <c r="IBT85" s="17"/>
      <c r="IBU85" s="17"/>
      <c r="IBV85" s="17"/>
      <c r="IBW85" s="17"/>
      <c r="IBX85" s="17"/>
      <c r="IBY85" s="17"/>
      <c r="IBZ85" s="17"/>
      <c r="ICA85" s="17"/>
      <c r="ICB85" s="17"/>
      <c r="ICC85" s="17"/>
      <c r="ICD85" s="17"/>
      <c r="ICE85" s="17"/>
      <c r="ICF85" s="17"/>
      <c r="ICG85" s="17"/>
      <c r="ICH85" s="17"/>
      <c r="ICI85" s="17"/>
      <c r="ICJ85" s="17"/>
      <c r="ICK85" s="17"/>
      <c r="ICL85" s="17"/>
      <c r="ICM85" s="17"/>
      <c r="ICN85" s="17"/>
      <c r="ICO85" s="17"/>
      <c r="ICP85" s="17"/>
      <c r="ICQ85" s="17"/>
      <c r="ICR85" s="17"/>
      <c r="ICS85" s="17"/>
      <c r="ICT85" s="17"/>
      <c r="ICU85" s="17"/>
      <c r="ICV85" s="17"/>
      <c r="ICW85" s="17"/>
      <c r="ICX85" s="17"/>
      <c r="ICY85" s="17"/>
      <c r="ICZ85" s="17"/>
      <c r="IDA85" s="17"/>
      <c r="IDB85" s="17"/>
      <c r="IDC85" s="17"/>
      <c r="IDD85" s="17"/>
      <c r="IDE85" s="17"/>
      <c r="IDF85" s="17"/>
      <c r="IDG85" s="17"/>
      <c r="IDH85" s="17"/>
      <c r="IDI85" s="17"/>
      <c r="IDJ85" s="17"/>
      <c r="IDK85" s="17"/>
      <c r="IDL85" s="17"/>
      <c r="IDM85" s="17"/>
      <c r="IDN85" s="17"/>
      <c r="IDO85" s="17"/>
      <c r="IDP85" s="17"/>
      <c r="IDQ85" s="17"/>
      <c r="IDR85" s="17"/>
      <c r="IDS85" s="17"/>
      <c r="IDT85" s="17"/>
      <c r="IDU85" s="17"/>
      <c r="IDV85" s="17"/>
      <c r="IDW85" s="17"/>
      <c r="IDX85" s="17"/>
      <c r="IDY85" s="17"/>
      <c r="IDZ85" s="17"/>
      <c r="IEA85" s="17"/>
      <c r="IEB85" s="17"/>
      <c r="IEC85" s="17"/>
      <c r="IED85" s="17"/>
      <c r="IEE85" s="17"/>
      <c r="IEF85" s="17"/>
      <c r="IEG85" s="17"/>
      <c r="IEH85" s="17"/>
      <c r="IEI85" s="17"/>
      <c r="IEJ85" s="17"/>
      <c r="IEK85" s="17"/>
      <c r="IEL85" s="17"/>
      <c r="IEM85" s="17"/>
      <c r="IEN85" s="17"/>
      <c r="IEO85" s="17"/>
      <c r="IEP85" s="17"/>
      <c r="IEQ85" s="17"/>
      <c r="IER85" s="17"/>
      <c r="IES85" s="17"/>
      <c r="IET85" s="17"/>
      <c r="IEU85" s="17"/>
      <c r="IEV85" s="17"/>
      <c r="IEW85" s="17"/>
      <c r="IEX85" s="17"/>
      <c r="IEY85" s="17"/>
      <c r="IEZ85" s="17"/>
      <c r="IFA85" s="17"/>
      <c r="IFB85" s="17"/>
      <c r="IFC85" s="17"/>
      <c r="IFD85" s="17"/>
      <c r="IFE85" s="17"/>
      <c r="IFF85" s="17"/>
      <c r="IFG85" s="17"/>
      <c r="IFH85" s="17"/>
      <c r="IFI85" s="17"/>
      <c r="IFJ85" s="17"/>
      <c r="IFK85" s="17"/>
      <c r="IFL85" s="17"/>
      <c r="IFM85" s="17"/>
      <c r="IFN85" s="17"/>
      <c r="IFO85" s="17"/>
      <c r="IFP85" s="17"/>
      <c r="IFQ85" s="17"/>
      <c r="IFR85" s="17"/>
      <c r="IFS85" s="17"/>
      <c r="IFT85" s="17"/>
      <c r="IFU85" s="17"/>
      <c r="IFV85" s="17"/>
      <c r="IFW85" s="17"/>
      <c r="IFX85" s="17"/>
      <c r="IFY85" s="17"/>
      <c r="IFZ85" s="17"/>
      <c r="IGA85" s="17"/>
      <c r="IGB85" s="17"/>
      <c r="IGC85" s="17"/>
      <c r="IGD85" s="17"/>
      <c r="IGE85" s="17"/>
      <c r="IGF85" s="17"/>
      <c r="IGG85" s="17"/>
      <c r="IGH85" s="17"/>
      <c r="IGI85" s="17"/>
      <c r="IGJ85" s="17"/>
      <c r="IGK85" s="17"/>
      <c r="IGL85" s="17"/>
      <c r="IGM85" s="17"/>
      <c r="IGN85" s="17"/>
      <c r="IGO85" s="17"/>
      <c r="IGP85" s="17"/>
      <c r="IGQ85" s="17"/>
      <c r="IGR85" s="17"/>
      <c r="IGS85" s="17"/>
      <c r="IGT85" s="17"/>
      <c r="IGU85" s="17"/>
      <c r="IGV85" s="17"/>
      <c r="IGW85" s="17"/>
      <c r="IGX85" s="17"/>
      <c r="IGY85" s="17"/>
      <c r="IGZ85" s="17"/>
      <c r="IHA85" s="17"/>
      <c r="IHB85" s="17"/>
      <c r="IHC85" s="17"/>
      <c r="IHD85" s="17"/>
      <c r="IHE85" s="17"/>
      <c r="IHF85" s="17"/>
      <c r="IHG85" s="17"/>
      <c r="IHH85" s="17"/>
      <c r="IHI85" s="17"/>
      <c r="IHJ85" s="17"/>
      <c r="IHK85" s="17"/>
      <c r="IHL85" s="17"/>
      <c r="IHM85" s="17"/>
      <c r="IHN85" s="17"/>
      <c r="IHO85" s="17"/>
      <c r="IHP85" s="17"/>
      <c r="IHQ85" s="17"/>
      <c r="IHR85" s="17"/>
      <c r="IHS85" s="17"/>
      <c r="IHT85" s="17"/>
      <c r="IHU85" s="17"/>
      <c r="IHV85" s="17"/>
      <c r="IHW85" s="17"/>
      <c r="IHX85" s="17"/>
      <c r="IHY85" s="17"/>
      <c r="IHZ85" s="17"/>
      <c r="IIA85" s="17"/>
      <c r="IIB85" s="17"/>
      <c r="IIC85" s="17"/>
      <c r="IID85" s="17"/>
      <c r="IIE85" s="17"/>
      <c r="IIF85" s="17"/>
      <c r="IIG85" s="17"/>
      <c r="IIH85" s="17"/>
      <c r="III85" s="17"/>
      <c r="IIJ85" s="17"/>
      <c r="IIK85" s="17"/>
      <c r="IIL85" s="17"/>
      <c r="IIM85" s="17"/>
      <c r="IIN85" s="17"/>
      <c r="IIO85" s="17"/>
      <c r="IIP85" s="17"/>
      <c r="IIQ85" s="17"/>
      <c r="IIR85" s="17"/>
      <c r="IIS85" s="17"/>
      <c r="IIT85" s="17"/>
      <c r="IIU85" s="17"/>
      <c r="IIV85" s="17"/>
      <c r="IIW85" s="17"/>
      <c r="IIX85" s="17"/>
      <c r="IIY85" s="17"/>
      <c r="IIZ85" s="17"/>
      <c r="IJA85" s="17"/>
      <c r="IJB85" s="17"/>
      <c r="IJC85" s="17"/>
      <c r="IJD85" s="17"/>
      <c r="IJE85" s="17"/>
      <c r="IJF85" s="17"/>
      <c r="IJG85" s="17"/>
      <c r="IJH85" s="17"/>
      <c r="IJI85" s="17"/>
      <c r="IJJ85" s="17"/>
      <c r="IJK85" s="17"/>
      <c r="IJL85" s="17"/>
      <c r="IJM85" s="17"/>
      <c r="IJN85" s="17"/>
      <c r="IJO85" s="17"/>
      <c r="IJP85" s="17"/>
      <c r="IJQ85" s="17"/>
      <c r="IJR85" s="17"/>
      <c r="IJS85" s="17"/>
      <c r="IJT85" s="17"/>
      <c r="IJU85" s="17"/>
      <c r="IJV85" s="17"/>
      <c r="IJW85" s="17"/>
      <c r="IJX85" s="17"/>
      <c r="IJY85" s="17"/>
      <c r="IJZ85" s="17"/>
      <c r="IKA85" s="17"/>
      <c r="IKB85" s="17"/>
      <c r="IKC85" s="17"/>
      <c r="IKD85" s="17"/>
      <c r="IKE85" s="17"/>
      <c r="IKF85" s="17"/>
      <c r="IKG85" s="17"/>
      <c r="IKH85" s="17"/>
      <c r="IKI85" s="17"/>
      <c r="IKJ85" s="17"/>
      <c r="IKK85" s="17"/>
      <c r="IKL85" s="17"/>
      <c r="IKM85" s="17"/>
      <c r="IKN85" s="17"/>
      <c r="IKO85" s="17"/>
      <c r="IKP85" s="17"/>
      <c r="IKQ85" s="17"/>
      <c r="IKR85" s="17"/>
      <c r="IKS85" s="17"/>
      <c r="IKT85" s="17"/>
      <c r="IKU85" s="17"/>
      <c r="IKV85" s="17"/>
      <c r="IKW85" s="17"/>
      <c r="IKX85" s="17"/>
      <c r="IKY85" s="17"/>
      <c r="IKZ85" s="17"/>
      <c r="ILA85" s="17"/>
      <c r="ILB85" s="17"/>
      <c r="ILC85" s="17"/>
      <c r="ILD85" s="17"/>
      <c r="ILE85" s="17"/>
      <c r="ILF85" s="17"/>
      <c r="ILG85" s="17"/>
      <c r="ILH85" s="17"/>
      <c r="ILI85" s="17"/>
      <c r="ILJ85" s="17"/>
      <c r="ILK85" s="17"/>
      <c r="ILL85" s="17"/>
      <c r="ILM85" s="17"/>
      <c r="ILN85" s="17"/>
      <c r="ILO85" s="17"/>
      <c r="ILP85" s="17"/>
      <c r="ILQ85" s="17"/>
      <c r="ILR85" s="17"/>
      <c r="ILS85" s="17"/>
      <c r="ILT85" s="17"/>
      <c r="ILU85" s="17"/>
      <c r="ILV85" s="17"/>
      <c r="ILW85" s="17"/>
      <c r="ILX85" s="17"/>
      <c r="ILY85" s="17"/>
      <c r="ILZ85" s="17"/>
      <c r="IMA85" s="17"/>
      <c r="IMB85" s="17"/>
      <c r="IMC85" s="17"/>
      <c r="IMD85" s="17"/>
      <c r="IME85" s="17"/>
      <c r="IMF85" s="17"/>
      <c r="IMG85" s="17"/>
      <c r="IMH85" s="17"/>
      <c r="IMI85" s="17"/>
      <c r="IMJ85" s="17"/>
      <c r="IMK85" s="17"/>
      <c r="IML85" s="17"/>
      <c r="IMM85" s="17"/>
      <c r="IMN85" s="17"/>
      <c r="IMO85" s="17"/>
      <c r="IMP85" s="17"/>
      <c r="IMQ85" s="17"/>
      <c r="IMR85" s="17"/>
      <c r="IMS85" s="17"/>
      <c r="IMT85" s="17"/>
      <c r="IMU85" s="17"/>
      <c r="IMV85" s="17"/>
      <c r="IMW85" s="17"/>
      <c r="IMX85" s="17"/>
      <c r="IMY85" s="17"/>
      <c r="IMZ85" s="17"/>
      <c r="INA85" s="17"/>
      <c r="INB85" s="17"/>
      <c r="INC85" s="17"/>
      <c r="IND85" s="17"/>
      <c r="INE85" s="17"/>
      <c r="INF85" s="17"/>
      <c r="ING85" s="17"/>
      <c r="INH85" s="17"/>
      <c r="INI85" s="17"/>
      <c r="INJ85" s="17"/>
      <c r="INK85" s="17"/>
      <c r="INL85" s="17"/>
      <c r="INM85" s="17"/>
      <c r="INN85" s="17"/>
      <c r="INO85" s="17"/>
      <c r="INP85" s="17"/>
      <c r="INQ85" s="17"/>
      <c r="INR85" s="17"/>
      <c r="INS85" s="17"/>
      <c r="INT85" s="17"/>
      <c r="INU85" s="17"/>
      <c r="INV85" s="17"/>
      <c r="INW85" s="17"/>
      <c r="INX85" s="17"/>
      <c r="INY85" s="17"/>
      <c r="INZ85" s="17"/>
      <c r="IOA85" s="17"/>
      <c r="IOB85" s="17"/>
      <c r="IOC85" s="17"/>
      <c r="IOD85" s="17"/>
      <c r="IOE85" s="17"/>
      <c r="IOF85" s="17"/>
      <c r="IOG85" s="17"/>
      <c r="IOH85" s="17"/>
      <c r="IOI85" s="17"/>
      <c r="IOJ85" s="17"/>
      <c r="IOK85" s="17"/>
      <c r="IOL85" s="17"/>
      <c r="IOM85" s="17"/>
      <c r="ION85" s="17"/>
      <c r="IOO85" s="17"/>
      <c r="IOP85" s="17"/>
      <c r="IOQ85" s="17"/>
      <c r="IOR85" s="17"/>
      <c r="IOS85" s="17"/>
      <c r="IOT85" s="17"/>
      <c r="IOU85" s="17"/>
      <c r="IOV85" s="17"/>
      <c r="IOW85" s="17"/>
      <c r="IOX85" s="17"/>
      <c r="IOY85" s="17"/>
      <c r="IOZ85" s="17"/>
      <c r="IPA85" s="17"/>
      <c r="IPB85" s="17"/>
      <c r="IPC85" s="17"/>
      <c r="IPD85" s="17"/>
      <c r="IPE85" s="17"/>
      <c r="IPF85" s="17"/>
      <c r="IPG85" s="17"/>
      <c r="IPH85" s="17"/>
      <c r="IPI85" s="17"/>
      <c r="IPJ85" s="17"/>
      <c r="IPK85" s="17"/>
      <c r="IPL85" s="17"/>
      <c r="IPM85" s="17"/>
      <c r="IPN85" s="17"/>
      <c r="IPO85" s="17"/>
      <c r="IPP85" s="17"/>
      <c r="IPQ85" s="17"/>
      <c r="IPR85" s="17"/>
      <c r="IPS85" s="17"/>
      <c r="IPT85" s="17"/>
      <c r="IPU85" s="17"/>
      <c r="IPV85" s="17"/>
      <c r="IPW85" s="17"/>
      <c r="IPX85" s="17"/>
      <c r="IPY85" s="17"/>
      <c r="IPZ85" s="17"/>
      <c r="IQA85" s="17"/>
      <c r="IQB85" s="17"/>
      <c r="IQC85" s="17"/>
      <c r="IQD85" s="17"/>
      <c r="IQE85" s="17"/>
      <c r="IQF85" s="17"/>
      <c r="IQG85" s="17"/>
      <c r="IQH85" s="17"/>
      <c r="IQI85" s="17"/>
      <c r="IQJ85" s="17"/>
      <c r="IQK85" s="17"/>
      <c r="IQL85" s="17"/>
      <c r="IQM85" s="17"/>
      <c r="IQN85" s="17"/>
      <c r="IQO85" s="17"/>
      <c r="IQP85" s="17"/>
      <c r="IQQ85" s="17"/>
      <c r="IQR85" s="17"/>
      <c r="IQS85" s="17"/>
      <c r="IQT85" s="17"/>
      <c r="IQU85" s="17"/>
      <c r="IQV85" s="17"/>
      <c r="IQW85" s="17"/>
      <c r="IQX85" s="17"/>
      <c r="IQY85" s="17"/>
      <c r="IQZ85" s="17"/>
      <c r="IRA85" s="17"/>
      <c r="IRB85" s="17"/>
      <c r="IRC85" s="17"/>
      <c r="IRD85" s="17"/>
      <c r="IRE85" s="17"/>
      <c r="IRF85" s="17"/>
      <c r="IRG85" s="17"/>
      <c r="IRH85" s="17"/>
      <c r="IRI85" s="17"/>
      <c r="IRJ85" s="17"/>
      <c r="IRK85" s="17"/>
      <c r="IRL85" s="17"/>
      <c r="IRM85" s="17"/>
      <c r="IRN85" s="17"/>
      <c r="IRO85" s="17"/>
      <c r="IRP85" s="17"/>
      <c r="IRQ85" s="17"/>
      <c r="IRR85" s="17"/>
      <c r="IRS85" s="17"/>
      <c r="IRT85" s="17"/>
      <c r="IRU85" s="17"/>
      <c r="IRV85" s="17"/>
      <c r="IRW85" s="17"/>
      <c r="IRX85" s="17"/>
      <c r="IRY85" s="17"/>
      <c r="IRZ85" s="17"/>
      <c r="ISA85" s="17"/>
      <c r="ISB85" s="17"/>
      <c r="ISC85" s="17"/>
      <c r="ISD85" s="17"/>
      <c r="ISE85" s="17"/>
      <c r="ISF85" s="17"/>
      <c r="ISG85" s="17"/>
      <c r="ISH85" s="17"/>
      <c r="ISI85" s="17"/>
      <c r="ISJ85" s="17"/>
      <c r="ISK85" s="17"/>
      <c r="ISL85" s="17"/>
      <c r="ISM85" s="17"/>
      <c r="ISN85" s="17"/>
      <c r="ISO85" s="17"/>
      <c r="ISP85" s="17"/>
      <c r="ISQ85" s="17"/>
      <c r="ISR85" s="17"/>
      <c r="ISS85" s="17"/>
      <c r="IST85" s="17"/>
      <c r="ISU85" s="17"/>
      <c r="ISV85" s="17"/>
      <c r="ISW85" s="17"/>
      <c r="ISX85" s="17"/>
      <c r="ISY85" s="17"/>
      <c r="ISZ85" s="17"/>
      <c r="ITA85" s="17"/>
      <c r="ITB85" s="17"/>
      <c r="ITC85" s="17"/>
      <c r="ITD85" s="17"/>
      <c r="ITE85" s="17"/>
      <c r="ITF85" s="17"/>
      <c r="ITG85" s="17"/>
      <c r="ITH85" s="17"/>
      <c r="ITI85" s="17"/>
      <c r="ITJ85" s="17"/>
      <c r="ITK85" s="17"/>
      <c r="ITL85" s="17"/>
      <c r="ITM85" s="17"/>
      <c r="ITN85" s="17"/>
      <c r="ITO85" s="17"/>
      <c r="ITP85" s="17"/>
      <c r="ITQ85" s="17"/>
      <c r="ITR85" s="17"/>
      <c r="ITS85" s="17"/>
      <c r="ITT85" s="17"/>
      <c r="ITU85" s="17"/>
      <c r="ITV85" s="17"/>
      <c r="ITW85" s="17"/>
      <c r="ITX85" s="17"/>
      <c r="ITY85" s="17"/>
      <c r="ITZ85" s="17"/>
      <c r="IUA85" s="17"/>
      <c r="IUB85" s="17"/>
      <c r="IUC85" s="17"/>
      <c r="IUD85" s="17"/>
      <c r="IUE85" s="17"/>
      <c r="IUF85" s="17"/>
      <c r="IUG85" s="17"/>
      <c r="IUH85" s="17"/>
      <c r="IUI85" s="17"/>
      <c r="IUJ85" s="17"/>
      <c r="IUK85" s="17"/>
      <c r="IUL85" s="17"/>
      <c r="IUM85" s="17"/>
      <c r="IUN85" s="17"/>
      <c r="IUO85" s="17"/>
      <c r="IUP85" s="17"/>
      <c r="IUQ85" s="17"/>
      <c r="IUR85" s="17"/>
      <c r="IUS85" s="17"/>
      <c r="IUT85" s="17"/>
      <c r="IUU85" s="17"/>
      <c r="IUV85" s="17"/>
      <c r="IUW85" s="17"/>
      <c r="IUX85" s="17"/>
      <c r="IUY85" s="17"/>
      <c r="IUZ85" s="17"/>
      <c r="IVA85" s="17"/>
      <c r="IVB85" s="17"/>
      <c r="IVC85" s="17"/>
      <c r="IVD85" s="17"/>
      <c r="IVE85" s="17"/>
      <c r="IVF85" s="17"/>
      <c r="IVG85" s="17"/>
      <c r="IVH85" s="17"/>
      <c r="IVI85" s="17"/>
      <c r="IVJ85" s="17"/>
      <c r="IVK85" s="17"/>
      <c r="IVL85" s="17"/>
      <c r="IVM85" s="17"/>
      <c r="IVN85" s="17"/>
      <c r="IVO85" s="17"/>
      <c r="IVP85" s="17"/>
      <c r="IVQ85" s="17"/>
      <c r="IVR85" s="17"/>
      <c r="IVS85" s="17"/>
      <c r="IVT85" s="17"/>
      <c r="IVU85" s="17"/>
      <c r="IVV85" s="17"/>
      <c r="IVW85" s="17"/>
      <c r="IVX85" s="17"/>
      <c r="IVY85" s="17"/>
      <c r="IVZ85" s="17"/>
      <c r="IWA85" s="17"/>
      <c r="IWB85" s="17"/>
      <c r="IWC85" s="17"/>
      <c r="IWD85" s="17"/>
      <c r="IWE85" s="17"/>
      <c r="IWF85" s="17"/>
      <c r="IWG85" s="17"/>
      <c r="IWH85" s="17"/>
      <c r="IWI85" s="17"/>
      <c r="IWJ85" s="17"/>
      <c r="IWK85" s="17"/>
      <c r="IWL85" s="17"/>
      <c r="IWM85" s="17"/>
      <c r="IWN85" s="17"/>
      <c r="IWO85" s="17"/>
      <c r="IWP85" s="17"/>
      <c r="IWQ85" s="17"/>
      <c r="IWR85" s="17"/>
      <c r="IWS85" s="17"/>
      <c r="IWT85" s="17"/>
      <c r="IWU85" s="17"/>
      <c r="IWV85" s="17"/>
      <c r="IWW85" s="17"/>
      <c r="IWX85" s="17"/>
      <c r="IWY85" s="17"/>
      <c r="IWZ85" s="17"/>
      <c r="IXA85" s="17"/>
      <c r="IXB85" s="17"/>
      <c r="IXC85" s="17"/>
      <c r="IXD85" s="17"/>
      <c r="IXE85" s="17"/>
      <c r="IXF85" s="17"/>
      <c r="IXG85" s="17"/>
      <c r="IXH85" s="17"/>
      <c r="IXI85" s="17"/>
      <c r="IXJ85" s="17"/>
      <c r="IXK85" s="17"/>
      <c r="IXL85" s="17"/>
      <c r="IXM85" s="17"/>
      <c r="IXN85" s="17"/>
      <c r="IXO85" s="17"/>
      <c r="IXP85" s="17"/>
      <c r="IXQ85" s="17"/>
      <c r="IXR85" s="17"/>
      <c r="IXS85" s="17"/>
      <c r="IXT85" s="17"/>
      <c r="IXU85" s="17"/>
      <c r="IXV85" s="17"/>
      <c r="IXW85" s="17"/>
      <c r="IXX85" s="17"/>
      <c r="IXY85" s="17"/>
      <c r="IXZ85" s="17"/>
      <c r="IYA85" s="17"/>
      <c r="IYB85" s="17"/>
      <c r="IYC85" s="17"/>
      <c r="IYD85" s="17"/>
      <c r="IYE85" s="17"/>
      <c r="IYF85" s="17"/>
      <c r="IYG85" s="17"/>
      <c r="IYH85" s="17"/>
      <c r="IYI85" s="17"/>
      <c r="IYJ85" s="17"/>
      <c r="IYK85" s="17"/>
      <c r="IYL85" s="17"/>
      <c r="IYM85" s="17"/>
      <c r="IYN85" s="17"/>
      <c r="IYO85" s="17"/>
      <c r="IYP85" s="17"/>
      <c r="IYQ85" s="17"/>
      <c r="IYR85" s="17"/>
      <c r="IYS85" s="17"/>
      <c r="IYT85" s="17"/>
      <c r="IYU85" s="17"/>
      <c r="IYV85" s="17"/>
      <c r="IYW85" s="17"/>
      <c r="IYX85" s="17"/>
      <c r="IYY85" s="17"/>
      <c r="IYZ85" s="17"/>
      <c r="IZA85" s="17"/>
      <c r="IZB85" s="17"/>
      <c r="IZC85" s="17"/>
      <c r="IZD85" s="17"/>
      <c r="IZE85" s="17"/>
      <c r="IZF85" s="17"/>
      <c r="IZG85" s="17"/>
      <c r="IZH85" s="17"/>
      <c r="IZI85" s="17"/>
      <c r="IZJ85" s="17"/>
      <c r="IZK85" s="17"/>
      <c r="IZL85" s="17"/>
      <c r="IZM85" s="17"/>
      <c r="IZN85" s="17"/>
      <c r="IZO85" s="17"/>
      <c r="IZP85" s="17"/>
      <c r="IZQ85" s="17"/>
      <c r="IZR85" s="17"/>
      <c r="IZS85" s="17"/>
      <c r="IZT85" s="17"/>
      <c r="IZU85" s="17"/>
      <c r="IZV85" s="17"/>
      <c r="IZW85" s="17"/>
      <c r="IZX85" s="17"/>
      <c r="IZY85" s="17"/>
      <c r="IZZ85" s="17"/>
      <c r="JAA85" s="17"/>
      <c r="JAB85" s="17"/>
      <c r="JAC85" s="17"/>
      <c r="JAD85" s="17"/>
      <c r="JAE85" s="17"/>
      <c r="JAF85" s="17"/>
      <c r="JAG85" s="17"/>
      <c r="JAH85" s="17"/>
      <c r="JAI85" s="17"/>
      <c r="JAJ85" s="17"/>
      <c r="JAK85" s="17"/>
      <c r="JAL85" s="17"/>
      <c r="JAM85" s="17"/>
      <c r="JAN85" s="17"/>
      <c r="JAO85" s="17"/>
      <c r="JAP85" s="17"/>
      <c r="JAQ85" s="17"/>
      <c r="JAR85" s="17"/>
      <c r="JAS85" s="17"/>
      <c r="JAT85" s="17"/>
      <c r="JAU85" s="17"/>
      <c r="JAV85" s="17"/>
      <c r="JAW85" s="17"/>
      <c r="JAX85" s="17"/>
      <c r="JAY85" s="17"/>
      <c r="JAZ85" s="17"/>
      <c r="JBA85" s="17"/>
      <c r="JBB85" s="17"/>
      <c r="JBC85" s="17"/>
      <c r="JBD85" s="17"/>
      <c r="JBE85" s="17"/>
      <c r="JBF85" s="17"/>
      <c r="JBG85" s="17"/>
      <c r="JBH85" s="17"/>
      <c r="JBI85" s="17"/>
      <c r="JBJ85" s="17"/>
      <c r="JBK85" s="17"/>
      <c r="JBL85" s="17"/>
      <c r="JBM85" s="17"/>
      <c r="JBN85" s="17"/>
      <c r="JBO85" s="17"/>
      <c r="JBP85" s="17"/>
      <c r="JBQ85" s="17"/>
      <c r="JBR85" s="17"/>
      <c r="JBS85" s="17"/>
      <c r="JBT85" s="17"/>
      <c r="JBU85" s="17"/>
      <c r="JBV85" s="17"/>
      <c r="JBW85" s="17"/>
      <c r="JBX85" s="17"/>
      <c r="JBY85" s="17"/>
      <c r="JBZ85" s="17"/>
      <c r="JCA85" s="17"/>
      <c r="JCB85" s="17"/>
      <c r="JCC85" s="17"/>
      <c r="JCD85" s="17"/>
      <c r="JCE85" s="17"/>
      <c r="JCF85" s="17"/>
      <c r="JCG85" s="17"/>
      <c r="JCH85" s="17"/>
      <c r="JCI85" s="17"/>
      <c r="JCJ85" s="17"/>
      <c r="JCK85" s="17"/>
      <c r="JCL85" s="17"/>
      <c r="JCM85" s="17"/>
      <c r="JCN85" s="17"/>
      <c r="JCO85" s="17"/>
      <c r="JCP85" s="17"/>
      <c r="JCQ85" s="17"/>
      <c r="JCR85" s="17"/>
      <c r="JCS85" s="17"/>
      <c r="JCT85" s="17"/>
      <c r="JCU85" s="17"/>
      <c r="JCV85" s="17"/>
      <c r="JCW85" s="17"/>
      <c r="JCX85" s="17"/>
      <c r="JCY85" s="17"/>
      <c r="JCZ85" s="17"/>
      <c r="JDA85" s="17"/>
      <c r="JDB85" s="17"/>
      <c r="JDC85" s="17"/>
      <c r="JDD85" s="17"/>
      <c r="JDE85" s="17"/>
      <c r="JDF85" s="17"/>
      <c r="JDG85" s="17"/>
      <c r="JDH85" s="17"/>
      <c r="JDI85" s="17"/>
      <c r="JDJ85" s="17"/>
      <c r="JDK85" s="17"/>
      <c r="JDL85" s="17"/>
      <c r="JDM85" s="17"/>
      <c r="JDN85" s="17"/>
      <c r="JDO85" s="17"/>
      <c r="JDP85" s="17"/>
      <c r="JDQ85" s="17"/>
      <c r="JDR85" s="17"/>
      <c r="JDS85" s="17"/>
      <c r="JDT85" s="17"/>
      <c r="JDU85" s="17"/>
      <c r="JDV85" s="17"/>
      <c r="JDW85" s="17"/>
      <c r="JDX85" s="17"/>
      <c r="JDY85" s="17"/>
      <c r="JDZ85" s="17"/>
      <c r="JEA85" s="17"/>
      <c r="JEB85" s="17"/>
      <c r="JEC85" s="17"/>
      <c r="JED85" s="17"/>
      <c r="JEE85" s="17"/>
      <c r="JEF85" s="17"/>
      <c r="JEG85" s="17"/>
      <c r="JEH85" s="17"/>
    </row>
    <row r="86" spans="1:6898" s="10" customFormat="1" ht="30.95" customHeight="1" x14ac:dyDescent="0.25">
      <c r="A86" s="127">
        <v>33</v>
      </c>
      <c r="B86" s="137" t="s">
        <v>13</v>
      </c>
      <c r="C86" s="140" t="s">
        <v>12</v>
      </c>
      <c r="D86" s="127" t="s">
        <v>7</v>
      </c>
      <c r="E86" s="144" t="s">
        <v>6</v>
      </c>
      <c r="F86" s="147" t="s">
        <v>5</v>
      </c>
      <c r="G86" s="140" t="s">
        <v>4</v>
      </c>
      <c r="H86" s="191"/>
      <c r="I86" s="156"/>
      <c r="J86" s="191"/>
      <c r="K86" s="191"/>
      <c r="L86" s="163" t="s">
        <v>3</v>
      </c>
      <c r="M86" s="187"/>
      <c r="N86" s="172"/>
      <c r="O86" s="173"/>
      <c r="P86" s="172"/>
      <c r="Q86" s="172"/>
      <c r="R86" s="172"/>
      <c r="S86" s="172"/>
      <c r="T86" s="172"/>
      <c r="U86" s="172"/>
      <c r="V86" s="172"/>
      <c r="W86" s="172"/>
      <c r="X86" s="172"/>
      <c r="Y86" s="172"/>
      <c r="Z86" s="172"/>
      <c r="AA86" s="172"/>
      <c r="AB86" s="172"/>
      <c r="AC86" s="172"/>
      <c r="AD86" s="172"/>
      <c r="AE86" s="172"/>
      <c r="AF86" s="172"/>
      <c r="AG86" s="172"/>
      <c r="AH86" s="172"/>
      <c r="AI86" s="172"/>
      <c r="AJ86" s="172"/>
      <c r="AK86" s="172"/>
      <c r="AL86" s="172"/>
      <c r="AM86" s="172"/>
      <c r="AN86" s="172"/>
      <c r="AO86" s="172"/>
      <c r="AP86" s="172"/>
      <c r="AQ86" s="172"/>
      <c r="AR86" s="172"/>
      <c r="AS86" s="172"/>
      <c r="AT86" s="172"/>
      <c r="AU86" s="172"/>
      <c r="AV86" s="174"/>
      <c r="AW86" s="172"/>
      <c r="AX86" s="91"/>
      <c r="AY86" s="91"/>
      <c r="BB86" s="17"/>
      <c r="BC86" s="17"/>
      <c r="BD86" s="17"/>
      <c r="BE86" s="17"/>
      <c r="BF86" s="17"/>
      <c r="BG86" s="17"/>
      <c r="BH86" s="17"/>
      <c r="BI86" s="17"/>
      <c r="BJ86" s="17"/>
      <c r="BK86" s="17"/>
      <c r="BL86" s="17"/>
      <c r="BM86" s="17"/>
      <c r="BN86" s="17"/>
      <c r="BO86" s="17"/>
      <c r="BP86" s="17"/>
      <c r="BQ86" s="17"/>
      <c r="BR86" s="17"/>
      <c r="BS86" s="17"/>
      <c r="BT86" s="17"/>
      <c r="BU86" s="17"/>
      <c r="BV86" s="17"/>
      <c r="BW86" s="17"/>
      <c r="BX86" s="17"/>
      <c r="BY86" s="17"/>
      <c r="BZ86" s="17"/>
      <c r="CA86" s="17"/>
      <c r="CB86" s="17"/>
      <c r="CC86" s="17"/>
      <c r="CD86" s="17"/>
      <c r="CE86" s="17"/>
      <c r="CF86" s="17"/>
      <c r="CG86" s="17"/>
      <c r="CH86" s="17"/>
      <c r="CI86" s="17"/>
      <c r="CJ86" s="17"/>
      <c r="CK86" s="17"/>
      <c r="CL86" s="17"/>
      <c r="CM86" s="17"/>
      <c r="CN86" s="17"/>
      <c r="CO86" s="17"/>
      <c r="CP86" s="17"/>
      <c r="CQ86" s="17"/>
      <c r="CR86" s="17"/>
      <c r="CS86" s="17"/>
      <c r="CT86" s="17"/>
      <c r="CU86" s="17"/>
      <c r="CV86" s="17"/>
      <c r="CW86" s="17"/>
      <c r="CX86" s="17"/>
      <c r="CY86" s="17"/>
      <c r="CZ86" s="17"/>
      <c r="DA86" s="17"/>
      <c r="DB86" s="17"/>
      <c r="DC86" s="17"/>
      <c r="DD86" s="17"/>
      <c r="DE86" s="17"/>
      <c r="DF86" s="17"/>
      <c r="DG86" s="17"/>
      <c r="DH86" s="17"/>
      <c r="DI86" s="17"/>
      <c r="DJ86" s="17"/>
      <c r="DK86" s="17"/>
      <c r="DL86" s="17"/>
      <c r="DM86" s="17"/>
      <c r="DN86" s="17"/>
      <c r="DO86" s="17"/>
      <c r="DP86" s="17"/>
      <c r="DQ86" s="17"/>
      <c r="DR86" s="17"/>
      <c r="DS86" s="17"/>
      <c r="DT86" s="17"/>
      <c r="DU86" s="17"/>
      <c r="DV86" s="17"/>
      <c r="DW86" s="17"/>
      <c r="DX86" s="17"/>
      <c r="DY86" s="17"/>
      <c r="DZ86" s="17"/>
      <c r="EA86" s="17"/>
      <c r="EB86" s="17"/>
      <c r="EC86" s="17"/>
      <c r="ED86" s="17"/>
      <c r="EE86" s="17"/>
      <c r="EF86" s="17"/>
      <c r="EG86" s="17"/>
      <c r="EH86" s="17"/>
      <c r="EI86" s="17"/>
      <c r="EJ86" s="17"/>
      <c r="EK86" s="17"/>
      <c r="EL86" s="17"/>
      <c r="EM86" s="17"/>
      <c r="EN86" s="17"/>
      <c r="EO86" s="17"/>
      <c r="EP86" s="17"/>
      <c r="EQ86" s="17"/>
      <c r="ER86" s="17"/>
      <c r="ES86" s="17"/>
      <c r="ET86" s="17"/>
      <c r="EU86" s="17"/>
      <c r="EV86" s="17"/>
      <c r="EW86" s="17"/>
      <c r="EX86" s="17"/>
      <c r="EY86" s="17"/>
      <c r="EZ86" s="17"/>
      <c r="FA86" s="17"/>
      <c r="FB86" s="17"/>
      <c r="FC86" s="17"/>
      <c r="FD86" s="17"/>
      <c r="FE86" s="17"/>
      <c r="FF86" s="17"/>
      <c r="FG86" s="17"/>
      <c r="FH86" s="17"/>
      <c r="FI86" s="17"/>
      <c r="FJ86" s="17"/>
      <c r="FK86" s="17"/>
      <c r="FL86" s="17"/>
      <c r="FM86" s="17"/>
      <c r="FN86" s="17"/>
      <c r="FO86" s="17"/>
      <c r="FP86" s="17"/>
      <c r="FQ86" s="17"/>
      <c r="FR86" s="17"/>
      <c r="FS86" s="17"/>
      <c r="FT86" s="17"/>
      <c r="FU86" s="17"/>
      <c r="FV86" s="17"/>
      <c r="FW86" s="17"/>
      <c r="FX86" s="17"/>
      <c r="FY86" s="17"/>
      <c r="FZ86" s="17"/>
      <c r="GA86" s="17"/>
      <c r="GB86" s="17"/>
      <c r="GC86" s="17"/>
      <c r="GD86" s="17"/>
      <c r="GE86" s="17"/>
      <c r="GF86" s="17"/>
      <c r="GG86" s="17"/>
      <c r="GH86" s="17"/>
      <c r="GI86" s="17"/>
      <c r="GJ86" s="17"/>
      <c r="GK86" s="17"/>
      <c r="GL86" s="17"/>
      <c r="GM86" s="17"/>
      <c r="GN86" s="17"/>
      <c r="GO86" s="17"/>
      <c r="GP86" s="17"/>
      <c r="GQ86" s="17"/>
      <c r="GR86" s="17"/>
      <c r="GS86" s="17"/>
      <c r="GT86" s="17"/>
      <c r="GU86" s="17"/>
      <c r="GV86" s="17"/>
      <c r="GW86" s="17"/>
      <c r="GX86" s="17"/>
      <c r="GY86" s="17"/>
      <c r="GZ86" s="17"/>
      <c r="HA86" s="17"/>
      <c r="HB86" s="17"/>
      <c r="HC86" s="17"/>
      <c r="HD86" s="17"/>
      <c r="HE86" s="17"/>
      <c r="HF86" s="17"/>
      <c r="HG86" s="17"/>
      <c r="HH86" s="17"/>
      <c r="HI86" s="17"/>
      <c r="HJ86" s="17"/>
      <c r="HK86" s="17"/>
      <c r="HL86" s="17"/>
      <c r="HM86" s="17"/>
      <c r="HN86" s="17"/>
      <c r="HO86" s="17"/>
      <c r="HP86" s="17"/>
      <c r="HQ86" s="17"/>
      <c r="HR86" s="17"/>
      <c r="HS86" s="17"/>
      <c r="HT86" s="17"/>
      <c r="HU86" s="17"/>
      <c r="HV86" s="17"/>
      <c r="HW86" s="17"/>
      <c r="HX86" s="17"/>
      <c r="HY86" s="17"/>
      <c r="HZ86" s="17"/>
      <c r="IA86" s="17"/>
      <c r="IB86" s="17"/>
      <c r="IC86" s="17"/>
      <c r="ID86" s="17"/>
      <c r="IE86" s="17"/>
      <c r="IF86" s="17"/>
      <c r="IG86" s="17"/>
      <c r="IH86" s="17"/>
      <c r="II86" s="17"/>
      <c r="IJ86" s="17"/>
      <c r="IK86" s="17"/>
      <c r="IL86" s="17"/>
      <c r="IM86" s="17"/>
      <c r="IN86" s="17"/>
      <c r="IO86" s="17"/>
      <c r="IP86" s="17"/>
      <c r="IQ86" s="17"/>
      <c r="IR86" s="17"/>
      <c r="IS86" s="17"/>
      <c r="IT86" s="17"/>
      <c r="IU86" s="17"/>
      <c r="IV86" s="17"/>
      <c r="IW86" s="17"/>
      <c r="IX86" s="17"/>
      <c r="IY86" s="17"/>
      <c r="IZ86" s="17"/>
      <c r="JA86" s="17"/>
      <c r="JB86" s="17"/>
      <c r="JC86" s="17"/>
      <c r="JD86" s="17"/>
      <c r="JE86" s="17"/>
      <c r="JF86" s="17"/>
      <c r="JG86" s="17"/>
      <c r="JH86" s="17"/>
      <c r="JI86" s="17"/>
      <c r="JJ86" s="17"/>
      <c r="JK86" s="17"/>
      <c r="JL86" s="17"/>
      <c r="JM86" s="17"/>
      <c r="JN86" s="17"/>
      <c r="JO86" s="17"/>
      <c r="JP86" s="17"/>
      <c r="JQ86" s="17"/>
      <c r="JR86" s="17"/>
      <c r="JS86" s="17"/>
      <c r="JT86" s="17"/>
      <c r="JU86" s="17"/>
      <c r="JV86" s="17"/>
      <c r="JW86" s="17"/>
      <c r="JX86" s="17"/>
      <c r="JY86" s="17"/>
      <c r="JZ86" s="17"/>
      <c r="KA86" s="17"/>
      <c r="KB86" s="17"/>
      <c r="KC86" s="17"/>
      <c r="KD86" s="17"/>
      <c r="KE86" s="17"/>
      <c r="KF86" s="17"/>
      <c r="KG86" s="17"/>
      <c r="KH86" s="17"/>
      <c r="KI86" s="17"/>
      <c r="KJ86" s="17"/>
      <c r="KK86" s="17"/>
      <c r="KL86" s="17"/>
      <c r="KM86" s="17"/>
      <c r="KN86" s="17"/>
      <c r="KO86" s="17"/>
      <c r="KP86" s="17"/>
      <c r="KQ86" s="17"/>
      <c r="KR86" s="17"/>
      <c r="KS86" s="17"/>
      <c r="KT86" s="17"/>
      <c r="KU86" s="17"/>
      <c r="KV86" s="17"/>
      <c r="KW86" s="17"/>
      <c r="KX86" s="17"/>
      <c r="KY86" s="17"/>
      <c r="KZ86" s="17"/>
      <c r="LA86" s="17"/>
      <c r="LB86" s="17"/>
      <c r="LC86" s="17"/>
      <c r="LD86" s="17"/>
      <c r="LE86" s="17"/>
      <c r="LF86" s="17"/>
      <c r="LG86" s="17"/>
      <c r="LH86" s="17"/>
      <c r="LI86" s="17"/>
      <c r="LJ86" s="17"/>
      <c r="LK86" s="17"/>
      <c r="LL86" s="17"/>
      <c r="LM86" s="17"/>
      <c r="LN86" s="17"/>
      <c r="LO86" s="17"/>
      <c r="LP86" s="17"/>
      <c r="LQ86" s="17"/>
      <c r="LR86" s="17"/>
      <c r="LS86" s="17"/>
      <c r="LT86" s="17"/>
      <c r="LU86" s="17"/>
      <c r="LV86" s="17"/>
      <c r="LW86" s="17"/>
      <c r="LX86" s="17"/>
      <c r="LY86" s="17"/>
      <c r="LZ86" s="17"/>
      <c r="MA86" s="17"/>
      <c r="MB86" s="17"/>
      <c r="MC86" s="17"/>
      <c r="MD86" s="17"/>
      <c r="ME86" s="17"/>
      <c r="MF86" s="17"/>
      <c r="MG86" s="17"/>
      <c r="MH86" s="17"/>
      <c r="MI86" s="17"/>
      <c r="MJ86" s="17"/>
      <c r="MK86" s="17"/>
      <c r="ML86" s="17"/>
      <c r="MM86" s="17"/>
      <c r="MN86" s="17"/>
      <c r="MO86" s="17"/>
      <c r="MP86" s="17"/>
      <c r="MQ86" s="17"/>
      <c r="MR86" s="17"/>
      <c r="MS86" s="17"/>
      <c r="MT86" s="17"/>
      <c r="MU86" s="17"/>
      <c r="MV86" s="17"/>
      <c r="MW86" s="17"/>
      <c r="MX86" s="17"/>
      <c r="MY86" s="17"/>
      <c r="MZ86" s="17"/>
      <c r="NA86" s="17"/>
      <c r="NB86" s="17"/>
      <c r="NC86" s="17"/>
      <c r="ND86" s="17"/>
      <c r="NE86" s="17"/>
      <c r="NF86" s="17"/>
      <c r="NG86" s="17"/>
      <c r="NH86" s="17"/>
      <c r="NI86" s="17"/>
      <c r="NJ86" s="17"/>
      <c r="NK86" s="17"/>
      <c r="NL86" s="17"/>
      <c r="NM86" s="17"/>
      <c r="NN86" s="17"/>
      <c r="NO86" s="17"/>
      <c r="NP86" s="17"/>
      <c r="NQ86" s="17"/>
      <c r="NR86" s="17"/>
      <c r="NS86" s="17"/>
      <c r="NT86" s="17"/>
      <c r="NU86" s="17"/>
      <c r="NV86" s="17"/>
      <c r="NW86" s="17"/>
      <c r="NX86" s="17"/>
      <c r="NY86" s="17"/>
      <c r="NZ86" s="17"/>
      <c r="OA86" s="17"/>
      <c r="OB86" s="17"/>
      <c r="OC86" s="17"/>
      <c r="OD86" s="17"/>
      <c r="OE86" s="17"/>
      <c r="OF86" s="17"/>
      <c r="OG86" s="17"/>
      <c r="OH86" s="17"/>
      <c r="OI86" s="17"/>
      <c r="OJ86" s="17"/>
      <c r="OK86" s="17"/>
      <c r="OL86" s="17"/>
      <c r="OM86" s="17"/>
      <c r="ON86" s="17"/>
      <c r="OO86" s="17"/>
      <c r="OP86" s="17"/>
      <c r="OQ86" s="17"/>
      <c r="OR86" s="17"/>
      <c r="OS86" s="17"/>
      <c r="OT86" s="17"/>
      <c r="OU86" s="17"/>
      <c r="OV86" s="17"/>
      <c r="OW86" s="17"/>
      <c r="OX86" s="17"/>
      <c r="OY86" s="17"/>
      <c r="OZ86" s="17"/>
      <c r="PA86" s="17"/>
      <c r="PB86" s="17"/>
      <c r="PC86" s="17"/>
      <c r="PD86" s="17"/>
      <c r="PE86" s="17"/>
      <c r="PF86" s="17"/>
      <c r="PG86" s="17"/>
      <c r="PH86" s="17"/>
      <c r="PI86" s="17"/>
      <c r="PJ86" s="17"/>
      <c r="PK86" s="17"/>
      <c r="PL86" s="17"/>
      <c r="PM86" s="17"/>
      <c r="PN86" s="17"/>
      <c r="PO86" s="17"/>
      <c r="PP86" s="17"/>
      <c r="PQ86" s="17"/>
      <c r="PR86" s="17"/>
      <c r="PS86" s="17"/>
      <c r="PT86" s="17"/>
      <c r="PU86" s="17"/>
      <c r="PV86" s="17"/>
      <c r="PW86" s="17"/>
      <c r="PX86" s="17"/>
      <c r="PY86" s="17"/>
      <c r="PZ86" s="17"/>
      <c r="QA86" s="17"/>
      <c r="QB86" s="17"/>
      <c r="QC86" s="17"/>
      <c r="QD86" s="17"/>
      <c r="QE86" s="17"/>
      <c r="QF86" s="17"/>
      <c r="QG86" s="17"/>
      <c r="QH86" s="17"/>
      <c r="QI86" s="17"/>
      <c r="QJ86" s="17"/>
      <c r="QK86" s="17"/>
      <c r="QL86" s="17"/>
      <c r="QM86" s="17"/>
      <c r="QN86" s="17"/>
      <c r="QO86" s="17"/>
      <c r="QP86" s="17"/>
      <c r="QQ86" s="17"/>
      <c r="QR86" s="17"/>
      <c r="QS86" s="17"/>
      <c r="QT86" s="17"/>
      <c r="QU86" s="17"/>
      <c r="QV86" s="17"/>
      <c r="QW86" s="17"/>
      <c r="QX86" s="17"/>
      <c r="QY86" s="17"/>
      <c r="QZ86" s="17"/>
      <c r="RA86" s="17"/>
      <c r="RB86" s="17"/>
      <c r="RC86" s="17"/>
      <c r="RD86" s="17"/>
      <c r="RE86" s="17"/>
      <c r="RF86" s="17"/>
      <c r="RG86" s="17"/>
      <c r="RH86" s="17"/>
      <c r="RI86" s="17"/>
      <c r="RJ86" s="17"/>
      <c r="RK86" s="17"/>
      <c r="RL86" s="17"/>
      <c r="RM86" s="17"/>
      <c r="RN86" s="17"/>
      <c r="RO86" s="17"/>
      <c r="RP86" s="17"/>
      <c r="RQ86" s="17"/>
      <c r="RR86" s="17"/>
      <c r="RS86" s="17"/>
      <c r="RT86" s="17"/>
      <c r="RU86" s="17"/>
      <c r="RV86" s="17"/>
      <c r="RW86" s="17"/>
      <c r="RX86" s="17"/>
      <c r="RY86" s="17"/>
      <c r="RZ86" s="17"/>
      <c r="SA86" s="17"/>
      <c r="SB86" s="17"/>
      <c r="SC86" s="17"/>
      <c r="SD86" s="17"/>
      <c r="SE86" s="17"/>
      <c r="SF86" s="17"/>
      <c r="SG86" s="17"/>
      <c r="SH86" s="17"/>
      <c r="SI86" s="17"/>
      <c r="SJ86" s="17"/>
      <c r="SK86" s="17"/>
      <c r="SL86" s="17"/>
      <c r="SM86" s="17"/>
      <c r="SN86" s="17"/>
      <c r="SO86" s="17"/>
      <c r="SP86" s="17"/>
      <c r="SQ86" s="17"/>
      <c r="SR86" s="17"/>
      <c r="SS86" s="17"/>
      <c r="ST86" s="17"/>
      <c r="SU86" s="17"/>
      <c r="SV86" s="17"/>
      <c r="SW86" s="17"/>
      <c r="SX86" s="17"/>
      <c r="SY86" s="17"/>
      <c r="SZ86" s="17"/>
      <c r="TA86" s="17"/>
      <c r="TB86" s="17"/>
      <c r="TC86" s="17"/>
      <c r="TD86" s="17"/>
      <c r="TE86" s="17"/>
      <c r="TF86" s="17"/>
      <c r="TG86" s="17"/>
      <c r="TH86" s="17"/>
      <c r="TI86" s="17"/>
      <c r="TJ86" s="17"/>
      <c r="TK86" s="17"/>
      <c r="TL86" s="17"/>
      <c r="TM86" s="17"/>
      <c r="TN86" s="17"/>
      <c r="TO86" s="17"/>
      <c r="TP86" s="17"/>
      <c r="TQ86" s="17"/>
      <c r="TR86" s="17"/>
      <c r="TS86" s="17"/>
      <c r="TT86" s="17"/>
      <c r="TU86" s="17"/>
      <c r="TV86" s="17"/>
      <c r="TW86" s="17"/>
      <c r="TX86" s="17"/>
      <c r="TY86" s="17"/>
      <c r="TZ86" s="17"/>
      <c r="UA86" s="17"/>
      <c r="UB86" s="17"/>
      <c r="UC86" s="17"/>
      <c r="UD86" s="17"/>
      <c r="UE86" s="17"/>
      <c r="UF86" s="17"/>
      <c r="UG86" s="17"/>
      <c r="UH86" s="17"/>
      <c r="UI86" s="17"/>
      <c r="UJ86" s="17"/>
      <c r="UK86" s="17"/>
      <c r="UL86" s="17"/>
      <c r="UM86" s="17"/>
      <c r="UN86" s="17"/>
      <c r="UO86" s="17"/>
      <c r="UP86" s="17"/>
      <c r="UQ86" s="17"/>
      <c r="UR86" s="17"/>
      <c r="US86" s="17"/>
      <c r="UT86" s="17"/>
      <c r="UU86" s="17"/>
      <c r="UV86" s="17"/>
      <c r="UW86" s="17"/>
      <c r="UX86" s="17"/>
      <c r="UY86" s="17"/>
      <c r="UZ86" s="17"/>
      <c r="VA86" s="17"/>
      <c r="VB86" s="17"/>
      <c r="VC86" s="17"/>
      <c r="VD86" s="17"/>
      <c r="VE86" s="17"/>
      <c r="VF86" s="17"/>
      <c r="VG86" s="17"/>
      <c r="VH86" s="17"/>
      <c r="VI86" s="17"/>
      <c r="VJ86" s="17"/>
      <c r="VK86" s="17"/>
      <c r="VL86" s="17"/>
      <c r="VM86" s="17"/>
      <c r="VN86" s="17"/>
      <c r="VO86" s="17"/>
      <c r="VP86" s="17"/>
      <c r="VQ86" s="17"/>
      <c r="VR86" s="17"/>
      <c r="VS86" s="17"/>
      <c r="VT86" s="17"/>
      <c r="VU86" s="17"/>
      <c r="VV86" s="17"/>
      <c r="VW86" s="17"/>
      <c r="VX86" s="17"/>
      <c r="VY86" s="17"/>
      <c r="VZ86" s="17"/>
      <c r="WA86" s="17"/>
      <c r="WB86" s="17"/>
      <c r="WC86" s="17"/>
      <c r="WD86" s="17"/>
      <c r="WE86" s="17"/>
      <c r="WF86" s="17"/>
      <c r="WG86" s="17"/>
      <c r="WH86" s="17"/>
      <c r="WI86" s="17"/>
      <c r="WJ86" s="17"/>
      <c r="WK86" s="17"/>
      <c r="WL86" s="17"/>
      <c r="WM86" s="17"/>
      <c r="WN86" s="17"/>
      <c r="WO86" s="17"/>
      <c r="WP86" s="17"/>
      <c r="WQ86" s="17"/>
      <c r="WR86" s="17"/>
      <c r="WS86" s="17"/>
      <c r="WT86" s="17"/>
      <c r="WU86" s="17"/>
      <c r="WV86" s="17"/>
      <c r="WW86" s="17"/>
      <c r="WX86" s="17"/>
      <c r="WY86" s="17"/>
      <c r="WZ86" s="17"/>
      <c r="XA86" s="17"/>
      <c r="XB86" s="17"/>
      <c r="XC86" s="17"/>
      <c r="XD86" s="17"/>
      <c r="XE86" s="17"/>
      <c r="XF86" s="17"/>
      <c r="XG86" s="17"/>
      <c r="XH86" s="17"/>
      <c r="XI86" s="17"/>
      <c r="XJ86" s="17"/>
      <c r="XK86" s="17"/>
      <c r="XL86" s="17"/>
      <c r="XM86" s="17"/>
      <c r="XN86" s="17"/>
      <c r="XO86" s="17"/>
      <c r="XP86" s="17"/>
      <c r="XQ86" s="17"/>
      <c r="XR86" s="17"/>
      <c r="XS86" s="17"/>
      <c r="XT86" s="17"/>
      <c r="XU86" s="17"/>
      <c r="XV86" s="17"/>
      <c r="XW86" s="17"/>
      <c r="XX86" s="17"/>
      <c r="XY86" s="17"/>
      <c r="XZ86" s="17"/>
      <c r="YA86" s="17"/>
      <c r="YB86" s="17"/>
      <c r="YC86" s="17"/>
      <c r="YD86" s="17"/>
      <c r="YE86" s="17"/>
      <c r="YF86" s="17"/>
      <c r="YG86" s="17"/>
      <c r="YH86" s="17"/>
      <c r="YI86" s="17"/>
      <c r="YJ86" s="17"/>
      <c r="YK86" s="17"/>
      <c r="YL86" s="17"/>
      <c r="YM86" s="17"/>
      <c r="YN86" s="17"/>
      <c r="YO86" s="17"/>
      <c r="YP86" s="17"/>
      <c r="YQ86" s="17"/>
      <c r="YR86" s="17"/>
      <c r="YS86" s="17"/>
      <c r="YT86" s="17"/>
      <c r="YU86" s="17"/>
      <c r="YV86" s="17"/>
      <c r="YW86" s="17"/>
      <c r="YX86" s="17"/>
      <c r="YY86" s="17"/>
      <c r="YZ86" s="17"/>
      <c r="ZA86" s="17"/>
      <c r="ZB86" s="17"/>
      <c r="ZC86" s="17"/>
      <c r="ZD86" s="17"/>
      <c r="ZE86" s="17"/>
      <c r="ZF86" s="17"/>
      <c r="ZG86" s="17"/>
      <c r="ZH86" s="17"/>
      <c r="ZI86" s="17"/>
      <c r="ZJ86" s="17"/>
      <c r="ZK86" s="17"/>
      <c r="ZL86" s="17"/>
      <c r="ZM86" s="17"/>
      <c r="ZN86" s="17"/>
      <c r="ZO86" s="17"/>
      <c r="ZP86" s="17"/>
      <c r="ZQ86" s="17"/>
      <c r="ZR86" s="17"/>
      <c r="ZS86" s="17"/>
      <c r="ZT86" s="17"/>
      <c r="ZU86" s="17"/>
      <c r="ZV86" s="17"/>
      <c r="ZW86" s="17"/>
      <c r="ZX86" s="17"/>
      <c r="ZY86" s="17"/>
      <c r="ZZ86" s="17"/>
      <c r="AAA86" s="17"/>
      <c r="AAB86" s="17"/>
      <c r="AAC86" s="17"/>
      <c r="AAD86" s="17"/>
      <c r="AAE86" s="17"/>
      <c r="AAF86" s="17"/>
      <c r="AAG86" s="17"/>
      <c r="AAH86" s="17"/>
      <c r="AAI86" s="17"/>
      <c r="AAJ86" s="17"/>
      <c r="AAK86" s="17"/>
      <c r="AAL86" s="17"/>
      <c r="AAM86" s="17"/>
      <c r="AAN86" s="17"/>
      <c r="AAO86" s="17"/>
      <c r="AAP86" s="17"/>
      <c r="AAQ86" s="17"/>
      <c r="AAR86" s="17"/>
      <c r="AAS86" s="17"/>
      <c r="AAT86" s="17"/>
      <c r="AAU86" s="17"/>
      <c r="AAV86" s="17"/>
      <c r="AAW86" s="17"/>
      <c r="AAX86" s="17"/>
      <c r="AAY86" s="17"/>
      <c r="AAZ86" s="17"/>
      <c r="ABA86" s="17"/>
      <c r="ABB86" s="17"/>
      <c r="ABC86" s="17"/>
      <c r="ABD86" s="17"/>
      <c r="ABE86" s="17"/>
      <c r="ABF86" s="17"/>
      <c r="ABG86" s="17"/>
      <c r="ABH86" s="17"/>
      <c r="ABI86" s="17"/>
      <c r="ABJ86" s="17"/>
      <c r="ABK86" s="17"/>
      <c r="ABL86" s="17"/>
      <c r="ABM86" s="17"/>
      <c r="ABN86" s="17"/>
      <c r="ABO86" s="17"/>
      <c r="ABP86" s="17"/>
      <c r="ABQ86" s="17"/>
      <c r="ABR86" s="17"/>
      <c r="ABS86" s="17"/>
      <c r="ABT86" s="17"/>
      <c r="ABU86" s="17"/>
      <c r="ABV86" s="17"/>
      <c r="ABW86" s="17"/>
      <c r="ABX86" s="17"/>
      <c r="ABY86" s="17"/>
      <c r="ABZ86" s="17"/>
      <c r="ACA86" s="17"/>
      <c r="ACB86" s="17"/>
      <c r="ACC86" s="17"/>
      <c r="ACD86" s="17"/>
      <c r="ACE86" s="17"/>
      <c r="ACF86" s="17"/>
      <c r="ACG86" s="17"/>
      <c r="ACH86" s="17"/>
      <c r="ACI86" s="17"/>
      <c r="ACJ86" s="17"/>
      <c r="ACK86" s="17"/>
      <c r="ACL86" s="17"/>
      <c r="ACM86" s="17"/>
      <c r="ACN86" s="17"/>
      <c r="ACO86" s="17"/>
      <c r="ACP86" s="17"/>
      <c r="ACQ86" s="17"/>
      <c r="ACR86" s="17"/>
      <c r="ACS86" s="17"/>
      <c r="ACT86" s="17"/>
      <c r="ACU86" s="17"/>
      <c r="ACV86" s="17"/>
      <c r="ACW86" s="17"/>
      <c r="ACX86" s="17"/>
      <c r="ACY86" s="17"/>
      <c r="ACZ86" s="17"/>
      <c r="ADA86" s="17"/>
      <c r="ADB86" s="17"/>
      <c r="ADC86" s="17"/>
      <c r="ADD86" s="17"/>
      <c r="ADE86" s="17"/>
      <c r="ADF86" s="17"/>
      <c r="ADG86" s="17"/>
      <c r="ADH86" s="17"/>
      <c r="ADI86" s="17"/>
      <c r="ADJ86" s="17"/>
      <c r="ADK86" s="17"/>
      <c r="ADL86" s="17"/>
      <c r="ADM86" s="17"/>
      <c r="ADN86" s="17"/>
      <c r="ADO86" s="17"/>
      <c r="ADP86" s="17"/>
      <c r="ADQ86" s="17"/>
      <c r="ADR86" s="17"/>
      <c r="ADS86" s="17"/>
      <c r="ADT86" s="17"/>
      <c r="ADU86" s="17"/>
      <c r="ADV86" s="17"/>
      <c r="ADW86" s="17"/>
      <c r="ADX86" s="17"/>
      <c r="ADY86" s="17"/>
      <c r="ADZ86" s="17"/>
      <c r="AEA86" s="17"/>
      <c r="AEB86" s="17"/>
      <c r="AEC86" s="17"/>
      <c r="AED86" s="17"/>
      <c r="AEE86" s="17"/>
      <c r="AEF86" s="17"/>
      <c r="AEG86" s="17"/>
      <c r="AEH86" s="17"/>
      <c r="AEI86" s="17"/>
      <c r="AEJ86" s="17"/>
      <c r="AEK86" s="17"/>
      <c r="AEL86" s="17"/>
      <c r="AEM86" s="17"/>
      <c r="AEN86" s="17"/>
      <c r="AEO86" s="17"/>
      <c r="AEP86" s="17"/>
      <c r="AEQ86" s="17"/>
      <c r="AER86" s="17"/>
      <c r="AES86" s="17"/>
      <c r="AET86" s="17"/>
      <c r="AEU86" s="17"/>
      <c r="AEV86" s="17"/>
      <c r="AEW86" s="17"/>
      <c r="AEX86" s="17"/>
      <c r="AEY86" s="17"/>
      <c r="AEZ86" s="17"/>
      <c r="AFA86" s="17"/>
      <c r="AFB86" s="17"/>
      <c r="AFC86" s="17"/>
      <c r="AFD86" s="17"/>
      <c r="AFE86" s="17"/>
      <c r="AFF86" s="17"/>
      <c r="AFG86" s="17"/>
      <c r="AFH86" s="17"/>
      <c r="AFI86" s="17"/>
      <c r="AFJ86" s="17"/>
      <c r="AFK86" s="17"/>
      <c r="AFL86" s="17"/>
      <c r="AFM86" s="17"/>
      <c r="AFN86" s="17"/>
      <c r="AFO86" s="17"/>
      <c r="AFP86" s="17"/>
      <c r="AFQ86" s="17"/>
      <c r="AFR86" s="17"/>
      <c r="AFS86" s="17"/>
      <c r="AFT86" s="17"/>
      <c r="AFU86" s="17"/>
      <c r="AFV86" s="17"/>
      <c r="AFW86" s="17"/>
      <c r="AFX86" s="17"/>
      <c r="AFY86" s="17"/>
      <c r="AFZ86" s="17"/>
      <c r="AGA86" s="17"/>
      <c r="AGB86" s="17"/>
      <c r="AGC86" s="17"/>
      <c r="AGD86" s="17"/>
      <c r="AGE86" s="17"/>
      <c r="AGF86" s="17"/>
      <c r="AGG86" s="17"/>
      <c r="AGH86" s="17"/>
      <c r="AGI86" s="17"/>
      <c r="AGJ86" s="17"/>
      <c r="AGK86" s="17"/>
      <c r="AGL86" s="17"/>
      <c r="AGM86" s="17"/>
      <c r="AGN86" s="17"/>
      <c r="AGO86" s="17"/>
      <c r="AGP86" s="17"/>
      <c r="AGQ86" s="17"/>
      <c r="AGR86" s="17"/>
      <c r="AGS86" s="17"/>
      <c r="AGT86" s="17"/>
      <c r="AGU86" s="17"/>
      <c r="AGV86" s="17"/>
      <c r="AGW86" s="17"/>
      <c r="AGX86" s="17"/>
      <c r="AGY86" s="17"/>
      <c r="AGZ86" s="17"/>
      <c r="AHA86" s="17"/>
      <c r="AHB86" s="17"/>
      <c r="AHC86" s="17"/>
      <c r="AHD86" s="17"/>
      <c r="AHE86" s="17"/>
      <c r="AHF86" s="17"/>
      <c r="AHG86" s="17"/>
      <c r="AHH86" s="17"/>
      <c r="AHI86" s="17"/>
      <c r="AHJ86" s="17"/>
      <c r="AHK86" s="17"/>
      <c r="AHL86" s="17"/>
      <c r="AHM86" s="17"/>
      <c r="AHN86" s="17"/>
      <c r="AHO86" s="17"/>
      <c r="AHP86" s="17"/>
      <c r="AHQ86" s="17"/>
      <c r="AHR86" s="17"/>
      <c r="AHS86" s="17"/>
      <c r="AHT86" s="17"/>
      <c r="AHU86" s="17"/>
      <c r="AHV86" s="17"/>
      <c r="AHW86" s="17"/>
      <c r="AHX86" s="17"/>
      <c r="AHY86" s="17"/>
      <c r="AHZ86" s="17"/>
      <c r="AIA86" s="17"/>
      <c r="AIB86" s="17"/>
      <c r="AIC86" s="17"/>
      <c r="AID86" s="17"/>
      <c r="AIE86" s="17"/>
      <c r="AIF86" s="17"/>
      <c r="AIG86" s="17"/>
      <c r="AIH86" s="17"/>
      <c r="AII86" s="17"/>
      <c r="AIJ86" s="17"/>
      <c r="AIK86" s="17"/>
      <c r="AIL86" s="17"/>
      <c r="AIM86" s="17"/>
      <c r="AIN86" s="17"/>
      <c r="AIO86" s="17"/>
      <c r="AIP86" s="17"/>
      <c r="AIQ86" s="17"/>
      <c r="AIR86" s="17"/>
      <c r="AIS86" s="17"/>
      <c r="AIT86" s="17"/>
      <c r="AIU86" s="17"/>
      <c r="AIV86" s="17"/>
      <c r="AIW86" s="17"/>
      <c r="AIX86" s="17"/>
      <c r="AIY86" s="17"/>
      <c r="AIZ86" s="17"/>
      <c r="AJA86" s="17"/>
      <c r="AJB86" s="17"/>
      <c r="AJC86" s="17"/>
      <c r="AJD86" s="17"/>
      <c r="AJE86" s="17"/>
      <c r="AJF86" s="17"/>
      <c r="AJG86" s="17"/>
      <c r="AJH86" s="17"/>
      <c r="AJI86" s="17"/>
      <c r="AJJ86" s="17"/>
      <c r="AJK86" s="17"/>
      <c r="AJL86" s="17"/>
      <c r="AJM86" s="17"/>
      <c r="AJN86" s="17"/>
      <c r="AJO86" s="17"/>
      <c r="AJP86" s="17"/>
      <c r="AJQ86" s="17"/>
      <c r="AJR86" s="17"/>
      <c r="AJS86" s="17"/>
      <c r="AJT86" s="17"/>
      <c r="AJU86" s="17"/>
      <c r="AJV86" s="17"/>
      <c r="AJW86" s="17"/>
      <c r="AJX86" s="17"/>
      <c r="AJY86" s="17"/>
      <c r="AJZ86" s="17"/>
      <c r="AKA86" s="17"/>
      <c r="AKB86" s="17"/>
      <c r="AKC86" s="17"/>
      <c r="AKD86" s="17"/>
      <c r="AKE86" s="17"/>
      <c r="AKF86" s="17"/>
      <c r="AKG86" s="17"/>
      <c r="AKH86" s="17"/>
      <c r="AKI86" s="17"/>
      <c r="AKJ86" s="17"/>
      <c r="AKK86" s="17"/>
      <c r="AKL86" s="17"/>
      <c r="AKM86" s="17"/>
      <c r="AKN86" s="17"/>
      <c r="AKO86" s="17"/>
      <c r="AKP86" s="17"/>
      <c r="AKQ86" s="17"/>
      <c r="AKR86" s="17"/>
      <c r="AKS86" s="17"/>
      <c r="AKT86" s="17"/>
      <c r="AKU86" s="17"/>
      <c r="AKV86" s="17"/>
      <c r="AKW86" s="17"/>
      <c r="AKX86" s="17"/>
      <c r="AKY86" s="17"/>
      <c r="AKZ86" s="17"/>
      <c r="ALA86" s="17"/>
      <c r="ALB86" s="17"/>
      <c r="ALC86" s="17"/>
      <c r="ALD86" s="17"/>
      <c r="ALE86" s="17"/>
      <c r="ALF86" s="17"/>
      <c r="ALG86" s="17"/>
      <c r="ALH86" s="17"/>
      <c r="ALI86" s="17"/>
      <c r="ALJ86" s="17"/>
      <c r="ALK86" s="17"/>
      <c r="ALL86" s="17"/>
      <c r="ALM86" s="17"/>
      <c r="ALN86" s="17"/>
      <c r="ALO86" s="17"/>
      <c r="ALP86" s="17"/>
      <c r="ALQ86" s="17"/>
      <c r="ALR86" s="17"/>
      <c r="ALS86" s="17"/>
      <c r="ALT86" s="17"/>
      <c r="ALU86" s="17"/>
      <c r="ALV86" s="17"/>
      <c r="ALW86" s="17"/>
      <c r="ALX86" s="17"/>
      <c r="ALY86" s="17"/>
      <c r="ALZ86" s="17"/>
      <c r="AMA86" s="17"/>
      <c r="AMB86" s="17"/>
      <c r="AMC86" s="17"/>
      <c r="AMD86" s="17"/>
      <c r="AME86" s="17"/>
      <c r="AMF86" s="17"/>
      <c r="AMG86" s="17"/>
      <c r="AMH86" s="17"/>
      <c r="AMI86" s="17"/>
      <c r="AMJ86" s="17"/>
      <c r="AMK86" s="17"/>
      <c r="AML86" s="17"/>
      <c r="AMM86" s="17"/>
      <c r="AMN86" s="17"/>
      <c r="AMO86" s="17"/>
      <c r="AMP86" s="17"/>
      <c r="AMQ86" s="17"/>
      <c r="AMR86" s="17"/>
      <c r="AMS86" s="17"/>
      <c r="AMT86" s="17"/>
      <c r="AMU86" s="17"/>
      <c r="AMV86" s="17"/>
      <c r="AMW86" s="17"/>
      <c r="AMX86" s="17"/>
      <c r="AMY86" s="17"/>
      <c r="AMZ86" s="17"/>
      <c r="ANA86" s="17"/>
      <c r="ANB86" s="17"/>
      <c r="ANC86" s="17"/>
      <c r="AND86" s="17"/>
      <c r="ANE86" s="17"/>
      <c r="ANF86" s="17"/>
      <c r="ANG86" s="17"/>
      <c r="ANH86" s="17"/>
      <c r="ANI86" s="17"/>
      <c r="ANJ86" s="17"/>
      <c r="ANK86" s="17"/>
      <c r="ANL86" s="17"/>
      <c r="ANM86" s="17"/>
      <c r="ANN86" s="17"/>
      <c r="ANO86" s="17"/>
      <c r="ANP86" s="17"/>
      <c r="ANQ86" s="17"/>
      <c r="ANR86" s="17"/>
      <c r="ANS86" s="17"/>
      <c r="ANT86" s="17"/>
      <c r="ANU86" s="17"/>
      <c r="ANV86" s="17"/>
      <c r="ANW86" s="17"/>
      <c r="ANX86" s="17"/>
      <c r="ANY86" s="17"/>
      <c r="ANZ86" s="17"/>
      <c r="AOA86" s="17"/>
      <c r="AOB86" s="17"/>
      <c r="AOC86" s="17"/>
      <c r="AOD86" s="17"/>
      <c r="AOE86" s="17"/>
      <c r="AOF86" s="17"/>
      <c r="AOG86" s="17"/>
      <c r="AOH86" s="17"/>
      <c r="AOI86" s="17"/>
      <c r="AOJ86" s="17"/>
      <c r="AOK86" s="17"/>
      <c r="AOL86" s="17"/>
      <c r="AOM86" s="17"/>
      <c r="AON86" s="17"/>
      <c r="AOO86" s="17"/>
      <c r="AOP86" s="17"/>
      <c r="AOQ86" s="17"/>
      <c r="AOR86" s="17"/>
      <c r="AOS86" s="17"/>
      <c r="AOT86" s="17"/>
      <c r="AOU86" s="17"/>
      <c r="AOV86" s="17"/>
      <c r="AOW86" s="17"/>
      <c r="AOX86" s="17"/>
      <c r="AOY86" s="17"/>
      <c r="AOZ86" s="17"/>
      <c r="APA86" s="17"/>
      <c r="APB86" s="17"/>
      <c r="APC86" s="17"/>
      <c r="APD86" s="17"/>
      <c r="APE86" s="17"/>
      <c r="APF86" s="17"/>
      <c r="APG86" s="17"/>
      <c r="APH86" s="17"/>
      <c r="API86" s="17"/>
      <c r="APJ86" s="17"/>
      <c r="APK86" s="17"/>
      <c r="APL86" s="17"/>
      <c r="APM86" s="17"/>
      <c r="APN86" s="17"/>
      <c r="APO86" s="17"/>
      <c r="APP86" s="17"/>
      <c r="APQ86" s="17"/>
      <c r="APR86" s="17"/>
      <c r="APS86" s="17"/>
      <c r="APT86" s="17"/>
      <c r="APU86" s="17"/>
      <c r="APV86" s="17"/>
      <c r="APW86" s="17"/>
      <c r="APX86" s="17"/>
      <c r="APY86" s="17"/>
      <c r="APZ86" s="17"/>
      <c r="AQA86" s="17"/>
      <c r="AQB86" s="17"/>
      <c r="AQC86" s="17"/>
      <c r="AQD86" s="17"/>
      <c r="AQE86" s="17"/>
      <c r="AQF86" s="17"/>
      <c r="AQG86" s="17"/>
      <c r="AQH86" s="17"/>
      <c r="AQI86" s="17"/>
      <c r="AQJ86" s="17"/>
      <c r="AQK86" s="17"/>
      <c r="AQL86" s="17"/>
      <c r="AQM86" s="17"/>
      <c r="AQN86" s="17"/>
      <c r="AQO86" s="17"/>
      <c r="AQP86" s="17"/>
      <c r="AQQ86" s="17"/>
      <c r="AQR86" s="17"/>
      <c r="AQS86" s="17"/>
      <c r="AQT86" s="17"/>
      <c r="AQU86" s="17"/>
      <c r="AQV86" s="17"/>
      <c r="AQW86" s="17"/>
      <c r="AQX86" s="17"/>
      <c r="AQY86" s="17"/>
      <c r="AQZ86" s="17"/>
      <c r="ARA86" s="17"/>
      <c r="ARB86" s="17"/>
      <c r="ARC86" s="17"/>
      <c r="ARD86" s="17"/>
      <c r="ARE86" s="17"/>
      <c r="ARF86" s="17"/>
      <c r="ARG86" s="17"/>
      <c r="ARH86" s="17"/>
      <c r="ARI86" s="17"/>
      <c r="ARJ86" s="17"/>
      <c r="ARK86" s="17"/>
      <c r="ARL86" s="17"/>
      <c r="ARM86" s="17"/>
      <c r="ARN86" s="17"/>
      <c r="ARO86" s="17"/>
      <c r="ARP86" s="17"/>
      <c r="ARQ86" s="17"/>
      <c r="ARR86" s="17"/>
      <c r="ARS86" s="17"/>
      <c r="ART86" s="17"/>
      <c r="ARU86" s="17"/>
      <c r="ARV86" s="17"/>
      <c r="ARW86" s="17"/>
      <c r="ARX86" s="17"/>
      <c r="ARY86" s="17"/>
      <c r="ARZ86" s="17"/>
      <c r="ASA86" s="17"/>
      <c r="ASB86" s="17"/>
      <c r="ASC86" s="17"/>
      <c r="ASD86" s="17"/>
      <c r="ASE86" s="17"/>
      <c r="ASF86" s="17"/>
      <c r="ASG86" s="17"/>
      <c r="ASH86" s="17"/>
      <c r="ASI86" s="17"/>
      <c r="ASJ86" s="17"/>
      <c r="ASK86" s="17"/>
      <c r="ASL86" s="17"/>
      <c r="ASM86" s="17"/>
      <c r="ASN86" s="17"/>
      <c r="ASO86" s="17"/>
      <c r="ASP86" s="17"/>
      <c r="ASQ86" s="17"/>
      <c r="ASR86" s="17"/>
      <c r="ASS86" s="17"/>
      <c r="AST86" s="17"/>
      <c r="ASU86" s="17"/>
      <c r="ASV86" s="17"/>
      <c r="ASW86" s="17"/>
      <c r="ASX86" s="17"/>
      <c r="ASY86" s="17"/>
      <c r="ASZ86" s="17"/>
      <c r="ATA86" s="17"/>
      <c r="ATB86" s="17"/>
      <c r="ATC86" s="17"/>
      <c r="ATD86" s="17"/>
      <c r="ATE86" s="17"/>
      <c r="ATF86" s="17"/>
      <c r="ATG86" s="17"/>
      <c r="ATH86" s="17"/>
      <c r="ATI86" s="17"/>
      <c r="ATJ86" s="17"/>
      <c r="ATK86" s="17"/>
      <c r="ATL86" s="17"/>
      <c r="ATM86" s="17"/>
      <c r="ATN86" s="17"/>
      <c r="ATO86" s="17"/>
      <c r="ATP86" s="17"/>
      <c r="ATQ86" s="17"/>
      <c r="ATR86" s="17"/>
      <c r="ATS86" s="17"/>
      <c r="ATT86" s="17"/>
      <c r="ATU86" s="17"/>
      <c r="ATV86" s="17"/>
      <c r="ATW86" s="17"/>
      <c r="ATX86" s="17"/>
      <c r="ATY86" s="17"/>
      <c r="ATZ86" s="17"/>
      <c r="AUA86" s="17"/>
      <c r="AUB86" s="17"/>
      <c r="AUC86" s="17"/>
      <c r="AUD86" s="17"/>
      <c r="AUE86" s="17"/>
      <c r="AUF86" s="17"/>
      <c r="AUG86" s="17"/>
      <c r="AUH86" s="17"/>
      <c r="AUI86" s="17"/>
      <c r="AUJ86" s="17"/>
      <c r="AUK86" s="17"/>
      <c r="AUL86" s="17"/>
      <c r="AUM86" s="17"/>
      <c r="AUN86" s="17"/>
      <c r="AUO86" s="17"/>
      <c r="AUP86" s="17"/>
      <c r="AUQ86" s="17"/>
      <c r="AUR86" s="17"/>
      <c r="AUS86" s="17"/>
      <c r="AUT86" s="17"/>
      <c r="AUU86" s="17"/>
      <c r="AUV86" s="17"/>
      <c r="AUW86" s="17"/>
      <c r="AUX86" s="17"/>
      <c r="AUY86" s="17"/>
      <c r="AUZ86" s="17"/>
      <c r="AVA86" s="17"/>
      <c r="AVB86" s="17"/>
      <c r="AVC86" s="17"/>
      <c r="AVD86" s="17"/>
      <c r="AVE86" s="17"/>
      <c r="AVF86" s="17"/>
      <c r="AVG86" s="17"/>
      <c r="AVH86" s="17"/>
      <c r="AVI86" s="17"/>
      <c r="AVJ86" s="17"/>
      <c r="AVK86" s="17"/>
      <c r="AVL86" s="17"/>
      <c r="AVM86" s="17"/>
      <c r="AVN86" s="17"/>
      <c r="AVO86" s="17"/>
      <c r="AVP86" s="17"/>
      <c r="AVQ86" s="17"/>
      <c r="AVR86" s="17"/>
      <c r="AVS86" s="17"/>
      <c r="AVT86" s="17"/>
      <c r="AVU86" s="17"/>
      <c r="AVV86" s="17"/>
      <c r="AVW86" s="17"/>
      <c r="AVX86" s="17"/>
      <c r="AVY86" s="17"/>
      <c r="AVZ86" s="17"/>
      <c r="AWA86" s="17"/>
      <c r="AWB86" s="17"/>
      <c r="AWC86" s="17"/>
      <c r="AWD86" s="17"/>
      <c r="AWE86" s="17"/>
      <c r="AWF86" s="17"/>
      <c r="AWG86" s="17"/>
      <c r="AWH86" s="17"/>
      <c r="AWI86" s="17"/>
      <c r="AWJ86" s="17"/>
      <c r="AWK86" s="17"/>
      <c r="AWL86" s="17"/>
      <c r="AWM86" s="17"/>
      <c r="AWN86" s="17"/>
      <c r="AWO86" s="17"/>
      <c r="AWP86" s="17"/>
      <c r="AWQ86" s="17"/>
      <c r="AWR86" s="17"/>
      <c r="AWS86" s="17"/>
      <c r="AWT86" s="17"/>
      <c r="AWU86" s="17"/>
      <c r="AWV86" s="17"/>
      <c r="AWW86" s="17"/>
      <c r="AWX86" s="17"/>
      <c r="AWY86" s="17"/>
      <c r="AWZ86" s="17"/>
      <c r="AXA86" s="17"/>
      <c r="AXB86" s="17"/>
      <c r="AXC86" s="17"/>
      <c r="AXD86" s="17"/>
      <c r="AXE86" s="17"/>
      <c r="AXF86" s="17"/>
      <c r="AXG86" s="17"/>
      <c r="AXH86" s="17"/>
      <c r="AXI86" s="17"/>
      <c r="AXJ86" s="17"/>
      <c r="AXK86" s="17"/>
      <c r="AXL86" s="17"/>
      <c r="AXM86" s="17"/>
      <c r="AXN86" s="17"/>
      <c r="AXO86" s="17"/>
      <c r="AXP86" s="17"/>
      <c r="AXQ86" s="17"/>
      <c r="AXR86" s="17"/>
      <c r="AXS86" s="17"/>
      <c r="AXT86" s="17"/>
      <c r="AXU86" s="17"/>
      <c r="AXV86" s="17"/>
      <c r="AXW86" s="17"/>
      <c r="AXX86" s="17"/>
      <c r="AXY86" s="17"/>
      <c r="AXZ86" s="17"/>
      <c r="AYA86" s="17"/>
      <c r="AYB86" s="17"/>
      <c r="AYC86" s="17"/>
      <c r="AYD86" s="17"/>
      <c r="AYE86" s="17"/>
      <c r="AYF86" s="17"/>
      <c r="AYG86" s="17"/>
      <c r="AYH86" s="17"/>
      <c r="AYI86" s="17"/>
      <c r="AYJ86" s="17"/>
      <c r="AYK86" s="17"/>
      <c r="AYL86" s="17"/>
      <c r="AYM86" s="17"/>
      <c r="AYN86" s="17"/>
      <c r="AYO86" s="17"/>
      <c r="AYP86" s="17"/>
      <c r="AYQ86" s="17"/>
      <c r="AYR86" s="17"/>
      <c r="AYS86" s="17"/>
      <c r="AYT86" s="17"/>
      <c r="AYU86" s="17"/>
      <c r="AYV86" s="17"/>
      <c r="AYW86" s="17"/>
      <c r="AYX86" s="17"/>
      <c r="AYY86" s="17"/>
      <c r="AYZ86" s="17"/>
      <c r="AZA86" s="17"/>
      <c r="AZB86" s="17"/>
      <c r="AZC86" s="17"/>
      <c r="AZD86" s="17"/>
      <c r="AZE86" s="17"/>
      <c r="AZF86" s="17"/>
      <c r="AZG86" s="17"/>
      <c r="AZH86" s="17"/>
      <c r="AZI86" s="17"/>
      <c r="AZJ86" s="17"/>
      <c r="AZK86" s="17"/>
      <c r="AZL86" s="17"/>
      <c r="AZM86" s="17"/>
      <c r="AZN86" s="17"/>
      <c r="AZO86" s="17"/>
      <c r="AZP86" s="17"/>
      <c r="AZQ86" s="17"/>
      <c r="AZR86" s="17"/>
      <c r="AZS86" s="17"/>
      <c r="AZT86" s="17"/>
      <c r="AZU86" s="17"/>
      <c r="AZV86" s="17"/>
      <c r="AZW86" s="17"/>
      <c r="AZX86" s="17"/>
      <c r="AZY86" s="17"/>
      <c r="AZZ86" s="17"/>
      <c r="BAA86" s="17"/>
      <c r="BAB86" s="17"/>
      <c r="BAC86" s="17"/>
      <c r="BAD86" s="17"/>
      <c r="BAE86" s="17"/>
      <c r="BAF86" s="17"/>
      <c r="BAG86" s="17"/>
      <c r="BAH86" s="17"/>
      <c r="BAI86" s="17"/>
      <c r="BAJ86" s="17"/>
      <c r="BAK86" s="17"/>
      <c r="BAL86" s="17"/>
      <c r="BAM86" s="17"/>
      <c r="BAN86" s="17"/>
      <c r="BAO86" s="17"/>
      <c r="BAP86" s="17"/>
      <c r="BAQ86" s="17"/>
      <c r="BAR86" s="17"/>
      <c r="BAS86" s="17"/>
      <c r="BAT86" s="17"/>
      <c r="BAU86" s="17"/>
      <c r="BAV86" s="17"/>
      <c r="BAW86" s="17"/>
      <c r="BAX86" s="17"/>
      <c r="BAY86" s="17"/>
      <c r="BAZ86" s="17"/>
      <c r="BBA86" s="17"/>
      <c r="BBB86" s="17"/>
      <c r="BBC86" s="17"/>
      <c r="BBD86" s="17"/>
      <c r="BBE86" s="17"/>
      <c r="BBF86" s="17"/>
      <c r="BBG86" s="17"/>
      <c r="BBH86" s="17"/>
      <c r="BBI86" s="17"/>
      <c r="BBJ86" s="17"/>
      <c r="BBK86" s="17"/>
      <c r="BBL86" s="17"/>
      <c r="BBM86" s="17"/>
      <c r="BBN86" s="17"/>
      <c r="BBO86" s="17"/>
      <c r="BBP86" s="17"/>
      <c r="BBQ86" s="17"/>
      <c r="BBR86" s="17"/>
      <c r="BBS86" s="17"/>
      <c r="BBT86" s="17"/>
      <c r="BBU86" s="17"/>
      <c r="BBV86" s="17"/>
      <c r="BBW86" s="17"/>
      <c r="BBX86" s="17"/>
      <c r="BBY86" s="17"/>
      <c r="BBZ86" s="17"/>
      <c r="BCA86" s="17"/>
      <c r="BCB86" s="17"/>
      <c r="BCC86" s="17"/>
      <c r="BCD86" s="17"/>
      <c r="BCE86" s="17"/>
      <c r="BCF86" s="17"/>
      <c r="BCG86" s="17"/>
      <c r="BCH86" s="17"/>
      <c r="BCI86" s="17"/>
      <c r="BCJ86" s="17"/>
      <c r="BCK86" s="17"/>
      <c r="BCL86" s="17"/>
      <c r="BCM86" s="17"/>
      <c r="BCN86" s="17"/>
      <c r="BCO86" s="17"/>
      <c r="BCP86" s="17"/>
      <c r="BCQ86" s="17"/>
      <c r="BCR86" s="17"/>
      <c r="BCS86" s="17"/>
      <c r="BCT86" s="17"/>
      <c r="BCU86" s="17"/>
      <c r="BCV86" s="17"/>
      <c r="BCW86" s="17"/>
      <c r="BCX86" s="17"/>
      <c r="BCY86" s="17"/>
      <c r="BCZ86" s="17"/>
      <c r="BDA86" s="17"/>
      <c r="BDB86" s="17"/>
      <c r="BDC86" s="17"/>
      <c r="BDD86" s="17"/>
      <c r="BDE86" s="17"/>
      <c r="BDF86" s="17"/>
      <c r="BDG86" s="17"/>
      <c r="BDH86" s="17"/>
      <c r="BDI86" s="17"/>
      <c r="BDJ86" s="17"/>
      <c r="BDK86" s="17"/>
      <c r="BDL86" s="17"/>
      <c r="BDM86" s="17"/>
      <c r="BDN86" s="17"/>
      <c r="BDO86" s="17"/>
      <c r="BDP86" s="17"/>
      <c r="BDQ86" s="17"/>
      <c r="BDR86" s="17"/>
      <c r="BDS86" s="17"/>
      <c r="BDT86" s="17"/>
      <c r="BDU86" s="17"/>
      <c r="BDV86" s="17"/>
      <c r="BDW86" s="17"/>
      <c r="BDX86" s="17"/>
      <c r="BDY86" s="17"/>
      <c r="BDZ86" s="17"/>
      <c r="BEA86" s="17"/>
      <c r="BEB86" s="17"/>
      <c r="BEC86" s="17"/>
      <c r="BED86" s="17"/>
      <c r="BEE86" s="17"/>
      <c r="BEF86" s="17"/>
      <c r="BEG86" s="17"/>
      <c r="BEH86" s="17"/>
      <c r="BEI86" s="17"/>
      <c r="BEJ86" s="17"/>
      <c r="BEK86" s="17"/>
      <c r="BEL86" s="17"/>
      <c r="BEM86" s="17"/>
      <c r="BEN86" s="17"/>
      <c r="BEO86" s="17"/>
      <c r="BEP86" s="17"/>
      <c r="BEQ86" s="17"/>
      <c r="BER86" s="17"/>
      <c r="BES86" s="17"/>
      <c r="BET86" s="17"/>
      <c r="BEU86" s="17"/>
      <c r="BEV86" s="17"/>
      <c r="BEW86" s="17"/>
      <c r="BEX86" s="17"/>
      <c r="BEY86" s="17"/>
      <c r="BEZ86" s="17"/>
      <c r="BFA86" s="17"/>
      <c r="BFB86" s="17"/>
      <c r="BFC86" s="17"/>
      <c r="BFD86" s="17"/>
      <c r="BFE86" s="17"/>
      <c r="BFF86" s="17"/>
      <c r="BFG86" s="17"/>
      <c r="BFH86" s="17"/>
      <c r="BFI86" s="17"/>
      <c r="BFJ86" s="17"/>
      <c r="BFK86" s="17"/>
      <c r="BFL86" s="17"/>
      <c r="BFM86" s="17"/>
      <c r="BFN86" s="17"/>
      <c r="BFO86" s="17"/>
      <c r="BFP86" s="17"/>
      <c r="BFQ86" s="17"/>
      <c r="BFR86" s="17"/>
      <c r="BFS86" s="17"/>
      <c r="BFT86" s="17"/>
      <c r="BFU86" s="17"/>
      <c r="BFV86" s="17"/>
      <c r="BFW86" s="17"/>
      <c r="BFX86" s="17"/>
      <c r="BFY86" s="17"/>
      <c r="BFZ86" s="17"/>
      <c r="BGA86" s="17"/>
      <c r="BGB86" s="17"/>
      <c r="BGC86" s="17"/>
      <c r="BGD86" s="17"/>
      <c r="BGE86" s="17"/>
      <c r="BGF86" s="17"/>
      <c r="BGG86" s="17"/>
      <c r="BGH86" s="17"/>
      <c r="BGI86" s="17"/>
      <c r="BGJ86" s="17"/>
      <c r="BGK86" s="17"/>
      <c r="BGL86" s="17"/>
      <c r="BGM86" s="17"/>
      <c r="BGN86" s="17"/>
      <c r="BGO86" s="17"/>
      <c r="BGP86" s="17"/>
      <c r="BGQ86" s="17"/>
      <c r="BGR86" s="17"/>
      <c r="BGS86" s="17"/>
      <c r="BGT86" s="17"/>
      <c r="BGU86" s="17"/>
      <c r="BGV86" s="17"/>
      <c r="BGW86" s="17"/>
      <c r="BGX86" s="17"/>
      <c r="BGY86" s="17"/>
      <c r="BGZ86" s="17"/>
      <c r="BHA86" s="17"/>
      <c r="BHB86" s="17"/>
      <c r="BHC86" s="17"/>
      <c r="BHD86" s="17"/>
      <c r="BHE86" s="17"/>
      <c r="BHF86" s="17"/>
      <c r="BHG86" s="17"/>
      <c r="BHH86" s="17"/>
      <c r="BHI86" s="17"/>
      <c r="BHJ86" s="17"/>
      <c r="BHK86" s="17"/>
      <c r="BHL86" s="17"/>
      <c r="BHM86" s="17"/>
      <c r="BHN86" s="17"/>
      <c r="BHO86" s="17"/>
      <c r="BHP86" s="17"/>
      <c r="BHQ86" s="17"/>
      <c r="BHR86" s="17"/>
      <c r="BHS86" s="17"/>
      <c r="BHT86" s="17"/>
      <c r="BHU86" s="17"/>
      <c r="BHV86" s="17"/>
      <c r="BHW86" s="17"/>
      <c r="BHX86" s="17"/>
      <c r="BHY86" s="17"/>
      <c r="BHZ86" s="17"/>
      <c r="BIA86" s="17"/>
      <c r="BIB86" s="17"/>
      <c r="BIC86" s="17"/>
      <c r="BID86" s="17"/>
      <c r="BIE86" s="17"/>
      <c r="BIF86" s="17"/>
      <c r="BIG86" s="17"/>
      <c r="BIH86" s="17"/>
      <c r="BII86" s="17"/>
      <c r="BIJ86" s="17"/>
      <c r="BIK86" s="17"/>
      <c r="BIL86" s="17"/>
      <c r="BIM86" s="17"/>
      <c r="BIN86" s="17"/>
      <c r="BIO86" s="17"/>
      <c r="BIP86" s="17"/>
      <c r="BIQ86" s="17"/>
      <c r="BIR86" s="17"/>
      <c r="BIS86" s="17"/>
      <c r="BIT86" s="17"/>
      <c r="BIU86" s="17"/>
      <c r="BIV86" s="17"/>
      <c r="BIW86" s="17"/>
      <c r="BIX86" s="17"/>
      <c r="BIY86" s="17"/>
      <c r="BIZ86" s="17"/>
      <c r="BJA86" s="17"/>
      <c r="BJB86" s="17"/>
      <c r="BJC86" s="17"/>
      <c r="BJD86" s="17"/>
      <c r="BJE86" s="17"/>
      <c r="BJF86" s="17"/>
      <c r="BJG86" s="17"/>
      <c r="BJH86" s="17"/>
      <c r="BJI86" s="17"/>
      <c r="BJJ86" s="17"/>
      <c r="BJK86" s="17"/>
      <c r="BJL86" s="17"/>
      <c r="BJM86" s="17"/>
      <c r="BJN86" s="17"/>
      <c r="BJO86" s="17"/>
      <c r="BJP86" s="17"/>
      <c r="BJQ86" s="17"/>
      <c r="BJR86" s="17"/>
      <c r="BJS86" s="17"/>
      <c r="BJT86" s="17"/>
      <c r="BJU86" s="17"/>
      <c r="BJV86" s="17"/>
      <c r="BJW86" s="17"/>
      <c r="BJX86" s="17"/>
      <c r="BJY86" s="17"/>
      <c r="BJZ86" s="17"/>
      <c r="BKA86" s="17"/>
      <c r="BKB86" s="17"/>
      <c r="BKC86" s="17"/>
      <c r="BKD86" s="17"/>
      <c r="BKE86" s="17"/>
      <c r="BKF86" s="17"/>
      <c r="BKG86" s="17"/>
      <c r="BKH86" s="17"/>
      <c r="BKI86" s="17"/>
      <c r="BKJ86" s="17"/>
      <c r="BKK86" s="17"/>
      <c r="BKL86" s="17"/>
      <c r="BKM86" s="17"/>
      <c r="BKN86" s="17"/>
      <c r="BKO86" s="17"/>
      <c r="BKP86" s="17"/>
      <c r="BKQ86" s="17"/>
      <c r="BKR86" s="17"/>
      <c r="BKS86" s="17"/>
      <c r="BKT86" s="17"/>
      <c r="BKU86" s="17"/>
      <c r="BKV86" s="17"/>
      <c r="BKW86" s="17"/>
      <c r="BKX86" s="17"/>
      <c r="BKY86" s="17"/>
      <c r="BKZ86" s="17"/>
      <c r="BLA86" s="17"/>
      <c r="BLB86" s="17"/>
      <c r="BLC86" s="17"/>
      <c r="BLD86" s="17"/>
      <c r="BLE86" s="17"/>
      <c r="BLF86" s="17"/>
      <c r="BLG86" s="17"/>
      <c r="BLH86" s="17"/>
      <c r="BLI86" s="17"/>
      <c r="BLJ86" s="17"/>
      <c r="BLK86" s="17"/>
      <c r="BLL86" s="17"/>
      <c r="BLM86" s="17"/>
      <c r="BLN86" s="17"/>
      <c r="BLO86" s="17"/>
      <c r="BLP86" s="17"/>
      <c r="BLQ86" s="17"/>
      <c r="BLR86" s="17"/>
      <c r="BLS86" s="17"/>
      <c r="BLT86" s="17"/>
      <c r="BLU86" s="17"/>
      <c r="BLV86" s="17"/>
      <c r="BLW86" s="17"/>
      <c r="BLX86" s="17"/>
      <c r="BLY86" s="17"/>
      <c r="BLZ86" s="17"/>
      <c r="BMA86" s="17"/>
      <c r="BMB86" s="17"/>
      <c r="BMC86" s="17"/>
      <c r="BMD86" s="17"/>
      <c r="BME86" s="17"/>
      <c r="BMF86" s="17"/>
      <c r="BMG86" s="17"/>
      <c r="BMH86" s="17"/>
      <c r="BMI86" s="17"/>
      <c r="BMJ86" s="17"/>
      <c r="BMK86" s="17"/>
      <c r="BML86" s="17"/>
      <c r="BMM86" s="17"/>
      <c r="BMN86" s="17"/>
      <c r="BMO86" s="17"/>
      <c r="BMP86" s="17"/>
      <c r="BMQ86" s="17"/>
      <c r="BMR86" s="17"/>
      <c r="BMS86" s="17"/>
      <c r="BMT86" s="17"/>
      <c r="BMU86" s="17"/>
      <c r="BMV86" s="17"/>
      <c r="BMW86" s="17"/>
      <c r="BMX86" s="17"/>
      <c r="BMY86" s="17"/>
      <c r="BMZ86" s="17"/>
      <c r="BNA86" s="17"/>
      <c r="BNB86" s="17"/>
      <c r="BNC86" s="17"/>
      <c r="BND86" s="17"/>
      <c r="BNE86" s="17"/>
      <c r="BNF86" s="17"/>
      <c r="BNG86" s="17"/>
      <c r="BNH86" s="17"/>
      <c r="BNI86" s="17"/>
      <c r="BNJ86" s="17"/>
      <c r="BNK86" s="17"/>
      <c r="BNL86" s="17"/>
      <c r="BNM86" s="17"/>
      <c r="BNN86" s="17"/>
      <c r="BNO86" s="17"/>
      <c r="BNP86" s="17"/>
      <c r="BNQ86" s="17"/>
      <c r="BNR86" s="17"/>
      <c r="BNS86" s="17"/>
      <c r="BNT86" s="17"/>
      <c r="BNU86" s="17"/>
      <c r="BNV86" s="17"/>
      <c r="BNW86" s="17"/>
      <c r="BNX86" s="17"/>
      <c r="BNY86" s="17"/>
      <c r="BNZ86" s="17"/>
      <c r="BOA86" s="17"/>
      <c r="BOB86" s="17"/>
      <c r="BOC86" s="17"/>
      <c r="BOD86" s="17"/>
      <c r="BOE86" s="17"/>
      <c r="BOF86" s="17"/>
      <c r="BOG86" s="17"/>
      <c r="BOH86" s="17"/>
      <c r="BOI86" s="17"/>
      <c r="BOJ86" s="17"/>
      <c r="BOK86" s="17"/>
      <c r="BOL86" s="17"/>
      <c r="BOM86" s="17"/>
      <c r="BON86" s="17"/>
      <c r="BOO86" s="17"/>
      <c r="BOP86" s="17"/>
      <c r="BOQ86" s="17"/>
      <c r="BOR86" s="17"/>
      <c r="BOS86" s="17"/>
      <c r="BOT86" s="17"/>
      <c r="BOU86" s="17"/>
      <c r="BOV86" s="17"/>
      <c r="BOW86" s="17"/>
      <c r="BOX86" s="17"/>
      <c r="BOY86" s="17"/>
      <c r="BOZ86" s="17"/>
      <c r="BPA86" s="17"/>
      <c r="BPB86" s="17"/>
      <c r="BPC86" s="17"/>
      <c r="BPD86" s="17"/>
      <c r="BPE86" s="17"/>
      <c r="BPF86" s="17"/>
      <c r="BPG86" s="17"/>
      <c r="BPH86" s="17"/>
      <c r="BPI86" s="17"/>
      <c r="BPJ86" s="17"/>
      <c r="BPK86" s="17"/>
      <c r="BPL86" s="17"/>
      <c r="BPM86" s="17"/>
      <c r="BPN86" s="17"/>
      <c r="BPO86" s="17"/>
      <c r="BPP86" s="17"/>
      <c r="BPQ86" s="17"/>
      <c r="BPR86" s="17"/>
      <c r="BPS86" s="17"/>
      <c r="BPT86" s="17"/>
      <c r="BPU86" s="17"/>
      <c r="BPV86" s="17"/>
      <c r="BPW86" s="17"/>
      <c r="BPX86" s="17"/>
      <c r="BPY86" s="17"/>
      <c r="BPZ86" s="17"/>
      <c r="BQA86" s="17"/>
      <c r="BQB86" s="17"/>
      <c r="BQC86" s="17"/>
      <c r="BQD86" s="17"/>
      <c r="BQE86" s="17"/>
      <c r="BQF86" s="17"/>
      <c r="BQG86" s="17"/>
      <c r="BQH86" s="17"/>
      <c r="BQI86" s="17"/>
      <c r="BQJ86" s="17"/>
      <c r="BQK86" s="17"/>
      <c r="BQL86" s="17"/>
      <c r="BQM86" s="17"/>
      <c r="BQN86" s="17"/>
      <c r="BQO86" s="17"/>
      <c r="BQP86" s="17"/>
      <c r="BQQ86" s="17"/>
      <c r="BQR86" s="17"/>
      <c r="BQS86" s="17"/>
      <c r="BQT86" s="17"/>
      <c r="BQU86" s="17"/>
      <c r="BQV86" s="17"/>
      <c r="BQW86" s="17"/>
      <c r="BQX86" s="17"/>
      <c r="BQY86" s="17"/>
      <c r="BQZ86" s="17"/>
      <c r="BRA86" s="17"/>
      <c r="BRB86" s="17"/>
      <c r="BRC86" s="17"/>
      <c r="BRD86" s="17"/>
      <c r="BRE86" s="17"/>
      <c r="BRF86" s="17"/>
      <c r="BRG86" s="17"/>
      <c r="BRH86" s="17"/>
      <c r="BRI86" s="17"/>
      <c r="BRJ86" s="17"/>
      <c r="BRK86" s="17"/>
      <c r="BRL86" s="17"/>
      <c r="BRM86" s="17"/>
      <c r="BRN86" s="17"/>
      <c r="BRO86" s="17"/>
      <c r="BRP86" s="17"/>
      <c r="BRQ86" s="17"/>
      <c r="BRR86" s="17"/>
      <c r="BRS86" s="17"/>
      <c r="BRT86" s="17"/>
      <c r="BRU86" s="17"/>
      <c r="BRV86" s="17"/>
      <c r="BRW86" s="17"/>
      <c r="BRX86" s="17"/>
      <c r="BRY86" s="17"/>
      <c r="BRZ86" s="17"/>
      <c r="BSA86" s="17"/>
      <c r="BSB86" s="17"/>
      <c r="BSC86" s="17"/>
      <c r="BSD86" s="17"/>
      <c r="BSE86" s="17"/>
      <c r="BSF86" s="17"/>
      <c r="BSG86" s="17"/>
      <c r="BSH86" s="17"/>
      <c r="BSI86" s="17"/>
      <c r="BSJ86" s="17"/>
      <c r="BSK86" s="17"/>
      <c r="BSL86" s="17"/>
      <c r="BSM86" s="17"/>
      <c r="BSN86" s="17"/>
      <c r="BSO86" s="17"/>
      <c r="BSP86" s="17"/>
      <c r="BSQ86" s="17"/>
      <c r="BSR86" s="17"/>
      <c r="BSS86" s="17"/>
      <c r="BST86" s="17"/>
      <c r="BSU86" s="17"/>
      <c r="BSV86" s="17"/>
      <c r="BSW86" s="17"/>
      <c r="BSX86" s="17"/>
      <c r="BSY86" s="17"/>
      <c r="BSZ86" s="17"/>
      <c r="BTA86" s="17"/>
      <c r="BTB86" s="17"/>
      <c r="BTC86" s="17"/>
      <c r="BTD86" s="17"/>
      <c r="BTE86" s="17"/>
      <c r="BTF86" s="17"/>
      <c r="BTG86" s="17"/>
      <c r="BTH86" s="17"/>
      <c r="BTI86" s="17"/>
      <c r="BTJ86" s="17"/>
      <c r="BTK86" s="17"/>
      <c r="BTL86" s="17"/>
      <c r="BTM86" s="17"/>
      <c r="BTN86" s="17"/>
      <c r="BTO86" s="17"/>
      <c r="BTP86" s="17"/>
      <c r="BTQ86" s="17"/>
      <c r="BTR86" s="17"/>
      <c r="BTS86" s="17"/>
      <c r="BTT86" s="17"/>
      <c r="BTU86" s="17"/>
      <c r="BTV86" s="17"/>
      <c r="BTW86" s="17"/>
      <c r="BTX86" s="17"/>
      <c r="BTY86" s="17"/>
      <c r="BTZ86" s="17"/>
      <c r="BUA86" s="17"/>
      <c r="BUB86" s="17"/>
      <c r="BUC86" s="17"/>
      <c r="BUD86" s="17"/>
      <c r="BUE86" s="17"/>
      <c r="BUF86" s="17"/>
      <c r="BUG86" s="17"/>
      <c r="BUH86" s="17"/>
      <c r="BUI86" s="17"/>
      <c r="BUJ86" s="17"/>
      <c r="BUK86" s="17"/>
      <c r="BUL86" s="17"/>
      <c r="BUM86" s="17"/>
      <c r="BUN86" s="17"/>
      <c r="BUO86" s="17"/>
      <c r="BUP86" s="17"/>
      <c r="BUQ86" s="17"/>
      <c r="BUR86" s="17"/>
      <c r="BUS86" s="17"/>
      <c r="BUT86" s="17"/>
      <c r="BUU86" s="17"/>
      <c r="BUV86" s="17"/>
      <c r="BUW86" s="17"/>
      <c r="BUX86" s="17"/>
      <c r="BUY86" s="17"/>
      <c r="BUZ86" s="17"/>
      <c r="BVA86" s="17"/>
      <c r="BVB86" s="17"/>
      <c r="BVC86" s="17"/>
      <c r="BVD86" s="17"/>
      <c r="BVE86" s="17"/>
      <c r="BVF86" s="17"/>
      <c r="BVG86" s="17"/>
      <c r="BVH86" s="17"/>
      <c r="BVI86" s="17"/>
      <c r="BVJ86" s="17"/>
      <c r="BVK86" s="17"/>
      <c r="BVL86" s="17"/>
      <c r="BVM86" s="17"/>
      <c r="BVN86" s="17"/>
      <c r="BVO86" s="17"/>
      <c r="BVP86" s="17"/>
      <c r="BVQ86" s="17"/>
      <c r="BVR86" s="17"/>
      <c r="BVS86" s="17"/>
      <c r="BVT86" s="17"/>
      <c r="BVU86" s="17"/>
      <c r="BVV86" s="17"/>
      <c r="BVW86" s="17"/>
      <c r="BVX86" s="17"/>
      <c r="BVY86" s="17"/>
      <c r="BVZ86" s="17"/>
      <c r="BWA86" s="17"/>
      <c r="BWB86" s="17"/>
      <c r="BWC86" s="17"/>
      <c r="BWD86" s="17"/>
      <c r="BWE86" s="17"/>
      <c r="BWF86" s="17"/>
      <c r="BWG86" s="17"/>
      <c r="BWH86" s="17"/>
      <c r="BWI86" s="17"/>
      <c r="BWJ86" s="17"/>
      <c r="BWK86" s="17"/>
      <c r="BWL86" s="17"/>
      <c r="BWM86" s="17"/>
      <c r="BWN86" s="17"/>
      <c r="BWO86" s="17"/>
      <c r="BWP86" s="17"/>
      <c r="BWQ86" s="17"/>
      <c r="BWR86" s="17"/>
      <c r="BWS86" s="17"/>
      <c r="BWT86" s="17"/>
      <c r="BWU86" s="17"/>
      <c r="BWV86" s="17"/>
      <c r="BWW86" s="17"/>
      <c r="BWX86" s="17"/>
      <c r="BWY86" s="17"/>
      <c r="BWZ86" s="17"/>
      <c r="BXA86" s="17"/>
      <c r="BXB86" s="17"/>
      <c r="BXC86" s="17"/>
      <c r="BXD86" s="17"/>
      <c r="BXE86" s="17"/>
      <c r="BXF86" s="17"/>
      <c r="BXG86" s="17"/>
      <c r="BXH86" s="17"/>
      <c r="BXI86" s="17"/>
      <c r="BXJ86" s="17"/>
      <c r="BXK86" s="17"/>
      <c r="BXL86" s="17"/>
      <c r="BXM86" s="17"/>
      <c r="BXN86" s="17"/>
      <c r="BXO86" s="17"/>
      <c r="BXP86" s="17"/>
      <c r="BXQ86" s="17"/>
      <c r="BXR86" s="17"/>
      <c r="BXS86" s="17"/>
      <c r="BXT86" s="17"/>
      <c r="BXU86" s="17"/>
      <c r="BXV86" s="17"/>
      <c r="BXW86" s="17"/>
      <c r="BXX86" s="17"/>
      <c r="BXY86" s="17"/>
      <c r="BXZ86" s="17"/>
      <c r="BYA86" s="17"/>
      <c r="BYB86" s="17"/>
      <c r="BYC86" s="17"/>
      <c r="BYD86" s="17"/>
      <c r="BYE86" s="17"/>
      <c r="BYF86" s="17"/>
      <c r="BYG86" s="17"/>
      <c r="BYH86" s="17"/>
      <c r="BYI86" s="17"/>
      <c r="BYJ86" s="17"/>
      <c r="BYK86" s="17"/>
      <c r="BYL86" s="17"/>
      <c r="BYM86" s="17"/>
      <c r="BYN86" s="17"/>
      <c r="BYO86" s="17"/>
      <c r="BYP86" s="17"/>
      <c r="BYQ86" s="17"/>
      <c r="BYR86" s="17"/>
      <c r="BYS86" s="17"/>
      <c r="BYT86" s="17"/>
      <c r="BYU86" s="17"/>
      <c r="BYV86" s="17"/>
      <c r="BYW86" s="17"/>
      <c r="BYX86" s="17"/>
      <c r="BYY86" s="17"/>
      <c r="BYZ86" s="17"/>
      <c r="BZA86" s="17"/>
      <c r="BZB86" s="17"/>
      <c r="BZC86" s="17"/>
      <c r="BZD86" s="17"/>
      <c r="BZE86" s="17"/>
      <c r="BZF86" s="17"/>
      <c r="BZG86" s="17"/>
      <c r="BZH86" s="17"/>
      <c r="BZI86" s="17"/>
      <c r="BZJ86" s="17"/>
      <c r="BZK86" s="17"/>
      <c r="BZL86" s="17"/>
      <c r="BZM86" s="17"/>
      <c r="BZN86" s="17"/>
      <c r="BZO86" s="17"/>
      <c r="BZP86" s="17"/>
      <c r="BZQ86" s="17"/>
      <c r="BZR86" s="17"/>
      <c r="BZS86" s="17"/>
      <c r="BZT86" s="17"/>
      <c r="BZU86" s="17"/>
      <c r="BZV86" s="17"/>
      <c r="BZW86" s="17"/>
      <c r="BZX86" s="17"/>
      <c r="BZY86" s="17"/>
      <c r="BZZ86" s="17"/>
      <c r="CAA86" s="17"/>
      <c r="CAB86" s="17"/>
      <c r="CAC86" s="17"/>
      <c r="CAD86" s="17"/>
      <c r="CAE86" s="17"/>
      <c r="CAF86" s="17"/>
      <c r="CAG86" s="17"/>
      <c r="CAH86" s="17"/>
      <c r="CAI86" s="17"/>
      <c r="CAJ86" s="17"/>
      <c r="CAK86" s="17"/>
      <c r="CAL86" s="17"/>
      <c r="CAM86" s="17"/>
      <c r="CAN86" s="17"/>
      <c r="CAO86" s="17"/>
      <c r="CAP86" s="17"/>
      <c r="CAQ86" s="17"/>
      <c r="CAR86" s="17"/>
      <c r="CAS86" s="17"/>
      <c r="CAT86" s="17"/>
      <c r="CAU86" s="17"/>
      <c r="CAV86" s="17"/>
      <c r="CAW86" s="17"/>
      <c r="CAX86" s="17"/>
      <c r="CAY86" s="17"/>
      <c r="CAZ86" s="17"/>
      <c r="CBA86" s="17"/>
      <c r="CBB86" s="17"/>
      <c r="CBC86" s="17"/>
      <c r="CBD86" s="17"/>
      <c r="CBE86" s="17"/>
      <c r="CBF86" s="17"/>
      <c r="CBG86" s="17"/>
      <c r="CBH86" s="17"/>
      <c r="CBI86" s="17"/>
      <c r="CBJ86" s="17"/>
      <c r="CBK86" s="17"/>
      <c r="CBL86" s="17"/>
      <c r="CBM86" s="17"/>
      <c r="CBN86" s="17"/>
      <c r="CBO86" s="17"/>
      <c r="CBP86" s="17"/>
      <c r="CBQ86" s="17"/>
      <c r="CBR86" s="17"/>
      <c r="CBS86" s="17"/>
      <c r="CBT86" s="17"/>
      <c r="CBU86" s="17"/>
      <c r="CBV86" s="17"/>
      <c r="CBW86" s="17"/>
      <c r="CBX86" s="17"/>
      <c r="CBY86" s="17"/>
      <c r="CBZ86" s="17"/>
      <c r="CCA86" s="17"/>
      <c r="CCB86" s="17"/>
      <c r="CCC86" s="17"/>
      <c r="CCD86" s="17"/>
      <c r="CCE86" s="17"/>
      <c r="CCF86" s="17"/>
      <c r="CCG86" s="17"/>
      <c r="CCH86" s="17"/>
      <c r="CCI86" s="17"/>
      <c r="CCJ86" s="17"/>
      <c r="CCK86" s="17"/>
      <c r="CCL86" s="17"/>
      <c r="CCM86" s="17"/>
      <c r="CCN86" s="17"/>
      <c r="CCO86" s="17"/>
      <c r="CCP86" s="17"/>
      <c r="CCQ86" s="17"/>
      <c r="CCR86" s="17"/>
      <c r="CCS86" s="17"/>
      <c r="CCT86" s="17"/>
      <c r="CCU86" s="17"/>
      <c r="CCV86" s="17"/>
      <c r="CCW86" s="17"/>
      <c r="CCX86" s="17"/>
      <c r="CCY86" s="17"/>
      <c r="CCZ86" s="17"/>
      <c r="CDA86" s="17"/>
      <c r="CDB86" s="17"/>
      <c r="CDC86" s="17"/>
      <c r="CDD86" s="17"/>
      <c r="CDE86" s="17"/>
      <c r="CDF86" s="17"/>
      <c r="CDG86" s="17"/>
      <c r="CDH86" s="17"/>
      <c r="CDI86" s="17"/>
      <c r="CDJ86" s="17"/>
      <c r="CDK86" s="17"/>
      <c r="CDL86" s="17"/>
      <c r="CDM86" s="17"/>
      <c r="CDN86" s="17"/>
      <c r="CDO86" s="17"/>
      <c r="CDP86" s="17"/>
      <c r="CDQ86" s="17"/>
      <c r="CDR86" s="17"/>
      <c r="CDS86" s="17"/>
      <c r="CDT86" s="17"/>
      <c r="CDU86" s="17"/>
      <c r="CDV86" s="17"/>
      <c r="CDW86" s="17"/>
      <c r="CDX86" s="17"/>
      <c r="CDY86" s="17"/>
      <c r="CDZ86" s="17"/>
      <c r="CEA86" s="17"/>
      <c r="CEB86" s="17"/>
      <c r="CEC86" s="17"/>
      <c r="CED86" s="17"/>
      <c r="CEE86" s="17"/>
      <c r="CEF86" s="17"/>
      <c r="CEG86" s="17"/>
      <c r="CEH86" s="17"/>
      <c r="CEI86" s="17"/>
      <c r="CEJ86" s="17"/>
      <c r="CEK86" s="17"/>
      <c r="CEL86" s="17"/>
      <c r="CEM86" s="17"/>
      <c r="CEN86" s="17"/>
      <c r="CEO86" s="17"/>
      <c r="CEP86" s="17"/>
      <c r="CEQ86" s="17"/>
      <c r="CER86" s="17"/>
      <c r="CES86" s="17"/>
      <c r="CET86" s="17"/>
      <c r="CEU86" s="17"/>
      <c r="CEV86" s="17"/>
      <c r="CEW86" s="17"/>
      <c r="CEX86" s="17"/>
      <c r="CEY86" s="17"/>
      <c r="CEZ86" s="17"/>
      <c r="CFA86" s="17"/>
      <c r="CFB86" s="17"/>
      <c r="CFC86" s="17"/>
      <c r="CFD86" s="17"/>
      <c r="CFE86" s="17"/>
      <c r="CFF86" s="17"/>
      <c r="CFG86" s="17"/>
      <c r="CFH86" s="17"/>
      <c r="CFI86" s="17"/>
      <c r="CFJ86" s="17"/>
      <c r="CFK86" s="17"/>
      <c r="CFL86" s="17"/>
      <c r="CFM86" s="17"/>
      <c r="CFN86" s="17"/>
      <c r="CFO86" s="17"/>
      <c r="CFP86" s="17"/>
      <c r="CFQ86" s="17"/>
      <c r="CFR86" s="17"/>
      <c r="CFS86" s="17"/>
      <c r="CFT86" s="17"/>
      <c r="CFU86" s="17"/>
      <c r="CFV86" s="17"/>
      <c r="CFW86" s="17"/>
      <c r="CFX86" s="17"/>
      <c r="CFY86" s="17"/>
      <c r="CFZ86" s="17"/>
      <c r="CGA86" s="17"/>
      <c r="CGB86" s="17"/>
      <c r="CGC86" s="17"/>
      <c r="CGD86" s="17"/>
      <c r="CGE86" s="17"/>
      <c r="CGF86" s="17"/>
      <c r="CGG86" s="17"/>
      <c r="CGH86" s="17"/>
      <c r="CGI86" s="17"/>
      <c r="CGJ86" s="17"/>
      <c r="CGK86" s="17"/>
      <c r="CGL86" s="17"/>
      <c r="CGM86" s="17"/>
      <c r="CGN86" s="17"/>
      <c r="CGO86" s="17"/>
      <c r="CGP86" s="17"/>
      <c r="CGQ86" s="17"/>
      <c r="CGR86" s="17"/>
      <c r="CGS86" s="17"/>
      <c r="CGT86" s="17"/>
      <c r="CGU86" s="17"/>
      <c r="CGV86" s="17"/>
      <c r="CGW86" s="17"/>
      <c r="CGX86" s="17"/>
      <c r="CGY86" s="17"/>
      <c r="CGZ86" s="17"/>
      <c r="CHA86" s="17"/>
      <c r="CHB86" s="17"/>
      <c r="CHC86" s="17"/>
      <c r="CHD86" s="17"/>
      <c r="CHE86" s="17"/>
      <c r="CHF86" s="17"/>
      <c r="CHG86" s="17"/>
      <c r="CHH86" s="17"/>
      <c r="CHI86" s="17"/>
      <c r="CHJ86" s="17"/>
      <c r="CHK86" s="17"/>
      <c r="CHL86" s="17"/>
      <c r="CHM86" s="17"/>
      <c r="CHN86" s="17"/>
      <c r="CHO86" s="17"/>
      <c r="CHP86" s="17"/>
      <c r="CHQ86" s="17"/>
      <c r="CHR86" s="17"/>
      <c r="CHS86" s="17"/>
      <c r="CHT86" s="17"/>
      <c r="CHU86" s="17"/>
      <c r="CHV86" s="17"/>
      <c r="CHW86" s="17"/>
      <c r="CHX86" s="17"/>
      <c r="CHY86" s="17"/>
      <c r="CHZ86" s="17"/>
      <c r="CIA86" s="17"/>
      <c r="CIB86" s="17"/>
      <c r="CIC86" s="17"/>
      <c r="CID86" s="17"/>
      <c r="CIE86" s="17"/>
      <c r="CIF86" s="17"/>
      <c r="CIG86" s="17"/>
      <c r="CIH86" s="17"/>
      <c r="CII86" s="17"/>
      <c r="CIJ86" s="17"/>
      <c r="CIK86" s="17"/>
      <c r="CIL86" s="17"/>
      <c r="CIM86" s="17"/>
      <c r="CIN86" s="17"/>
      <c r="CIO86" s="17"/>
      <c r="CIP86" s="17"/>
      <c r="CIQ86" s="17"/>
      <c r="CIR86" s="17"/>
      <c r="CIS86" s="17"/>
      <c r="CIT86" s="17"/>
      <c r="CIU86" s="17"/>
      <c r="CIV86" s="17"/>
      <c r="CIW86" s="17"/>
      <c r="CIX86" s="17"/>
      <c r="CIY86" s="17"/>
      <c r="CIZ86" s="17"/>
      <c r="CJA86" s="17"/>
      <c r="CJB86" s="17"/>
      <c r="CJC86" s="17"/>
      <c r="CJD86" s="17"/>
      <c r="CJE86" s="17"/>
      <c r="CJF86" s="17"/>
      <c r="CJG86" s="17"/>
      <c r="CJH86" s="17"/>
      <c r="CJI86" s="17"/>
      <c r="CJJ86" s="17"/>
      <c r="CJK86" s="17"/>
      <c r="CJL86" s="17"/>
      <c r="CJM86" s="17"/>
      <c r="CJN86" s="17"/>
      <c r="CJO86" s="17"/>
      <c r="CJP86" s="17"/>
      <c r="CJQ86" s="17"/>
      <c r="CJR86" s="17"/>
      <c r="CJS86" s="17"/>
      <c r="CJT86" s="17"/>
      <c r="CJU86" s="17"/>
      <c r="CJV86" s="17"/>
      <c r="CJW86" s="17"/>
      <c r="CJX86" s="17"/>
      <c r="CJY86" s="17"/>
      <c r="CJZ86" s="17"/>
      <c r="CKA86" s="17"/>
      <c r="CKB86" s="17"/>
      <c r="CKC86" s="17"/>
      <c r="CKD86" s="17"/>
      <c r="CKE86" s="17"/>
      <c r="CKF86" s="17"/>
      <c r="CKG86" s="17"/>
      <c r="CKH86" s="17"/>
      <c r="CKI86" s="17"/>
      <c r="CKJ86" s="17"/>
      <c r="CKK86" s="17"/>
      <c r="CKL86" s="17"/>
      <c r="CKM86" s="17"/>
      <c r="CKN86" s="17"/>
      <c r="CKO86" s="17"/>
      <c r="CKP86" s="17"/>
      <c r="CKQ86" s="17"/>
      <c r="CKR86" s="17"/>
      <c r="CKS86" s="17"/>
      <c r="CKT86" s="17"/>
      <c r="CKU86" s="17"/>
      <c r="CKV86" s="17"/>
      <c r="CKW86" s="17"/>
      <c r="CKX86" s="17"/>
      <c r="CKY86" s="17"/>
      <c r="CKZ86" s="17"/>
      <c r="CLA86" s="17"/>
      <c r="CLB86" s="17"/>
      <c r="CLC86" s="17"/>
      <c r="CLD86" s="17"/>
      <c r="CLE86" s="17"/>
      <c r="CLF86" s="17"/>
      <c r="CLG86" s="17"/>
      <c r="CLH86" s="17"/>
      <c r="CLI86" s="17"/>
      <c r="CLJ86" s="17"/>
      <c r="CLK86" s="17"/>
      <c r="CLL86" s="17"/>
      <c r="CLM86" s="17"/>
      <c r="CLN86" s="17"/>
      <c r="CLO86" s="17"/>
      <c r="CLP86" s="17"/>
      <c r="CLQ86" s="17"/>
      <c r="CLR86" s="17"/>
      <c r="CLS86" s="17"/>
      <c r="CLT86" s="17"/>
      <c r="CLU86" s="17"/>
      <c r="CLV86" s="17"/>
      <c r="CLW86" s="17"/>
      <c r="CLX86" s="17"/>
      <c r="CLY86" s="17"/>
      <c r="CLZ86" s="17"/>
      <c r="CMA86" s="17"/>
      <c r="CMB86" s="17"/>
      <c r="CMC86" s="17"/>
      <c r="CMD86" s="17"/>
      <c r="CME86" s="17"/>
      <c r="CMF86" s="17"/>
      <c r="CMG86" s="17"/>
      <c r="CMH86" s="17"/>
      <c r="CMI86" s="17"/>
      <c r="CMJ86" s="17"/>
      <c r="CMK86" s="17"/>
      <c r="CML86" s="17"/>
      <c r="CMM86" s="17"/>
      <c r="CMN86" s="17"/>
      <c r="CMO86" s="17"/>
      <c r="CMP86" s="17"/>
      <c r="CMQ86" s="17"/>
      <c r="CMR86" s="17"/>
      <c r="CMS86" s="17"/>
      <c r="CMT86" s="17"/>
      <c r="CMU86" s="17"/>
      <c r="CMV86" s="17"/>
      <c r="CMW86" s="17"/>
      <c r="CMX86" s="17"/>
      <c r="CMY86" s="17"/>
      <c r="CMZ86" s="17"/>
      <c r="CNA86" s="17"/>
      <c r="CNB86" s="17"/>
      <c r="CNC86" s="17"/>
      <c r="CND86" s="17"/>
      <c r="CNE86" s="17"/>
      <c r="CNF86" s="17"/>
      <c r="CNG86" s="17"/>
      <c r="CNH86" s="17"/>
      <c r="CNI86" s="17"/>
      <c r="CNJ86" s="17"/>
      <c r="CNK86" s="17"/>
      <c r="CNL86" s="17"/>
      <c r="CNM86" s="17"/>
      <c r="CNN86" s="17"/>
      <c r="CNO86" s="17"/>
      <c r="CNP86" s="17"/>
      <c r="CNQ86" s="17"/>
      <c r="CNR86" s="17"/>
      <c r="CNS86" s="17"/>
      <c r="CNT86" s="17"/>
      <c r="CNU86" s="17"/>
      <c r="CNV86" s="17"/>
      <c r="CNW86" s="17"/>
      <c r="CNX86" s="17"/>
      <c r="CNY86" s="17"/>
      <c r="CNZ86" s="17"/>
      <c r="COA86" s="17"/>
      <c r="COB86" s="17"/>
      <c r="COC86" s="17"/>
      <c r="COD86" s="17"/>
      <c r="COE86" s="17"/>
      <c r="COF86" s="17"/>
      <c r="COG86" s="17"/>
      <c r="COH86" s="17"/>
      <c r="COI86" s="17"/>
      <c r="COJ86" s="17"/>
      <c r="COK86" s="17"/>
      <c r="COL86" s="17"/>
      <c r="COM86" s="17"/>
      <c r="CON86" s="17"/>
      <c r="COO86" s="17"/>
      <c r="COP86" s="17"/>
      <c r="COQ86" s="17"/>
      <c r="COR86" s="17"/>
      <c r="COS86" s="17"/>
      <c r="COT86" s="17"/>
      <c r="COU86" s="17"/>
      <c r="COV86" s="17"/>
      <c r="COW86" s="17"/>
      <c r="COX86" s="17"/>
      <c r="COY86" s="17"/>
      <c r="COZ86" s="17"/>
      <c r="CPA86" s="17"/>
      <c r="CPB86" s="17"/>
      <c r="CPC86" s="17"/>
      <c r="CPD86" s="17"/>
      <c r="CPE86" s="17"/>
      <c r="CPF86" s="17"/>
      <c r="CPG86" s="17"/>
      <c r="CPH86" s="17"/>
      <c r="CPI86" s="17"/>
      <c r="CPJ86" s="17"/>
      <c r="CPK86" s="17"/>
      <c r="CPL86" s="17"/>
      <c r="CPM86" s="17"/>
      <c r="CPN86" s="17"/>
      <c r="CPO86" s="17"/>
      <c r="CPP86" s="17"/>
      <c r="CPQ86" s="17"/>
      <c r="CPR86" s="17"/>
      <c r="CPS86" s="17"/>
      <c r="CPT86" s="17"/>
      <c r="CPU86" s="17"/>
      <c r="CPV86" s="17"/>
      <c r="CPW86" s="17"/>
      <c r="CPX86" s="17"/>
      <c r="CPY86" s="17"/>
      <c r="CPZ86" s="17"/>
      <c r="CQA86" s="17"/>
      <c r="CQB86" s="17"/>
      <c r="CQC86" s="17"/>
      <c r="CQD86" s="17"/>
      <c r="CQE86" s="17"/>
      <c r="CQF86" s="17"/>
      <c r="CQG86" s="17"/>
      <c r="CQH86" s="17"/>
      <c r="CQI86" s="17"/>
      <c r="CQJ86" s="17"/>
      <c r="CQK86" s="17"/>
      <c r="CQL86" s="17"/>
      <c r="CQM86" s="17"/>
      <c r="CQN86" s="17"/>
      <c r="CQO86" s="17"/>
      <c r="CQP86" s="17"/>
      <c r="CQQ86" s="17"/>
      <c r="CQR86" s="17"/>
      <c r="CQS86" s="17"/>
      <c r="CQT86" s="17"/>
      <c r="CQU86" s="17"/>
      <c r="CQV86" s="17"/>
      <c r="CQW86" s="17"/>
      <c r="CQX86" s="17"/>
      <c r="CQY86" s="17"/>
      <c r="CQZ86" s="17"/>
      <c r="CRA86" s="17"/>
      <c r="CRB86" s="17"/>
      <c r="CRC86" s="17"/>
      <c r="CRD86" s="17"/>
      <c r="CRE86" s="17"/>
      <c r="CRF86" s="17"/>
      <c r="CRG86" s="17"/>
      <c r="CRH86" s="17"/>
      <c r="CRI86" s="17"/>
      <c r="CRJ86" s="17"/>
      <c r="CRK86" s="17"/>
      <c r="CRL86" s="17"/>
      <c r="CRM86" s="17"/>
      <c r="CRN86" s="17"/>
      <c r="CRO86" s="17"/>
      <c r="CRP86" s="17"/>
      <c r="CRQ86" s="17"/>
      <c r="CRR86" s="17"/>
      <c r="CRS86" s="17"/>
      <c r="CRT86" s="17"/>
      <c r="CRU86" s="17"/>
      <c r="CRV86" s="17"/>
      <c r="CRW86" s="17"/>
      <c r="CRX86" s="17"/>
      <c r="CRY86" s="17"/>
      <c r="CRZ86" s="17"/>
      <c r="CSA86" s="17"/>
      <c r="CSB86" s="17"/>
      <c r="CSC86" s="17"/>
      <c r="CSD86" s="17"/>
      <c r="CSE86" s="17"/>
      <c r="CSF86" s="17"/>
      <c r="CSG86" s="17"/>
      <c r="CSH86" s="17"/>
      <c r="CSI86" s="17"/>
      <c r="CSJ86" s="17"/>
      <c r="CSK86" s="17"/>
      <c r="CSL86" s="17"/>
      <c r="CSM86" s="17"/>
      <c r="CSN86" s="17"/>
      <c r="CSO86" s="17"/>
      <c r="CSP86" s="17"/>
      <c r="CSQ86" s="17"/>
      <c r="CSR86" s="17"/>
      <c r="CSS86" s="17"/>
      <c r="CST86" s="17"/>
      <c r="CSU86" s="17"/>
      <c r="CSV86" s="17"/>
      <c r="CSW86" s="17"/>
      <c r="CSX86" s="17"/>
      <c r="CSY86" s="17"/>
      <c r="CSZ86" s="17"/>
      <c r="CTA86" s="17"/>
      <c r="CTB86" s="17"/>
      <c r="CTC86" s="17"/>
      <c r="CTD86" s="17"/>
      <c r="CTE86" s="17"/>
      <c r="CTF86" s="17"/>
      <c r="CTG86" s="17"/>
      <c r="CTH86" s="17"/>
      <c r="CTI86" s="17"/>
      <c r="CTJ86" s="17"/>
      <c r="CTK86" s="17"/>
      <c r="CTL86" s="17"/>
      <c r="CTM86" s="17"/>
      <c r="CTN86" s="17"/>
      <c r="CTO86" s="17"/>
      <c r="CTP86" s="17"/>
      <c r="CTQ86" s="17"/>
      <c r="CTR86" s="17"/>
      <c r="CTS86" s="17"/>
      <c r="CTT86" s="17"/>
      <c r="CTU86" s="17"/>
      <c r="CTV86" s="17"/>
      <c r="CTW86" s="17"/>
      <c r="CTX86" s="17"/>
      <c r="CTY86" s="17"/>
      <c r="CTZ86" s="17"/>
      <c r="CUA86" s="17"/>
      <c r="CUB86" s="17"/>
      <c r="CUC86" s="17"/>
      <c r="CUD86" s="17"/>
      <c r="CUE86" s="17"/>
      <c r="CUF86" s="17"/>
      <c r="CUG86" s="17"/>
      <c r="CUH86" s="17"/>
      <c r="CUI86" s="17"/>
      <c r="CUJ86" s="17"/>
      <c r="CUK86" s="17"/>
      <c r="CUL86" s="17"/>
      <c r="CUM86" s="17"/>
      <c r="CUN86" s="17"/>
      <c r="CUO86" s="17"/>
      <c r="CUP86" s="17"/>
      <c r="CUQ86" s="17"/>
      <c r="CUR86" s="17"/>
      <c r="CUS86" s="17"/>
      <c r="CUT86" s="17"/>
      <c r="CUU86" s="17"/>
      <c r="CUV86" s="17"/>
      <c r="CUW86" s="17"/>
      <c r="CUX86" s="17"/>
      <c r="CUY86" s="17"/>
      <c r="CUZ86" s="17"/>
      <c r="CVA86" s="17"/>
      <c r="CVB86" s="17"/>
      <c r="CVC86" s="17"/>
      <c r="CVD86" s="17"/>
      <c r="CVE86" s="17"/>
      <c r="CVF86" s="17"/>
      <c r="CVG86" s="17"/>
      <c r="CVH86" s="17"/>
      <c r="CVI86" s="17"/>
      <c r="CVJ86" s="17"/>
      <c r="CVK86" s="17"/>
      <c r="CVL86" s="17"/>
      <c r="CVM86" s="17"/>
      <c r="CVN86" s="17"/>
      <c r="CVO86" s="17"/>
      <c r="CVP86" s="17"/>
      <c r="CVQ86" s="17"/>
      <c r="CVR86" s="17"/>
      <c r="CVS86" s="17"/>
      <c r="CVT86" s="17"/>
      <c r="CVU86" s="17"/>
      <c r="CVV86" s="17"/>
      <c r="CVW86" s="17"/>
      <c r="CVX86" s="17"/>
      <c r="CVY86" s="17"/>
      <c r="CVZ86" s="17"/>
      <c r="CWA86" s="17"/>
      <c r="CWB86" s="17"/>
      <c r="CWC86" s="17"/>
      <c r="CWD86" s="17"/>
      <c r="CWE86" s="17"/>
      <c r="CWF86" s="17"/>
      <c r="CWG86" s="17"/>
      <c r="CWH86" s="17"/>
      <c r="CWI86" s="17"/>
      <c r="CWJ86" s="17"/>
      <c r="CWK86" s="17"/>
      <c r="CWL86" s="17"/>
      <c r="CWM86" s="17"/>
      <c r="CWN86" s="17"/>
      <c r="CWO86" s="17"/>
      <c r="CWP86" s="17"/>
      <c r="CWQ86" s="17"/>
      <c r="CWR86" s="17"/>
      <c r="CWS86" s="17"/>
      <c r="CWT86" s="17"/>
      <c r="CWU86" s="17"/>
      <c r="CWV86" s="17"/>
      <c r="CWW86" s="17"/>
      <c r="CWX86" s="17"/>
      <c r="CWY86" s="17"/>
      <c r="CWZ86" s="17"/>
      <c r="CXA86" s="17"/>
      <c r="CXB86" s="17"/>
      <c r="CXC86" s="17"/>
      <c r="CXD86" s="17"/>
      <c r="CXE86" s="17"/>
      <c r="CXF86" s="17"/>
      <c r="CXG86" s="17"/>
      <c r="CXH86" s="17"/>
      <c r="CXI86" s="17"/>
      <c r="CXJ86" s="17"/>
      <c r="CXK86" s="17"/>
      <c r="CXL86" s="17"/>
      <c r="CXM86" s="17"/>
      <c r="CXN86" s="17"/>
      <c r="CXO86" s="17"/>
      <c r="CXP86" s="17"/>
      <c r="CXQ86" s="17"/>
      <c r="CXR86" s="17"/>
      <c r="CXS86" s="17"/>
      <c r="CXT86" s="17"/>
      <c r="CXU86" s="17"/>
      <c r="CXV86" s="17"/>
      <c r="CXW86" s="17"/>
      <c r="CXX86" s="17"/>
      <c r="CXY86" s="17"/>
      <c r="CXZ86" s="17"/>
      <c r="CYA86" s="17"/>
      <c r="CYB86" s="17"/>
      <c r="CYC86" s="17"/>
      <c r="CYD86" s="17"/>
      <c r="CYE86" s="17"/>
      <c r="CYF86" s="17"/>
      <c r="CYG86" s="17"/>
      <c r="CYH86" s="17"/>
      <c r="CYI86" s="17"/>
      <c r="CYJ86" s="17"/>
      <c r="CYK86" s="17"/>
      <c r="CYL86" s="17"/>
      <c r="CYM86" s="17"/>
      <c r="CYN86" s="17"/>
      <c r="CYO86" s="17"/>
      <c r="CYP86" s="17"/>
      <c r="CYQ86" s="17"/>
      <c r="CYR86" s="17"/>
      <c r="CYS86" s="17"/>
      <c r="CYT86" s="17"/>
      <c r="CYU86" s="17"/>
      <c r="CYV86" s="17"/>
      <c r="CYW86" s="17"/>
      <c r="CYX86" s="17"/>
      <c r="CYY86" s="17"/>
      <c r="CYZ86" s="17"/>
      <c r="CZA86" s="17"/>
      <c r="CZB86" s="17"/>
      <c r="CZC86" s="17"/>
      <c r="CZD86" s="17"/>
      <c r="CZE86" s="17"/>
      <c r="CZF86" s="17"/>
      <c r="CZG86" s="17"/>
      <c r="CZH86" s="17"/>
      <c r="CZI86" s="17"/>
      <c r="CZJ86" s="17"/>
      <c r="CZK86" s="17"/>
      <c r="CZL86" s="17"/>
      <c r="CZM86" s="17"/>
      <c r="CZN86" s="17"/>
      <c r="CZO86" s="17"/>
      <c r="CZP86" s="17"/>
      <c r="CZQ86" s="17"/>
      <c r="CZR86" s="17"/>
      <c r="CZS86" s="17"/>
      <c r="CZT86" s="17"/>
      <c r="CZU86" s="17"/>
      <c r="CZV86" s="17"/>
      <c r="CZW86" s="17"/>
      <c r="CZX86" s="17"/>
      <c r="CZY86" s="17"/>
      <c r="CZZ86" s="17"/>
      <c r="DAA86" s="17"/>
      <c r="DAB86" s="17"/>
      <c r="DAC86" s="17"/>
      <c r="DAD86" s="17"/>
      <c r="DAE86" s="17"/>
      <c r="DAF86" s="17"/>
      <c r="DAG86" s="17"/>
      <c r="DAH86" s="17"/>
      <c r="DAI86" s="17"/>
      <c r="DAJ86" s="17"/>
      <c r="DAK86" s="17"/>
      <c r="DAL86" s="17"/>
      <c r="DAM86" s="17"/>
      <c r="DAN86" s="17"/>
      <c r="DAO86" s="17"/>
      <c r="DAP86" s="17"/>
      <c r="DAQ86" s="17"/>
      <c r="DAR86" s="17"/>
      <c r="DAS86" s="17"/>
      <c r="DAT86" s="17"/>
      <c r="DAU86" s="17"/>
      <c r="DAV86" s="17"/>
      <c r="DAW86" s="17"/>
      <c r="DAX86" s="17"/>
      <c r="DAY86" s="17"/>
      <c r="DAZ86" s="17"/>
      <c r="DBA86" s="17"/>
      <c r="DBB86" s="17"/>
      <c r="DBC86" s="17"/>
      <c r="DBD86" s="17"/>
      <c r="DBE86" s="17"/>
      <c r="DBF86" s="17"/>
      <c r="DBG86" s="17"/>
      <c r="DBH86" s="17"/>
      <c r="DBI86" s="17"/>
      <c r="DBJ86" s="17"/>
      <c r="DBK86" s="17"/>
      <c r="DBL86" s="17"/>
      <c r="DBM86" s="17"/>
      <c r="DBN86" s="17"/>
      <c r="DBO86" s="17"/>
      <c r="DBP86" s="17"/>
      <c r="DBQ86" s="17"/>
      <c r="DBR86" s="17"/>
      <c r="DBS86" s="17"/>
      <c r="DBT86" s="17"/>
      <c r="DBU86" s="17"/>
      <c r="DBV86" s="17"/>
      <c r="DBW86" s="17"/>
      <c r="DBX86" s="17"/>
      <c r="DBY86" s="17"/>
      <c r="DBZ86" s="17"/>
      <c r="DCA86" s="17"/>
      <c r="DCB86" s="17"/>
      <c r="DCC86" s="17"/>
      <c r="DCD86" s="17"/>
      <c r="DCE86" s="17"/>
      <c r="DCF86" s="17"/>
      <c r="DCG86" s="17"/>
      <c r="DCH86" s="17"/>
      <c r="DCI86" s="17"/>
      <c r="DCJ86" s="17"/>
      <c r="DCK86" s="17"/>
      <c r="DCL86" s="17"/>
      <c r="DCM86" s="17"/>
      <c r="DCN86" s="17"/>
      <c r="DCO86" s="17"/>
      <c r="DCP86" s="17"/>
      <c r="DCQ86" s="17"/>
      <c r="DCR86" s="17"/>
      <c r="DCS86" s="17"/>
      <c r="DCT86" s="17"/>
      <c r="DCU86" s="17"/>
      <c r="DCV86" s="17"/>
      <c r="DCW86" s="17"/>
      <c r="DCX86" s="17"/>
      <c r="DCY86" s="17"/>
      <c r="DCZ86" s="17"/>
      <c r="DDA86" s="17"/>
      <c r="DDB86" s="17"/>
      <c r="DDC86" s="17"/>
      <c r="DDD86" s="17"/>
      <c r="DDE86" s="17"/>
      <c r="DDF86" s="17"/>
      <c r="DDG86" s="17"/>
      <c r="DDH86" s="17"/>
      <c r="DDI86" s="17"/>
      <c r="DDJ86" s="17"/>
      <c r="DDK86" s="17"/>
      <c r="DDL86" s="17"/>
      <c r="DDM86" s="17"/>
      <c r="DDN86" s="17"/>
      <c r="DDO86" s="17"/>
      <c r="DDP86" s="17"/>
      <c r="DDQ86" s="17"/>
      <c r="DDR86" s="17"/>
      <c r="DDS86" s="17"/>
      <c r="DDT86" s="17"/>
      <c r="DDU86" s="17"/>
      <c r="DDV86" s="17"/>
      <c r="DDW86" s="17"/>
      <c r="DDX86" s="17"/>
      <c r="DDY86" s="17"/>
      <c r="DDZ86" s="17"/>
      <c r="DEA86" s="17"/>
      <c r="DEB86" s="17"/>
      <c r="DEC86" s="17"/>
      <c r="DED86" s="17"/>
      <c r="DEE86" s="17"/>
      <c r="DEF86" s="17"/>
      <c r="DEG86" s="17"/>
      <c r="DEH86" s="17"/>
      <c r="DEI86" s="17"/>
      <c r="DEJ86" s="17"/>
      <c r="DEK86" s="17"/>
      <c r="DEL86" s="17"/>
      <c r="DEM86" s="17"/>
      <c r="DEN86" s="17"/>
      <c r="DEO86" s="17"/>
      <c r="DEP86" s="17"/>
      <c r="DEQ86" s="17"/>
      <c r="DER86" s="17"/>
      <c r="DES86" s="17"/>
      <c r="DET86" s="17"/>
      <c r="DEU86" s="17"/>
      <c r="DEV86" s="17"/>
      <c r="DEW86" s="17"/>
      <c r="DEX86" s="17"/>
      <c r="DEY86" s="17"/>
      <c r="DEZ86" s="17"/>
      <c r="DFA86" s="17"/>
      <c r="DFB86" s="17"/>
      <c r="DFC86" s="17"/>
      <c r="DFD86" s="17"/>
      <c r="DFE86" s="17"/>
      <c r="DFF86" s="17"/>
      <c r="DFG86" s="17"/>
      <c r="DFH86" s="17"/>
      <c r="DFI86" s="17"/>
      <c r="DFJ86" s="17"/>
      <c r="DFK86" s="17"/>
      <c r="DFL86" s="17"/>
      <c r="DFM86" s="17"/>
      <c r="DFN86" s="17"/>
      <c r="DFO86" s="17"/>
      <c r="DFP86" s="17"/>
      <c r="DFQ86" s="17"/>
      <c r="DFR86" s="17"/>
      <c r="DFS86" s="17"/>
      <c r="DFT86" s="17"/>
      <c r="DFU86" s="17"/>
      <c r="DFV86" s="17"/>
      <c r="DFW86" s="17"/>
      <c r="DFX86" s="17"/>
      <c r="DFY86" s="17"/>
      <c r="DFZ86" s="17"/>
      <c r="DGA86" s="17"/>
      <c r="DGB86" s="17"/>
      <c r="DGC86" s="17"/>
      <c r="DGD86" s="17"/>
      <c r="DGE86" s="17"/>
      <c r="DGF86" s="17"/>
      <c r="DGG86" s="17"/>
      <c r="DGH86" s="17"/>
      <c r="DGI86" s="17"/>
      <c r="DGJ86" s="17"/>
      <c r="DGK86" s="17"/>
      <c r="DGL86" s="17"/>
      <c r="DGM86" s="17"/>
      <c r="DGN86" s="17"/>
      <c r="DGO86" s="17"/>
      <c r="DGP86" s="17"/>
      <c r="DGQ86" s="17"/>
      <c r="DGR86" s="17"/>
      <c r="DGS86" s="17"/>
      <c r="DGT86" s="17"/>
      <c r="DGU86" s="17"/>
      <c r="DGV86" s="17"/>
      <c r="DGW86" s="17"/>
      <c r="DGX86" s="17"/>
      <c r="DGY86" s="17"/>
      <c r="DGZ86" s="17"/>
      <c r="DHA86" s="17"/>
      <c r="DHB86" s="17"/>
      <c r="DHC86" s="17"/>
      <c r="DHD86" s="17"/>
      <c r="DHE86" s="17"/>
      <c r="DHF86" s="17"/>
      <c r="DHG86" s="17"/>
      <c r="DHH86" s="17"/>
      <c r="DHI86" s="17"/>
      <c r="DHJ86" s="17"/>
      <c r="DHK86" s="17"/>
      <c r="DHL86" s="17"/>
      <c r="DHM86" s="17"/>
      <c r="DHN86" s="17"/>
      <c r="DHO86" s="17"/>
      <c r="DHP86" s="17"/>
      <c r="DHQ86" s="17"/>
      <c r="DHR86" s="17"/>
      <c r="DHS86" s="17"/>
      <c r="DHT86" s="17"/>
      <c r="DHU86" s="17"/>
      <c r="DHV86" s="17"/>
      <c r="DHW86" s="17"/>
      <c r="DHX86" s="17"/>
      <c r="DHY86" s="17"/>
      <c r="DHZ86" s="17"/>
      <c r="DIA86" s="17"/>
      <c r="DIB86" s="17"/>
      <c r="DIC86" s="17"/>
      <c r="DID86" s="17"/>
      <c r="DIE86" s="17"/>
      <c r="DIF86" s="17"/>
      <c r="DIG86" s="17"/>
      <c r="DIH86" s="17"/>
      <c r="DII86" s="17"/>
      <c r="DIJ86" s="17"/>
      <c r="DIK86" s="17"/>
      <c r="DIL86" s="17"/>
      <c r="DIM86" s="17"/>
      <c r="DIN86" s="17"/>
      <c r="DIO86" s="17"/>
      <c r="DIP86" s="17"/>
      <c r="DIQ86" s="17"/>
      <c r="DIR86" s="17"/>
      <c r="DIS86" s="17"/>
      <c r="DIT86" s="17"/>
      <c r="DIU86" s="17"/>
      <c r="DIV86" s="17"/>
      <c r="DIW86" s="17"/>
      <c r="DIX86" s="17"/>
      <c r="DIY86" s="17"/>
      <c r="DIZ86" s="17"/>
      <c r="DJA86" s="17"/>
      <c r="DJB86" s="17"/>
      <c r="DJC86" s="17"/>
      <c r="DJD86" s="17"/>
      <c r="DJE86" s="17"/>
      <c r="DJF86" s="17"/>
      <c r="DJG86" s="17"/>
      <c r="DJH86" s="17"/>
      <c r="DJI86" s="17"/>
      <c r="DJJ86" s="17"/>
      <c r="DJK86" s="17"/>
      <c r="DJL86" s="17"/>
      <c r="DJM86" s="17"/>
      <c r="DJN86" s="17"/>
      <c r="DJO86" s="17"/>
      <c r="DJP86" s="17"/>
      <c r="DJQ86" s="17"/>
      <c r="DJR86" s="17"/>
      <c r="DJS86" s="17"/>
      <c r="DJT86" s="17"/>
      <c r="DJU86" s="17"/>
      <c r="DJV86" s="17"/>
      <c r="DJW86" s="17"/>
      <c r="DJX86" s="17"/>
      <c r="DJY86" s="17"/>
      <c r="DJZ86" s="17"/>
      <c r="DKA86" s="17"/>
      <c r="DKB86" s="17"/>
      <c r="DKC86" s="17"/>
      <c r="DKD86" s="17"/>
      <c r="DKE86" s="17"/>
      <c r="DKF86" s="17"/>
      <c r="DKG86" s="17"/>
      <c r="DKH86" s="17"/>
      <c r="DKI86" s="17"/>
      <c r="DKJ86" s="17"/>
      <c r="DKK86" s="17"/>
      <c r="DKL86" s="17"/>
      <c r="DKM86" s="17"/>
      <c r="DKN86" s="17"/>
      <c r="DKO86" s="17"/>
      <c r="DKP86" s="17"/>
      <c r="DKQ86" s="17"/>
      <c r="DKR86" s="17"/>
      <c r="DKS86" s="17"/>
      <c r="DKT86" s="17"/>
      <c r="DKU86" s="17"/>
      <c r="DKV86" s="17"/>
      <c r="DKW86" s="17"/>
      <c r="DKX86" s="17"/>
      <c r="DKY86" s="17"/>
      <c r="DKZ86" s="17"/>
      <c r="DLA86" s="17"/>
      <c r="DLB86" s="17"/>
      <c r="DLC86" s="17"/>
      <c r="DLD86" s="17"/>
      <c r="DLE86" s="17"/>
      <c r="DLF86" s="17"/>
      <c r="DLG86" s="17"/>
      <c r="DLH86" s="17"/>
      <c r="DLI86" s="17"/>
      <c r="DLJ86" s="17"/>
      <c r="DLK86" s="17"/>
      <c r="DLL86" s="17"/>
      <c r="DLM86" s="17"/>
      <c r="DLN86" s="17"/>
      <c r="DLO86" s="17"/>
      <c r="DLP86" s="17"/>
      <c r="DLQ86" s="17"/>
      <c r="DLR86" s="17"/>
      <c r="DLS86" s="17"/>
      <c r="DLT86" s="17"/>
      <c r="DLU86" s="17"/>
      <c r="DLV86" s="17"/>
      <c r="DLW86" s="17"/>
      <c r="DLX86" s="17"/>
      <c r="DLY86" s="17"/>
      <c r="DLZ86" s="17"/>
      <c r="DMA86" s="17"/>
      <c r="DMB86" s="17"/>
      <c r="DMC86" s="17"/>
      <c r="DMD86" s="17"/>
      <c r="DME86" s="17"/>
      <c r="DMF86" s="17"/>
      <c r="DMG86" s="17"/>
      <c r="DMH86" s="17"/>
      <c r="DMI86" s="17"/>
      <c r="DMJ86" s="17"/>
      <c r="DMK86" s="17"/>
      <c r="DML86" s="17"/>
      <c r="DMM86" s="17"/>
      <c r="DMN86" s="17"/>
      <c r="DMO86" s="17"/>
      <c r="DMP86" s="17"/>
      <c r="DMQ86" s="17"/>
      <c r="DMR86" s="17"/>
      <c r="DMS86" s="17"/>
      <c r="DMT86" s="17"/>
      <c r="DMU86" s="17"/>
      <c r="DMV86" s="17"/>
      <c r="DMW86" s="17"/>
      <c r="DMX86" s="17"/>
      <c r="DMY86" s="17"/>
      <c r="DMZ86" s="17"/>
      <c r="DNA86" s="17"/>
      <c r="DNB86" s="17"/>
      <c r="DNC86" s="17"/>
      <c r="DND86" s="17"/>
      <c r="DNE86" s="17"/>
      <c r="DNF86" s="17"/>
      <c r="DNG86" s="17"/>
      <c r="DNH86" s="17"/>
      <c r="DNI86" s="17"/>
      <c r="DNJ86" s="17"/>
      <c r="DNK86" s="17"/>
      <c r="DNL86" s="17"/>
      <c r="DNM86" s="17"/>
      <c r="DNN86" s="17"/>
      <c r="DNO86" s="17"/>
      <c r="DNP86" s="17"/>
      <c r="DNQ86" s="17"/>
      <c r="DNR86" s="17"/>
      <c r="DNS86" s="17"/>
      <c r="DNT86" s="17"/>
      <c r="DNU86" s="17"/>
      <c r="DNV86" s="17"/>
      <c r="DNW86" s="17"/>
      <c r="DNX86" s="17"/>
      <c r="DNY86" s="17"/>
      <c r="DNZ86" s="17"/>
      <c r="DOA86" s="17"/>
      <c r="DOB86" s="17"/>
      <c r="DOC86" s="17"/>
      <c r="DOD86" s="17"/>
      <c r="DOE86" s="17"/>
      <c r="DOF86" s="17"/>
      <c r="DOG86" s="17"/>
      <c r="DOH86" s="17"/>
      <c r="DOI86" s="17"/>
      <c r="DOJ86" s="17"/>
      <c r="DOK86" s="17"/>
      <c r="DOL86" s="17"/>
      <c r="DOM86" s="17"/>
      <c r="DON86" s="17"/>
      <c r="DOO86" s="17"/>
      <c r="DOP86" s="17"/>
      <c r="DOQ86" s="17"/>
      <c r="DOR86" s="17"/>
      <c r="DOS86" s="17"/>
      <c r="DOT86" s="17"/>
      <c r="DOU86" s="17"/>
      <c r="DOV86" s="17"/>
      <c r="DOW86" s="17"/>
      <c r="DOX86" s="17"/>
      <c r="DOY86" s="17"/>
      <c r="DOZ86" s="17"/>
      <c r="DPA86" s="17"/>
      <c r="DPB86" s="17"/>
      <c r="DPC86" s="17"/>
      <c r="DPD86" s="17"/>
      <c r="DPE86" s="17"/>
      <c r="DPF86" s="17"/>
      <c r="DPG86" s="17"/>
      <c r="DPH86" s="17"/>
      <c r="DPI86" s="17"/>
      <c r="DPJ86" s="17"/>
      <c r="DPK86" s="17"/>
      <c r="DPL86" s="17"/>
      <c r="DPM86" s="17"/>
      <c r="DPN86" s="17"/>
      <c r="DPO86" s="17"/>
      <c r="DPP86" s="17"/>
      <c r="DPQ86" s="17"/>
      <c r="DPR86" s="17"/>
      <c r="DPS86" s="17"/>
      <c r="DPT86" s="17"/>
      <c r="DPU86" s="17"/>
      <c r="DPV86" s="17"/>
      <c r="DPW86" s="17"/>
      <c r="DPX86" s="17"/>
      <c r="DPY86" s="17"/>
      <c r="DPZ86" s="17"/>
      <c r="DQA86" s="17"/>
      <c r="DQB86" s="17"/>
      <c r="DQC86" s="17"/>
      <c r="DQD86" s="17"/>
      <c r="DQE86" s="17"/>
      <c r="DQF86" s="17"/>
      <c r="DQG86" s="17"/>
      <c r="DQH86" s="17"/>
      <c r="DQI86" s="17"/>
      <c r="DQJ86" s="17"/>
      <c r="DQK86" s="17"/>
      <c r="DQL86" s="17"/>
      <c r="DQM86" s="17"/>
      <c r="DQN86" s="17"/>
      <c r="DQO86" s="17"/>
      <c r="DQP86" s="17"/>
      <c r="DQQ86" s="17"/>
      <c r="DQR86" s="17"/>
      <c r="DQS86" s="17"/>
      <c r="DQT86" s="17"/>
      <c r="DQU86" s="17"/>
      <c r="DQV86" s="17"/>
      <c r="DQW86" s="17"/>
      <c r="DQX86" s="17"/>
      <c r="DQY86" s="17"/>
      <c r="DQZ86" s="17"/>
      <c r="DRA86" s="17"/>
      <c r="DRB86" s="17"/>
      <c r="DRC86" s="17"/>
      <c r="DRD86" s="17"/>
      <c r="DRE86" s="17"/>
      <c r="DRF86" s="17"/>
      <c r="DRG86" s="17"/>
      <c r="DRH86" s="17"/>
      <c r="DRI86" s="17"/>
      <c r="DRJ86" s="17"/>
      <c r="DRK86" s="17"/>
      <c r="DRL86" s="17"/>
      <c r="DRM86" s="17"/>
      <c r="DRN86" s="17"/>
      <c r="DRO86" s="17"/>
      <c r="DRP86" s="17"/>
      <c r="DRQ86" s="17"/>
      <c r="DRR86" s="17"/>
      <c r="DRS86" s="17"/>
      <c r="DRT86" s="17"/>
      <c r="DRU86" s="17"/>
      <c r="DRV86" s="17"/>
      <c r="DRW86" s="17"/>
      <c r="DRX86" s="17"/>
      <c r="DRY86" s="17"/>
      <c r="DRZ86" s="17"/>
      <c r="DSA86" s="17"/>
      <c r="DSB86" s="17"/>
      <c r="DSC86" s="17"/>
      <c r="DSD86" s="17"/>
      <c r="DSE86" s="17"/>
      <c r="DSF86" s="17"/>
      <c r="DSG86" s="17"/>
      <c r="DSH86" s="17"/>
      <c r="DSI86" s="17"/>
      <c r="DSJ86" s="17"/>
      <c r="DSK86" s="17"/>
      <c r="DSL86" s="17"/>
      <c r="DSM86" s="17"/>
      <c r="DSN86" s="17"/>
      <c r="DSO86" s="17"/>
      <c r="DSP86" s="17"/>
      <c r="DSQ86" s="17"/>
      <c r="DSR86" s="17"/>
      <c r="DSS86" s="17"/>
      <c r="DST86" s="17"/>
      <c r="DSU86" s="17"/>
      <c r="DSV86" s="17"/>
      <c r="DSW86" s="17"/>
      <c r="DSX86" s="17"/>
      <c r="DSY86" s="17"/>
      <c r="DSZ86" s="17"/>
      <c r="DTA86" s="17"/>
      <c r="DTB86" s="17"/>
      <c r="DTC86" s="17"/>
      <c r="DTD86" s="17"/>
      <c r="DTE86" s="17"/>
      <c r="DTF86" s="17"/>
      <c r="DTG86" s="17"/>
      <c r="DTH86" s="17"/>
      <c r="DTI86" s="17"/>
      <c r="DTJ86" s="17"/>
      <c r="DTK86" s="17"/>
      <c r="DTL86" s="17"/>
      <c r="DTM86" s="17"/>
      <c r="DTN86" s="17"/>
      <c r="DTO86" s="17"/>
      <c r="DTP86" s="17"/>
      <c r="DTQ86" s="17"/>
      <c r="DTR86" s="17"/>
      <c r="DTS86" s="17"/>
      <c r="DTT86" s="17"/>
      <c r="DTU86" s="17"/>
      <c r="DTV86" s="17"/>
      <c r="DTW86" s="17"/>
      <c r="DTX86" s="17"/>
      <c r="DTY86" s="17"/>
      <c r="DTZ86" s="17"/>
      <c r="DUA86" s="17"/>
      <c r="DUB86" s="17"/>
      <c r="DUC86" s="17"/>
      <c r="DUD86" s="17"/>
      <c r="DUE86" s="17"/>
      <c r="DUF86" s="17"/>
      <c r="DUG86" s="17"/>
      <c r="DUH86" s="17"/>
      <c r="DUI86" s="17"/>
      <c r="DUJ86" s="17"/>
      <c r="DUK86" s="17"/>
      <c r="DUL86" s="17"/>
      <c r="DUM86" s="17"/>
      <c r="DUN86" s="17"/>
      <c r="DUO86" s="17"/>
      <c r="DUP86" s="17"/>
      <c r="DUQ86" s="17"/>
      <c r="DUR86" s="17"/>
      <c r="DUS86" s="17"/>
      <c r="DUT86" s="17"/>
      <c r="DUU86" s="17"/>
      <c r="DUV86" s="17"/>
      <c r="DUW86" s="17"/>
      <c r="DUX86" s="17"/>
      <c r="DUY86" s="17"/>
      <c r="DUZ86" s="17"/>
      <c r="DVA86" s="17"/>
      <c r="DVB86" s="17"/>
      <c r="DVC86" s="17"/>
      <c r="DVD86" s="17"/>
      <c r="DVE86" s="17"/>
      <c r="DVF86" s="17"/>
      <c r="DVG86" s="17"/>
      <c r="DVH86" s="17"/>
      <c r="DVI86" s="17"/>
      <c r="DVJ86" s="17"/>
      <c r="DVK86" s="17"/>
      <c r="DVL86" s="17"/>
      <c r="DVM86" s="17"/>
      <c r="DVN86" s="17"/>
      <c r="DVO86" s="17"/>
      <c r="DVP86" s="17"/>
      <c r="DVQ86" s="17"/>
      <c r="DVR86" s="17"/>
      <c r="DVS86" s="17"/>
      <c r="DVT86" s="17"/>
      <c r="DVU86" s="17"/>
      <c r="DVV86" s="17"/>
      <c r="DVW86" s="17"/>
      <c r="DVX86" s="17"/>
      <c r="DVY86" s="17"/>
      <c r="DVZ86" s="17"/>
      <c r="DWA86" s="17"/>
      <c r="DWB86" s="17"/>
      <c r="DWC86" s="17"/>
      <c r="DWD86" s="17"/>
      <c r="DWE86" s="17"/>
      <c r="DWF86" s="17"/>
      <c r="DWG86" s="17"/>
      <c r="DWH86" s="17"/>
      <c r="DWI86" s="17"/>
      <c r="DWJ86" s="17"/>
      <c r="DWK86" s="17"/>
      <c r="DWL86" s="17"/>
      <c r="DWM86" s="17"/>
      <c r="DWN86" s="17"/>
      <c r="DWO86" s="17"/>
      <c r="DWP86" s="17"/>
      <c r="DWQ86" s="17"/>
      <c r="DWR86" s="17"/>
      <c r="DWS86" s="17"/>
      <c r="DWT86" s="17"/>
      <c r="DWU86" s="17"/>
      <c r="DWV86" s="17"/>
      <c r="DWW86" s="17"/>
      <c r="DWX86" s="17"/>
      <c r="DWY86" s="17"/>
      <c r="DWZ86" s="17"/>
      <c r="DXA86" s="17"/>
      <c r="DXB86" s="17"/>
      <c r="DXC86" s="17"/>
      <c r="DXD86" s="17"/>
      <c r="DXE86" s="17"/>
      <c r="DXF86" s="17"/>
      <c r="DXG86" s="17"/>
      <c r="DXH86" s="17"/>
      <c r="DXI86" s="17"/>
      <c r="DXJ86" s="17"/>
      <c r="DXK86" s="17"/>
      <c r="DXL86" s="17"/>
      <c r="DXM86" s="17"/>
      <c r="DXN86" s="17"/>
      <c r="DXO86" s="17"/>
      <c r="DXP86" s="17"/>
      <c r="DXQ86" s="17"/>
      <c r="DXR86" s="17"/>
      <c r="DXS86" s="17"/>
      <c r="DXT86" s="17"/>
      <c r="DXU86" s="17"/>
      <c r="DXV86" s="17"/>
      <c r="DXW86" s="17"/>
      <c r="DXX86" s="17"/>
      <c r="DXY86" s="17"/>
      <c r="DXZ86" s="17"/>
      <c r="DYA86" s="17"/>
      <c r="DYB86" s="17"/>
      <c r="DYC86" s="17"/>
      <c r="DYD86" s="17"/>
      <c r="DYE86" s="17"/>
      <c r="DYF86" s="17"/>
      <c r="DYG86" s="17"/>
      <c r="DYH86" s="17"/>
      <c r="DYI86" s="17"/>
      <c r="DYJ86" s="17"/>
      <c r="DYK86" s="17"/>
      <c r="DYL86" s="17"/>
      <c r="DYM86" s="17"/>
      <c r="DYN86" s="17"/>
      <c r="DYO86" s="17"/>
      <c r="DYP86" s="17"/>
      <c r="DYQ86" s="17"/>
      <c r="DYR86" s="17"/>
      <c r="DYS86" s="17"/>
      <c r="DYT86" s="17"/>
      <c r="DYU86" s="17"/>
      <c r="DYV86" s="17"/>
      <c r="DYW86" s="17"/>
      <c r="DYX86" s="17"/>
      <c r="DYY86" s="17"/>
      <c r="DYZ86" s="17"/>
      <c r="DZA86" s="17"/>
      <c r="DZB86" s="17"/>
      <c r="DZC86" s="17"/>
      <c r="DZD86" s="17"/>
      <c r="DZE86" s="17"/>
      <c r="DZF86" s="17"/>
      <c r="DZG86" s="17"/>
      <c r="DZH86" s="17"/>
      <c r="DZI86" s="17"/>
      <c r="DZJ86" s="17"/>
      <c r="DZK86" s="17"/>
      <c r="DZL86" s="17"/>
      <c r="DZM86" s="17"/>
      <c r="DZN86" s="17"/>
      <c r="DZO86" s="17"/>
      <c r="DZP86" s="17"/>
      <c r="DZQ86" s="17"/>
      <c r="DZR86" s="17"/>
      <c r="DZS86" s="17"/>
      <c r="DZT86" s="17"/>
      <c r="DZU86" s="17"/>
      <c r="DZV86" s="17"/>
      <c r="DZW86" s="17"/>
      <c r="DZX86" s="17"/>
      <c r="DZY86" s="17"/>
      <c r="DZZ86" s="17"/>
      <c r="EAA86" s="17"/>
      <c r="EAB86" s="17"/>
      <c r="EAC86" s="17"/>
      <c r="EAD86" s="17"/>
      <c r="EAE86" s="17"/>
      <c r="EAF86" s="17"/>
      <c r="EAG86" s="17"/>
      <c r="EAH86" s="17"/>
      <c r="EAI86" s="17"/>
      <c r="EAJ86" s="17"/>
      <c r="EAK86" s="17"/>
      <c r="EAL86" s="17"/>
      <c r="EAM86" s="17"/>
      <c r="EAN86" s="17"/>
      <c r="EAO86" s="17"/>
      <c r="EAP86" s="17"/>
      <c r="EAQ86" s="17"/>
      <c r="EAR86" s="17"/>
      <c r="EAS86" s="17"/>
      <c r="EAT86" s="17"/>
      <c r="EAU86" s="17"/>
      <c r="EAV86" s="17"/>
      <c r="EAW86" s="17"/>
      <c r="EAX86" s="17"/>
      <c r="EAY86" s="17"/>
      <c r="EAZ86" s="17"/>
      <c r="EBA86" s="17"/>
      <c r="EBB86" s="17"/>
      <c r="EBC86" s="17"/>
      <c r="EBD86" s="17"/>
      <c r="EBE86" s="17"/>
      <c r="EBF86" s="17"/>
      <c r="EBG86" s="17"/>
      <c r="EBH86" s="17"/>
      <c r="EBI86" s="17"/>
      <c r="EBJ86" s="17"/>
      <c r="EBK86" s="17"/>
      <c r="EBL86" s="17"/>
      <c r="EBM86" s="17"/>
      <c r="EBN86" s="17"/>
      <c r="EBO86" s="17"/>
      <c r="EBP86" s="17"/>
      <c r="EBQ86" s="17"/>
      <c r="EBR86" s="17"/>
      <c r="EBS86" s="17"/>
      <c r="EBT86" s="17"/>
      <c r="EBU86" s="17"/>
      <c r="EBV86" s="17"/>
      <c r="EBW86" s="17"/>
      <c r="EBX86" s="17"/>
      <c r="EBY86" s="17"/>
      <c r="EBZ86" s="17"/>
      <c r="ECA86" s="17"/>
      <c r="ECB86" s="17"/>
      <c r="ECC86" s="17"/>
      <c r="ECD86" s="17"/>
      <c r="ECE86" s="17"/>
      <c r="ECF86" s="17"/>
      <c r="ECG86" s="17"/>
      <c r="ECH86" s="17"/>
      <c r="ECI86" s="17"/>
      <c r="ECJ86" s="17"/>
      <c r="ECK86" s="17"/>
      <c r="ECL86" s="17"/>
      <c r="ECM86" s="17"/>
      <c r="ECN86" s="17"/>
      <c r="ECO86" s="17"/>
      <c r="ECP86" s="17"/>
      <c r="ECQ86" s="17"/>
      <c r="ECR86" s="17"/>
      <c r="ECS86" s="17"/>
      <c r="ECT86" s="17"/>
      <c r="ECU86" s="17"/>
      <c r="ECV86" s="17"/>
      <c r="ECW86" s="17"/>
      <c r="ECX86" s="17"/>
      <c r="ECY86" s="17"/>
      <c r="ECZ86" s="17"/>
      <c r="EDA86" s="17"/>
      <c r="EDB86" s="17"/>
      <c r="EDC86" s="17"/>
      <c r="EDD86" s="17"/>
      <c r="EDE86" s="17"/>
      <c r="EDF86" s="17"/>
      <c r="EDG86" s="17"/>
      <c r="EDH86" s="17"/>
      <c r="EDI86" s="17"/>
      <c r="EDJ86" s="17"/>
      <c r="EDK86" s="17"/>
      <c r="EDL86" s="17"/>
      <c r="EDM86" s="17"/>
      <c r="EDN86" s="17"/>
      <c r="EDO86" s="17"/>
      <c r="EDP86" s="17"/>
      <c r="EDQ86" s="17"/>
      <c r="EDR86" s="17"/>
      <c r="EDS86" s="17"/>
      <c r="EDT86" s="17"/>
      <c r="EDU86" s="17"/>
      <c r="EDV86" s="17"/>
      <c r="EDW86" s="17"/>
      <c r="EDX86" s="17"/>
      <c r="EDY86" s="17"/>
      <c r="EDZ86" s="17"/>
      <c r="EEA86" s="17"/>
      <c r="EEB86" s="17"/>
      <c r="EEC86" s="17"/>
      <c r="EED86" s="17"/>
      <c r="EEE86" s="17"/>
      <c r="EEF86" s="17"/>
      <c r="EEG86" s="17"/>
      <c r="EEH86" s="17"/>
      <c r="EEI86" s="17"/>
      <c r="EEJ86" s="17"/>
      <c r="EEK86" s="17"/>
      <c r="EEL86" s="17"/>
      <c r="EEM86" s="17"/>
      <c r="EEN86" s="17"/>
      <c r="EEO86" s="17"/>
      <c r="EEP86" s="17"/>
      <c r="EEQ86" s="17"/>
      <c r="EER86" s="17"/>
      <c r="EES86" s="17"/>
      <c r="EET86" s="17"/>
      <c r="EEU86" s="17"/>
      <c r="EEV86" s="17"/>
      <c r="EEW86" s="17"/>
      <c r="EEX86" s="17"/>
      <c r="EEY86" s="17"/>
      <c r="EEZ86" s="17"/>
      <c r="EFA86" s="17"/>
      <c r="EFB86" s="17"/>
      <c r="EFC86" s="17"/>
      <c r="EFD86" s="17"/>
      <c r="EFE86" s="17"/>
      <c r="EFF86" s="17"/>
      <c r="EFG86" s="17"/>
      <c r="EFH86" s="17"/>
      <c r="EFI86" s="17"/>
      <c r="EFJ86" s="17"/>
      <c r="EFK86" s="17"/>
      <c r="EFL86" s="17"/>
      <c r="EFM86" s="17"/>
      <c r="EFN86" s="17"/>
      <c r="EFO86" s="17"/>
      <c r="EFP86" s="17"/>
      <c r="EFQ86" s="17"/>
      <c r="EFR86" s="17"/>
      <c r="EFS86" s="17"/>
      <c r="EFT86" s="17"/>
      <c r="EFU86" s="17"/>
      <c r="EFV86" s="17"/>
      <c r="EFW86" s="17"/>
      <c r="EFX86" s="17"/>
      <c r="EFY86" s="17"/>
      <c r="EFZ86" s="17"/>
      <c r="EGA86" s="17"/>
      <c r="EGB86" s="17"/>
      <c r="EGC86" s="17"/>
      <c r="EGD86" s="17"/>
      <c r="EGE86" s="17"/>
      <c r="EGF86" s="17"/>
      <c r="EGG86" s="17"/>
      <c r="EGH86" s="17"/>
      <c r="EGI86" s="17"/>
      <c r="EGJ86" s="17"/>
      <c r="EGK86" s="17"/>
      <c r="EGL86" s="17"/>
      <c r="EGM86" s="17"/>
      <c r="EGN86" s="17"/>
      <c r="EGO86" s="17"/>
      <c r="EGP86" s="17"/>
      <c r="EGQ86" s="17"/>
      <c r="EGR86" s="17"/>
      <c r="EGS86" s="17"/>
      <c r="EGT86" s="17"/>
      <c r="EGU86" s="17"/>
      <c r="EGV86" s="17"/>
      <c r="EGW86" s="17"/>
      <c r="EGX86" s="17"/>
      <c r="EGY86" s="17"/>
      <c r="EGZ86" s="17"/>
      <c r="EHA86" s="17"/>
      <c r="EHB86" s="17"/>
      <c r="EHC86" s="17"/>
      <c r="EHD86" s="17"/>
      <c r="EHE86" s="17"/>
      <c r="EHF86" s="17"/>
      <c r="EHG86" s="17"/>
      <c r="EHH86" s="17"/>
      <c r="EHI86" s="17"/>
      <c r="EHJ86" s="17"/>
      <c r="EHK86" s="17"/>
      <c r="EHL86" s="17"/>
      <c r="EHM86" s="17"/>
      <c r="EHN86" s="17"/>
      <c r="EHO86" s="17"/>
      <c r="EHP86" s="17"/>
      <c r="EHQ86" s="17"/>
      <c r="EHR86" s="17"/>
      <c r="EHS86" s="17"/>
      <c r="EHT86" s="17"/>
      <c r="EHU86" s="17"/>
      <c r="EHV86" s="17"/>
      <c r="EHW86" s="17"/>
      <c r="EHX86" s="17"/>
      <c r="EHY86" s="17"/>
      <c r="EHZ86" s="17"/>
      <c r="EIA86" s="17"/>
      <c r="EIB86" s="17"/>
      <c r="EIC86" s="17"/>
      <c r="EID86" s="17"/>
      <c r="EIE86" s="17"/>
      <c r="EIF86" s="17"/>
      <c r="EIG86" s="17"/>
      <c r="EIH86" s="17"/>
      <c r="EII86" s="17"/>
      <c r="EIJ86" s="17"/>
      <c r="EIK86" s="17"/>
      <c r="EIL86" s="17"/>
      <c r="EIM86" s="17"/>
      <c r="EIN86" s="17"/>
      <c r="EIO86" s="17"/>
      <c r="EIP86" s="17"/>
      <c r="EIQ86" s="17"/>
      <c r="EIR86" s="17"/>
      <c r="EIS86" s="17"/>
      <c r="EIT86" s="17"/>
      <c r="EIU86" s="17"/>
      <c r="EIV86" s="17"/>
      <c r="EIW86" s="17"/>
      <c r="EIX86" s="17"/>
      <c r="EIY86" s="17"/>
      <c r="EIZ86" s="17"/>
      <c r="EJA86" s="17"/>
      <c r="EJB86" s="17"/>
      <c r="EJC86" s="17"/>
      <c r="EJD86" s="17"/>
      <c r="EJE86" s="17"/>
      <c r="EJF86" s="17"/>
      <c r="EJG86" s="17"/>
      <c r="EJH86" s="17"/>
      <c r="EJI86" s="17"/>
      <c r="EJJ86" s="17"/>
      <c r="EJK86" s="17"/>
      <c r="EJL86" s="17"/>
      <c r="EJM86" s="17"/>
      <c r="EJN86" s="17"/>
      <c r="EJO86" s="17"/>
      <c r="EJP86" s="17"/>
      <c r="EJQ86" s="17"/>
      <c r="EJR86" s="17"/>
      <c r="EJS86" s="17"/>
      <c r="EJT86" s="17"/>
      <c r="EJU86" s="17"/>
      <c r="EJV86" s="17"/>
      <c r="EJW86" s="17"/>
      <c r="EJX86" s="17"/>
      <c r="EJY86" s="17"/>
      <c r="EJZ86" s="17"/>
      <c r="EKA86" s="17"/>
      <c r="EKB86" s="17"/>
      <c r="EKC86" s="17"/>
      <c r="EKD86" s="17"/>
      <c r="EKE86" s="17"/>
      <c r="EKF86" s="17"/>
      <c r="EKG86" s="17"/>
      <c r="EKH86" s="17"/>
      <c r="EKI86" s="17"/>
      <c r="EKJ86" s="17"/>
      <c r="EKK86" s="17"/>
      <c r="EKL86" s="17"/>
      <c r="EKM86" s="17"/>
      <c r="EKN86" s="17"/>
      <c r="EKO86" s="17"/>
      <c r="EKP86" s="17"/>
      <c r="EKQ86" s="17"/>
      <c r="EKR86" s="17"/>
      <c r="EKS86" s="17"/>
      <c r="EKT86" s="17"/>
      <c r="EKU86" s="17"/>
      <c r="EKV86" s="17"/>
      <c r="EKW86" s="17"/>
      <c r="EKX86" s="17"/>
      <c r="EKY86" s="17"/>
      <c r="EKZ86" s="17"/>
      <c r="ELA86" s="17"/>
      <c r="ELB86" s="17"/>
      <c r="ELC86" s="17"/>
      <c r="ELD86" s="17"/>
      <c r="ELE86" s="17"/>
      <c r="ELF86" s="17"/>
      <c r="ELG86" s="17"/>
      <c r="ELH86" s="17"/>
      <c r="ELI86" s="17"/>
      <c r="ELJ86" s="17"/>
      <c r="ELK86" s="17"/>
      <c r="ELL86" s="17"/>
      <c r="ELM86" s="17"/>
      <c r="ELN86" s="17"/>
      <c r="ELO86" s="17"/>
      <c r="ELP86" s="17"/>
      <c r="ELQ86" s="17"/>
      <c r="ELR86" s="17"/>
      <c r="ELS86" s="17"/>
      <c r="ELT86" s="17"/>
      <c r="ELU86" s="17"/>
      <c r="ELV86" s="17"/>
      <c r="ELW86" s="17"/>
      <c r="ELX86" s="17"/>
      <c r="ELY86" s="17"/>
      <c r="ELZ86" s="17"/>
      <c r="EMA86" s="17"/>
      <c r="EMB86" s="17"/>
      <c r="EMC86" s="17"/>
      <c r="EMD86" s="17"/>
      <c r="EME86" s="17"/>
      <c r="EMF86" s="17"/>
      <c r="EMG86" s="17"/>
      <c r="EMH86" s="17"/>
      <c r="EMI86" s="17"/>
      <c r="EMJ86" s="17"/>
      <c r="EMK86" s="17"/>
      <c r="EML86" s="17"/>
      <c r="EMM86" s="17"/>
      <c r="EMN86" s="17"/>
      <c r="EMO86" s="17"/>
      <c r="EMP86" s="17"/>
      <c r="EMQ86" s="17"/>
      <c r="EMR86" s="17"/>
      <c r="EMS86" s="17"/>
      <c r="EMT86" s="17"/>
      <c r="EMU86" s="17"/>
      <c r="EMV86" s="17"/>
      <c r="EMW86" s="17"/>
      <c r="EMX86" s="17"/>
      <c r="EMY86" s="17"/>
      <c r="EMZ86" s="17"/>
      <c r="ENA86" s="17"/>
      <c r="ENB86" s="17"/>
      <c r="ENC86" s="17"/>
      <c r="END86" s="17"/>
      <c r="ENE86" s="17"/>
      <c r="ENF86" s="17"/>
      <c r="ENG86" s="17"/>
      <c r="ENH86" s="17"/>
      <c r="ENI86" s="17"/>
      <c r="ENJ86" s="17"/>
      <c r="ENK86" s="17"/>
      <c r="ENL86" s="17"/>
      <c r="ENM86" s="17"/>
      <c r="ENN86" s="17"/>
      <c r="ENO86" s="17"/>
      <c r="ENP86" s="17"/>
      <c r="ENQ86" s="17"/>
      <c r="ENR86" s="17"/>
      <c r="ENS86" s="17"/>
      <c r="ENT86" s="17"/>
      <c r="ENU86" s="17"/>
      <c r="ENV86" s="17"/>
      <c r="ENW86" s="17"/>
      <c r="ENX86" s="17"/>
      <c r="ENY86" s="17"/>
      <c r="ENZ86" s="17"/>
      <c r="EOA86" s="17"/>
      <c r="EOB86" s="17"/>
      <c r="EOC86" s="17"/>
      <c r="EOD86" s="17"/>
      <c r="EOE86" s="17"/>
      <c r="EOF86" s="17"/>
      <c r="EOG86" s="17"/>
      <c r="EOH86" s="17"/>
      <c r="EOI86" s="17"/>
      <c r="EOJ86" s="17"/>
      <c r="EOK86" s="17"/>
      <c r="EOL86" s="17"/>
      <c r="EOM86" s="17"/>
      <c r="EON86" s="17"/>
      <c r="EOO86" s="17"/>
      <c r="EOP86" s="17"/>
      <c r="EOQ86" s="17"/>
      <c r="EOR86" s="17"/>
      <c r="EOS86" s="17"/>
      <c r="EOT86" s="17"/>
      <c r="EOU86" s="17"/>
      <c r="EOV86" s="17"/>
      <c r="EOW86" s="17"/>
      <c r="EOX86" s="17"/>
      <c r="EOY86" s="17"/>
      <c r="EOZ86" s="17"/>
      <c r="EPA86" s="17"/>
      <c r="EPB86" s="17"/>
      <c r="EPC86" s="17"/>
      <c r="EPD86" s="17"/>
      <c r="EPE86" s="17"/>
      <c r="EPF86" s="17"/>
      <c r="EPG86" s="17"/>
      <c r="EPH86" s="17"/>
      <c r="EPI86" s="17"/>
      <c r="EPJ86" s="17"/>
      <c r="EPK86" s="17"/>
      <c r="EPL86" s="17"/>
      <c r="EPM86" s="17"/>
      <c r="EPN86" s="17"/>
      <c r="EPO86" s="17"/>
      <c r="EPP86" s="17"/>
      <c r="EPQ86" s="17"/>
      <c r="EPR86" s="17"/>
      <c r="EPS86" s="17"/>
      <c r="EPT86" s="17"/>
      <c r="EPU86" s="17"/>
      <c r="EPV86" s="17"/>
      <c r="EPW86" s="17"/>
      <c r="EPX86" s="17"/>
      <c r="EPY86" s="17"/>
      <c r="EPZ86" s="17"/>
      <c r="EQA86" s="17"/>
      <c r="EQB86" s="17"/>
      <c r="EQC86" s="17"/>
      <c r="EQD86" s="17"/>
      <c r="EQE86" s="17"/>
      <c r="EQF86" s="17"/>
      <c r="EQG86" s="17"/>
      <c r="EQH86" s="17"/>
      <c r="EQI86" s="17"/>
      <c r="EQJ86" s="17"/>
      <c r="EQK86" s="17"/>
      <c r="EQL86" s="17"/>
      <c r="EQM86" s="17"/>
      <c r="EQN86" s="17"/>
      <c r="EQO86" s="17"/>
      <c r="EQP86" s="17"/>
      <c r="EQQ86" s="17"/>
      <c r="EQR86" s="17"/>
      <c r="EQS86" s="17"/>
      <c r="EQT86" s="17"/>
      <c r="EQU86" s="17"/>
      <c r="EQV86" s="17"/>
      <c r="EQW86" s="17"/>
      <c r="EQX86" s="17"/>
      <c r="EQY86" s="17"/>
      <c r="EQZ86" s="17"/>
      <c r="ERA86" s="17"/>
      <c r="ERB86" s="17"/>
      <c r="ERC86" s="17"/>
      <c r="ERD86" s="17"/>
      <c r="ERE86" s="17"/>
      <c r="ERF86" s="17"/>
      <c r="ERG86" s="17"/>
      <c r="ERH86" s="17"/>
      <c r="ERI86" s="17"/>
      <c r="ERJ86" s="17"/>
      <c r="ERK86" s="17"/>
      <c r="ERL86" s="17"/>
      <c r="ERM86" s="17"/>
      <c r="ERN86" s="17"/>
      <c r="ERO86" s="17"/>
      <c r="ERP86" s="17"/>
      <c r="ERQ86" s="17"/>
      <c r="ERR86" s="17"/>
      <c r="ERS86" s="17"/>
      <c r="ERT86" s="17"/>
      <c r="ERU86" s="17"/>
      <c r="ERV86" s="17"/>
      <c r="ERW86" s="17"/>
      <c r="ERX86" s="17"/>
      <c r="ERY86" s="17"/>
      <c r="ERZ86" s="17"/>
      <c r="ESA86" s="17"/>
      <c r="ESB86" s="17"/>
      <c r="ESC86" s="17"/>
      <c r="ESD86" s="17"/>
      <c r="ESE86" s="17"/>
      <c r="ESF86" s="17"/>
      <c r="ESG86" s="17"/>
      <c r="ESH86" s="17"/>
      <c r="ESI86" s="17"/>
      <c r="ESJ86" s="17"/>
      <c r="ESK86" s="17"/>
      <c r="ESL86" s="17"/>
      <c r="ESM86" s="17"/>
      <c r="ESN86" s="17"/>
      <c r="ESO86" s="17"/>
      <c r="ESP86" s="17"/>
      <c r="ESQ86" s="17"/>
      <c r="ESR86" s="17"/>
      <c r="ESS86" s="17"/>
      <c r="EST86" s="17"/>
      <c r="ESU86" s="17"/>
      <c r="ESV86" s="17"/>
      <c r="ESW86" s="17"/>
      <c r="ESX86" s="17"/>
      <c r="ESY86" s="17"/>
      <c r="ESZ86" s="17"/>
      <c r="ETA86" s="17"/>
      <c r="ETB86" s="17"/>
      <c r="ETC86" s="17"/>
      <c r="ETD86" s="17"/>
      <c r="ETE86" s="17"/>
      <c r="ETF86" s="17"/>
      <c r="ETG86" s="17"/>
      <c r="ETH86" s="17"/>
      <c r="ETI86" s="17"/>
      <c r="ETJ86" s="17"/>
      <c r="ETK86" s="17"/>
      <c r="ETL86" s="17"/>
      <c r="ETM86" s="17"/>
      <c r="ETN86" s="17"/>
      <c r="ETO86" s="17"/>
      <c r="ETP86" s="17"/>
      <c r="ETQ86" s="17"/>
      <c r="ETR86" s="17"/>
      <c r="ETS86" s="17"/>
      <c r="ETT86" s="17"/>
      <c r="ETU86" s="17"/>
      <c r="ETV86" s="17"/>
      <c r="ETW86" s="17"/>
      <c r="ETX86" s="17"/>
      <c r="ETY86" s="17"/>
      <c r="ETZ86" s="17"/>
      <c r="EUA86" s="17"/>
      <c r="EUB86" s="17"/>
      <c r="EUC86" s="17"/>
      <c r="EUD86" s="17"/>
      <c r="EUE86" s="17"/>
      <c r="EUF86" s="17"/>
      <c r="EUG86" s="17"/>
      <c r="EUH86" s="17"/>
      <c r="EUI86" s="17"/>
      <c r="EUJ86" s="17"/>
      <c r="EUK86" s="17"/>
      <c r="EUL86" s="17"/>
      <c r="EUM86" s="17"/>
      <c r="EUN86" s="17"/>
      <c r="EUO86" s="17"/>
      <c r="EUP86" s="17"/>
      <c r="EUQ86" s="17"/>
      <c r="EUR86" s="17"/>
      <c r="EUS86" s="17"/>
      <c r="EUT86" s="17"/>
      <c r="EUU86" s="17"/>
      <c r="EUV86" s="17"/>
      <c r="EUW86" s="17"/>
      <c r="EUX86" s="17"/>
      <c r="EUY86" s="17"/>
      <c r="EUZ86" s="17"/>
      <c r="EVA86" s="17"/>
      <c r="EVB86" s="17"/>
      <c r="EVC86" s="17"/>
      <c r="EVD86" s="17"/>
      <c r="EVE86" s="17"/>
      <c r="EVF86" s="17"/>
      <c r="EVG86" s="17"/>
      <c r="EVH86" s="17"/>
      <c r="EVI86" s="17"/>
      <c r="EVJ86" s="17"/>
      <c r="EVK86" s="17"/>
      <c r="EVL86" s="17"/>
      <c r="EVM86" s="17"/>
      <c r="EVN86" s="17"/>
      <c r="EVO86" s="17"/>
      <c r="EVP86" s="17"/>
      <c r="EVQ86" s="17"/>
      <c r="EVR86" s="17"/>
      <c r="EVS86" s="17"/>
      <c r="EVT86" s="17"/>
      <c r="EVU86" s="17"/>
      <c r="EVV86" s="17"/>
      <c r="EVW86" s="17"/>
      <c r="EVX86" s="17"/>
      <c r="EVY86" s="17"/>
      <c r="EVZ86" s="17"/>
      <c r="EWA86" s="17"/>
      <c r="EWB86" s="17"/>
      <c r="EWC86" s="17"/>
      <c r="EWD86" s="17"/>
      <c r="EWE86" s="17"/>
      <c r="EWF86" s="17"/>
      <c r="EWG86" s="17"/>
      <c r="EWH86" s="17"/>
      <c r="EWI86" s="17"/>
      <c r="EWJ86" s="17"/>
      <c r="EWK86" s="17"/>
      <c r="EWL86" s="17"/>
      <c r="EWM86" s="17"/>
      <c r="EWN86" s="17"/>
      <c r="EWO86" s="17"/>
      <c r="EWP86" s="17"/>
      <c r="EWQ86" s="17"/>
      <c r="EWR86" s="17"/>
      <c r="EWS86" s="17"/>
      <c r="EWT86" s="17"/>
      <c r="EWU86" s="17"/>
      <c r="EWV86" s="17"/>
      <c r="EWW86" s="17"/>
      <c r="EWX86" s="17"/>
      <c r="EWY86" s="17"/>
      <c r="EWZ86" s="17"/>
      <c r="EXA86" s="17"/>
      <c r="EXB86" s="17"/>
      <c r="EXC86" s="17"/>
      <c r="EXD86" s="17"/>
      <c r="EXE86" s="17"/>
      <c r="EXF86" s="17"/>
      <c r="EXG86" s="17"/>
      <c r="EXH86" s="17"/>
      <c r="EXI86" s="17"/>
      <c r="EXJ86" s="17"/>
      <c r="EXK86" s="17"/>
      <c r="EXL86" s="17"/>
      <c r="EXM86" s="17"/>
      <c r="EXN86" s="17"/>
      <c r="EXO86" s="17"/>
      <c r="EXP86" s="17"/>
      <c r="EXQ86" s="17"/>
      <c r="EXR86" s="17"/>
      <c r="EXS86" s="17"/>
      <c r="EXT86" s="17"/>
      <c r="EXU86" s="17"/>
      <c r="EXV86" s="17"/>
      <c r="EXW86" s="17"/>
      <c r="EXX86" s="17"/>
      <c r="EXY86" s="17"/>
      <c r="EXZ86" s="17"/>
      <c r="EYA86" s="17"/>
      <c r="EYB86" s="17"/>
      <c r="EYC86" s="17"/>
      <c r="EYD86" s="17"/>
      <c r="EYE86" s="17"/>
      <c r="EYF86" s="17"/>
      <c r="EYG86" s="17"/>
      <c r="EYH86" s="17"/>
      <c r="EYI86" s="17"/>
      <c r="EYJ86" s="17"/>
      <c r="EYK86" s="17"/>
      <c r="EYL86" s="17"/>
      <c r="EYM86" s="17"/>
      <c r="EYN86" s="17"/>
      <c r="EYO86" s="17"/>
      <c r="EYP86" s="17"/>
      <c r="EYQ86" s="17"/>
      <c r="EYR86" s="17"/>
      <c r="EYS86" s="17"/>
      <c r="EYT86" s="17"/>
      <c r="EYU86" s="17"/>
      <c r="EYV86" s="17"/>
      <c r="EYW86" s="17"/>
      <c r="EYX86" s="17"/>
      <c r="EYY86" s="17"/>
      <c r="EYZ86" s="17"/>
      <c r="EZA86" s="17"/>
      <c r="EZB86" s="17"/>
      <c r="EZC86" s="17"/>
      <c r="EZD86" s="17"/>
      <c r="EZE86" s="17"/>
      <c r="EZF86" s="17"/>
      <c r="EZG86" s="17"/>
      <c r="EZH86" s="17"/>
      <c r="EZI86" s="17"/>
      <c r="EZJ86" s="17"/>
      <c r="EZK86" s="17"/>
      <c r="EZL86" s="17"/>
      <c r="EZM86" s="17"/>
      <c r="EZN86" s="17"/>
      <c r="EZO86" s="17"/>
      <c r="EZP86" s="17"/>
      <c r="EZQ86" s="17"/>
      <c r="EZR86" s="17"/>
      <c r="EZS86" s="17"/>
      <c r="EZT86" s="17"/>
      <c r="EZU86" s="17"/>
      <c r="EZV86" s="17"/>
      <c r="EZW86" s="17"/>
      <c r="EZX86" s="17"/>
      <c r="EZY86" s="17"/>
      <c r="EZZ86" s="17"/>
      <c r="FAA86" s="17"/>
      <c r="FAB86" s="17"/>
      <c r="FAC86" s="17"/>
      <c r="FAD86" s="17"/>
      <c r="FAE86" s="17"/>
      <c r="FAF86" s="17"/>
      <c r="FAG86" s="17"/>
      <c r="FAH86" s="17"/>
      <c r="FAI86" s="17"/>
      <c r="FAJ86" s="17"/>
      <c r="FAK86" s="17"/>
      <c r="FAL86" s="17"/>
      <c r="FAM86" s="17"/>
      <c r="FAN86" s="17"/>
      <c r="FAO86" s="17"/>
      <c r="FAP86" s="17"/>
      <c r="FAQ86" s="17"/>
      <c r="FAR86" s="17"/>
      <c r="FAS86" s="17"/>
      <c r="FAT86" s="17"/>
      <c r="FAU86" s="17"/>
      <c r="FAV86" s="17"/>
      <c r="FAW86" s="17"/>
      <c r="FAX86" s="17"/>
      <c r="FAY86" s="17"/>
      <c r="FAZ86" s="17"/>
      <c r="FBA86" s="17"/>
      <c r="FBB86" s="17"/>
      <c r="FBC86" s="17"/>
      <c r="FBD86" s="17"/>
      <c r="FBE86" s="17"/>
      <c r="FBF86" s="17"/>
      <c r="FBG86" s="17"/>
      <c r="FBH86" s="17"/>
      <c r="FBI86" s="17"/>
      <c r="FBJ86" s="17"/>
      <c r="FBK86" s="17"/>
      <c r="FBL86" s="17"/>
      <c r="FBM86" s="17"/>
      <c r="FBN86" s="17"/>
      <c r="FBO86" s="17"/>
      <c r="FBP86" s="17"/>
      <c r="FBQ86" s="17"/>
      <c r="FBR86" s="17"/>
      <c r="FBS86" s="17"/>
      <c r="FBT86" s="17"/>
      <c r="FBU86" s="17"/>
      <c r="FBV86" s="17"/>
      <c r="FBW86" s="17"/>
      <c r="FBX86" s="17"/>
      <c r="FBY86" s="17"/>
      <c r="FBZ86" s="17"/>
      <c r="FCA86" s="17"/>
      <c r="FCB86" s="17"/>
      <c r="FCC86" s="17"/>
      <c r="FCD86" s="17"/>
      <c r="FCE86" s="17"/>
      <c r="FCF86" s="17"/>
      <c r="FCG86" s="17"/>
      <c r="FCH86" s="17"/>
      <c r="FCI86" s="17"/>
      <c r="FCJ86" s="17"/>
      <c r="FCK86" s="17"/>
      <c r="FCL86" s="17"/>
      <c r="FCM86" s="17"/>
      <c r="FCN86" s="17"/>
      <c r="FCO86" s="17"/>
      <c r="FCP86" s="17"/>
      <c r="FCQ86" s="17"/>
      <c r="FCR86" s="17"/>
      <c r="FCS86" s="17"/>
      <c r="FCT86" s="17"/>
      <c r="FCU86" s="17"/>
      <c r="FCV86" s="17"/>
      <c r="FCW86" s="17"/>
      <c r="FCX86" s="17"/>
      <c r="FCY86" s="17"/>
      <c r="FCZ86" s="17"/>
      <c r="FDA86" s="17"/>
      <c r="FDB86" s="17"/>
      <c r="FDC86" s="17"/>
      <c r="FDD86" s="17"/>
      <c r="FDE86" s="17"/>
      <c r="FDF86" s="17"/>
      <c r="FDG86" s="17"/>
      <c r="FDH86" s="17"/>
      <c r="FDI86" s="17"/>
      <c r="FDJ86" s="17"/>
      <c r="FDK86" s="17"/>
      <c r="FDL86" s="17"/>
      <c r="FDM86" s="17"/>
      <c r="FDN86" s="17"/>
      <c r="FDO86" s="17"/>
      <c r="FDP86" s="17"/>
      <c r="FDQ86" s="17"/>
      <c r="FDR86" s="17"/>
      <c r="FDS86" s="17"/>
      <c r="FDT86" s="17"/>
      <c r="FDU86" s="17"/>
      <c r="FDV86" s="17"/>
      <c r="FDW86" s="17"/>
      <c r="FDX86" s="17"/>
      <c r="FDY86" s="17"/>
      <c r="FDZ86" s="17"/>
      <c r="FEA86" s="17"/>
      <c r="FEB86" s="17"/>
      <c r="FEC86" s="17"/>
      <c r="FED86" s="17"/>
      <c r="FEE86" s="17"/>
      <c r="FEF86" s="17"/>
      <c r="FEG86" s="17"/>
      <c r="FEH86" s="17"/>
      <c r="FEI86" s="17"/>
      <c r="FEJ86" s="17"/>
      <c r="FEK86" s="17"/>
      <c r="FEL86" s="17"/>
      <c r="FEM86" s="17"/>
      <c r="FEN86" s="17"/>
      <c r="FEO86" s="17"/>
      <c r="FEP86" s="17"/>
      <c r="FEQ86" s="17"/>
      <c r="FER86" s="17"/>
      <c r="FES86" s="17"/>
      <c r="FET86" s="17"/>
      <c r="FEU86" s="17"/>
      <c r="FEV86" s="17"/>
      <c r="FEW86" s="17"/>
      <c r="FEX86" s="17"/>
      <c r="FEY86" s="17"/>
      <c r="FEZ86" s="17"/>
      <c r="FFA86" s="17"/>
      <c r="FFB86" s="17"/>
      <c r="FFC86" s="17"/>
      <c r="FFD86" s="17"/>
      <c r="FFE86" s="17"/>
      <c r="FFF86" s="17"/>
      <c r="FFG86" s="17"/>
      <c r="FFH86" s="17"/>
      <c r="FFI86" s="17"/>
      <c r="FFJ86" s="17"/>
      <c r="FFK86" s="17"/>
      <c r="FFL86" s="17"/>
      <c r="FFM86" s="17"/>
      <c r="FFN86" s="17"/>
      <c r="FFO86" s="17"/>
      <c r="FFP86" s="17"/>
      <c r="FFQ86" s="17"/>
      <c r="FFR86" s="17"/>
      <c r="FFS86" s="17"/>
      <c r="FFT86" s="17"/>
      <c r="FFU86" s="17"/>
      <c r="FFV86" s="17"/>
      <c r="FFW86" s="17"/>
      <c r="FFX86" s="17"/>
      <c r="FFY86" s="17"/>
      <c r="FFZ86" s="17"/>
      <c r="FGA86" s="17"/>
      <c r="FGB86" s="17"/>
      <c r="FGC86" s="17"/>
      <c r="FGD86" s="17"/>
      <c r="FGE86" s="17"/>
      <c r="FGF86" s="17"/>
      <c r="FGG86" s="17"/>
      <c r="FGH86" s="17"/>
      <c r="FGI86" s="17"/>
      <c r="FGJ86" s="17"/>
      <c r="FGK86" s="17"/>
      <c r="FGL86" s="17"/>
      <c r="FGM86" s="17"/>
      <c r="FGN86" s="17"/>
      <c r="FGO86" s="17"/>
      <c r="FGP86" s="17"/>
      <c r="FGQ86" s="17"/>
      <c r="FGR86" s="17"/>
      <c r="FGS86" s="17"/>
      <c r="FGT86" s="17"/>
      <c r="FGU86" s="17"/>
      <c r="FGV86" s="17"/>
      <c r="FGW86" s="17"/>
      <c r="FGX86" s="17"/>
      <c r="FGY86" s="17"/>
      <c r="FGZ86" s="17"/>
      <c r="FHA86" s="17"/>
      <c r="FHB86" s="17"/>
      <c r="FHC86" s="17"/>
      <c r="FHD86" s="17"/>
      <c r="FHE86" s="17"/>
      <c r="FHF86" s="17"/>
      <c r="FHG86" s="17"/>
      <c r="FHH86" s="17"/>
      <c r="FHI86" s="17"/>
      <c r="FHJ86" s="17"/>
      <c r="FHK86" s="17"/>
      <c r="FHL86" s="17"/>
      <c r="FHM86" s="17"/>
      <c r="FHN86" s="17"/>
      <c r="FHO86" s="17"/>
      <c r="FHP86" s="17"/>
      <c r="FHQ86" s="17"/>
      <c r="FHR86" s="17"/>
      <c r="FHS86" s="17"/>
      <c r="FHT86" s="17"/>
      <c r="FHU86" s="17"/>
      <c r="FHV86" s="17"/>
      <c r="FHW86" s="17"/>
      <c r="FHX86" s="17"/>
      <c r="FHY86" s="17"/>
      <c r="FHZ86" s="17"/>
      <c r="FIA86" s="17"/>
      <c r="FIB86" s="17"/>
      <c r="FIC86" s="17"/>
      <c r="FID86" s="17"/>
      <c r="FIE86" s="17"/>
      <c r="FIF86" s="17"/>
      <c r="FIG86" s="17"/>
      <c r="FIH86" s="17"/>
      <c r="FII86" s="17"/>
      <c r="FIJ86" s="17"/>
      <c r="FIK86" s="17"/>
      <c r="FIL86" s="17"/>
      <c r="FIM86" s="17"/>
      <c r="FIN86" s="17"/>
      <c r="FIO86" s="17"/>
      <c r="FIP86" s="17"/>
      <c r="FIQ86" s="17"/>
      <c r="FIR86" s="17"/>
      <c r="FIS86" s="17"/>
      <c r="FIT86" s="17"/>
      <c r="FIU86" s="17"/>
      <c r="FIV86" s="17"/>
      <c r="FIW86" s="17"/>
      <c r="FIX86" s="17"/>
      <c r="FIY86" s="17"/>
      <c r="FIZ86" s="17"/>
      <c r="FJA86" s="17"/>
      <c r="FJB86" s="17"/>
      <c r="FJC86" s="17"/>
      <c r="FJD86" s="17"/>
      <c r="FJE86" s="17"/>
      <c r="FJF86" s="17"/>
      <c r="FJG86" s="17"/>
      <c r="FJH86" s="17"/>
      <c r="FJI86" s="17"/>
      <c r="FJJ86" s="17"/>
      <c r="FJK86" s="17"/>
      <c r="FJL86" s="17"/>
      <c r="FJM86" s="17"/>
      <c r="FJN86" s="17"/>
      <c r="FJO86" s="17"/>
      <c r="FJP86" s="17"/>
      <c r="FJQ86" s="17"/>
      <c r="FJR86" s="17"/>
      <c r="FJS86" s="17"/>
      <c r="FJT86" s="17"/>
      <c r="FJU86" s="17"/>
      <c r="FJV86" s="17"/>
      <c r="FJW86" s="17"/>
      <c r="FJX86" s="17"/>
      <c r="FJY86" s="17"/>
      <c r="FJZ86" s="17"/>
      <c r="FKA86" s="17"/>
      <c r="FKB86" s="17"/>
      <c r="FKC86" s="17"/>
      <c r="FKD86" s="17"/>
      <c r="FKE86" s="17"/>
      <c r="FKF86" s="17"/>
      <c r="FKG86" s="17"/>
      <c r="FKH86" s="17"/>
      <c r="FKI86" s="17"/>
      <c r="FKJ86" s="17"/>
      <c r="FKK86" s="17"/>
      <c r="FKL86" s="17"/>
      <c r="FKM86" s="17"/>
      <c r="FKN86" s="17"/>
      <c r="FKO86" s="17"/>
      <c r="FKP86" s="17"/>
      <c r="FKQ86" s="17"/>
      <c r="FKR86" s="17"/>
      <c r="FKS86" s="17"/>
      <c r="FKT86" s="17"/>
      <c r="FKU86" s="17"/>
      <c r="FKV86" s="17"/>
      <c r="FKW86" s="17"/>
      <c r="FKX86" s="17"/>
      <c r="FKY86" s="17"/>
      <c r="FKZ86" s="17"/>
      <c r="FLA86" s="17"/>
      <c r="FLB86" s="17"/>
      <c r="FLC86" s="17"/>
      <c r="FLD86" s="17"/>
      <c r="FLE86" s="17"/>
      <c r="FLF86" s="17"/>
      <c r="FLG86" s="17"/>
      <c r="FLH86" s="17"/>
      <c r="FLI86" s="17"/>
      <c r="FLJ86" s="17"/>
      <c r="FLK86" s="17"/>
      <c r="FLL86" s="17"/>
      <c r="FLM86" s="17"/>
      <c r="FLN86" s="17"/>
      <c r="FLO86" s="17"/>
      <c r="FLP86" s="17"/>
      <c r="FLQ86" s="17"/>
      <c r="FLR86" s="17"/>
      <c r="FLS86" s="17"/>
      <c r="FLT86" s="17"/>
      <c r="FLU86" s="17"/>
      <c r="FLV86" s="17"/>
      <c r="FLW86" s="17"/>
      <c r="FLX86" s="17"/>
      <c r="FLY86" s="17"/>
      <c r="FLZ86" s="17"/>
      <c r="FMA86" s="17"/>
      <c r="FMB86" s="17"/>
      <c r="FMC86" s="17"/>
      <c r="FMD86" s="17"/>
      <c r="FME86" s="17"/>
      <c r="FMF86" s="17"/>
      <c r="FMG86" s="17"/>
      <c r="FMH86" s="17"/>
      <c r="FMI86" s="17"/>
      <c r="FMJ86" s="17"/>
      <c r="FMK86" s="17"/>
      <c r="FML86" s="17"/>
      <c r="FMM86" s="17"/>
      <c r="FMN86" s="17"/>
      <c r="FMO86" s="17"/>
      <c r="FMP86" s="17"/>
      <c r="FMQ86" s="17"/>
      <c r="FMR86" s="17"/>
      <c r="FMS86" s="17"/>
      <c r="FMT86" s="17"/>
      <c r="FMU86" s="17"/>
      <c r="FMV86" s="17"/>
      <c r="FMW86" s="17"/>
      <c r="FMX86" s="17"/>
      <c r="FMY86" s="17"/>
      <c r="FMZ86" s="17"/>
      <c r="FNA86" s="17"/>
      <c r="FNB86" s="17"/>
      <c r="FNC86" s="17"/>
      <c r="FND86" s="17"/>
      <c r="FNE86" s="17"/>
      <c r="FNF86" s="17"/>
      <c r="FNG86" s="17"/>
      <c r="FNH86" s="17"/>
      <c r="FNI86" s="17"/>
      <c r="FNJ86" s="17"/>
      <c r="FNK86" s="17"/>
      <c r="FNL86" s="17"/>
      <c r="FNM86" s="17"/>
      <c r="FNN86" s="17"/>
      <c r="FNO86" s="17"/>
      <c r="FNP86" s="17"/>
      <c r="FNQ86" s="17"/>
      <c r="FNR86" s="17"/>
      <c r="FNS86" s="17"/>
      <c r="FNT86" s="17"/>
      <c r="FNU86" s="17"/>
      <c r="FNV86" s="17"/>
      <c r="FNW86" s="17"/>
      <c r="FNX86" s="17"/>
      <c r="FNY86" s="17"/>
      <c r="FNZ86" s="17"/>
      <c r="FOA86" s="17"/>
      <c r="FOB86" s="17"/>
      <c r="FOC86" s="17"/>
      <c r="FOD86" s="17"/>
      <c r="FOE86" s="17"/>
      <c r="FOF86" s="17"/>
      <c r="FOG86" s="17"/>
      <c r="FOH86" s="17"/>
      <c r="FOI86" s="17"/>
      <c r="FOJ86" s="17"/>
      <c r="FOK86" s="17"/>
      <c r="FOL86" s="17"/>
      <c r="FOM86" s="17"/>
      <c r="FON86" s="17"/>
      <c r="FOO86" s="17"/>
      <c r="FOP86" s="17"/>
      <c r="FOQ86" s="17"/>
      <c r="FOR86" s="17"/>
      <c r="FOS86" s="17"/>
      <c r="FOT86" s="17"/>
      <c r="FOU86" s="17"/>
      <c r="FOV86" s="17"/>
      <c r="FOW86" s="17"/>
      <c r="FOX86" s="17"/>
      <c r="FOY86" s="17"/>
      <c r="FOZ86" s="17"/>
      <c r="FPA86" s="17"/>
      <c r="FPB86" s="17"/>
      <c r="FPC86" s="17"/>
      <c r="FPD86" s="17"/>
      <c r="FPE86" s="17"/>
      <c r="FPF86" s="17"/>
      <c r="FPG86" s="17"/>
      <c r="FPH86" s="17"/>
      <c r="FPI86" s="17"/>
      <c r="FPJ86" s="17"/>
      <c r="FPK86" s="17"/>
      <c r="FPL86" s="17"/>
      <c r="FPM86" s="17"/>
      <c r="FPN86" s="17"/>
      <c r="FPO86" s="17"/>
      <c r="FPP86" s="17"/>
      <c r="FPQ86" s="17"/>
      <c r="FPR86" s="17"/>
      <c r="FPS86" s="17"/>
      <c r="FPT86" s="17"/>
      <c r="FPU86" s="17"/>
      <c r="FPV86" s="17"/>
      <c r="FPW86" s="17"/>
      <c r="FPX86" s="17"/>
      <c r="FPY86" s="17"/>
      <c r="FPZ86" s="17"/>
      <c r="FQA86" s="17"/>
      <c r="FQB86" s="17"/>
      <c r="FQC86" s="17"/>
      <c r="FQD86" s="17"/>
      <c r="FQE86" s="17"/>
      <c r="FQF86" s="17"/>
      <c r="FQG86" s="17"/>
      <c r="FQH86" s="17"/>
      <c r="FQI86" s="17"/>
      <c r="FQJ86" s="17"/>
      <c r="FQK86" s="17"/>
      <c r="FQL86" s="17"/>
      <c r="FQM86" s="17"/>
      <c r="FQN86" s="17"/>
      <c r="FQO86" s="17"/>
      <c r="FQP86" s="17"/>
      <c r="FQQ86" s="17"/>
      <c r="FQR86" s="17"/>
      <c r="FQS86" s="17"/>
      <c r="FQT86" s="17"/>
      <c r="FQU86" s="17"/>
      <c r="FQV86" s="17"/>
      <c r="FQW86" s="17"/>
      <c r="FQX86" s="17"/>
      <c r="FQY86" s="17"/>
      <c r="FQZ86" s="17"/>
      <c r="FRA86" s="17"/>
      <c r="FRB86" s="17"/>
      <c r="FRC86" s="17"/>
      <c r="FRD86" s="17"/>
      <c r="FRE86" s="17"/>
      <c r="FRF86" s="17"/>
      <c r="FRG86" s="17"/>
      <c r="FRH86" s="17"/>
      <c r="FRI86" s="17"/>
      <c r="FRJ86" s="17"/>
      <c r="FRK86" s="17"/>
      <c r="FRL86" s="17"/>
      <c r="FRM86" s="17"/>
      <c r="FRN86" s="17"/>
      <c r="FRO86" s="17"/>
      <c r="FRP86" s="17"/>
      <c r="FRQ86" s="17"/>
      <c r="FRR86" s="17"/>
      <c r="FRS86" s="17"/>
      <c r="FRT86" s="17"/>
      <c r="FRU86" s="17"/>
      <c r="FRV86" s="17"/>
      <c r="FRW86" s="17"/>
      <c r="FRX86" s="17"/>
      <c r="FRY86" s="17"/>
      <c r="FRZ86" s="17"/>
      <c r="FSA86" s="17"/>
      <c r="FSB86" s="17"/>
      <c r="FSC86" s="17"/>
      <c r="FSD86" s="17"/>
      <c r="FSE86" s="17"/>
      <c r="FSF86" s="17"/>
      <c r="FSG86" s="17"/>
      <c r="FSH86" s="17"/>
      <c r="FSI86" s="17"/>
      <c r="FSJ86" s="17"/>
      <c r="FSK86" s="17"/>
      <c r="FSL86" s="17"/>
      <c r="FSM86" s="17"/>
      <c r="FSN86" s="17"/>
      <c r="FSO86" s="17"/>
      <c r="FSP86" s="17"/>
      <c r="FSQ86" s="17"/>
      <c r="FSR86" s="17"/>
      <c r="FSS86" s="17"/>
      <c r="FST86" s="17"/>
      <c r="FSU86" s="17"/>
      <c r="FSV86" s="17"/>
      <c r="FSW86" s="17"/>
      <c r="FSX86" s="17"/>
      <c r="FSY86" s="17"/>
      <c r="FSZ86" s="17"/>
      <c r="FTA86" s="17"/>
      <c r="FTB86" s="17"/>
      <c r="FTC86" s="17"/>
      <c r="FTD86" s="17"/>
      <c r="FTE86" s="17"/>
      <c r="FTF86" s="17"/>
      <c r="FTG86" s="17"/>
      <c r="FTH86" s="17"/>
      <c r="FTI86" s="17"/>
      <c r="FTJ86" s="17"/>
      <c r="FTK86" s="17"/>
      <c r="FTL86" s="17"/>
      <c r="FTM86" s="17"/>
      <c r="FTN86" s="17"/>
      <c r="FTO86" s="17"/>
      <c r="FTP86" s="17"/>
      <c r="FTQ86" s="17"/>
      <c r="FTR86" s="17"/>
      <c r="FTS86" s="17"/>
      <c r="FTT86" s="17"/>
      <c r="FTU86" s="17"/>
      <c r="FTV86" s="17"/>
      <c r="FTW86" s="17"/>
      <c r="FTX86" s="17"/>
      <c r="FTY86" s="17"/>
      <c r="FTZ86" s="17"/>
      <c r="FUA86" s="17"/>
      <c r="FUB86" s="17"/>
      <c r="FUC86" s="17"/>
      <c r="FUD86" s="17"/>
      <c r="FUE86" s="17"/>
      <c r="FUF86" s="17"/>
      <c r="FUG86" s="17"/>
      <c r="FUH86" s="17"/>
      <c r="FUI86" s="17"/>
      <c r="FUJ86" s="17"/>
      <c r="FUK86" s="17"/>
      <c r="FUL86" s="17"/>
      <c r="FUM86" s="17"/>
      <c r="FUN86" s="17"/>
      <c r="FUO86" s="17"/>
      <c r="FUP86" s="17"/>
      <c r="FUQ86" s="17"/>
      <c r="FUR86" s="17"/>
      <c r="FUS86" s="17"/>
      <c r="FUT86" s="17"/>
      <c r="FUU86" s="17"/>
      <c r="FUV86" s="17"/>
      <c r="FUW86" s="17"/>
      <c r="FUX86" s="17"/>
      <c r="FUY86" s="17"/>
      <c r="FUZ86" s="17"/>
      <c r="FVA86" s="17"/>
      <c r="FVB86" s="17"/>
      <c r="FVC86" s="17"/>
      <c r="FVD86" s="17"/>
      <c r="FVE86" s="17"/>
      <c r="FVF86" s="17"/>
      <c r="FVG86" s="17"/>
      <c r="FVH86" s="17"/>
      <c r="FVI86" s="17"/>
      <c r="FVJ86" s="17"/>
      <c r="FVK86" s="17"/>
      <c r="FVL86" s="17"/>
      <c r="FVM86" s="17"/>
      <c r="FVN86" s="17"/>
      <c r="FVO86" s="17"/>
      <c r="FVP86" s="17"/>
      <c r="FVQ86" s="17"/>
      <c r="FVR86" s="17"/>
      <c r="FVS86" s="17"/>
      <c r="FVT86" s="17"/>
      <c r="FVU86" s="17"/>
      <c r="FVV86" s="17"/>
      <c r="FVW86" s="17"/>
      <c r="FVX86" s="17"/>
      <c r="FVY86" s="17"/>
      <c r="FVZ86" s="17"/>
      <c r="FWA86" s="17"/>
      <c r="FWB86" s="17"/>
      <c r="FWC86" s="17"/>
      <c r="FWD86" s="17"/>
      <c r="FWE86" s="17"/>
      <c r="FWF86" s="17"/>
      <c r="FWG86" s="17"/>
      <c r="FWH86" s="17"/>
      <c r="FWI86" s="17"/>
      <c r="FWJ86" s="17"/>
      <c r="FWK86" s="17"/>
      <c r="FWL86" s="17"/>
      <c r="FWM86" s="17"/>
      <c r="FWN86" s="17"/>
      <c r="FWO86" s="17"/>
      <c r="FWP86" s="17"/>
      <c r="FWQ86" s="17"/>
      <c r="FWR86" s="17"/>
      <c r="FWS86" s="17"/>
      <c r="FWT86" s="17"/>
      <c r="FWU86" s="17"/>
      <c r="FWV86" s="17"/>
      <c r="FWW86" s="17"/>
      <c r="FWX86" s="17"/>
      <c r="FWY86" s="17"/>
      <c r="FWZ86" s="17"/>
      <c r="FXA86" s="17"/>
      <c r="FXB86" s="17"/>
      <c r="FXC86" s="17"/>
      <c r="FXD86" s="17"/>
      <c r="FXE86" s="17"/>
      <c r="FXF86" s="17"/>
      <c r="FXG86" s="17"/>
      <c r="FXH86" s="17"/>
      <c r="FXI86" s="17"/>
      <c r="FXJ86" s="17"/>
      <c r="FXK86" s="17"/>
      <c r="FXL86" s="17"/>
      <c r="FXM86" s="17"/>
      <c r="FXN86" s="17"/>
      <c r="FXO86" s="17"/>
      <c r="FXP86" s="17"/>
      <c r="FXQ86" s="17"/>
      <c r="FXR86" s="17"/>
      <c r="FXS86" s="17"/>
      <c r="FXT86" s="17"/>
      <c r="FXU86" s="17"/>
      <c r="FXV86" s="17"/>
      <c r="FXW86" s="17"/>
      <c r="FXX86" s="17"/>
      <c r="FXY86" s="17"/>
      <c r="FXZ86" s="17"/>
      <c r="FYA86" s="17"/>
      <c r="FYB86" s="17"/>
      <c r="FYC86" s="17"/>
      <c r="FYD86" s="17"/>
      <c r="FYE86" s="17"/>
      <c r="FYF86" s="17"/>
      <c r="FYG86" s="17"/>
      <c r="FYH86" s="17"/>
      <c r="FYI86" s="17"/>
      <c r="FYJ86" s="17"/>
      <c r="FYK86" s="17"/>
      <c r="FYL86" s="17"/>
      <c r="FYM86" s="17"/>
      <c r="FYN86" s="17"/>
      <c r="FYO86" s="17"/>
      <c r="FYP86" s="17"/>
      <c r="FYQ86" s="17"/>
      <c r="FYR86" s="17"/>
      <c r="FYS86" s="17"/>
      <c r="FYT86" s="17"/>
      <c r="FYU86" s="17"/>
      <c r="FYV86" s="17"/>
      <c r="FYW86" s="17"/>
      <c r="FYX86" s="17"/>
      <c r="FYY86" s="17"/>
      <c r="FYZ86" s="17"/>
      <c r="FZA86" s="17"/>
      <c r="FZB86" s="17"/>
      <c r="FZC86" s="17"/>
      <c r="FZD86" s="17"/>
      <c r="FZE86" s="17"/>
      <c r="FZF86" s="17"/>
      <c r="FZG86" s="17"/>
      <c r="FZH86" s="17"/>
      <c r="FZI86" s="17"/>
      <c r="FZJ86" s="17"/>
      <c r="FZK86" s="17"/>
      <c r="FZL86" s="17"/>
      <c r="FZM86" s="17"/>
      <c r="FZN86" s="17"/>
      <c r="FZO86" s="17"/>
      <c r="FZP86" s="17"/>
      <c r="FZQ86" s="17"/>
      <c r="FZR86" s="17"/>
      <c r="FZS86" s="17"/>
      <c r="FZT86" s="17"/>
      <c r="FZU86" s="17"/>
      <c r="FZV86" s="17"/>
      <c r="FZW86" s="17"/>
      <c r="FZX86" s="17"/>
      <c r="FZY86" s="17"/>
      <c r="FZZ86" s="17"/>
      <c r="GAA86" s="17"/>
      <c r="GAB86" s="17"/>
      <c r="GAC86" s="17"/>
      <c r="GAD86" s="17"/>
      <c r="GAE86" s="17"/>
      <c r="GAF86" s="17"/>
      <c r="GAG86" s="17"/>
      <c r="GAH86" s="17"/>
      <c r="GAI86" s="17"/>
      <c r="GAJ86" s="17"/>
      <c r="GAK86" s="17"/>
      <c r="GAL86" s="17"/>
      <c r="GAM86" s="17"/>
      <c r="GAN86" s="17"/>
      <c r="GAO86" s="17"/>
      <c r="GAP86" s="17"/>
      <c r="GAQ86" s="17"/>
      <c r="GAR86" s="17"/>
      <c r="GAS86" s="17"/>
      <c r="GAT86" s="17"/>
      <c r="GAU86" s="17"/>
      <c r="GAV86" s="17"/>
      <c r="GAW86" s="17"/>
      <c r="GAX86" s="17"/>
      <c r="GAY86" s="17"/>
      <c r="GAZ86" s="17"/>
      <c r="GBA86" s="17"/>
      <c r="GBB86" s="17"/>
      <c r="GBC86" s="17"/>
      <c r="GBD86" s="17"/>
      <c r="GBE86" s="17"/>
      <c r="GBF86" s="17"/>
      <c r="GBG86" s="17"/>
      <c r="GBH86" s="17"/>
      <c r="GBI86" s="17"/>
      <c r="GBJ86" s="17"/>
      <c r="GBK86" s="17"/>
      <c r="GBL86" s="17"/>
      <c r="GBM86" s="17"/>
      <c r="GBN86" s="17"/>
      <c r="GBO86" s="17"/>
      <c r="GBP86" s="17"/>
      <c r="GBQ86" s="17"/>
      <c r="GBR86" s="17"/>
      <c r="GBS86" s="17"/>
      <c r="GBT86" s="17"/>
      <c r="GBU86" s="17"/>
      <c r="GBV86" s="17"/>
      <c r="GBW86" s="17"/>
      <c r="GBX86" s="17"/>
      <c r="GBY86" s="17"/>
      <c r="GBZ86" s="17"/>
      <c r="GCA86" s="17"/>
      <c r="GCB86" s="17"/>
      <c r="GCC86" s="17"/>
      <c r="GCD86" s="17"/>
      <c r="GCE86" s="17"/>
      <c r="GCF86" s="17"/>
      <c r="GCG86" s="17"/>
      <c r="GCH86" s="17"/>
      <c r="GCI86" s="17"/>
      <c r="GCJ86" s="17"/>
      <c r="GCK86" s="17"/>
      <c r="GCL86" s="17"/>
      <c r="GCM86" s="17"/>
      <c r="GCN86" s="17"/>
      <c r="GCO86" s="17"/>
      <c r="GCP86" s="17"/>
      <c r="GCQ86" s="17"/>
      <c r="GCR86" s="17"/>
      <c r="GCS86" s="17"/>
      <c r="GCT86" s="17"/>
      <c r="GCU86" s="17"/>
      <c r="GCV86" s="17"/>
      <c r="GCW86" s="17"/>
      <c r="GCX86" s="17"/>
      <c r="GCY86" s="17"/>
      <c r="GCZ86" s="17"/>
      <c r="GDA86" s="17"/>
      <c r="GDB86" s="17"/>
      <c r="GDC86" s="17"/>
      <c r="GDD86" s="17"/>
      <c r="GDE86" s="17"/>
      <c r="GDF86" s="17"/>
      <c r="GDG86" s="17"/>
      <c r="GDH86" s="17"/>
      <c r="GDI86" s="17"/>
      <c r="GDJ86" s="17"/>
      <c r="GDK86" s="17"/>
      <c r="GDL86" s="17"/>
      <c r="GDM86" s="17"/>
      <c r="GDN86" s="17"/>
      <c r="GDO86" s="17"/>
      <c r="GDP86" s="17"/>
      <c r="GDQ86" s="17"/>
      <c r="GDR86" s="17"/>
      <c r="GDS86" s="17"/>
      <c r="GDT86" s="17"/>
      <c r="GDU86" s="17"/>
      <c r="GDV86" s="17"/>
      <c r="GDW86" s="17"/>
      <c r="GDX86" s="17"/>
      <c r="GDY86" s="17"/>
      <c r="GDZ86" s="17"/>
      <c r="GEA86" s="17"/>
      <c r="GEB86" s="17"/>
      <c r="GEC86" s="17"/>
      <c r="GED86" s="17"/>
      <c r="GEE86" s="17"/>
      <c r="GEF86" s="17"/>
      <c r="GEG86" s="17"/>
      <c r="GEH86" s="17"/>
      <c r="GEI86" s="17"/>
      <c r="GEJ86" s="17"/>
      <c r="GEK86" s="17"/>
      <c r="GEL86" s="17"/>
      <c r="GEM86" s="17"/>
      <c r="GEN86" s="17"/>
      <c r="GEO86" s="17"/>
      <c r="GEP86" s="17"/>
      <c r="GEQ86" s="17"/>
      <c r="GER86" s="17"/>
      <c r="GES86" s="17"/>
      <c r="GET86" s="17"/>
      <c r="GEU86" s="17"/>
      <c r="GEV86" s="17"/>
      <c r="GEW86" s="17"/>
      <c r="GEX86" s="17"/>
      <c r="GEY86" s="17"/>
      <c r="GEZ86" s="17"/>
      <c r="GFA86" s="17"/>
      <c r="GFB86" s="17"/>
      <c r="GFC86" s="17"/>
      <c r="GFD86" s="17"/>
      <c r="GFE86" s="17"/>
      <c r="GFF86" s="17"/>
      <c r="GFG86" s="17"/>
      <c r="GFH86" s="17"/>
      <c r="GFI86" s="17"/>
      <c r="GFJ86" s="17"/>
      <c r="GFK86" s="17"/>
      <c r="GFL86" s="17"/>
      <c r="GFM86" s="17"/>
      <c r="GFN86" s="17"/>
      <c r="GFO86" s="17"/>
      <c r="GFP86" s="17"/>
      <c r="GFQ86" s="17"/>
      <c r="GFR86" s="17"/>
      <c r="GFS86" s="17"/>
      <c r="GFT86" s="17"/>
      <c r="GFU86" s="17"/>
      <c r="GFV86" s="17"/>
      <c r="GFW86" s="17"/>
      <c r="GFX86" s="17"/>
      <c r="GFY86" s="17"/>
      <c r="GFZ86" s="17"/>
      <c r="GGA86" s="17"/>
      <c r="GGB86" s="17"/>
      <c r="GGC86" s="17"/>
      <c r="GGD86" s="17"/>
      <c r="GGE86" s="17"/>
      <c r="GGF86" s="17"/>
      <c r="GGG86" s="17"/>
      <c r="GGH86" s="17"/>
      <c r="GGI86" s="17"/>
      <c r="GGJ86" s="17"/>
      <c r="GGK86" s="17"/>
      <c r="GGL86" s="17"/>
      <c r="GGM86" s="17"/>
      <c r="GGN86" s="17"/>
      <c r="GGO86" s="17"/>
      <c r="GGP86" s="17"/>
      <c r="GGQ86" s="17"/>
      <c r="GGR86" s="17"/>
      <c r="GGS86" s="17"/>
      <c r="GGT86" s="17"/>
      <c r="GGU86" s="17"/>
      <c r="GGV86" s="17"/>
      <c r="GGW86" s="17"/>
      <c r="GGX86" s="17"/>
      <c r="GGY86" s="17"/>
      <c r="GGZ86" s="17"/>
      <c r="GHA86" s="17"/>
      <c r="GHB86" s="17"/>
      <c r="GHC86" s="17"/>
      <c r="GHD86" s="17"/>
      <c r="GHE86" s="17"/>
      <c r="GHF86" s="17"/>
      <c r="GHG86" s="17"/>
      <c r="GHH86" s="17"/>
      <c r="GHI86" s="17"/>
      <c r="GHJ86" s="17"/>
      <c r="GHK86" s="17"/>
      <c r="GHL86" s="17"/>
      <c r="GHM86" s="17"/>
      <c r="GHN86" s="17"/>
      <c r="GHO86" s="17"/>
      <c r="GHP86" s="17"/>
      <c r="GHQ86" s="17"/>
      <c r="GHR86" s="17"/>
      <c r="GHS86" s="17"/>
      <c r="GHT86" s="17"/>
      <c r="GHU86" s="17"/>
      <c r="GHV86" s="17"/>
      <c r="GHW86" s="17"/>
      <c r="GHX86" s="17"/>
      <c r="GHY86" s="17"/>
      <c r="GHZ86" s="17"/>
      <c r="GIA86" s="17"/>
      <c r="GIB86" s="17"/>
      <c r="GIC86" s="17"/>
      <c r="GID86" s="17"/>
      <c r="GIE86" s="17"/>
      <c r="GIF86" s="17"/>
      <c r="GIG86" s="17"/>
      <c r="GIH86" s="17"/>
      <c r="GII86" s="17"/>
      <c r="GIJ86" s="17"/>
      <c r="GIK86" s="17"/>
      <c r="GIL86" s="17"/>
      <c r="GIM86" s="17"/>
      <c r="GIN86" s="17"/>
      <c r="GIO86" s="17"/>
      <c r="GIP86" s="17"/>
      <c r="GIQ86" s="17"/>
      <c r="GIR86" s="17"/>
      <c r="GIS86" s="17"/>
      <c r="GIT86" s="17"/>
      <c r="GIU86" s="17"/>
      <c r="GIV86" s="17"/>
      <c r="GIW86" s="17"/>
      <c r="GIX86" s="17"/>
      <c r="GIY86" s="17"/>
      <c r="GIZ86" s="17"/>
      <c r="GJA86" s="17"/>
      <c r="GJB86" s="17"/>
      <c r="GJC86" s="17"/>
      <c r="GJD86" s="17"/>
      <c r="GJE86" s="17"/>
      <c r="GJF86" s="17"/>
      <c r="GJG86" s="17"/>
      <c r="GJH86" s="17"/>
      <c r="GJI86" s="17"/>
      <c r="GJJ86" s="17"/>
      <c r="GJK86" s="17"/>
      <c r="GJL86" s="17"/>
      <c r="GJM86" s="17"/>
      <c r="GJN86" s="17"/>
      <c r="GJO86" s="17"/>
      <c r="GJP86" s="17"/>
      <c r="GJQ86" s="17"/>
      <c r="GJR86" s="17"/>
      <c r="GJS86" s="17"/>
      <c r="GJT86" s="17"/>
      <c r="GJU86" s="17"/>
      <c r="GJV86" s="17"/>
      <c r="GJW86" s="17"/>
      <c r="GJX86" s="17"/>
      <c r="GJY86" s="17"/>
      <c r="GJZ86" s="17"/>
      <c r="GKA86" s="17"/>
      <c r="GKB86" s="17"/>
      <c r="GKC86" s="17"/>
      <c r="GKD86" s="17"/>
      <c r="GKE86" s="17"/>
      <c r="GKF86" s="17"/>
      <c r="GKG86" s="17"/>
      <c r="GKH86" s="17"/>
      <c r="GKI86" s="17"/>
      <c r="GKJ86" s="17"/>
      <c r="GKK86" s="17"/>
      <c r="GKL86" s="17"/>
      <c r="GKM86" s="17"/>
      <c r="GKN86" s="17"/>
      <c r="GKO86" s="17"/>
      <c r="GKP86" s="17"/>
      <c r="GKQ86" s="17"/>
      <c r="GKR86" s="17"/>
      <c r="GKS86" s="17"/>
      <c r="GKT86" s="17"/>
      <c r="GKU86" s="17"/>
      <c r="GKV86" s="17"/>
      <c r="GKW86" s="17"/>
      <c r="GKX86" s="17"/>
      <c r="GKY86" s="17"/>
      <c r="GKZ86" s="17"/>
      <c r="GLA86" s="17"/>
      <c r="GLB86" s="17"/>
      <c r="GLC86" s="17"/>
      <c r="GLD86" s="17"/>
      <c r="GLE86" s="17"/>
      <c r="GLF86" s="17"/>
      <c r="GLG86" s="17"/>
      <c r="GLH86" s="17"/>
      <c r="GLI86" s="17"/>
      <c r="GLJ86" s="17"/>
      <c r="GLK86" s="17"/>
      <c r="GLL86" s="17"/>
      <c r="GLM86" s="17"/>
      <c r="GLN86" s="17"/>
      <c r="GLO86" s="17"/>
      <c r="GLP86" s="17"/>
      <c r="GLQ86" s="17"/>
      <c r="GLR86" s="17"/>
      <c r="GLS86" s="17"/>
      <c r="GLT86" s="17"/>
      <c r="GLU86" s="17"/>
      <c r="GLV86" s="17"/>
      <c r="GLW86" s="17"/>
      <c r="GLX86" s="17"/>
      <c r="GLY86" s="17"/>
      <c r="GLZ86" s="17"/>
      <c r="GMA86" s="17"/>
      <c r="GMB86" s="17"/>
      <c r="GMC86" s="17"/>
      <c r="GMD86" s="17"/>
      <c r="GME86" s="17"/>
      <c r="GMF86" s="17"/>
      <c r="GMG86" s="17"/>
      <c r="GMH86" s="17"/>
      <c r="GMI86" s="17"/>
      <c r="GMJ86" s="17"/>
      <c r="GMK86" s="17"/>
      <c r="GML86" s="17"/>
      <c r="GMM86" s="17"/>
      <c r="GMN86" s="17"/>
      <c r="GMO86" s="17"/>
      <c r="GMP86" s="17"/>
      <c r="GMQ86" s="17"/>
      <c r="GMR86" s="17"/>
      <c r="GMS86" s="17"/>
      <c r="GMT86" s="17"/>
      <c r="GMU86" s="17"/>
      <c r="GMV86" s="17"/>
      <c r="GMW86" s="17"/>
      <c r="GMX86" s="17"/>
      <c r="GMY86" s="17"/>
      <c r="GMZ86" s="17"/>
      <c r="GNA86" s="17"/>
      <c r="GNB86" s="17"/>
      <c r="GNC86" s="17"/>
      <c r="GND86" s="17"/>
      <c r="GNE86" s="17"/>
      <c r="GNF86" s="17"/>
      <c r="GNG86" s="17"/>
      <c r="GNH86" s="17"/>
      <c r="GNI86" s="17"/>
      <c r="GNJ86" s="17"/>
      <c r="GNK86" s="17"/>
      <c r="GNL86" s="17"/>
      <c r="GNM86" s="17"/>
      <c r="GNN86" s="17"/>
      <c r="GNO86" s="17"/>
      <c r="GNP86" s="17"/>
      <c r="GNQ86" s="17"/>
      <c r="GNR86" s="17"/>
      <c r="GNS86" s="17"/>
      <c r="GNT86" s="17"/>
      <c r="GNU86" s="17"/>
      <c r="GNV86" s="17"/>
      <c r="GNW86" s="17"/>
      <c r="GNX86" s="17"/>
      <c r="GNY86" s="17"/>
      <c r="GNZ86" s="17"/>
      <c r="GOA86" s="17"/>
      <c r="GOB86" s="17"/>
      <c r="GOC86" s="17"/>
      <c r="GOD86" s="17"/>
      <c r="GOE86" s="17"/>
      <c r="GOF86" s="17"/>
      <c r="GOG86" s="17"/>
      <c r="GOH86" s="17"/>
      <c r="GOI86" s="17"/>
      <c r="GOJ86" s="17"/>
      <c r="GOK86" s="17"/>
      <c r="GOL86" s="17"/>
      <c r="GOM86" s="17"/>
      <c r="GON86" s="17"/>
      <c r="GOO86" s="17"/>
      <c r="GOP86" s="17"/>
      <c r="GOQ86" s="17"/>
      <c r="GOR86" s="17"/>
      <c r="GOS86" s="17"/>
      <c r="GOT86" s="17"/>
      <c r="GOU86" s="17"/>
      <c r="GOV86" s="17"/>
      <c r="GOW86" s="17"/>
      <c r="GOX86" s="17"/>
      <c r="GOY86" s="17"/>
      <c r="GOZ86" s="17"/>
      <c r="GPA86" s="17"/>
      <c r="GPB86" s="17"/>
      <c r="GPC86" s="17"/>
      <c r="GPD86" s="17"/>
      <c r="GPE86" s="17"/>
      <c r="GPF86" s="17"/>
      <c r="GPG86" s="17"/>
      <c r="GPH86" s="17"/>
      <c r="GPI86" s="17"/>
      <c r="GPJ86" s="17"/>
      <c r="GPK86" s="17"/>
      <c r="GPL86" s="17"/>
      <c r="GPM86" s="17"/>
      <c r="GPN86" s="17"/>
      <c r="GPO86" s="17"/>
      <c r="GPP86" s="17"/>
      <c r="GPQ86" s="17"/>
      <c r="GPR86" s="17"/>
      <c r="GPS86" s="17"/>
      <c r="GPT86" s="17"/>
      <c r="GPU86" s="17"/>
      <c r="GPV86" s="17"/>
      <c r="GPW86" s="17"/>
      <c r="GPX86" s="17"/>
      <c r="GPY86" s="17"/>
      <c r="GPZ86" s="17"/>
      <c r="GQA86" s="17"/>
      <c r="GQB86" s="17"/>
      <c r="GQC86" s="17"/>
      <c r="GQD86" s="17"/>
      <c r="GQE86" s="17"/>
      <c r="GQF86" s="17"/>
      <c r="GQG86" s="17"/>
      <c r="GQH86" s="17"/>
      <c r="GQI86" s="17"/>
      <c r="GQJ86" s="17"/>
      <c r="GQK86" s="17"/>
      <c r="GQL86" s="17"/>
      <c r="GQM86" s="17"/>
      <c r="GQN86" s="17"/>
      <c r="GQO86" s="17"/>
      <c r="GQP86" s="17"/>
      <c r="GQQ86" s="17"/>
      <c r="GQR86" s="17"/>
      <c r="GQS86" s="17"/>
      <c r="GQT86" s="17"/>
      <c r="GQU86" s="17"/>
      <c r="GQV86" s="17"/>
      <c r="GQW86" s="17"/>
      <c r="GQX86" s="17"/>
      <c r="GQY86" s="17"/>
      <c r="GQZ86" s="17"/>
      <c r="GRA86" s="17"/>
      <c r="GRB86" s="17"/>
      <c r="GRC86" s="17"/>
      <c r="GRD86" s="17"/>
      <c r="GRE86" s="17"/>
      <c r="GRF86" s="17"/>
      <c r="GRG86" s="17"/>
      <c r="GRH86" s="17"/>
      <c r="GRI86" s="17"/>
      <c r="GRJ86" s="17"/>
      <c r="GRK86" s="17"/>
      <c r="GRL86" s="17"/>
      <c r="GRM86" s="17"/>
      <c r="GRN86" s="17"/>
      <c r="GRO86" s="17"/>
      <c r="GRP86" s="17"/>
      <c r="GRQ86" s="17"/>
      <c r="GRR86" s="17"/>
      <c r="GRS86" s="17"/>
      <c r="GRT86" s="17"/>
      <c r="GRU86" s="17"/>
      <c r="GRV86" s="17"/>
      <c r="GRW86" s="17"/>
      <c r="GRX86" s="17"/>
      <c r="GRY86" s="17"/>
      <c r="GRZ86" s="17"/>
      <c r="GSA86" s="17"/>
      <c r="GSB86" s="17"/>
      <c r="GSC86" s="17"/>
      <c r="GSD86" s="17"/>
      <c r="GSE86" s="17"/>
      <c r="GSF86" s="17"/>
      <c r="GSG86" s="17"/>
      <c r="GSH86" s="17"/>
      <c r="GSI86" s="17"/>
      <c r="GSJ86" s="17"/>
      <c r="GSK86" s="17"/>
      <c r="GSL86" s="17"/>
      <c r="GSM86" s="17"/>
      <c r="GSN86" s="17"/>
      <c r="GSO86" s="17"/>
      <c r="GSP86" s="17"/>
      <c r="GSQ86" s="17"/>
      <c r="GSR86" s="17"/>
      <c r="GSS86" s="17"/>
      <c r="GST86" s="17"/>
      <c r="GSU86" s="17"/>
      <c r="GSV86" s="17"/>
      <c r="GSW86" s="17"/>
      <c r="GSX86" s="17"/>
      <c r="GSY86" s="17"/>
      <c r="GSZ86" s="17"/>
      <c r="GTA86" s="17"/>
      <c r="GTB86" s="17"/>
      <c r="GTC86" s="17"/>
      <c r="GTD86" s="17"/>
      <c r="GTE86" s="17"/>
      <c r="GTF86" s="17"/>
      <c r="GTG86" s="17"/>
      <c r="GTH86" s="17"/>
      <c r="GTI86" s="17"/>
      <c r="GTJ86" s="17"/>
      <c r="GTK86" s="17"/>
      <c r="GTL86" s="17"/>
      <c r="GTM86" s="17"/>
      <c r="GTN86" s="17"/>
      <c r="GTO86" s="17"/>
      <c r="GTP86" s="17"/>
      <c r="GTQ86" s="17"/>
      <c r="GTR86" s="17"/>
      <c r="GTS86" s="17"/>
      <c r="GTT86" s="17"/>
      <c r="GTU86" s="17"/>
      <c r="GTV86" s="17"/>
      <c r="GTW86" s="17"/>
      <c r="GTX86" s="17"/>
      <c r="GTY86" s="17"/>
      <c r="GTZ86" s="17"/>
      <c r="GUA86" s="17"/>
      <c r="GUB86" s="17"/>
      <c r="GUC86" s="17"/>
      <c r="GUD86" s="17"/>
      <c r="GUE86" s="17"/>
      <c r="GUF86" s="17"/>
      <c r="GUG86" s="17"/>
      <c r="GUH86" s="17"/>
      <c r="GUI86" s="17"/>
      <c r="GUJ86" s="17"/>
      <c r="GUK86" s="17"/>
      <c r="GUL86" s="17"/>
      <c r="GUM86" s="17"/>
      <c r="GUN86" s="17"/>
      <c r="GUO86" s="17"/>
      <c r="GUP86" s="17"/>
      <c r="GUQ86" s="17"/>
      <c r="GUR86" s="17"/>
      <c r="GUS86" s="17"/>
      <c r="GUT86" s="17"/>
      <c r="GUU86" s="17"/>
      <c r="GUV86" s="17"/>
      <c r="GUW86" s="17"/>
      <c r="GUX86" s="17"/>
      <c r="GUY86" s="17"/>
      <c r="GUZ86" s="17"/>
      <c r="GVA86" s="17"/>
      <c r="GVB86" s="17"/>
      <c r="GVC86" s="17"/>
      <c r="GVD86" s="17"/>
      <c r="GVE86" s="17"/>
      <c r="GVF86" s="17"/>
      <c r="GVG86" s="17"/>
      <c r="GVH86" s="17"/>
      <c r="GVI86" s="17"/>
      <c r="GVJ86" s="17"/>
      <c r="GVK86" s="17"/>
      <c r="GVL86" s="17"/>
      <c r="GVM86" s="17"/>
      <c r="GVN86" s="17"/>
      <c r="GVO86" s="17"/>
      <c r="GVP86" s="17"/>
      <c r="GVQ86" s="17"/>
      <c r="GVR86" s="17"/>
      <c r="GVS86" s="17"/>
      <c r="GVT86" s="17"/>
      <c r="GVU86" s="17"/>
      <c r="GVV86" s="17"/>
      <c r="GVW86" s="17"/>
      <c r="GVX86" s="17"/>
      <c r="GVY86" s="17"/>
      <c r="GVZ86" s="17"/>
      <c r="GWA86" s="17"/>
      <c r="GWB86" s="17"/>
      <c r="GWC86" s="17"/>
      <c r="GWD86" s="17"/>
      <c r="GWE86" s="17"/>
      <c r="GWF86" s="17"/>
      <c r="GWG86" s="17"/>
      <c r="GWH86" s="17"/>
      <c r="GWI86" s="17"/>
      <c r="GWJ86" s="17"/>
      <c r="GWK86" s="17"/>
      <c r="GWL86" s="17"/>
      <c r="GWM86" s="17"/>
      <c r="GWN86" s="17"/>
      <c r="GWO86" s="17"/>
      <c r="GWP86" s="17"/>
      <c r="GWQ86" s="17"/>
      <c r="GWR86" s="17"/>
      <c r="GWS86" s="17"/>
      <c r="GWT86" s="17"/>
      <c r="GWU86" s="17"/>
      <c r="GWV86" s="17"/>
      <c r="GWW86" s="17"/>
      <c r="GWX86" s="17"/>
      <c r="GWY86" s="17"/>
      <c r="GWZ86" s="17"/>
      <c r="GXA86" s="17"/>
      <c r="GXB86" s="17"/>
      <c r="GXC86" s="17"/>
      <c r="GXD86" s="17"/>
      <c r="GXE86" s="17"/>
      <c r="GXF86" s="17"/>
      <c r="GXG86" s="17"/>
      <c r="GXH86" s="17"/>
      <c r="GXI86" s="17"/>
      <c r="GXJ86" s="17"/>
      <c r="GXK86" s="17"/>
      <c r="GXL86" s="17"/>
      <c r="GXM86" s="17"/>
      <c r="GXN86" s="17"/>
      <c r="GXO86" s="17"/>
      <c r="GXP86" s="17"/>
      <c r="GXQ86" s="17"/>
      <c r="GXR86" s="17"/>
      <c r="GXS86" s="17"/>
      <c r="GXT86" s="17"/>
      <c r="GXU86" s="17"/>
      <c r="GXV86" s="17"/>
      <c r="GXW86" s="17"/>
      <c r="GXX86" s="17"/>
      <c r="GXY86" s="17"/>
      <c r="GXZ86" s="17"/>
      <c r="GYA86" s="17"/>
      <c r="GYB86" s="17"/>
      <c r="GYC86" s="17"/>
      <c r="GYD86" s="17"/>
      <c r="GYE86" s="17"/>
      <c r="GYF86" s="17"/>
      <c r="GYG86" s="17"/>
      <c r="GYH86" s="17"/>
      <c r="GYI86" s="17"/>
      <c r="GYJ86" s="17"/>
      <c r="GYK86" s="17"/>
      <c r="GYL86" s="17"/>
      <c r="GYM86" s="17"/>
      <c r="GYN86" s="17"/>
      <c r="GYO86" s="17"/>
      <c r="GYP86" s="17"/>
      <c r="GYQ86" s="17"/>
      <c r="GYR86" s="17"/>
      <c r="GYS86" s="17"/>
      <c r="GYT86" s="17"/>
      <c r="GYU86" s="17"/>
      <c r="GYV86" s="17"/>
      <c r="GYW86" s="17"/>
      <c r="GYX86" s="17"/>
      <c r="GYY86" s="17"/>
      <c r="GYZ86" s="17"/>
      <c r="GZA86" s="17"/>
      <c r="GZB86" s="17"/>
      <c r="GZC86" s="17"/>
      <c r="GZD86" s="17"/>
      <c r="GZE86" s="17"/>
      <c r="GZF86" s="17"/>
      <c r="GZG86" s="17"/>
      <c r="GZH86" s="17"/>
      <c r="GZI86" s="17"/>
      <c r="GZJ86" s="17"/>
      <c r="GZK86" s="17"/>
      <c r="GZL86" s="17"/>
      <c r="GZM86" s="17"/>
      <c r="GZN86" s="17"/>
      <c r="GZO86" s="17"/>
      <c r="GZP86" s="17"/>
      <c r="GZQ86" s="17"/>
      <c r="GZR86" s="17"/>
      <c r="GZS86" s="17"/>
      <c r="GZT86" s="17"/>
      <c r="GZU86" s="17"/>
      <c r="GZV86" s="17"/>
      <c r="GZW86" s="17"/>
      <c r="GZX86" s="17"/>
      <c r="GZY86" s="17"/>
      <c r="GZZ86" s="17"/>
      <c r="HAA86" s="17"/>
      <c r="HAB86" s="17"/>
      <c r="HAC86" s="17"/>
      <c r="HAD86" s="17"/>
      <c r="HAE86" s="17"/>
      <c r="HAF86" s="17"/>
      <c r="HAG86" s="17"/>
      <c r="HAH86" s="17"/>
      <c r="HAI86" s="17"/>
      <c r="HAJ86" s="17"/>
      <c r="HAK86" s="17"/>
      <c r="HAL86" s="17"/>
      <c r="HAM86" s="17"/>
      <c r="HAN86" s="17"/>
      <c r="HAO86" s="17"/>
      <c r="HAP86" s="17"/>
      <c r="HAQ86" s="17"/>
      <c r="HAR86" s="17"/>
      <c r="HAS86" s="17"/>
      <c r="HAT86" s="17"/>
      <c r="HAU86" s="17"/>
      <c r="HAV86" s="17"/>
      <c r="HAW86" s="17"/>
      <c r="HAX86" s="17"/>
      <c r="HAY86" s="17"/>
      <c r="HAZ86" s="17"/>
      <c r="HBA86" s="17"/>
      <c r="HBB86" s="17"/>
      <c r="HBC86" s="17"/>
      <c r="HBD86" s="17"/>
      <c r="HBE86" s="17"/>
      <c r="HBF86" s="17"/>
      <c r="HBG86" s="17"/>
      <c r="HBH86" s="17"/>
      <c r="HBI86" s="17"/>
      <c r="HBJ86" s="17"/>
      <c r="HBK86" s="17"/>
      <c r="HBL86" s="17"/>
      <c r="HBM86" s="17"/>
      <c r="HBN86" s="17"/>
      <c r="HBO86" s="17"/>
      <c r="HBP86" s="17"/>
      <c r="HBQ86" s="17"/>
      <c r="HBR86" s="17"/>
      <c r="HBS86" s="17"/>
      <c r="HBT86" s="17"/>
      <c r="HBU86" s="17"/>
      <c r="HBV86" s="17"/>
      <c r="HBW86" s="17"/>
      <c r="HBX86" s="17"/>
      <c r="HBY86" s="17"/>
      <c r="HBZ86" s="17"/>
      <c r="HCA86" s="17"/>
      <c r="HCB86" s="17"/>
      <c r="HCC86" s="17"/>
      <c r="HCD86" s="17"/>
      <c r="HCE86" s="17"/>
      <c r="HCF86" s="17"/>
      <c r="HCG86" s="17"/>
      <c r="HCH86" s="17"/>
      <c r="HCI86" s="17"/>
      <c r="HCJ86" s="17"/>
      <c r="HCK86" s="17"/>
      <c r="HCL86" s="17"/>
      <c r="HCM86" s="17"/>
      <c r="HCN86" s="17"/>
      <c r="HCO86" s="17"/>
      <c r="HCP86" s="17"/>
      <c r="HCQ86" s="17"/>
      <c r="HCR86" s="17"/>
      <c r="HCS86" s="17"/>
      <c r="HCT86" s="17"/>
      <c r="HCU86" s="17"/>
      <c r="HCV86" s="17"/>
      <c r="HCW86" s="17"/>
      <c r="HCX86" s="17"/>
      <c r="HCY86" s="17"/>
      <c r="HCZ86" s="17"/>
      <c r="HDA86" s="17"/>
      <c r="HDB86" s="17"/>
      <c r="HDC86" s="17"/>
      <c r="HDD86" s="17"/>
      <c r="HDE86" s="17"/>
      <c r="HDF86" s="17"/>
      <c r="HDG86" s="17"/>
      <c r="HDH86" s="17"/>
      <c r="HDI86" s="17"/>
      <c r="HDJ86" s="17"/>
      <c r="HDK86" s="17"/>
      <c r="HDL86" s="17"/>
      <c r="HDM86" s="17"/>
      <c r="HDN86" s="17"/>
      <c r="HDO86" s="17"/>
      <c r="HDP86" s="17"/>
      <c r="HDQ86" s="17"/>
      <c r="HDR86" s="17"/>
      <c r="HDS86" s="17"/>
      <c r="HDT86" s="17"/>
      <c r="HDU86" s="17"/>
      <c r="HDV86" s="17"/>
      <c r="HDW86" s="17"/>
      <c r="HDX86" s="17"/>
      <c r="HDY86" s="17"/>
      <c r="HDZ86" s="17"/>
      <c r="HEA86" s="17"/>
      <c r="HEB86" s="17"/>
      <c r="HEC86" s="17"/>
      <c r="HED86" s="17"/>
      <c r="HEE86" s="17"/>
      <c r="HEF86" s="17"/>
      <c r="HEG86" s="17"/>
      <c r="HEH86" s="17"/>
      <c r="HEI86" s="17"/>
      <c r="HEJ86" s="17"/>
      <c r="HEK86" s="17"/>
      <c r="HEL86" s="17"/>
      <c r="HEM86" s="17"/>
      <c r="HEN86" s="17"/>
      <c r="HEO86" s="17"/>
      <c r="HEP86" s="17"/>
      <c r="HEQ86" s="17"/>
      <c r="HER86" s="17"/>
      <c r="HES86" s="17"/>
      <c r="HET86" s="17"/>
      <c r="HEU86" s="17"/>
      <c r="HEV86" s="17"/>
      <c r="HEW86" s="17"/>
      <c r="HEX86" s="17"/>
      <c r="HEY86" s="17"/>
      <c r="HEZ86" s="17"/>
      <c r="HFA86" s="17"/>
      <c r="HFB86" s="17"/>
      <c r="HFC86" s="17"/>
      <c r="HFD86" s="17"/>
      <c r="HFE86" s="17"/>
      <c r="HFF86" s="17"/>
      <c r="HFG86" s="17"/>
      <c r="HFH86" s="17"/>
      <c r="HFI86" s="17"/>
      <c r="HFJ86" s="17"/>
      <c r="HFK86" s="17"/>
      <c r="HFL86" s="17"/>
      <c r="HFM86" s="17"/>
      <c r="HFN86" s="17"/>
      <c r="HFO86" s="17"/>
      <c r="HFP86" s="17"/>
      <c r="HFQ86" s="17"/>
      <c r="HFR86" s="17"/>
      <c r="HFS86" s="17"/>
      <c r="HFT86" s="17"/>
      <c r="HFU86" s="17"/>
      <c r="HFV86" s="17"/>
      <c r="HFW86" s="17"/>
      <c r="HFX86" s="17"/>
      <c r="HFY86" s="17"/>
      <c r="HFZ86" s="17"/>
      <c r="HGA86" s="17"/>
      <c r="HGB86" s="17"/>
      <c r="HGC86" s="17"/>
      <c r="HGD86" s="17"/>
      <c r="HGE86" s="17"/>
      <c r="HGF86" s="17"/>
      <c r="HGG86" s="17"/>
      <c r="HGH86" s="17"/>
      <c r="HGI86" s="17"/>
      <c r="HGJ86" s="17"/>
      <c r="HGK86" s="17"/>
      <c r="HGL86" s="17"/>
      <c r="HGM86" s="17"/>
      <c r="HGN86" s="17"/>
      <c r="HGO86" s="17"/>
      <c r="HGP86" s="17"/>
      <c r="HGQ86" s="17"/>
      <c r="HGR86" s="17"/>
      <c r="HGS86" s="17"/>
      <c r="HGT86" s="17"/>
      <c r="HGU86" s="17"/>
      <c r="HGV86" s="17"/>
      <c r="HGW86" s="17"/>
      <c r="HGX86" s="17"/>
      <c r="HGY86" s="17"/>
      <c r="HGZ86" s="17"/>
      <c r="HHA86" s="17"/>
      <c r="HHB86" s="17"/>
      <c r="HHC86" s="17"/>
      <c r="HHD86" s="17"/>
      <c r="HHE86" s="17"/>
      <c r="HHF86" s="17"/>
      <c r="HHG86" s="17"/>
      <c r="HHH86" s="17"/>
      <c r="HHI86" s="17"/>
      <c r="HHJ86" s="17"/>
      <c r="HHK86" s="17"/>
      <c r="HHL86" s="17"/>
      <c r="HHM86" s="17"/>
      <c r="HHN86" s="17"/>
      <c r="HHO86" s="17"/>
      <c r="HHP86" s="17"/>
      <c r="HHQ86" s="17"/>
      <c r="HHR86" s="17"/>
      <c r="HHS86" s="17"/>
      <c r="HHT86" s="17"/>
      <c r="HHU86" s="17"/>
      <c r="HHV86" s="17"/>
      <c r="HHW86" s="17"/>
      <c r="HHX86" s="17"/>
      <c r="HHY86" s="17"/>
      <c r="HHZ86" s="17"/>
      <c r="HIA86" s="17"/>
      <c r="HIB86" s="17"/>
      <c r="HIC86" s="17"/>
      <c r="HID86" s="17"/>
      <c r="HIE86" s="17"/>
      <c r="HIF86" s="17"/>
      <c r="HIG86" s="17"/>
      <c r="HIH86" s="17"/>
      <c r="HII86" s="17"/>
      <c r="HIJ86" s="17"/>
      <c r="HIK86" s="17"/>
      <c r="HIL86" s="17"/>
      <c r="HIM86" s="17"/>
      <c r="HIN86" s="17"/>
      <c r="HIO86" s="17"/>
      <c r="HIP86" s="17"/>
      <c r="HIQ86" s="17"/>
      <c r="HIR86" s="17"/>
      <c r="HIS86" s="17"/>
      <c r="HIT86" s="17"/>
      <c r="HIU86" s="17"/>
      <c r="HIV86" s="17"/>
      <c r="HIW86" s="17"/>
      <c r="HIX86" s="17"/>
      <c r="HIY86" s="17"/>
      <c r="HIZ86" s="17"/>
      <c r="HJA86" s="17"/>
      <c r="HJB86" s="17"/>
      <c r="HJC86" s="17"/>
      <c r="HJD86" s="17"/>
      <c r="HJE86" s="17"/>
      <c r="HJF86" s="17"/>
      <c r="HJG86" s="17"/>
      <c r="HJH86" s="17"/>
      <c r="HJI86" s="17"/>
      <c r="HJJ86" s="17"/>
      <c r="HJK86" s="17"/>
      <c r="HJL86" s="17"/>
      <c r="HJM86" s="17"/>
      <c r="HJN86" s="17"/>
      <c r="HJO86" s="17"/>
      <c r="HJP86" s="17"/>
      <c r="HJQ86" s="17"/>
      <c r="HJR86" s="17"/>
      <c r="HJS86" s="17"/>
      <c r="HJT86" s="17"/>
      <c r="HJU86" s="17"/>
      <c r="HJV86" s="17"/>
      <c r="HJW86" s="17"/>
      <c r="HJX86" s="17"/>
      <c r="HJY86" s="17"/>
      <c r="HJZ86" s="17"/>
      <c r="HKA86" s="17"/>
      <c r="HKB86" s="17"/>
      <c r="HKC86" s="17"/>
      <c r="HKD86" s="17"/>
      <c r="HKE86" s="17"/>
      <c r="HKF86" s="17"/>
      <c r="HKG86" s="17"/>
      <c r="HKH86" s="17"/>
      <c r="HKI86" s="17"/>
      <c r="HKJ86" s="17"/>
      <c r="HKK86" s="17"/>
      <c r="HKL86" s="17"/>
      <c r="HKM86" s="17"/>
      <c r="HKN86" s="17"/>
      <c r="HKO86" s="17"/>
      <c r="HKP86" s="17"/>
      <c r="HKQ86" s="17"/>
      <c r="HKR86" s="17"/>
      <c r="HKS86" s="17"/>
      <c r="HKT86" s="17"/>
      <c r="HKU86" s="17"/>
      <c r="HKV86" s="17"/>
      <c r="HKW86" s="17"/>
      <c r="HKX86" s="17"/>
      <c r="HKY86" s="17"/>
      <c r="HKZ86" s="17"/>
      <c r="HLA86" s="17"/>
      <c r="HLB86" s="17"/>
      <c r="HLC86" s="17"/>
      <c r="HLD86" s="17"/>
      <c r="HLE86" s="17"/>
      <c r="HLF86" s="17"/>
      <c r="HLG86" s="17"/>
      <c r="HLH86" s="17"/>
      <c r="HLI86" s="17"/>
      <c r="HLJ86" s="17"/>
      <c r="HLK86" s="17"/>
      <c r="HLL86" s="17"/>
      <c r="HLM86" s="17"/>
      <c r="HLN86" s="17"/>
      <c r="HLO86" s="17"/>
      <c r="HLP86" s="17"/>
      <c r="HLQ86" s="17"/>
      <c r="HLR86" s="17"/>
      <c r="HLS86" s="17"/>
      <c r="HLT86" s="17"/>
      <c r="HLU86" s="17"/>
      <c r="HLV86" s="17"/>
      <c r="HLW86" s="17"/>
      <c r="HLX86" s="17"/>
      <c r="HLY86" s="17"/>
      <c r="HLZ86" s="17"/>
      <c r="HMA86" s="17"/>
      <c r="HMB86" s="17"/>
      <c r="HMC86" s="17"/>
      <c r="HMD86" s="17"/>
      <c r="HME86" s="17"/>
      <c r="HMF86" s="17"/>
      <c r="HMG86" s="17"/>
      <c r="HMH86" s="17"/>
      <c r="HMI86" s="17"/>
      <c r="HMJ86" s="17"/>
      <c r="HMK86" s="17"/>
      <c r="HML86" s="17"/>
      <c r="HMM86" s="17"/>
      <c r="HMN86" s="17"/>
      <c r="HMO86" s="17"/>
      <c r="HMP86" s="17"/>
      <c r="HMQ86" s="17"/>
      <c r="HMR86" s="17"/>
      <c r="HMS86" s="17"/>
      <c r="HMT86" s="17"/>
      <c r="HMU86" s="17"/>
      <c r="HMV86" s="17"/>
      <c r="HMW86" s="17"/>
      <c r="HMX86" s="17"/>
      <c r="HMY86" s="17"/>
      <c r="HMZ86" s="17"/>
      <c r="HNA86" s="17"/>
      <c r="HNB86" s="17"/>
      <c r="HNC86" s="17"/>
      <c r="HND86" s="17"/>
      <c r="HNE86" s="17"/>
      <c r="HNF86" s="17"/>
      <c r="HNG86" s="17"/>
      <c r="HNH86" s="17"/>
      <c r="HNI86" s="17"/>
      <c r="HNJ86" s="17"/>
      <c r="HNK86" s="17"/>
      <c r="HNL86" s="17"/>
      <c r="HNM86" s="17"/>
      <c r="HNN86" s="17"/>
      <c r="HNO86" s="17"/>
      <c r="HNP86" s="17"/>
      <c r="HNQ86" s="17"/>
      <c r="HNR86" s="17"/>
      <c r="HNS86" s="17"/>
      <c r="HNT86" s="17"/>
      <c r="HNU86" s="17"/>
      <c r="HNV86" s="17"/>
      <c r="HNW86" s="17"/>
      <c r="HNX86" s="17"/>
      <c r="HNY86" s="17"/>
      <c r="HNZ86" s="17"/>
      <c r="HOA86" s="17"/>
      <c r="HOB86" s="17"/>
      <c r="HOC86" s="17"/>
      <c r="HOD86" s="17"/>
      <c r="HOE86" s="17"/>
      <c r="HOF86" s="17"/>
      <c r="HOG86" s="17"/>
      <c r="HOH86" s="17"/>
      <c r="HOI86" s="17"/>
      <c r="HOJ86" s="17"/>
      <c r="HOK86" s="17"/>
      <c r="HOL86" s="17"/>
      <c r="HOM86" s="17"/>
      <c r="HON86" s="17"/>
      <c r="HOO86" s="17"/>
      <c r="HOP86" s="17"/>
      <c r="HOQ86" s="17"/>
      <c r="HOR86" s="17"/>
      <c r="HOS86" s="17"/>
      <c r="HOT86" s="17"/>
      <c r="HOU86" s="17"/>
      <c r="HOV86" s="17"/>
      <c r="HOW86" s="17"/>
      <c r="HOX86" s="17"/>
      <c r="HOY86" s="17"/>
      <c r="HOZ86" s="17"/>
      <c r="HPA86" s="17"/>
      <c r="HPB86" s="17"/>
      <c r="HPC86" s="17"/>
      <c r="HPD86" s="17"/>
      <c r="HPE86" s="17"/>
      <c r="HPF86" s="17"/>
      <c r="HPG86" s="17"/>
      <c r="HPH86" s="17"/>
      <c r="HPI86" s="17"/>
      <c r="HPJ86" s="17"/>
      <c r="HPK86" s="17"/>
      <c r="HPL86" s="17"/>
      <c r="HPM86" s="17"/>
      <c r="HPN86" s="17"/>
      <c r="HPO86" s="17"/>
      <c r="HPP86" s="17"/>
      <c r="HPQ86" s="17"/>
      <c r="HPR86" s="17"/>
      <c r="HPS86" s="17"/>
      <c r="HPT86" s="17"/>
      <c r="HPU86" s="17"/>
      <c r="HPV86" s="17"/>
      <c r="HPW86" s="17"/>
      <c r="HPX86" s="17"/>
      <c r="HPY86" s="17"/>
      <c r="HPZ86" s="17"/>
      <c r="HQA86" s="17"/>
      <c r="HQB86" s="17"/>
      <c r="HQC86" s="17"/>
      <c r="HQD86" s="17"/>
      <c r="HQE86" s="17"/>
      <c r="HQF86" s="17"/>
      <c r="HQG86" s="17"/>
      <c r="HQH86" s="17"/>
      <c r="HQI86" s="17"/>
      <c r="HQJ86" s="17"/>
      <c r="HQK86" s="17"/>
      <c r="HQL86" s="17"/>
      <c r="HQM86" s="17"/>
      <c r="HQN86" s="17"/>
      <c r="HQO86" s="17"/>
      <c r="HQP86" s="17"/>
      <c r="HQQ86" s="17"/>
      <c r="HQR86" s="17"/>
      <c r="HQS86" s="17"/>
      <c r="HQT86" s="17"/>
      <c r="HQU86" s="17"/>
      <c r="HQV86" s="17"/>
      <c r="HQW86" s="17"/>
      <c r="HQX86" s="17"/>
      <c r="HQY86" s="17"/>
      <c r="HQZ86" s="17"/>
      <c r="HRA86" s="17"/>
      <c r="HRB86" s="17"/>
      <c r="HRC86" s="17"/>
      <c r="HRD86" s="17"/>
      <c r="HRE86" s="17"/>
      <c r="HRF86" s="17"/>
      <c r="HRG86" s="17"/>
      <c r="HRH86" s="17"/>
      <c r="HRI86" s="17"/>
      <c r="HRJ86" s="17"/>
      <c r="HRK86" s="17"/>
      <c r="HRL86" s="17"/>
      <c r="HRM86" s="17"/>
      <c r="HRN86" s="17"/>
      <c r="HRO86" s="17"/>
      <c r="HRP86" s="17"/>
      <c r="HRQ86" s="17"/>
      <c r="HRR86" s="17"/>
      <c r="HRS86" s="17"/>
      <c r="HRT86" s="17"/>
      <c r="HRU86" s="17"/>
      <c r="HRV86" s="17"/>
      <c r="HRW86" s="17"/>
      <c r="HRX86" s="17"/>
      <c r="HRY86" s="17"/>
      <c r="HRZ86" s="17"/>
      <c r="HSA86" s="17"/>
      <c r="HSB86" s="17"/>
      <c r="HSC86" s="17"/>
      <c r="HSD86" s="17"/>
      <c r="HSE86" s="17"/>
      <c r="HSF86" s="17"/>
      <c r="HSG86" s="17"/>
      <c r="HSH86" s="17"/>
      <c r="HSI86" s="17"/>
      <c r="HSJ86" s="17"/>
      <c r="HSK86" s="17"/>
      <c r="HSL86" s="17"/>
      <c r="HSM86" s="17"/>
      <c r="HSN86" s="17"/>
      <c r="HSO86" s="17"/>
      <c r="HSP86" s="17"/>
      <c r="HSQ86" s="17"/>
      <c r="HSR86" s="17"/>
      <c r="HSS86" s="17"/>
      <c r="HST86" s="17"/>
      <c r="HSU86" s="17"/>
      <c r="HSV86" s="17"/>
      <c r="HSW86" s="17"/>
      <c r="HSX86" s="17"/>
      <c r="HSY86" s="17"/>
      <c r="HSZ86" s="17"/>
      <c r="HTA86" s="17"/>
      <c r="HTB86" s="17"/>
      <c r="HTC86" s="17"/>
      <c r="HTD86" s="17"/>
      <c r="HTE86" s="17"/>
      <c r="HTF86" s="17"/>
      <c r="HTG86" s="17"/>
      <c r="HTH86" s="17"/>
      <c r="HTI86" s="17"/>
      <c r="HTJ86" s="17"/>
      <c r="HTK86" s="17"/>
      <c r="HTL86" s="17"/>
      <c r="HTM86" s="17"/>
      <c r="HTN86" s="17"/>
      <c r="HTO86" s="17"/>
      <c r="HTP86" s="17"/>
      <c r="HTQ86" s="17"/>
      <c r="HTR86" s="17"/>
      <c r="HTS86" s="17"/>
      <c r="HTT86" s="17"/>
      <c r="HTU86" s="17"/>
      <c r="HTV86" s="17"/>
      <c r="HTW86" s="17"/>
      <c r="HTX86" s="17"/>
      <c r="HTY86" s="17"/>
      <c r="HTZ86" s="17"/>
      <c r="HUA86" s="17"/>
      <c r="HUB86" s="17"/>
      <c r="HUC86" s="17"/>
      <c r="HUD86" s="17"/>
      <c r="HUE86" s="17"/>
      <c r="HUF86" s="17"/>
      <c r="HUG86" s="17"/>
      <c r="HUH86" s="17"/>
      <c r="HUI86" s="17"/>
      <c r="HUJ86" s="17"/>
      <c r="HUK86" s="17"/>
      <c r="HUL86" s="17"/>
      <c r="HUM86" s="17"/>
      <c r="HUN86" s="17"/>
      <c r="HUO86" s="17"/>
      <c r="HUP86" s="17"/>
      <c r="HUQ86" s="17"/>
      <c r="HUR86" s="17"/>
      <c r="HUS86" s="17"/>
      <c r="HUT86" s="17"/>
      <c r="HUU86" s="17"/>
      <c r="HUV86" s="17"/>
      <c r="HUW86" s="17"/>
      <c r="HUX86" s="17"/>
      <c r="HUY86" s="17"/>
      <c r="HUZ86" s="17"/>
      <c r="HVA86" s="17"/>
      <c r="HVB86" s="17"/>
      <c r="HVC86" s="17"/>
      <c r="HVD86" s="17"/>
      <c r="HVE86" s="17"/>
      <c r="HVF86" s="17"/>
      <c r="HVG86" s="17"/>
      <c r="HVH86" s="17"/>
      <c r="HVI86" s="17"/>
      <c r="HVJ86" s="17"/>
      <c r="HVK86" s="17"/>
      <c r="HVL86" s="17"/>
      <c r="HVM86" s="17"/>
      <c r="HVN86" s="17"/>
      <c r="HVO86" s="17"/>
      <c r="HVP86" s="17"/>
      <c r="HVQ86" s="17"/>
      <c r="HVR86" s="17"/>
      <c r="HVS86" s="17"/>
      <c r="HVT86" s="17"/>
      <c r="HVU86" s="17"/>
      <c r="HVV86" s="17"/>
      <c r="HVW86" s="17"/>
      <c r="HVX86" s="17"/>
      <c r="HVY86" s="17"/>
      <c r="HVZ86" s="17"/>
      <c r="HWA86" s="17"/>
      <c r="HWB86" s="17"/>
      <c r="HWC86" s="17"/>
      <c r="HWD86" s="17"/>
      <c r="HWE86" s="17"/>
      <c r="HWF86" s="17"/>
      <c r="HWG86" s="17"/>
      <c r="HWH86" s="17"/>
      <c r="HWI86" s="17"/>
      <c r="HWJ86" s="17"/>
      <c r="HWK86" s="17"/>
      <c r="HWL86" s="17"/>
      <c r="HWM86" s="17"/>
      <c r="HWN86" s="17"/>
      <c r="HWO86" s="17"/>
      <c r="HWP86" s="17"/>
      <c r="HWQ86" s="17"/>
      <c r="HWR86" s="17"/>
      <c r="HWS86" s="17"/>
      <c r="HWT86" s="17"/>
      <c r="HWU86" s="17"/>
      <c r="HWV86" s="17"/>
      <c r="HWW86" s="17"/>
      <c r="HWX86" s="17"/>
      <c r="HWY86" s="17"/>
      <c r="HWZ86" s="17"/>
      <c r="HXA86" s="17"/>
      <c r="HXB86" s="17"/>
      <c r="HXC86" s="17"/>
      <c r="HXD86" s="17"/>
      <c r="HXE86" s="17"/>
      <c r="HXF86" s="17"/>
      <c r="HXG86" s="17"/>
      <c r="HXH86" s="17"/>
      <c r="HXI86" s="17"/>
      <c r="HXJ86" s="17"/>
      <c r="HXK86" s="17"/>
      <c r="HXL86" s="17"/>
      <c r="HXM86" s="17"/>
      <c r="HXN86" s="17"/>
      <c r="HXO86" s="17"/>
      <c r="HXP86" s="17"/>
      <c r="HXQ86" s="17"/>
      <c r="HXR86" s="17"/>
      <c r="HXS86" s="17"/>
      <c r="HXT86" s="17"/>
      <c r="HXU86" s="17"/>
      <c r="HXV86" s="17"/>
      <c r="HXW86" s="17"/>
      <c r="HXX86" s="17"/>
      <c r="HXY86" s="17"/>
      <c r="HXZ86" s="17"/>
      <c r="HYA86" s="17"/>
      <c r="HYB86" s="17"/>
      <c r="HYC86" s="17"/>
      <c r="HYD86" s="17"/>
      <c r="HYE86" s="17"/>
      <c r="HYF86" s="17"/>
      <c r="HYG86" s="17"/>
      <c r="HYH86" s="17"/>
      <c r="HYI86" s="17"/>
      <c r="HYJ86" s="17"/>
      <c r="HYK86" s="17"/>
      <c r="HYL86" s="17"/>
      <c r="HYM86" s="17"/>
      <c r="HYN86" s="17"/>
      <c r="HYO86" s="17"/>
      <c r="HYP86" s="17"/>
      <c r="HYQ86" s="17"/>
      <c r="HYR86" s="17"/>
      <c r="HYS86" s="17"/>
      <c r="HYT86" s="17"/>
      <c r="HYU86" s="17"/>
      <c r="HYV86" s="17"/>
      <c r="HYW86" s="17"/>
      <c r="HYX86" s="17"/>
      <c r="HYY86" s="17"/>
      <c r="HYZ86" s="17"/>
      <c r="HZA86" s="17"/>
      <c r="HZB86" s="17"/>
      <c r="HZC86" s="17"/>
      <c r="HZD86" s="17"/>
      <c r="HZE86" s="17"/>
      <c r="HZF86" s="17"/>
      <c r="HZG86" s="17"/>
      <c r="HZH86" s="17"/>
      <c r="HZI86" s="17"/>
      <c r="HZJ86" s="17"/>
      <c r="HZK86" s="17"/>
      <c r="HZL86" s="17"/>
      <c r="HZM86" s="17"/>
      <c r="HZN86" s="17"/>
      <c r="HZO86" s="17"/>
      <c r="HZP86" s="17"/>
      <c r="HZQ86" s="17"/>
      <c r="HZR86" s="17"/>
      <c r="HZS86" s="17"/>
      <c r="HZT86" s="17"/>
      <c r="HZU86" s="17"/>
      <c r="HZV86" s="17"/>
      <c r="HZW86" s="17"/>
      <c r="HZX86" s="17"/>
      <c r="HZY86" s="17"/>
      <c r="HZZ86" s="17"/>
      <c r="IAA86" s="17"/>
      <c r="IAB86" s="17"/>
      <c r="IAC86" s="17"/>
      <c r="IAD86" s="17"/>
      <c r="IAE86" s="17"/>
      <c r="IAF86" s="17"/>
      <c r="IAG86" s="17"/>
      <c r="IAH86" s="17"/>
      <c r="IAI86" s="17"/>
      <c r="IAJ86" s="17"/>
      <c r="IAK86" s="17"/>
      <c r="IAL86" s="17"/>
      <c r="IAM86" s="17"/>
      <c r="IAN86" s="17"/>
      <c r="IAO86" s="17"/>
      <c r="IAP86" s="17"/>
      <c r="IAQ86" s="17"/>
      <c r="IAR86" s="17"/>
      <c r="IAS86" s="17"/>
      <c r="IAT86" s="17"/>
      <c r="IAU86" s="17"/>
      <c r="IAV86" s="17"/>
      <c r="IAW86" s="17"/>
      <c r="IAX86" s="17"/>
      <c r="IAY86" s="17"/>
      <c r="IAZ86" s="17"/>
      <c r="IBA86" s="17"/>
      <c r="IBB86" s="17"/>
      <c r="IBC86" s="17"/>
      <c r="IBD86" s="17"/>
      <c r="IBE86" s="17"/>
      <c r="IBF86" s="17"/>
      <c r="IBG86" s="17"/>
      <c r="IBH86" s="17"/>
      <c r="IBI86" s="17"/>
      <c r="IBJ86" s="17"/>
      <c r="IBK86" s="17"/>
      <c r="IBL86" s="17"/>
      <c r="IBM86" s="17"/>
      <c r="IBN86" s="17"/>
      <c r="IBO86" s="17"/>
      <c r="IBP86" s="17"/>
      <c r="IBQ86" s="17"/>
      <c r="IBR86" s="17"/>
      <c r="IBS86" s="17"/>
      <c r="IBT86" s="17"/>
      <c r="IBU86" s="17"/>
      <c r="IBV86" s="17"/>
      <c r="IBW86" s="17"/>
      <c r="IBX86" s="17"/>
      <c r="IBY86" s="17"/>
      <c r="IBZ86" s="17"/>
      <c r="ICA86" s="17"/>
      <c r="ICB86" s="17"/>
      <c r="ICC86" s="17"/>
      <c r="ICD86" s="17"/>
      <c r="ICE86" s="17"/>
      <c r="ICF86" s="17"/>
      <c r="ICG86" s="17"/>
      <c r="ICH86" s="17"/>
      <c r="ICI86" s="17"/>
      <c r="ICJ86" s="17"/>
      <c r="ICK86" s="17"/>
      <c r="ICL86" s="17"/>
      <c r="ICM86" s="17"/>
      <c r="ICN86" s="17"/>
      <c r="ICO86" s="17"/>
      <c r="ICP86" s="17"/>
      <c r="ICQ86" s="17"/>
      <c r="ICR86" s="17"/>
      <c r="ICS86" s="17"/>
      <c r="ICT86" s="17"/>
      <c r="ICU86" s="17"/>
      <c r="ICV86" s="17"/>
      <c r="ICW86" s="17"/>
      <c r="ICX86" s="17"/>
      <c r="ICY86" s="17"/>
      <c r="ICZ86" s="17"/>
      <c r="IDA86" s="17"/>
      <c r="IDB86" s="17"/>
      <c r="IDC86" s="17"/>
      <c r="IDD86" s="17"/>
      <c r="IDE86" s="17"/>
      <c r="IDF86" s="17"/>
      <c r="IDG86" s="17"/>
      <c r="IDH86" s="17"/>
      <c r="IDI86" s="17"/>
      <c r="IDJ86" s="17"/>
      <c r="IDK86" s="17"/>
      <c r="IDL86" s="17"/>
      <c r="IDM86" s="17"/>
      <c r="IDN86" s="17"/>
      <c r="IDO86" s="17"/>
      <c r="IDP86" s="17"/>
      <c r="IDQ86" s="17"/>
      <c r="IDR86" s="17"/>
      <c r="IDS86" s="17"/>
      <c r="IDT86" s="17"/>
      <c r="IDU86" s="17"/>
      <c r="IDV86" s="17"/>
      <c r="IDW86" s="17"/>
      <c r="IDX86" s="17"/>
      <c r="IDY86" s="17"/>
      <c r="IDZ86" s="17"/>
      <c r="IEA86" s="17"/>
      <c r="IEB86" s="17"/>
      <c r="IEC86" s="17"/>
      <c r="IED86" s="17"/>
      <c r="IEE86" s="17"/>
      <c r="IEF86" s="17"/>
      <c r="IEG86" s="17"/>
      <c r="IEH86" s="17"/>
      <c r="IEI86" s="17"/>
      <c r="IEJ86" s="17"/>
      <c r="IEK86" s="17"/>
      <c r="IEL86" s="17"/>
      <c r="IEM86" s="17"/>
      <c r="IEN86" s="17"/>
      <c r="IEO86" s="17"/>
      <c r="IEP86" s="17"/>
      <c r="IEQ86" s="17"/>
      <c r="IER86" s="17"/>
      <c r="IES86" s="17"/>
      <c r="IET86" s="17"/>
      <c r="IEU86" s="17"/>
      <c r="IEV86" s="17"/>
      <c r="IEW86" s="17"/>
      <c r="IEX86" s="17"/>
      <c r="IEY86" s="17"/>
      <c r="IEZ86" s="17"/>
      <c r="IFA86" s="17"/>
      <c r="IFB86" s="17"/>
      <c r="IFC86" s="17"/>
      <c r="IFD86" s="17"/>
      <c r="IFE86" s="17"/>
      <c r="IFF86" s="17"/>
      <c r="IFG86" s="17"/>
      <c r="IFH86" s="17"/>
      <c r="IFI86" s="17"/>
      <c r="IFJ86" s="17"/>
      <c r="IFK86" s="17"/>
      <c r="IFL86" s="17"/>
      <c r="IFM86" s="17"/>
      <c r="IFN86" s="17"/>
      <c r="IFO86" s="17"/>
      <c r="IFP86" s="17"/>
      <c r="IFQ86" s="17"/>
      <c r="IFR86" s="17"/>
      <c r="IFS86" s="17"/>
      <c r="IFT86" s="17"/>
      <c r="IFU86" s="17"/>
      <c r="IFV86" s="17"/>
      <c r="IFW86" s="17"/>
      <c r="IFX86" s="17"/>
      <c r="IFY86" s="17"/>
      <c r="IFZ86" s="17"/>
      <c r="IGA86" s="17"/>
      <c r="IGB86" s="17"/>
      <c r="IGC86" s="17"/>
      <c r="IGD86" s="17"/>
      <c r="IGE86" s="17"/>
      <c r="IGF86" s="17"/>
      <c r="IGG86" s="17"/>
      <c r="IGH86" s="17"/>
      <c r="IGI86" s="17"/>
      <c r="IGJ86" s="17"/>
      <c r="IGK86" s="17"/>
      <c r="IGL86" s="17"/>
      <c r="IGM86" s="17"/>
      <c r="IGN86" s="17"/>
      <c r="IGO86" s="17"/>
      <c r="IGP86" s="17"/>
      <c r="IGQ86" s="17"/>
      <c r="IGR86" s="17"/>
      <c r="IGS86" s="17"/>
      <c r="IGT86" s="17"/>
      <c r="IGU86" s="17"/>
      <c r="IGV86" s="17"/>
      <c r="IGW86" s="17"/>
      <c r="IGX86" s="17"/>
      <c r="IGY86" s="17"/>
      <c r="IGZ86" s="17"/>
      <c r="IHA86" s="17"/>
      <c r="IHB86" s="17"/>
      <c r="IHC86" s="17"/>
      <c r="IHD86" s="17"/>
      <c r="IHE86" s="17"/>
      <c r="IHF86" s="17"/>
      <c r="IHG86" s="17"/>
      <c r="IHH86" s="17"/>
      <c r="IHI86" s="17"/>
      <c r="IHJ86" s="17"/>
      <c r="IHK86" s="17"/>
      <c r="IHL86" s="17"/>
      <c r="IHM86" s="17"/>
      <c r="IHN86" s="17"/>
      <c r="IHO86" s="17"/>
      <c r="IHP86" s="17"/>
      <c r="IHQ86" s="17"/>
      <c r="IHR86" s="17"/>
      <c r="IHS86" s="17"/>
      <c r="IHT86" s="17"/>
      <c r="IHU86" s="17"/>
      <c r="IHV86" s="17"/>
      <c r="IHW86" s="17"/>
      <c r="IHX86" s="17"/>
      <c r="IHY86" s="17"/>
      <c r="IHZ86" s="17"/>
      <c r="IIA86" s="17"/>
      <c r="IIB86" s="17"/>
      <c r="IIC86" s="17"/>
      <c r="IID86" s="17"/>
      <c r="IIE86" s="17"/>
      <c r="IIF86" s="17"/>
      <c r="IIG86" s="17"/>
      <c r="IIH86" s="17"/>
      <c r="III86" s="17"/>
      <c r="IIJ86" s="17"/>
      <c r="IIK86" s="17"/>
      <c r="IIL86" s="17"/>
      <c r="IIM86" s="17"/>
      <c r="IIN86" s="17"/>
      <c r="IIO86" s="17"/>
      <c r="IIP86" s="17"/>
      <c r="IIQ86" s="17"/>
      <c r="IIR86" s="17"/>
      <c r="IIS86" s="17"/>
      <c r="IIT86" s="17"/>
      <c r="IIU86" s="17"/>
      <c r="IIV86" s="17"/>
      <c r="IIW86" s="17"/>
      <c r="IIX86" s="17"/>
      <c r="IIY86" s="17"/>
      <c r="IIZ86" s="17"/>
      <c r="IJA86" s="17"/>
      <c r="IJB86" s="17"/>
      <c r="IJC86" s="17"/>
      <c r="IJD86" s="17"/>
      <c r="IJE86" s="17"/>
      <c r="IJF86" s="17"/>
      <c r="IJG86" s="17"/>
      <c r="IJH86" s="17"/>
      <c r="IJI86" s="17"/>
      <c r="IJJ86" s="17"/>
      <c r="IJK86" s="17"/>
      <c r="IJL86" s="17"/>
      <c r="IJM86" s="17"/>
      <c r="IJN86" s="17"/>
      <c r="IJO86" s="17"/>
      <c r="IJP86" s="17"/>
      <c r="IJQ86" s="17"/>
      <c r="IJR86" s="17"/>
      <c r="IJS86" s="17"/>
      <c r="IJT86" s="17"/>
      <c r="IJU86" s="17"/>
      <c r="IJV86" s="17"/>
      <c r="IJW86" s="17"/>
      <c r="IJX86" s="17"/>
      <c r="IJY86" s="17"/>
      <c r="IJZ86" s="17"/>
      <c r="IKA86" s="17"/>
      <c r="IKB86" s="17"/>
      <c r="IKC86" s="17"/>
      <c r="IKD86" s="17"/>
      <c r="IKE86" s="17"/>
      <c r="IKF86" s="17"/>
      <c r="IKG86" s="17"/>
      <c r="IKH86" s="17"/>
      <c r="IKI86" s="17"/>
      <c r="IKJ86" s="17"/>
      <c r="IKK86" s="17"/>
      <c r="IKL86" s="17"/>
      <c r="IKM86" s="17"/>
      <c r="IKN86" s="17"/>
      <c r="IKO86" s="17"/>
      <c r="IKP86" s="17"/>
      <c r="IKQ86" s="17"/>
      <c r="IKR86" s="17"/>
      <c r="IKS86" s="17"/>
      <c r="IKT86" s="17"/>
      <c r="IKU86" s="17"/>
      <c r="IKV86" s="17"/>
      <c r="IKW86" s="17"/>
      <c r="IKX86" s="17"/>
      <c r="IKY86" s="17"/>
      <c r="IKZ86" s="17"/>
      <c r="ILA86" s="17"/>
      <c r="ILB86" s="17"/>
      <c r="ILC86" s="17"/>
      <c r="ILD86" s="17"/>
      <c r="ILE86" s="17"/>
      <c r="ILF86" s="17"/>
      <c r="ILG86" s="17"/>
      <c r="ILH86" s="17"/>
      <c r="ILI86" s="17"/>
      <c r="ILJ86" s="17"/>
      <c r="ILK86" s="17"/>
      <c r="ILL86" s="17"/>
      <c r="ILM86" s="17"/>
      <c r="ILN86" s="17"/>
      <c r="ILO86" s="17"/>
      <c r="ILP86" s="17"/>
      <c r="ILQ86" s="17"/>
      <c r="ILR86" s="17"/>
      <c r="ILS86" s="17"/>
      <c r="ILT86" s="17"/>
      <c r="ILU86" s="17"/>
      <c r="ILV86" s="17"/>
      <c r="ILW86" s="17"/>
      <c r="ILX86" s="17"/>
      <c r="ILY86" s="17"/>
      <c r="ILZ86" s="17"/>
      <c r="IMA86" s="17"/>
      <c r="IMB86" s="17"/>
      <c r="IMC86" s="17"/>
      <c r="IMD86" s="17"/>
      <c r="IME86" s="17"/>
      <c r="IMF86" s="17"/>
      <c r="IMG86" s="17"/>
      <c r="IMH86" s="17"/>
      <c r="IMI86" s="17"/>
      <c r="IMJ86" s="17"/>
      <c r="IMK86" s="17"/>
      <c r="IML86" s="17"/>
      <c r="IMM86" s="17"/>
      <c r="IMN86" s="17"/>
      <c r="IMO86" s="17"/>
      <c r="IMP86" s="17"/>
      <c r="IMQ86" s="17"/>
      <c r="IMR86" s="17"/>
      <c r="IMS86" s="17"/>
      <c r="IMT86" s="17"/>
      <c r="IMU86" s="17"/>
      <c r="IMV86" s="17"/>
      <c r="IMW86" s="17"/>
      <c r="IMX86" s="17"/>
      <c r="IMY86" s="17"/>
      <c r="IMZ86" s="17"/>
      <c r="INA86" s="17"/>
      <c r="INB86" s="17"/>
      <c r="INC86" s="17"/>
      <c r="IND86" s="17"/>
      <c r="INE86" s="17"/>
      <c r="INF86" s="17"/>
      <c r="ING86" s="17"/>
      <c r="INH86" s="17"/>
      <c r="INI86" s="17"/>
      <c r="INJ86" s="17"/>
      <c r="INK86" s="17"/>
      <c r="INL86" s="17"/>
      <c r="INM86" s="17"/>
      <c r="INN86" s="17"/>
      <c r="INO86" s="17"/>
      <c r="INP86" s="17"/>
      <c r="INQ86" s="17"/>
      <c r="INR86" s="17"/>
      <c r="INS86" s="17"/>
      <c r="INT86" s="17"/>
      <c r="INU86" s="17"/>
      <c r="INV86" s="17"/>
      <c r="INW86" s="17"/>
      <c r="INX86" s="17"/>
      <c r="INY86" s="17"/>
      <c r="INZ86" s="17"/>
      <c r="IOA86" s="17"/>
      <c r="IOB86" s="17"/>
      <c r="IOC86" s="17"/>
      <c r="IOD86" s="17"/>
      <c r="IOE86" s="17"/>
      <c r="IOF86" s="17"/>
      <c r="IOG86" s="17"/>
      <c r="IOH86" s="17"/>
      <c r="IOI86" s="17"/>
      <c r="IOJ86" s="17"/>
      <c r="IOK86" s="17"/>
      <c r="IOL86" s="17"/>
      <c r="IOM86" s="17"/>
      <c r="ION86" s="17"/>
      <c r="IOO86" s="17"/>
      <c r="IOP86" s="17"/>
      <c r="IOQ86" s="17"/>
      <c r="IOR86" s="17"/>
      <c r="IOS86" s="17"/>
      <c r="IOT86" s="17"/>
      <c r="IOU86" s="17"/>
      <c r="IOV86" s="17"/>
      <c r="IOW86" s="17"/>
      <c r="IOX86" s="17"/>
      <c r="IOY86" s="17"/>
      <c r="IOZ86" s="17"/>
      <c r="IPA86" s="17"/>
      <c r="IPB86" s="17"/>
      <c r="IPC86" s="17"/>
      <c r="IPD86" s="17"/>
      <c r="IPE86" s="17"/>
      <c r="IPF86" s="17"/>
      <c r="IPG86" s="17"/>
      <c r="IPH86" s="17"/>
      <c r="IPI86" s="17"/>
      <c r="IPJ86" s="17"/>
      <c r="IPK86" s="17"/>
      <c r="IPL86" s="17"/>
      <c r="IPM86" s="17"/>
      <c r="IPN86" s="17"/>
      <c r="IPO86" s="17"/>
      <c r="IPP86" s="17"/>
      <c r="IPQ86" s="17"/>
      <c r="IPR86" s="17"/>
      <c r="IPS86" s="17"/>
      <c r="IPT86" s="17"/>
      <c r="IPU86" s="17"/>
      <c r="IPV86" s="17"/>
      <c r="IPW86" s="17"/>
      <c r="IPX86" s="17"/>
      <c r="IPY86" s="17"/>
      <c r="IPZ86" s="17"/>
      <c r="IQA86" s="17"/>
      <c r="IQB86" s="17"/>
      <c r="IQC86" s="17"/>
      <c r="IQD86" s="17"/>
      <c r="IQE86" s="17"/>
      <c r="IQF86" s="17"/>
      <c r="IQG86" s="17"/>
      <c r="IQH86" s="17"/>
      <c r="IQI86" s="17"/>
      <c r="IQJ86" s="17"/>
      <c r="IQK86" s="17"/>
      <c r="IQL86" s="17"/>
      <c r="IQM86" s="17"/>
      <c r="IQN86" s="17"/>
      <c r="IQO86" s="17"/>
      <c r="IQP86" s="17"/>
      <c r="IQQ86" s="17"/>
      <c r="IQR86" s="17"/>
      <c r="IQS86" s="17"/>
      <c r="IQT86" s="17"/>
      <c r="IQU86" s="17"/>
      <c r="IQV86" s="17"/>
      <c r="IQW86" s="17"/>
      <c r="IQX86" s="17"/>
      <c r="IQY86" s="17"/>
      <c r="IQZ86" s="17"/>
      <c r="IRA86" s="17"/>
      <c r="IRB86" s="17"/>
      <c r="IRC86" s="17"/>
      <c r="IRD86" s="17"/>
      <c r="IRE86" s="17"/>
      <c r="IRF86" s="17"/>
      <c r="IRG86" s="17"/>
      <c r="IRH86" s="17"/>
      <c r="IRI86" s="17"/>
      <c r="IRJ86" s="17"/>
      <c r="IRK86" s="17"/>
      <c r="IRL86" s="17"/>
      <c r="IRM86" s="17"/>
      <c r="IRN86" s="17"/>
      <c r="IRO86" s="17"/>
      <c r="IRP86" s="17"/>
      <c r="IRQ86" s="17"/>
      <c r="IRR86" s="17"/>
      <c r="IRS86" s="17"/>
      <c r="IRT86" s="17"/>
      <c r="IRU86" s="17"/>
      <c r="IRV86" s="17"/>
      <c r="IRW86" s="17"/>
      <c r="IRX86" s="17"/>
      <c r="IRY86" s="17"/>
      <c r="IRZ86" s="17"/>
      <c r="ISA86" s="17"/>
      <c r="ISB86" s="17"/>
      <c r="ISC86" s="17"/>
      <c r="ISD86" s="17"/>
      <c r="ISE86" s="17"/>
      <c r="ISF86" s="17"/>
      <c r="ISG86" s="17"/>
      <c r="ISH86" s="17"/>
      <c r="ISI86" s="17"/>
      <c r="ISJ86" s="17"/>
      <c r="ISK86" s="17"/>
      <c r="ISL86" s="17"/>
      <c r="ISM86" s="17"/>
      <c r="ISN86" s="17"/>
      <c r="ISO86" s="17"/>
      <c r="ISP86" s="17"/>
      <c r="ISQ86" s="17"/>
      <c r="ISR86" s="17"/>
      <c r="ISS86" s="17"/>
      <c r="IST86" s="17"/>
      <c r="ISU86" s="17"/>
      <c r="ISV86" s="17"/>
      <c r="ISW86" s="17"/>
      <c r="ISX86" s="17"/>
      <c r="ISY86" s="17"/>
      <c r="ISZ86" s="17"/>
      <c r="ITA86" s="17"/>
      <c r="ITB86" s="17"/>
      <c r="ITC86" s="17"/>
      <c r="ITD86" s="17"/>
      <c r="ITE86" s="17"/>
      <c r="ITF86" s="17"/>
      <c r="ITG86" s="17"/>
      <c r="ITH86" s="17"/>
      <c r="ITI86" s="17"/>
      <c r="ITJ86" s="17"/>
      <c r="ITK86" s="17"/>
      <c r="ITL86" s="17"/>
      <c r="ITM86" s="17"/>
      <c r="ITN86" s="17"/>
      <c r="ITO86" s="17"/>
      <c r="ITP86" s="17"/>
      <c r="ITQ86" s="17"/>
      <c r="ITR86" s="17"/>
      <c r="ITS86" s="17"/>
      <c r="ITT86" s="17"/>
      <c r="ITU86" s="17"/>
      <c r="ITV86" s="17"/>
      <c r="ITW86" s="17"/>
      <c r="ITX86" s="17"/>
      <c r="ITY86" s="17"/>
      <c r="ITZ86" s="17"/>
      <c r="IUA86" s="17"/>
      <c r="IUB86" s="17"/>
      <c r="IUC86" s="17"/>
      <c r="IUD86" s="17"/>
      <c r="IUE86" s="17"/>
      <c r="IUF86" s="17"/>
      <c r="IUG86" s="17"/>
      <c r="IUH86" s="17"/>
      <c r="IUI86" s="17"/>
      <c r="IUJ86" s="17"/>
      <c r="IUK86" s="17"/>
      <c r="IUL86" s="17"/>
      <c r="IUM86" s="17"/>
      <c r="IUN86" s="17"/>
      <c r="IUO86" s="17"/>
      <c r="IUP86" s="17"/>
      <c r="IUQ86" s="17"/>
      <c r="IUR86" s="17"/>
      <c r="IUS86" s="17"/>
      <c r="IUT86" s="17"/>
      <c r="IUU86" s="17"/>
      <c r="IUV86" s="17"/>
      <c r="IUW86" s="17"/>
      <c r="IUX86" s="17"/>
      <c r="IUY86" s="17"/>
      <c r="IUZ86" s="17"/>
      <c r="IVA86" s="17"/>
      <c r="IVB86" s="17"/>
      <c r="IVC86" s="17"/>
      <c r="IVD86" s="17"/>
      <c r="IVE86" s="17"/>
      <c r="IVF86" s="17"/>
      <c r="IVG86" s="17"/>
      <c r="IVH86" s="17"/>
      <c r="IVI86" s="17"/>
      <c r="IVJ86" s="17"/>
      <c r="IVK86" s="17"/>
      <c r="IVL86" s="17"/>
      <c r="IVM86" s="17"/>
      <c r="IVN86" s="17"/>
      <c r="IVO86" s="17"/>
      <c r="IVP86" s="17"/>
      <c r="IVQ86" s="17"/>
      <c r="IVR86" s="17"/>
      <c r="IVS86" s="17"/>
      <c r="IVT86" s="17"/>
      <c r="IVU86" s="17"/>
      <c r="IVV86" s="17"/>
      <c r="IVW86" s="17"/>
      <c r="IVX86" s="17"/>
      <c r="IVY86" s="17"/>
      <c r="IVZ86" s="17"/>
      <c r="IWA86" s="17"/>
      <c r="IWB86" s="17"/>
      <c r="IWC86" s="17"/>
      <c r="IWD86" s="17"/>
      <c r="IWE86" s="17"/>
      <c r="IWF86" s="17"/>
      <c r="IWG86" s="17"/>
      <c r="IWH86" s="17"/>
      <c r="IWI86" s="17"/>
      <c r="IWJ86" s="17"/>
      <c r="IWK86" s="17"/>
      <c r="IWL86" s="17"/>
      <c r="IWM86" s="17"/>
      <c r="IWN86" s="17"/>
      <c r="IWO86" s="17"/>
      <c r="IWP86" s="17"/>
      <c r="IWQ86" s="17"/>
      <c r="IWR86" s="17"/>
      <c r="IWS86" s="17"/>
      <c r="IWT86" s="17"/>
      <c r="IWU86" s="17"/>
      <c r="IWV86" s="17"/>
      <c r="IWW86" s="17"/>
      <c r="IWX86" s="17"/>
      <c r="IWY86" s="17"/>
      <c r="IWZ86" s="17"/>
      <c r="IXA86" s="17"/>
      <c r="IXB86" s="17"/>
      <c r="IXC86" s="17"/>
      <c r="IXD86" s="17"/>
      <c r="IXE86" s="17"/>
      <c r="IXF86" s="17"/>
      <c r="IXG86" s="17"/>
      <c r="IXH86" s="17"/>
      <c r="IXI86" s="17"/>
      <c r="IXJ86" s="17"/>
      <c r="IXK86" s="17"/>
      <c r="IXL86" s="17"/>
      <c r="IXM86" s="17"/>
      <c r="IXN86" s="17"/>
      <c r="IXO86" s="17"/>
      <c r="IXP86" s="17"/>
      <c r="IXQ86" s="17"/>
      <c r="IXR86" s="17"/>
      <c r="IXS86" s="17"/>
      <c r="IXT86" s="17"/>
      <c r="IXU86" s="17"/>
      <c r="IXV86" s="17"/>
      <c r="IXW86" s="17"/>
      <c r="IXX86" s="17"/>
      <c r="IXY86" s="17"/>
      <c r="IXZ86" s="17"/>
      <c r="IYA86" s="17"/>
      <c r="IYB86" s="17"/>
      <c r="IYC86" s="17"/>
      <c r="IYD86" s="17"/>
      <c r="IYE86" s="17"/>
      <c r="IYF86" s="17"/>
      <c r="IYG86" s="17"/>
      <c r="IYH86" s="17"/>
      <c r="IYI86" s="17"/>
      <c r="IYJ86" s="17"/>
      <c r="IYK86" s="17"/>
      <c r="IYL86" s="17"/>
      <c r="IYM86" s="17"/>
      <c r="IYN86" s="17"/>
      <c r="IYO86" s="17"/>
      <c r="IYP86" s="17"/>
      <c r="IYQ86" s="17"/>
      <c r="IYR86" s="17"/>
      <c r="IYS86" s="17"/>
      <c r="IYT86" s="17"/>
      <c r="IYU86" s="17"/>
      <c r="IYV86" s="17"/>
      <c r="IYW86" s="17"/>
      <c r="IYX86" s="17"/>
      <c r="IYY86" s="17"/>
      <c r="IYZ86" s="17"/>
      <c r="IZA86" s="17"/>
      <c r="IZB86" s="17"/>
      <c r="IZC86" s="17"/>
      <c r="IZD86" s="17"/>
      <c r="IZE86" s="17"/>
      <c r="IZF86" s="17"/>
      <c r="IZG86" s="17"/>
      <c r="IZH86" s="17"/>
      <c r="IZI86" s="17"/>
      <c r="IZJ86" s="17"/>
      <c r="IZK86" s="17"/>
      <c r="IZL86" s="17"/>
      <c r="IZM86" s="17"/>
      <c r="IZN86" s="17"/>
      <c r="IZO86" s="17"/>
      <c r="IZP86" s="17"/>
      <c r="IZQ86" s="17"/>
      <c r="IZR86" s="17"/>
      <c r="IZS86" s="17"/>
      <c r="IZT86" s="17"/>
      <c r="IZU86" s="17"/>
      <c r="IZV86" s="17"/>
      <c r="IZW86" s="17"/>
      <c r="IZX86" s="17"/>
      <c r="IZY86" s="17"/>
      <c r="IZZ86" s="17"/>
      <c r="JAA86" s="17"/>
      <c r="JAB86" s="17"/>
      <c r="JAC86" s="17"/>
      <c r="JAD86" s="17"/>
      <c r="JAE86" s="17"/>
      <c r="JAF86" s="17"/>
      <c r="JAG86" s="17"/>
      <c r="JAH86" s="17"/>
      <c r="JAI86" s="17"/>
      <c r="JAJ86" s="17"/>
      <c r="JAK86" s="17"/>
      <c r="JAL86" s="17"/>
      <c r="JAM86" s="17"/>
      <c r="JAN86" s="17"/>
      <c r="JAO86" s="17"/>
      <c r="JAP86" s="17"/>
      <c r="JAQ86" s="17"/>
      <c r="JAR86" s="17"/>
      <c r="JAS86" s="17"/>
      <c r="JAT86" s="17"/>
      <c r="JAU86" s="17"/>
      <c r="JAV86" s="17"/>
      <c r="JAW86" s="17"/>
      <c r="JAX86" s="17"/>
      <c r="JAY86" s="17"/>
      <c r="JAZ86" s="17"/>
      <c r="JBA86" s="17"/>
      <c r="JBB86" s="17"/>
      <c r="JBC86" s="17"/>
      <c r="JBD86" s="17"/>
      <c r="JBE86" s="17"/>
      <c r="JBF86" s="17"/>
      <c r="JBG86" s="17"/>
      <c r="JBH86" s="17"/>
      <c r="JBI86" s="17"/>
      <c r="JBJ86" s="17"/>
      <c r="JBK86" s="17"/>
      <c r="JBL86" s="17"/>
      <c r="JBM86" s="17"/>
      <c r="JBN86" s="17"/>
      <c r="JBO86" s="17"/>
      <c r="JBP86" s="17"/>
      <c r="JBQ86" s="17"/>
      <c r="JBR86" s="17"/>
      <c r="JBS86" s="17"/>
      <c r="JBT86" s="17"/>
      <c r="JBU86" s="17"/>
      <c r="JBV86" s="17"/>
      <c r="JBW86" s="17"/>
      <c r="JBX86" s="17"/>
      <c r="JBY86" s="17"/>
      <c r="JBZ86" s="17"/>
      <c r="JCA86" s="17"/>
      <c r="JCB86" s="17"/>
      <c r="JCC86" s="17"/>
      <c r="JCD86" s="17"/>
      <c r="JCE86" s="17"/>
      <c r="JCF86" s="17"/>
      <c r="JCG86" s="17"/>
      <c r="JCH86" s="17"/>
      <c r="JCI86" s="17"/>
      <c r="JCJ86" s="17"/>
      <c r="JCK86" s="17"/>
      <c r="JCL86" s="17"/>
      <c r="JCM86" s="17"/>
      <c r="JCN86" s="17"/>
      <c r="JCO86" s="17"/>
      <c r="JCP86" s="17"/>
      <c r="JCQ86" s="17"/>
      <c r="JCR86" s="17"/>
      <c r="JCS86" s="17"/>
      <c r="JCT86" s="17"/>
      <c r="JCU86" s="17"/>
      <c r="JCV86" s="17"/>
      <c r="JCW86" s="17"/>
      <c r="JCX86" s="17"/>
      <c r="JCY86" s="17"/>
      <c r="JCZ86" s="17"/>
      <c r="JDA86" s="17"/>
      <c r="JDB86" s="17"/>
      <c r="JDC86" s="17"/>
      <c r="JDD86" s="17"/>
      <c r="JDE86" s="17"/>
      <c r="JDF86" s="17"/>
      <c r="JDG86" s="17"/>
      <c r="JDH86" s="17"/>
      <c r="JDI86" s="17"/>
      <c r="JDJ86" s="17"/>
      <c r="JDK86" s="17"/>
      <c r="JDL86" s="17"/>
      <c r="JDM86" s="17"/>
      <c r="JDN86" s="17"/>
      <c r="JDO86" s="17"/>
      <c r="JDP86" s="17"/>
      <c r="JDQ86" s="17"/>
      <c r="JDR86" s="17"/>
      <c r="JDS86" s="17"/>
      <c r="JDT86" s="17"/>
      <c r="JDU86" s="17"/>
      <c r="JDV86" s="17"/>
      <c r="JDW86" s="17"/>
      <c r="JDX86" s="17"/>
      <c r="JDY86" s="17"/>
      <c r="JDZ86" s="17"/>
      <c r="JEA86" s="17"/>
      <c r="JEB86" s="17"/>
      <c r="JEC86" s="17"/>
      <c r="JED86" s="17"/>
      <c r="JEE86" s="17"/>
      <c r="JEF86" s="17"/>
      <c r="JEG86" s="17"/>
      <c r="JEH86" s="17"/>
    </row>
    <row r="87" spans="1:6898" s="19" customFormat="1" ht="31.5" customHeight="1" x14ac:dyDescent="0.25">
      <c r="A87" s="101">
        <v>34</v>
      </c>
      <c r="B87" s="137" t="s">
        <v>11</v>
      </c>
      <c r="C87" s="140" t="s">
        <v>10</v>
      </c>
      <c r="D87" s="127" t="s">
        <v>7</v>
      </c>
      <c r="E87" s="144" t="s">
        <v>6</v>
      </c>
      <c r="F87" s="147" t="s">
        <v>5</v>
      </c>
      <c r="G87" s="140" t="s">
        <v>4</v>
      </c>
      <c r="H87" s="191"/>
      <c r="I87" s="156"/>
      <c r="J87" s="191"/>
      <c r="K87" s="191"/>
      <c r="L87" s="163" t="s">
        <v>3</v>
      </c>
      <c r="M87" s="187"/>
      <c r="N87" s="172"/>
      <c r="O87" s="173"/>
      <c r="P87" s="172"/>
      <c r="Q87" s="172"/>
      <c r="R87" s="172"/>
      <c r="S87" s="172"/>
      <c r="T87" s="172"/>
      <c r="U87" s="172"/>
      <c r="V87" s="172"/>
      <c r="W87" s="172"/>
      <c r="X87" s="172"/>
      <c r="Y87" s="172"/>
      <c r="Z87" s="172"/>
      <c r="AA87" s="172"/>
      <c r="AB87" s="172"/>
      <c r="AC87" s="172"/>
      <c r="AD87" s="172"/>
      <c r="AE87" s="172"/>
      <c r="AF87" s="172"/>
      <c r="AG87" s="172"/>
      <c r="AH87" s="172"/>
      <c r="AI87" s="172"/>
      <c r="AJ87" s="172"/>
      <c r="AK87" s="172"/>
      <c r="AL87" s="172"/>
      <c r="AM87" s="172"/>
      <c r="AN87" s="172"/>
      <c r="AO87" s="172"/>
      <c r="AP87" s="172"/>
      <c r="AQ87" s="172"/>
      <c r="AR87" s="172"/>
      <c r="AS87" s="172"/>
      <c r="AT87" s="172"/>
      <c r="AU87" s="172"/>
      <c r="AV87" s="174"/>
      <c r="AW87" s="172"/>
      <c r="AX87" s="25"/>
      <c r="AY87" s="25"/>
      <c r="BB87" s="17"/>
      <c r="BC87" s="17"/>
      <c r="BD87" s="17"/>
      <c r="BE87" s="17"/>
      <c r="BF87" s="17"/>
      <c r="BG87" s="17"/>
      <c r="BH87" s="17"/>
      <c r="BI87" s="17"/>
      <c r="BJ87" s="17"/>
      <c r="BK87" s="17"/>
      <c r="BL87" s="17"/>
      <c r="BM87" s="17"/>
      <c r="BN87" s="17"/>
      <c r="BO87" s="17"/>
      <c r="BP87" s="17"/>
      <c r="BQ87" s="17"/>
      <c r="BR87" s="17"/>
      <c r="BS87" s="17"/>
      <c r="BT87" s="17"/>
      <c r="BU87" s="17"/>
      <c r="BV87" s="17"/>
      <c r="BW87" s="17"/>
      <c r="BX87" s="17"/>
      <c r="BY87" s="17"/>
      <c r="BZ87" s="17"/>
      <c r="CA87" s="17"/>
      <c r="CB87" s="17"/>
      <c r="CC87" s="17"/>
      <c r="CD87" s="17"/>
      <c r="CE87" s="17"/>
      <c r="CF87" s="17"/>
      <c r="CG87" s="17"/>
      <c r="CH87" s="17"/>
      <c r="CI87" s="17"/>
      <c r="CJ87" s="17"/>
      <c r="CK87" s="17"/>
      <c r="CL87" s="17"/>
      <c r="CM87" s="17"/>
      <c r="CN87" s="17"/>
      <c r="CO87" s="17"/>
      <c r="CP87" s="17"/>
      <c r="CQ87" s="17"/>
      <c r="CR87" s="17"/>
      <c r="CS87" s="17"/>
      <c r="CT87" s="17"/>
      <c r="CU87" s="17"/>
      <c r="CV87" s="17"/>
      <c r="CW87" s="17"/>
      <c r="CX87" s="17"/>
      <c r="CY87" s="17"/>
      <c r="CZ87" s="17"/>
      <c r="DA87" s="17"/>
      <c r="DB87" s="17"/>
      <c r="DC87" s="17"/>
      <c r="DD87" s="17"/>
      <c r="DE87" s="17"/>
      <c r="DF87" s="17"/>
      <c r="DG87" s="17"/>
      <c r="DH87" s="17"/>
      <c r="DI87" s="17"/>
      <c r="DJ87" s="17"/>
      <c r="DK87" s="17"/>
      <c r="DL87" s="17"/>
      <c r="DM87" s="17"/>
      <c r="DN87" s="17"/>
      <c r="DO87" s="17"/>
      <c r="DP87" s="17"/>
      <c r="DQ87" s="17"/>
      <c r="DR87" s="17"/>
      <c r="DS87" s="17"/>
      <c r="DT87" s="17"/>
      <c r="DU87" s="17"/>
      <c r="DV87" s="17"/>
      <c r="DW87" s="17"/>
      <c r="DX87" s="17"/>
      <c r="DY87" s="17"/>
      <c r="DZ87" s="17"/>
      <c r="EA87" s="17"/>
      <c r="EB87" s="17"/>
      <c r="EC87" s="17"/>
      <c r="ED87" s="17"/>
      <c r="EE87" s="17"/>
      <c r="EF87" s="17"/>
      <c r="EG87" s="17"/>
      <c r="EH87" s="17"/>
      <c r="EI87" s="17"/>
      <c r="EJ87" s="17"/>
      <c r="EK87" s="17"/>
      <c r="EL87" s="17"/>
      <c r="EM87" s="17"/>
      <c r="EN87" s="17"/>
      <c r="EO87" s="17"/>
      <c r="EP87" s="17"/>
      <c r="EQ87" s="17"/>
      <c r="ER87" s="17"/>
      <c r="ES87" s="17"/>
      <c r="ET87" s="17"/>
      <c r="EU87" s="17"/>
      <c r="EV87" s="17"/>
      <c r="EW87" s="17"/>
      <c r="EX87" s="17"/>
      <c r="EY87" s="17"/>
      <c r="EZ87" s="17"/>
      <c r="FA87" s="17"/>
      <c r="FB87" s="17"/>
      <c r="FC87" s="17"/>
      <c r="FD87" s="17"/>
      <c r="FE87" s="17"/>
      <c r="FF87" s="17"/>
      <c r="FG87" s="17"/>
      <c r="FH87" s="17"/>
      <c r="FI87" s="17"/>
      <c r="FJ87" s="17"/>
      <c r="FK87" s="17"/>
      <c r="FL87" s="17"/>
      <c r="FM87" s="17"/>
      <c r="FN87" s="17"/>
      <c r="FO87" s="17"/>
      <c r="FP87" s="17"/>
      <c r="FQ87" s="17"/>
      <c r="FR87" s="17"/>
      <c r="FS87" s="17"/>
      <c r="FT87" s="17"/>
      <c r="FU87" s="17"/>
      <c r="FV87" s="17"/>
      <c r="FW87" s="17"/>
      <c r="FX87" s="17"/>
      <c r="FY87" s="17"/>
      <c r="FZ87" s="17"/>
      <c r="GA87" s="17"/>
      <c r="GB87" s="17"/>
      <c r="GC87" s="17"/>
      <c r="GD87" s="17"/>
      <c r="GE87" s="17"/>
      <c r="GF87" s="17"/>
      <c r="GG87" s="17"/>
      <c r="GH87" s="17"/>
      <c r="GI87" s="17"/>
      <c r="GJ87" s="17"/>
      <c r="GK87" s="17"/>
      <c r="GL87" s="17"/>
      <c r="GM87" s="17"/>
      <c r="GN87" s="17"/>
      <c r="GO87" s="17"/>
      <c r="GP87" s="17"/>
      <c r="GQ87" s="17"/>
      <c r="GR87" s="17"/>
      <c r="GS87" s="17"/>
      <c r="GT87" s="17"/>
      <c r="GU87" s="17"/>
      <c r="GV87" s="17"/>
      <c r="GW87" s="17"/>
      <c r="GX87" s="17"/>
      <c r="GY87" s="17"/>
      <c r="GZ87" s="17"/>
      <c r="HA87" s="17"/>
      <c r="HB87" s="17"/>
      <c r="HC87" s="17"/>
      <c r="HD87" s="17"/>
      <c r="HE87" s="17"/>
      <c r="HF87" s="17"/>
      <c r="HG87" s="17"/>
      <c r="HH87" s="17"/>
      <c r="HI87" s="17"/>
      <c r="HJ87" s="17"/>
      <c r="HK87" s="17"/>
      <c r="HL87" s="17"/>
      <c r="HM87" s="17"/>
      <c r="HN87" s="17"/>
      <c r="HO87" s="17"/>
      <c r="HP87" s="17"/>
      <c r="HQ87" s="17"/>
      <c r="HR87" s="17"/>
      <c r="HS87" s="17"/>
      <c r="HT87" s="17"/>
      <c r="HU87" s="17"/>
      <c r="HV87" s="17"/>
      <c r="HW87" s="17"/>
      <c r="HX87" s="17"/>
      <c r="HY87" s="17"/>
      <c r="HZ87" s="17"/>
      <c r="IA87" s="17"/>
      <c r="IB87" s="17"/>
      <c r="IC87" s="17"/>
      <c r="ID87" s="17"/>
      <c r="IE87" s="17"/>
      <c r="IF87" s="17"/>
      <c r="IG87" s="17"/>
      <c r="IH87" s="17"/>
      <c r="II87" s="17"/>
      <c r="IJ87" s="17"/>
      <c r="IK87" s="17"/>
      <c r="IL87" s="17"/>
      <c r="IM87" s="17"/>
      <c r="IN87" s="17"/>
      <c r="IO87" s="17"/>
      <c r="IP87" s="17"/>
      <c r="IQ87" s="17"/>
      <c r="IR87" s="17"/>
      <c r="IS87" s="17"/>
      <c r="IT87" s="17"/>
      <c r="IU87" s="17"/>
      <c r="IV87" s="17"/>
      <c r="IW87" s="17"/>
      <c r="IX87" s="17"/>
      <c r="IY87" s="17"/>
      <c r="IZ87" s="17"/>
      <c r="JA87" s="17"/>
      <c r="JB87" s="17"/>
      <c r="JC87" s="17"/>
      <c r="JD87" s="17"/>
      <c r="JE87" s="17"/>
      <c r="JF87" s="17"/>
      <c r="JG87" s="17"/>
      <c r="JH87" s="17"/>
      <c r="JI87" s="17"/>
      <c r="JJ87" s="17"/>
      <c r="JK87" s="17"/>
      <c r="JL87" s="17"/>
      <c r="JM87" s="17"/>
      <c r="JN87" s="17"/>
      <c r="JO87" s="17"/>
      <c r="JP87" s="17"/>
      <c r="JQ87" s="17"/>
      <c r="JR87" s="17"/>
      <c r="JS87" s="17"/>
      <c r="JT87" s="17"/>
      <c r="JU87" s="17"/>
      <c r="JV87" s="17"/>
      <c r="JW87" s="17"/>
      <c r="JX87" s="17"/>
      <c r="JY87" s="17"/>
      <c r="JZ87" s="17"/>
      <c r="KA87" s="17"/>
      <c r="KB87" s="17"/>
      <c r="KC87" s="17"/>
      <c r="KD87" s="17"/>
      <c r="KE87" s="17"/>
      <c r="KF87" s="17"/>
      <c r="KG87" s="17"/>
      <c r="KH87" s="17"/>
      <c r="KI87" s="17"/>
      <c r="KJ87" s="17"/>
      <c r="KK87" s="17"/>
      <c r="KL87" s="17"/>
      <c r="KM87" s="17"/>
      <c r="KN87" s="17"/>
      <c r="KO87" s="17"/>
      <c r="KP87" s="17"/>
      <c r="KQ87" s="17"/>
      <c r="KR87" s="17"/>
      <c r="KS87" s="17"/>
      <c r="KT87" s="17"/>
      <c r="KU87" s="17"/>
      <c r="KV87" s="17"/>
      <c r="KW87" s="17"/>
      <c r="KX87" s="17"/>
      <c r="KY87" s="17"/>
      <c r="KZ87" s="17"/>
      <c r="LA87" s="17"/>
      <c r="LB87" s="17"/>
      <c r="LC87" s="17"/>
      <c r="LD87" s="17"/>
      <c r="LE87" s="17"/>
      <c r="LF87" s="17"/>
      <c r="LG87" s="17"/>
      <c r="LH87" s="17"/>
      <c r="LI87" s="17"/>
      <c r="LJ87" s="17"/>
      <c r="LK87" s="17"/>
      <c r="LL87" s="17"/>
      <c r="LM87" s="17"/>
      <c r="LN87" s="17"/>
      <c r="LO87" s="17"/>
      <c r="LP87" s="17"/>
      <c r="LQ87" s="17"/>
      <c r="LR87" s="17"/>
      <c r="LS87" s="17"/>
      <c r="LT87" s="17"/>
      <c r="LU87" s="17"/>
      <c r="LV87" s="17"/>
      <c r="LW87" s="17"/>
      <c r="LX87" s="17"/>
      <c r="LY87" s="17"/>
      <c r="LZ87" s="17"/>
      <c r="MA87" s="17"/>
      <c r="MB87" s="17"/>
      <c r="MC87" s="17"/>
      <c r="MD87" s="17"/>
      <c r="ME87" s="17"/>
      <c r="MF87" s="17"/>
      <c r="MG87" s="17"/>
      <c r="MH87" s="17"/>
      <c r="MI87" s="17"/>
      <c r="MJ87" s="17"/>
      <c r="MK87" s="17"/>
      <c r="ML87" s="17"/>
      <c r="MM87" s="17"/>
      <c r="MN87" s="17"/>
      <c r="MO87" s="17"/>
      <c r="MP87" s="17"/>
      <c r="MQ87" s="17"/>
      <c r="MR87" s="17"/>
      <c r="MS87" s="17"/>
      <c r="MT87" s="17"/>
      <c r="MU87" s="17"/>
      <c r="MV87" s="17"/>
      <c r="MW87" s="17"/>
      <c r="MX87" s="17"/>
      <c r="MY87" s="17"/>
      <c r="MZ87" s="17"/>
      <c r="NA87" s="17"/>
      <c r="NB87" s="17"/>
      <c r="NC87" s="17"/>
      <c r="ND87" s="17"/>
      <c r="NE87" s="17"/>
      <c r="NF87" s="17"/>
      <c r="NG87" s="17"/>
      <c r="NH87" s="17"/>
      <c r="NI87" s="17"/>
      <c r="NJ87" s="17"/>
      <c r="NK87" s="17"/>
      <c r="NL87" s="17"/>
      <c r="NM87" s="17"/>
      <c r="NN87" s="17"/>
      <c r="NO87" s="17"/>
      <c r="NP87" s="17"/>
      <c r="NQ87" s="17"/>
      <c r="NR87" s="17"/>
      <c r="NS87" s="17"/>
      <c r="NT87" s="17"/>
      <c r="NU87" s="17"/>
      <c r="NV87" s="17"/>
      <c r="NW87" s="17"/>
      <c r="NX87" s="17"/>
      <c r="NY87" s="17"/>
      <c r="NZ87" s="17"/>
      <c r="OA87" s="17"/>
      <c r="OB87" s="17"/>
      <c r="OC87" s="17"/>
      <c r="OD87" s="17"/>
      <c r="OE87" s="17"/>
      <c r="OF87" s="17"/>
      <c r="OG87" s="17"/>
      <c r="OH87" s="17"/>
      <c r="OI87" s="17"/>
      <c r="OJ87" s="17"/>
      <c r="OK87" s="17"/>
      <c r="OL87" s="17"/>
      <c r="OM87" s="17"/>
      <c r="ON87" s="17"/>
      <c r="OO87" s="17"/>
      <c r="OP87" s="17"/>
      <c r="OQ87" s="17"/>
      <c r="OR87" s="17"/>
      <c r="OS87" s="17"/>
      <c r="OT87" s="17"/>
      <c r="OU87" s="17"/>
      <c r="OV87" s="17"/>
      <c r="OW87" s="17"/>
      <c r="OX87" s="17"/>
      <c r="OY87" s="17"/>
      <c r="OZ87" s="17"/>
      <c r="PA87" s="17"/>
      <c r="PB87" s="17"/>
      <c r="PC87" s="17"/>
      <c r="PD87" s="17"/>
      <c r="PE87" s="17"/>
      <c r="PF87" s="17"/>
      <c r="PG87" s="17"/>
      <c r="PH87" s="17"/>
      <c r="PI87" s="17"/>
      <c r="PJ87" s="17"/>
      <c r="PK87" s="17"/>
      <c r="PL87" s="17"/>
      <c r="PM87" s="17"/>
      <c r="PN87" s="17"/>
      <c r="PO87" s="17"/>
      <c r="PP87" s="17"/>
      <c r="PQ87" s="17"/>
      <c r="PR87" s="17"/>
      <c r="PS87" s="17"/>
      <c r="PT87" s="17"/>
      <c r="PU87" s="17"/>
      <c r="PV87" s="17"/>
      <c r="PW87" s="17"/>
      <c r="PX87" s="17"/>
      <c r="PY87" s="17"/>
      <c r="PZ87" s="17"/>
      <c r="QA87" s="17"/>
      <c r="QB87" s="17"/>
      <c r="QC87" s="17"/>
      <c r="QD87" s="17"/>
      <c r="QE87" s="17"/>
      <c r="QF87" s="17"/>
      <c r="QG87" s="17"/>
      <c r="QH87" s="17"/>
      <c r="QI87" s="17"/>
      <c r="QJ87" s="17"/>
      <c r="QK87" s="17"/>
      <c r="QL87" s="17"/>
      <c r="QM87" s="17"/>
      <c r="QN87" s="17"/>
      <c r="QO87" s="17"/>
      <c r="QP87" s="17"/>
      <c r="QQ87" s="17"/>
      <c r="QR87" s="17"/>
      <c r="QS87" s="17"/>
      <c r="QT87" s="17"/>
      <c r="QU87" s="17"/>
      <c r="QV87" s="17"/>
      <c r="QW87" s="17"/>
      <c r="QX87" s="17"/>
      <c r="QY87" s="17"/>
      <c r="QZ87" s="17"/>
      <c r="RA87" s="17"/>
      <c r="RB87" s="17"/>
      <c r="RC87" s="17"/>
      <c r="RD87" s="17"/>
      <c r="RE87" s="17"/>
      <c r="RF87" s="17"/>
      <c r="RG87" s="17"/>
      <c r="RH87" s="17"/>
      <c r="RI87" s="17"/>
      <c r="RJ87" s="17"/>
      <c r="RK87" s="17"/>
      <c r="RL87" s="17"/>
      <c r="RM87" s="17"/>
      <c r="RN87" s="17"/>
      <c r="RO87" s="17"/>
      <c r="RP87" s="17"/>
      <c r="RQ87" s="17"/>
      <c r="RR87" s="17"/>
      <c r="RS87" s="17"/>
      <c r="RT87" s="17"/>
      <c r="RU87" s="17"/>
      <c r="RV87" s="17"/>
      <c r="RW87" s="17"/>
      <c r="RX87" s="17"/>
      <c r="RY87" s="17"/>
      <c r="RZ87" s="17"/>
      <c r="SA87" s="17"/>
      <c r="SB87" s="17"/>
      <c r="SC87" s="17"/>
      <c r="SD87" s="17"/>
      <c r="SE87" s="17"/>
      <c r="SF87" s="17"/>
      <c r="SG87" s="17"/>
      <c r="SH87" s="17"/>
      <c r="SI87" s="17"/>
      <c r="SJ87" s="17"/>
      <c r="SK87" s="17"/>
      <c r="SL87" s="17"/>
      <c r="SM87" s="17"/>
      <c r="SN87" s="17"/>
      <c r="SO87" s="17"/>
      <c r="SP87" s="17"/>
      <c r="SQ87" s="17"/>
      <c r="SR87" s="17"/>
      <c r="SS87" s="17"/>
      <c r="ST87" s="17"/>
      <c r="SU87" s="17"/>
      <c r="SV87" s="17"/>
      <c r="SW87" s="17"/>
      <c r="SX87" s="17"/>
      <c r="SY87" s="17"/>
      <c r="SZ87" s="17"/>
      <c r="TA87" s="17"/>
      <c r="TB87" s="17"/>
      <c r="TC87" s="17"/>
      <c r="TD87" s="17"/>
      <c r="TE87" s="17"/>
      <c r="TF87" s="17"/>
      <c r="TG87" s="17"/>
      <c r="TH87" s="17"/>
      <c r="TI87" s="17"/>
      <c r="TJ87" s="17"/>
      <c r="TK87" s="17"/>
      <c r="TL87" s="17"/>
      <c r="TM87" s="17"/>
      <c r="TN87" s="17"/>
      <c r="TO87" s="17"/>
      <c r="TP87" s="17"/>
      <c r="TQ87" s="17"/>
      <c r="TR87" s="17"/>
      <c r="TS87" s="17"/>
      <c r="TT87" s="17"/>
      <c r="TU87" s="17"/>
      <c r="TV87" s="17"/>
      <c r="TW87" s="17"/>
      <c r="TX87" s="17"/>
      <c r="TY87" s="17"/>
      <c r="TZ87" s="17"/>
      <c r="UA87" s="17"/>
      <c r="UB87" s="17"/>
      <c r="UC87" s="17"/>
      <c r="UD87" s="17"/>
      <c r="UE87" s="17"/>
      <c r="UF87" s="17"/>
      <c r="UG87" s="17"/>
      <c r="UH87" s="17"/>
      <c r="UI87" s="17"/>
      <c r="UJ87" s="17"/>
      <c r="UK87" s="17"/>
      <c r="UL87" s="17"/>
      <c r="UM87" s="17"/>
      <c r="UN87" s="17"/>
      <c r="UO87" s="17"/>
      <c r="UP87" s="17"/>
      <c r="UQ87" s="17"/>
      <c r="UR87" s="17"/>
      <c r="US87" s="17"/>
      <c r="UT87" s="17"/>
      <c r="UU87" s="17"/>
      <c r="UV87" s="17"/>
      <c r="UW87" s="17"/>
      <c r="UX87" s="17"/>
      <c r="UY87" s="17"/>
      <c r="UZ87" s="17"/>
      <c r="VA87" s="17"/>
      <c r="VB87" s="17"/>
      <c r="VC87" s="17"/>
      <c r="VD87" s="17"/>
      <c r="VE87" s="17"/>
      <c r="VF87" s="17"/>
      <c r="VG87" s="17"/>
      <c r="VH87" s="17"/>
      <c r="VI87" s="17"/>
      <c r="VJ87" s="17"/>
      <c r="VK87" s="17"/>
      <c r="VL87" s="17"/>
      <c r="VM87" s="17"/>
      <c r="VN87" s="17"/>
      <c r="VO87" s="17"/>
      <c r="VP87" s="17"/>
      <c r="VQ87" s="17"/>
      <c r="VR87" s="17"/>
      <c r="VS87" s="17"/>
      <c r="VT87" s="17"/>
      <c r="VU87" s="17"/>
      <c r="VV87" s="17"/>
      <c r="VW87" s="17"/>
      <c r="VX87" s="17"/>
      <c r="VY87" s="17"/>
      <c r="VZ87" s="17"/>
      <c r="WA87" s="17"/>
      <c r="WB87" s="17"/>
      <c r="WC87" s="17"/>
      <c r="WD87" s="17"/>
      <c r="WE87" s="17"/>
      <c r="WF87" s="17"/>
      <c r="WG87" s="17"/>
      <c r="WH87" s="17"/>
      <c r="WI87" s="17"/>
      <c r="WJ87" s="17"/>
      <c r="WK87" s="17"/>
      <c r="WL87" s="17"/>
      <c r="WM87" s="17"/>
      <c r="WN87" s="17"/>
      <c r="WO87" s="17"/>
      <c r="WP87" s="17"/>
      <c r="WQ87" s="17"/>
      <c r="WR87" s="17"/>
      <c r="WS87" s="17"/>
      <c r="WT87" s="17"/>
      <c r="WU87" s="17"/>
      <c r="WV87" s="17"/>
      <c r="WW87" s="17"/>
      <c r="WX87" s="17"/>
      <c r="WY87" s="17"/>
      <c r="WZ87" s="17"/>
      <c r="XA87" s="17"/>
      <c r="XB87" s="17"/>
      <c r="XC87" s="17"/>
      <c r="XD87" s="17"/>
      <c r="XE87" s="17"/>
      <c r="XF87" s="17"/>
      <c r="XG87" s="17"/>
      <c r="XH87" s="17"/>
      <c r="XI87" s="17"/>
      <c r="XJ87" s="17"/>
      <c r="XK87" s="17"/>
      <c r="XL87" s="17"/>
      <c r="XM87" s="17"/>
      <c r="XN87" s="17"/>
      <c r="XO87" s="17"/>
      <c r="XP87" s="17"/>
      <c r="XQ87" s="17"/>
      <c r="XR87" s="17"/>
      <c r="XS87" s="17"/>
      <c r="XT87" s="17"/>
      <c r="XU87" s="17"/>
      <c r="XV87" s="17"/>
      <c r="XW87" s="17"/>
      <c r="XX87" s="17"/>
      <c r="XY87" s="17"/>
      <c r="XZ87" s="17"/>
      <c r="YA87" s="17"/>
      <c r="YB87" s="17"/>
      <c r="YC87" s="17"/>
      <c r="YD87" s="17"/>
      <c r="YE87" s="17"/>
      <c r="YF87" s="17"/>
      <c r="YG87" s="17"/>
      <c r="YH87" s="17"/>
      <c r="YI87" s="17"/>
      <c r="YJ87" s="17"/>
      <c r="YK87" s="17"/>
      <c r="YL87" s="17"/>
      <c r="YM87" s="17"/>
      <c r="YN87" s="17"/>
      <c r="YO87" s="17"/>
      <c r="YP87" s="17"/>
      <c r="YQ87" s="17"/>
      <c r="YR87" s="17"/>
      <c r="YS87" s="17"/>
      <c r="YT87" s="17"/>
      <c r="YU87" s="17"/>
      <c r="YV87" s="17"/>
      <c r="YW87" s="17"/>
      <c r="YX87" s="17"/>
      <c r="YY87" s="17"/>
      <c r="YZ87" s="17"/>
      <c r="ZA87" s="17"/>
      <c r="ZB87" s="17"/>
      <c r="ZC87" s="17"/>
      <c r="ZD87" s="17"/>
      <c r="ZE87" s="17"/>
      <c r="ZF87" s="17"/>
      <c r="ZG87" s="17"/>
      <c r="ZH87" s="17"/>
      <c r="ZI87" s="17"/>
      <c r="ZJ87" s="17"/>
      <c r="ZK87" s="17"/>
      <c r="ZL87" s="17"/>
      <c r="ZM87" s="17"/>
      <c r="ZN87" s="17"/>
      <c r="ZO87" s="17"/>
      <c r="ZP87" s="17"/>
      <c r="ZQ87" s="17"/>
      <c r="ZR87" s="17"/>
      <c r="ZS87" s="17"/>
      <c r="ZT87" s="17"/>
      <c r="ZU87" s="17"/>
      <c r="ZV87" s="17"/>
      <c r="ZW87" s="17"/>
      <c r="ZX87" s="17"/>
      <c r="ZY87" s="17"/>
      <c r="ZZ87" s="17"/>
      <c r="AAA87" s="17"/>
      <c r="AAB87" s="17"/>
      <c r="AAC87" s="17"/>
      <c r="AAD87" s="17"/>
      <c r="AAE87" s="17"/>
      <c r="AAF87" s="17"/>
      <c r="AAG87" s="17"/>
      <c r="AAH87" s="17"/>
      <c r="AAI87" s="17"/>
      <c r="AAJ87" s="17"/>
      <c r="AAK87" s="17"/>
      <c r="AAL87" s="17"/>
      <c r="AAM87" s="17"/>
      <c r="AAN87" s="17"/>
      <c r="AAO87" s="17"/>
      <c r="AAP87" s="17"/>
      <c r="AAQ87" s="17"/>
      <c r="AAR87" s="17"/>
      <c r="AAS87" s="17"/>
      <c r="AAT87" s="17"/>
      <c r="AAU87" s="17"/>
      <c r="AAV87" s="17"/>
      <c r="AAW87" s="17"/>
      <c r="AAX87" s="17"/>
      <c r="AAY87" s="17"/>
      <c r="AAZ87" s="17"/>
      <c r="ABA87" s="17"/>
      <c r="ABB87" s="17"/>
      <c r="ABC87" s="17"/>
      <c r="ABD87" s="17"/>
      <c r="ABE87" s="17"/>
      <c r="ABF87" s="17"/>
      <c r="ABG87" s="17"/>
      <c r="ABH87" s="17"/>
      <c r="ABI87" s="17"/>
      <c r="ABJ87" s="17"/>
      <c r="ABK87" s="17"/>
      <c r="ABL87" s="17"/>
      <c r="ABM87" s="17"/>
      <c r="ABN87" s="17"/>
      <c r="ABO87" s="17"/>
      <c r="ABP87" s="17"/>
      <c r="ABQ87" s="17"/>
      <c r="ABR87" s="17"/>
      <c r="ABS87" s="17"/>
      <c r="ABT87" s="17"/>
      <c r="ABU87" s="17"/>
      <c r="ABV87" s="17"/>
      <c r="ABW87" s="17"/>
      <c r="ABX87" s="17"/>
      <c r="ABY87" s="17"/>
      <c r="ABZ87" s="17"/>
      <c r="ACA87" s="17"/>
      <c r="ACB87" s="17"/>
      <c r="ACC87" s="17"/>
      <c r="ACD87" s="17"/>
      <c r="ACE87" s="17"/>
      <c r="ACF87" s="17"/>
      <c r="ACG87" s="17"/>
      <c r="ACH87" s="17"/>
      <c r="ACI87" s="17"/>
      <c r="ACJ87" s="17"/>
      <c r="ACK87" s="17"/>
      <c r="ACL87" s="17"/>
      <c r="ACM87" s="17"/>
      <c r="ACN87" s="17"/>
      <c r="ACO87" s="17"/>
      <c r="ACP87" s="17"/>
      <c r="ACQ87" s="17"/>
      <c r="ACR87" s="17"/>
      <c r="ACS87" s="17"/>
      <c r="ACT87" s="17"/>
      <c r="ACU87" s="17"/>
      <c r="ACV87" s="17"/>
      <c r="ACW87" s="17"/>
      <c r="ACX87" s="17"/>
      <c r="ACY87" s="17"/>
      <c r="ACZ87" s="17"/>
      <c r="ADA87" s="17"/>
      <c r="ADB87" s="17"/>
      <c r="ADC87" s="17"/>
      <c r="ADD87" s="17"/>
      <c r="ADE87" s="17"/>
      <c r="ADF87" s="17"/>
      <c r="ADG87" s="17"/>
      <c r="ADH87" s="17"/>
      <c r="ADI87" s="17"/>
      <c r="ADJ87" s="17"/>
      <c r="ADK87" s="17"/>
      <c r="ADL87" s="17"/>
      <c r="ADM87" s="17"/>
      <c r="ADN87" s="17"/>
      <c r="ADO87" s="17"/>
      <c r="ADP87" s="17"/>
      <c r="ADQ87" s="17"/>
      <c r="ADR87" s="17"/>
      <c r="ADS87" s="17"/>
      <c r="ADT87" s="17"/>
      <c r="ADU87" s="17"/>
      <c r="ADV87" s="17"/>
      <c r="ADW87" s="17"/>
      <c r="ADX87" s="17"/>
      <c r="ADY87" s="17"/>
      <c r="ADZ87" s="17"/>
      <c r="AEA87" s="17"/>
      <c r="AEB87" s="17"/>
      <c r="AEC87" s="17"/>
      <c r="AED87" s="17"/>
      <c r="AEE87" s="17"/>
      <c r="AEF87" s="17"/>
      <c r="AEG87" s="17"/>
      <c r="AEH87" s="17"/>
      <c r="AEI87" s="17"/>
      <c r="AEJ87" s="17"/>
      <c r="AEK87" s="17"/>
      <c r="AEL87" s="17"/>
      <c r="AEM87" s="17"/>
      <c r="AEN87" s="17"/>
      <c r="AEO87" s="17"/>
      <c r="AEP87" s="17"/>
      <c r="AEQ87" s="17"/>
      <c r="AER87" s="17"/>
      <c r="AES87" s="17"/>
      <c r="AET87" s="17"/>
      <c r="AEU87" s="17"/>
      <c r="AEV87" s="17"/>
      <c r="AEW87" s="17"/>
      <c r="AEX87" s="17"/>
      <c r="AEY87" s="17"/>
      <c r="AEZ87" s="17"/>
      <c r="AFA87" s="17"/>
      <c r="AFB87" s="17"/>
      <c r="AFC87" s="17"/>
      <c r="AFD87" s="17"/>
      <c r="AFE87" s="17"/>
      <c r="AFF87" s="17"/>
      <c r="AFG87" s="17"/>
      <c r="AFH87" s="17"/>
      <c r="AFI87" s="17"/>
      <c r="AFJ87" s="17"/>
      <c r="AFK87" s="17"/>
      <c r="AFL87" s="17"/>
      <c r="AFM87" s="17"/>
      <c r="AFN87" s="17"/>
      <c r="AFO87" s="17"/>
      <c r="AFP87" s="17"/>
      <c r="AFQ87" s="17"/>
      <c r="AFR87" s="17"/>
      <c r="AFS87" s="17"/>
      <c r="AFT87" s="17"/>
      <c r="AFU87" s="17"/>
      <c r="AFV87" s="17"/>
      <c r="AFW87" s="17"/>
      <c r="AFX87" s="17"/>
      <c r="AFY87" s="17"/>
      <c r="AFZ87" s="17"/>
      <c r="AGA87" s="17"/>
      <c r="AGB87" s="17"/>
      <c r="AGC87" s="17"/>
      <c r="AGD87" s="17"/>
      <c r="AGE87" s="17"/>
      <c r="AGF87" s="17"/>
      <c r="AGG87" s="17"/>
      <c r="AGH87" s="17"/>
      <c r="AGI87" s="17"/>
      <c r="AGJ87" s="17"/>
      <c r="AGK87" s="17"/>
      <c r="AGL87" s="17"/>
      <c r="AGM87" s="17"/>
      <c r="AGN87" s="17"/>
      <c r="AGO87" s="17"/>
      <c r="AGP87" s="17"/>
      <c r="AGQ87" s="17"/>
      <c r="AGR87" s="17"/>
      <c r="AGS87" s="17"/>
      <c r="AGT87" s="17"/>
      <c r="AGU87" s="17"/>
      <c r="AGV87" s="17"/>
      <c r="AGW87" s="17"/>
      <c r="AGX87" s="17"/>
      <c r="AGY87" s="17"/>
      <c r="AGZ87" s="17"/>
      <c r="AHA87" s="17"/>
      <c r="AHB87" s="17"/>
      <c r="AHC87" s="17"/>
      <c r="AHD87" s="17"/>
      <c r="AHE87" s="17"/>
      <c r="AHF87" s="17"/>
      <c r="AHG87" s="17"/>
      <c r="AHH87" s="17"/>
      <c r="AHI87" s="17"/>
      <c r="AHJ87" s="17"/>
      <c r="AHK87" s="17"/>
      <c r="AHL87" s="17"/>
      <c r="AHM87" s="17"/>
      <c r="AHN87" s="17"/>
      <c r="AHO87" s="17"/>
      <c r="AHP87" s="17"/>
      <c r="AHQ87" s="17"/>
      <c r="AHR87" s="17"/>
      <c r="AHS87" s="17"/>
      <c r="AHT87" s="17"/>
      <c r="AHU87" s="17"/>
      <c r="AHV87" s="17"/>
      <c r="AHW87" s="17"/>
      <c r="AHX87" s="17"/>
      <c r="AHY87" s="17"/>
      <c r="AHZ87" s="17"/>
      <c r="AIA87" s="17"/>
      <c r="AIB87" s="17"/>
      <c r="AIC87" s="17"/>
      <c r="AID87" s="17"/>
      <c r="AIE87" s="17"/>
      <c r="AIF87" s="17"/>
      <c r="AIG87" s="17"/>
      <c r="AIH87" s="17"/>
      <c r="AII87" s="17"/>
      <c r="AIJ87" s="17"/>
      <c r="AIK87" s="17"/>
      <c r="AIL87" s="17"/>
      <c r="AIM87" s="17"/>
      <c r="AIN87" s="17"/>
      <c r="AIO87" s="17"/>
      <c r="AIP87" s="17"/>
      <c r="AIQ87" s="17"/>
      <c r="AIR87" s="17"/>
      <c r="AIS87" s="17"/>
      <c r="AIT87" s="17"/>
      <c r="AIU87" s="17"/>
      <c r="AIV87" s="17"/>
      <c r="AIW87" s="17"/>
      <c r="AIX87" s="17"/>
      <c r="AIY87" s="17"/>
      <c r="AIZ87" s="17"/>
      <c r="AJA87" s="17"/>
      <c r="AJB87" s="17"/>
      <c r="AJC87" s="17"/>
      <c r="AJD87" s="17"/>
      <c r="AJE87" s="17"/>
      <c r="AJF87" s="17"/>
      <c r="AJG87" s="17"/>
      <c r="AJH87" s="17"/>
      <c r="AJI87" s="17"/>
      <c r="AJJ87" s="17"/>
      <c r="AJK87" s="17"/>
      <c r="AJL87" s="17"/>
      <c r="AJM87" s="17"/>
      <c r="AJN87" s="17"/>
      <c r="AJO87" s="17"/>
      <c r="AJP87" s="17"/>
      <c r="AJQ87" s="17"/>
      <c r="AJR87" s="17"/>
      <c r="AJS87" s="17"/>
      <c r="AJT87" s="17"/>
      <c r="AJU87" s="17"/>
      <c r="AJV87" s="17"/>
      <c r="AJW87" s="17"/>
      <c r="AJX87" s="17"/>
      <c r="AJY87" s="17"/>
      <c r="AJZ87" s="17"/>
      <c r="AKA87" s="17"/>
      <c r="AKB87" s="17"/>
      <c r="AKC87" s="17"/>
      <c r="AKD87" s="17"/>
      <c r="AKE87" s="17"/>
      <c r="AKF87" s="17"/>
      <c r="AKG87" s="17"/>
      <c r="AKH87" s="17"/>
      <c r="AKI87" s="17"/>
      <c r="AKJ87" s="17"/>
      <c r="AKK87" s="17"/>
      <c r="AKL87" s="17"/>
      <c r="AKM87" s="17"/>
      <c r="AKN87" s="17"/>
      <c r="AKO87" s="17"/>
      <c r="AKP87" s="17"/>
      <c r="AKQ87" s="17"/>
      <c r="AKR87" s="17"/>
      <c r="AKS87" s="17"/>
      <c r="AKT87" s="17"/>
      <c r="AKU87" s="17"/>
      <c r="AKV87" s="17"/>
      <c r="AKW87" s="17"/>
      <c r="AKX87" s="17"/>
      <c r="AKY87" s="17"/>
      <c r="AKZ87" s="17"/>
      <c r="ALA87" s="17"/>
      <c r="ALB87" s="17"/>
      <c r="ALC87" s="17"/>
      <c r="ALD87" s="17"/>
      <c r="ALE87" s="17"/>
      <c r="ALF87" s="17"/>
      <c r="ALG87" s="17"/>
      <c r="ALH87" s="17"/>
      <c r="ALI87" s="17"/>
      <c r="ALJ87" s="17"/>
      <c r="ALK87" s="17"/>
      <c r="ALL87" s="17"/>
      <c r="ALM87" s="17"/>
      <c r="ALN87" s="17"/>
      <c r="ALO87" s="17"/>
      <c r="ALP87" s="17"/>
      <c r="ALQ87" s="17"/>
      <c r="ALR87" s="17"/>
      <c r="ALS87" s="17"/>
      <c r="ALT87" s="17"/>
      <c r="ALU87" s="17"/>
      <c r="ALV87" s="17"/>
      <c r="ALW87" s="17"/>
      <c r="ALX87" s="17"/>
      <c r="ALY87" s="17"/>
      <c r="ALZ87" s="17"/>
      <c r="AMA87" s="17"/>
      <c r="AMB87" s="17"/>
      <c r="AMC87" s="17"/>
      <c r="AMD87" s="17"/>
      <c r="AME87" s="17"/>
      <c r="AMF87" s="17"/>
      <c r="AMG87" s="17"/>
      <c r="AMH87" s="17"/>
      <c r="AMI87" s="17"/>
      <c r="AMJ87" s="17"/>
      <c r="AMK87" s="17"/>
      <c r="AML87" s="17"/>
      <c r="AMM87" s="17"/>
      <c r="AMN87" s="17"/>
      <c r="AMO87" s="17"/>
      <c r="AMP87" s="17"/>
      <c r="AMQ87" s="17"/>
      <c r="AMR87" s="17"/>
      <c r="AMS87" s="17"/>
      <c r="AMT87" s="17"/>
      <c r="AMU87" s="17"/>
      <c r="AMV87" s="17"/>
      <c r="AMW87" s="17"/>
      <c r="AMX87" s="17"/>
      <c r="AMY87" s="17"/>
      <c r="AMZ87" s="17"/>
      <c r="ANA87" s="17"/>
      <c r="ANB87" s="17"/>
      <c r="ANC87" s="17"/>
      <c r="AND87" s="17"/>
      <c r="ANE87" s="17"/>
      <c r="ANF87" s="17"/>
      <c r="ANG87" s="17"/>
      <c r="ANH87" s="17"/>
      <c r="ANI87" s="17"/>
      <c r="ANJ87" s="17"/>
      <c r="ANK87" s="17"/>
      <c r="ANL87" s="17"/>
      <c r="ANM87" s="17"/>
      <c r="ANN87" s="17"/>
      <c r="ANO87" s="17"/>
      <c r="ANP87" s="17"/>
      <c r="ANQ87" s="17"/>
      <c r="ANR87" s="17"/>
      <c r="ANS87" s="17"/>
      <c r="ANT87" s="17"/>
      <c r="ANU87" s="17"/>
      <c r="ANV87" s="17"/>
      <c r="ANW87" s="17"/>
      <c r="ANX87" s="17"/>
      <c r="ANY87" s="17"/>
      <c r="ANZ87" s="17"/>
      <c r="AOA87" s="17"/>
      <c r="AOB87" s="17"/>
      <c r="AOC87" s="17"/>
      <c r="AOD87" s="17"/>
      <c r="AOE87" s="17"/>
      <c r="AOF87" s="17"/>
      <c r="AOG87" s="17"/>
      <c r="AOH87" s="17"/>
      <c r="AOI87" s="17"/>
      <c r="AOJ87" s="17"/>
      <c r="AOK87" s="17"/>
      <c r="AOL87" s="17"/>
      <c r="AOM87" s="17"/>
      <c r="AON87" s="17"/>
      <c r="AOO87" s="17"/>
      <c r="AOP87" s="17"/>
      <c r="AOQ87" s="17"/>
      <c r="AOR87" s="17"/>
      <c r="AOS87" s="17"/>
      <c r="AOT87" s="17"/>
      <c r="AOU87" s="17"/>
      <c r="AOV87" s="17"/>
      <c r="AOW87" s="17"/>
      <c r="AOX87" s="17"/>
      <c r="AOY87" s="17"/>
      <c r="AOZ87" s="17"/>
      <c r="APA87" s="17"/>
      <c r="APB87" s="17"/>
      <c r="APC87" s="17"/>
      <c r="APD87" s="17"/>
      <c r="APE87" s="17"/>
      <c r="APF87" s="17"/>
      <c r="APG87" s="17"/>
      <c r="APH87" s="17"/>
      <c r="API87" s="17"/>
      <c r="APJ87" s="17"/>
      <c r="APK87" s="17"/>
      <c r="APL87" s="17"/>
      <c r="APM87" s="17"/>
      <c r="APN87" s="17"/>
      <c r="APO87" s="17"/>
      <c r="APP87" s="17"/>
      <c r="APQ87" s="17"/>
      <c r="APR87" s="17"/>
      <c r="APS87" s="17"/>
      <c r="APT87" s="17"/>
      <c r="APU87" s="17"/>
      <c r="APV87" s="17"/>
      <c r="APW87" s="17"/>
      <c r="APX87" s="17"/>
      <c r="APY87" s="17"/>
      <c r="APZ87" s="17"/>
      <c r="AQA87" s="17"/>
      <c r="AQB87" s="17"/>
      <c r="AQC87" s="17"/>
      <c r="AQD87" s="17"/>
      <c r="AQE87" s="17"/>
      <c r="AQF87" s="17"/>
      <c r="AQG87" s="17"/>
      <c r="AQH87" s="17"/>
      <c r="AQI87" s="17"/>
      <c r="AQJ87" s="17"/>
      <c r="AQK87" s="17"/>
      <c r="AQL87" s="17"/>
      <c r="AQM87" s="17"/>
      <c r="AQN87" s="17"/>
      <c r="AQO87" s="17"/>
      <c r="AQP87" s="17"/>
      <c r="AQQ87" s="17"/>
      <c r="AQR87" s="17"/>
      <c r="AQS87" s="17"/>
      <c r="AQT87" s="17"/>
      <c r="AQU87" s="17"/>
      <c r="AQV87" s="17"/>
      <c r="AQW87" s="17"/>
      <c r="AQX87" s="17"/>
      <c r="AQY87" s="17"/>
      <c r="AQZ87" s="17"/>
      <c r="ARA87" s="17"/>
      <c r="ARB87" s="17"/>
      <c r="ARC87" s="17"/>
      <c r="ARD87" s="17"/>
      <c r="ARE87" s="17"/>
      <c r="ARF87" s="17"/>
      <c r="ARG87" s="17"/>
      <c r="ARH87" s="17"/>
      <c r="ARI87" s="17"/>
      <c r="ARJ87" s="17"/>
      <c r="ARK87" s="17"/>
      <c r="ARL87" s="17"/>
      <c r="ARM87" s="17"/>
      <c r="ARN87" s="17"/>
      <c r="ARO87" s="17"/>
      <c r="ARP87" s="17"/>
      <c r="ARQ87" s="17"/>
      <c r="ARR87" s="17"/>
      <c r="ARS87" s="17"/>
      <c r="ART87" s="17"/>
      <c r="ARU87" s="17"/>
      <c r="ARV87" s="17"/>
      <c r="ARW87" s="17"/>
      <c r="ARX87" s="17"/>
      <c r="ARY87" s="17"/>
      <c r="ARZ87" s="17"/>
      <c r="ASA87" s="17"/>
      <c r="ASB87" s="17"/>
      <c r="ASC87" s="17"/>
      <c r="ASD87" s="17"/>
      <c r="ASE87" s="17"/>
      <c r="ASF87" s="17"/>
      <c r="ASG87" s="17"/>
      <c r="ASH87" s="17"/>
      <c r="ASI87" s="17"/>
      <c r="ASJ87" s="17"/>
      <c r="ASK87" s="17"/>
      <c r="ASL87" s="17"/>
      <c r="ASM87" s="17"/>
      <c r="ASN87" s="17"/>
      <c r="ASO87" s="17"/>
      <c r="ASP87" s="17"/>
      <c r="ASQ87" s="17"/>
      <c r="ASR87" s="17"/>
      <c r="ASS87" s="17"/>
      <c r="AST87" s="17"/>
      <c r="ASU87" s="17"/>
      <c r="ASV87" s="17"/>
      <c r="ASW87" s="17"/>
      <c r="ASX87" s="17"/>
      <c r="ASY87" s="17"/>
      <c r="ASZ87" s="17"/>
      <c r="ATA87" s="17"/>
      <c r="ATB87" s="17"/>
      <c r="ATC87" s="17"/>
      <c r="ATD87" s="17"/>
      <c r="ATE87" s="17"/>
      <c r="ATF87" s="17"/>
      <c r="ATG87" s="17"/>
      <c r="ATH87" s="17"/>
      <c r="ATI87" s="17"/>
      <c r="ATJ87" s="17"/>
      <c r="ATK87" s="17"/>
      <c r="ATL87" s="17"/>
      <c r="ATM87" s="17"/>
      <c r="ATN87" s="17"/>
      <c r="ATO87" s="17"/>
      <c r="ATP87" s="17"/>
      <c r="ATQ87" s="17"/>
      <c r="ATR87" s="17"/>
      <c r="ATS87" s="17"/>
      <c r="ATT87" s="17"/>
      <c r="ATU87" s="17"/>
      <c r="ATV87" s="17"/>
      <c r="ATW87" s="17"/>
      <c r="ATX87" s="17"/>
      <c r="ATY87" s="17"/>
      <c r="ATZ87" s="17"/>
      <c r="AUA87" s="17"/>
      <c r="AUB87" s="17"/>
      <c r="AUC87" s="17"/>
      <c r="AUD87" s="17"/>
      <c r="AUE87" s="17"/>
      <c r="AUF87" s="17"/>
      <c r="AUG87" s="17"/>
      <c r="AUH87" s="17"/>
      <c r="AUI87" s="17"/>
      <c r="AUJ87" s="17"/>
      <c r="AUK87" s="17"/>
      <c r="AUL87" s="17"/>
      <c r="AUM87" s="17"/>
      <c r="AUN87" s="17"/>
      <c r="AUO87" s="17"/>
      <c r="AUP87" s="17"/>
      <c r="AUQ87" s="17"/>
      <c r="AUR87" s="17"/>
      <c r="AUS87" s="17"/>
      <c r="AUT87" s="17"/>
      <c r="AUU87" s="17"/>
      <c r="AUV87" s="17"/>
      <c r="AUW87" s="17"/>
      <c r="AUX87" s="17"/>
      <c r="AUY87" s="17"/>
      <c r="AUZ87" s="17"/>
      <c r="AVA87" s="17"/>
      <c r="AVB87" s="17"/>
      <c r="AVC87" s="17"/>
      <c r="AVD87" s="17"/>
      <c r="AVE87" s="17"/>
      <c r="AVF87" s="17"/>
      <c r="AVG87" s="17"/>
      <c r="AVH87" s="17"/>
      <c r="AVI87" s="17"/>
      <c r="AVJ87" s="17"/>
      <c r="AVK87" s="17"/>
      <c r="AVL87" s="17"/>
      <c r="AVM87" s="17"/>
      <c r="AVN87" s="17"/>
      <c r="AVO87" s="17"/>
      <c r="AVP87" s="17"/>
      <c r="AVQ87" s="17"/>
      <c r="AVR87" s="17"/>
      <c r="AVS87" s="17"/>
      <c r="AVT87" s="17"/>
      <c r="AVU87" s="17"/>
      <c r="AVV87" s="17"/>
      <c r="AVW87" s="17"/>
      <c r="AVX87" s="17"/>
      <c r="AVY87" s="17"/>
      <c r="AVZ87" s="17"/>
      <c r="AWA87" s="17"/>
      <c r="AWB87" s="17"/>
      <c r="AWC87" s="17"/>
      <c r="AWD87" s="17"/>
      <c r="AWE87" s="17"/>
      <c r="AWF87" s="17"/>
      <c r="AWG87" s="17"/>
      <c r="AWH87" s="17"/>
      <c r="AWI87" s="17"/>
      <c r="AWJ87" s="17"/>
      <c r="AWK87" s="17"/>
      <c r="AWL87" s="17"/>
      <c r="AWM87" s="17"/>
      <c r="AWN87" s="17"/>
      <c r="AWO87" s="17"/>
      <c r="AWP87" s="17"/>
      <c r="AWQ87" s="17"/>
      <c r="AWR87" s="17"/>
      <c r="AWS87" s="17"/>
      <c r="AWT87" s="17"/>
      <c r="AWU87" s="17"/>
      <c r="AWV87" s="17"/>
      <c r="AWW87" s="17"/>
      <c r="AWX87" s="17"/>
      <c r="AWY87" s="17"/>
      <c r="AWZ87" s="17"/>
      <c r="AXA87" s="17"/>
      <c r="AXB87" s="17"/>
      <c r="AXC87" s="17"/>
      <c r="AXD87" s="17"/>
      <c r="AXE87" s="17"/>
      <c r="AXF87" s="17"/>
      <c r="AXG87" s="17"/>
      <c r="AXH87" s="17"/>
      <c r="AXI87" s="17"/>
      <c r="AXJ87" s="17"/>
      <c r="AXK87" s="17"/>
      <c r="AXL87" s="17"/>
      <c r="AXM87" s="17"/>
      <c r="AXN87" s="17"/>
      <c r="AXO87" s="17"/>
      <c r="AXP87" s="17"/>
      <c r="AXQ87" s="17"/>
      <c r="AXR87" s="17"/>
      <c r="AXS87" s="17"/>
      <c r="AXT87" s="17"/>
      <c r="AXU87" s="17"/>
      <c r="AXV87" s="17"/>
      <c r="AXW87" s="17"/>
      <c r="AXX87" s="17"/>
      <c r="AXY87" s="17"/>
      <c r="AXZ87" s="17"/>
      <c r="AYA87" s="17"/>
      <c r="AYB87" s="17"/>
      <c r="AYC87" s="17"/>
      <c r="AYD87" s="17"/>
      <c r="AYE87" s="17"/>
      <c r="AYF87" s="17"/>
      <c r="AYG87" s="17"/>
      <c r="AYH87" s="17"/>
      <c r="AYI87" s="17"/>
      <c r="AYJ87" s="17"/>
      <c r="AYK87" s="17"/>
      <c r="AYL87" s="17"/>
      <c r="AYM87" s="17"/>
      <c r="AYN87" s="17"/>
      <c r="AYO87" s="17"/>
      <c r="AYP87" s="17"/>
      <c r="AYQ87" s="17"/>
      <c r="AYR87" s="17"/>
      <c r="AYS87" s="17"/>
      <c r="AYT87" s="17"/>
      <c r="AYU87" s="17"/>
      <c r="AYV87" s="17"/>
      <c r="AYW87" s="17"/>
      <c r="AYX87" s="17"/>
      <c r="AYY87" s="17"/>
      <c r="AYZ87" s="17"/>
      <c r="AZA87" s="17"/>
      <c r="AZB87" s="17"/>
      <c r="AZC87" s="17"/>
      <c r="AZD87" s="17"/>
      <c r="AZE87" s="17"/>
      <c r="AZF87" s="17"/>
      <c r="AZG87" s="17"/>
      <c r="AZH87" s="17"/>
      <c r="AZI87" s="17"/>
      <c r="AZJ87" s="17"/>
      <c r="AZK87" s="17"/>
      <c r="AZL87" s="17"/>
      <c r="AZM87" s="17"/>
      <c r="AZN87" s="17"/>
      <c r="AZO87" s="17"/>
      <c r="AZP87" s="17"/>
      <c r="AZQ87" s="17"/>
      <c r="AZR87" s="17"/>
      <c r="AZS87" s="17"/>
      <c r="AZT87" s="17"/>
      <c r="AZU87" s="17"/>
      <c r="AZV87" s="17"/>
      <c r="AZW87" s="17"/>
      <c r="AZX87" s="17"/>
      <c r="AZY87" s="17"/>
      <c r="AZZ87" s="17"/>
      <c r="BAA87" s="17"/>
      <c r="BAB87" s="17"/>
      <c r="BAC87" s="17"/>
      <c r="BAD87" s="17"/>
      <c r="BAE87" s="17"/>
      <c r="BAF87" s="17"/>
      <c r="BAG87" s="17"/>
      <c r="BAH87" s="17"/>
      <c r="BAI87" s="17"/>
      <c r="BAJ87" s="17"/>
      <c r="BAK87" s="17"/>
      <c r="BAL87" s="17"/>
      <c r="BAM87" s="17"/>
      <c r="BAN87" s="17"/>
      <c r="BAO87" s="17"/>
      <c r="BAP87" s="17"/>
      <c r="BAQ87" s="17"/>
      <c r="BAR87" s="17"/>
      <c r="BAS87" s="17"/>
      <c r="BAT87" s="17"/>
      <c r="BAU87" s="17"/>
      <c r="BAV87" s="17"/>
      <c r="BAW87" s="17"/>
      <c r="BAX87" s="17"/>
      <c r="BAY87" s="17"/>
      <c r="BAZ87" s="17"/>
      <c r="BBA87" s="17"/>
      <c r="BBB87" s="17"/>
      <c r="BBC87" s="17"/>
      <c r="BBD87" s="17"/>
      <c r="BBE87" s="17"/>
      <c r="BBF87" s="17"/>
      <c r="BBG87" s="17"/>
      <c r="BBH87" s="17"/>
      <c r="BBI87" s="17"/>
      <c r="BBJ87" s="17"/>
      <c r="BBK87" s="17"/>
      <c r="BBL87" s="17"/>
      <c r="BBM87" s="17"/>
      <c r="BBN87" s="17"/>
      <c r="BBO87" s="17"/>
      <c r="BBP87" s="17"/>
      <c r="BBQ87" s="17"/>
      <c r="BBR87" s="17"/>
      <c r="BBS87" s="17"/>
      <c r="BBT87" s="17"/>
      <c r="BBU87" s="17"/>
      <c r="BBV87" s="17"/>
      <c r="BBW87" s="17"/>
      <c r="BBX87" s="17"/>
      <c r="BBY87" s="17"/>
      <c r="BBZ87" s="17"/>
      <c r="BCA87" s="17"/>
      <c r="BCB87" s="17"/>
      <c r="BCC87" s="17"/>
      <c r="BCD87" s="17"/>
      <c r="BCE87" s="17"/>
      <c r="BCF87" s="17"/>
      <c r="BCG87" s="17"/>
      <c r="BCH87" s="17"/>
      <c r="BCI87" s="17"/>
      <c r="BCJ87" s="17"/>
      <c r="BCK87" s="17"/>
      <c r="BCL87" s="17"/>
      <c r="BCM87" s="17"/>
      <c r="BCN87" s="17"/>
      <c r="BCO87" s="17"/>
      <c r="BCP87" s="17"/>
      <c r="BCQ87" s="17"/>
      <c r="BCR87" s="17"/>
      <c r="BCS87" s="17"/>
      <c r="BCT87" s="17"/>
      <c r="BCU87" s="17"/>
      <c r="BCV87" s="17"/>
      <c r="BCW87" s="17"/>
      <c r="BCX87" s="17"/>
      <c r="BCY87" s="17"/>
      <c r="BCZ87" s="17"/>
      <c r="BDA87" s="17"/>
      <c r="BDB87" s="17"/>
      <c r="BDC87" s="17"/>
      <c r="BDD87" s="17"/>
      <c r="BDE87" s="17"/>
      <c r="BDF87" s="17"/>
      <c r="BDG87" s="17"/>
      <c r="BDH87" s="17"/>
      <c r="BDI87" s="17"/>
      <c r="BDJ87" s="17"/>
      <c r="BDK87" s="17"/>
      <c r="BDL87" s="17"/>
      <c r="BDM87" s="17"/>
      <c r="BDN87" s="17"/>
      <c r="BDO87" s="17"/>
      <c r="BDP87" s="17"/>
      <c r="BDQ87" s="17"/>
      <c r="BDR87" s="17"/>
      <c r="BDS87" s="17"/>
      <c r="BDT87" s="17"/>
      <c r="BDU87" s="17"/>
      <c r="BDV87" s="17"/>
      <c r="BDW87" s="17"/>
      <c r="BDX87" s="17"/>
      <c r="BDY87" s="17"/>
      <c r="BDZ87" s="17"/>
      <c r="BEA87" s="17"/>
      <c r="BEB87" s="17"/>
      <c r="BEC87" s="17"/>
      <c r="BED87" s="17"/>
      <c r="BEE87" s="17"/>
      <c r="BEF87" s="17"/>
      <c r="BEG87" s="17"/>
      <c r="BEH87" s="17"/>
      <c r="BEI87" s="17"/>
      <c r="BEJ87" s="17"/>
      <c r="BEK87" s="17"/>
      <c r="BEL87" s="17"/>
      <c r="BEM87" s="17"/>
      <c r="BEN87" s="17"/>
      <c r="BEO87" s="17"/>
      <c r="BEP87" s="17"/>
      <c r="BEQ87" s="17"/>
      <c r="BER87" s="17"/>
      <c r="BES87" s="17"/>
      <c r="BET87" s="17"/>
      <c r="BEU87" s="17"/>
      <c r="BEV87" s="17"/>
      <c r="BEW87" s="17"/>
      <c r="BEX87" s="17"/>
      <c r="BEY87" s="17"/>
      <c r="BEZ87" s="17"/>
      <c r="BFA87" s="17"/>
      <c r="BFB87" s="17"/>
      <c r="BFC87" s="17"/>
      <c r="BFD87" s="17"/>
      <c r="BFE87" s="17"/>
      <c r="BFF87" s="17"/>
      <c r="BFG87" s="17"/>
      <c r="BFH87" s="17"/>
      <c r="BFI87" s="17"/>
      <c r="BFJ87" s="17"/>
      <c r="BFK87" s="17"/>
      <c r="BFL87" s="17"/>
      <c r="BFM87" s="17"/>
      <c r="BFN87" s="17"/>
      <c r="BFO87" s="17"/>
      <c r="BFP87" s="17"/>
      <c r="BFQ87" s="17"/>
      <c r="BFR87" s="17"/>
      <c r="BFS87" s="17"/>
      <c r="BFT87" s="17"/>
      <c r="BFU87" s="17"/>
      <c r="BFV87" s="17"/>
      <c r="BFW87" s="17"/>
      <c r="BFX87" s="17"/>
      <c r="BFY87" s="17"/>
      <c r="BFZ87" s="17"/>
      <c r="BGA87" s="17"/>
      <c r="BGB87" s="17"/>
      <c r="BGC87" s="17"/>
      <c r="BGD87" s="17"/>
      <c r="BGE87" s="17"/>
      <c r="BGF87" s="17"/>
      <c r="BGG87" s="17"/>
      <c r="BGH87" s="17"/>
      <c r="BGI87" s="17"/>
      <c r="BGJ87" s="17"/>
      <c r="BGK87" s="17"/>
      <c r="BGL87" s="17"/>
      <c r="BGM87" s="17"/>
      <c r="BGN87" s="17"/>
      <c r="BGO87" s="17"/>
      <c r="BGP87" s="17"/>
      <c r="BGQ87" s="17"/>
      <c r="BGR87" s="17"/>
      <c r="BGS87" s="17"/>
      <c r="BGT87" s="17"/>
      <c r="BGU87" s="17"/>
      <c r="BGV87" s="17"/>
      <c r="BGW87" s="17"/>
      <c r="BGX87" s="17"/>
      <c r="BGY87" s="17"/>
      <c r="BGZ87" s="17"/>
      <c r="BHA87" s="17"/>
      <c r="BHB87" s="17"/>
      <c r="BHC87" s="17"/>
      <c r="BHD87" s="17"/>
      <c r="BHE87" s="17"/>
      <c r="BHF87" s="17"/>
      <c r="BHG87" s="17"/>
      <c r="BHH87" s="17"/>
      <c r="BHI87" s="17"/>
      <c r="BHJ87" s="17"/>
      <c r="BHK87" s="17"/>
      <c r="BHL87" s="17"/>
      <c r="BHM87" s="17"/>
      <c r="BHN87" s="17"/>
      <c r="BHO87" s="17"/>
      <c r="BHP87" s="17"/>
      <c r="BHQ87" s="17"/>
      <c r="BHR87" s="17"/>
      <c r="BHS87" s="17"/>
      <c r="BHT87" s="17"/>
      <c r="BHU87" s="17"/>
      <c r="BHV87" s="17"/>
      <c r="BHW87" s="17"/>
      <c r="BHX87" s="17"/>
      <c r="BHY87" s="17"/>
      <c r="BHZ87" s="17"/>
      <c r="BIA87" s="17"/>
      <c r="BIB87" s="17"/>
      <c r="BIC87" s="17"/>
      <c r="BID87" s="17"/>
      <c r="BIE87" s="17"/>
      <c r="BIF87" s="17"/>
      <c r="BIG87" s="17"/>
      <c r="BIH87" s="17"/>
      <c r="BII87" s="17"/>
      <c r="BIJ87" s="17"/>
      <c r="BIK87" s="17"/>
      <c r="BIL87" s="17"/>
      <c r="BIM87" s="17"/>
      <c r="BIN87" s="17"/>
      <c r="BIO87" s="17"/>
      <c r="BIP87" s="17"/>
      <c r="BIQ87" s="17"/>
      <c r="BIR87" s="17"/>
      <c r="BIS87" s="17"/>
      <c r="BIT87" s="17"/>
      <c r="BIU87" s="17"/>
      <c r="BIV87" s="17"/>
      <c r="BIW87" s="17"/>
      <c r="BIX87" s="17"/>
      <c r="BIY87" s="17"/>
      <c r="BIZ87" s="17"/>
      <c r="BJA87" s="17"/>
      <c r="BJB87" s="17"/>
      <c r="BJC87" s="17"/>
      <c r="BJD87" s="17"/>
      <c r="BJE87" s="17"/>
      <c r="BJF87" s="17"/>
      <c r="BJG87" s="17"/>
      <c r="BJH87" s="17"/>
      <c r="BJI87" s="17"/>
      <c r="BJJ87" s="17"/>
      <c r="BJK87" s="17"/>
      <c r="BJL87" s="17"/>
      <c r="BJM87" s="17"/>
      <c r="BJN87" s="17"/>
      <c r="BJO87" s="17"/>
      <c r="BJP87" s="17"/>
      <c r="BJQ87" s="17"/>
      <c r="BJR87" s="17"/>
      <c r="BJS87" s="17"/>
      <c r="BJT87" s="17"/>
      <c r="BJU87" s="17"/>
      <c r="BJV87" s="17"/>
      <c r="BJW87" s="17"/>
      <c r="BJX87" s="17"/>
      <c r="BJY87" s="17"/>
      <c r="BJZ87" s="17"/>
      <c r="BKA87" s="17"/>
      <c r="BKB87" s="17"/>
      <c r="BKC87" s="17"/>
      <c r="BKD87" s="17"/>
      <c r="BKE87" s="17"/>
      <c r="BKF87" s="17"/>
      <c r="BKG87" s="17"/>
      <c r="BKH87" s="17"/>
      <c r="BKI87" s="17"/>
      <c r="BKJ87" s="17"/>
      <c r="BKK87" s="17"/>
      <c r="BKL87" s="17"/>
      <c r="BKM87" s="17"/>
      <c r="BKN87" s="17"/>
      <c r="BKO87" s="17"/>
      <c r="BKP87" s="17"/>
      <c r="BKQ87" s="17"/>
      <c r="BKR87" s="17"/>
      <c r="BKS87" s="17"/>
      <c r="BKT87" s="17"/>
      <c r="BKU87" s="17"/>
      <c r="BKV87" s="17"/>
      <c r="BKW87" s="17"/>
      <c r="BKX87" s="17"/>
      <c r="BKY87" s="17"/>
      <c r="BKZ87" s="17"/>
      <c r="BLA87" s="17"/>
      <c r="BLB87" s="17"/>
      <c r="BLC87" s="17"/>
      <c r="BLD87" s="17"/>
      <c r="BLE87" s="17"/>
      <c r="BLF87" s="17"/>
      <c r="BLG87" s="17"/>
      <c r="BLH87" s="17"/>
      <c r="BLI87" s="17"/>
      <c r="BLJ87" s="17"/>
      <c r="BLK87" s="17"/>
      <c r="BLL87" s="17"/>
      <c r="BLM87" s="17"/>
      <c r="BLN87" s="17"/>
      <c r="BLO87" s="17"/>
      <c r="BLP87" s="17"/>
      <c r="BLQ87" s="17"/>
      <c r="BLR87" s="17"/>
      <c r="BLS87" s="17"/>
      <c r="BLT87" s="17"/>
      <c r="BLU87" s="17"/>
      <c r="BLV87" s="17"/>
      <c r="BLW87" s="17"/>
      <c r="BLX87" s="17"/>
      <c r="BLY87" s="17"/>
      <c r="BLZ87" s="17"/>
      <c r="BMA87" s="17"/>
      <c r="BMB87" s="17"/>
      <c r="BMC87" s="17"/>
      <c r="BMD87" s="17"/>
      <c r="BME87" s="17"/>
      <c r="BMF87" s="17"/>
      <c r="BMG87" s="17"/>
      <c r="BMH87" s="17"/>
      <c r="BMI87" s="17"/>
      <c r="BMJ87" s="17"/>
      <c r="BMK87" s="17"/>
      <c r="BML87" s="17"/>
      <c r="BMM87" s="17"/>
      <c r="BMN87" s="17"/>
      <c r="BMO87" s="17"/>
      <c r="BMP87" s="17"/>
      <c r="BMQ87" s="17"/>
      <c r="BMR87" s="17"/>
      <c r="BMS87" s="17"/>
      <c r="BMT87" s="17"/>
      <c r="BMU87" s="17"/>
      <c r="BMV87" s="17"/>
      <c r="BMW87" s="17"/>
      <c r="BMX87" s="17"/>
      <c r="BMY87" s="17"/>
      <c r="BMZ87" s="17"/>
      <c r="BNA87" s="17"/>
      <c r="BNB87" s="17"/>
      <c r="BNC87" s="17"/>
      <c r="BND87" s="17"/>
      <c r="BNE87" s="17"/>
      <c r="BNF87" s="17"/>
      <c r="BNG87" s="17"/>
      <c r="BNH87" s="17"/>
      <c r="BNI87" s="17"/>
      <c r="BNJ87" s="17"/>
      <c r="BNK87" s="17"/>
      <c r="BNL87" s="17"/>
      <c r="BNM87" s="17"/>
      <c r="BNN87" s="17"/>
      <c r="BNO87" s="17"/>
      <c r="BNP87" s="17"/>
      <c r="BNQ87" s="17"/>
      <c r="BNR87" s="17"/>
      <c r="BNS87" s="17"/>
      <c r="BNT87" s="17"/>
      <c r="BNU87" s="17"/>
      <c r="BNV87" s="17"/>
      <c r="BNW87" s="17"/>
      <c r="BNX87" s="17"/>
      <c r="BNY87" s="17"/>
      <c r="BNZ87" s="17"/>
      <c r="BOA87" s="17"/>
      <c r="BOB87" s="17"/>
      <c r="BOC87" s="17"/>
      <c r="BOD87" s="17"/>
      <c r="BOE87" s="17"/>
      <c r="BOF87" s="17"/>
      <c r="BOG87" s="17"/>
      <c r="BOH87" s="17"/>
      <c r="BOI87" s="17"/>
      <c r="BOJ87" s="17"/>
      <c r="BOK87" s="17"/>
      <c r="BOL87" s="17"/>
      <c r="BOM87" s="17"/>
      <c r="BON87" s="17"/>
      <c r="BOO87" s="17"/>
      <c r="BOP87" s="17"/>
      <c r="BOQ87" s="17"/>
      <c r="BOR87" s="17"/>
      <c r="BOS87" s="17"/>
      <c r="BOT87" s="17"/>
      <c r="BOU87" s="17"/>
      <c r="BOV87" s="17"/>
      <c r="BOW87" s="17"/>
      <c r="BOX87" s="17"/>
      <c r="BOY87" s="17"/>
      <c r="BOZ87" s="17"/>
      <c r="BPA87" s="17"/>
      <c r="BPB87" s="17"/>
      <c r="BPC87" s="17"/>
      <c r="BPD87" s="17"/>
      <c r="BPE87" s="17"/>
      <c r="BPF87" s="17"/>
      <c r="BPG87" s="17"/>
      <c r="BPH87" s="17"/>
      <c r="BPI87" s="17"/>
      <c r="BPJ87" s="17"/>
      <c r="BPK87" s="17"/>
      <c r="BPL87" s="17"/>
      <c r="BPM87" s="17"/>
      <c r="BPN87" s="17"/>
      <c r="BPO87" s="17"/>
      <c r="BPP87" s="17"/>
      <c r="BPQ87" s="17"/>
      <c r="BPR87" s="17"/>
      <c r="BPS87" s="17"/>
      <c r="BPT87" s="17"/>
      <c r="BPU87" s="17"/>
      <c r="BPV87" s="17"/>
      <c r="BPW87" s="17"/>
      <c r="BPX87" s="17"/>
      <c r="BPY87" s="17"/>
      <c r="BPZ87" s="17"/>
      <c r="BQA87" s="17"/>
      <c r="BQB87" s="17"/>
      <c r="BQC87" s="17"/>
      <c r="BQD87" s="17"/>
      <c r="BQE87" s="17"/>
      <c r="BQF87" s="17"/>
      <c r="BQG87" s="17"/>
      <c r="BQH87" s="17"/>
      <c r="BQI87" s="17"/>
      <c r="BQJ87" s="17"/>
      <c r="BQK87" s="17"/>
      <c r="BQL87" s="17"/>
      <c r="BQM87" s="17"/>
      <c r="BQN87" s="17"/>
      <c r="BQO87" s="17"/>
      <c r="BQP87" s="17"/>
      <c r="BQQ87" s="17"/>
      <c r="BQR87" s="17"/>
      <c r="BQS87" s="17"/>
      <c r="BQT87" s="17"/>
      <c r="BQU87" s="17"/>
      <c r="BQV87" s="17"/>
      <c r="BQW87" s="17"/>
      <c r="BQX87" s="17"/>
      <c r="BQY87" s="17"/>
      <c r="BQZ87" s="17"/>
      <c r="BRA87" s="17"/>
      <c r="BRB87" s="17"/>
      <c r="BRC87" s="17"/>
      <c r="BRD87" s="17"/>
      <c r="BRE87" s="17"/>
      <c r="BRF87" s="17"/>
      <c r="BRG87" s="17"/>
      <c r="BRH87" s="17"/>
      <c r="BRI87" s="17"/>
      <c r="BRJ87" s="17"/>
      <c r="BRK87" s="17"/>
      <c r="BRL87" s="17"/>
      <c r="BRM87" s="17"/>
      <c r="BRN87" s="17"/>
      <c r="BRO87" s="17"/>
      <c r="BRP87" s="17"/>
      <c r="BRQ87" s="17"/>
      <c r="BRR87" s="17"/>
      <c r="BRS87" s="17"/>
      <c r="BRT87" s="17"/>
      <c r="BRU87" s="17"/>
      <c r="BRV87" s="17"/>
      <c r="BRW87" s="17"/>
      <c r="BRX87" s="17"/>
      <c r="BRY87" s="17"/>
      <c r="BRZ87" s="17"/>
      <c r="BSA87" s="17"/>
      <c r="BSB87" s="17"/>
      <c r="BSC87" s="17"/>
      <c r="BSD87" s="17"/>
      <c r="BSE87" s="17"/>
      <c r="BSF87" s="17"/>
      <c r="BSG87" s="17"/>
      <c r="BSH87" s="17"/>
      <c r="BSI87" s="17"/>
      <c r="BSJ87" s="17"/>
      <c r="BSK87" s="17"/>
      <c r="BSL87" s="17"/>
      <c r="BSM87" s="17"/>
      <c r="BSN87" s="17"/>
      <c r="BSO87" s="17"/>
      <c r="BSP87" s="17"/>
      <c r="BSQ87" s="17"/>
      <c r="BSR87" s="17"/>
      <c r="BSS87" s="17"/>
      <c r="BST87" s="17"/>
      <c r="BSU87" s="17"/>
      <c r="BSV87" s="17"/>
      <c r="BSW87" s="17"/>
      <c r="BSX87" s="17"/>
      <c r="BSY87" s="17"/>
      <c r="BSZ87" s="17"/>
      <c r="BTA87" s="17"/>
      <c r="BTB87" s="17"/>
      <c r="BTC87" s="17"/>
      <c r="BTD87" s="17"/>
      <c r="BTE87" s="17"/>
      <c r="BTF87" s="17"/>
      <c r="BTG87" s="17"/>
      <c r="BTH87" s="17"/>
      <c r="BTI87" s="17"/>
      <c r="BTJ87" s="17"/>
      <c r="BTK87" s="17"/>
      <c r="BTL87" s="17"/>
      <c r="BTM87" s="17"/>
      <c r="BTN87" s="17"/>
      <c r="BTO87" s="17"/>
      <c r="BTP87" s="17"/>
      <c r="BTQ87" s="17"/>
      <c r="BTR87" s="17"/>
      <c r="BTS87" s="17"/>
      <c r="BTT87" s="17"/>
      <c r="BTU87" s="17"/>
      <c r="BTV87" s="17"/>
      <c r="BTW87" s="17"/>
      <c r="BTX87" s="17"/>
      <c r="BTY87" s="17"/>
      <c r="BTZ87" s="17"/>
      <c r="BUA87" s="17"/>
      <c r="BUB87" s="17"/>
      <c r="BUC87" s="17"/>
      <c r="BUD87" s="17"/>
      <c r="BUE87" s="17"/>
      <c r="BUF87" s="17"/>
      <c r="BUG87" s="17"/>
      <c r="BUH87" s="17"/>
      <c r="BUI87" s="17"/>
      <c r="BUJ87" s="17"/>
      <c r="BUK87" s="17"/>
      <c r="BUL87" s="17"/>
      <c r="BUM87" s="17"/>
      <c r="BUN87" s="17"/>
      <c r="BUO87" s="17"/>
      <c r="BUP87" s="17"/>
      <c r="BUQ87" s="17"/>
      <c r="BUR87" s="17"/>
      <c r="BUS87" s="17"/>
      <c r="BUT87" s="17"/>
      <c r="BUU87" s="17"/>
      <c r="BUV87" s="17"/>
      <c r="BUW87" s="17"/>
      <c r="BUX87" s="17"/>
      <c r="BUY87" s="17"/>
      <c r="BUZ87" s="17"/>
      <c r="BVA87" s="17"/>
      <c r="BVB87" s="17"/>
      <c r="BVC87" s="17"/>
      <c r="BVD87" s="17"/>
      <c r="BVE87" s="17"/>
      <c r="BVF87" s="17"/>
      <c r="BVG87" s="17"/>
      <c r="BVH87" s="17"/>
      <c r="BVI87" s="17"/>
      <c r="BVJ87" s="17"/>
      <c r="BVK87" s="17"/>
      <c r="BVL87" s="17"/>
      <c r="BVM87" s="17"/>
      <c r="BVN87" s="17"/>
      <c r="BVO87" s="17"/>
      <c r="BVP87" s="17"/>
      <c r="BVQ87" s="17"/>
      <c r="BVR87" s="17"/>
      <c r="BVS87" s="17"/>
      <c r="BVT87" s="17"/>
      <c r="BVU87" s="17"/>
      <c r="BVV87" s="17"/>
      <c r="BVW87" s="17"/>
      <c r="BVX87" s="17"/>
      <c r="BVY87" s="17"/>
      <c r="BVZ87" s="17"/>
      <c r="BWA87" s="17"/>
      <c r="BWB87" s="17"/>
      <c r="BWC87" s="17"/>
      <c r="BWD87" s="17"/>
      <c r="BWE87" s="17"/>
      <c r="BWF87" s="17"/>
      <c r="BWG87" s="17"/>
      <c r="BWH87" s="17"/>
      <c r="BWI87" s="17"/>
      <c r="BWJ87" s="17"/>
      <c r="BWK87" s="17"/>
      <c r="BWL87" s="17"/>
      <c r="BWM87" s="17"/>
      <c r="BWN87" s="17"/>
      <c r="BWO87" s="17"/>
      <c r="BWP87" s="17"/>
      <c r="BWQ87" s="17"/>
      <c r="BWR87" s="17"/>
      <c r="BWS87" s="17"/>
      <c r="BWT87" s="17"/>
      <c r="BWU87" s="17"/>
      <c r="BWV87" s="17"/>
      <c r="BWW87" s="17"/>
      <c r="BWX87" s="17"/>
      <c r="BWY87" s="17"/>
      <c r="BWZ87" s="17"/>
      <c r="BXA87" s="17"/>
      <c r="BXB87" s="17"/>
      <c r="BXC87" s="17"/>
      <c r="BXD87" s="17"/>
      <c r="BXE87" s="17"/>
      <c r="BXF87" s="17"/>
      <c r="BXG87" s="17"/>
      <c r="BXH87" s="17"/>
      <c r="BXI87" s="17"/>
      <c r="BXJ87" s="17"/>
      <c r="BXK87" s="17"/>
      <c r="BXL87" s="17"/>
      <c r="BXM87" s="17"/>
      <c r="BXN87" s="17"/>
      <c r="BXO87" s="17"/>
      <c r="BXP87" s="17"/>
      <c r="BXQ87" s="17"/>
      <c r="BXR87" s="17"/>
      <c r="BXS87" s="17"/>
      <c r="BXT87" s="17"/>
      <c r="BXU87" s="17"/>
      <c r="BXV87" s="17"/>
      <c r="BXW87" s="17"/>
      <c r="BXX87" s="17"/>
      <c r="BXY87" s="17"/>
      <c r="BXZ87" s="17"/>
      <c r="BYA87" s="17"/>
      <c r="BYB87" s="17"/>
      <c r="BYC87" s="17"/>
      <c r="BYD87" s="17"/>
      <c r="BYE87" s="17"/>
      <c r="BYF87" s="17"/>
      <c r="BYG87" s="17"/>
      <c r="BYH87" s="17"/>
      <c r="BYI87" s="17"/>
      <c r="BYJ87" s="17"/>
      <c r="BYK87" s="17"/>
      <c r="BYL87" s="17"/>
      <c r="BYM87" s="17"/>
      <c r="BYN87" s="17"/>
      <c r="BYO87" s="17"/>
      <c r="BYP87" s="17"/>
      <c r="BYQ87" s="17"/>
      <c r="BYR87" s="17"/>
      <c r="BYS87" s="17"/>
      <c r="BYT87" s="17"/>
      <c r="BYU87" s="17"/>
      <c r="BYV87" s="17"/>
      <c r="BYW87" s="17"/>
      <c r="BYX87" s="17"/>
      <c r="BYY87" s="17"/>
      <c r="BYZ87" s="17"/>
      <c r="BZA87" s="17"/>
      <c r="BZB87" s="17"/>
      <c r="BZC87" s="17"/>
      <c r="BZD87" s="17"/>
      <c r="BZE87" s="17"/>
      <c r="BZF87" s="17"/>
      <c r="BZG87" s="17"/>
      <c r="BZH87" s="17"/>
      <c r="BZI87" s="17"/>
      <c r="BZJ87" s="17"/>
      <c r="BZK87" s="17"/>
      <c r="BZL87" s="17"/>
      <c r="BZM87" s="17"/>
      <c r="BZN87" s="17"/>
      <c r="BZO87" s="17"/>
      <c r="BZP87" s="17"/>
      <c r="BZQ87" s="17"/>
      <c r="BZR87" s="17"/>
      <c r="BZS87" s="17"/>
      <c r="BZT87" s="17"/>
      <c r="BZU87" s="17"/>
      <c r="BZV87" s="17"/>
      <c r="BZW87" s="17"/>
      <c r="BZX87" s="17"/>
      <c r="BZY87" s="17"/>
      <c r="BZZ87" s="17"/>
      <c r="CAA87" s="17"/>
      <c r="CAB87" s="17"/>
      <c r="CAC87" s="17"/>
      <c r="CAD87" s="17"/>
      <c r="CAE87" s="17"/>
      <c r="CAF87" s="17"/>
      <c r="CAG87" s="17"/>
      <c r="CAH87" s="17"/>
      <c r="CAI87" s="17"/>
      <c r="CAJ87" s="17"/>
      <c r="CAK87" s="17"/>
      <c r="CAL87" s="17"/>
      <c r="CAM87" s="17"/>
      <c r="CAN87" s="17"/>
      <c r="CAO87" s="17"/>
      <c r="CAP87" s="17"/>
      <c r="CAQ87" s="17"/>
      <c r="CAR87" s="17"/>
      <c r="CAS87" s="17"/>
      <c r="CAT87" s="17"/>
      <c r="CAU87" s="17"/>
      <c r="CAV87" s="17"/>
      <c r="CAW87" s="17"/>
      <c r="CAX87" s="17"/>
      <c r="CAY87" s="17"/>
      <c r="CAZ87" s="17"/>
      <c r="CBA87" s="17"/>
      <c r="CBB87" s="17"/>
      <c r="CBC87" s="17"/>
      <c r="CBD87" s="17"/>
      <c r="CBE87" s="17"/>
      <c r="CBF87" s="17"/>
      <c r="CBG87" s="17"/>
      <c r="CBH87" s="17"/>
      <c r="CBI87" s="17"/>
      <c r="CBJ87" s="17"/>
      <c r="CBK87" s="17"/>
      <c r="CBL87" s="17"/>
      <c r="CBM87" s="17"/>
      <c r="CBN87" s="17"/>
      <c r="CBO87" s="17"/>
      <c r="CBP87" s="17"/>
      <c r="CBQ87" s="17"/>
      <c r="CBR87" s="17"/>
      <c r="CBS87" s="17"/>
      <c r="CBT87" s="17"/>
      <c r="CBU87" s="17"/>
      <c r="CBV87" s="17"/>
      <c r="CBW87" s="17"/>
      <c r="CBX87" s="17"/>
      <c r="CBY87" s="17"/>
      <c r="CBZ87" s="17"/>
      <c r="CCA87" s="17"/>
      <c r="CCB87" s="17"/>
      <c r="CCC87" s="17"/>
      <c r="CCD87" s="17"/>
      <c r="CCE87" s="17"/>
      <c r="CCF87" s="17"/>
      <c r="CCG87" s="17"/>
      <c r="CCH87" s="17"/>
      <c r="CCI87" s="17"/>
      <c r="CCJ87" s="17"/>
      <c r="CCK87" s="17"/>
      <c r="CCL87" s="17"/>
      <c r="CCM87" s="17"/>
      <c r="CCN87" s="17"/>
      <c r="CCO87" s="17"/>
      <c r="CCP87" s="17"/>
      <c r="CCQ87" s="17"/>
      <c r="CCR87" s="17"/>
      <c r="CCS87" s="17"/>
      <c r="CCT87" s="17"/>
      <c r="CCU87" s="17"/>
      <c r="CCV87" s="17"/>
      <c r="CCW87" s="17"/>
      <c r="CCX87" s="17"/>
      <c r="CCY87" s="17"/>
      <c r="CCZ87" s="17"/>
      <c r="CDA87" s="17"/>
      <c r="CDB87" s="17"/>
      <c r="CDC87" s="17"/>
      <c r="CDD87" s="17"/>
      <c r="CDE87" s="17"/>
      <c r="CDF87" s="17"/>
      <c r="CDG87" s="17"/>
      <c r="CDH87" s="17"/>
      <c r="CDI87" s="17"/>
      <c r="CDJ87" s="17"/>
      <c r="CDK87" s="17"/>
      <c r="CDL87" s="17"/>
      <c r="CDM87" s="17"/>
      <c r="CDN87" s="17"/>
      <c r="CDO87" s="17"/>
      <c r="CDP87" s="17"/>
      <c r="CDQ87" s="17"/>
      <c r="CDR87" s="17"/>
      <c r="CDS87" s="17"/>
      <c r="CDT87" s="17"/>
      <c r="CDU87" s="17"/>
      <c r="CDV87" s="17"/>
      <c r="CDW87" s="17"/>
      <c r="CDX87" s="17"/>
      <c r="CDY87" s="17"/>
      <c r="CDZ87" s="17"/>
      <c r="CEA87" s="17"/>
      <c r="CEB87" s="17"/>
      <c r="CEC87" s="17"/>
      <c r="CED87" s="17"/>
      <c r="CEE87" s="17"/>
      <c r="CEF87" s="17"/>
      <c r="CEG87" s="17"/>
      <c r="CEH87" s="17"/>
      <c r="CEI87" s="17"/>
      <c r="CEJ87" s="17"/>
      <c r="CEK87" s="17"/>
      <c r="CEL87" s="17"/>
      <c r="CEM87" s="17"/>
      <c r="CEN87" s="17"/>
      <c r="CEO87" s="17"/>
      <c r="CEP87" s="17"/>
      <c r="CEQ87" s="17"/>
      <c r="CER87" s="17"/>
      <c r="CES87" s="17"/>
      <c r="CET87" s="17"/>
      <c r="CEU87" s="17"/>
      <c r="CEV87" s="17"/>
      <c r="CEW87" s="17"/>
      <c r="CEX87" s="17"/>
      <c r="CEY87" s="17"/>
      <c r="CEZ87" s="17"/>
      <c r="CFA87" s="17"/>
      <c r="CFB87" s="17"/>
      <c r="CFC87" s="17"/>
      <c r="CFD87" s="17"/>
      <c r="CFE87" s="17"/>
      <c r="CFF87" s="17"/>
      <c r="CFG87" s="17"/>
      <c r="CFH87" s="17"/>
      <c r="CFI87" s="17"/>
      <c r="CFJ87" s="17"/>
      <c r="CFK87" s="17"/>
      <c r="CFL87" s="17"/>
      <c r="CFM87" s="17"/>
      <c r="CFN87" s="17"/>
      <c r="CFO87" s="17"/>
      <c r="CFP87" s="17"/>
      <c r="CFQ87" s="17"/>
      <c r="CFR87" s="17"/>
      <c r="CFS87" s="17"/>
      <c r="CFT87" s="17"/>
      <c r="CFU87" s="17"/>
      <c r="CFV87" s="17"/>
      <c r="CFW87" s="17"/>
      <c r="CFX87" s="17"/>
      <c r="CFY87" s="17"/>
      <c r="CFZ87" s="17"/>
      <c r="CGA87" s="17"/>
      <c r="CGB87" s="17"/>
      <c r="CGC87" s="17"/>
      <c r="CGD87" s="17"/>
      <c r="CGE87" s="17"/>
      <c r="CGF87" s="17"/>
      <c r="CGG87" s="17"/>
      <c r="CGH87" s="17"/>
      <c r="CGI87" s="17"/>
      <c r="CGJ87" s="17"/>
      <c r="CGK87" s="17"/>
      <c r="CGL87" s="17"/>
      <c r="CGM87" s="17"/>
      <c r="CGN87" s="17"/>
      <c r="CGO87" s="17"/>
      <c r="CGP87" s="17"/>
      <c r="CGQ87" s="17"/>
      <c r="CGR87" s="17"/>
      <c r="CGS87" s="17"/>
      <c r="CGT87" s="17"/>
      <c r="CGU87" s="17"/>
      <c r="CGV87" s="17"/>
      <c r="CGW87" s="17"/>
      <c r="CGX87" s="17"/>
      <c r="CGY87" s="17"/>
      <c r="CGZ87" s="17"/>
      <c r="CHA87" s="17"/>
      <c r="CHB87" s="17"/>
      <c r="CHC87" s="17"/>
      <c r="CHD87" s="17"/>
      <c r="CHE87" s="17"/>
      <c r="CHF87" s="17"/>
      <c r="CHG87" s="17"/>
      <c r="CHH87" s="17"/>
      <c r="CHI87" s="17"/>
      <c r="CHJ87" s="17"/>
      <c r="CHK87" s="17"/>
      <c r="CHL87" s="17"/>
      <c r="CHM87" s="17"/>
      <c r="CHN87" s="17"/>
      <c r="CHO87" s="17"/>
      <c r="CHP87" s="17"/>
      <c r="CHQ87" s="17"/>
      <c r="CHR87" s="17"/>
      <c r="CHS87" s="17"/>
      <c r="CHT87" s="17"/>
      <c r="CHU87" s="17"/>
      <c r="CHV87" s="17"/>
      <c r="CHW87" s="17"/>
      <c r="CHX87" s="17"/>
      <c r="CHY87" s="17"/>
      <c r="CHZ87" s="17"/>
      <c r="CIA87" s="17"/>
      <c r="CIB87" s="17"/>
      <c r="CIC87" s="17"/>
      <c r="CID87" s="17"/>
      <c r="CIE87" s="17"/>
      <c r="CIF87" s="17"/>
      <c r="CIG87" s="17"/>
      <c r="CIH87" s="17"/>
      <c r="CII87" s="17"/>
      <c r="CIJ87" s="17"/>
      <c r="CIK87" s="17"/>
      <c r="CIL87" s="17"/>
      <c r="CIM87" s="17"/>
      <c r="CIN87" s="17"/>
      <c r="CIO87" s="17"/>
      <c r="CIP87" s="17"/>
      <c r="CIQ87" s="17"/>
      <c r="CIR87" s="17"/>
      <c r="CIS87" s="17"/>
      <c r="CIT87" s="17"/>
      <c r="CIU87" s="17"/>
      <c r="CIV87" s="17"/>
      <c r="CIW87" s="17"/>
      <c r="CIX87" s="17"/>
      <c r="CIY87" s="17"/>
      <c r="CIZ87" s="17"/>
      <c r="CJA87" s="17"/>
      <c r="CJB87" s="17"/>
      <c r="CJC87" s="17"/>
      <c r="CJD87" s="17"/>
      <c r="CJE87" s="17"/>
      <c r="CJF87" s="17"/>
      <c r="CJG87" s="17"/>
      <c r="CJH87" s="17"/>
      <c r="CJI87" s="17"/>
      <c r="CJJ87" s="17"/>
      <c r="CJK87" s="17"/>
      <c r="CJL87" s="17"/>
      <c r="CJM87" s="17"/>
      <c r="CJN87" s="17"/>
      <c r="CJO87" s="17"/>
      <c r="CJP87" s="17"/>
      <c r="CJQ87" s="17"/>
      <c r="CJR87" s="17"/>
      <c r="CJS87" s="17"/>
      <c r="CJT87" s="17"/>
      <c r="CJU87" s="17"/>
      <c r="CJV87" s="17"/>
      <c r="CJW87" s="17"/>
      <c r="CJX87" s="17"/>
      <c r="CJY87" s="17"/>
      <c r="CJZ87" s="17"/>
      <c r="CKA87" s="17"/>
      <c r="CKB87" s="17"/>
      <c r="CKC87" s="17"/>
      <c r="CKD87" s="17"/>
      <c r="CKE87" s="17"/>
      <c r="CKF87" s="17"/>
      <c r="CKG87" s="17"/>
      <c r="CKH87" s="17"/>
      <c r="CKI87" s="17"/>
      <c r="CKJ87" s="17"/>
      <c r="CKK87" s="17"/>
      <c r="CKL87" s="17"/>
      <c r="CKM87" s="17"/>
      <c r="CKN87" s="17"/>
      <c r="CKO87" s="17"/>
      <c r="CKP87" s="17"/>
      <c r="CKQ87" s="17"/>
      <c r="CKR87" s="17"/>
      <c r="CKS87" s="17"/>
      <c r="CKT87" s="17"/>
      <c r="CKU87" s="17"/>
      <c r="CKV87" s="17"/>
      <c r="CKW87" s="17"/>
      <c r="CKX87" s="17"/>
      <c r="CKY87" s="17"/>
      <c r="CKZ87" s="17"/>
      <c r="CLA87" s="17"/>
      <c r="CLB87" s="17"/>
      <c r="CLC87" s="17"/>
      <c r="CLD87" s="17"/>
      <c r="CLE87" s="17"/>
      <c r="CLF87" s="17"/>
      <c r="CLG87" s="17"/>
      <c r="CLH87" s="17"/>
      <c r="CLI87" s="17"/>
      <c r="CLJ87" s="17"/>
      <c r="CLK87" s="17"/>
      <c r="CLL87" s="17"/>
      <c r="CLM87" s="17"/>
      <c r="CLN87" s="17"/>
      <c r="CLO87" s="17"/>
      <c r="CLP87" s="17"/>
      <c r="CLQ87" s="17"/>
      <c r="CLR87" s="17"/>
      <c r="CLS87" s="17"/>
      <c r="CLT87" s="17"/>
      <c r="CLU87" s="17"/>
      <c r="CLV87" s="17"/>
      <c r="CLW87" s="17"/>
      <c r="CLX87" s="17"/>
      <c r="CLY87" s="17"/>
      <c r="CLZ87" s="17"/>
      <c r="CMA87" s="17"/>
      <c r="CMB87" s="17"/>
      <c r="CMC87" s="17"/>
      <c r="CMD87" s="17"/>
      <c r="CME87" s="17"/>
      <c r="CMF87" s="17"/>
      <c r="CMG87" s="17"/>
      <c r="CMH87" s="17"/>
      <c r="CMI87" s="17"/>
      <c r="CMJ87" s="17"/>
      <c r="CMK87" s="17"/>
      <c r="CML87" s="17"/>
      <c r="CMM87" s="17"/>
      <c r="CMN87" s="17"/>
      <c r="CMO87" s="17"/>
      <c r="CMP87" s="17"/>
      <c r="CMQ87" s="17"/>
      <c r="CMR87" s="17"/>
      <c r="CMS87" s="17"/>
      <c r="CMT87" s="17"/>
      <c r="CMU87" s="17"/>
      <c r="CMV87" s="17"/>
      <c r="CMW87" s="17"/>
      <c r="CMX87" s="17"/>
      <c r="CMY87" s="17"/>
      <c r="CMZ87" s="17"/>
      <c r="CNA87" s="17"/>
      <c r="CNB87" s="17"/>
      <c r="CNC87" s="17"/>
      <c r="CND87" s="17"/>
      <c r="CNE87" s="17"/>
      <c r="CNF87" s="17"/>
      <c r="CNG87" s="17"/>
      <c r="CNH87" s="17"/>
      <c r="CNI87" s="17"/>
      <c r="CNJ87" s="17"/>
      <c r="CNK87" s="17"/>
      <c r="CNL87" s="17"/>
      <c r="CNM87" s="17"/>
      <c r="CNN87" s="17"/>
      <c r="CNO87" s="17"/>
      <c r="CNP87" s="17"/>
      <c r="CNQ87" s="17"/>
      <c r="CNR87" s="17"/>
      <c r="CNS87" s="17"/>
      <c r="CNT87" s="17"/>
      <c r="CNU87" s="17"/>
      <c r="CNV87" s="17"/>
      <c r="CNW87" s="17"/>
      <c r="CNX87" s="17"/>
      <c r="CNY87" s="17"/>
      <c r="CNZ87" s="17"/>
      <c r="COA87" s="17"/>
      <c r="COB87" s="17"/>
      <c r="COC87" s="17"/>
      <c r="COD87" s="17"/>
      <c r="COE87" s="17"/>
      <c r="COF87" s="17"/>
      <c r="COG87" s="17"/>
      <c r="COH87" s="17"/>
      <c r="COI87" s="17"/>
      <c r="COJ87" s="17"/>
      <c r="COK87" s="17"/>
      <c r="COL87" s="17"/>
      <c r="COM87" s="17"/>
      <c r="CON87" s="17"/>
      <c r="COO87" s="17"/>
      <c r="COP87" s="17"/>
      <c r="COQ87" s="17"/>
      <c r="COR87" s="17"/>
      <c r="COS87" s="17"/>
      <c r="COT87" s="17"/>
      <c r="COU87" s="17"/>
      <c r="COV87" s="17"/>
      <c r="COW87" s="17"/>
      <c r="COX87" s="17"/>
      <c r="COY87" s="17"/>
      <c r="COZ87" s="17"/>
      <c r="CPA87" s="17"/>
      <c r="CPB87" s="17"/>
      <c r="CPC87" s="17"/>
      <c r="CPD87" s="17"/>
      <c r="CPE87" s="17"/>
      <c r="CPF87" s="17"/>
      <c r="CPG87" s="17"/>
      <c r="CPH87" s="17"/>
      <c r="CPI87" s="17"/>
      <c r="CPJ87" s="17"/>
      <c r="CPK87" s="17"/>
      <c r="CPL87" s="17"/>
      <c r="CPM87" s="17"/>
      <c r="CPN87" s="17"/>
      <c r="CPO87" s="17"/>
      <c r="CPP87" s="17"/>
      <c r="CPQ87" s="17"/>
      <c r="CPR87" s="17"/>
      <c r="CPS87" s="17"/>
      <c r="CPT87" s="17"/>
      <c r="CPU87" s="17"/>
      <c r="CPV87" s="17"/>
      <c r="CPW87" s="17"/>
      <c r="CPX87" s="17"/>
      <c r="CPY87" s="17"/>
      <c r="CPZ87" s="17"/>
      <c r="CQA87" s="17"/>
      <c r="CQB87" s="17"/>
      <c r="CQC87" s="17"/>
      <c r="CQD87" s="17"/>
      <c r="CQE87" s="17"/>
      <c r="CQF87" s="17"/>
      <c r="CQG87" s="17"/>
      <c r="CQH87" s="17"/>
      <c r="CQI87" s="17"/>
      <c r="CQJ87" s="17"/>
      <c r="CQK87" s="17"/>
      <c r="CQL87" s="17"/>
      <c r="CQM87" s="17"/>
      <c r="CQN87" s="17"/>
      <c r="CQO87" s="17"/>
      <c r="CQP87" s="17"/>
      <c r="CQQ87" s="17"/>
      <c r="CQR87" s="17"/>
      <c r="CQS87" s="17"/>
      <c r="CQT87" s="17"/>
      <c r="CQU87" s="17"/>
      <c r="CQV87" s="17"/>
      <c r="CQW87" s="17"/>
      <c r="CQX87" s="17"/>
      <c r="CQY87" s="17"/>
      <c r="CQZ87" s="17"/>
      <c r="CRA87" s="17"/>
      <c r="CRB87" s="17"/>
      <c r="CRC87" s="17"/>
      <c r="CRD87" s="17"/>
      <c r="CRE87" s="17"/>
      <c r="CRF87" s="17"/>
      <c r="CRG87" s="17"/>
      <c r="CRH87" s="17"/>
      <c r="CRI87" s="17"/>
      <c r="CRJ87" s="17"/>
      <c r="CRK87" s="17"/>
      <c r="CRL87" s="17"/>
      <c r="CRM87" s="17"/>
      <c r="CRN87" s="17"/>
      <c r="CRO87" s="17"/>
      <c r="CRP87" s="17"/>
      <c r="CRQ87" s="17"/>
      <c r="CRR87" s="17"/>
      <c r="CRS87" s="17"/>
      <c r="CRT87" s="17"/>
      <c r="CRU87" s="17"/>
      <c r="CRV87" s="17"/>
      <c r="CRW87" s="17"/>
      <c r="CRX87" s="17"/>
      <c r="CRY87" s="17"/>
      <c r="CRZ87" s="17"/>
      <c r="CSA87" s="17"/>
      <c r="CSB87" s="17"/>
      <c r="CSC87" s="17"/>
      <c r="CSD87" s="17"/>
      <c r="CSE87" s="17"/>
      <c r="CSF87" s="17"/>
      <c r="CSG87" s="17"/>
      <c r="CSH87" s="17"/>
      <c r="CSI87" s="17"/>
      <c r="CSJ87" s="17"/>
      <c r="CSK87" s="17"/>
      <c r="CSL87" s="17"/>
      <c r="CSM87" s="17"/>
      <c r="CSN87" s="17"/>
      <c r="CSO87" s="17"/>
      <c r="CSP87" s="17"/>
      <c r="CSQ87" s="17"/>
      <c r="CSR87" s="17"/>
      <c r="CSS87" s="17"/>
      <c r="CST87" s="17"/>
      <c r="CSU87" s="17"/>
      <c r="CSV87" s="17"/>
      <c r="CSW87" s="17"/>
      <c r="CSX87" s="17"/>
      <c r="CSY87" s="17"/>
      <c r="CSZ87" s="17"/>
      <c r="CTA87" s="17"/>
      <c r="CTB87" s="17"/>
      <c r="CTC87" s="17"/>
      <c r="CTD87" s="17"/>
      <c r="CTE87" s="17"/>
      <c r="CTF87" s="17"/>
      <c r="CTG87" s="17"/>
      <c r="CTH87" s="17"/>
      <c r="CTI87" s="17"/>
      <c r="CTJ87" s="17"/>
      <c r="CTK87" s="17"/>
      <c r="CTL87" s="17"/>
      <c r="CTM87" s="17"/>
      <c r="CTN87" s="17"/>
      <c r="CTO87" s="17"/>
      <c r="CTP87" s="17"/>
      <c r="CTQ87" s="17"/>
      <c r="CTR87" s="17"/>
      <c r="CTS87" s="17"/>
      <c r="CTT87" s="17"/>
      <c r="CTU87" s="17"/>
      <c r="CTV87" s="17"/>
      <c r="CTW87" s="17"/>
      <c r="CTX87" s="17"/>
      <c r="CTY87" s="17"/>
      <c r="CTZ87" s="17"/>
      <c r="CUA87" s="17"/>
      <c r="CUB87" s="17"/>
      <c r="CUC87" s="17"/>
      <c r="CUD87" s="17"/>
      <c r="CUE87" s="17"/>
      <c r="CUF87" s="17"/>
      <c r="CUG87" s="17"/>
      <c r="CUH87" s="17"/>
      <c r="CUI87" s="17"/>
      <c r="CUJ87" s="17"/>
      <c r="CUK87" s="17"/>
      <c r="CUL87" s="17"/>
      <c r="CUM87" s="17"/>
      <c r="CUN87" s="17"/>
      <c r="CUO87" s="17"/>
      <c r="CUP87" s="17"/>
      <c r="CUQ87" s="17"/>
      <c r="CUR87" s="17"/>
      <c r="CUS87" s="17"/>
      <c r="CUT87" s="17"/>
      <c r="CUU87" s="17"/>
      <c r="CUV87" s="17"/>
      <c r="CUW87" s="17"/>
      <c r="CUX87" s="17"/>
      <c r="CUY87" s="17"/>
      <c r="CUZ87" s="17"/>
      <c r="CVA87" s="17"/>
      <c r="CVB87" s="17"/>
      <c r="CVC87" s="17"/>
      <c r="CVD87" s="17"/>
      <c r="CVE87" s="17"/>
      <c r="CVF87" s="17"/>
      <c r="CVG87" s="17"/>
      <c r="CVH87" s="17"/>
      <c r="CVI87" s="17"/>
      <c r="CVJ87" s="17"/>
      <c r="CVK87" s="17"/>
      <c r="CVL87" s="17"/>
      <c r="CVM87" s="17"/>
      <c r="CVN87" s="17"/>
      <c r="CVO87" s="17"/>
      <c r="CVP87" s="17"/>
      <c r="CVQ87" s="17"/>
      <c r="CVR87" s="17"/>
      <c r="CVS87" s="17"/>
      <c r="CVT87" s="17"/>
      <c r="CVU87" s="17"/>
      <c r="CVV87" s="17"/>
      <c r="CVW87" s="17"/>
      <c r="CVX87" s="17"/>
      <c r="CVY87" s="17"/>
      <c r="CVZ87" s="17"/>
      <c r="CWA87" s="17"/>
      <c r="CWB87" s="17"/>
      <c r="CWC87" s="17"/>
      <c r="CWD87" s="17"/>
      <c r="CWE87" s="17"/>
      <c r="CWF87" s="17"/>
      <c r="CWG87" s="17"/>
      <c r="CWH87" s="17"/>
      <c r="CWI87" s="17"/>
      <c r="CWJ87" s="17"/>
      <c r="CWK87" s="17"/>
      <c r="CWL87" s="17"/>
      <c r="CWM87" s="17"/>
      <c r="CWN87" s="17"/>
      <c r="CWO87" s="17"/>
      <c r="CWP87" s="17"/>
      <c r="CWQ87" s="17"/>
      <c r="CWR87" s="17"/>
      <c r="CWS87" s="17"/>
      <c r="CWT87" s="17"/>
      <c r="CWU87" s="17"/>
      <c r="CWV87" s="17"/>
      <c r="CWW87" s="17"/>
      <c r="CWX87" s="17"/>
      <c r="CWY87" s="17"/>
      <c r="CWZ87" s="17"/>
      <c r="CXA87" s="17"/>
      <c r="CXB87" s="17"/>
      <c r="CXC87" s="17"/>
      <c r="CXD87" s="17"/>
      <c r="CXE87" s="17"/>
      <c r="CXF87" s="17"/>
      <c r="CXG87" s="17"/>
      <c r="CXH87" s="17"/>
      <c r="CXI87" s="17"/>
      <c r="CXJ87" s="17"/>
      <c r="CXK87" s="17"/>
      <c r="CXL87" s="17"/>
      <c r="CXM87" s="17"/>
      <c r="CXN87" s="17"/>
      <c r="CXO87" s="17"/>
      <c r="CXP87" s="17"/>
      <c r="CXQ87" s="17"/>
      <c r="CXR87" s="17"/>
      <c r="CXS87" s="17"/>
      <c r="CXT87" s="17"/>
      <c r="CXU87" s="17"/>
      <c r="CXV87" s="17"/>
      <c r="CXW87" s="17"/>
      <c r="CXX87" s="17"/>
      <c r="CXY87" s="17"/>
      <c r="CXZ87" s="17"/>
      <c r="CYA87" s="17"/>
      <c r="CYB87" s="17"/>
      <c r="CYC87" s="17"/>
      <c r="CYD87" s="17"/>
      <c r="CYE87" s="17"/>
      <c r="CYF87" s="17"/>
      <c r="CYG87" s="17"/>
      <c r="CYH87" s="17"/>
      <c r="CYI87" s="17"/>
      <c r="CYJ87" s="17"/>
      <c r="CYK87" s="17"/>
      <c r="CYL87" s="17"/>
      <c r="CYM87" s="17"/>
      <c r="CYN87" s="17"/>
      <c r="CYO87" s="17"/>
      <c r="CYP87" s="17"/>
      <c r="CYQ87" s="17"/>
      <c r="CYR87" s="17"/>
      <c r="CYS87" s="17"/>
      <c r="CYT87" s="17"/>
      <c r="CYU87" s="17"/>
      <c r="CYV87" s="17"/>
      <c r="CYW87" s="17"/>
      <c r="CYX87" s="17"/>
      <c r="CYY87" s="17"/>
      <c r="CYZ87" s="17"/>
      <c r="CZA87" s="17"/>
      <c r="CZB87" s="17"/>
      <c r="CZC87" s="17"/>
      <c r="CZD87" s="17"/>
      <c r="CZE87" s="17"/>
      <c r="CZF87" s="17"/>
      <c r="CZG87" s="17"/>
      <c r="CZH87" s="17"/>
      <c r="CZI87" s="17"/>
      <c r="CZJ87" s="17"/>
      <c r="CZK87" s="17"/>
      <c r="CZL87" s="17"/>
      <c r="CZM87" s="17"/>
      <c r="CZN87" s="17"/>
      <c r="CZO87" s="17"/>
      <c r="CZP87" s="17"/>
      <c r="CZQ87" s="17"/>
      <c r="CZR87" s="17"/>
      <c r="CZS87" s="17"/>
      <c r="CZT87" s="17"/>
      <c r="CZU87" s="17"/>
      <c r="CZV87" s="17"/>
      <c r="CZW87" s="17"/>
      <c r="CZX87" s="17"/>
      <c r="CZY87" s="17"/>
      <c r="CZZ87" s="17"/>
      <c r="DAA87" s="17"/>
      <c r="DAB87" s="17"/>
      <c r="DAC87" s="17"/>
      <c r="DAD87" s="17"/>
      <c r="DAE87" s="17"/>
      <c r="DAF87" s="17"/>
      <c r="DAG87" s="17"/>
      <c r="DAH87" s="17"/>
      <c r="DAI87" s="17"/>
      <c r="DAJ87" s="17"/>
      <c r="DAK87" s="17"/>
      <c r="DAL87" s="17"/>
      <c r="DAM87" s="17"/>
      <c r="DAN87" s="17"/>
      <c r="DAO87" s="17"/>
      <c r="DAP87" s="17"/>
      <c r="DAQ87" s="17"/>
      <c r="DAR87" s="17"/>
      <c r="DAS87" s="17"/>
      <c r="DAT87" s="17"/>
      <c r="DAU87" s="17"/>
      <c r="DAV87" s="17"/>
      <c r="DAW87" s="17"/>
      <c r="DAX87" s="17"/>
      <c r="DAY87" s="17"/>
      <c r="DAZ87" s="17"/>
      <c r="DBA87" s="17"/>
      <c r="DBB87" s="17"/>
      <c r="DBC87" s="17"/>
      <c r="DBD87" s="17"/>
      <c r="DBE87" s="17"/>
      <c r="DBF87" s="17"/>
      <c r="DBG87" s="17"/>
      <c r="DBH87" s="17"/>
      <c r="DBI87" s="17"/>
      <c r="DBJ87" s="17"/>
      <c r="DBK87" s="17"/>
      <c r="DBL87" s="17"/>
      <c r="DBM87" s="17"/>
      <c r="DBN87" s="17"/>
      <c r="DBO87" s="17"/>
      <c r="DBP87" s="17"/>
      <c r="DBQ87" s="17"/>
      <c r="DBR87" s="17"/>
      <c r="DBS87" s="17"/>
      <c r="DBT87" s="17"/>
      <c r="DBU87" s="17"/>
      <c r="DBV87" s="17"/>
      <c r="DBW87" s="17"/>
      <c r="DBX87" s="17"/>
      <c r="DBY87" s="17"/>
      <c r="DBZ87" s="17"/>
      <c r="DCA87" s="17"/>
      <c r="DCB87" s="17"/>
      <c r="DCC87" s="17"/>
      <c r="DCD87" s="17"/>
      <c r="DCE87" s="17"/>
      <c r="DCF87" s="17"/>
      <c r="DCG87" s="17"/>
      <c r="DCH87" s="17"/>
      <c r="DCI87" s="17"/>
      <c r="DCJ87" s="17"/>
      <c r="DCK87" s="17"/>
      <c r="DCL87" s="17"/>
      <c r="DCM87" s="17"/>
      <c r="DCN87" s="17"/>
      <c r="DCO87" s="17"/>
      <c r="DCP87" s="17"/>
      <c r="DCQ87" s="17"/>
      <c r="DCR87" s="17"/>
      <c r="DCS87" s="17"/>
      <c r="DCT87" s="17"/>
      <c r="DCU87" s="17"/>
      <c r="DCV87" s="17"/>
      <c r="DCW87" s="17"/>
      <c r="DCX87" s="17"/>
      <c r="DCY87" s="17"/>
      <c r="DCZ87" s="17"/>
      <c r="DDA87" s="17"/>
      <c r="DDB87" s="17"/>
      <c r="DDC87" s="17"/>
      <c r="DDD87" s="17"/>
      <c r="DDE87" s="17"/>
      <c r="DDF87" s="17"/>
      <c r="DDG87" s="17"/>
      <c r="DDH87" s="17"/>
      <c r="DDI87" s="17"/>
      <c r="DDJ87" s="17"/>
      <c r="DDK87" s="17"/>
      <c r="DDL87" s="17"/>
      <c r="DDM87" s="17"/>
      <c r="DDN87" s="17"/>
      <c r="DDO87" s="17"/>
      <c r="DDP87" s="17"/>
      <c r="DDQ87" s="17"/>
      <c r="DDR87" s="17"/>
      <c r="DDS87" s="17"/>
      <c r="DDT87" s="17"/>
      <c r="DDU87" s="17"/>
      <c r="DDV87" s="17"/>
      <c r="DDW87" s="17"/>
      <c r="DDX87" s="17"/>
      <c r="DDY87" s="17"/>
      <c r="DDZ87" s="17"/>
      <c r="DEA87" s="17"/>
      <c r="DEB87" s="17"/>
      <c r="DEC87" s="17"/>
      <c r="DED87" s="17"/>
      <c r="DEE87" s="17"/>
      <c r="DEF87" s="17"/>
      <c r="DEG87" s="17"/>
      <c r="DEH87" s="17"/>
      <c r="DEI87" s="17"/>
      <c r="DEJ87" s="17"/>
      <c r="DEK87" s="17"/>
      <c r="DEL87" s="17"/>
      <c r="DEM87" s="17"/>
      <c r="DEN87" s="17"/>
      <c r="DEO87" s="17"/>
      <c r="DEP87" s="17"/>
      <c r="DEQ87" s="17"/>
      <c r="DER87" s="17"/>
      <c r="DES87" s="17"/>
      <c r="DET87" s="17"/>
      <c r="DEU87" s="17"/>
      <c r="DEV87" s="17"/>
      <c r="DEW87" s="17"/>
      <c r="DEX87" s="17"/>
      <c r="DEY87" s="17"/>
      <c r="DEZ87" s="17"/>
      <c r="DFA87" s="17"/>
      <c r="DFB87" s="17"/>
      <c r="DFC87" s="17"/>
      <c r="DFD87" s="17"/>
      <c r="DFE87" s="17"/>
      <c r="DFF87" s="17"/>
      <c r="DFG87" s="17"/>
      <c r="DFH87" s="17"/>
      <c r="DFI87" s="17"/>
      <c r="DFJ87" s="17"/>
      <c r="DFK87" s="17"/>
      <c r="DFL87" s="17"/>
      <c r="DFM87" s="17"/>
      <c r="DFN87" s="17"/>
      <c r="DFO87" s="17"/>
      <c r="DFP87" s="17"/>
      <c r="DFQ87" s="17"/>
      <c r="DFR87" s="17"/>
      <c r="DFS87" s="17"/>
      <c r="DFT87" s="17"/>
      <c r="DFU87" s="17"/>
      <c r="DFV87" s="17"/>
      <c r="DFW87" s="17"/>
      <c r="DFX87" s="17"/>
      <c r="DFY87" s="17"/>
      <c r="DFZ87" s="17"/>
      <c r="DGA87" s="17"/>
      <c r="DGB87" s="17"/>
      <c r="DGC87" s="17"/>
      <c r="DGD87" s="17"/>
      <c r="DGE87" s="17"/>
      <c r="DGF87" s="17"/>
      <c r="DGG87" s="17"/>
      <c r="DGH87" s="17"/>
      <c r="DGI87" s="17"/>
      <c r="DGJ87" s="17"/>
      <c r="DGK87" s="17"/>
      <c r="DGL87" s="17"/>
      <c r="DGM87" s="17"/>
      <c r="DGN87" s="17"/>
      <c r="DGO87" s="17"/>
      <c r="DGP87" s="17"/>
      <c r="DGQ87" s="17"/>
      <c r="DGR87" s="17"/>
      <c r="DGS87" s="17"/>
      <c r="DGT87" s="17"/>
      <c r="DGU87" s="17"/>
      <c r="DGV87" s="17"/>
      <c r="DGW87" s="17"/>
      <c r="DGX87" s="17"/>
      <c r="DGY87" s="17"/>
      <c r="DGZ87" s="17"/>
      <c r="DHA87" s="17"/>
      <c r="DHB87" s="17"/>
      <c r="DHC87" s="17"/>
      <c r="DHD87" s="17"/>
      <c r="DHE87" s="17"/>
      <c r="DHF87" s="17"/>
      <c r="DHG87" s="17"/>
      <c r="DHH87" s="17"/>
      <c r="DHI87" s="17"/>
      <c r="DHJ87" s="17"/>
      <c r="DHK87" s="17"/>
      <c r="DHL87" s="17"/>
      <c r="DHM87" s="17"/>
      <c r="DHN87" s="17"/>
      <c r="DHO87" s="17"/>
      <c r="DHP87" s="17"/>
      <c r="DHQ87" s="17"/>
      <c r="DHR87" s="17"/>
      <c r="DHS87" s="17"/>
      <c r="DHT87" s="17"/>
      <c r="DHU87" s="17"/>
      <c r="DHV87" s="17"/>
      <c r="DHW87" s="17"/>
      <c r="DHX87" s="17"/>
      <c r="DHY87" s="17"/>
      <c r="DHZ87" s="17"/>
      <c r="DIA87" s="17"/>
      <c r="DIB87" s="17"/>
      <c r="DIC87" s="17"/>
      <c r="DID87" s="17"/>
      <c r="DIE87" s="17"/>
      <c r="DIF87" s="17"/>
      <c r="DIG87" s="17"/>
      <c r="DIH87" s="17"/>
      <c r="DII87" s="17"/>
      <c r="DIJ87" s="17"/>
      <c r="DIK87" s="17"/>
      <c r="DIL87" s="17"/>
      <c r="DIM87" s="17"/>
      <c r="DIN87" s="17"/>
      <c r="DIO87" s="17"/>
      <c r="DIP87" s="17"/>
      <c r="DIQ87" s="17"/>
      <c r="DIR87" s="17"/>
      <c r="DIS87" s="17"/>
      <c r="DIT87" s="17"/>
      <c r="DIU87" s="17"/>
      <c r="DIV87" s="17"/>
      <c r="DIW87" s="17"/>
      <c r="DIX87" s="17"/>
      <c r="DIY87" s="17"/>
      <c r="DIZ87" s="17"/>
      <c r="DJA87" s="17"/>
      <c r="DJB87" s="17"/>
      <c r="DJC87" s="17"/>
      <c r="DJD87" s="17"/>
      <c r="DJE87" s="17"/>
      <c r="DJF87" s="17"/>
      <c r="DJG87" s="17"/>
      <c r="DJH87" s="17"/>
      <c r="DJI87" s="17"/>
      <c r="DJJ87" s="17"/>
      <c r="DJK87" s="17"/>
      <c r="DJL87" s="17"/>
      <c r="DJM87" s="17"/>
      <c r="DJN87" s="17"/>
      <c r="DJO87" s="17"/>
      <c r="DJP87" s="17"/>
      <c r="DJQ87" s="17"/>
      <c r="DJR87" s="17"/>
      <c r="DJS87" s="17"/>
      <c r="DJT87" s="17"/>
      <c r="DJU87" s="17"/>
      <c r="DJV87" s="17"/>
      <c r="DJW87" s="17"/>
      <c r="DJX87" s="17"/>
      <c r="DJY87" s="17"/>
      <c r="DJZ87" s="17"/>
      <c r="DKA87" s="17"/>
      <c r="DKB87" s="17"/>
      <c r="DKC87" s="17"/>
      <c r="DKD87" s="17"/>
      <c r="DKE87" s="17"/>
      <c r="DKF87" s="17"/>
      <c r="DKG87" s="17"/>
      <c r="DKH87" s="17"/>
      <c r="DKI87" s="17"/>
      <c r="DKJ87" s="17"/>
      <c r="DKK87" s="17"/>
      <c r="DKL87" s="17"/>
      <c r="DKM87" s="17"/>
      <c r="DKN87" s="17"/>
      <c r="DKO87" s="17"/>
      <c r="DKP87" s="17"/>
      <c r="DKQ87" s="17"/>
      <c r="DKR87" s="17"/>
      <c r="DKS87" s="17"/>
      <c r="DKT87" s="17"/>
      <c r="DKU87" s="17"/>
      <c r="DKV87" s="17"/>
      <c r="DKW87" s="17"/>
      <c r="DKX87" s="17"/>
      <c r="DKY87" s="17"/>
      <c r="DKZ87" s="17"/>
      <c r="DLA87" s="17"/>
      <c r="DLB87" s="17"/>
      <c r="DLC87" s="17"/>
      <c r="DLD87" s="17"/>
      <c r="DLE87" s="17"/>
      <c r="DLF87" s="17"/>
      <c r="DLG87" s="17"/>
      <c r="DLH87" s="17"/>
      <c r="DLI87" s="17"/>
      <c r="DLJ87" s="17"/>
      <c r="DLK87" s="17"/>
      <c r="DLL87" s="17"/>
      <c r="DLM87" s="17"/>
      <c r="DLN87" s="17"/>
      <c r="DLO87" s="17"/>
      <c r="DLP87" s="17"/>
      <c r="DLQ87" s="17"/>
      <c r="DLR87" s="17"/>
      <c r="DLS87" s="17"/>
      <c r="DLT87" s="17"/>
      <c r="DLU87" s="17"/>
      <c r="DLV87" s="17"/>
      <c r="DLW87" s="17"/>
      <c r="DLX87" s="17"/>
      <c r="DLY87" s="17"/>
      <c r="DLZ87" s="17"/>
      <c r="DMA87" s="17"/>
      <c r="DMB87" s="17"/>
      <c r="DMC87" s="17"/>
      <c r="DMD87" s="17"/>
      <c r="DME87" s="17"/>
      <c r="DMF87" s="17"/>
      <c r="DMG87" s="17"/>
      <c r="DMH87" s="17"/>
      <c r="DMI87" s="17"/>
      <c r="DMJ87" s="17"/>
      <c r="DMK87" s="17"/>
      <c r="DML87" s="17"/>
      <c r="DMM87" s="17"/>
      <c r="DMN87" s="17"/>
      <c r="DMO87" s="17"/>
      <c r="DMP87" s="17"/>
      <c r="DMQ87" s="17"/>
      <c r="DMR87" s="17"/>
      <c r="DMS87" s="17"/>
      <c r="DMT87" s="17"/>
      <c r="DMU87" s="17"/>
      <c r="DMV87" s="17"/>
      <c r="DMW87" s="17"/>
      <c r="DMX87" s="17"/>
      <c r="DMY87" s="17"/>
      <c r="DMZ87" s="17"/>
      <c r="DNA87" s="17"/>
      <c r="DNB87" s="17"/>
      <c r="DNC87" s="17"/>
      <c r="DND87" s="17"/>
      <c r="DNE87" s="17"/>
      <c r="DNF87" s="17"/>
      <c r="DNG87" s="17"/>
      <c r="DNH87" s="17"/>
      <c r="DNI87" s="17"/>
      <c r="DNJ87" s="17"/>
      <c r="DNK87" s="17"/>
      <c r="DNL87" s="17"/>
      <c r="DNM87" s="17"/>
      <c r="DNN87" s="17"/>
      <c r="DNO87" s="17"/>
      <c r="DNP87" s="17"/>
      <c r="DNQ87" s="17"/>
      <c r="DNR87" s="17"/>
      <c r="DNS87" s="17"/>
      <c r="DNT87" s="17"/>
      <c r="DNU87" s="17"/>
      <c r="DNV87" s="17"/>
      <c r="DNW87" s="17"/>
      <c r="DNX87" s="17"/>
      <c r="DNY87" s="17"/>
      <c r="DNZ87" s="17"/>
      <c r="DOA87" s="17"/>
      <c r="DOB87" s="17"/>
      <c r="DOC87" s="17"/>
      <c r="DOD87" s="17"/>
      <c r="DOE87" s="17"/>
      <c r="DOF87" s="17"/>
      <c r="DOG87" s="17"/>
      <c r="DOH87" s="17"/>
      <c r="DOI87" s="17"/>
      <c r="DOJ87" s="17"/>
      <c r="DOK87" s="17"/>
      <c r="DOL87" s="17"/>
      <c r="DOM87" s="17"/>
      <c r="DON87" s="17"/>
      <c r="DOO87" s="17"/>
      <c r="DOP87" s="17"/>
      <c r="DOQ87" s="17"/>
      <c r="DOR87" s="17"/>
      <c r="DOS87" s="17"/>
      <c r="DOT87" s="17"/>
      <c r="DOU87" s="17"/>
      <c r="DOV87" s="17"/>
      <c r="DOW87" s="17"/>
      <c r="DOX87" s="17"/>
      <c r="DOY87" s="17"/>
      <c r="DOZ87" s="17"/>
      <c r="DPA87" s="17"/>
      <c r="DPB87" s="17"/>
      <c r="DPC87" s="17"/>
      <c r="DPD87" s="17"/>
      <c r="DPE87" s="17"/>
      <c r="DPF87" s="17"/>
      <c r="DPG87" s="17"/>
      <c r="DPH87" s="17"/>
      <c r="DPI87" s="17"/>
      <c r="DPJ87" s="17"/>
      <c r="DPK87" s="17"/>
      <c r="DPL87" s="17"/>
      <c r="DPM87" s="17"/>
      <c r="DPN87" s="17"/>
      <c r="DPO87" s="17"/>
      <c r="DPP87" s="17"/>
      <c r="DPQ87" s="17"/>
      <c r="DPR87" s="17"/>
      <c r="DPS87" s="17"/>
      <c r="DPT87" s="17"/>
      <c r="DPU87" s="17"/>
      <c r="DPV87" s="17"/>
      <c r="DPW87" s="17"/>
      <c r="DPX87" s="17"/>
      <c r="DPY87" s="17"/>
      <c r="DPZ87" s="17"/>
      <c r="DQA87" s="17"/>
      <c r="DQB87" s="17"/>
      <c r="DQC87" s="17"/>
      <c r="DQD87" s="17"/>
      <c r="DQE87" s="17"/>
      <c r="DQF87" s="17"/>
      <c r="DQG87" s="17"/>
      <c r="DQH87" s="17"/>
      <c r="DQI87" s="17"/>
      <c r="DQJ87" s="17"/>
      <c r="DQK87" s="17"/>
      <c r="DQL87" s="17"/>
      <c r="DQM87" s="17"/>
      <c r="DQN87" s="17"/>
      <c r="DQO87" s="17"/>
      <c r="DQP87" s="17"/>
      <c r="DQQ87" s="17"/>
      <c r="DQR87" s="17"/>
      <c r="DQS87" s="17"/>
      <c r="DQT87" s="17"/>
      <c r="DQU87" s="17"/>
      <c r="DQV87" s="17"/>
      <c r="DQW87" s="17"/>
      <c r="DQX87" s="17"/>
      <c r="DQY87" s="17"/>
      <c r="DQZ87" s="17"/>
      <c r="DRA87" s="17"/>
      <c r="DRB87" s="17"/>
      <c r="DRC87" s="17"/>
      <c r="DRD87" s="17"/>
      <c r="DRE87" s="17"/>
      <c r="DRF87" s="17"/>
      <c r="DRG87" s="17"/>
      <c r="DRH87" s="17"/>
      <c r="DRI87" s="17"/>
      <c r="DRJ87" s="17"/>
      <c r="DRK87" s="17"/>
      <c r="DRL87" s="17"/>
      <c r="DRM87" s="17"/>
      <c r="DRN87" s="17"/>
      <c r="DRO87" s="17"/>
      <c r="DRP87" s="17"/>
      <c r="DRQ87" s="17"/>
      <c r="DRR87" s="17"/>
      <c r="DRS87" s="17"/>
      <c r="DRT87" s="17"/>
      <c r="DRU87" s="17"/>
      <c r="DRV87" s="17"/>
      <c r="DRW87" s="17"/>
      <c r="DRX87" s="17"/>
      <c r="DRY87" s="17"/>
      <c r="DRZ87" s="17"/>
      <c r="DSA87" s="17"/>
      <c r="DSB87" s="17"/>
      <c r="DSC87" s="17"/>
      <c r="DSD87" s="17"/>
      <c r="DSE87" s="17"/>
      <c r="DSF87" s="17"/>
      <c r="DSG87" s="17"/>
      <c r="DSH87" s="17"/>
      <c r="DSI87" s="17"/>
      <c r="DSJ87" s="17"/>
      <c r="DSK87" s="17"/>
      <c r="DSL87" s="17"/>
      <c r="DSM87" s="17"/>
      <c r="DSN87" s="17"/>
      <c r="DSO87" s="17"/>
      <c r="DSP87" s="17"/>
      <c r="DSQ87" s="17"/>
      <c r="DSR87" s="17"/>
      <c r="DSS87" s="17"/>
      <c r="DST87" s="17"/>
      <c r="DSU87" s="17"/>
      <c r="DSV87" s="17"/>
      <c r="DSW87" s="17"/>
      <c r="DSX87" s="17"/>
      <c r="DSY87" s="17"/>
      <c r="DSZ87" s="17"/>
      <c r="DTA87" s="17"/>
      <c r="DTB87" s="17"/>
      <c r="DTC87" s="17"/>
      <c r="DTD87" s="17"/>
      <c r="DTE87" s="17"/>
      <c r="DTF87" s="17"/>
      <c r="DTG87" s="17"/>
      <c r="DTH87" s="17"/>
      <c r="DTI87" s="17"/>
      <c r="DTJ87" s="17"/>
      <c r="DTK87" s="17"/>
      <c r="DTL87" s="17"/>
      <c r="DTM87" s="17"/>
      <c r="DTN87" s="17"/>
      <c r="DTO87" s="17"/>
      <c r="DTP87" s="17"/>
      <c r="DTQ87" s="17"/>
      <c r="DTR87" s="17"/>
      <c r="DTS87" s="17"/>
      <c r="DTT87" s="17"/>
      <c r="DTU87" s="17"/>
      <c r="DTV87" s="17"/>
      <c r="DTW87" s="17"/>
      <c r="DTX87" s="17"/>
      <c r="DTY87" s="17"/>
      <c r="DTZ87" s="17"/>
      <c r="DUA87" s="17"/>
      <c r="DUB87" s="17"/>
      <c r="DUC87" s="17"/>
      <c r="DUD87" s="17"/>
      <c r="DUE87" s="17"/>
      <c r="DUF87" s="17"/>
      <c r="DUG87" s="17"/>
      <c r="DUH87" s="17"/>
      <c r="DUI87" s="17"/>
      <c r="DUJ87" s="17"/>
      <c r="DUK87" s="17"/>
      <c r="DUL87" s="17"/>
      <c r="DUM87" s="17"/>
      <c r="DUN87" s="17"/>
      <c r="DUO87" s="17"/>
      <c r="DUP87" s="17"/>
      <c r="DUQ87" s="17"/>
      <c r="DUR87" s="17"/>
      <c r="DUS87" s="17"/>
      <c r="DUT87" s="17"/>
      <c r="DUU87" s="17"/>
      <c r="DUV87" s="17"/>
      <c r="DUW87" s="17"/>
      <c r="DUX87" s="17"/>
      <c r="DUY87" s="17"/>
      <c r="DUZ87" s="17"/>
      <c r="DVA87" s="17"/>
      <c r="DVB87" s="17"/>
      <c r="DVC87" s="17"/>
      <c r="DVD87" s="17"/>
      <c r="DVE87" s="17"/>
      <c r="DVF87" s="17"/>
      <c r="DVG87" s="17"/>
      <c r="DVH87" s="17"/>
      <c r="DVI87" s="17"/>
      <c r="DVJ87" s="17"/>
      <c r="DVK87" s="17"/>
      <c r="DVL87" s="17"/>
      <c r="DVM87" s="17"/>
      <c r="DVN87" s="17"/>
      <c r="DVO87" s="17"/>
      <c r="DVP87" s="17"/>
      <c r="DVQ87" s="17"/>
      <c r="DVR87" s="17"/>
      <c r="DVS87" s="17"/>
      <c r="DVT87" s="17"/>
      <c r="DVU87" s="17"/>
      <c r="DVV87" s="17"/>
      <c r="DVW87" s="17"/>
      <c r="DVX87" s="17"/>
      <c r="DVY87" s="17"/>
      <c r="DVZ87" s="17"/>
      <c r="DWA87" s="17"/>
      <c r="DWB87" s="17"/>
      <c r="DWC87" s="17"/>
      <c r="DWD87" s="17"/>
      <c r="DWE87" s="17"/>
      <c r="DWF87" s="17"/>
      <c r="DWG87" s="17"/>
      <c r="DWH87" s="17"/>
      <c r="DWI87" s="17"/>
      <c r="DWJ87" s="17"/>
      <c r="DWK87" s="17"/>
      <c r="DWL87" s="17"/>
      <c r="DWM87" s="17"/>
      <c r="DWN87" s="17"/>
      <c r="DWO87" s="17"/>
      <c r="DWP87" s="17"/>
      <c r="DWQ87" s="17"/>
      <c r="DWR87" s="17"/>
      <c r="DWS87" s="17"/>
      <c r="DWT87" s="17"/>
      <c r="DWU87" s="17"/>
      <c r="DWV87" s="17"/>
      <c r="DWW87" s="17"/>
      <c r="DWX87" s="17"/>
      <c r="DWY87" s="17"/>
      <c r="DWZ87" s="17"/>
      <c r="DXA87" s="17"/>
      <c r="DXB87" s="17"/>
      <c r="DXC87" s="17"/>
      <c r="DXD87" s="17"/>
      <c r="DXE87" s="17"/>
      <c r="DXF87" s="17"/>
      <c r="DXG87" s="17"/>
      <c r="DXH87" s="17"/>
      <c r="DXI87" s="17"/>
      <c r="DXJ87" s="17"/>
      <c r="DXK87" s="17"/>
      <c r="DXL87" s="17"/>
      <c r="DXM87" s="17"/>
      <c r="DXN87" s="17"/>
      <c r="DXO87" s="17"/>
      <c r="DXP87" s="17"/>
      <c r="DXQ87" s="17"/>
      <c r="DXR87" s="17"/>
      <c r="DXS87" s="17"/>
      <c r="DXT87" s="17"/>
      <c r="DXU87" s="17"/>
      <c r="DXV87" s="17"/>
      <c r="DXW87" s="17"/>
      <c r="DXX87" s="17"/>
      <c r="DXY87" s="17"/>
      <c r="DXZ87" s="17"/>
      <c r="DYA87" s="17"/>
      <c r="DYB87" s="17"/>
      <c r="DYC87" s="17"/>
      <c r="DYD87" s="17"/>
      <c r="DYE87" s="17"/>
      <c r="DYF87" s="17"/>
      <c r="DYG87" s="17"/>
      <c r="DYH87" s="17"/>
      <c r="DYI87" s="17"/>
      <c r="DYJ87" s="17"/>
      <c r="DYK87" s="17"/>
      <c r="DYL87" s="17"/>
      <c r="DYM87" s="17"/>
      <c r="DYN87" s="17"/>
      <c r="DYO87" s="17"/>
      <c r="DYP87" s="17"/>
      <c r="DYQ87" s="17"/>
      <c r="DYR87" s="17"/>
      <c r="DYS87" s="17"/>
      <c r="DYT87" s="17"/>
      <c r="DYU87" s="17"/>
      <c r="DYV87" s="17"/>
      <c r="DYW87" s="17"/>
      <c r="DYX87" s="17"/>
      <c r="DYY87" s="17"/>
      <c r="DYZ87" s="17"/>
      <c r="DZA87" s="17"/>
      <c r="DZB87" s="17"/>
      <c r="DZC87" s="17"/>
      <c r="DZD87" s="17"/>
      <c r="DZE87" s="17"/>
      <c r="DZF87" s="17"/>
      <c r="DZG87" s="17"/>
      <c r="DZH87" s="17"/>
      <c r="DZI87" s="17"/>
      <c r="DZJ87" s="17"/>
      <c r="DZK87" s="17"/>
      <c r="DZL87" s="17"/>
      <c r="DZM87" s="17"/>
      <c r="DZN87" s="17"/>
      <c r="DZO87" s="17"/>
      <c r="DZP87" s="17"/>
      <c r="DZQ87" s="17"/>
      <c r="DZR87" s="17"/>
      <c r="DZS87" s="17"/>
      <c r="DZT87" s="17"/>
      <c r="DZU87" s="17"/>
      <c r="DZV87" s="17"/>
      <c r="DZW87" s="17"/>
      <c r="DZX87" s="17"/>
      <c r="DZY87" s="17"/>
      <c r="DZZ87" s="17"/>
      <c r="EAA87" s="17"/>
      <c r="EAB87" s="17"/>
      <c r="EAC87" s="17"/>
      <c r="EAD87" s="17"/>
      <c r="EAE87" s="17"/>
      <c r="EAF87" s="17"/>
      <c r="EAG87" s="17"/>
      <c r="EAH87" s="17"/>
      <c r="EAI87" s="17"/>
      <c r="EAJ87" s="17"/>
      <c r="EAK87" s="17"/>
      <c r="EAL87" s="17"/>
      <c r="EAM87" s="17"/>
      <c r="EAN87" s="17"/>
      <c r="EAO87" s="17"/>
      <c r="EAP87" s="17"/>
      <c r="EAQ87" s="17"/>
      <c r="EAR87" s="17"/>
      <c r="EAS87" s="17"/>
      <c r="EAT87" s="17"/>
      <c r="EAU87" s="17"/>
      <c r="EAV87" s="17"/>
      <c r="EAW87" s="17"/>
      <c r="EAX87" s="17"/>
      <c r="EAY87" s="17"/>
      <c r="EAZ87" s="17"/>
      <c r="EBA87" s="17"/>
      <c r="EBB87" s="17"/>
      <c r="EBC87" s="17"/>
      <c r="EBD87" s="17"/>
      <c r="EBE87" s="17"/>
      <c r="EBF87" s="17"/>
      <c r="EBG87" s="17"/>
      <c r="EBH87" s="17"/>
      <c r="EBI87" s="17"/>
      <c r="EBJ87" s="17"/>
      <c r="EBK87" s="17"/>
      <c r="EBL87" s="17"/>
      <c r="EBM87" s="17"/>
      <c r="EBN87" s="17"/>
      <c r="EBO87" s="17"/>
      <c r="EBP87" s="17"/>
      <c r="EBQ87" s="17"/>
      <c r="EBR87" s="17"/>
      <c r="EBS87" s="17"/>
      <c r="EBT87" s="17"/>
      <c r="EBU87" s="17"/>
      <c r="EBV87" s="17"/>
      <c r="EBW87" s="17"/>
      <c r="EBX87" s="17"/>
      <c r="EBY87" s="17"/>
      <c r="EBZ87" s="17"/>
      <c r="ECA87" s="17"/>
      <c r="ECB87" s="17"/>
      <c r="ECC87" s="17"/>
      <c r="ECD87" s="17"/>
      <c r="ECE87" s="17"/>
      <c r="ECF87" s="17"/>
      <c r="ECG87" s="17"/>
      <c r="ECH87" s="17"/>
      <c r="ECI87" s="17"/>
      <c r="ECJ87" s="17"/>
      <c r="ECK87" s="17"/>
      <c r="ECL87" s="17"/>
      <c r="ECM87" s="17"/>
      <c r="ECN87" s="17"/>
      <c r="ECO87" s="17"/>
      <c r="ECP87" s="17"/>
      <c r="ECQ87" s="17"/>
      <c r="ECR87" s="17"/>
      <c r="ECS87" s="17"/>
      <c r="ECT87" s="17"/>
      <c r="ECU87" s="17"/>
      <c r="ECV87" s="17"/>
      <c r="ECW87" s="17"/>
      <c r="ECX87" s="17"/>
      <c r="ECY87" s="17"/>
      <c r="ECZ87" s="17"/>
      <c r="EDA87" s="17"/>
      <c r="EDB87" s="17"/>
      <c r="EDC87" s="17"/>
      <c r="EDD87" s="17"/>
      <c r="EDE87" s="17"/>
      <c r="EDF87" s="17"/>
      <c r="EDG87" s="17"/>
      <c r="EDH87" s="17"/>
      <c r="EDI87" s="17"/>
      <c r="EDJ87" s="17"/>
      <c r="EDK87" s="17"/>
      <c r="EDL87" s="17"/>
      <c r="EDM87" s="17"/>
      <c r="EDN87" s="17"/>
      <c r="EDO87" s="17"/>
      <c r="EDP87" s="17"/>
      <c r="EDQ87" s="17"/>
      <c r="EDR87" s="17"/>
      <c r="EDS87" s="17"/>
      <c r="EDT87" s="17"/>
      <c r="EDU87" s="17"/>
      <c r="EDV87" s="17"/>
      <c r="EDW87" s="17"/>
      <c r="EDX87" s="17"/>
      <c r="EDY87" s="17"/>
      <c r="EDZ87" s="17"/>
      <c r="EEA87" s="17"/>
      <c r="EEB87" s="17"/>
      <c r="EEC87" s="17"/>
      <c r="EED87" s="17"/>
      <c r="EEE87" s="17"/>
      <c r="EEF87" s="17"/>
      <c r="EEG87" s="17"/>
      <c r="EEH87" s="17"/>
      <c r="EEI87" s="17"/>
      <c r="EEJ87" s="17"/>
      <c r="EEK87" s="17"/>
      <c r="EEL87" s="17"/>
      <c r="EEM87" s="17"/>
      <c r="EEN87" s="17"/>
      <c r="EEO87" s="17"/>
      <c r="EEP87" s="17"/>
      <c r="EEQ87" s="17"/>
      <c r="EER87" s="17"/>
      <c r="EES87" s="17"/>
      <c r="EET87" s="17"/>
      <c r="EEU87" s="17"/>
      <c r="EEV87" s="17"/>
      <c r="EEW87" s="17"/>
      <c r="EEX87" s="17"/>
      <c r="EEY87" s="17"/>
      <c r="EEZ87" s="17"/>
      <c r="EFA87" s="17"/>
      <c r="EFB87" s="17"/>
      <c r="EFC87" s="17"/>
      <c r="EFD87" s="17"/>
      <c r="EFE87" s="17"/>
      <c r="EFF87" s="17"/>
      <c r="EFG87" s="17"/>
      <c r="EFH87" s="17"/>
      <c r="EFI87" s="17"/>
      <c r="EFJ87" s="17"/>
      <c r="EFK87" s="17"/>
      <c r="EFL87" s="17"/>
      <c r="EFM87" s="17"/>
      <c r="EFN87" s="17"/>
      <c r="EFO87" s="17"/>
      <c r="EFP87" s="17"/>
      <c r="EFQ87" s="17"/>
      <c r="EFR87" s="17"/>
      <c r="EFS87" s="17"/>
      <c r="EFT87" s="17"/>
      <c r="EFU87" s="17"/>
      <c r="EFV87" s="17"/>
      <c r="EFW87" s="17"/>
      <c r="EFX87" s="17"/>
      <c r="EFY87" s="17"/>
      <c r="EFZ87" s="17"/>
      <c r="EGA87" s="17"/>
      <c r="EGB87" s="17"/>
      <c r="EGC87" s="17"/>
      <c r="EGD87" s="17"/>
      <c r="EGE87" s="17"/>
      <c r="EGF87" s="17"/>
      <c r="EGG87" s="17"/>
      <c r="EGH87" s="17"/>
      <c r="EGI87" s="17"/>
      <c r="EGJ87" s="17"/>
      <c r="EGK87" s="17"/>
      <c r="EGL87" s="17"/>
      <c r="EGM87" s="17"/>
      <c r="EGN87" s="17"/>
      <c r="EGO87" s="17"/>
      <c r="EGP87" s="17"/>
      <c r="EGQ87" s="17"/>
      <c r="EGR87" s="17"/>
      <c r="EGS87" s="17"/>
      <c r="EGT87" s="17"/>
      <c r="EGU87" s="17"/>
      <c r="EGV87" s="17"/>
      <c r="EGW87" s="17"/>
      <c r="EGX87" s="17"/>
      <c r="EGY87" s="17"/>
      <c r="EGZ87" s="17"/>
      <c r="EHA87" s="17"/>
      <c r="EHB87" s="17"/>
      <c r="EHC87" s="17"/>
      <c r="EHD87" s="17"/>
      <c r="EHE87" s="17"/>
      <c r="EHF87" s="17"/>
      <c r="EHG87" s="17"/>
      <c r="EHH87" s="17"/>
      <c r="EHI87" s="17"/>
      <c r="EHJ87" s="17"/>
      <c r="EHK87" s="17"/>
      <c r="EHL87" s="17"/>
      <c r="EHM87" s="17"/>
      <c r="EHN87" s="17"/>
      <c r="EHO87" s="17"/>
      <c r="EHP87" s="17"/>
      <c r="EHQ87" s="17"/>
      <c r="EHR87" s="17"/>
      <c r="EHS87" s="17"/>
      <c r="EHT87" s="17"/>
      <c r="EHU87" s="17"/>
      <c r="EHV87" s="17"/>
      <c r="EHW87" s="17"/>
      <c r="EHX87" s="17"/>
      <c r="EHY87" s="17"/>
      <c r="EHZ87" s="17"/>
      <c r="EIA87" s="17"/>
      <c r="EIB87" s="17"/>
      <c r="EIC87" s="17"/>
      <c r="EID87" s="17"/>
      <c r="EIE87" s="17"/>
      <c r="EIF87" s="17"/>
      <c r="EIG87" s="17"/>
      <c r="EIH87" s="17"/>
      <c r="EII87" s="17"/>
      <c r="EIJ87" s="17"/>
      <c r="EIK87" s="17"/>
      <c r="EIL87" s="17"/>
      <c r="EIM87" s="17"/>
      <c r="EIN87" s="17"/>
      <c r="EIO87" s="17"/>
      <c r="EIP87" s="17"/>
      <c r="EIQ87" s="17"/>
      <c r="EIR87" s="17"/>
      <c r="EIS87" s="17"/>
      <c r="EIT87" s="17"/>
      <c r="EIU87" s="17"/>
      <c r="EIV87" s="17"/>
      <c r="EIW87" s="17"/>
      <c r="EIX87" s="17"/>
      <c r="EIY87" s="17"/>
      <c r="EIZ87" s="17"/>
      <c r="EJA87" s="17"/>
      <c r="EJB87" s="17"/>
      <c r="EJC87" s="17"/>
      <c r="EJD87" s="17"/>
      <c r="EJE87" s="17"/>
      <c r="EJF87" s="17"/>
      <c r="EJG87" s="17"/>
      <c r="EJH87" s="17"/>
      <c r="EJI87" s="17"/>
      <c r="EJJ87" s="17"/>
      <c r="EJK87" s="17"/>
      <c r="EJL87" s="17"/>
      <c r="EJM87" s="17"/>
      <c r="EJN87" s="17"/>
      <c r="EJO87" s="17"/>
      <c r="EJP87" s="17"/>
      <c r="EJQ87" s="17"/>
      <c r="EJR87" s="17"/>
      <c r="EJS87" s="17"/>
      <c r="EJT87" s="17"/>
      <c r="EJU87" s="17"/>
      <c r="EJV87" s="17"/>
      <c r="EJW87" s="17"/>
      <c r="EJX87" s="17"/>
      <c r="EJY87" s="17"/>
      <c r="EJZ87" s="17"/>
      <c r="EKA87" s="17"/>
      <c r="EKB87" s="17"/>
      <c r="EKC87" s="17"/>
      <c r="EKD87" s="17"/>
      <c r="EKE87" s="17"/>
      <c r="EKF87" s="17"/>
      <c r="EKG87" s="17"/>
      <c r="EKH87" s="17"/>
      <c r="EKI87" s="17"/>
      <c r="EKJ87" s="17"/>
      <c r="EKK87" s="17"/>
      <c r="EKL87" s="17"/>
      <c r="EKM87" s="17"/>
      <c r="EKN87" s="17"/>
      <c r="EKO87" s="17"/>
      <c r="EKP87" s="17"/>
      <c r="EKQ87" s="17"/>
      <c r="EKR87" s="17"/>
      <c r="EKS87" s="17"/>
      <c r="EKT87" s="17"/>
      <c r="EKU87" s="17"/>
      <c r="EKV87" s="17"/>
      <c r="EKW87" s="17"/>
      <c r="EKX87" s="17"/>
      <c r="EKY87" s="17"/>
      <c r="EKZ87" s="17"/>
      <c r="ELA87" s="17"/>
      <c r="ELB87" s="17"/>
      <c r="ELC87" s="17"/>
      <c r="ELD87" s="17"/>
      <c r="ELE87" s="17"/>
      <c r="ELF87" s="17"/>
      <c r="ELG87" s="17"/>
      <c r="ELH87" s="17"/>
      <c r="ELI87" s="17"/>
      <c r="ELJ87" s="17"/>
      <c r="ELK87" s="17"/>
      <c r="ELL87" s="17"/>
      <c r="ELM87" s="17"/>
      <c r="ELN87" s="17"/>
      <c r="ELO87" s="17"/>
      <c r="ELP87" s="17"/>
      <c r="ELQ87" s="17"/>
      <c r="ELR87" s="17"/>
      <c r="ELS87" s="17"/>
      <c r="ELT87" s="17"/>
      <c r="ELU87" s="17"/>
      <c r="ELV87" s="17"/>
      <c r="ELW87" s="17"/>
      <c r="ELX87" s="17"/>
      <c r="ELY87" s="17"/>
      <c r="ELZ87" s="17"/>
      <c r="EMA87" s="17"/>
      <c r="EMB87" s="17"/>
      <c r="EMC87" s="17"/>
      <c r="EMD87" s="17"/>
      <c r="EME87" s="17"/>
      <c r="EMF87" s="17"/>
      <c r="EMG87" s="17"/>
      <c r="EMH87" s="17"/>
      <c r="EMI87" s="17"/>
      <c r="EMJ87" s="17"/>
      <c r="EMK87" s="17"/>
      <c r="EML87" s="17"/>
      <c r="EMM87" s="17"/>
      <c r="EMN87" s="17"/>
      <c r="EMO87" s="17"/>
      <c r="EMP87" s="17"/>
      <c r="EMQ87" s="17"/>
      <c r="EMR87" s="17"/>
      <c r="EMS87" s="17"/>
      <c r="EMT87" s="17"/>
      <c r="EMU87" s="17"/>
      <c r="EMV87" s="17"/>
      <c r="EMW87" s="17"/>
      <c r="EMX87" s="17"/>
      <c r="EMY87" s="17"/>
      <c r="EMZ87" s="17"/>
      <c r="ENA87" s="17"/>
      <c r="ENB87" s="17"/>
      <c r="ENC87" s="17"/>
      <c r="END87" s="17"/>
      <c r="ENE87" s="17"/>
      <c r="ENF87" s="17"/>
      <c r="ENG87" s="17"/>
      <c r="ENH87" s="17"/>
      <c r="ENI87" s="17"/>
      <c r="ENJ87" s="17"/>
      <c r="ENK87" s="17"/>
      <c r="ENL87" s="17"/>
      <c r="ENM87" s="17"/>
      <c r="ENN87" s="17"/>
      <c r="ENO87" s="17"/>
      <c r="ENP87" s="17"/>
      <c r="ENQ87" s="17"/>
      <c r="ENR87" s="17"/>
      <c r="ENS87" s="17"/>
      <c r="ENT87" s="17"/>
      <c r="ENU87" s="17"/>
      <c r="ENV87" s="17"/>
      <c r="ENW87" s="17"/>
      <c r="ENX87" s="17"/>
      <c r="ENY87" s="17"/>
      <c r="ENZ87" s="17"/>
      <c r="EOA87" s="17"/>
      <c r="EOB87" s="17"/>
      <c r="EOC87" s="17"/>
      <c r="EOD87" s="17"/>
      <c r="EOE87" s="17"/>
      <c r="EOF87" s="17"/>
      <c r="EOG87" s="17"/>
      <c r="EOH87" s="17"/>
      <c r="EOI87" s="17"/>
      <c r="EOJ87" s="17"/>
      <c r="EOK87" s="17"/>
      <c r="EOL87" s="17"/>
      <c r="EOM87" s="17"/>
      <c r="EON87" s="17"/>
      <c r="EOO87" s="17"/>
      <c r="EOP87" s="17"/>
      <c r="EOQ87" s="17"/>
      <c r="EOR87" s="17"/>
      <c r="EOS87" s="17"/>
      <c r="EOT87" s="17"/>
      <c r="EOU87" s="17"/>
      <c r="EOV87" s="17"/>
      <c r="EOW87" s="17"/>
      <c r="EOX87" s="17"/>
      <c r="EOY87" s="17"/>
      <c r="EOZ87" s="17"/>
      <c r="EPA87" s="17"/>
      <c r="EPB87" s="17"/>
      <c r="EPC87" s="17"/>
      <c r="EPD87" s="17"/>
      <c r="EPE87" s="17"/>
      <c r="EPF87" s="17"/>
      <c r="EPG87" s="17"/>
      <c r="EPH87" s="17"/>
      <c r="EPI87" s="17"/>
      <c r="EPJ87" s="17"/>
      <c r="EPK87" s="17"/>
      <c r="EPL87" s="17"/>
      <c r="EPM87" s="17"/>
      <c r="EPN87" s="17"/>
      <c r="EPO87" s="17"/>
      <c r="EPP87" s="17"/>
      <c r="EPQ87" s="17"/>
      <c r="EPR87" s="17"/>
      <c r="EPS87" s="17"/>
      <c r="EPT87" s="17"/>
      <c r="EPU87" s="17"/>
      <c r="EPV87" s="17"/>
      <c r="EPW87" s="17"/>
      <c r="EPX87" s="17"/>
      <c r="EPY87" s="17"/>
      <c r="EPZ87" s="17"/>
      <c r="EQA87" s="17"/>
      <c r="EQB87" s="17"/>
      <c r="EQC87" s="17"/>
      <c r="EQD87" s="17"/>
      <c r="EQE87" s="17"/>
      <c r="EQF87" s="17"/>
      <c r="EQG87" s="17"/>
      <c r="EQH87" s="17"/>
      <c r="EQI87" s="17"/>
      <c r="EQJ87" s="17"/>
      <c r="EQK87" s="17"/>
      <c r="EQL87" s="17"/>
      <c r="EQM87" s="17"/>
      <c r="EQN87" s="17"/>
      <c r="EQO87" s="17"/>
      <c r="EQP87" s="17"/>
      <c r="EQQ87" s="17"/>
      <c r="EQR87" s="17"/>
      <c r="EQS87" s="17"/>
      <c r="EQT87" s="17"/>
      <c r="EQU87" s="17"/>
      <c r="EQV87" s="17"/>
      <c r="EQW87" s="17"/>
      <c r="EQX87" s="17"/>
      <c r="EQY87" s="17"/>
      <c r="EQZ87" s="17"/>
      <c r="ERA87" s="17"/>
      <c r="ERB87" s="17"/>
      <c r="ERC87" s="17"/>
      <c r="ERD87" s="17"/>
      <c r="ERE87" s="17"/>
      <c r="ERF87" s="17"/>
      <c r="ERG87" s="17"/>
      <c r="ERH87" s="17"/>
      <c r="ERI87" s="17"/>
      <c r="ERJ87" s="17"/>
      <c r="ERK87" s="17"/>
      <c r="ERL87" s="17"/>
      <c r="ERM87" s="17"/>
      <c r="ERN87" s="17"/>
      <c r="ERO87" s="17"/>
      <c r="ERP87" s="17"/>
      <c r="ERQ87" s="17"/>
      <c r="ERR87" s="17"/>
      <c r="ERS87" s="17"/>
      <c r="ERT87" s="17"/>
      <c r="ERU87" s="17"/>
      <c r="ERV87" s="17"/>
      <c r="ERW87" s="17"/>
      <c r="ERX87" s="17"/>
      <c r="ERY87" s="17"/>
      <c r="ERZ87" s="17"/>
      <c r="ESA87" s="17"/>
      <c r="ESB87" s="17"/>
      <c r="ESC87" s="17"/>
      <c r="ESD87" s="17"/>
      <c r="ESE87" s="17"/>
      <c r="ESF87" s="17"/>
      <c r="ESG87" s="17"/>
      <c r="ESH87" s="17"/>
      <c r="ESI87" s="17"/>
      <c r="ESJ87" s="17"/>
      <c r="ESK87" s="17"/>
      <c r="ESL87" s="17"/>
      <c r="ESM87" s="17"/>
      <c r="ESN87" s="17"/>
      <c r="ESO87" s="17"/>
      <c r="ESP87" s="17"/>
      <c r="ESQ87" s="17"/>
      <c r="ESR87" s="17"/>
      <c r="ESS87" s="17"/>
      <c r="EST87" s="17"/>
      <c r="ESU87" s="17"/>
      <c r="ESV87" s="17"/>
      <c r="ESW87" s="17"/>
      <c r="ESX87" s="17"/>
      <c r="ESY87" s="17"/>
      <c r="ESZ87" s="17"/>
      <c r="ETA87" s="17"/>
      <c r="ETB87" s="17"/>
      <c r="ETC87" s="17"/>
      <c r="ETD87" s="17"/>
      <c r="ETE87" s="17"/>
      <c r="ETF87" s="17"/>
      <c r="ETG87" s="17"/>
      <c r="ETH87" s="17"/>
      <c r="ETI87" s="17"/>
      <c r="ETJ87" s="17"/>
      <c r="ETK87" s="17"/>
      <c r="ETL87" s="17"/>
      <c r="ETM87" s="17"/>
      <c r="ETN87" s="17"/>
      <c r="ETO87" s="17"/>
      <c r="ETP87" s="17"/>
      <c r="ETQ87" s="17"/>
      <c r="ETR87" s="17"/>
      <c r="ETS87" s="17"/>
      <c r="ETT87" s="17"/>
      <c r="ETU87" s="17"/>
      <c r="ETV87" s="17"/>
      <c r="ETW87" s="17"/>
      <c r="ETX87" s="17"/>
      <c r="ETY87" s="17"/>
      <c r="ETZ87" s="17"/>
      <c r="EUA87" s="17"/>
      <c r="EUB87" s="17"/>
      <c r="EUC87" s="17"/>
      <c r="EUD87" s="17"/>
      <c r="EUE87" s="17"/>
      <c r="EUF87" s="17"/>
      <c r="EUG87" s="17"/>
      <c r="EUH87" s="17"/>
      <c r="EUI87" s="17"/>
      <c r="EUJ87" s="17"/>
      <c r="EUK87" s="17"/>
      <c r="EUL87" s="17"/>
      <c r="EUM87" s="17"/>
      <c r="EUN87" s="17"/>
      <c r="EUO87" s="17"/>
      <c r="EUP87" s="17"/>
      <c r="EUQ87" s="17"/>
      <c r="EUR87" s="17"/>
      <c r="EUS87" s="17"/>
      <c r="EUT87" s="17"/>
      <c r="EUU87" s="17"/>
      <c r="EUV87" s="17"/>
      <c r="EUW87" s="17"/>
      <c r="EUX87" s="17"/>
      <c r="EUY87" s="17"/>
      <c r="EUZ87" s="17"/>
      <c r="EVA87" s="17"/>
      <c r="EVB87" s="17"/>
      <c r="EVC87" s="17"/>
      <c r="EVD87" s="17"/>
      <c r="EVE87" s="17"/>
      <c r="EVF87" s="17"/>
      <c r="EVG87" s="17"/>
      <c r="EVH87" s="17"/>
      <c r="EVI87" s="17"/>
      <c r="EVJ87" s="17"/>
      <c r="EVK87" s="17"/>
      <c r="EVL87" s="17"/>
      <c r="EVM87" s="17"/>
      <c r="EVN87" s="17"/>
      <c r="EVO87" s="17"/>
      <c r="EVP87" s="17"/>
      <c r="EVQ87" s="17"/>
      <c r="EVR87" s="17"/>
      <c r="EVS87" s="17"/>
      <c r="EVT87" s="17"/>
      <c r="EVU87" s="17"/>
      <c r="EVV87" s="17"/>
      <c r="EVW87" s="17"/>
      <c r="EVX87" s="17"/>
      <c r="EVY87" s="17"/>
      <c r="EVZ87" s="17"/>
      <c r="EWA87" s="17"/>
      <c r="EWB87" s="17"/>
      <c r="EWC87" s="17"/>
      <c r="EWD87" s="17"/>
      <c r="EWE87" s="17"/>
      <c r="EWF87" s="17"/>
      <c r="EWG87" s="17"/>
      <c r="EWH87" s="17"/>
      <c r="EWI87" s="17"/>
      <c r="EWJ87" s="17"/>
      <c r="EWK87" s="17"/>
      <c r="EWL87" s="17"/>
      <c r="EWM87" s="17"/>
      <c r="EWN87" s="17"/>
      <c r="EWO87" s="17"/>
      <c r="EWP87" s="17"/>
      <c r="EWQ87" s="17"/>
      <c r="EWR87" s="17"/>
      <c r="EWS87" s="17"/>
      <c r="EWT87" s="17"/>
      <c r="EWU87" s="17"/>
      <c r="EWV87" s="17"/>
      <c r="EWW87" s="17"/>
      <c r="EWX87" s="17"/>
      <c r="EWY87" s="17"/>
      <c r="EWZ87" s="17"/>
      <c r="EXA87" s="17"/>
      <c r="EXB87" s="17"/>
      <c r="EXC87" s="17"/>
      <c r="EXD87" s="17"/>
      <c r="EXE87" s="17"/>
      <c r="EXF87" s="17"/>
      <c r="EXG87" s="17"/>
      <c r="EXH87" s="17"/>
      <c r="EXI87" s="17"/>
      <c r="EXJ87" s="17"/>
      <c r="EXK87" s="17"/>
      <c r="EXL87" s="17"/>
      <c r="EXM87" s="17"/>
      <c r="EXN87" s="17"/>
      <c r="EXO87" s="17"/>
      <c r="EXP87" s="17"/>
      <c r="EXQ87" s="17"/>
      <c r="EXR87" s="17"/>
      <c r="EXS87" s="17"/>
      <c r="EXT87" s="17"/>
      <c r="EXU87" s="17"/>
      <c r="EXV87" s="17"/>
      <c r="EXW87" s="17"/>
      <c r="EXX87" s="17"/>
      <c r="EXY87" s="17"/>
      <c r="EXZ87" s="17"/>
      <c r="EYA87" s="17"/>
      <c r="EYB87" s="17"/>
      <c r="EYC87" s="17"/>
      <c r="EYD87" s="17"/>
      <c r="EYE87" s="17"/>
      <c r="EYF87" s="17"/>
      <c r="EYG87" s="17"/>
      <c r="EYH87" s="17"/>
      <c r="EYI87" s="17"/>
      <c r="EYJ87" s="17"/>
      <c r="EYK87" s="17"/>
      <c r="EYL87" s="17"/>
      <c r="EYM87" s="17"/>
      <c r="EYN87" s="17"/>
      <c r="EYO87" s="17"/>
      <c r="EYP87" s="17"/>
      <c r="EYQ87" s="17"/>
      <c r="EYR87" s="17"/>
      <c r="EYS87" s="17"/>
      <c r="EYT87" s="17"/>
      <c r="EYU87" s="17"/>
      <c r="EYV87" s="17"/>
      <c r="EYW87" s="17"/>
      <c r="EYX87" s="17"/>
      <c r="EYY87" s="17"/>
      <c r="EYZ87" s="17"/>
      <c r="EZA87" s="17"/>
      <c r="EZB87" s="17"/>
      <c r="EZC87" s="17"/>
      <c r="EZD87" s="17"/>
      <c r="EZE87" s="17"/>
      <c r="EZF87" s="17"/>
      <c r="EZG87" s="17"/>
      <c r="EZH87" s="17"/>
      <c r="EZI87" s="17"/>
      <c r="EZJ87" s="17"/>
      <c r="EZK87" s="17"/>
      <c r="EZL87" s="17"/>
      <c r="EZM87" s="17"/>
      <c r="EZN87" s="17"/>
      <c r="EZO87" s="17"/>
      <c r="EZP87" s="17"/>
      <c r="EZQ87" s="17"/>
      <c r="EZR87" s="17"/>
      <c r="EZS87" s="17"/>
      <c r="EZT87" s="17"/>
      <c r="EZU87" s="17"/>
      <c r="EZV87" s="17"/>
      <c r="EZW87" s="17"/>
      <c r="EZX87" s="17"/>
      <c r="EZY87" s="17"/>
      <c r="EZZ87" s="17"/>
      <c r="FAA87" s="17"/>
      <c r="FAB87" s="17"/>
      <c r="FAC87" s="17"/>
      <c r="FAD87" s="17"/>
      <c r="FAE87" s="17"/>
      <c r="FAF87" s="17"/>
      <c r="FAG87" s="17"/>
      <c r="FAH87" s="17"/>
      <c r="FAI87" s="17"/>
      <c r="FAJ87" s="17"/>
      <c r="FAK87" s="17"/>
      <c r="FAL87" s="17"/>
      <c r="FAM87" s="17"/>
      <c r="FAN87" s="17"/>
      <c r="FAO87" s="17"/>
      <c r="FAP87" s="17"/>
      <c r="FAQ87" s="17"/>
      <c r="FAR87" s="17"/>
      <c r="FAS87" s="17"/>
      <c r="FAT87" s="17"/>
      <c r="FAU87" s="17"/>
      <c r="FAV87" s="17"/>
      <c r="FAW87" s="17"/>
      <c r="FAX87" s="17"/>
      <c r="FAY87" s="17"/>
      <c r="FAZ87" s="17"/>
      <c r="FBA87" s="17"/>
      <c r="FBB87" s="17"/>
      <c r="FBC87" s="17"/>
      <c r="FBD87" s="17"/>
      <c r="FBE87" s="17"/>
      <c r="FBF87" s="17"/>
      <c r="FBG87" s="17"/>
      <c r="FBH87" s="17"/>
      <c r="FBI87" s="17"/>
      <c r="FBJ87" s="17"/>
      <c r="FBK87" s="17"/>
      <c r="FBL87" s="17"/>
      <c r="FBM87" s="17"/>
      <c r="FBN87" s="17"/>
      <c r="FBO87" s="17"/>
      <c r="FBP87" s="17"/>
      <c r="FBQ87" s="17"/>
      <c r="FBR87" s="17"/>
      <c r="FBS87" s="17"/>
      <c r="FBT87" s="17"/>
      <c r="FBU87" s="17"/>
      <c r="FBV87" s="17"/>
      <c r="FBW87" s="17"/>
      <c r="FBX87" s="17"/>
      <c r="FBY87" s="17"/>
      <c r="FBZ87" s="17"/>
      <c r="FCA87" s="17"/>
      <c r="FCB87" s="17"/>
      <c r="FCC87" s="17"/>
      <c r="FCD87" s="17"/>
      <c r="FCE87" s="17"/>
      <c r="FCF87" s="17"/>
      <c r="FCG87" s="17"/>
      <c r="FCH87" s="17"/>
      <c r="FCI87" s="17"/>
      <c r="FCJ87" s="17"/>
      <c r="FCK87" s="17"/>
      <c r="FCL87" s="17"/>
      <c r="FCM87" s="17"/>
      <c r="FCN87" s="17"/>
      <c r="FCO87" s="17"/>
      <c r="FCP87" s="17"/>
      <c r="FCQ87" s="17"/>
      <c r="FCR87" s="17"/>
      <c r="FCS87" s="17"/>
      <c r="FCT87" s="17"/>
      <c r="FCU87" s="17"/>
      <c r="FCV87" s="17"/>
      <c r="FCW87" s="17"/>
      <c r="FCX87" s="17"/>
      <c r="FCY87" s="17"/>
      <c r="FCZ87" s="17"/>
      <c r="FDA87" s="17"/>
      <c r="FDB87" s="17"/>
      <c r="FDC87" s="17"/>
      <c r="FDD87" s="17"/>
      <c r="FDE87" s="17"/>
      <c r="FDF87" s="17"/>
      <c r="FDG87" s="17"/>
      <c r="FDH87" s="17"/>
      <c r="FDI87" s="17"/>
      <c r="FDJ87" s="17"/>
      <c r="FDK87" s="17"/>
      <c r="FDL87" s="17"/>
      <c r="FDM87" s="17"/>
      <c r="FDN87" s="17"/>
      <c r="FDO87" s="17"/>
      <c r="FDP87" s="17"/>
      <c r="FDQ87" s="17"/>
      <c r="FDR87" s="17"/>
      <c r="FDS87" s="17"/>
      <c r="FDT87" s="17"/>
      <c r="FDU87" s="17"/>
      <c r="FDV87" s="17"/>
      <c r="FDW87" s="17"/>
      <c r="FDX87" s="17"/>
      <c r="FDY87" s="17"/>
      <c r="FDZ87" s="17"/>
      <c r="FEA87" s="17"/>
      <c r="FEB87" s="17"/>
      <c r="FEC87" s="17"/>
      <c r="FED87" s="17"/>
      <c r="FEE87" s="17"/>
      <c r="FEF87" s="17"/>
      <c r="FEG87" s="17"/>
      <c r="FEH87" s="17"/>
      <c r="FEI87" s="17"/>
      <c r="FEJ87" s="17"/>
      <c r="FEK87" s="17"/>
      <c r="FEL87" s="17"/>
      <c r="FEM87" s="17"/>
      <c r="FEN87" s="17"/>
      <c r="FEO87" s="17"/>
      <c r="FEP87" s="17"/>
      <c r="FEQ87" s="17"/>
      <c r="FER87" s="17"/>
      <c r="FES87" s="17"/>
      <c r="FET87" s="17"/>
      <c r="FEU87" s="17"/>
      <c r="FEV87" s="17"/>
      <c r="FEW87" s="17"/>
      <c r="FEX87" s="17"/>
      <c r="FEY87" s="17"/>
      <c r="FEZ87" s="17"/>
      <c r="FFA87" s="17"/>
      <c r="FFB87" s="17"/>
      <c r="FFC87" s="17"/>
      <c r="FFD87" s="17"/>
      <c r="FFE87" s="17"/>
      <c r="FFF87" s="17"/>
      <c r="FFG87" s="17"/>
      <c r="FFH87" s="17"/>
      <c r="FFI87" s="17"/>
      <c r="FFJ87" s="17"/>
      <c r="FFK87" s="17"/>
      <c r="FFL87" s="17"/>
      <c r="FFM87" s="17"/>
      <c r="FFN87" s="17"/>
      <c r="FFO87" s="17"/>
      <c r="FFP87" s="17"/>
      <c r="FFQ87" s="17"/>
      <c r="FFR87" s="17"/>
      <c r="FFS87" s="17"/>
      <c r="FFT87" s="17"/>
      <c r="FFU87" s="17"/>
      <c r="FFV87" s="17"/>
      <c r="FFW87" s="17"/>
      <c r="FFX87" s="17"/>
      <c r="FFY87" s="17"/>
      <c r="FFZ87" s="17"/>
      <c r="FGA87" s="17"/>
      <c r="FGB87" s="17"/>
      <c r="FGC87" s="17"/>
      <c r="FGD87" s="17"/>
      <c r="FGE87" s="17"/>
      <c r="FGF87" s="17"/>
      <c r="FGG87" s="17"/>
      <c r="FGH87" s="17"/>
      <c r="FGI87" s="17"/>
      <c r="FGJ87" s="17"/>
      <c r="FGK87" s="17"/>
      <c r="FGL87" s="17"/>
      <c r="FGM87" s="17"/>
      <c r="FGN87" s="17"/>
      <c r="FGO87" s="17"/>
      <c r="FGP87" s="17"/>
      <c r="FGQ87" s="17"/>
      <c r="FGR87" s="17"/>
      <c r="FGS87" s="17"/>
      <c r="FGT87" s="17"/>
      <c r="FGU87" s="17"/>
      <c r="FGV87" s="17"/>
      <c r="FGW87" s="17"/>
      <c r="FGX87" s="17"/>
      <c r="FGY87" s="17"/>
      <c r="FGZ87" s="17"/>
      <c r="FHA87" s="17"/>
      <c r="FHB87" s="17"/>
      <c r="FHC87" s="17"/>
      <c r="FHD87" s="17"/>
      <c r="FHE87" s="17"/>
      <c r="FHF87" s="17"/>
      <c r="FHG87" s="17"/>
      <c r="FHH87" s="17"/>
      <c r="FHI87" s="17"/>
      <c r="FHJ87" s="17"/>
      <c r="FHK87" s="17"/>
      <c r="FHL87" s="17"/>
      <c r="FHM87" s="17"/>
      <c r="FHN87" s="17"/>
      <c r="FHO87" s="17"/>
      <c r="FHP87" s="17"/>
      <c r="FHQ87" s="17"/>
      <c r="FHR87" s="17"/>
      <c r="FHS87" s="17"/>
      <c r="FHT87" s="17"/>
      <c r="FHU87" s="17"/>
      <c r="FHV87" s="17"/>
      <c r="FHW87" s="17"/>
      <c r="FHX87" s="17"/>
      <c r="FHY87" s="17"/>
      <c r="FHZ87" s="17"/>
      <c r="FIA87" s="17"/>
      <c r="FIB87" s="17"/>
      <c r="FIC87" s="17"/>
      <c r="FID87" s="17"/>
      <c r="FIE87" s="17"/>
      <c r="FIF87" s="17"/>
      <c r="FIG87" s="17"/>
      <c r="FIH87" s="17"/>
      <c r="FII87" s="17"/>
      <c r="FIJ87" s="17"/>
      <c r="FIK87" s="17"/>
      <c r="FIL87" s="17"/>
      <c r="FIM87" s="17"/>
      <c r="FIN87" s="17"/>
      <c r="FIO87" s="17"/>
      <c r="FIP87" s="17"/>
      <c r="FIQ87" s="17"/>
      <c r="FIR87" s="17"/>
      <c r="FIS87" s="17"/>
      <c r="FIT87" s="17"/>
      <c r="FIU87" s="17"/>
      <c r="FIV87" s="17"/>
      <c r="FIW87" s="17"/>
      <c r="FIX87" s="17"/>
      <c r="FIY87" s="17"/>
      <c r="FIZ87" s="17"/>
      <c r="FJA87" s="17"/>
      <c r="FJB87" s="17"/>
      <c r="FJC87" s="17"/>
      <c r="FJD87" s="17"/>
      <c r="FJE87" s="17"/>
      <c r="FJF87" s="17"/>
      <c r="FJG87" s="17"/>
      <c r="FJH87" s="17"/>
      <c r="FJI87" s="17"/>
      <c r="FJJ87" s="17"/>
      <c r="FJK87" s="17"/>
      <c r="FJL87" s="17"/>
      <c r="FJM87" s="17"/>
      <c r="FJN87" s="17"/>
      <c r="FJO87" s="17"/>
      <c r="FJP87" s="17"/>
      <c r="FJQ87" s="17"/>
      <c r="FJR87" s="17"/>
      <c r="FJS87" s="17"/>
      <c r="FJT87" s="17"/>
      <c r="FJU87" s="17"/>
      <c r="FJV87" s="17"/>
      <c r="FJW87" s="17"/>
      <c r="FJX87" s="17"/>
      <c r="FJY87" s="17"/>
      <c r="FJZ87" s="17"/>
      <c r="FKA87" s="17"/>
      <c r="FKB87" s="17"/>
      <c r="FKC87" s="17"/>
      <c r="FKD87" s="17"/>
      <c r="FKE87" s="17"/>
      <c r="FKF87" s="17"/>
      <c r="FKG87" s="17"/>
      <c r="FKH87" s="17"/>
      <c r="FKI87" s="17"/>
      <c r="FKJ87" s="17"/>
      <c r="FKK87" s="17"/>
      <c r="FKL87" s="17"/>
      <c r="FKM87" s="17"/>
      <c r="FKN87" s="17"/>
      <c r="FKO87" s="17"/>
      <c r="FKP87" s="17"/>
      <c r="FKQ87" s="17"/>
      <c r="FKR87" s="17"/>
      <c r="FKS87" s="17"/>
      <c r="FKT87" s="17"/>
      <c r="FKU87" s="17"/>
      <c r="FKV87" s="17"/>
      <c r="FKW87" s="17"/>
      <c r="FKX87" s="17"/>
      <c r="FKY87" s="17"/>
      <c r="FKZ87" s="17"/>
      <c r="FLA87" s="17"/>
      <c r="FLB87" s="17"/>
      <c r="FLC87" s="17"/>
      <c r="FLD87" s="17"/>
      <c r="FLE87" s="17"/>
      <c r="FLF87" s="17"/>
      <c r="FLG87" s="17"/>
      <c r="FLH87" s="17"/>
      <c r="FLI87" s="17"/>
      <c r="FLJ87" s="17"/>
      <c r="FLK87" s="17"/>
      <c r="FLL87" s="17"/>
      <c r="FLM87" s="17"/>
      <c r="FLN87" s="17"/>
      <c r="FLO87" s="17"/>
      <c r="FLP87" s="17"/>
      <c r="FLQ87" s="17"/>
      <c r="FLR87" s="17"/>
      <c r="FLS87" s="17"/>
      <c r="FLT87" s="17"/>
      <c r="FLU87" s="17"/>
      <c r="FLV87" s="17"/>
      <c r="FLW87" s="17"/>
      <c r="FLX87" s="17"/>
      <c r="FLY87" s="17"/>
      <c r="FLZ87" s="17"/>
      <c r="FMA87" s="17"/>
      <c r="FMB87" s="17"/>
      <c r="FMC87" s="17"/>
      <c r="FMD87" s="17"/>
      <c r="FME87" s="17"/>
      <c r="FMF87" s="17"/>
      <c r="FMG87" s="17"/>
      <c r="FMH87" s="17"/>
      <c r="FMI87" s="17"/>
      <c r="FMJ87" s="17"/>
      <c r="FMK87" s="17"/>
      <c r="FML87" s="17"/>
      <c r="FMM87" s="17"/>
      <c r="FMN87" s="17"/>
      <c r="FMO87" s="17"/>
      <c r="FMP87" s="17"/>
      <c r="FMQ87" s="17"/>
      <c r="FMR87" s="17"/>
      <c r="FMS87" s="17"/>
      <c r="FMT87" s="17"/>
      <c r="FMU87" s="17"/>
      <c r="FMV87" s="17"/>
      <c r="FMW87" s="17"/>
      <c r="FMX87" s="17"/>
      <c r="FMY87" s="17"/>
      <c r="FMZ87" s="17"/>
      <c r="FNA87" s="17"/>
      <c r="FNB87" s="17"/>
      <c r="FNC87" s="17"/>
      <c r="FND87" s="17"/>
      <c r="FNE87" s="17"/>
      <c r="FNF87" s="17"/>
      <c r="FNG87" s="17"/>
      <c r="FNH87" s="17"/>
      <c r="FNI87" s="17"/>
      <c r="FNJ87" s="17"/>
      <c r="FNK87" s="17"/>
      <c r="FNL87" s="17"/>
      <c r="FNM87" s="17"/>
      <c r="FNN87" s="17"/>
      <c r="FNO87" s="17"/>
      <c r="FNP87" s="17"/>
      <c r="FNQ87" s="17"/>
      <c r="FNR87" s="17"/>
      <c r="FNS87" s="17"/>
      <c r="FNT87" s="17"/>
      <c r="FNU87" s="17"/>
      <c r="FNV87" s="17"/>
      <c r="FNW87" s="17"/>
      <c r="FNX87" s="17"/>
      <c r="FNY87" s="17"/>
      <c r="FNZ87" s="17"/>
      <c r="FOA87" s="17"/>
      <c r="FOB87" s="17"/>
      <c r="FOC87" s="17"/>
      <c r="FOD87" s="17"/>
      <c r="FOE87" s="17"/>
      <c r="FOF87" s="17"/>
      <c r="FOG87" s="17"/>
      <c r="FOH87" s="17"/>
      <c r="FOI87" s="17"/>
      <c r="FOJ87" s="17"/>
      <c r="FOK87" s="17"/>
      <c r="FOL87" s="17"/>
      <c r="FOM87" s="17"/>
      <c r="FON87" s="17"/>
      <c r="FOO87" s="17"/>
      <c r="FOP87" s="17"/>
      <c r="FOQ87" s="17"/>
      <c r="FOR87" s="17"/>
      <c r="FOS87" s="17"/>
      <c r="FOT87" s="17"/>
      <c r="FOU87" s="17"/>
      <c r="FOV87" s="17"/>
      <c r="FOW87" s="17"/>
      <c r="FOX87" s="17"/>
      <c r="FOY87" s="17"/>
      <c r="FOZ87" s="17"/>
      <c r="FPA87" s="17"/>
      <c r="FPB87" s="17"/>
      <c r="FPC87" s="17"/>
      <c r="FPD87" s="17"/>
      <c r="FPE87" s="17"/>
      <c r="FPF87" s="17"/>
      <c r="FPG87" s="17"/>
      <c r="FPH87" s="17"/>
      <c r="FPI87" s="17"/>
      <c r="FPJ87" s="17"/>
      <c r="FPK87" s="17"/>
      <c r="FPL87" s="17"/>
      <c r="FPM87" s="17"/>
      <c r="FPN87" s="17"/>
      <c r="FPO87" s="17"/>
      <c r="FPP87" s="17"/>
      <c r="FPQ87" s="17"/>
      <c r="FPR87" s="17"/>
      <c r="FPS87" s="17"/>
      <c r="FPT87" s="17"/>
      <c r="FPU87" s="17"/>
      <c r="FPV87" s="17"/>
      <c r="FPW87" s="17"/>
      <c r="FPX87" s="17"/>
      <c r="FPY87" s="17"/>
      <c r="FPZ87" s="17"/>
      <c r="FQA87" s="17"/>
      <c r="FQB87" s="17"/>
      <c r="FQC87" s="17"/>
      <c r="FQD87" s="17"/>
      <c r="FQE87" s="17"/>
      <c r="FQF87" s="17"/>
      <c r="FQG87" s="17"/>
      <c r="FQH87" s="17"/>
      <c r="FQI87" s="17"/>
      <c r="FQJ87" s="17"/>
      <c r="FQK87" s="17"/>
      <c r="FQL87" s="17"/>
      <c r="FQM87" s="17"/>
      <c r="FQN87" s="17"/>
      <c r="FQO87" s="17"/>
      <c r="FQP87" s="17"/>
      <c r="FQQ87" s="17"/>
      <c r="FQR87" s="17"/>
      <c r="FQS87" s="17"/>
      <c r="FQT87" s="17"/>
      <c r="FQU87" s="17"/>
      <c r="FQV87" s="17"/>
      <c r="FQW87" s="17"/>
      <c r="FQX87" s="17"/>
      <c r="FQY87" s="17"/>
      <c r="FQZ87" s="17"/>
      <c r="FRA87" s="17"/>
      <c r="FRB87" s="17"/>
      <c r="FRC87" s="17"/>
      <c r="FRD87" s="17"/>
      <c r="FRE87" s="17"/>
      <c r="FRF87" s="17"/>
      <c r="FRG87" s="17"/>
      <c r="FRH87" s="17"/>
      <c r="FRI87" s="17"/>
      <c r="FRJ87" s="17"/>
      <c r="FRK87" s="17"/>
      <c r="FRL87" s="17"/>
      <c r="FRM87" s="17"/>
      <c r="FRN87" s="17"/>
      <c r="FRO87" s="17"/>
      <c r="FRP87" s="17"/>
      <c r="FRQ87" s="17"/>
      <c r="FRR87" s="17"/>
      <c r="FRS87" s="17"/>
      <c r="FRT87" s="17"/>
      <c r="FRU87" s="17"/>
      <c r="FRV87" s="17"/>
      <c r="FRW87" s="17"/>
      <c r="FRX87" s="17"/>
      <c r="FRY87" s="17"/>
      <c r="FRZ87" s="17"/>
      <c r="FSA87" s="17"/>
      <c r="FSB87" s="17"/>
      <c r="FSC87" s="17"/>
      <c r="FSD87" s="17"/>
      <c r="FSE87" s="17"/>
      <c r="FSF87" s="17"/>
      <c r="FSG87" s="17"/>
      <c r="FSH87" s="17"/>
      <c r="FSI87" s="17"/>
      <c r="FSJ87" s="17"/>
      <c r="FSK87" s="17"/>
      <c r="FSL87" s="17"/>
      <c r="FSM87" s="17"/>
      <c r="FSN87" s="17"/>
      <c r="FSO87" s="17"/>
      <c r="FSP87" s="17"/>
      <c r="FSQ87" s="17"/>
      <c r="FSR87" s="17"/>
      <c r="FSS87" s="17"/>
      <c r="FST87" s="17"/>
      <c r="FSU87" s="17"/>
      <c r="FSV87" s="17"/>
      <c r="FSW87" s="17"/>
      <c r="FSX87" s="17"/>
      <c r="FSY87" s="17"/>
      <c r="FSZ87" s="17"/>
      <c r="FTA87" s="17"/>
      <c r="FTB87" s="17"/>
      <c r="FTC87" s="17"/>
      <c r="FTD87" s="17"/>
      <c r="FTE87" s="17"/>
      <c r="FTF87" s="17"/>
      <c r="FTG87" s="17"/>
      <c r="FTH87" s="17"/>
      <c r="FTI87" s="17"/>
      <c r="FTJ87" s="17"/>
      <c r="FTK87" s="17"/>
      <c r="FTL87" s="17"/>
      <c r="FTM87" s="17"/>
      <c r="FTN87" s="17"/>
      <c r="FTO87" s="17"/>
      <c r="FTP87" s="17"/>
      <c r="FTQ87" s="17"/>
      <c r="FTR87" s="17"/>
      <c r="FTS87" s="17"/>
      <c r="FTT87" s="17"/>
      <c r="FTU87" s="17"/>
      <c r="FTV87" s="17"/>
      <c r="FTW87" s="17"/>
      <c r="FTX87" s="17"/>
      <c r="FTY87" s="17"/>
      <c r="FTZ87" s="17"/>
      <c r="FUA87" s="17"/>
      <c r="FUB87" s="17"/>
      <c r="FUC87" s="17"/>
      <c r="FUD87" s="17"/>
      <c r="FUE87" s="17"/>
      <c r="FUF87" s="17"/>
      <c r="FUG87" s="17"/>
      <c r="FUH87" s="17"/>
      <c r="FUI87" s="17"/>
      <c r="FUJ87" s="17"/>
      <c r="FUK87" s="17"/>
      <c r="FUL87" s="17"/>
      <c r="FUM87" s="17"/>
      <c r="FUN87" s="17"/>
      <c r="FUO87" s="17"/>
      <c r="FUP87" s="17"/>
      <c r="FUQ87" s="17"/>
      <c r="FUR87" s="17"/>
      <c r="FUS87" s="17"/>
      <c r="FUT87" s="17"/>
      <c r="FUU87" s="17"/>
      <c r="FUV87" s="17"/>
      <c r="FUW87" s="17"/>
      <c r="FUX87" s="17"/>
      <c r="FUY87" s="17"/>
      <c r="FUZ87" s="17"/>
      <c r="FVA87" s="17"/>
      <c r="FVB87" s="17"/>
      <c r="FVC87" s="17"/>
      <c r="FVD87" s="17"/>
      <c r="FVE87" s="17"/>
      <c r="FVF87" s="17"/>
      <c r="FVG87" s="17"/>
      <c r="FVH87" s="17"/>
      <c r="FVI87" s="17"/>
      <c r="FVJ87" s="17"/>
      <c r="FVK87" s="17"/>
      <c r="FVL87" s="17"/>
      <c r="FVM87" s="17"/>
      <c r="FVN87" s="17"/>
      <c r="FVO87" s="17"/>
      <c r="FVP87" s="17"/>
      <c r="FVQ87" s="17"/>
      <c r="FVR87" s="17"/>
      <c r="FVS87" s="17"/>
      <c r="FVT87" s="17"/>
      <c r="FVU87" s="17"/>
      <c r="FVV87" s="17"/>
      <c r="FVW87" s="17"/>
      <c r="FVX87" s="17"/>
      <c r="FVY87" s="17"/>
      <c r="FVZ87" s="17"/>
      <c r="FWA87" s="17"/>
      <c r="FWB87" s="17"/>
      <c r="FWC87" s="17"/>
      <c r="FWD87" s="17"/>
      <c r="FWE87" s="17"/>
      <c r="FWF87" s="17"/>
      <c r="FWG87" s="17"/>
      <c r="FWH87" s="17"/>
      <c r="FWI87" s="17"/>
      <c r="FWJ87" s="17"/>
      <c r="FWK87" s="17"/>
      <c r="FWL87" s="17"/>
      <c r="FWM87" s="17"/>
      <c r="FWN87" s="17"/>
      <c r="FWO87" s="17"/>
      <c r="FWP87" s="17"/>
      <c r="FWQ87" s="17"/>
      <c r="FWR87" s="17"/>
      <c r="FWS87" s="17"/>
      <c r="FWT87" s="17"/>
      <c r="FWU87" s="17"/>
      <c r="FWV87" s="17"/>
      <c r="FWW87" s="17"/>
      <c r="FWX87" s="17"/>
      <c r="FWY87" s="17"/>
      <c r="FWZ87" s="17"/>
      <c r="FXA87" s="17"/>
      <c r="FXB87" s="17"/>
      <c r="FXC87" s="17"/>
      <c r="FXD87" s="17"/>
      <c r="FXE87" s="17"/>
      <c r="FXF87" s="17"/>
      <c r="FXG87" s="17"/>
      <c r="FXH87" s="17"/>
      <c r="FXI87" s="17"/>
      <c r="FXJ87" s="17"/>
      <c r="FXK87" s="17"/>
      <c r="FXL87" s="17"/>
      <c r="FXM87" s="17"/>
      <c r="FXN87" s="17"/>
      <c r="FXO87" s="17"/>
      <c r="FXP87" s="17"/>
      <c r="FXQ87" s="17"/>
      <c r="FXR87" s="17"/>
      <c r="FXS87" s="17"/>
      <c r="FXT87" s="17"/>
      <c r="FXU87" s="17"/>
      <c r="FXV87" s="17"/>
      <c r="FXW87" s="17"/>
      <c r="FXX87" s="17"/>
      <c r="FXY87" s="17"/>
      <c r="FXZ87" s="17"/>
      <c r="FYA87" s="17"/>
      <c r="FYB87" s="17"/>
      <c r="FYC87" s="17"/>
      <c r="FYD87" s="17"/>
      <c r="FYE87" s="17"/>
      <c r="FYF87" s="17"/>
      <c r="FYG87" s="17"/>
      <c r="FYH87" s="17"/>
      <c r="FYI87" s="17"/>
      <c r="FYJ87" s="17"/>
      <c r="FYK87" s="17"/>
      <c r="FYL87" s="17"/>
      <c r="FYM87" s="17"/>
      <c r="FYN87" s="17"/>
      <c r="FYO87" s="17"/>
      <c r="FYP87" s="17"/>
      <c r="FYQ87" s="17"/>
      <c r="FYR87" s="17"/>
      <c r="FYS87" s="17"/>
      <c r="FYT87" s="17"/>
      <c r="FYU87" s="17"/>
      <c r="FYV87" s="17"/>
      <c r="FYW87" s="17"/>
      <c r="FYX87" s="17"/>
      <c r="FYY87" s="17"/>
      <c r="FYZ87" s="17"/>
      <c r="FZA87" s="17"/>
      <c r="FZB87" s="17"/>
      <c r="FZC87" s="17"/>
      <c r="FZD87" s="17"/>
      <c r="FZE87" s="17"/>
      <c r="FZF87" s="17"/>
      <c r="FZG87" s="17"/>
      <c r="FZH87" s="17"/>
      <c r="FZI87" s="17"/>
      <c r="FZJ87" s="17"/>
      <c r="FZK87" s="17"/>
      <c r="FZL87" s="17"/>
      <c r="FZM87" s="17"/>
      <c r="FZN87" s="17"/>
      <c r="FZO87" s="17"/>
      <c r="FZP87" s="17"/>
      <c r="FZQ87" s="17"/>
      <c r="FZR87" s="17"/>
      <c r="FZS87" s="17"/>
      <c r="FZT87" s="17"/>
      <c r="FZU87" s="17"/>
      <c r="FZV87" s="17"/>
      <c r="FZW87" s="17"/>
      <c r="FZX87" s="17"/>
      <c r="FZY87" s="17"/>
      <c r="FZZ87" s="17"/>
      <c r="GAA87" s="17"/>
      <c r="GAB87" s="17"/>
      <c r="GAC87" s="17"/>
      <c r="GAD87" s="17"/>
      <c r="GAE87" s="17"/>
      <c r="GAF87" s="17"/>
      <c r="GAG87" s="17"/>
      <c r="GAH87" s="17"/>
      <c r="GAI87" s="17"/>
      <c r="GAJ87" s="17"/>
      <c r="GAK87" s="17"/>
      <c r="GAL87" s="17"/>
      <c r="GAM87" s="17"/>
      <c r="GAN87" s="17"/>
      <c r="GAO87" s="17"/>
      <c r="GAP87" s="17"/>
      <c r="GAQ87" s="17"/>
      <c r="GAR87" s="17"/>
      <c r="GAS87" s="17"/>
      <c r="GAT87" s="17"/>
      <c r="GAU87" s="17"/>
      <c r="GAV87" s="17"/>
      <c r="GAW87" s="17"/>
      <c r="GAX87" s="17"/>
      <c r="GAY87" s="17"/>
      <c r="GAZ87" s="17"/>
      <c r="GBA87" s="17"/>
      <c r="GBB87" s="17"/>
      <c r="GBC87" s="17"/>
      <c r="GBD87" s="17"/>
      <c r="GBE87" s="17"/>
      <c r="GBF87" s="17"/>
      <c r="GBG87" s="17"/>
      <c r="GBH87" s="17"/>
      <c r="GBI87" s="17"/>
      <c r="GBJ87" s="17"/>
      <c r="GBK87" s="17"/>
      <c r="GBL87" s="17"/>
      <c r="GBM87" s="17"/>
      <c r="GBN87" s="17"/>
      <c r="GBO87" s="17"/>
      <c r="GBP87" s="17"/>
      <c r="GBQ87" s="17"/>
      <c r="GBR87" s="17"/>
      <c r="GBS87" s="17"/>
      <c r="GBT87" s="17"/>
      <c r="GBU87" s="17"/>
      <c r="GBV87" s="17"/>
      <c r="GBW87" s="17"/>
      <c r="GBX87" s="17"/>
      <c r="GBY87" s="17"/>
      <c r="GBZ87" s="17"/>
      <c r="GCA87" s="17"/>
      <c r="GCB87" s="17"/>
      <c r="GCC87" s="17"/>
      <c r="GCD87" s="17"/>
      <c r="GCE87" s="17"/>
      <c r="GCF87" s="17"/>
      <c r="GCG87" s="17"/>
      <c r="GCH87" s="17"/>
      <c r="GCI87" s="17"/>
      <c r="GCJ87" s="17"/>
      <c r="GCK87" s="17"/>
      <c r="GCL87" s="17"/>
      <c r="GCM87" s="17"/>
      <c r="GCN87" s="17"/>
      <c r="GCO87" s="17"/>
      <c r="GCP87" s="17"/>
      <c r="GCQ87" s="17"/>
      <c r="GCR87" s="17"/>
      <c r="GCS87" s="17"/>
      <c r="GCT87" s="17"/>
      <c r="GCU87" s="17"/>
      <c r="GCV87" s="17"/>
      <c r="GCW87" s="17"/>
      <c r="GCX87" s="17"/>
      <c r="GCY87" s="17"/>
      <c r="GCZ87" s="17"/>
      <c r="GDA87" s="17"/>
      <c r="GDB87" s="17"/>
      <c r="GDC87" s="17"/>
      <c r="GDD87" s="17"/>
      <c r="GDE87" s="17"/>
      <c r="GDF87" s="17"/>
      <c r="GDG87" s="17"/>
      <c r="GDH87" s="17"/>
      <c r="GDI87" s="17"/>
      <c r="GDJ87" s="17"/>
      <c r="GDK87" s="17"/>
      <c r="GDL87" s="17"/>
      <c r="GDM87" s="17"/>
      <c r="GDN87" s="17"/>
      <c r="GDO87" s="17"/>
      <c r="GDP87" s="17"/>
      <c r="GDQ87" s="17"/>
      <c r="GDR87" s="17"/>
      <c r="GDS87" s="17"/>
      <c r="GDT87" s="17"/>
      <c r="GDU87" s="17"/>
      <c r="GDV87" s="17"/>
      <c r="GDW87" s="17"/>
      <c r="GDX87" s="17"/>
      <c r="GDY87" s="17"/>
      <c r="GDZ87" s="17"/>
      <c r="GEA87" s="17"/>
      <c r="GEB87" s="17"/>
      <c r="GEC87" s="17"/>
      <c r="GED87" s="17"/>
      <c r="GEE87" s="17"/>
      <c r="GEF87" s="17"/>
      <c r="GEG87" s="17"/>
      <c r="GEH87" s="17"/>
      <c r="GEI87" s="17"/>
      <c r="GEJ87" s="17"/>
      <c r="GEK87" s="17"/>
      <c r="GEL87" s="17"/>
      <c r="GEM87" s="17"/>
      <c r="GEN87" s="17"/>
      <c r="GEO87" s="17"/>
      <c r="GEP87" s="17"/>
      <c r="GEQ87" s="17"/>
      <c r="GER87" s="17"/>
      <c r="GES87" s="17"/>
      <c r="GET87" s="17"/>
      <c r="GEU87" s="17"/>
      <c r="GEV87" s="17"/>
      <c r="GEW87" s="17"/>
      <c r="GEX87" s="17"/>
      <c r="GEY87" s="17"/>
      <c r="GEZ87" s="17"/>
      <c r="GFA87" s="17"/>
      <c r="GFB87" s="17"/>
      <c r="GFC87" s="17"/>
      <c r="GFD87" s="17"/>
      <c r="GFE87" s="17"/>
      <c r="GFF87" s="17"/>
      <c r="GFG87" s="17"/>
      <c r="GFH87" s="17"/>
      <c r="GFI87" s="17"/>
      <c r="GFJ87" s="17"/>
      <c r="GFK87" s="17"/>
      <c r="GFL87" s="17"/>
      <c r="GFM87" s="17"/>
      <c r="GFN87" s="17"/>
      <c r="GFO87" s="17"/>
      <c r="GFP87" s="17"/>
      <c r="GFQ87" s="17"/>
      <c r="GFR87" s="17"/>
      <c r="GFS87" s="17"/>
      <c r="GFT87" s="17"/>
      <c r="GFU87" s="17"/>
      <c r="GFV87" s="17"/>
      <c r="GFW87" s="17"/>
      <c r="GFX87" s="17"/>
      <c r="GFY87" s="17"/>
      <c r="GFZ87" s="17"/>
      <c r="GGA87" s="17"/>
      <c r="GGB87" s="17"/>
      <c r="GGC87" s="17"/>
      <c r="GGD87" s="17"/>
      <c r="GGE87" s="17"/>
      <c r="GGF87" s="17"/>
      <c r="GGG87" s="17"/>
      <c r="GGH87" s="17"/>
      <c r="GGI87" s="17"/>
      <c r="GGJ87" s="17"/>
      <c r="GGK87" s="17"/>
      <c r="GGL87" s="17"/>
      <c r="GGM87" s="17"/>
      <c r="GGN87" s="17"/>
      <c r="GGO87" s="17"/>
      <c r="GGP87" s="17"/>
      <c r="GGQ87" s="17"/>
      <c r="GGR87" s="17"/>
      <c r="GGS87" s="17"/>
      <c r="GGT87" s="17"/>
      <c r="GGU87" s="17"/>
      <c r="GGV87" s="17"/>
      <c r="GGW87" s="17"/>
      <c r="GGX87" s="17"/>
      <c r="GGY87" s="17"/>
      <c r="GGZ87" s="17"/>
      <c r="GHA87" s="17"/>
      <c r="GHB87" s="17"/>
      <c r="GHC87" s="17"/>
      <c r="GHD87" s="17"/>
      <c r="GHE87" s="17"/>
      <c r="GHF87" s="17"/>
      <c r="GHG87" s="17"/>
      <c r="GHH87" s="17"/>
      <c r="GHI87" s="17"/>
      <c r="GHJ87" s="17"/>
      <c r="GHK87" s="17"/>
      <c r="GHL87" s="17"/>
      <c r="GHM87" s="17"/>
      <c r="GHN87" s="17"/>
      <c r="GHO87" s="17"/>
      <c r="GHP87" s="17"/>
      <c r="GHQ87" s="17"/>
      <c r="GHR87" s="17"/>
      <c r="GHS87" s="17"/>
      <c r="GHT87" s="17"/>
      <c r="GHU87" s="17"/>
      <c r="GHV87" s="17"/>
      <c r="GHW87" s="17"/>
      <c r="GHX87" s="17"/>
      <c r="GHY87" s="17"/>
      <c r="GHZ87" s="17"/>
      <c r="GIA87" s="17"/>
      <c r="GIB87" s="17"/>
      <c r="GIC87" s="17"/>
      <c r="GID87" s="17"/>
      <c r="GIE87" s="17"/>
      <c r="GIF87" s="17"/>
      <c r="GIG87" s="17"/>
      <c r="GIH87" s="17"/>
      <c r="GII87" s="17"/>
      <c r="GIJ87" s="17"/>
      <c r="GIK87" s="17"/>
      <c r="GIL87" s="17"/>
      <c r="GIM87" s="17"/>
      <c r="GIN87" s="17"/>
      <c r="GIO87" s="17"/>
      <c r="GIP87" s="17"/>
      <c r="GIQ87" s="17"/>
      <c r="GIR87" s="17"/>
      <c r="GIS87" s="17"/>
      <c r="GIT87" s="17"/>
      <c r="GIU87" s="17"/>
      <c r="GIV87" s="17"/>
      <c r="GIW87" s="17"/>
      <c r="GIX87" s="17"/>
      <c r="GIY87" s="17"/>
      <c r="GIZ87" s="17"/>
      <c r="GJA87" s="17"/>
      <c r="GJB87" s="17"/>
      <c r="GJC87" s="17"/>
      <c r="GJD87" s="17"/>
      <c r="GJE87" s="17"/>
      <c r="GJF87" s="17"/>
      <c r="GJG87" s="17"/>
      <c r="GJH87" s="17"/>
      <c r="GJI87" s="17"/>
      <c r="GJJ87" s="17"/>
      <c r="GJK87" s="17"/>
      <c r="GJL87" s="17"/>
      <c r="GJM87" s="17"/>
      <c r="GJN87" s="17"/>
      <c r="GJO87" s="17"/>
      <c r="GJP87" s="17"/>
      <c r="GJQ87" s="17"/>
      <c r="GJR87" s="17"/>
      <c r="GJS87" s="17"/>
      <c r="GJT87" s="17"/>
      <c r="GJU87" s="17"/>
      <c r="GJV87" s="17"/>
      <c r="GJW87" s="17"/>
      <c r="GJX87" s="17"/>
      <c r="GJY87" s="17"/>
      <c r="GJZ87" s="17"/>
      <c r="GKA87" s="17"/>
      <c r="GKB87" s="17"/>
      <c r="GKC87" s="17"/>
      <c r="GKD87" s="17"/>
      <c r="GKE87" s="17"/>
      <c r="GKF87" s="17"/>
      <c r="GKG87" s="17"/>
      <c r="GKH87" s="17"/>
      <c r="GKI87" s="17"/>
      <c r="GKJ87" s="17"/>
      <c r="GKK87" s="17"/>
      <c r="GKL87" s="17"/>
      <c r="GKM87" s="17"/>
      <c r="GKN87" s="17"/>
      <c r="GKO87" s="17"/>
      <c r="GKP87" s="17"/>
      <c r="GKQ87" s="17"/>
      <c r="GKR87" s="17"/>
      <c r="GKS87" s="17"/>
      <c r="GKT87" s="17"/>
      <c r="GKU87" s="17"/>
      <c r="GKV87" s="17"/>
      <c r="GKW87" s="17"/>
      <c r="GKX87" s="17"/>
      <c r="GKY87" s="17"/>
      <c r="GKZ87" s="17"/>
      <c r="GLA87" s="17"/>
      <c r="GLB87" s="17"/>
      <c r="GLC87" s="17"/>
      <c r="GLD87" s="17"/>
      <c r="GLE87" s="17"/>
      <c r="GLF87" s="17"/>
      <c r="GLG87" s="17"/>
      <c r="GLH87" s="17"/>
      <c r="GLI87" s="17"/>
      <c r="GLJ87" s="17"/>
      <c r="GLK87" s="17"/>
      <c r="GLL87" s="17"/>
      <c r="GLM87" s="17"/>
      <c r="GLN87" s="17"/>
      <c r="GLO87" s="17"/>
      <c r="GLP87" s="17"/>
      <c r="GLQ87" s="17"/>
      <c r="GLR87" s="17"/>
      <c r="GLS87" s="17"/>
      <c r="GLT87" s="17"/>
      <c r="GLU87" s="17"/>
      <c r="GLV87" s="17"/>
      <c r="GLW87" s="17"/>
      <c r="GLX87" s="17"/>
      <c r="GLY87" s="17"/>
      <c r="GLZ87" s="17"/>
      <c r="GMA87" s="17"/>
      <c r="GMB87" s="17"/>
      <c r="GMC87" s="17"/>
      <c r="GMD87" s="17"/>
      <c r="GME87" s="17"/>
      <c r="GMF87" s="17"/>
      <c r="GMG87" s="17"/>
      <c r="GMH87" s="17"/>
      <c r="GMI87" s="17"/>
      <c r="GMJ87" s="17"/>
      <c r="GMK87" s="17"/>
      <c r="GML87" s="17"/>
      <c r="GMM87" s="17"/>
      <c r="GMN87" s="17"/>
      <c r="GMO87" s="17"/>
      <c r="GMP87" s="17"/>
      <c r="GMQ87" s="17"/>
      <c r="GMR87" s="17"/>
      <c r="GMS87" s="17"/>
      <c r="GMT87" s="17"/>
      <c r="GMU87" s="17"/>
      <c r="GMV87" s="17"/>
      <c r="GMW87" s="17"/>
      <c r="GMX87" s="17"/>
      <c r="GMY87" s="17"/>
      <c r="GMZ87" s="17"/>
      <c r="GNA87" s="17"/>
      <c r="GNB87" s="17"/>
      <c r="GNC87" s="17"/>
      <c r="GND87" s="17"/>
      <c r="GNE87" s="17"/>
      <c r="GNF87" s="17"/>
      <c r="GNG87" s="17"/>
      <c r="GNH87" s="17"/>
      <c r="GNI87" s="17"/>
      <c r="GNJ87" s="17"/>
      <c r="GNK87" s="17"/>
      <c r="GNL87" s="17"/>
      <c r="GNM87" s="17"/>
      <c r="GNN87" s="17"/>
      <c r="GNO87" s="17"/>
      <c r="GNP87" s="17"/>
      <c r="GNQ87" s="17"/>
      <c r="GNR87" s="17"/>
      <c r="GNS87" s="17"/>
      <c r="GNT87" s="17"/>
      <c r="GNU87" s="17"/>
      <c r="GNV87" s="17"/>
      <c r="GNW87" s="17"/>
      <c r="GNX87" s="17"/>
      <c r="GNY87" s="17"/>
      <c r="GNZ87" s="17"/>
      <c r="GOA87" s="17"/>
      <c r="GOB87" s="17"/>
      <c r="GOC87" s="17"/>
      <c r="GOD87" s="17"/>
      <c r="GOE87" s="17"/>
      <c r="GOF87" s="17"/>
      <c r="GOG87" s="17"/>
      <c r="GOH87" s="17"/>
      <c r="GOI87" s="17"/>
      <c r="GOJ87" s="17"/>
      <c r="GOK87" s="17"/>
      <c r="GOL87" s="17"/>
      <c r="GOM87" s="17"/>
      <c r="GON87" s="17"/>
      <c r="GOO87" s="17"/>
      <c r="GOP87" s="17"/>
      <c r="GOQ87" s="17"/>
      <c r="GOR87" s="17"/>
      <c r="GOS87" s="17"/>
      <c r="GOT87" s="17"/>
      <c r="GOU87" s="17"/>
      <c r="GOV87" s="17"/>
      <c r="GOW87" s="17"/>
      <c r="GOX87" s="17"/>
      <c r="GOY87" s="17"/>
      <c r="GOZ87" s="17"/>
      <c r="GPA87" s="17"/>
      <c r="GPB87" s="17"/>
      <c r="GPC87" s="17"/>
      <c r="GPD87" s="17"/>
      <c r="GPE87" s="17"/>
      <c r="GPF87" s="17"/>
      <c r="GPG87" s="17"/>
      <c r="GPH87" s="17"/>
      <c r="GPI87" s="17"/>
      <c r="GPJ87" s="17"/>
      <c r="GPK87" s="17"/>
      <c r="GPL87" s="17"/>
      <c r="GPM87" s="17"/>
      <c r="GPN87" s="17"/>
      <c r="GPO87" s="17"/>
      <c r="GPP87" s="17"/>
      <c r="GPQ87" s="17"/>
      <c r="GPR87" s="17"/>
      <c r="GPS87" s="17"/>
      <c r="GPT87" s="17"/>
      <c r="GPU87" s="17"/>
      <c r="GPV87" s="17"/>
      <c r="GPW87" s="17"/>
      <c r="GPX87" s="17"/>
      <c r="GPY87" s="17"/>
      <c r="GPZ87" s="17"/>
      <c r="GQA87" s="17"/>
      <c r="GQB87" s="17"/>
      <c r="GQC87" s="17"/>
      <c r="GQD87" s="17"/>
      <c r="GQE87" s="17"/>
      <c r="GQF87" s="17"/>
      <c r="GQG87" s="17"/>
      <c r="GQH87" s="17"/>
      <c r="GQI87" s="17"/>
      <c r="GQJ87" s="17"/>
      <c r="GQK87" s="17"/>
      <c r="GQL87" s="17"/>
      <c r="GQM87" s="17"/>
      <c r="GQN87" s="17"/>
      <c r="GQO87" s="17"/>
      <c r="GQP87" s="17"/>
      <c r="GQQ87" s="17"/>
      <c r="GQR87" s="17"/>
      <c r="GQS87" s="17"/>
      <c r="GQT87" s="17"/>
      <c r="GQU87" s="17"/>
      <c r="GQV87" s="17"/>
      <c r="GQW87" s="17"/>
      <c r="GQX87" s="17"/>
      <c r="GQY87" s="17"/>
      <c r="GQZ87" s="17"/>
      <c r="GRA87" s="17"/>
      <c r="GRB87" s="17"/>
      <c r="GRC87" s="17"/>
      <c r="GRD87" s="17"/>
      <c r="GRE87" s="17"/>
      <c r="GRF87" s="17"/>
      <c r="GRG87" s="17"/>
      <c r="GRH87" s="17"/>
      <c r="GRI87" s="17"/>
      <c r="GRJ87" s="17"/>
      <c r="GRK87" s="17"/>
      <c r="GRL87" s="17"/>
      <c r="GRM87" s="17"/>
      <c r="GRN87" s="17"/>
      <c r="GRO87" s="17"/>
      <c r="GRP87" s="17"/>
      <c r="GRQ87" s="17"/>
      <c r="GRR87" s="17"/>
      <c r="GRS87" s="17"/>
      <c r="GRT87" s="17"/>
      <c r="GRU87" s="17"/>
      <c r="GRV87" s="17"/>
      <c r="GRW87" s="17"/>
      <c r="GRX87" s="17"/>
      <c r="GRY87" s="17"/>
      <c r="GRZ87" s="17"/>
      <c r="GSA87" s="17"/>
      <c r="GSB87" s="17"/>
      <c r="GSC87" s="17"/>
      <c r="GSD87" s="17"/>
      <c r="GSE87" s="17"/>
      <c r="GSF87" s="17"/>
      <c r="GSG87" s="17"/>
      <c r="GSH87" s="17"/>
      <c r="GSI87" s="17"/>
      <c r="GSJ87" s="17"/>
      <c r="GSK87" s="17"/>
      <c r="GSL87" s="17"/>
      <c r="GSM87" s="17"/>
      <c r="GSN87" s="17"/>
      <c r="GSO87" s="17"/>
      <c r="GSP87" s="17"/>
      <c r="GSQ87" s="17"/>
      <c r="GSR87" s="17"/>
      <c r="GSS87" s="17"/>
      <c r="GST87" s="17"/>
      <c r="GSU87" s="17"/>
      <c r="GSV87" s="17"/>
      <c r="GSW87" s="17"/>
      <c r="GSX87" s="17"/>
      <c r="GSY87" s="17"/>
      <c r="GSZ87" s="17"/>
      <c r="GTA87" s="17"/>
      <c r="GTB87" s="17"/>
      <c r="GTC87" s="17"/>
      <c r="GTD87" s="17"/>
      <c r="GTE87" s="17"/>
      <c r="GTF87" s="17"/>
      <c r="GTG87" s="17"/>
      <c r="GTH87" s="17"/>
      <c r="GTI87" s="17"/>
      <c r="GTJ87" s="17"/>
      <c r="GTK87" s="17"/>
      <c r="GTL87" s="17"/>
      <c r="GTM87" s="17"/>
      <c r="GTN87" s="17"/>
      <c r="GTO87" s="17"/>
      <c r="GTP87" s="17"/>
      <c r="GTQ87" s="17"/>
      <c r="GTR87" s="17"/>
      <c r="GTS87" s="17"/>
      <c r="GTT87" s="17"/>
      <c r="GTU87" s="17"/>
      <c r="GTV87" s="17"/>
      <c r="GTW87" s="17"/>
      <c r="GTX87" s="17"/>
      <c r="GTY87" s="17"/>
      <c r="GTZ87" s="17"/>
      <c r="GUA87" s="17"/>
      <c r="GUB87" s="17"/>
      <c r="GUC87" s="17"/>
      <c r="GUD87" s="17"/>
      <c r="GUE87" s="17"/>
      <c r="GUF87" s="17"/>
      <c r="GUG87" s="17"/>
      <c r="GUH87" s="17"/>
      <c r="GUI87" s="17"/>
      <c r="GUJ87" s="17"/>
      <c r="GUK87" s="17"/>
      <c r="GUL87" s="17"/>
      <c r="GUM87" s="17"/>
      <c r="GUN87" s="17"/>
      <c r="GUO87" s="17"/>
      <c r="GUP87" s="17"/>
      <c r="GUQ87" s="17"/>
      <c r="GUR87" s="17"/>
      <c r="GUS87" s="17"/>
      <c r="GUT87" s="17"/>
      <c r="GUU87" s="17"/>
      <c r="GUV87" s="17"/>
      <c r="GUW87" s="17"/>
      <c r="GUX87" s="17"/>
      <c r="GUY87" s="17"/>
      <c r="GUZ87" s="17"/>
      <c r="GVA87" s="17"/>
      <c r="GVB87" s="17"/>
      <c r="GVC87" s="17"/>
      <c r="GVD87" s="17"/>
      <c r="GVE87" s="17"/>
      <c r="GVF87" s="17"/>
      <c r="GVG87" s="17"/>
      <c r="GVH87" s="17"/>
      <c r="GVI87" s="17"/>
      <c r="GVJ87" s="17"/>
      <c r="GVK87" s="17"/>
      <c r="GVL87" s="17"/>
      <c r="GVM87" s="17"/>
      <c r="GVN87" s="17"/>
      <c r="GVO87" s="17"/>
      <c r="GVP87" s="17"/>
      <c r="GVQ87" s="17"/>
      <c r="GVR87" s="17"/>
      <c r="GVS87" s="17"/>
      <c r="GVT87" s="17"/>
      <c r="GVU87" s="17"/>
      <c r="GVV87" s="17"/>
      <c r="GVW87" s="17"/>
      <c r="GVX87" s="17"/>
      <c r="GVY87" s="17"/>
      <c r="GVZ87" s="17"/>
      <c r="GWA87" s="17"/>
      <c r="GWB87" s="17"/>
      <c r="GWC87" s="17"/>
      <c r="GWD87" s="17"/>
      <c r="GWE87" s="17"/>
      <c r="GWF87" s="17"/>
      <c r="GWG87" s="17"/>
      <c r="GWH87" s="17"/>
      <c r="GWI87" s="17"/>
      <c r="GWJ87" s="17"/>
      <c r="GWK87" s="17"/>
      <c r="GWL87" s="17"/>
      <c r="GWM87" s="17"/>
      <c r="GWN87" s="17"/>
      <c r="GWO87" s="17"/>
      <c r="GWP87" s="17"/>
      <c r="GWQ87" s="17"/>
      <c r="GWR87" s="17"/>
      <c r="GWS87" s="17"/>
      <c r="GWT87" s="17"/>
      <c r="GWU87" s="17"/>
      <c r="GWV87" s="17"/>
      <c r="GWW87" s="17"/>
      <c r="GWX87" s="17"/>
      <c r="GWY87" s="17"/>
      <c r="GWZ87" s="17"/>
      <c r="GXA87" s="17"/>
      <c r="GXB87" s="17"/>
      <c r="GXC87" s="17"/>
      <c r="GXD87" s="17"/>
      <c r="GXE87" s="17"/>
      <c r="GXF87" s="17"/>
      <c r="GXG87" s="17"/>
      <c r="GXH87" s="17"/>
      <c r="GXI87" s="17"/>
      <c r="GXJ87" s="17"/>
      <c r="GXK87" s="17"/>
      <c r="GXL87" s="17"/>
      <c r="GXM87" s="17"/>
      <c r="GXN87" s="17"/>
      <c r="GXO87" s="17"/>
      <c r="GXP87" s="17"/>
      <c r="GXQ87" s="17"/>
      <c r="GXR87" s="17"/>
      <c r="GXS87" s="17"/>
      <c r="GXT87" s="17"/>
      <c r="GXU87" s="17"/>
      <c r="GXV87" s="17"/>
      <c r="GXW87" s="17"/>
      <c r="GXX87" s="17"/>
      <c r="GXY87" s="17"/>
      <c r="GXZ87" s="17"/>
      <c r="GYA87" s="17"/>
      <c r="GYB87" s="17"/>
      <c r="GYC87" s="17"/>
      <c r="GYD87" s="17"/>
      <c r="GYE87" s="17"/>
      <c r="GYF87" s="17"/>
      <c r="GYG87" s="17"/>
      <c r="GYH87" s="17"/>
      <c r="GYI87" s="17"/>
      <c r="GYJ87" s="17"/>
      <c r="GYK87" s="17"/>
      <c r="GYL87" s="17"/>
      <c r="GYM87" s="17"/>
      <c r="GYN87" s="17"/>
      <c r="GYO87" s="17"/>
      <c r="GYP87" s="17"/>
      <c r="GYQ87" s="17"/>
      <c r="GYR87" s="17"/>
      <c r="GYS87" s="17"/>
      <c r="GYT87" s="17"/>
      <c r="GYU87" s="17"/>
      <c r="GYV87" s="17"/>
      <c r="GYW87" s="17"/>
      <c r="GYX87" s="17"/>
      <c r="GYY87" s="17"/>
      <c r="GYZ87" s="17"/>
      <c r="GZA87" s="17"/>
      <c r="GZB87" s="17"/>
      <c r="GZC87" s="17"/>
      <c r="GZD87" s="17"/>
      <c r="GZE87" s="17"/>
      <c r="GZF87" s="17"/>
      <c r="GZG87" s="17"/>
      <c r="GZH87" s="17"/>
      <c r="GZI87" s="17"/>
      <c r="GZJ87" s="17"/>
      <c r="GZK87" s="17"/>
      <c r="GZL87" s="17"/>
      <c r="GZM87" s="17"/>
      <c r="GZN87" s="17"/>
      <c r="GZO87" s="17"/>
      <c r="GZP87" s="17"/>
      <c r="GZQ87" s="17"/>
      <c r="GZR87" s="17"/>
      <c r="GZS87" s="17"/>
      <c r="GZT87" s="17"/>
      <c r="GZU87" s="17"/>
      <c r="GZV87" s="17"/>
      <c r="GZW87" s="17"/>
      <c r="GZX87" s="17"/>
      <c r="GZY87" s="17"/>
      <c r="GZZ87" s="17"/>
      <c r="HAA87" s="17"/>
      <c r="HAB87" s="17"/>
      <c r="HAC87" s="17"/>
      <c r="HAD87" s="17"/>
      <c r="HAE87" s="17"/>
      <c r="HAF87" s="17"/>
      <c r="HAG87" s="17"/>
      <c r="HAH87" s="17"/>
      <c r="HAI87" s="17"/>
      <c r="HAJ87" s="17"/>
      <c r="HAK87" s="17"/>
      <c r="HAL87" s="17"/>
      <c r="HAM87" s="17"/>
      <c r="HAN87" s="17"/>
      <c r="HAO87" s="17"/>
      <c r="HAP87" s="17"/>
      <c r="HAQ87" s="17"/>
      <c r="HAR87" s="17"/>
      <c r="HAS87" s="17"/>
      <c r="HAT87" s="17"/>
      <c r="HAU87" s="17"/>
      <c r="HAV87" s="17"/>
      <c r="HAW87" s="17"/>
      <c r="HAX87" s="17"/>
      <c r="HAY87" s="17"/>
      <c r="HAZ87" s="17"/>
      <c r="HBA87" s="17"/>
      <c r="HBB87" s="17"/>
      <c r="HBC87" s="17"/>
      <c r="HBD87" s="17"/>
      <c r="HBE87" s="17"/>
      <c r="HBF87" s="17"/>
      <c r="HBG87" s="17"/>
      <c r="HBH87" s="17"/>
      <c r="HBI87" s="17"/>
      <c r="HBJ87" s="17"/>
      <c r="HBK87" s="17"/>
      <c r="HBL87" s="17"/>
      <c r="HBM87" s="17"/>
      <c r="HBN87" s="17"/>
      <c r="HBO87" s="17"/>
      <c r="HBP87" s="17"/>
      <c r="HBQ87" s="17"/>
      <c r="HBR87" s="17"/>
      <c r="HBS87" s="17"/>
      <c r="HBT87" s="17"/>
      <c r="HBU87" s="17"/>
      <c r="HBV87" s="17"/>
      <c r="HBW87" s="17"/>
      <c r="HBX87" s="17"/>
      <c r="HBY87" s="17"/>
      <c r="HBZ87" s="17"/>
      <c r="HCA87" s="17"/>
      <c r="HCB87" s="17"/>
      <c r="HCC87" s="17"/>
      <c r="HCD87" s="17"/>
      <c r="HCE87" s="17"/>
      <c r="HCF87" s="17"/>
      <c r="HCG87" s="17"/>
      <c r="HCH87" s="17"/>
      <c r="HCI87" s="17"/>
      <c r="HCJ87" s="17"/>
      <c r="HCK87" s="17"/>
      <c r="HCL87" s="17"/>
      <c r="HCM87" s="17"/>
      <c r="HCN87" s="17"/>
      <c r="HCO87" s="17"/>
      <c r="HCP87" s="17"/>
      <c r="HCQ87" s="17"/>
      <c r="HCR87" s="17"/>
      <c r="HCS87" s="17"/>
      <c r="HCT87" s="17"/>
      <c r="HCU87" s="17"/>
      <c r="HCV87" s="17"/>
      <c r="HCW87" s="17"/>
      <c r="HCX87" s="17"/>
      <c r="HCY87" s="17"/>
      <c r="HCZ87" s="17"/>
      <c r="HDA87" s="17"/>
      <c r="HDB87" s="17"/>
      <c r="HDC87" s="17"/>
      <c r="HDD87" s="17"/>
      <c r="HDE87" s="17"/>
      <c r="HDF87" s="17"/>
      <c r="HDG87" s="17"/>
      <c r="HDH87" s="17"/>
      <c r="HDI87" s="17"/>
      <c r="HDJ87" s="17"/>
      <c r="HDK87" s="17"/>
      <c r="HDL87" s="17"/>
      <c r="HDM87" s="17"/>
      <c r="HDN87" s="17"/>
      <c r="HDO87" s="17"/>
      <c r="HDP87" s="17"/>
      <c r="HDQ87" s="17"/>
      <c r="HDR87" s="17"/>
      <c r="HDS87" s="17"/>
      <c r="HDT87" s="17"/>
      <c r="HDU87" s="17"/>
      <c r="HDV87" s="17"/>
      <c r="HDW87" s="17"/>
      <c r="HDX87" s="17"/>
      <c r="HDY87" s="17"/>
      <c r="HDZ87" s="17"/>
      <c r="HEA87" s="17"/>
      <c r="HEB87" s="17"/>
      <c r="HEC87" s="17"/>
      <c r="HED87" s="17"/>
      <c r="HEE87" s="17"/>
      <c r="HEF87" s="17"/>
      <c r="HEG87" s="17"/>
      <c r="HEH87" s="17"/>
      <c r="HEI87" s="17"/>
      <c r="HEJ87" s="17"/>
      <c r="HEK87" s="17"/>
      <c r="HEL87" s="17"/>
      <c r="HEM87" s="17"/>
      <c r="HEN87" s="17"/>
      <c r="HEO87" s="17"/>
      <c r="HEP87" s="17"/>
      <c r="HEQ87" s="17"/>
      <c r="HER87" s="17"/>
      <c r="HES87" s="17"/>
      <c r="HET87" s="17"/>
      <c r="HEU87" s="17"/>
      <c r="HEV87" s="17"/>
      <c r="HEW87" s="17"/>
      <c r="HEX87" s="17"/>
      <c r="HEY87" s="17"/>
      <c r="HEZ87" s="17"/>
      <c r="HFA87" s="17"/>
      <c r="HFB87" s="17"/>
      <c r="HFC87" s="17"/>
      <c r="HFD87" s="17"/>
      <c r="HFE87" s="17"/>
      <c r="HFF87" s="17"/>
      <c r="HFG87" s="17"/>
      <c r="HFH87" s="17"/>
      <c r="HFI87" s="17"/>
      <c r="HFJ87" s="17"/>
      <c r="HFK87" s="17"/>
      <c r="HFL87" s="17"/>
      <c r="HFM87" s="17"/>
      <c r="HFN87" s="17"/>
      <c r="HFO87" s="17"/>
      <c r="HFP87" s="17"/>
      <c r="HFQ87" s="17"/>
      <c r="HFR87" s="17"/>
      <c r="HFS87" s="17"/>
      <c r="HFT87" s="17"/>
      <c r="HFU87" s="17"/>
      <c r="HFV87" s="17"/>
      <c r="HFW87" s="17"/>
      <c r="HFX87" s="17"/>
      <c r="HFY87" s="17"/>
      <c r="HFZ87" s="17"/>
      <c r="HGA87" s="17"/>
      <c r="HGB87" s="17"/>
      <c r="HGC87" s="17"/>
      <c r="HGD87" s="17"/>
      <c r="HGE87" s="17"/>
      <c r="HGF87" s="17"/>
      <c r="HGG87" s="17"/>
      <c r="HGH87" s="17"/>
      <c r="HGI87" s="17"/>
      <c r="HGJ87" s="17"/>
      <c r="HGK87" s="17"/>
      <c r="HGL87" s="17"/>
      <c r="HGM87" s="17"/>
      <c r="HGN87" s="17"/>
      <c r="HGO87" s="17"/>
      <c r="HGP87" s="17"/>
      <c r="HGQ87" s="17"/>
      <c r="HGR87" s="17"/>
      <c r="HGS87" s="17"/>
      <c r="HGT87" s="17"/>
      <c r="HGU87" s="17"/>
      <c r="HGV87" s="17"/>
      <c r="HGW87" s="17"/>
      <c r="HGX87" s="17"/>
      <c r="HGY87" s="17"/>
      <c r="HGZ87" s="17"/>
      <c r="HHA87" s="17"/>
      <c r="HHB87" s="17"/>
      <c r="HHC87" s="17"/>
      <c r="HHD87" s="17"/>
      <c r="HHE87" s="17"/>
      <c r="HHF87" s="17"/>
      <c r="HHG87" s="17"/>
      <c r="HHH87" s="17"/>
      <c r="HHI87" s="17"/>
      <c r="HHJ87" s="17"/>
      <c r="HHK87" s="17"/>
      <c r="HHL87" s="17"/>
      <c r="HHM87" s="17"/>
      <c r="HHN87" s="17"/>
      <c r="HHO87" s="17"/>
      <c r="HHP87" s="17"/>
      <c r="HHQ87" s="17"/>
      <c r="HHR87" s="17"/>
      <c r="HHS87" s="17"/>
      <c r="HHT87" s="17"/>
      <c r="HHU87" s="17"/>
      <c r="HHV87" s="17"/>
      <c r="HHW87" s="17"/>
      <c r="HHX87" s="17"/>
      <c r="HHY87" s="17"/>
      <c r="HHZ87" s="17"/>
      <c r="HIA87" s="17"/>
      <c r="HIB87" s="17"/>
      <c r="HIC87" s="17"/>
      <c r="HID87" s="17"/>
      <c r="HIE87" s="17"/>
      <c r="HIF87" s="17"/>
      <c r="HIG87" s="17"/>
      <c r="HIH87" s="17"/>
      <c r="HII87" s="17"/>
      <c r="HIJ87" s="17"/>
      <c r="HIK87" s="17"/>
      <c r="HIL87" s="17"/>
      <c r="HIM87" s="17"/>
      <c r="HIN87" s="17"/>
      <c r="HIO87" s="17"/>
      <c r="HIP87" s="17"/>
      <c r="HIQ87" s="17"/>
      <c r="HIR87" s="17"/>
      <c r="HIS87" s="17"/>
      <c r="HIT87" s="17"/>
      <c r="HIU87" s="17"/>
      <c r="HIV87" s="17"/>
      <c r="HIW87" s="17"/>
      <c r="HIX87" s="17"/>
      <c r="HIY87" s="17"/>
      <c r="HIZ87" s="17"/>
      <c r="HJA87" s="17"/>
      <c r="HJB87" s="17"/>
      <c r="HJC87" s="17"/>
      <c r="HJD87" s="17"/>
      <c r="HJE87" s="17"/>
      <c r="HJF87" s="17"/>
      <c r="HJG87" s="17"/>
      <c r="HJH87" s="17"/>
      <c r="HJI87" s="17"/>
      <c r="HJJ87" s="17"/>
      <c r="HJK87" s="17"/>
      <c r="HJL87" s="17"/>
      <c r="HJM87" s="17"/>
      <c r="HJN87" s="17"/>
      <c r="HJO87" s="17"/>
      <c r="HJP87" s="17"/>
      <c r="HJQ87" s="17"/>
      <c r="HJR87" s="17"/>
      <c r="HJS87" s="17"/>
      <c r="HJT87" s="17"/>
      <c r="HJU87" s="17"/>
      <c r="HJV87" s="17"/>
      <c r="HJW87" s="17"/>
      <c r="HJX87" s="17"/>
      <c r="HJY87" s="17"/>
      <c r="HJZ87" s="17"/>
      <c r="HKA87" s="17"/>
      <c r="HKB87" s="17"/>
      <c r="HKC87" s="17"/>
      <c r="HKD87" s="17"/>
      <c r="HKE87" s="17"/>
      <c r="HKF87" s="17"/>
      <c r="HKG87" s="17"/>
      <c r="HKH87" s="17"/>
      <c r="HKI87" s="17"/>
      <c r="HKJ87" s="17"/>
      <c r="HKK87" s="17"/>
      <c r="HKL87" s="17"/>
      <c r="HKM87" s="17"/>
      <c r="HKN87" s="17"/>
      <c r="HKO87" s="17"/>
      <c r="HKP87" s="17"/>
      <c r="HKQ87" s="17"/>
      <c r="HKR87" s="17"/>
      <c r="HKS87" s="17"/>
      <c r="HKT87" s="17"/>
      <c r="HKU87" s="17"/>
      <c r="HKV87" s="17"/>
      <c r="HKW87" s="17"/>
      <c r="HKX87" s="17"/>
      <c r="HKY87" s="17"/>
      <c r="HKZ87" s="17"/>
      <c r="HLA87" s="17"/>
      <c r="HLB87" s="17"/>
      <c r="HLC87" s="17"/>
      <c r="HLD87" s="17"/>
      <c r="HLE87" s="17"/>
      <c r="HLF87" s="17"/>
      <c r="HLG87" s="17"/>
      <c r="HLH87" s="17"/>
      <c r="HLI87" s="17"/>
      <c r="HLJ87" s="17"/>
      <c r="HLK87" s="17"/>
      <c r="HLL87" s="17"/>
      <c r="HLM87" s="17"/>
      <c r="HLN87" s="17"/>
      <c r="HLO87" s="17"/>
      <c r="HLP87" s="17"/>
      <c r="HLQ87" s="17"/>
      <c r="HLR87" s="17"/>
      <c r="HLS87" s="17"/>
      <c r="HLT87" s="17"/>
      <c r="HLU87" s="17"/>
      <c r="HLV87" s="17"/>
      <c r="HLW87" s="17"/>
      <c r="HLX87" s="17"/>
      <c r="HLY87" s="17"/>
      <c r="HLZ87" s="17"/>
      <c r="HMA87" s="17"/>
      <c r="HMB87" s="17"/>
      <c r="HMC87" s="17"/>
      <c r="HMD87" s="17"/>
      <c r="HME87" s="17"/>
      <c r="HMF87" s="17"/>
      <c r="HMG87" s="17"/>
      <c r="HMH87" s="17"/>
      <c r="HMI87" s="17"/>
      <c r="HMJ87" s="17"/>
      <c r="HMK87" s="17"/>
      <c r="HML87" s="17"/>
      <c r="HMM87" s="17"/>
      <c r="HMN87" s="17"/>
      <c r="HMO87" s="17"/>
      <c r="HMP87" s="17"/>
      <c r="HMQ87" s="17"/>
      <c r="HMR87" s="17"/>
      <c r="HMS87" s="17"/>
      <c r="HMT87" s="17"/>
      <c r="HMU87" s="17"/>
      <c r="HMV87" s="17"/>
      <c r="HMW87" s="17"/>
      <c r="HMX87" s="17"/>
      <c r="HMY87" s="17"/>
      <c r="HMZ87" s="17"/>
      <c r="HNA87" s="17"/>
      <c r="HNB87" s="17"/>
      <c r="HNC87" s="17"/>
      <c r="HND87" s="17"/>
      <c r="HNE87" s="17"/>
      <c r="HNF87" s="17"/>
      <c r="HNG87" s="17"/>
      <c r="HNH87" s="17"/>
      <c r="HNI87" s="17"/>
      <c r="HNJ87" s="17"/>
      <c r="HNK87" s="17"/>
      <c r="HNL87" s="17"/>
      <c r="HNM87" s="17"/>
      <c r="HNN87" s="17"/>
      <c r="HNO87" s="17"/>
      <c r="HNP87" s="17"/>
      <c r="HNQ87" s="17"/>
      <c r="HNR87" s="17"/>
      <c r="HNS87" s="17"/>
      <c r="HNT87" s="17"/>
      <c r="HNU87" s="17"/>
      <c r="HNV87" s="17"/>
      <c r="HNW87" s="17"/>
      <c r="HNX87" s="17"/>
      <c r="HNY87" s="17"/>
      <c r="HNZ87" s="17"/>
      <c r="HOA87" s="17"/>
      <c r="HOB87" s="17"/>
      <c r="HOC87" s="17"/>
      <c r="HOD87" s="17"/>
      <c r="HOE87" s="17"/>
      <c r="HOF87" s="17"/>
      <c r="HOG87" s="17"/>
      <c r="HOH87" s="17"/>
      <c r="HOI87" s="17"/>
      <c r="HOJ87" s="17"/>
      <c r="HOK87" s="17"/>
      <c r="HOL87" s="17"/>
      <c r="HOM87" s="17"/>
      <c r="HON87" s="17"/>
      <c r="HOO87" s="17"/>
      <c r="HOP87" s="17"/>
      <c r="HOQ87" s="17"/>
      <c r="HOR87" s="17"/>
      <c r="HOS87" s="17"/>
      <c r="HOT87" s="17"/>
      <c r="HOU87" s="17"/>
      <c r="HOV87" s="17"/>
      <c r="HOW87" s="17"/>
      <c r="HOX87" s="17"/>
      <c r="HOY87" s="17"/>
      <c r="HOZ87" s="17"/>
      <c r="HPA87" s="17"/>
      <c r="HPB87" s="17"/>
      <c r="HPC87" s="17"/>
      <c r="HPD87" s="17"/>
      <c r="HPE87" s="17"/>
      <c r="HPF87" s="17"/>
      <c r="HPG87" s="17"/>
      <c r="HPH87" s="17"/>
      <c r="HPI87" s="17"/>
      <c r="HPJ87" s="17"/>
      <c r="HPK87" s="17"/>
      <c r="HPL87" s="17"/>
      <c r="HPM87" s="17"/>
      <c r="HPN87" s="17"/>
      <c r="HPO87" s="17"/>
      <c r="HPP87" s="17"/>
      <c r="HPQ87" s="17"/>
      <c r="HPR87" s="17"/>
      <c r="HPS87" s="17"/>
      <c r="HPT87" s="17"/>
      <c r="HPU87" s="17"/>
      <c r="HPV87" s="17"/>
      <c r="HPW87" s="17"/>
      <c r="HPX87" s="17"/>
      <c r="HPY87" s="17"/>
      <c r="HPZ87" s="17"/>
      <c r="HQA87" s="17"/>
      <c r="HQB87" s="17"/>
      <c r="HQC87" s="17"/>
      <c r="HQD87" s="17"/>
      <c r="HQE87" s="17"/>
      <c r="HQF87" s="17"/>
      <c r="HQG87" s="17"/>
      <c r="HQH87" s="17"/>
      <c r="HQI87" s="17"/>
      <c r="HQJ87" s="17"/>
      <c r="HQK87" s="17"/>
      <c r="HQL87" s="17"/>
      <c r="HQM87" s="17"/>
      <c r="HQN87" s="17"/>
      <c r="HQO87" s="17"/>
      <c r="HQP87" s="17"/>
      <c r="HQQ87" s="17"/>
      <c r="HQR87" s="17"/>
      <c r="HQS87" s="17"/>
      <c r="HQT87" s="17"/>
      <c r="HQU87" s="17"/>
      <c r="HQV87" s="17"/>
      <c r="HQW87" s="17"/>
      <c r="HQX87" s="17"/>
      <c r="HQY87" s="17"/>
      <c r="HQZ87" s="17"/>
      <c r="HRA87" s="17"/>
      <c r="HRB87" s="17"/>
      <c r="HRC87" s="17"/>
      <c r="HRD87" s="17"/>
      <c r="HRE87" s="17"/>
      <c r="HRF87" s="17"/>
      <c r="HRG87" s="17"/>
      <c r="HRH87" s="17"/>
      <c r="HRI87" s="17"/>
      <c r="HRJ87" s="17"/>
      <c r="HRK87" s="17"/>
      <c r="HRL87" s="17"/>
      <c r="HRM87" s="17"/>
      <c r="HRN87" s="17"/>
      <c r="HRO87" s="17"/>
      <c r="HRP87" s="17"/>
      <c r="HRQ87" s="17"/>
      <c r="HRR87" s="17"/>
      <c r="HRS87" s="17"/>
      <c r="HRT87" s="17"/>
      <c r="HRU87" s="17"/>
      <c r="HRV87" s="17"/>
      <c r="HRW87" s="17"/>
      <c r="HRX87" s="17"/>
      <c r="HRY87" s="17"/>
      <c r="HRZ87" s="17"/>
      <c r="HSA87" s="17"/>
      <c r="HSB87" s="17"/>
      <c r="HSC87" s="17"/>
      <c r="HSD87" s="17"/>
      <c r="HSE87" s="17"/>
      <c r="HSF87" s="17"/>
      <c r="HSG87" s="17"/>
      <c r="HSH87" s="17"/>
      <c r="HSI87" s="17"/>
      <c r="HSJ87" s="17"/>
      <c r="HSK87" s="17"/>
      <c r="HSL87" s="17"/>
      <c r="HSM87" s="17"/>
      <c r="HSN87" s="17"/>
      <c r="HSO87" s="17"/>
      <c r="HSP87" s="17"/>
      <c r="HSQ87" s="17"/>
      <c r="HSR87" s="17"/>
      <c r="HSS87" s="17"/>
      <c r="HST87" s="17"/>
      <c r="HSU87" s="17"/>
      <c r="HSV87" s="17"/>
      <c r="HSW87" s="17"/>
      <c r="HSX87" s="17"/>
      <c r="HSY87" s="17"/>
      <c r="HSZ87" s="17"/>
      <c r="HTA87" s="17"/>
      <c r="HTB87" s="17"/>
      <c r="HTC87" s="17"/>
      <c r="HTD87" s="17"/>
      <c r="HTE87" s="17"/>
      <c r="HTF87" s="17"/>
      <c r="HTG87" s="17"/>
      <c r="HTH87" s="17"/>
      <c r="HTI87" s="17"/>
      <c r="HTJ87" s="17"/>
      <c r="HTK87" s="17"/>
      <c r="HTL87" s="17"/>
      <c r="HTM87" s="17"/>
      <c r="HTN87" s="17"/>
      <c r="HTO87" s="17"/>
      <c r="HTP87" s="17"/>
      <c r="HTQ87" s="17"/>
      <c r="HTR87" s="17"/>
      <c r="HTS87" s="17"/>
      <c r="HTT87" s="17"/>
      <c r="HTU87" s="17"/>
      <c r="HTV87" s="17"/>
      <c r="HTW87" s="17"/>
      <c r="HTX87" s="17"/>
      <c r="HTY87" s="17"/>
      <c r="HTZ87" s="17"/>
      <c r="HUA87" s="17"/>
      <c r="HUB87" s="17"/>
      <c r="HUC87" s="17"/>
      <c r="HUD87" s="17"/>
      <c r="HUE87" s="17"/>
      <c r="HUF87" s="17"/>
      <c r="HUG87" s="17"/>
      <c r="HUH87" s="17"/>
      <c r="HUI87" s="17"/>
      <c r="HUJ87" s="17"/>
      <c r="HUK87" s="17"/>
      <c r="HUL87" s="17"/>
      <c r="HUM87" s="17"/>
      <c r="HUN87" s="17"/>
      <c r="HUO87" s="17"/>
      <c r="HUP87" s="17"/>
      <c r="HUQ87" s="17"/>
      <c r="HUR87" s="17"/>
      <c r="HUS87" s="17"/>
      <c r="HUT87" s="17"/>
      <c r="HUU87" s="17"/>
      <c r="HUV87" s="17"/>
      <c r="HUW87" s="17"/>
      <c r="HUX87" s="17"/>
      <c r="HUY87" s="17"/>
      <c r="HUZ87" s="17"/>
      <c r="HVA87" s="17"/>
      <c r="HVB87" s="17"/>
      <c r="HVC87" s="17"/>
      <c r="HVD87" s="17"/>
      <c r="HVE87" s="17"/>
      <c r="HVF87" s="17"/>
      <c r="HVG87" s="17"/>
      <c r="HVH87" s="17"/>
      <c r="HVI87" s="17"/>
      <c r="HVJ87" s="17"/>
      <c r="HVK87" s="17"/>
      <c r="HVL87" s="17"/>
      <c r="HVM87" s="17"/>
      <c r="HVN87" s="17"/>
      <c r="HVO87" s="17"/>
      <c r="HVP87" s="17"/>
      <c r="HVQ87" s="17"/>
      <c r="HVR87" s="17"/>
      <c r="HVS87" s="17"/>
      <c r="HVT87" s="17"/>
      <c r="HVU87" s="17"/>
      <c r="HVV87" s="17"/>
      <c r="HVW87" s="17"/>
      <c r="HVX87" s="17"/>
      <c r="HVY87" s="17"/>
      <c r="HVZ87" s="17"/>
      <c r="HWA87" s="17"/>
      <c r="HWB87" s="17"/>
      <c r="HWC87" s="17"/>
      <c r="HWD87" s="17"/>
      <c r="HWE87" s="17"/>
      <c r="HWF87" s="17"/>
      <c r="HWG87" s="17"/>
      <c r="HWH87" s="17"/>
      <c r="HWI87" s="17"/>
      <c r="HWJ87" s="17"/>
      <c r="HWK87" s="17"/>
      <c r="HWL87" s="17"/>
      <c r="HWM87" s="17"/>
      <c r="HWN87" s="17"/>
      <c r="HWO87" s="17"/>
      <c r="HWP87" s="17"/>
      <c r="HWQ87" s="17"/>
      <c r="HWR87" s="17"/>
      <c r="HWS87" s="17"/>
      <c r="HWT87" s="17"/>
      <c r="HWU87" s="17"/>
      <c r="HWV87" s="17"/>
      <c r="HWW87" s="17"/>
      <c r="HWX87" s="17"/>
      <c r="HWY87" s="17"/>
      <c r="HWZ87" s="17"/>
      <c r="HXA87" s="17"/>
      <c r="HXB87" s="17"/>
      <c r="HXC87" s="17"/>
      <c r="HXD87" s="17"/>
      <c r="HXE87" s="17"/>
      <c r="HXF87" s="17"/>
      <c r="HXG87" s="17"/>
      <c r="HXH87" s="17"/>
      <c r="HXI87" s="17"/>
      <c r="HXJ87" s="17"/>
      <c r="HXK87" s="17"/>
      <c r="HXL87" s="17"/>
      <c r="HXM87" s="17"/>
      <c r="HXN87" s="17"/>
      <c r="HXO87" s="17"/>
      <c r="HXP87" s="17"/>
      <c r="HXQ87" s="17"/>
      <c r="HXR87" s="17"/>
      <c r="HXS87" s="17"/>
      <c r="HXT87" s="17"/>
      <c r="HXU87" s="17"/>
      <c r="HXV87" s="17"/>
      <c r="HXW87" s="17"/>
      <c r="HXX87" s="17"/>
      <c r="HXY87" s="17"/>
      <c r="HXZ87" s="17"/>
      <c r="HYA87" s="17"/>
      <c r="HYB87" s="17"/>
      <c r="HYC87" s="17"/>
      <c r="HYD87" s="17"/>
      <c r="HYE87" s="17"/>
      <c r="HYF87" s="17"/>
      <c r="HYG87" s="17"/>
      <c r="HYH87" s="17"/>
      <c r="HYI87" s="17"/>
      <c r="HYJ87" s="17"/>
      <c r="HYK87" s="17"/>
      <c r="HYL87" s="17"/>
      <c r="HYM87" s="17"/>
      <c r="HYN87" s="17"/>
      <c r="HYO87" s="17"/>
      <c r="HYP87" s="17"/>
      <c r="HYQ87" s="17"/>
      <c r="HYR87" s="17"/>
      <c r="HYS87" s="17"/>
      <c r="HYT87" s="17"/>
      <c r="HYU87" s="17"/>
      <c r="HYV87" s="17"/>
      <c r="HYW87" s="17"/>
      <c r="HYX87" s="17"/>
      <c r="HYY87" s="17"/>
      <c r="HYZ87" s="17"/>
      <c r="HZA87" s="17"/>
      <c r="HZB87" s="17"/>
      <c r="HZC87" s="17"/>
      <c r="HZD87" s="17"/>
      <c r="HZE87" s="17"/>
      <c r="HZF87" s="17"/>
      <c r="HZG87" s="17"/>
      <c r="HZH87" s="17"/>
      <c r="HZI87" s="17"/>
      <c r="HZJ87" s="17"/>
      <c r="HZK87" s="17"/>
      <c r="HZL87" s="17"/>
      <c r="HZM87" s="17"/>
      <c r="HZN87" s="17"/>
      <c r="HZO87" s="17"/>
      <c r="HZP87" s="17"/>
      <c r="HZQ87" s="17"/>
      <c r="HZR87" s="17"/>
      <c r="HZS87" s="17"/>
      <c r="HZT87" s="17"/>
      <c r="HZU87" s="17"/>
      <c r="HZV87" s="17"/>
      <c r="HZW87" s="17"/>
      <c r="HZX87" s="17"/>
      <c r="HZY87" s="17"/>
      <c r="HZZ87" s="17"/>
      <c r="IAA87" s="17"/>
      <c r="IAB87" s="17"/>
      <c r="IAC87" s="17"/>
      <c r="IAD87" s="17"/>
      <c r="IAE87" s="17"/>
      <c r="IAF87" s="17"/>
      <c r="IAG87" s="17"/>
      <c r="IAH87" s="17"/>
      <c r="IAI87" s="17"/>
      <c r="IAJ87" s="17"/>
      <c r="IAK87" s="17"/>
      <c r="IAL87" s="17"/>
      <c r="IAM87" s="17"/>
      <c r="IAN87" s="17"/>
      <c r="IAO87" s="17"/>
      <c r="IAP87" s="17"/>
      <c r="IAQ87" s="17"/>
      <c r="IAR87" s="17"/>
      <c r="IAS87" s="17"/>
      <c r="IAT87" s="17"/>
      <c r="IAU87" s="17"/>
      <c r="IAV87" s="17"/>
      <c r="IAW87" s="17"/>
      <c r="IAX87" s="17"/>
      <c r="IAY87" s="17"/>
      <c r="IAZ87" s="17"/>
      <c r="IBA87" s="17"/>
      <c r="IBB87" s="17"/>
      <c r="IBC87" s="17"/>
      <c r="IBD87" s="17"/>
      <c r="IBE87" s="17"/>
      <c r="IBF87" s="17"/>
      <c r="IBG87" s="17"/>
      <c r="IBH87" s="17"/>
      <c r="IBI87" s="17"/>
      <c r="IBJ87" s="17"/>
      <c r="IBK87" s="17"/>
      <c r="IBL87" s="17"/>
      <c r="IBM87" s="17"/>
      <c r="IBN87" s="17"/>
      <c r="IBO87" s="17"/>
      <c r="IBP87" s="17"/>
      <c r="IBQ87" s="17"/>
      <c r="IBR87" s="17"/>
      <c r="IBS87" s="17"/>
      <c r="IBT87" s="17"/>
      <c r="IBU87" s="17"/>
      <c r="IBV87" s="17"/>
      <c r="IBW87" s="17"/>
      <c r="IBX87" s="17"/>
      <c r="IBY87" s="17"/>
      <c r="IBZ87" s="17"/>
      <c r="ICA87" s="17"/>
      <c r="ICB87" s="17"/>
      <c r="ICC87" s="17"/>
      <c r="ICD87" s="17"/>
      <c r="ICE87" s="17"/>
      <c r="ICF87" s="17"/>
      <c r="ICG87" s="17"/>
      <c r="ICH87" s="17"/>
      <c r="ICI87" s="17"/>
      <c r="ICJ87" s="17"/>
      <c r="ICK87" s="17"/>
      <c r="ICL87" s="17"/>
      <c r="ICM87" s="17"/>
      <c r="ICN87" s="17"/>
      <c r="ICO87" s="17"/>
      <c r="ICP87" s="17"/>
      <c r="ICQ87" s="17"/>
      <c r="ICR87" s="17"/>
      <c r="ICS87" s="17"/>
      <c r="ICT87" s="17"/>
      <c r="ICU87" s="17"/>
      <c r="ICV87" s="17"/>
      <c r="ICW87" s="17"/>
      <c r="ICX87" s="17"/>
      <c r="ICY87" s="17"/>
      <c r="ICZ87" s="17"/>
      <c r="IDA87" s="17"/>
      <c r="IDB87" s="17"/>
      <c r="IDC87" s="17"/>
      <c r="IDD87" s="17"/>
      <c r="IDE87" s="17"/>
      <c r="IDF87" s="17"/>
      <c r="IDG87" s="17"/>
      <c r="IDH87" s="17"/>
      <c r="IDI87" s="17"/>
      <c r="IDJ87" s="17"/>
      <c r="IDK87" s="17"/>
      <c r="IDL87" s="17"/>
      <c r="IDM87" s="17"/>
      <c r="IDN87" s="17"/>
      <c r="IDO87" s="17"/>
      <c r="IDP87" s="17"/>
      <c r="IDQ87" s="17"/>
      <c r="IDR87" s="17"/>
      <c r="IDS87" s="17"/>
      <c r="IDT87" s="17"/>
      <c r="IDU87" s="17"/>
      <c r="IDV87" s="17"/>
      <c r="IDW87" s="17"/>
      <c r="IDX87" s="17"/>
      <c r="IDY87" s="17"/>
      <c r="IDZ87" s="17"/>
      <c r="IEA87" s="17"/>
      <c r="IEB87" s="17"/>
      <c r="IEC87" s="17"/>
      <c r="IED87" s="17"/>
      <c r="IEE87" s="17"/>
      <c r="IEF87" s="17"/>
      <c r="IEG87" s="17"/>
      <c r="IEH87" s="17"/>
      <c r="IEI87" s="17"/>
      <c r="IEJ87" s="17"/>
      <c r="IEK87" s="17"/>
      <c r="IEL87" s="17"/>
      <c r="IEM87" s="17"/>
      <c r="IEN87" s="17"/>
      <c r="IEO87" s="17"/>
      <c r="IEP87" s="17"/>
      <c r="IEQ87" s="17"/>
      <c r="IER87" s="17"/>
      <c r="IES87" s="17"/>
      <c r="IET87" s="17"/>
      <c r="IEU87" s="17"/>
      <c r="IEV87" s="17"/>
      <c r="IEW87" s="17"/>
      <c r="IEX87" s="17"/>
      <c r="IEY87" s="17"/>
      <c r="IEZ87" s="17"/>
      <c r="IFA87" s="17"/>
      <c r="IFB87" s="17"/>
      <c r="IFC87" s="17"/>
      <c r="IFD87" s="17"/>
      <c r="IFE87" s="17"/>
      <c r="IFF87" s="17"/>
      <c r="IFG87" s="17"/>
      <c r="IFH87" s="17"/>
      <c r="IFI87" s="17"/>
      <c r="IFJ87" s="17"/>
      <c r="IFK87" s="17"/>
      <c r="IFL87" s="17"/>
      <c r="IFM87" s="17"/>
      <c r="IFN87" s="17"/>
      <c r="IFO87" s="17"/>
      <c r="IFP87" s="17"/>
      <c r="IFQ87" s="17"/>
      <c r="IFR87" s="17"/>
      <c r="IFS87" s="17"/>
      <c r="IFT87" s="17"/>
      <c r="IFU87" s="17"/>
      <c r="IFV87" s="17"/>
      <c r="IFW87" s="17"/>
      <c r="IFX87" s="17"/>
      <c r="IFY87" s="17"/>
      <c r="IFZ87" s="17"/>
      <c r="IGA87" s="17"/>
      <c r="IGB87" s="17"/>
      <c r="IGC87" s="17"/>
      <c r="IGD87" s="17"/>
      <c r="IGE87" s="17"/>
      <c r="IGF87" s="17"/>
      <c r="IGG87" s="17"/>
      <c r="IGH87" s="17"/>
      <c r="IGI87" s="17"/>
      <c r="IGJ87" s="17"/>
      <c r="IGK87" s="17"/>
      <c r="IGL87" s="17"/>
      <c r="IGM87" s="17"/>
      <c r="IGN87" s="17"/>
      <c r="IGO87" s="17"/>
      <c r="IGP87" s="17"/>
      <c r="IGQ87" s="17"/>
      <c r="IGR87" s="17"/>
      <c r="IGS87" s="17"/>
      <c r="IGT87" s="17"/>
      <c r="IGU87" s="17"/>
      <c r="IGV87" s="17"/>
      <c r="IGW87" s="17"/>
      <c r="IGX87" s="17"/>
      <c r="IGY87" s="17"/>
      <c r="IGZ87" s="17"/>
      <c r="IHA87" s="17"/>
      <c r="IHB87" s="17"/>
      <c r="IHC87" s="17"/>
      <c r="IHD87" s="17"/>
      <c r="IHE87" s="17"/>
      <c r="IHF87" s="17"/>
      <c r="IHG87" s="17"/>
      <c r="IHH87" s="17"/>
      <c r="IHI87" s="17"/>
      <c r="IHJ87" s="17"/>
      <c r="IHK87" s="17"/>
      <c r="IHL87" s="17"/>
      <c r="IHM87" s="17"/>
      <c r="IHN87" s="17"/>
      <c r="IHO87" s="17"/>
      <c r="IHP87" s="17"/>
      <c r="IHQ87" s="17"/>
      <c r="IHR87" s="17"/>
      <c r="IHS87" s="17"/>
      <c r="IHT87" s="17"/>
      <c r="IHU87" s="17"/>
      <c r="IHV87" s="17"/>
      <c r="IHW87" s="17"/>
      <c r="IHX87" s="17"/>
      <c r="IHY87" s="17"/>
      <c r="IHZ87" s="17"/>
      <c r="IIA87" s="17"/>
      <c r="IIB87" s="17"/>
      <c r="IIC87" s="17"/>
      <c r="IID87" s="17"/>
      <c r="IIE87" s="17"/>
      <c r="IIF87" s="17"/>
      <c r="IIG87" s="17"/>
      <c r="IIH87" s="17"/>
      <c r="III87" s="17"/>
      <c r="IIJ87" s="17"/>
      <c r="IIK87" s="17"/>
      <c r="IIL87" s="17"/>
      <c r="IIM87" s="17"/>
      <c r="IIN87" s="17"/>
      <c r="IIO87" s="17"/>
      <c r="IIP87" s="17"/>
      <c r="IIQ87" s="17"/>
      <c r="IIR87" s="17"/>
      <c r="IIS87" s="17"/>
      <c r="IIT87" s="17"/>
      <c r="IIU87" s="17"/>
      <c r="IIV87" s="17"/>
      <c r="IIW87" s="17"/>
      <c r="IIX87" s="17"/>
      <c r="IIY87" s="17"/>
      <c r="IIZ87" s="17"/>
      <c r="IJA87" s="17"/>
      <c r="IJB87" s="17"/>
      <c r="IJC87" s="17"/>
      <c r="IJD87" s="17"/>
      <c r="IJE87" s="17"/>
      <c r="IJF87" s="17"/>
      <c r="IJG87" s="17"/>
      <c r="IJH87" s="17"/>
      <c r="IJI87" s="17"/>
      <c r="IJJ87" s="17"/>
      <c r="IJK87" s="17"/>
      <c r="IJL87" s="17"/>
      <c r="IJM87" s="17"/>
      <c r="IJN87" s="17"/>
      <c r="IJO87" s="17"/>
      <c r="IJP87" s="17"/>
      <c r="IJQ87" s="17"/>
      <c r="IJR87" s="17"/>
      <c r="IJS87" s="17"/>
      <c r="IJT87" s="17"/>
      <c r="IJU87" s="17"/>
      <c r="IJV87" s="17"/>
      <c r="IJW87" s="17"/>
      <c r="IJX87" s="17"/>
      <c r="IJY87" s="17"/>
      <c r="IJZ87" s="17"/>
      <c r="IKA87" s="17"/>
      <c r="IKB87" s="17"/>
      <c r="IKC87" s="17"/>
      <c r="IKD87" s="17"/>
      <c r="IKE87" s="17"/>
      <c r="IKF87" s="17"/>
      <c r="IKG87" s="17"/>
      <c r="IKH87" s="17"/>
      <c r="IKI87" s="17"/>
      <c r="IKJ87" s="17"/>
      <c r="IKK87" s="17"/>
      <c r="IKL87" s="17"/>
      <c r="IKM87" s="17"/>
      <c r="IKN87" s="17"/>
      <c r="IKO87" s="17"/>
      <c r="IKP87" s="17"/>
      <c r="IKQ87" s="17"/>
      <c r="IKR87" s="17"/>
      <c r="IKS87" s="17"/>
      <c r="IKT87" s="17"/>
      <c r="IKU87" s="17"/>
      <c r="IKV87" s="17"/>
      <c r="IKW87" s="17"/>
      <c r="IKX87" s="17"/>
      <c r="IKY87" s="17"/>
      <c r="IKZ87" s="17"/>
      <c r="ILA87" s="17"/>
      <c r="ILB87" s="17"/>
      <c r="ILC87" s="17"/>
      <c r="ILD87" s="17"/>
      <c r="ILE87" s="17"/>
      <c r="ILF87" s="17"/>
      <c r="ILG87" s="17"/>
      <c r="ILH87" s="17"/>
      <c r="ILI87" s="17"/>
      <c r="ILJ87" s="17"/>
      <c r="ILK87" s="17"/>
      <c r="ILL87" s="17"/>
      <c r="ILM87" s="17"/>
      <c r="ILN87" s="17"/>
      <c r="ILO87" s="17"/>
      <c r="ILP87" s="17"/>
      <c r="ILQ87" s="17"/>
      <c r="ILR87" s="17"/>
      <c r="ILS87" s="17"/>
      <c r="ILT87" s="17"/>
      <c r="ILU87" s="17"/>
      <c r="ILV87" s="17"/>
      <c r="ILW87" s="17"/>
      <c r="ILX87" s="17"/>
      <c r="ILY87" s="17"/>
      <c r="ILZ87" s="17"/>
      <c r="IMA87" s="17"/>
      <c r="IMB87" s="17"/>
      <c r="IMC87" s="17"/>
      <c r="IMD87" s="17"/>
      <c r="IME87" s="17"/>
      <c r="IMF87" s="17"/>
      <c r="IMG87" s="17"/>
      <c r="IMH87" s="17"/>
      <c r="IMI87" s="17"/>
      <c r="IMJ87" s="17"/>
      <c r="IMK87" s="17"/>
      <c r="IML87" s="17"/>
      <c r="IMM87" s="17"/>
      <c r="IMN87" s="17"/>
      <c r="IMO87" s="17"/>
      <c r="IMP87" s="17"/>
      <c r="IMQ87" s="17"/>
      <c r="IMR87" s="17"/>
      <c r="IMS87" s="17"/>
      <c r="IMT87" s="17"/>
      <c r="IMU87" s="17"/>
      <c r="IMV87" s="17"/>
      <c r="IMW87" s="17"/>
      <c r="IMX87" s="17"/>
      <c r="IMY87" s="17"/>
      <c r="IMZ87" s="17"/>
      <c r="INA87" s="17"/>
      <c r="INB87" s="17"/>
      <c r="INC87" s="17"/>
      <c r="IND87" s="17"/>
      <c r="INE87" s="17"/>
      <c r="INF87" s="17"/>
      <c r="ING87" s="17"/>
      <c r="INH87" s="17"/>
      <c r="INI87" s="17"/>
      <c r="INJ87" s="17"/>
      <c r="INK87" s="17"/>
      <c r="INL87" s="17"/>
      <c r="INM87" s="17"/>
      <c r="INN87" s="17"/>
      <c r="INO87" s="17"/>
      <c r="INP87" s="17"/>
      <c r="INQ87" s="17"/>
      <c r="INR87" s="17"/>
      <c r="INS87" s="17"/>
      <c r="INT87" s="17"/>
      <c r="INU87" s="17"/>
      <c r="INV87" s="17"/>
      <c r="INW87" s="17"/>
      <c r="INX87" s="17"/>
      <c r="INY87" s="17"/>
      <c r="INZ87" s="17"/>
      <c r="IOA87" s="17"/>
      <c r="IOB87" s="17"/>
      <c r="IOC87" s="17"/>
      <c r="IOD87" s="17"/>
      <c r="IOE87" s="17"/>
      <c r="IOF87" s="17"/>
      <c r="IOG87" s="17"/>
      <c r="IOH87" s="17"/>
      <c r="IOI87" s="17"/>
      <c r="IOJ87" s="17"/>
      <c r="IOK87" s="17"/>
      <c r="IOL87" s="17"/>
      <c r="IOM87" s="17"/>
      <c r="ION87" s="17"/>
      <c r="IOO87" s="17"/>
      <c r="IOP87" s="17"/>
      <c r="IOQ87" s="17"/>
      <c r="IOR87" s="17"/>
      <c r="IOS87" s="17"/>
      <c r="IOT87" s="17"/>
      <c r="IOU87" s="17"/>
      <c r="IOV87" s="17"/>
      <c r="IOW87" s="17"/>
      <c r="IOX87" s="17"/>
      <c r="IOY87" s="17"/>
      <c r="IOZ87" s="17"/>
      <c r="IPA87" s="17"/>
      <c r="IPB87" s="17"/>
      <c r="IPC87" s="17"/>
      <c r="IPD87" s="17"/>
      <c r="IPE87" s="17"/>
      <c r="IPF87" s="17"/>
      <c r="IPG87" s="17"/>
      <c r="IPH87" s="17"/>
      <c r="IPI87" s="17"/>
      <c r="IPJ87" s="17"/>
      <c r="IPK87" s="17"/>
      <c r="IPL87" s="17"/>
      <c r="IPM87" s="17"/>
      <c r="IPN87" s="17"/>
      <c r="IPO87" s="17"/>
      <c r="IPP87" s="17"/>
      <c r="IPQ87" s="17"/>
      <c r="IPR87" s="17"/>
      <c r="IPS87" s="17"/>
      <c r="IPT87" s="17"/>
      <c r="IPU87" s="17"/>
      <c r="IPV87" s="17"/>
      <c r="IPW87" s="17"/>
      <c r="IPX87" s="17"/>
      <c r="IPY87" s="17"/>
      <c r="IPZ87" s="17"/>
      <c r="IQA87" s="17"/>
      <c r="IQB87" s="17"/>
      <c r="IQC87" s="17"/>
      <c r="IQD87" s="17"/>
      <c r="IQE87" s="17"/>
      <c r="IQF87" s="17"/>
      <c r="IQG87" s="17"/>
      <c r="IQH87" s="17"/>
      <c r="IQI87" s="17"/>
      <c r="IQJ87" s="17"/>
      <c r="IQK87" s="17"/>
      <c r="IQL87" s="17"/>
      <c r="IQM87" s="17"/>
      <c r="IQN87" s="17"/>
      <c r="IQO87" s="17"/>
      <c r="IQP87" s="17"/>
      <c r="IQQ87" s="17"/>
      <c r="IQR87" s="17"/>
      <c r="IQS87" s="17"/>
      <c r="IQT87" s="17"/>
      <c r="IQU87" s="17"/>
      <c r="IQV87" s="17"/>
      <c r="IQW87" s="17"/>
      <c r="IQX87" s="17"/>
      <c r="IQY87" s="17"/>
      <c r="IQZ87" s="17"/>
      <c r="IRA87" s="17"/>
      <c r="IRB87" s="17"/>
      <c r="IRC87" s="17"/>
      <c r="IRD87" s="17"/>
      <c r="IRE87" s="17"/>
      <c r="IRF87" s="17"/>
      <c r="IRG87" s="17"/>
      <c r="IRH87" s="17"/>
      <c r="IRI87" s="17"/>
      <c r="IRJ87" s="17"/>
      <c r="IRK87" s="17"/>
      <c r="IRL87" s="17"/>
      <c r="IRM87" s="17"/>
      <c r="IRN87" s="17"/>
      <c r="IRO87" s="17"/>
      <c r="IRP87" s="17"/>
      <c r="IRQ87" s="17"/>
      <c r="IRR87" s="17"/>
      <c r="IRS87" s="17"/>
      <c r="IRT87" s="17"/>
      <c r="IRU87" s="17"/>
      <c r="IRV87" s="17"/>
      <c r="IRW87" s="17"/>
      <c r="IRX87" s="17"/>
      <c r="IRY87" s="17"/>
      <c r="IRZ87" s="17"/>
      <c r="ISA87" s="17"/>
      <c r="ISB87" s="17"/>
      <c r="ISC87" s="17"/>
      <c r="ISD87" s="17"/>
      <c r="ISE87" s="17"/>
      <c r="ISF87" s="17"/>
      <c r="ISG87" s="17"/>
      <c r="ISH87" s="17"/>
      <c r="ISI87" s="17"/>
      <c r="ISJ87" s="17"/>
      <c r="ISK87" s="17"/>
      <c r="ISL87" s="17"/>
      <c r="ISM87" s="17"/>
      <c r="ISN87" s="17"/>
      <c r="ISO87" s="17"/>
      <c r="ISP87" s="17"/>
      <c r="ISQ87" s="17"/>
      <c r="ISR87" s="17"/>
      <c r="ISS87" s="17"/>
      <c r="IST87" s="17"/>
      <c r="ISU87" s="17"/>
      <c r="ISV87" s="17"/>
      <c r="ISW87" s="17"/>
      <c r="ISX87" s="17"/>
      <c r="ISY87" s="17"/>
      <c r="ISZ87" s="17"/>
      <c r="ITA87" s="17"/>
      <c r="ITB87" s="17"/>
      <c r="ITC87" s="17"/>
      <c r="ITD87" s="17"/>
      <c r="ITE87" s="17"/>
      <c r="ITF87" s="17"/>
      <c r="ITG87" s="17"/>
      <c r="ITH87" s="17"/>
      <c r="ITI87" s="17"/>
      <c r="ITJ87" s="17"/>
      <c r="ITK87" s="17"/>
      <c r="ITL87" s="17"/>
      <c r="ITM87" s="17"/>
      <c r="ITN87" s="17"/>
      <c r="ITO87" s="17"/>
      <c r="ITP87" s="17"/>
      <c r="ITQ87" s="17"/>
      <c r="ITR87" s="17"/>
      <c r="ITS87" s="17"/>
      <c r="ITT87" s="17"/>
      <c r="ITU87" s="17"/>
      <c r="ITV87" s="17"/>
      <c r="ITW87" s="17"/>
      <c r="ITX87" s="17"/>
      <c r="ITY87" s="17"/>
      <c r="ITZ87" s="17"/>
      <c r="IUA87" s="17"/>
      <c r="IUB87" s="17"/>
      <c r="IUC87" s="17"/>
      <c r="IUD87" s="17"/>
      <c r="IUE87" s="17"/>
      <c r="IUF87" s="17"/>
      <c r="IUG87" s="17"/>
      <c r="IUH87" s="17"/>
      <c r="IUI87" s="17"/>
      <c r="IUJ87" s="17"/>
      <c r="IUK87" s="17"/>
      <c r="IUL87" s="17"/>
      <c r="IUM87" s="17"/>
      <c r="IUN87" s="17"/>
      <c r="IUO87" s="17"/>
      <c r="IUP87" s="17"/>
      <c r="IUQ87" s="17"/>
      <c r="IUR87" s="17"/>
      <c r="IUS87" s="17"/>
      <c r="IUT87" s="17"/>
      <c r="IUU87" s="17"/>
      <c r="IUV87" s="17"/>
      <c r="IUW87" s="17"/>
      <c r="IUX87" s="17"/>
      <c r="IUY87" s="17"/>
      <c r="IUZ87" s="17"/>
      <c r="IVA87" s="17"/>
      <c r="IVB87" s="17"/>
      <c r="IVC87" s="17"/>
      <c r="IVD87" s="17"/>
      <c r="IVE87" s="17"/>
      <c r="IVF87" s="17"/>
      <c r="IVG87" s="17"/>
      <c r="IVH87" s="17"/>
      <c r="IVI87" s="17"/>
      <c r="IVJ87" s="17"/>
      <c r="IVK87" s="17"/>
      <c r="IVL87" s="17"/>
      <c r="IVM87" s="17"/>
      <c r="IVN87" s="17"/>
      <c r="IVO87" s="17"/>
      <c r="IVP87" s="17"/>
      <c r="IVQ87" s="17"/>
      <c r="IVR87" s="17"/>
      <c r="IVS87" s="17"/>
      <c r="IVT87" s="17"/>
      <c r="IVU87" s="17"/>
      <c r="IVV87" s="17"/>
      <c r="IVW87" s="17"/>
      <c r="IVX87" s="17"/>
      <c r="IVY87" s="17"/>
      <c r="IVZ87" s="17"/>
      <c r="IWA87" s="17"/>
      <c r="IWB87" s="17"/>
      <c r="IWC87" s="17"/>
      <c r="IWD87" s="17"/>
      <c r="IWE87" s="17"/>
      <c r="IWF87" s="17"/>
      <c r="IWG87" s="17"/>
      <c r="IWH87" s="17"/>
      <c r="IWI87" s="17"/>
      <c r="IWJ87" s="17"/>
      <c r="IWK87" s="17"/>
      <c r="IWL87" s="17"/>
      <c r="IWM87" s="17"/>
      <c r="IWN87" s="17"/>
      <c r="IWO87" s="17"/>
      <c r="IWP87" s="17"/>
      <c r="IWQ87" s="17"/>
      <c r="IWR87" s="17"/>
      <c r="IWS87" s="17"/>
      <c r="IWT87" s="17"/>
      <c r="IWU87" s="17"/>
      <c r="IWV87" s="17"/>
      <c r="IWW87" s="17"/>
      <c r="IWX87" s="17"/>
      <c r="IWY87" s="17"/>
      <c r="IWZ87" s="17"/>
      <c r="IXA87" s="17"/>
      <c r="IXB87" s="17"/>
      <c r="IXC87" s="17"/>
      <c r="IXD87" s="17"/>
      <c r="IXE87" s="17"/>
      <c r="IXF87" s="17"/>
      <c r="IXG87" s="17"/>
      <c r="IXH87" s="17"/>
      <c r="IXI87" s="17"/>
      <c r="IXJ87" s="17"/>
      <c r="IXK87" s="17"/>
      <c r="IXL87" s="17"/>
      <c r="IXM87" s="17"/>
      <c r="IXN87" s="17"/>
      <c r="IXO87" s="17"/>
      <c r="IXP87" s="17"/>
      <c r="IXQ87" s="17"/>
      <c r="IXR87" s="17"/>
      <c r="IXS87" s="17"/>
      <c r="IXT87" s="17"/>
      <c r="IXU87" s="17"/>
      <c r="IXV87" s="17"/>
      <c r="IXW87" s="17"/>
      <c r="IXX87" s="17"/>
      <c r="IXY87" s="17"/>
      <c r="IXZ87" s="17"/>
      <c r="IYA87" s="17"/>
      <c r="IYB87" s="17"/>
      <c r="IYC87" s="17"/>
      <c r="IYD87" s="17"/>
      <c r="IYE87" s="17"/>
      <c r="IYF87" s="17"/>
      <c r="IYG87" s="17"/>
      <c r="IYH87" s="17"/>
      <c r="IYI87" s="17"/>
      <c r="IYJ87" s="17"/>
      <c r="IYK87" s="17"/>
      <c r="IYL87" s="17"/>
      <c r="IYM87" s="17"/>
      <c r="IYN87" s="17"/>
      <c r="IYO87" s="17"/>
      <c r="IYP87" s="17"/>
      <c r="IYQ87" s="17"/>
      <c r="IYR87" s="17"/>
      <c r="IYS87" s="17"/>
      <c r="IYT87" s="17"/>
      <c r="IYU87" s="17"/>
      <c r="IYV87" s="17"/>
      <c r="IYW87" s="17"/>
      <c r="IYX87" s="17"/>
      <c r="IYY87" s="17"/>
      <c r="IYZ87" s="17"/>
      <c r="IZA87" s="17"/>
      <c r="IZB87" s="17"/>
      <c r="IZC87" s="17"/>
      <c r="IZD87" s="17"/>
      <c r="IZE87" s="17"/>
      <c r="IZF87" s="17"/>
      <c r="IZG87" s="17"/>
      <c r="IZH87" s="17"/>
      <c r="IZI87" s="17"/>
      <c r="IZJ87" s="17"/>
      <c r="IZK87" s="17"/>
      <c r="IZL87" s="17"/>
      <c r="IZM87" s="17"/>
      <c r="IZN87" s="17"/>
      <c r="IZO87" s="17"/>
      <c r="IZP87" s="17"/>
      <c r="IZQ87" s="17"/>
      <c r="IZR87" s="17"/>
      <c r="IZS87" s="17"/>
      <c r="IZT87" s="17"/>
      <c r="IZU87" s="17"/>
      <c r="IZV87" s="17"/>
      <c r="IZW87" s="17"/>
      <c r="IZX87" s="17"/>
      <c r="IZY87" s="17"/>
      <c r="IZZ87" s="17"/>
      <c r="JAA87" s="17"/>
      <c r="JAB87" s="17"/>
      <c r="JAC87" s="17"/>
      <c r="JAD87" s="17"/>
      <c r="JAE87" s="17"/>
      <c r="JAF87" s="17"/>
      <c r="JAG87" s="17"/>
      <c r="JAH87" s="17"/>
      <c r="JAI87" s="17"/>
      <c r="JAJ87" s="17"/>
      <c r="JAK87" s="17"/>
      <c r="JAL87" s="17"/>
      <c r="JAM87" s="17"/>
      <c r="JAN87" s="17"/>
      <c r="JAO87" s="17"/>
      <c r="JAP87" s="17"/>
      <c r="JAQ87" s="17"/>
      <c r="JAR87" s="17"/>
      <c r="JAS87" s="17"/>
      <c r="JAT87" s="17"/>
      <c r="JAU87" s="17"/>
      <c r="JAV87" s="17"/>
      <c r="JAW87" s="17"/>
      <c r="JAX87" s="17"/>
      <c r="JAY87" s="17"/>
      <c r="JAZ87" s="17"/>
      <c r="JBA87" s="17"/>
      <c r="JBB87" s="17"/>
      <c r="JBC87" s="17"/>
      <c r="JBD87" s="17"/>
      <c r="JBE87" s="17"/>
      <c r="JBF87" s="17"/>
      <c r="JBG87" s="17"/>
      <c r="JBH87" s="17"/>
      <c r="JBI87" s="17"/>
      <c r="JBJ87" s="17"/>
      <c r="JBK87" s="17"/>
      <c r="JBL87" s="17"/>
      <c r="JBM87" s="17"/>
      <c r="JBN87" s="17"/>
      <c r="JBO87" s="17"/>
      <c r="JBP87" s="17"/>
      <c r="JBQ87" s="17"/>
      <c r="JBR87" s="17"/>
      <c r="JBS87" s="17"/>
      <c r="JBT87" s="17"/>
      <c r="JBU87" s="17"/>
      <c r="JBV87" s="17"/>
      <c r="JBW87" s="17"/>
      <c r="JBX87" s="17"/>
      <c r="JBY87" s="17"/>
      <c r="JBZ87" s="17"/>
      <c r="JCA87" s="17"/>
      <c r="JCB87" s="17"/>
      <c r="JCC87" s="17"/>
      <c r="JCD87" s="17"/>
      <c r="JCE87" s="17"/>
      <c r="JCF87" s="17"/>
      <c r="JCG87" s="17"/>
      <c r="JCH87" s="17"/>
      <c r="JCI87" s="17"/>
      <c r="JCJ87" s="17"/>
      <c r="JCK87" s="17"/>
      <c r="JCL87" s="17"/>
      <c r="JCM87" s="17"/>
      <c r="JCN87" s="17"/>
      <c r="JCO87" s="17"/>
      <c r="JCP87" s="17"/>
      <c r="JCQ87" s="17"/>
      <c r="JCR87" s="17"/>
      <c r="JCS87" s="17"/>
      <c r="JCT87" s="17"/>
      <c r="JCU87" s="17"/>
      <c r="JCV87" s="17"/>
      <c r="JCW87" s="17"/>
      <c r="JCX87" s="17"/>
      <c r="JCY87" s="17"/>
      <c r="JCZ87" s="17"/>
      <c r="JDA87" s="17"/>
      <c r="JDB87" s="17"/>
      <c r="JDC87" s="17"/>
      <c r="JDD87" s="17"/>
      <c r="JDE87" s="17"/>
      <c r="JDF87" s="17"/>
      <c r="JDG87" s="17"/>
      <c r="JDH87" s="17"/>
      <c r="JDI87" s="17"/>
      <c r="JDJ87" s="17"/>
      <c r="JDK87" s="17"/>
      <c r="JDL87" s="17"/>
      <c r="JDM87" s="17"/>
      <c r="JDN87" s="17"/>
      <c r="JDO87" s="17"/>
      <c r="JDP87" s="17"/>
      <c r="JDQ87" s="17"/>
      <c r="JDR87" s="17"/>
      <c r="JDS87" s="17"/>
      <c r="JDT87" s="17"/>
      <c r="JDU87" s="17"/>
      <c r="JDV87" s="17"/>
      <c r="JDW87" s="17"/>
      <c r="JDX87" s="17"/>
      <c r="JDY87" s="17"/>
      <c r="JDZ87" s="17"/>
      <c r="JEA87" s="17"/>
      <c r="JEB87" s="17"/>
      <c r="JEC87" s="17"/>
      <c r="JED87" s="17"/>
      <c r="JEE87" s="17"/>
      <c r="JEF87" s="17"/>
      <c r="JEG87" s="17"/>
      <c r="JEH87" s="17"/>
    </row>
    <row r="88" spans="1:6898" s="17" customFormat="1" ht="33.6" customHeight="1" x14ac:dyDescent="0.25">
      <c r="A88" s="100">
        <v>35</v>
      </c>
      <c r="B88" s="137" t="s">
        <v>9</v>
      </c>
      <c r="C88" s="140" t="s">
        <v>8</v>
      </c>
      <c r="D88" s="127" t="s">
        <v>7</v>
      </c>
      <c r="E88" s="144" t="s">
        <v>6</v>
      </c>
      <c r="F88" s="147" t="s">
        <v>5</v>
      </c>
      <c r="G88" s="140" t="s">
        <v>4</v>
      </c>
      <c r="H88" s="191"/>
      <c r="I88" s="156"/>
      <c r="J88" s="191"/>
      <c r="K88" s="191"/>
      <c r="L88" s="161" t="s">
        <v>3</v>
      </c>
      <c r="M88" s="187"/>
      <c r="N88" s="172"/>
      <c r="O88" s="173"/>
      <c r="P88" s="172"/>
      <c r="Q88" s="172"/>
      <c r="R88" s="172"/>
      <c r="S88" s="172"/>
      <c r="T88" s="172"/>
      <c r="U88" s="172"/>
      <c r="V88" s="172"/>
      <c r="W88" s="172"/>
      <c r="X88" s="172"/>
      <c r="Y88" s="172"/>
      <c r="Z88" s="172"/>
      <c r="AA88" s="172"/>
      <c r="AB88" s="172"/>
      <c r="AC88" s="172"/>
      <c r="AD88" s="172"/>
      <c r="AE88" s="172"/>
      <c r="AF88" s="172"/>
      <c r="AG88" s="172"/>
      <c r="AH88" s="172"/>
      <c r="AI88" s="172"/>
      <c r="AJ88" s="172"/>
      <c r="AK88" s="172"/>
      <c r="AL88" s="172"/>
      <c r="AM88" s="172"/>
      <c r="AN88" s="172"/>
      <c r="AO88" s="172"/>
      <c r="AP88" s="172"/>
      <c r="AQ88" s="172"/>
      <c r="AR88" s="172"/>
      <c r="AS88" s="172"/>
      <c r="AT88" s="172"/>
      <c r="AU88" s="172"/>
      <c r="AV88" s="174"/>
      <c r="AW88" s="172"/>
      <c r="AX88" s="26"/>
      <c r="AY88" s="26"/>
      <c r="AZ88" s="27"/>
      <c r="BA88" s="27"/>
    </row>
    <row r="89" spans="1:6898" s="123" customFormat="1" ht="37.5" customHeight="1" x14ac:dyDescent="0.25">
      <c r="A89" s="100">
        <v>36</v>
      </c>
      <c r="B89" s="134" t="s">
        <v>70</v>
      </c>
      <c r="C89" s="142" t="s">
        <v>270</v>
      </c>
      <c r="D89" s="130" t="s">
        <v>209</v>
      </c>
      <c r="E89" s="150" t="s">
        <v>18</v>
      </c>
      <c r="F89" s="147" t="s">
        <v>5</v>
      </c>
      <c r="G89" s="144" t="s">
        <v>68</v>
      </c>
      <c r="H89" s="298" t="s">
        <v>231</v>
      </c>
      <c r="I89" s="156"/>
      <c r="J89" s="102"/>
      <c r="K89" s="158"/>
      <c r="L89" s="96" t="s">
        <v>67</v>
      </c>
      <c r="M89" s="187"/>
      <c r="N89" s="174"/>
      <c r="O89" s="174"/>
      <c r="P89" s="95" t="e">
        <f>O89/N89</f>
        <v>#DIV/0!</v>
      </c>
      <c r="Q89" s="172"/>
      <c r="R89" s="172"/>
      <c r="S89" s="172"/>
      <c r="T89" s="172"/>
      <c r="U89" s="172"/>
      <c r="V89" s="172"/>
      <c r="W89" s="172"/>
      <c r="X89" s="172"/>
      <c r="Y89" s="172"/>
      <c r="Z89" s="172"/>
      <c r="AA89" s="172"/>
      <c r="AB89" s="172"/>
      <c r="AC89" s="172"/>
      <c r="AD89" s="172"/>
      <c r="AE89" s="172"/>
      <c r="AF89" s="172"/>
      <c r="AG89" s="172"/>
      <c r="AH89" s="172"/>
      <c r="AI89" s="172"/>
      <c r="AJ89" s="172"/>
      <c r="AK89" s="172"/>
      <c r="AL89" s="172"/>
      <c r="AM89" s="172"/>
      <c r="AN89" s="172"/>
      <c r="AO89" s="172"/>
      <c r="AP89" s="172"/>
      <c r="AQ89" s="172"/>
      <c r="AR89" s="174"/>
      <c r="AS89" s="174"/>
      <c r="AT89" s="95" t="e">
        <f>AS89/AR89</f>
        <v>#DIV/0!</v>
      </c>
      <c r="AU89" s="174"/>
      <c r="AV89" s="174"/>
      <c r="AW89" s="95" t="e">
        <f>AV89/AU89</f>
        <v>#DIV/0!</v>
      </c>
      <c r="AX89" s="91"/>
      <c r="AY89" s="91"/>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row>
    <row r="90" spans="1:6898" s="23" customFormat="1" ht="78.95" customHeight="1" x14ac:dyDescent="0.25">
      <c r="A90" s="328" t="s">
        <v>41</v>
      </c>
      <c r="B90" s="345" t="s">
        <v>415</v>
      </c>
      <c r="C90" s="316" t="s">
        <v>416</v>
      </c>
      <c r="D90" s="329" t="s">
        <v>38</v>
      </c>
      <c r="E90" s="321" t="s">
        <v>33</v>
      </c>
      <c r="F90" s="329" t="s">
        <v>263</v>
      </c>
      <c r="G90" s="324" t="s">
        <v>15</v>
      </c>
      <c r="H90" s="266"/>
      <c r="I90" s="266"/>
      <c r="J90" s="266"/>
      <c r="K90" s="158"/>
      <c r="L90" s="325" t="s">
        <v>447</v>
      </c>
      <c r="M90" s="187"/>
      <c r="N90" s="335"/>
      <c r="O90" s="175"/>
      <c r="P90" s="107"/>
      <c r="Q90" s="173"/>
      <c r="R90" s="175"/>
      <c r="S90" s="175"/>
      <c r="T90" s="175"/>
      <c r="U90" s="175"/>
      <c r="V90" s="175"/>
      <c r="W90" s="175"/>
      <c r="X90" s="175"/>
      <c r="Y90" s="175"/>
      <c r="Z90" s="175"/>
      <c r="AA90" s="175"/>
      <c r="AB90" s="175"/>
      <c r="AC90" s="175"/>
      <c r="AD90" s="175"/>
      <c r="AE90" s="175"/>
      <c r="AF90" s="175"/>
      <c r="AG90" s="175"/>
      <c r="AH90" s="175"/>
      <c r="AI90" s="175"/>
      <c r="AJ90" s="175"/>
      <c r="AK90" s="175"/>
      <c r="AL90" s="175"/>
      <c r="AM90" s="175"/>
      <c r="AN90" s="175"/>
      <c r="AO90" s="175"/>
      <c r="AP90" s="175"/>
      <c r="AQ90" s="175"/>
      <c r="AR90" s="175"/>
      <c r="AS90" s="175"/>
      <c r="AT90" s="107"/>
      <c r="AU90" s="175"/>
      <c r="AV90" s="175"/>
      <c r="AW90" s="107"/>
      <c r="AX90" s="22"/>
      <c r="AY90" s="22"/>
    </row>
    <row r="91" spans="1:6898" s="23" customFormat="1" ht="30.95" customHeight="1" x14ac:dyDescent="0.25">
      <c r="A91" s="330"/>
      <c r="B91" s="330"/>
      <c r="C91" s="330"/>
      <c r="D91" s="330"/>
      <c r="E91" s="330"/>
      <c r="F91" s="330"/>
      <c r="G91" s="330"/>
      <c r="H91" s="266"/>
      <c r="I91" s="266"/>
      <c r="J91" s="266"/>
      <c r="K91" s="330"/>
      <c r="L91" s="326" t="s">
        <v>31</v>
      </c>
      <c r="M91" s="343"/>
      <c r="N91" s="344"/>
      <c r="O91" s="175"/>
      <c r="P91" s="107"/>
      <c r="Q91" s="173"/>
      <c r="R91" s="175"/>
      <c r="S91" s="175"/>
      <c r="T91" s="175"/>
      <c r="U91" s="175"/>
      <c r="V91" s="175"/>
      <c r="W91" s="175"/>
      <c r="X91" s="175"/>
      <c r="Y91" s="175"/>
      <c r="Z91" s="175"/>
      <c r="AA91" s="175"/>
      <c r="AB91" s="175"/>
      <c r="AC91" s="175"/>
      <c r="AD91" s="175"/>
      <c r="AE91" s="175"/>
      <c r="AF91" s="175"/>
      <c r="AG91" s="175"/>
      <c r="AH91" s="175"/>
      <c r="AI91" s="175"/>
      <c r="AJ91" s="175"/>
      <c r="AK91" s="175"/>
      <c r="AL91" s="175"/>
      <c r="AM91" s="175"/>
      <c r="AN91" s="175"/>
      <c r="AO91" s="175"/>
      <c r="AP91" s="175"/>
      <c r="AQ91" s="175"/>
      <c r="AR91" s="175"/>
      <c r="AS91" s="175"/>
      <c r="AT91" s="107"/>
      <c r="AU91" s="175"/>
      <c r="AV91" s="175"/>
      <c r="AW91" s="107"/>
      <c r="AX91" s="22"/>
      <c r="AY91" s="22"/>
    </row>
    <row r="92" spans="1:6898" s="23" customFormat="1" ht="33.950000000000003" customHeight="1" x14ac:dyDescent="0.25">
      <c r="A92" s="332"/>
      <c r="B92" s="332"/>
      <c r="C92" s="332"/>
      <c r="D92" s="332"/>
      <c r="E92" s="332"/>
      <c r="F92" s="332"/>
      <c r="G92" s="332"/>
      <c r="H92" s="266"/>
      <c r="I92" s="266"/>
      <c r="J92" s="266"/>
      <c r="K92" s="332"/>
      <c r="L92" s="326" t="s">
        <v>30</v>
      </c>
      <c r="M92" s="343"/>
      <c r="N92" s="344"/>
      <c r="O92" s="175"/>
      <c r="P92" s="107"/>
      <c r="Q92" s="173"/>
      <c r="R92" s="175"/>
      <c r="S92" s="175"/>
      <c r="T92" s="175"/>
      <c r="U92" s="175"/>
      <c r="V92" s="175"/>
      <c r="W92" s="175"/>
      <c r="X92" s="175"/>
      <c r="Y92" s="175"/>
      <c r="Z92" s="175"/>
      <c r="AA92" s="175"/>
      <c r="AB92" s="175"/>
      <c r="AC92" s="175"/>
      <c r="AD92" s="175"/>
      <c r="AE92" s="175"/>
      <c r="AF92" s="175"/>
      <c r="AG92" s="175"/>
      <c r="AH92" s="175"/>
      <c r="AI92" s="175"/>
      <c r="AJ92" s="175"/>
      <c r="AK92" s="175"/>
      <c r="AL92" s="175"/>
      <c r="AM92" s="175"/>
      <c r="AN92" s="175"/>
      <c r="AO92" s="175"/>
      <c r="AP92" s="175"/>
      <c r="AQ92" s="175"/>
      <c r="AR92" s="175"/>
      <c r="AS92" s="175"/>
      <c r="AT92" s="107"/>
      <c r="AU92" s="175"/>
      <c r="AV92" s="175"/>
      <c r="AW92" s="107"/>
      <c r="AX92" s="22"/>
      <c r="AY92" s="22"/>
    </row>
    <row r="93" spans="1:6898" s="23" customFormat="1" ht="117.95" customHeight="1" x14ac:dyDescent="0.25">
      <c r="A93" s="328" t="s">
        <v>40</v>
      </c>
      <c r="B93" s="345" t="s">
        <v>417</v>
      </c>
      <c r="C93" s="316" t="s">
        <v>418</v>
      </c>
      <c r="D93" s="329" t="s">
        <v>38</v>
      </c>
      <c r="E93" s="321" t="s">
        <v>33</v>
      </c>
      <c r="F93" s="329" t="s">
        <v>263</v>
      </c>
      <c r="G93" s="324" t="s">
        <v>15</v>
      </c>
      <c r="H93" s="266"/>
      <c r="I93" s="266"/>
      <c r="J93" s="266"/>
      <c r="K93" s="191"/>
      <c r="L93" s="325" t="s">
        <v>32</v>
      </c>
      <c r="M93" s="308"/>
      <c r="N93" s="107"/>
      <c r="O93" s="107"/>
      <c r="P93" s="107" t="e">
        <f>Table26[[#This Row],[Demonstration 
numerator or 
count]]/Table26[[#This Row],[Demonstration 
denominator]]</f>
        <v>#DIV/0!</v>
      </c>
      <c r="Q93" s="173"/>
      <c r="R93" s="107"/>
      <c r="S93" s="175" t="e">
        <f>Table26[[#This Row],[Age &lt; 18 
numerator or 
count]]/Table26[[#This Row],[Age &lt; 18 
denominator]]</f>
        <v>#DIV/0!</v>
      </c>
      <c r="T93" s="173"/>
      <c r="U93" s="107"/>
      <c r="V93" s="175" t="e">
        <f>Table26[[#This Row],[Age 18-64 
numerator or 
count]]/Table26[[#This Row],[Age 18-64 
denominator]]</f>
        <v>#DIV/0!</v>
      </c>
      <c r="W93" s="173"/>
      <c r="X93" s="107"/>
      <c r="Y93" s="175" t="e">
        <f>Table26[[#This Row],[Age 65+ 
numerator or 
count]]/Table26[[#This Row],[Age 65+ 
denominator]]</f>
        <v>#DIV/0!</v>
      </c>
      <c r="Z93" s="173"/>
      <c r="AA93" s="107"/>
      <c r="AB93" s="175" t="e">
        <f>Table26[[#This Row],[Dual eligible 
(Medicare-Medicaid eligible) 
numerator or 
count]]/Table26[[#This Row],[Dual eligible 
(Medicare-Medicaid eligible) 
denominator]]</f>
        <v>#DIV/0!</v>
      </c>
      <c r="AC93" s="173"/>
      <c r="AD93" s="107"/>
      <c r="AE93" s="175" t="e">
        <f>Table26[[#This Row],[Medicaid only 
numerator or 
count]]/Table26[[#This Row],[Medicaid only 
denominator]]</f>
        <v>#DIV/0!</v>
      </c>
      <c r="AF93" s="173"/>
      <c r="AG93" s="107"/>
      <c r="AH93" s="175" t="e">
        <f>Table26[[#This Row],[Pregnant 
numerator or 
count]]/Table26[[#This Row],[Pregnant 
denominator]]</f>
        <v>#DIV/0!</v>
      </c>
      <c r="AI93" s="173"/>
      <c r="AJ93" s="107"/>
      <c r="AK93" s="175" t="e">
        <f>Table26[[#This Row],[Not pregnant 
numerator or 
count]]/Table26[[#This Row],[Not pregnant 
denominator]]</f>
        <v>#DIV/0!</v>
      </c>
      <c r="AL93" s="173"/>
      <c r="AM93" s="107"/>
      <c r="AN93" s="175" t="e">
        <f>Table26[[#This Row],[Criminally involved 
numerator or 
count]]/Table26[[#This Row],[Criminally involved 
denominator]]</f>
        <v>#DIV/0!</v>
      </c>
      <c r="AO93" s="173"/>
      <c r="AP93" s="107"/>
      <c r="AQ93" s="175" t="e">
        <f>Table26[[#This Row],[Not criminally involved 
numerator or 
count]]/Table26[[#This Row],[Not criminally involved 
denominator]]</f>
        <v>#DIV/0!</v>
      </c>
      <c r="AR93" s="173"/>
      <c r="AS93" s="107"/>
      <c r="AT93" s="107" t="e">
        <f>Table26[[#This Row],[OUD 
subpopulation 
numerator or 
count]]/Table26[[#This Row],[OUD 
subpopulation 
denominator]]</f>
        <v>#DIV/0!</v>
      </c>
      <c r="AU93" s="175"/>
      <c r="AV93" s="175"/>
      <c r="AW93" s="107"/>
      <c r="AX93" s="22"/>
      <c r="AY93" s="22"/>
    </row>
    <row r="94" spans="1:6898" s="23" customFormat="1" ht="30.75" customHeight="1" x14ac:dyDescent="0.25">
      <c r="A94" s="330"/>
      <c r="B94" s="331"/>
      <c r="C94" s="331"/>
      <c r="D94" s="330"/>
      <c r="E94" s="331"/>
      <c r="F94" s="330"/>
      <c r="G94" s="331"/>
      <c r="H94" s="266"/>
      <c r="I94" s="266"/>
      <c r="J94" s="266"/>
      <c r="K94" s="336" t="s">
        <v>113</v>
      </c>
      <c r="L94" s="326" t="s">
        <v>31</v>
      </c>
      <c r="M94" s="301"/>
      <c r="N94" s="107"/>
      <c r="O94" s="107"/>
      <c r="P94" s="107" t="e">
        <f>Table26[[#This Row],[Demonstration 
numerator or 
count]]/Table26[[#This Row],[Demonstration 
denominator]]</f>
        <v>#DIV/0!</v>
      </c>
      <c r="Q94" s="173"/>
      <c r="R94" s="107"/>
      <c r="S94" s="175" t="e">
        <f>Table26[[#This Row],[Age &lt; 18 
numerator or 
count]]/Table26[[#This Row],[Age &lt; 18 
denominator]]</f>
        <v>#DIV/0!</v>
      </c>
      <c r="T94" s="173"/>
      <c r="U94" s="107"/>
      <c r="V94" s="175" t="e">
        <f>Table26[[#This Row],[Age 18-64 
numerator or 
count]]/Table26[[#This Row],[Age 18-64 
denominator]]</f>
        <v>#DIV/0!</v>
      </c>
      <c r="W94" s="173"/>
      <c r="X94" s="107"/>
      <c r="Y94" s="175" t="e">
        <f>Table26[[#This Row],[Age 65+ 
numerator or 
count]]/Table26[[#This Row],[Age 65+ 
denominator]]</f>
        <v>#DIV/0!</v>
      </c>
      <c r="Z94" s="173"/>
      <c r="AA94" s="107"/>
      <c r="AB94" s="175" t="e">
        <f>Table26[[#This Row],[Dual eligible 
(Medicare-Medicaid eligible) 
numerator or 
count]]/Table26[[#This Row],[Dual eligible 
(Medicare-Medicaid eligible) 
denominator]]</f>
        <v>#DIV/0!</v>
      </c>
      <c r="AC94" s="173"/>
      <c r="AD94" s="107"/>
      <c r="AE94" s="175" t="e">
        <f>Table26[[#This Row],[Medicaid only 
numerator or 
count]]/Table26[[#This Row],[Medicaid only 
denominator]]</f>
        <v>#DIV/0!</v>
      </c>
      <c r="AF94" s="173"/>
      <c r="AG94" s="107"/>
      <c r="AH94" s="175" t="e">
        <f>Table26[[#This Row],[Pregnant 
numerator or 
count]]/Table26[[#This Row],[Pregnant 
denominator]]</f>
        <v>#DIV/0!</v>
      </c>
      <c r="AI94" s="173"/>
      <c r="AJ94" s="107"/>
      <c r="AK94" s="175" t="e">
        <f>Table26[[#This Row],[Not pregnant 
numerator or 
count]]/Table26[[#This Row],[Not pregnant 
denominator]]</f>
        <v>#DIV/0!</v>
      </c>
      <c r="AL94" s="173"/>
      <c r="AM94" s="107"/>
      <c r="AN94" s="175" t="e">
        <f>Table26[[#This Row],[Criminally involved 
numerator or 
count]]/Table26[[#This Row],[Criminally involved 
denominator]]</f>
        <v>#DIV/0!</v>
      </c>
      <c r="AO94" s="173"/>
      <c r="AP94" s="107"/>
      <c r="AQ94" s="175" t="e">
        <f>Table26[[#This Row],[Not criminally involved 
numerator or 
count]]/Table26[[#This Row],[Not criminally involved 
denominator]]</f>
        <v>#DIV/0!</v>
      </c>
      <c r="AR94" s="173"/>
      <c r="AS94" s="107"/>
      <c r="AT94" s="107" t="e">
        <f>Table26[[#This Row],[OUD 
subpopulation 
numerator or 
count]]/Table26[[#This Row],[OUD 
subpopulation 
denominator]]</f>
        <v>#DIV/0!</v>
      </c>
      <c r="AU94" s="175"/>
      <c r="AV94" s="175"/>
      <c r="AW94" s="107"/>
      <c r="AX94" s="22"/>
      <c r="AY94" s="22"/>
    </row>
    <row r="95" spans="1:6898" s="23" customFormat="1" ht="30.75" customHeight="1" x14ac:dyDescent="0.25">
      <c r="A95" s="332"/>
      <c r="B95" s="317"/>
      <c r="C95" s="318"/>
      <c r="D95" s="333"/>
      <c r="E95" s="322"/>
      <c r="F95" s="333"/>
      <c r="G95" s="318"/>
      <c r="H95" s="266"/>
      <c r="I95" s="266"/>
      <c r="J95" s="266"/>
      <c r="K95" s="337" t="s">
        <v>113</v>
      </c>
      <c r="L95" s="326" t="s">
        <v>30</v>
      </c>
      <c r="M95" s="301"/>
      <c r="N95" s="107"/>
      <c r="O95" s="107"/>
      <c r="P95" s="107" t="e">
        <f>Table26[[#This Row],[Demonstration 
numerator or 
count]]/Table26[[#This Row],[Demonstration 
denominator]]</f>
        <v>#DIV/0!</v>
      </c>
      <c r="Q95" s="173"/>
      <c r="R95" s="107"/>
      <c r="S95" s="175" t="e">
        <f>Table26[[#This Row],[Age &lt; 18 
numerator or 
count]]/Table26[[#This Row],[Age &lt; 18 
denominator]]</f>
        <v>#DIV/0!</v>
      </c>
      <c r="T95" s="173"/>
      <c r="U95" s="107"/>
      <c r="V95" s="175" t="e">
        <f>Table26[[#This Row],[Age 18-64 
numerator or 
count]]/Table26[[#This Row],[Age 18-64 
denominator]]</f>
        <v>#DIV/0!</v>
      </c>
      <c r="W95" s="173"/>
      <c r="X95" s="107"/>
      <c r="Y95" s="175" t="e">
        <f>Table26[[#This Row],[Age 65+ 
numerator or 
count]]/Table26[[#This Row],[Age 65+ 
denominator]]</f>
        <v>#DIV/0!</v>
      </c>
      <c r="Z95" s="173"/>
      <c r="AA95" s="107"/>
      <c r="AB95" s="175" t="e">
        <f>Table26[[#This Row],[Dual eligible 
(Medicare-Medicaid eligible) 
numerator or 
count]]/Table26[[#This Row],[Dual eligible 
(Medicare-Medicaid eligible) 
denominator]]</f>
        <v>#DIV/0!</v>
      </c>
      <c r="AC95" s="173"/>
      <c r="AD95" s="107"/>
      <c r="AE95" s="175" t="e">
        <f>Table26[[#This Row],[Medicaid only 
numerator or 
count]]/Table26[[#This Row],[Medicaid only 
denominator]]</f>
        <v>#DIV/0!</v>
      </c>
      <c r="AF95" s="173"/>
      <c r="AG95" s="107"/>
      <c r="AH95" s="175" t="e">
        <f>Table26[[#This Row],[Pregnant 
numerator or 
count]]/Table26[[#This Row],[Pregnant 
denominator]]</f>
        <v>#DIV/0!</v>
      </c>
      <c r="AI95" s="173"/>
      <c r="AJ95" s="107"/>
      <c r="AK95" s="175" t="e">
        <f>Table26[[#This Row],[Not pregnant 
numerator or 
count]]/Table26[[#This Row],[Not pregnant 
denominator]]</f>
        <v>#DIV/0!</v>
      </c>
      <c r="AL95" s="173"/>
      <c r="AM95" s="107"/>
      <c r="AN95" s="175" t="e">
        <f>Table26[[#This Row],[Criminally involved 
numerator or 
count]]/Table26[[#This Row],[Criminally involved 
denominator]]</f>
        <v>#DIV/0!</v>
      </c>
      <c r="AO95" s="173"/>
      <c r="AP95" s="107"/>
      <c r="AQ95" s="175" t="e">
        <f>Table26[[#This Row],[Not criminally involved 
numerator or 
count]]/Table26[[#This Row],[Not criminally involved 
denominator]]</f>
        <v>#DIV/0!</v>
      </c>
      <c r="AR95" s="173"/>
      <c r="AS95" s="107"/>
      <c r="AT95" s="107" t="e">
        <f>Table26[[#This Row],[OUD 
subpopulation 
numerator or 
count]]/Table26[[#This Row],[OUD 
subpopulation 
denominator]]</f>
        <v>#DIV/0!</v>
      </c>
      <c r="AU95" s="175"/>
      <c r="AV95" s="175"/>
      <c r="AW95" s="107"/>
      <c r="AX95" s="22"/>
      <c r="AY95" s="22"/>
    </row>
    <row r="96" spans="1:6898" s="23" customFormat="1" ht="30.75" customHeight="1" x14ac:dyDescent="0.25">
      <c r="A96" s="328" t="s">
        <v>39</v>
      </c>
      <c r="B96" s="315" t="s">
        <v>419</v>
      </c>
      <c r="C96" s="316" t="s">
        <v>420</v>
      </c>
      <c r="D96" s="329" t="s">
        <v>38</v>
      </c>
      <c r="E96" s="321" t="s">
        <v>33</v>
      </c>
      <c r="F96" s="329" t="s">
        <v>263</v>
      </c>
      <c r="G96" s="324" t="s">
        <v>15</v>
      </c>
      <c r="H96" s="266"/>
      <c r="I96" s="266"/>
      <c r="J96" s="266"/>
      <c r="K96" s="305" t="s">
        <v>232</v>
      </c>
      <c r="L96" s="325" t="s">
        <v>32</v>
      </c>
      <c r="M96" s="308" t="s">
        <v>421</v>
      </c>
      <c r="N96" s="335"/>
      <c r="O96" s="307">
        <v>25</v>
      </c>
      <c r="P96" s="335"/>
      <c r="Q96" s="335"/>
      <c r="R96" s="107"/>
      <c r="S96" s="335"/>
      <c r="T96" s="335"/>
      <c r="U96" s="107"/>
      <c r="V96" s="335"/>
      <c r="W96" s="335"/>
      <c r="X96" s="107"/>
      <c r="Y96" s="335"/>
      <c r="Z96" s="335"/>
      <c r="AA96" s="107"/>
      <c r="AB96" s="335"/>
      <c r="AC96" s="335"/>
      <c r="AD96" s="107"/>
      <c r="AE96" s="335"/>
      <c r="AF96" s="335"/>
      <c r="AG96" s="107"/>
      <c r="AH96" s="335"/>
      <c r="AI96" s="335"/>
      <c r="AJ96" s="107"/>
      <c r="AK96" s="335"/>
      <c r="AL96" s="335"/>
      <c r="AM96" s="107"/>
      <c r="AN96" s="335"/>
      <c r="AO96" s="335"/>
      <c r="AP96" s="107"/>
      <c r="AQ96" s="335"/>
      <c r="AR96" s="335"/>
      <c r="AS96" s="107"/>
      <c r="AT96" s="335"/>
      <c r="AU96" s="335"/>
      <c r="AV96" s="175"/>
      <c r="AW96" s="107"/>
      <c r="AX96" s="22"/>
      <c r="AY96" s="22"/>
    </row>
    <row r="97" spans="1:6898" s="23" customFormat="1" ht="30.75" customHeight="1" x14ac:dyDescent="0.25">
      <c r="A97" s="330"/>
      <c r="B97" s="331"/>
      <c r="C97" s="331"/>
      <c r="D97" s="330"/>
      <c r="E97" s="331"/>
      <c r="F97" s="330"/>
      <c r="G97" s="331"/>
      <c r="H97" s="266"/>
      <c r="I97" s="266"/>
      <c r="J97" s="266"/>
      <c r="K97" s="336" t="s">
        <v>113</v>
      </c>
      <c r="L97" s="326" t="s">
        <v>31</v>
      </c>
      <c r="M97" s="301" t="s">
        <v>422</v>
      </c>
      <c r="N97" s="335"/>
      <c r="O97" s="307">
        <v>11</v>
      </c>
      <c r="P97" s="335"/>
      <c r="Q97" s="335"/>
      <c r="R97" s="107"/>
      <c r="S97" s="335"/>
      <c r="T97" s="335"/>
      <c r="U97" s="107"/>
      <c r="V97" s="335"/>
      <c r="W97" s="335"/>
      <c r="X97" s="107"/>
      <c r="Y97" s="335"/>
      <c r="Z97" s="335"/>
      <c r="AA97" s="107"/>
      <c r="AB97" s="335"/>
      <c r="AC97" s="335"/>
      <c r="AD97" s="107"/>
      <c r="AE97" s="335"/>
      <c r="AF97" s="335"/>
      <c r="AG97" s="107"/>
      <c r="AH97" s="335"/>
      <c r="AI97" s="335"/>
      <c r="AJ97" s="107"/>
      <c r="AK97" s="335"/>
      <c r="AL97" s="335"/>
      <c r="AM97" s="107"/>
      <c r="AN97" s="335"/>
      <c r="AO97" s="335"/>
      <c r="AP97" s="107"/>
      <c r="AQ97" s="335"/>
      <c r="AR97" s="335"/>
      <c r="AS97" s="107"/>
      <c r="AT97" s="335"/>
      <c r="AU97" s="335"/>
      <c r="AV97" s="175"/>
      <c r="AW97" s="107"/>
      <c r="AX97" s="22"/>
      <c r="AY97" s="22"/>
    </row>
    <row r="98" spans="1:6898" s="10" customFormat="1" ht="30" customHeight="1" x14ac:dyDescent="0.25">
      <c r="A98" s="334"/>
      <c r="B98" s="319"/>
      <c r="C98" s="320"/>
      <c r="D98" s="107"/>
      <c r="E98" s="323"/>
      <c r="F98" s="107"/>
      <c r="G98" s="320"/>
      <c r="H98" s="266"/>
      <c r="I98" s="266"/>
      <c r="J98" s="266"/>
      <c r="K98" s="337" t="s">
        <v>113</v>
      </c>
      <c r="L98" s="327" t="s">
        <v>30</v>
      </c>
      <c r="M98" s="301" t="s">
        <v>423</v>
      </c>
      <c r="N98" s="335"/>
      <c r="O98" s="307">
        <v>10</v>
      </c>
      <c r="P98" s="335"/>
      <c r="Q98" s="335"/>
      <c r="R98" s="107"/>
      <c r="S98" s="335"/>
      <c r="T98" s="335"/>
      <c r="U98" s="107"/>
      <c r="V98" s="335"/>
      <c r="W98" s="335"/>
      <c r="X98" s="107"/>
      <c r="Y98" s="335"/>
      <c r="Z98" s="335"/>
      <c r="AA98" s="107"/>
      <c r="AB98" s="335"/>
      <c r="AC98" s="335"/>
      <c r="AD98" s="107"/>
      <c r="AE98" s="335"/>
      <c r="AF98" s="335"/>
      <c r="AG98" s="107"/>
      <c r="AH98" s="335"/>
      <c r="AI98" s="335"/>
      <c r="AJ98" s="107"/>
      <c r="AK98" s="335"/>
      <c r="AL98" s="335"/>
      <c r="AM98" s="107"/>
      <c r="AN98" s="335"/>
      <c r="AO98" s="335"/>
      <c r="AP98" s="107"/>
      <c r="AQ98" s="335"/>
      <c r="AR98" s="335"/>
      <c r="AS98" s="107"/>
      <c r="AT98" s="335"/>
      <c r="AU98" s="335"/>
      <c r="AV98" s="175"/>
      <c r="AW98" s="107"/>
      <c r="AX98" s="91"/>
      <c r="AY98" s="91"/>
    </row>
    <row r="99" spans="1:6898" s="19" customFormat="1" x14ac:dyDescent="0.25">
      <c r="A99" s="29" t="s">
        <v>264</v>
      </c>
      <c r="B99" s="208"/>
      <c r="C99" s="208"/>
      <c r="D99" s="267"/>
      <c r="E99" s="267"/>
      <c r="F99" s="267"/>
      <c r="G99" s="267"/>
      <c r="H99" s="208"/>
      <c r="I99" s="208"/>
      <c r="J99" s="208"/>
      <c r="K99" s="209"/>
      <c r="L99" s="268"/>
      <c r="M99" s="268"/>
      <c r="N99" s="269"/>
      <c r="O99" s="269"/>
      <c r="P99" s="270"/>
      <c r="Q99" s="270"/>
      <c r="R99" s="270"/>
      <c r="S99" s="270"/>
      <c r="T99" s="270"/>
      <c r="U99" s="270"/>
      <c r="V99" s="270"/>
      <c r="W99" s="270"/>
      <c r="X99" s="270"/>
      <c r="Y99" s="270"/>
      <c r="Z99" s="270"/>
      <c r="AA99" s="270"/>
      <c r="AB99" s="270"/>
      <c r="AC99" s="270"/>
      <c r="AD99" s="270"/>
      <c r="AE99" s="270"/>
      <c r="AF99" s="270"/>
      <c r="AG99" s="270"/>
      <c r="AH99" s="270"/>
      <c r="AI99" s="270"/>
      <c r="AJ99" s="270"/>
      <c r="AK99" s="270"/>
      <c r="AL99" s="270"/>
      <c r="AM99" s="270"/>
      <c r="AN99" s="270"/>
      <c r="AO99" s="270"/>
      <c r="AP99" s="270"/>
      <c r="AQ99" s="270"/>
      <c r="AR99" s="270"/>
      <c r="AS99" s="270"/>
      <c r="AT99" s="271"/>
      <c r="AU99" s="272"/>
      <c r="AV99" s="272"/>
      <c r="AW99" s="271"/>
      <c r="BB99" s="30"/>
      <c r="BC99" s="30"/>
      <c r="BD99" s="30"/>
      <c r="BE99" s="30"/>
      <c r="BF99" s="30"/>
      <c r="BG99" s="30"/>
      <c r="BH99" s="30"/>
      <c r="BI99" s="30"/>
      <c r="BJ99" s="30"/>
      <c r="BK99" s="30"/>
      <c r="BL99" s="30"/>
      <c r="BM99" s="30"/>
      <c r="BN99" s="30"/>
      <c r="BO99" s="30"/>
      <c r="BP99" s="30"/>
      <c r="BQ99" s="30"/>
      <c r="BR99" s="30"/>
      <c r="BS99" s="30"/>
      <c r="BT99" s="30"/>
      <c r="BU99" s="30"/>
      <c r="BV99" s="30"/>
      <c r="BW99" s="30"/>
      <c r="BX99" s="30"/>
      <c r="BY99" s="30"/>
      <c r="BZ99" s="30"/>
      <c r="CA99" s="30"/>
      <c r="CB99" s="30"/>
      <c r="CC99" s="30"/>
      <c r="CD99" s="30"/>
      <c r="CE99" s="30"/>
      <c r="CF99" s="30"/>
      <c r="CG99" s="30"/>
      <c r="CH99" s="30"/>
      <c r="CI99" s="30"/>
      <c r="CJ99" s="30"/>
      <c r="CK99" s="30"/>
      <c r="CL99" s="30"/>
      <c r="CM99" s="30"/>
      <c r="CN99" s="30"/>
      <c r="CO99" s="30"/>
      <c r="CP99" s="30"/>
      <c r="CQ99" s="30"/>
      <c r="CR99" s="30"/>
      <c r="CS99" s="30"/>
      <c r="CT99" s="30"/>
      <c r="CU99" s="30"/>
      <c r="CV99" s="30"/>
      <c r="CW99" s="30"/>
      <c r="CX99" s="30"/>
      <c r="CY99" s="30"/>
      <c r="CZ99" s="30"/>
      <c r="DA99" s="30"/>
      <c r="DB99" s="30"/>
      <c r="DC99" s="30"/>
      <c r="DD99" s="30"/>
      <c r="DE99" s="30"/>
      <c r="DF99" s="30"/>
      <c r="DG99" s="30"/>
      <c r="DH99" s="30"/>
      <c r="DI99" s="30"/>
      <c r="DJ99" s="30"/>
      <c r="DK99" s="30"/>
      <c r="DL99" s="30"/>
      <c r="DM99" s="30"/>
      <c r="DN99" s="30"/>
      <c r="DO99" s="30"/>
      <c r="DP99" s="30"/>
      <c r="DQ99" s="30"/>
      <c r="DR99" s="30"/>
      <c r="DS99" s="30"/>
      <c r="DT99" s="30"/>
      <c r="DU99" s="30"/>
      <c r="DV99" s="30"/>
      <c r="DW99" s="30"/>
      <c r="DX99" s="30"/>
      <c r="DY99" s="30"/>
      <c r="DZ99" s="30"/>
      <c r="EA99" s="30"/>
      <c r="EB99" s="30"/>
      <c r="EC99" s="30"/>
      <c r="ED99" s="30"/>
      <c r="EE99" s="30"/>
      <c r="EF99" s="30"/>
      <c r="EG99" s="30"/>
      <c r="EH99" s="30"/>
      <c r="EI99" s="30"/>
      <c r="EJ99" s="30"/>
      <c r="EK99" s="30"/>
      <c r="EL99" s="30"/>
      <c r="EM99" s="30"/>
      <c r="EN99" s="30"/>
      <c r="EO99" s="30"/>
      <c r="EP99" s="30"/>
      <c r="EQ99" s="30"/>
      <c r="ER99" s="30"/>
      <c r="ES99" s="30"/>
      <c r="ET99" s="30"/>
      <c r="EU99" s="30"/>
      <c r="EV99" s="30"/>
      <c r="EW99" s="30"/>
      <c r="EX99" s="30"/>
      <c r="EY99" s="30"/>
      <c r="EZ99" s="30"/>
      <c r="FA99" s="30"/>
      <c r="FB99" s="30"/>
      <c r="FC99" s="30"/>
      <c r="FD99" s="30"/>
      <c r="FE99" s="30"/>
      <c r="FF99" s="30"/>
      <c r="FG99" s="30"/>
      <c r="FH99" s="30"/>
      <c r="FI99" s="30"/>
      <c r="FJ99" s="30"/>
      <c r="FK99" s="30"/>
      <c r="FL99" s="30"/>
      <c r="FM99" s="30"/>
      <c r="FN99" s="30"/>
      <c r="FO99" s="30"/>
      <c r="FP99" s="30"/>
      <c r="FQ99" s="30"/>
      <c r="FR99" s="30"/>
      <c r="FS99" s="30"/>
      <c r="FT99" s="30"/>
      <c r="FU99" s="30"/>
      <c r="FV99" s="30"/>
      <c r="FW99" s="30"/>
      <c r="FX99" s="30"/>
      <c r="FY99" s="30"/>
      <c r="FZ99" s="30"/>
      <c r="GA99" s="30"/>
      <c r="GB99" s="30"/>
      <c r="GC99" s="30"/>
      <c r="GD99" s="30"/>
      <c r="GE99" s="30"/>
      <c r="GF99" s="30"/>
      <c r="GG99" s="30"/>
      <c r="GH99" s="30"/>
      <c r="GI99" s="30"/>
      <c r="GJ99" s="30"/>
      <c r="GK99" s="30"/>
      <c r="GL99" s="30"/>
      <c r="GM99" s="30"/>
      <c r="GN99" s="30"/>
      <c r="GO99" s="30"/>
      <c r="GP99" s="30"/>
      <c r="GQ99" s="30"/>
      <c r="GR99" s="30"/>
      <c r="GS99" s="30"/>
      <c r="GT99" s="30"/>
      <c r="GU99" s="30"/>
      <c r="GV99" s="30"/>
      <c r="GW99" s="30"/>
      <c r="GX99" s="30"/>
      <c r="GY99" s="30"/>
      <c r="GZ99" s="30"/>
      <c r="HA99" s="30"/>
      <c r="HB99" s="30"/>
      <c r="HC99" s="30"/>
      <c r="HD99" s="30"/>
      <c r="HE99" s="30"/>
      <c r="HF99" s="30"/>
      <c r="HG99" s="30"/>
      <c r="HH99" s="30"/>
      <c r="HI99" s="30"/>
      <c r="HJ99" s="30"/>
      <c r="HK99" s="30"/>
      <c r="HL99" s="30"/>
      <c r="HM99" s="30"/>
      <c r="HN99" s="30"/>
      <c r="HO99" s="30"/>
      <c r="HP99" s="30"/>
      <c r="HQ99" s="30"/>
      <c r="HR99" s="30"/>
      <c r="HS99" s="30"/>
      <c r="HT99" s="30"/>
      <c r="HU99" s="30"/>
      <c r="HV99" s="30"/>
      <c r="HW99" s="30"/>
      <c r="HX99" s="30"/>
      <c r="HY99" s="30"/>
      <c r="HZ99" s="30"/>
      <c r="IA99" s="30"/>
      <c r="IB99" s="30"/>
      <c r="IC99" s="30"/>
      <c r="ID99" s="30"/>
      <c r="IE99" s="30"/>
      <c r="IF99" s="30"/>
      <c r="IG99" s="30"/>
      <c r="IH99" s="30"/>
      <c r="II99" s="30"/>
      <c r="IJ99" s="30"/>
      <c r="IK99" s="30"/>
      <c r="IL99" s="30"/>
      <c r="IM99" s="30"/>
      <c r="IN99" s="30"/>
      <c r="IO99" s="30"/>
      <c r="IP99" s="30"/>
      <c r="IQ99" s="30"/>
      <c r="IR99" s="30"/>
      <c r="IS99" s="30"/>
      <c r="IT99" s="30"/>
      <c r="IU99" s="30"/>
      <c r="IV99" s="30"/>
      <c r="IW99" s="30"/>
      <c r="IX99" s="30"/>
      <c r="IY99" s="30"/>
      <c r="IZ99" s="30"/>
      <c r="JA99" s="30"/>
      <c r="JB99" s="30"/>
      <c r="JC99" s="30"/>
      <c r="JD99" s="30"/>
      <c r="JE99" s="30"/>
      <c r="JF99" s="30"/>
      <c r="JG99" s="30"/>
      <c r="JH99" s="30"/>
      <c r="JI99" s="30"/>
      <c r="JJ99" s="30"/>
      <c r="JK99" s="30"/>
      <c r="JL99" s="30"/>
      <c r="JM99" s="30"/>
      <c r="JN99" s="30"/>
      <c r="JO99" s="30"/>
      <c r="JP99" s="30"/>
      <c r="JQ99" s="30"/>
      <c r="JR99" s="30"/>
      <c r="JS99" s="30"/>
      <c r="JT99" s="30"/>
      <c r="JU99" s="30"/>
      <c r="JV99" s="30"/>
      <c r="JW99" s="30"/>
      <c r="JX99" s="30"/>
      <c r="JY99" s="30"/>
      <c r="JZ99" s="30"/>
      <c r="KA99" s="30"/>
      <c r="KB99" s="30"/>
      <c r="KC99" s="30"/>
      <c r="KD99" s="30"/>
      <c r="KE99" s="30"/>
      <c r="KF99" s="30"/>
      <c r="KG99" s="30"/>
      <c r="KH99" s="30"/>
      <c r="KI99" s="30"/>
      <c r="KJ99" s="30"/>
      <c r="KK99" s="30"/>
      <c r="KL99" s="30"/>
      <c r="KM99" s="30"/>
      <c r="KN99" s="30"/>
      <c r="KO99" s="30"/>
      <c r="KP99" s="30"/>
      <c r="KQ99" s="30"/>
      <c r="KR99" s="30"/>
      <c r="KS99" s="30"/>
      <c r="KT99" s="30"/>
      <c r="KU99" s="30"/>
      <c r="KV99" s="30"/>
      <c r="KW99" s="30"/>
      <c r="KX99" s="30"/>
      <c r="KY99" s="30"/>
      <c r="KZ99" s="30"/>
      <c r="LA99" s="30"/>
      <c r="LB99" s="30"/>
      <c r="LC99" s="30"/>
      <c r="LD99" s="30"/>
      <c r="LE99" s="30"/>
      <c r="LF99" s="30"/>
      <c r="LG99" s="30"/>
      <c r="LH99" s="30"/>
      <c r="LI99" s="30"/>
      <c r="LJ99" s="30"/>
      <c r="LK99" s="30"/>
      <c r="LL99" s="30"/>
      <c r="LM99" s="30"/>
      <c r="LN99" s="30"/>
      <c r="LO99" s="30"/>
      <c r="LP99" s="30"/>
      <c r="LQ99" s="30"/>
      <c r="LR99" s="30"/>
      <c r="LS99" s="30"/>
      <c r="LT99" s="30"/>
      <c r="LU99" s="30"/>
      <c r="LV99" s="30"/>
      <c r="LW99" s="30"/>
      <c r="LX99" s="30"/>
      <c r="LY99" s="30"/>
      <c r="LZ99" s="30"/>
      <c r="MA99" s="30"/>
      <c r="MB99" s="30"/>
      <c r="MC99" s="30"/>
      <c r="MD99" s="30"/>
      <c r="ME99" s="30"/>
      <c r="MF99" s="30"/>
      <c r="MG99" s="30"/>
      <c r="MH99" s="30"/>
      <c r="MI99" s="30"/>
      <c r="MJ99" s="30"/>
      <c r="MK99" s="30"/>
      <c r="ML99" s="30"/>
      <c r="MM99" s="30"/>
      <c r="MN99" s="30"/>
      <c r="MO99" s="30"/>
      <c r="MP99" s="30"/>
      <c r="MQ99" s="30"/>
      <c r="MR99" s="30"/>
      <c r="MS99" s="30"/>
      <c r="MT99" s="30"/>
      <c r="MU99" s="30"/>
      <c r="MV99" s="30"/>
      <c r="MW99" s="30"/>
      <c r="MX99" s="30"/>
      <c r="MY99" s="30"/>
      <c r="MZ99" s="30"/>
      <c r="NA99" s="30"/>
      <c r="NB99" s="30"/>
      <c r="NC99" s="30"/>
      <c r="ND99" s="30"/>
      <c r="NE99" s="30"/>
      <c r="NF99" s="30"/>
      <c r="NG99" s="30"/>
      <c r="NH99" s="30"/>
      <c r="NI99" s="30"/>
      <c r="NJ99" s="30"/>
      <c r="NK99" s="30"/>
      <c r="NL99" s="30"/>
      <c r="NM99" s="30"/>
      <c r="NN99" s="30"/>
      <c r="NO99" s="30"/>
      <c r="NP99" s="30"/>
      <c r="NQ99" s="30"/>
      <c r="NR99" s="30"/>
      <c r="NS99" s="30"/>
      <c r="NT99" s="30"/>
      <c r="NU99" s="30"/>
      <c r="NV99" s="30"/>
      <c r="NW99" s="30"/>
      <c r="NX99" s="30"/>
      <c r="NY99" s="30"/>
      <c r="NZ99" s="30"/>
      <c r="OA99" s="30"/>
      <c r="OB99" s="30"/>
      <c r="OC99" s="30"/>
      <c r="OD99" s="30"/>
      <c r="OE99" s="30"/>
      <c r="OF99" s="30"/>
      <c r="OG99" s="30"/>
      <c r="OH99" s="30"/>
      <c r="OI99" s="30"/>
      <c r="OJ99" s="30"/>
      <c r="OK99" s="30"/>
      <c r="OL99" s="30"/>
      <c r="OM99" s="30"/>
      <c r="ON99" s="30"/>
      <c r="OO99" s="30"/>
      <c r="OP99" s="30"/>
      <c r="OQ99" s="30"/>
      <c r="OR99" s="30"/>
      <c r="OS99" s="30"/>
      <c r="OT99" s="30"/>
      <c r="OU99" s="30"/>
      <c r="OV99" s="30"/>
      <c r="OW99" s="30"/>
      <c r="OX99" s="30"/>
      <c r="OY99" s="30"/>
      <c r="OZ99" s="30"/>
      <c r="PA99" s="30"/>
      <c r="PB99" s="30"/>
      <c r="PC99" s="30"/>
      <c r="PD99" s="30"/>
      <c r="PE99" s="30"/>
      <c r="PF99" s="30"/>
      <c r="PG99" s="30"/>
      <c r="PH99" s="30"/>
      <c r="PI99" s="30"/>
      <c r="PJ99" s="30"/>
      <c r="PK99" s="30"/>
      <c r="PL99" s="30"/>
      <c r="PM99" s="30"/>
      <c r="PN99" s="30"/>
      <c r="PO99" s="30"/>
      <c r="PP99" s="30"/>
      <c r="PQ99" s="30"/>
      <c r="PR99" s="30"/>
      <c r="PS99" s="30"/>
      <c r="PT99" s="30"/>
      <c r="PU99" s="30"/>
      <c r="PV99" s="30"/>
      <c r="PW99" s="30"/>
      <c r="PX99" s="30"/>
      <c r="PY99" s="30"/>
      <c r="PZ99" s="30"/>
      <c r="QA99" s="30"/>
      <c r="QB99" s="30"/>
      <c r="QC99" s="30"/>
      <c r="QD99" s="30"/>
      <c r="QE99" s="30"/>
      <c r="QF99" s="30"/>
      <c r="QG99" s="30"/>
      <c r="QH99" s="30"/>
      <c r="QI99" s="30"/>
      <c r="QJ99" s="30"/>
      <c r="QK99" s="30"/>
      <c r="QL99" s="30"/>
      <c r="QM99" s="30"/>
      <c r="QN99" s="30"/>
      <c r="QO99" s="30"/>
      <c r="QP99" s="30"/>
      <c r="QQ99" s="30"/>
      <c r="QR99" s="30"/>
      <c r="QS99" s="30"/>
      <c r="QT99" s="30"/>
      <c r="QU99" s="30"/>
      <c r="QV99" s="30"/>
      <c r="QW99" s="30"/>
      <c r="QX99" s="30"/>
      <c r="QY99" s="30"/>
      <c r="QZ99" s="30"/>
      <c r="RA99" s="30"/>
      <c r="RB99" s="30"/>
      <c r="RC99" s="30"/>
      <c r="RD99" s="30"/>
      <c r="RE99" s="30"/>
      <c r="RF99" s="30"/>
      <c r="RG99" s="30"/>
      <c r="RH99" s="30"/>
      <c r="RI99" s="30"/>
      <c r="RJ99" s="30"/>
      <c r="RK99" s="30"/>
      <c r="RL99" s="30"/>
      <c r="RM99" s="30"/>
      <c r="RN99" s="30"/>
      <c r="RO99" s="30"/>
      <c r="RP99" s="30"/>
      <c r="RQ99" s="30"/>
      <c r="RR99" s="30"/>
      <c r="RS99" s="30"/>
      <c r="RT99" s="30"/>
      <c r="RU99" s="30"/>
      <c r="RV99" s="30"/>
      <c r="RW99" s="30"/>
      <c r="RX99" s="30"/>
      <c r="RY99" s="30"/>
      <c r="RZ99" s="30"/>
      <c r="SA99" s="30"/>
      <c r="SB99" s="30"/>
      <c r="SC99" s="30"/>
      <c r="SD99" s="30"/>
      <c r="SE99" s="30"/>
      <c r="SF99" s="30"/>
      <c r="SG99" s="30"/>
      <c r="SH99" s="30"/>
      <c r="SI99" s="30"/>
      <c r="SJ99" s="30"/>
      <c r="SK99" s="30"/>
      <c r="SL99" s="30"/>
      <c r="SM99" s="30"/>
      <c r="SN99" s="30"/>
      <c r="SO99" s="30"/>
      <c r="SP99" s="30"/>
      <c r="SQ99" s="30"/>
      <c r="SR99" s="30"/>
      <c r="SS99" s="30"/>
      <c r="ST99" s="30"/>
      <c r="SU99" s="30"/>
      <c r="SV99" s="30"/>
      <c r="SW99" s="30"/>
      <c r="SX99" s="30"/>
      <c r="SY99" s="30"/>
      <c r="SZ99" s="30"/>
      <c r="TA99" s="30"/>
      <c r="TB99" s="30"/>
      <c r="TC99" s="30"/>
      <c r="TD99" s="30"/>
      <c r="TE99" s="30"/>
      <c r="TF99" s="30"/>
      <c r="TG99" s="30"/>
      <c r="TH99" s="30"/>
      <c r="TI99" s="30"/>
      <c r="TJ99" s="30"/>
      <c r="TK99" s="30"/>
      <c r="TL99" s="30"/>
      <c r="TM99" s="30"/>
      <c r="TN99" s="30"/>
      <c r="TO99" s="30"/>
      <c r="TP99" s="30"/>
      <c r="TQ99" s="30"/>
      <c r="TR99" s="30"/>
      <c r="TS99" s="30"/>
      <c r="TT99" s="30"/>
      <c r="TU99" s="30"/>
      <c r="TV99" s="30"/>
      <c r="TW99" s="30"/>
      <c r="TX99" s="30"/>
      <c r="TY99" s="30"/>
      <c r="TZ99" s="30"/>
      <c r="UA99" s="30"/>
      <c r="UB99" s="30"/>
      <c r="UC99" s="30"/>
      <c r="UD99" s="30"/>
      <c r="UE99" s="30"/>
      <c r="UF99" s="30"/>
      <c r="UG99" s="30"/>
      <c r="UH99" s="30"/>
      <c r="UI99" s="30"/>
      <c r="UJ99" s="30"/>
      <c r="UK99" s="30"/>
      <c r="UL99" s="30"/>
      <c r="UM99" s="30"/>
      <c r="UN99" s="30"/>
      <c r="UO99" s="30"/>
      <c r="UP99" s="30"/>
      <c r="UQ99" s="30"/>
      <c r="UR99" s="30"/>
      <c r="US99" s="30"/>
      <c r="UT99" s="30"/>
      <c r="UU99" s="30"/>
      <c r="UV99" s="30"/>
      <c r="UW99" s="30"/>
      <c r="UX99" s="30"/>
      <c r="UY99" s="30"/>
      <c r="UZ99" s="30"/>
      <c r="VA99" s="30"/>
      <c r="VB99" s="30"/>
      <c r="VC99" s="30"/>
      <c r="VD99" s="30"/>
      <c r="VE99" s="30"/>
      <c r="VF99" s="30"/>
      <c r="VG99" s="30"/>
      <c r="VH99" s="30"/>
      <c r="VI99" s="30"/>
      <c r="VJ99" s="30"/>
      <c r="VK99" s="30"/>
      <c r="VL99" s="30"/>
      <c r="VM99" s="30"/>
      <c r="VN99" s="30"/>
      <c r="VO99" s="30"/>
      <c r="VP99" s="30"/>
      <c r="VQ99" s="30"/>
      <c r="VR99" s="30"/>
      <c r="VS99" s="30"/>
      <c r="VT99" s="30"/>
      <c r="VU99" s="30"/>
      <c r="VV99" s="30"/>
      <c r="VW99" s="30"/>
      <c r="VX99" s="30"/>
      <c r="VY99" s="30"/>
      <c r="VZ99" s="30"/>
      <c r="WA99" s="30"/>
      <c r="WB99" s="30"/>
      <c r="WC99" s="30"/>
      <c r="WD99" s="30"/>
      <c r="WE99" s="30"/>
      <c r="WF99" s="30"/>
      <c r="WG99" s="30"/>
      <c r="WH99" s="30"/>
      <c r="WI99" s="30"/>
      <c r="WJ99" s="30"/>
      <c r="WK99" s="30"/>
      <c r="WL99" s="30"/>
      <c r="WM99" s="30"/>
      <c r="WN99" s="30"/>
      <c r="WO99" s="30"/>
      <c r="WP99" s="30"/>
      <c r="WQ99" s="30"/>
      <c r="WR99" s="30"/>
      <c r="WS99" s="30"/>
      <c r="WT99" s="30"/>
      <c r="WU99" s="30"/>
      <c r="WV99" s="30"/>
      <c r="WW99" s="30"/>
      <c r="WX99" s="30"/>
      <c r="WY99" s="30"/>
      <c r="WZ99" s="30"/>
      <c r="XA99" s="30"/>
      <c r="XB99" s="30"/>
      <c r="XC99" s="30"/>
      <c r="XD99" s="30"/>
      <c r="XE99" s="30"/>
      <c r="XF99" s="30"/>
      <c r="XG99" s="30"/>
      <c r="XH99" s="30"/>
      <c r="XI99" s="30"/>
      <c r="XJ99" s="30"/>
      <c r="XK99" s="30"/>
      <c r="XL99" s="30"/>
      <c r="XM99" s="30"/>
      <c r="XN99" s="30"/>
      <c r="XO99" s="30"/>
      <c r="XP99" s="30"/>
      <c r="XQ99" s="30"/>
      <c r="XR99" s="30"/>
      <c r="XS99" s="30"/>
      <c r="XT99" s="30"/>
      <c r="XU99" s="30"/>
      <c r="XV99" s="30"/>
      <c r="XW99" s="30"/>
      <c r="XX99" s="30"/>
      <c r="XY99" s="30"/>
      <c r="XZ99" s="30"/>
      <c r="YA99" s="30"/>
      <c r="YB99" s="30"/>
      <c r="YC99" s="30"/>
      <c r="YD99" s="30"/>
      <c r="YE99" s="30"/>
      <c r="YF99" s="30"/>
      <c r="YG99" s="30"/>
      <c r="YH99" s="30"/>
      <c r="YI99" s="30"/>
      <c r="YJ99" s="30"/>
      <c r="YK99" s="30"/>
      <c r="YL99" s="30"/>
      <c r="YM99" s="30"/>
      <c r="YN99" s="30"/>
      <c r="YO99" s="30"/>
      <c r="YP99" s="30"/>
      <c r="YQ99" s="30"/>
      <c r="YR99" s="30"/>
      <c r="YS99" s="30"/>
      <c r="YT99" s="30"/>
      <c r="YU99" s="30"/>
      <c r="YV99" s="30"/>
      <c r="YW99" s="30"/>
      <c r="YX99" s="30"/>
      <c r="YY99" s="30"/>
      <c r="YZ99" s="30"/>
      <c r="ZA99" s="30"/>
      <c r="ZB99" s="30"/>
      <c r="ZC99" s="30"/>
      <c r="ZD99" s="30"/>
      <c r="ZE99" s="30"/>
      <c r="ZF99" s="30"/>
      <c r="ZG99" s="30"/>
      <c r="ZH99" s="30"/>
      <c r="ZI99" s="30"/>
      <c r="ZJ99" s="30"/>
      <c r="ZK99" s="30"/>
      <c r="ZL99" s="30"/>
      <c r="ZM99" s="30"/>
      <c r="ZN99" s="30"/>
      <c r="ZO99" s="30"/>
      <c r="ZP99" s="30"/>
      <c r="ZQ99" s="30"/>
      <c r="ZR99" s="30"/>
      <c r="ZS99" s="30"/>
      <c r="ZT99" s="30"/>
      <c r="ZU99" s="30"/>
      <c r="ZV99" s="30"/>
      <c r="ZW99" s="30"/>
      <c r="ZX99" s="30"/>
      <c r="ZY99" s="30"/>
      <c r="ZZ99" s="30"/>
      <c r="AAA99" s="30"/>
      <c r="AAB99" s="30"/>
      <c r="AAC99" s="30"/>
      <c r="AAD99" s="30"/>
      <c r="AAE99" s="30"/>
      <c r="AAF99" s="30"/>
      <c r="AAG99" s="30"/>
      <c r="AAH99" s="30"/>
      <c r="AAI99" s="30"/>
      <c r="AAJ99" s="30"/>
      <c r="AAK99" s="30"/>
      <c r="AAL99" s="30"/>
      <c r="AAM99" s="30"/>
      <c r="AAN99" s="30"/>
      <c r="AAO99" s="30"/>
      <c r="AAP99" s="30"/>
      <c r="AAQ99" s="30"/>
      <c r="AAR99" s="30"/>
      <c r="AAS99" s="30"/>
      <c r="AAT99" s="30"/>
      <c r="AAU99" s="30"/>
      <c r="AAV99" s="30"/>
      <c r="AAW99" s="30"/>
      <c r="AAX99" s="30"/>
      <c r="AAY99" s="30"/>
      <c r="AAZ99" s="30"/>
      <c r="ABA99" s="30"/>
      <c r="ABB99" s="30"/>
      <c r="ABC99" s="30"/>
      <c r="ABD99" s="30"/>
      <c r="ABE99" s="30"/>
      <c r="ABF99" s="30"/>
      <c r="ABG99" s="30"/>
      <c r="ABH99" s="30"/>
      <c r="ABI99" s="30"/>
      <c r="ABJ99" s="30"/>
      <c r="ABK99" s="30"/>
      <c r="ABL99" s="30"/>
      <c r="ABM99" s="30"/>
      <c r="ABN99" s="30"/>
      <c r="ABO99" s="30"/>
      <c r="ABP99" s="30"/>
      <c r="ABQ99" s="30"/>
      <c r="ABR99" s="30"/>
      <c r="ABS99" s="30"/>
      <c r="ABT99" s="30"/>
      <c r="ABU99" s="30"/>
      <c r="ABV99" s="30"/>
      <c r="ABW99" s="30"/>
      <c r="ABX99" s="30"/>
      <c r="ABY99" s="30"/>
      <c r="ABZ99" s="30"/>
      <c r="ACA99" s="30"/>
      <c r="ACB99" s="30"/>
      <c r="ACC99" s="30"/>
      <c r="ACD99" s="30"/>
      <c r="ACE99" s="30"/>
      <c r="ACF99" s="30"/>
      <c r="ACG99" s="30"/>
      <c r="ACH99" s="30"/>
      <c r="ACI99" s="30"/>
      <c r="ACJ99" s="30"/>
      <c r="ACK99" s="30"/>
      <c r="ACL99" s="30"/>
      <c r="ACM99" s="30"/>
      <c r="ACN99" s="30"/>
      <c r="ACO99" s="30"/>
      <c r="ACP99" s="30"/>
      <c r="ACQ99" s="30"/>
      <c r="ACR99" s="30"/>
      <c r="ACS99" s="30"/>
      <c r="ACT99" s="30"/>
      <c r="ACU99" s="30"/>
      <c r="ACV99" s="30"/>
      <c r="ACW99" s="30"/>
      <c r="ACX99" s="30"/>
      <c r="ACY99" s="30"/>
      <c r="ACZ99" s="30"/>
      <c r="ADA99" s="30"/>
      <c r="ADB99" s="30"/>
      <c r="ADC99" s="30"/>
      <c r="ADD99" s="30"/>
      <c r="ADE99" s="30"/>
      <c r="ADF99" s="30"/>
      <c r="ADG99" s="30"/>
      <c r="ADH99" s="30"/>
      <c r="ADI99" s="30"/>
      <c r="ADJ99" s="30"/>
      <c r="ADK99" s="30"/>
      <c r="ADL99" s="30"/>
      <c r="ADM99" s="30"/>
      <c r="ADN99" s="30"/>
      <c r="ADO99" s="30"/>
      <c r="ADP99" s="30"/>
      <c r="ADQ99" s="30"/>
      <c r="ADR99" s="30"/>
      <c r="ADS99" s="30"/>
      <c r="ADT99" s="30"/>
      <c r="ADU99" s="30"/>
      <c r="ADV99" s="30"/>
      <c r="ADW99" s="30"/>
      <c r="ADX99" s="30"/>
      <c r="ADY99" s="30"/>
      <c r="ADZ99" s="30"/>
      <c r="AEA99" s="30"/>
      <c r="AEB99" s="30"/>
      <c r="AEC99" s="30"/>
      <c r="AED99" s="30"/>
      <c r="AEE99" s="30"/>
      <c r="AEF99" s="30"/>
      <c r="AEG99" s="30"/>
      <c r="AEH99" s="30"/>
      <c r="AEI99" s="30"/>
      <c r="AEJ99" s="30"/>
      <c r="AEK99" s="30"/>
      <c r="AEL99" s="30"/>
      <c r="AEM99" s="30"/>
      <c r="AEN99" s="30"/>
      <c r="AEO99" s="30"/>
      <c r="AEP99" s="30"/>
      <c r="AEQ99" s="30"/>
      <c r="AER99" s="30"/>
      <c r="AES99" s="30"/>
      <c r="AET99" s="30"/>
      <c r="AEU99" s="30"/>
      <c r="AEV99" s="30"/>
      <c r="AEW99" s="30"/>
      <c r="AEX99" s="30"/>
      <c r="AEY99" s="30"/>
      <c r="AEZ99" s="30"/>
      <c r="AFA99" s="30"/>
      <c r="AFB99" s="30"/>
      <c r="AFC99" s="30"/>
      <c r="AFD99" s="30"/>
      <c r="AFE99" s="30"/>
      <c r="AFF99" s="30"/>
      <c r="AFG99" s="30"/>
      <c r="AFH99" s="30"/>
      <c r="AFI99" s="30"/>
      <c r="AFJ99" s="30"/>
      <c r="AFK99" s="30"/>
      <c r="AFL99" s="30"/>
      <c r="AFM99" s="30"/>
      <c r="AFN99" s="30"/>
      <c r="AFO99" s="30"/>
      <c r="AFP99" s="30"/>
      <c r="AFQ99" s="30"/>
      <c r="AFR99" s="30"/>
      <c r="AFS99" s="30"/>
      <c r="AFT99" s="30"/>
      <c r="AFU99" s="30"/>
      <c r="AFV99" s="30"/>
      <c r="AFW99" s="30"/>
      <c r="AFX99" s="30"/>
      <c r="AFY99" s="30"/>
      <c r="AFZ99" s="30"/>
      <c r="AGA99" s="30"/>
      <c r="AGB99" s="30"/>
      <c r="AGC99" s="30"/>
      <c r="AGD99" s="30"/>
      <c r="AGE99" s="30"/>
      <c r="AGF99" s="30"/>
      <c r="AGG99" s="30"/>
      <c r="AGH99" s="30"/>
      <c r="AGI99" s="30"/>
      <c r="AGJ99" s="30"/>
      <c r="AGK99" s="30"/>
      <c r="AGL99" s="30"/>
      <c r="AGM99" s="30"/>
      <c r="AGN99" s="30"/>
      <c r="AGO99" s="30"/>
      <c r="AGP99" s="30"/>
      <c r="AGQ99" s="30"/>
      <c r="AGR99" s="30"/>
      <c r="AGS99" s="30"/>
      <c r="AGT99" s="30"/>
      <c r="AGU99" s="30"/>
      <c r="AGV99" s="30"/>
      <c r="AGW99" s="30"/>
      <c r="AGX99" s="30"/>
      <c r="AGY99" s="30"/>
      <c r="AGZ99" s="30"/>
      <c r="AHA99" s="30"/>
      <c r="AHB99" s="30"/>
      <c r="AHC99" s="30"/>
      <c r="AHD99" s="30"/>
      <c r="AHE99" s="30"/>
      <c r="AHF99" s="30"/>
      <c r="AHG99" s="30"/>
      <c r="AHH99" s="30"/>
      <c r="AHI99" s="30"/>
      <c r="AHJ99" s="30"/>
      <c r="AHK99" s="30"/>
      <c r="AHL99" s="30"/>
      <c r="AHM99" s="30"/>
      <c r="AHN99" s="30"/>
      <c r="AHO99" s="30"/>
      <c r="AHP99" s="30"/>
      <c r="AHQ99" s="30"/>
      <c r="AHR99" s="30"/>
      <c r="AHS99" s="30"/>
      <c r="AHT99" s="30"/>
      <c r="AHU99" s="30"/>
      <c r="AHV99" s="30"/>
      <c r="AHW99" s="30"/>
      <c r="AHX99" s="30"/>
      <c r="AHY99" s="30"/>
      <c r="AHZ99" s="30"/>
      <c r="AIA99" s="30"/>
      <c r="AIB99" s="30"/>
      <c r="AIC99" s="30"/>
      <c r="AID99" s="30"/>
      <c r="AIE99" s="30"/>
      <c r="AIF99" s="30"/>
      <c r="AIG99" s="30"/>
      <c r="AIH99" s="30"/>
      <c r="AII99" s="30"/>
      <c r="AIJ99" s="30"/>
      <c r="AIK99" s="30"/>
      <c r="AIL99" s="30"/>
      <c r="AIM99" s="30"/>
      <c r="AIN99" s="30"/>
      <c r="AIO99" s="30"/>
      <c r="AIP99" s="30"/>
      <c r="AIQ99" s="30"/>
      <c r="AIR99" s="30"/>
      <c r="AIS99" s="30"/>
      <c r="AIT99" s="30"/>
      <c r="AIU99" s="30"/>
      <c r="AIV99" s="30"/>
      <c r="AIW99" s="30"/>
      <c r="AIX99" s="30"/>
      <c r="AIY99" s="30"/>
      <c r="AIZ99" s="30"/>
      <c r="AJA99" s="30"/>
      <c r="AJB99" s="30"/>
      <c r="AJC99" s="30"/>
      <c r="AJD99" s="30"/>
      <c r="AJE99" s="30"/>
      <c r="AJF99" s="30"/>
      <c r="AJG99" s="30"/>
      <c r="AJH99" s="30"/>
      <c r="AJI99" s="30"/>
      <c r="AJJ99" s="30"/>
      <c r="AJK99" s="30"/>
      <c r="AJL99" s="30"/>
      <c r="AJM99" s="30"/>
      <c r="AJN99" s="30"/>
      <c r="AJO99" s="30"/>
      <c r="AJP99" s="30"/>
      <c r="AJQ99" s="30"/>
      <c r="AJR99" s="30"/>
      <c r="AJS99" s="30"/>
      <c r="AJT99" s="30"/>
      <c r="AJU99" s="30"/>
      <c r="AJV99" s="30"/>
      <c r="AJW99" s="30"/>
      <c r="AJX99" s="30"/>
      <c r="AJY99" s="30"/>
      <c r="AJZ99" s="30"/>
      <c r="AKA99" s="30"/>
      <c r="AKB99" s="30"/>
      <c r="AKC99" s="30"/>
      <c r="AKD99" s="30"/>
      <c r="AKE99" s="30"/>
      <c r="AKF99" s="30"/>
      <c r="AKG99" s="30"/>
      <c r="AKH99" s="30"/>
      <c r="AKI99" s="30"/>
      <c r="AKJ99" s="30"/>
      <c r="AKK99" s="30"/>
      <c r="AKL99" s="30"/>
      <c r="AKM99" s="30"/>
      <c r="AKN99" s="30"/>
      <c r="AKO99" s="30"/>
      <c r="AKP99" s="30"/>
      <c r="AKQ99" s="30"/>
      <c r="AKR99" s="30"/>
      <c r="AKS99" s="30"/>
      <c r="AKT99" s="30"/>
      <c r="AKU99" s="30"/>
      <c r="AKV99" s="30"/>
      <c r="AKW99" s="30"/>
      <c r="AKX99" s="30"/>
      <c r="AKY99" s="30"/>
      <c r="AKZ99" s="30"/>
      <c r="ALA99" s="30"/>
      <c r="ALB99" s="30"/>
      <c r="ALC99" s="30"/>
      <c r="ALD99" s="30"/>
      <c r="ALE99" s="30"/>
      <c r="ALF99" s="30"/>
      <c r="ALG99" s="30"/>
      <c r="ALH99" s="30"/>
      <c r="ALI99" s="30"/>
      <c r="ALJ99" s="30"/>
      <c r="ALK99" s="30"/>
      <c r="ALL99" s="30"/>
      <c r="ALM99" s="30"/>
      <c r="ALN99" s="30"/>
      <c r="ALO99" s="30"/>
      <c r="ALP99" s="30"/>
      <c r="ALQ99" s="30"/>
      <c r="ALR99" s="30"/>
      <c r="ALS99" s="30"/>
      <c r="ALT99" s="30"/>
      <c r="ALU99" s="30"/>
      <c r="ALV99" s="30"/>
      <c r="ALW99" s="30"/>
      <c r="ALX99" s="30"/>
      <c r="ALY99" s="30"/>
      <c r="ALZ99" s="30"/>
      <c r="AMA99" s="30"/>
      <c r="AMB99" s="30"/>
      <c r="AMC99" s="30"/>
      <c r="AMD99" s="30"/>
      <c r="AME99" s="30"/>
      <c r="AMF99" s="30"/>
      <c r="AMG99" s="30"/>
      <c r="AMH99" s="30"/>
      <c r="AMI99" s="30"/>
      <c r="AMJ99" s="30"/>
      <c r="AMK99" s="30"/>
      <c r="AML99" s="30"/>
      <c r="AMM99" s="30"/>
      <c r="AMN99" s="30"/>
      <c r="AMO99" s="30"/>
      <c r="AMP99" s="30"/>
      <c r="AMQ99" s="30"/>
      <c r="AMR99" s="30"/>
      <c r="AMS99" s="30"/>
      <c r="AMT99" s="30"/>
      <c r="AMU99" s="30"/>
      <c r="AMV99" s="30"/>
      <c r="AMW99" s="30"/>
      <c r="AMX99" s="30"/>
      <c r="AMY99" s="30"/>
      <c r="AMZ99" s="30"/>
      <c r="ANA99" s="30"/>
      <c r="ANB99" s="30"/>
      <c r="ANC99" s="30"/>
      <c r="AND99" s="30"/>
      <c r="ANE99" s="30"/>
      <c r="ANF99" s="30"/>
      <c r="ANG99" s="30"/>
      <c r="ANH99" s="30"/>
      <c r="ANI99" s="30"/>
      <c r="ANJ99" s="30"/>
      <c r="ANK99" s="30"/>
      <c r="ANL99" s="30"/>
      <c r="ANM99" s="30"/>
      <c r="ANN99" s="30"/>
      <c r="ANO99" s="30"/>
      <c r="ANP99" s="30"/>
      <c r="ANQ99" s="30"/>
      <c r="ANR99" s="30"/>
      <c r="ANS99" s="30"/>
      <c r="ANT99" s="30"/>
      <c r="ANU99" s="30"/>
      <c r="ANV99" s="30"/>
      <c r="ANW99" s="30"/>
      <c r="ANX99" s="30"/>
      <c r="ANY99" s="30"/>
      <c r="ANZ99" s="30"/>
      <c r="AOA99" s="30"/>
      <c r="AOB99" s="30"/>
      <c r="AOC99" s="30"/>
      <c r="AOD99" s="30"/>
      <c r="AOE99" s="30"/>
      <c r="AOF99" s="30"/>
      <c r="AOG99" s="30"/>
      <c r="AOH99" s="30"/>
      <c r="AOI99" s="30"/>
      <c r="AOJ99" s="30"/>
      <c r="AOK99" s="30"/>
      <c r="AOL99" s="30"/>
      <c r="AOM99" s="30"/>
      <c r="AON99" s="30"/>
      <c r="AOO99" s="30"/>
      <c r="AOP99" s="30"/>
      <c r="AOQ99" s="30"/>
      <c r="AOR99" s="30"/>
      <c r="AOS99" s="30"/>
      <c r="AOT99" s="30"/>
      <c r="AOU99" s="30"/>
      <c r="AOV99" s="30"/>
      <c r="AOW99" s="30"/>
      <c r="AOX99" s="30"/>
      <c r="AOY99" s="30"/>
      <c r="AOZ99" s="30"/>
      <c r="APA99" s="30"/>
      <c r="APB99" s="30"/>
      <c r="APC99" s="30"/>
      <c r="APD99" s="30"/>
      <c r="APE99" s="30"/>
      <c r="APF99" s="30"/>
      <c r="APG99" s="30"/>
      <c r="APH99" s="30"/>
      <c r="API99" s="30"/>
      <c r="APJ99" s="30"/>
      <c r="APK99" s="30"/>
      <c r="APL99" s="30"/>
      <c r="APM99" s="30"/>
      <c r="APN99" s="30"/>
      <c r="APO99" s="30"/>
      <c r="APP99" s="30"/>
      <c r="APQ99" s="30"/>
      <c r="APR99" s="30"/>
      <c r="APS99" s="30"/>
      <c r="APT99" s="30"/>
      <c r="APU99" s="30"/>
      <c r="APV99" s="30"/>
      <c r="APW99" s="30"/>
      <c r="APX99" s="30"/>
      <c r="APY99" s="30"/>
      <c r="APZ99" s="30"/>
      <c r="AQA99" s="30"/>
      <c r="AQB99" s="30"/>
      <c r="AQC99" s="30"/>
      <c r="AQD99" s="30"/>
      <c r="AQE99" s="30"/>
      <c r="AQF99" s="30"/>
      <c r="AQG99" s="30"/>
      <c r="AQH99" s="30"/>
      <c r="AQI99" s="30"/>
      <c r="AQJ99" s="30"/>
      <c r="AQK99" s="30"/>
      <c r="AQL99" s="30"/>
      <c r="AQM99" s="30"/>
      <c r="AQN99" s="30"/>
      <c r="AQO99" s="30"/>
      <c r="AQP99" s="30"/>
      <c r="AQQ99" s="30"/>
      <c r="AQR99" s="30"/>
      <c r="AQS99" s="30"/>
      <c r="AQT99" s="30"/>
      <c r="AQU99" s="30"/>
      <c r="AQV99" s="30"/>
      <c r="AQW99" s="30"/>
      <c r="AQX99" s="30"/>
      <c r="AQY99" s="30"/>
      <c r="AQZ99" s="30"/>
      <c r="ARA99" s="30"/>
      <c r="ARB99" s="30"/>
      <c r="ARC99" s="30"/>
      <c r="ARD99" s="30"/>
      <c r="ARE99" s="30"/>
      <c r="ARF99" s="30"/>
      <c r="ARG99" s="30"/>
      <c r="ARH99" s="30"/>
      <c r="ARI99" s="30"/>
      <c r="ARJ99" s="30"/>
      <c r="ARK99" s="30"/>
      <c r="ARL99" s="30"/>
      <c r="ARM99" s="30"/>
      <c r="ARN99" s="30"/>
      <c r="ARO99" s="30"/>
      <c r="ARP99" s="30"/>
      <c r="ARQ99" s="30"/>
      <c r="ARR99" s="30"/>
      <c r="ARS99" s="30"/>
      <c r="ART99" s="30"/>
      <c r="ARU99" s="30"/>
      <c r="ARV99" s="30"/>
      <c r="ARW99" s="30"/>
      <c r="ARX99" s="30"/>
      <c r="ARY99" s="30"/>
      <c r="ARZ99" s="30"/>
      <c r="ASA99" s="30"/>
      <c r="ASB99" s="30"/>
      <c r="ASC99" s="30"/>
      <c r="ASD99" s="30"/>
      <c r="ASE99" s="30"/>
      <c r="ASF99" s="30"/>
      <c r="ASG99" s="30"/>
      <c r="ASH99" s="30"/>
      <c r="ASI99" s="30"/>
      <c r="ASJ99" s="30"/>
      <c r="ASK99" s="30"/>
      <c r="ASL99" s="30"/>
      <c r="ASM99" s="30"/>
      <c r="ASN99" s="30"/>
      <c r="ASO99" s="30"/>
      <c r="ASP99" s="30"/>
      <c r="ASQ99" s="30"/>
      <c r="ASR99" s="30"/>
      <c r="ASS99" s="30"/>
      <c r="AST99" s="30"/>
      <c r="ASU99" s="30"/>
      <c r="ASV99" s="30"/>
      <c r="ASW99" s="30"/>
      <c r="ASX99" s="30"/>
      <c r="ASY99" s="30"/>
      <c r="ASZ99" s="30"/>
      <c r="ATA99" s="30"/>
      <c r="ATB99" s="30"/>
      <c r="ATC99" s="30"/>
      <c r="ATD99" s="30"/>
      <c r="ATE99" s="30"/>
      <c r="ATF99" s="30"/>
      <c r="ATG99" s="30"/>
      <c r="ATH99" s="30"/>
      <c r="ATI99" s="30"/>
      <c r="ATJ99" s="30"/>
      <c r="ATK99" s="30"/>
      <c r="ATL99" s="30"/>
      <c r="ATM99" s="30"/>
      <c r="ATN99" s="30"/>
      <c r="ATO99" s="30"/>
      <c r="ATP99" s="30"/>
      <c r="ATQ99" s="30"/>
      <c r="ATR99" s="30"/>
      <c r="ATS99" s="30"/>
      <c r="ATT99" s="30"/>
      <c r="ATU99" s="30"/>
      <c r="ATV99" s="30"/>
      <c r="ATW99" s="30"/>
      <c r="ATX99" s="30"/>
      <c r="ATY99" s="30"/>
      <c r="ATZ99" s="30"/>
      <c r="AUA99" s="30"/>
      <c r="AUB99" s="30"/>
      <c r="AUC99" s="30"/>
      <c r="AUD99" s="30"/>
      <c r="AUE99" s="30"/>
      <c r="AUF99" s="30"/>
      <c r="AUG99" s="30"/>
      <c r="AUH99" s="30"/>
      <c r="AUI99" s="30"/>
      <c r="AUJ99" s="30"/>
      <c r="AUK99" s="30"/>
      <c r="AUL99" s="30"/>
      <c r="AUM99" s="30"/>
      <c r="AUN99" s="30"/>
      <c r="AUO99" s="30"/>
      <c r="AUP99" s="30"/>
      <c r="AUQ99" s="30"/>
      <c r="AUR99" s="30"/>
      <c r="AUS99" s="30"/>
      <c r="AUT99" s="30"/>
      <c r="AUU99" s="30"/>
      <c r="AUV99" s="30"/>
      <c r="AUW99" s="30"/>
      <c r="AUX99" s="30"/>
      <c r="AUY99" s="30"/>
      <c r="AUZ99" s="30"/>
      <c r="AVA99" s="30"/>
      <c r="AVB99" s="30"/>
      <c r="AVC99" s="30"/>
      <c r="AVD99" s="30"/>
      <c r="AVE99" s="30"/>
      <c r="AVF99" s="30"/>
      <c r="AVG99" s="30"/>
      <c r="AVH99" s="30"/>
      <c r="AVI99" s="30"/>
      <c r="AVJ99" s="30"/>
      <c r="AVK99" s="30"/>
      <c r="AVL99" s="30"/>
      <c r="AVM99" s="30"/>
      <c r="AVN99" s="30"/>
      <c r="AVO99" s="30"/>
      <c r="AVP99" s="30"/>
      <c r="AVQ99" s="30"/>
      <c r="AVR99" s="30"/>
      <c r="AVS99" s="30"/>
      <c r="AVT99" s="30"/>
      <c r="AVU99" s="30"/>
      <c r="AVV99" s="30"/>
      <c r="AVW99" s="30"/>
      <c r="AVX99" s="30"/>
      <c r="AVY99" s="30"/>
      <c r="AVZ99" s="30"/>
      <c r="AWA99" s="30"/>
      <c r="AWB99" s="30"/>
      <c r="AWC99" s="30"/>
      <c r="AWD99" s="30"/>
      <c r="AWE99" s="30"/>
      <c r="AWF99" s="30"/>
      <c r="AWG99" s="30"/>
      <c r="AWH99" s="30"/>
      <c r="AWI99" s="30"/>
      <c r="AWJ99" s="30"/>
      <c r="AWK99" s="30"/>
      <c r="AWL99" s="30"/>
      <c r="AWM99" s="30"/>
      <c r="AWN99" s="30"/>
      <c r="AWO99" s="30"/>
      <c r="AWP99" s="30"/>
      <c r="AWQ99" s="30"/>
      <c r="AWR99" s="30"/>
      <c r="AWS99" s="30"/>
      <c r="AWT99" s="30"/>
      <c r="AWU99" s="30"/>
      <c r="AWV99" s="30"/>
      <c r="AWW99" s="30"/>
      <c r="AWX99" s="30"/>
      <c r="AWY99" s="30"/>
      <c r="AWZ99" s="30"/>
      <c r="AXA99" s="30"/>
      <c r="AXB99" s="30"/>
      <c r="AXC99" s="30"/>
      <c r="AXD99" s="30"/>
      <c r="AXE99" s="30"/>
      <c r="AXF99" s="30"/>
      <c r="AXG99" s="30"/>
      <c r="AXH99" s="30"/>
      <c r="AXI99" s="30"/>
      <c r="AXJ99" s="30"/>
      <c r="AXK99" s="30"/>
      <c r="AXL99" s="30"/>
      <c r="AXM99" s="30"/>
      <c r="AXN99" s="30"/>
      <c r="AXO99" s="30"/>
      <c r="AXP99" s="30"/>
      <c r="AXQ99" s="30"/>
      <c r="AXR99" s="30"/>
      <c r="AXS99" s="30"/>
      <c r="AXT99" s="30"/>
      <c r="AXU99" s="30"/>
      <c r="AXV99" s="30"/>
      <c r="AXW99" s="30"/>
      <c r="AXX99" s="30"/>
      <c r="AXY99" s="30"/>
      <c r="AXZ99" s="30"/>
      <c r="AYA99" s="30"/>
      <c r="AYB99" s="30"/>
      <c r="AYC99" s="30"/>
      <c r="AYD99" s="30"/>
      <c r="AYE99" s="30"/>
      <c r="AYF99" s="30"/>
      <c r="AYG99" s="30"/>
      <c r="AYH99" s="30"/>
      <c r="AYI99" s="30"/>
      <c r="AYJ99" s="30"/>
      <c r="AYK99" s="30"/>
      <c r="AYL99" s="30"/>
      <c r="AYM99" s="30"/>
      <c r="AYN99" s="30"/>
      <c r="AYO99" s="30"/>
      <c r="AYP99" s="30"/>
      <c r="AYQ99" s="30"/>
      <c r="AYR99" s="30"/>
      <c r="AYS99" s="30"/>
      <c r="AYT99" s="30"/>
      <c r="AYU99" s="30"/>
      <c r="AYV99" s="30"/>
      <c r="AYW99" s="30"/>
      <c r="AYX99" s="30"/>
      <c r="AYY99" s="30"/>
      <c r="AYZ99" s="30"/>
      <c r="AZA99" s="30"/>
      <c r="AZB99" s="30"/>
      <c r="AZC99" s="30"/>
      <c r="AZD99" s="30"/>
      <c r="AZE99" s="30"/>
      <c r="AZF99" s="30"/>
      <c r="AZG99" s="30"/>
      <c r="AZH99" s="30"/>
      <c r="AZI99" s="30"/>
      <c r="AZJ99" s="30"/>
      <c r="AZK99" s="30"/>
      <c r="AZL99" s="30"/>
      <c r="AZM99" s="30"/>
      <c r="AZN99" s="30"/>
      <c r="AZO99" s="30"/>
      <c r="AZP99" s="30"/>
      <c r="AZQ99" s="30"/>
      <c r="AZR99" s="30"/>
      <c r="AZS99" s="30"/>
      <c r="AZT99" s="30"/>
      <c r="AZU99" s="30"/>
      <c r="AZV99" s="30"/>
      <c r="AZW99" s="30"/>
      <c r="AZX99" s="30"/>
      <c r="AZY99" s="30"/>
      <c r="AZZ99" s="30"/>
      <c r="BAA99" s="30"/>
      <c r="BAB99" s="30"/>
      <c r="BAC99" s="30"/>
      <c r="BAD99" s="30"/>
      <c r="BAE99" s="30"/>
      <c r="BAF99" s="30"/>
      <c r="BAG99" s="30"/>
      <c r="BAH99" s="30"/>
      <c r="BAI99" s="30"/>
      <c r="BAJ99" s="30"/>
      <c r="BAK99" s="30"/>
      <c r="BAL99" s="30"/>
      <c r="BAM99" s="30"/>
      <c r="BAN99" s="30"/>
      <c r="BAO99" s="30"/>
      <c r="BAP99" s="30"/>
      <c r="BAQ99" s="30"/>
      <c r="BAR99" s="30"/>
      <c r="BAS99" s="30"/>
      <c r="BAT99" s="30"/>
      <c r="BAU99" s="30"/>
      <c r="BAV99" s="30"/>
      <c r="BAW99" s="30"/>
      <c r="BAX99" s="30"/>
      <c r="BAY99" s="30"/>
      <c r="BAZ99" s="30"/>
      <c r="BBA99" s="30"/>
      <c r="BBB99" s="30"/>
      <c r="BBC99" s="30"/>
      <c r="BBD99" s="30"/>
      <c r="BBE99" s="30"/>
      <c r="BBF99" s="30"/>
      <c r="BBG99" s="30"/>
      <c r="BBH99" s="30"/>
      <c r="BBI99" s="30"/>
      <c r="BBJ99" s="30"/>
      <c r="BBK99" s="30"/>
      <c r="BBL99" s="30"/>
      <c r="BBM99" s="30"/>
      <c r="BBN99" s="30"/>
      <c r="BBO99" s="30"/>
      <c r="BBP99" s="30"/>
      <c r="BBQ99" s="30"/>
      <c r="BBR99" s="30"/>
      <c r="BBS99" s="30"/>
      <c r="BBT99" s="30"/>
      <c r="BBU99" s="30"/>
      <c r="BBV99" s="30"/>
      <c r="BBW99" s="30"/>
      <c r="BBX99" s="30"/>
      <c r="BBY99" s="30"/>
      <c r="BBZ99" s="30"/>
      <c r="BCA99" s="30"/>
      <c r="BCB99" s="30"/>
      <c r="BCC99" s="30"/>
      <c r="BCD99" s="30"/>
      <c r="BCE99" s="30"/>
      <c r="BCF99" s="30"/>
      <c r="BCG99" s="30"/>
      <c r="BCH99" s="30"/>
      <c r="BCI99" s="30"/>
      <c r="BCJ99" s="30"/>
      <c r="BCK99" s="30"/>
      <c r="BCL99" s="30"/>
      <c r="BCM99" s="30"/>
      <c r="BCN99" s="30"/>
      <c r="BCO99" s="30"/>
      <c r="BCP99" s="30"/>
      <c r="BCQ99" s="30"/>
      <c r="BCR99" s="30"/>
      <c r="BCS99" s="30"/>
      <c r="BCT99" s="30"/>
      <c r="BCU99" s="30"/>
      <c r="BCV99" s="30"/>
      <c r="BCW99" s="30"/>
      <c r="BCX99" s="30"/>
      <c r="BCY99" s="30"/>
      <c r="BCZ99" s="30"/>
      <c r="BDA99" s="30"/>
      <c r="BDB99" s="30"/>
      <c r="BDC99" s="30"/>
      <c r="BDD99" s="30"/>
      <c r="BDE99" s="30"/>
      <c r="BDF99" s="30"/>
      <c r="BDG99" s="30"/>
      <c r="BDH99" s="30"/>
      <c r="BDI99" s="30"/>
      <c r="BDJ99" s="30"/>
      <c r="BDK99" s="30"/>
      <c r="BDL99" s="30"/>
      <c r="BDM99" s="30"/>
      <c r="BDN99" s="30"/>
      <c r="BDO99" s="30"/>
      <c r="BDP99" s="30"/>
      <c r="BDQ99" s="30"/>
      <c r="BDR99" s="30"/>
      <c r="BDS99" s="30"/>
      <c r="BDT99" s="30"/>
      <c r="BDU99" s="30"/>
      <c r="BDV99" s="30"/>
      <c r="BDW99" s="30"/>
      <c r="BDX99" s="30"/>
      <c r="BDY99" s="30"/>
      <c r="BDZ99" s="30"/>
      <c r="BEA99" s="30"/>
      <c r="BEB99" s="30"/>
      <c r="BEC99" s="30"/>
      <c r="BED99" s="30"/>
      <c r="BEE99" s="30"/>
      <c r="BEF99" s="30"/>
      <c r="BEG99" s="30"/>
      <c r="BEH99" s="30"/>
      <c r="BEI99" s="30"/>
      <c r="BEJ99" s="30"/>
      <c r="BEK99" s="30"/>
      <c r="BEL99" s="30"/>
      <c r="BEM99" s="30"/>
      <c r="BEN99" s="30"/>
      <c r="BEO99" s="30"/>
      <c r="BEP99" s="30"/>
      <c r="BEQ99" s="30"/>
      <c r="BER99" s="30"/>
      <c r="BES99" s="30"/>
      <c r="BET99" s="30"/>
      <c r="BEU99" s="30"/>
      <c r="BEV99" s="30"/>
      <c r="BEW99" s="30"/>
      <c r="BEX99" s="30"/>
      <c r="BEY99" s="30"/>
      <c r="BEZ99" s="30"/>
      <c r="BFA99" s="30"/>
      <c r="BFB99" s="30"/>
      <c r="BFC99" s="30"/>
      <c r="BFD99" s="30"/>
      <c r="BFE99" s="30"/>
      <c r="BFF99" s="30"/>
      <c r="BFG99" s="30"/>
      <c r="BFH99" s="30"/>
      <c r="BFI99" s="30"/>
      <c r="BFJ99" s="30"/>
      <c r="BFK99" s="30"/>
      <c r="BFL99" s="30"/>
      <c r="BFM99" s="30"/>
      <c r="BFN99" s="30"/>
      <c r="BFO99" s="30"/>
      <c r="BFP99" s="30"/>
      <c r="BFQ99" s="30"/>
      <c r="BFR99" s="30"/>
      <c r="BFS99" s="30"/>
      <c r="BFT99" s="30"/>
      <c r="BFU99" s="30"/>
      <c r="BFV99" s="30"/>
      <c r="BFW99" s="30"/>
      <c r="BFX99" s="30"/>
      <c r="BFY99" s="30"/>
      <c r="BFZ99" s="30"/>
      <c r="BGA99" s="30"/>
      <c r="BGB99" s="30"/>
      <c r="BGC99" s="30"/>
      <c r="BGD99" s="30"/>
      <c r="BGE99" s="30"/>
      <c r="BGF99" s="30"/>
      <c r="BGG99" s="30"/>
      <c r="BGH99" s="30"/>
      <c r="BGI99" s="30"/>
      <c r="BGJ99" s="30"/>
      <c r="BGK99" s="30"/>
      <c r="BGL99" s="30"/>
      <c r="BGM99" s="30"/>
      <c r="BGN99" s="30"/>
      <c r="BGO99" s="30"/>
      <c r="BGP99" s="30"/>
      <c r="BGQ99" s="30"/>
      <c r="BGR99" s="30"/>
      <c r="BGS99" s="30"/>
      <c r="BGT99" s="30"/>
      <c r="BGU99" s="30"/>
      <c r="BGV99" s="30"/>
      <c r="BGW99" s="30"/>
      <c r="BGX99" s="30"/>
      <c r="BGY99" s="30"/>
      <c r="BGZ99" s="30"/>
      <c r="BHA99" s="30"/>
      <c r="BHB99" s="30"/>
      <c r="BHC99" s="30"/>
      <c r="BHD99" s="30"/>
      <c r="BHE99" s="30"/>
      <c r="BHF99" s="30"/>
      <c r="BHG99" s="30"/>
      <c r="BHH99" s="30"/>
      <c r="BHI99" s="30"/>
      <c r="BHJ99" s="30"/>
      <c r="BHK99" s="30"/>
      <c r="BHL99" s="30"/>
      <c r="BHM99" s="30"/>
      <c r="BHN99" s="30"/>
      <c r="BHO99" s="30"/>
      <c r="BHP99" s="30"/>
      <c r="BHQ99" s="30"/>
      <c r="BHR99" s="30"/>
      <c r="BHS99" s="30"/>
      <c r="BHT99" s="30"/>
      <c r="BHU99" s="30"/>
      <c r="BHV99" s="30"/>
      <c r="BHW99" s="30"/>
      <c r="BHX99" s="30"/>
      <c r="BHY99" s="30"/>
      <c r="BHZ99" s="30"/>
      <c r="BIA99" s="30"/>
      <c r="BIB99" s="30"/>
      <c r="BIC99" s="30"/>
      <c r="BID99" s="30"/>
      <c r="BIE99" s="30"/>
      <c r="BIF99" s="30"/>
      <c r="BIG99" s="30"/>
      <c r="BIH99" s="30"/>
      <c r="BII99" s="30"/>
      <c r="BIJ99" s="30"/>
      <c r="BIK99" s="30"/>
      <c r="BIL99" s="30"/>
      <c r="BIM99" s="30"/>
      <c r="BIN99" s="30"/>
      <c r="BIO99" s="30"/>
      <c r="BIP99" s="30"/>
      <c r="BIQ99" s="30"/>
      <c r="BIR99" s="30"/>
      <c r="BIS99" s="30"/>
      <c r="BIT99" s="30"/>
      <c r="BIU99" s="30"/>
      <c r="BIV99" s="30"/>
      <c r="BIW99" s="30"/>
      <c r="BIX99" s="30"/>
      <c r="BIY99" s="30"/>
      <c r="BIZ99" s="30"/>
      <c r="BJA99" s="30"/>
      <c r="BJB99" s="30"/>
      <c r="BJC99" s="30"/>
      <c r="BJD99" s="30"/>
      <c r="BJE99" s="30"/>
      <c r="BJF99" s="30"/>
      <c r="BJG99" s="30"/>
      <c r="BJH99" s="30"/>
      <c r="BJI99" s="30"/>
      <c r="BJJ99" s="30"/>
      <c r="BJK99" s="30"/>
      <c r="BJL99" s="30"/>
      <c r="BJM99" s="30"/>
      <c r="BJN99" s="30"/>
      <c r="BJO99" s="30"/>
      <c r="BJP99" s="30"/>
      <c r="BJQ99" s="30"/>
      <c r="BJR99" s="30"/>
      <c r="BJS99" s="30"/>
      <c r="BJT99" s="30"/>
      <c r="BJU99" s="30"/>
      <c r="BJV99" s="30"/>
      <c r="BJW99" s="30"/>
      <c r="BJX99" s="30"/>
      <c r="BJY99" s="30"/>
      <c r="BJZ99" s="30"/>
      <c r="BKA99" s="30"/>
      <c r="BKB99" s="30"/>
      <c r="BKC99" s="30"/>
      <c r="BKD99" s="30"/>
      <c r="BKE99" s="30"/>
      <c r="BKF99" s="30"/>
      <c r="BKG99" s="30"/>
      <c r="BKH99" s="30"/>
      <c r="BKI99" s="30"/>
      <c r="BKJ99" s="30"/>
      <c r="BKK99" s="30"/>
      <c r="BKL99" s="30"/>
      <c r="BKM99" s="30"/>
      <c r="BKN99" s="30"/>
      <c r="BKO99" s="30"/>
      <c r="BKP99" s="30"/>
      <c r="BKQ99" s="30"/>
      <c r="BKR99" s="30"/>
      <c r="BKS99" s="30"/>
      <c r="BKT99" s="30"/>
      <c r="BKU99" s="30"/>
      <c r="BKV99" s="30"/>
      <c r="BKW99" s="30"/>
      <c r="BKX99" s="30"/>
      <c r="BKY99" s="30"/>
      <c r="BKZ99" s="30"/>
      <c r="BLA99" s="30"/>
      <c r="BLB99" s="30"/>
      <c r="BLC99" s="30"/>
      <c r="BLD99" s="30"/>
      <c r="BLE99" s="30"/>
      <c r="BLF99" s="30"/>
      <c r="BLG99" s="30"/>
      <c r="BLH99" s="30"/>
      <c r="BLI99" s="30"/>
      <c r="BLJ99" s="30"/>
      <c r="BLK99" s="30"/>
      <c r="BLL99" s="30"/>
      <c r="BLM99" s="30"/>
      <c r="BLN99" s="30"/>
      <c r="BLO99" s="30"/>
      <c r="BLP99" s="30"/>
      <c r="BLQ99" s="30"/>
      <c r="BLR99" s="30"/>
      <c r="BLS99" s="30"/>
      <c r="BLT99" s="30"/>
      <c r="BLU99" s="30"/>
      <c r="BLV99" s="30"/>
      <c r="BLW99" s="30"/>
      <c r="BLX99" s="30"/>
      <c r="BLY99" s="30"/>
      <c r="BLZ99" s="30"/>
      <c r="BMA99" s="30"/>
      <c r="BMB99" s="30"/>
      <c r="BMC99" s="30"/>
      <c r="BMD99" s="30"/>
      <c r="BME99" s="30"/>
      <c r="BMF99" s="30"/>
      <c r="BMG99" s="30"/>
      <c r="BMH99" s="30"/>
      <c r="BMI99" s="30"/>
      <c r="BMJ99" s="30"/>
      <c r="BMK99" s="30"/>
      <c r="BML99" s="30"/>
      <c r="BMM99" s="30"/>
      <c r="BMN99" s="30"/>
      <c r="BMO99" s="30"/>
      <c r="BMP99" s="30"/>
      <c r="BMQ99" s="30"/>
      <c r="BMR99" s="30"/>
      <c r="BMS99" s="30"/>
      <c r="BMT99" s="30"/>
      <c r="BMU99" s="30"/>
      <c r="BMV99" s="30"/>
      <c r="BMW99" s="30"/>
      <c r="BMX99" s="30"/>
      <c r="BMY99" s="30"/>
      <c r="BMZ99" s="30"/>
      <c r="BNA99" s="30"/>
      <c r="BNB99" s="30"/>
      <c r="BNC99" s="30"/>
      <c r="BND99" s="30"/>
      <c r="BNE99" s="30"/>
      <c r="BNF99" s="30"/>
      <c r="BNG99" s="30"/>
      <c r="BNH99" s="30"/>
      <c r="BNI99" s="30"/>
      <c r="BNJ99" s="30"/>
      <c r="BNK99" s="30"/>
      <c r="BNL99" s="30"/>
      <c r="BNM99" s="30"/>
      <c r="BNN99" s="30"/>
      <c r="BNO99" s="30"/>
      <c r="BNP99" s="30"/>
      <c r="BNQ99" s="30"/>
      <c r="BNR99" s="30"/>
      <c r="BNS99" s="30"/>
      <c r="BNT99" s="30"/>
      <c r="BNU99" s="30"/>
      <c r="BNV99" s="30"/>
      <c r="BNW99" s="30"/>
      <c r="BNX99" s="30"/>
      <c r="BNY99" s="30"/>
      <c r="BNZ99" s="30"/>
      <c r="BOA99" s="30"/>
      <c r="BOB99" s="30"/>
      <c r="BOC99" s="30"/>
      <c r="BOD99" s="30"/>
      <c r="BOE99" s="30"/>
      <c r="BOF99" s="30"/>
      <c r="BOG99" s="30"/>
      <c r="BOH99" s="30"/>
      <c r="BOI99" s="30"/>
      <c r="BOJ99" s="30"/>
      <c r="BOK99" s="30"/>
      <c r="BOL99" s="30"/>
      <c r="BOM99" s="30"/>
      <c r="BON99" s="30"/>
      <c r="BOO99" s="30"/>
      <c r="BOP99" s="30"/>
      <c r="BOQ99" s="30"/>
      <c r="BOR99" s="30"/>
      <c r="BOS99" s="30"/>
      <c r="BOT99" s="30"/>
      <c r="BOU99" s="30"/>
      <c r="BOV99" s="30"/>
      <c r="BOW99" s="30"/>
      <c r="BOX99" s="30"/>
      <c r="BOY99" s="30"/>
      <c r="BOZ99" s="30"/>
      <c r="BPA99" s="30"/>
      <c r="BPB99" s="30"/>
      <c r="BPC99" s="30"/>
      <c r="BPD99" s="30"/>
      <c r="BPE99" s="30"/>
      <c r="BPF99" s="30"/>
      <c r="BPG99" s="30"/>
      <c r="BPH99" s="30"/>
      <c r="BPI99" s="30"/>
      <c r="BPJ99" s="30"/>
      <c r="BPK99" s="30"/>
      <c r="BPL99" s="30"/>
      <c r="BPM99" s="30"/>
      <c r="BPN99" s="30"/>
      <c r="BPO99" s="30"/>
      <c r="BPP99" s="30"/>
      <c r="BPQ99" s="30"/>
      <c r="BPR99" s="30"/>
      <c r="BPS99" s="30"/>
      <c r="BPT99" s="30"/>
      <c r="BPU99" s="30"/>
      <c r="BPV99" s="30"/>
      <c r="BPW99" s="30"/>
      <c r="BPX99" s="30"/>
      <c r="BPY99" s="30"/>
      <c r="BPZ99" s="30"/>
      <c r="BQA99" s="30"/>
      <c r="BQB99" s="30"/>
      <c r="BQC99" s="30"/>
      <c r="BQD99" s="30"/>
      <c r="BQE99" s="30"/>
      <c r="BQF99" s="30"/>
      <c r="BQG99" s="30"/>
      <c r="BQH99" s="30"/>
      <c r="BQI99" s="30"/>
      <c r="BQJ99" s="30"/>
      <c r="BQK99" s="30"/>
      <c r="BQL99" s="30"/>
      <c r="BQM99" s="30"/>
      <c r="BQN99" s="30"/>
      <c r="BQO99" s="30"/>
      <c r="BQP99" s="30"/>
      <c r="BQQ99" s="30"/>
      <c r="BQR99" s="30"/>
      <c r="BQS99" s="30"/>
      <c r="BQT99" s="30"/>
      <c r="BQU99" s="30"/>
      <c r="BQV99" s="30"/>
      <c r="BQW99" s="30"/>
      <c r="BQX99" s="30"/>
      <c r="BQY99" s="30"/>
      <c r="BQZ99" s="30"/>
      <c r="BRA99" s="30"/>
      <c r="BRB99" s="30"/>
      <c r="BRC99" s="30"/>
      <c r="BRD99" s="30"/>
      <c r="BRE99" s="30"/>
      <c r="BRF99" s="30"/>
      <c r="BRG99" s="30"/>
      <c r="BRH99" s="30"/>
      <c r="BRI99" s="30"/>
      <c r="BRJ99" s="30"/>
      <c r="BRK99" s="30"/>
      <c r="BRL99" s="30"/>
      <c r="BRM99" s="30"/>
      <c r="BRN99" s="30"/>
      <c r="BRO99" s="30"/>
      <c r="BRP99" s="30"/>
      <c r="BRQ99" s="30"/>
      <c r="BRR99" s="30"/>
      <c r="BRS99" s="30"/>
      <c r="BRT99" s="30"/>
      <c r="BRU99" s="30"/>
      <c r="BRV99" s="30"/>
      <c r="BRW99" s="30"/>
      <c r="BRX99" s="30"/>
      <c r="BRY99" s="30"/>
      <c r="BRZ99" s="30"/>
      <c r="BSA99" s="30"/>
      <c r="BSB99" s="30"/>
      <c r="BSC99" s="30"/>
      <c r="BSD99" s="30"/>
      <c r="BSE99" s="30"/>
      <c r="BSF99" s="30"/>
      <c r="BSG99" s="30"/>
      <c r="BSH99" s="30"/>
      <c r="BSI99" s="30"/>
      <c r="BSJ99" s="30"/>
      <c r="BSK99" s="30"/>
      <c r="BSL99" s="30"/>
      <c r="BSM99" s="30"/>
      <c r="BSN99" s="30"/>
      <c r="BSO99" s="30"/>
      <c r="BSP99" s="30"/>
      <c r="BSQ99" s="30"/>
      <c r="BSR99" s="30"/>
      <c r="BSS99" s="30"/>
      <c r="BST99" s="30"/>
      <c r="BSU99" s="30"/>
      <c r="BSV99" s="30"/>
      <c r="BSW99" s="30"/>
      <c r="BSX99" s="30"/>
      <c r="BSY99" s="30"/>
      <c r="BSZ99" s="30"/>
      <c r="BTA99" s="30"/>
      <c r="BTB99" s="30"/>
      <c r="BTC99" s="30"/>
      <c r="BTD99" s="30"/>
      <c r="BTE99" s="30"/>
      <c r="BTF99" s="30"/>
      <c r="BTG99" s="30"/>
      <c r="BTH99" s="30"/>
      <c r="BTI99" s="30"/>
      <c r="BTJ99" s="30"/>
      <c r="BTK99" s="30"/>
      <c r="BTL99" s="30"/>
      <c r="BTM99" s="30"/>
      <c r="BTN99" s="30"/>
      <c r="BTO99" s="30"/>
      <c r="BTP99" s="30"/>
      <c r="BTQ99" s="30"/>
      <c r="BTR99" s="30"/>
      <c r="BTS99" s="30"/>
      <c r="BTT99" s="30"/>
      <c r="BTU99" s="30"/>
      <c r="BTV99" s="30"/>
      <c r="BTW99" s="30"/>
      <c r="BTX99" s="30"/>
      <c r="BTY99" s="30"/>
      <c r="BTZ99" s="30"/>
      <c r="BUA99" s="30"/>
      <c r="BUB99" s="30"/>
      <c r="BUC99" s="30"/>
      <c r="BUD99" s="30"/>
      <c r="BUE99" s="30"/>
      <c r="BUF99" s="30"/>
      <c r="BUG99" s="30"/>
      <c r="BUH99" s="30"/>
      <c r="BUI99" s="30"/>
      <c r="BUJ99" s="30"/>
      <c r="BUK99" s="30"/>
      <c r="BUL99" s="30"/>
      <c r="BUM99" s="30"/>
      <c r="BUN99" s="30"/>
      <c r="BUO99" s="30"/>
      <c r="BUP99" s="30"/>
      <c r="BUQ99" s="30"/>
      <c r="BUR99" s="30"/>
      <c r="BUS99" s="30"/>
      <c r="BUT99" s="30"/>
      <c r="BUU99" s="30"/>
      <c r="BUV99" s="30"/>
      <c r="BUW99" s="30"/>
      <c r="BUX99" s="30"/>
      <c r="BUY99" s="30"/>
      <c r="BUZ99" s="30"/>
      <c r="BVA99" s="30"/>
      <c r="BVB99" s="30"/>
      <c r="BVC99" s="30"/>
      <c r="BVD99" s="30"/>
      <c r="BVE99" s="30"/>
      <c r="BVF99" s="30"/>
      <c r="BVG99" s="30"/>
      <c r="BVH99" s="30"/>
      <c r="BVI99" s="30"/>
      <c r="BVJ99" s="30"/>
      <c r="BVK99" s="30"/>
      <c r="BVL99" s="30"/>
      <c r="BVM99" s="30"/>
      <c r="BVN99" s="30"/>
      <c r="BVO99" s="30"/>
      <c r="BVP99" s="30"/>
      <c r="BVQ99" s="30"/>
      <c r="BVR99" s="30"/>
      <c r="BVS99" s="30"/>
      <c r="BVT99" s="30"/>
      <c r="BVU99" s="30"/>
      <c r="BVV99" s="30"/>
      <c r="BVW99" s="30"/>
      <c r="BVX99" s="30"/>
      <c r="BVY99" s="30"/>
      <c r="BVZ99" s="30"/>
      <c r="BWA99" s="30"/>
      <c r="BWB99" s="30"/>
      <c r="BWC99" s="30"/>
      <c r="BWD99" s="30"/>
      <c r="BWE99" s="30"/>
      <c r="BWF99" s="30"/>
      <c r="BWG99" s="30"/>
      <c r="BWH99" s="30"/>
      <c r="BWI99" s="30"/>
      <c r="BWJ99" s="30"/>
      <c r="BWK99" s="30"/>
      <c r="BWL99" s="30"/>
      <c r="BWM99" s="30"/>
      <c r="BWN99" s="30"/>
      <c r="BWO99" s="30"/>
      <c r="BWP99" s="30"/>
      <c r="BWQ99" s="30"/>
      <c r="BWR99" s="30"/>
      <c r="BWS99" s="30"/>
      <c r="BWT99" s="30"/>
      <c r="BWU99" s="30"/>
      <c r="BWV99" s="30"/>
      <c r="BWW99" s="30"/>
      <c r="BWX99" s="30"/>
      <c r="BWY99" s="30"/>
      <c r="BWZ99" s="30"/>
      <c r="BXA99" s="30"/>
      <c r="BXB99" s="30"/>
      <c r="BXC99" s="30"/>
      <c r="BXD99" s="30"/>
      <c r="BXE99" s="30"/>
      <c r="BXF99" s="30"/>
      <c r="BXG99" s="30"/>
      <c r="BXH99" s="30"/>
      <c r="BXI99" s="30"/>
      <c r="BXJ99" s="30"/>
      <c r="BXK99" s="30"/>
      <c r="BXL99" s="30"/>
      <c r="BXM99" s="30"/>
      <c r="BXN99" s="30"/>
      <c r="BXO99" s="30"/>
      <c r="BXP99" s="30"/>
      <c r="BXQ99" s="30"/>
      <c r="BXR99" s="30"/>
      <c r="BXS99" s="30"/>
      <c r="BXT99" s="30"/>
      <c r="BXU99" s="30"/>
      <c r="BXV99" s="30"/>
      <c r="BXW99" s="30"/>
      <c r="BXX99" s="30"/>
      <c r="BXY99" s="30"/>
      <c r="BXZ99" s="30"/>
      <c r="BYA99" s="30"/>
      <c r="BYB99" s="30"/>
      <c r="BYC99" s="30"/>
      <c r="BYD99" s="30"/>
      <c r="BYE99" s="30"/>
      <c r="BYF99" s="30"/>
      <c r="BYG99" s="30"/>
      <c r="BYH99" s="30"/>
      <c r="BYI99" s="30"/>
      <c r="BYJ99" s="30"/>
      <c r="BYK99" s="30"/>
      <c r="BYL99" s="30"/>
      <c r="BYM99" s="30"/>
      <c r="BYN99" s="30"/>
      <c r="BYO99" s="30"/>
      <c r="BYP99" s="30"/>
      <c r="BYQ99" s="30"/>
      <c r="BYR99" s="30"/>
      <c r="BYS99" s="30"/>
      <c r="BYT99" s="30"/>
      <c r="BYU99" s="30"/>
      <c r="BYV99" s="30"/>
      <c r="BYW99" s="30"/>
      <c r="BYX99" s="30"/>
      <c r="BYY99" s="30"/>
      <c r="BYZ99" s="30"/>
      <c r="BZA99" s="30"/>
      <c r="BZB99" s="30"/>
      <c r="BZC99" s="30"/>
      <c r="BZD99" s="30"/>
      <c r="BZE99" s="30"/>
      <c r="BZF99" s="30"/>
      <c r="BZG99" s="30"/>
      <c r="BZH99" s="30"/>
      <c r="BZI99" s="30"/>
      <c r="BZJ99" s="30"/>
      <c r="BZK99" s="30"/>
      <c r="BZL99" s="30"/>
      <c r="BZM99" s="30"/>
      <c r="BZN99" s="30"/>
      <c r="BZO99" s="30"/>
      <c r="BZP99" s="30"/>
      <c r="BZQ99" s="30"/>
      <c r="BZR99" s="30"/>
      <c r="BZS99" s="30"/>
      <c r="BZT99" s="30"/>
      <c r="BZU99" s="30"/>
      <c r="BZV99" s="30"/>
      <c r="BZW99" s="30"/>
      <c r="BZX99" s="30"/>
      <c r="BZY99" s="30"/>
      <c r="BZZ99" s="30"/>
      <c r="CAA99" s="30"/>
      <c r="CAB99" s="30"/>
      <c r="CAC99" s="30"/>
      <c r="CAD99" s="30"/>
      <c r="CAE99" s="30"/>
      <c r="CAF99" s="30"/>
      <c r="CAG99" s="30"/>
      <c r="CAH99" s="30"/>
      <c r="CAI99" s="30"/>
      <c r="CAJ99" s="30"/>
      <c r="CAK99" s="30"/>
      <c r="CAL99" s="30"/>
      <c r="CAM99" s="30"/>
      <c r="CAN99" s="30"/>
      <c r="CAO99" s="30"/>
      <c r="CAP99" s="30"/>
      <c r="CAQ99" s="30"/>
      <c r="CAR99" s="30"/>
      <c r="CAS99" s="30"/>
      <c r="CAT99" s="30"/>
      <c r="CAU99" s="30"/>
      <c r="CAV99" s="30"/>
      <c r="CAW99" s="30"/>
      <c r="CAX99" s="30"/>
      <c r="CAY99" s="30"/>
      <c r="CAZ99" s="30"/>
      <c r="CBA99" s="30"/>
      <c r="CBB99" s="30"/>
      <c r="CBC99" s="30"/>
      <c r="CBD99" s="30"/>
      <c r="CBE99" s="30"/>
      <c r="CBF99" s="30"/>
      <c r="CBG99" s="30"/>
      <c r="CBH99" s="30"/>
      <c r="CBI99" s="30"/>
      <c r="CBJ99" s="30"/>
      <c r="CBK99" s="30"/>
      <c r="CBL99" s="30"/>
      <c r="CBM99" s="30"/>
      <c r="CBN99" s="30"/>
      <c r="CBO99" s="30"/>
      <c r="CBP99" s="30"/>
      <c r="CBQ99" s="30"/>
      <c r="CBR99" s="30"/>
      <c r="CBS99" s="30"/>
      <c r="CBT99" s="30"/>
      <c r="CBU99" s="30"/>
      <c r="CBV99" s="30"/>
      <c r="CBW99" s="30"/>
      <c r="CBX99" s="30"/>
      <c r="CBY99" s="30"/>
      <c r="CBZ99" s="30"/>
      <c r="CCA99" s="30"/>
      <c r="CCB99" s="30"/>
      <c r="CCC99" s="30"/>
      <c r="CCD99" s="30"/>
      <c r="CCE99" s="30"/>
      <c r="CCF99" s="30"/>
      <c r="CCG99" s="30"/>
      <c r="CCH99" s="30"/>
      <c r="CCI99" s="30"/>
      <c r="CCJ99" s="30"/>
      <c r="CCK99" s="30"/>
      <c r="CCL99" s="30"/>
      <c r="CCM99" s="30"/>
      <c r="CCN99" s="30"/>
      <c r="CCO99" s="30"/>
      <c r="CCP99" s="30"/>
      <c r="CCQ99" s="30"/>
      <c r="CCR99" s="30"/>
      <c r="CCS99" s="30"/>
      <c r="CCT99" s="30"/>
      <c r="CCU99" s="30"/>
      <c r="CCV99" s="30"/>
      <c r="CCW99" s="30"/>
      <c r="CCX99" s="30"/>
      <c r="CCY99" s="30"/>
      <c r="CCZ99" s="30"/>
      <c r="CDA99" s="30"/>
      <c r="CDB99" s="30"/>
      <c r="CDC99" s="30"/>
      <c r="CDD99" s="30"/>
      <c r="CDE99" s="30"/>
      <c r="CDF99" s="30"/>
      <c r="CDG99" s="30"/>
      <c r="CDH99" s="30"/>
      <c r="CDI99" s="30"/>
      <c r="CDJ99" s="30"/>
      <c r="CDK99" s="30"/>
      <c r="CDL99" s="30"/>
      <c r="CDM99" s="30"/>
      <c r="CDN99" s="30"/>
      <c r="CDO99" s="30"/>
      <c r="CDP99" s="30"/>
      <c r="CDQ99" s="30"/>
      <c r="CDR99" s="30"/>
      <c r="CDS99" s="30"/>
      <c r="CDT99" s="30"/>
      <c r="CDU99" s="30"/>
      <c r="CDV99" s="30"/>
      <c r="CDW99" s="30"/>
      <c r="CDX99" s="30"/>
      <c r="CDY99" s="30"/>
      <c r="CDZ99" s="30"/>
      <c r="CEA99" s="30"/>
      <c r="CEB99" s="30"/>
      <c r="CEC99" s="30"/>
      <c r="CED99" s="30"/>
      <c r="CEE99" s="30"/>
      <c r="CEF99" s="30"/>
      <c r="CEG99" s="30"/>
      <c r="CEH99" s="30"/>
      <c r="CEI99" s="30"/>
      <c r="CEJ99" s="30"/>
      <c r="CEK99" s="30"/>
      <c r="CEL99" s="30"/>
      <c r="CEM99" s="30"/>
      <c r="CEN99" s="30"/>
      <c r="CEO99" s="30"/>
      <c r="CEP99" s="30"/>
      <c r="CEQ99" s="30"/>
      <c r="CER99" s="30"/>
      <c r="CES99" s="30"/>
      <c r="CET99" s="30"/>
      <c r="CEU99" s="30"/>
      <c r="CEV99" s="30"/>
      <c r="CEW99" s="30"/>
      <c r="CEX99" s="30"/>
      <c r="CEY99" s="30"/>
      <c r="CEZ99" s="30"/>
      <c r="CFA99" s="30"/>
      <c r="CFB99" s="30"/>
      <c r="CFC99" s="30"/>
      <c r="CFD99" s="30"/>
      <c r="CFE99" s="30"/>
      <c r="CFF99" s="30"/>
      <c r="CFG99" s="30"/>
      <c r="CFH99" s="30"/>
      <c r="CFI99" s="30"/>
      <c r="CFJ99" s="30"/>
      <c r="CFK99" s="30"/>
      <c r="CFL99" s="30"/>
      <c r="CFM99" s="30"/>
      <c r="CFN99" s="30"/>
      <c r="CFO99" s="30"/>
      <c r="CFP99" s="30"/>
      <c r="CFQ99" s="30"/>
      <c r="CFR99" s="30"/>
      <c r="CFS99" s="30"/>
      <c r="CFT99" s="30"/>
      <c r="CFU99" s="30"/>
      <c r="CFV99" s="30"/>
      <c r="CFW99" s="30"/>
      <c r="CFX99" s="30"/>
      <c r="CFY99" s="30"/>
      <c r="CFZ99" s="30"/>
      <c r="CGA99" s="30"/>
      <c r="CGB99" s="30"/>
      <c r="CGC99" s="30"/>
      <c r="CGD99" s="30"/>
      <c r="CGE99" s="30"/>
      <c r="CGF99" s="30"/>
      <c r="CGG99" s="30"/>
      <c r="CGH99" s="30"/>
      <c r="CGI99" s="30"/>
      <c r="CGJ99" s="30"/>
      <c r="CGK99" s="30"/>
      <c r="CGL99" s="30"/>
      <c r="CGM99" s="30"/>
      <c r="CGN99" s="30"/>
      <c r="CGO99" s="30"/>
      <c r="CGP99" s="30"/>
      <c r="CGQ99" s="30"/>
      <c r="CGR99" s="30"/>
      <c r="CGS99" s="30"/>
      <c r="CGT99" s="30"/>
      <c r="CGU99" s="30"/>
      <c r="CGV99" s="30"/>
      <c r="CGW99" s="30"/>
      <c r="CGX99" s="30"/>
      <c r="CGY99" s="30"/>
      <c r="CGZ99" s="30"/>
      <c r="CHA99" s="30"/>
      <c r="CHB99" s="30"/>
      <c r="CHC99" s="30"/>
      <c r="CHD99" s="30"/>
      <c r="CHE99" s="30"/>
      <c r="CHF99" s="30"/>
      <c r="CHG99" s="30"/>
      <c r="CHH99" s="30"/>
      <c r="CHI99" s="30"/>
      <c r="CHJ99" s="30"/>
      <c r="CHK99" s="30"/>
      <c r="CHL99" s="30"/>
      <c r="CHM99" s="30"/>
      <c r="CHN99" s="30"/>
      <c r="CHO99" s="30"/>
      <c r="CHP99" s="30"/>
      <c r="CHQ99" s="30"/>
      <c r="CHR99" s="30"/>
      <c r="CHS99" s="30"/>
      <c r="CHT99" s="30"/>
      <c r="CHU99" s="30"/>
      <c r="CHV99" s="30"/>
      <c r="CHW99" s="30"/>
      <c r="CHX99" s="30"/>
      <c r="CHY99" s="30"/>
      <c r="CHZ99" s="30"/>
      <c r="CIA99" s="30"/>
      <c r="CIB99" s="30"/>
      <c r="CIC99" s="30"/>
      <c r="CID99" s="30"/>
      <c r="CIE99" s="30"/>
      <c r="CIF99" s="30"/>
      <c r="CIG99" s="30"/>
      <c r="CIH99" s="30"/>
      <c r="CII99" s="30"/>
      <c r="CIJ99" s="30"/>
      <c r="CIK99" s="30"/>
      <c r="CIL99" s="30"/>
      <c r="CIM99" s="30"/>
      <c r="CIN99" s="30"/>
      <c r="CIO99" s="30"/>
      <c r="CIP99" s="30"/>
      <c r="CIQ99" s="30"/>
      <c r="CIR99" s="30"/>
      <c r="CIS99" s="30"/>
      <c r="CIT99" s="30"/>
      <c r="CIU99" s="30"/>
      <c r="CIV99" s="30"/>
      <c r="CIW99" s="30"/>
      <c r="CIX99" s="30"/>
      <c r="CIY99" s="30"/>
      <c r="CIZ99" s="30"/>
      <c r="CJA99" s="30"/>
      <c r="CJB99" s="30"/>
      <c r="CJC99" s="30"/>
      <c r="CJD99" s="30"/>
      <c r="CJE99" s="30"/>
      <c r="CJF99" s="30"/>
      <c r="CJG99" s="30"/>
      <c r="CJH99" s="30"/>
      <c r="CJI99" s="30"/>
      <c r="CJJ99" s="30"/>
      <c r="CJK99" s="30"/>
      <c r="CJL99" s="30"/>
      <c r="CJM99" s="30"/>
      <c r="CJN99" s="30"/>
      <c r="CJO99" s="30"/>
      <c r="CJP99" s="30"/>
      <c r="CJQ99" s="30"/>
      <c r="CJR99" s="30"/>
      <c r="CJS99" s="30"/>
      <c r="CJT99" s="30"/>
      <c r="CJU99" s="30"/>
      <c r="CJV99" s="30"/>
      <c r="CJW99" s="30"/>
      <c r="CJX99" s="30"/>
      <c r="CJY99" s="30"/>
      <c r="CJZ99" s="30"/>
      <c r="CKA99" s="30"/>
      <c r="CKB99" s="30"/>
      <c r="CKC99" s="30"/>
      <c r="CKD99" s="30"/>
      <c r="CKE99" s="30"/>
      <c r="CKF99" s="30"/>
      <c r="CKG99" s="30"/>
      <c r="CKH99" s="30"/>
      <c r="CKI99" s="30"/>
      <c r="CKJ99" s="30"/>
      <c r="CKK99" s="30"/>
      <c r="CKL99" s="30"/>
      <c r="CKM99" s="30"/>
      <c r="CKN99" s="30"/>
      <c r="CKO99" s="30"/>
      <c r="CKP99" s="30"/>
      <c r="CKQ99" s="30"/>
      <c r="CKR99" s="30"/>
      <c r="CKS99" s="30"/>
      <c r="CKT99" s="30"/>
      <c r="CKU99" s="30"/>
      <c r="CKV99" s="30"/>
      <c r="CKW99" s="30"/>
      <c r="CKX99" s="30"/>
      <c r="CKY99" s="30"/>
      <c r="CKZ99" s="30"/>
      <c r="CLA99" s="30"/>
      <c r="CLB99" s="30"/>
      <c r="CLC99" s="30"/>
      <c r="CLD99" s="30"/>
      <c r="CLE99" s="30"/>
      <c r="CLF99" s="30"/>
      <c r="CLG99" s="30"/>
      <c r="CLH99" s="30"/>
      <c r="CLI99" s="30"/>
      <c r="CLJ99" s="30"/>
      <c r="CLK99" s="30"/>
      <c r="CLL99" s="30"/>
      <c r="CLM99" s="30"/>
      <c r="CLN99" s="30"/>
      <c r="CLO99" s="30"/>
      <c r="CLP99" s="30"/>
      <c r="CLQ99" s="30"/>
      <c r="CLR99" s="30"/>
      <c r="CLS99" s="30"/>
      <c r="CLT99" s="30"/>
      <c r="CLU99" s="30"/>
      <c r="CLV99" s="30"/>
      <c r="CLW99" s="30"/>
      <c r="CLX99" s="30"/>
      <c r="CLY99" s="30"/>
      <c r="CLZ99" s="30"/>
      <c r="CMA99" s="30"/>
      <c r="CMB99" s="30"/>
      <c r="CMC99" s="30"/>
      <c r="CMD99" s="30"/>
      <c r="CME99" s="30"/>
      <c r="CMF99" s="30"/>
      <c r="CMG99" s="30"/>
      <c r="CMH99" s="30"/>
      <c r="CMI99" s="30"/>
      <c r="CMJ99" s="30"/>
      <c r="CMK99" s="30"/>
      <c r="CML99" s="30"/>
      <c r="CMM99" s="30"/>
      <c r="CMN99" s="30"/>
      <c r="CMO99" s="30"/>
      <c r="CMP99" s="30"/>
      <c r="CMQ99" s="30"/>
      <c r="CMR99" s="30"/>
      <c r="CMS99" s="30"/>
      <c r="CMT99" s="30"/>
      <c r="CMU99" s="30"/>
      <c r="CMV99" s="30"/>
      <c r="CMW99" s="30"/>
      <c r="CMX99" s="30"/>
      <c r="CMY99" s="30"/>
      <c r="CMZ99" s="30"/>
      <c r="CNA99" s="30"/>
      <c r="CNB99" s="30"/>
      <c r="CNC99" s="30"/>
      <c r="CND99" s="30"/>
      <c r="CNE99" s="30"/>
      <c r="CNF99" s="30"/>
      <c r="CNG99" s="30"/>
      <c r="CNH99" s="30"/>
      <c r="CNI99" s="30"/>
      <c r="CNJ99" s="30"/>
      <c r="CNK99" s="30"/>
      <c r="CNL99" s="30"/>
      <c r="CNM99" s="30"/>
      <c r="CNN99" s="30"/>
      <c r="CNO99" s="30"/>
      <c r="CNP99" s="30"/>
      <c r="CNQ99" s="30"/>
      <c r="CNR99" s="30"/>
      <c r="CNS99" s="30"/>
      <c r="CNT99" s="30"/>
      <c r="CNU99" s="30"/>
      <c r="CNV99" s="30"/>
      <c r="CNW99" s="30"/>
      <c r="CNX99" s="30"/>
      <c r="CNY99" s="30"/>
      <c r="CNZ99" s="30"/>
      <c r="COA99" s="30"/>
      <c r="COB99" s="30"/>
      <c r="COC99" s="30"/>
      <c r="COD99" s="30"/>
      <c r="COE99" s="30"/>
      <c r="COF99" s="30"/>
      <c r="COG99" s="30"/>
      <c r="COH99" s="30"/>
      <c r="COI99" s="30"/>
      <c r="COJ99" s="30"/>
      <c r="COK99" s="30"/>
      <c r="COL99" s="30"/>
      <c r="COM99" s="30"/>
      <c r="CON99" s="30"/>
      <c r="COO99" s="30"/>
      <c r="COP99" s="30"/>
      <c r="COQ99" s="30"/>
      <c r="COR99" s="30"/>
      <c r="COS99" s="30"/>
      <c r="COT99" s="30"/>
      <c r="COU99" s="30"/>
      <c r="COV99" s="30"/>
      <c r="COW99" s="30"/>
      <c r="COX99" s="30"/>
      <c r="COY99" s="30"/>
      <c r="COZ99" s="30"/>
      <c r="CPA99" s="30"/>
      <c r="CPB99" s="30"/>
      <c r="CPC99" s="30"/>
      <c r="CPD99" s="30"/>
      <c r="CPE99" s="30"/>
      <c r="CPF99" s="30"/>
      <c r="CPG99" s="30"/>
      <c r="CPH99" s="30"/>
      <c r="CPI99" s="30"/>
      <c r="CPJ99" s="30"/>
      <c r="CPK99" s="30"/>
      <c r="CPL99" s="30"/>
      <c r="CPM99" s="30"/>
      <c r="CPN99" s="30"/>
      <c r="CPO99" s="30"/>
      <c r="CPP99" s="30"/>
      <c r="CPQ99" s="30"/>
      <c r="CPR99" s="30"/>
      <c r="CPS99" s="30"/>
      <c r="CPT99" s="30"/>
      <c r="CPU99" s="30"/>
      <c r="CPV99" s="30"/>
      <c r="CPW99" s="30"/>
      <c r="CPX99" s="30"/>
      <c r="CPY99" s="30"/>
      <c r="CPZ99" s="30"/>
      <c r="CQA99" s="30"/>
      <c r="CQB99" s="30"/>
      <c r="CQC99" s="30"/>
      <c r="CQD99" s="30"/>
      <c r="CQE99" s="30"/>
      <c r="CQF99" s="30"/>
      <c r="CQG99" s="30"/>
      <c r="CQH99" s="30"/>
      <c r="CQI99" s="30"/>
      <c r="CQJ99" s="30"/>
      <c r="CQK99" s="30"/>
      <c r="CQL99" s="30"/>
      <c r="CQM99" s="30"/>
      <c r="CQN99" s="30"/>
      <c r="CQO99" s="30"/>
      <c r="CQP99" s="30"/>
      <c r="CQQ99" s="30"/>
      <c r="CQR99" s="30"/>
      <c r="CQS99" s="30"/>
      <c r="CQT99" s="30"/>
      <c r="CQU99" s="30"/>
      <c r="CQV99" s="30"/>
      <c r="CQW99" s="30"/>
      <c r="CQX99" s="30"/>
      <c r="CQY99" s="30"/>
      <c r="CQZ99" s="30"/>
      <c r="CRA99" s="30"/>
      <c r="CRB99" s="30"/>
      <c r="CRC99" s="30"/>
      <c r="CRD99" s="30"/>
      <c r="CRE99" s="30"/>
      <c r="CRF99" s="30"/>
      <c r="CRG99" s="30"/>
      <c r="CRH99" s="30"/>
      <c r="CRI99" s="30"/>
      <c r="CRJ99" s="30"/>
      <c r="CRK99" s="30"/>
      <c r="CRL99" s="30"/>
      <c r="CRM99" s="30"/>
      <c r="CRN99" s="30"/>
      <c r="CRO99" s="30"/>
      <c r="CRP99" s="30"/>
      <c r="CRQ99" s="30"/>
      <c r="CRR99" s="30"/>
      <c r="CRS99" s="30"/>
      <c r="CRT99" s="30"/>
      <c r="CRU99" s="30"/>
      <c r="CRV99" s="30"/>
      <c r="CRW99" s="30"/>
      <c r="CRX99" s="30"/>
      <c r="CRY99" s="30"/>
      <c r="CRZ99" s="30"/>
      <c r="CSA99" s="30"/>
      <c r="CSB99" s="30"/>
      <c r="CSC99" s="30"/>
      <c r="CSD99" s="30"/>
      <c r="CSE99" s="30"/>
      <c r="CSF99" s="30"/>
      <c r="CSG99" s="30"/>
      <c r="CSH99" s="30"/>
      <c r="CSI99" s="30"/>
      <c r="CSJ99" s="30"/>
      <c r="CSK99" s="30"/>
      <c r="CSL99" s="30"/>
      <c r="CSM99" s="30"/>
      <c r="CSN99" s="30"/>
      <c r="CSO99" s="30"/>
      <c r="CSP99" s="30"/>
      <c r="CSQ99" s="30"/>
      <c r="CSR99" s="30"/>
      <c r="CSS99" s="30"/>
      <c r="CST99" s="30"/>
      <c r="CSU99" s="30"/>
      <c r="CSV99" s="30"/>
      <c r="CSW99" s="30"/>
      <c r="CSX99" s="30"/>
      <c r="CSY99" s="30"/>
      <c r="CSZ99" s="30"/>
      <c r="CTA99" s="30"/>
      <c r="CTB99" s="30"/>
      <c r="CTC99" s="30"/>
      <c r="CTD99" s="30"/>
      <c r="CTE99" s="30"/>
      <c r="CTF99" s="30"/>
      <c r="CTG99" s="30"/>
      <c r="CTH99" s="30"/>
      <c r="CTI99" s="30"/>
      <c r="CTJ99" s="30"/>
      <c r="CTK99" s="30"/>
      <c r="CTL99" s="30"/>
      <c r="CTM99" s="30"/>
      <c r="CTN99" s="30"/>
      <c r="CTO99" s="30"/>
      <c r="CTP99" s="30"/>
      <c r="CTQ99" s="30"/>
      <c r="CTR99" s="30"/>
      <c r="CTS99" s="30"/>
      <c r="CTT99" s="30"/>
      <c r="CTU99" s="30"/>
      <c r="CTV99" s="30"/>
      <c r="CTW99" s="30"/>
      <c r="CTX99" s="30"/>
      <c r="CTY99" s="30"/>
      <c r="CTZ99" s="30"/>
      <c r="CUA99" s="30"/>
      <c r="CUB99" s="30"/>
      <c r="CUC99" s="30"/>
      <c r="CUD99" s="30"/>
      <c r="CUE99" s="30"/>
      <c r="CUF99" s="30"/>
      <c r="CUG99" s="30"/>
      <c r="CUH99" s="30"/>
      <c r="CUI99" s="30"/>
      <c r="CUJ99" s="30"/>
      <c r="CUK99" s="30"/>
      <c r="CUL99" s="30"/>
      <c r="CUM99" s="30"/>
      <c r="CUN99" s="30"/>
      <c r="CUO99" s="30"/>
      <c r="CUP99" s="30"/>
      <c r="CUQ99" s="30"/>
      <c r="CUR99" s="30"/>
      <c r="CUS99" s="30"/>
      <c r="CUT99" s="30"/>
      <c r="CUU99" s="30"/>
      <c r="CUV99" s="30"/>
      <c r="CUW99" s="30"/>
      <c r="CUX99" s="30"/>
      <c r="CUY99" s="30"/>
      <c r="CUZ99" s="30"/>
      <c r="CVA99" s="30"/>
      <c r="CVB99" s="30"/>
      <c r="CVC99" s="30"/>
      <c r="CVD99" s="30"/>
      <c r="CVE99" s="30"/>
      <c r="CVF99" s="30"/>
      <c r="CVG99" s="30"/>
      <c r="CVH99" s="30"/>
      <c r="CVI99" s="30"/>
      <c r="CVJ99" s="30"/>
      <c r="CVK99" s="30"/>
      <c r="CVL99" s="30"/>
      <c r="CVM99" s="30"/>
      <c r="CVN99" s="30"/>
      <c r="CVO99" s="30"/>
      <c r="CVP99" s="30"/>
      <c r="CVQ99" s="30"/>
      <c r="CVR99" s="30"/>
      <c r="CVS99" s="30"/>
      <c r="CVT99" s="30"/>
      <c r="CVU99" s="30"/>
      <c r="CVV99" s="30"/>
      <c r="CVW99" s="30"/>
      <c r="CVX99" s="30"/>
      <c r="CVY99" s="30"/>
      <c r="CVZ99" s="30"/>
      <c r="CWA99" s="30"/>
      <c r="CWB99" s="30"/>
      <c r="CWC99" s="30"/>
      <c r="CWD99" s="30"/>
      <c r="CWE99" s="30"/>
      <c r="CWF99" s="30"/>
      <c r="CWG99" s="30"/>
      <c r="CWH99" s="30"/>
      <c r="CWI99" s="30"/>
      <c r="CWJ99" s="30"/>
      <c r="CWK99" s="30"/>
      <c r="CWL99" s="30"/>
      <c r="CWM99" s="30"/>
      <c r="CWN99" s="30"/>
      <c r="CWO99" s="30"/>
      <c r="CWP99" s="30"/>
      <c r="CWQ99" s="30"/>
      <c r="CWR99" s="30"/>
      <c r="CWS99" s="30"/>
      <c r="CWT99" s="30"/>
      <c r="CWU99" s="30"/>
      <c r="CWV99" s="30"/>
      <c r="CWW99" s="30"/>
      <c r="CWX99" s="30"/>
      <c r="CWY99" s="30"/>
      <c r="CWZ99" s="30"/>
      <c r="CXA99" s="30"/>
      <c r="CXB99" s="30"/>
      <c r="CXC99" s="30"/>
      <c r="CXD99" s="30"/>
      <c r="CXE99" s="30"/>
      <c r="CXF99" s="30"/>
      <c r="CXG99" s="30"/>
      <c r="CXH99" s="30"/>
      <c r="CXI99" s="30"/>
      <c r="CXJ99" s="30"/>
      <c r="CXK99" s="30"/>
      <c r="CXL99" s="30"/>
      <c r="CXM99" s="30"/>
      <c r="CXN99" s="30"/>
      <c r="CXO99" s="30"/>
      <c r="CXP99" s="30"/>
      <c r="CXQ99" s="30"/>
      <c r="CXR99" s="30"/>
      <c r="CXS99" s="30"/>
      <c r="CXT99" s="30"/>
      <c r="CXU99" s="30"/>
      <c r="CXV99" s="30"/>
      <c r="CXW99" s="30"/>
      <c r="CXX99" s="30"/>
      <c r="CXY99" s="30"/>
      <c r="CXZ99" s="30"/>
      <c r="CYA99" s="30"/>
      <c r="CYB99" s="30"/>
      <c r="CYC99" s="30"/>
      <c r="CYD99" s="30"/>
      <c r="CYE99" s="30"/>
      <c r="CYF99" s="30"/>
      <c r="CYG99" s="30"/>
      <c r="CYH99" s="30"/>
      <c r="CYI99" s="30"/>
      <c r="CYJ99" s="30"/>
      <c r="CYK99" s="30"/>
      <c r="CYL99" s="30"/>
      <c r="CYM99" s="30"/>
      <c r="CYN99" s="30"/>
      <c r="CYO99" s="30"/>
      <c r="CYP99" s="30"/>
      <c r="CYQ99" s="30"/>
      <c r="CYR99" s="30"/>
      <c r="CYS99" s="30"/>
      <c r="CYT99" s="30"/>
      <c r="CYU99" s="30"/>
      <c r="CYV99" s="30"/>
      <c r="CYW99" s="30"/>
      <c r="CYX99" s="30"/>
      <c r="CYY99" s="30"/>
      <c r="CYZ99" s="30"/>
      <c r="CZA99" s="30"/>
      <c r="CZB99" s="30"/>
      <c r="CZC99" s="30"/>
      <c r="CZD99" s="30"/>
      <c r="CZE99" s="30"/>
      <c r="CZF99" s="30"/>
      <c r="CZG99" s="30"/>
      <c r="CZH99" s="30"/>
      <c r="CZI99" s="30"/>
      <c r="CZJ99" s="30"/>
      <c r="CZK99" s="30"/>
      <c r="CZL99" s="30"/>
      <c r="CZM99" s="30"/>
      <c r="CZN99" s="30"/>
      <c r="CZO99" s="30"/>
      <c r="CZP99" s="30"/>
      <c r="CZQ99" s="30"/>
      <c r="CZR99" s="30"/>
      <c r="CZS99" s="30"/>
      <c r="CZT99" s="30"/>
      <c r="CZU99" s="30"/>
      <c r="CZV99" s="30"/>
      <c r="CZW99" s="30"/>
      <c r="CZX99" s="30"/>
      <c r="CZY99" s="30"/>
      <c r="CZZ99" s="30"/>
      <c r="DAA99" s="30"/>
      <c r="DAB99" s="30"/>
      <c r="DAC99" s="30"/>
      <c r="DAD99" s="30"/>
      <c r="DAE99" s="30"/>
      <c r="DAF99" s="30"/>
      <c r="DAG99" s="30"/>
      <c r="DAH99" s="30"/>
      <c r="DAI99" s="30"/>
      <c r="DAJ99" s="30"/>
      <c r="DAK99" s="30"/>
      <c r="DAL99" s="30"/>
      <c r="DAM99" s="30"/>
      <c r="DAN99" s="30"/>
      <c r="DAO99" s="30"/>
      <c r="DAP99" s="30"/>
      <c r="DAQ99" s="30"/>
      <c r="DAR99" s="30"/>
      <c r="DAS99" s="30"/>
      <c r="DAT99" s="30"/>
      <c r="DAU99" s="30"/>
      <c r="DAV99" s="30"/>
      <c r="DAW99" s="30"/>
      <c r="DAX99" s="30"/>
      <c r="DAY99" s="30"/>
      <c r="DAZ99" s="30"/>
      <c r="DBA99" s="30"/>
      <c r="DBB99" s="30"/>
      <c r="DBC99" s="30"/>
      <c r="DBD99" s="30"/>
      <c r="DBE99" s="30"/>
      <c r="DBF99" s="30"/>
      <c r="DBG99" s="30"/>
      <c r="DBH99" s="30"/>
      <c r="DBI99" s="30"/>
      <c r="DBJ99" s="30"/>
      <c r="DBK99" s="30"/>
      <c r="DBL99" s="30"/>
      <c r="DBM99" s="30"/>
      <c r="DBN99" s="30"/>
      <c r="DBO99" s="30"/>
      <c r="DBP99" s="30"/>
      <c r="DBQ99" s="30"/>
      <c r="DBR99" s="30"/>
      <c r="DBS99" s="30"/>
      <c r="DBT99" s="30"/>
      <c r="DBU99" s="30"/>
      <c r="DBV99" s="30"/>
      <c r="DBW99" s="30"/>
      <c r="DBX99" s="30"/>
      <c r="DBY99" s="30"/>
      <c r="DBZ99" s="30"/>
      <c r="DCA99" s="30"/>
      <c r="DCB99" s="30"/>
      <c r="DCC99" s="30"/>
      <c r="DCD99" s="30"/>
      <c r="DCE99" s="30"/>
      <c r="DCF99" s="30"/>
      <c r="DCG99" s="30"/>
      <c r="DCH99" s="30"/>
      <c r="DCI99" s="30"/>
      <c r="DCJ99" s="30"/>
      <c r="DCK99" s="30"/>
      <c r="DCL99" s="30"/>
      <c r="DCM99" s="30"/>
      <c r="DCN99" s="30"/>
      <c r="DCO99" s="30"/>
      <c r="DCP99" s="30"/>
      <c r="DCQ99" s="30"/>
      <c r="DCR99" s="30"/>
      <c r="DCS99" s="30"/>
      <c r="DCT99" s="30"/>
      <c r="DCU99" s="30"/>
      <c r="DCV99" s="30"/>
      <c r="DCW99" s="30"/>
      <c r="DCX99" s="30"/>
      <c r="DCY99" s="30"/>
      <c r="DCZ99" s="30"/>
      <c r="DDA99" s="30"/>
      <c r="DDB99" s="30"/>
      <c r="DDC99" s="30"/>
      <c r="DDD99" s="30"/>
      <c r="DDE99" s="30"/>
      <c r="DDF99" s="30"/>
      <c r="DDG99" s="30"/>
      <c r="DDH99" s="30"/>
      <c r="DDI99" s="30"/>
      <c r="DDJ99" s="30"/>
      <c r="DDK99" s="30"/>
      <c r="DDL99" s="30"/>
      <c r="DDM99" s="30"/>
      <c r="DDN99" s="30"/>
      <c r="DDO99" s="30"/>
      <c r="DDP99" s="30"/>
      <c r="DDQ99" s="30"/>
      <c r="DDR99" s="30"/>
      <c r="DDS99" s="30"/>
      <c r="DDT99" s="30"/>
      <c r="DDU99" s="30"/>
      <c r="DDV99" s="30"/>
      <c r="DDW99" s="30"/>
      <c r="DDX99" s="30"/>
      <c r="DDY99" s="30"/>
      <c r="DDZ99" s="30"/>
      <c r="DEA99" s="30"/>
      <c r="DEB99" s="30"/>
      <c r="DEC99" s="30"/>
      <c r="DED99" s="30"/>
      <c r="DEE99" s="30"/>
      <c r="DEF99" s="30"/>
      <c r="DEG99" s="30"/>
      <c r="DEH99" s="30"/>
      <c r="DEI99" s="30"/>
      <c r="DEJ99" s="30"/>
      <c r="DEK99" s="30"/>
      <c r="DEL99" s="30"/>
      <c r="DEM99" s="30"/>
      <c r="DEN99" s="30"/>
      <c r="DEO99" s="30"/>
      <c r="DEP99" s="30"/>
      <c r="DEQ99" s="30"/>
      <c r="DER99" s="30"/>
      <c r="DES99" s="30"/>
      <c r="DET99" s="30"/>
      <c r="DEU99" s="30"/>
      <c r="DEV99" s="30"/>
      <c r="DEW99" s="30"/>
      <c r="DEX99" s="30"/>
      <c r="DEY99" s="30"/>
      <c r="DEZ99" s="30"/>
      <c r="DFA99" s="30"/>
      <c r="DFB99" s="30"/>
      <c r="DFC99" s="30"/>
      <c r="DFD99" s="30"/>
      <c r="DFE99" s="30"/>
      <c r="DFF99" s="30"/>
      <c r="DFG99" s="30"/>
      <c r="DFH99" s="30"/>
      <c r="DFI99" s="30"/>
      <c r="DFJ99" s="30"/>
      <c r="DFK99" s="30"/>
      <c r="DFL99" s="30"/>
      <c r="DFM99" s="30"/>
      <c r="DFN99" s="30"/>
      <c r="DFO99" s="30"/>
      <c r="DFP99" s="30"/>
      <c r="DFQ99" s="30"/>
      <c r="DFR99" s="30"/>
      <c r="DFS99" s="30"/>
      <c r="DFT99" s="30"/>
      <c r="DFU99" s="30"/>
      <c r="DFV99" s="30"/>
      <c r="DFW99" s="30"/>
      <c r="DFX99" s="30"/>
      <c r="DFY99" s="30"/>
      <c r="DFZ99" s="30"/>
      <c r="DGA99" s="30"/>
      <c r="DGB99" s="30"/>
      <c r="DGC99" s="30"/>
      <c r="DGD99" s="30"/>
      <c r="DGE99" s="30"/>
      <c r="DGF99" s="30"/>
      <c r="DGG99" s="30"/>
      <c r="DGH99" s="30"/>
      <c r="DGI99" s="30"/>
      <c r="DGJ99" s="30"/>
      <c r="DGK99" s="30"/>
      <c r="DGL99" s="30"/>
      <c r="DGM99" s="30"/>
      <c r="DGN99" s="30"/>
      <c r="DGO99" s="30"/>
      <c r="DGP99" s="30"/>
      <c r="DGQ99" s="30"/>
      <c r="DGR99" s="30"/>
      <c r="DGS99" s="30"/>
      <c r="DGT99" s="30"/>
      <c r="DGU99" s="30"/>
      <c r="DGV99" s="30"/>
      <c r="DGW99" s="30"/>
      <c r="DGX99" s="30"/>
      <c r="DGY99" s="30"/>
      <c r="DGZ99" s="30"/>
      <c r="DHA99" s="30"/>
      <c r="DHB99" s="30"/>
      <c r="DHC99" s="30"/>
      <c r="DHD99" s="30"/>
      <c r="DHE99" s="30"/>
      <c r="DHF99" s="30"/>
      <c r="DHG99" s="30"/>
      <c r="DHH99" s="30"/>
      <c r="DHI99" s="30"/>
      <c r="DHJ99" s="30"/>
      <c r="DHK99" s="30"/>
      <c r="DHL99" s="30"/>
      <c r="DHM99" s="30"/>
      <c r="DHN99" s="30"/>
      <c r="DHO99" s="30"/>
      <c r="DHP99" s="30"/>
      <c r="DHQ99" s="30"/>
      <c r="DHR99" s="30"/>
      <c r="DHS99" s="30"/>
      <c r="DHT99" s="30"/>
      <c r="DHU99" s="30"/>
      <c r="DHV99" s="30"/>
      <c r="DHW99" s="30"/>
      <c r="DHX99" s="30"/>
      <c r="DHY99" s="30"/>
      <c r="DHZ99" s="30"/>
      <c r="DIA99" s="30"/>
      <c r="DIB99" s="30"/>
      <c r="DIC99" s="30"/>
      <c r="DID99" s="30"/>
      <c r="DIE99" s="30"/>
      <c r="DIF99" s="30"/>
      <c r="DIG99" s="30"/>
      <c r="DIH99" s="30"/>
      <c r="DII99" s="30"/>
      <c r="DIJ99" s="30"/>
      <c r="DIK99" s="30"/>
      <c r="DIL99" s="30"/>
      <c r="DIM99" s="30"/>
      <c r="DIN99" s="30"/>
      <c r="DIO99" s="30"/>
      <c r="DIP99" s="30"/>
      <c r="DIQ99" s="30"/>
      <c r="DIR99" s="30"/>
      <c r="DIS99" s="30"/>
      <c r="DIT99" s="30"/>
      <c r="DIU99" s="30"/>
      <c r="DIV99" s="30"/>
      <c r="DIW99" s="30"/>
      <c r="DIX99" s="30"/>
      <c r="DIY99" s="30"/>
      <c r="DIZ99" s="30"/>
      <c r="DJA99" s="30"/>
      <c r="DJB99" s="30"/>
      <c r="DJC99" s="30"/>
      <c r="DJD99" s="30"/>
      <c r="DJE99" s="30"/>
      <c r="DJF99" s="30"/>
      <c r="DJG99" s="30"/>
      <c r="DJH99" s="30"/>
      <c r="DJI99" s="30"/>
      <c r="DJJ99" s="30"/>
      <c r="DJK99" s="30"/>
      <c r="DJL99" s="30"/>
      <c r="DJM99" s="30"/>
      <c r="DJN99" s="30"/>
      <c r="DJO99" s="30"/>
      <c r="DJP99" s="30"/>
      <c r="DJQ99" s="30"/>
      <c r="DJR99" s="30"/>
      <c r="DJS99" s="30"/>
      <c r="DJT99" s="30"/>
      <c r="DJU99" s="30"/>
      <c r="DJV99" s="30"/>
      <c r="DJW99" s="30"/>
      <c r="DJX99" s="30"/>
      <c r="DJY99" s="30"/>
      <c r="DJZ99" s="30"/>
      <c r="DKA99" s="30"/>
      <c r="DKB99" s="30"/>
      <c r="DKC99" s="30"/>
      <c r="DKD99" s="30"/>
      <c r="DKE99" s="30"/>
      <c r="DKF99" s="30"/>
      <c r="DKG99" s="30"/>
      <c r="DKH99" s="30"/>
      <c r="DKI99" s="30"/>
      <c r="DKJ99" s="30"/>
      <c r="DKK99" s="30"/>
      <c r="DKL99" s="30"/>
      <c r="DKM99" s="30"/>
      <c r="DKN99" s="30"/>
      <c r="DKO99" s="30"/>
      <c r="DKP99" s="30"/>
      <c r="DKQ99" s="30"/>
      <c r="DKR99" s="30"/>
      <c r="DKS99" s="30"/>
      <c r="DKT99" s="30"/>
      <c r="DKU99" s="30"/>
      <c r="DKV99" s="30"/>
      <c r="DKW99" s="30"/>
      <c r="DKX99" s="30"/>
      <c r="DKY99" s="30"/>
      <c r="DKZ99" s="30"/>
      <c r="DLA99" s="30"/>
      <c r="DLB99" s="30"/>
      <c r="DLC99" s="30"/>
      <c r="DLD99" s="30"/>
      <c r="DLE99" s="30"/>
      <c r="DLF99" s="30"/>
      <c r="DLG99" s="30"/>
      <c r="DLH99" s="30"/>
      <c r="DLI99" s="30"/>
      <c r="DLJ99" s="30"/>
      <c r="DLK99" s="30"/>
      <c r="DLL99" s="30"/>
      <c r="DLM99" s="30"/>
      <c r="DLN99" s="30"/>
      <c r="DLO99" s="30"/>
      <c r="DLP99" s="30"/>
      <c r="DLQ99" s="30"/>
      <c r="DLR99" s="30"/>
      <c r="DLS99" s="30"/>
      <c r="DLT99" s="30"/>
      <c r="DLU99" s="30"/>
      <c r="DLV99" s="30"/>
      <c r="DLW99" s="30"/>
      <c r="DLX99" s="30"/>
      <c r="DLY99" s="30"/>
      <c r="DLZ99" s="30"/>
      <c r="DMA99" s="30"/>
      <c r="DMB99" s="30"/>
      <c r="DMC99" s="30"/>
      <c r="DMD99" s="30"/>
      <c r="DME99" s="30"/>
      <c r="DMF99" s="30"/>
      <c r="DMG99" s="30"/>
      <c r="DMH99" s="30"/>
      <c r="DMI99" s="30"/>
      <c r="DMJ99" s="30"/>
      <c r="DMK99" s="30"/>
      <c r="DML99" s="30"/>
      <c r="DMM99" s="30"/>
      <c r="DMN99" s="30"/>
      <c r="DMO99" s="30"/>
      <c r="DMP99" s="30"/>
      <c r="DMQ99" s="30"/>
      <c r="DMR99" s="30"/>
      <c r="DMS99" s="30"/>
      <c r="DMT99" s="30"/>
      <c r="DMU99" s="30"/>
      <c r="DMV99" s="30"/>
      <c r="DMW99" s="30"/>
      <c r="DMX99" s="30"/>
      <c r="DMY99" s="30"/>
      <c r="DMZ99" s="30"/>
      <c r="DNA99" s="30"/>
      <c r="DNB99" s="30"/>
      <c r="DNC99" s="30"/>
      <c r="DND99" s="30"/>
      <c r="DNE99" s="30"/>
      <c r="DNF99" s="30"/>
      <c r="DNG99" s="30"/>
      <c r="DNH99" s="30"/>
      <c r="DNI99" s="30"/>
      <c r="DNJ99" s="30"/>
      <c r="DNK99" s="30"/>
      <c r="DNL99" s="30"/>
      <c r="DNM99" s="30"/>
      <c r="DNN99" s="30"/>
      <c r="DNO99" s="30"/>
      <c r="DNP99" s="30"/>
      <c r="DNQ99" s="30"/>
      <c r="DNR99" s="30"/>
      <c r="DNS99" s="30"/>
      <c r="DNT99" s="30"/>
      <c r="DNU99" s="30"/>
      <c r="DNV99" s="30"/>
      <c r="DNW99" s="30"/>
      <c r="DNX99" s="30"/>
      <c r="DNY99" s="30"/>
      <c r="DNZ99" s="30"/>
      <c r="DOA99" s="30"/>
      <c r="DOB99" s="30"/>
      <c r="DOC99" s="30"/>
      <c r="DOD99" s="30"/>
      <c r="DOE99" s="30"/>
      <c r="DOF99" s="30"/>
      <c r="DOG99" s="30"/>
      <c r="DOH99" s="30"/>
      <c r="DOI99" s="30"/>
      <c r="DOJ99" s="30"/>
      <c r="DOK99" s="30"/>
      <c r="DOL99" s="30"/>
      <c r="DOM99" s="30"/>
      <c r="DON99" s="30"/>
      <c r="DOO99" s="30"/>
      <c r="DOP99" s="30"/>
      <c r="DOQ99" s="30"/>
      <c r="DOR99" s="30"/>
      <c r="DOS99" s="30"/>
      <c r="DOT99" s="30"/>
      <c r="DOU99" s="30"/>
      <c r="DOV99" s="30"/>
      <c r="DOW99" s="30"/>
      <c r="DOX99" s="30"/>
      <c r="DOY99" s="30"/>
      <c r="DOZ99" s="30"/>
      <c r="DPA99" s="30"/>
      <c r="DPB99" s="30"/>
      <c r="DPC99" s="30"/>
      <c r="DPD99" s="30"/>
      <c r="DPE99" s="30"/>
      <c r="DPF99" s="30"/>
      <c r="DPG99" s="30"/>
      <c r="DPH99" s="30"/>
      <c r="DPI99" s="30"/>
      <c r="DPJ99" s="30"/>
      <c r="DPK99" s="30"/>
      <c r="DPL99" s="30"/>
      <c r="DPM99" s="30"/>
      <c r="DPN99" s="30"/>
      <c r="DPO99" s="30"/>
      <c r="DPP99" s="30"/>
      <c r="DPQ99" s="30"/>
      <c r="DPR99" s="30"/>
      <c r="DPS99" s="30"/>
      <c r="DPT99" s="30"/>
      <c r="DPU99" s="30"/>
      <c r="DPV99" s="30"/>
      <c r="DPW99" s="30"/>
      <c r="DPX99" s="30"/>
      <c r="DPY99" s="30"/>
      <c r="DPZ99" s="30"/>
      <c r="DQA99" s="30"/>
      <c r="DQB99" s="30"/>
      <c r="DQC99" s="30"/>
      <c r="DQD99" s="30"/>
      <c r="DQE99" s="30"/>
      <c r="DQF99" s="30"/>
      <c r="DQG99" s="30"/>
      <c r="DQH99" s="30"/>
      <c r="DQI99" s="30"/>
      <c r="DQJ99" s="30"/>
      <c r="DQK99" s="30"/>
      <c r="DQL99" s="30"/>
      <c r="DQM99" s="30"/>
      <c r="DQN99" s="30"/>
      <c r="DQO99" s="30"/>
      <c r="DQP99" s="30"/>
      <c r="DQQ99" s="30"/>
      <c r="DQR99" s="30"/>
      <c r="DQS99" s="30"/>
      <c r="DQT99" s="30"/>
      <c r="DQU99" s="30"/>
      <c r="DQV99" s="30"/>
      <c r="DQW99" s="30"/>
      <c r="DQX99" s="30"/>
      <c r="DQY99" s="30"/>
      <c r="DQZ99" s="30"/>
      <c r="DRA99" s="30"/>
      <c r="DRB99" s="30"/>
      <c r="DRC99" s="30"/>
      <c r="DRD99" s="30"/>
      <c r="DRE99" s="30"/>
      <c r="DRF99" s="30"/>
      <c r="DRG99" s="30"/>
      <c r="DRH99" s="30"/>
      <c r="DRI99" s="30"/>
      <c r="DRJ99" s="30"/>
      <c r="DRK99" s="30"/>
      <c r="DRL99" s="30"/>
      <c r="DRM99" s="30"/>
      <c r="DRN99" s="30"/>
      <c r="DRO99" s="30"/>
      <c r="DRP99" s="30"/>
      <c r="DRQ99" s="30"/>
      <c r="DRR99" s="30"/>
      <c r="DRS99" s="30"/>
      <c r="DRT99" s="30"/>
      <c r="DRU99" s="30"/>
      <c r="DRV99" s="30"/>
      <c r="DRW99" s="30"/>
      <c r="DRX99" s="30"/>
      <c r="DRY99" s="30"/>
      <c r="DRZ99" s="30"/>
      <c r="DSA99" s="30"/>
      <c r="DSB99" s="30"/>
      <c r="DSC99" s="30"/>
      <c r="DSD99" s="30"/>
      <c r="DSE99" s="30"/>
      <c r="DSF99" s="30"/>
      <c r="DSG99" s="30"/>
      <c r="DSH99" s="30"/>
      <c r="DSI99" s="30"/>
      <c r="DSJ99" s="30"/>
      <c r="DSK99" s="30"/>
      <c r="DSL99" s="30"/>
      <c r="DSM99" s="30"/>
      <c r="DSN99" s="30"/>
      <c r="DSO99" s="30"/>
      <c r="DSP99" s="30"/>
      <c r="DSQ99" s="30"/>
      <c r="DSR99" s="30"/>
      <c r="DSS99" s="30"/>
      <c r="DST99" s="30"/>
      <c r="DSU99" s="30"/>
      <c r="DSV99" s="30"/>
      <c r="DSW99" s="30"/>
      <c r="DSX99" s="30"/>
      <c r="DSY99" s="30"/>
      <c r="DSZ99" s="30"/>
      <c r="DTA99" s="30"/>
      <c r="DTB99" s="30"/>
      <c r="DTC99" s="30"/>
      <c r="DTD99" s="30"/>
      <c r="DTE99" s="30"/>
      <c r="DTF99" s="30"/>
      <c r="DTG99" s="30"/>
      <c r="DTH99" s="30"/>
      <c r="DTI99" s="30"/>
      <c r="DTJ99" s="30"/>
      <c r="DTK99" s="30"/>
      <c r="DTL99" s="30"/>
      <c r="DTM99" s="30"/>
      <c r="DTN99" s="30"/>
      <c r="DTO99" s="30"/>
      <c r="DTP99" s="30"/>
      <c r="DTQ99" s="30"/>
      <c r="DTR99" s="30"/>
      <c r="DTS99" s="30"/>
      <c r="DTT99" s="30"/>
      <c r="DTU99" s="30"/>
      <c r="DTV99" s="30"/>
      <c r="DTW99" s="30"/>
      <c r="DTX99" s="30"/>
      <c r="DTY99" s="30"/>
      <c r="DTZ99" s="30"/>
      <c r="DUA99" s="30"/>
      <c r="DUB99" s="30"/>
      <c r="DUC99" s="30"/>
      <c r="DUD99" s="30"/>
      <c r="DUE99" s="30"/>
      <c r="DUF99" s="30"/>
      <c r="DUG99" s="30"/>
      <c r="DUH99" s="30"/>
      <c r="DUI99" s="30"/>
      <c r="DUJ99" s="30"/>
      <c r="DUK99" s="30"/>
      <c r="DUL99" s="30"/>
      <c r="DUM99" s="30"/>
      <c r="DUN99" s="30"/>
      <c r="DUO99" s="30"/>
      <c r="DUP99" s="30"/>
      <c r="DUQ99" s="30"/>
      <c r="DUR99" s="30"/>
      <c r="DUS99" s="30"/>
      <c r="DUT99" s="30"/>
      <c r="DUU99" s="30"/>
      <c r="DUV99" s="30"/>
      <c r="DUW99" s="30"/>
      <c r="DUX99" s="30"/>
      <c r="DUY99" s="30"/>
      <c r="DUZ99" s="30"/>
      <c r="DVA99" s="30"/>
      <c r="DVB99" s="30"/>
      <c r="DVC99" s="30"/>
      <c r="DVD99" s="30"/>
      <c r="DVE99" s="30"/>
      <c r="DVF99" s="30"/>
      <c r="DVG99" s="30"/>
      <c r="DVH99" s="30"/>
      <c r="DVI99" s="30"/>
      <c r="DVJ99" s="30"/>
      <c r="DVK99" s="30"/>
      <c r="DVL99" s="30"/>
      <c r="DVM99" s="30"/>
      <c r="DVN99" s="30"/>
      <c r="DVO99" s="30"/>
      <c r="DVP99" s="30"/>
      <c r="DVQ99" s="30"/>
      <c r="DVR99" s="30"/>
      <c r="DVS99" s="30"/>
      <c r="DVT99" s="30"/>
      <c r="DVU99" s="30"/>
      <c r="DVV99" s="30"/>
      <c r="DVW99" s="30"/>
      <c r="DVX99" s="30"/>
      <c r="DVY99" s="30"/>
      <c r="DVZ99" s="30"/>
      <c r="DWA99" s="30"/>
      <c r="DWB99" s="30"/>
      <c r="DWC99" s="30"/>
      <c r="DWD99" s="30"/>
      <c r="DWE99" s="30"/>
      <c r="DWF99" s="30"/>
      <c r="DWG99" s="30"/>
      <c r="DWH99" s="30"/>
      <c r="DWI99" s="30"/>
      <c r="DWJ99" s="30"/>
      <c r="DWK99" s="30"/>
      <c r="DWL99" s="30"/>
      <c r="DWM99" s="30"/>
      <c r="DWN99" s="30"/>
      <c r="DWO99" s="30"/>
      <c r="DWP99" s="30"/>
      <c r="DWQ99" s="30"/>
      <c r="DWR99" s="30"/>
      <c r="DWS99" s="30"/>
      <c r="DWT99" s="30"/>
      <c r="DWU99" s="30"/>
      <c r="DWV99" s="30"/>
      <c r="DWW99" s="30"/>
      <c r="DWX99" s="30"/>
      <c r="DWY99" s="30"/>
      <c r="DWZ99" s="30"/>
      <c r="DXA99" s="30"/>
      <c r="DXB99" s="30"/>
      <c r="DXC99" s="30"/>
      <c r="DXD99" s="30"/>
      <c r="DXE99" s="30"/>
      <c r="DXF99" s="30"/>
      <c r="DXG99" s="30"/>
      <c r="DXH99" s="30"/>
      <c r="DXI99" s="30"/>
      <c r="DXJ99" s="30"/>
      <c r="DXK99" s="30"/>
      <c r="DXL99" s="30"/>
      <c r="DXM99" s="30"/>
      <c r="DXN99" s="30"/>
      <c r="DXO99" s="30"/>
      <c r="DXP99" s="30"/>
      <c r="DXQ99" s="30"/>
      <c r="DXR99" s="30"/>
      <c r="DXS99" s="30"/>
      <c r="DXT99" s="30"/>
      <c r="DXU99" s="30"/>
      <c r="DXV99" s="30"/>
      <c r="DXW99" s="30"/>
      <c r="DXX99" s="30"/>
      <c r="DXY99" s="30"/>
      <c r="DXZ99" s="30"/>
      <c r="DYA99" s="30"/>
      <c r="DYB99" s="30"/>
      <c r="DYC99" s="30"/>
      <c r="DYD99" s="30"/>
      <c r="DYE99" s="30"/>
      <c r="DYF99" s="30"/>
      <c r="DYG99" s="30"/>
      <c r="DYH99" s="30"/>
      <c r="DYI99" s="30"/>
      <c r="DYJ99" s="30"/>
      <c r="DYK99" s="30"/>
      <c r="DYL99" s="30"/>
      <c r="DYM99" s="30"/>
      <c r="DYN99" s="30"/>
      <c r="DYO99" s="30"/>
      <c r="DYP99" s="30"/>
      <c r="DYQ99" s="30"/>
      <c r="DYR99" s="30"/>
      <c r="DYS99" s="30"/>
      <c r="DYT99" s="30"/>
      <c r="DYU99" s="30"/>
      <c r="DYV99" s="30"/>
      <c r="DYW99" s="30"/>
      <c r="DYX99" s="30"/>
      <c r="DYY99" s="30"/>
      <c r="DYZ99" s="30"/>
      <c r="DZA99" s="30"/>
      <c r="DZB99" s="30"/>
      <c r="DZC99" s="30"/>
      <c r="DZD99" s="30"/>
      <c r="DZE99" s="30"/>
      <c r="DZF99" s="30"/>
      <c r="DZG99" s="30"/>
      <c r="DZH99" s="30"/>
      <c r="DZI99" s="30"/>
      <c r="DZJ99" s="30"/>
      <c r="DZK99" s="30"/>
      <c r="DZL99" s="30"/>
      <c r="DZM99" s="30"/>
      <c r="DZN99" s="30"/>
      <c r="DZO99" s="30"/>
      <c r="DZP99" s="30"/>
      <c r="DZQ99" s="30"/>
      <c r="DZR99" s="30"/>
      <c r="DZS99" s="30"/>
      <c r="DZT99" s="30"/>
      <c r="DZU99" s="30"/>
      <c r="DZV99" s="30"/>
      <c r="DZW99" s="30"/>
      <c r="DZX99" s="30"/>
      <c r="DZY99" s="30"/>
      <c r="DZZ99" s="30"/>
      <c r="EAA99" s="30"/>
      <c r="EAB99" s="30"/>
      <c r="EAC99" s="30"/>
      <c r="EAD99" s="30"/>
      <c r="EAE99" s="30"/>
      <c r="EAF99" s="30"/>
      <c r="EAG99" s="30"/>
      <c r="EAH99" s="30"/>
      <c r="EAI99" s="30"/>
      <c r="EAJ99" s="30"/>
      <c r="EAK99" s="30"/>
      <c r="EAL99" s="30"/>
      <c r="EAM99" s="30"/>
      <c r="EAN99" s="30"/>
      <c r="EAO99" s="30"/>
      <c r="EAP99" s="30"/>
      <c r="EAQ99" s="30"/>
      <c r="EAR99" s="30"/>
      <c r="EAS99" s="30"/>
      <c r="EAT99" s="30"/>
      <c r="EAU99" s="30"/>
      <c r="EAV99" s="30"/>
      <c r="EAW99" s="30"/>
      <c r="EAX99" s="30"/>
      <c r="EAY99" s="30"/>
      <c r="EAZ99" s="30"/>
      <c r="EBA99" s="30"/>
      <c r="EBB99" s="30"/>
      <c r="EBC99" s="30"/>
      <c r="EBD99" s="30"/>
      <c r="EBE99" s="30"/>
      <c r="EBF99" s="30"/>
      <c r="EBG99" s="30"/>
      <c r="EBH99" s="30"/>
      <c r="EBI99" s="30"/>
      <c r="EBJ99" s="30"/>
      <c r="EBK99" s="30"/>
      <c r="EBL99" s="30"/>
      <c r="EBM99" s="30"/>
      <c r="EBN99" s="30"/>
      <c r="EBO99" s="30"/>
      <c r="EBP99" s="30"/>
      <c r="EBQ99" s="30"/>
      <c r="EBR99" s="30"/>
      <c r="EBS99" s="30"/>
      <c r="EBT99" s="30"/>
      <c r="EBU99" s="30"/>
      <c r="EBV99" s="30"/>
      <c r="EBW99" s="30"/>
      <c r="EBX99" s="30"/>
      <c r="EBY99" s="30"/>
      <c r="EBZ99" s="30"/>
      <c r="ECA99" s="30"/>
      <c r="ECB99" s="30"/>
      <c r="ECC99" s="30"/>
      <c r="ECD99" s="30"/>
      <c r="ECE99" s="30"/>
      <c r="ECF99" s="30"/>
      <c r="ECG99" s="30"/>
      <c r="ECH99" s="30"/>
      <c r="ECI99" s="30"/>
      <c r="ECJ99" s="30"/>
      <c r="ECK99" s="30"/>
      <c r="ECL99" s="30"/>
      <c r="ECM99" s="30"/>
      <c r="ECN99" s="30"/>
      <c r="ECO99" s="30"/>
      <c r="ECP99" s="30"/>
      <c r="ECQ99" s="30"/>
      <c r="ECR99" s="30"/>
      <c r="ECS99" s="30"/>
      <c r="ECT99" s="30"/>
      <c r="ECU99" s="30"/>
      <c r="ECV99" s="30"/>
      <c r="ECW99" s="30"/>
      <c r="ECX99" s="30"/>
      <c r="ECY99" s="30"/>
      <c r="ECZ99" s="30"/>
      <c r="EDA99" s="30"/>
      <c r="EDB99" s="30"/>
      <c r="EDC99" s="30"/>
      <c r="EDD99" s="30"/>
      <c r="EDE99" s="30"/>
      <c r="EDF99" s="30"/>
      <c r="EDG99" s="30"/>
      <c r="EDH99" s="30"/>
      <c r="EDI99" s="30"/>
      <c r="EDJ99" s="30"/>
      <c r="EDK99" s="30"/>
      <c r="EDL99" s="30"/>
      <c r="EDM99" s="30"/>
      <c r="EDN99" s="30"/>
      <c r="EDO99" s="30"/>
      <c r="EDP99" s="30"/>
      <c r="EDQ99" s="30"/>
      <c r="EDR99" s="30"/>
      <c r="EDS99" s="30"/>
      <c r="EDT99" s="30"/>
      <c r="EDU99" s="30"/>
      <c r="EDV99" s="30"/>
      <c r="EDW99" s="30"/>
      <c r="EDX99" s="30"/>
      <c r="EDY99" s="30"/>
      <c r="EDZ99" s="30"/>
      <c r="EEA99" s="30"/>
      <c r="EEB99" s="30"/>
      <c r="EEC99" s="30"/>
      <c r="EED99" s="30"/>
      <c r="EEE99" s="30"/>
      <c r="EEF99" s="30"/>
      <c r="EEG99" s="30"/>
      <c r="EEH99" s="30"/>
      <c r="EEI99" s="30"/>
      <c r="EEJ99" s="30"/>
      <c r="EEK99" s="30"/>
      <c r="EEL99" s="30"/>
      <c r="EEM99" s="30"/>
      <c r="EEN99" s="30"/>
      <c r="EEO99" s="30"/>
      <c r="EEP99" s="30"/>
      <c r="EEQ99" s="30"/>
      <c r="EER99" s="30"/>
      <c r="EES99" s="30"/>
      <c r="EET99" s="30"/>
      <c r="EEU99" s="30"/>
      <c r="EEV99" s="30"/>
      <c r="EEW99" s="30"/>
      <c r="EEX99" s="30"/>
      <c r="EEY99" s="30"/>
      <c r="EEZ99" s="30"/>
      <c r="EFA99" s="30"/>
      <c r="EFB99" s="30"/>
      <c r="EFC99" s="30"/>
      <c r="EFD99" s="30"/>
      <c r="EFE99" s="30"/>
      <c r="EFF99" s="30"/>
      <c r="EFG99" s="30"/>
      <c r="EFH99" s="30"/>
      <c r="EFI99" s="30"/>
      <c r="EFJ99" s="30"/>
      <c r="EFK99" s="30"/>
      <c r="EFL99" s="30"/>
      <c r="EFM99" s="30"/>
      <c r="EFN99" s="30"/>
      <c r="EFO99" s="30"/>
      <c r="EFP99" s="30"/>
      <c r="EFQ99" s="30"/>
      <c r="EFR99" s="30"/>
      <c r="EFS99" s="30"/>
      <c r="EFT99" s="30"/>
      <c r="EFU99" s="30"/>
      <c r="EFV99" s="30"/>
      <c r="EFW99" s="30"/>
      <c r="EFX99" s="30"/>
      <c r="EFY99" s="30"/>
      <c r="EFZ99" s="30"/>
      <c r="EGA99" s="30"/>
      <c r="EGB99" s="30"/>
      <c r="EGC99" s="30"/>
      <c r="EGD99" s="30"/>
      <c r="EGE99" s="30"/>
      <c r="EGF99" s="30"/>
      <c r="EGG99" s="30"/>
      <c r="EGH99" s="30"/>
      <c r="EGI99" s="30"/>
      <c r="EGJ99" s="30"/>
      <c r="EGK99" s="30"/>
      <c r="EGL99" s="30"/>
      <c r="EGM99" s="30"/>
      <c r="EGN99" s="30"/>
      <c r="EGO99" s="30"/>
      <c r="EGP99" s="30"/>
      <c r="EGQ99" s="30"/>
      <c r="EGR99" s="30"/>
      <c r="EGS99" s="30"/>
      <c r="EGT99" s="30"/>
      <c r="EGU99" s="30"/>
      <c r="EGV99" s="30"/>
      <c r="EGW99" s="30"/>
      <c r="EGX99" s="30"/>
      <c r="EGY99" s="30"/>
      <c r="EGZ99" s="30"/>
      <c r="EHA99" s="30"/>
      <c r="EHB99" s="30"/>
      <c r="EHC99" s="30"/>
      <c r="EHD99" s="30"/>
      <c r="EHE99" s="30"/>
      <c r="EHF99" s="30"/>
      <c r="EHG99" s="30"/>
      <c r="EHH99" s="30"/>
      <c r="EHI99" s="30"/>
      <c r="EHJ99" s="30"/>
      <c r="EHK99" s="30"/>
      <c r="EHL99" s="30"/>
      <c r="EHM99" s="30"/>
      <c r="EHN99" s="30"/>
      <c r="EHO99" s="30"/>
      <c r="EHP99" s="30"/>
      <c r="EHQ99" s="30"/>
      <c r="EHR99" s="30"/>
      <c r="EHS99" s="30"/>
      <c r="EHT99" s="30"/>
      <c r="EHU99" s="30"/>
      <c r="EHV99" s="30"/>
      <c r="EHW99" s="30"/>
      <c r="EHX99" s="30"/>
      <c r="EHY99" s="30"/>
      <c r="EHZ99" s="30"/>
      <c r="EIA99" s="30"/>
      <c r="EIB99" s="30"/>
      <c r="EIC99" s="30"/>
      <c r="EID99" s="30"/>
      <c r="EIE99" s="30"/>
      <c r="EIF99" s="30"/>
      <c r="EIG99" s="30"/>
      <c r="EIH99" s="30"/>
      <c r="EII99" s="30"/>
      <c r="EIJ99" s="30"/>
      <c r="EIK99" s="30"/>
      <c r="EIL99" s="30"/>
      <c r="EIM99" s="30"/>
      <c r="EIN99" s="30"/>
      <c r="EIO99" s="30"/>
      <c r="EIP99" s="30"/>
      <c r="EIQ99" s="30"/>
      <c r="EIR99" s="30"/>
      <c r="EIS99" s="30"/>
      <c r="EIT99" s="30"/>
      <c r="EIU99" s="30"/>
      <c r="EIV99" s="30"/>
      <c r="EIW99" s="30"/>
      <c r="EIX99" s="30"/>
      <c r="EIY99" s="30"/>
      <c r="EIZ99" s="30"/>
      <c r="EJA99" s="30"/>
      <c r="EJB99" s="30"/>
      <c r="EJC99" s="30"/>
      <c r="EJD99" s="30"/>
      <c r="EJE99" s="30"/>
      <c r="EJF99" s="30"/>
      <c r="EJG99" s="30"/>
      <c r="EJH99" s="30"/>
      <c r="EJI99" s="30"/>
      <c r="EJJ99" s="30"/>
      <c r="EJK99" s="30"/>
      <c r="EJL99" s="30"/>
      <c r="EJM99" s="30"/>
      <c r="EJN99" s="30"/>
      <c r="EJO99" s="30"/>
      <c r="EJP99" s="30"/>
      <c r="EJQ99" s="30"/>
      <c r="EJR99" s="30"/>
      <c r="EJS99" s="30"/>
      <c r="EJT99" s="30"/>
      <c r="EJU99" s="30"/>
      <c r="EJV99" s="30"/>
      <c r="EJW99" s="30"/>
      <c r="EJX99" s="30"/>
      <c r="EJY99" s="30"/>
      <c r="EJZ99" s="30"/>
      <c r="EKA99" s="30"/>
      <c r="EKB99" s="30"/>
      <c r="EKC99" s="30"/>
      <c r="EKD99" s="30"/>
      <c r="EKE99" s="30"/>
      <c r="EKF99" s="30"/>
      <c r="EKG99" s="30"/>
      <c r="EKH99" s="30"/>
      <c r="EKI99" s="30"/>
      <c r="EKJ99" s="30"/>
      <c r="EKK99" s="30"/>
      <c r="EKL99" s="30"/>
      <c r="EKM99" s="30"/>
      <c r="EKN99" s="30"/>
      <c r="EKO99" s="30"/>
      <c r="EKP99" s="30"/>
      <c r="EKQ99" s="30"/>
      <c r="EKR99" s="30"/>
      <c r="EKS99" s="30"/>
      <c r="EKT99" s="30"/>
      <c r="EKU99" s="30"/>
      <c r="EKV99" s="30"/>
      <c r="EKW99" s="30"/>
      <c r="EKX99" s="30"/>
      <c r="EKY99" s="30"/>
      <c r="EKZ99" s="30"/>
      <c r="ELA99" s="30"/>
      <c r="ELB99" s="30"/>
      <c r="ELC99" s="30"/>
      <c r="ELD99" s="30"/>
      <c r="ELE99" s="30"/>
      <c r="ELF99" s="30"/>
      <c r="ELG99" s="30"/>
      <c r="ELH99" s="30"/>
      <c r="ELI99" s="30"/>
      <c r="ELJ99" s="30"/>
      <c r="ELK99" s="30"/>
      <c r="ELL99" s="30"/>
      <c r="ELM99" s="30"/>
      <c r="ELN99" s="30"/>
      <c r="ELO99" s="30"/>
      <c r="ELP99" s="30"/>
      <c r="ELQ99" s="30"/>
      <c r="ELR99" s="30"/>
      <c r="ELS99" s="30"/>
      <c r="ELT99" s="30"/>
      <c r="ELU99" s="30"/>
      <c r="ELV99" s="30"/>
      <c r="ELW99" s="30"/>
      <c r="ELX99" s="30"/>
      <c r="ELY99" s="30"/>
      <c r="ELZ99" s="30"/>
      <c r="EMA99" s="30"/>
      <c r="EMB99" s="30"/>
      <c r="EMC99" s="30"/>
      <c r="EMD99" s="30"/>
      <c r="EME99" s="30"/>
      <c r="EMF99" s="30"/>
      <c r="EMG99" s="30"/>
      <c r="EMH99" s="30"/>
      <c r="EMI99" s="30"/>
      <c r="EMJ99" s="30"/>
      <c r="EMK99" s="30"/>
      <c r="EML99" s="30"/>
      <c r="EMM99" s="30"/>
      <c r="EMN99" s="30"/>
      <c r="EMO99" s="30"/>
      <c r="EMP99" s="30"/>
      <c r="EMQ99" s="30"/>
      <c r="EMR99" s="30"/>
      <c r="EMS99" s="30"/>
      <c r="EMT99" s="30"/>
      <c r="EMU99" s="30"/>
      <c r="EMV99" s="30"/>
      <c r="EMW99" s="30"/>
      <c r="EMX99" s="30"/>
      <c r="EMY99" s="30"/>
      <c r="EMZ99" s="30"/>
      <c r="ENA99" s="30"/>
      <c r="ENB99" s="30"/>
      <c r="ENC99" s="30"/>
      <c r="END99" s="30"/>
      <c r="ENE99" s="30"/>
      <c r="ENF99" s="30"/>
      <c r="ENG99" s="30"/>
      <c r="ENH99" s="30"/>
      <c r="ENI99" s="30"/>
      <c r="ENJ99" s="30"/>
      <c r="ENK99" s="30"/>
      <c r="ENL99" s="30"/>
      <c r="ENM99" s="30"/>
      <c r="ENN99" s="30"/>
      <c r="ENO99" s="30"/>
      <c r="ENP99" s="30"/>
      <c r="ENQ99" s="30"/>
      <c r="ENR99" s="30"/>
      <c r="ENS99" s="30"/>
      <c r="ENT99" s="30"/>
      <c r="ENU99" s="30"/>
      <c r="ENV99" s="30"/>
      <c r="ENW99" s="30"/>
      <c r="ENX99" s="30"/>
      <c r="ENY99" s="30"/>
      <c r="ENZ99" s="30"/>
      <c r="EOA99" s="30"/>
      <c r="EOB99" s="30"/>
      <c r="EOC99" s="30"/>
      <c r="EOD99" s="30"/>
      <c r="EOE99" s="30"/>
      <c r="EOF99" s="30"/>
      <c r="EOG99" s="30"/>
      <c r="EOH99" s="30"/>
      <c r="EOI99" s="30"/>
      <c r="EOJ99" s="30"/>
      <c r="EOK99" s="30"/>
      <c r="EOL99" s="30"/>
      <c r="EOM99" s="30"/>
      <c r="EON99" s="30"/>
      <c r="EOO99" s="30"/>
      <c r="EOP99" s="30"/>
      <c r="EOQ99" s="30"/>
      <c r="EOR99" s="30"/>
      <c r="EOS99" s="30"/>
      <c r="EOT99" s="30"/>
      <c r="EOU99" s="30"/>
      <c r="EOV99" s="30"/>
      <c r="EOW99" s="30"/>
      <c r="EOX99" s="30"/>
      <c r="EOY99" s="30"/>
      <c r="EOZ99" s="30"/>
      <c r="EPA99" s="30"/>
      <c r="EPB99" s="30"/>
      <c r="EPC99" s="30"/>
      <c r="EPD99" s="30"/>
      <c r="EPE99" s="30"/>
      <c r="EPF99" s="30"/>
      <c r="EPG99" s="30"/>
      <c r="EPH99" s="30"/>
      <c r="EPI99" s="30"/>
      <c r="EPJ99" s="30"/>
      <c r="EPK99" s="30"/>
      <c r="EPL99" s="30"/>
      <c r="EPM99" s="30"/>
      <c r="EPN99" s="30"/>
      <c r="EPO99" s="30"/>
      <c r="EPP99" s="30"/>
      <c r="EPQ99" s="30"/>
      <c r="EPR99" s="30"/>
      <c r="EPS99" s="30"/>
      <c r="EPT99" s="30"/>
      <c r="EPU99" s="30"/>
      <c r="EPV99" s="30"/>
      <c r="EPW99" s="30"/>
      <c r="EPX99" s="30"/>
      <c r="EPY99" s="30"/>
      <c r="EPZ99" s="30"/>
      <c r="EQA99" s="30"/>
      <c r="EQB99" s="30"/>
      <c r="EQC99" s="30"/>
      <c r="EQD99" s="30"/>
      <c r="EQE99" s="30"/>
      <c r="EQF99" s="30"/>
      <c r="EQG99" s="30"/>
      <c r="EQH99" s="30"/>
      <c r="EQI99" s="30"/>
      <c r="EQJ99" s="30"/>
      <c r="EQK99" s="30"/>
      <c r="EQL99" s="30"/>
      <c r="EQM99" s="30"/>
      <c r="EQN99" s="30"/>
      <c r="EQO99" s="30"/>
      <c r="EQP99" s="30"/>
      <c r="EQQ99" s="30"/>
      <c r="EQR99" s="30"/>
      <c r="EQS99" s="30"/>
      <c r="EQT99" s="30"/>
      <c r="EQU99" s="30"/>
      <c r="EQV99" s="30"/>
      <c r="EQW99" s="30"/>
      <c r="EQX99" s="30"/>
      <c r="EQY99" s="30"/>
      <c r="EQZ99" s="30"/>
      <c r="ERA99" s="30"/>
      <c r="ERB99" s="30"/>
      <c r="ERC99" s="30"/>
      <c r="ERD99" s="30"/>
      <c r="ERE99" s="30"/>
      <c r="ERF99" s="30"/>
      <c r="ERG99" s="30"/>
      <c r="ERH99" s="30"/>
      <c r="ERI99" s="30"/>
      <c r="ERJ99" s="30"/>
      <c r="ERK99" s="30"/>
      <c r="ERL99" s="30"/>
      <c r="ERM99" s="30"/>
      <c r="ERN99" s="30"/>
      <c r="ERO99" s="30"/>
      <c r="ERP99" s="30"/>
      <c r="ERQ99" s="30"/>
      <c r="ERR99" s="30"/>
      <c r="ERS99" s="30"/>
      <c r="ERT99" s="30"/>
      <c r="ERU99" s="30"/>
      <c r="ERV99" s="30"/>
      <c r="ERW99" s="30"/>
      <c r="ERX99" s="30"/>
      <c r="ERY99" s="30"/>
      <c r="ERZ99" s="30"/>
      <c r="ESA99" s="30"/>
      <c r="ESB99" s="30"/>
      <c r="ESC99" s="30"/>
      <c r="ESD99" s="30"/>
      <c r="ESE99" s="30"/>
      <c r="ESF99" s="30"/>
      <c r="ESG99" s="30"/>
      <c r="ESH99" s="30"/>
      <c r="ESI99" s="30"/>
      <c r="ESJ99" s="30"/>
      <c r="ESK99" s="30"/>
      <c r="ESL99" s="30"/>
      <c r="ESM99" s="30"/>
      <c r="ESN99" s="30"/>
      <c r="ESO99" s="30"/>
      <c r="ESP99" s="30"/>
      <c r="ESQ99" s="30"/>
      <c r="ESR99" s="30"/>
      <c r="ESS99" s="30"/>
      <c r="EST99" s="30"/>
      <c r="ESU99" s="30"/>
      <c r="ESV99" s="30"/>
      <c r="ESW99" s="30"/>
      <c r="ESX99" s="30"/>
      <c r="ESY99" s="30"/>
      <c r="ESZ99" s="30"/>
      <c r="ETA99" s="30"/>
      <c r="ETB99" s="30"/>
      <c r="ETC99" s="30"/>
      <c r="ETD99" s="30"/>
      <c r="ETE99" s="30"/>
      <c r="ETF99" s="30"/>
      <c r="ETG99" s="30"/>
      <c r="ETH99" s="30"/>
      <c r="ETI99" s="30"/>
      <c r="ETJ99" s="30"/>
      <c r="ETK99" s="30"/>
      <c r="ETL99" s="30"/>
      <c r="ETM99" s="30"/>
      <c r="ETN99" s="30"/>
      <c r="ETO99" s="30"/>
      <c r="ETP99" s="30"/>
      <c r="ETQ99" s="30"/>
      <c r="ETR99" s="30"/>
      <c r="ETS99" s="30"/>
      <c r="ETT99" s="30"/>
      <c r="ETU99" s="30"/>
      <c r="ETV99" s="30"/>
      <c r="ETW99" s="30"/>
      <c r="ETX99" s="30"/>
      <c r="ETY99" s="30"/>
      <c r="ETZ99" s="30"/>
      <c r="EUA99" s="30"/>
      <c r="EUB99" s="30"/>
      <c r="EUC99" s="30"/>
      <c r="EUD99" s="30"/>
      <c r="EUE99" s="30"/>
      <c r="EUF99" s="30"/>
      <c r="EUG99" s="30"/>
      <c r="EUH99" s="30"/>
      <c r="EUI99" s="30"/>
      <c r="EUJ99" s="30"/>
      <c r="EUK99" s="30"/>
      <c r="EUL99" s="30"/>
      <c r="EUM99" s="30"/>
      <c r="EUN99" s="30"/>
      <c r="EUO99" s="30"/>
      <c r="EUP99" s="30"/>
      <c r="EUQ99" s="30"/>
      <c r="EUR99" s="30"/>
      <c r="EUS99" s="30"/>
      <c r="EUT99" s="30"/>
      <c r="EUU99" s="30"/>
      <c r="EUV99" s="30"/>
      <c r="EUW99" s="30"/>
      <c r="EUX99" s="30"/>
      <c r="EUY99" s="30"/>
      <c r="EUZ99" s="30"/>
      <c r="EVA99" s="30"/>
      <c r="EVB99" s="30"/>
      <c r="EVC99" s="30"/>
      <c r="EVD99" s="30"/>
      <c r="EVE99" s="30"/>
      <c r="EVF99" s="30"/>
      <c r="EVG99" s="30"/>
      <c r="EVH99" s="30"/>
      <c r="EVI99" s="30"/>
      <c r="EVJ99" s="30"/>
      <c r="EVK99" s="30"/>
      <c r="EVL99" s="30"/>
      <c r="EVM99" s="30"/>
      <c r="EVN99" s="30"/>
      <c r="EVO99" s="30"/>
      <c r="EVP99" s="30"/>
      <c r="EVQ99" s="30"/>
      <c r="EVR99" s="30"/>
      <c r="EVS99" s="30"/>
      <c r="EVT99" s="30"/>
      <c r="EVU99" s="30"/>
      <c r="EVV99" s="30"/>
      <c r="EVW99" s="30"/>
      <c r="EVX99" s="30"/>
      <c r="EVY99" s="30"/>
      <c r="EVZ99" s="30"/>
      <c r="EWA99" s="30"/>
      <c r="EWB99" s="30"/>
      <c r="EWC99" s="30"/>
      <c r="EWD99" s="30"/>
      <c r="EWE99" s="30"/>
      <c r="EWF99" s="30"/>
      <c r="EWG99" s="30"/>
      <c r="EWH99" s="30"/>
      <c r="EWI99" s="30"/>
      <c r="EWJ99" s="30"/>
      <c r="EWK99" s="30"/>
      <c r="EWL99" s="30"/>
      <c r="EWM99" s="30"/>
      <c r="EWN99" s="30"/>
      <c r="EWO99" s="30"/>
      <c r="EWP99" s="30"/>
      <c r="EWQ99" s="30"/>
      <c r="EWR99" s="30"/>
      <c r="EWS99" s="30"/>
      <c r="EWT99" s="30"/>
      <c r="EWU99" s="30"/>
      <c r="EWV99" s="30"/>
      <c r="EWW99" s="30"/>
      <c r="EWX99" s="30"/>
      <c r="EWY99" s="30"/>
      <c r="EWZ99" s="30"/>
      <c r="EXA99" s="30"/>
      <c r="EXB99" s="30"/>
      <c r="EXC99" s="30"/>
      <c r="EXD99" s="30"/>
      <c r="EXE99" s="30"/>
      <c r="EXF99" s="30"/>
      <c r="EXG99" s="30"/>
      <c r="EXH99" s="30"/>
      <c r="EXI99" s="30"/>
      <c r="EXJ99" s="30"/>
      <c r="EXK99" s="30"/>
      <c r="EXL99" s="30"/>
      <c r="EXM99" s="30"/>
      <c r="EXN99" s="30"/>
      <c r="EXO99" s="30"/>
      <c r="EXP99" s="30"/>
      <c r="EXQ99" s="30"/>
      <c r="EXR99" s="30"/>
      <c r="EXS99" s="30"/>
      <c r="EXT99" s="30"/>
      <c r="EXU99" s="30"/>
      <c r="EXV99" s="30"/>
      <c r="EXW99" s="30"/>
      <c r="EXX99" s="30"/>
      <c r="EXY99" s="30"/>
      <c r="EXZ99" s="30"/>
      <c r="EYA99" s="30"/>
      <c r="EYB99" s="30"/>
      <c r="EYC99" s="30"/>
      <c r="EYD99" s="30"/>
      <c r="EYE99" s="30"/>
      <c r="EYF99" s="30"/>
      <c r="EYG99" s="30"/>
      <c r="EYH99" s="30"/>
      <c r="EYI99" s="30"/>
      <c r="EYJ99" s="30"/>
      <c r="EYK99" s="30"/>
      <c r="EYL99" s="30"/>
      <c r="EYM99" s="30"/>
      <c r="EYN99" s="30"/>
      <c r="EYO99" s="30"/>
      <c r="EYP99" s="30"/>
      <c r="EYQ99" s="30"/>
      <c r="EYR99" s="30"/>
      <c r="EYS99" s="30"/>
      <c r="EYT99" s="30"/>
      <c r="EYU99" s="30"/>
      <c r="EYV99" s="30"/>
      <c r="EYW99" s="30"/>
      <c r="EYX99" s="30"/>
      <c r="EYY99" s="30"/>
      <c r="EYZ99" s="30"/>
      <c r="EZA99" s="30"/>
      <c r="EZB99" s="30"/>
      <c r="EZC99" s="30"/>
      <c r="EZD99" s="30"/>
      <c r="EZE99" s="30"/>
      <c r="EZF99" s="30"/>
      <c r="EZG99" s="30"/>
      <c r="EZH99" s="30"/>
      <c r="EZI99" s="30"/>
      <c r="EZJ99" s="30"/>
      <c r="EZK99" s="30"/>
      <c r="EZL99" s="30"/>
      <c r="EZM99" s="30"/>
      <c r="EZN99" s="30"/>
      <c r="EZO99" s="30"/>
      <c r="EZP99" s="30"/>
      <c r="EZQ99" s="30"/>
      <c r="EZR99" s="30"/>
      <c r="EZS99" s="30"/>
      <c r="EZT99" s="30"/>
      <c r="EZU99" s="30"/>
      <c r="EZV99" s="30"/>
      <c r="EZW99" s="30"/>
      <c r="EZX99" s="30"/>
      <c r="EZY99" s="30"/>
      <c r="EZZ99" s="30"/>
      <c r="FAA99" s="30"/>
      <c r="FAB99" s="30"/>
      <c r="FAC99" s="30"/>
      <c r="FAD99" s="30"/>
      <c r="FAE99" s="30"/>
      <c r="FAF99" s="30"/>
      <c r="FAG99" s="30"/>
      <c r="FAH99" s="30"/>
      <c r="FAI99" s="30"/>
      <c r="FAJ99" s="30"/>
      <c r="FAK99" s="30"/>
      <c r="FAL99" s="30"/>
      <c r="FAM99" s="30"/>
      <c r="FAN99" s="30"/>
      <c r="FAO99" s="30"/>
      <c r="FAP99" s="30"/>
      <c r="FAQ99" s="30"/>
      <c r="FAR99" s="30"/>
      <c r="FAS99" s="30"/>
      <c r="FAT99" s="30"/>
      <c r="FAU99" s="30"/>
      <c r="FAV99" s="30"/>
      <c r="FAW99" s="30"/>
      <c r="FAX99" s="30"/>
      <c r="FAY99" s="30"/>
      <c r="FAZ99" s="30"/>
      <c r="FBA99" s="30"/>
      <c r="FBB99" s="30"/>
      <c r="FBC99" s="30"/>
      <c r="FBD99" s="30"/>
      <c r="FBE99" s="30"/>
      <c r="FBF99" s="30"/>
      <c r="FBG99" s="30"/>
      <c r="FBH99" s="30"/>
      <c r="FBI99" s="30"/>
      <c r="FBJ99" s="30"/>
      <c r="FBK99" s="30"/>
      <c r="FBL99" s="30"/>
      <c r="FBM99" s="30"/>
      <c r="FBN99" s="30"/>
      <c r="FBO99" s="30"/>
      <c r="FBP99" s="30"/>
      <c r="FBQ99" s="30"/>
      <c r="FBR99" s="30"/>
      <c r="FBS99" s="30"/>
      <c r="FBT99" s="30"/>
      <c r="FBU99" s="30"/>
      <c r="FBV99" s="30"/>
      <c r="FBW99" s="30"/>
      <c r="FBX99" s="30"/>
      <c r="FBY99" s="30"/>
      <c r="FBZ99" s="30"/>
      <c r="FCA99" s="30"/>
      <c r="FCB99" s="30"/>
      <c r="FCC99" s="30"/>
      <c r="FCD99" s="30"/>
      <c r="FCE99" s="30"/>
      <c r="FCF99" s="30"/>
      <c r="FCG99" s="30"/>
      <c r="FCH99" s="30"/>
      <c r="FCI99" s="30"/>
      <c r="FCJ99" s="30"/>
      <c r="FCK99" s="30"/>
      <c r="FCL99" s="30"/>
      <c r="FCM99" s="30"/>
      <c r="FCN99" s="30"/>
      <c r="FCO99" s="30"/>
      <c r="FCP99" s="30"/>
      <c r="FCQ99" s="30"/>
      <c r="FCR99" s="30"/>
      <c r="FCS99" s="30"/>
      <c r="FCT99" s="30"/>
      <c r="FCU99" s="30"/>
      <c r="FCV99" s="30"/>
      <c r="FCW99" s="30"/>
      <c r="FCX99" s="30"/>
      <c r="FCY99" s="30"/>
      <c r="FCZ99" s="30"/>
      <c r="FDA99" s="30"/>
      <c r="FDB99" s="30"/>
      <c r="FDC99" s="30"/>
      <c r="FDD99" s="30"/>
      <c r="FDE99" s="30"/>
      <c r="FDF99" s="30"/>
      <c r="FDG99" s="30"/>
      <c r="FDH99" s="30"/>
      <c r="FDI99" s="30"/>
      <c r="FDJ99" s="30"/>
      <c r="FDK99" s="30"/>
      <c r="FDL99" s="30"/>
      <c r="FDM99" s="30"/>
      <c r="FDN99" s="30"/>
      <c r="FDO99" s="30"/>
      <c r="FDP99" s="30"/>
      <c r="FDQ99" s="30"/>
      <c r="FDR99" s="30"/>
      <c r="FDS99" s="30"/>
      <c r="FDT99" s="30"/>
      <c r="FDU99" s="30"/>
      <c r="FDV99" s="30"/>
      <c r="FDW99" s="30"/>
      <c r="FDX99" s="30"/>
      <c r="FDY99" s="30"/>
      <c r="FDZ99" s="30"/>
      <c r="FEA99" s="30"/>
      <c r="FEB99" s="30"/>
      <c r="FEC99" s="30"/>
      <c r="FED99" s="30"/>
      <c r="FEE99" s="30"/>
      <c r="FEF99" s="30"/>
      <c r="FEG99" s="30"/>
      <c r="FEH99" s="30"/>
      <c r="FEI99" s="30"/>
      <c r="FEJ99" s="30"/>
      <c r="FEK99" s="30"/>
      <c r="FEL99" s="30"/>
      <c r="FEM99" s="30"/>
      <c r="FEN99" s="30"/>
      <c r="FEO99" s="30"/>
      <c r="FEP99" s="30"/>
      <c r="FEQ99" s="30"/>
      <c r="FER99" s="30"/>
      <c r="FES99" s="30"/>
      <c r="FET99" s="30"/>
      <c r="FEU99" s="30"/>
      <c r="FEV99" s="30"/>
      <c r="FEW99" s="30"/>
      <c r="FEX99" s="30"/>
      <c r="FEY99" s="30"/>
      <c r="FEZ99" s="30"/>
      <c r="FFA99" s="30"/>
      <c r="FFB99" s="30"/>
      <c r="FFC99" s="30"/>
      <c r="FFD99" s="30"/>
      <c r="FFE99" s="30"/>
      <c r="FFF99" s="30"/>
      <c r="FFG99" s="30"/>
      <c r="FFH99" s="30"/>
      <c r="FFI99" s="30"/>
      <c r="FFJ99" s="30"/>
      <c r="FFK99" s="30"/>
      <c r="FFL99" s="30"/>
      <c r="FFM99" s="30"/>
      <c r="FFN99" s="30"/>
      <c r="FFO99" s="30"/>
      <c r="FFP99" s="30"/>
      <c r="FFQ99" s="30"/>
      <c r="FFR99" s="30"/>
      <c r="FFS99" s="30"/>
      <c r="FFT99" s="30"/>
      <c r="FFU99" s="30"/>
      <c r="FFV99" s="30"/>
      <c r="FFW99" s="30"/>
      <c r="FFX99" s="30"/>
      <c r="FFY99" s="30"/>
      <c r="FFZ99" s="30"/>
      <c r="FGA99" s="30"/>
      <c r="FGB99" s="30"/>
      <c r="FGC99" s="30"/>
      <c r="FGD99" s="30"/>
      <c r="FGE99" s="30"/>
      <c r="FGF99" s="30"/>
      <c r="FGG99" s="30"/>
      <c r="FGH99" s="30"/>
      <c r="FGI99" s="30"/>
      <c r="FGJ99" s="30"/>
      <c r="FGK99" s="30"/>
      <c r="FGL99" s="30"/>
      <c r="FGM99" s="30"/>
      <c r="FGN99" s="30"/>
      <c r="FGO99" s="30"/>
      <c r="FGP99" s="30"/>
      <c r="FGQ99" s="30"/>
      <c r="FGR99" s="30"/>
      <c r="FGS99" s="30"/>
      <c r="FGT99" s="30"/>
      <c r="FGU99" s="30"/>
      <c r="FGV99" s="30"/>
      <c r="FGW99" s="30"/>
      <c r="FGX99" s="30"/>
      <c r="FGY99" s="30"/>
      <c r="FGZ99" s="30"/>
      <c r="FHA99" s="30"/>
      <c r="FHB99" s="30"/>
      <c r="FHC99" s="30"/>
      <c r="FHD99" s="30"/>
      <c r="FHE99" s="30"/>
      <c r="FHF99" s="30"/>
      <c r="FHG99" s="30"/>
      <c r="FHH99" s="30"/>
      <c r="FHI99" s="30"/>
      <c r="FHJ99" s="30"/>
      <c r="FHK99" s="30"/>
      <c r="FHL99" s="30"/>
      <c r="FHM99" s="30"/>
      <c r="FHN99" s="30"/>
      <c r="FHO99" s="30"/>
      <c r="FHP99" s="30"/>
      <c r="FHQ99" s="30"/>
      <c r="FHR99" s="30"/>
      <c r="FHS99" s="30"/>
      <c r="FHT99" s="30"/>
      <c r="FHU99" s="30"/>
      <c r="FHV99" s="30"/>
      <c r="FHW99" s="30"/>
      <c r="FHX99" s="30"/>
      <c r="FHY99" s="30"/>
      <c r="FHZ99" s="30"/>
      <c r="FIA99" s="30"/>
      <c r="FIB99" s="30"/>
      <c r="FIC99" s="30"/>
      <c r="FID99" s="30"/>
      <c r="FIE99" s="30"/>
      <c r="FIF99" s="30"/>
      <c r="FIG99" s="30"/>
      <c r="FIH99" s="30"/>
      <c r="FII99" s="30"/>
      <c r="FIJ99" s="30"/>
      <c r="FIK99" s="30"/>
      <c r="FIL99" s="30"/>
      <c r="FIM99" s="30"/>
      <c r="FIN99" s="30"/>
      <c r="FIO99" s="30"/>
      <c r="FIP99" s="30"/>
      <c r="FIQ99" s="30"/>
      <c r="FIR99" s="30"/>
      <c r="FIS99" s="30"/>
      <c r="FIT99" s="30"/>
      <c r="FIU99" s="30"/>
      <c r="FIV99" s="30"/>
      <c r="FIW99" s="30"/>
      <c r="FIX99" s="30"/>
      <c r="FIY99" s="30"/>
      <c r="FIZ99" s="30"/>
      <c r="FJA99" s="30"/>
      <c r="FJB99" s="30"/>
      <c r="FJC99" s="30"/>
      <c r="FJD99" s="30"/>
      <c r="FJE99" s="30"/>
      <c r="FJF99" s="30"/>
      <c r="FJG99" s="30"/>
      <c r="FJH99" s="30"/>
      <c r="FJI99" s="30"/>
      <c r="FJJ99" s="30"/>
      <c r="FJK99" s="30"/>
      <c r="FJL99" s="30"/>
      <c r="FJM99" s="30"/>
      <c r="FJN99" s="30"/>
      <c r="FJO99" s="30"/>
      <c r="FJP99" s="30"/>
      <c r="FJQ99" s="30"/>
      <c r="FJR99" s="30"/>
      <c r="FJS99" s="30"/>
      <c r="FJT99" s="30"/>
      <c r="FJU99" s="30"/>
      <c r="FJV99" s="30"/>
      <c r="FJW99" s="30"/>
      <c r="FJX99" s="30"/>
      <c r="FJY99" s="30"/>
      <c r="FJZ99" s="30"/>
      <c r="FKA99" s="30"/>
      <c r="FKB99" s="30"/>
      <c r="FKC99" s="30"/>
      <c r="FKD99" s="30"/>
      <c r="FKE99" s="30"/>
      <c r="FKF99" s="30"/>
      <c r="FKG99" s="30"/>
      <c r="FKH99" s="30"/>
      <c r="FKI99" s="30"/>
      <c r="FKJ99" s="30"/>
      <c r="FKK99" s="30"/>
      <c r="FKL99" s="30"/>
      <c r="FKM99" s="30"/>
      <c r="FKN99" s="30"/>
      <c r="FKO99" s="30"/>
      <c r="FKP99" s="30"/>
      <c r="FKQ99" s="30"/>
      <c r="FKR99" s="30"/>
      <c r="FKS99" s="30"/>
      <c r="FKT99" s="30"/>
      <c r="FKU99" s="30"/>
      <c r="FKV99" s="30"/>
      <c r="FKW99" s="30"/>
      <c r="FKX99" s="30"/>
      <c r="FKY99" s="30"/>
      <c r="FKZ99" s="30"/>
      <c r="FLA99" s="30"/>
      <c r="FLB99" s="30"/>
      <c r="FLC99" s="30"/>
      <c r="FLD99" s="30"/>
      <c r="FLE99" s="30"/>
      <c r="FLF99" s="30"/>
      <c r="FLG99" s="30"/>
      <c r="FLH99" s="30"/>
      <c r="FLI99" s="30"/>
      <c r="FLJ99" s="30"/>
      <c r="FLK99" s="30"/>
      <c r="FLL99" s="30"/>
      <c r="FLM99" s="30"/>
      <c r="FLN99" s="30"/>
      <c r="FLO99" s="30"/>
      <c r="FLP99" s="30"/>
      <c r="FLQ99" s="30"/>
      <c r="FLR99" s="30"/>
      <c r="FLS99" s="30"/>
      <c r="FLT99" s="30"/>
      <c r="FLU99" s="30"/>
      <c r="FLV99" s="30"/>
      <c r="FLW99" s="30"/>
      <c r="FLX99" s="30"/>
      <c r="FLY99" s="30"/>
      <c r="FLZ99" s="30"/>
      <c r="FMA99" s="30"/>
      <c r="FMB99" s="30"/>
      <c r="FMC99" s="30"/>
      <c r="FMD99" s="30"/>
      <c r="FME99" s="30"/>
      <c r="FMF99" s="30"/>
      <c r="FMG99" s="30"/>
      <c r="FMH99" s="30"/>
      <c r="FMI99" s="30"/>
      <c r="FMJ99" s="30"/>
      <c r="FMK99" s="30"/>
      <c r="FML99" s="30"/>
      <c r="FMM99" s="30"/>
      <c r="FMN99" s="30"/>
      <c r="FMO99" s="30"/>
      <c r="FMP99" s="30"/>
      <c r="FMQ99" s="30"/>
      <c r="FMR99" s="30"/>
      <c r="FMS99" s="30"/>
      <c r="FMT99" s="30"/>
      <c r="FMU99" s="30"/>
      <c r="FMV99" s="30"/>
      <c r="FMW99" s="30"/>
      <c r="FMX99" s="30"/>
      <c r="FMY99" s="30"/>
      <c r="FMZ99" s="30"/>
      <c r="FNA99" s="30"/>
      <c r="FNB99" s="30"/>
      <c r="FNC99" s="30"/>
      <c r="FND99" s="30"/>
      <c r="FNE99" s="30"/>
      <c r="FNF99" s="30"/>
      <c r="FNG99" s="30"/>
      <c r="FNH99" s="30"/>
      <c r="FNI99" s="30"/>
      <c r="FNJ99" s="30"/>
      <c r="FNK99" s="30"/>
      <c r="FNL99" s="30"/>
      <c r="FNM99" s="30"/>
      <c r="FNN99" s="30"/>
      <c r="FNO99" s="30"/>
      <c r="FNP99" s="30"/>
      <c r="FNQ99" s="30"/>
      <c r="FNR99" s="30"/>
      <c r="FNS99" s="30"/>
      <c r="FNT99" s="30"/>
      <c r="FNU99" s="30"/>
      <c r="FNV99" s="30"/>
      <c r="FNW99" s="30"/>
      <c r="FNX99" s="30"/>
      <c r="FNY99" s="30"/>
      <c r="FNZ99" s="30"/>
      <c r="FOA99" s="30"/>
      <c r="FOB99" s="30"/>
      <c r="FOC99" s="30"/>
      <c r="FOD99" s="30"/>
      <c r="FOE99" s="30"/>
      <c r="FOF99" s="30"/>
      <c r="FOG99" s="30"/>
      <c r="FOH99" s="30"/>
      <c r="FOI99" s="30"/>
      <c r="FOJ99" s="30"/>
      <c r="FOK99" s="30"/>
      <c r="FOL99" s="30"/>
      <c r="FOM99" s="30"/>
      <c r="FON99" s="30"/>
      <c r="FOO99" s="30"/>
      <c r="FOP99" s="30"/>
      <c r="FOQ99" s="30"/>
      <c r="FOR99" s="30"/>
      <c r="FOS99" s="30"/>
      <c r="FOT99" s="30"/>
      <c r="FOU99" s="30"/>
      <c r="FOV99" s="30"/>
      <c r="FOW99" s="30"/>
      <c r="FOX99" s="30"/>
      <c r="FOY99" s="30"/>
      <c r="FOZ99" s="30"/>
      <c r="FPA99" s="30"/>
      <c r="FPB99" s="30"/>
      <c r="FPC99" s="30"/>
      <c r="FPD99" s="30"/>
      <c r="FPE99" s="30"/>
      <c r="FPF99" s="30"/>
      <c r="FPG99" s="30"/>
      <c r="FPH99" s="30"/>
      <c r="FPI99" s="30"/>
      <c r="FPJ99" s="30"/>
      <c r="FPK99" s="30"/>
      <c r="FPL99" s="30"/>
      <c r="FPM99" s="30"/>
      <c r="FPN99" s="30"/>
      <c r="FPO99" s="30"/>
      <c r="FPP99" s="30"/>
      <c r="FPQ99" s="30"/>
      <c r="FPR99" s="30"/>
      <c r="FPS99" s="30"/>
      <c r="FPT99" s="30"/>
      <c r="FPU99" s="30"/>
      <c r="FPV99" s="30"/>
      <c r="FPW99" s="30"/>
      <c r="FPX99" s="30"/>
      <c r="FPY99" s="30"/>
      <c r="FPZ99" s="30"/>
      <c r="FQA99" s="30"/>
      <c r="FQB99" s="30"/>
      <c r="FQC99" s="30"/>
      <c r="FQD99" s="30"/>
      <c r="FQE99" s="30"/>
      <c r="FQF99" s="30"/>
      <c r="FQG99" s="30"/>
      <c r="FQH99" s="30"/>
      <c r="FQI99" s="30"/>
      <c r="FQJ99" s="30"/>
      <c r="FQK99" s="30"/>
      <c r="FQL99" s="30"/>
      <c r="FQM99" s="30"/>
      <c r="FQN99" s="30"/>
      <c r="FQO99" s="30"/>
      <c r="FQP99" s="30"/>
      <c r="FQQ99" s="30"/>
      <c r="FQR99" s="30"/>
      <c r="FQS99" s="30"/>
      <c r="FQT99" s="30"/>
      <c r="FQU99" s="30"/>
      <c r="FQV99" s="30"/>
      <c r="FQW99" s="30"/>
      <c r="FQX99" s="30"/>
      <c r="FQY99" s="30"/>
      <c r="FQZ99" s="30"/>
      <c r="FRA99" s="30"/>
      <c r="FRB99" s="30"/>
      <c r="FRC99" s="30"/>
      <c r="FRD99" s="30"/>
      <c r="FRE99" s="30"/>
      <c r="FRF99" s="30"/>
      <c r="FRG99" s="30"/>
      <c r="FRH99" s="30"/>
      <c r="FRI99" s="30"/>
      <c r="FRJ99" s="30"/>
      <c r="FRK99" s="30"/>
      <c r="FRL99" s="30"/>
      <c r="FRM99" s="30"/>
      <c r="FRN99" s="30"/>
      <c r="FRO99" s="30"/>
      <c r="FRP99" s="30"/>
      <c r="FRQ99" s="30"/>
      <c r="FRR99" s="30"/>
      <c r="FRS99" s="30"/>
      <c r="FRT99" s="30"/>
      <c r="FRU99" s="30"/>
      <c r="FRV99" s="30"/>
      <c r="FRW99" s="30"/>
      <c r="FRX99" s="30"/>
      <c r="FRY99" s="30"/>
      <c r="FRZ99" s="30"/>
      <c r="FSA99" s="30"/>
      <c r="FSB99" s="30"/>
      <c r="FSC99" s="30"/>
      <c r="FSD99" s="30"/>
      <c r="FSE99" s="30"/>
      <c r="FSF99" s="30"/>
      <c r="FSG99" s="30"/>
      <c r="FSH99" s="30"/>
      <c r="FSI99" s="30"/>
      <c r="FSJ99" s="30"/>
      <c r="FSK99" s="30"/>
      <c r="FSL99" s="30"/>
      <c r="FSM99" s="30"/>
      <c r="FSN99" s="30"/>
      <c r="FSO99" s="30"/>
      <c r="FSP99" s="30"/>
      <c r="FSQ99" s="30"/>
      <c r="FSR99" s="30"/>
      <c r="FSS99" s="30"/>
      <c r="FST99" s="30"/>
      <c r="FSU99" s="30"/>
      <c r="FSV99" s="30"/>
      <c r="FSW99" s="30"/>
      <c r="FSX99" s="30"/>
      <c r="FSY99" s="30"/>
      <c r="FSZ99" s="30"/>
      <c r="FTA99" s="30"/>
      <c r="FTB99" s="30"/>
      <c r="FTC99" s="30"/>
      <c r="FTD99" s="30"/>
      <c r="FTE99" s="30"/>
      <c r="FTF99" s="30"/>
      <c r="FTG99" s="30"/>
      <c r="FTH99" s="30"/>
      <c r="FTI99" s="30"/>
      <c r="FTJ99" s="30"/>
      <c r="FTK99" s="30"/>
      <c r="FTL99" s="30"/>
      <c r="FTM99" s="30"/>
      <c r="FTN99" s="30"/>
      <c r="FTO99" s="30"/>
      <c r="FTP99" s="30"/>
      <c r="FTQ99" s="30"/>
      <c r="FTR99" s="30"/>
      <c r="FTS99" s="30"/>
      <c r="FTT99" s="30"/>
      <c r="FTU99" s="30"/>
      <c r="FTV99" s="30"/>
      <c r="FTW99" s="30"/>
      <c r="FTX99" s="30"/>
      <c r="FTY99" s="30"/>
      <c r="FTZ99" s="30"/>
      <c r="FUA99" s="30"/>
      <c r="FUB99" s="30"/>
      <c r="FUC99" s="30"/>
      <c r="FUD99" s="30"/>
      <c r="FUE99" s="30"/>
      <c r="FUF99" s="30"/>
      <c r="FUG99" s="30"/>
      <c r="FUH99" s="30"/>
      <c r="FUI99" s="30"/>
      <c r="FUJ99" s="30"/>
      <c r="FUK99" s="30"/>
      <c r="FUL99" s="30"/>
      <c r="FUM99" s="30"/>
      <c r="FUN99" s="30"/>
      <c r="FUO99" s="30"/>
      <c r="FUP99" s="30"/>
      <c r="FUQ99" s="30"/>
      <c r="FUR99" s="30"/>
      <c r="FUS99" s="30"/>
      <c r="FUT99" s="30"/>
      <c r="FUU99" s="30"/>
      <c r="FUV99" s="30"/>
      <c r="FUW99" s="30"/>
      <c r="FUX99" s="30"/>
      <c r="FUY99" s="30"/>
      <c r="FUZ99" s="30"/>
      <c r="FVA99" s="30"/>
      <c r="FVB99" s="30"/>
      <c r="FVC99" s="30"/>
      <c r="FVD99" s="30"/>
      <c r="FVE99" s="30"/>
      <c r="FVF99" s="30"/>
      <c r="FVG99" s="30"/>
      <c r="FVH99" s="30"/>
      <c r="FVI99" s="30"/>
      <c r="FVJ99" s="30"/>
      <c r="FVK99" s="30"/>
      <c r="FVL99" s="30"/>
      <c r="FVM99" s="30"/>
      <c r="FVN99" s="30"/>
      <c r="FVO99" s="30"/>
      <c r="FVP99" s="30"/>
      <c r="FVQ99" s="30"/>
      <c r="FVR99" s="30"/>
      <c r="FVS99" s="30"/>
      <c r="FVT99" s="30"/>
      <c r="FVU99" s="30"/>
      <c r="FVV99" s="30"/>
      <c r="FVW99" s="30"/>
      <c r="FVX99" s="30"/>
      <c r="FVY99" s="30"/>
      <c r="FVZ99" s="30"/>
      <c r="FWA99" s="30"/>
      <c r="FWB99" s="30"/>
      <c r="FWC99" s="30"/>
      <c r="FWD99" s="30"/>
      <c r="FWE99" s="30"/>
      <c r="FWF99" s="30"/>
      <c r="FWG99" s="30"/>
      <c r="FWH99" s="30"/>
      <c r="FWI99" s="30"/>
      <c r="FWJ99" s="30"/>
      <c r="FWK99" s="30"/>
      <c r="FWL99" s="30"/>
      <c r="FWM99" s="30"/>
      <c r="FWN99" s="30"/>
      <c r="FWO99" s="30"/>
      <c r="FWP99" s="30"/>
      <c r="FWQ99" s="30"/>
      <c r="FWR99" s="30"/>
      <c r="FWS99" s="30"/>
      <c r="FWT99" s="30"/>
      <c r="FWU99" s="30"/>
      <c r="FWV99" s="30"/>
      <c r="FWW99" s="30"/>
      <c r="FWX99" s="30"/>
      <c r="FWY99" s="30"/>
      <c r="FWZ99" s="30"/>
      <c r="FXA99" s="30"/>
      <c r="FXB99" s="30"/>
      <c r="FXC99" s="30"/>
      <c r="FXD99" s="30"/>
      <c r="FXE99" s="30"/>
      <c r="FXF99" s="30"/>
      <c r="FXG99" s="30"/>
      <c r="FXH99" s="30"/>
      <c r="FXI99" s="30"/>
      <c r="FXJ99" s="30"/>
      <c r="FXK99" s="30"/>
      <c r="FXL99" s="30"/>
      <c r="FXM99" s="30"/>
      <c r="FXN99" s="30"/>
      <c r="FXO99" s="30"/>
      <c r="FXP99" s="30"/>
      <c r="FXQ99" s="30"/>
      <c r="FXR99" s="30"/>
      <c r="FXS99" s="30"/>
      <c r="FXT99" s="30"/>
      <c r="FXU99" s="30"/>
      <c r="FXV99" s="30"/>
      <c r="FXW99" s="30"/>
      <c r="FXX99" s="30"/>
      <c r="FXY99" s="30"/>
      <c r="FXZ99" s="30"/>
      <c r="FYA99" s="30"/>
      <c r="FYB99" s="30"/>
      <c r="FYC99" s="30"/>
      <c r="FYD99" s="30"/>
      <c r="FYE99" s="30"/>
      <c r="FYF99" s="30"/>
      <c r="FYG99" s="30"/>
      <c r="FYH99" s="30"/>
      <c r="FYI99" s="30"/>
      <c r="FYJ99" s="30"/>
      <c r="FYK99" s="30"/>
      <c r="FYL99" s="30"/>
      <c r="FYM99" s="30"/>
      <c r="FYN99" s="30"/>
      <c r="FYO99" s="30"/>
      <c r="FYP99" s="30"/>
      <c r="FYQ99" s="30"/>
      <c r="FYR99" s="30"/>
      <c r="FYS99" s="30"/>
      <c r="FYT99" s="30"/>
      <c r="FYU99" s="30"/>
      <c r="FYV99" s="30"/>
      <c r="FYW99" s="30"/>
      <c r="FYX99" s="30"/>
      <c r="FYY99" s="30"/>
      <c r="FYZ99" s="30"/>
      <c r="FZA99" s="30"/>
      <c r="FZB99" s="30"/>
      <c r="FZC99" s="30"/>
      <c r="FZD99" s="30"/>
      <c r="FZE99" s="30"/>
      <c r="FZF99" s="30"/>
      <c r="FZG99" s="30"/>
      <c r="FZH99" s="30"/>
      <c r="FZI99" s="30"/>
      <c r="FZJ99" s="30"/>
      <c r="FZK99" s="30"/>
      <c r="FZL99" s="30"/>
      <c r="FZM99" s="30"/>
      <c r="FZN99" s="30"/>
      <c r="FZO99" s="30"/>
      <c r="FZP99" s="30"/>
      <c r="FZQ99" s="30"/>
      <c r="FZR99" s="30"/>
      <c r="FZS99" s="30"/>
      <c r="FZT99" s="30"/>
      <c r="FZU99" s="30"/>
      <c r="FZV99" s="30"/>
      <c r="FZW99" s="30"/>
      <c r="FZX99" s="30"/>
      <c r="FZY99" s="30"/>
      <c r="FZZ99" s="30"/>
      <c r="GAA99" s="30"/>
      <c r="GAB99" s="30"/>
      <c r="GAC99" s="30"/>
      <c r="GAD99" s="30"/>
      <c r="GAE99" s="30"/>
      <c r="GAF99" s="30"/>
      <c r="GAG99" s="30"/>
      <c r="GAH99" s="30"/>
      <c r="GAI99" s="30"/>
      <c r="GAJ99" s="30"/>
      <c r="GAK99" s="30"/>
      <c r="GAL99" s="30"/>
      <c r="GAM99" s="30"/>
      <c r="GAN99" s="30"/>
      <c r="GAO99" s="30"/>
      <c r="GAP99" s="30"/>
      <c r="GAQ99" s="30"/>
      <c r="GAR99" s="30"/>
      <c r="GAS99" s="30"/>
      <c r="GAT99" s="30"/>
      <c r="GAU99" s="30"/>
      <c r="GAV99" s="30"/>
      <c r="GAW99" s="30"/>
      <c r="GAX99" s="30"/>
      <c r="GAY99" s="30"/>
      <c r="GAZ99" s="30"/>
      <c r="GBA99" s="30"/>
      <c r="GBB99" s="30"/>
      <c r="GBC99" s="30"/>
      <c r="GBD99" s="30"/>
      <c r="GBE99" s="30"/>
      <c r="GBF99" s="30"/>
      <c r="GBG99" s="30"/>
      <c r="GBH99" s="30"/>
      <c r="GBI99" s="30"/>
      <c r="GBJ99" s="30"/>
      <c r="GBK99" s="30"/>
      <c r="GBL99" s="30"/>
      <c r="GBM99" s="30"/>
      <c r="GBN99" s="30"/>
      <c r="GBO99" s="30"/>
      <c r="GBP99" s="30"/>
      <c r="GBQ99" s="30"/>
      <c r="GBR99" s="30"/>
      <c r="GBS99" s="30"/>
      <c r="GBT99" s="30"/>
      <c r="GBU99" s="30"/>
      <c r="GBV99" s="30"/>
      <c r="GBW99" s="30"/>
      <c r="GBX99" s="30"/>
      <c r="GBY99" s="30"/>
      <c r="GBZ99" s="30"/>
      <c r="GCA99" s="30"/>
      <c r="GCB99" s="30"/>
      <c r="GCC99" s="30"/>
      <c r="GCD99" s="30"/>
      <c r="GCE99" s="30"/>
      <c r="GCF99" s="30"/>
      <c r="GCG99" s="30"/>
      <c r="GCH99" s="30"/>
      <c r="GCI99" s="30"/>
      <c r="GCJ99" s="30"/>
      <c r="GCK99" s="30"/>
      <c r="GCL99" s="30"/>
      <c r="GCM99" s="30"/>
      <c r="GCN99" s="30"/>
      <c r="GCO99" s="30"/>
      <c r="GCP99" s="30"/>
      <c r="GCQ99" s="30"/>
      <c r="GCR99" s="30"/>
      <c r="GCS99" s="30"/>
      <c r="GCT99" s="30"/>
      <c r="GCU99" s="30"/>
      <c r="GCV99" s="30"/>
      <c r="GCW99" s="30"/>
      <c r="GCX99" s="30"/>
      <c r="GCY99" s="30"/>
      <c r="GCZ99" s="30"/>
      <c r="GDA99" s="30"/>
      <c r="GDB99" s="30"/>
      <c r="GDC99" s="30"/>
      <c r="GDD99" s="30"/>
      <c r="GDE99" s="30"/>
      <c r="GDF99" s="30"/>
      <c r="GDG99" s="30"/>
      <c r="GDH99" s="30"/>
      <c r="GDI99" s="30"/>
      <c r="GDJ99" s="30"/>
      <c r="GDK99" s="30"/>
      <c r="GDL99" s="30"/>
      <c r="GDM99" s="30"/>
      <c r="GDN99" s="30"/>
      <c r="GDO99" s="30"/>
      <c r="GDP99" s="30"/>
      <c r="GDQ99" s="30"/>
      <c r="GDR99" s="30"/>
      <c r="GDS99" s="30"/>
      <c r="GDT99" s="30"/>
      <c r="GDU99" s="30"/>
      <c r="GDV99" s="30"/>
      <c r="GDW99" s="30"/>
      <c r="GDX99" s="30"/>
      <c r="GDY99" s="30"/>
      <c r="GDZ99" s="30"/>
      <c r="GEA99" s="30"/>
      <c r="GEB99" s="30"/>
      <c r="GEC99" s="30"/>
      <c r="GED99" s="30"/>
      <c r="GEE99" s="30"/>
      <c r="GEF99" s="30"/>
      <c r="GEG99" s="30"/>
      <c r="GEH99" s="30"/>
      <c r="GEI99" s="30"/>
      <c r="GEJ99" s="30"/>
      <c r="GEK99" s="30"/>
      <c r="GEL99" s="30"/>
      <c r="GEM99" s="30"/>
      <c r="GEN99" s="30"/>
      <c r="GEO99" s="30"/>
      <c r="GEP99" s="30"/>
      <c r="GEQ99" s="30"/>
      <c r="GER99" s="30"/>
      <c r="GES99" s="30"/>
      <c r="GET99" s="30"/>
      <c r="GEU99" s="30"/>
      <c r="GEV99" s="30"/>
      <c r="GEW99" s="30"/>
      <c r="GEX99" s="30"/>
      <c r="GEY99" s="30"/>
      <c r="GEZ99" s="30"/>
      <c r="GFA99" s="30"/>
      <c r="GFB99" s="30"/>
      <c r="GFC99" s="30"/>
      <c r="GFD99" s="30"/>
      <c r="GFE99" s="30"/>
      <c r="GFF99" s="30"/>
      <c r="GFG99" s="30"/>
      <c r="GFH99" s="30"/>
      <c r="GFI99" s="30"/>
      <c r="GFJ99" s="30"/>
      <c r="GFK99" s="30"/>
      <c r="GFL99" s="30"/>
      <c r="GFM99" s="30"/>
      <c r="GFN99" s="30"/>
      <c r="GFO99" s="30"/>
      <c r="GFP99" s="30"/>
      <c r="GFQ99" s="30"/>
      <c r="GFR99" s="30"/>
      <c r="GFS99" s="30"/>
      <c r="GFT99" s="30"/>
      <c r="GFU99" s="30"/>
      <c r="GFV99" s="30"/>
      <c r="GFW99" s="30"/>
      <c r="GFX99" s="30"/>
      <c r="GFY99" s="30"/>
      <c r="GFZ99" s="30"/>
      <c r="GGA99" s="30"/>
      <c r="GGB99" s="30"/>
      <c r="GGC99" s="30"/>
      <c r="GGD99" s="30"/>
      <c r="GGE99" s="30"/>
      <c r="GGF99" s="30"/>
      <c r="GGG99" s="30"/>
      <c r="GGH99" s="30"/>
      <c r="GGI99" s="30"/>
      <c r="GGJ99" s="30"/>
      <c r="GGK99" s="30"/>
      <c r="GGL99" s="30"/>
      <c r="GGM99" s="30"/>
      <c r="GGN99" s="30"/>
      <c r="GGO99" s="30"/>
      <c r="GGP99" s="30"/>
      <c r="GGQ99" s="30"/>
      <c r="GGR99" s="30"/>
      <c r="GGS99" s="30"/>
      <c r="GGT99" s="30"/>
      <c r="GGU99" s="30"/>
      <c r="GGV99" s="30"/>
      <c r="GGW99" s="30"/>
      <c r="GGX99" s="30"/>
      <c r="GGY99" s="30"/>
      <c r="GGZ99" s="30"/>
      <c r="GHA99" s="30"/>
      <c r="GHB99" s="30"/>
      <c r="GHC99" s="30"/>
      <c r="GHD99" s="30"/>
      <c r="GHE99" s="30"/>
      <c r="GHF99" s="30"/>
      <c r="GHG99" s="30"/>
      <c r="GHH99" s="30"/>
      <c r="GHI99" s="30"/>
      <c r="GHJ99" s="30"/>
      <c r="GHK99" s="30"/>
      <c r="GHL99" s="30"/>
      <c r="GHM99" s="30"/>
      <c r="GHN99" s="30"/>
      <c r="GHO99" s="30"/>
      <c r="GHP99" s="30"/>
      <c r="GHQ99" s="30"/>
      <c r="GHR99" s="30"/>
      <c r="GHS99" s="30"/>
      <c r="GHT99" s="30"/>
      <c r="GHU99" s="30"/>
      <c r="GHV99" s="30"/>
      <c r="GHW99" s="30"/>
      <c r="GHX99" s="30"/>
      <c r="GHY99" s="30"/>
      <c r="GHZ99" s="30"/>
      <c r="GIA99" s="30"/>
      <c r="GIB99" s="30"/>
      <c r="GIC99" s="30"/>
      <c r="GID99" s="30"/>
      <c r="GIE99" s="30"/>
      <c r="GIF99" s="30"/>
      <c r="GIG99" s="30"/>
      <c r="GIH99" s="30"/>
      <c r="GII99" s="30"/>
      <c r="GIJ99" s="30"/>
      <c r="GIK99" s="30"/>
      <c r="GIL99" s="30"/>
      <c r="GIM99" s="30"/>
      <c r="GIN99" s="30"/>
      <c r="GIO99" s="30"/>
      <c r="GIP99" s="30"/>
      <c r="GIQ99" s="30"/>
      <c r="GIR99" s="30"/>
      <c r="GIS99" s="30"/>
      <c r="GIT99" s="30"/>
      <c r="GIU99" s="30"/>
      <c r="GIV99" s="30"/>
      <c r="GIW99" s="30"/>
      <c r="GIX99" s="30"/>
      <c r="GIY99" s="30"/>
      <c r="GIZ99" s="30"/>
      <c r="GJA99" s="30"/>
      <c r="GJB99" s="30"/>
      <c r="GJC99" s="30"/>
      <c r="GJD99" s="30"/>
      <c r="GJE99" s="30"/>
      <c r="GJF99" s="30"/>
      <c r="GJG99" s="30"/>
      <c r="GJH99" s="30"/>
      <c r="GJI99" s="30"/>
      <c r="GJJ99" s="30"/>
      <c r="GJK99" s="30"/>
      <c r="GJL99" s="30"/>
      <c r="GJM99" s="30"/>
      <c r="GJN99" s="30"/>
      <c r="GJO99" s="30"/>
      <c r="GJP99" s="30"/>
      <c r="GJQ99" s="30"/>
      <c r="GJR99" s="30"/>
      <c r="GJS99" s="30"/>
      <c r="GJT99" s="30"/>
      <c r="GJU99" s="30"/>
      <c r="GJV99" s="30"/>
      <c r="GJW99" s="30"/>
      <c r="GJX99" s="30"/>
      <c r="GJY99" s="30"/>
      <c r="GJZ99" s="30"/>
      <c r="GKA99" s="30"/>
      <c r="GKB99" s="30"/>
      <c r="GKC99" s="30"/>
      <c r="GKD99" s="30"/>
      <c r="GKE99" s="30"/>
      <c r="GKF99" s="30"/>
      <c r="GKG99" s="30"/>
      <c r="GKH99" s="30"/>
      <c r="GKI99" s="30"/>
      <c r="GKJ99" s="30"/>
      <c r="GKK99" s="30"/>
      <c r="GKL99" s="30"/>
      <c r="GKM99" s="30"/>
      <c r="GKN99" s="30"/>
      <c r="GKO99" s="30"/>
      <c r="GKP99" s="30"/>
      <c r="GKQ99" s="30"/>
      <c r="GKR99" s="30"/>
      <c r="GKS99" s="30"/>
      <c r="GKT99" s="30"/>
      <c r="GKU99" s="30"/>
      <c r="GKV99" s="30"/>
      <c r="GKW99" s="30"/>
      <c r="GKX99" s="30"/>
      <c r="GKY99" s="30"/>
      <c r="GKZ99" s="30"/>
      <c r="GLA99" s="30"/>
      <c r="GLB99" s="30"/>
      <c r="GLC99" s="30"/>
      <c r="GLD99" s="30"/>
      <c r="GLE99" s="30"/>
      <c r="GLF99" s="30"/>
      <c r="GLG99" s="30"/>
      <c r="GLH99" s="30"/>
      <c r="GLI99" s="30"/>
      <c r="GLJ99" s="30"/>
      <c r="GLK99" s="30"/>
      <c r="GLL99" s="30"/>
      <c r="GLM99" s="30"/>
      <c r="GLN99" s="30"/>
      <c r="GLO99" s="30"/>
      <c r="GLP99" s="30"/>
      <c r="GLQ99" s="30"/>
      <c r="GLR99" s="30"/>
      <c r="GLS99" s="30"/>
      <c r="GLT99" s="30"/>
      <c r="GLU99" s="30"/>
      <c r="GLV99" s="30"/>
      <c r="GLW99" s="30"/>
      <c r="GLX99" s="30"/>
      <c r="GLY99" s="30"/>
      <c r="GLZ99" s="30"/>
      <c r="GMA99" s="30"/>
      <c r="GMB99" s="30"/>
      <c r="GMC99" s="30"/>
      <c r="GMD99" s="30"/>
      <c r="GME99" s="30"/>
      <c r="GMF99" s="30"/>
      <c r="GMG99" s="30"/>
      <c r="GMH99" s="30"/>
      <c r="GMI99" s="30"/>
      <c r="GMJ99" s="30"/>
      <c r="GMK99" s="30"/>
      <c r="GML99" s="30"/>
      <c r="GMM99" s="30"/>
      <c r="GMN99" s="30"/>
      <c r="GMO99" s="30"/>
      <c r="GMP99" s="30"/>
      <c r="GMQ99" s="30"/>
      <c r="GMR99" s="30"/>
      <c r="GMS99" s="30"/>
      <c r="GMT99" s="30"/>
      <c r="GMU99" s="30"/>
      <c r="GMV99" s="30"/>
      <c r="GMW99" s="30"/>
      <c r="GMX99" s="30"/>
      <c r="GMY99" s="30"/>
      <c r="GMZ99" s="30"/>
      <c r="GNA99" s="30"/>
      <c r="GNB99" s="30"/>
      <c r="GNC99" s="30"/>
      <c r="GND99" s="30"/>
      <c r="GNE99" s="30"/>
      <c r="GNF99" s="30"/>
      <c r="GNG99" s="30"/>
      <c r="GNH99" s="30"/>
      <c r="GNI99" s="30"/>
      <c r="GNJ99" s="30"/>
      <c r="GNK99" s="30"/>
      <c r="GNL99" s="30"/>
      <c r="GNM99" s="30"/>
      <c r="GNN99" s="30"/>
      <c r="GNO99" s="30"/>
      <c r="GNP99" s="30"/>
      <c r="GNQ99" s="30"/>
      <c r="GNR99" s="30"/>
      <c r="GNS99" s="30"/>
      <c r="GNT99" s="30"/>
      <c r="GNU99" s="30"/>
      <c r="GNV99" s="30"/>
      <c r="GNW99" s="30"/>
      <c r="GNX99" s="30"/>
      <c r="GNY99" s="30"/>
      <c r="GNZ99" s="30"/>
      <c r="GOA99" s="30"/>
      <c r="GOB99" s="30"/>
      <c r="GOC99" s="30"/>
      <c r="GOD99" s="30"/>
      <c r="GOE99" s="30"/>
      <c r="GOF99" s="30"/>
      <c r="GOG99" s="30"/>
      <c r="GOH99" s="30"/>
      <c r="GOI99" s="30"/>
      <c r="GOJ99" s="30"/>
      <c r="GOK99" s="30"/>
      <c r="GOL99" s="30"/>
      <c r="GOM99" s="30"/>
      <c r="GON99" s="30"/>
      <c r="GOO99" s="30"/>
      <c r="GOP99" s="30"/>
      <c r="GOQ99" s="30"/>
      <c r="GOR99" s="30"/>
      <c r="GOS99" s="30"/>
      <c r="GOT99" s="30"/>
      <c r="GOU99" s="30"/>
      <c r="GOV99" s="30"/>
      <c r="GOW99" s="30"/>
      <c r="GOX99" s="30"/>
      <c r="GOY99" s="30"/>
      <c r="GOZ99" s="30"/>
      <c r="GPA99" s="30"/>
      <c r="GPB99" s="30"/>
      <c r="GPC99" s="30"/>
      <c r="GPD99" s="30"/>
      <c r="GPE99" s="30"/>
      <c r="GPF99" s="30"/>
      <c r="GPG99" s="30"/>
      <c r="GPH99" s="30"/>
      <c r="GPI99" s="30"/>
      <c r="GPJ99" s="30"/>
      <c r="GPK99" s="30"/>
      <c r="GPL99" s="30"/>
      <c r="GPM99" s="30"/>
      <c r="GPN99" s="30"/>
      <c r="GPO99" s="30"/>
      <c r="GPP99" s="30"/>
      <c r="GPQ99" s="30"/>
      <c r="GPR99" s="30"/>
      <c r="GPS99" s="30"/>
      <c r="GPT99" s="30"/>
      <c r="GPU99" s="30"/>
      <c r="GPV99" s="30"/>
      <c r="GPW99" s="30"/>
      <c r="GPX99" s="30"/>
      <c r="GPY99" s="30"/>
      <c r="GPZ99" s="30"/>
      <c r="GQA99" s="30"/>
      <c r="GQB99" s="30"/>
      <c r="GQC99" s="30"/>
      <c r="GQD99" s="30"/>
      <c r="GQE99" s="30"/>
      <c r="GQF99" s="30"/>
      <c r="GQG99" s="30"/>
      <c r="GQH99" s="30"/>
      <c r="GQI99" s="30"/>
      <c r="GQJ99" s="30"/>
      <c r="GQK99" s="30"/>
      <c r="GQL99" s="30"/>
      <c r="GQM99" s="30"/>
      <c r="GQN99" s="30"/>
      <c r="GQO99" s="30"/>
      <c r="GQP99" s="30"/>
      <c r="GQQ99" s="30"/>
      <c r="GQR99" s="30"/>
      <c r="GQS99" s="30"/>
      <c r="GQT99" s="30"/>
      <c r="GQU99" s="30"/>
      <c r="GQV99" s="30"/>
      <c r="GQW99" s="30"/>
      <c r="GQX99" s="30"/>
      <c r="GQY99" s="30"/>
      <c r="GQZ99" s="30"/>
      <c r="GRA99" s="30"/>
      <c r="GRB99" s="30"/>
      <c r="GRC99" s="30"/>
      <c r="GRD99" s="30"/>
      <c r="GRE99" s="30"/>
      <c r="GRF99" s="30"/>
      <c r="GRG99" s="30"/>
      <c r="GRH99" s="30"/>
      <c r="GRI99" s="30"/>
      <c r="GRJ99" s="30"/>
      <c r="GRK99" s="30"/>
      <c r="GRL99" s="30"/>
      <c r="GRM99" s="30"/>
      <c r="GRN99" s="30"/>
      <c r="GRO99" s="30"/>
      <c r="GRP99" s="30"/>
      <c r="GRQ99" s="30"/>
      <c r="GRR99" s="30"/>
      <c r="GRS99" s="30"/>
      <c r="GRT99" s="30"/>
      <c r="GRU99" s="30"/>
      <c r="GRV99" s="30"/>
      <c r="GRW99" s="30"/>
      <c r="GRX99" s="30"/>
      <c r="GRY99" s="30"/>
      <c r="GRZ99" s="30"/>
      <c r="GSA99" s="30"/>
      <c r="GSB99" s="30"/>
      <c r="GSC99" s="30"/>
      <c r="GSD99" s="30"/>
      <c r="GSE99" s="30"/>
      <c r="GSF99" s="30"/>
      <c r="GSG99" s="30"/>
      <c r="GSH99" s="30"/>
      <c r="GSI99" s="30"/>
      <c r="GSJ99" s="30"/>
      <c r="GSK99" s="30"/>
      <c r="GSL99" s="30"/>
      <c r="GSM99" s="30"/>
      <c r="GSN99" s="30"/>
      <c r="GSO99" s="30"/>
      <c r="GSP99" s="30"/>
      <c r="GSQ99" s="30"/>
      <c r="GSR99" s="30"/>
      <c r="GSS99" s="30"/>
      <c r="GST99" s="30"/>
      <c r="GSU99" s="30"/>
      <c r="GSV99" s="30"/>
      <c r="GSW99" s="30"/>
      <c r="GSX99" s="30"/>
      <c r="GSY99" s="30"/>
      <c r="GSZ99" s="30"/>
      <c r="GTA99" s="30"/>
      <c r="GTB99" s="30"/>
      <c r="GTC99" s="30"/>
      <c r="GTD99" s="30"/>
      <c r="GTE99" s="30"/>
      <c r="GTF99" s="30"/>
      <c r="GTG99" s="30"/>
      <c r="GTH99" s="30"/>
      <c r="GTI99" s="30"/>
      <c r="GTJ99" s="30"/>
      <c r="GTK99" s="30"/>
      <c r="GTL99" s="30"/>
      <c r="GTM99" s="30"/>
      <c r="GTN99" s="30"/>
      <c r="GTO99" s="30"/>
      <c r="GTP99" s="30"/>
      <c r="GTQ99" s="30"/>
      <c r="GTR99" s="30"/>
      <c r="GTS99" s="30"/>
      <c r="GTT99" s="30"/>
      <c r="GTU99" s="30"/>
      <c r="GTV99" s="30"/>
      <c r="GTW99" s="30"/>
      <c r="GTX99" s="30"/>
      <c r="GTY99" s="30"/>
      <c r="GTZ99" s="30"/>
      <c r="GUA99" s="30"/>
      <c r="GUB99" s="30"/>
      <c r="GUC99" s="30"/>
      <c r="GUD99" s="30"/>
      <c r="GUE99" s="30"/>
      <c r="GUF99" s="30"/>
      <c r="GUG99" s="30"/>
      <c r="GUH99" s="30"/>
      <c r="GUI99" s="30"/>
      <c r="GUJ99" s="30"/>
      <c r="GUK99" s="30"/>
      <c r="GUL99" s="30"/>
      <c r="GUM99" s="30"/>
      <c r="GUN99" s="30"/>
      <c r="GUO99" s="30"/>
      <c r="GUP99" s="30"/>
      <c r="GUQ99" s="30"/>
      <c r="GUR99" s="30"/>
      <c r="GUS99" s="30"/>
      <c r="GUT99" s="30"/>
      <c r="GUU99" s="30"/>
      <c r="GUV99" s="30"/>
      <c r="GUW99" s="30"/>
      <c r="GUX99" s="30"/>
      <c r="GUY99" s="30"/>
      <c r="GUZ99" s="30"/>
      <c r="GVA99" s="30"/>
      <c r="GVB99" s="30"/>
      <c r="GVC99" s="30"/>
      <c r="GVD99" s="30"/>
      <c r="GVE99" s="30"/>
      <c r="GVF99" s="30"/>
      <c r="GVG99" s="30"/>
      <c r="GVH99" s="30"/>
      <c r="GVI99" s="30"/>
      <c r="GVJ99" s="30"/>
      <c r="GVK99" s="30"/>
      <c r="GVL99" s="30"/>
      <c r="GVM99" s="30"/>
      <c r="GVN99" s="30"/>
      <c r="GVO99" s="30"/>
      <c r="GVP99" s="30"/>
      <c r="GVQ99" s="30"/>
      <c r="GVR99" s="30"/>
      <c r="GVS99" s="30"/>
      <c r="GVT99" s="30"/>
      <c r="GVU99" s="30"/>
      <c r="GVV99" s="30"/>
      <c r="GVW99" s="30"/>
      <c r="GVX99" s="30"/>
      <c r="GVY99" s="30"/>
      <c r="GVZ99" s="30"/>
      <c r="GWA99" s="30"/>
      <c r="GWB99" s="30"/>
      <c r="GWC99" s="30"/>
      <c r="GWD99" s="30"/>
      <c r="GWE99" s="30"/>
      <c r="GWF99" s="30"/>
      <c r="GWG99" s="30"/>
      <c r="GWH99" s="30"/>
      <c r="GWI99" s="30"/>
      <c r="GWJ99" s="30"/>
      <c r="GWK99" s="30"/>
      <c r="GWL99" s="30"/>
      <c r="GWM99" s="30"/>
      <c r="GWN99" s="30"/>
      <c r="GWO99" s="30"/>
      <c r="GWP99" s="30"/>
      <c r="GWQ99" s="30"/>
      <c r="GWR99" s="30"/>
      <c r="GWS99" s="30"/>
      <c r="GWT99" s="30"/>
      <c r="GWU99" s="30"/>
      <c r="GWV99" s="30"/>
      <c r="GWW99" s="30"/>
      <c r="GWX99" s="30"/>
      <c r="GWY99" s="30"/>
      <c r="GWZ99" s="30"/>
      <c r="GXA99" s="30"/>
      <c r="GXB99" s="30"/>
      <c r="GXC99" s="30"/>
      <c r="GXD99" s="30"/>
      <c r="GXE99" s="30"/>
      <c r="GXF99" s="30"/>
      <c r="GXG99" s="30"/>
      <c r="GXH99" s="30"/>
      <c r="GXI99" s="30"/>
      <c r="GXJ99" s="30"/>
      <c r="GXK99" s="30"/>
      <c r="GXL99" s="30"/>
      <c r="GXM99" s="30"/>
      <c r="GXN99" s="30"/>
      <c r="GXO99" s="30"/>
      <c r="GXP99" s="30"/>
      <c r="GXQ99" s="30"/>
      <c r="GXR99" s="30"/>
      <c r="GXS99" s="30"/>
      <c r="GXT99" s="30"/>
      <c r="GXU99" s="30"/>
      <c r="GXV99" s="30"/>
      <c r="GXW99" s="30"/>
      <c r="GXX99" s="30"/>
      <c r="GXY99" s="30"/>
      <c r="GXZ99" s="30"/>
      <c r="GYA99" s="30"/>
      <c r="GYB99" s="30"/>
      <c r="GYC99" s="30"/>
      <c r="GYD99" s="30"/>
      <c r="GYE99" s="30"/>
      <c r="GYF99" s="30"/>
      <c r="GYG99" s="30"/>
      <c r="GYH99" s="30"/>
      <c r="GYI99" s="30"/>
      <c r="GYJ99" s="30"/>
      <c r="GYK99" s="30"/>
      <c r="GYL99" s="30"/>
      <c r="GYM99" s="30"/>
      <c r="GYN99" s="30"/>
      <c r="GYO99" s="30"/>
      <c r="GYP99" s="30"/>
      <c r="GYQ99" s="30"/>
      <c r="GYR99" s="30"/>
      <c r="GYS99" s="30"/>
      <c r="GYT99" s="30"/>
      <c r="GYU99" s="30"/>
      <c r="GYV99" s="30"/>
      <c r="GYW99" s="30"/>
      <c r="GYX99" s="30"/>
      <c r="GYY99" s="30"/>
      <c r="GYZ99" s="30"/>
      <c r="GZA99" s="30"/>
      <c r="GZB99" s="30"/>
      <c r="GZC99" s="30"/>
      <c r="GZD99" s="30"/>
      <c r="GZE99" s="30"/>
      <c r="GZF99" s="30"/>
      <c r="GZG99" s="30"/>
      <c r="GZH99" s="30"/>
      <c r="GZI99" s="30"/>
      <c r="GZJ99" s="30"/>
      <c r="GZK99" s="30"/>
      <c r="GZL99" s="30"/>
      <c r="GZM99" s="30"/>
      <c r="GZN99" s="30"/>
      <c r="GZO99" s="30"/>
      <c r="GZP99" s="30"/>
      <c r="GZQ99" s="30"/>
      <c r="GZR99" s="30"/>
      <c r="GZS99" s="30"/>
      <c r="GZT99" s="30"/>
      <c r="GZU99" s="30"/>
      <c r="GZV99" s="30"/>
      <c r="GZW99" s="30"/>
      <c r="GZX99" s="30"/>
      <c r="GZY99" s="30"/>
      <c r="GZZ99" s="30"/>
      <c r="HAA99" s="30"/>
      <c r="HAB99" s="30"/>
      <c r="HAC99" s="30"/>
      <c r="HAD99" s="30"/>
      <c r="HAE99" s="30"/>
      <c r="HAF99" s="30"/>
      <c r="HAG99" s="30"/>
      <c r="HAH99" s="30"/>
      <c r="HAI99" s="30"/>
      <c r="HAJ99" s="30"/>
      <c r="HAK99" s="30"/>
      <c r="HAL99" s="30"/>
      <c r="HAM99" s="30"/>
      <c r="HAN99" s="30"/>
      <c r="HAO99" s="30"/>
      <c r="HAP99" s="30"/>
      <c r="HAQ99" s="30"/>
      <c r="HAR99" s="30"/>
      <c r="HAS99" s="30"/>
      <c r="HAT99" s="30"/>
      <c r="HAU99" s="30"/>
      <c r="HAV99" s="30"/>
      <c r="HAW99" s="30"/>
      <c r="HAX99" s="30"/>
      <c r="HAY99" s="30"/>
      <c r="HAZ99" s="30"/>
      <c r="HBA99" s="30"/>
      <c r="HBB99" s="30"/>
      <c r="HBC99" s="30"/>
      <c r="HBD99" s="30"/>
      <c r="HBE99" s="30"/>
      <c r="HBF99" s="30"/>
      <c r="HBG99" s="30"/>
      <c r="HBH99" s="30"/>
      <c r="HBI99" s="30"/>
      <c r="HBJ99" s="30"/>
      <c r="HBK99" s="30"/>
      <c r="HBL99" s="30"/>
      <c r="HBM99" s="30"/>
      <c r="HBN99" s="30"/>
      <c r="HBO99" s="30"/>
      <c r="HBP99" s="30"/>
      <c r="HBQ99" s="30"/>
      <c r="HBR99" s="30"/>
      <c r="HBS99" s="30"/>
      <c r="HBT99" s="30"/>
      <c r="HBU99" s="30"/>
      <c r="HBV99" s="30"/>
      <c r="HBW99" s="30"/>
      <c r="HBX99" s="30"/>
      <c r="HBY99" s="30"/>
      <c r="HBZ99" s="30"/>
      <c r="HCA99" s="30"/>
      <c r="HCB99" s="30"/>
      <c r="HCC99" s="30"/>
      <c r="HCD99" s="30"/>
      <c r="HCE99" s="30"/>
      <c r="HCF99" s="30"/>
      <c r="HCG99" s="30"/>
      <c r="HCH99" s="30"/>
      <c r="HCI99" s="30"/>
      <c r="HCJ99" s="30"/>
      <c r="HCK99" s="30"/>
      <c r="HCL99" s="30"/>
      <c r="HCM99" s="30"/>
      <c r="HCN99" s="30"/>
      <c r="HCO99" s="30"/>
      <c r="HCP99" s="30"/>
      <c r="HCQ99" s="30"/>
      <c r="HCR99" s="30"/>
      <c r="HCS99" s="30"/>
      <c r="HCT99" s="30"/>
      <c r="HCU99" s="30"/>
      <c r="HCV99" s="30"/>
      <c r="HCW99" s="30"/>
      <c r="HCX99" s="30"/>
      <c r="HCY99" s="30"/>
      <c r="HCZ99" s="30"/>
      <c r="HDA99" s="30"/>
      <c r="HDB99" s="30"/>
      <c r="HDC99" s="30"/>
      <c r="HDD99" s="30"/>
      <c r="HDE99" s="30"/>
      <c r="HDF99" s="30"/>
      <c r="HDG99" s="30"/>
      <c r="HDH99" s="30"/>
      <c r="HDI99" s="30"/>
      <c r="HDJ99" s="30"/>
      <c r="HDK99" s="30"/>
      <c r="HDL99" s="30"/>
      <c r="HDM99" s="30"/>
      <c r="HDN99" s="30"/>
      <c r="HDO99" s="30"/>
      <c r="HDP99" s="30"/>
      <c r="HDQ99" s="30"/>
      <c r="HDR99" s="30"/>
      <c r="HDS99" s="30"/>
      <c r="HDT99" s="30"/>
      <c r="HDU99" s="30"/>
      <c r="HDV99" s="30"/>
      <c r="HDW99" s="30"/>
      <c r="HDX99" s="30"/>
      <c r="HDY99" s="30"/>
      <c r="HDZ99" s="30"/>
      <c r="HEA99" s="30"/>
      <c r="HEB99" s="30"/>
      <c r="HEC99" s="30"/>
      <c r="HED99" s="30"/>
      <c r="HEE99" s="30"/>
      <c r="HEF99" s="30"/>
      <c r="HEG99" s="30"/>
      <c r="HEH99" s="30"/>
      <c r="HEI99" s="30"/>
      <c r="HEJ99" s="30"/>
      <c r="HEK99" s="30"/>
      <c r="HEL99" s="30"/>
      <c r="HEM99" s="30"/>
      <c r="HEN99" s="30"/>
      <c r="HEO99" s="30"/>
      <c r="HEP99" s="30"/>
      <c r="HEQ99" s="30"/>
      <c r="HER99" s="30"/>
      <c r="HES99" s="30"/>
      <c r="HET99" s="30"/>
      <c r="HEU99" s="30"/>
      <c r="HEV99" s="30"/>
      <c r="HEW99" s="30"/>
      <c r="HEX99" s="30"/>
      <c r="HEY99" s="30"/>
      <c r="HEZ99" s="30"/>
      <c r="HFA99" s="30"/>
      <c r="HFB99" s="30"/>
      <c r="HFC99" s="30"/>
      <c r="HFD99" s="30"/>
      <c r="HFE99" s="30"/>
      <c r="HFF99" s="30"/>
      <c r="HFG99" s="30"/>
      <c r="HFH99" s="30"/>
      <c r="HFI99" s="30"/>
      <c r="HFJ99" s="30"/>
      <c r="HFK99" s="30"/>
      <c r="HFL99" s="30"/>
      <c r="HFM99" s="30"/>
      <c r="HFN99" s="30"/>
      <c r="HFO99" s="30"/>
      <c r="HFP99" s="30"/>
      <c r="HFQ99" s="30"/>
      <c r="HFR99" s="30"/>
      <c r="HFS99" s="30"/>
      <c r="HFT99" s="30"/>
      <c r="HFU99" s="30"/>
      <c r="HFV99" s="30"/>
      <c r="HFW99" s="30"/>
      <c r="HFX99" s="30"/>
      <c r="HFY99" s="30"/>
      <c r="HFZ99" s="30"/>
      <c r="HGA99" s="30"/>
      <c r="HGB99" s="30"/>
      <c r="HGC99" s="30"/>
      <c r="HGD99" s="30"/>
      <c r="HGE99" s="30"/>
      <c r="HGF99" s="30"/>
      <c r="HGG99" s="30"/>
      <c r="HGH99" s="30"/>
      <c r="HGI99" s="30"/>
      <c r="HGJ99" s="30"/>
      <c r="HGK99" s="30"/>
      <c r="HGL99" s="30"/>
      <c r="HGM99" s="30"/>
      <c r="HGN99" s="30"/>
      <c r="HGO99" s="30"/>
      <c r="HGP99" s="30"/>
      <c r="HGQ99" s="30"/>
      <c r="HGR99" s="30"/>
      <c r="HGS99" s="30"/>
      <c r="HGT99" s="30"/>
      <c r="HGU99" s="30"/>
      <c r="HGV99" s="30"/>
      <c r="HGW99" s="30"/>
      <c r="HGX99" s="30"/>
      <c r="HGY99" s="30"/>
      <c r="HGZ99" s="30"/>
      <c r="HHA99" s="30"/>
      <c r="HHB99" s="30"/>
      <c r="HHC99" s="30"/>
      <c r="HHD99" s="30"/>
      <c r="HHE99" s="30"/>
      <c r="HHF99" s="30"/>
      <c r="HHG99" s="30"/>
      <c r="HHH99" s="30"/>
      <c r="HHI99" s="30"/>
      <c r="HHJ99" s="30"/>
      <c r="HHK99" s="30"/>
      <c r="HHL99" s="30"/>
      <c r="HHM99" s="30"/>
      <c r="HHN99" s="30"/>
      <c r="HHO99" s="30"/>
      <c r="HHP99" s="30"/>
      <c r="HHQ99" s="30"/>
      <c r="HHR99" s="30"/>
      <c r="HHS99" s="30"/>
      <c r="HHT99" s="30"/>
      <c r="HHU99" s="30"/>
      <c r="HHV99" s="30"/>
      <c r="HHW99" s="30"/>
      <c r="HHX99" s="30"/>
      <c r="HHY99" s="30"/>
      <c r="HHZ99" s="30"/>
      <c r="HIA99" s="30"/>
      <c r="HIB99" s="30"/>
      <c r="HIC99" s="30"/>
      <c r="HID99" s="30"/>
      <c r="HIE99" s="30"/>
      <c r="HIF99" s="30"/>
      <c r="HIG99" s="30"/>
      <c r="HIH99" s="30"/>
      <c r="HII99" s="30"/>
      <c r="HIJ99" s="30"/>
      <c r="HIK99" s="30"/>
      <c r="HIL99" s="30"/>
      <c r="HIM99" s="30"/>
      <c r="HIN99" s="30"/>
      <c r="HIO99" s="30"/>
      <c r="HIP99" s="30"/>
      <c r="HIQ99" s="30"/>
      <c r="HIR99" s="30"/>
      <c r="HIS99" s="30"/>
      <c r="HIT99" s="30"/>
      <c r="HIU99" s="30"/>
      <c r="HIV99" s="30"/>
      <c r="HIW99" s="30"/>
      <c r="HIX99" s="30"/>
      <c r="HIY99" s="30"/>
      <c r="HIZ99" s="30"/>
      <c r="HJA99" s="30"/>
      <c r="HJB99" s="30"/>
      <c r="HJC99" s="30"/>
      <c r="HJD99" s="30"/>
      <c r="HJE99" s="30"/>
      <c r="HJF99" s="30"/>
      <c r="HJG99" s="30"/>
      <c r="HJH99" s="30"/>
      <c r="HJI99" s="30"/>
      <c r="HJJ99" s="30"/>
      <c r="HJK99" s="30"/>
      <c r="HJL99" s="30"/>
      <c r="HJM99" s="30"/>
      <c r="HJN99" s="30"/>
      <c r="HJO99" s="30"/>
      <c r="HJP99" s="30"/>
      <c r="HJQ99" s="30"/>
      <c r="HJR99" s="30"/>
      <c r="HJS99" s="30"/>
      <c r="HJT99" s="30"/>
      <c r="HJU99" s="30"/>
      <c r="HJV99" s="30"/>
      <c r="HJW99" s="30"/>
      <c r="HJX99" s="30"/>
      <c r="HJY99" s="30"/>
      <c r="HJZ99" s="30"/>
      <c r="HKA99" s="30"/>
      <c r="HKB99" s="30"/>
      <c r="HKC99" s="30"/>
      <c r="HKD99" s="30"/>
      <c r="HKE99" s="30"/>
      <c r="HKF99" s="30"/>
      <c r="HKG99" s="30"/>
      <c r="HKH99" s="30"/>
      <c r="HKI99" s="30"/>
      <c r="HKJ99" s="30"/>
      <c r="HKK99" s="30"/>
      <c r="HKL99" s="30"/>
      <c r="HKM99" s="30"/>
      <c r="HKN99" s="30"/>
      <c r="HKO99" s="30"/>
      <c r="HKP99" s="30"/>
      <c r="HKQ99" s="30"/>
      <c r="HKR99" s="30"/>
      <c r="HKS99" s="30"/>
      <c r="HKT99" s="30"/>
      <c r="HKU99" s="30"/>
      <c r="HKV99" s="30"/>
      <c r="HKW99" s="30"/>
      <c r="HKX99" s="30"/>
      <c r="HKY99" s="30"/>
      <c r="HKZ99" s="30"/>
      <c r="HLA99" s="30"/>
      <c r="HLB99" s="30"/>
      <c r="HLC99" s="30"/>
      <c r="HLD99" s="30"/>
      <c r="HLE99" s="30"/>
      <c r="HLF99" s="30"/>
      <c r="HLG99" s="30"/>
      <c r="HLH99" s="30"/>
      <c r="HLI99" s="30"/>
      <c r="HLJ99" s="30"/>
      <c r="HLK99" s="30"/>
      <c r="HLL99" s="30"/>
      <c r="HLM99" s="30"/>
      <c r="HLN99" s="30"/>
      <c r="HLO99" s="30"/>
      <c r="HLP99" s="30"/>
      <c r="HLQ99" s="30"/>
      <c r="HLR99" s="30"/>
      <c r="HLS99" s="30"/>
      <c r="HLT99" s="30"/>
      <c r="HLU99" s="30"/>
      <c r="HLV99" s="30"/>
      <c r="HLW99" s="30"/>
      <c r="HLX99" s="30"/>
      <c r="HLY99" s="30"/>
      <c r="HLZ99" s="30"/>
      <c r="HMA99" s="30"/>
      <c r="HMB99" s="30"/>
      <c r="HMC99" s="30"/>
      <c r="HMD99" s="30"/>
      <c r="HME99" s="30"/>
      <c r="HMF99" s="30"/>
      <c r="HMG99" s="30"/>
      <c r="HMH99" s="30"/>
      <c r="HMI99" s="30"/>
      <c r="HMJ99" s="30"/>
      <c r="HMK99" s="30"/>
      <c r="HML99" s="30"/>
      <c r="HMM99" s="30"/>
      <c r="HMN99" s="30"/>
      <c r="HMO99" s="30"/>
      <c r="HMP99" s="30"/>
      <c r="HMQ99" s="30"/>
      <c r="HMR99" s="30"/>
      <c r="HMS99" s="30"/>
      <c r="HMT99" s="30"/>
      <c r="HMU99" s="30"/>
      <c r="HMV99" s="30"/>
      <c r="HMW99" s="30"/>
      <c r="HMX99" s="30"/>
      <c r="HMY99" s="30"/>
      <c r="HMZ99" s="30"/>
      <c r="HNA99" s="30"/>
      <c r="HNB99" s="30"/>
      <c r="HNC99" s="30"/>
      <c r="HND99" s="30"/>
      <c r="HNE99" s="30"/>
      <c r="HNF99" s="30"/>
      <c r="HNG99" s="30"/>
      <c r="HNH99" s="30"/>
      <c r="HNI99" s="30"/>
      <c r="HNJ99" s="30"/>
      <c r="HNK99" s="30"/>
      <c r="HNL99" s="30"/>
      <c r="HNM99" s="30"/>
      <c r="HNN99" s="30"/>
      <c r="HNO99" s="30"/>
      <c r="HNP99" s="30"/>
      <c r="HNQ99" s="30"/>
      <c r="HNR99" s="30"/>
      <c r="HNS99" s="30"/>
      <c r="HNT99" s="30"/>
      <c r="HNU99" s="30"/>
      <c r="HNV99" s="30"/>
      <c r="HNW99" s="30"/>
      <c r="HNX99" s="30"/>
      <c r="HNY99" s="30"/>
      <c r="HNZ99" s="30"/>
      <c r="HOA99" s="30"/>
      <c r="HOB99" s="30"/>
      <c r="HOC99" s="30"/>
      <c r="HOD99" s="30"/>
      <c r="HOE99" s="30"/>
      <c r="HOF99" s="30"/>
      <c r="HOG99" s="30"/>
      <c r="HOH99" s="30"/>
      <c r="HOI99" s="30"/>
      <c r="HOJ99" s="30"/>
      <c r="HOK99" s="30"/>
      <c r="HOL99" s="30"/>
      <c r="HOM99" s="30"/>
      <c r="HON99" s="30"/>
      <c r="HOO99" s="30"/>
      <c r="HOP99" s="30"/>
      <c r="HOQ99" s="30"/>
      <c r="HOR99" s="30"/>
      <c r="HOS99" s="30"/>
      <c r="HOT99" s="30"/>
      <c r="HOU99" s="30"/>
      <c r="HOV99" s="30"/>
      <c r="HOW99" s="30"/>
      <c r="HOX99" s="30"/>
      <c r="HOY99" s="30"/>
      <c r="HOZ99" s="30"/>
      <c r="HPA99" s="30"/>
      <c r="HPB99" s="30"/>
      <c r="HPC99" s="30"/>
      <c r="HPD99" s="30"/>
      <c r="HPE99" s="30"/>
      <c r="HPF99" s="30"/>
      <c r="HPG99" s="30"/>
      <c r="HPH99" s="30"/>
      <c r="HPI99" s="30"/>
      <c r="HPJ99" s="30"/>
      <c r="HPK99" s="30"/>
      <c r="HPL99" s="30"/>
      <c r="HPM99" s="30"/>
      <c r="HPN99" s="30"/>
      <c r="HPO99" s="30"/>
      <c r="HPP99" s="30"/>
      <c r="HPQ99" s="30"/>
      <c r="HPR99" s="30"/>
      <c r="HPS99" s="30"/>
      <c r="HPT99" s="30"/>
      <c r="HPU99" s="30"/>
      <c r="HPV99" s="30"/>
      <c r="HPW99" s="30"/>
      <c r="HPX99" s="30"/>
      <c r="HPY99" s="30"/>
      <c r="HPZ99" s="30"/>
      <c r="HQA99" s="30"/>
      <c r="HQB99" s="30"/>
      <c r="HQC99" s="30"/>
      <c r="HQD99" s="30"/>
      <c r="HQE99" s="30"/>
      <c r="HQF99" s="30"/>
      <c r="HQG99" s="30"/>
      <c r="HQH99" s="30"/>
      <c r="HQI99" s="30"/>
      <c r="HQJ99" s="30"/>
      <c r="HQK99" s="30"/>
      <c r="HQL99" s="30"/>
      <c r="HQM99" s="30"/>
      <c r="HQN99" s="30"/>
      <c r="HQO99" s="30"/>
      <c r="HQP99" s="30"/>
      <c r="HQQ99" s="30"/>
      <c r="HQR99" s="30"/>
      <c r="HQS99" s="30"/>
      <c r="HQT99" s="30"/>
      <c r="HQU99" s="30"/>
      <c r="HQV99" s="30"/>
      <c r="HQW99" s="30"/>
      <c r="HQX99" s="30"/>
      <c r="HQY99" s="30"/>
      <c r="HQZ99" s="30"/>
      <c r="HRA99" s="30"/>
      <c r="HRB99" s="30"/>
      <c r="HRC99" s="30"/>
      <c r="HRD99" s="30"/>
      <c r="HRE99" s="30"/>
      <c r="HRF99" s="30"/>
      <c r="HRG99" s="30"/>
      <c r="HRH99" s="30"/>
      <c r="HRI99" s="30"/>
      <c r="HRJ99" s="30"/>
      <c r="HRK99" s="30"/>
      <c r="HRL99" s="30"/>
      <c r="HRM99" s="30"/>
      <c r="HRN99" s="30"/>
      <c r="HRO99" s="30"/>
      <c r="HRP99" s="30"/>
      <c r="HRQ99" s="30"/>
      <c r="HRR99" s="30"/>
      <c r="HRS99" s="30"/>
      <c r="HRT99" s="30"/>
      <c r="HRU99" s="30"/>
      <c r="HRV99" s="30"/>
      <c r="HRW99" s="30"/>
      <c r="HRX99" s="30"/>
      <c r="HRY99" s="30"/>
      <c r="HRZ99" s="30"/>
      <c r="HSA99" s="30"/>
      <c r="HSB99" s="30"/>
      <c r="HSC99" s="30"/>
      <c r="HSD99" s="30"/>
      <c r="HSE99" s="30"/>
      <c r="HSF99" s="30"/>
      <c r="HSG99" s="30"/>
      <c r="HSH99" s="30"/>
      <c r="HSI99" s="30"/>
      <c r="HSJ99" s="30"/>
      <c r="HSK99" s="30"/>
      <c r="HSL99" s="30"/>
      <c r="HSM99" s="30"/>
      <c r="HSN99" s="30"/>
      <c r="HSO99" s="30"/>
      <c r="HSP99" s="30"/>
      <c r="HSQ99" s="30"/>
      <c r="HSR99" s="30"/>
      <c r="HSS99" s="30"/>
      <c r="HST99" s="30"/>
      <c r="HSU99" s="30"/>
      <c r="HSV99" s="30"/>
      <c r="HSW99" s="30"/>
      <c r="HSX99" s="30"/>
      <c r="HSY99" s="30"/>
      <c r="HSZ99" s="30"/>
      <c r="HTA99" s="30"/>
      <c r="HTB99" s="30"/>
      <c r="HTC99" s="30"/>
      <c r="HTD99" s="30"/>
      <c r="HTE99" s="30"/>
      <c r="HTF99" s="30"/>
      <c r="HTG99" s="30"/>
      <c r="HTH99" s="30"/>
      <c r="HTI99" s="30"/>
      <c r="HTJ99" s="30"/>
      <c r="HTK99" s="30"/>
      <c r="HTL99" s="30"/>
      <c r="HTM99" s="30"/>
      <c r="HTN99" s="30"/>
      <c r="HTO99" s="30"/>
      <c r="HTP99" s="30"/>
      <c r="HTQ99" s="30"/>
      <c r="HTR99" s="30"/>
      <c r="HTS99" s="30"/>
      <c r="HTT99" s="30"/>
      <c r="HTU99" s="30"/>
      <c r="HTV99" s="30"/>
      <c r="HTW99" s="30"/>
      <c r="HTX99" s="30"/>
      <c r="HTY99" s="30"/>
      <c r="HTZ99" s="30"/>
      <c r="HUA99" s="30"/>
      <c r="HUB99" s="30"/>
      <c r="HUC99" s="30"/>
      <c r="HUD99" s="30"/>
      <c r="HUE99" s="30"/>
      <c r="HUF99" s="30"/>
      <c r="HUG99" s="30"/>
      <c r="HUH99" s="30"/>
      <c r="HUI99" s="30"/>
      <c r="HUJ99" s="30"/>
      <c r="HUK99" s="30"/>
      <c r="HUL99" s="30"/>
      <c r="HUM99" s="30"/>
      <c r="HUN99" s="30"/>
      <c r="HUO99" s="30"/>
      <c r="HUP99" s="30"/>
      <c r="HUQ99" s="30"/>
      <c r="HUR99" s="30"/>
      <c r="HUS99" s="30"/>
      <c r="HUT99" s="30"/>
      <c r="HUU99" s="30"/>
      <c r="HUV99" s="30"/>
      <c r="HUW99" s="30"/>
      <c r="HUX99" s="30"/>
      <c r="HUY99" s="30"/>
      <c r="HUZ99" s="30"/>
      <c r="HVA99" s="30"/>
      <c r="HVB99" s="30"/>
      <c r="HVC99" s="30"/>
      <c r="HVD99" s="30"/>
      <c r="HVE99" s="30"/>
      <c r="HVF99" s="30"/>
      <c r="HVG99" s="30"/>
      <c r="HVH99" s="30"/>
      <c r="HVI99" s="30"/>
      <c r="HVJ99" s="30"/>
      <c r="HVK99" s="30"/>
      <c r="HVL99" s="30"/>
      <c r="HVM99" s="30"/>
      <c r="HVN99" s="30"/>
      <c r="HVO99" s="30"/>
      <c r="HVP99" s="30"/>
      <c r="HVQ99" s="30"/>
      <c r="HVR99" s="30"/>
      <c r="HVS99" s="30"/>
      <c r="HVT99" s="30"/>
      <c r="HVU99" s="30"/>
      <c r="HVV99" s="30"/>
      <c r="HVW99" s="30"/>
      <c r="HVX99" s="30"/>
      <c r="HVY99" s="30"/>
      <c r="HVZ99" s="30"/>
      <c r="HWA99" s="30"/>
      <c r="HWB99" s="30"/>
      <c r="HWC99" s="30"/>
      <c r="HWD99" s="30"/>
      <c r="HWE99" s="30"/>
      <c r="HWF99" s="30"/>
      <c r="HWG99" s="30"/>
      <c r="HWH99" s="30"/>
      <c r="HWI99" s="30"/>
      <c r="HWJ99" s="30"/>
      <c r="HWK99" s="30"/>
      <c r="HWL99" s="30"/>
      <c r="HWM99" s="30"/>
      <c r="HWN99" s="30"/>
      <c r="HWO99" s="30"/>
      <c r="HWP99" s="30"/>
      <c r="HWQ99" s="30"/>
      <c r="HWR99" s="30"/>
      <c r="HWS99" s="30"/>
      <c r="HWT99" s="30"/>
      <c r="HWU99" s="30"/>
      <c r="HWV99" s="30"/>
      <c r="HWW99" s="30"/>
      <c r="HWX99" s="30"/>
      <c r="HWY99" s="30"/>
      <c r="HWZ99" s="30"/>
      <c r="HXA99" s="30"/>
      <c r="HXB99" s="30"/>
      <c r="HXC99" s="30"/>
      <c r="HXD99" s="30"/>
      <c r="HXE99" s="30"/>
      <c r="HXF99" s="30"/>
      <c r="HXG99" s="30"/>
      <c r="HXH99" s="30"/>
      <c r="HXI99" s="30"/>
      <c r="HXJ99" s="30"/>
      <c r="HXK99" s="30"/>
      <c r="HXL99" s="30"/>
      <c r="HXM99" s="30"/>
      <c r="HXN99" s="30"/>
      <c r="HXO99" s="30"/>
      <c r="HXP99" s="30"/>
      <c r="HXQ99" s="30"/>
      <c r="HXR99" s="30"/>
      <c r="HXS99" s="30"/>
      <c r="HXT99" s="30"/>
      <c r="HXU99" s="30"/>
      <c r="HXV99" s="30"/>
      <c r="HXW99" s="30"/>
      <c r="HXX99" s="30"/>
      <c r="HXY99" s="30"/>
      <c r="HXZ99" s="30"/>
      <c r="HYA99" s="30"/>
      <c r="HYB99" s="30"/>
      <c r="HYC99" s="30"/>
      <c r="HYD99" s="30"/>
      <c r="HYE99" s="30"/>
      <c r="HYF99" s="30"/>
      <c r="HYG99" s="30"/>
      <c r="HYH99" s="30"/>
      <c r="HYI99" s="30"/>
      <c r="HYJ99" s="30"/>
      <c r="HYK99" s="30"/>
      <c r="HYL99" s="30"/>
      <c r="HYM99" s="30"/>
      <c r="HYN99" s="30"/>
      <c r="HYO99" s="30"/>
      <c r="HYP99" s="30"/>
      <c r="HYQ99" s="30"/>
      <c r="HYR99" s="30"/>
      <c r="HYS99" s="30"/>
      <c r="HYT99" s="30"/>
      <c r="HYU99" s="30"/>
      <c r="HYV99" s="30"/>
      <c r="HYW99" s="30"/>
      <c r="HYX99" s="30"/>
      <c r="HYY99" s="30"/>
      <c r="HYZ99" s="30"/>
      <c r="HZA99" s="30"/>
      <c r="HZB99" s="30"/>
      <c r="HZC99" s="30"/>
      <c r="HZD99" s="30"/>
      <c r="HZE99" s="30"/>
      <c r="HZF99" s="30"/>
      <c r="HZG99" s="30"/>
      <c r="HZH99" s="30"/>
      <c r="HZI99" s="30"/>
      <c r="HZJ99" s="30"/>
      <c r="HZK99" s="30"/>
      <c r="HZL99" s="30"/>
      <c r="HZM99" s="30"/>
      <c r="HZN99" s="30"/>
      <c r="HZO99" s="30"/>
      <c r="HZP99" s="30"/>
      <c r="HZQ99" s="30"/>
      <c r="HZR99" s="30"/>
      <c r="HZS99" s="30"/>
      <c r="HZT99" s="30"/>
      <c r="HZU99" s="30"/>
      <c r="HZV99" s="30"/>
      <c r="HZW99" s="30"/>
      <c r="HZX99" s="30"/>
      <c r="HZY99" s="30"/>
      <c r="HZZ99" s="30"/>
      <c r="IAA99" s="30"/>
      <c r="IAB99" s="30"/>
      <c r="IAC99" s="30"/>
      <c r="IAD99" s="30"/>
      <c r="IAE99" s="30"/>
      <c r="IAF99" s="30"/>
      <c r="IAG99" s="30"/>
      <c r="IAH99" s="30"/>
      <c r="IAI99" s="30"/>
      <c r="IAJ99" s="30"/>
      <c r="IAK99" s="30"/>
      <c r="IAL99" s="30"/>
      <c r="IAM99" s="30"/>
      <c r="IAN99" s="30"/>
      <c r="IAO99" s="30"/>
      <c r="IAP99" s="30"/>
      <c r="IAQ99" s="30"/>
      <c r="IAR99" s="30"/>
      <c r="IAS99" s="30"/>
      <c r="IAT99" s="30"/>
      <c r="IAU99" s="30"/>
      <c r="IAV99" s="30"/>
      <c r="IAW99" s="30"/>
      <c r="IAX99" s="30"/>
      <c r="IAY99" s="30"/>
      <c r="IAZ99" s="30"/>
      <c r="IBA99" s="30"/>
      <c r="IBB99" s="30"/>
      <c r="IBC99" s="30"/>
      <c r="IBD99" s="30"/>
      <c r="IBE99" s="30"/>
      <c r="IBF99" s="30"/>
      <c r="IBG99" s="30"/>
      <c r="IBH99" s="30"/>
      <c r="IBI99" s="30"/>
      <c r="IBJ99" s="30"/>
      <c r="IBK99" s="30"/>
      <c r="IBL99" s="30"/>
      <c r="IBM99" s="30"/>
      <c r="IBN99" s="30"/>
      <c r="IBO99" s="30"/>
      <c r="IBP99" s="30"/>
      <c r="IBQ99" s="30"/>
      <c r="IBR99" s="30"/>
      <c r="IBS99" s="30"/>
      <c r="IBT99" s="30"/>
      <c r="IBU99" s="30"/>
      <c r="IBV99" s="30"/>
      <c r="IBW99" s="30"/>
      <c r="IBX99" s="30"/>
      <c r="IBY99" s="30"/>
      <c r="IBZ99" s="30"/>
      <c r="ICA99" s="30"/>
      <c r="ICB99" s="30"/>
      <c r="ICC99" s="30"/>
      <c r="ICD99" s="30"/>
      <c r="ICE99" s="30"/>
      <c r="ICF99" s="30"/>
      <c r="ICG99" s="30"/>
      <c r="ICH99" s="30"/>
      <c r="ICI99" s="30"/>
      <c r="ICJ99" s="30"/>
      <c r="ICK99" s="30"/>
      <c r="ICL99" s="30"/>
      <c r="ICM99" s="30"/>
      <c r="ICN99" s="30"/>
      <c r="ICO99" s="30"/>
      <c r="ICP99" s="30"/>
      <c r="ICQ99" s="30"/>
      <c r="ICR99" s="30"/>
      <c r="ICS99" s="30"/>
      <c r="ICT99" s="30"/>
      <c r="ICU99" s="30"/>
      <c r="ICV99" s="30"/>
      <c r="ICW99" s="30"/>
      <c r="ICX99" s="30"/>
      <c r="ICY99" s="30"/>
      <c r="ICZ99" s="30"/>
      <c r="IDA99" s="30"/>
      <c r="IDB99" s="30"/>
      <c r="IDC99" s="30"/>
      <c r="IDD99" s="30"/>
      <c r="IDE99" s="30"/>
      <c r="IDF99" s="30"/>
      <c r="IDG99" s="30"/>
      <c r="IDH99" s="30"/>
      <c r="IDI99" s="30"/>
      <c r="IDJ99" s="30"/>
      <c r="IDK99" s="30"/>
      <c r="IDL99" s="30"/>
      <c r="IDM99" s="30"/>
      <c r="IDN99" s="30"/>
      <c r="IDO99" s="30"/>
      <c r="IDP99" s="30"/>
      <c r="IDQ99" s="30"/>
      <c r="IDR99" s="30"/>
      <c r="IDS99" s="30"/>
      <c r="IDT99" s="30"/>
      <c r="IDU99" s="30"/>
      <c r="IDV99" s="30"/>
      <c r="IDW99" s="30"/>
      <c r="IDX99" s="30"/>
      <c r="IDY99" s="30"/>
      <c r="IDZ99" s="30"/>
      <c r="IEA99" s="30"/>
      <c r="IEB99" s="30"/>
      <c r="IEC99" s="30"/>
      <c r="IED99" s="30"/>
      <c r="IEE99" s="30"/>
      <c r="IEF99" s="30"/>
      <c r="IEG99" s="30"/>
      <c r="IEH99" s="30"/>
      <c r="IEI99" s="30"/>
      <c r="IEJ99" s="30"/>
      <c r="IEK99" s="30"/>
      <c r="IEL99" s="30"/>
      <c r="IEM99" s="30"/>
      <c r="IEN99" s="30"/>
      <c r="IEO99" s="30"/>
      <c r="IEP99" s="30"/>
      <c r="IEQ99" s="30"/>
      <c r="IER99" s="30"/>
      <c r="IES99" s="30"/>
      <c r="IET99" s="30"/>
      <c r="IEU99" s="30"/>
      <c r="IEV99" s="30"/>
      <c r="IEW99" s="30"/>
      <c r="IEX99" s="30"/>
      <c r="IEY99" s="30"/>
      <c r="IEZ99" s="30"/>
      <c r="IFA99" s="30"/>
      <c r="IFB99" s="30"/>
      <c r="IFC99" s="30"/>
      <c r="IFD99" s="30"/>
      <c r="IFE99" s="30"/>
      <c r="IFF99" s="30"/>
      <c r="IFG99" s="30"/>
      <c r="IFH99" s="30"/>
      <c r="IFI99" s="30"/>
      <c r="IFJ99" s="30"/>
      <c r="IFK99" s="30"/>
      <c r="IFL99" s="30"/>
      <c r="IFM99" s="30"/>
      <c r="IFN99" s="30"/>
      <c r="IFO99" s="30"/>
      <c r="IFP99" s="30"/>
      <c r="IFQ99" s="30"/>
      <c r="IFR99" s="30"/>
      <c r="IFS99" s="30"/>
      <c r="IFT99" s="30"/>
      <c r="IFU99" s="30"/>
      <c r="IFV99" s="30"/>
      <c r="IFW99" s="30"/>
      <c r="IFX99" s="30"/>
      <c r="IFY99" s="30"/>
      <c r="IFZ99" s="30"/>
      <c r="IGA99" s="30"/>
      <c r="IGB99" s="30"/>
      <c r="IGC99" s="30"/>
      <c r="IGD99" s="30"/>
      <c r="IGE99" s="30"/>
      <c r="IGF99" s="30"/>
      <c r="IGG99" s="30"/>
      <c r="IGH99" s="30"/>
      <c r="IGI99" s="30"/>
      <c r="IGJ99" s="30"/>
      <c r="IGK99" s="30"/>
      <c r="IGL99" s="30"/>
      <c r="IGM99" s="30"/>
      <c r="IGN99" s="30"/>
      <c r="IGO99" s="30"/>
      <c r="IGP99" s="30"/>
      <c r="IGQ99" s="30"/>
      <c r="IGR99" s="30"/>
      <c r="IGS99" s="30"/>
      <c r="IGT99" s="30"/>
      <c r="IGU99" s="30"/>
      <c r="IGV99" s="30"/>
      <c r="IGW99" s="30"/>
      <c r="IGX99" s="30"/>
      <c r="IGY99" s="30"/>
      <c r="IGZ99" s="30"/>
      <c r="IHA99" s="30"/>
      <c r="IHB99" s="30"/>
      <c r="IHC99" s="30"/>
      <c r="IHD99" s="30"/>
      <c r="IHE99" s="30"/>
      <c r="IHF99" s="30"/>
      <c r="IHG99" s="30"/>
      <c r="IHH99" s="30"/>
      <c r="IHI99" s="30"/>
      <c r="IHJ99" s="30"/>
      <c r="IHK99" s="30"/>
      <c r="IHL99" s="30"/>
      <c r="IHM99" s="30"/>
      <c r="IHN99" s="30"/>
      <c r="IHO99" s="30"/>
      <c r="IHP99" s="30"/>
      <c r="IHQ99" s="30"/>
      <c r="IHR99" s="30"/>
      <c r="IHS99" s="30"/>
      <c r="IHT99" s="30"/>
      <c r="IHU99" s="30"/>
      <c r="IHV99" s="30"/>
      <c r="IHW99" s="30"/>
      <c r="IHX99" s="30"/>
      <c r="IHY99" s="30"/>
      <c r="IHZ99" s="30"/>
      <c r="IIA99" s="30"/>
      <c r="IIB99" s="30"/>
      <c r="IIC99" s="30"/>
      <c r="IID99" s="30"/>
      <c r="IIE99" s="30"/>
      <c r="IIF99" s="30"/>
      <c r="IIG99" s="30"/>
      <c r="IIH99" s="30"/>
      <c r="III99" s="30"/>
      <c r="IIJ99" s="30"/>
      <c r="IIK99" s="30"/>
      <c r="IIL99" s="30"/>
      <c r="IIM99" s="30"/>
      <c r="IIN99" s="30"/>
      <c r="IIO99" s="30"/>
      <c r="IIP99" s="30"/>
      <c r="IIQ99" s="30"/>
      <c r="IIR99" s="30"/>
      <c r="IIS99" s="30"/>
      <c r="IIT99" s="30"/>
      <c r="IIU99" s="30"/>
      <c r="IIV99" s="30"/>
      <c r="IIW99" s="30"/>
      <c r="IIX99" s="30"/>
      <c r="IIY99" s="30"/>
      <c r="IIZ99" s="30"/>
      <c r="IJA99" s="30"/>
      <c r="IJB99" s="30"/>
      <c r="IJC99" s="30"/>
      <c r="IJD99" s="30"/>
      <c r="IJE99" s="30"/>
      <c r="IJF99" s="30"/>
      <c r="IJG99" s="30"/>
      <c r="IJH99" s="30"/>
      <c r="IJI99" s="30"/>
      <c r="IJJ99" s="30"/>
      <c r="IJK99" s="30"/>
      <c r="IJL99" s="30"/>
      <c r="IJM99" s="30"/>
      <c r="IJN99" s="30"/>
      <c r="IJO99" s="30"/>
      <c r="IJP99" s="30"/>
      <c r="IJQ99" s="30"/>
      <c r="IJR99" s="30"/>
      <c r="IJS99" s="30"/>
      <c r="IJT99" s="30"/>
      <c r="IJU99" s="30"/>
      <c r="IJV99" s="30"/>
      <c r="IJW99" s="30"/>
      <c r="IJX99" s="30"/>
      <c r="IJY99" s="30"/>
      <c r="IJZ99" s="30"/>
      <c r="IKA99" s="30"/>
      <c r="IKB99" s="30"/>
      <c r="IKC99" s="30"/>
      <c r="IKD99" s="30"/>
      <c r="IKE99" s="30"/>
      <c r="IKF99" s="30"/>
      <c r="IKG99" s="30"/>
      <c r="IKH99" s="30"/>
      <c r="IKI99" s="30"/>
      <c r="IKJ99" s="30"/>
      <c r="IKK99" s="30"/>
      <c r="IKL99" s="30"/>
      <c r="IKM99" s="30"/>
      <c r="IKN99" s="30"/>
      <c r="IKO99" s="30"/>
      <c r="IKP99" s="30"/>
      <c r="IKQ99" s="30"/>
      <c r="IKR99" s="30"/>
      <c r="IKS99" s="30"/>
      <c r="IKT99" s="30"/>
      <c r="IKU99" s="30"/>
      <c r="IKV99" s="30"/>
      <c r="IKW99" s="30"/>
      <c r="IKX99" s="30"/>
      <c r="IKY99" s="30"/>
      <c r="IKZ99" s="30"/>
      <c r="ILA99" s="30"/>
      <c r="ILB99" s="30"/>
      <c r="ILC99" s="30"/>
      <c r="ILD99" s="30"/>
      <c r="ILE99" s="30"/>
      <c r="ILF99" s="30"/>
      <c r="ILG99" s="30"/>
      <c r="ILH99" s="30"/>
      <c r="ILI99" s="30"/>
      <c r="ILJ99" s="30"/>
      <c r="ILK99" s="30"/>
      <c r="ILL99" s="30"/>
      <c r="ILM99" s="30"/>
      <c r="ILN99" s="30"/>
      <c r="ILO99" s="30"/>
      <c r="ILP99" s="30"/>
      <c r="ILQ99" s="30"/>
      <c r="ILR99" s="30"/>
      <c r="ILS99" s="30"/>
      <c r="ILT99" s="30"/>
      <c r="ILU99" s="30"/>
      <c r="ILV99" s="30"/>
      <c r="ILW99" s="30"/>
      <c r="ILX99" s="30"/>
      <c r="ILY99" s="30"/>
      <c r="ILZ99" s="30"/>
      <c r="IMA99" s="30"/>
      <c r="IMB99" s="30"/>
      <c r="IMC99" s="30"/>
      <c r="IMD99" s="30"/>
      <c r="IME99" s="30"/>
      <c r="IMF99" s="30"/>
      <c r="IMG99" s="30"/>
      <c r="IMH99" s="30"/>
      <c r="IMI99" s="30"/>
      <c r="IMJ99" s="30"/>
      <c r="IMK99" s="30"/>
      <c r="IML99" s="30"/>
      <c r="IMM99" s="30"/>
      <c r="IMN99" s="30"/>
      <c r="IMO99" s="30"/>
      <c r="IMP99" s="30"/>
      <c r="IMQ99" s="30"/>
      <c r="IMR99" s="30"/>
      <c r="IMS99" s="30"/>
      <c r="IMT99" s="30"/>
      <c r="IMU99" s="30"/>
      <c r="IMV99" s="30"/>
      <c r="IMW99" s="30"/>
      <c r="IMX99" s="30"/>
      <c r="IMY99" s="30"/>
      <c r="IMZ99" s="30"/>
      <c r="INA99" s="30"/>
      <c r="INB99" s="30"/>
      <c r="INC99" s="30"/>
      <c r="IND99" s="30"/>
      <c r="INE99" s="30"/>
      <c r="INF99" s="30"/>
      <c r="ING99" s="30"/>
      <c r="INH99" s="30"/>
      <c r="INI99" s="30"/>
      <c r="INJ99" s="30"/>
      <c r="INK99" s="30"/>
      <c r="INL99" s="30"/>
      <c r="INM99" s="30"/>
      <c r="INN99" s="30"/>
      <c r="INO99" s="30"/>
      <c r="INP99" s="30"/>
      <c r="INQ99" s="30"/>
      <c r="INR99" s="30"/>
      <c r="INS99" s="30"/>
      <c r="INT99" s="30"/>
      <c r="INU99" s="30"/>
      <c r="INV99" s="30"/>
      <c r="INW99" s="30"/>
      <c r="INX99" s="30"/>
      <c r="INY99" s="30"/>
      <c r="INZ99" s="30"/>
      <c r="IOA99" s="30"/>
      <c r="IOB99" s="30"/>
      <c r="IOC99" s="30"/>
      <c r="IOD99" s="30"/>
      <c r="IOE99" s="30"/>
      <c r="IOF99" s="30"/>
      <c r="IOG99" s="30"/>
      <c r="IOH99" s="30"/>
      <c r="IOI99" s="30"/>
      <c r="IOJ99" s="30"/>
      <c r="IOK99" s="30"/>
      <c r="IOL99" s="30"/>
      <c r="IOM99" s="30"/>
      <c r="ION99" s="30"/>
      <c r="IOO99" s="30"/>
      <c r="IOP99" s="30"/>
      <c r="IOQ99" s="30"/>
      <c r="IOR99" s="30"/>
      <c r="IOS99" s="30"/>
      <c r="IOT99" s="30"/>
      <c r="IOU99" s="30"/>
      <c r="IOV99" s="30"/>
      <c r="IOW99" s="30"/>
      <c r="IOX99" s="30"/>
      <c r="IOY99" s="30"/>
      <c r="IOZ99" s="30"/>
      <c r="IPA99" s="30"/>
      <c r="IPB99" s="30"/>
      <c r="IPC99" s="30"/>
      <c r="IPD99" s="30"/>
      <c r="IPE99" s="30"/>
      <c r="IPF99" s="30"/>
      <c r="IPG99" s="30"/>
      <c r="IPH99" s="30"/>
      <c r="IPI99" s="30"/>
      <c r="IPJ99" s="30"/>
      <c r="IPK99" s="30"/>
      <c r="IPL99" s="30"/>
      <c r="IPM99" s="30"/>
      <c r="IPN99" s="30"/>
      <c r="IPO99" s="30"/>
      <c r="IPP99" s="30"/>
      <c r="IPQ99" s="30"/>
      <c r="IPR99" s="30"/>
      <c r="IPS99" s="30"/>
      <c r="IPT99" s="30"/>
      <c r="IPU99" s="30"/>
      <c r="IPV99" s="30"/>
      <c r="IPW99" s="30"/>
      <c r="IPX99" s="30"/>
      <c r="IPY99" s="30"/>
      <c r="IPZ99" s="30"/>
      <c r="IQA99" s="30"/>
      <c r="IQB99" s="30"/>
      <c r="IQC99" s="30"/>
      <c r="IQD99" s="30"/>
      <c r="IQE99" s="30"/>
      <c r="IQF99" s="30"/>
      <c r="IQG99" s="30"/>
      <c r="IQH99" s="30"/>
      <c r="IQI99" s="30"/>
      <c r="IQJ99" s="30"/>
      <c r="IQK99" s="30"/>
      <c r="IQL99" s="30"/>
      <c r="IQM99" s="30"/>
      <c r="IQN99" s="30"/>
      <c r="IQO99" s="30"/>
      <c r="IQP99" s="30"/>
      <c r="IQQ99" s="30"/>
      <c r="IQR99" s="30"/>
      <c r="IQS99" s="30"/>
      <c r="IQT99" s="30"/>
      <c r="IQU99" s="30"/>
      <c r="IQV99" s="30"/>
      <c r="IQW99" s="30"/>
      <c r="IQX99" s="30"/>
      <c r="IQY99" s="30"/>
      <c r="IQZ99" s="30"/>
      <c r="IRA99" s="30"/>
      <c r="IRB99" s="30"/>
      <c r="IRC99" s="30"/>
      <c r="IRD99" s="30"/>
      <c r="IRE99" s="30"/>
      <c r="IRF99" s="30"/>
      <c r="IRG99" s="30"/>
      <c r="IRH99" s="30"/>
      <c r="IRI99" s="30"/>
      <c r="IRJ99" s="30"/>
      <c r="IRK99" s="30"/>
      <c r="IRL99" s="30"/>
      <c r="IRM99" s="30"/>
      <c r="IRN99" s="30"/>
      <c r="IRO99" s="30"/>
      <c r="IRP99" s="30"/>
      <c r="IRQ99" s="30"/>
      <c r="IRR99" s="30"/>
      <c r="IRS99" s="30"/>
      <c r="IRT99" s="30"/>
      <c r="IRU99" s="30"/>
      <c r="IRV99" s="30"/>
      <c r="IRW99" s="30"/>
      <c r="IRX99" s="30"/>
      <c r="IRY99" s="30"/>
      <c r="IRZ99" s="30"/>
      <c r="ISA99" s="30"/>
      <c r="ISB99" s="30"/>
      <c r="ISC99" s="30"/>
      <c r="ISD99" s="30"/>
      <c r="ISE99" s="30"/>
      <c r="ISF99" s="30"/>
      <c r="ISG99" s="30"/>
      <c r="ISH99" s="30"/>
      <c r="ISI99" s="30"/>
      <c r="ISJ99" s="30"/>
      <c r="ISK99" s="30"/>
      <c r="ISL99" s="30"/>
      <c r="ISM99" s="30"/>
      <c r="ISN99" s="30"/>
      <c r="ISO99" s="30"/>
      <c r="ISP99" s="30"/>
      <c r="ISQ99" s="30"/>
      <c r="ISR99" s="30"/>
      <c r="ISS99" s="30"/>
      <c r="IST99" s="30"/>
      <c r="ISU99" s="30"/>
      <c r="ISV99" s="30"/>
      <c r="ISW99" s="30"/>
      <c r="ISX99" s="30"/>
      <c r="ISY99" s="30"/>
      <c r="ISZ99" s="30"/>
      <c r="ITA99" s="30"/>
      <c r="ITB99" s="30"/>
      <c r="ITC99" s="30"/>
      <c r="ITD99" s="30"/>
      <c r="ITE99" s="30"/>
      <c r="ITF99" s="30"/>
      <c r="ITG99" s="30"/>
      <c r="ITH99" s="30"/>
      <c r="ITI99" s="30"/>
      <c r="ITJ99" s="30"/>
      <c r="ITK99" s="30"/>
      <c r="ITL99" s="30"/>
      <c r="ITM99" s="30"/>
      <c r="ITN99" s="30"/>
      <c r="ITO99" s="30"/>
      <c r="ITP99" s="30"/>
      <c r="ITQ99" s="30"/>
      <c r="ITR99" s="30"/>
      <c r="ITS99" s="30"/>
      <c r="ITT99" s="30"/>
      <c r="ITU99" s="30"/>
      <c r="ITV99" s="30"/>
      <c r="ITW99" s="30"/>
      <c r="ITX99" s="30"/>
      <c r="ITY99" s="30"/>
      <c r="ITZ99" s="30"/>
      <c r="IUA99" s="30"/>
      <c r="IUB99" s="30"/>
      <c r="IUC99" s="30"/>
      <c r="IUD99" s="30"/>
      <c r="IUE99" s="30"/>
      <c r="IUF99" s="30"/>
      <c r="IUG99" s="30"/>
      <c r="IUH99" s="30"/>
      <c r="IUI99" s="30"/>
      <c r="IUJ99" s="30"/>
      <c r="IUK99" s="30"/>
      <c r="IUL99" s="30"/>
      <c r="IUM99" s="30"/>
      <c r="IUN99" s="30"/>
      <c r="IUO99" s="30"/>
      <c r="IUP99" s="30"/>
      <c r="IUQ99" s="30"/>
      <c r="IUR99" s="30"/>
      <c r="IUS99" s="30"/>
      <c r="IUT99" s="30"/>
      <c r="IUU99" s="30"/>
      <c r="IUV99" s="30"/>
      <c r="IUW99" s="30"/>
      <c r="IUX99" s="30"/>
      <c r="IUY99" s="30"/>
      <c r="IUZ99" s="30"/>
      <c r="IVA99" s="30"/>
      <c r="IVB99" s="30"/>
      <c r="IVC99" s="30"/>
      <c r="IVD99" s="30"/>
      <c r="IVE99" s="30"/>
      <c r="IVF99" s="30"/>
      <c r="IVG99" s="30"/>
      <c r="IVH99" s="30"/>
      <c r="IVI99" s="30"/>
      <c r="IVJ99" s="30"/>
      <c r="IVK99" s="30"/>
      <c r="IVL99" s="30"/>
      <c r="IVM99" s="30"/>
      <c r="IVN99" s="30"/>
      <c r="IVO99" s="30"/>
      <c r="IVP99" s="30"/>
      <c r="IVQ99" s="30"/>
      <c r="IVR99" s="30"/>
      <c r="IVS99" s="30"/>
      <c r="IVT99" s="30"/>
      <c r="IVU99" s="30"/>
      <c r="IVV99" s="30"/>
      <c r="IVW99" s="30"/>
      <c r="IVX99" s="30"/>
      <c r="IVY99" s="30"/>
      <c r="IVZ99" s="30"/>
      <c r="IWA99" s="30"/>
      <c r="IWB99" s="30"/>
      <c r="IWC99" s="30"/>
      <c r="IWD99" s="30"/>
      <c r="IWE99" s="30"/>
      <c r="IWF99" s="30"/>
      <c r="IWG99" s="30"/>
      <c r="IWH99" s="30"/>
      <c r="IWI99" s="30"/>
      <c r="IWJ99" s="30"/>
      <c r="IWK99" s="30"/>
      <c r="IWL99" s="30"/>
      <c r="IWM99" s="30"/>
      <c r="IWN99" s="30"/>
      <c r="IWO99" s="30"/>
      <c r="IWP99" s="30"/>
      <c r="IWQ99" s="30"/>
      <c r="IWR99" s="30"/>
      <c r="IWS99" s="30"/>
      <c r="IWT99" s="30"/>
      <c r="IWU99" s="30"/>
      <c r="IWV99" s="30"/>
      <c r="IWW99" s="30"/>
      <c r="IWX99" s="30"/>
      <c r="IWY99" s="30"/>
      <c r="IWZ99" s="30"/>
      <c r="IXA99" s="30"/>
      <c r="IXB99" s="30"/>
      <c r="IXC99" s="30"/>
      <c r="IXD99" s="30"/>
      <c r="IXE99" s="30"/>
      <c r="IXF99" s="30"/>
      <c r="IXG99" s="30"/>
      <c r="IXH99" s="30"/>
      <c r="IXI99" s="30"/>
      <c r="IXJ99" s="30"/>
      <c r="IXK99" s="30"/>
      <c r="IXL99" s="30"/>
      <c r="IXM99" s="30"/>
      <c r="IXN99" s="30"/>
      <c r="IXO99" s="30"/>
      <c r="IXP99" s="30"/>
      <c r="IXQ99" s="30"/>
      <c r="IXR99" s="30"/>
      <c r="IXS99" s="30"/>
      <c r="IXT99" s="30"/>
      <c r="IXU99" s="30"/>
      <c r="IXV99" s="30"/>
      <c r="IXW99" s="30"/>
      <c r="IXX99" s="30"/>
      <c r="IXY99" s="30"/>
      <c r="IXZ99" s="30"/>
      <c r="IYA99" s="30"/>
      <c r="IYB99" s="30"/>
      <c r="IYC99" s="30"/>
      <c r="IYD99" s="30"/>
      <c r="IYE99" s="30"/>
      <c r="IYF99" s="30"/>
      <c r="IYG99" s="30"/>
      <c r="IYH99" s="30"/>
      <c r="IYI99" s="30"/>
      <c r="IYJ99" s="30"/>
      <c r="IYK99" s="30"/>
      <c r="IYL99" s="30"/>
      <c r="IYM99" s="30"/>
      <c r="IYN99" s="30"/>
      <c r="IYO99" s="30"/>
      <c r="IYP99" s="30"/>
      <c r="IYQ99" s="30"/>
      <c r="IYR99" s="30"/>
      <c r="IYS99" s="30"/>
      <c r="IYT99" s="30"/>
      <c r="IYU99" s="30"/>
      <c r="IYV99" s="30"/>
      <c r="IYW99" s="30"/>
      <c r="IYX99" s="30"/>
      <c r="IYY99" s="30"/>
      <c r="IYZ99" s="30"/>
      <c r="IZA99" s="30"/>
      <c r="IZB99" s="30"/>
      <c r="IZC99" s="30"/>
      <c r="IZD99" s="30"/>
      <c r="IZE99" s="30"/>
      <c r="IZF99" s="30"/>
      <c r="IZG99" s="30"/>
      <c r="IZH99" s="30"/>
      <c r="IZI99" s="30"/>
      <c r="IZJ99" s="30"/>
      <c r="IZK99" s="30"/>
      <c r="IZL99" s="30"/>
      <c r="IZM99" s="30"/>
      <c r="IZN99" s="30"/>
      <c r="IZO99" s="30"/>
      <c r="IZP99" s="30"/>
      <c r="IZQ99" s="30"/>
      <c r="IZR99" s="30"/>
      <c r="IZS99" s="30"/>
      <c r="IZT99" s="30"/>
      <c r="IZU99" s="30"/>
      <c r="IZV99" s="30"/>
      <c r="IZW99" s="30"/>
      <c r="IZX99" s="30"/>
      <c r="IZY99" s="30"/>
      <c r="IZZ99" s="30"/>
      <c r="JAA99" s="30"/>
      <c r="JAB99" s="30"/>
      <c r="JAC99" s="30"/>
      <c r="JAD99" s="30"/>
      <c r="JAE99" s="30"/>
      <c r="JAF99" s="30"/>
      <c r="JAG99" s="30"/>
      <c r="JAH99" s="30"/>
      <c r="JAI99" s="30"/>
      <c r="JAJ99" s="30"/>
      <c r="JAK99" s="30"/>
      <c r="JAL99" s="30"/>
      <c r="JAM99" s="30"/>
      <c r="JAN99" s="30"/>
      <c r="JAO99" s="30"/>
      <c r="JAP99" s="30"/>
      <c r="JAQ99" s="30"/>
      <c r="JAR99" s="30"/>
      <c r="JAS99" s="30"/>
      <c r="JAT99" s="30"/>
      <c r="JAU99" s="30"/>
      <c r="JAV99" s="30"/>
      <c r="JAW99" s="30"/>
      <c r="JAX99" s="30"/>
      <c r="JAY99" s="30"/>
      <c r="JAZ99" s="30"/>
      <c r="JBA99" s="30"/>
      <c r="JBB99" s="30"/>
      <c r="JBC99" s="30"/>
      <c r="JBD99" s="30"/>
      <c r="JBE99" s="30"/>
      <c r="JBF99" s="30"/>
      <c r="JBG99" s="30"/>
      <c r="JBH99" s="30"/>
      <c r="JBI99" s="30"/>
      <c r="JBJ99" s="30"/>
      <c r="JBK99" s="30"/>
      <c r="JBL99" s="30"/>
      <c r="JBM99" s="30"/>
      <c r="JBN99" s="30"/>
      <c r="JBO99" s="30"/>
      <c r="JBP99" s="30"/>
      <c r="JBQ99" s="30"/>
      <c r="JBR99" s="30"/>
      <c r="JBS99" s="30"/>
      <c r="JBT99" s="30"/>
      <c r="JBU99" s="30"/>
      <c r="JBV99" s="30"/>
      <c r="JBW99" s="30"/>
      <c r="JBX99" s="30"/>
      <c r="JBY99" s="30"/>
      <c r="JBZ99" s="30"/>
      <c r="JCA99" s="30"/>
      <c r="JCB99" s="30"/>
      <c r="JCC99" s="30"/>
      <c r="JCD99" s="30"/>
      <c r="JCE99" s="30"/>
      <c r="JCF99" s="30"/>
      <c r="JCG99" s="30"/>
      <c r="JCH99" s="30"/>
      <c r="JCI99" s="30"/>
      <c r="JCJ99" s="30"/>
      <c r="JCK99" s="30"/>
      <c r="JCL99" s="30"/>
      <c r="JCM99" s="30"/>
      <c r="JCN99" s="30"/>
      <c r="JCO99" s="30"/>
      <c r="JCP99" s="30"/>
      <c r="JCQ99" s="30"/>
      <c r="JCR99" s="30"/>
      <c r="JCS99" s="30"/>
      <c r="JCT99" s="30"/>
      <c r="JCU99" s="30"/>
      <c r="JCV99" s="30"/>
      <c r="JCW99" s="30"/>
      <c r="JCX99" s="30"/>
      <c r="JCY99" s="30"/>
      <c r="JCZ99" s="30"/>
      <c r="JDA99" s="30"/>
      <c r="JDB99" s="30"/>
      <c r="JDC99" s="30"/>
      <c r="JDD99" s="30"/>
      <c r="JDE99" s="30"/>
      <c r="JDF99" s="30"/>
      <c r="JDG99" s="30"/>
      <c r="JDH99" s="30"/>
      <c r="JDI99" s="30"/>
      <c r="JDJ99" s="30"/>
      <c r="JDK99" s="30"/>
      <c r="JDL99" s="30"/>
      <c r="JDM99" s="30"/>
      <c r="JDN99" s="30"/>
      <c r="JDO99" s="30"/>
      <c r="JDP99" s="30"/>
      <c r="JDQ99" s="30"/>
      <c r="JDR99" s="30"/>
      <c r="JDS99" s="30"/>
      <c r="JDT99" s="30"/>
      <c r="JDU99" s="30"/>
      <c r="JDV99" s="30"/>
      <c r="JDW99" s="30"/>
      <c r="JDX99" s="30"/>
      <c r="JDY99" s="30"/>
      <c r="JDZ99" s="30"/>
      <c r="JEA99" s="30"/>
      <c r="JEB99" s="30"/>
      <c r="JEC99" s="30"/>
      <c r="JED99" s="30"/>
      <c r="JEE99" s="30"/>
      <c r="JEF99" s="30"/>
      <c r="JEG99" s="30"/>
      <c r="JEH99" s="30"/>
    </row>
    <row r="100" spans="1:6898" s="123" customFormat="1" x14ac:dyDescent="0.25">
      <c r="A100" s="31" t="s">
        <v>265</v>
      </c>
      <c r="B100" s="32"/>
      <c r="C100" s="32"/>
      <c r="D100" s="19"/>
      <c r="E100" s="32"/>
      <c r="F100" s="32"/>
      <c r="G100" s="25"/>
      <c r="H100" s="266"/>
      <c r="I100" s="266"/>
      <c r="J100" s="266"/>
      <c r="K100" s="43"/>
      <c r="L100" s="19"/>
      <c r="M100" s="19"/>
      <c r="N100" s="173"/>
      <c r="O100" s="173"/>
      <c r="P100" s="173"/>
      <c r="Q100" s="173"/>
      <c r="R100" s="173"/>
      <c r="S100" s="173"/>
      <c r="T100" s="173"/>
      <c r="U100" s="173"/>
      <c r="V100" s="173"/>
      <c r="W100" s="173"/>
      <c r="X100" s="173"/>
      <c r="Y100" s="173"/>
      <c r="Z100" s="173"/>
      <c r="AA100" s="173"/>
      <c r="AB100" s="173"/>
      <c r="AC100" s="173"/>
      <c r="AD100" s="173"/>
      <c r="AE100" s="173"/>
      <c r="AF100" s="173"/>
      <c r="AG100" s="173"/>
      <c r="AH100" s="173"/>
      <c r="AI100" s="173"/>
      <c r="AJ100" s="173"/>
      <c r="AK100" s="173"/>
      <c r="AL100" s="173"/>
      <c r="AM100" s="173"/>
      <c r="AN100" s="173"/>
      <c r="AO100" s="173"/>
      <c r="AP100" s="173"/>
      <c r="AQ100" s="173"/>
      <c r="AR100" s="173"/>
      <c r="AS100" s="173"/>
      <c r="AT100" s="173"/>
      <c r="AU100" s="173"/>
      <c r="AV100" s="173"/>
      <c r="AW100" s="173"/>
      <c r="AX100" s="10"/>
      <c r="AY100" s="10"/>
      <c r="AZ100" s="10"/>
      <c r="BA100" s="1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30"/>
      <c r="CA100" s="30"/>
      <c r="CB100" s="30"/>
      <c r="CC100" s="30"/>
      <c r="CD100" s="30"/>
      <c r="CE100" s="30"/>
      <c r="CF100" s="30"/>
      <c r="CG100" s="30"/>
      <c r="CH100" s="30"/>
      <c r="CI100" s="30"/>
      <c r="CJ100" s="30"/>
      <c r="CK100" s="30"/>
      <c r="CL100" s="30"/>
      <c r="CM100" s="30"/>
      <c r="CN100" s="30"/>
      <c r="CO100" s="30"/>
      <c r="CP100" s="30"/>
      <c r="CQ100" s="30"/>
      <c r="CR100" s="30"/>
      <c r="CS100" s="30"/>
      <c r="CT100" s="30"/>
      <c r="CU100" s="30"/>
      <c r="CV100" s="30"/>
      <c r="CW100" s="30"/>
      <c r="CX100" s="30"/>
      <c r="CY100" s="30"/>
      <c r="CZ100" s="30"/>
      <c r="DA100" s="30"/>
      <c r="DB100" s="30"/>
      <c r="DC100" s="30"/>
      <c r="DD100" s="30"/>
      <c r="DE100" s="30"/>
      <c r="DF100" s="30"/>
      <c r="DG100" s="30"/>
      <c r="DH100" s="30"/>
      <c r="DI100" s="30"/>
      <c r="DJ100" s="30"/>
      <c r="DK100" s="30"/>
      <c r="DL100" s="30"/>
      <c r="DM100" s="30"/>
      <c r="DN100" s="30"/>
      <c r="DO100" s="30"/>
      <c r="DP100" s="30"/>
      <c r="DQ100" s="30"/>
      <c r="DR100" s="30"/>
      <c r="DS100" s="30"/>
      <c r="DT100" s="30"/>
      <c r="DU100" s="30"/>
      <c r="DV100" s="30"/>
      <c r="DW100" s="30"/>
      <c r="DX100" s="30"/>
      <c r="DY100" s="30"/>
      <c r="DZ100" s="30"/>
      <c r="EA100" s="30"/>
      <c r="EB100" s="30"/>
      <c r="EC100" s="30"/>
      <c r="ED100" s="30"/>
      <c r="EE100" s="30"/>
      <c r="EF100" s="30"/>
      <c r="EG100" s="30"/>
      <c r="EH100" s="30"/>
      <c r="EI100" s="30"/>
      <c r="EJ100" s="30"/>
      <c r="EK100" s="30"/>
      <c r="EL100" s="30"/>
      <c r="EM100" s="30"/>
      <c r="EN100" s="30"/>
      <c r="EO100" s="30"/>
      <c r="EP100" s="30"/>
      <c r="EQ100" s="30"/>
      <c r="ER100" s="30"/>
      <c r="ES100" s="30"/>
      <c r="ET100" s="30"/>
      <c r="EU100" s="30"/>
      <c r="EV100" s="30"/>
      <c r="EW100" s="30"/>
      <c r="EX100" s="30"/>
      <c r="EY100" s="30"/>
      <c r="EZ100" s="30"/>
      <c r="FA100" s="30"/>
      <c r="FB100" s="30"/>
      <c r="FC100" s="30"/>
      <c r="FD100" s="30"/>
      <c r="FE100" s="30"/>
      <c r="FF100" s="30"/>
      <c r="FG100" s="30"/>
      <c r="FH100" s="30"/>
      <c r="FI100" s="30"/>
      <c r="FJ100" s="30"/>
      <c r="FK100" s="30"/>
      <c r="FL100" s="30"/>
      <c r="FM100" s="30"/>
      <c r="FN100" s="30"/>
      <c r="FO100" s="30"/>
      <c r="FP100" s="30"/>
      <c r="FQ100" s="30"/>
      <c r="FR100" s="30"/>
      <c r="FS100" s="30"/>
      <c r="FT100" s="30"/>
      <c r="FU100" s="30"/>
      <c r="FV100" s="30"/>
      <c r="FW100" s="30"/>
      <c r="FX100" s="30"/>
      <c r="FY100" s="30"/>
      <c r="FZ100" s="30"/>
      <c r="GA100" s="30"/>
      <c r="GB100" s="30"/>
      <c r="GC100" s="30"/>
      <c r="GD100" s="30"/>
      <c r="GE100" s="30"/>
      <c r="GF100" s="30"/>
      <c r="GG100" s="30"/>
      <c r="GH100" s="30"/>
      <c r="GI100" s="30"/>
      <c r="GJ100" s="30"/>
      <c r="GK100" s="30"/>
      <c r="GL100" s="30"/>
      <c r="GM100" s="30"/>
      <c r="GN100" s="30"/>
      <c r="GO100" s="30"/>
      <c r="GP100" s="30"/>
      <c r="GQ100" s="30"/>
      <c r="GR100" s="30"/>
      <c r="GS100" s="30"/>
      <c r="GT100" s="30"/>
      <c r="GU100" s="30"/>
      <c r="GV100" s="30"/>
      <c r="GW100" s="30"/>
      <c r="GX100" s="30"/>
      <c r="GY100" s="30"/>
      <c r="GZ100" s="30"/>
      <c r="HA100" s="30"/>
      <c r="HB100" s="30"/>
      <c r="HC100" s="30"/>
      <c r="HD100" s="30"/>
      <c r="HE100" s="30"/>
      <c r="HF100" s="30"/>
      <c r="HG100" s="30"/>
      <c r="HH100" s="30"/>
      <c r="HI100" s="30"/>
      <c r="HJ100" s="30"/>
      <c r="HK100" s="30"/>
      <c r="HL100" s="30"/>
      <c r="HM100" s="30"/>
      <c r="HN100" s="30"/>
      <c r="HO100" s="30"/>
      <c r="HP100" s="30"/>
      <c r="HQ100" s="30"/>
      <c r="HR100" s="30"/>
      <c r="HS100" s="30"/>
      <c r="HT100" s="30"/>
      <c r="HU100" s="30"/>
      <c r="HV100" s="30"/>
      <c r="HW100" s="30"/>
      <c r="HX100" s="30"/>
      <c r="HY100" s="30"/>
      <c r="HZ100" s="30"/>
      <c r="IA100" s="30"/>
      <c r="IB100" s="30"/>
      <c r="IC100" s="30"/>
      <c r="ID100" s="30"/>
      <c r="IE100" s="30"/>
      <c r="IF100" s="30"/>
      <c r="IG100" s="30"/>
      <c r="IH100" s="30"/>
      <c r="II100" s="30"/>
      <c r="IJ100" s="30"/>
      <c r="IK100" s="30"/>
      <c r="IL100" s="30"/>
      <c r="IM100" s="30"/>
      <c r="IN100" s="30"/>
      <c r="IO100" s="30"/>
      <c r="IP100" s="30"/>
      <c r="IQ100" s="30"/>
      <c r="IR100" s="30"/>
      <c r="IS100" s="30"/>
      <c r="IT100" s="30"/>
      <c r="IU100" s="30"/>
      <c r="IV100" s="30"/>
      <c r="IW100" s="30"/>
      <c r="IX100" s="30"/>
      <c r="IY100" s="30"/>
      <c r="IZ100" s="30"/>
      <c r="JA100" s="30"/>
      <c r="JB100" s="30"/>
      <c r="JC100" s="30"/>
      <c r="JD100" s="30"/>
      <c r="JE100" s="30"/>
      <c r="JF100" s="30"/>
      <c r="JG100" s="30"/>
      <c r="JH100" s="30"/>
      <c r="JI100" s="30"/>
      <c r="JJ100" s="30"/>
      <c r="JK100" s="30"/>
      <c r="JL100" s="30"/>
      <c r="JM100" s="30"/>
      <c r="JN100" s="30"/>
      <c r="JO100" s="30"/>
      <c r="JP100" s="30"/>
      <c r="JQ100" s="30"/>
      <c r="JR100" s="30"/>
      <c r="JS100" s="30"/>
      <c r="JT100" s="30"/>
      <c r="JU100" s="30"/>
      <c r="JV100" s="30"/>
      <c r="JW100" s="30"/>
      <c r="JX100" s="30"/>
      <c r="JY100" s="30"/>
      <c r="JZ100" s="30"/>
      <c r="KA100" s="30"/>
      <c r="KB100" s="30"/>
      <c r="KC100" s="30"/>
      <c r="KD100" s="30"/>
      <c r="KE100" s="30"/>
      <c r="KF100" s="30"/>
      <c r="KG100" s="30"/>
      <c r="KH100" s="30"/>
      <c r="KI100" s="30"/>
      <c r="KJ100" s="30"/>
      <c r="KK100" s="30"/>
      <c r="KL100" s="30"/>
      <c r="KM100" s="30"/>
      <c r="KN100" s="30"/>
      <c r="KO100" s="30"/>
      <c r="KP100" s="30"/>
      <c r="KQ100" s="30"/>
      <c r="KR100" s="30"/>
      <c r="KS100" s="30"/>
      <c r="KT100" s="30"/>
      <c r="KU100" s="30"/>
      <c r="KV100" s="30"/>
      <c r="KW100" s="30"/>
      <c r="KX100" s="30"/>
      <c r="KY100" s="30"/>
      <c r="KZ100" s="30"/>
      <c r="LA100" s="30"/>
      <c r="LB100" s="30"/>
      <c r="LC100" s="30"/>
      <c r="LD100" s="30"/>
      <c r="LE100" s="30"/>
      <c r="LF100" s="30"/>
      <c r="LG100" s="30"/>
      <c r="LH100" s="30"/>
      <c r="LI100" s="30"/>
      <c r="LJ100" s="30"/>
      <c r="LK100" s="30"/>
      <c r="LL100" s="30"/>
      <c r="LM100" s="30"/>
      <c r="LN100" s="30"/>
      <c r="LO100" s="30"/>
      <c r="LP100" s="30"/>
      <c r="LQ100" s="30"/>
      <c r="LR100" s="30"/>
      <c r="LS100" s="30"/>
      <c r="LT100" s="30"/>
      <c r="LU100" s="30"/>
      <c r="LV100" s="30"/>
      <c r="LW100" s="30"/>
      <c r="LX100" s="30"/>
      <c r="LY100" s="30"/>
      <c r="LZ100" s="30"/>
      <c r="MA100" s="30"/>
      <c r="MB100" s="30"/>
      <c r="MC100" s="30"/>
      <c r="MD100" s="30"/>
      <c r="ME100" s="30"/>
      <c r="MF100" s="30"/>
      <c r="MG100" s="30"/>
      <c r="MH100" s="30"/>
      <c r="MI100" s="30"/>
      <c r="MJ100" s="30"/>
      <c r="MK100" s="30"/>
      <c r="ML100" s="30"/>
      <c r="MM100" s="30"/>
      <c r="MN100" s="30"/>
      <c r="MO100" s="30"/>
      <c r="MP100" s="30"/>
      <c r="MQ100" s="30"/>
      <c r="MR100" s="30"/>
      <c r="MS100" s="30"/>
      <c r="MT100" s="30"/>
      <c r="MU100" s="30"/>
      <c r="MV100" s="30"/>
      <c r="MW100" s="30"/>
      <c r="MX100" s="30"/>
      <c r="MY100" s="30"/>
      <c r="MZ100" s="30"/>
      <c r="NA100" s="30"/>
      <c r="NB100" s="30"/>
      <c r="NC100" s="30"/>
      <c r="ND100" s="30"/>
      <c r="NE100" s="30"/>
      <c r="NF100" s="30"/>
      <c r="NG100" s="30"/>
      <c r="NH100" s="30"/>
      <c r="NI100" s="30"/>
      <c r="NJ100" s="30"/>
      <c r="NK100" s="30"/>
      <c r="NL100" s="30"/>
      <c r="NM100" s="30"/>
      <c r="NN100" s="30"/>
      <c r="NO100" s="30"/>
      <c r="NP100" s="30"/>
      <c r="NQ100" s="30"/>
      <c r="NR100" s="30"/>
      <c r="NS100" s="30"/>
      <c r="NT100" s="30"/>
      <c r="NU100" s="30"/>
      <c r="NV100" s="30"/>
      <c r="NW100" s="30"/>
      <c r="NX100" s="30"/>
      <c r="NY100" s="30"/>
      <c r="NZ100" s="30"/>
      <c r="OA100" s="30"/>
      <c r="OB100" s="30"/>
      <c r="OC100" s="30"/>
      <c r="OD100" s="30"/>
      <c r="OE100" s="30"/>
      <c r="OF100" s="30"/>
      <c r="OG100" s="30"/>
      <c r="OH100" s="30"/>
      <c r="OI100" s="30"/>
      <c r="OJ100" s="30"/>
      <c r="OK100" s="30"/>
      <c r="OL100" s="30"/>
      <c r="OM100" s="30"/>
      <c r="ON100" s="30"/>
      <c r="OO100" s="30"/>
      <c r="OP100" s="30"/>
      <c r="OQ100" s="30"/>
      <c r="OR100" s="30"/>
      <c r="OS100" s="30"/>
      <c r="OT100" s="30"/>
      <c r="OU100" s="30"/>
      <c r="OV100" s="30"/>
      <c r="OW100" s="30"/>
      <c r="OX100" s="30"/>
      <c r="OY100" s="30"/>
      <c r="OZ100" s="30"/>
      <c r="PA100" s="30"/>
      <c r="PB100" s="30"/>
      <c r="PC100" s="30"/>
      <c r="PD100" s="30"/>
      <c r="PE100" s="30"/>
      <c r="PF100" s="30"/>
      <c r="PG100" s="30"/>
      <c r="PH100" s="30"/>
      <c r="PI100" s="30"/>
      <c r="PJ100" s="30"/>
      <c r="PK100" s="30"/>
      <c r="PL100" s="30"/>
      <c r="PM100" s="30"/>
      <c r="PN100" s="30"/>
      <c r="PO100" s="30"/>
      <c r="PP100" s="30"/>
      <c r="PQ100" s="30"/>
      <c r="PR100" s="30"/>
      <c r="PS100" s="30"/>
      <c r="PT100" s="30"/>
      <c r="PU100" s="30"/>
      <c r="PV100" s="30"/>
      <c r="PW100" s="30"/>
      <c r="PX100" s="30"/>
      <c r="PY100" s="30"/>
      <c r="PZ100" s="30"/>
      <c r="QA100" s="30"/>
      <c r="QB100" s="30"/>
      <c r="QC100" s="30"/>
      <c r="QD100" s="30"/>
      <c r="QE100" s="30"/>
      <c r="QF100" s="30"/>
      <c r="QG100" s="30"/>
      <c r="QH100" s="30"/>
      <c r="QI100" s="30"/>
      <c r="QJ100" s="30"/>
      <c r="QK100" s="30"/>
      <c r="QL100" s="30"/>
      <c r="QM100" s="30"/>
      <c r="QN100" s="30"/>
      <c r="QO100" s="30"/>
      <c r="QP100" s="30"/>
      <c r="QQ100" s="30"/>
      <c r="QR100" s="30"/>
      <c r="QS100" s="30"/>
      <c r="QT100" s="30"/>
      <c r="QU100" s="30"/>
      <c r="QV100" s="30"/>
      <c r="QW100" s="30"/>
      <c r="QX100" s="30"/>
      <c r="QY100" s="30"/>
      <c r="QZ100" s="30"/>
      <c r="RA100" s="30"/>
      <c r="RB100" s="30"/>
      <c r="RC100" s="30"/>
      <c r="RD100" s="30"/>
      <c r="RE100" s="30"/>
      <c r="RF100" s="30"/>
      <c r="RG100" s="30"/>
      <c r="RH100" s="30"/>
      <c r="RI100" s="30"/>
      <c r="RJ100" s="30"/>
      <c r="RK100" s="30"/>
      <c r="RL100" s="30"/>
      <c r="RM100" s="30"/>
      <c r="RN100" s="30"/>
      <c r="RO100" s="30"/>
      <c r="RP100" s="30"/>
      <c r="RQ100" s="30"/>
      <c r="RR100" s="30"/>
      <c r="RS100" s="30"/>
      <c r="RT100" s="30"/>
      <c r="RU100" s="30"/>
      <c r="RV100" s="30"/>
      <c r="RW100" s="30"/>
      <c r="RX100" s="30"/>
      <c r="RY100" s="30"/>
      <c r="RZ100" s="30"/>
      <c r="SA100" s="30"/>
      <c r="SB100" s="30"/>
      <c r="SC100" s="30"/>
      <c r="SD100" s="30"/>
      <c r="SE100" s="30"/>
      <c r="SF100" s="30"/>
      <c r="SG100" s="30"/>
      <c r="SH100" s="30"/>
      <c r="SI100" s="30"/>
      <c r="SJ100" s="30"/>
      <c r="SK100" s="30"/>
      <c r="SL100" s="30"/>
      <c r="SM100" s="30"/>
      <c r="SN100" s="30"/>
      <c r="SO100" s="30"/>
      <c r="SP100" s="30"/>
      <c r="SQ100" s="30"/>
      <c r="SR100" s="30"/>
      <c r="SS100" s="30"/>
      <c r="ST100" s="30"/>
      <c r="SU100" s="30"/>
      <c r="SV100" s="30"/>
      <c r="SW100" s="30"/>
      <c r="SX100" s="30"/>
      <c r="SY100" s="30"/>
      <c r="SZ100" s="30"/>
      <c r="TA100" s="30"/>
      <c r="TB100" s="30"/>
      <c r="TC100" s="30"/>
      <c r="TD100" s="30"/>
      <c r="TE100" s="30"/>
      <c r="TF100" s="30"/>
      <c r="TG100" s="30"/>
      <c r="TH100" s="30"/>
      <c r="TI100" s="30"/>
      <c r="TJ100" s="30"/>
      <c r="TK100" s="30"/>
      <c r="TL100" s="30"/>
      <c r="TM100" s="30"/>
      <c r="TN100" s="30"/>
      <c r="TO100" s="30"/>
      <c r="TP100" s="30"/>
      <c r="TQ100" s="30"/>
      <c r="TR100" s="30"/>
      <c r="TS100" s="30"/>
      <c r="TT100" s="30"/>
      <c r="TU100" s="30"/>
      <c r="TV100" s="30"/>
      <c r="TW100" s="30"/>
      <c r="TX100" s="30"/>
      <c r="TY100" s="30"/>
      <c r="TZ100" s="30"/>
      <c r="UA100" s="30"/>
      <c r="UB100" s="30"/>
      <c r="UC100" s="30"/>
      <c r="UD100" s="30"/>
      <c r="UE100" s="30"/>
      <c r="UF100" s="30"/>
      <c r="UG100" s="30"/>
      <c r="UH100" s="30"/>
      <c r="UI100" s="30"/>
      <c r="UJ100" s="30"/>
      <c r="UK100" s="30"/>
      <c r="UL100" s="30"/>
      <c r="UM100" s="30"/>
      <c r="UN100" s="30"/>
      <c r="UO100" s="30"/>
      <c r="UP100" s="30"/>
      <c r="UQ100" s="30"/>
      <c r="UR100" s="30"/>
      <c r="US100" s="30"/>
      <c r="UT100" s="30"/>
      <c r="UU100" s="30"/>
      <c r="UV100" s="30"/>
      <c r="UW100" s="30"/>
      <c r="UX100" s="30"/>
      <c r="UY100" s="30"/>
      <c r="UZ100" s="30"/>
      <c r="VA100" s="30"/>
      <c r="VB100" s="30"/>
      <c r="VC100" s="30"/>
      <c r="VD100" s="30"/>
      <c r="VE100" s="30"/>
      <c r="VF100" s="30"/>
      <c r="VG100" s="30"/>
      <c r="VH100" s="30"/>
      <c r="VI100" s="30"/>
      <c r="VJ100" s="30"/>
      <c r="VK100" s="30"/>
      <c r="VL100" s="30"/>
      <c r="VM100" s="30"/>
      <c r="VN100" s="30"/>
      <c r="VO100" s="30"/>
      <c r="VP100" s="30"/>
      <c r="VQ100" s="30"/>
      <c r="VR100" s="30"/>
      <c r="VS100" s="30"/>
      <c r="VT100" s="30"/>
      <c r="VU100" s="30"/>
      <c r="VV100" s="30"/>
      <c r="VW100" s="30"/>
      <c r="VX100" s="30"/>
      <c r="VY100" s="30"/>
      <c r="VZ100" s="30"/>
      <c r="WA100" s="30"/>
      <c r="WB100" s="30"/>
      <c r="WC100" s="30"/>
      <c r="WD100" s="30"/>
      <c r="WE100" s="30"/>
      <c r="WF100" s="30"/>
      <c r="WG100" s="30"/>
      <c r="WH100" s="30"/>
      <c r="WI100" s="30"/>
      <c r="WJ100" s="30"/>
      <c r="WK100" s="30"/>
      <c r="WL100" s="30"/>
      <c r="WM100" s="30"/>
      <c r="WN100" s="30"/>
      <c r="WO100" s="30"/>
      <c r="WP100" s="30"/>
      <c r="WQ100" s="30"/>
      <c r="WR100" s="30"/>
      <c r="WS100" s="30"/>
      <c r="WT100" s="30"/>
      <c r="WU100" s="30"/>
      <c r="WV100" s="30"/>
      <c r="WW100" s="30"/>
      <c r="WX100" s="30"/>
      <c r="WY100" s="30"/>
      <c r="WZ100" s="30"/>
      <c r="XA100" s="30"/>
      <c r="XB100" s="30"/>
      <c r="XC100" s="30"/>
      <c r="XD100" s="30"/>
      <c r="XE100" s="30"/>
      <c r="XF100" s="30"/>
      <c r="XG100" s="30"/>
      <c r="XH100" s="30"/>
      <c r="XI100" s="30"/>
      <c r="XJ100" s="30"/>
      <c r="XK100" s="30"/>
      <c r="XL100" s="30"/>
      <c r="XM100" s="30"/>
      <c r="XN100" s="30"/>
      <c r="XO100" s="30"/>
      <c r="XP100" s="30"/>
      <c r="XQ100" s="30"/>
      <c r="XR100" s="30"/>
      <c r="XS100" s="30"/>
      <c r="XT100" s="30"/>
      <c r="XU100" s="30"/>
      <c r="XV100" s="30"/>
      <c r="XW100" s="30"/>
      <c r="XX100" s="30"/>
      <c r="XY100" s="30"/>
      <c r="XZ100" s="30"/>
      <c r="YA100" s="30"/>
      <c r="YB100" s="30"/>
      <c r="YC100" s="30"/>
      <c r="YD100" s="30"/>
      <c r="YE100" s="30"/>
      <c r="YF100" s="30"/>
      <c r="YG100" s="30"/>
      <c r="YH100" s="30"/>
      <c r="YI100" s="30"/>
      <c r="YJ100" s="30"/>
      <c r="YK100" s="30"/>
      <c r="YL100" s="30"/>
      <c r="YM100" s="30"/>
      <c r="YN100" s="30"/>
      <c r="YO100" s="30"/>
      <c r="YP100" s="30"/>
      <c r="YQ100" s="30"/>
      <c r="YR100" s="30"/>
      <c r="YS100" s="30"/>
      <c r="YT100" s="30"/>
      <c r="YU100" s="30"/>
      <c r="YV100" s="30"/>
      <c r="YW100" s="30"/>
      <c r="YX100" s="30"/>
      <c r="YY100" s="30"/>
      <c r="YZ100" s="30"/>
      <c r="ZA100" s="30"/>
      <c r="ZB100" s="30"/>
      <c r="ZC100" s="30"/>
      <c r="ZD100" s="30"/>
      <c r="ZE100" s="30"/>
      <c r="ZF100" s="30"/>
      <c r="ZG100" s="30"/>
      <c r="ZH100" s="30"/>
      <c r="ZI100" s="30"/>
      <c r="ZJ100" s="30"/>
      <c r="ZK100" s="30"/>
      <c r="ZL100" s="30"/>
      <c r="ZM100" s="30"/>
      <c r="ZN100" s="30"/>
      <c r="ZO100" s="30"/>
      <c r="ZP100" s="30"/>
      <c r="ZQ100" s="30"/>
      <c r="ZR100" s="30"/>
      <c r="ZS100" s="30"/>
      <c r="ZT100" s="30"/>
      <c r="ZU100" s="30"/>
      <c r="ZV100" s="30"/>
      <c r="ZW100" s="30"/>
      <c r="ZX100" s="30"/>
      <c r="ZY100" s="30"/>
      <c r="ZZ100" s="30"/>
      <c r="AAA100" s="30"/>
      <c r="AAB100" s="30"/>
      <c r="AAC100" s="30"/>
      <c r="AAD100" s="30"/>
      <c r="AAE100" s="30"/>
      <c r="AAF100" s="30"/>
      <c r="AAG100" s="30"/>
      <c r="AAH100" s="30"/>
      <c r="AAI100" s="30"/>
      <c r="AAJ100" s="30"/>
      <c r="AAK100" s="30"/>
      <c r="AAL100" s="30"/>
      <c r="AAM100" s="30"/>
      <c r="AAN100" s="30"/>
      <c r="AAO100" s="30"/>
      <c r="AAP100" s="30"/>
      <c r="AAQ100" s="30"/>
      <c r="AAR100" s="30"/>
      <c r="AAS100" s="30"/>
      <c r="AAT100" s="30"/>
      <c r="AAU100" s="30"/>
      <c r="AAV100" s="30"/>
      <c r="AAW100" s="30"/>
      <c r="AAX100" s="30"/>
      <c r="AAY100" s="30"/>
      <c r="AAZ100" s="30"/>
      <c r="ABA100" s="30"/>
      <c r="ABB100" s="30"/>
      <c r="ABC100" s="30"/>
      <c r="ABD100" s="30"/>
      <c r="ABE100" s="30"/>
      <c r="ABF100" s="30"/>
      <c r="ABG100" s="30"/>
      <c r="ABH100" s="30"/>
      <c r="ABI100" s="30"/>
      <c r="ABJ100" s="30"/>
      <c r="ABK100" s="30"/>
      <c r="ABL100" s="30"/>
      <c r="ABM100" s="30"/>
      <c r="ABN100" s="30"/>
      <c r="ABO100" s="30"/>
      <c r="ABP100" s="30"/>
      <c r="ABQ100" s="30"/>
      <c r="ABR100" s="30"/>
      <c r="ABS100" s="30"/>
      <c r="ABT100" s="30"/>
      <c r="ABU100" s="30"/>
      <c r="ABV100" s="30"/>
      <c r="ABW100" s="30"/>
      <c r="ABX100" s="30"/>
      <c r="ABY100" s="30"/>
      <c r="ABZ100" s="30"/>
      <c r="ACA100" s="30"/>
      <c r="ACB100" s="30"/>
      <c r="ACC100" s="30"/>
      <c r="ACD100" s="30"/>
      <c r="ACE100" s="30"/>
      <c r="ACF100" s="30"/>
      <c r="ACG100" s="30"/>
      <c r="ACH100" s="30"/>
      <c r="ACI100" s="30"/>
      <c r="ACJ100" s="30"/>
      <c r="ACK100" s="30"/>
      <c r="ACL100" s="30"/>
      <c r="ACM100" s="30"/>
      <c r="ACN100" s="30"/>
      <c r="ACO100" s="30"/>
      <c r="ACP100" s="30"/>
      <c r="ACQ100" s="30"/>
      <c r="ACR100" s="30"/>
      <c r="ACS100" s="30"/>
      <c r="ACT100" s="30"/>
      <c r="ACU100" s="30"/>
      <c r="ACV100" s="30"/>
      <c r="ACW100" s="30"/>
      <c r="ACX100" s="30"/>
      <c r="ACY100" s="30"/>
      <c r="ACZ100" s="30"/>
      <c r="ADA100" s="30"/>
      <c r="ADB100" s="30"/>
      <c r="ADC100" s="30"/>
      <c r="ADD100" s="30"/>
      <c r="ADE100" s="30"/>
      <c r="ADF100" s="30"/>
      <c r="ADG100" s="30"/>
      <c r="ADH100" s="30"/>
      <c r="ADI100" s="30"/>
      <c r="ADJ100" s="30"/>
      <c r="ADK100" s="30"/>
      <c r="ADL100" s="30"/>
      <c r="ADM100" s="30"/>
      <c r="ADN100" s="30"/>
      <c r="ADO100" s="30"/>
      <c r="ADP100" s="30"/>
      <c r="ADQ100" s="30"/>
      <c r="ADR100" s="30"/>
      <c r="ADS100" s="30"/>
      <c r="ADT100" s="30"/>
      <c r="ADU100" s="30"/>
      <c r="ADV100" s="30"/>
      <c r="ADW100" s="30"/>
      <c r="ADX100" s="30"/>
      <c r="ADY100" s="30"/>
      <c r="ADZ100" s="30"/>
      <c r="AEA100" s="30"/>
      <c r="AEB100" s="30"/>
      <c r="AEC100" s="30"/>
      <c r="AED100" s="30"/>
      <c r="AEE100" s="30"/>
      <c r="AEF100" s="30"/>
      <c r="AEG100" s="30"/>
      <c r="AEH100" s="30"/>
      <c r="AEI100" s="30"/>
      <c r="AEJ100" s="30"/>
      <c r="AEK100" s="30"/>
      <c r="AEL100" s="30"/>
      <c r="AEM100" s="30"/>
      <c r="AEN100" s="30"/>
      <c r="AEO100" s="30"/>
      <c r="AEP100" s="30"/>
      <c r="AEQ100" s="30"/>
      <c r="AER100" s="30"/>
      <c r="AES100" s="30"/>
      <c r="AET100" s="30"/>
      <c r="AEU100" s="30"/>
      <c r="AEV100" s="30"/>
      <c r="AEW100" s="30"/>
      <c r="AEX100" s="30"/>
      <c r="AEY100" s="30"/>
      <c r="AEZ100" s="30"/>
      <c r="AFA100" s="30"/>
      <c r="AFB100" s="30"/>
      <c r="AFC100" s="30"/>
      <c r="AFD100" s="30"/>
      <c r="AFE100" s="30"/>
      <c r="AFF100" s="30"/>
      <c r="AFG100" s="30"/>
      <c r="AFH100" s="30"/>
      <c r="AFI100" s="30"/>
      <c r="AFJ100" s="30"/>
      <c r="AFK100" s="30"/>
      <c r="AFL100" s="30"/>
      <c r="AFM100" s="30"/>
      <c r="AFN100" s="30"/>
      <c r="AFO100" s="30"/>
      <c r="AFP100" s="30"/>
      <c r="AFQ100" s="30"/>
      <c r="AFR100" s="30"/>
      <c r="AFS100" s="30"/>
      <c r="AFT100" s="30"/>
      <c r="AFU100" s="30"/>
      <c r="AFV100" s="30"/>
      <c r="AFW100" s="30"/>
      <c r="AFX100" s="30"/>
      <c r="AFY100" s="30"/>
      <c r="AFZ100" s="30"/>
      <c r="AGA100" s="30"/>
      <c r="AGB100" s="30"/>
      <c r="AGC100" s="30"/>
      <c r="AGD100" s="30"/>
      <c r="AGE100" s="30"/>
      <c r="AGF100" s="30"/>
      <c r="AGG100" s="30"/>
      <c r="AGH100" s="30"/>
      <c r="AGI100" s="30"/>
      <c r="AGJ100" s="30"/>
      <c r="AGK100" s="30"/>
      <c r="AGL100" s="30"/>
      <c r="AGM100" s="30"/>
      <c r="AGN100" s="30"/>
      <c r="AGO100" s="30"/>
      <c r="AGP100" s="30"/>
      <c r="AGQ100" s="30"/>
      <c r="AGR100" s="30"/>
      <c r="AGS100" s="30"/>
      <c r="AGT100" s="30"/>
      <c r="AGU100" s="30"/>
      <c r="AGV100" s="30"/>
      <c r="AGW100" s="30"/>
      <c r="AGX100" s="30"/>
      <c r="AGY100" s="30"/>
      <c r="AGZ100" s="30"/>
      <c r="AHA100" s="30"/>
      <c r="AHB100" s="30"/>
      <c r="AHC100" s="30"/>
      <c r="AHD100" s="30"/>
      <c r="AHE100" s="30"/>
      <c r="AHF100" s="30"/>
      <c r="AHG100" s="30"/>
      <c r="AHH100" s="30"/>
      <c r="AHI100" s="30"/>
      <c r="AHJ100" s="30"/>
      <c r="AHK100" s="30"/>
      <c r="AHL100" s="30"/>
      <c r="AHM100" s="30"/>
      <c r="AHN100" s="30"/>
      <c r="AHO100" s="30"/>
      <c r="AHP100" s="30"/>
      <c r="AHQ100" s="30"/>
      <c r="AHR100" s="30"/>
      <c r="AHS100" s="30"/>
      <c r="AHT100" s="30"/>
      <c r="AHU100" s="30"/>
      <c r="AHV100" s="30"/>
      <c r="AHW100" s="30"/>
      <c r="AHX100" s="30"/>
      <c r="AHY100" s="30"/>
      <c r="AHZ100" s="30"/>
      <c r="AIA100" s="30"/>
      <c r="AIB100" s="30"/>
      <c r="AIC100" s="30"/>
      <c r="AID100" s="30"/>
      <c r="AIE100" s="30"/>
      <c r="AIF100" s="30"/>
      <c r="AIG100" s="30"/>
      <c r="AIH100" s="30"/>
      <c r="AII100" s="30"/>
      <c r="AIJ100" s="30"/>
      <c r="AIK100" s="30"/>
      <c r="AIL100" s="30"/>
      <c r="AIM100" s="30"/>
      <c r="AIN100" s="30"/>
      <c r="AIO100" s="30"/>
      <c r="AIP100" s="30"/>
      <c r="AIQ100" s="30"/>
      <c r="AIR100" s="30"/>
      <c r="AIS100" s="30"/>
      <c r="AIT100" s="30"/>
      <c r="AIU100" s="30"/>
      <c r="AIV100" s="30"/>
      <c r="AIW100" s="30"/>
      <c r="AIX100" s="30"/>
      <c r="AIY100" s="30"/>
      <c r="AIZ100" s="30"/>
      <c r="AJA100" s="30"/>
      <c r="AJB100" s="30"/>
      <c r="AJC100" s="30"/>
      <c r="AJD100" s="30"/>
      <c r="AJE100" s="30"/>
      <c r="AJF100" s="30"/>
      <c r="AJG100" s="30"/>
      <c r="AJH100" s="30"/>
      <c r="AJI100" s="30"/>
      <c r="AJJ100" s="30"/>
      <c r="AJK100" s="30"/>
      <c r="AJL100" s="30"/>
      <c r="AJM100" s="30"/>
      <c r="AJN100" s="30"/>
      <c r="AJO100" s="30"/>
      <c r="AJP100" s="30"/>
      <c r="AJQ100" s="30"/>
      <c r="AJR100" s="30"/>
      <c r="AJS100" s="30"/>
      <c r="AJT100" s="30"/>
      <c r="AJU100" s="30"/>
      <c r="AJV100" s="30"/>
      <c r="AJW100" s="30"/>
      <c r="AJX100" s="30"/>
      <c r="AJY100" s="30"/>
      <c r="AJZ100" s="30"/>
      <c r="AKA100" s="30"/>
      <c r="AKB100" s="30"/>
      <c r="AKC100" s="30"/>
      <c r="AKD100" s="30"/>
      <c r="AKE100" s="30"/>
      <c r="AKF100" s="30"/>
      <c r="AKG100" s="30"/>
      <c r="AKH100" s="30"/>
      <c r="AKI100" s="30"/>
      <c r="AKJ100" s="30"/>
      <c r="AKK100" s="30"/>
      <c r="AKL100" s="30"/>
      <c r="AKM100" s="30"/>
      <c r="AKN100" s="30"/>
      <c r="AKO100" s="30"/>
      <c r="AKP100" s="30"/>
      <c r="AKQ100" s="30"/>
      <c r="AKR100" s="30"/>
      <c r="AKS100" s="30"/>
      <c r="AKT100" s="30"/>
      <c r="AKU100" s="30"/>
      <c r="AKV100" s="30"/>
      <c r="AKW100" s="30"/>
      <c r="AKX100" s="30"/>
      <c r="AKY100" s="30"/>
      <c r="AKZ100" s="30"/>
      <c r="ALA100" s="30"/>
      <c r="ALB100" s="30"/>
      <c r="ALC100" s="30"/>
      <c r="ALD100" s="30"/>
      <c r="ALE100" s="30"/>
      <c r="ALF100" s="30"/>
      <c r="ALG100" s="30"/>
      <c r="ALH100" s="30"/>
      <c r="ALI100" s="30"/>
      <c r="ALJ100" s="30"/>
      <c r="ALK100" s="30"/>
      <c r="ALL100" s="30"/>
      <c r="ALM100" s="30"/>
      <c r="ALN100" s="30"/>
      <c r="ALO100" s="30"/>
      <c r="ALP100" s="30"/>
      <c r="ALQ100" s="30"/>
      <c r="ALR100" s="30"/>
      <c r="ALS100" s="30"/>
      <c r="ALT100" s="30"/>
      <c r="ALU100" s="30"/>
      <c r="ALV100" s="30"/>
      <c r="ALW100" s="30"/>
      <c r="ALX100" s="30"/>
      <c r="ALY100" s="30"/>
      <c r="ALZ100" s="30"/>
      <c r="AMA100" s="30"/>
      <c r="AMB100" s="30"/>
      <c r="AMC100" s="30"/>
      <c r="AMD100" s="30"/>
      <c r="AME100" s="30"/>
      <c r="AMF100" s="30"/>
      <c r="AMG100" s="30"/>
      <c r="AMH100" s="30"/>
      <c r="AMI100" s="30"/>
      <c r="AMJ100" s="30"/>
      <c r="AMK100" s="30"/>
      <c r="AML100" s="30"/>
      <c r="AMM100" s="30"/>
      <c r="AMN100" s="30"/>
      <c r="AMO100" s="30"/>
      <c r="AMP100" s="30"/>
      <c r="AMQ100" s="30"/>
      <c r="AMR100" s="30"/>
      <c r="AMS100" s="30"/>
      <c r="AMT100" s="30"/>
      <c r="AMU100" s="30"/>
      <c r="AMV100" s="30"/>
      <c r="AMW100" s="30"/>
      <c r="AMX100" s="30"/>
      <c r="AMY100" s="30"/>
      <c r="AMZ100" s="30"/>
      <c r="ANA100" s="30"/>
      <c r="ANB100" s="30"/>
      <c r="ANC100" s="30"/>
      <c r="AND100" s="30"/>
      <c r="ANE100" s="30"/>
      <c r="ANF100" s="30"/>
      <c r="ANG100" s="30"/>
      <c r="ANH100" s="30"/>
      <c r="ANI100" s="30"/>
      <c r="ANJ100" s="30"/>
      <c r="ANK100" s="30"/>
      <c r="ANL100" s="30"/>
      <c r="ANM100" s="30"/>
      <c r="ANN100" s="30"/>
      <c r="ANO100" s="30"/>
      <c r="ANP100" s="30"/>
      <c r="ANQ100" s="30"/>
      <c r="ANR100" s="30"/>
      <c r="ANS100" s="30"/>
      <c r="ANT100" s="30"/>
      <c r="ANU100" s="30"/>
      <c r="ANV100" s="30"/>
      <c r="ANW100" s="30"/>
      <c r="ANX100" s="30"/>
      <c r="ANY100" s="30"/>
      <c r="ANZ100" s="30"/>
      <c r="AOA100" s="30"/>
      <c r="AOB100" s="30"/>
      <c r="AOC100" s="30"/>
      <c r="AOD100" s="30"/>
      <c r="AOE100" s="30"/>
      <c r="AOF100" s="30"/>
      <c r="AOG100" s="30"/>
      <c r="AOH100" s="30"/>
      <c r="AOI100" s="30"/>
      <c r="AOJ100" s="30"/>
      <c r="AOK100" s="30"/>
      <c r="AOL100" s="30"/>
      <c r="AOM100" s="30"/>
      <c r="AON100" s="30"/>
      <c r="AOO100" s="30"/>
      <c r="AOP100" s="30"/>
      <c r="AOQ100" s="30"/>
      <c r="AOR100" s="30"/>
      <c r="AOS100" s="30"/>
      <c r="AOT100" s="30"/>
      <c r="AOU100" s="30"/>
      <c r="AOV100" s="30"/>
      <c r="AOW100" s="30"/>
      <c r="AOX100" s="30"/>
      <c r="AOY100" s="30"/>
      <c r="AOZ100" s="30"/>
      <c r="APA100" s="30"/>
      <c r="APB100" s="30"/>
      <c r="APC100" s="30"/>
      <c r="APD100" s="30"/>
      <c r="APE100" s="30"/>
      <c r="APF100" s="30"/>
      <c r="APG100" s="30"/>
      <c r="APH100" s="30"/>
      <c r="API100" s="30"/>
      <c r="APJ100" s="30"/>
      <c r="APK100" s="30"/>
      <c r="APL100" s="30"/>
      <c r="APM100" s="30"/>
      <c r="APN100" s="30"/>
      <c r="APO100" s="30"/>
      <c r="APP100" s="30"/>
      <c r="APQ100" s="30"/>
      <c r="APR100" s="30"/>
      <c r="APS100" s="30"/>
      <c r="APT100" s="30"/>
      <c r="APU100" s="30"/>
      <c r="APV100" s="30"/>
      <c r="APW100" s="30"/>
      <c r="APX100" s="30"/>
      <c r="APY100" s="30"/>
      <c r="APZ100" s="30"/>
      <c r="AQA100" s="30"/>
      <c r="AQB100" s="30"/>
      <c r="AQC100" s="30"/>
      <c r="AQD100" s="30"/>
      <c r="AQE100" s="30"/>
      <c r="AQF100" s="30"/>
      <c r="AQG100" s="30"/>
      <c r="AQH100" s="30"/>
      <c r="AQI100" s="30"/>
      <c r="AQJ100" s="30"/>
      <c r="AQK100" s="30"/>
      <c r="AQL100" s="30"/>
      <c r="AQM100" s="30"/>
      <c r="AQN100" s="30"/>
      <c r="AQO100" s="30"/>
      <c r="AQP100" s="30"/>
      <c r="AQQ100" s="30"/>
      <c r="AQR100" s="30"/>
      <c r="AQS100" s="30"/>
      <c r="AQT100" s="30"/>
      <c r="AQU100" s="30"/>
      <c r="AQV100" s="30"/>
      <c r="AQW100" s="30"/>
      <c r="AQX100" s="30"/>
      <c r="AQY100" s="30"/>
      <c r="AQZ100" s="30"/>
      <c r="ARA100" s="30"/>
      <c r="ARB100" s="30"/>
      <c r="ARC100" s="30"/>
      <c r="ARD100" s="30"/>
      <c r="ARE100" s="30"/>
      <c r="ARF100" s="30"/>
      <c r="ARG100" s="30"/>
      <c r="ARH100" s="30"/>
      <c r="ARI100" s="30"/>
      <c r="ARJ100" s="30"/>
      <c r="ARK100" s="30"/>
      <c r="ARL100" s="30"/>
      <c r="ARM100" s="30"/>
      <c r="ARN100" s="30"/>
      <c r="ARO100" s="30"/>
      <c r="ARP100" s="30"/>
      <c r="ARQ100" s="30"/>
      <c r="ARR100" s="30"/>
      <c r="ARS100" s="30"/>
      <c r="ART100" s="30"/>
      <c r="ARU100" s="30"/>
      <c r="ARV100" s="30"/>
      <c r="ARW100" s="30"/>
      <c r="ARX100" s="30"/>
      <c r="ARY100" s="30"/>
      <c r="ARZ100" s="30"/>
      <c r="ASA100" s="30"/>
      <c r="ASB100" s="30"/>
      <c r="ASC100" s="30"/>
      <c r="ASD100" s="30"/>
      <c r="ASE100" s="30"/>
      <c r="ASF100" s="30"/>
      <c r="ASG100" s="30"/>
      <c r="ASH100" s="30"/>
      <c r="ASI100" s="30"/>
      <c r="ASJ100" s="30"/>
      <c r="ASK100" s="30"/>
      <c r="ASL100" s="30"/>
      <c r="ASM100" s="30"/>
      <c r="ASN100" s="30"/>
      <c r="ASO100" s="30"/>
      <c r="ASP100" s="30"/>
      <c r="ASQ100" s="30"/>
      <c r="ASR100" s="30"/>
      <c r="ASS100" s="30"/>
      <c r="AST100" s="30"/>
      <c r="ASU100" s="30"/>
      <c r="ASV100" s="30"/>
      <c r="ASW100" s="30"/>
      <c r="ASX100" s="30"/>
      <c r="ASY100" s="30"/>
      <c r="ASZ100" s="30"/>
      <c r="ATA100" s="30"/>
      <c r="ATB100" s="30"/>
      <c r="ATC100" s="30"/>
      <c r="ATD100" s="30"/>
      <c r="ATE100" s="30"/>
      <c r="ATF100" s="30"/>
      <c r="ATG100" s="30"/>
      <c r="ATH100" s="30"/>
      <c r="ATI100" s="30"/>
      <c r="ATJ100" s="30"/>
      <c r="ATK100" s="30"/>
      <c r="ATL100" s="30"/>
      <c r="ATM100" s="30"/>
      <c r="ATN100" s="30"/>
      <c r="ATO100" s="30"/>
      <c r="ATP100" s="30"/>
      <c r="ATQ100" s="30"/>
      <c r="ATR100" s="30"/>
      <c r="ATS100" s="30"/>
      <c r="ATT100" s="30"/>
      <c r="ATU100" s="30"/>
      <c r="ATV100" s="30"/>
      <c r="ATW100" s="30"/>
      <c r="ATX100" s="30"/>
      <c r="ATY100" s="30"/>
      <c r="ATZ100" s="30"/>
      <c r="AUA100" s="30"/>
      <c r="AUB100" s="30"/>
      <c r="AUC100" s="30"/>
      <c r="AUD100" s="30"/>
      <c r="AUE100" s="30"/>
      <c r="AUF100" s="30"/>
      <c r="AUG100" s="30"/>
      <c r="AUH100" s="30"/>
      <c r="AUI100" s="30"/>
      <c r="AUJ100" s="30"/>
      <c r="AUK100" s="30"/>
      <c r="AUL100" s="30"/>
      <c r="AUM100" s="30"/>
      <c r="AUN100" s="30"/>
      <c r="AUO100" s="30"/>
      <c r="AUP100" s="30"/>
      <c r="AUQ100" s="30"/>
      <c r="AUR100" s="30"/>
      <c r="AUS100" s="30"/>
      <c r="AUT100" s="30"/>
      <c r="AUU100" s="30"/>
      <c r="AUV100" s="30"/>
      <c r="AUW100" s="30"/>
      <c r="AUX100" s="30"/>
      <c r="AUY100" s="30"/>
      <c r="AUZ100" s="30"/>
      <c r="AVA100" s="30"/>
      <c r="AVB100" s="30"/>
      <c r="AVC100" s="30"/>
      <c r="AVD100" s="30"/>
      <c r="AVE100" s="30"/>
      <c r="AVF100" s="30"/>
      <c r="AVG100" s="30"/>
      <c r="AVH100" s="30"/>
      <c r="AVI100" s="30"/>
      <c r="AVJ100" s="30"/>
      <c r="AVK100" s="30"/>
      <c r="AVL100" s="30"/>
      <c r="AVM100" s="30"/>
      <c r="AVN100" s="30"/>
      <c r="AVO100" s="30"/>
      <c r="AVP100" s="30"/>
      <c r="AVQ100" s="30"/>
      <c r="AVR100" s="30"/>
      <c r="AVS100" s="30"/>
      <c r="AVT100" s="30"/>
      <c r="AVU100" s="30"/>
      <c r="AVV100" s="30"/>
      <c r="AVW100" s="30"/>
      <c r="AVX100" s="30"/>
      <c r="AVY100" s="30"/>
      <c r="AVZ100" s="30"/>
      <c r="AWA100" s="30"/>
      <c r="AWB100" s="30"/>
      <c r="AWC100" s="30"/>
      <c r="AWD100" s="30"/>
      <c r="AWE100" s="30"/>
      <c r="AWF100" s="30"/>
      <c r="AWG100" s="30"/>
      <c r="AWH100" s="30"/>
      <c r="AWI100" s="30"/>
      <c r="AWJ100" s="30"/>
      <c r="AWK100" s="30"/>
      <c r="AWL100" s="30"/>
      <c r="AWM100" s="30"/>
      <c r="AWN100" s="30"/>
      <c r="AWO100" s="30"/>
      <c r="AWP100" s="30"/>
      <c r="AWQ100" s="30"/>
      <c r="AWR100" s="30"/>
      <c r="AWS100" s="30"/>
      <c r="AWT100" s="30"/>
      <c r="AWU100" s="30"/>
      <c r="AWV100" s="30"/>
      <c r="AWW100" s="30"/>
      <c r="AWX100" s="30"/>
      <c r="AWY100" s="30"/>
      <c r="AWZ100" s="30"/>
      <c r="AXA100" s="30"/>
      <c r="AXB100" s="30"/>
      <c r="AXC100" s="30"/>
      <c r="AXD100" s="30"/>
      <c r="AXE100" s="30"/>
      <c r="AXF100" s="30"/>
      <c r="AXG100" s="30"/>
      <c r="AXH100" s="30"/>
      <c r="AXI100" s="30"/>
      <c r="AXJ100" s="30"/>
      <c r="AXK100" s="30"/>
      <c r="AXL100" s="30"/>
      <c r="AXM100" s="30"/>
      <c r="AXN100" s="30"/>
      <c r="AXO100" s="30"/>
      <c r="AXP100" s="30"/>
      <c r="AXQ100" s="30"/>
      <c r="AXR100" s="30"/>
      <c r="AXS100" s="30"/>
      <c r="AXT100" s="30"/>
      <c r="AXU100" s="30"/>
      <c r="AXV100" s="30"/>
      <c r="AXW100" s="30"/>
      <c r="AXX100" s="30"/>
      <c r="AXY100" s="30"/>
      <c r="AXZ100" s="30"/>
      <c r="AYA100" s="30"/>
      <c r="AYB100" s="30"/>
      <c r="AYC100" s="30"/>
      <c r="AYD100" s="30"/>
      <c r="AYE100" s="30"/>
      <c r="AYF100" s="30"/>
      <c r="AYG100" s="30"/>
      <c r="AYH100" s="30"/>
      <c r="AYI100" s="30"/>
      <c r="AYJ100" s="30"/>
      <c r="AYK100" s="30"/>
      <c r="AYL100" s="30"/>
      <c r="AYM100" s="30"/>
      <c r="AYN100" s="30"/>
      <c r="AYO100" s="30"/>
      <c r="AYP100" s="30"/>
      <c r="AYQ100" s="30"/>
      <c r="AYR100" s="30"/>
      <c r="AYS100" s="30"/>
      <c r="AYT100" s="30"/>
      <c r="AYU100" s="30"/>
      <c r="AYV100" s="30"/>
      <c r="AYW100" s="30"/>
      <c r="AYX100" s="30"/>
      <c r="AYY100" s="30"/>
      <c r="AYZ100" s="30"/>
      <c r="AZA100" s="30"/>
      <c r="AZB100" s="30"/>
      <c r="AZC100" s="30"/>
      <c r="AZD100" s="30"/>
      <c r="AZE100" s="30"/>
      <c r="AZF100" s="30"/>
      <c r="AZG100" s="30"/>
      <c r="AZH100" s="30"/>
      <c r="AZI100" s="30"/>
      <c r="AZJ100" s="30"/>
      <c r="AZK100" s="30"/>
      <c r="AZL100" s="30"/>
      <c r="AZM100" s="30"/>
      <c r="AZN100" s="30"/>
      <c r="AZO100" s="30"/>
      <c r="AZP100" s="30"/>
      <c r="AZQ100" s="30"/>
      <c r="AZR100" s="30"/>
      <c r="AZS100" s="30"/>
      <c r="AZT100" s="30"/>
      <c r="AZU100" s="30"/>
      <c r="AZV100" s="30"/>
      <c r="AZW100" s="30"/>
      <c r="AZX100" s="30"/>
      <c r="AZY100" s="30"/>
      <c r="AZZ100" s="30"/>
      <c r="BAA100" s="30"/>
      <c r="BAB100" s="30"/>
      <c r="BAC100" s="30"/>
      <c r="BAD100" s="30"/>
      <c r="BAE100" s="30"/>
      <c r="BAF100" s="30"/>
      <c r="BAG100" s="30"/>
      <c r="BAH100" s="30"/>
      <c r="BAI100" s="30"/>
      <c r="BAJ100" s="30"/>
      <c r="BAK100" s="30"/>
      <c r="BAL100" s="30"/>
      <c r="BAM100" s="30"/>
      <c r="BAN100" s="30"/>
      <c r="BAO100" s="30"/>
      <c r="BAP100" s="30"/>
      <c r="BAQ100" s="30"/>
      <c r="BAR100" s="30"/>
      <c r="BAS100" s="30"/>
      <c r="BAT100" s="30"/>
      <c r="BAU100" s="30"/>
      <c r="BAV100" s="30"/>
      <c r="BAW100" s="30"/>
      <c r="BAX100" s="30"/>
      <c r="BAY100" s="30"/>
      <c r="BAZ100" s="30"/>
      <c r="BBA100" s="30"/>
      <c r="BBB100" s="30"/>
      <c r="BBC100" s="30"/>
      <c r="BBD100" s="30"/>
      <c r="BBE100" s="30"/>
      <c r="BBF100" s="30"/>
      <c r="BBG100" s="30"/>
      <c r="BBH100" s="30"/>
      <c r="BBI100" s="30"/>
      <c r="BBJ100" s="30"/>
      <c r="BBK100" s="30"/>
      <c r="BBL100" s="30"/>
      <c r="BBM100" s="30"/>
      <c r="BBN100" s="30"/>
      <c r="BBO100" s="30"/>
      <c r="BBP100" s="30"/>
      <c r="BBQ100" s="30"/>
      <c r="BBR100" s="30"/>
      <c r="BBS100" s="30"/>
      <c r="BBT100" s="30"/>
      <c r="BBU100" s="30"/>
      <c r="BBV100" s="30"/>
      <c r="BBW100" s="30"/>
      <c r="BBX100" s="30"/>
      <c r="BBY100" s="30"/>
      <c r="BBZ100" s="30"/>
      <c r="BCA100" s="30"/>
      <c r="BCB100" s="30"/>
      <c r="BCC100" s="30"/>
      <c r="BCD100" s="30"/>
      <c r="BCE100" s="30"/>
      <c r="BCF100" s="30"/>
      <c r="BCG100" s="30"/>
      <c r="BCH100" s="30"/>
      <c r="BCI100" s="30"/>
      <c r="BCJ100" s="30"/>
      <c r="BCK100" s="30"/>
      <c r="BCL100" s="30"/>
      <c r="BCM100" s="30"/>
      <c r="BCN100" s="30"/>
      <c r="BCO100" s="30"/>
      <c r="BCP100" s="30"/>
      <c r="BCQ100" s="30"/>
      <c r="BCR100" s="30"/>
      <c r="BCS100" s="30"/>
      <c r="BCT100" s="30"/>
      <c r="BCU100" s="30"/>
      <c r="BCV100" s="30"/>
      <c r="BCW100" s="30"/>
      <c r="BCX100" s="30"/>
      <c r="BCY100" s="30"/>
      <c r="BCZ100" s="30"/>
      <c r="BDA100" s="30"/>
      <c r="BDB100" s="30"/>
      <c r="BDC100" s="30"/>
      <c r="BDD100" s="30"/>
      <c r="BDE100" s="30"/>
      <c r="BDF100" s="30"/>
      <c r="BDG100" s="30"/>
      <c r="BDH100" s="30"/>
      <c r="BDI100" s="30"/>
      <c r="BDJ100" s="30"/>
      <c r="BDK100" s="30"/>
      <c r="BDL100" s="30"/>
      <c r="BDM100" s="30"/>
      <c r="BDN100" s="30"/>
      <c r="BDO100" s="30"/>
      <c r="BDP100" s="30"/>
      <c r="BDQ100" s="30"/>
      <c r="BDR100" s="30"/>
      <c r="BDS100" s="30"/>
      <c r="BDT100" s="30"/>
      <c r="BDU100" s="30"/>
      <c r="BDV100" s="30"/>
      <c r="BDW100" s="30"/>
      <c r="BDX100" s="30"/>
      <c r="BDY100" s="30"/>
      <c r="BDZ100" s="30"/>
      <c r="BEA100" s="30"/>
      <c r="BEB100" s="30"/>
      <c r="BEC100" s="30"/>
      <c r="BED100" s="30"/>
      <c r="BEE100" s="30"/>
      <c r="BEF100" s="30"/>
      <c r="BEG100" s="30"/>
      <c r="BEH100" s="30"/>
      <c r="BEI100" s="30"/>
      <c r="BEJ100" s="30"/>
      <c r="BEK100" s="30"/>
      <c r="BEL100" s="30"/>
      <c r="BEM100" s="30"/>
      <c r="BEN100" s="30"/>
      <c r="BEO100" s="30"/>
      <c r="BEP100" s="30"/>
      <c r="BEQ100" s="30"/>
      <c r="BER100" s="30"/>
      <c r="BES100" s="30"/>
      <c r="BET100" s="30"/>
      <c r="BEU100" s="30"/>
      <c r="BEV100" s="30"/>
      <c r="BEW100" s="30"/>
      <c r="BEX100" s="30"/>
      <c r="BEY100" s="30"/>
      <c r="BEZ100" s="30"/>
      <c r="BFA100" s="30"/>
      <c r="BFB100" s="30"/>
      <c r="BFC100" s="30"/>
      <c r="BFD100" s="30"/>
      <c r="BFE100" s="30"/>
      <c r="BFF100" s="30"/>
      <c r="BFG100" s="30"/>
      <c r="BFH100" s="30"/>
      <c r="BFI100" s="30"/>
      <c r="BFJ100" s="30"/>
      <c r="BFK100" s="30"/>
      <c r="BFL100" s="30"/>
      <c r="BFM100" s="30"/>
      <c r="BFN100" s="30"/>
      <c r="BFO100" s="30"/>
      <c r="BFP100" s="30"/>
      <c r="BFQ100" s="30"/>
      <c r="BFR100" s="30"/>
      <c r="BFS100" s="30"/>
      <c r="BFT100" s="30"/>
      <c r="BFU100" s="30"/>
      <c r="BFV100" s="30"/>
      <c r="BFW100" s="30"/>
      <c r="BFX100" s="30"/>
      <c r="BFY100" s="30"/>
      <c r="BFZ100" s="30"/>
      <c r="BGA100" s="30"/>
      <c r="BGB100" s="30"/>
      <c r="BGC100" s="30"/>
      <c r="BGD100" s="30"/>
      <c r="BGE100" s="30"/>
      <c r="BGF100" s="30"/>
      <c r="BGG100" s="30"/>
      <c r="BGH100" s="30"/>
      <c r="BGI100" s="30"/>
      <c r="BGJ100" s="30"/>
      <c r="BGK100" s="30"/>
      <c r="BGL100" s="30"/>
      <c r="BGM100" s="30"/>
      <c r="BGN100" s="30"/>
      <c r="BGO100" s="30"/>
      <c r="BGP100" s="30"/>
      <c r="BGQ100" s="30"/>
      <c r="BGR100" s="30"/>
      <c r="BGS100" s="30"/>
      <c r="BGT100" s="30"/>
      <c r="BGU100" s="30"/>
      <c r="BGV100" s="30"/>
      <c r="BGW100" s="30"/>
      <c r="BGX100" s="30"/>
      <c r="BGY100" s="30"/>
      <c r="BGZ100" s="30"/>
      <c r="BHA100" s="30"/>
      <c r="BHB100" s="30"/>
      <c r="BHC100" s="30"/>
      <c r="BHD100" s="30"/>
      <c r="BHE100" s="30"/>
      <c r="BHF100" s="30"/>
      <c r="BHG100" s="30"/>
      <c r="BHH100" s="30"/>
      <c r="BHI100" s="30"/>
      <c r="BHJ100" s="30"/>
      <c r="BHK100" s="30"/>
      <c r="BHL100" s="30"/>
      <c r="BHM100" s="30"/>
      <c r="BHN100" s="30"/>
      <c r="BHO100" s="30"/>
      <c r="BHP100" s="30"/>
      <c r="BHQ100" s="30"/>
      <c r="BHR100" s="30"/>
      <c r="BHS100" s="30"/>
      <c r="BHT100" s="30"/>
      <c r="BHU100" s="30"/>
      <c r="BHV100" s="30"/>
      <c r="BHW100" s="30"/>
      <c r="BHX100" s="30"/>
      <c r="BHY100" s="30"/>
      <c r="BHZ100" s="30"/>
      <c r="BIA100" s="30"/>
      <c r="BIB100" s="30"/>
      <c r="BIC100" s="30"/>
      <c r="BID100" s="30"/>
      <c r="BIE100" s="30"/>
      <c r="BIF100" s="30"/>
      <c r="BIG100" s="30"/>
      <c r="BIH100" s="30"/>
      <c r="BII100" s="30"/>
      <c r="BIJ100" s="30"/>
      <c r="BIK100" s="30"/>
      <c r="BIL100" s="30"/>
      <c r="BIM100" s="30"/>
      <c r="BIN100" s="30"/>
      <c r="BIO100" s="30"/>
      <c r="BIP100" s="30"/>
      <c r="BIQ100" s="30"/>
      <c r="BIR100" s="30"/>
      <c r="BIS100" s="30"/>
      <c r="BIT100" s="30"/>
      <c r="BIU100" s="30"/>
      <c r="BIV100" s="30"/>
      <c r="BIW100" s="30"/>
      <c r="BIX100" s="30"/>
      <c r="BIY100" s="30"/>
      <c r="BIZ100" s="30"/>
      <c r="BJA100" s="30"/>
      <c r="BJB100" s="30"/>
      <c r="BJC100" s="30"/>
      <c r="BJD100" s="30"/>
      <c r="BJE100" s="30"/>
      <c r="BJF100" s="30"/>
      <c r="BJG100" s="30"/>
      <c r="BJH100" s="30"/>
      <c r="BJI100" s="30"/>
      <c r="BJJ100" s="30"/>
      <c r="BJK100" s="30"/>
      <c r="BJL100" s="30"/>
      <c r="BJM100" s="30"/>
      <c r="BJN100" s="30"/>
      <c r="BJO100" s="30"/>
      <c r="BJP100" s="30"/>
      <c r="BJQ100" s="30"/>
      <c r="BJR100" s="30"/>
      <c r="BJS100" s="30"/>
      <c r="BJT100" s="30"/>
      <c r="BJU100" s="30"/>
      <c r="BJV100" s="30"/>
      <c r="BJW100" s="30"/>
      <c r="BJX100" s="30"/>
      <c r="BJY100" s="30"/>
      <c r="BJZ100" s="30"/>
      <c r="BKA100" s="30"/>
      <c r="BKB100" s="30"/>
      <c r="BKC100" s="30"/>
      <c r="BKD100" s="30"/>
      <c r="BKE100" s="30"/>
      <c r="BKF100" s="30"/>
      <c r="BKG100" s="30"/>
      <c r="BKH100" s="30"/>
      <c r="BKI100" s="30"/>
      <c r="BKJ100" s="30"/>
      <c r="BKK100" s="30"/>
      <c r="BKL100" s="30"/>
      <c r="BKM100" s="30"/>
      <c r="BKN100" s="30"/>
      <c r="BKO100" s="30"/>
      <c r="BKP100" s="30"/>
      <c r="BKQ100" s="30"/>
      <c r="BKR100" s="30"/>
      <c r="BKS100" s="30"/>
      <c r="BKT100" s="30"/>
      <c r="BKU100" s="30"/>
      <c r="BKV100" s="30"/>
      <c r="BKW100" s="30"/>
      <c r="BKX100" s="30"/>
      <c r="BKY100" s="30"/>
      <c r="BKZ100" s="30"/>
      <c r="BLA100" s="30"/>
      <c r="BLB100" s="30"/>
      <c r="BLC100" s="30"/>
      <c r="BLD100" s="30"/>
      <c r="BLE100" s="30"/>
      <c r="BLF100" s="30"/>
      <c r="BLG100" s="30"/>
      <c r="BLH100" s="30"/>
      <c r="BLI100" s="30"/>
      <c r="BLJ100" s="30"/>
      <c r="BLK100" s="30"/>
      <c r="BLL100" s="30"/>
      <c r="BLM100" s="30"/>
      <c r="BLN100" s="30"/>
      <c r="BLO100" s="30"/>
      <c r="BLP100" s="30"/>
      <c r="BLQ100" s="30"/>
      <c r="BLR100" s="30"/>
      <c r="BLS100" s="30"/>
      <c r="BLT100" s="30"/>
      <c r="BLU100" s="30"/>
      <c r="BLV100" s="30"/>
      <c r="BLW100" s="30"/>
      <c r="BLX100" s="30"/>
      <c r="BLY100" s="30"/>
      <c r="BLZ100" s="30"/>
      <c r="BMA100" s="30"/>
      <c r="BMB100" s="30"/>
      <c r="BMC100" s="30"/>
      <c r="BMD100" s="30"/>
      <c r="BME100" s="30"/>
      <c r="BMF100" s="30"/>
      <c r="BMG100" s="30"/>
      <c r="BMH100" s="30"/>
      <c r="BMI100" s="30"/>
      <c r="BMJ100" s="30"/>
      <c r="BMK100" s="30"/>
      <c r="BML100" s="30"/>
      <c r="BMM100" s="30"/>
      <c r="BMN100" s="30"/>
      <c r="BMO100" s="30"/>
      <c r="BMP100" s="30"/>
      <c r="BMQ100" s="30"/>
      <c r="BMR100" s="30"/>
      <c r="BMS100" s="30"/>
      <c r="BMT100" s="30"/>
      <c r="BMU100" s="30"/>
      <c r="BMV100" s="30"/>
      <c r="BMW100" s="30"/>
      <c r="BMX100" s="30"/>
      <c r="BMY100" s="30"/>
      <c r="BMZ100" s="30"/>
      <c r="BNA100" s="30"/>
      <c r="BNB100" s="30"/>
      <c r="BNC100" s="30"/>
      <c r="BND100" s="30"/>
      <c r="BNE100" s="30"/>
      <c r="BNF100" s="30"/>
      <c r="BNG100" s="30"/>
      <c r="BNH100" s="30"/>
      <c r="BNI100" s="30"/>
      <c r="BNJ100" s="30"/>
      <c r="BNK100" s="30"/>
      <c r="BNL100" s="30"/>
      <c r="BNM100" s="30"/>
      <c r="BNN100" s="30"/>
      <c r="BNO100" s="30"/>
      <c r="BNP100" s="30"/>
      <c r="BNQ100" s="30"/>
      <c r="BNR100" s="30"/>
      <c r="BNS100" s="30"/>
      <c r="BNT100" s="30"/>
      <c r="BNU100" s="30"/>
      <c r="BNV100" s="30"/>
      <c r="BNW100" s="30"/>
      <c r="BNX100" s="30"/>
      <c r="BNY100" s="30"/>
      <c r="BNZ100" s="30"/>
      <c r="BOA100" s="30"/>
      <c r="BOB100" s="30"/>
      <c r="BOC100" s="30"/>
      <c r="BOD100" s="30"/>
      <c r="BOE100" s="30"/>
      <c r="BOF100" s="30"/>
      <c r="BOG100" s="30"/>
      <c r="BOH100" s="30"/>
      <c r="BOI100" s="30"/>
      <c r="BOJ100" s="30"/>
      <c r="BOK100" s="30"/>
      <c r="BOL100" s="30"/>
      <c r="BOM100" s="30"/>
      <c r="BON100" s="30"/>
      <c r="BOO100" s="30"/>
      <c r="BOP100" s="30"/>
      <c r="BOQ100" s="30"/>
      <c r="BOR100" s="30"/>
      <c r="BOS100" s="30"/>
      <c r="BOT100" s="30"/>
      <c r="BOU100" s="30"/>
      <c r="BOV100" s="30"/>
      <c r="BOW100" s="30"/>
      <c r="BOX100" s="30"/>
      <c r="BOY100" s="30"/>
      <c r="BOZ100" s="30"/>
      <c r="BPA100" s="30"/>
      <c r="BPB100" s="30"/>
      <c r="BPC100" s="30"/>
      <c r="BPD100" s="30"/>
      <c r="BPE100" s="30"/>
      <c r="BPF100" s="30"/>
      <c r="BPG100" s="30"/>
      <c r="BPH100" s="30"/>
      <c r="BPI100" s="30"/>
      <c r="BPJ100" s="30"/>
      <c r="BPK100" s="30"/>
      <c r="BPL100" s="30"/>
      <c r="BPM100" s="30"/>
      <c r="BPN100" s="30"/>
      <c r="BPO100" s="30"/>
      <c r="BPP100" s="30"/>
      <c r="BPQ100" s="30"/>
      <c r="BPR100" s="30"/>
      <c r="BPS100" s="30"/>
      <c r="BPT100" s="30"/>
      <c r="BPU100" s="30"/>
      <c r="BPV100" s="30"/>
      <c r="BPW100" s="30"/>
      <c r="BPX100" s="30"/>
      <c r="BPY100" s="30"/>
      <c r="BPZ100" s="30"/>
      <c r="BQA100" s="30"/>
      <c r="BQB100" s="30"/>
      <c r="BQC100" s="30"/>
      <c r="BQD100" s="30"/>
      <c r="BQE100" s="30"/>
      <c r="BQF100" s="30"/>
      <c r="BQG100" s="30"/>
      <c r="BQH100" s="30"/>
      <c r="BQI100" s="30"/>
      <c r="BQJ100" s="30"/>
      <c r="BQK100" s="30"/>
      <c r="BQL100" s="30"/>
      <c r="BQM100" s="30"/>
      <c r="BQN100" s="30"/>
      <c r="BQO100" s="30"/>
      <c r="BQP100" s="30"/>
      <c r="BQQ100" s="30"/>
      <c r="BQR100" s="30"/>
      <c r="BQS100" s="30"/>
      <c r="BQT100" s="30"/>
      <c r="BQU100" s="30"/>
      <c r="BQV100" s="30"/>
      <c r="BQW100" s="30"/>
      <c r="BQX100" s="30"/>
      <c r="BQY100" s="30"/>
      <c r="BQZ100" s="30"/>
      <c r="BRA100" s="30"/>
      <c r="BRB100" s="30"/>
      <c r="BRC100" s="30"/>
      <c r="BRD100" s="30"/>
      <c r="BRE100" s="30"/>
      <c r="BRF100" s="30"/>
      <c r="BRG100" s="30"/>
      <c r="BRH100" s="30"/>
      <c r="BRI100" s="30"/>
      <c r="BRJ100" s="30"/>
      <c r="BRK100" s="30"/>
      <c r="BRL100" s="30"/>
      <c r="BRM100" s="30"/>
      <c r="BRN100" s="30"/>
      <c r="BRO100" s="30"/>
      <c r="BRP100" s="30"/>
      <c r="BRQ100" s="30"/>
      <c r="BRR100" s="30"/>
      <c r="BRS100" s="30"/>
      <c r="BRT100" s="30"/>
      <c r="BRU100" s="30"/>
      <c r="BRV100" s="30"/>
      <c r="BRW100" s="30"/>
      <c r="BRX100" s="30"/>
      <c r="BRY100" s="30"/>
      <c r="BRZ100" s="30"/>
      <c r="BSA100" s="30"/>
      <c r="BSB100" s="30"/>
      <c r="BSC100" s="30"/>
      <c r="BSD100" s="30"/>
      <c r="BSE100" s="30"/>
      <c r="BSF100" s="30"/>
      <c r="BSG100" s="30"/>
      <c r="BSH100" s="30"/>
      <c r="BSI100" s="30"/>
      <c r="BSJ100" s="30"/>
      <c r="BSK100" s="30"/>
      <c r="BSL100" s="30"/>
      <c r="BSM100" s="30"/>
      <c r="BSN100" s="30"/>
      <c r="BSO100" s="30"/>
      <c r="BSP100" s="30"/>
      <c r="BSQ100" s="30"/>
      <c r="BSR100" s="30"/>
      <c r="BSS100" s="30"/>
      <c r="BST100" s="30"/>
      <c r="BSU100" s="30"/>
      <c r="BSV100" s="30"/>
      <c r="BSW100" s="30"/>
      <c r="BSX100" s="30"/>
      <c r="BSY100" s="30"/>
      <c r="BSZ100" s="30"/>
      <c r="BTA100" s="30"/>
      <c r="BTB100" s="30"/>
      <c r="BTC100" s="30"/>
      <c r="BTD100" s="30"/>
      <c r="BTE100" s="30"/>
      <c r="BTF100" s="30"/>
      <c r="BTG100" s="30"/>
      <c r="BTH100" s="30"/>
      <c r="BTI100" s="30"/>
      <c r="BTJ100" s="30"/>
      <c r="BTK100" s="30"/>
      <c r="BTL100" s="30"/>
      <c r="BTM100" s="30"/>
      <c r="BTN100" s="30"/>
      <c r="BTO100" s="30"/>
      <c r="BTP100" s="30"/>
      <c r="BTQ100" s="30"/>
      <c r="BTR100" s="30"/>
      <c r="BTS100" s="30"/>
      <c r="BTT100" s="30"/>
      <c r="BTU100" s="30"/>
      <c r="BTV100" s="30"/>
      <c r="BTW100" s="30"/>
      <c r="BTX100" s="30"/>
      <c r="BTY100" s="30"/>
      <c r="BTZ100" s="30"/>
      <c r="BUA100" s="30"/>
      <c r="BUB100" s="30"/>
      <c r="BUC100" s="30"/>
      <c r="BUD100" s="30"/>
      <c r="BUE100" s="30"/>
      <c r="BUF100" s="30"/>
      <c r="BUG100" s="30"/>
      <c r="BUH100" s="30"/>
      <c r="BUI100" s="30"/>
      <c r="BUJ100" s="30"/>
      <c r="BUK100" s="30"/>
      <c r="BUL100" s="30"/>
      <c r="BUM100" s="30"/>
      <c r="BUN100" s="30"/>
      <c r="BUO100" s="30"/>
      <c r="BUP100" s="30"/>
      <c r="BUQ100" s="30"/>
      <c r="BUR100" s="30"/>
      <c r="BUS100" s="30"/>
      <c r="BUT100" s="30"/>
      <c r="BUU100" s="30"/>
      <c r="BUV100" s="30"/>
      <c r="BUW100" s="30"/>
      <c r="BUX100" s="30"/>
      <c r="BUY100" s="30"/>
      <c r="BUZ100" s="30"/>
      <c r="BVA100" s="30"/>
      <c r="BVB100" s="30"/>
      <c r="BVC100" s="30"/>
      <c r="BVD100" s="30"/>
      <c r="BVE100" s="30"/>
      <c r="BVF100" s="30"/>
      <c r="BVG100" s="30"/>
      <c r="BVH100" s="30"/>
      <c r="BVI100" s="30"/>
      <c r="BVJ100" s="30"/>
      <c r="BVK100" s="30"/>
      <c r="BVL100" s="30"/>
      <c r="BVM100" s="30"/>
      <c r="BVN100" s="30"/>
      <c r="BVO100" s="30"/>
      <c r="BVP100" s="30"/>
      <c r="BVQ100" s="30"/>
      <c r="BVR100" s="30"/>
      <c r="BVS100" s="30"/>
      <c r="BVT100" s="30"/>
      <c r="BVU100" s="30"/>
      <c r="BVV100" s="30"/>
      <c r="BVW100" s="30"/>
      <c r="BVX100" s="30"/>
      <c r="BVY100" s="30"/>
      <c r="BVZ100" s="30"/>
      <c r="BWA100" s="30"/>
      <c r="BWB100" s="30"/>
      <c r="BWC100" s="30"/>
      <c r="BWD100" s="30"/>
      <c r="BWE100" s="30"/>
      <c r="BWF100" s="30"/>
      <c r="BWG100" s="30"/>
      <c r="BWH100" s="30"/>
      <c r="BWI100" s="30"/>
      <c r="BWJ100" s="30"/>
      <c r="BWK100" s="30"/>
      <c r="BWL100" s="30"/>
      <c r="BWM100" s="30"/>
      <c r="BWN100" s="30"/>
      <c r="BWO100" s="30"/>
      <c r="BWP100" s="30"/>
      <c r="BWQ100" s="30"/>
      <c r="BWR100" s="30"/>
      <c r="BWS100" s="30"/>
      <c r="BWT100" s="30"/>
      <c r="BWU100" s="30"/>
      <c r="BWV100" s="30"/>
      <c r="BWW100" s="30"/>
      <c r="BWX100" s="30"/>
      <c r="BWY100" s="30"/>
      <c r="BWZ100" s="30"/>
      <c r="BXA100" s="30"/>
      <c r="BXB100" s="30"/>
      <c r="BXC100" s="30"/>
      <c r="BXD100" s="30"/>
      <c r="BXE100" s="30"/>
      <c r="BXF100" s="30"/>
      <c r="BXG100" s="30"/>
      <c r="BXH100" s="30"/>
      <c r="BXI100" s="30"/>
      <c r="BXJ100" s="30"/>
      <c r="BXK100" s="30"/>
      <c r="BXL100" s="30"/>
      <c r="BXM100" s="30"/>
      <c r="BXN100" s="30"/>
      <c r="BXO100" s="30"/>
      <c r="BXP100" s="30"/>
      <c r="BXQ100" s="30"/>
      <c r="BXR100" s="30"/>
      <c r="BXS100" s="30"/>
      <c r="BXT100" s="30"/>
      <c r="BXU100" s="30"/>
      <c r="BXV100" s="30"/>
      <c r="BXW100" s="30"/>
      <c r="BXX100" s="30"/>
      <c r="BXY100" s="30"/>
      <c r="BXZ100" s="30"/>
      <c r="BYA100" s="30"/>
      <c r="BYB100" s="30"/>
      <c r="BYC100" s="30"/>
      <c r="BYD100" s="30"/>
      <c r="BYE100" s="30"/>
      <c r="BYF100" s="30"/>
      <c r="BYG100" s="30"/>
      <c r="BYH100" s="30"/>
      <c r="BYI100" s="30"/>
      <c r="BYJ100" s="30"/>
      <c r="BYK100" s="30"/>
      <c r="BYL100" s="30"/>
      <c r="BYM100" s="30"/>
      <c r="BYN100" s="30"/>
      <c r="BYO100" s="30"/>
      <c r="BYP100" s="30"/>
      <c r="BYQ100" s="30"/>
      <c r="BYR100" s="30"/>
      <c r="BYS100" s="30"/>
      <c r="BYT100" s="30"/>
      <c r="BYU100" s="30"/>
      <c r="BYV100" s="30"/>
      <c r="BYW100" s="30"/>
      <c r="BYX100" s="30"/>
      <c r="BYY100" s="30"/>
      <c r="BYZ100" s="30"/>
      <c r="BZA100" s="30"/>
      <c r="BZB100" s="30"/>
      <c r="BZC100" s="30"/>
      <c r="BZD100" s="30"/>
      <c r="BZE100" s="30"/>
      <c r="BZF100" s="30"/>
      <c r="BZG100" s="30"/>
      <c r="BZH100" s="30"/>
      <c r="BZI100" s="30"/>
      <c r="BZJ100" s="30"/>
      <c r="BZK100" s="30"/>
      <c r="BZL100" s="30"/>
      <c r="BZM100" s="30"/>
      <c r="BZN100" s="30"/>
      <c r="BZO100" s="30"/>
      <c r="BZP100" s="30"/>
      <c r="BZQ100" s="30"/>
      <c r="BZR100" s="30"/>
      <c r="BZS100" s="30"/>
      <c r="BZT100" s="30"/>
      <c r="BZU100" s="30"/>
      <c r="BZV100" s="30"/>
      <c r="BZW100" s="30"/>
      <c r="BZX100" s="30"/>
      <c r="BZY100" s="30"/>
      <c r="BZZ100" s="30"/>
      <c r="CAA100" s="30"/>
      <c r="CAB100" s="30"/>
      <c r="CAC100" s="30"/>
      <c r="CAD100" s="30"/>
      <c r="CAE100" s="30"/>
      <c r="CAF100" s="30"/>
      <c r="CAG100" s="30"/>
      <c r="CAH100" s="30"/>
      <c r="CAI100" s="30"/>
      <c r="CAJ100" s="30"/>
      <c r="CAK100" s="30"/>
      <c r="CAL100" s="30"/>
      <c r="CAM100" s="30"/>
      <c r="CAN100" s="30"/>
      <c r="CAO100" s="30"/>
      <c r="CAP100" s="30"/>
      <c r="CAQ100" s="30"/>
      <c r="CAR100" s="30"/>
      <c r="CAS100" s="30"/>
      <c r="CAT100" s="30"/>
      <c r="CAU100" s="30"/>
      <c r="CAV100" s="30"/>
      <c r="CAW100" s="30"/>
      <c r="CAX100" s="30"/>
      <c r="CAY100" s="30"/>
      <c r="CAZ100" s="30"/>
      <c r="CBA100" s="30"/>
      <c r="CBB100" s="30"/>
      <c r="CBC100" s="30"/>
      <c r="CBD100" s="30"/>
      <c r="CBE100" s="30"/>
      <c r="CBF100" s="30"/>
      <c r="CBG100" s="30"/>
      <c r="CBH100" s="30"/>
      <c r="CBI100" s="30"/>
      <c r="CBJ100" s="30"/>
      <c r="CBK100" s="30"/>
      <c r="CBL100" s="30"/>
      <c r="CBM100" s="30"/>
      <c r="CBN100" s="30"/>
      <c r="CBO100" s="30"/>
      <c r="CBP100" s="30"/>
      <c r="CBQ100" s="30"/>
      <c r="CBR100" s="30"/>
      <c r="CBS100" s="30"/>
      <c r="CBT100" s="30"/>
      <c r="CBU100" s="30"/>
      <c r="CBV100" s="30"/>
      <c r="CBW100" s="30"/>
      <c r="CBX100" s="30"/>
      <c r="CBY100" s="30"/>
      <c r="CBZ100" s="30"/>
      <c r="CCA100" s="30"/>
      <c r="CCB100" s="30"/>
      <c r="CCC100" s="30"/>
      <c r="CCD100" s="30"/>
      <c r="CCE100" s="30"/>
      <c r="CCF100" s="30"/>
      <c r="CCG100" s="30"/>
      <c r="CCH100" s="30"/>
      <c r="CCI100" s="30"/>
      <c r="CCJ100" s="30"/>
      <c r="CCK100" s="30"/>
      <c r="CCL100" s="30"/>
      <c r="CCM100" s="30"/>
      <c r="CCN100" s="30"/>
      <c r="CCO100" s="30"/>
      <c r="CCP100" s="30"/>
      <c r="CCQ100" s="30"/>
      <c r="CCR100" s="30"/>
      <c r="CCS100" s="30"/>
      <c r="CCT100" s="30"/>
      <c r="CCU100" s="30"/>
      <c r="CCV100" s="30"/>
      <c r="CCW100" s="30"/>
      <c r="CCX100" s="30"/>
      <c r="CCY100" s="30"/>
      <c r="CCZ100" s="30"/>
      <c r="CDA100" s="30"/>
      <c r="CDB100" s="30"/>
      <c r="CDC100" s="30"/>
      <c r="CDD100" s="30"/>
      <c r="CDE100" s="30"/>
      <c r="CDF100" s="30"/>
      <c r="CDG100" s="30"/>
      <c r="CDH100" s="30"/>
      <c r="CDI100" s="30"/>
      <c r="CDJ100" s="30"/>
      <c r="CDK100" s="30"/>
      <c r="CDL100" s="30"/>
      <c r="CDM100" s="30"/>
      <c r="CDN100" s="30"/>
      <c r="CDO100" s="30"/>
      <c r="CDP100" s="30"/>
      <c r="CDQ100" s="30"/>
      <c r="CDR100" s="30"/>
      <c r="CDS100" s="30"/>
      <c r="CDT100" s="30"/>
      <c r="CDU100" s="30"/>
      <c r="CDV100" s="30"/>
      <c r="CDW100" s="30"/>
      <c r="CDX100" s="30"/>
      <c r="CDY100" s="30"/>
      <c r="CDZ100" s="30"/>
      <c r="CEA100" s="30"/>
      <c r="CEB100" s="30"/>
      <c r="CEC100" s="30"/>
      <c r="CED100" s="30"/>
      <c r="CEE100" s="30"/>
      <c r="CEF100" s="30"/>
      <c r="CEG100" s="30"/>
      <c r="CEH100" s="30"/>
      <c r="CEI100" s="30"/>
      <c r="CEJ100" s="30"/>
      <c r="CEK100" s="30"/>
      <c r="CEL100" s="30"/>
      <c r="CEM100" s="30"/>
      <c r="CEN100" s="30"/>
      <c r="CEO100" s="30"/>
      <c r="CEP100" s="30"/>
      <c r="CEQ100" s="30"/>
      <c r="CER100" s="30"/>
      <c r="CES100" s="30"/>
      <c r="CET100" s="30"/>
      <c r="CEU100" s="30"/>
      <c r="CEV100" s="30"/>
      <c r="CEW100" s="30"/>
      <c r="CEX100" s="30"/>
      <c r="CEY100" s="30"/>
      <c r="CEZ100" s="30"/>
      <c r="CFA100" s="30"/>
      <c r="CFB100" s="30"/>
      <c r="CFC100" s="30"/>
      <c r="CFD100" s="30"/>
      <c r="CFE100" s="30"/>
      <c r="CFF100" s="30"/>
      <c r="CFG100" s="30"/>
      <c r="CFH100" s="30"/>
      <c r="CFI100" s="30"/>
      <c r="CFJ100" s="30"/>
      <c r="CFK100" s="30"/>
      <c r="CFL100" s="30"/>
      <c r="CFM100" s="30"/>
      <c r="CFN100" s="30"/>
      <c r="CFO100" s="30"/>
      <c r="CFP100" s="30"/>
      <c r="CFQ100" s="30"/>
      <c r="CFR100" s="30"/>
      <c r="CFS100" s="30"/>
      <c r="CFT100" s="30"/>
      <c r="CFU100" s="30"/>
      <c r="CFV100" s="30"/>
      <c r="CFW100" s="30"/>
      <c r="CFX100" s="30"/>
      <c r="CFY100" s="30"/>
      <c r="CFZ100" s="30"/>
      <c r="CGA100" s="30"/>
      <c r="CGB100" s="30"/>
      <c r="CGC100" s="30"/>
      <c r="CGD100" s="30"/>
      <c r="CGE100" s="30"/>
      <c r="CGF100" s="30"/>
      <c r="CGG100" s="30"/>
      <c r="CGH100" s="30"/>
      <c r="CGI100" s="30"/>
      <c r="CGJ100" s="30"/>
      <c r="CGK100" s="30"/>
      <c r="CGL100" s="30"/>
      <c r="CGM100" s="30"/>
      <c r="CGN100" s="30"/>
      <c r="CGO100" s="30"/>
      <c r="CGP100" s="30"/>
      <c r="CGQ100" s="30"/>
      <c r="CGR100" s="30"/>
      <c r="CGS100" s="30"/>
      <c r="CGT100" s="30"/>
      <c r="CGU100" s="30"/>
      <c r="CGV100" s="30"/>
      <c r="CGW100" s="30"/>
      <c r="CGX100" s="30"/>
      <c r="CGY100" s="30"/>
      <c r="CGZ100" s="30"/>
      <c r="CHA100" s="30"/>
      <c r="CHB100" s="30"/>
      <c r="CHC100" s="30"/>
      <c r="CHD100" s="30"/>
      <c r="CHE100" s="30"/>
      <c r="CHF100" s="30"/>
      <c r="CHG100" s="30"/>
      <c r="CHH100" s="30"/>
      <c r="CHI100" s="30"/>
      <c r="CHJ100" s="30"/>
      <c r="CHK100" s="30"/>
      <c r="CHL100" s="30"/>
      <c r="CHM100" s="30"/>
      <c r="CHN100" s="30"/>
      <c r="CHO100" s="30"/>
      <c r="CHP100" s="30"/>
      <c r="CHQ100" s="30"/>
      <c r="CHR100" s="30"/>
      <c r="CHS100" s="30"/>
      <c r="CHT100" s="30"/>
      <c r="CHU100" s="30"/>
      <c r="CHV100" s="30"/>
      <c r="CHW100" s="30"/>
      <c r="CHX100" s="30"/>
      <c r="CHY100" s="30"/>
      <c r="CHZ100" s="30"/>
      <c r="CIA100" s="30"/>
      <c r="CIB100" s="30"/>
      <c r="CIC100" s="30"/>
      <c r="CID100" s="30"/>
      <c r="CIE100" s="30"/>
      <c r="CIF100" s="30"/>
      <c r="CIG100" s="30"/>
      <c r="CIH100" s="30"/>
      <c r="CII100" s="30"/>
      <c r="CIJ100" s="30"/>
      <c r="CIK100" s="30"/>
      <c r="CIL100" s="30"/>
      <c r="CIM100" s="30"/>
      <c r="CIN100" s="30"/>
      <c r="CIO100" s="30"/>
      <c r="CIP100" s="30"/>
      <c r="CIQ100" s="30"/>
      <c r="CIR100" s="30"/>
      <c r="CIS100" s="30"/>
      <c r="CIT100" s="30"/>
      <c r="CIU100" s="30"/>
      <c r="CIV100" s="30"/>
      <c r="CIW100" s="30"/>
      <c r="CIX100" s="30"/>
      <c r="CIY100" s="30"/>
      <c r="CIZ100" s="30"/>
      <c r="CJA100" s="30"/>
      <c r="CJB100" s="30"/>
      <c r="CJC100" s="30"/>
      <c r="CJD100" s="30"/>
      <c r="CJE100" s="30"/>
      <c r="CJF100" s="30"/>
      <c r="CJG100" s="30"/>
      <c r="CJH100" s="30"/>
      <c r="CJI100" s="30"/>
      <c r="CJJ100" s="30"/>
      <c r="CJK100" s="30"/>
      <c r="CJL100" s="30"/>
      <c r="CJM100" s="30"/>
      <c r="CJN100" s="30"/>
      <c r="CJO100" s="30"/>
      <c r="CJP100" s="30"/>
      <c r="CJQ100" s="30"/>
      <c r="CJR100" s="30"/>
      <c r="CJS100" s="30"/>
      <c r="CJT100" s="30"/>
      <c r="CJU100" s="30"/>
      <c r="CJV100" s="30"/>
      <c r="CJW100" s="30"/>
      <c r="CJX100" s="30"/>
      <c r="CJY100" s="30"/>
      <c r="CJZ100" s="30"/>
      <c r="CKA100" s="30"/>
      <c r="CKB100" s="30"/>
      <c r="CKC100" s="30"/>
      <c r="CKD100" s="30"/>
      <c r="CKE100" s="30"/>
      <c r="CKF100" s="30"/>
      <c r="CKG100" s="30"/>
      <c r="CKH100" s="30"/>
      <c r="CKI100" s="30"/>
      <c r="CKJ100" s="30"/>
      <c r="CKK100" s="30"/>
      <c r="CKL100" s="30"/>
      <c r="CKM100" s="30"/>
      <c r="CKN100" s="30"/>
      <c r="CKO100" s="30"/>
      <c r="CKP100" s="30"/>
      <c r="CKQ100" s="30"/>
      <c r="CKR100" s="30"/>
      <c r="CKS100" s="30"/>
      <c r="CKT100" s="30"/>
      <c r="CKU100" s="30"/>
      <c r="CKV100" s="30"/>
      <c r="CKW100" s="30"/>
      <c r="CKX100" s="30"/>
      <c r="CKY100" s="30"/>
      <c r="CKZ100" s="30"/>
      <c r="CLA100" s="30"/>
      <c r="CLB100" s="30"/>
      <c r="CLC100" s="30"/>
      <c r="CLD100" s="30"/>
      <c r="CLE100" s="30"/>
      <c r="CLF100" s="30"/>
      <c r="CLG100" s="30"/>
      <c r="CLH100" s="30"/>
      <c r="CLI100" s="30"/>
      <c r="CLJ100" s="30"/>
      <c r="CLK100" s="30"/>
      <c r="CLL100" s="30"/>
      <c r="CLM100" s="30"/>
      <c r="CLN100" s="30"/>
      <c r="CLO100" s="30"/>
      <c r="CLP100" s="30"/>
      <c r="CLQ100" s="30"/>
      <c r="CLR100" s="30"/>
      <c r="CLS100" s="30"/>
      <c r="CLT100" s="30"/>
      <c r="CLU100" s="30"/>
      <c r="CLV100" s="30"/>
      <c r="CLW100" s="30"/>
      <c r="CLX100" s="30"/>
      <c r="CLY100" s="30"/>
      <c r="CLZ100" s="30"/>
      <c r="CMA100" s="30"/>
      <c r="CMB100" s="30"/>
      <c r="CMC100" s="30"/>
      <c r="CMD100" s="30"/>
      <c r="CME100" s="30"/>
      <c r="CMF100" s="30"/>
      <c r="CMG100" s="30"/>
      <c r="CMH100" s="30"/>
      <c r="CMI100" s="30"/>
      <c r="CMJ100" s="30"/>
      <c r="CMK100" s="30"/>
      <c r="CML100" s="30"/>
      <c r="CMM100" s="30"/>
      <c r="CMN100" s="30"/>
      <c r="CMO100" s="30"/>
      <c r="CMP100" s="30"/>
      <c r="CMQ100" s="30"/>
      <c r="CMR100" s="30"/>
      <c r="CMS100" s="30"/>
      <c r="CMT100" s="30"/>
      <c r="CMU100" s="30"/>
      <c r="CMV100" s="30"/>
      <c r="CMW100" s="30"/>
      <c r="CMX100" s="30"/>
      <c r="CMY100" s="30"/>
      <c r="CMZ100" s="30"/>
      <c r="CNA100" s="30"/>
      <c r="CNB100" s="30"/>
      <c r="CNC100" s="30"/>
      <c r="CND100" s="30"/>
      <c r="CNE100" s="30"/>
      <c r="CNF100" s="30"/>
      <c r="CNG100" s="30"/>
      <c r="CNH100" s="30"/>
      <c r="CNI100" s="30"/>
      <c r="CNJ100" s="30"/>
      <c r="CNK100" s="30"/>
      <c r="CNL100" s="30"/>
      <c r="CNM100" s="30"/>
      <c r="CNN100" s="30"/>
      <c r="CNO100" s="30"/>
      <c r="CNP100" s="30"/>
      <c r="CNQ100" s="30"/>
      <c r="CNR100" s="30"/>
      <c r="CNS100" s="30"/>
      <c r="CNT100" s="30"/>
      <c r="CNU100" s="30"/>
      <c r="CNV100" s="30"/>
      <c r="CNW100" s="30"/>
      <c r="CNX100" s="30"/>
      <c r="CNY100" s="30"/>
      <c r="CNZ100" s="30"/>
      <c r="COA100" s="30"/>
      <c r="COB100" s="30"/>
      <c r="COC100" s="30"/>
      <c r="COD100" s="30"/>
      <c r="COE100" s="30"/>
      <c r="COF100" s="30"/>
      <c r="COG100" s="30"/>
      <c r="COH100" s="30"/>
      <c r="COI100" s="30"/>
      <c r="COJ100" s="30"/>
      <c r="COK100" s="30"/>
      <c r="COL100" s="30"/>
      <c r="COM100" s="30"/>
      <c r="CON100" s="30"/>
      <c r="COO100" s="30"/>
      <c r="COP100" s="30"/>
      <c r="COQ100" s="30"/>
      <c r="COR100" s="30"/>
      <c r="COS100" s="30"/>
      <c r="COT100" s="30"/>
      <c r="COU100" s="30"/>
      <c r="COV100" s="30"/>
      <c r="COW100" s="30"/>
      <c r="COX100" s="30"/>
      <c r="COY100" s="30"/>
      <c r="COZ100" s="30"/>
      <c r="CPA100" s="30"/>
      <c r="CPB100" s="30"/>
      <c r="CPC100" s="30"/>
      <c r="CPD100" s="30"/>
      <c r="CPE100" s="30"/>
      <c r="CPF100" s="30"/>
      <c r="CPG100" s="30"/>
      <c r="CPH100" s="30"/>
      <c r="CPI100" s="30"/>
      <c r="CPJ100" s="30"/>
      <c r="CPK100" s="30"/>
      <c r="CPL100" s="30"/>
      <c r="CPM100" s="30"/>
      <c r="CPN100" s="30"/>
      <c r="CPO100" s="30"/>
      <c r="CPP100" s="30"/>
      <c r="CPQ100" s="30"/>
      <c r="CPR100" s="30"/>
      <c r="CPS100" s="30"/>
      <c r="CPT100" s="30"/>
      <c r="CPU100" s="30"/>
      <c r="CPV100" s="30"/>
      <c r="CPW100" s="30"/>
      <c r="CPX100" s="30"/>
      <c r="CPY100" s="30"/>
      <c r="CPZ100" s="30"/>
      <c r="CQA100" s="30"/>
      <c r="CQB100" s="30"/>
      <c r="CQC100" s="30"/>
      <c r="CQD100" s="30"/>
      <c r="CQE100" s="30"/>
      <c r="CQF100" s="30"/>
      <c r="CQG100" s="30"/>
      <c r="CQH100" s="30"/>
      <c r="CQI100" s="30"/>
      <c r="CQJ100" s="30"/>
      <c r="CQK100" s="30"/>
      <c r="CQL100" s="30"/>
      <c r="CQM100" s="30"/>
      <c r="CQN100" s="30"/>
      <c r="CQO100" s="30"/>
      <c r="CQP100" s="30"/>
      <c r="CQQ100" s="30"/>
      <c r="CQR100" s="30"/>
      <c r="CQS100" s="30"/>
      <c r="CQT100" s="30"/>
      <c r="CQU100" s="30"/>
      <c r="CQV100" s="30"/>
      <c r="CQW100" s="30"/>
      <c r="CQX100" s="30"/>
      <c r="CQY100" s="30"/>
      <c r="CQZ100" s="30"/>
      <c r="CRA100" s="30"/>
      <c r="CRB100" s="30"/>
      <c r="CRC100" s="30"/>
      <c r="CRD100" s="30"/>
      <c r="CRE100" s="30"/>
      <c r="CRF100" s="30"/>
      <c r="CRG100" s="30"/>
      <c r="CRH100" s="30"/>
      <c r="CRI100" s="30"/>
      <c r="CRJ100" s="30"/>
      <c r="CRK100" s="30"/>
      <c r="CRL100" s="30"/>
      <c r="CRM100" s="30"/>
      <c r="CRN100" s="30"/>
      <c r="CRO100" s="30"/>
      <c r="CRP100" s="30"/>
      <c r="CRQ100" s="30"/>
      <c r="CRR100" s="30"/>
      <c r="CRS100" s="30"/>
      <c r="CRT100" s="30"/>
      <c r="CRU100" s="30"/>
      <c r="CRV100" s="30"/>
      <c r="CRW100" s="30"/>
      <c r="CRX100" s="30"/>
      <c r="CRY100" s="30"/>
      <c r="CRZ100" s="30"/>
      <c r="CSA100" s="30"/>
      <c r="CSB100" s="30"/>
      <c r="CSC100" s="30"/>
      <c r="CSD100" s="30"/>
      <c r="CSE100" s="30"/>
      <c r="CSF100" s="30"/>
      <c r="CSG100" s="30"/>
      <c r="CSH100" s="30"/>
      <c r="CSI100" s="30"/>
      <c r="CSJ100" s="30"/>
      <c r="CSK100" s="30"/>
      <c r="CSL100" s="30"/>
      <c r="CSM100" s="30"/>
      <c r="CSN100" s="30"/>
      <c r="CSO100" s="30"/>
      <c r="CSP100" s="30"/>
      <c r="CSQ100" s="30"/>
      <c r="CSR100" s="30"/>
      <c r="CSS100" s="30"/>
      <c r="CST100" s="30"/>
      <c r="CSU100" s="30"/>
      <c r="CSV100" s="30"/>
      <c r="CSW100" s="30"/>
      <c r="CSX100" s="30"/>
      <c r="CSY100" s="30"/>
      <c r="CSZ100" s="30"/>
      <c r="CTA100" s="30"/>
      <c r="CTB100" s="30"/>
      <c r="CTC100" s="30"/>
      <c r="CTD100" s="30"/>
      <c r="CTE100" s="30"/>
      <c r="CTF100" s="30"/>
      <c r="CTG100" s="30"/>
      <c r="CTH100" s="30"/>
      <c r="CTI100" s="30"/>
      <c r="CTJ100" s="30"/>
      <c r="CTK100" s="30"/>
      <c r="CTL100" s="30"/>
      <c r="CTM100" s="30"/>
      <c r="CTN100" s="30"/>
      <c r="CTO100" s="30"/>
      <c r="CTP100" s="30"/>
      <c r="CTQ100" s="30"/>
      <c r="CTR100" s="30"/>
      <c r="CTS100" s="30"/>
      <c r="CTT100" s="30"/>
      <c r="CTU100" s="30"/>
      <c r="CTV100" s="30"/>
      <c r="CTW100" s="30"/>
      <c r="CTX100" s="30"/>
      <c r="CTY100" s="30"/>
      <c r="CTZ100" s="30"/>
      <c r="CUA100" s="30"/>
      <c r="CUB100" s="30"/>
      <c r="CUC100" s="30"/>
      <c r="CUD100" s="30"/>
      <c r="CUE100" s="30"/>
      <c r="CUF100" s="30"/>
      <c r="CUG100" s="30"/>
      <c r="CUH100" s="30"/>
      <c r="CUI100" s="30"/>
      <c r="CUJ100" s="30"/>
      <c r="CUK100" s="30"/>
      <c r="CUL100" s="30"/>
      <c r="CUM100" s="30"/>
      <c r="CUN100" s="30"/>
      <c r="CUO100" s="30"/>
      <c r="CUP100" s="30"/>
      <c r="CUQ100" s="30"/>
      <c r="CUR100" s="30"/>
      <c r="CUS100" s="30"/>
      <c r="CUT100" s="30"/>
      <c r="CUU100" s="30"/>
      <c r="CUV100" s="30"/>
      <c r="CUW100" s="30"/>
      <c r="CUX100" s="30"/>
      <c r="CUY100" s="30"/>
      <c r="CUZ100" s="30"/>
      <c r="CVA100" s="30"/>
      <c r="CVB100" s="30"/>
      <c r="CVC100" s="30"/>
      <c r="CVD100" s="30"/>
      <c r="CVE100" s="30"/>
      <c r="CVF100" s="30"/>
      <c r="CVG100" s="30"/>
      <c r="CVH100" s="30"/>
      <c r="CVI100" s="30"/>
      <c r="CVJ100" s="30"/>
      <c r="CVK100" s="30"/>
      <c r="CVL100" s="30"/>
      <c r="CVM100" s="30"/>
      <c r="CVN100" s="30"/>
      <c r="CVO100" s="30"/>
      <c r="CVP100" s="30"/>
      <c r="CVQ100" s="30"/>
      <c r="CVR100" s="30"/>
      <c r="CVS100" s="30"/>
      <c r="CVT100" s="30"/>
      <c r="CVU100" s="30"/>
      <c r="CVV100" s="30"/>
      <c r="CVW100" s="30"/>
      <c r="CVX100" s="30"/>
      <c r="CVY100" s="30"/>
      <c r="CVZ100" s="30"/>
      <c r="CWA100" s="30"/>
      <c r="CWB100" s="30"/>
      <c r="CWC100" s="30"/>
      <c r="CWD100" s="30"/>
      <c r="CWE100" s="30"/>
      <c r="CWF100" s="30"/>
      <c r="CWG100" s="30"/>
      <c r="CWH100" s="30"/>
      <c r="CWI100" s="30"/>
      <c r="CWJ100" s="30"/>
      <c r="CWK100" s="30"/>
      <c r="CWL100" s="30"/>
      <c r="CWM100" s="30"/>
      <c r="CWN100" s="30"/>
      <c r="CWO100" s="30"/>
      <c r="CWP100" s="30"/>
      <c r="CWQ100" s="30"/>
      <c r="CWR100" s="30"/>
      <c r="CWS100" s="30"/>
      <c r="CWT100" s="30"/>
      <c r="CWU100" s="30"/>
      <c r="CWV100" s="30"/>
      <c r="CWW100" s="30"/>
      <c r="CWX100" s="30"/>
      <c r="CWY100" s="30"/>
      <c r="CWZ100" s="30"/>
      <c r="CXA100" s="30"/>
      <c r="CXB100" s="30"/>
      <c r="CXC100" s="30"/>
      <c r="CXD100" s="30"/>
      <c r="CXE100" s="30"/>
      <c r="CXF100" s="30"/>
      <c r="CXG100" s="30"/>
      <c r="CXH100" s="30"/>
      <c r="CXI100" s="30"/>
      <c r="CXJ100" s="30"/>
      <c r="CXK100" s="30"/>
      <c r="CXL100" s="30"/>
      <c r="CXM100" s="30"/>
      <c r="CXN100" s="30"/>
      <c r="CXO100" s="30"/>
      <c r="CXP100" s="30"/>
      <c r="CXQ100" s="30"/>
      <c r="CXR100" s="30"/>
      <c r="CXS100" s="30"/>
      <c r="CXT100" s="30"/>
      <c r="CXU100" s="30"/>
      <c r="CXV100" s="30"/>
      <c r="CXW100" s="30"/>
      <c r="CXX100" s="30"/>
      <c r="CXY100" s="30"/>
      <c r="CXZ100" s="30"/>
      <c r="CYA100" s="30"/>
      <c r="CYB100" s="30"/>
      <c r="CYC100" s="30"/>
      <c r="CYD100" s="30"/>
      <c r="CYE100" s="30"/>
      <c r="CYF100" s="30"/>
      <c r="CYG100" s="30"/>
      <c r="CYH100" s="30"/>
      <c r="CYI100" s="30"/>
      <c r="CYJ100" s="30"/>
      <c r="CYK100" s="30"/>
      <c r="CYL100" s="30"/>
      <c r="CYM100" s="30"/>
      <c r="CYN100" s="30"/>
      <c r="CYO100" s="30"/>
      <c r="CYP100" s="30"/>
      <c r="CYQ100" s="30"/>
      <c r="CYR100" s="30"/>
      <c r="CYS100" s="30"/>
      <c r="CYT100" s="30"/>
      <c r="CYU100" s="30"/>
      <c r="CYV100" s="30"/>
      <c r="CYW100" s="30"/>
      <c r="CYX100" s="30"/>
      <c r="CYY100" s="30"/>
      <c r="CYZ100" s="30"/>
      <c r="CZA100" s="30"/>
      <c r="CZB100" s="30"/>
      <c r="CZC100" s="30"/>
      <c r="CZD100" s="30"/>
      <c r="CZE100" s="30"/>
      <c r="CZF100" s="30"/>
      <c r="CZG100" s="30"/>
      <c r="CZH100" s="30"/>
      <c r="CZI100" s="30"/>
      <c r="CZJ100" s="30"/>
      <c r="CZK100" s="30"/>
      <c r="CZL100" s="30"/>
      <c r="CZM100" s="30"/>
      <c r="CZN100" s="30"/>
      <c r="CZO100" s="30"/>
      <c r="CZP100" s="30"/>
      <c r="CZQ100" s="30"/>
      <c r="CZR100" s="30"/>
      <c r="CZS100" s="30"/>
      <c r="CZT100" s="30"/>
      <c r="CZU100" s="30"/>
      <c r="CZV100" s="30"/>
      <c r="CZW100" s="30"/>
      <c r="CZX100" s="30"/>
      <c r="CZY100" s="30"/>
      <c r="CZZ100" s="30"/>
      <c r="DAA100" s="30"/>
      <c r="DAB100" s="30"/>
      <c r="DAC100" s="30"/>
      <c r="DAD100" s="30"/>
      <c r="DAE100" s="30"/>
      <c r="DAF100" s="30"/>
      <c r="DAG100" s="30"/>
      <c r="DAH100" s="30"/>
      <c r="DAI100" s="30"/>
      <c r="DAJ100" s="30"/>
      <c r="DAK100" s="30"/>
      <c r="DAL100" s="30"/>
      <c r="DAM100" s="30"/>
      <c r="DAN100" s="30"/>
      <c r="DAO100" s="30"/>
      <c r="DAP100" s="30"/>
      <c r="DAQ100" s="30"/>
      <c r="DAR100" s="30"/>
      <c r="DAS100" s="30"/>
      <c r="DAT100" s="30"/>
      <c r="DAU100" s="30"/>
      <c r="DAV100" s="30"/>
      <c r="DAW100" s="30"/>
      <c r="DAX100" s="30"/>
      <c r="DAY100" s="30"/>
      <c r="DAZ100" s="30"/>
      <c r="DBA100" s="30"/>
      <c r="DBB100" s="30"/>
      <c r="DBC100" s="30"/>
      <c r="DBD100" s="30"/>
      <c r="DBE100" s="30"/>
      <c r="DBF100" s="30"/>
      <c r="DBG100" s="30"/>
      <c r="DBH100" s="30"/>
      <c r="DBI100" s="30"/>
      <c r="DBJ100" s="30"/>
      <c r="DBK100" s="30"/>
      <c r="DBL100" s="30"/>
      <c r="DBM100" s="30"/>
      <c r="DBN100" s="30"/>
      <c r="DBO100" s="30"/>
      <c r="DBP100" s="30"/>
      <c r="DBQ100" s="30"/>
      <c r="DBR100" s="30"/>
      <c r="DBS100" s="30"/>
      <c r="DBT100" s="30"/>
      <c r="DBU100" s="30"/>
      <c r="DBV100" s="30"/>
      <c r="DBW100" s="30"/>
      <c r="DBX100" s="30"/>
      <c r="DBY100" s="30"/>
      <c r="DBZ100" s="30"/>
      <c r="DCA100" s="30"/>
      <c r="DCB100" s="30"/>
      <c r="DCC100" s="30"/>
      <c r="DCD100" s="30"/>
      <c r="DCE100" s="30"/>
      <c r="DCF100" s="30"/>
      <c r="DCG100" s="30"/>
      <c r="DCH100" s="30"/>
      <c r="DCI100" s="30"/>
      <c r="DCJ100" s="30"/>
      <c r="DCK100" s="30"/>
      <c r="DCL100" s="30"/>
      <c r="DCM100" s="30"/>
      <c r="DCN100" s="30"/>
      <c r="DCO100" s="30"/>
      <c r="DCP100" s="30"/>
      <c r="DCQ100" s="30"/>
      <c r="DCR100" s="30"/>
      <c r="DCS100" s="30"/>
      <c r="DCT100" s="30"/>
      <c r="DCU100" s="30"/>
      <c r="DCV100" s="30"/>
      <c r="DCW100" s="30"/>
      <c r="DCX100" s="30"/>
      <c r="DCY100" s="30"/>
      <c r="DCZ100" s="30"/>
      <c r="DDA100" s="30"/>
      <c r="DDB100" s="30"/>
      <c r="DDC100" s="30"/>
      <c r="DDD100" s="30"/>
      <c r="DDE100" s="30"/>
      <c r="DDF100" s="30"/>
      <c r="DDG100" s="30"/>
      <c r="DDH100" s="30"/>
      <c r="DDI100" s="30"/>
      <c r="DDJ100" s="30"/>
      <c r="DDK100" s="30"/>
      <c r="DDL100" s="30"/>
      <c r="DDM100" s="30"/>
      <c r="DDN100" s="30"/>
      <c r="DDO100" s="30"/>
      <c r="DDP100" s="30"/>
      <c r="DDQ100" s="30"/>
      <c r="DDR100" s="30"/>
      <c r="DDS100" s="30"/>
      <c r="DDT100" s="30"/>
      <c r="DDU100" s="30"/>
      <c r="DDV100" s="30"/>
      <c r="DDW100" s="30"/>
      <c r="DDX100" s="30"/>
      <c r="DDY100" s="30"/>
      <c r="DDZ100" s="30"/>
      <c r="DEA100" s="30"/>
      <c r="DEB100" s="30"/>
      <c r="DEC100" s="30"/>
      <c r="DED100" s="30"/>
      <c r="DEE100" s="30"/>
      <c r="DEF100" s="30"/>
      <c r="DEG100" s="30"/>
      <c r="DEH100" s="30"/>
      <c r="DEI100" s="30"/>
      <c r="DEJ100" s="30"/>
      <c r="DEK100" s="30"/>
      <c r="DEL100" s="30"/>
      <c r="DEM100" s="30"/>
      <c r="DEN100" s="30"/>
      <c r="DEO100" s="30"/>
      <c r="DEP100" s="30"/>
      <c r="DEQ100" s="30"/>
      <c r="DER100" s="30"/>
      <c r="DES100" s="30"/>
      <c r="DET100" s="30"/>
      <c r="DEU100" s="30"/>
      <c r="DEV100" s="30"/>
      <c r="DEW100" s="30"/>
      <c r="DEX100" s="30"/>
      <c r="DEY100" s="30"/>
      <c r="DEZ100" s="30"/>
      <c r="DFA100" s="30"/>
      <c r="DFB100" s="30"/>
      <c r="DFC100" s="30"/>
      <c r="DFD100" s="30"/>
      <c r="DFE100" s="30"/>
      <c r="DFF100" s="30"/>
      <c r="DFG100" s="30"/>
      <c r="DFH100" s="30"/>
      <c r="DFI100" s="30"/>
      <c r="DFJ100" s="30"/>
      <c r="DFK100" s="30"/>
      <c r="DFL100" s="30"/>
      <c r="DFM100" s="30"/>
      <c r="DFN100" s="30"/>
      <c r="DFO100" s="30"/>
      <c r="DFP100" s="30"/>
      <c r="DFQ100" s="30"/>
      <c r="DFR100" s="30"/>
      <c r="DFS100" s="30"/>
      <c r="DFT100" s="30"/>
      <c r="DFU100" s="30"/>
      <c r="DFV100" s="30"/>
      <c r="DFW100" s="30"/>
      <c r="DFX100" s="30"/>
      <c r="DFY100" s="30"/>
      <c r="DFZ100" s="30"/>
      <c r="DGA100" s="30"/>
      <c r="DGB100" s="30"/>
      <c r="DGC100" s="30"/>
      <c r="DGD100" s="30"/>
      <c r="DGE100" s="30"/>
      <c r="DGF100" s="30"/>
      <c r="DGG100" s="30"/>
      <c r="DGH100" s="30"/>
      <c r="DGI100" s="30"/>
      <c r="DGJ100" s="30"/>
      <c r="DGK100" s="30"/>
      <c r="DGL100" s="30"/>
      <c r="DGM100" s="30"/>
      <c r="DGN100" s="30"/>
      <c r="DGO100" s="30"/>
      <c r="DGP100" s="30"/>
      <c r="DGQ100" s="30"/>
      <c r="DGR100" s="30"/>
      <c r="DGS100" s="30"/>
      <c r="DGT100" s="30"/>
      <c r="DGU100" s="30"/>
      <c r="DGV100" s="30"/>
      <c r="DGW100" s="30"/>
      <c r="DGX100" s="30"/>
      <c r="DGY100" s="30"/>
      <c r="DGZ100" s="30"/>
      <c r="DHA100" s="30"/>
      <c r="DHB100" s="30"/>
      <c r="DHC100" s="30"/>
      <c r="DHD100" s="30"/>
      <c r="DHE100" s="30"/>
      <c r="DHF100" s="30"/>
      <c r="DHG100" s="30"/>
      <c r="DHH100" s="30"/>
      <c r="DHI100" s="30"/>
      <c r="DHJ100" s="30"/>
      <c r="DHK100" s="30"/>
      <c r="DHL100" s="30"/>
      <c r="DHM100" s="30"/>
      <c r="DHN100" s="30"/>
      <c r="DHO100" s="30"/>
      <c r="DHP100" s="30"/>
      <c r="DHQ100" s="30"/>
      <c r="DHR100" s="30"/>
      <c r="DHS100" s="30"/>
      <c r="DHT100" s="30"/>
      <c r="DHU100" s="30"/>
      <c r="DHV100" s="30"/>
      <c r="DHW100" s="30"/>
      <c r="DHX100" s="30"/>
      <c r="DHY100" s="30"/>
      <c r="DHZ100" s="30"/>
      <c r="DIA100" s="30"/>
      <c r="DIB100" s="30"/>
      <c r="DIC100" s="30"/>
      <c r="DID100" s="30"/>
      <c r="DIE100" s="30"/>
      <c r="DIF100" s="30"/>
      <c r="DIG100" s="30"/>
      <c r="DIH100" s="30"/>
      <c r="DII100" s="30"/>
      <c r="DIJ100" s="30"/>
      <c r="DIK100" s="30"/>
      <c r="DIL100" s="30"/>
      <c r="DIM100" s="30"/>
      <c r="DIN100" s="30"/>
      <c r="DIO100" s="30"/>
      <c r="DIP100" s="30"/>
      <c r="DIQ100" s="30"/>
      <c r="DIR100" s="30"/>
      <c r="DIS100" s="30"/>
      <c r="DIT100" s="30"/>
      <c r="DIU100" s="30"/>
      <c r="DIV100" s="30"/>
      <c r="DIW100" s="30"/>
      <c r="DIX100" s="30"/>
      <c r="DIY100" s="30"/>
      <c r="DIZ100" s="30"/>
      <c r="DJA100" s="30"/>
      <c r="DJB100" s="30"/>
      <c r="DJC100" s="30"/>
      <c r="DJD100" s="30"/>
      <c r="DJE100" s="30"/>
      <c r="DJF100" s="30"/>
      <c r="DJG100" s="30"/>
      <c r="DJH100" s="30"/>
      <c r="DJI100" s="30"/>
      <c r="DJJ100" s="30"/>
      <c r="DJK100" s="30"/>
      <c r="DJL100" s="30"/>
      <c r="DJM100" s="30"/>
      <c r="DJN100" s="30"/>
      <c r="DJO100" s="30"/>
      <c r="DJP100" s="30"/>
      <c r="DJQ100" s="30"/>
      <c r="DJR100" s="30"/>
      <c r="DJS100" s="30"/>
      <c r="DJT100" s="30"/>
      <c r="DJU100" s="30"/>
      <c r="DJV100" s="30"/>
      <c r="DJW100" s="30"/>
      <c r="DJX100" s="30"/>
      <c r="DJY100" s="30"/>
      <c r="DJZ100" s="30"/>
      <c r="DKA100" s="30"/>
      <c r="DKB100" s="30"/>
      <c r="DKC100" s="30"/>
      <c r="DKD100" s="30"/>
      <c r="DKE100" s="30"/>
      <c r="DKF100" s="30"/>
      <c r="DKG100" s="30"/>
      <c r="DKH100" s="30"/>
      <c r="DKI100" s="30"/>
      <c r="DKJ100" s="30"/>
      <c r="DKK100" s="30"/>
      <c r="DKL100" s="30"/>
      <c r="DKM100" s="30"/>
      <c r="DKN100" s="30"/>
      <c r="DKO100" s="30"/>
      <c r="DKP100" s="30"/>
      <c r="DKQ100" s="30"/>
      <c r="DKR100" s="30"/>
      <c r="DKS100" s="30"/>
      <c r="DKT100" s="30"/>
      <c r="DKU100" s="30"/>
      <c r="DKV100" s="30"/>
      <c r="DKW100" s="30"/>
      <c r="DKX100" s="30"/>
      <c r="DKY100" s="30"/>
      <c r="DKZ100" s="30"/>
      <c r="DLA100" s="30"/>
      <c r="DLB100" s="30"/>
      <c r="DLC100" s="30"/>
      <c r="DLD100" s="30"/>
      <c r="DLE100" s="30"/>
      <c r="DLF100" s="30"/>
      <c r="DLG100" s="30"/>
      <c r="DLH100" s="30"/>
      <c r="DLI100" s="30"/>
      <c r="DLJ100" s="30"/>
      <c r="DLK100" s="30"/>
      <c r="DLL100" s="30"/>
      <c r="DLM100" s="30"/>
      <c r="DLN100" s="30"/>
      <c r="DLO100" s="30"/>
      <c r="DLP100" s="30"/>
      <c r="DLQ100" s="30"/>
      <c r="DLR100" s="30"/>
      <c r="DLS100" s="30"/>
      <c r="DLT100" s="30"/>
      <c r="DLU100" s="30"/>
      <c r="DLV100" s="30"/>
      <c r="DLW100" s="30"/>
      <c r="DLX100" s="30"/>
      <c r="DLY100" s="30"/>
      <c r="DLZ100" s="30"/>
      <c r="DMA100" s="30"/>
      <c r="DMB100" s="30"/>
      <c r="DMC100" s="30"/>
      <c r="DMD100" s="30"/>
      <c r="DME100" s="30"/>
      <c r="DMF100" s="30"/>
      <c r="DMG100" s="30"/>
      <c r="DMH100" s="30"/>
      <c r="DMI100" s="30"/>
      <c r="DMJ100" s="30"/>
      <c r="DMK100" s="30"/>
      <c r="DML100" s="30"/>
      <c r="DMM100" s="30"/>
      <c r="DMN100" s="30"/>
      <c r="DMO100" s="30"/>
      <c r="DMP100" s="30"/>
      <c r="DMQ100" s="30"/>
      <c r="DMR100" s="30"/>
      <c r="DMS100" s="30"/>
      <c r="DMT100" s="30"/>
      <c r="DMU100" s="30"/>
      <c r="DMV100" s="30"/>
      <c r="DMW100" s="30"/>
      <c r="DMX100" s="30"/>
      <c r="DMY100" s="30"/>
      <c r="DMZ100" s="30"/>
      <c r="DNA100" s="30"/>
      <c r="DNB100" s="30"/>
      <c r="DNC100" s="30"/>
      <c r="DND100" s="30"/>
      <c r="DNE100" s="30"/>
      <c r="DNF100" s="30"/>
      <c r="DNG100" s="30"/>
      <c r="DNH100" s="30"/>
      <c r="DNI100" s="30"/>
      <c r="DNJ100" s="30"/>
      <c r="DNK100" s="30"/>
      <c r="DNL100" s="30"/>
      <c r="DNM100" s="30"/>
      <c r="DNN100" s="30"/>
      <c r="DNO100" s="30"/>
      <c r="DNP100" s="30"/>
      <c r="DNQ100" s="30"/>
      <c r="DNR100" s="30"/>
      <c r="DNS100" s="30"/>
      <c r="DNT100" s="30"/>
      <c r="DNU100" s="30"/>
      <c r="DNV100" s="30"/>
      <c r="DNW100" s="30"/>
      <c r="DNX100" s="30"/>
      <c r="DNY100" s="30"/>
      <c r="DNZ100" s="30"/>
      <c r="DOA100" s="30"/>
      <c r="DOB100" s="30"/>
      <c r="DOC100" s="30"/>
      <c r="DOD100" s="30"/>
      <c r="DOE100" s="30"/>
      <c r="DOF100" s="30"/>
      <c r="DOG100" s="30"/>
      <c r="DOH100" s="30"/>
      <c r="DOI100" s="30"/>
      <c r="DOJ100" s="30"/>
      <c r="DOK100" s="30"/>
      <c r="DOL100" s="30"/>
      <c r="DOM100" s="30"/>
      <c r="DON100" s="30"/>
      <c r="DOO100" s="30"/>
      <c r="DOP100" s="30"/>
      <c r="DOQ100" s="30"/>
      <c r="DOR100" s="30"/>
      <c r="DOS100" s="30"/>
      <c r="DOT100" s="30"/>
      <c r="DOU100" s="30"/>
      <c r="DOV100" s="30"/>
      <c r="DOW100" s="30"/>
      <c r="DOX100" s="30"/>
      <c r="DOY100" s="30"/>
      <c r="DOZ100" s="30"/>
      <c r="DPA100" s="30"/>
      <c r="DPB100" s="30"/>
      <c r="DPC100" s="30"/>
      <c r="DPD100" s="30"/>
      <c r="DPE100" s="30"/>
      <c r="DPF100" s="30"/>
      <c r="DPG100" s="30"/>
      <c r="DPH100" s="30"/>
      <c r="DPI100" s="30"/>
      <c r="DPJ100" s="30"/>
      <c r="DPK100" s="30"/>
      <c r="DPL100" s="30"/>
      <c r="DPM100" s="30"/>
      <c r="DPN100" s="30"/>
      <c r="DPO100" s="30"/>
      <c r="DPP100" s="30"/>
      <c r="DPQ100" s="30"/>
      <c r="DPR100" s="30"/>
      <c r="DPS100" s="30"/>
      <c r="DPT100" s="30"/>
      <c r="DPU100" s="30"/>
      <c r="DPV100" s="30"/>
      <c r="DPW100" s="30"/>
      <c r="DPX100" s="30"/>
      <c r="DPY100" s="30"/>
      <c r="DPZ100" s="30"/>
      <c r="DQA100" s="30"/>
      <c r="DQB100" s="30"/>
      <c r="DQC100" s="30"/>
      <c r="DQD100" s="30"/>
      <c r="DQE100" s="30"/>
      <c r="DQF100" s="30"/>
      <c r="DQG100" s="30"/>
      <c r="DQH100" s="30"/>
      <c r="DQI100" s="30"/>
      <c r="DQJ100" s="30"/>
      <c r="DQK100" s="30"/>
      <c r="DQL100" s="30"/>
      <c r="DQM100" s="30"/>
      <c r="DQN100" s="30"/>
      <c r="DQO100" s="30"/>
      <c r="DQP100" s="30"/>
      <c r="DQQ100" s="30"/>
      <c r="DQR100" s="30"/>
      <c r="DQS100" s="30"/>
      <c r="DQT100" s="30"/>
      <c r="DQU100" s="30"/>
      <c r="DQV100" s="30"/>
      <c r="DQW100" s="30"/>
      <c r="DQX100" s="30"/>
      <c r="DQY100" s="30"/>
      <c r="DQZ100" s="30"/>
      <c r="DRA100" s="30"/>
      <c r="DRB100" s="30"/>
      <c r="DRC100" s="30"/>
      <c r="DRD100" s="30"/>
      <c r="DRE100" s="30"/>
      <c r="DRF100" s="30"/>
      <c r="DRG100" s="30"/>
      <c r="DRH100" s="30"/>
      <c r="DRI100" s="30"/>
      <c r="DRJ100" s="30"/>
      <c r="DRK100" s="30"/>
      <c r="DRL100" s="30"/>
      <c r="DRM100" s="30"/>
      <c r="DRN100" s="30"/>
      <c r="DRO100" s="30"/>
      <c r="DRP100" s="30"/>
      <c r="DRQ100" s="30"/>
      <c r="DRR100" s="30"/>
      <c r="DRS100" s="30"/>
      <c r="DRT100" s="30"/>
      <c r="DRU100" s="30"/>
      <c r="DRV100" s="30"/>
      <c r="DRW100" s="30"/>
      <c r="DRX100" s="30"/>
      <c r="DRY100" s="30"/>
      <c r="DRZ100" s="30"/>
      <c r="DSA100" s="30"/>
      <c r="DSB100" s="30"/>
      <c r="DSC100" s="30"/>
      <c r="DSD100" s="30"/>
      <c r="DSE100" s="30"/>
      <c r="DSF100" s="30"/>
      <c r="DSG100" s="30"/>
      <c r="DSH100" s="30"/>
      <c r="DSI100" s="30"/>
      <c r="DSJ100" s="30"/>
      <c r="DSK100" s="30"/>
      <c r="DSL100" s="30"/>
      <c r="DSM100" s="30"/>
      <c r="DSN100" s="30"/>
      <c r="DSO100" s="30"/>
      <c r="DSP100" s="30"/>
      <c r="DSQ100" s="30"/>
      <c r="DSR100" s="30"/>
      <c r="DSS100" s="30"/>
      <c r="DST100" s="30"/>
      <c r="DSU100" s="30"/>
      <c r="DSV100" s="30"/>
      <c r="DSW100" s="30"/>
      <c r="DSX100" s="30"/>
      <c r="DSY100" s="30"/>
      <c r="DSZ100" s="30"/>
      <c r="DTA100" s="30"/>
      <c r="DTB100" s="30"/>
      <c r="DTC100" s="30"/>
      <c r="DTD100" s="30"/>
      <c r="DTE100" s="30"/>
      <c r="DTF100" s="30"/>
      <c r="DTG100" s="30"/>
      <c r="DTH100" s="30"/>
      <c r="DTI100" s="30"/>
      <c r="DTJ100" s="30"/>
      <c r="DTK100" s="30"/>
      <c r="DTL100" s="30"/>
      <c r="DTM100" s="30"/>
      <c r="DTN100" s="30"/>
      <c r="DTO100" s="30"/>
      <c r="DTP100" s="30"/>
      <c r="DTQ100" s="30"/>
      <c r="DTR100" s="30"/>
      <c r="DTS100" s="30"/>
      <c r="DTT100" s="30"/>
      <c r="DTU100" s="30"/>
      <c r="DTV100" s="30"/>
      <c r="DTW100" s="30"/>
      <c r="DTX100" s="30"/>
      <c r="DTY100" s="30"/>
      <c r="DTZ100" s="30"/>
      <c r="DUA100" s="30"/>
      <c r="DUB100" s="30"/>
      <c r="DUC100" s="30"/>
      <c r="DUD100" s="30"/>
      <c r="DUE100" s="30"/>
      <c r="DUF100" s="30"/>
      <c r="DUG100" s="30"/>
      <c r="DUH100" s="30"/>
      <c r="DUI100" s="30"/>
      <c r="DUJ100" s="30"/>
      <c r="DUK100" s="30"/>
      <c r="DUL100" s="30"/>
      <c r="DUM100" s="30"/>
      <c r="DUN100" s="30"/>
      <c r="DUO100" s="30"/>
      <c r="DUP100" s="30"/>
      <c r="DUQ100" s="30"/>
      <c r="DUR100" s="30"/>
      <c r="DUS100" s="30"/>
      <c r="DUT100" s="30"/>
      <c r="DUU100" s="30"/>
      <c r="DUV100" s="30"/>
      <c r="DUW100" s="30"/>
      <c r="DUX100" s="30"/>
      <c r="DUY100" s="30"/>
      <c r="DUZ100" s="30"/>
      <c r="DVA100" s="30"/>
      <c r="DVB100" s="30"/>
      <c r="DVC100" s="30"/>
      <c r="DVD100" s="30"/>
      <c r="DVE100" s="30"/>
      <c r="DVF100" s="30"/>
      <c r="DVG100" s="30"/>
      <c r="DVH100" s="30"/>
      <c r="DVI100" s="30"/>
      <c r="DVJ100" s="30"/>
      <c r="DVK100" s="30"/>
      <c r="DVL100" s="30"/>
      <c r="DVM100" s="30"/>
      <c r="DVN100" s="30"/>
      <c r="DVO100" s="30"/>
      <c r="DVP100" s="30"/>
      <c r="DVQ100" s="30"/>
      <c r="DVR100" s="30"/>
      <c r="DVS100" s="30"/>
      <c r="DVT100" s="30"/>
      <c r="DVU100" s="30"/>
      <c r="DVV100" s="30"/>
      <c r="DVW100" s="30"/>
      <c r="DVX100" s="30"/>
      <c r="DVY100" s="30"/>
      <c r="DVZ100" s="30"/>
      <c r="DWA100" s="30"/>
      <c r="DWB100" s="30"/>
      <c r="DWC100" s="30"/>
      <c r="DWD100" s="30"/>
      <c r="DWE100" s="30"/>
      <c r="DWF100" s="30"/>
      <c r="DWG100" s="30"/>
      <c r="DWH100" s="30"/>
      <c r="DWI100" s="30"/>
      <c r="DWJ100" s="30"/>
      <c r="DWK100" s="30"/>
      <c r="DWL100" s="30"/>
      <c r="DWM100" s="30"/>
      <c r="DWN100" s="30"/>
      <c r="DWO100" s="30"/>
      <c r="DWP100" s="30"/>
      <c r="DWQ100" s="30"/>
      <c r="DWR100" s="30"/>
      <c r="DWS100" s="30"/>
      <c r="DWT100" s="30"/>
      <c r="DWU100" s="30"/>
      <c r="DWV100" s="30"/>
      <c r="DWW100" s="30"/>
      <c r="DWX100" s="30"/>
      <c r="DWY100" s="30"/>
      <c r="DWZ100" s="30"/>
      <c r="DXA100" s="30"/>
      <c r="DXB100" s="30"/>
      <c r="DXC100" s="30"/>
      <c r="DXD100" s="30"/>
      <c r="DXE100" s="30"/>
      <c r="DXF100" s="30"/>
      <c r="DXG100" s="30"/>
      <c r="DXH100" s="30"/>
      <c r="DXI100" s="30"/>
      <c r="DXJ100" s="30"/>
      <c r="DXK100" s="30"/>
      <c r="DXL100" s="30"/>
      <c r="DXM100" s="30"/>
      <c r="DXN100" s="30"/>
      <c r="DXO100" s="30"/>
      <c r="DXP100" s="30"/>
      <c r="DXQ100" s="30"/>
      <c r="DXR100" s="30"/>
      <c r="DXS100" s="30"/>
      <c r="DXT100" s="30"/>
      <c r="DXU100" s="30"/>
      <c r="DXV100" s="30"/>
      <c r="DXW100" s="30"/>
      <c r="DXX100" s="30"/>
      <c r="DXY100" s="30"/>
      <c r="DXZ100" s="30"/>
      <c r="DYA100" s="30"/>
      <c r="DYB100" s="30"/>
      <c r="DYC100" s="30"/>
      <c r="DYD100" s="30"/>
      <c r="DYE100" s="30"/>
      <c r="DYF100" s="30"/>
      <c r="DYG100" s="30"/>
      <c r="DYH100" s="30"/>
      <c r="DYI100" s="30"/>
      <c r="DYJ100" s="30"/>
      <c r="DYK100" s="30"/>
      <c r="DYL100" s="30"/>
      <c r="DYM100" s="30"/>
      <c r="DYN100" s="30"/>
      <c r="DYO100" s="30"/>
      <c r="DYP100" s="30"/>
      <c r="DYQ100" s="30"/>
      <c r="DYR100" s="30"/>
      <c r="DYS100" s="30"/>
      <c r="DYT100" s="30"/>
      <c r="DYU100" s="30"/>
      <c r="DYV100" s="30"/>
      <c r="DYW100" s="30"/>
      <c r="DYX100" s="30"/>
      <c r="DYY100" s="30"/>
      <c r="DYZ100" s="30"/>
      <c r="DZA100" s="30"/>
      <c r="DZB100" s="30"/>
      <c r="DZC100" s="30"/>
      <c r="DZD100" s="30"/>
      <c r="DZE100" s="30"/>
      <c r="DZF100" s="30"/>
      <c r="DZG100" s="30"/>
      <c r="DZH100" s="30"/>
      <c r="DZI100" s="30"/>
      <c r="DZJ100" s="30"/>
      <c r="DZK100" s="30"/>
      <c r="DZL100" s="30"/>
      <c r="DZM100" s="30"/>
      <c r="DZN100" s="30"/>
      <c r="DZO100" s="30"/>
      <c r="DZP100" s="30"/>
      <c r="DZQ100" s="30"/>
      <c r="DZR100" s="30"/>
      <c r="DZS100" s="30"/>
      <c r="DZT100" s="30"/>
      <c r="DZU100" s="30"/>
      <c r="DZV100" s="30"/>
      <c r="DZW100" s="30"/>
      <c r="DZX100" s="30"/>
      <c r="DZY100" s="30"/>
      <c r="DZZ100" s="30"/>
      <c r="EAA100" s="30"/>
      <c r="EAB100" s="30"/>
      <c r="EAC100" s="30"/>
      <c r="EAD100" s="30"/>
      <c r="EAE100" s="30"/>
      <c r="EAF100" s="30"/>
      <c r="EAG100" s="30"/>
      <c r="EAH100" s="30"/>
      <c r="EAI100" s="30"/>
      <c r="EAJ100" s="30"/>
      <c r="EAK100" s="30"/>
      <c r="EAL100" s="30"/>
      <c r="EAM100" s="30"/>
      <c r="EAN100" s="30"/>
      <c r="EAO100" s="30"/>
      <c r="EAP100" s="30"/>
      <c r="EAQ100" s="30"/>
      <c r="EAR100" s="30"/>
      <c r="EAS100" s="30"/>
      <c r="EAT100" s="30"/>
      <c r="EAU100" s="30"/>
      <c r="EAV100" s="30"/>
      <c r="EAW100" s="30"/>
      <c r="EAX100" s="30"/>
      <c r="EAY100" s="30"/>
      <c r="EAZ100" s="30"/>
      <c r="EBA100" s="30"/>
      <c r="EBB100" s="30"/>
      <c r="EBC100" s="30"/>
      <c r="EBD100" s="30"/>
      <c r="EBE100" s="30"/>
      <c r="EBF100" s="30"/>
      <c r="EBG100" s="30"/>
      <c r="EBH100" s="30"/>
      <c r="EBI100" s="30"/>
      <c r="EBJ100" s="30"/>
      <c r="EBK100" s="30"/>
      <c r="EBL100" s="30"/>
      <c r="EBM100" s="30"/>
      <c r="EBN100" s="30"/>
      <c r="EBO100" s="30"/>
      <c r="EBP100" s="30"/>
      <c r="EBQ100" s="30"/>
      <c r="EBR100" s="30"/>
      <c r="EBS100" s="30"/>
      <c r="EBT100" s="30"/>
      <c r="EBU100" s="30"/>
      <c r="EBV100" s="30"/>
      <c r="EBW100" s="30"/>
      <c r="EBX100" s="30"/>
      <c r="EBY100" s="30"/>
      <c r="EBZ100" s="30"/>
      <c r="ECA100" s="30"/>
      <c r="ECB100" s="30"/>
      <c r="ECC100" s="30"/>
      <c r="ECD100" s="30"/>
      <c r="ECE100" s="30"/>
      <c r="ECF100" s="30"/>
      <c r="ECG100" s="30"/>
      <c r="ECH100" s="30"/>
      <c r="ECI100" s="30"/>
      <c r="ECJ100" s="30"/>
      <c r="ECK100" s="30"/>
      <c r="ECL100" s="30"/>
      <c r="ECM100" s="30"/>
      <c r="ECN100" s="30"/>
      <c r="ECO100" s="30"/>
      <c r="ECP100" s="30"/>
      <c r="ECQ100" s="30"/>
      <c r="ECR100" s="30"/>
      <c r="ECS100" s="30"/>
      <c r="ECT100" s="30"/>
      <c r="ECU100" s="30"/>
      <c r="ECV100" s="30"/>
      <c r="ECW100" s="30"/>
      <c r="ECX100" s="30"/>
      <c r="ECY100" s="30"/>
      <c r="ECZ100" s="30"/>
      <c r="EDA100" s="30"/>
      <c r="EDB100" s="30"/>
      <c r="EDC100" s="30"/>
      <c r="EDD100" s="30"/>
      <c r="EDE100" s="30"/>
      <c r="EDF100" s="30"/>
      <c r="EDG100" s="30"/>
      <c r="EDH100" s="30"/>
      <c r="EDI100" s="30"/>
      <c r="EDJ100" s="30"/>
      <c r="EDK100" s="30"/>
      <c r="EDL100" s="30"/>
      <c r="EDM100" s="30"/>
      <c r="EDN100" s="30"/>
      <c r="EDO100" s="30"/>
      <c r="EDP100" s="30"/>
      <c r="EDQ100" s="30"/>
      <c r="EDR100" s="30"/>
      <c r="EDS100" s="30"/>
      <c r="EDT100" s="30"/>
      <c r="EDU100" s="30"/>
      <c r="EDV100" s="30"/>
      <c r="EDW100" s="30"/>
      <c r="EDX100" s="30"/>
      <c r="EDY100" s="30"/>
      <c r="EDZ100" s="30"/>
      <c r="EEA100" s="30"/>
      <c r="EEB100" s="30"/>
      <c r="EEC100" s="30"/>
      <c r="EED100" s="30"/>
      <c r="EEE100" s="30"/>
      <c r="EEF100" s="30"/>
      <c r="EEG100" s="30"/>
      <c r="EEH100" s="30"/>
      <c r="EEI100" s="30"/>
      <c r="EEJ100" s="30"/>
      <c r="EEK100" s="30"/>
      <c r="EEL100" s="30"/>
      <c r="EEM100" s="30"/>
      <c r="EEN100" s="30"/>
      <c r="EEO100" s="30"/>
      <c r="EEP100" s="30"/>
      <c r="EEQ100" s="30"/>
      <c r="EER100" s="30"/>
      <c r="EES100" s="30"/>
      <c r="EET100" s="30"/>
      <c r="EEU100" s="30"/>
      <c r="EEV100" s="30"/>
      <c r="EEW100" s="30"/>
      <c r="EEX100" s="30"/>
      <c r="EEY100" s="30"/>
      <c r="EEZ100" s="30"/>
      <c r="EFA100" s="30"/>
      <c r="EFB100" s="30"/>
      <c r="EFC100" s="30"/>
      <c r="EFD100" s="30"/>
      <c r="EFE100" s="30"/>
      <c r="EFF100" s="30"/>
      <c r="EFG100" s="30"/>
      <c r="EFH100" s="30"/>
      <c r="EFI100" s="30"/>
      <c r="EFJ100" s="30"/>
      <c r="EFK100" s="30"/>
      <c r="EFL100" s="30"/>
      <c r="EFM100" s="30"/>
      <c r="EFN100" s="30"/>
      <c r="EFO100" s="30"/>
      <c r="EFP100" s="30"/>
      <c r="EFQ100" s="30"/>
      <c r="EFR100" s="30"/>
      <c r="EFS100" s="30"/>
      <c r="EFT100" s="30"/>
      <c r="EFU100" s="30"/>
      <c r="EFV100" s="30"/>
      <c r="EFW100" s="30"/>
      <c r="EFX100" s="30"/>
      <c r="EFY100" s="30"/>
      <c r="EFZ100" s="30"/>
      <c r="EGA100" s="30"/>
      <c r="EGB100" s="30"/>
      <c r="EGC100" s="30"/>
      <c r="EGD100" s="30"/>
      <c r="EGE100" s="30"/>
      <c r="EGF100" s="30"/>
      <c r="EGG100" s="30"/>
      <c r="EGH100" s="30"/>
      <c r="EGI100" s="30"/>
      <c r="EGJ100" s="30"/>
      <c r="EGK100" s="30"/>
      <c r="EGL100" s="30"/>
      <c r="EGM100" s="30"/>
      <c r="EGN100" s="30"/>
      <c r="EGO100" s="30"/>
      <c r="EGP100" s="30"/>
      <c r="EGQ100" s="30"/>
      <c r="EGR100" s="30"/>
      <c r="EGS100" s="30"/>
      <c r="EGT100" s="30"/>
      <c r="EGU100" s="30"/>
      <c r="EGV100" s="30"/>
      <c r="EGW100" s="30"/>
      <c r="EGX100" s="30"/>
      <c r="EGY100" s="30"/>
      <c r="EGZ100" s="30"/>
      <c r="EHA100" s="30"/>
      <c r="EHB100" s="30"/>
      <c r="EHC100" s="30"/>
      <c r="EHD100" s="30"/>
      <c r="EHE100" s="30"/>
      <c r="EHF100" s="30"/>
      <c r="EHG100" s="30"/>
      <c r="EHH100" s="30"/>
      <c r="EHI100" s="30"/>
      <c r="EHJ100" s="30"/>
      <c r="EHK100" s="30"/>
      <c r="EHL100" s="30"/>
      <c r="EHM100" s="30"/>
      <c r="EHN100" s="30"/>
      <c r="EHO100" s="30"/>
      <c r="EHP100" s="30"/>
      <c r="EHQ100" s="30"/>
      <c r="EHR100" s="30"/>
      <c r="EHS100" s="30"/>
      <c r="EHT100" s="30"/>
      <c r="EHU100" s="30"/>
      <c r="EHV100" s="30"/>
      <c r="EHW100" s="30"/>
      <c r="EHX100" s="30"/>
      <c r="EHY100" s="30"/>
      <c r="EHZ100" s="30"/>
      <c r="EIA100" s="30"/>
      <c r="EIB100" s="30"/>
      <c r="EIC100" s="30"/>
      <c r="EID100" s="30"/>
      <c r="EIE100" s="30"/>
      <c r="EIF100" s="30"/>
      <c r="EIG100" s="30"/>
      <c r="EIH100" s="30"/>
      <c r="EII100" s="30"/>
      <c r="EIJ100" s="30"/>
      <c r="EIK100" s="30"/>
      <c r="EIL100" s="30"/>
      <c r="EIM100" s="30"/>
      <c r="EIN100" s="30"/>
      <c r="EIO100" s="30"/>
      <c r="EIP100" s="30"/>
      <c r="EIQ100" s="30"/>
      <c r="EIR100" s="30"/>
      <c r="EIS100" s="30"/>
      <c r="EIT100" s="30"/>
      <c r="EIU100" s="30"/>
      <c r="EIV100" s="30"/>
      <c r="EIW100" s="30"/>
      <c r="EIX100" s="30"/>
      <c r="EIY100" s="30"/>
      <c r="EIZ100" s="30"/>
      <c r="EJA100" s="30"/>
      <c r="EJB100" s="30"/>
      <c r="EJC100" s="30"/>
      <c r="EJD100" s="30"/>
      <c r="EJE100" s="30"/>
      <c r="EJF100" s="30"/>
      <c r="EJG100" s="30"/>
      <c r="EJH100" s="30"/>
      <c r="EJI100" s="30"/>
      <c r="EJJ100" s="30"/>
      <c r="EJK100" s="30"/>
      <c r="EJL100" s="30"/>
      <c r="EJM100" s="30"/>
      <c r="EJN100" s="30"/>
      <c r="EJO100" s="30"/>
      <c r="EJP100" s="30"/>
      <c r="EJQ100" s="30"/>
      <c r="EJR100" s="30"/>
      <c r="EJS100" s="30"/>
      <c r="EJT100" s="30"/>
      <c r="EJU100" s="30"/>
      <c r="EJV100" s="30"/>
      <c r="EJW100" s="30"/>
      <c r="EJX100" s="30"/>
      <c r="EJY100" s="30"/>
      <c r="EJZ100" s="30"/>
      <c r="EKA100" s="30"/>
      <c r="EKB100" s="30"/>
      <c r="EKC100" s="30"/>
      <c r="EKD100" s="30"/>
      <c r="EKE100" s="30"/>
      <c r="EKF100" s="30"/>
      <c r="EKG100" s="30"/>
      <c r="EKH100" s="30"/>
      <c r="EKI100" s="30"/>
      <c r="EKJ100" s="30"/>
      <c r="EKK100" s="30"/>
      <c r="EKL100" s="30"/>
      <c r="EKM100" s="30"/>
      <c r="EKN100" s="30"/>
      <c r="EKO100" s="30"/>
      <c r="EKP100" s="30"/>
      <c r="EKQ100" s="30"/>
      <c r="EKR100" s="30"/>
      <c r="EKS100" s="30"/>
      <c r="EKT100" s="30"/>
      <c r="EKU100" s="30"/>
      <c r="EKV100" s="30"/>
      <c r="EKW100" s="30"/>
      <c r="EKX100" s="30"/>
      <c r="EKY100" s="30"/>
      <c r="EKZ100" s="30"/>
      <c r="ELA100" s="30"/>
      <c r="ELB100" s="30"/>
      <c r="ELC100" s="30"/>
      <c r="ELD100" s="30"/>
      <c r="ELE100" s="30"/>
      <c r="ELF100" s="30"/>
      <c r="ELG100" s="30"/>
      <c r="ELH100" s="30"/>
      <c r="ELI100" s="30"/>
      <c r="ELJ100" s="30"/>
      <c r="ELK100" s="30"/>
      <c r="ELL100" s="30"/>
      <c r="ELM100" s="30"/>
      <c r="ELN100" s="30"/>
      <c r="ELO100" s="30"/>
      <c r="ELP100" s="30"/>
      <c r="ELQ100" s="30"/>
      <c r="ELR100" s="30"/>
      <c r="ELS100" s="30"/>
      <c r="ELT100" s="30"/>
      <c r="ELU100" s="30"/>
      <c r="ELV100" s="30"/>
      <c r="ELW100" s="30"/>
      <c r="ELX100" s="30"/>
      <c r="ELY100" s="30"/>
      <c r="ELZ100" s="30"/>
      <c r="EMA100" s="30"/>
      <c r="EMB100" s="30"/>
      <c r="EMC100" s="30"/>
      <c r="EMD100" s="30"/>
      <c r="EME100" s="30"/>
      <c r="EMF100" s="30"/>
      <c r="EMG100" s="30"/>
      <c r="EMH100" s="30"/>
      <c r="EMI100" s="30"/>
      <c r="EMJ100" s="30"/>
      <c r="EMK100" s="30"/>
      <c r="EML100" s="30"/>
      <c r="EMM100" s="30"/>
      <c r="EMN100" s="30"/>
      <c r="EMO100" s="30"/>
      <c r="EMP100" s="30"/>
      <c r="EMQ100" s="30"/>
      <c r="EMR100" s="30"/>
      <c r="EMS100" s="30"/>
      <c r="EMT100" s="30"/>
      <c r="EMU100" s="30"/>
      <c r="EMV100" s="30"/>
      <c r="EMW100" s="30"/>
      <c r="EMX100" s="30"/>
      <c r="EMY100" s="30"/>
      <c r="EMZ100" s="30"/>
      <c r="ENA100" s="30"/>
      <c r="ENB100" s="30"/>
      <c r="ENC100" s="30"/>
      <c r="END100" s="30"/>
      <c r="ENE100" s="30"/>
      <c r="ENF100" s="30"/>
      <c r="ENG100" s="30"/>
      <c r="ENH100" s="30"/>
      <c r="ENI100" s="30"/>
      <c r="ENJ100" s="30"/>
      <c r="ENK100" s="30"/>
      <c r="ENL100" s="30"/>
      <c r="ENM100" s="30"/>
      <c r="ENN100" s="30"/>
      <c r="ENO100" s="30"/>
      <c r="ENP100" s="30"/>
      <c r="ENQ100" s="30"/>
      <c r="ENR100" s="30"/>
      <c r="ENS100" s="30"/>
      <c r="ENT100" s="30"/>
      <c r="ENU100" s="30"/>
      <c r="ENV100" s="30"/>
      <c r="ENW100" s="30"/>
      <c r="ENX100" s="30"/>
      <c r="ENY100" s="30"/>
      <c r="ENZ100" s="30"/>
      <c r="EOA100" s="30"/>
      <c r="EOB100" s="30"/>
      <c r="EOC100" s="30"/>
      <c r="EOD100" s="30"/>
      <c r="EOE100" s="30"/>
      <c r="EOF100" s="30"/>
      <c r="EOG100" s="30"/>
      <c r="EOH100" s="30"/>
      <c r="EOI100" s="30"/>
      <c r="EOJ100" s="30"/>
      <c r="EOK100" s="30"/>
      <c r="EOL100" s="30"/>
      <c r="EOM100" s="30"/>
      <c r="EON100" s="30"/>
      <c r="EOO100" s="30"/>
      <c r="EOP100" s="30"/>
      <c r="EOQ100" s="30"/>
      <c r="EOR100" s="30"/>
      <c r="EOS100" s="30"/>
      <c r="EOT100" s="30"/>
      <c r="EOU100" s="30"/>
      <c r="EOV100" s="30"/>
      <c r="EOW100" s="30"/>
      <c r="EOX100" s="30"/>
      <c r="EOY100" s="30"/>
      <c r="EOZ100" s="30"/>
      <c r="EPA100" s="30"/>
      <c r="EPB100" s="30"/>
      <c r="EPC100" s="30"/>
      <c r="EPD100" s="30"/>
      <c r="EPE100" s="30"/>
      <c r="EPF100" s="30"/>
      <c r="EPG100" s="30"/>
      <c r="EPH100" s="30"/>
      <c r="EPI100" s="30"/>
      <c r="EPJ100" s="30"/>
      <c r="EPK100" s="30"/>
      <c r="EPL100" s="30"/>
      <c r="EPM100" s="30"/>
      <c r="EPN100" s="30"/>
      <c r="EPO100" s="30"/>
      <c r="EPP100" s="30"/>
      <c r="EPQ100" s="30"/>
      <c r="EPR100" s="30"/>
      <c r="EPS100" s="30"/>
      <c r="EPT100" s="30"/>
      <c r="EPU100" s="30"/>
      <c r="EPV100" s="30"/>
      <c r="EPW100" s="30"/>
      <c r="EPX100" s="30"/>
      <c r="EPY100" s="30"/>
      <c r="EPZ100" s="30"/>
      <c r="EQA100" s="30"/>
      <c r="EQB100" s="30"/>
      <c r="EQC100" s="30"/>
      <c r="EQD100" s="30"/>
      <c r="EQE100" s="30"/>
      <c r="EQF100" s="30"/>
      <c r="EQG100" s="30"/>
      <c r="EQH100" s="30"/>
      <c r="EQI100" s="30"/>
      <c r="EQJ100" s="30"/>
      <c r="EQK100" s="30"/>
      <c r="EQL100" s="30"/>
      <c r="EQM100" s="30"/>
      <c r="EQN100" s="30"/>
      <c r="EQO100" s="30"/>
      <c r="EQP100" s="30"/>
      <c r="EQQ100" s="30"/>
      <c r="EQR100" s="30"/>
      <c r="EQS100" s="30"/>
      <c r="EQT100" s="30"/>
      <c r="EQU100" s="30"/>
      <c r="EQV100" s="30"/>
      <c r="EQW100" s="30"/>
      <c r="EQX100" s="30"/>
      <c r="EQY100" s="30"/>
      <c r="EQZ100" s="30"/>
      <c r="ERA100" s="30"/>
      <c r="ERB100" s="30"/>
      <c r="ERC100" s="30"/>
      <c r="ERD100" s="30"/>
      <c r="ERE100" s="30"/>
      <c r="ERF100" s="30"/>
      <c r="ERG100" s="30"/>
      <c r="ERH100" s="30"/>
      <c r="ERI100" s="30"/>
      <c r="ERJ100" s="30"/>
      <c r="ERK100" s="30"/>
      <c r="ERL100" s="30"/>
      <c r="ERM100" s="30"/>
      <c r="ERN100" s="30"/>
      <c r="ERO100" s="30"/>
      <c r="ERP100" s="30"/>
      <c r="ERQ100" s="30"/>
      <c r="ERR100" s="30"/>
      <c r="ERS100" s="30"/>
      <c r="ERT100" s="30"/>
      <c r="ERU100" s="30"/>
      <c r="ERV100" s="30"/>
      <c r="ERW100" s="30"/>
      <c r="ERX100" s="30"/>
      <c r="ERY100" s="30"/>
      <c r="ERZ100" s="30"/>
      <c r="ESA100" s="30"/>
      <c r="ESB100" s="30"/>
      <c r="ESC100" s="30"/>
      <c r="ESD100" s="30"/>
      <c r="ESE100" s="30"/>
      <c r="ESF100" s="30"/>
      <c r="ESG100" s="30"/>
      <c r="ESH100" s="30"/>
      <c r="ESI100" s="30"/>
      <c r="ESJ100" s="30"/>
      <c r="ESK100" s="30"/>
      <c r="ESL100" s="30"/>
      <c r="ESM100" s="30"/>
      <c r="ESN100" s="30"/>
      <c r="ESO100" s="30"/>
      <c r="ESP100" s="30"/>
      <c r="ESQ100" s="30"/>
      <c r="ESR100" s="30"/>
      <c r="ESS100" s="30"/>
      <c r="EST100" s="30"/>
      <c r="ESU100" s="30"/>
      <c r="ESV100" s="30"/>
      <c r="ESW100" s="30"/>
      <c r="ESX100" s="30"/>
      <c r="ESY100" s="30"/>
      <c r="ESZ100" s="30"/>
      <c r="ETA100" s="30"/>
      <c r="ETB100" s="30"/>
      <c r="ETC100" s="30"/>
      <c r="ETD100" s="30"/>
      <c r="ETE100" s="30"/>
      <c r="ETF100" s="30"/>
      <c r="ETG100" s="30"/>
      <c r="ETH100" s="30"/>
      <c r="ETI100" s="30"/>
      <c r="ETJ100" s="30"/>
      <c r="ETK100" s="30"/>
      <c r="ETL100" s="30"/>
      <c r="ETM100" s="30"/>
      <c r="ETN100" s="30"/>
      <c r="ETO100" s="30"/>
      <c r="ETP100" s="30"/>
      <c r="ETQ100" s="30"/>
      <c r="ETR100" s="30"/>
      <c r="ETS100" s="30"/>
      <c r="ETT100" s="30"/>
      <c r="ETU100" s="30"/>
      <c r="ETV100" s="30"/>
      <c r="ETW100" s="30"/>
      <c r="ETX100" s="30"/>
      <c r="ETY100" s="30"/>
      <c r="ETZ100" s="30"/>
      <c r="EUA100" s="30"/>
      <c r="EUB100" s="30"/>
      <c r="EUC100" s="30"/>
      <c r="EUD100" s="30"/>
      <c r="EUE100" s="30"/>
      <c r="EUF100" s="30"/>
      <c r="EUG100" s="30"/>
      <c r="EUH100" s="30"/>
      <c r="EUI100" s="30"/>
      <c r="EUJ100" s="30"/>
      <c r="EUK100" s="30"/>
      <c r="EUL100" s="30"/>
      <c r="EUM100" s="30"/>
      <c r="EUN100" s="30"/>
      <c r="EUO100" s="30"/>
      <c r="EUP100" s="30"/>
      <c r="EUQ100" s="30"/>
      <c r="EUR100" s="30"/>
      <c r="EUS100" s="30"/>
      <c r="EUT100" s="30"/>
      <c r="EUU100" s="30"/>
      <c r="EUV100" s="30"/>
      <c r="EUW100" s="30"/>
      <c r="EUX100" s="30"/>
      <c r="EUY100" s="30"/>
      <c r="EUZ100" s="30"/>
      <c r="EVA100" s="30"/>
      <c r="EVB100" s="30"/>
      <c r="EVC100" s="30"/>
      <c r="EVD100" s="30"/>
      <c r="EVE100" s="30"/>
      <c r="EVF100" s="30"/>
      <c r="EVG100" s="30"/>
      <c r="EVH100" s="30"/>
      <c r="EVI100" s="30"/>
      <c r="EVJ100" s="30"/>
      <c r="EVK100" s="30"/>
      <c r="EVL100" s="30"/>
      <c r="EVM100" s="30"/>
      <c r="EVN100" s="30"/>
      <c r="EVO100" s="30"/>
      <c r="EVP100" s="30"/>
      <c r="EVQ100" s="30"/>
      <c r="EVR100" s="30"/>
      <c r="EVS100" s="30"/>
      <c r="EVT100" s="30"/>
      <c r="EVU100" s="30"/>
      <c r="EVV100" s="30"/>
      <c r="EVW100" s="30"/>
      <c r="EVX100" s="30"/>
      <c r="EVY100" s="30"/>
      <c r="EVZ100" s="30"/>
      <c r="EWA100" s="30"/>
      <c r="EWB100" s="30"/>
      <c r="EWC100" s="30"/>
      <c r="EWD100" s="30"/>
      <c r="EWE100" s="30"/>
      <c r="EWF100" s="30"/>
      <c r="EWG100" s="30"/>
      <c r="EWH100" s="30"/>
      <c r="EWI100" s="30"/>
      <c r="EWJ100" s="30"/>
      <c r="EWK100" s="30"/>
      <c r="EWL100" s="30"/>
      <c r="EWM100" s="30"/>
      <c r="EWN100" s="30"/>
      <c r="EWO100" s="30"/>
      <c r="EWP100" s="30"/>
      <c r="EWQ100" s="30"/>
      <c r="EWR100" s="30"/>
      <c r="EWS100" s="30"/>
      <c r="EWT100" s="30"/>
      <c r="EWU100" s="30"/>
      <c r="EWV100" s="30"/>
      <c r="EWW100" s="30"/>
      <c r="EWX100" s="30"/>
      <c r="EWY100" s="30"/>
      <c r="EWZ100" s="30"/>
      <c r="EXA100" s="30"/>
      <c r="EXB100" s="30"/>
      <c r="EXC100" s="30"/>
      <c r="EXD100" s="30"/>
      <c r="EXE100" s="30"/>
      <c r="EXF100" s="30"/>
      <c r="EXG100" s="30"/>
      <c r="EXH100" s="30"/>
      <c r="EXI100" s="30"/>
      <c r="EXJ100" s="30"/>
      <c r="EXK100" s="30"/>
      <c r="EXL100" s="30"/>
      <c r="EXM100" s="30"/>
      <c r="EXN100" s="30"/>
      <c r="EXO100" s="30"/>
      <c r="EXP100" s="30"/>
      <c r="EXQ100" s="30"/>
      <c r="EXR100" s="30"/>
      <c r="EXS100" s="30"/>
      <c r="EXT100" s="30"/>
      <c r="EXU100" s="30"/>
      <c r="EXV100" s="30"/>
      <c r="EXW100" s="30"/>
      <c r="EXX100" s="30"/>
      <c r="EXY100" s="30"/>
      <c r="EXZ100" s="30"/>
      <c r="EYA100" s="30"/>
      <c r="EYB100" s="30"/>
      <c r="EYC100" s="30"/>
      <c r="EYD100" s="30"/>
      <c r="EYE100" s="30"/>
      <c r="EYF100" s="30"/>
      <c r="EYG100" s="30"/>
      <c r="EYH100" s="30"/>
      <c r="EYI100" s="30"/>
      <c r="EYJ100" s="30"/>
      <c r="EYK100" s="30"/>
      <c r="EYL100" s="30"/>
      <c r="EYM100" s="30"/>
      <c r="EYN100" s="30"/>
      <c r="EYO100" s="30"/>
      <c r="EYP100" s="30"/>
      <c r="EYQ100" s="30"/>
      <c r="EYR100" s="30"/>
      <c r="EYS100" s="30"/>
      <c r="EYT100" s="30"/>
      <c r="EYU100" s="30"/>
      <c r="EYV100" s="30"/>
      <c r="EYW100" s="30"/>
      <c r="EYX100" s="30"/>
      <c r="EYY100" s="30"/>
      <c r="EYZ100" s="30"/>
      <c r="EZA100" s="30"/>
      <c r="EZB100" s="30"/>
      <c r="EZC100" s="30"/>
      <c r="EZD100" s="30"/>
      <c r="EZE100" s="30"/>
      <c r="EZF100" s="30"/>
      <c r="EZG100" s="30"/>
      <c r="EZH100" s="30"/>
      <c r="EZI100" s="30"/>
      <c r="EZJ100" s="30"/>
      <c r="EZK100" s="30"/>
      <c r="EZL100" s="30"/>
      <c r="EZM100" s="30"/>
      <c r="EZN100" s="30"/>
      <c r="EZO100" s="30"/>
      <c r="EZP100" s="30"/>
      <c r="EZQ100" s="30"/>
      <c r="EZR100" s="30"/>
      <c r="EZS100" s="30"/>
      <c r="EZT100" s="30"/>
      <c r="EZU100" s="30"/>
      <c r="EZV100" s="30"/>
      <c r="EZW100" s="30"/>
      <c r="EZX100" s="30"/>
      <c r="EZY100" s="30"/>
      <c r="EZZ100" s="30"/>
      <c r="FAA100" s="30"/>
      <c r="FAB100" s="30"/>
      <c r="FAC100" s="30"/>
      <c r="FAD100" s="30"/>
      <c r="FAE100" s="30"/>
      <c r="FAF100" s="30"/>
      <c r="FAG100" s="30"/>
      <c r="FAH100" s="30"/>
      <c r="FAI100" s="30"/>
      <c r="FAJ100" s="30"/>
      <c r="FAK100" s="30"/>
      <c r="FAL100" s="30"/>
      <c r="FAM100" s="30"/>
      <c r="FAN100" s="30"/>
      <c r="FAO100" s="30"/>
      <c r="FAP100" s="30"/>
      <c r="FAQ100" s="30"/>
      <c r="FAR100" s="30"/>
      <c r="FAS100" s="30"/>
      <c r="FAT100" s="30"/>
      <c r="FAU100" s="30"/>
      <c r="FAV100" s="30"/>
      <c r="FAW100" s="30"/>
      <c r="FAX100" s="30"/>
      <c r="FAY100" s="30"/>
      <c r="FAZ100" s="30"/>
      <c r="FBA100" s="30"/>
      <c r="FBB100" s="30"/>
      <c r="FBC100" s="30"/>
      <c r="FBD100" s="30"/>
      <c r="FBE100" s="30"/>
      <c r="FBF100" s="30"/>
      <c r="FBG100" s="30"/>
      <c r="FBH100" s="30"/>
      <c r="FBI100" s="30"/>
      <c r="FBJ100" s="30"/>
      <c r="FBK100" s="30"/>
      <c r="FBL100" s="30"/>
      <c r="FBM100" s="30"/>
      <c r="FBN100" s="30"/>
      <c r="FBO100" s="30"/>
      <c r="FBP100" s="30"/>
      <c r="FBQ100" s="30"/>
      <c r="FBR100" s="30"/>
      <c r="FBS100" s="30"/>
      <c r="FBT100" s="30"/>
      <c r="FBU100" s="30"/>
      <c r="FBV100" s="30"/>
      <c r="FBW100" s="30"/>
      <c r="FBX100" s="30"/>
      <c r="FBY100" s="30"/>
      <c r="FBZ100" s="30"/>
      <c r="FCA100" s="30"/>
      <c r="FCB100" s="30"/>
      <c r="FCC100" s="30"/>
      <c r="FCD100" s="30"/>
      <c r="FCE100" s="30"/>
      <c r="FCF100" s="30"/>
      <c r="FCG100" s="30"/>
      <c r="FCH100" s="30"/>
      <c r="FCI100" s="30"/>
      <c r="FCJ100" s="30"/>
      <c r="FCK100" s="30"/>
      <c r="FCL100" s="30"/>
      <c r="FCM100" s="30"/>
      <c r="FCN100" s="30"/>
      <c r="FCO100" s="30"/>
      <c r="FCP100" s="30"/>
      <c r="FCQ100" s="30"/>
      <c r="FCR100" s="30"/>
      <c r="FCS100" s="30"/>
      <c r="FCT100" s="30"/>
      <c r="FCU100" s="30"/>
      <c r="FCV100" s="30"/>
      <c r="FCW100" s="30"/>
      <c r="FCX100" s="30"/>
      <c r="FCY100" s="30"/>
      <c r="FCZ100" s="30"/>
      <c r="FDA100" s="30"/>
      <c r="FDB100" s="30"/>
      <c r="FDC100" s="30"/>
      <c r="FDD100" s="30"/>
      <c r="FDE100" s="30"/>
      <c r="FDF100" s="30"/>
      <c r="FDG100" s="30"/>
      <c r="FDH100" s="30"/>
      <c r="FDI100" s="30"/>
      <c r="FDJ100" s="30"/>
      <c r="FDK100" s="30"/>
      <c r="FDL100" s="30"/>
      <c r="FDM100" s="30"/>
      <c r="FDN100" s="30"/>
      <c r="FDO100" s="30"/>
      <c r="FDP100" s="30"/>
      <c r="FDQ100" s="30"/>
      <c r="FDR100" s="30"/>
      <c r="FDS100" s="30"/>
      <c r="FDT100" s="30"/>
      <c r="FDU100" s="30"/>
      <c r="FDV100" s="30"/>
      <c r="FDW100" s="30"/>
      <c r="FDX100" s="30"/>
      <c r="FDY100" s="30"/>
      <c r="FDZ100" s="30"/>
      <c r="FEA100" s="30"/>
      <c r="FEB100" s="30"/>
      <c r="FEC100" s="30"/>
      <c r="FED100" s="30"/>
      <c r="FEE100" s="30"/>
      <c r="FEF100" s="30"/>
      <c r="FEG100" s="30"/>
      <c r="FEH100" s="30"/>
      <c r="FEI100" s="30"/>
      <c r="FEJ100" s="30"/>
      <c r="FEK100" s="30"/>
      <c r="FEL100" s="30"/>
      <c r="FEM100" s="30"/>
      <c r="FEN100" s="30"/>
      <c r="FEO100" s="30"/>
      <c r="FEP100" s="30"/>
      <c r="FEQ100" s="30"/>
      <c r="FER100" s="30"/>
      <c r="FES100" s="30"/>
      <c r="FET100" s="30"/>
      <c r="FEU100" s="30"/>
      <c r="FEV100" s="30"/>
      <c r="FEW100" s="30"/>
      <c r="FEX100" s="30"/>
      <c r="FEY100" s="30"/>
      <c r="FEZ100" s="30"/>
      <c r="FFA100" s="30"/>
      <c r="FFB100" s="30"/>
      <c r="FFC100" s="30"/>
      <c r="FFD100" s="30"/>
      <c r="FFE100" s="30"/>
      <c r="FFF100" s="30"/>
      <c r="FFG100" s="30"/>
      <c r="FFH100" s="30"/>
      <c r="FFI100" s="30"/>
      <c r="FFJ100" s="30"/>
      <c r="FFK100" s="30"/>
      <c r="FFL100" s="30"/>
      <c r="FFM100" s="30"/>
      <c r="FFN100" s="30"/>
      <c r="FFO100" s="30"/>
      <c r="FFP100" s="30"/>
      <c r="FFQ100" s="30"/>
      <c r="FFR100" s="30"/>
      <c r="FFS100" s="30"/>
      <c r="FFT100" s="30"/>
      <c r="FFU100" s="30"/>
      <c r="FFV100" s="30"/>
      <c r="FFW100" s="30"/>
      <c r="FFX100" s="30"/>
      <c r="FFY100" s="30"/>
      <c r="FFZ100" s="30"/>
      <c r="FGA100" s="30"/>
      <c r="FGB100" s="30"/>
      <c r="FGC100" s="30"/>
      <c r="FGD100" s="30"/>
      <c r="FGE100" s="30"/>
      <c r="FGF100" s="30"/>
      <c r="FGG100" s="30"/>
      <c r="FGH100" s="30"/>
      <c r="FGI100" s="30"/>
      <c r="FGJ100" s="30"/>
      <c r="FGK100" s="30"/>
      <c r="FGL100" s="30"/>
      <c r="FGM100" s="30"/>
      <c r="FGN100" s="30"/>
      <c r="FGO100" s="30"/>
      <c r="FGP100" s="30"/>
      <c r="FGQ100" s="30"/>
      <c r="FGR100" s="30"/>
      <c r="FGS100" s="30"/>
      <c r="FGT100" s="30"/>
      <c r="FGU100" s="30"/>
      <c r="FGV100" s="30"/>
      <c r="FGW100" s="30"/>
      <c r="FGX100" s="30"/>
      <c r="FGY100" s="30"/>
      <c r="FGZ100" s="30"/>
      <c r="FHA100" s="30"/>
      <c r="FHB100" s="30"/>
      <c r="FHC100" s="30"/>
      <c r="FHD100" s="30"/>
      <c r="FHE100" s="30"/>
      <c r="FHF100" s="30"/>
      <c r="FHG100" s="30"/>
      <c r="FHH100" s="30"/>
      <c r="FHI100" s="30"/>
      <c r="FHJ100" s="30"/>
      <c r="FHK100" s="30"/>
      <c r="FHL100" s="30"/>
      <c r="FHM100" s="30"/>
      <c r="FHN100" s="30"/>
      <c r="FHO100" s="30"/>
      <c r="FHP100" s="30"/>
      <c r="FHQ100" s="30"/>
      <c r="FHR100" s="30"/>
      <c r="FHS100" s="30"/>
      <c r="FHT100" s="30"/>
      <c r="FHU100" s="30"/>
      <c r="FHV100" s="30"/>
      <c r="FHW100" s="30"/>
      <c r="FHX100" s="30"/>
      <c r="FHY100" s="30"/>
      <c r="FHZ100" s="30"/>
      <c r="FIA100" s="30"/>
      <c r="FIB100" s="30"/>
      <c r="FIC100" s="30"/>
      <c r="FID100" s="30"/>
      <c r="FIE100" s="30"/>
      <c r="FIF100" s="30"/>
      <c r="FIG100" s="30"/>
      <c r="FIH100" s="30"/>
      <c r="FII100" s="30"/>
      <c r="FIJ100" s="30"/>
      <c r="FIK100" s="30"/>
      <c r="FIL100" s="30"/>
      <c r="FIM100" s="30"/>
      <c r="FIN100" s="30"/>
      <c r="FIO100" s="30"/>
      <c r="FIP100" s="30"/>
      <c r="FIQ100" s="30"/>
      <c r="FIR100" s="30"/>
      <c r="FIS100" s="30"/>
      <c r="FIT100" s="30"/>
      <c r="FIU100" s="30"/>
      <c r="FIV100" s="30"/>
      <c r="FIW100" s="30"/>
      <c r="FIX100" s="30"/>
      <c r="FIY100" s="30"/>
      <c r="FIZ100" s="30"/>
      <c r="FJA100" s="30"/>
      <c r="FJB100" s="30"/>
      <c r="FJC100" s="30"/>
      <c r="FJD100" s="30"/>
      <c r="FJE100" s="30"/>
      <c r="FJF100" s="30"/>
      <c r="FJG100" s="30"/>
      <c r="FJH100" s="30"/>
      <c r="FJI100" s="30"/>
      <c r="FJJ100" s="30"/>
      <c r="FJK100" s="30"/>
      <c r="FJL100" s="30"/>
      <c r="FJM100" s="30"/>
      <c r="FJN100" s="30"/>
      <c r="FJO100" s="30"/>
      <c r="FJP100" s="30"/>
      <c r="FJQ100" s="30"/>
      <c r="FJR100" s="30"/>
      <c r="FJS100" s="30"/>
      <c r="FJT100" s="30"/>
      <c r="FJU100" s="30"/>
      <c r="FJV100" s="30"/>
      <c r="FJW100" s="30"/>
      <c r="FJX100" s="30"/>
      <c r="FJY100" s="30"/>
      <c r="FJZ100" s="30"/>
      <c r="FKA100" s="30"/>
      <c r="FKB100" s="30"/>
      <c r="FKC100" s="30"/>
      <c r="FKD100" s="30"/>
      <c r="FKE100" s="30"/>
      <c r="FKF100" s="30"/>
      <c r="FKG100" s="30"/>
      <c r="FKH100" s="30"/>
      <c r="FKI100" s="30"/>
      <c r="FKJ100" s="30"/>
      <c r="FKK100" s="30"/>
      <c r="FKL100" s="30"/>
      <c r="FKM100" s="30"/>
      <c r="FKN100" s="30"/>
      <c r="FKO100" s="30"/>
      <c r="FKP100" s="30"/>
      <c r="FKQ100" s="30"/>
      <c r="FKR100" s="30"/>
      <c r="FKS100" s="30"/>
      <c r="FKT100" s="30"/>
      <c r="FKU100" s="30"/>
      <c r="FKV100" s="30"/>
      <c r="FKW100" s="30"/>
      <c r="FKX100" s="30"/>
      <c r="FKY100" s="30"/>
      <c r="FKZ100" s="30"/>
      <c r="FLA100" s="30"/>
      <c r="FLB100" s="30"/>
      <c r="FLC100" s="30"/>
      <c r="FLD100" s="30"/>
      <c r="FLE100" s="30"/>
      <c r="FLF100" s="30"/>
      <c r="FLG100" s="30"/>
      <c r="FLH100" s="30"/>
      <c r="FLI100" s="30"/>
      <c r="FLJ100" s="30"/>
      <c r="FLK100" s="30"/>
      <c r="FLL100" s="30"/>
      <c r="FLM100" s="30"/>
      <c r="FLN100" s="30"/>
      <c r="FLO100" s="30"/>
      <c r="FLP100" s="30"/>
      <c r="FLQ100" s="30"/>
      <c r="FLR100" s="30"/>
      <c r="FLS100" s="30"/>
      <c r="FLT100" s="30"/>
      <c r="FLU100" s="30"/>
      <c r="FLV100" s="30"/>
      <c r="FLW100" s="30"/>
      <c r="FLX100" s="30"/>
      <c r="FLY100" s="30"/>
      <c r="FLZ100" s="30"/>
      <c r="FMA100" s="30"/>
      <c r="FMB100" s="30"/>
      <c r="FMC100" s="30"/>
      <c r="FMD100" s="30"/>
      <c r="FME100" s="30"/>
      <c r="FMF100" s="30"/>
      <c r="FMG100" s="30"/>
      <c r="FMH100" s="30"/>
      <c r="FMI100" s="30"/>
      <c r="FMJ100" s="30"/>
      <c r="FMK100" s="30"/>
      <c r="FML100" s="30"/>
      <c r="FMM100" s="30"/>
      <c r="FMN100" s="30"/>
      <c r="FMO100" s="30"/>
      <c r="FMP100" s="30"/>
      <c r="FMQ100" s="30"/>
      <c r="FMR100" s="30"/>
      <c r="FMS100" s="30"/>
      <c r="FMT100" s="30"/>
      <c r="FMU100" s="30"/>
      <c r="FMV100" s="30"/>
      <c r="FMW100" s="30"/>
      <c r="FMX100" s="30"/>
      <c r="FMY100" s="30"/>
      <c r="FMZ100" s="30"/>
      <c r="FNA100" s="30"/>
      <c r="FNB100" s="30"/>
      <c r="FNC100" s="30"/>
      <c r="FND100" s="30"/>
      <c r="FNE100" s="30"/>
      <c r="FNF100" s="30"/>
      <c r="FNG100" s="30"/>
      <c r="FNH100" s="30"/>
      <c r="FNI100" s="30"/>
      <c r="FNJ100" s="30"/>
      <c r="FNK100" s="30"/>
      <c r="FNL100" s="30"/>
      <c r="FNM100" s="30"/>
      <c r="FNN100" s="30"/>
      <c r="FNO100" s="30"/>
      <c r="FNP100" s="30"/>
      <c r="FNQ100" s="30"/>
      <c r="FNR100" s="30"/>
      <c r="FNS100" s="30"/>
      <c r="FNT100" s="30"/>
      <c r="FNU100" s="30"/>
      <c r="FNV100" s="30"/>
      <c r="FNW100" s="30"/>
      <c r="FNX100" s="30"/>
      <c r="FNY100" s="30"/>
      <c r="FNZ100" s="30"/>
      <c r="FOA100" s="30"/>
      <c r="FOB100" s="30"/>
      <c r="FOC100" s="30"/>
      <c r="FOD100" s="30"/>
      <c r="FOE100" s="30"/>
      <c r="FOF100" s="30"/>
      <c r="FOG100" s="30"/>
      <c r="FOH100" s="30"/>
      <c r="FOI100" s="30"/>
      <c r="FOJ100" s="30"/>
      <c r="FOK100" s="30"/>
      <c r="FOL100" s="30"/>
      <c r="FOM100" s="30"/>
      <c r="FON100" s="30"/>
      <c r="FOO100" s="30"/>
      <c r="FOP100" s="30"/>
      <c r="FOQ100" s="30"/>
      <c r="FOR100" s="30"/>
      <c r="FOS100" s="30"/>
      <c r="FOT100" s="30"/>
      <c r="FOU100" s="30"/>
      <c r="FOV100" s="30"/>
      <c r="FOW100" s="30"/>
      <c r="FOX100" s="30"/>
      <c r="FOY100" s="30"/>
      <c r="FOZ100" s="30"/>
      <c r="FPA100" s="30"/>
      <c r="FPB100" s="30"/>
      <c r="FPC100" s="30"/>
      <c r="FPD100" s="30"/>
      <c r="FPE100" s="30"/>
      <c r="FPF100" s="30"/>
      <c r="FPG100" s="30"/>
      <c r="FPH100" s="30"/>
      <c r="FPI100" s="30"/>
      <c r="FPJ100" s="30"/>
      <c r="FPK100" s="30"/>
      <c r="FPL100" s="30"/>
      <c r="FPM100" s="30"/>
      <c r="FPN100" s="30"/>
      <c r="FPO100" s="30"/>
      <c r="FPP100" s="30"/>
      <c r="FPQ100" s="30"/>
      <c r="FPR100" s="30"/>
      <c r="FPS100" s="30"/>
      <c r="FPT100" s="30"/>
      <c r="FPU100" s="30"/>
      <c r="FPV100" s="30"/>
      <c r="FPW100" s="30"/>
      <c r="FPX100" s="30"/>
      <c r="FPY100" s="30"/>
      <c r="FPZ100" s="30"/>
      <c r="FQA100" s="30"/>
      <c r="FQB100" s="30"/>
      <c r="FQC100" s="30"/>
      <c r="FQD100" s="30"/>
      <c r="FQE100" s="30"/>
      <c r="FQF100" s="30"/>
      <c r="FQG100" s="30"/>
      <c r="FQH100" s="30"/>
      <c r="FQI100" s="30"/>
      <c r="FQJ100" s="30"/>
      <c r="FQK100" s="30"/>
      <c r="FQL100" s="30"/>
      <c r="FQM100" s="30"/>
      <c r="FQN100" s="30"/>
      <c r="FQO100" s="30"/>
      <c r="FQP100" s="30"/>
      <c r="FQQ100" s="30"/>
      <c r="FQR100" s="30"/>
      <c r="FQS100" s="30"/>
      <c r="FQT100" s="30"/>
      <c r="FQU100" s="30"/>
      <c r="FQV100" s="30"/>
      <c r="FQW100" s="30"/>
      <c r="FQX100" s="30"/>
      <c r="FQY100" s="30"/>
      <c r="FQZ100" s="30"/>
      <c r="FRA100" s="30"/>
      <c r="FRB100" s="30"/>
      <c r="FRC100" s="30"/>
      <c r="FRD100" s="30"/>
      <c r="FRE100" s="30"/>
      <c r="FRF100" s="30"/>
      <c r="FRG100" s="30"/>
      <c r="FRH100" s="30"/>
      <c r="FRI100" s="30"/>
      <c r="FRJ100" s="30"/>
      <c r="FRK100" s="30"/>
      <c r="FRL100" s="30"/>
      <c r="FRM100" s="30"/>
      <c r="FRN100" s="30"/>
      <c r="FRO100" s="30"/>
      <c r="FRP100" s="30"/>
      <c r="FRQ100" s="30"/>
      <c r="FRR100" s="30"/>
      <c r="FRS100" s="30"/>
      <c r="FRT100" s="30"/>
      <c r="FRU100" s="30"/>
      <c r="FRV100" s="30"/>
      <c r="FRW100" s="30"/>
      <c r="FRX100" s="30"/>
      <c r="FRY100" s="30"/>
      <c r="FRZ100" s="30"/>
      <c r="FSA100" s="30"/>
      <c r="FSB100" s="30"/>
      <c r="FSC100" s="30"/>
      <c r="FSD100" s="30"/>
      <c r="FSE100" s="30"/>
      <c r="FSF100" s="30"/>
      <c r="FSG100" s="30"/>
      <c r="FSH100" s="30"/>
      <c r="FSI100" s="30"/>
      <c r="FSJ100" s="30"/>
      <c r="FSK100" s="30"/>
      <c r="FSL100" s="30"/>
      <c r="FSM100" s="30"/>
      <c r="FSN100" s="30"/>
      <c r="FSO100" s="30"/>
      <c r="FSP100" s="30"/>
      <c r="FSQ100" s="30"/>
      <c r="FSR100" s="30"/>
      <c r="FSS100" s="30"/>
      <c r="FST100" s="30"/>
      <c r="FSU100" s="30"/>
      <c r="FSV100" s="30"/>
      <c r="FSW100" s="30"/>
      <c r="FSX100" s="30"/>
      <c r="FSY100" s="30"/>
      <c r="FSZ100" s="30"/>
      <c r="FTA100" s="30"/>
      <c r="FTB100" s="30"/>
      <c r="FTC100" s="30"/>
      <c r="FTD100" s="30"/>
      <c r="FTE100" s="30"/>
      <c r="FTF100" s="30"/>
      <c r="FTG100" s="30"/>
      <c r="FTH100" s="30"/>
      <c r="FTI100" s="30"/>
      <c r="FTJ100" s="30"/>
      <c r="FTK100" s="30"/>
      <c r="FTL100" s="30"/>
      <c r="FTM100" s="30"/>
      <c r="FTN100" s="30"/>
      <c r="FTO100" s="30"/>
      <c r="FTP100" s="30"/>
      <c r="FTQ100" s="30"/>
      <c r="FTR100" s="30"/>
      <c r="FTS100" s="30"/>
      <c r="FTT100" s="30"/>
      <c r="FTU100" s="30"/>
      <c r="FTV100" s="30"/>
      <c r="FTW100" s="30"/>
      <c r="FTX100" s="30"/>
      <c r="FTY100" s="30"/>
      <c r="FTZ100" s="30"/>
      <c r="FUA100" s="30"/>
      <c r="FUB100" s="30"/>
      <c r="FUC100" s="30"/>
      <c r="FUD100" s="30"/>
      <c r="FUE100" s="30"/>
      <c r="FUF100" s="30"/>
      <c r="FUG100" s="30"/>
      <c r="FUH100" s="30"/>
      <c r="FUI100" s="30"/>
      <c r="FUJ100" s="30"/>
      <c r="FUK100" s="30"/>
      <c r="FUL100" s="30"/>
      <c r="FUM100" s="30"/>
      <c r="FUN100" s="30"/>
      <c r="FUO100" s="30"/>
      <c r="FUP100" s="30"/>
      <c r="FUQ100" s="30"/>
      <c r="FUR100" s="30"/>
      <c r="FUS100" s="30"/>
      <c r="FUT100" s="30"/>
      <c r="FUU100" s="30"/>
      <c r="FUV100" s="30"/>
      <c r="FUW100" s="30"/>
      <c r="FUX100" s="30"/>
      <c r="FUY100" s="30"/>
      <c r="FUZ100" s="30"/>
      <c r="FVA100" s="30"/>
      <c r="FVB100" s="30"/>
      <c r="FVC100" s="30"/>
      <c r="FVD100" s="30"/>
      <c r="FVE100" s="30"/>
      <c r="FVF100" s="30"/>
      <c r="FVG100" s="30"/>
      <c r="FVH100" s="30"/>
      <c r="FVI100" s="30"/>
      <c r="FVJ100" s="30"/>
      <c r="FVK100" s="30"/>
      <c r="FVL100" s="30"/>
      <c r="FVM100" s="30"/>
      <c r="FVN100" s="30"/>
      <c r="FVO100" s="30"/>
      <c r="FVP100" s="30"/>
      <c r="FVQ100" s="30"/>
      <c r="FVR100" s="30"/>
      <c r="FVS100" s="30"/>
      <c r="FVT100" s="30"/>
      <c r="FVU100" s="30"/>
      <c r="FVV100" s="30"/>
      <c r="FVW100" s="30"/>
      <c r="FVX100" s="30"/>
      <c r="FVY100" s="30"/>
      <c r="FVZ100" s="30"/>
      <c r="FWA100" s="30"/>
      <c r="FWB100" s="30"/>
      <c r="FWC100" s="30"/>
      <c r="FWD100" s="30"/>
      <c r="FWE100" s="30"/>
      <c r="FWF100" s="30"/>
      <c r="FWG100" s="30"/>
      <c r="FWH100" s="30"/>
      <c r="FWI100" s="30"/>
      <c r="FWJ100" s="30"/>
      <c r="FWK100" s="30"/>
      <c r="FWL100" s="30"/>
      <c r="FWM100" s="30"/>
      <c r="FWN100" s="30"/>
      <c r="FWO100" s="30"/>
      <c r="FWP100" s="30"/>
      <c r="FWQ100" s="30"/>
      <c r="FWR100" s="30"/>
      <c r="FWS100" s="30"/>
      <c r="FWT100" s="30"/>
      <c r="FWU100" s="30"/>
      <c r="FWV100" s="30"/>
      <c r="FWW100" s="30"/>
      <c r="FWX100" s="30"/>
      <c r="FWY100" s="30"/>
      <c r="FWZ100" s="30"/>
      <c r="FXA100" s="30"/>
      <c r="FXB100" s="30"/>
      <c r="FXC100" s="30"/>
      <c r="FXD100" s="30"/>
      <c r="FXE100" s="30"/>
      <c r="FXF100" s="30"/>
      <c r="FXG100" s="30"/>
      <c r="FXH100" s="30"/>
      <c r="FXI100" s="30"/>
      <c r="FXJ100" s="30"/>
      <c r="FXK100" s="30"/>
      <c r="FXL100" s="30"/>
      <c r="FXM100" s="30"/>
      <c r="FXN100" s="30"/>
      <c r="FXO100" s="30"/>
      <c r="FXP100" s="30"/>
      <c r="FXQ100" s="30"/>
      <c r="FXR100" s="30"/>
      <c r="FXS100" s="30"/>
      <c r="FXT100" s="30"/>
      <c r="FXU100" s="30"/>
      <c r="FXV100" s="30"/>
      <c r="FXW100" s="30"/>
      <c r="FXX100" s="30"/>
      <c r="FXY100" s="30"/>
      <c r="FXZ100" s="30"/>
      <c r="FYA100" s="30"/>
      <c r="FYB100" s="30"/>
      <c r="FYC100" s="30"/>
      <c r="FYD100" s="30"/>
      <c r="FYE100" s="30"/>
      <c r="FYF100" s="30"/>
      <c r="FYG100" s="30"/>
      <c r="FYH100" s="30"/>
      <c r="FYI100" s="30"/>
      <c r="FYJ100" s="30"/>
      <c r="FYK100" s="30"/>
      <c r="FYL100" s="30"/>
      <c r="FYM100" s="30"/>
      <c r="FYN100" s="30"/>
      <c r="FYO100" s="30"/>
      <c r="FYP100" s="30"/>
      <c r="FYQ100" s="30"/>
      <c r="FYR100" s="30"/>
      <c r="FYS100" s="30"/>
      <c r="FYT100" s="30"/>
      <c r="FYU100" s="30"/>
      <c r="FYV100" s="30"/>
      <c r="FYW100" s="30"/>
      <c r="FYX100" s="30"/>
      <c r="FYY100" s="30"/>
      <c r="FYZ100" s="30"/>
      <c r="FZA100" s="30"/>
      <c r="FZB100" s="30"/>
      <c r="FZC100" s="30"/>
      <c r="FZD100" s="30"/>
      <c r="FZE100" s="30"/>
      <c r="FZF100" s="30"/>
      <c r="FZG100" s="30"/>
      <c r="FZH100" s="30"/>
      <c r="FZI100" s="30"/>
      <c r="FZJ100" s="30"/>
      <c r="FZK100" s="30"/>
      <c r="FZL100" s="30"/>
      <c r="FZM100" s="30"/>
      <c r="FZN100" s="30"/>
      <c r="FZO100" s="30"/>
      <c r="FZP100" s="30"/>
      <c r="FZQ100" s="30"/>
      <c r="FZR100" s="30"/>
      <c r="FZS100" s="30"/>
      <c r="FZT100" s="30"/>
      <c r="FZU100" s="30"/>
      <c r="FZV100" s="30"/>
      <c r="FZW100" s="30"/>
      <c r="FZX100" s="30"/>
      <c r="FZY100" s="30"/>
      <c r="FZZ100" s="30"/>
      <c r="GAA100" s="30"/>
      <c r="GAB100" s="30"/>
      <c r="GAC100" s="30"/>
      <c r="GAD100" s="30"/>
      <c r="GAE100" s="30"/>
      <c r="GAF100" s="30"/>
      <c r="GAG100" s="30"/>
      <c r="GAH100" s="30"/>
      <c r="GAI100" s="30"/>
      <c r="GAJ100" s="30"/>
      <c r="GAK100" s="30"/>
      <c r="GAL100" s="30"/>
      <c r="GAM100" s="30"/>
      <c r="GAN100" s="30"/>
      <c r="GAO100" s="30"/>
      <c r="GAP100" s="30"/>
      <c r="GAQ100" s="30"/>
      <c r="GAR100" s="30"/>
      <c r="GAS100" s="30"/>
      <c r="GAT100" s="30"/>
      <c r="GAU100" s="30"/>
      <c r="GAV100" s="30"/>
      <c r="GAW100" s="30"/>
      <c r="GAX100" s="30"/>
      <c r="GAY100" s="30"/>
      <c r="GAZ100" s="30"/>
      <c r="GBA100" s="30"/>
      <c r="GBB100" s="30"/>
      <c r="GBC100" s="30"/>
      <c r="GBD100" s="30"/>
      <c r="GBE100" s="30"/>
      <c r="GBF100" s="30"/>
      <c r="GBG100" s="30"/>
      <c r="GBH100" s="30"/>
      <c r="GBI100" s="30"/>
      <c r="GBJ100" s="30"/>
      <c r="GBK100" s="30"/>
      <c r="GBL100" s="30"/>
      <c r="GBM100" s="30"/>
      <c r="GBN100" s="30"/>
      <c r="GBO100" s="30"/>
      <c r="GBP100" s="30"/>
      <c r="GBQ100" s="30"/>
      <c r="GBR100" s="30"/>
      <c r="GBS100" s="30"/>
      <c r="GBT100" s="30"/>
      <c r="GBU100" s="30"/>
      <c r="GBV100" s="30"/>
      <c r="GBW100" s="30"/>
      <c r="GBX100" s="30"/>
      <c r="GBY100" s="30"/>
      <c r="GBZ100" s="30"/>
      <c r="GCA100" s="30"/>
      <c r="GCB100" s="30"/>
      <c r="GCC100" s="30"/>
      <c r="GCD100" s="30"/>
      <c r="GCE100" s="30"/>
      <c r="GCF100" s="30"/>
      <c r="GCG100" s="30"/>
      <c r="GCH100" s="30"/>
      <c r="GCI100" s="30"/>
      <c r="GCJ100" s="30"/>
      <c r="GCK100" s="30"/>
      <c r="GCL100" s="30"/>
      <c r="GCM100" s="30"/>
      <c r="GCN100" s="30"/>
      <c r="GCO100" s="30"/>
      <c r="GCP100" s="30"/>
      <c r="GCQ100" s="30"/>
      <c r="GCR100" s="30"/>
      <c r="GCS100" s="30"/>
      <c r="GCT100" s="30"/>
      <c r="GCU100" s="30"/>
      <c r="GCV100" s="30"/>
      <c r="GCW100" s="30"/>
      <c r="GCX100" s="30"/>
      <c r="GCY100" s="30"/>
      <c r="GCZ100" s="30"/>
      <c r="GDA100" s="30"/>
      <c r="GDB100" s="30"/>
      <c r="GDC100" s="30"/>
      <c r="GDD100" s="30"/>
      <c r="GDE100" s="30"/>
      <c r="GDF100" s="30"/>
      <c r="GDG100" s="30"/>
      <c r="GDH100" s="30"/>
      <c r="GDI100" s="30"/>
      <c r="GDJ100" s="30"/>
      <c r="GDK100" s="30"/>
      <c r="GDL100" s="30"/>
      <c r="GDM100" s="30"/>
      <c r="GDN100" s="30"/>
      <c r="GDO100" s="30"/>
      <c r="GDP100" s="30"/>
      <c r="GDQ100" s="30"/>
      <c r="GDR100" s="30"/>
      <c r="GDS100" s="30"/>
      <c r="GDT100" s="30"/>
      <c r="GDU100" s="30"/>
      <c r="GDV100" s="30"/>
      <c r="GDW100" s="30"/>
      <c r="GDX100" s="30"/>
      <c r="GDY100" s="30"/>
      <c r="GDZ100" s="30"/>
      <c r="GEA100" s="30"/>
      <c r="GEB100" s="30"/>
      <c r="GEC100" s="30"/>
      <c r="GED100" s="30"/>
      <c r="GEE100" s="30"/>
      <c r="GEF100" s="30"/>
      <c r="GEG100" s="30"/>
      <c r="GEH100" s="30"/>
      <c r="GEI100" s="30"/>
      <c r="GEJ100" s="30"/>
      <c r="GEK100" s="30"/>
      <c r="GEL100" s="30"/>
      <c r="GEM100" s="30"/>
      <c r="GEN100" s="30"/>
      <c r="GEO100" s="30"/>
      <c r="GEP100" s="30"/>
      <c r="GEQ100" s="30"/>
      <c r="GER100" s="30"/>
      <c r="GES100" s="30"/>
      <c r="GET100" s="30"/>
      <c r="GEU100" s="30"/>
      <c r="GEV100" s="30"/>
      <c r="GEW100" s="30"/>
      <c r="GEX100" s="30"/>
      <c r="GEY100" s="30"/>
      <c r="GEZ100" s="30"/>
      <c r="GFA100" s="30"/>
      <c r="GFB100" s="30"/>
      <c r="GFC100" s="30"/>
      <c r="GFD100" s="30"/>
      <c r="GFE100" s="30"/>
      <c r="GFF100" s="30"/>
      <c r="GFG100" s="30"/>
      <c r="GFH100" s="30"/>
      <c r="GFI100" s="30"/>
      <c r="GFJ100" s="30"/>
      <c r="GFK100" s="30"/>
      <c r="GFL100" s="30"/>
      <c r="GFM100" s="30"/>
      <c r="GFN100" s="30"/>
      <c r="GFO100" s="30"/>
      <c r="GFP100" s="30"/>
      <c r="GFQ100" s="30"/>
      <c r="GFR100" s="30"/>
      <c r="GFS100" s="30"/>
      <c r="GFT100" s="30"/>
      <c r="GFU100" s="30"/>
      <c r="GFV100" s="30"/>
      <c r="GFW100" s="30"/>
      <c r="GFX100" s="30"/>
      <c r="GFY100" s="30"/>
      <c r="GFZ100" s="30"/>
      <c r="GGA100" s="30"/>
      <c r="GGB100" s="30"/>
      <c r="GGC100" s="30"/>
      <c r="GGD100" s="30"/>
      <c r="GGE100" s="30"/>
      <c r="GGF100" s="30"/>
      <c r="GGG100" s="30"/>
      <c r="GGH100" s="30"/>
      <c r="GGI100" s="30"/>
      <c r="GGJ100" s="30"/>
      <c r="GGK100" s="30"/>
      <c r="GGL100" s="30"/>
      <c r="GGM100" s="30"/>
      <c r="GGN100" s="30"/>
      <c r="GGO100" s="30"/>
      <c r="GGP100" s="30"/>
      <c r="GGQ100" s="30"/>
      <c r="GGR100" s="30"/>
      <c r="GGS100" s="30"/>
      <c r="GGT100" s="30"/>
      <c r="GGU100" s="30"/>
      <c r="GGV100" s="30"/>
      <c r="GGW100" s="30"/>
      <c r="GGX100" s="30"/>
      <c r="GGY100" s="30"/>
      <c r="GGZ100" s="30"/>
      <c r="GHA100" s="30"/>
      <c r="GHB100" s="30"/>
      <c r="GHC100" s="30"/>
      <c r="GHD100" s="30"/>
      <c r="GHE100" s="30"/>
      <c r="GHF100" s="30"/>
      <c r="GHG100" s="30"/>
      <c r="GHH100" s="30"/>
      <c r="GHI100" s="30"/>
      <c r="GHJ100" s="30"/>
      <c r="GHK100" s="30"/>
      <c r="GHL100" s="30"/>
      <c r="GHM100" s="30"/>
      <c r="GHN100" s="30"/>
      <c r="GHO100" s="30"/>
      <c r="GHP100" s="30"/>
      <c r="GHQ100" s="30"/>
      <c r="GHR100" s="30"/>
      <c r="GHS100" s="30"/>
      <c r="GHT100" s="30"/>
      <c r="GHU100" s="30"/>
      <c r="GHV100" s="30"/>
      <c r="GHW100" s="30"/>
      <c r="GHX100" s="30"/>
      <c r="GHY100" s="30"/>
      <c r="GHZ100" s="30"/>
      <c r="GIA100" s="30"/>
      <c r="GIB100" s="30"/>
      <c r="GIC100" s="30"/>
      <c r="GID100" s="30"/>
      <c r="GIE100" s="30"/>
      <c r="GIF100" s="30"/>
      <c r="GIG100" s="30"/>
      <c r="GIH100" s="30"/>
      <c r="GII100" s="30"/>
      <c r="GIJ100" s="30"/>
      <c r="GIK100" s="30"/>
      <c r="GIL100" s="30"/>
      <c r="GIM100" s="30"/>
      <c r="GIN100" s="30"/>
      <c r="GIO100" s="30"/>
      <c r="GIP100" s="30"/>
      <c r="GIQ100" s="30"/>
      <c r="GIR100" s="30"/>
      <c r="GIS100" s="30"/>
      <c r="GIT100" s="30"/>
      <c r="GIU100" s="30"/>
      <c r="GIV100" s="30"/>
      <c r="GIW100" s="30"/>
      <c r="GIX100" s="30"/>
      <c r="GIY100" s="30"/>
      <c r="GIZ100" s="30"/>
      <c r="GJA100" s="30"/>
      <c r="GJB100" s="30"/>
      <c r="GJC100" s="30"/>
      <c r="GJD100" s="30"/>
      <c r="GJE100" s="30"/>
      <c r="GJF100" s="30"/>
      <c r="GJG100" s="30"/>
      <c r="GJH100" s="30"/>
      <c r="GJI100" s="30"/>
      <c r="GJJ100" s="30"/>
      <c r="GJK100" s="30"/>
      <c r="GJL100" s="30"/>
      <c r="GJM100" s="30"/>
      <c r="GJN100" s="30"/>
      <c r="GJO100" s="30"/>
      <c r="GJP100" s="30"/>
      <c r="GJQ100" s="30"/>
      <c r="GJR100" s="30"/>
      <c r="GJS100" s="30"/>
      <c r="GJT100" s="30"/>
      <c r="GJU100" s="30"/>
      <c r="GJV100" s="30"/>
      <c r="GJW100" s="30"/>
      <c r="GJX100" s="30"/>
      <c r="GJY100" s="30"/>
      <c r="GJZ100" s="30"/>
      <c r="GKA100" s="30"/>
      <c r="GKB100" s="30"/>
      <c r="GKC100" s="30"/>
      <c r="GKD100" s="30"/>
      <c r="GKE100" s="30"/>
      <c r="GKF100" s="30"/>
      <c r="GKG100" s="30"/>
      <c r="GKH100" s="30"/>
      <c r="GKI100" s="30"/>
      <c r="GKJ100" s="30"/>
      <c r="GKK100" s="30"/>
      <c r="GKL100" s="30"/>
      <c r="GKM100" s="30"/>
      <c r="GKN100" s="30"/>
      <c r="GKO100" s="30"/>
      <c r="GKP100" s="30"/>
      <c r="GKQ100" s="30"/>
      <c r="GKR100" s="30"/>
      <c r="GKS100" s="30"/>
      <c r="GKT100" s="30"/>
      <c r="GKU100" s="30"/>
      <c r="GKV100" s="30"/>
      <c r="GKW100" s="30"/>
      <c r="GKX100" s="30"/>
      <c r="GKY100" s="30"/>
      <c r="GKZ100" s="30"/>
      <c r="GLA100" s="30"/>
      <c r="GLB100" s="30"/>
      <c r="GLC100" s="30"/>
      <c r="GLD100" s="30"/>
      <c r="GLE100" s="30"/>
      <c r="GLF100" s="30"/>
      <c r="GLG100" s="30"/>
      <c r="GLH100" s="30"/>
      <c r="GLI100" s="30"/>
      <c r="GLJ100" s="30"/>
      <c r="GLK100" s="30"/>
      <c r="GLL100" s="30"/>
      <c r="GLM100" s="30"/>
      <c r="GLN100" s="30"/>
      <c r="GLO100" s="30"/>
      <c r="GLP100" s="30"/>
      <c r="GLQ100" s="30"/>
      <c r="GLR100" s="30"/>
      <c r="GLS100" s="30"/>
      <c r="GLT100" s="30"/>
      <c r="GLU100" s="30"/>
      <c r="GLV100" s="30"/>
      <c r="GLW100" s="30"/>
      <c r="GLX100" s="30"/>
      <c r="GLY100" s="30"/>
      <c r="GLZ100" s="30"/>
      <c r="GMA100" s="30"/>
      <c r="GMB100" s="30"/>
      <c r="GMC100" s="30"/>
      <c r="GMD100" s="30"/>
      <c r="GME100" s="30"/>
      <c r="GMF100" s="30"/>
      <c r="GMG100" s="30"/>
      <c r="GMH100" s="30"/>
      <c r="GMI100" s="30"/>
      <c r="GMJ100" s="30"/>
      <c r="GMK100" s="30"/>
      <c r="GML100" s="30"/>
      <c r="GMM100" s="30"/>
      <c r="GMN100" s="30"/>
      <c r="GMO100" s="30"/>
      <c r="GMP100" s="30"/>
      <c r="GMQ100" s="30"/>
      <c r="GMR100" s="30"/>
      <c r="GMS100" s="30"/>
      <c r="GMT100" s="30"/>
      <c r="GMU100" s="30"/>
      <c r="GMV100" s="30"/>
      <c r="GMW100" s="30"/>
      <c r="GMX100" s="30"/>
      <c r="GMY100" s="30"/>
      <c r="GMZ100" s="30"/>
      <c r="GNA100" s="30"/>
      <c r="GNB100" s="30"/>
      <c r="GNC100" s="30"/>
      <c r="GND100" s="30"/>
      <c r="GNE100" s="30"/>
      <c r="GNF100" s="30"/>
      <c r="GNG100" s="30"/>
      <c r="GNH100" s="30"/>
      <c r="GNI100" s="30"/>
      <c r="GNJ100" s="30"/>
      <c r="GNK100" s="30"/>
      <c r="GNL100" s="30"/>
      <c r="GNM100" s="30"/>
      <c r="GNN100" s="30"/>
      <c r="GNO100" s="30"/>
      <c r="GNP100" s="30"/>
      <c r="GNQ100" s="30"/>
      <c r="GNR100" s="30"/>
      <c r="GNS100" s="30"/>
      <c r="GNT100" s="30"/>
      <c r="GNU100" s="30"/>
      <c r="GNV100" s="30"/>
      <c r="GNW100" s="30"/>
      <c r="GNX100" s="30"/>
      <c r="GNY100" s="30"/>
      <c r="GNZ100" s="30"/>
      <c r="GOA100" s="30"/>
      <c r="GOB100" s="30"/>
      <c r="GOC100" s="30"/>
      <c r="GOD100" s="30"/>
      <c r="GOE100" s="30"/>
      <c r="GOF100" s="30"/>
      <c r="GOG100" s="30"/>
      <c r="GOH100" s="30"/>
      <c r="GOI100" s="30"/>
      <c r="GOJ100" s="30"/>
      <c r="GOK100" s="30"/>
      <c r="GOL100" s="30"/>
      <c r="GOM100" s="30"/>
      <c r="GON100" s="30"/>
      <c r="GOO100" s="30"/>
      <c r="GOP100" s="30"/>
      <c r="GOQ100" s="30"/>
      <c r="GOR100" s="30"/>
      <c r="GOS100" s="30"/>
      <c r="GOT100" s="30"/>
      <c r="GOU100" s="30"/>
      <c r="GOV100" s="30"/>
      <c r="GOW100" s="30"/>
      <c r="GOX100" s="30"/>
      <c r="GOY100" s="30"/>
      <c r="GOZ100" s="30"/>
      <c r="GPA100" s="30"/>
      <c r="GPB100" s="30"/>
      <c r="GPC100" s="30"/>
      <c r="GPD100" s="30"/>
      <c r="GPE100" s="30"/>
      <c r="GPF100" s="30"/>
      <c r="GPG100" s="30"/>
      <c r="GPH100" s="30"/>
      <c r="GPI100" s="30"/>
      <c r="GPJ100" s="30"/>
      <c r="GPK100" s="30"/>
      <c r="GPL100" s="30"/>
      <c r="GPM100" s="30"/>
      <c r="GPN100" s="30"/>
      <c r="GPO100" s="30"/>
      <c r="GPP100" s="30"/>
      <c r="GPQ100" s="30"/>
      <c r="GPR100" s="30"/>
      <c r="GPS100" s="30"/>
      <c r="GPT100" s="30"/>
      <c r="GPU100" s="30"/>
      <c r="GPV100" s="30"/>
      <c r="GPW100" s="30"/>
      <c r="GPX100" s="30"/>
      <c r="GPY100" s="30"/>
      <c r="GPZ100" s="30"/>
      <c r="GQA100" s="30"/>
      <c r="GQB100" s="30"/>
      <c r="GQC100" s="30"/>
      <c r="GQD100" s="30"/>
      <c r="GQE100" s="30"/>
      <c r="GQF100" s="30"/>
      <c r="GQG100" s="30"/>
      <c r="GQH100" s="30"/>
      <c r="GQI100" s="30"/>
      <c r="GQJ100" s="30"/>
      <c r="GQK100" s="30"/>
      <c r="GQL100" s="30"/>
      <c r="GQM100" s="30"/>
      <c r="GQN100" s="30"/>
      <c r="GQO100" s="30"/>
      <c r="GQP100" s="30"/>
      <c r="GQQ100" s="30"/>
      <c r="GQR100" s="30"/>
      <c r="GQS100" s="30"/>
      <c r="GQT100" s="30"/>
      <c r="GQU100" s="30"/>
      <c r="GQV100" s="30"/>
      <c r="GQW100" s="30"/>
      <c r="GQX100" s="30"/>
      <c r="GQY100" s="30"/>
      <c r="GQZ100" s="30"/>
      <c r="GRA100" s="30"/>
      <c r="GRB100" s="30"/>
      <c r="GRC100" s="30"/>
      <c r="GRD100" s="30"/>
      <c r="GRE100" s="30"/>
      <c r="GRF100" s="30"/>
      <c r="GRG100" s="30"/>
      <c r="GRH100" s="30"/>
      <c r="GRI100" s="30"/>
      <c r="GRJ100" s="30"/>
      <c r="GRK100" s="30"/>
      <c r="GRL100" s="30"/>
      <c r="GRM100" s="30"/>
      <c r="GRN100" s="30"/>
      <c r="GRO100" s="30"/>
      <c r="GRP100" s="30"/>
      <c r="GRQ100" s="30"/>
      <c r="GRR100" s="30"/>
      <c r="GRS100" s="30"/>
      <c r="GRT100" s="30"/>
      <c r="GRU100" s="30"/>
      <c r="GRV100" s="30"/>
      <c r="GRW100" s="30"/>
      <c r="GRX100" s="30"/>
      <c r="GRY100" s="30"/>
      <c r="GRZ100" s="30"/>
      <c r="GSA100" s="30"/>
      <c r="GSB100" s="30"/>
      <c r="GSC100" s="30"/>
      <c r="GSD100" s="30"/>
      <c r="GSE100" s="30"/>
      <c r="GSF100" s="30"/>
      <c r="GSG100" s="30"/>
      <c r="GSH100" s="30"/>
      <c r="GSI100" s="30"/>
      <c r="GSJ100" s="30"/>
      <c r="GSK100" s="30"/>
      <c r="GSL100" s="30"/>
      <c r="GSM100" s="30"/>
      <c r="GSN100" s="30"/>
      <c r="GSO100" s="30"/>
      <c r="GSP100" s="30"/>
      <c r="GSQ100" s="30"/>
      <c r="GSR100" s="30"/>
      <c r="GSS100" s="30"/>
      <c r="GST100" s="30"/>
      <c r="GSU100" s="30"/>
      <c r="GSV100" s="30"/>
      <c r="GSW100" s="30"/>
      <c r="GSX100" s="30"/>
      <c r="GSY100" s="30"/>
      <c r="GSZ100" s="30"/>
      <c r="GTA100" s="30"/>
      <c r="GTB100" s="30"/>
      <c r="GTC100" s="30"/>
      <c r="GTD100" s="30"/>
      <c r="GTE100" s="30"/>
      <c r="GTF100" s="30"/>
      <c r="GTG100" s="30"/>
      <c r="GTH100" s="30"/>
      <c r="GTI100" s="30"/>
      <c r="GTJ100" s="30"/>
      <c r="GTK100" s="30"/>
      <c r="GTL100" s="30"/>
      <c r="GTM100" s="30"/>
      <c r="GTN100" s="30"/>
      <c r="GTO100" s="30"/>
      <c r="GTP100" s="30"/>
      <c r="GTQ100" s="30"/>
      <c r="GTR100" s="30"/>
      <c r="GTS100" s="30"/>
      <c r="GTT100" s="30"/>
      <c r="GTU100" s="30"/>
      <c r="GTV100" s="30"/>
      <c r="GTW100" s="30"/>
      <c r="GTX100" s="30"/>
      <c r="GTY100" s="30"/>
      <c r="GTZ100" s="30"/>
      <c r="GUA100" s="30"/>
      <c r="GUB100" s="30"/>
      <c r="GUC100" s="30"/>
      <c r="GUD100" s="30"/>
      <c r="GUE100" s="30"/>
      <c r="GUF100" s="30"/>
      <c r="GUG100" s="30"/>
      <c r="GUH100" s="30"/>
      <c r="GUI100" s="30"/>
      <c r="GUJ100" s="30"/>
      <c r="GUK100" s="30"/>
      <c r="GUL100" s="30"/>
      <c r="GUM100" s="30"/>
      <c r="GUN100" s="30"/>
      <c r="GUO100" s="30"/>
      <c r="GUP100" s="30"/>
      <c r="GUQ100" s="30"/>
      <c r="GUR100" s="30"/>
      <c r="GUS100" s="30"/>
      <c r="GUT100" s="30"/>
      <c r="GUU100" s="30"/>
      <c r="GUV100" s="30"/>
      <c r="GUW100" s="30"/>
      <c r="GUX100" s="30"/>
      <c r="GUY100" s="30"/>
      <c r="GUZ100" s="30"/>
      <c r="GVA100" s="30"/>
      <c r="GVB100" s="30"/>
      <c r="GVC100" s="30"/>
      <c r="GVD100" s="30"/>
      <c r="GVE100" s="30"/>
      <c r="GVF100" s="30"/>
      <c r="GVG100" s="30"/>
      <c r="GVH100" s="30"/>
      <c r="GVI100" s="30"/>
      <c r="GVJ100" s="30"/>
      <c r="GVK100" s="30"/>
      <c r="GVL100" s="30"/>
      <c r="GVM100" s="30"/>
      <c r="GVN100" s="30"/>
      <c r="GVO100" s="30"/>
      <c r="GVP100" s="30"/>
      <c r="GVQ100" s="30"/>
      <c r="GVR100" s="30"/>
      <c r="GVS100" s="30"/>
      <c r="GVT100" s="30"/>
      <c r="GVU100" s="30"/>
      <c r="GVV100" s="30"/>
      <c r="GVW100" s="30"/>
      <c r="GVX100" s="30"/>
      <c r="GVY100" s="30"/>
      <c r="GVZ100" s="30"/>
      <c r="GWA100" s="30"/>
      <c r="GWB100" s="30"/>
      <c r="GWC100" s="30"/>
      <c r="GWD100" s="30"/>
      <c r="GWE100" s="30"/>
      <c r="GWF100" s="30"/>
      <c r="GWG100" s="30"/>
      <c r="GWH100" s="30"/>
      <c r="GWI100" s="30"/>
      <c r="GWJ100" s="30"/>
      <c r="GWK100" s="30"/>
      <c r="GWL100" s="30"/>
      <c r="GWM100" s="30"/>
      <c r="GWN100" s="30"/>
      <c r="GWO100" s="30"/>
      <c r="GWP100" s="30"/>
      <c r="GWQ100" s="30"/>
      <c r="GWR100" s="30"/>
      <c r="GWS100" s="30"/>
      <c r="GWT100" s="30"/>
      <c r="GWU100" s="30"/>
      <c r="GWV100" s="30"/>
      <c r="GWW100" s="30"/>
      <c r="GWX100" s="30"/>
      <c r="GWY100" s="30"/>
      <c r="GWZ100" s="30"/>
      <c r="GXA100" s="30"/>
      <c r="GXB100" s="30"/>
      <c r="GXC100" s="30"/>
      <c r="GXD100" s="30"/>
      <c r="GXE100" s="30"/>
      <c r="GXF100" s="30"/>
      <c r="GXG100" s="30"/>
      <c r="GXH100" s="30"/>
      <c r="GXI100" s="30"/>
      <c r="GXJ100" s="30"/>
      <c r="GXK100" s="30"/>
      <c r="GXL100" s="30"/>
      <c r="GXM100" s="30"/>
      <c r="GXN100" s="30"/>
      <c r="GXO100" s="30"/>
      <c r="GXP100" s="30"/>
      <c r="GXQ100" s="30"/>
      <c r="GXR100" s="30"/>
      <c r="GXS100" s="30"/>
      <c r="GXT100" s="30"/>
      <c r="GXU100" s="30"/>
      <c r="GXV100" s="30"/>
      <c r="GXW100" s="30"/>
      <c r="GXX100" s="30"/>
      <c r="GXY100" s="30"/>
      <c r="GXZ100" s="30"/>
      <c r="GYA100" s="30"/>
      <c r="GYB100" s="30"/>
      <c r="GYC100" s="30"/>
      <c r="GYD100" s="30"/>
      <c r="GYE100" s="30"/>
      <c r="GYF100" s="30"/>
      <c r="GYG100" s="30"/>
      <c r="GYH100" s="30"/>
      <c r="GYI100" s="30"/>
      <c r="GYJ100" s="30"/>
      <c r="GYK100" s="30"/>
      <c r="GYL100" s="30"/>
      <c r="GYM100" s="30"/>
      <c r="GYN100" s="30"/>
      <c r="GYO100" s="30"/>
      <c r="GYP100" s="30"/>
      <c r="GYQ100" s="30"/>
      <c r="GYR100" s="30"/>
      <c r="GYS100" s="30"/>
      <c r="GYT100" s="30"/>
      <c r="GYU100" s="30"/>
      <c r="GYV100" s="30"/>
      <c r="GYW100" s="30"/>
      <c r="GYX100" s="30"/>
      <c r="GYY100" s="30"/>
      <c r="GYZ100" s="30"/>
      <c r="GZA100" s="30"/>
      <c r="GZB100" s="30"/>
      <c r="GZC100" s="30"/>
      <c r="GZD100" s="30"/>
      <c r="GZE100" s="30"/>
      <c r="GZF100" s="30"/>
      <c r="GZG100" s="30"/>
      <c r="GZH100" s="30"/>
      <c r="GZI100" s="30"/>
      <c r="GZJ100" s="30"/>
      <c r="GZK100" s="30"/>
      <c r="GZL100" s="30"/>
      <c r="GZM100" s="30"/>
      <c r="GZN100" s="30"/>
      <c r="GZO100" s="30"/>
      <c r="GZP100" s="30"/>
      <c r="GZQ100" s="30"/>
      <c r="GZR100" s="30"/>
      <c r="GZS100" s="30"/>
      <c r="GZT100" s="30"/>
      <c r="GZU100" s="30"/>
      <c r="GZV100" s="30"/>
      <c r="GZW100" s="30"/>
      <c r="GZX100" s="30"/>
      <c r="GZY100" s="30"/>
      <c r="GZZ100" s="30"/>
      <c r="HAA100" s="30"/>
      <c r="HAB100" s="30"/>
      <c r="HAC100" s="30"/>
      <c r="HAD100" s="30"/>
      <c r="HAE100" s="30"/>
      <c r="HAF100" s="30"/>
      <c r="HAG100" s="30"/>
      <c r="HAH100" s="30"/>
      <c r="HAI100" s="30"/>
      <c r="HAJ100" s="30"/>
      <c r="HAK100" s="30"/>
      <c r="HAL100" s="30"/>
      <c r="HAM100" s="30"/>
      <c r="HAN100" s="30"/>
      <c r="HAO100" s="30"/>
      <c r="HAP100" s="30"/>
      <c r="HAQ100" s="30"/>
      <c r="HAR100" s="30"/>
      <c r="HAS100" s="30"/>
      <c r="HAT100" s="30"/>
      <c r="HAU100" s="30"/>
      <c r="HAV100" s="30"/>
      <c r="HAW100" s="30"/>
      <c r="HAX100" s="30"/>
      <c r="HAY100" s="30"/>
      <c r="HAZ100" s="30"/>
      <c r="HBA100" s="30"/>
      <c r="HBB100" s="30"/>
      <c r="HBC100" s="30"/>
      <c r="HBD100" s="30"/>
      <c r="HBE100" s="30"/>
      <c r="HBF100" s="30"/>
      <c r="HBG100" s="30"/>
      <c r="HBH100" s="30"/>
      <c r="HBI100" s="30"/>
      <c r="HBJ100" s="30"/>
      <c r="HBK100" s="30"/>
      <c r="HBL100" s="30"/>
      <c r="HBM100" s="30"/>
      <c r="HBN100" s="30"/>
      <c r="HBO100" s="30"/>
      <c r="HBP100" s="30"/>
      <c r="HBQ100" s="30"/>
      <c r="HBR100" s="30"/>
      <c r="HBS100" s="30"/>
      <c r="HBT100" s="30"/>
      <c r="HBU100" s="30"/>
      <c r="HBV100" s="30"/>
      <c r="HBW100" s="30"/>
      <c r="HBX100" s="30"/>
      <c r="HBY100" s="30"/>
      <c r="HBZ100" s="30"/>
      <c r="HCA100" s="30"/>
      <c r="HCB100" s="30"/>
      <c r="HCC100" s="30"/>
      <c r="HCD100" s="30"/>
      <c r="HCE100" s="30"/>
      <c r="HCF100" s="30"/>
      <c r="HCG100" s="30"/>
      <c r="HCH100" s="30"/>
      <c r="HCI100" s="30"/>
      <c r="HCJ100" s="30"/>
      <c r="HCK100" s="30"/>
      <c r="HCL100" s="30"/>
      <c r="HCM100" s="30"/>
      <c r="HCN100" s="30"/>
      <c r="HCO100" s="30"/>
      <c r="HCP100" s="30"/>
      <c r="HCQ100" s="30"/>
      <c r="HCR100" s="30"/>
      <c r="HCS100" s="30"/>
      <c r="HCT100" s="30"/>
      <c r="HCU100" s="30"/>
      <c r="HCV100" s="30"/>
      <c r="HCW100" s="30"/>
      <c r="HCX100" s="30"/>
      <c r="HCY100" s="30"/>
      <c r="HCZ100" s="30"/>
      <c r="HDA100" s="30"/>
      <c r="HDB100" s="30"/>
      <c r="HDC100" s="30"/>
      <c r="HDD100" s="30"/>
      <c r="HDE100" s="30"/>
      <c r="HDF100" s="30"/>
      <c r="HDG100" s="30"/>
      <c r="HDH100" s="30"/>
      <c r="HDI100" s="30"/>
      <c r="HDJ100" s="30"/>
      <c r="HDK100" s="30"/>
      <c r="HDL100" s="30"/>
      <c r="HDM100" s="30"/>
      <c r="HDN100" s="30"/>
      <c r="HDO100" s="30"/>
      <c r="HDP100" s="30"/>
      <c r="HDQ100" s="30"/>
      <c r="HDR100" s="30"/>
      <c r="HDS100" s="30"/>
      <c r="HDT100" s="30"/>
      <c r="HDU100" s="30"/>
      <c r="HDV100" s="30"/>
      <c r="HDW100" s="30"/>
      <c r="HDX100" s="30"/>
      <c r="HDY100" s="30"/>
      <c r="HDZ100" s="30"/>
      <c r="HEA100" s="30"/>
      <c r="HEB100" s="30"/>
      <c r="HEC100" s="30"/>
      <c r="HED100" s="30"/>
      <c r="HEE100" s="30"/>
      <c r="HEF100" s="30"/>
      <c r="HEG100" s="30"/>
      <c r="HEH100" s="30"/>
      <c r="HEI100" s="30"/>
      <c r="HEJ100" s="30"/>
      <c r="HEK100" s="30"/>
      <c r="HEL100" s="30"/>
      <c r="HEM100" s="30"/>
      <c r="HEN100" s="30"/>
      <c r="HEO100" s="30"/>
      <c r="HEP100" s="30"/>
      <c r="HEQ100" s="30"/>
      <c r="HER100" s="30"/>
      <c r="HES100" s="30"/>
      <c r="HET100" s="30"/>
      <c r="HEU100" s="30"/>
      <c r="HEV100" s="30"/>
      <c r="HEW100" s="30"/>
      <c r="HEX100" s="30"/>
      <c r="HEY100" s="30"/>
      <c r="HEZ100" s="30"/>
      <c r="HFA100" s="30"/>
      <c r="HFB100" s="30"/>
      <c r="HFC100" s="30"/>
      <c r="HFD100" s="30"/>
      <c r="HFE100" s="30"/>
      <c r="HFF100" s="30"/>
      <c r="HFG100" s="30"/>
      <c r="HFH100" s="30"/>
      <c r="HFI100" s="30"/>
      <c r="HFJ100" s="30"/>
      <c r="HFK100" s="30"/>
      <c r="HFL100" s="30"/>
      <c r="HFM100" s="30"/>
      <c r="HFN100" s="30"/>
      <c r="HFO100" s="30"/>
      <c r="HFP100" s="30"/>
      <c r="HFQ100" s="30"/>
      <c r="HFR100" s="30"/>
      <c r="HFS100" s="30"/>
      <c r="HFT100" s="30"/>
      <c r="HFU100" s="30"/>
      <c r="HFV100" s="30"/>
      <c r="HFW100" s="30"/>
      <c r="HFX100" s="30"/>
      <c r="HFY100" s="30"/>
      <c r="HFZ100" s="30"/>
      <c r="HGA100" s="30"/>
      <c r="HGB100" s="30"/>
      <c r="HGC100" s="30"/>
      <c r="HGD100" s="30"/>
      <c r="HGE100" s="30"/>
      <c r="HGF100" s="30"/>
      <c r="HGG100" s="30"/>
      <c r="HGH100" s="30"/>
      <c r="HGI100" s="30"/>
      <c r="HGJ100" s="30"/>
      <c r="HGK100" s="30"/>
      <c r="HGL100" s="30"/>
      <c r="HGM100" s="30"/>
      <c r="HGN100" s="30"/>
      <c r="HGO100" s="30"/>
      <c r="HGP100" s="30"/>
      <c r="HGQ100" s="30"/>
      <c r="HGR100" s="30"/>
      <c r="HGS100" s="30"/>
      <c r="HGT100" s="30"/>
      <c r="HGU100" s="30"/>
      <c r="HGV100" s="30"/>
      <c r="HGW100" s="30"/>
      <c r="HGX100" s="30"/>
      <c r="HGY100" s="30"/>
      <c r="HGZ100" s="30"/>
      <c r="HHA100" s="30"/>
      <c r="HHB100" s="30"/>
      <c r="HHC100" s="30"/>
      <c r="HHD100" s="30"/>
      <c r="HHE100" s="30"/>
      <c r="HHF100" s="30"/>
      <c r="HHG100" s="30"/>
      <c r="HHH100" s="30"/>
      <c r="HHI100" s="30"/>
      <c r="HHJ100" s="30"/>
      <c r="HHK100" s="30"/>
      <c r="HHL100" s="30"/>
      <c r="HHM100" s="30"/>
      <c r="HHN100" s="30"/>
      <c r="HHO100" s="30"/>
      <c r="HHP100" s="30"/>
      <c r="HHQ100" s="30"/>
      <c r="HHR100" s="30"/>
      <c r="HHS100" s="30"/>
      <c r="HHT100" s="30"/>
      <c r="HHU100" s="30"/>
      <c r="HHV100" s="30"/>
      <c r="HHW100" s="30"/>
      <c r="HHX100" s="30"/>
      <c r="HHY100" s="30"/>
      <c r="HHZ100" s="30"/>
      <c r="HIA100" s="30"/>
      <c r="HIB100" s="30"/>
      <c r="HIC100" s="30"/>
      <c r="HID100" s="30"/>
      <c r="HIE100" s="30"/>
      <c r="HIF100" s="30"/>
      <c r="HIG100" s="30"/>
      <c r="HIH100" s="30"/>
      <c r="HII100" s="30"/>
      <c r="HIJ100" s="30"/>
      <c r="HIK100" s="30"/>
      <c r="HIL100" s="30"/>
      <c r="HIM100" s="30"/>
      <c r="HIN100" s="30"/>
      <c r="HIO100" s="30"/>
      <c r="HIP100" s="30"/>
      <c r="HIQ100" s="30"/>
      <c r="HIR100" s="30"/>
      <c r="HIS100" s="30"/>
      <c r="HIT100" s="30"/>
      <c r="HIU100" s="30"/>
      <c r="HIV100" s="30"/>
      <c r="HIW100" s="30"/>
      <c r="HIX100" s="30"/>
      <c r="HIY100" s="30"/>
      <c r="HIZ100" s="30"/>
      <c r="HJA100" s="30"/>
      <c r="HJB100" s="30"/>
      <c r="HJC100" s="30"/>
      <c r="HJD100" s="30"/>
      <c r="HJE100" s="30"/>
      <c r="HJF100" s="30"/>
      <c r="HJG100" s="30"/>
      <c r="HJH100" s="30"/>
      <c r="HJI100" s="30"/>
      <c r="HJJ100" s="30"/>
      <c r="HJK100" s="30"/>
      <c r="HJL100" s="30"/>
      <c r="HJM100" s="30"/>
      <c r="HJN100" s="30"/>
      <c r="HJO100" s="30"/>
      <c r="HJP100" s="30"/>
      <c r="HJQ100" s="30"/>
      <c r="HJR100" s="30"/>
      <c r="HJS100" s="30"/>
      <c r="HJT100" s="30"/>
      <c r="HJU100" s="30"/>
      <c r="HJV100" s="30"/>
      <c r="HJW100" s="30"/>
      <c r="HJX100" s="30"/>
      <c r="HJY100" s="30"/>
      <c r="HJZ100" s="30"/>
      <c r="HKA100" s="30"/>
      <c r="HKB100" s="30"/>
      <c r="HKC100" s="30"/>
      <c r="HKD100" s="30"/>
      <c r="HKE100" s="30"/>
      <c r="HKF100" s="30"/>
      <c r="HKG100" s="30"/>
      <c r="HKH100" s="30"/>
      <c r="HKI100" s="30"/>
      <c r="HKJ100" s="30"/>
      <c r="HKK100" s="30"/>
      <c r="HKL100" s="30"/>
      <c r="HKM100" s="30"/>
      <c r="HKN100" s="30"/>
      <c r="HKO100" s="30"/>
      <c r="HKP100" s="30"/>
      <c r="HKQ100" s="30"/>
      <c r="HKR100" s="30"/>
      <c r="HKS100" s="30"/>
      <c r="HKT100" s="30"/>
      <c r="HKU100" s="30"/>
      <c r="HKV100" s="30"/>
      <c r="HKW100" s="30"/>
      <c r="HKX100" s="30"/>
      <c r="HKY100" s="30"/>
      <c r="HKZ100" s="30"/>
      <c r="HLA100" s="30"/>
      <c r="HLB100" s="30"/>
      <c r="HLC100" s="30"/>
      <c r="HLD100" s="30"/>
      <c r="HLE100" s="30"/>
      <c r="HLF100" s="30"/>
      <c r="HLG100" s="30"/>
      <c r="HLH100" s="30"/>
      <c r="HLI100" s="30"/>
      <c r="HLJ100" s="30"/>
      <c r="HLK100" s="30"/>
      <c r="HLL100" s="30"/>
      <c r="HLM100" s="30"/>
      <c r="HLN100" s="30"/>
      <c r="HLO100" s="30"/>
      <c r="HLP100" s="30"/>
      <c r="HLQ100" s="30"/>
      <c r="HLR100" s="30"/>
      <c r="HLS100" s="30"/>
      <c r="HLT100" s="30"/>
      <c r="HLU100" s="30"/>
      <c r="HLV100" s="30"/>
      <c r="HLW100" s="30"/>
      <c r="HLX100" s="30"/>
      <c r="HLY100" s="30"/>
      <c r="HLZ100" s="30"/>
      <c r="HMA100" s="30"/>
      <c r="HMB100" s="30"/>
      <c r="HMC100" s="30"/>
      <c r="HMD100" s="30"/>
      <c r="HME100" s="30"/>
      <c r="HMF100" s="30"/>
      <c r="HMG100" s="30"/>
      <c r="HMH100" s="30"/>
      <c r="HMI100" s="30"/>
      <c r="HMJ100" s="30"/>
      <c r="HMK100" s="30"/>
      <c r="HML100" s="30"/>
      <c r="HMM100" s="30"/>
      <c r="HMN100" s="30"/>
      <c r="HMO100" s="30"/>
      <c r="HMP100" s="30"/>
      <c r="HMQ100" s="30"/>
      <c r="HMR100" s="30"/>
      <c r="HMS100" s="30"/>
      <c r="HMT100" s="30"/>
      <c r="HMU100" s="30"/>
      <c r="HMV100" s="30"/>
      <c r="HMW100" s="30"/>
      <c r="HMX100" s="30"/>
      <c r="HMY100" s="30"/>
      <c r="HMZ100" s="30"/>
      <c r="HNA100" s="30"/>
      <c r="HNB100" s="30"/>
      <c r="HNC100" s="30"/>
      <c r="HND100" s="30"/>
      <c r="HNE100" s="30"/>
      <c r="HNF100" s="30"/>
      <c r="HNG100" s="30"/>
      <c r="HNH100" s="30"/>
      <c r="HNI100" s="30"/>
      <c r="HNJ100" s="30"/>
      <c r="HNK100" s="30"/>
      <c r="HNL100" s="30"/>
      <c r="HNM100" s="30"/>
      <c r="HNN100" s="30"/>
      <c r="HNO100" s="30"/>
      <c r="HNP100" s="30"/>
      <c r="HNQ100" s="30"/>
      <c r="HNR100" s="30"/>
      <c r="HNS100" s="30"/>
      <c r="HNT100" s="30"/>
      <c r="HNU100" s="30"/>
      <c r="HNV100" s="30"/>
      <c r="HNW100" s="30"/>
      <c r="HNX100" s="30"/>
      <c r="HNY100" s="30"/>
      <c r="HNZ100" s="30"/>
      <c r="HOA100" s="30"/>
      <c r="HOB100" s="30"/>
      <c r="HOC100" s="30"/>
      <c r="HOD100" s="30"/>
      <c r="HOE100" s="30"/>
      <c r="HOF100" s="30"/>
      <c r="HOG100" s="30"/>
      <c r="HOH100" s="30"/>
      <c r="HOI100" s="30"/>
      <c r="HOJ100" s="30"/>
      <c r="HOK100" s="30"/>
      <c r="HOL100" s="30"/>
      <c r="HOM100" s="30"/>
      <c r="HON100" s="30"/>
      <c r="HOO100" s="30"/>
      <c r="HOP100" s="30"/>
      <c r="HOQ100" s="30"/>
      <c r="HOR100" s="30"/>
      <c r="HOS100" s="30"/>
      <c r="HOT100" s="30"/>
      <c r="HOU100" s="30"/>
      <c r="HOV100" s="30"/>
      <c r="HOW100" s="30"/>
      <c r="HOX100" s="30"/>
      <c r="HOY100" s="30"/>
      <c r="HOZ100" s="30"/>
      <c r="HPA100" s="30"/>
      <c r="HPB100" s="30"/>
      <c r="HPC100" s="30"/>
      <c r="HPD100" s="30"/>
      <c r="HPE100" s="30"/>
      <c r="HPF100" s="30"/>
      <c r="HPG100" s="30"/>
      <c r="HPH100" s="30"/>
      <c r="HPI100" s="30"/>
      <c r="HPJ100" s="30"/>
      <c r="HPK100" s="30"/>
      <c r="HPL100" s="30"/>
      <c r="HPM100" s="30"/>
      <c r="HPN100" s="30"/>
      <c r="HPO100" s="30"/>
      <c r="HPP100" s="30"/>
      <c r="HPQ100" s="30"/>
      <c r="HPR100" s="30"/>
      <c r="HPS100" s="30"/>
      <c r="HPT100" s="30"/>
      <c r="HPU100" s="30"/>
      <c r="HPV100" s="30"/>
      <c r="HPW100" s="30"/>
      <c r="HPX100" s="30"/>
      <c r="HPY100" s="30"/>
      <c r="HPZ100" s="30"/>
      <c r="HQA100" s="30"/>
      <c r="HQB100" s="30"/>
      <c r="HQC100" s="30"/>
      <c r="HQD100" s="30"/>
      <c r="HQE100" s="30"/>
      <c r="HQF100" s="30"/>
      <c r="HQG100" s="30"/>
      <c r="HQH100" s="30"/>
      <c r="HQI100" s="30"/>
      <c r="HQJ100" s="30"/>
      <c r="HQK100" s="30"/>
      <c r="HQL100" s="30"/>
      <c r="HQM100" s="30"/>
      <c r="HQN100" s="30"/>
      <c r="HQO100" s="30"/>
      <c r="HQP100" s="30"/>
      <c r="HQQ100" s="30"/>
      <c r="HQR100" s="30"/>
      <c r="HQS100" s="30"/>
      <c r="HQT100" s="30"/>
      <c r="HQU100" s="30"/>
      <c r="HQV100" s="30"/>
      <c r="HQW100" s="30"/>
      <c r="HQX100" s="30"/>
      <c r="HQY100" s="30"/>
      <c r="HQZ100" s="30"/>
      <c r="HRA100" s="30"/>
      <c r="HRB100" s="30"/>
      <c r="HRC100" s="30"/>
      <c r="HRD100" s="30"/>
      <c r="HRE100" s="30"/>
      <c r="HRF100" s="30"/>
      <c r="HRG100" s="30"/>
      <c r="HRH100" s="30"/>
      <c r="HRI100" s="30"/>
      <c r="HRJ100" s="30"/>
      <c r="HRK100" s="30"/>
      <c r="HRL100" s="30"/>
      <c r="HRM100" s="30"/>
      <c r="HRN100" s="30"/>
      <c r="HRO100" s="30"/>
      <c r="HRP100" s="30"/>
      <c r="HRQ100" s="30"/>
      <c r="HRR100" s="30"/>
      <c r="HRS100" s="30"/>
      <c r="HRT100" s="30"/>
      <c r="HRU100" s="30"/>
      <c r="HRV100" s="30"/>
      <c r="HRW100" s="30"/>
      <c r="HRX100" s="30"/>
      <c r="HRY100" s="30"/>
      <c r="HRZ100" s="30"/>
      <c r="HSA100" s="30"/>
      <c r="HSB100" s="30"/>
      <c r="HSC100" s="30"/>
      <c r="HSD100" s="30"/>
      <c r="HSE100" s="30"/>
      <c r="HSF100" s="30"/>
      <c r="HSG100" s="30"/>
      <c r="HSH100" s="30"/>
      <c r="HSI100" s="30"/>
      <c r="HSJ100" s="30"/>
      <c r="HSK100" s="30"/>
      <c r="HSL100" s="30"/>
      <c r="HSM100" s="30"/>
      <c r="HSN100" s="30"/>
      <c r="HSO100" s="30"/>
      <c r="HSP100" s="30"/>
      <c r="HSQ100" s="30"/>
      <c r="HSR100" s="30"/>
      <c r="HSS100" s="30"/>
      <c r="HST100" s="30"/>
      <c r="HSU100" s="30"/>
      <c r="HSV100" s="30"/>
      <c r="HSW100" s="30"/>
      <c r="HSX100" s="30"/>
      <c r="HSY100" s="30"/>
      <c r="HSZ100" s="30"/>
      <c r="HTA100" s="30"/>
      <c r="HTB100" s="30"/>
      <c r="HTC100" s="30"/>
      <c r="HTD100" s="30"/>
      <c r="HTE100" s="30"/>
      <c r="HTF100" s="30"/>
      <c r="HTG100" s="30"/>
      <c r="HTH100" s="30"/>
      <c r="HTI100" s="30"/>
      <c r="HTJ100" s="30"/>
      <c r="HTK100" s="30"/>
      <c r="HTL100" s="30"/>
      <c r="HTM100" s="30"/>
      <c r="HTN100" s="30"/>
      <c r="HTO100" s="30"/>
      <c r="HTP100" s="30"/>
      <c r="HTQ100" s="30"/>
      <c r="HTR100" s="30"/>
      <c r="HTS100" s="30"/>
      <c r="HTT100" s="30"/>
      <c r="HTU100" s="30"/>
      <c r="HTV100" s="30"/>
      <c r="HTW100" s="30"/>
      <c r="HTX100" s="30"/>
      <c r="HTY100" s="30"/>
      <c r="HTZ100" s="30"/>
      <c r="HUA100" s="30"/>
      <c r="HUB100" s="30"/>
      <c r="HUC100" s="30"/>
      <c r="HUD100" s="30"/>
      <c r="HUE100" s="30"/>
      <c r="HUF100" s="30"/>
      <c r="HUG100" s="30"/>
      <c r="HUH100" s="30"/>
      <c r="HUI100" s="30"/>
      <c r="HUJ100" s="30"/>
      <c r="HUK100" s="30"/>
      <c r="HUL100" s="30"/>
      <c r="HUM100" s="30"/>
      <c r="HUN100" s="30"/>
      <c r="HUO100" s="30"/>
      <c r="HUP100" s="30"/>
      <c r="HUQ100" s="30"/>
      <c r="HUR100" s="30"/>
      <c r="HUS100" s="30"/>
      <c r="HUT100" s="30"/>
      <c r="HUU100" s="30"/>
      <c r="HUV100" s="30"/>
      <c r="HUW100" s="30"/>
      <c r="HUX100" s="30"/>
      <c r="HUY100" s="30"/>
      <c r="HUZ100" s="30"/>
      <c r="HVA100" s="30"/>
      <c r="HVB100" s="30"/>
      <c r="HVC100" s="30"/>
      <c r="HVD100" s="30"/>
      <c r="HVE100" s="30"/>
      <c r="HVF100" s="30"/>
      <c r="HVG100" s="30"/>
      <c r="HVH100" s="30"/>
      <c r="HVI100" s="30"/>
      <c r="HVJ100" s="30"/>
      <c r="HVK100" s="30"/>
      <c r="HVL100" s="30"/>
      <c r="HVM100" s="30"/>
      <c r="HVN100" s="30"/>
      <c r="HVO100" s="30"/>
      <c r="HVP100" s="30"/>
      <c r="HVQ100" s="30"/>
      <c r="HVR100" s="30"/>
      <c r="HVS100" s="30"/>
      <c r="HVT100" s="30"/>
      <c r="HVU100" s="30"/>
      <c r="HVV100" s="30"/>
      <c r="HVW100" s="30"/>
      <c r="HVX100" s="30"/>
      <c r="HVY100" s="30"/>
      <c r="HVZ100" s="30"/>
      <c r="HWA100" s="30"/>
      <c r="HWB100" s="30"/>
      <c r="HWC100" s="30"/>
      <c r="HWD100" s="30"/>
      <c r="HWE100" s="30"/>
      <c r="HWF100" s="30"/>
      <c r="HWG100" s="30"/>
      <c r="HWH100" s="30"/>
      <c r="HWI100" s="30"/>
      <c r="HWJ100" s="30"/>
      <c r="HWK100" s="30"/>
      <c r="HWL100" s="30"/>
      <c r="HWM100" s="30"/>
      <c r="HWN100" s="30"/>
      <c r="HWO100" s="30"/>
      <c r="HWP100" s="30"/>
      <c r="HWQ100" s="30"/>
      <c r="HWR100" s="30"/>
      <c r="HWS100" s="30"/>
      <c r="HWT100" s="30"/>
      <c r="HWU100" s="30"/>
      <c r="HWV100" s="30"/>
      <c r="HWW100" s="30"/>
      <c r="HWX100" s="30"/>
      <c r="HWY100" s="30"/>
      <c r="HWZ100" s="30"/>
      <c r="HXA100" s="30"/>
      <c r="HXB100" s="30"/>
      <c r="HXC100" s="30"/>
      <c r="HXD100" s="30"/>
      <c r="HXE100" s="30"/>
      <c r="HXF100" s="30"/>
      <c r="HXG100" s="30"/>
      <c r="HXH100" s="30"/>
      <c r="HXI100" s="30"/>
      <c r="HXJ100" s="30"/>
      <c r="HXK100" s="30"/>
      <c r="HXL100" s="30"/>
      <c r="HXM100" s="30"/>
      <c r="HXN100" s="30"/>
      <c r="HXO100" s="30"/>
      <c r="HXP100" s="30"/>
      <c r="HXQ100" s="30"/>
      <c r="HXR100" s="30"/>
      <c r="HXS100" s="30"/>
      <c r="HXT100" s="30"/>
      <c r="HXU100" s="30"/>
      <c r="HXV100" s="30"/>
      <c r="HXW100" s="30"/>
      <c r="HXX100" s="30"/>
      <c r="HXY100" s="30"/>
      <c r="HXZ100" s="30"/>
      <c r="HYA100" s="30"/>
      <c r="HYB100" s="30"/>
      <c r="HYC100" s="30"/>
      <c r="HYD100" s="30"/>
      <c r="HYE100" s="30"/>
      <c r="HYF100" s="30"/>
      <c r="HYG100" s="30"/>
      <c r="HYH100" s="30"/>
      <c r="HYI100" s="30"/>
      <c r="HYJ100" s="30"/>
      <c r="HYK100" s="30"/>
      <c r="HYL100" s="30"/>
      <c r="HYM100" s="30"/>
      <c r="HYN100" s="30"/>
      <c r="HYO100" s="30"/>
      <c r="HYP100" s="30"/>
      <c r="HYQ100" s="30"/>
      <c r="HYR100" s="30"/>
      <c r="HYS100" s="30"/>
      <c r="HYT100" s="30"/>
      <c r="HYU100" s="30"/>
      <c r="HYV100" s="30"/>
      <c r="HYW100" s="30"/>
      <c r="HYX100" s="30"/>
      <c r="HYY100" s="30"/>
      <c r="HYZ100" s="30"/>
      <c r="HZA100" s="30"/>
      <c r="HZB100" s="30"/>
      <c r="HZC100" s="30"/>
      <c r="HZD100" s="30"/>
      <c r="HZE100" s="30"/>
      <c r="HZF100" s="30"/>
      <c r="HZG100" s="30"/>
      <c r="HZH100" s="30"/>
      <c r="HZI100" s="30"/>
      <c r="HZJ100" s="30"/>
      <c r="HZK100" s="30"/>
      <c r="HZL100" s="30"/>
      <c r="HZM100" s="30"/>
      <c r="HZN100" s="30"/>
      <c r="HZO100" s="30"/>
      <c r="HZP100" s="30"/>
      <c r="HZQ100" s="30"/>
      <c r="HZR100" s="30"/>
      <c r="HZS100" s="30"/>
      <c r="HZT100" s="30"/>
      <c r="HZU100" s="30"/>
      <c r="HZV100" s="30"/>
      <c r="HZW100" s="30"/>
      <c r="HZX100" s="30"/>
      <c r="HZY100" s="30"/>
      <c r="HZZ100" s="30"/>
      <c r="IAA100" s="30"/>
      <c r="IAB100" s="30"/>
      <c r="IAC100" s="30"/>
      <c r="IAD100" s="30"/>
      <c r="IAE100" s="30"/>
      <c r="IAF100" s="30"/>
      <c r="IAG100" s="30"/>
      <c r="IAH100" s="30"/>
      <c r="IAI100" s="30"/>
      <c r="IAJ100" s="30"/>
      <c r="IAK100" s="30"/>
      <c r="IAL100" s="30"/>
      <c r="IAM100" s="30"/>
      <c r="IAN100" s="30"/>
      <c r="IAO100" s="30"/>
      <c r="IAP100" s="30"/>
      <c r="IAQ100" s="30"/>
      <c r="IAR100" s="30"/>
      <c r="IAS100" s="30"/>
      <c r="IAT100" s="30"/>
      <c r="IAU100" s="30"/>
      <c r="IAV100" s="30"/>
      <c r="IAW100" s="30"/>
      <c r="IAX100" s="30"/>
      <c r="IAY100" s="30"/>
      <c r="IAZ100" s="30"/>
      <c r="IBA100" s="30"/>
      <c r="IBB100" s="30"/>
      <c r="IBC100" s="30"/>
      <c r="IBD100" s="30"/>
      <c r="IBE100" s="30"/>
      <c r="IBF100" s="30"/>
      <c r="IBG100" s="30"/>
      <c r="IBH100" s="30"/>
      <c r="IBI100" s="30"/>
      <c r="IBJ100" s="30"/>
      <c r="IBK100" s="30"/>
      <c r="IBL100" s="30"/>
      <c r="IBM100" s="30"/>
      <c r="IBN100" s="30"/>
      <c r="IBO100" s="30"/>
      <c r="IBP100" s="30"/>
      <c r="IBQ100" s="30"/>
      <c r="IBR100" s="30"/>
      <c r="IBS100" s="30"/>
      <c r="IBT100" s="30"/>
      <c r="IBU100" s="30"/>
      <c r="IBV100" s="30"/>
      <c r="IBW100" s="30"/>
      <c r="IBX100" s="30"/>
      <c r="IBY100" s="30"/>
      <c r="IBZ100" s="30"/>
      <c r="ICA100" s="30"/>
      <c r="ICB100" s="30"/>
      <c r="ICC100" s="30"/>
      <c r="ICD100" s="30"/>
      <c r="ICE100" s="30"/>
      <c r="ICF100" s="30"/>
      <c r="ICG100" s="30"/>
      <c r="ICH100" s="30"/>
      <c r="ICI100" s="30"/>
      <c r="ICJ100" s="30"/>
      <c r="ICK100" s="30"/>
      <c r="ICL100" s="30"/>
      <c r="ICM100" s="30"/>
      <c r="ICN100" s="30"/>
      <c r="ICO100" s="30"/>
      <c r="ICP100" s="30"/>
      <c r="ICQ100" s="30"/>
      <c r="ICR100" s="30"/>
      <c r="ICS100" s="30"/>
      <c r="ICT100" s="30"/>
      <c r="ICU100" s="30"/>
      <c r="ICV100" s="30"/>
      <c r="ICW100" s="30"/>
      <c r="ICX100" s="30"/>
      <c r="ICY100" s="30"/>
      <c r="ICZ100" s="30"/>
      <c r="IDA100" s="30"/>
      <c r="IDB100" s="30"/>
      <c r="IDC100" s="30"/>
      <c r="IDD100" s="30"/>
      <c r="IDE100" s="30"/>
      <c r="IDF100" s="30"/>
      <c r="IDG100" s="30"/>
      <c r="IDH100" s="30"/>
      <c r="IDI100" s="30"/>
      <c r="IDJ100" s="30"/>
      <c r="IDK100" s="30"/>
      <c r="IDL100" s="30"/>
      <c r="IDM100" s="30"/>
      <c r="IDN100" s="30"/>
      <c r="IDO100" s="30"/>
      <c r="IDP100" s="30"/>
      <c r="IDQ100" s="30"/>
      <c r="IDR100" s="30"/>
      <c r="IDS100" s="30"/>
      <c r="IDT100" s="30"/>
      <c r="IDU100" s="30"/>
      <c r="IDV100" s="30"/>
      <c r="IDW100" s="30"/>
      <c r="IDX100" s="30"/>
      <c r="IDY100" s="30"/>
      <c r="IDZ100" s="30"/>
      <c r="IEA100" s="30"/>
      <c r="IEB100" s="30"/>
      <c r="IEC100" s="30"/>
      <c r="IED100" s="30"/>
      <c r="IEE100" s="30"/>
      <c r="IEF100" s="30"/>
      <c r="IEG100" s="30"/>
      <c r="IEH100" s="30"/>
      <c r="IEI100" s="30"/>
      <c r="IEJ100" s="30"/>
      <c r="IEK100" s="30"/>
      <c r="IEL100" s="30"/>
      <c r="IEM100" s="30"/>
      <c r="IEN100" s="30"/>
      <c r="IEO100" s="30"/>
      <c r="IEP100" s="30"/>
      <c r="IEQ100" s="30"/>
      <c r="IER100" s="30"/>
      <c r="IES100" s="30"/>
      <c r="IET100" s="30"/>
      <c r="IEU100" s="30"/>
      <c r="IEV100" s="30"/>
      <c r="IEW100" s="30"/>
      <c r="IEX100" s="30"/>
      <c r="IEY100" s="30"/>
      <c r="IEZ100" s="30"/>
      <c r="IFA100" s="30"/>
      <c r="IFB100" s="30"/>
      <c r="IFC100" s="30"/>
      <c r="IFD100" s="30"/>
      <c r="IFE100" s="30"/>
      <c r="IFF100" s="30"/>
      <c r="IFG100" s="30"/>
      <c r="IFH100" s="30"/>
      <c r="IFI100" s="30"/>
      <c r="IFJ100" s="30"/>
      <c r="IFK100" s="30"/>
      <c r="IFL100" s="30"/>
      <c r="IFM100" s="30"/>
      <c r="IFN100" s="30"/>
      <c r="IFO100" s="30"/>
      <c r="IFP100" s="30"/>
      <c r="IFQ100" s="30"/>
      <c r="IFR100" s="30"/>
      <c r="IFS100" s="30"/>
      <c r="IFT100" s="30"/>
      <c r="IFU100" s="30"/>
      <c r="IFV100" s="30"/>
      <c r="IFW100" s="30"/>
      <c r="IFX100" s="30"/>
      <c r="IFY100" s="30"/>
      <c r="IFZ100" s="30"/>
      <c r="IGA100" s="30"/>
      <c r="IGB100" s="30"/>
      <c r="IGC100" s="30"/>
      <c r="IGD100" s="30"/>
      <c r="IGE100" s="30"/>
      <c r="IGF100" s="30"/>
      <c r="IGG100" s="30"/>
      <c r="IGH100" s="30"/>
      <c r="IGI100" s="30"/>
      <c r="IGJ100" s="30"/>
      <c r="IGK100" s="30"/>
      <c r="IGL100" s="30"/>
      <c r="IGM100" s="30"/>
      <c r="IGN100" s="30"/>
      <c r="IGO100" s="30"/>
      <c r="IGP100" s="30"/>
      <c r="IGQ100" s="30"/>
      <c r="IGR100" s="30"/>
      <c r="IGS100" s="30"/>
      <c r="IGT100" s="30"/>
      <c r="IGU100" s="30"/>
      <c r="IGV100" s="30"/>
      <c r="IGW100" s="30"/>
      <c r="IGX100" s="30"/>
      <c r="IGY100" s="30"/>
      <c r="IGZ100" s="30"/>
      <c r="IHA100" s="30"/>
      <c r="IHB100" s="30"/>
      <c r="IHC100" s="30"/>
      <c r="IHD100" s="30"/>
      <c r="IHE100" s="30"/>
      <c r="IHF100" s="30"/>
      <c r="IHG100" s="30"/>
      <c r="IHH100" s="30"/>
      <c r="IHI100" s="30"/>
      <c r="IHJ100" s="30"/>
      <c r="IHK100" s="30"/>
      <c r="IHL100" s="30"/>
      <c r="IHM100" s="30"/>
      <c r="IHN100" s="30"/>
      <c r="IHO100" s="30"/>
      <c r="IHP100" s="30"/>
      <c r="IHQ100" s="30"/>
      <c r="IHR100" s="30"/>
      <c r="IHS100" s="30"/>
      <c r="IHT100" s="30"/>
      <c r="IHU100" s="30"/>
      <c r="IHV100" s="30"/>
      <c r="IHW100" s="30"/>
      <c r="IHX100" s="30"/>
      <c r="IHY100" s="30"/>
      <c r="IHZ100" s="30"/>
      <c r="IIA100" s="30"/>
      <c r="IIB100" s="30"/>
      <c r="IIC100" s="30"/>
      <c r="IID100" s="30"/>
      <c r="IIE100" s="30"/>
      <c r="IIF100" s="30"/>
      <c r="IIG100" s="30"/>
      <c r="IIH100" s="30"/>
      <c r="III100" s="30"/>
      <c r="IIJ100" s="30"/>
      <c r="IIK100" s="30"/>
      <c r="IIL100" s="30"/>
      <c r="IIM100" s="30"/>
      <c r="IIN100" s="30"/>
      <c r="IIO100" s="30"/>
      <c r="IIP100" s="30"/>
      <c r="IIQ100" s="30"/>
      <c r="IIR100" s="30"/>
      <c r="IIS100" s="30"/>
      <c r="IIT100" s="30"/>
      <c r="IIU100" s="30"/>
      <c r="IIV100" s="30"/>
      <c r="IIW100" s="30"/>
      <c r="IIX100" s="30"/>
      <c r="IIY100" s="30"/>
      <c r="IIZ100" s="30"/>
      <c r="IJA100" s="30"/>
      <c r="IJB100" s="30"/>
      <c r="IJC100" s="30"/>
      <c r="IJD100" s="30"/>
      <c r="IJE100" s="30"/>
      <c r="IJF100" s="30"/>
      <c r="IJG100" s="30"/>
      <c r="IJH100" s="30"/>
      <c r="IJI100" s="30"/>
      <c r="IJJ100" s="30"/>
      <c r="IJK100" s="30"/>
      <c r="IJL100" s="30"/>
      <c r="IJM100" s="30"/>
      <c r="IJN100" s="30"/>
      <c r="IJO100" s="30"/>
      <c r="IJP100" s="30"/>
      <c r="IJQ100" s="30"/>
      <c r="IJR100" s="30"/>
      <c r="IJS100" s="30"/>
      <c r="IJT100" s="30"/>
      <c r="IJU100" s="30"/>
      <c r="IJV100" s="30"/>
      <c r="IJW100" s="30"/>
      <c r="IJX100" s="30"/>
      <c r="IJY100" s="30"/>
      <c r="IJZ100" s="30"/>
      <c r="IKA100" s="30"/>
      <c r="IKB100" s="30"/>
      <c r="IKC100" s="30"/>
      <c r="IKD100" s="30"/>
      <c r="IKE100" s="30"/>
      <c r="IKF100" s="30"/>
      <c r="IKG100" s="30"/>
      <c r="IKH100" s="30"/>
      <c r="IKI100" s="30"/>
      <c r="IKJ100" s="30"/>
      <c r="IKK100" s="30"/>
      <c r="IKL100" s="30"/>
      <c r="IKM100" s="30"/>
      <c r="IKN100" s="30"/>
      <c r="IKO100" s="30"/>
      <c r="IKP100" s="30"/>
      <c r="IKQ100" s="30"/>
      <c r="IKR100" s="30"/>
      <c r="IKS100" s="30"/>
      <c r="IKT100" s="30"/>
      <c r="IKU100" s="30"/>
      <c r="IKV100" s="30"/>
      <c r="IKW100" s="30"/>
      <c r="IKX100" s="30"/>
      <c r="IKY100" s="30"/>
      <c r="IKZ100" s="30"/>
      <c r="ILA100" s="30"/>
      <c r="ILB100" s="30"/>
      <c r="ILC100" s="30"/>
      <c r="ILD100" s="30"/>
      <c r="ILE100" s="30"/>
      <c r="ILF100" s="30"/>
      <c r="ILG100" s="30"/>
      <c r="ILH100" s="30"/>
      <c r="ILI100" s="30"/>
      <c r="ILJ100" s="30"/>
      <c r="ILK100" s="30"/>
      <c r="ILL100" s="30"/>
      <c r="ILM100" s="30"/>
      <c r="ILN100" s="30"/>
      <c r="ILO100" s="30"/>
      <c r="ILP100" s="30"/>
      <c r="ILQ100" s="30"/>
      <c r="ILR100" s="30"/>
      <c r="ILS100" s="30"/>
      <c r="ILT100" s="30"/>
      <c r="ILU100" s="30"/>
      <c r="ILV100" s="30"/>
      <c r="ILW100" s="30"/>
      <c r="ILX100" s="30"/>
      <c r="ILY100" s="30"/>
      <c r="ILZ100" s="30"/>
      <c r="IMA100" s="30"/>
      <c r="IMB100" s="30"/>
      <c r="IMC100" s="30"/>
      <c r="IMD100" s="30"/>
      <c r="IME100" s="30"/>
      <c r="IMF100" s="30"/>
      <c r="IMG100" s="30"/>
      <c r="IMH100" s="30"/>
      <c r="IMI100" s="30"/>
      <c r="IMJ100" s="30"/>
      <c r="IMK100" s="30"/>
      <c r="IML100" s="30"/>
      <c r="IMM100" s="30"/>
      <c r="IMN100" s="30"/>
      <c r="IMO100" s="30"/>
      <c r="IMP100" s="30"/>
      <c r="IMQ100" s="30"/>
      <c r="IMR100" s="30"/>
      <c r="IMS100" s="30"/>
      <c r="IMT100" s="30"/>
      <c r="IMU100" s="30"/>
      <c r="IMV100" s="30"/>
      <c r="IMW100" s="30"/>
      <c r="IMX100" s="30"/>
      <c r="IMY100" s="30"/>
      <c r="IMZ100" s="30"/>
      <c r="INA100" s="30"/>
      <c r="INB100" s="30"/>
      <c r="INC100" s="30"/>
      <c r="IND100" s="30"/>
      <c r="INE100" s="30"/>
      <c r="INF100" s="30"/>
      <c r="ING100" s="30"/>
      <c r="INH100" s="30"/>
      <c r="INI100" s="30"/>
      <c r="INJ100" s="30"/>
      <c r="INK100" s="30"/>
      <c r="INL100" s="30"/>
      <c r="INM100" s="30"/>
      <c r="INN100" s="30"/>
      <c r="INO100" s="30"/>
      <c r="INP100" s="30"/>
      <c r="INQ100" s="30"/>
      <c r="INR100" s="30"/>
      <c r="INS100" s="30"/>
      <c r="INT100" s="30"/>
      <c r="INU100" s="30"/>
      <c r="INV100" s="30"/>
      <c r="INW100" s="30"/>
      <c r="INX100" s="30"/>
      <c r="INY100" s="30"/>
      <c r="INZ100" s="30"/>
      <c r="IOA100" s="30"/>
      <c r="IOB100" s="30"/>
      <c r="IOC100" s="30"/>
      <c r="IOD100" s="30"/>
      <c r="IOE100" s="30"/>
      <c r="IOF100" s="30"/>
      <c r="IOG100" s="30"/>
      <c r="IOH100" s="30"/>
      <c r="IOI100" s="30"/>
      <c r="IOJ100" s="30"/>
      <c r="IOK100" s="30"/>
      <c r="IOL100" s="30"/>
      <c r="IOM100" s="30"/>
      <c r="ION100" s="30"/>
      <c r="IOO100" s="30"/>
      <c r="IOP100" s="30"/>
      <c r="IOQ100" s="30"/>
      <c r="IOR100" s="30"/>
      <c r="IOS100" s="30"/>
      <c r="IOT100" s="30"/>
      <c r="IOU100" s="30"/>
      <c r="IOV100" s="30"/>
      <c r="IOW100" s="30"/>
      <c r="IOX100" s="30"/>
      <c r="IOY100" s="30"/>
      <c r="IOZ100" s="30"/>
      <c r="IPA100" s="30"/>
      <c r="IPB100" s="30"/>
      <c r="IPC100" s="30"/>
      <c r="IPD100" s="30"/>
      <c r="IPE100" s="30"/>
      <c r="IPF100" s="30"/>
      <c r="IPG100" s="30"/>
      <c r="IPH100" s="30"/>
      <c r="IPI100" s="30"/>
      <c r="IPJ100" s="30"/>
      <c r="IPK100" s="30"/>
      <c r="IPL100" s="30"/>
      <c r="IPM100" s="30"/>
      <c r="IPN100" s="30"/>
      <c r="IPO100" s="30"/>
      <c r="IPP100" s="30"/>
      <c r="IPQ100" s="30"/>
      <c r="IPR100" s="30"/>
      <c r="IPS100" s="30"/>
      <c r="IPT100" s="30"/>
      <c r="IPU100" s="30"/>
      <c r="IPV100" s="30"/>
      <c r="IPW100" s="30"/>
      <c r="IPX100" s="30"/>
      <c r="IPY100" s="30"/>
      <c r="IPZ100" s="30"/>
      <c r="IQA100" s="30"/>
      <c r="IQB100" s="30"/>
      <c r="IQC100" s="30"/>
      <c r="IQD100" s="30"/>
      <c r="IQE100" s="30"/>
      <c r="IQF100" s="30"/>
      <c r="IQG100" s="30"/>
      <c r="IQH100" s="30"/>
      <c r="IQI100" s="30"/>
      <c r="IQJ100" s="30"/>
      <c r="IQK100" s="30"/>
      <c r="IQL100" s="30"/>
      <c r="IQM100" s="30"/>
      <c r="IQN100" s="30"/>
      <c r="IQO100" s="30"/>
      <c r="IQP100" s="30"/>
      <c r="IQQ100" s="30"/>
      <c r="IQR100" s="30"/>
      <c r="IQS100" s="30"/>
      <c r="IQT100" s="30"/>
      <c r="IQU100" s="30"/>
      <c r="IQV100" s="30"/>
      <c r="IQW100" s="30"/>
      <c r="IQX100" s="30"/>
      <c r="IQY100" s="30"/>
      <c r="IQZ100" s="30"/>
      <c r="IRA100" s="30"/>
      <c r="IRB100" s="30"/>
      <c r="IRC100" s="30"/>
      <c r="IRD100" s="30"/>
      <c r="IRE100" s="30"/>
      <c r="IRF100" s="30"/>
      <c r="IRG100" s="30"/>
      <c r="IRH100" s="30"/>
      <c r="IRI100" s="30"/>
      <c r="IRJ100" s="30"/>
      <c r="IRK100" s="30"/>
      <c r="IRL100" s="30"/>
      <c r="IRM100" s="30"/>
      <c r="IRN100" s="30"/>
      <c r="IRO100" s="30"/>
      <c r="IRP100" s="30"/>
      <c r="IRQ100" s="30"/>
      <c r="IRR100" s="30"/>
      <c r="IRS100" s="30"/>
      <c r="IRT100" s="30"/>
      <c r="IRU100" s="30"/>
      <c r="IRV100" s="30"/>
      <c r="IRW100" s="30"/>
      <c r="IRX100" s="30"/>
      <c r="IRY100" s="30"/>
      <c r="IRZ100" s="30"/>
      <c r="ISA100" s="30"/>
      <c r="ISB100" s="30"/>
      <c r="ISC100" s="30"/>
      <c r="ISD100" s="30"/>
      <c r="ISE100" s="30"/>
      <c r="ISF100" s="30"/>
      <c r="ISG100" s="30"/>
      <c r="ISH100" s="30"/>
      <c r="ISI100" s="30"/>
      <c r="ISJ100" s="30"/>
      <c r="ISK100" s="30"/>
      <c r="ISL100" s="30"/>
      <c r="ISM100" s="30"/>
      <c r="ISN100" s="30"/>
      <c r="ISO100" s="30"/>
      <c r="ISP100" s="30"/>
      <c r="ISQ100" s="30"/>
      <c r="ISR100" s="30"/>
      <c r="ISS100" s="30"/>
      <c r="IST100" s="30"/>
      <c r="ISU100" s="30"/>
      <c r="ISV100" s="30"/>
      <c r="ISW100" s="30"/>
      <c r="ISX100" s="30"/>
      <c r="ISY100" s="30"/>
      <c r="ISZ100" s="30"/>
      <c r="ITA100" s="30"/>
      <c r="ITB100" s="30"/>
      <c r="ITC100" s="30"/>
      <c r="ITD100" s="30"/>
      <c r="ITE100" s="30"/>
      <c r="ITF100" s="30"/>
      <c r="ITG100" s="30"/>
      <c r="ITH100" s="30"/>
      <c r="ITI100" s="30"/>
      <c r="ITJ100" s="30"/>
      <c r="ITK100" s="30"/>
      <c r="ITL100" s="30"/>
      <c r="ITM100" s="30"/>
      <c r="ITN100" s="30"/>
      <c r="ITO100" s="30"/>
      <c r="ITP100" s="30"/>
      <c r="ITQ100" s="30"/>
      <c r="ITR100" s="30"/>
      <c r="ITS100" s="30"/>
      <c r="ITT100" s="30"/>
      <c r="ITU100" s="30"/>
      <c r="ITV100" s="30"/>
      <c r="ITW100" s="30"/>
      <c r="ITX100" s="30"/>
      <c r="ITY100" s="30"/>
      <c r="ITZ100" s="30"/>
      <c r="IUA100" s="30"/>
      <c r="IUB100" s="30"/>
      <c r="IUC100" s="30"/>
      <c r="IUD100" s="30"/>
      <c r="IUE100" s="30"/>
      <c r="IUF100" s="30"/>
      <c r="IUG100" s="30"/>
      <c r="IUH100" s="30"/>
      <c r="IUI100" s="30"/>
      <c r="IUJ100" s="30"/>
      <c r="IUK100" s="30"/>
      <c r="IUL100" s="30"/>
      <c r="IUM100" s="30"/>
      <c r="IUN100" s="30"/>
      <c r="IUO100" s="30"/>
      <c r="IUP100" s="30"/>
      <c r="IUQ100" s="30"/>
      <c r="IUR100" s="30"/>
      <c r="IUS100" s="30"/>
      <c r="IUT100" s="30"/>
      <c r="IUU100" s="30"/>
      <c r="IUV100" s="30"/>
      <c r="IUW100" s="30"/>
      <c r="IUX100" s="30"/>
      <c r="IUY100" s="30"/>
      <c r="IUZ100" s="30"/>
      <c r="IVA100" s="30"/>
      <c r="IVB100" s="30"/>
      <c r="IVC100" s="30"/>
      <c r="IVD100" s="30"/>
      <c r="IVE100" s="30"/>
      <c r="IVF100" s="30"/>
      <c r="IVG100" s="30"/>
      <c r="IVH100" s="30"/>
      <c r="IVI100" s="30"/>
      <c r="IVJ100" s="30"/>
      <c r="IVK100" s="30"/>
      <c r="IVL100" s="30"/>
      <c r="IVM100" s="30"/>
      <c r="IVN100" s="30"/>
      <c r="IVO100" s="30"/>
      <c r="IVP100" s="30"/>
      <c r="IVQ100" s="30"/>
      <c r="IVR100" s="30"/>
      <c r="IVS100" s="30"/>
      <c r="IVT100" s="30"/>
      <c r="IVU100" s="30"/>
      <c r="IVV100" s="30"/>
      <c r="IVW100" s="30"/>
      <c r="IVX100" s="30"/>
      <c r="IVY100" s="30"/>
      <c r="IVZ100" s="30"/>
      <c r="IWA100" s="30"/>
      <c r="IWB100" s="30"/>
      <c r="IWC100" s="30"/>
      <c r="IWD100" s="30"/>
      <c r="IWE100" s="30"/>
      <c r="IWF100" s="30"/>
      <c r="IWG100" s="30"/>
      <c r="IWH100" s="30"/>
      <c r="IWI100" s="30"/>
      <c r="IWJ100" s="30"/>
      <c r="IWK100" s="30"/>
      <c r="IWL100" s="30"/>
      <c r="IWM100" s="30"/>
      <c r="IWN100" s="30"/>
      <c r="IWO100" s="30"/>
      <c r="IWP100" s="30"/>
      <c r="IWQ100" s="30"/>
      <c r="IWR100" s="30"/>
      <c r="IWS100" s="30"/>
      <c r="IWT100" s="30"/>
      <c r="IWU100" s="30"/>
      <c r="IWV100" s="30"/>
      <c r="IWW100" s="30"/>
      <c r="IWX100" s="30"/>
      <c r="IWY100" s="30"/>
      <c r="IWZ100" s="30"/>
      <c r="IXA100" s="30"/>
      <c r="IXB100" s="30"/>
      <c r="IXC100" s="30"/>
      <c r="IXD100" s="30"/>
      <c r="IXE100" s="30"/>
      <c r="IXF100" s="30"/>
      <c r="IXG100" s="30"/>
      <c r="IXH100" s="30"/>
      <c r="IXI100" s="30"/>
      <c r="IXJ100" s="30"/>
      <c r="IXK100" s="30"/>
      <c r="IXL100" s="30"/>
      <c r="IXM100" s="30"/>
      <c r="IXN100" s="30"/>
      <c r="IXO100" s="30"/>
      <c r="IXP100" s="30"/>
      <c r="IXQ100" s="30"/>
      <c r="IXR100" s="30"/>
      <c r="IXS100" s="30"/>
      <c r="IXT100" s="30"/>
      <c r="IXU100" s="30"/>
      <c r="IXV100" s="30"/>
      <c r="IXW100" s="30"/>
      <c r="IXX100" s="30"/>
      <c r="IXY100" s="30"/>
      <c r="IXZ100" s="30"/>
      <c r="IYA100" s="30"/>
      <c r="IYB100" s="30"/>
      <c r="IYC100" s="30"/>
      <c r="IYD100" s="30"/>
      <c r="IYE100" s="30"/>
      <c r="IYF100" s="30"/>
      <c r="IYG100" s="30"/>
      <c r="IYH100" s="30"/>
      <c r="IYI100" s="30"/>
      <c r="IYJ100" s="30"/>
      <c r="IYK100" s="30"/>
      <c r="IYL100" s="30"/>
      <c r="IYM100" s="30"/>
      <c r="IYN100" s="30"/>
      <c r="IYO100" s="30"/>
      <c r="IYP100" s="30"/>
      <c r="IYQ100" s="30"/>
      <c r="IYR100" s="30"/>
      <c r="IYS100" s="30"/>
      <c r="IYT100" s="30"/>
      <c r="IYU100" s="30"/>
      <c r="IYV100" s="30"/>
      <c r="IYW100" s="30"/>
      <c r="IYX100" s="30"/>
      <c r="IYY100" s="30"/>
      <c r="IYZ100" s="30"/>
      <c r="IZA100" s="30"/>
      <c r="IZB100" s="30"/>
      <c r="IZC100" s="30"/>
      <c r="IZD100" s="30"/>
      <c r="IZE100" s="30"/>
      <c r="IZF100" s="30"/>
      <c r="IZG100" s="30"/>
      <c r="IZH100" s="30"/>
      <c r="IZI100" s="30"/>
      <c r="IZJ100" s="30"/>
      <c r="IZK100" s="30"/>
      <c r="IZL100" s="30"/>
      <c r="IZM100" s="30"/>
      <c r="IZN100" s="30"/>
      <c r="IZO100" s="30"/>
      <c r="IZP100" s="30"/>
      <c r="IZQ100" s="30"/>
      <c r="IZR100" s="30"/>
      <c r="IZS100" s="30"/>
      <c r="IZT100" s="30"/>
      <c r="IZU100" s="30"/>
      <c r="IZV100" s="30"/>
      <c r="IZW100" s="30"/>
      <c r="IZX100" s="30"/>
      <c r="IZY100" s="30"/>
      <c r="IZZ100" s="30"/>
      <c r="JAA100" s="30"/>
      <c r="JAB100" s="30"/>
      <c r="JAC100" s="30"/>
      <c r="JAD100" s="30"/>
      <c r="JAE100" s="30"/>
      <c r="JAF100" s="30"/>
      <c r="JAG100" s="30"/>
      <c r="JAH100" s="30"/>
      <c r="JAI100" s="30"/>
      <c r="JAJ100" s="30"/>
      <c r="JAK100" s="30"/>
      <c r="JAL100" s="30"/>
      <c r="JAM100" s="30"/>
      <c r="JAN100" s="30"/>
      <c r="JAO100" s="30"/>
      <c r="JAP100" s="30"/>
      <c r="JAQ100" s="30"/>
      <c r="JAR100" s="30"/>
      <c r="JAS100" s="30"/>
      <c r="JAT100" s="30"/>
      <c r="JAU100" s="30"/>
      <c r="JAV100" s="30"/>
      <c r="JAW100" s="30"/>
      <c r="JAX100" s="30"/>
      <c r="JAY100" s="30"/>
      <c r="JAZ100" s="30"/>
      <c r="JBA100" s="30"/>
      <c r="JBB100" s="30"/>
      <c r="JBC100" s="30"/>
      <c r="JBD100" s="30"/>
      <c r="JBE100" s="30"/>
      <c r="JBF100" s="30"/>
      <c r="JBG100" s="30"/>
      <c r="JBH100" s="30"/>
      <c r="JBI100" s="30"/>
      <c r="JBJ100" s="30"/>
      <c r="JBK100" s="30"/>
      <c r="JBL100" s="30"/>
      <c r="JBM100" s="30"/>
      <c r="JBN100" s="30"/>
      <c r="JBO100" s="30"/>
      <c r="JBP100" s="30"/>
      <c r="JBQ100" s="30"/>
      <c r="JBR100" s="30"/>
      <c r="JBS100" s="30"/>
      <c r="JBT100" s="30"/>
      <c r="JBU100" s="30"/>
      <c r="JBV100" s="30"/>
      <c r="JBW100" s="30"/>
      <c r="JBX100" s="30"/>
      <c r="JBY100" s="30"/>
      <c r="JBZ100" s="30"/>
      <c r="JCA100" s="30"/>
      <c r="JCB100" s="30"/>
      <c r="JCC100" s="30"/>
      <c r="JCD100" s="30"/>
      <c r="JCE100" s="30"/>
      <c r="JCF100" s="30"/>
      <c r="JCG100" s="30"/>
      <c r="JCH100" s="30"/>
      <c r="JCI100" s="30"/>
      <c r="JCJ100" s="30"/>
      <c r="JCK100" s="30"/>
      <c r="JCL100" s="30"/>
      <c r="JCM100" s="30"/>
      <c r="JCN100" s="30"/>
      <c r="JCO100" s="30"/>
      <c r="JCP100" s="30"/>
      <c r="JCQ100" s="30"/>
      <c r="JCR100" s="30"/>
      <c r="JCS100" s="30"/>
      <c r="JCT100" s="30"/>
      <c r="JCU100" s="30"/>
      <c r="JCV100" s="30"/>
      <c r="JCW100" s="30"/>
      <c r="JCX100" s="30"/>
      <c r="JCY100" s="30"/>
      <c r="JCZ100" s="30"/>
      <c r="JDA100" s="30"/>
      <c r="JDB100" s="30"/>
      <c r="JDC100" s="30"/>
      <c r="JDD100" s="30"/>
      <c r="JDE100" s="30"/>
      <c r="JDF100" s="30"/>
      <c r="JDG100" s="30"/>
      <c r="JDH100" s="30"/>
      <c r="JDI100" s="30"/>
      <c r="JDJ100" s="30"/>
      <c r="JDK100" s="30"/>
      <c r="JDL100" s="30"/>
      <c r="JDM100" s="30"/>
      <c r="JDN100" s="30"/>
      <c r="JDO100" s="30"/>
      <c r="JDP100" s="30"/>
      <c r="JDQ100" s="30"/>
      <c r="JDR100" s="30"/>
      <c r="JDS100" s="30"/>
      <c r="JDT100" s="30"/>
      <c r="JDU100" s="30"/>
      <c r="JDV100" s="30"/>
      <c r="JDW100" s="30"/>
      <c r="JDX100" s="30"/>
      <c r="JDY100" s="30"/>
      <c r="JDZ100" s="30"/>
      <c r="JEA100" s="30"/>
      <c r="JEB100" s="30"/>
      <c r="JEC100" s="30"/>
      <c r="JED100" s="30"/>
      <c r="JEE100" s="30"/>
      <c r="JEF100" s="30"/>
      <c r="JEG100" s="30"/>
      <c r="JEH100" s="30"/>
    </row>
    <row r="101" spans="1:6898" s="123" customFormat="1" ht="17.45" customHeight="1" x14ac:dyDescent="0.25">
      <c r="A101" s="273"/>
      <c r="B101" s="274"/>
      <c r="C101" s="274"/>
      <c r="D101" s="274"/>
      <c r="E101" s="274"/>
      <c r="F101" s="274"/>
      <c r="G101" s="273"/>
      <c r="H101" s="209"/>
      <c r="I101" s="209"/>
      <c r="J101" s="209"/>
      <c r="K101" s="275"/>
      <c r="L101" s="273"/>
      <c r="M101" s="273"/>
      <c r="N101" s="271"/>
      <c r="O101" s="271"/>
      <c r="P101" s="271"/>
      <c r="Q101" s="271"/>
      <c r="R101" s="271"/>
      <c r="S101" s="271"/>
      <c r="T101" s="271"/>
      <c r="U101" s="271"/>
      <c r="V101" s="271"/>
      <c r="W101" s="271"/>
      <c r="X101" s="271"/>
      <c r="Y101" s="271"/>
      <c r="Z101" s="271"/>
      <c r="AA101" s="271"/>
      <c r="AB101" s="271"/>
      <c r="AC101" s="271"/>
      <c r="AD101" s="271"/>
      <c r="AE101" s="271"/>
      <c r="AF101" s="271"/>
      <c r="AG101" s="271"/>
      <c r="AH101" s="271"/>
      <c r="AI101" s="271"/>
      <c r="AJ101" s="271"/>
      <c r="AK101" s="271"/>
      <c r="AL101" s="271"/>
      <c r="AM101" s="271"/>
      <c r="AN101" s="271"/>
      <c r="AO101" s="271"/>
      <c r="AP101" s="271"/>
      <c r="AQ101" s="271"/>
      <c r="AR101" s="271"/>
      <c r="AS101" s="271"/>
      <c r="AT101" s="271"/>
      <c r="AU101" s="271"/>
      <c r="AV101" s="271"/>
      <c r="AW101" s="271"/>
      <c r="AX101" s="10"/>
      <c r="AY101" s="10"/>
      <c r="AZ101" s="10"/>
      <c r="BA101" s="10"/>
      <c r="BB101" s="30"/>
      <c r="BC101" s="30"/>
      <c r="BD101" s="30"/>
      <c r="BE101" s="30"/>
      <c r="BF101" s="30"/>
      <c r="BG101" s="30"/>
      <c r="BH101" s="30"/>
      <c r="BI101" s="30"/>
      <c r="BJ101" s="30"/>
      <c r="BK101" s="30"/>
      <c r="BL101" s="30"/>
      <c r="BM101" s="30"/>
      <c r="BN101" s="30"/>
      <c r="BO101" s="30"/>
      <c r="BP101" s="30"/>
      <c r="BQ101" s="30"/>
      <c r="BR101" s="30"/>
      <c r="BS101" s="30"/>
      <c r="BT101" s="30"/>
      <c r="BU101" s="30"/>
      <c r="BV101" s="30"/>
      <c r="BW101" s="30"/>
      <c r="BX101" s="30"/>
      <c r="BY101" s="30"/>
      <c r="BZ101" s="30"/>
      <c r="CA101" s="30"/>
      <c r="CB101" s="30"/>
      <c r="CC101" s="30"/>
      <c r="CD101" s="30"/>
      <c r="CE101" s="30"/>
      <c r="CF101" s="30"/>
      <c r="CG101" s="30"/>
      <c r="CH101" s="30"/>
      <c r="CI101" s="30"/>
      <c r="CJ101" s="30"/>
      <c r="CK101" s="30"/>
      <c r="CL101" s="30"/>
      <c r="CM101" s="30"/>
      <c r="CN101" s="30"/>
      <c r="CO101" s="30"/>
      <c r="CP101" s="30"/>
      <c r="CQ101" s="30"/>
      <c r="CR101" s="30"/>
      <c r="CS101" s="30"/>
      <c r="CT101" s="30"/>
      <c r="CU101" s="30"/>
      <c r="CV101" s="30"/>
      <c r="CW101" s="30"/>
      <c r="CX101" s="30"/>
      <c r="CY101" s="30"/>
      <c r="CZ101" s="30"/>
      <c r="DA101" s="30"/>
      <c r="DB101" s="30"/>
      <c r="DC101" s="30"/>
      <c r="DD101" s="30"/>
      <c r="DE101" s="30"/>
      <c r="DF101" s="30"/>
      <c r="DG101" s="30"/>
      <c r="DH101" s="30"/>
      <c r="DI101" s="30"/>
      <c r="DJ101" s="30"/>
      <c r="DK101" s="30"/>
      <c r="DL101" s="30"/>
      <c r="DM101" s="30"/>
      <c r="DN101" s="30"/>
      <c r="DO101" s="30"/>
      <c r="DP101" s="30"/>
      <c r="DQ101" s="30"/>
      <c r="DR101" s="30"/>
      <c r="DS101" s="30"/>
      <c r="DT101" s="30"/>
      <c r="DU101" s="30"/>
      <c r="DV101" s="30"/>
      <c r="DW101" s="30"/>
      <c r="DX101" s="30"/>
      <c r="DY101" s="30"/>
      <c r="DZ101" s="30"/>
      <c r="EA101" s="30"/>
      <c r="EB101" s="30"/>
      <c r="EC101" s="30"/>
      <c r="ED101" s="30"/>
      <c r="EE101" s="30"/>
      <c r="EF101" s="30"/>
      <c r="EG101" s="30"/>
      <c r="EH101" s="30"/>
      <c r="EI101" s="30"/>
      <c r="EJ101" s="30"/>
      <c r="EK101" s="30"/>
      <c r="EL101" s="30"/>
      <c r="EM101" s="30"/>
      <c r="EN101" s="30"/>
      <c r="EO101" s="30"/>
      <c r="EP101" s="30"/>
      <c r="EQ101" s="30"/>
      <c r="ER101" s="30"/>
      <c r="ES101" s="30"/>
      <c r="ET101" s="30"/>
      <c r="EU101" s="30"/>
      <c r="EV101" s="30"/>
      <c r="EW101" s="30"/>
      <c r="EX101" s="30"/>
      <c r="EY101" s="30"/>
      <c r="EZ101" s="30"/>
      <c r="FA101" s="30"/>
      <c r="FB101" s="30"/>
      <c r="FC101" s="30"/>
      <c r="FD101" s="30"/>
      <c r="FE101" s="30"/>
      <c r="FF101" s="30"/>
      <c r="FG101" s="30"/>
      <c r="FH101" s="30"/>
      <c r="FI101" s="30"/>
      <c r="FJ101" s="30"/>
      <c r="FK101" s="30"/>
      <c r="FL101" s="30"/>
      <c r="FM101" s="30"/>
      <c r="FN101" s="30"/>
      <c r="FO101" s="30"/>
      <c r="FP101" s="30"/>
      <c r="FQ101" s="30"/>
      <c r="FR101" s="30"/>
      <c r="FS101" s="30"/>
      <c r="FT101" s="30"/>
      <c r="FU101" s="30"/>
      <c r="FV101" s="30"/>
      <c r="FW101" s="30"/>
      <c r="FX101" s="30"/>
      <c r="FY101" s="30"/>
      <c r="FZ101" s="30"/>
      <c r="GA101" s="30"/>
      <c r="GB101" s="30"/>
      <c r="GC101" s="30"/>
      <c r="GD101" s="30"/>
      <c r="GE101" s="30"/>
      <c r="GF101" s="30"/>
      <c r="GG101" s="30"/>
      <c r="GH101" s="30"/>
      <c r="GI101" s="30"/>
      <c r="GJ101" s="30"/>
      <c r="GK101" s="30"/>
      <c r="GL101" s="30"/>
      <c r="GM101" s="30"/>
      <c r="GN101" s="30"/>
      <c r="GO101" s="30"/>
      <c r="GP101" s="30"/>
      <c r="GQ101" s="30"/>
      <c r="GR101" s="30"/>
      <c r="GS101" s="30"/>
      <c r="GT101" s="30"/>
      <c r="GU101" s="30"/>
      <c r="GV101" s="30"/>
      <c r="GW101" s="30"/>
      <c r="GX101" s="30"/>
      <c r="GY101" s="30"/>
      <c r="GZ101" s="30"/>
      <c r="HA101" s="30"/>
      <c r="HB101" s="30"/>
      <c r="HC101" s="30"/>
      <c r="HD101" s="30"/>
      <c r="HE101" s="30"/>
      <c r="HF101" s="30"/>
      <c r="HG101" s="30"/>
      <c r="HH101" s="30"/>
      <c r="HI101" s="30"/>
      <c r="HJ101" s="30"/>
      <c r="HK101" s="30"/>
      <c r="HL101" s="30"/>
      <c r="HM101" s="30"/>
      <c r="HN101" s="30"/>
      <c r="HO101" s="30"/>
      <c r="HP101" s="30"/>
      <c r="HQ101" s="30"/>
      <c r="HR101" s="30"/>
      <c r="HS101" s="30"/>
      <c r="HT101" s="30"/>
      <c r="HU101" s="30"/>
      <c r="HV101" s="30"/>
      <c r="HW101" s="30"/>
      <c r="HX101" s="30"/>
      <c r="HY101" s="30"/>
      <c r="HZ101" s="30"/>
      <c r="IA101" s="30"/>
      <c r="IB101" s="30"/>
      <c r="IC101" s="30"/>
      <c r="ID101" s="30"/>
      <c r="IE101" s="30"/>
      <c r="IF101" s="30"/>
      <c r="IG101" s="30"/>
      <c r="IH101" s="30"/>
      <c r="II101" s="30"/>
      <c r="IJ101" s="30"/>
      <c r="IK101" s="30"/>
      <c r="IL101" s="30"/>
      <c r="IM101" s="30"/>
      <c r="IN101" s="30"/>
      <c r="IO101" s="30"/>
      <c r="IP101" s="30"/>
      <c r="IQ101" s="30"/>
      <c r="IR101" s="30"/>
      <c r="IS101" s="30"/>
      <c r="IT101" s="30"/>
      <c r="IU101" s="30"/>
      <c r="IV101" s="30"/>
      <c r="IW101" s="30"/>
      <c r="IX101" s="30"/>
      <c r="IY101" s="30"/>
      <c r="IZ101" s="30"/>
      <c r="JA101" s="30"/>
      <c r="JB101" s="30"/>
      <c r="JC101" s="30"/>
      <c r="JD101" s="30"/>
      <c r="JE101" s="30"/>
      <c r="JF101" s="30"/>
      <c r="JG101" s="30"/>
      <c r="JH101" s="30"/>
      <c r="JI101" s="30"/>
      <c r="JJ101" s="30"/>
      <c r="JK101" s="30"/>
      <c r="JL101" s="30"/>
      <c r="JM101" s="30"/>
      <c r="JN101" s="30"/>
      <c r="JO101" s="30"/>
      <c r="JP101" s="30"/>
      <c r="JQ101" s="30"/>
      <c r="JR101" s="30"/>
      <c r="JS101" s="30"/>
      <c r="JT101" s="30"/>
      <c r="JU101" s="30"/>
      <c r="JV101" s="30"/>
      <c r="JW101" s="30"/>
      <c r="JX101" s="30"/>
      <c r="JY101" s="30"/>
      <c r="JZ101" s="30"/>
      <c r="KA101" s="30"/>
      <c r="KB101" s="30"/>
      <c r="KC101" s="30"/>
      <c r="KD101" s="30"/>
      <c r="KE101" s="30"/>
      <c r="KF101" s="30"/>
      <c r="KG101" s="30"/>
      <c r="KH101" s="30"/>
      <c r="KI101" s="30"/>
      <c r="KJ101" s="30"/>
      <c r="KK101" s="30"/>
      <c r="KL101" s="30"/>
      <c r="KM101" s="30"/>
      <c r="KN101" s="30"/>
      <c r="KO101" s="30"/>
      <c r="KP101" s="30"/>
      <c r="KQ101" s="30"/>
      <c r="KR101" s="30"/>
      <c r="KS101" s="30"/>
      <c r="KT101" s="30"/>
      <c r="KU101" s="30"/>
      <c r="KV101" s="30"/>
      <c r="KW101" s="30"/>
      <c r="KX101" s="30"/>
      <c r="KY101" s="30"/>
      <c r="KZ101" s="30"/>
      <c r="LA101" s="30"/>
      <c r="LB101" s="30"/>
      <c r="LC101" s="30"/>
      <c r="LD101" s="30"/>
      <c r="LE101" s="30"/>
      <c r="LF101" s="30"/>
      <c r="LG101" s="30"/>
      <c r="LH101" s="30"/>
      <c r="LI101" s="30"/>
      <c r="LJ101" s="30"/>
      <c r="LK101" s="30"/>
      <c r="LL101" s="30"/>
      <c r="LM101" s="30"/>
      <c r="LN101" s="30"/>
      <c r="LO101" s="30"/>
      <c r="LP101" s="30"/>
      <c r="LQ101" s="30"/>
      <c r="LR101" s="30"/>
      <c r="LS101" s="30"/>
      <c r="LT101" s="30"/>
      <c r="LU101" s="30"/>
      <c r="LV101" s="30"/>
      <c r="LW101" s="30"/>
      <c r="LX101" s="30"/>
      <c r="LY101" s="30"/>
      <c r="LZ101" s="30"/>
      <c r="MA101" s="30"/>
      <c r="MB101" s="30"/>
      <c r="MC101" s="30"/>
      <c r="MD101" s="30"/>
      <c r="ME101" s="30"/>
      <c r="MF101" s="30"/>
      <c r="MG101" s="30"/>
      <c r="MH101" s="30"/>
      <c r="MI101" s="30"/>
      <c r="MJ101" s="30"/>
      <c r="MK101" s="30"/>
      <c r="ML101" s="30"/>
      <c r="MM101" s="30"/>
      <c r="MN101" s="30"/>
      <c r="MO101" s="30"/>
      <c r="MP101" s="30"/>
      <c r="MQ101" s="30"/>
      <c r="MR101" s="30"/>
      <c r="MS101" s="30"/>
      <c r="MT101" s="30"/>
      <c r="MU101" s="30"/>
      <c r="MV101" s="30"/>
      <c r="MW101" s="30"/>
      <c r="MX101" s="30"/>
      <c r="MY101" s="30"/>
      <c r="MZ101" s="30"/>
      <c r="NA101" s="30"/>
      <c r="NB101" s="30"/>
      <c r="NC101" s="30"/>
      <c r="ND101" s="30"/>
      <c r="NE101" s="30"/>
      <c r="NF101" s="30"/>
      <c r="NG101" s="30"/>
      <c r="NH101" s="30"/>
      <c r="NI101" s="30"/>
      <c r="NJ101" s="30"/>
      <c r="NK101" s="30"/>
      <c r="NL101" s="30"/>
      <c r="NM101" s="30"/>
      <c r="NN101" s="30"/>
      <c r="NO101" s="30"/>
      <c r="NP101" s="30"/>
      <c r="NQ101" s="30"/>
      <c r="NR101" s="30"/>
      <c r="NS101" s="30"/>
      <c r="NT101" s="30"/>
      <c r="NU101" s="30"/>
      <c r="NV101" s="30"/>
      <c r="NW101" s="30"/>
      <c r="NX101" s="30"/>
      <c r="NY101" s="30"/>
      <c r="NZ101" s="30"/>
      <c r="OA101" s="30"/>
      <c r="OB101" s="30"/>
      <c r="OC101" s="30"/>
      <c r="OD101" s="30"/>
      <c r="OE101" s="30"/>
      <c r="OF101" s="30"/>
      <c r="OG101" s="30"/>
      <c r="OH101" s="30"/>
      <c r="OI101" s="30"/>
      <c r="OJ101" s="30"/>
      <c r="OK101" s="30"/>
      <c r="OL101" s="30"/>
      <c r="OM101" s="30"/>
      <c r="ON101" s="30"/>
      <c r="OO101" s="30"/>
      <c r="OP101" s="30"/>
      <c r="OQ101" s="30"/>
      <c r="OR101" s="30"/>
      <c r="OS101" s="30"/>
      <c r="OT101" s="30"/>
      <c r="OU101" s="30"/>
      <c r="OV101" s="30"/>
      <c r="OW101" s="30"/>
      <c r="OX101" s="30"/>
      <c r="OY101" s="30"/>
      <c r="OZ101" s="30"/>
      <c r="PA101" s="30"/>
      <c r="PB101" s="30"/>
      <c r="PC101" s="30"/>
      <c r="PD101" s="30"/>
      <c r="PE101" s="30"/>
      <c r="PF101" s="30"/>
      <c r="PG101" s="30"/>
      <c r="PH101" s="30"/>
      <c r="PI101" s="30"/>
      <c r="PJ101" s="30"/>
      <c r="PK101" s="30"/>
      <c r="PL101" s="30"/>
      <c r="PM101" s="30"/>
      <c r="PN101" s="30"/>
      <c r="PO101" s="30"/>
      <c r="PP101" s="30"/>
      <c r="PQ101" s="30"/>
      <c r="PR101" s="30"/>
      <c r="PS101" s="30"/>
      <c r="PT101" s="30"/>
      <c r="PU101" s="30"/>
      <c r="PV101" s="30"/>
      <c r="PW101" s="30"/>
      <c r="PX101" s="30"/>
      <c r="PY101" s="30"/>
      <c r="PZ101" s="30"/>
      <c r="QA101" s="30"/>
      <c r="QB101" s="30"/>
      <c r="QC101" s="30"/>
      <c r="QD101" s="30"/>
      <c r="QE101" s="30"/>
      <c r="QF101" s="30"/>
      <c r="QG101" s="30"/>
      <c r="QH101" s="30"/>
      <c r="QI101" s="30"/>
      <c r="QJ101" s="30"/>
      <c r="QK101" s="30"/>
      <c r="QL101" s="30"/>
      <c r="QM101" s="30"/>
      <c r="QN101" s="30"/>
      <c r="QO101" s="30"/>
      <c r="QP101" s="30"/>
      <c r="QQ101" s="30"/>
      <c r="QR101" s="30"/>
      <c r="QS101" s="30"/>
      <c r="QT101" s="30"/>
      <c r="QU101" s="30"/>
      <c r="QV101" s="30"/>
      <c r="QW101" s="30"/>
      <c r="QX101" s="30"/>
      <c r="QY101" s="30"/>
      <c r="QZ101" s="30"/>
      <c r="RA101" s="30"/>
      <c r="RB101" s="30"/>
      <c r="RC101" s="30"/>
      <c r="RD101" s="30"/>
      <c r="RE101" s="30"/>
      <c r="RF101" s="30"/>
      <c r="RG101" s="30"/>
      <c r="RH101" s="30"/>
      <c r="RI101" s="30"/>
      <c r="RJ101" s="30"/>
      <c r="RK101" s="30"/>
      <c r="RL101" s="30"/>
      <c r="RM101" s="30"/>
      <c r="RN101" s="30"/>
      <c r="RO101" s="30"/>
      <c r="RP101" s="30"/>
      <c r="RQ101" s="30"/>
      <c r="RR101" s="30"/>
      <c r="RS101" s="30"/>
      <c r="RT101" s="30"/>
      <c r="RU101" s="30"/>
      <c r="RV101" s="30"/>
      <c r="RW101" s="30"/>
      <c r="RX101" s="30"/>
      <c r="RY101" s="30"/>
      <c r="RZ101" s="30"/>
      <c r="SA101" s="30"/>
      <c r="SB101" s="30"/>
      <c r="SC101" s="30"/>
      <c r="SD101" s="30"/>
      <c r="SE101" s="30"/>
      <c r="SF101" s="30"/>
      <c r="SG101" s="30"/>
      <c r="SH101" s="30"/>
      <c r="SI101" s="30"/>
      <c r="SJ101" s="30"/>
      <c r="SK101" s="30"/>
      <c r="SL101" s="30"/>
      <c r="SM101" s="30"/>
      <c r="SN101" s="30"/>
      <c r="SO101" s="30"/>
      <c r="SP101" s="30"/>
      <c r="SQ101" s="30"/>
      <c r="SR101" s="30"/>
      <c r="SS101" s="30"/>
      <c r="ST101" s="30"/>
      <c r="SU101" s="30"/>
      <c r="SV101" s="30"/>
      <c r="SW101" s="30"/>
      <c r="SX101" s="30"/>
      <c r="SY101" s="30"/>
      <c r="SZ101" s="30"/>
      <c r="TA101" s="30"/>
      <c r="TB101" s="30"/>
      <c r="TC101" s="30"/>
      <c r="TD101" s="30"/>
      <c r="TE101" s="30"/>
      <c r="TF101" s="30"/>
      <c r="TG101" s="30"/>
      <c r="TH101" s="30"/>
      <c r="TI101" s="30"/>
      <c r="TJ101" s="30"/>
      <c r="TK101" s="30"/>
      <c r="TL101" s="30"/>
      <c r="TM101" s="30"/>
      <c r="TN101" s="30"/>
      <c r="TO101" s="30"/>
      <c r="TP101" s="30"/>
      <c r="TQ101" s="30"/>
      <c r="TR101" s="30"/>
      <c r="TS101" s="30"/>
      <c r="TT101" s="30"/>
      <c r="TU101" s="30"/>
      <c r="TV101" s="30"/>
      <c r="TW101" s="30"/>
      <c r="TX101" s="30"/>
      <c r="TY101" s="30"/>
      <c r="TZ101" s="30"/>
      <c r="UA101" s="30"/>
      <c r="UB101" s="30"/>
      <c r="UC101" s="30"/>
      <c r="UD101" s="30"/>
      <c r="UE101" s="30"/>
      <c r="UF101" s="30"/>
      <c r="UG101" s="30"/>
      <c r="UH101" s="30"/>
      <c r="UI101" s="30"/>
      <c r="UJ101" s="30"/>
      <c r="UK101" s="30"/>
      <c r="UL101" s="30"/>
      <c r="UM101" s="30"/>
      <c r="UN101" s="30"/>
      <c r="UO101" s="30"/>
      <c r="UP101" s="30"/>
      <c r="UQ101" s="30"/>
      <c r="UR101" s="30"/>
      <c r="US101" s="30"/>
      <c r="UT101" s="30"/>
      <c r="UU101" s="30"/>
      <c r="UV101" s="30"/>
      <c r="UW101" s="30"/>
      <c r="UX101" s="30"/>
      <c r="UY101" s="30"/>
      <c r="UZ101" s="30"/>
      <c r="VA101" s="30"/>
      <c r="VB101" s="30"/>
      <c r="VC101" s="30"/>
      <c r="VD101" s="30"/>
      <c r="VE101" s="30"/>
      <c r="VF101" s="30"/>
      <c r="VG101" s="30"/>
      <c r="VH101" s="30"/>
      <c r="VI101" s="30"/>
      <c r="VJ101" s="30"/>
      <c r="VK101" s="30"/>
      <c r="VL101" s="30"/>
      <c r="VM101" s="30"/>
      <c r="VN101" s="30"/>
      <c r="VO101" s="30"/>
      <c r="VP101" s="30"/>
      <c r="VQ101" s="30"/>
      <c r="VR101" s="30"/>
      <c r="VS101" s="30"/>
      <c r="VT101" s="30"/>
      <c r="VU101" s="30"/>
      <c r="VV101" s="30"/>
      <c r="VW101" s="30"/>
      <c r="VX101" s="30"/>
      <c r="VY101" s="30"/>
      <c r="VZ101" s="30"/>
      <c r="WA101" s="30"/>
      <c r="WB101" s="30"/>
      <c r="WC101" s="30"/>
      <c r="WD101" s="30"/>
      <c r="WE101" s="30"/>
      <c r="WF101" s="30"/>
      <c r="WG101" s="30"/>
      <c r="WH101" s="30"/>
      <c r="WI101" s="30"/>
      <c r="WJ101" s="30"/>
      <c r="WK101" s="30"/>
      <c r="WL101" s="30"/>
      <c r="WM101" s="30"/>
      <c r="WN101" s="30"/>
      <c r="WO101" s="30"/>
      <c r="WP101" s="30"/>
      <c r="WQ101" s="30"/>
      <c r="WR101" s="30"/>
      <c r="WS101" s="30"/>
      <c r="WT101" s="30"/>
      <c r="WU101" s="30"/>
      <c r="WV101" s="30"/>
      <c r="WW101" s="30"/>
      <c r="WX101" s="30"/>
      <c r="WY101" s="30"/>
      <c r="WZ101" s="30"/>
      <c r="XA101" s="30"/>
      <c r="XB101" s="30"/>
      <c r="XC101" s="30"/>
      <c r="XD101" s="30"/>
      <c r="XE101" s="30"/>
      <c r="XF101" s="30"/>
      <c r="XG101" s="30"/>
      <c r="XH101" s="30"/>
      <c r="XI101" s="30"/>
      <c r="XJ101" s="30"/>
      <c r="XK101" s="30"/>
      <c r="XL101" s="30"/>
      <c r="XM101" s="30"/>
      <c r="XN101" s="30"/>
      <c r="XO101" s="30"/>
      <c r="XP101" s="30"/>
      <c r="XQ101" s="30"/>
      <c r="XR101" s="30"/>
      <c r="XS101" s="30"/>
      <c r="XT101" s="30"/>
      <c r="XU101" s="30"/>
      <c r="XV101" s="30"/>
      <c r="XW101" s="30"/>
      <c r="XX101" s="30"/>
      <c r="XY101" s="30"/>
      <c r="XZ101" s="30"/>
      <c r="YA101" s="30"/>
      <c r="YB101" s="30"/>
      <c r="YC101" s="30"/>
      <c r="YD101" s="30"/>
      <c r="YE101" s="30"/>
      <c r="YF101" s="30"/>
      <c r="YG101" s="30"/>
      <c r="YH101" s="30"/>
      <c r="YI101" s="30"/>
      <c r="YJ101" s="30"/>
      <c r="YK101" s="30"/>
      <c r="YL101" s="30"/>
      <c r="YM101" s="30"/>
      <c r="YN101" s="30"/>
      <c r="YO101" s="30"/>
      <c r="YP101" s="30"/>
      <c r="YQ101" s="30"/>
      <c r="YR101" s="30"/>
      <c r="YS101" s="30"/>
      <c r="YT101" s="30"/>
      <c r="YU101" s="30"/>
      <c r="YV101" s="30"/>
      <c r="YW101" s="30"/>
      <c r="YX101" s="30"/>
      <c r="YY101" s="30"/>
      <c r="YZ101" s="30"/>
      <c r="ZA101" s="30"/>
      <c r="ZB101" s="30"/>
      <c r="ZC101" s="30"/>
      <c r="ZD101" s="30"/>
      <c r="ZE101" s="30"/>
      <c r="ZF101" s="30"/>
      <c r="ZG101" s="30"/>
      <c r="ZH101" s="30"/>
      <c r="ZI101" s="30"/>
      <c r="ZJ101" s="30"/>
      <c r="ZK101" s="30"/>
      <c r="ZL101" s="30"/>
      <c r="ZM101" s="30"/>
      <c r="ZN101" s="30"/>
      <c r="ZO101" s="30"/>
      <c r="ZP101" s="30"/>
      <c r="ZQ101" s="30"/>
      <c r="ZR101" s="30"/>
      <c r="ZS101" s="30"/>
      <c r="ZT101" s="30"/>
      <c r="ZU101" s="30"/>
      <c r="ZV101" s="30"/>
      <c r="ZW101" s="30"/>
      <c r="ZX101" s="30"/>
      <c r="ZY101" s="30"/>
      <c r="ZZ101" s="30"/>
      <c r="AAA101" s="30"/>
      <c r="AAB101" s="30"/>
      <c r="AAC101" s="30"/>
      <c r="AAD101" s="30"/>
      <c r="AAE101" s="30"/>
      <c r="AAF101" s="30"/>
      <c r="AAG101" s="30"/>
      <c r="AAH101" s="30"/>
      <c r="AAI101" s="30"/>
      <c r="AAJ101" s="30"/>
      <c r="AAK101" s="30"/>
      <c r="AAL101" s="30"/>
      <c r="AAM101" s="30"/>
      <c r="AAN101" s="30"/>
      <c r="AAO101" s="30"/>
      <c r="AAP101" s="30"/>
      <c r="AAQ101" s="30"/>
      <c r="AAR101" s="30"/>
      <c r="AAS101" s="30"/>
      <c r="AAT101" s="30"/>
      <c r="AAU101" s="30"/>
      <c r="AAV101" s="30"/>
      <c r="AAW101" s="30"/>
      <c r="AAX101" s="30"/>
      <c r="AAY101" s="30"/>
      <c r="AAZ101" s="30"/>
      <c r="ABA101" s="30"/>
      <c r="ABB101" s="30"/>
      <c r="ABC101" s="30"/>
      <c r="ABD101" s="30"/>
      <c r="ABE101" s="30"/>
      <c r="ABF101" s="30"/>
      <c r="ABG101" s="30"/>
      <c r="ABH101" s="30"/>
      <c r="ABI101" s="30"/>
      <c r="ABJ101" s="30"/>
      <c r="ABK101" s="30"/>
      <c r="ABL101" s="30"/>
      <c r="ABM101" s="30"/>
      <c r="ABN101" s="30"/>
      <c r="ABO101" s="30"/>
      <c r="ABP101" s="30"/>
      <c r="ABQ101" s="30"/>
      <c r="ABR101" s="30"/>
      <c r="ABS101" s="30"/>
      <c r="ABT101" s="30"/>
      <c r="ABU101" s="30"/>
      <c r="ABV101" s="30"/>
      <c r="ABW101" s="30"/>
      <c r="ABX101" s="30"/>
      <c r="ABY101" s="30"/>
      <c r="ABZ101" s="30"/>
      <c r="ACA101" s="30"/>
      <c r="ACB101" s="30"/>
      <c r="ACC101" s="30"/>
      <c r="ACD101" s="30"/>
      <c r="ACE101" s="30"/>
      <c r="ACF101" s="30"/>
      <c r="ACG101" s="30"/>
      <c r="ACH101" s="30"/>
      <c r="ACI101" s="30"/>
      <c r="ACJ101" s="30"/>
      <c r="ACK101" s="30"/>
      <c r="ACL101" s="30"/>
      <c r="ACM101" s="30"/>
      <c r="ACN101" s="30"/>
      <c r="ACO101" s="30"/>
      <c r="ACP101" s="30"/>
      <c r="ACQ101" s="30"/>
      <c r="ACR101" s="30"/>
      <c r="ACS101" s="30"/>
      <c r="ACT101" s="30"/>
      <c r="ACU101" s="30"/>
      <c r="ACV101" s="30"/>
      <c r="ACW101" s="30"/>
      <c r="ACX101" s="30"/>
      <c r="ACY101" s="30"/>
      <c r="ACZ101" s="30"/>
      <c r="ADA101" s="30"/>
      <c r="ADB101" s="30"/>
      <c r="ADC101" s="30"/>
      <c r="ADD101" s="30"/>
      <c r="ADE101" s="30"/>
      <c r="ADF101" s="30"/>
      <c r="ADG101" s="30"/>
      <c r="ADH101" s="30"/>
      <c r="ADI101" s="30"/>
      <c r="ADJ101" s="30"/>
      <c r="ADK101" s="30"/>
      <c r="ADL101" s="30"/>
      <c r="ADM101" s="30"/>
      <c r="ADN101" s="30"/>
      <c r="ADO101" s="30"/>
      <c r="ADP101" s="30"/>
      <c r="ADQ101" s="30"/>
      <c r="ADR101" s="30"/>
      <c r="ADS101" s="30"/>
      <c r="ADT101" s="30"/>
      <c r="ADU101" s="30"/>
      <c r="ADV101" s="30"/>
      <c r="ADW101" s="30"/>
      <c r="ADX101" s="30"/>
      <c r="ADY101" s="30"/>
      <c r="ADZ101" s="30"/>
      <c r="AEA101" s="30"/>
      <c r="AEB101" s="30"/>
      <c r="AEC101" s="30"/>
      <c r="AED101" s="30"/>
      <c r="AEE101" s="30"/>
      <c r="AEF101" s="30"/>
      <c r="AEG101" s="30"/>
      <c r="AEH101" s="30"/>
      <c r="AEI101" s="30"/>
      <c r="AEJ101" s="30"/>
      <c r="AEK101" s="30"/>
      <c r="AEL101" s="30"/>
      <c r="AEM101" s="30"/>
      <c r="AEN101" s="30"/>
      <c r="AEO101" s="30"/>
      <c r="AEP101" s="30"/>
      <c r="AEQ101" s="30"/>
      <c r="AER101" s="30"/>
      <c r="AES101" s="30"/>
      <c r="AET101" s="30"/>
      <c r="AEU101" s="30"/>
      <c r="AEV101" s="30"/>
      <c r="AEW101" s="30"/>
      <c r="AEX101" s="30"/>
      <c r="AEY101" s="30"/>
      <c r="AEZ101" s="30"/>
      <c r="AFA101" s="30"/>
      <c r="AFB101" s="30"/>
      <c r="AFC101" s="30"/>
      <c r="AFD101" s="30"/>
      <c r="AFE101" s="30"/>
      <c r="AFF101" s="30"/>
      <c r="AFG101" s="30"/>
      <c r="AFH101" s="30"/>
      <c r="AFI101" s="30"/>
      <c r="AFJ101" s="30"/>
      <c r="AFK101" s="30"/>
      <c r="AFL101" s="30"/>
      <c r="AFM101" s="30"/>
      <c r="AFN101" s="30"/>
      <c r="AFO101" s="30"/>
      <c r="AFP101" s="30"/>
      <c r="AFQ101" s="30"/>
      <c r="AFR101" s="30"/>
      <c r="AFS101" s="30"/>
      <c r="AFT101" s="30"/>
      <c r="AFU101" s="30"/>
      <c r="AFV101" s="30"/>
      <c r="AFW101" s="30"/>
      <c r="AFX101" s="30"/>
      <c r="AFY101" s="30"/>
      <c r="AFZ101" s="30"/>
      <c r="AGA101" s="30"/>
      <c r="AGB101" s="30"/>
      <c r="AGC101" s="30"/>
      <c r="AGD101" s="30"/>
      <c r="AGE101" s="30"/>
      <c r="AGF101" s="30"/>
      <c r="AGG101" s="30"/>
      <c r="AGH101" s="30"/>
      <c r="AGI101" s="30"/>
      <c r="AGJ101" s="30"/>
      <c r="AGK101" s="30"/>
      <c r="AGL101" s="30"/>
      <c r="AGM101" s="30"/>
      <c r="AGN101" s="30"/>
      <c r="AGO101" s="30"/>
      <c r="AGP101" s="30"/>
      <c r="AGQ101" s="30"/>
      <c r="AGR101" s="30"/>
      <c r="AGS101" s="30"/>
      <c r="AGT101" s="30"/>
      <c r="AGU101" s="30"/>
      <c r="AGV101" s="30"/>
      <c r="AGW101" s="30"/>
      <c r="AGX101" s="30"/>
      <c r="AGY101" s="30"/>
      <c r="AGZ101" s="30"/>
      <c r="AHA101" s="30"/>
      <c r="AHB101" s="30"/>
      <c r="AHC101" s="30"/>
      <c r="AHD101" s="30"/>
      <c r="AHE101" s="30"/>
      <c r="AHF101" s="30"/>
      <c r="AHG101" s="30"/>
      <c r="AHH101" s="30"/>
      <c r="AHI101" s="30"/>
      <c r="AHJ101" s="30"/>
      <c r="AHK101" s="30"/>
      <c r="AHL101" s="30"/>
      <c r="AHM101" s="30"/>
      <c r="AHN101" s="30"/>
      <c r="AHO101" s="30"/>
      <c r="AHP101" s="30"/>
      <c r="AHQ101" s="30"/>
      <c r="AHR101" s="30"/>
      <c r="AHS101" s="30"/>
      <c r="AHT101" s="30"/>
      <c r="AHU101" s="30"/>
      <c r="AHV101" s="30"/>
      <c r="AHW101" s="30"/>
      <c r="AHX101" s="30"/>
      <c r="AHY101" s="30"/>
      <c r="AHZ101" s="30"/>
      <c r="AIA101" s="30"/>
      <c r="AIB101" s="30"/>
      <c r="AIC101" s="30"/>
      <c r="AID101" s="30"/>
      <c r="AIE101" s="30"/>
      <c r="AIF101" s="30"/>
      <c r="AIG101" s="30"/>
      <c r="AIH101" s="30"/>
      <c r="AII101" s="30"/>
      <c r="AIJ101" s="30"/>
      <c r="AIK101" s="30"/>
      <c r="AIL101" s="30"/>
      <c r="AIM101" s="30"/>
      <c r="AIN101" s="30"/>
      <c r="AIO101" s="30"/>
      <c r="AIP101" s="30"/>
      <c r="AIQ101" s="30"/>
      <c r="AIR101" s="30"/>
      <c r="AIS101" s="30"/>
      <c r="AIT101" s="30"/>
      <c r="AIU101" s="30"/>
      <c r="AIV101" s="30"/>
      <c r="AIW101" s="30"/>
      <c r="AIX101" s="30"/>
      <c r="AIY101" s="30"/>
      <c r="AIZ101" s="30"/>
      <c r="AJA101" s="30"/>
      <c r="AJB101" s="30"/>
      <c r="AJC101" s="30"/>
      <c r="AJD101" s="30"/>
      <c r="AJE101" s="30"/>
      <c r="AJF101" s="30"/>
      <c r="AJG101" s="30"/>
      <c r="AJH101" s="30"/>
      <c r="AJI101" s="30"/>
      <c r="AJJ101" s="30"/>
      <c r="AJK101" s="30"/>
      <c r="AJL101" s="30"/>
      <c r="AJM101" s="30"/>
      <c r="AJN101" s="30"/>
      <c r="AJO101" s="30"/>
      <c r="AJP101" s="30"/>
      <c r="AJQ101" s="30"/>
      <c r="AJR101" s="30"/>
      <c r="AJS101" s="30"/>
      <c r="AJT101" s="30"/>
      <c r="AJU101" s="30"/>
      <c r="AJV101" s="30"/>
      <c r="AJW101" s="30"/>
      <c r="AJX101" s="30"/>
      <c r="AJY101" s="30"/>
      <c r="AJZ101" s="30"/>
      <c r="AKA101" s="30"/>
      <c r="AKB101" s="30"/>
      <c r="AKC101" s="30"/>
      <c r="AKD101" s="30"/>
      <c r="AKE101" s="30"/>
      <c r="AKF101" s="30"/>
      <c r="AKG101" s="30"/>
      <c r="AKH101" s="30"/>
      <c r="AKI101" s="30"/>
      <c r="AKJ101" s="30"/>
      <c r="AKK101" s="30"/>
      <c r="AKL101" s="30"/>
      <c r="AKM101" s="30"/>
      <c r="AKN101" s="30"/>
      <c r="AKO101" s="30"/>
      <c r="AKP101" s="30"/>
      <c r="AKQ101" s="30"/>
      <c r="AKR101" s="30"/>
      <c r="AKS101" s="30"/>
      <c r="AKT101" s="30"/>
      <c r="AKU101" s="30"/>
      <c r="AKV101" s="30"/>
      <c r="AKW101" s="30"/>
      <c r="AKX101" s="30"/>
      <c r="AKY101" s="30"/>
      <c r="AKZ101" s="30"/>
      <c r="ALA101" s="30"/>
      <c r="ALB101" s="30"/>
      <c r="ALC101" s="30"/>
      <c r="ALD101" s="30"/>
      <c r="ALE101" s="30"/>
      <c r="ALF101" s="30"/>
      <c r="ALG101" s="30"/>
      <c r="ALH101" s="30"/>
      <c r="ALI101" s="30"/>
      <c r="ALJ101" s="30"/>
      <c r="ALK101" s="30"/>
      <c r="ALL101" s="30"/>
      <c r="ALM101" s="30"/>
      <c r="ALN101" s="30"/>
      <c r="ALO101" s="30"/>
      <c r="ALP101" s="30"/>
      <c r="ALQ101" s="30"/>
      <c r="ALR101" s="30"/>
      <c r="ALS101" s="30"/>
      <c r="ALT101" s="30"/>
      <c r="ALU101" s="30"/>
      <c r="ALV101" s="30"/>
      <c r="ALW101" s="30"/>
      <c r="ALX101" s="30"/>
      <c r="ALY101" s="30"/>
      <c r="ALZ101" s="30"/>
      <c r="AMA101" s="30"/>
      <c r="AMB101" s="30"/>
      <c r="AMC101" s="30"/>
      <c r="AMD101" s="30"/>
      <c r="AME101" s="30"/>
      <c r="AMF101" s="30"/>
      <c r="AMG101" s="30"/>
      <c r="AMH101" s="30"/>
      <c r="AMI101" s="30"/>
      <c r="AMJ101" s="30"/>
      <c r="AMK101" s="30"/>
      <c r="AML101" s="30"/>
      <c r="AMM101" s="30"/>
      <c r="AMN101" s="30"/>
      <c r="AMO101" s="30"/>
      <c r="AMP101" s="30"/>
      <c r="AMQ101" s="30"/>
      <c r="AMR101" s="30"/>
      <c r="AMS101" s="30"/>
      <c r="AMT101" s="30"/>
      <c r="AMU101" s="30"/>
      <c r="AMV101" s="30"/>
      <c r="AMW101" s="30"/>
      <c r="AMX101" s="30"/>
      <c r="AMY101" s="30"/>
      <c r="AMZ101" s="30"/>
      <c r="ANA101" s="30"/>
      <c r="ANB101" s="30"/>
      <c r="ANC101" s="30"/>
      <c r="AND101" s="30"/>
      <c r="ANE101" s="30"/>
      <c r="ANF101" s="30"/>
      <c r="ANG101" s="30"/>
      <c r="ANH101" s="30"/>
      <c r="ANI101" s="30"/>
      <c r="ANJ101" s="30"/>
      <c r="ANK101" s="30"/>
      <c r="ANL101" s="30"/>
      <c r="ANM101" s="30"/>
      <c r="ANN101" s="30"/>
      <c r="ANO101" s="30"/>
      <c r="ANP101" s="30"/>
      <c r="ANQ101" s="30"/>
      <c r="ANR101" s="30"/>
      <c r="ANS101" s="30"/>
      <c r="ANT101" s="30"/>
      <c r="ANU101" s="30"/>
      <c r="ANV101" s="30"/>
      <c r="ANW101" s="30"/>
      <c r="ANX101" s="30"/>
      <c r="ANY101" s="30"/>
      <c r="ANZ101" s="30"/>
      <c r="AOA101" s="30"/>
      <c r="AOB101" s="30"/>
      <c r="AOC101" s="30"/>
      <c r="AOD101" s="30"/>
      <c r="AOE101" s="30"/>
      <c r="AOF101" s="30"/>
      <c r="AOG101" s="30"/>
      <c r="AOH101" s="30"/>
      <c r="AOI101" s="30"/>
      <c r="AOJ101" s="30"/>
      <c r="AOK101" s="30"/>
      <c r="AOL101" s="30"/>
      <c r="AOM101" s="30"/>
      <c r="AON101" s="30"/>
      <c r="AOO101" s="30"/>
      <c r="AOP101" s="30"/>
      <c r="AOQ101" s="30"/>
      <c r="AOR101" s="30"/>
      <c r="AOS101" s="30"/>
      <c r="AOT101" s="30"/>
      <c r="AOU101" s="30"/>
      <c r="AOV101" s="30"/>
      <c r="AOW101" s="30"/>
      <c r="AOX101" s="30"/>
      <c r="AOY101" s="30"/>
      <c r="AOZ101" s="30"/>
      <c r="APA101" s="30"/>
      <c r="APB101" s="30"/>
      <c r="APC101" s="30"/>
      <c r="APD101" s="30"/>
      <c r="APE101" s="30"/>
      <c r="APF101" s="30"/>
      <c r="APG101" s="30"/>
      <c r="APH101" s="30"/>
      <c r="API101" s="30"/>
      <c r="APJ101" s="30"/>
      <c r="APK101" s="30"/>
      <c r="APL101" s="30"/>
      <c r="APM101" s="30"/>
      <c r="APN101" s="30"/>
      <c r="APO101" s="30"/>
      <c r="APP101" s="30"/>
      <c r="APQ101" s="30"/>
      <c r="APR101" s="30"/>
      <c r="APS101" s="30"/>
      <c r="APT101" s="30"/>
      <c r="APU101" s="30"/>
      <c r="APV101" s="30"/>
      <c r="APW101" s="30"/>
      <c r="APX101" s="30"/>
      <c r="APY101" s="30"/>
      <c r="APZ101" s="30"/>
      <c r="AQA101" s="30"/>
      <c r="AQB101" s="30"/>
      <c r="AQC101" s="30"/>
      <c r="AQD101" s="30"/>
      <c r="AQE101" s="30"/>
      <c r="AQF101" s="30"/>
      <c r="AQG101" s="30"/>
      <c r="AQH101" s="30"/>
      <c r="AQI101" s="30"/>
      <c r="AQJ101" s="30"/>
      <c r="AQK101" s="30"/>
      <c r="AQL101" s="30"/>
      <c r="AQM101" s="30"/>
      <c r="AQN101" s="30"/>
      <c r="AQO101" s="30"/>
      <c r="AQP101" s="30"/>
      <c r="AQQ101" s="30"/>
      <c r="AQR101" s="30"/>
      <c r="AQS101" s="30"/>
      <c r="AQT101" s="30"/>
      <c r="AQU101" s="30"/>
      <c r="AQV101" s="30"/>
      <c r="AQW101" s="30"/>
      <c r="AQX101" s="30"/>
      <c r="AQY101" s="30"/>
      <c r="AQZ101" s="30"/>
      <c r="ARA101" s="30"/>
      <c r="ARB101" s="30"/>
      <c r="ARC101" s="30"/>
      <c r="ARD101" s="30"/>
      <c r="ARE101" s="30"/>
      <c r="ARF101" s="30"/>
      <c r="ARG101" s="30"/>
      <c r="ARH101" s="30"/>
      <c r="ARI101" s="30"/>
      <c r="ARJ101" s="30"/>
      <c r="ARK101" s="30"/>
      <c r="ARL101" s="30"/>
      <c r="ARM101" s="30"/>
      <c r="ARN101" s="30"/>
      <c r="ARO101" s="30"/>
      <c r="ARP101" s="30"/>
      <c r="ARQ101" s="30"/>
      <c r="ARR101" s="30"/>
      <c r="ARS101" s="30"/>
      <c r="ART101" s="30"/>
      <c r="ARU101" s="30"/>
      <c r="ARV101" s="30"/>
      <c r="ARW101" s="30"/>
      <c r="ARX101" s="30"/>
      <c r="ARY101" s="30"/>
      <c r="ARZ101" s="30"/>
      <c r="ASA101" s="30"/>
      <c r="ASB101" s="30"/>
      <c r="ASC101" s="30"/>
      <c r="ASD101" s="30"/>
      <c r="ASE101" s="30"/>
      <c r="ASF101" s="30"/>
      <c r="ASG101" s="30"/>
      <c r="ASH101" s="30"/>
      <c r="ASI101" s="30"/>
      <c r="ASJ101" s="30"/>
      <c r="ASK101" s="30"/>
      <c r="ASL101" s="30"/>
      <c r="ASM101" s="30"/>
      <c r="ASN101" s="30"/>
      <c r="ASO101" s="30"/>
      <c r="ASP101" s="30"/>
      <c r="ASQ101" s="30"/>
      <c r="ASR101" s="30"/>
      <c r="ASS101" s="30"/>
      <c r="AST101" s="30"/>
      <c r="ASU101" s="30"/>
      <c r="ASV101" s="30"/>
      <c r="ASW101" s="30"/>
      <c r="ASX101" s="30"/>
      <c r="ASY101" s="30"/>
      <c r="ASZ101" s="30"/>
      <c r="ATA101" s="30"/>
      <c r="ATB101" s="30"/>
      <c r="ATC101" s="30"/>
      <c r="ATD101" s="30"/>
      <c r="ATE101" s="30"/>
      <c r="ATF101" s="30"/>
      <c r="ATG101" s="30"/>
      <c r="ATH101" s="30"/>
      <c r="ATI101" s="30"/>
      <c r="ATJ101" s="30"/>
      <c r="ATK101" s="30"/>
      <c r="ATL101" s="30"/>
      <c r="ATM101" s="30"/>
      <c r="ATN101" s="30"/>
      <c r="ATO101" s="30"/>
      <c r="ATP101" s="30"/>
      <c r="ATQ101" s="30"/>
      <c r="ATR101" s="30"/>
      <c r="ATS101" s="30"/>
      <c r="ATT101" s="30"/>
      <c r="ATU101" s="30"/>
      <c r="ATV101" s="30"/>
      <c r="ATW101" s="30"/>
      <c r="ATX101" s="30"/>
      <c r="ATY101" s="30"/>
      <c r="ATZ101" s="30"/>
      <c r="AUA101" s="30"/>
      <c r="AUB101" s="30"/>
      <c r="AUC101" s="30"/>
      <c r="AUD101" s="30"/>
      <c r="AUE101" s="30"/>
      <c r="AUF101" s="30"/>
      <c r="AUG101" s="30"/>
      <c r="AUH101" s="30"/>
      <c r="AUI101" s="30"/>
      <c r="AUJ101" s="30"/>
      <c r="AUK101" s="30"/>
      <c r="AUL101" s="30"/>
      <c r="AUM101" s="30"/>
      <c r="AUN101" s="30"/>
      <c r="AUO101" s="30"/>
      <c r="AUP101" s="30"/>
      <c r="AUQ101" s="30"/>
      <c r="AUR101" s="30"/>
      <c r="AUS101" s="30"/>
      <c r="AUT101" s="30"/>
      <c r="AUU101" s="30"/>
      <c r="AUV101" s="30"/>
      <c r="AUW101" s="30"/>
      <c r="AUX101" s="30"/>
      <c r="AUY101" s="30"/>
      <c r="AUZ101" s="30"/>
      <c r="AVA101" s="30"/>
      <c r="AVB101" s="30"/>
      <c r="AVC101" s="30"/>
      <c r="AVD101" s="30"/>
      <c r="AVE101" s="30"/>
      <c r="AVF101" s="30"/>
      <c r="AVG101" s="30"/>
      <c r="AVH101" s="30"/>
      <c r="AVI101" s="30"/>
      <c r="AVJ101" s="30"/>
      <c r="AVK101" s="30"/>
      <c r="AVL101" s="30"/>
      <c r="AVM101" s="30"/>
      <c r="AVN101" s="30"/>
      <c r="AVO101" s="30"/>
      <c r="AVP101" s="30"/>
      <c r="AVQ101" s="30"/>
      <c r="AVR101" s="30"/>
      <c r="AVS101" s="30"/>
      <c r="AVT101" s="30"/>
      <c r="AVU101" s="30"/>
      <c r="AVV101" s="30"/>
      <c r="AVW101" s="30"/>
      <c r="AVX101" s="30"/>
      <c r="AVY101" s="30"/>
      <c r="AVZ101" s="30"/>
      <c r="AWA101" s="30"/>
      <c r="AWB101" s="30"/>
      <c r="AWC101" s="30"/>
      <c r="AWD101" s="30"/>
      <c r="AWE101" s="30"/>
      <c r="AWF101" s="30"/>
      <c r="AWG101" s="30"/>
      <c r="AWH101" s="30"/>
      <c r="AWI101" s="30"/>
      <c r="AWJ101" s="30"/>
      <c r="AWK101" s="30"/>
      <c r="AWL101" s="30"/>
      <c r="AWM101" s="30"/>
      <c r="AWN101" s="30"/>
      <c r="AWO101" s="30"/>
      <c r="AWP101" s="30"/>
      <c r="AWQ101" s="30"/>
      <c r="AWR101" s="30"/>
      <c r="AWS101" s="30"/>
      <c r="AWT101" s="30"/>
      <c r="AWU101" s="30"/>
      <c r="AWV101" s="30"/>
      <c r="AWW101" s="30"/>
      <c r="AWX101" s="30"/>
      <c r="AWY101" s="30"/>
      <c r="AWZ101" s="30"/>
      <c r="AXA101" s="30"/>
      <c r="AXB101" s="30"/>
      <c r="AXC101" s="30"/>
      <c r="AXD101" s="30"/>
      <c r="AXE101" s="30"/>
      <c r="AXF101" s="30"/>
      <c r="AXG101" s="30"/>
      <c r="AXH101" s="30"/>
      <c r="AXI101" s="30"/>
      <c r="AXJ101" s="30"/>
      <c r="AXK101" s="30"/>
      <c r="AXL101" s="30"/>
      <c r="AXM101" s="30"/>
      <c r="AXN101" s="30"/>
      <c r="AXO101" s="30"/>
      <c r="AXP101" s="30"/>
      <c r="AXQ101" s="30"/>
      <c r="AXR101" s="30"/>
      <c r="AXS101" s="30"/>
      <c r="AXT101" s="30"/>
      <c r="AXU101" s="30"/>
      <c r="AXV101" s="30"/>
      <c r="AXW101" s="30"/>
      <c r="AXX101" s="30"/>
      <c r="AXY101" s="30"/>
      <c r="AXZ101" s="30"/>
      <c r="AYA101" s="30"/>
      <c r="AYB101" s="30"/>
      <c r="AYC101" s="30"/>
      <c r="AYD101" s="30"/>
      <c r="AYE101" s="30"/>
      <c r="AYF101" s="30"/>
      <c r="AYG101" s="30"/>
      <c r="AYH101" s="30"/>
      <c r="AYI101" s="30"/>
      <c r="AYJ101" s="30"/>
      <c r="AYK101" s="30"/>
      <c r="AYL101" s="30"/>
      <c r="AYM101" s="30"/>
      <c r="AYN101" s="30"/>
      <c r="AYO101" s="30"/>
      <c r="AYP101" s="30"/>
      <c r="AYQ101" s="30"/>
      <c r="AYR101" s="30"/>
      <c r="AYS101" s="30"/>
      <c r="AYT101" s="30"/>
      <c r="AYU101" s="30"/>
      <c r="AYV101" s="30"/>
      <c r="AYW101" s="30"/>
      <c r="AYX101" s="30"/>
      <c r="AYY101" s="30"/>
      <c r="AYZ101" s="30"/>
      <c r="AZA101" s="30"/>
      <c r="AZB101" s="30"/>
      <c r="AZC101" s="30"/>
      <c r="AZD101" s="30"/>
      <c r="AZE101" s="30"/>
      <c r="AZF101" s="30"/>
      <c r="AZG101" s="30"/>
      <c r="AZH101" s="30"/>
      <c r="AZI101" s="30"/>
      <c r="AZJ101" s="30"/>
      <c r="AZK101" s="30"/>
      <c r="AZL101" s="30"/>
      <c r="AZM101" s="30"/>
      <c r="AZN101" s="30"/>
      <c r="AZO101" s="30"/>
      <c r="AZP101" s="30"/>
      <c r="AZQ101" s="30"/>
      <c r="AZR101" s="30"/>
      <c r="AZS101" s="30"/>
      <c r="AZT101" s="30"/>
      <c r="AZU101" s="30"/>
      <c r="AZV101" s="30"/>
      <c r="AZW101" s="30"/>
      <c r="AZX101" s="30"/>
      <c r="AZY101" s="30"/>
      <c r="AZZ101" s="30"/>
      <c r="BAA101" s="30"/>
      <c r="BAB101" s="30"/>
      <c r="BAC101" s="30"/>
      <c r="BAD101" s="30"/>
      <c r="BAE101" s="30"/>
      <c r="BAF101" s="30"/>
      <c r="BAG101" s="30"/>
      <c r="BAH101" s="30"/>
      <c r="BAI101" s="30"/>
      <c r="BAJ101" s="30"/>
      <c r="BAK101" s="30"/>
      <c r="BAL101" s="30"/>
      <c r="BAM101" s="30"/>
      <c r="BAN101" s="30"/>
      <c r="BAO101" s="30"/>
      <c r="BAP101" s="30"/>
      <c r="BAQ101" s="30"/>
      <c r="BAR101" s="30"/>
      <c r="BAS101" s="30"/>
      <c r="BAT101" s="30"/>
      <c r="BAU101" s="30"/>
      <c r="BAV101" s="30"/>
      <c r="BAW101" s="30"/>
      <c r="BAX101" s="30"/>
      <c r="BAY101" s="30"/>
      <c r="BAZ101" s="30"/>
      <c r="BBA101" s="30"/>
      <c r="BBB101" s="30"/>
      <c r="BBC101" s="30"/>
      <c r="BBD101" s="30"/>
      <c r="BBE101" s="30"/>
      <c r="BBF101" s="30"/>
      <c r="BBG101" s="30"/>
      <c r="BBH101" s="30"/>
      <c r="BBI101" s="30"/>
      <c r="BBJ101" s="30"/>
      <c r="BBK101" s="30"/>
      <c r="BBL101" s="30"/>
      <c r="BBM101" s="30"/>
      <c r="BBN101" s="30"/>
      <c r="BBO101" s="30"/>
      <c r="BBP101" s="30"/>
      <c r="BBQ101" s="30"/>
      <c r="BBR101" s="30"/>
      <c r="BBS101" s="30"/>
      <c r="BBT101" s="30"/>
      <c r="BBU101" s="30"/>
      <c r="BBV101" s="30"/>
      <c r="BBW101" s="30"/>
      <c r="BBX101" s="30"/>
      <c r="BBY101" s="30"/>
      <c r="BBZ101" s="30"/>
      <c r="BCA101" s="30"/>
      <c r="BCB101" s="30"/>
      <c r="BCC101" s="30"/>
      <c r="BCD101" s="30"/>
      <c r="BCE101" s="30"/>
      <c r="BCF101" s="30"/>
      <c r="BCG101" s="30"/>
      <c r="BCH101" s="30"/>
      <c r="BCI101" s="30"/>
      <c r="BCJ101" s="30"/>
      <c r="BCK101" s="30"/>
      <c r="BCL101" s="30"/>
      <c r="BCM101" s="30"/>
      <c r="BCN101" s="30"/>
      <c r="BCO101" s="30"/>
      <c r="BCP101" s="30"/>
      <c r="BCQ101" s="30"/>
      <c r="BCR101" s="30"/>
      <c r="BCS101" s="30"/>
      <c r="BCT101" s="30"/>
      <c r="BCU101" s="30"/>
      <c r="BCV101" s="30"/>
      <c r="BCW101" s="30"/>
      <c r="BCX101" s="30"/>
      <c r="BCY101" s="30"/>
      <c r="BCZ101" s="30"/>
      <c r="BDA101" s="30"/>
      <c r="BDB101" s="30"/>
      <c r="BDC101" s="30"/>
      <c r="BDD101" s="30"/>
      <c r="BDE101" s="30"/>
      <c r="BDF101" s="30"/>
      <c r="BDG101" s="30"/>
      <c r="BDH101" s="30"/>
      <c r="BDI101" s="30"/>
      <c r="BDJ101" s="30"/>
      <c r="BDK101" s="30"/>
      <c r="BDL101" s="30"/>
      <c r="BDM101" s="30"/>
      <c r="BDN101" s="30"/>
      <c r="BDO101" s="30"/>
      <c r="BDP101" s="30"/>
      <c r="BDQ101" s="30"/>
      <c r="BDR101" s="30"/>
      <c r="BDS101" s="30"/>
      <c r="BDT101" s="30"/>
      <c r="BDU101" s="30"/>
      <c r="BDV101" s="30"/>
      <c r="BDW101" s="30"/>
      <c r="BDX101" s="30"/>
      <c r="BDY101" s="30"/>
      <c r="BDZ101" s="30"/>
      <c r="BEA101" s="30"/>
      <c r="BEB101" s="30"/>
      <c r="BEC101" s="30"/>
      <c r="BED101" s="30"/>
      <c r="BEE101" s="30"/>
      <c r="BEF101" s="30"/>
      <c r="BEG101" s="30"/>
      <c r="BEH101" s="30"/>
      <c r="BEI101" s="30"/>
      <c r="BEJ101" s="30"/>
      <c r="BEK101" s="30"/>
      <c r="BEL101" s="30"/>
      <c r="BEM101" s="30"/>
      <c r="BEN101" s="30"/>
      <c r="BEO101" s="30"/>
      <c r="BEP101" s="30"/>
      <c r="BEQ101" s="30"/>
      <c r="BER101" s="30"/>
      <c r="BES101" s="30"/>
      <c r="BET101" s="30"/>
      <c r="BEU101" s="30"/>
      <c r="BEV101" s="30"/>
      <c r="BEW101" s="30"/>
      <c r="BEX101" s="30"/>
      <c r="BEY101" s="30"/>
      <c r="BEZ101" s="30"/>
      <c r="BFA101" s="30"/>
      <c r="BFB101" s="30"/>
      <c r="BFC101" s="30"/>
      <c r="BFD101" s="30"/>
      <c r="BFE101" s="30"/>
      <c r="BFF101" s="30"/>
      <c r="BFG101" s="30"/>
      <c r="BFH101" s="30"/>
      <c r="BFI101" s="30"/>
      <c r="BFJ101" s="30"/>
      <c r="BFK101" s="30"/>
      <c r="BFL101" s="30"/>
      <c r="BFM101" s="30"/>
      <c r="BFN101" s="30"/>
      <c r="BFO101" s="30"/>
      <c r="BFP101" s="30"/>
      <c r="BFQ101" s="30"/>
      <c r="BFR101" s="30"/>
      <c r="BFS101" s="30"/>
      <c r="BFT101" s="30"/>
      <c r="BFU101" s="30"/>
      <c r="BFV101" s="30"/>
      <c r="BFW101" s="30"/>
      <c r="BFX101" s="30"/>
      <c r="BFY101" s="30"/>
      <c r="BFZ101" s="30"/>
      <c r="BGA101" s="30"/>
      <c r="BGB101" s="30"/>
      <c r="BGC101" s="30"/>
      <c r="BGD101" s="30"/>
      <c r="BGE101" s="30"/>
      <c r="BGF101" s="30"/>
      <c r="BGG101" s="30"/>
      <c r="BGH101" s="30"/>
      <c r="BGI101" s="30"/>
      <c r="BGJ101" s="30"/>
      <c r="BGK101" s="30"/>
      <c r="BGL101" s="30"/>
      <c r="BGM101" s="30"/>
      <c r="BGN101" s="30"/>
      <c r="BGO101" s="30"/>
      <c r="BGP101" s="30"/>
      <c r="BGQ101" s="30"/>
      <c r="BGR101" s="30"/>
      <c r="BGS101" s="30"/>
      <c r="BGT101" s="30"/>
      <c r="BGU101" s="30"/>
      <c r="BGV101" s="30"/>
      <c r="BGW101" s="30"/>
      <c r="BGX101" s="30"/>
      <c r="BGY101" s="30"/>
      <c r="BGZ101" s="30"/>
      <c r="BHA101" s="30"/>
      <c r="BHB101" s="30"/>
      <c r="BHC101" s="30"/>
      <c r="BHD101" s="30"/>
      <c r="BHE101" s="30"/>
      <c r="BHF101" s="30"/>
      <c r="BHG101" s="30"/>
      <c r="BHH101" s="30"/>
      <c r="BHI101" s="30"/>
      <c r="BHJ101" s="30"/>
      <c r="BHK101" s="30"/>
      <c r="BHL101" s="30"/>
      <c r="BHM101" s="30"/>
      <c r="BHN101" s="30"/>
      <c r="BHO101" s="30"/>
      <c r="BHP101" s="30"/>
      <c r="BHQ101" s="30"/>
      <c r="BHR101" s="30"/>
      <c r="BHS101" s="30"/>
      <c r="BHT101" s="30"/>
      <c r="BHU101" s="30"/>
      <c r="BHV101" s="30"/>
      <c r="BHW101" s="30"/>
      <c r="BHX101" s="30"/>
      <c r="BHY101" s="30"/>
      <c r="BHZ101" s="30"/>
      <c r="BIA101" s="30"/>
      <c r="BIB101" s="30"/>
      <c r="BIC101" s="30"/>
      <c r="BID101" s="30"/>
      <c r="BIE101" s="30"/>
      <c r="BIF101" s="30"/>
      <c r="BIG101" s="30"/>
      <c r="BIH101" s="30"/>
      <c r="BII101" s="30"/>
      <c r="BIJ101" s="30"/>
      <c r="BIK101" s="30"/>
      <c r="BIL101" s="30"/>
      <c r="BIM101" s="30"/>
      <c r="BIN101" s="30"/>
      <c r="BIO101" s="30"/>
      <c r="BIP101" s="30"/>
      <c r="BIQ101" s="30"/>
      <c r="BIR101" s="30"/>
      <c r="BIS101" s="30"/>
      <c r="BIT101" s="30"/>
      <c r="BIU101" s="30"/>
      <c r="BIV101" s="30"/>
      <c r="BIW101" s="30"/>
      <c r="BIX101" s="30"/>
      <c r="BIY101" s="30"/>
      <c r="BIZ101" s="30"/>
      <c r="BJA101" s="30"/>
      <c r="BJB101" s="30"/>
      <c r="BJC101" s="30"/>
      <c r="BJD101" s="30"/>
      <c r="BJE101" s="30"/>
      <c r="BJF101" s="30"/>
      <c r="BJG101" s="30"/>
      <c r="BJH101" s="30"/>
      <c r="BJI101" s="30"/>
      <c r="BJJ101" s="30"/>
      <c r="BJK101" s="30"/>
      <c r="BJL101" s="30"/>
      <c r="BJM101" s="30"/>
      <c r="BJN101" s="30"/>
      <c r="BJO101" s="30"/>
      <c r="BJP101" s="30"/>
      <c r="BJQ101" s="30"/>
      <c r="BJR101" s="30"/>
      <c r="BJS101" s="30"/>
      <c r="BJT101" s="30"/>
      <c r="BJU101" s="30"/>
      <c r="BJV101" s="30"/>
      <c r="BJW101" s="30"/>
      <c r="BJX101" s="30"/>
      <c r="BJY101" s="30"/>
      <c r="BJZ101" s="30"/>
      <c r="BKA101" s="30"/>
      <c r="BKB101" s="30"/>
      <c r="BKC101" s="30"/>
      <c r="BKD101" s="30"/>
      <c r="BKE101" s="30"/>
      <c r="BKF101" s="30"/>
      <c r="BKG101" s="30"/>
      <c r="BKH101" s="30"/>
      <c r="BKI101" s="30"/>
      <c r="BKJ101" s="30"/>
      <c r="BKK101" s="30"/>
      <c r="BKL101" s="30"/>
      <c r="BKM101" s="30"/>
      <c r="BKN101" s="30"/>
      <c r="BKO101" s="30"/>
      <c r="BKP101" s="30"/>
      <c r="BKQ101" s="30"/>
      <c r="BKR101" s="30"/>
      <c r="BKS101" s="30"/>
      <c r="BKT101" s="30"/>
      <c r="BKU101" s="30"/>
      <c r="BKV101" s="30"/>
      <c r="BKW101" s="30"/>
      <c r="BKX101" s="30"/>
      <c r="BKY101" s="30"/>
      <c r="BKZ101" s="30"/>
      <c r="BLA101" s="30"/>
      <c r="BLB101" s="30"/>
      <c r="BLC101" s="30"/>
      <c r="BLD101" s="30"/>
      <c r="BLE101" s="30"/>
      <c r="BLF101" s="30"/>
      <c r="BLG101" s="30"/>
      <c r="BLH101" s="30"/>
      <c r="BLI101" s="30"/>
      <c r="BLJ101" s="30"/>
      <c r="BLK101" s="30"/>
      <c r="BLL101" s="30"/>
      <c r="BLM101" s="30"/>
      <c r="BLN101" s="30"/>
      <c r="BLO101" s="30"/>
      <c r="BLP101" s="30"/>
      <c r="BLQ101" s="30"/>
      <c r="BLR101" s="30"/>
      <c r="BLS101" s="30"/>
      <c r="BLT101" s="30"/>
      <c r="BLU101" s="30"/>
      <c r="BLV101" s="30"/>
      <c r="BLW101" s="30"/>
      <c r="BLX101" s="30"/>
      <c r="BLY101" s="30"/>
      <c r="BLZ101" s="30"/>
      <c r="BMA101" s="30"/>
      <c r="BMB101" s="30"/>
      <c r="BMC101" s="30"/>
      <c r="BMD101" s="30"/>
      <c r="BME101" s="30"/>
      <c r="BMF101" s="30"/>
      <c r="BMG101" s="30"/>
      <c r="BMH101" s="30"/>
      <c r="BMI101" s="30"/>
      <c r="BMJ101" s="30"/>
      <c r="BMK101" s="30"/>
      <c r="BML101" s="30"/>
      <c r="BMM101" s="30"/>
      <c r="BMN101" s="30"/>
      <c r="BMO101" s="30"/>
      <c r="BMP101" s="30"/>
      <c r="BMQ101" s="30"/>
      <c r="BMR101" s="30"/>
      <c r="BMS101" s="30"/>
      <c r="BMT101" s="30"/>
      <c r="BMU101" s="30"/>
      <c r="BMV101" s="30"/>
      <c r="BMW101" s="30"/>
      <c r="BMX101" s="30"/>
      <c r="BMY101" s="30"/>
      <c r="BMZ101" s="30"/>
      <c r="BNA101" s="30"/>
      <c r="BNB101" s="30"/>
      <c r="BNC101" s="30"/>
      <c r="BND101" s="30"/>
      <c r="BNE101" s="30"/>
      <c r="BNF101" s="30"/>
      <c r="BNG101" s="30"/>
      <c r="BNH101" s="30"/>
      <c r="BNI101" s="30"/>
      <c r="BNJ101" s="30"/>
      <c r="BNK101" s="30"/>
      <c r="BNL101" s="30"/>
      <c r="BNM101" s="30"/>
      <c r="BNN101" s="30"/>
      <c r="BNO101" s="30"/>
      <c r="BNP101" s="30"/>
      <c r="BNQ101" s="30"/>
      <c r="BNR101" s="30"/>
      <c r="BNS101" s="30"/>
      <c r="BNT101" s="30"/>
      <c r="BNU101" s="30"/>
      <c r="BNV101" s="30"/>
      <c r="BNW101" s="30"/>
      <c r="BNX101" s="30"/>
      <c r="BNY101" s="30"/>
      <c r="BNZ101" s="30"/>
      <c r="BOA101" s="30"/>
      <c r="BOB101" s="30"/>
      <c r="BOC101" s="30"/>
      <c r="BOD101" s="30"/>
      <c r="BOE101" s="30"/>
      <c r="BOF101" s="30"/>
      <c r="BOG101" s="30"/>
      <c r="BOH101" s="30"/>
      <c r="BOI101" s="30"/>
      <c r="BOJ101" s="30"/>
      <c r="BOK101" s="30"/>
      <c r="BOL101" s="30"/>
      <c r="BOM101" s="30"/>
      <c r="BON101" s="30"/>
      <c r="BOO101" s="30"/>
      <c r="BOP101" s="30"/>
      <c r="BOQ101" s="30"/>
      <c r="BOR101" s="30"/>
      <c r="BOS101" s="30"/>
      <c r="BOT101" s="30"/>
      <c r="BOU101" s="30"/>
      <c r="BOV101" s="30"/>
      <c r="BOW101" s="30"/>
      <c r="BOX101" s="30"/>
      <c r="BOY101" s="30"/>
      <c r="BOZ101" s="30"/>
      <c r="BPA101" s="30"/>
      <c r="BPB101" s="30"/>
      <c r="BPC101" s="30"/>
      <c r="BPD101" s="30"/>
      <c r="BPE101" s="30"/>
      <c r="BPF101" s="30"/>
      <c r="BPG101" s="30"/>
      <c r="BPH101" s="30"/>
      <c r="BPI101" s="30"/>
      <c r="BPJ101" s="30"/>
      <c r="BPK101" s="30"/>
      <c r="BPL101" s="30"/>
      <c r="BPM101" s="30"/>
      <c r="BPN101" s="30"/>
      <c r="BPO101" s="30"/>
      <c r="BPP101" s="30"/>
      <c r="BPQ101" s="30"/>
      <c r="BPR101" s="30"/>
      <c r="BPS101" s="30"/>
      <c r="BPT101" s="30"/>
      <c r="BPU101" s="30"/>
      <c r="BPV101" s="30"/>
      <c r="BPW101" s="30"/>
      <c r="BPX101" s="30"/>
      <c r="BPY101" s="30"/>
      <c r="BPZ101" s="30"/>
      <c r="BQA101" s="30"/>
      <c r="BQB101" s="30"/>
      <c r="BQC101" s="30"/>
      <c r="BQD101" s="30"/>
      <c r="BQE101" s="30"/>
      <c r="BQF101" s="30"/>
      <c r="BQG101" s="30"/>
      <c r="BQH101" s="30"/>
      <c r="BQI101" s="30"/>
      <c r="BQJ101" s="30"/>
      <c r="BQK101" s="30"/>
      <c r="BQL101" s="30"/>
      <c r="BQM101" s="30"/>
      <c r="BQN101" s="30"/>
      <c r="BQO101" s="30"/>
      <c r="BQP101" s="30"/>
      <c r="BQQ101" s="30"/>
      <c r="BQR101" s="30"/>
      <c r="BQS101" s="30"/>
      <c r="BQT101" s="30"/>
      <c r="BQU101" s="30"/>
      <c r="BQV101" s="30"/>
      <c r="BQW101" s="30"/>
      <c r="BQX101" s="30"/>
      <c r="BQY101" s="30"/>
      <c r="BQZ101" s="30"/>
      <c r="BRA101" s="30"/>
      <c r="BRB101" s="30"/>
      <c r="BRC101" s="30"/>
      <c r="BRD101" s="30"/>
      <c r="BRE101" s="30"/>
      <c r="BRF101" s="30"/>
      <c r="BRG101" s="30"/>
      <c r="BRH101" s="30"/>
      <c r="BRI101" s="30"/>
      <c r="BRJ101" s="30"/>
      <c r="BRK101" s="30"/>
      <c r="BRL101" s="30"/>
      <c r="BRM101" s="30"/>
      <c r="BRN101" s="30"/>
      <c r="BRO101" s="30"/>
      <c r="BRP101" s="30"/>
      <c r="BRQ101" s="30"/>
      <c r="BRR101" s="30"/>
      <c r="BRS101" s="30"/>
      <c r="BRT101" s="30"/>
      <c r="BRU101" s="30"/>
      <c r="BRV101" s="30"/>
      <c r="BRW101" s="30"/>
      <c r="BRX101" s="30"/>
      <c r="BRY101" s="30"/>
      <c r="BRZ101" s="30"/>
      <c r="BSA101" s="30"/>
      <c r="BSB101" s="30"/>
      <c r="BSC101" s="30"/>
      <c r="BSD101" s="30"/>
      <c r="BSE101" s="30"/>
      <c r="BSF101" s="30"/>
      <c r="BSG101" s="30"/>
      <c r="BSH101" s="30"/>
      <c r="BSI101" s="30"/>
      <c r="BSJ101" s="30"/>
      <c r="BSK101" s="30"/>
      <c r="BSL101" s="30"/>
      <c r="BSM101" s="30"/>
      <c r="BSN101" s="30"/>
      <c r="BSO101" s="30"/>
      <c r="BSP101" s="30"/>
      <c r="BSQ101" s="30"/>
      <c r="BSR101" s="30"/>
      <c r="BSS101" s="30"/>
      <c r="BST101" s="30"/>
      <c r="BSU101" s="30"/>
      <c r="BSV101" s="30"/>
      <c r="BSW101" s="30"/>
      <c r="BSX101" s="30"/>
      <c r="BSY101" s="30"/>
      <c r="BSZ101" s="30"/>
      <c r="BTA101" s="30"/>
      <c r="BTB101" s="30"/>
      <c r="BTC101" s="30"/>
      <c r="BTD101" s="30"/>
      <c r="BTE101" s="30"/>
      <c r="BTF101" s="30"/>
      <c r="BTG101" s="30"/>
      <c r="BTH101" s="30"/>
      <c r="BTI101" s="30"/>
      <c r="BTJ101" s="30"/>
      <c r="BTK101" s="30"/>
      <c r="BTL101" s="30"/>
      <c r="BTM101" s="30"/>
      <c r="BTN101" s="30"/>
      <c r="BTO101" s="30"/>
      <c r="BTP101" s="30"/>
      <c r="BTQ101" s="30"/>
      <c r="BTR101" s="30"/>
      <c r="BTS101" s="30"/>
      <c r="BTT101" s="30"/>
      <c r="BTU101" s="30"/>
      <c r="BTV101" s="30"/>
      <c r="BTW101" s="30"/>
      <c r="BTX101" s="30"/>
      <c r="BTY101" s="30"/>
      <c r="BTZ101" s="30"/>
      <c r="BUA101" s="30"/>
      <c r="BUB101" s="30"/>
      <c r="BUC101" s="30"/>
      <c r="BUD101" s="30"/>
      <c r="BUE101" s="30"/>
      <c r="BUF101" s="30"/>
      <c r="BUG101" s="30"/>
      <c r="BUH101" s="30"/>
      <c r="BUI101" s="30"/>
      <c r="BUJ101" s="30"/>
      <c r="BUK101" s="30"/>
      <c r="BUL101" s="30"/>
      <c r="BUM101" s="30"/>
      <c r="BUN101" s="30"/>
      <c r="BUO101" s="30"/>
      <c r="BUP101" s="30"/>
      <c r="BUQ101" s="30"/>
      <c r="BUR101" s="30"/>
      <c r="BUS101" s="30"/>
      <c r="BUT101" s="30"/>
      <c r="BUU101" s="30"/>
      <c r="BUV101" s="30"/>
      <c r="BUW101" s="30"/>
      <c r="BUX101" s="30"/>
      <c r="BUY101" s="30"/>
      <c r="BUZ101" s="30"/>
      <c r="BVA101" s="30"/>
      <c r="BVB101" s="30"/>
      <c r="BVC101" s="30"/>
      <c r="BVD101" s="30"/>
      <c r="BVE101" s="30"/>
      <c r="BVF101" s="30"/>
      <c r="BVG101" s="30"/>
      <c r="BVH101" s="30"/>
      <c r="BVI101" s="30"/>
      <c r="BVJ101" s="30"/>
      <c r="BVK101" s="30"/>
      <c r="BVL101" s="30"/>
      <c r="BVM101" s="30"/>
      <c r="BVN101" s="30"/>
      <c r="BVO101" s="30"/>
      <c r="BVP101" s="30"/>
      <c r="BVQ101" s="30"/>
      <c r="BVR101" s="30"/>
      <c r="BVS101" s="30"/>
      <c r="BVT101" s="30"/>
      <c r="BVU101" s="30"/>
      <c r="BVV101" s="30"/>
      <c r="BVW101" s="30"/>
      <c r="BVX101" s="30"/>
      <c r="BVY101" s="30"/>
      <c r="BVZ101" s="30"/>
      <c r="BWA101" s="30"/>
      <c r="BWB101" s="30"/>
      <c r="BWC101" s="30"/>
      <c r="BWD101" s="30"/>
      <c r="BWE101" s="30"/>
      <c r="BWF101" s="30"/>
      <c r="BWG101" s="30"/>
      <c r="BWH101" s="30"/>
      <c r="BWI101" s="30"/>
      <c r="BWJ101" s="30"/>
      <c r="BWK101" s="30"/>
      <c r="BWL101" s="30"/>
      <c r="BWM101" s="30"/>
      <c r="BWN101" s="30"/>
      <c r="BWO101" s="30"/>
      <c r="BWP101" s="30"/>
      <c r="BWQ101" s="30"/>
      <c r="BWR101" s="30"/>
      <c r="BWS101" s="30"/>
      <c r="BWT101" s="30"/>
      <c r="BWU101" s="30"/>
      <c r="BWV101" s="30"/>
      <c r="BWW101" s="30"/>
      <c r="BWX101" s="30"/>
      <c r="BWY101" s="30"/>
      <c r="BWZ101" s="30"/>
      <c r="BXA101" s="30"/>
      <c r="BXB101" s="30"/>
      <c r="BXC101" s="30"/>
      <c r="BXD101" s="30"/>
      <c r="BXE101" s="30"/>
      <c r="BXF101" s="30"/>
      <c r="BXG101" s="30"/>
      <c r="BXH101" s="30"/>
      <c r="BXI101" s="30"/>
      <c r="BXJ101" s="30"/>
      <c r="BXK101" s="30"/>
      <c r="BXL101" s="30"/>
      <c r="BXM101" s="30"/>
      <c r="BXN101" s="30"/>
      <c r="BXO101" s="30"/>
      <c r="BXP101" s="30"/>
      <c r="BXQ101" s="30"/>
      <c r="BXR101" s="30"/>
      <c r="BXS101" s="30"/>
      <c r="BXT101" s="30"/>
      <c r="BXU101" s="30"/>
      <c r="BXV101" s="30"/>
      <c r="BXW101" s="30"/>
      <c r="BXX101" s="30"/>
      <c r="BXY101" s="30"/>
      <c r="BXZ101" s="30"/>
      <c r="BYA101" s="30"/>
      <c r="BYB101" s="30"/>
      <c r="BYC101" s="30"/>
      <c r="BYD101" s="30"/>
      <c r="BYE101" s="30"/>
      <c r="BYF101" s="30"/>
      <c r="BYG101" s="30"/>
      <c r="BYH101" s="30"/>
      <c r="BYI101" s="30"/>
      <c r="BYJ101" s="30"/>
      <c r="BYK101" s="30"/>
      <c r="BYL101" s="30"/>
      <c r="BYM101" s="30"/>
      <c r="BYN101" s="30"/>
      <c r="BYO101" s="30"/>
      <c r="BYP101" s="30"/>
      <c r="BYQ101" s="30"/>
      <c r="BYR101" s="30"/>
      <c r="BYS101" s="30"/>
      <c r="BYT101" s="30"/>
      <c r="BYU101" s="30"/>
      <c r="BYV101" s="30"/>
      <c r="BYW101" s="30"/>
      <c r="BYX101" s="30"/>
      <c r="BYY101" s="30"/>
      <c r="BYZ101" s="30"/>
      <c r="BZA101" s="30"/>
      <c r="BZB101" s="30"/>
      <c r="BZC101" s="30"/>
      <c r="BZD101" s="30"/>
      <c r="BZE101" s="30"/>
      <c r="BZF101" s="30"/>
      <c r="BZG101" s="30"/>
      <c r="BZH101" s="30"/>
      <c r="BZI101" s="30"/>
      <c r="BZJ101" s="30"/>
      <c r="BZK101" s="30"/>
      <c r="BZL101" s="30"/>
      <c r="BZM101" s="30"/>
      <c r="BZN101" s="30"/>
      <c r="BZO101" s="30"/>
      <c r="BZP101" s="30"/>
      <c r="BZQ101" s="30"/>
      <c r="BZR101" s="30"/>
      <c r="BZS101" s="30"/>
      <c r="BZT101" s="30"/>
      <c r="BZU101" s="30"/>
      <c r="BZV101" s="30"/>
      <c r="BZW101" s="30"/>
      <c r="BZX101" s="30"/>
      <c r="BZY101" s="30"/>
      <c r="BZZ101" s="30"/>
      <c r="CAA101" s="30"/>
      <c r="CAB101" s="30"/>
      <c r="CAC101" s="30"/>
      <c r="CAD101" s="30"/>
      <c r="CAE101" s="30"/>
      <c r="CAF101" s="30"/>
      <c r="CAG101" s="30"/>
      <c r="CAH101" s="30"/>
      <c r="CAI101" s="30"/>
      <c r="CAJ101" s="30"/>
      <c r="CAK101" s="30"/>
      <c r="CAL101" s="30"/>
      <c r="CAM101" s="30"/>
      <c r="CAN101" s="30"/>
      <c r="CAO101" s="30"/>
      <c r="CAP101" s="30"/>
      <c r="CAQ101" s="30"/>
      <c r="CAR101" s="30"/>
      <c r="CAS101" s="30"/>
      <c r="CAT101" s="30"/>
      <c r="CAU101" s="30"/>
      <c r="CAV101" s="30"/>
      <c r="CAW101" s="30"/>
      <c r="CAX101" s="30"/>
      <c r="CAY101" s="30"/>
      <c r="CAZ101" s="30"/>
      <c r="CBA101" s="30"/>
      <c r="CBB101" s="30"/>
      <c r="CBC101" s="30"/>
      <c r="CBD101" s="30"/>
      <c r="CBE101" s="30"/>
      <c r="CBF101" s="30"/>
      <c r="CBG101" s="30"/>
      <c r="CBH101" s="30"/>
      <c r="CBI101" s="30"/>
      <c r="CBJ101" s="30"/>
      <c r="CBK101" s="30"/>
      <c r="CBL101" s="30"/>
      <c r="CBM101" s="30"/>
      <c r="CBN101" s="30"/>
      <c r="CBO101" s="30"/>
      <c r="CBP101" s="30"/>
      <c r="CBQ101" s="30"/>
      <c r="CBR101" s="30"/>
      <c r="CBS101" s="30"/>
      <c r="CBT101" s="30"/>
      <c r="CBU101" s="30"/>
      <c r="CBV101" s="30"/>
      <c r="CBW101" s="30"/>
      <c r="CBX101" s="30"/>
      <c r="CBY101" s="30"/>
      <c r="CBZ101" s="30"/>
      <c r="CCA101" s="30"/>
      <c r="CCB101" s="30"/>
      <c r="CCC101" s="30"/>
      <c r="CCD101" s="30"/>
      <c r="CCE101" s="30"/>
      <c r="CCF101" s="30"/>
      <c r="CCG101" s="30"/>
      <c r="CCH101" s="30"/>
      <c r="CCI101" s="30"/>
      <c r="CCJ101" s="30"/>
      <c r="CCK101" s="30"/>
      <c r="CCL101" s="30"/>
      <c r="CCM101" s="30"/>
      <c r="CCN101" s="30"/>
      <c r="CCO101" s="30"/>
      <c r="CCP101" s="30"/>
      <c r="CCQ101" s="30"/>
      <c r="CCR101" s="30"/>
      <c r="CCS101" s="30"/>
      <c r="CCT101" s="30"/>
      <c r="CCU101" s="30"/>
      <c r="CCV101" s="30"/>
      <c r="CCW101" s="30"/>
      <c r="CCX101" s="30"/>
      <c r="CCY101" s="30"/>
      <c r="CCZ101" s="30"/>
      <c r="CDA101" s="30"/>
      <c r="CDB101" s="30"/>
      <c r="CDC101" s="30"/>
      <c r="CDD101" s="30"/>
      <c r="CDE101" s="30"/>
      <c r="CDF101" s="30"/>
      <c r="CDG101" s="30"/>
      <c r="CDH101" s="30"/>
      <c r="CDI101" s="30"/>
      <c r="CDJ101" s="30"/>
      <c r="CDK101" s="30"/>
      <c r="CDL101" s="30"/>
      <c r="CDM101" s="30"/>
      <c r="CDN101" s="30"/>
      <c r="CDO101" s="30"/>
      <c r="CDP101" s="30"/>
      <c r="CDQ101" s="30"/>
      <c r="CDR101" s="30"/>
      <c r="CDS101" s="30"/>
      <c r="CDT101" s="30"/>
      <c r="CDU101" s="30"/>
      <c r="CDV101" s="30"/>
      <c r="CDW101" s="30"/>
      <c r="CDX101" s="30"/>
      <c r="CDY101" s="30"/>
      <c r="CDZ101" s="30"/>
      <c r="CEA101" s="30"/>
      <c r="CEB101" s="30"/>
      <c r="CEC101" s="30"/>
      <c r="CED101" s="30"/>
      <c r="CEE101" s="30"/>
      <c r="CEF101" s="30"/>
      <c r="CEG101" s="30"/>
      <c r="CEH101" s="30"/>
      <c r="CEI101" s="30"/>
      <c r="CEJ101" s="30"/>
      <c r="CEK101" s="30"/>
      <c r="CEL101" s="30"/>
      <c r="CEM101" s="30"/>
      <c r="CEN101" s="30"/>
      <c r="CEO101" s="30"/>
      <c r="CEP101" s="30"/>
      <c r="CEQ101" s="30"/>
      <c r="CER101" s="30"/>
      <c r="CES101" s="30"/>
      <c r="CET101" s="30"/>
      <c r="CEU101" s="30"/>
      <c r="CEV101" s="30"/>
      <c r="CEW101" s="30"/>
      <c r="CEX101" s="30"/>
      <c r="CEY101" s="30"/>
      <c r="CEZ101" s="30"/>
      <c r="CFA101" s="30"/>
      <c r="CFB101" s="30"/>
      <c r="CFC101" s="30"/>
      <c r="CFD101" s="30"/>
      <c r="CFE101" s="30"/>
      <c r="CFF101" s="30"/>
      <c r="CFG101" s="30"/>
      <c r="CFH101" s="30"/>
      <c r="CFI101" s="30"/>
      <c r="CFJ101" s="30"/>
      <c r="CFK101" s="30"/>
      <c r="CFL101" s="30"/>
      <c r="CFM101" s="30"/>
      <c r="CFN101" s="30"/>
      <c r="CFO101" s="30"/>
      <c r="CFP101" s="30"/>
      <c r="CFQ101" s="30"/>
      <c r="CFR101" s="30"/>
      <c r="CFS101" s="30"/>
      <c r="CFT101" s="30"/>
      <c r="CFU101" s="30"/>
      <c r="CFV101" s="30"/>
      <c r="CFW101" s="30"/>
      <c r="CFX101" s="30"/>
      <c r="CFY101" s="30"/>
      <c r="CFZ101" s="30"/>
      <c r="CGA101" s="30"/>
      <c r="CGB101" s="30"/>
      <c r="CGC101" s="30"/>
      <c r="CGD101" s="30"/>
      <c r="CGE101" s="30"/>
      <c r="CGF101" s="30"/>
      <c r="CGG101" s="30"/>
      <c r="CGH101" s="30"/>
      <c r="CGI101" s="30"/>
      <c r="CGJ101" s="30"/>
      <c r="CGK101" s="30"/>
      <c r="CGL101" s="30"/>
      <c r="CGM101" s="30"/>
      <c r="CGN101" s="30"/>
      <c r="CGO101" s="30"/>
      <c r="CGP101" s="30"/>
      <c r="CGQ101" s="30"/>
      <c r="CGR101" s="30"/>
      <c r="CGS101" s="30"/>
      <c r="CGT101" s="30"/>
      <c r="CGU101" s="30"/>
      <c r="CGV101" s="30"/>
      <c r="CGW101" s="30"/>
      <c r="CGX101" s="30"/>
      <c r="CGY101" s="30"/>
      <c r="CGZ101" s="30"/>
      <c r="CHA101" s="30"/>
      <c r="CHB101" s="30"/>
      <c r="CHC101" s="30"/>
      <c r="CHD101" s="30"/>
      <c r="CHE101" s="30"/>
      <c r="CHF101" s="30"/>
      <c r="CHG101" s="30"/>
      <c r="CHH101" s="30"/>
      <c r="CHI101" s="30"/>
      <c r="CHJ101" s="30"/>
      <c r="CHK101" s="30"/>
      <c r="CHL101" s="30"/>
      <c r="CHM101" s="30"/>
      <c r="CHN101" s="30"/>
      <c r="CHO101" s="30"/>
      <c r="CHP101" s="30"/>
      <c r="CHQ101" s="30"/>
      <c r="CHR101" s="30"/>
      <c r="CHS101" s="30"/>
      <c r="CHT101" s="30"/>
      <c r="CHU101" s="30"/>
      <c r="CHV101" s="30"/>
      <c r="CHW101" s="30"/>
      <c r="CHX101" s="30"/>
      <c r="CHY101" s="30"/>
      <c r="CHZ101" s="30"/>
      <c r="CIA101" s="30"/>
      <c r="CIB101" s="30"/>
      <c r="CIC101" s="30"/>
      <c r="CID101" s="30"/>
      <c r="CIE101" s="30"/>
      <c r="CIF101" s="30"/>
      <c r="CIG101" s="30"/>
      <c r="CIH101" s="30"/>
      <c r="CII101" s="30"/>
      <c r="CIJ101" s="30"/>
      <c r="CIK101" s="30"/>
      <c r="CIL101" s="30"/>
      <c r="CIM101" s="30"/>
      <c r="CIN101" s="30"/>
      <c r="CIO101" s="30"/>
      <c r="CIP101" s="30"/>
      <c r="CIQ101" s="30"/>
      <c r="CIR101" s="30"/>
      <c r="CIS101" s="30"/>
      <c r="CIT101" s="30"/>
      <c r="CIU101" s="30"/>
      <c r="CIV101" s="30"/>
      <c r="CIW101" s="30"/>
      <c r="CIX101" s="30"/>
      <c r="CIY101" s="30"/>
      <c r="CIZ101" s="30"/>
      <c r="CJA101" s="30"/>
      <c r="CJB101" s="30"/>
      <c r="CJC101" s="30"/>
      <c r="CJD101" s="30"/>
      <c r="CJE101" s="30"/>
      <c r="CJF101" s="30"/>
      <c r="CJG101" s="30"/>
      <c r="CJH101" s="30"/>
      <c r="CJI101" s="30"/>
      <c r="CJJ101" s="30"/>
      <c r="CJK101" s="30"/>
      <c r="CJL101" s="30"/>
      <c r="CJM101" s="30"/>
      <c r="CJN101" s="30"/>
      <c r="CJO101" s="30"/>
      <c r="CJP101" s="30"/>
      <c r="CJQ101" s="30"/>
      <c r="CJR101" s="30"/>
      <c r="CJS101" s="30"/>
      <c r="CJT101" s="30"/>
      <c r="CJU101" s="30"/>
      <c r="CJV101" s="30"/>
      <c r="CJW101" s="30"/>
      <c r="CJX101" s="30"/>
      <c r="CJY101" s="30"/>
      <c r="CJZ101" s="30"/>
      <c r="CKA101" s="30"/>
      <c r="CKB101" s="30"/>
      <c r="CKC101" s="30"/>
      <c r="CKD101" s="30"/>
      <c r="CKE101" s="30"/>
      <c r="CKF101" s="30"/>
      <c r="CKG101" s="30"/>
      <c r="CKH101" s="30"/>
      <c r="CKI101" s="30"/>
      <c r="CKJ101" s="30"/>
      <c r="CKK101" s="30"/>
      <c r="CKL101" s="30"/>
      <c r="CKM101" s="30"/>
      <c r="CKN101" s="30"/>
      <c r="CKO101" s="30"/>
      <c r="CKP101" s="30"/>
      <c r="CKQ101" s="30"/>
      <c r="CKR101" s="30"/>
      <c r="CKS101" s="30"/>
      <c r="CKT101" s="30"/>
      <c r="CKU101" s="30"/>
      <c r="CKV101" s="30"/>
      <c r="CKW101" s="30"/>
      <c r="CKX101" s="30"/>
      <c r="CKY101" s="30"/>
      <c r="CKZ101" s="30"/>
      <c r="CLA101" s="30"/>
      <c r="CLB101" s="30"/>
      <c r="CLC101" s="30"/>
      <c r="CLD101" s="30"/>
      <c r="CLE101" s="30"/>
      <c r="CLF101" s="30"/>
      <c r="CLG101" s="30"/>
      <c r="CLH101" s="30"/>
      <c r="CLI101" s="30"/>
      <c r="CLJ101" s="30"/>
      <c r="CLK101" s="30"/>
      <c r="CLL101" s="30"/>
      <c r="CLM101" s="30"/>
      <c r="CLN101" s="30"/>
      <c r="CLO101" s="30"/>
      <c r="CLP101" s="30"/>
      <c r="CLQ101" s="30"/>
      <c r="CLR101" s="30"/>
      <c r="CLS101" s="30"/>
      <c r="CLT101" s="30"/>
      <c r="CLU101" s="30"/>
      <c r="CLV101" s="30"/>
      <c r="CLW101" s="30"/>
      <c r="CLX101" s="30"/>
      <c r="CLY101" s="30"/>
      <c r="CLZ101" s="30"/>
      <c r="CMA101" s="30"/>
      <c r="CMB101" s="30"/>
      <c r="CMC101" s="30"/>
      <c r="CMD101" s="30"/>
      <c r="CME101" s="30"/>
      <c r="CMF101" s="30"/>
      <c r="CMG101" s="30"/>
      <c r="CMH101" s="30"/>
      <c r="CMI101" s="30"/>
      <c r="CMJ101" s="30"/>
      <c r="CMK101" s="30"/>
      <c r="CML101" s="30"/>
      <c r="CMM101" s="30"/>
      <c r="CMN101" s="30"/>
      <c r="CMO101" s="30"/>
      <c r="CMP101" s="30"/>
      <c r="CMQ101" s="30"/>
      <c r="CMR101" s="30"/>
      <c r="CMS101" s="30"/>
      <c r="CMT101" s="30"/>
      <c r="CMU101" s="30"/>
      <c r="CMV101" s="30"/>
      <c r="CMW101" s="30"/>
      <c r="CMX101" s="30"/>
      <c r="CMY101" s="30"/>
      <c r="CMZ101" s="30"/>
      <c r="CNA101" s="30"/>
      <c r="CNB101" s="30"/>
      <c r="CNC101" s="30"/>
      <c r="CND101" s="30"/>
      <c r="CNE101" s="30"/>
      <c r="CNF101" s="30"/>
      <c r="CNG101" s="30"/>
      <c r="CNH101" s="30"/>
      <c r="CNI101" s="30"/>
      <c r="CNJ101" s="30"/>
      <c r="CNK101" s="30"/>
      <c r="CNL101" s="30"/>
      <c r="CNM101" s="30"/>
      <c r="CNN101" s="30"/>
      <c r="CNO101" s="30"/>
      <c r="CNP101" s="30"/>
      <c r="CNQ101" s="30"/>
      <c r="CNR101" s="30"/>
      <c r="CNS101" s="30"/>
      <c r="CNT101" s="30"/>
      <c r="CNU101" s="30"/>
      <c r="CNV101" s="30"/>
      <c r="CNW101" s="30"/>
      <c r="CNX101" s="30"/>
      <c r="CNY101" s="30"/>
      <c r="CNZ101" s="30"/>
      <c r="COA101" s="30"/>
      <c r="COB101" s="30"/>
      <c r="COC101" s="30"/>
      <c r="COD101" s="30"/>
      <c r="COE101" s="30"/>
      <c r="COF101" s="30"/>
      <c r="COG101" s="30"/>
      <c r="COH101" s="30"/>
      <c r="COI101" s="30"/>
      <c r="COJ101" s="30"/>
      <c r="COK101" s="30"/>
      <c r="COL101" s="30"/>
      <c r="COM101" s="30"/>
      <c r="CON101" s="30"/>
      <c r="COO101" s="30"/>
      <c r="COP101" s="30"/>
      <c r="COQ101" s="30"/>
      <c r="COR101" s="30"/>
      <c r="COS101" s="30"/>
      <c r="COT101" s="30"/>
      <c r="COU101" s="30"/>
      <c r="COV101" s="30"/>
      <c r="COW101" s="30"/>
      <c r="COX101" s="30"/>
      <c r="COY101" s="30"/>
      <c r="COZ101" s="30"/>
      <c r="CPA101" s="30"/>
      <c r="CPB101" s="30"/>
      <c r="CPC101" s="30"/>
      <c r="CPD101" s="30"/>
      <c r="CPE101" s="30"/>
      <c r="CPF101" s="30"/>
      <c r="CPG101" s="30"/>
      <c r="CPH101" s="30"/>
      <c r="CPI101" s="30"/>
      <c r="CPJ101" s="30"/>
      <c r="CPK101" s="30"/>
      <c r="CPL101" s="30"/>
      <c r="CPM101" s="30"/>
      <c r="CPN101" s="30"/>
      <c r="CPO101" s="30"/>
      <c r="CPP101" s="30"/>
      <c r="CPQ101" s="30"/>
      <c r="CPR101" s="30"/>
      <c r="CPS101" s="30"/>
      <c r="CPT101" s="30"/>
      <c r="CPU101" s="30"/>
      <c r="CPV101" s="30"/>
      <c r="CPW101" s="30"/>
      <c r="CPX101" s="30"/>
      <c r="CPY101" s="30"/>
      <c r="CPZ101" s="30"/>
      <c r="CQA101" s="30"/>
      <c r="CQB101" s="30"/>
      <c r="CQC101" s="30"/>
      <c r="CQD101" s="30"/>
      <c r="CQE101" s="30"/>
      <c r="CQF101" s="30"/>
      <c r="CQG101" s="30"/>
      <c r="CQH101" s="30"/>
      <c r="CQI101" s="30"/>
      <c r="CQJ101" s="30"/>
      <c r="CQK101" s="30"/>
      <c r="CQL101" s="30"/>
      <c r="CQM101" s="30"/>
      <c r="CQN101" s="30"/>
      <c r="CQO101" s="30"/>
      <c r="CQP101" s="30"/>
      <c r="CQQ101" s="30"/>
      <c r="CQR101" s="30"/>
      <c r="CQS101" s="30"/>
      <c r="CQT101" s="30"/>
      <c r="CQU101" s="30"/>
      <c r="CQV101" s="30"/>
      <c r="CQW101" s="30"/>
      <c r="CQX101" s="30"/>
      <c r="CQY101" s="30"/>
      <c r="CQZ101" s="30"/>
      <c r="CRA101" s="30"/>
      <c r="CRB101" s="30"/>
      <c r="CRC101" s="30"/>
      <c r="CRD101" s="30"/>
      <c r="CRE101" s="30"/>
      <c r="CRF101" s="30"/>
      <c r="CRG101" s="30"/>
      <c r="CRH101" s="30"/>
      <c r="CRI101" s="30"/>
      <c r="CRJ101" s="30"/>
      <c r="CRK101" s="30"/>
      <c r="CRL101" s="30"/>
      <c r="CRM101" s="30"/>
      <c r="CRN101" s="30"/>
      <c r="CRO101" s="30"/>
      <c r="CRP101" s="30"/>
      <c r="CRQ101" s="30"/>
      <c r="CRR101" s="30"/>
      <c r="CRS101" s="30"/>
      <c r="CRT101" s="30"/>
      <c r="CRU101" s="30"/>
      <c r="CRV101" s="30"/>
      <c r="CRW101" s="30"/>
      <c r="CRX101" s="30"/>
      <c r="CRY101" s="30"/>
      <c r="CRZ101" s="30"/>
      <c r="CSA101" s="30"/>
      <c r="CSB101" s="30"/>
      <c r="CSC101" s="30"/>
      <c r="CSD101" s="30"/>
      <c r="CSE101" s="30"/>
      <c r="CSF101" s="30"/>
      <c r="CSG101" s="30"/>
      <c r="CSH101" s="30"/>
      <c r="CSI101" s="30"/>
      <c r="CSJ101" s="30"/>
      <c r="CSK101" s="30"/>
      <c r="CSL101" s="30"/>
      <c r="CSM101" s="30"/>
      <c r="CSN101" s="30"/>
      <c r="CSO101" s="30"/>
      <c r="CSP101" s="30"/>
      <c r="CSQ101" s="30"/>
      <c r="CSR101" s="30"/>
      <c r="CSS101" s="30"/>
      <c r="CST101" s="30"/>
      <c r="CSU101" s="30"/>
      <c r="CSV101" s="30"/>
      <c r="CSW101" s="30"/>
      <c r="CSX101" s="30"/>
      <c r="CSY101" s="30"/>
      <c r="CSZ101" s="30"/>
      <c r="CTA101" s="30"/>
      <c r="CTB101" s="30"/>
      <c r="CTC101" s="30"/>
      <c r="CTD101" s="30"/>
      <c r="CTE101" s="30"/>
      <c r="CTF101" s="30"/>
      <c r="CTG101" s="30"/>
      <c r="CTH101" s="30"/>
      <c r="CTI101" s="30"/>
      <c r="CTJ101" s="30"/>
      <c r="CTK101" s="30"/>
      <c r="CTL101" s="30"/>
      <c r="CTM101" s="30"/>
      <c r="CTN101" s="30"/>
      <c r="CTO101" s="30"/>
      <c r="CTP101" s="30"/>
      <c r="CTQ101" s="30"/>
      <c r="CTR101" s="30"/>
      <c r="CTS101" s="30"/>
      <c r="CTT101" s="30"/>
      <c r="CTU101" s="30"/>
      <c r="CTV101" s="30"/>
      <c r="CTW101" s="30"/>
      <c r="CTX101" s="30"/>
      <c r="CTY101" s="30"/>
      <c r="CTZ101" s="30"/>
      <c r="CUA101" s="30"/>
      <c r="CUB101" s="30"/>
      <c r="CUC101" s="30"/>
      <c r="CUD101" s="30"/>
      <c r="CUE101" s="30"/>
      <c r="CUF101" s="30"/>
      <c r="CUG101" s="30"/>
      <c r="CUH101" s="30"/>
      <c r="CUI101" s="30"/>
      <c r="CUJ101" s="30"/>
      <c r="CUK101" s="30"/>
      <c r="CUL101" s="30"/>
      <c r="CUM101" s="30"/>
      <c r="CUN101" s="30"/>
      <c r="CUO101" s="30"/>
      <c r="CUP101" s="30"/>
      <c r="CUQ101" s="30"/>
      <c r="CUR101" s="30"/>
      <c r="CUS101" s="30"/>
      <c r="CUT101" s="30"/>
      <c r="CUU101" s="30"/>
      <c r="CUV101" s="30"/>
      <c r="CUW101" s="30"/>
      <c r="CUX101" s="30"/>
      <c r="CUY101" s="30"/>
      <c r="CUZ101" s="30"/>
      <c r="CVA101" s="30"/>
      <c r="CVB101" s="30"/>
      <c r="CVC101" s="30"/>
      <c r="CVD101" s="30"/>
      <c r="CVE101" s="30"/>
      <c r="CVF101" s="30"/>
      <c r="CVG101" s="30"/>
      <c r="CVH101" s="30"/>
      <c r="CVI101" s="30"/>
      <c r="CVJ101" s="30"/>
      <c r="CVK101" s="30"/>
      <c r="CVL101" s="30"/>
      <c r="CVM101" s="30"/>
      <c r="CVN101" s="30"/>
      <c r="CVO101" s="30"/>
      <c r="CVP101" s="30"/>
      <c r="CVQ101" s="30"/>
      <c r="CVR101" s="30"/>
      <c r="CVS101" s="30"/>
      <c r="CVT101" s="30"/>
      <c r="CVU101" s="30"/>
      <c r="CVV101" s="30"/>
      <c r="CVW101" s="30"/>
      <c r="CVX101" s="30"/>
      <c r="CVY101" s="30"/>
      <c r="CVZ101" s="30"/>
      <c r="CWA101" s="30"/>
      <c r="CWB101" s="30"/>
      <c r="CWC101" s="30"/>
      <c r="CWD101" s="30"/>
      <c r="CWE101" s="30"/>
      <c r="CWF101" s="30"/>
      <c r="CWG101" s="30"/>
      <c r="CWH101" s="30"/>
      <c r="CWI101" s="30"/>
      <c r="CWJ101" s="30"/>
      <c r="CWK101" s="30"/>
      <c r="CWL101" s="30"/>
      <c r="CWM101" s="30"/>
      <c r="CWN101" s="30"/>
      <c r="CWO101" s="30"/>
      <c r="CWP101" s="30"/>
      <c r="CWQ101" s="30"/>
      <c r="CWR101" s="30"/>
      <c r="CWS101" s="30"/>
      <c r="CWT101" s="30"/>
      <c r="CWU101" s="30"/>
      <c r="CWV101" s="30"/>
      <c r="CWW101" s="30"/>
      <c r="CWX101" s="30"/>
      <c r="CWY101" s="30"/>
      <c r="CWZ101" s="30"/>
      <c r="CXA101" s="30"/>
      <c r="CXB101" s="30"/>
      <c r="CXC101" s="30"/>
      <c r="CXD101" s="30"/>
      <c r="CXE101" s="30"/>
      <c r="CXF101" s="30"/>
      <c r="CXG101" s="30"/>
      <c r="CXH101" s="30"/>
      <c r="CXI101" s="30"/>
      <c r="CXJ101" s="30"/>
      <c r="CXK101" s="30"/>
      <c r="CXL101" s="30"/>
      <c r="CXM101" s="30"/>
      <c r="CXN101" s="30"/>
      <c r="CXO101" s="30"/>
      <c r="CXP101" s="30"/>
      <c r="CXQ101" s="30"/>
      <c r="CXR101" s="30"/>
      <c r="CXS101" s="30"/>
      <c r="CXT101" s="30"/>
      <c r="CXU101" s="30"/>
      <c r="CXV101" s="30"/>
      <c r="CXW101" s="30"/>
      <c r="CXX101" s="30"/>
      <c r="CXY101" s="30"/>
      <c r="CXZ101" s="30"/>
      <c r="CYA101" s="30"/>
      <c r="CYB101" s="30"/>
      <c r="CYC101" s="30"/>
      <c r="CYD101" s="30"/>
      <c r="CYE101" s="30"/>
      <c r="CYF101" s="30"/>
      <c r="CYG101" s="30"/>
      <c r="CYH101" s="30"/>
      <c r="CYI101" s="30"/>
      <c r="CYJ101" s="30"/>
      <c r="CYK101" s="30"/>
      <c r="CYL101" s="30"/>
      <c r="CYM101" s="30"/>
      <c r="CYN101" s="30"/>
      <c r="CYO101" s="30"/>
      <c r="CYP101" s="30"/>
      <c r="CYQ101" s="30"/>
      <c r="CYR101" s="30"/>
      <c r="CYS101" s="30"/>
      <c r="CYT101" s="30"/>
      <c r="CYU101" s="30"/>
      <c r="CYV101" s="30"/>
      <c r="CYW101" s="30"/>
      <c r="CYX101" s="30"/>
      <c r="CYY101" s="30"/>
      <c r="CYZ101" s="30"/>
      <c r="CZA101" s="30"/>
      <c r="CZB101" s="30"/>
      <c r="CZC101" s="30"/>
      <c r="CZD101" s="30"/>
      <c r="CZE101" s="30"/>
      <c r="CZF101" s="30"/>
      <c r="CZG101" s="30"/>
      <c r="CZH101" s="30"/>
      <c r="CZI101" s="30"/>
      <c r="CZJ101" s="30"/>
      <c r="CZK101" s="30"/>
      <c r="CZL101" s="30"/>
      <c r="CZM101" s="30"/>
      <c r="CZN101" s="30"/>
      <c r="CZO101" s="30"/>
      <c r="CZP101" s="30"/>
      <c r="CZQ101" s="30"/>
      <c r="CZR101" s="30"/>
      <c r="CZS101" s="30"/>
      <c r="CZT101" s="30"/>
      <c r="CZU101" s="30"/>
      <c r="CZV101" s="30"/>
      <c r="CZW101" s="30"/>
      <c r="CZX101" s="30"/>
      <c r="CZY101" s="30"/>
      <c r="CZZ101" s="30"/>
      <c r="DAA101" s="30"/>
      <c r="DAB101" s="30"/>
      <c r="DAC101" s="30"/>
      <c r="DAD101" s="30"/>
      <c r="DAE101" s="30"/>
      <c r="DAF101" s="30"/>
      <c r="DAG101" s="30"/>
      <c r="DAH101" s="30"/>
      <c r="DAI101" s="30"/>
      <c r="DAJ101" s="30"/>
      <c r="DAK101" s="30"/>
      <c r="DAL101" s="30"/>
      <c r="DAM101" s="30"/>
      <c r="DAN101" s="30"/>
      <c r="DAO101" s="30"/>
      <c r="DAP101" s="30"/>
      <c r="DAQ101" s="30"/>
      <c r="DAR101" s="30"/>
      <c r="DAS101" s="30"/>
      <c r="DAT101" s="30"/>
      <c r="DAU101" s="30"/>
      <c r="DAV101" s="30"/>
      <c r="DAW101" s="30"/>
      <c r="DAX101" s="30"/>
      <c r="DAY101" s="30"/>
      <c r="DAZ101" s="30"/>
      <c r="DBA101" s="30"/>
      <c r="DBB101" s="30"/>
      <c r="DBC101" s="30"/>
      <c r="DBD101" s="30"/>
      <c r="DBE101" s="30"/>
      <c r="DBF101" s="30"/>
      <c r="DBG101" s="30"/>
      <c r="DBH101" s="30"/>
      <c r="DBI101" s="30"/>
      <c r="DBJ101" s="30"/>
      <c r="DBK101" s="30"/>
      <c r="DBL101" s="30"/>
      <c r="DBM101" s="30"/>
      <c r="DBN101" s="30"/>
      <c r="DBO101" s="30"/>
      <c r="DBP101" s="30"/>
      <c r="DBQ101" s="30"/>
      <c r="DBR101" s="30"/>
      <c r="DBS101" s="30"/>
      <c r="DBT101" s="30"/>
      <c r="DBU101" s="30"/>
      <c r="DBV101" s="30"/>
      <c r="DBW101" s="30"/>
      <c r="DBX101" s="30"/>
      <c r="DBY101" s="30"/>
      <c r="DBZ101" s="30"/>
      <c r="DCA101" s="30"/>
      <c r="DCB101" s="30"/>
      <c r="DCC101" s="30"/>
      <c r="DCD101" s="30"/>
      <c r="DCE101" s="30"/>
      <c r="DCF101" s="30"/>
      <c r="DCG101" s="30"/>
      <c r="DCH101" s="30"/>
      <c r="DCI101" s="30"/>
      <c r="DCJ101" s="30"/>
      <c r="DCK101" s="30"/>
      <c r="DCL101" s="30"/>
      <c r="DCM101" s="30"/>
      <c r="DCN101" s="30"/>
      <c r="DCO101" s="30"/>
      <c r="DCP101" s="30"/>
      <c r="DCQ101" s="30"/>
      <c r="DCR101" s="30"/>
      <c r="DCS101" s="30"/>
      <c r="DCT101" s="30"/>
      <c r="DCU101" s="30"/>
      <c r="DCV101" s="30"/>
      <c r="DCW101" s="30"/>
      <c r="DCX101" s="30"/>
      <c r="DCY101" s="30"/>
      <c r="DCZ101" s="30"/>
      <c r="DDA101" s="30"/>
      <c r="DDB101" s="30"/>
      <c r="DDC101" s="30"/>
      <c r="DDD101" s="30"/>
      <c r="DDE101" s="30"/>
      <c r="DDF101" s="30"/>
      <c r="DDG101" s="30"/>
      <c r="DDH101" s="30"/>
      <c r="DDI101" s="30"/>
      <c r="DDJ101" s="30"/>
      <c r="DDK101" s="30"/>
      <c r="DDL101" s="30"/>
      <c r="DDM101" s="30"/>
      <c r="DDN101" s="30"/>
      <c r="DDO101" s="30"/>
      <c r="DDP101" s="30"/>
      <c r="DDQ101" s="30"/>
      <c r="DDR101" s="30"/>
      <c r="DDS101" s="30"/>
      <c r="DDT101" s="30"/>
      <c r="DDU101" s="30"/>
      <c r="DDV101" s="30"/>
      <c r="DDW101" s="30"/>
      <c r="DDX101" s="30"/>
      <c r="DDY101" s="30"/>
      <c r="DDZ101" s="30"/>
      <c r="DEA101" s="30"/>
      <c r="DEB101" s="30"/>
      <c r="DEC101" s="30"/>
      <c r="DED101" s="30"/>
      <c r="DEE101" s="30"/>
      <c r="DEF101" s="30"/>
      <c r="DEG101" s="30"/>
      <c r="DEH101" s="30"/>
      <c r="DEI101" s="30"/>
      <c r="DEJ101" s="30"/>
      <c r="DEK101" s="30"/>
      <c r="DEL101" s="30"/>
      <c r="DEM101" s="30"/>
      <c r="DEN101" s="30"/>
      <c r="DEO101" s="30"/>
      <c r="DEP101" s="30"/>
      <c r="DEQ101" s="30"/>
      <c r="DER101" s="30"/>
      <c r="DES101" s="30"/>
      <c r="DET101" s="30"/>
      <c r="DEU101" s="30"/>
      <c r="DEV101" s="30"/>
      <c r="DEW101" s="30"/>
      <c r="DEX101" s="30"/>
      <c r="DEY101" s="30"/>
      <c r="DEZ101" s="30"/>
      <c r="DFA101" s="30"/>
      <c r="DFB101" s="30"/>
      <c r="DFC101" s="30"/>
      <c r="DFD101" s="30"/>
      <c r="DFE101" s="30"/>
      <c r="DFF101" s="30"/>
      <c r="DFG101" s="30"/>
      <c r="DFH101" s="30"/>
      <c r="DFI101" s="30"/>
      <c r="DFJ101" s="30"/>
      <c r="DFK101" s="30"/>
      <c r="DFL101" s="30"/>
      <c r="DFM101" s="30"/>
      <c r="DFN101" s="30"/>
      <c r="DFO101" s="30"/>
      <c r="DFP101" s="30"/>
      <c r="DFQ101" s="30"/>
      <c r="DFR101" s="30"/>
      <c r="DFS101" s="30"/>
      <c r="DFT101" s="30"/>
      <c r="DFU101" s="30"/>
      <c r="DFV101" s="30"/>
      <c r="DFW101" s="30"/>
      <c r="DFX101" s="30"/>
      <c r="DFY101" s="30"/>
      <c r="DFZ101" s="30"/>
      <c r="DGA101" s="30"/>
      <c r="DGB101" s="30"/>
      <c r="DGC101" s="30"/>
      <c r="DGD101" s="30"/>
      <c r="DGE101" s="30"/>
      <c r="DGF101" s="30"/>
      <c r="DGG101" s="30"/>
      <c r="DGH101" s="30"/>
      <c r="DGI101" s="30"/>
      <c r="DGJ101" s="30"/>
      <c r="DGK101" s="30"/>
      <c r="DGL101" s="30"/>
      <c r="DGM101" s="30"/>
      <c r="DGN101" s="30"/>
      <c r="DGO101" s="30"/>
      <c r="DGP101" s="30"/>
      <c r="DGQ101" s="30"/>
      <c r="DGR101" s="30"/>
      <c r="DGS101" s="30"/>
      <c r="DGT101" s="30"/>
      <c r="DGU101" s="30"/>
      <c r="DGV101" s="30"/>
      <c r="DGW101" s="30"/>
      <c r="DGX101" s="30"/>
      <c r="DGY101" s="30"/>
      <c r="DGZ101" s="30"/>
      <c r="DHA101" s="30"/>
      <c r="DHB101" s="30"/>
      <c r="DHC101" s="30"/>
      <c r="DHD101" s="30"/>
      <c r="DHE101" s="30"/>
      <c r="DHF101" s="30"/>
      <c r="DHG101" s="30"/>
      <c r="DHH101" s="30"/>
      <c r="DHI101" s="30"/>
      <c r="DHJ101" s="30"/>
      <c r="DHK101" s="30"/>
      <c r="DHL101" s="30"/>
      <c r="DHM101" s="30"/>
      <c r="DHN101" s="30"/>
      <c r="DHO101" s="30"/>
      <c r="DHP101" s="30"/>
      <c r="DHQ101" s="30"/>
      <c r="DHR101" s="30"/>
      <c r="DHS101" s="30"/>
      <c r="DHT101" s="30"/>
      <c r="DHU101" s="30"/>
      <c r="DHV101" s="30"/>
      <c r="DHW101" s="30"/>
      <c r="DHX101" s="30"/>
      <c r="DHY101" s="30"/>
      <c r="DHZ101" s="30"/>
      <c r="DIA101" s="30"/>
      <c r="DIB101" s="30"/>
      <c r="DIC101" s="30"/>
      <c r="DID101" s="30"/>
      <c r="DIE101" s="30"/>
      <c r="DIF101" s="30"/>
      <c r="DIG101" s="30"/>
      <c r="DIH101" s="30"/>
      <c r="DII101" s="30"/>
      <c r="DIJ101" s="30"/>
      <c r="DIK101" s="30"/>
      <c r="DIL101" s="30"/>
      <c r="DIM101" s="30"/>
      <c r="DIN101" s="30"/>
      <c r="DIO101" s="30"/>
      <c r="DIP101" s="30"/>
      <c r="DIQ101" s="30"/>
      <c r="DIR101" s="30"/>
      <c r="DIS101" s="30"/>
      <c r="DIT101" s="30"/>
      <c r="DIU101" s="30"/>
      <c r="DIV101" s="30"/>
      <c r="DIW101" s="30"/>
      <c r="DIX101" s="30"/>
      <c r="DIY101" s="30"/>
      <c r="DIZ101" s="30"/>
      <c r="DJA101" s="30"/>
      <c r="DJB101" s="30"/>
      <c r="DJC101" s="30"/>
      <c r="DJD101" s="30"/>
      <c r="DJE101" s="30"/>
      <c r="DJF101" s="30"/>
      <c r="DJG101" s="30"/>
      <c r="DJH101" s="30"/>
      <c r="DJI101" s="30"/>
      <c r="DJJ101" s="30"/>
      <c r="DJK101" s="30"/>
      <c r="DJL101" s="30"/>
      <c r="DJM101" s="30"/>
      <c r="DJN101" s="30"/>
      <c r="DJO101" s="30"/>
      <c r="DJP101" s="30"/>
      <c r="DJQ101" s="30"/>
      <c r="DJR101" s="30"/>
      <c r="DJS101" s="30"/>
      <c r="DJT101" s="30"/>
      <c r="DJU101" s="30"/>
      <c r="DJV101" s="30"/>
      <c r="DJW101" s="30"/>
      <c r="DJX101" s="30"/>
      <c r="DJY101" s="30"/>
      <c r="DJZ101" s="30"/>
      <c r="DKA101" s="30"/>
      <c r="DKB101" s="30"/>
      <c r="DKC101" s="30"/>
      <c r="DKD101" s="30"/>
      <c r="DKE101" s="30"/>
      <c r="DKF101" s="30"/>
      <c r="DKG101" s="30"/>
      <c r="DKH101" s="30"/>
      <c r="DKI101" s="30"/>
      <c r="DKJ101" s="30"/>
      <c r="DKK101" s="30"/>
      <c r="DKL101" s="30"/>
      <c r="DKM101" s="30"/>
      <c r="DKN101" s="30"/>
      <c r="DKO101" s="30"/>
      <c r="DKP101" s="30"/>
      <c r="DKQ101" s="30"/>
      <c r="DKR101" s="30"/>
      <c r="DKS101" s="30"/>
      <c r="DKT101" s="30"/>
      <c r="DKU101" s="30"/>
      <c r="DKV101" s="30"/>
      <c r="DKW101" s="30"/>
      <c r="DKX101" s="30"/>
      <c r="DKY101" s="30"/>
      <c r="DKZ101" s="30"/>
      <c r="DLA101" s="30"/>
      <c r="DLB101" s="30"/>
      <c r="DLC101" s="30"/>
      <c r="DLD101" s="30"/>
      <c r="DLE101" s="30"/>
      <c r="DLF101" s="30"/>
      <c r="DLG101" s="30"/>
      <c r="DLH101" s="30"/>
      <c r="DLI101" s="30"/>
      <c r="DLJ101" s="30"/>
      <c r="DLK101" s="30"/>
      <c r="DLL101" s="30"/>
      <c r="DLM101" s="30"/>
      <c r="DLN101" s="30"/>
      <c r="DLO101" s="30"/>
      <c r="DLP101" s="30"/>
      <c r="DLQ101" s="30"/>
      <c r="DLR101" s="30"/>
      <c r="DLS101" s="30"/>
      <c r="DLT101" s="30"/>
      <c r="DLU101" s="30"/>
      <c r="DLV101" s="30"/>
      <c r="DLW101" s="30"/>
      <c r="DLX101" s="30"/>
      <c r="DLY101" s="30"/>
      <c r="DLZ101" s="30"/>
      <c r="DMA101" s="30"/>
      <c r="DMB101" s="30"/>
      <c r="DMC101" s="30"/>
      <c r="DMD101" s="30"/>
      <c r="DME101" s="30"/>
      <c r="DMF101" s="30"/>
      <c r="DMG101" s="30"/>
      <c r="DMH101" s="30"/>
      <c r="DMI101" s="30"/>
      <c r="DMJ101" s="30"/>
      <c r="DMK101" s="30"/>
      <c r="DML101" s="30"/>
      <c r="DMM101" s="30"/>
      <c r="DMN101" s="30"/>
      <c r="DMO101" s="30"/>
      <c r="DMP101" s="30"/>
      <c r="DMQ101" s="30"/>
      <c r="DMR101" s="30"/>
      <c r="DMS101" s="30"/>
      <c r="DMT101" s="30"/>
      <c r="DMU101" s="30"/>
      <c r="DMV101" s="30"/>
      <c r="DMW101" s="30"/>
      <c r="DMX101" s="30"/>
      <c r="DMY101" s="30"/>
      <c r="DMZ101" s="30"/>
      <c r="DNA101" s="30"/>
      <c r="DNB101" s="30"/>
      <c r="DNC101" s="30"/>
      <c r="DND101" s="30"/>
      <c r="DNE101" s="30"/>
      <c r="DNF101" s="30"/>
      <c r="DNG101" s="30"/>
      <c r="DNH101" s="30"/>
      <c r="DNI101" s="30"/>
      <c r="DNJ101" s="30"/>
      <c r="DNK101" s="30"/>
      <c r="DNL101" s="30"/>
      <c r="DNM101" s="30"/>
      <c r="DNN101" s="30"/>
      <c r="DNO101" s="30"/>
      <c r="DNP101" s="30"/>
      <c r="DNQ101" s="30"/>
      <c r="DNR101" s="30"/>
      <c r="DNS101" s="30"/>
      <c r="DNT101" s="30"/>
      <c r="DNU101" s="30"/>
      <c r="DNV101" s="30"/>
      <c r="DNW101" s="30"/>
      <c r="DNX101" s="30"/>
      <c r="DNY101" s="30"/>
      <c r="DNZ101" s="30"/>
      <c r="DOA101" s="30"/>
      <c r="DOB101" s="30"/>
      <c r="DOC101" s="30"/>
      <c r="DOD101" s="30"/>
      <c r="DOE101" s="30"/>
      <c r="DOF101" s="30"/>
      <c r="DOG101" s="30"/>
      <c r="DOH101" s="30"/>
      <c r="DOI101" s="30"/>
      <c r="DOJ101" s="30"/>
      <c r="DOK101" s="30"/>
      <c r="DOL101" s="30"/>
      <c r="DOM101" s="30"/>
      <c r="DON101" s="30"/>
      <c r="DOO101" s="30"/>
      <c r="DOP101" s="30"/>
      <c r="DOQ101" s="30"/>
      <c r="DOR101" s="30"/>
      <c r="DOS101" s="30"/>
      <c r="DOT101" s="30"/>
      <c r="DOU101" s="30"/>
      <c r="DOV101" s="30"/>
      <c r="DOW101" s="30"/>
      <c r="DOX101" s="30"/>
      <c r="DOY101" s="30"/>
      <c r="DOZ101" s="30"/>
      <c r="DPA101" s="30"/>
      <c r="DPB101" s="30"/>
      <c r="DPC101" s="30"/>
      <c r="DPD101" s="30"/>
      <c r="DPE101" s="30"/>
      <c r="DPF101" s="30"/>
      <c r="DPG101" s="30"/>
      <c r="DPH101" s="30"/>
      <c r="DPI101" s="30"/>
      <c r="DPJ101" s="30"/>
      <c r="DPK101" s="30"/>
      <c r="DPL101" s="30"/>
      <c r="DPM101" s="30"/>
      <c r="DPN101" s="30"/>
      <c r="DPO101" s="30"/>
      <c r="DPP101" s="30"/>
      <c r="DPQ101" s="30"/>
      <c r="DPR101" s="30"/>
      <c r="DPS101" s="30"/>
      <c r="DPT101" s="30"/>
      <c r="DPU101" s="30"/>
      <c r="DPV101" s="30"/>
      <c r="DPW101" s="30"/>
      <c r="DPX101" s="30"/>
      <c r="DPY101" s="30"/>
      <c r="DPZ101" s="30"/>
      <c r="DQA101" s="30"/>
      <c r="DQB101" s="30"/>
      <c r="DQC101" s="30"/>
      <c r="DQD101" s="30"/>
      <c r="DQE101" s="30"/>
      <c r="DQF101" s="30"/>
      <c r="DQG101" s="30"/>
      <c r="DQH101" s="30"/>
      <c r="DQI101" s="30"/>
      <c r="DQJ101" s="30"/>
      <c r="DQK101" s="30"/>
      <c r="DQL101" s="30"/>
      <c r="DQM101" s="30"/>
      <c r="DQN101" s="30"/>
      <c r="DQO101" s="30"/>
      <c r="DQP101" s="30"/>
      <c r="DQQ101" s="30"/>
      <c r="DQR101" s="30"/>
      <c r="DQS101" s="30"/>
      <c r="DQT101" s="30"/>
      <c r="DQU101" s="30"/>
      <c r="DQV101" s="30"/>
      <c r="DQW101" s="30"/>
      <c r="DQX101" s="30"/>
      <c r="DQY101" s="30"/>
      <c r="DQZ101" s="30"/>
      <c r="DRA101" s="30"/>
      <c r="DRB101" s="30"/>
      <c r="DRC101" s="30"/>
      <c r="DRD101" s="30"/>
      <c r="DRE101" s="30"/>
      <c r="DRF101" s="30"/>
      <c r="DRG101" s="30"/>
      <c r="DRH101" s="30"/>
      <c r="DRI101" s="30"/>
      <c r="DRJ101" s="30"/>
      <c r="DRK101" s="30"/>
      <c r="DRL101" s="30"/>
      <c r="DRM101" s="30"/>
      <c r="DRN101" s="30"/>
      <c r="DRO101" s="30"/>
      <c r="DRP101" s="30"/>
      <c r="DRQ101" s="30"/>
      <c r="DRR101" s="30"/>
      <c r="DRS101" s="30"/>
      <c r="DRT101" s="30"/>
      <c r="DRU101" s="30"/>
      <c r="DRV101" s="30"/>
      <c r="DRW101" s="30"/>
      <c r="DRX101" s="30"/>
      <c r="DRY101" s="30"/>
      <c r="DRZ101" s="30"/>
      <c r="DSA101" s="30"/>
      <c r="DSB101" s="30"/>
      <c r="DSC101" s="30"/>
      <c r="DSD101" s="30"/>
      <c r="DSE101" s="30"/>
      <c r="DSF101" s="30"/>
      <c r="DSG101" s="30"/>
      <c r="DSH101" s="30"/>
      <c r="DSI101" s="30"/>
      <c r="DSJ101" s="30"/>
      <c r="DSK101" s="30"/>
      <c r="DSL101" s="30"/>
      <c r="DSM101" s="30"/>
      <c r="DSN101" s="30"/>
      <c r="DSO101" s="30"/>
      <c r="DSP101" s="30"/>
      <c r="DSQ101" s="30"/>
      <c r="DSR101" s="30"/>
      <c r="DSS101" s="30"/>
      <c r="DST101" s="30"/>
      <c r="DSU101" s="30"/>
      <c r="DSV101" s="30"/>
      <c r="DSW101" s="30"/>
      <c r="DSX101" s="30"/>
      <c r="DSY101" s="30"/>
      <c r="DSZ101" s="30"/>
      <c r="DTA101" s="30"/>
      <c r="DTB101" s="30"/>
      <c r="DTC101" s="30"/>
      <c r="DTD101" s="30"/>
      <c r="DTE101" s="30"/>
      <c r="DTF101" s="30"/>
      <c r="DTG101" s="30"/>
      <c r="DTH101" s="30"/>
      <c r="DTI101" s="30"/>
      <c r="DTJ101" s="30"/>
      <c r="DTK101" s="30"/>
      <c r="DTL101" s="30"/>
      <c r="DTM101" s="30"/>
      <c r="DTN101" s="30"/>
      <c r="DTO101" s="30"/>
      <c r="DTP101" s="30"/>
      <c r="DTQ101" s="30"/>
      <c r="DTR101" s="30"/>
      <c r="DTS101" s="30"/>
      <c r="DTT101" s="30"/>
      <c r="DTU101" s="30"/>
      <c r="DTV101" s="30"/>
      <c r="DTW101" s="30"/>
      <c r="DTX101" s="30"/>
      <c r="DTY101" s="30"/>
      <c r="DTZ101" s="30"/>
      <c r="DUA101" s="30"/>
      <c r="DUB101" s="30"/>
      <c r="DUC101" s="30"/>
      <c r="DUD101" s="30"/>
      <c r="DUE101" s="30"/>
      <c r="DUF101" s="30"/>
      <c r="DUG101" s="30"/>
      <c r="DUH101" s="30"/>
      <c r="DUI101" s="30"/>
      <c r="DUJ101" s="30"/>
      <c r="DUK101" s="30"/>
      <c r="DUL101" s="30"/>
      <c r="DUM101" s="30"/>
      <c r="DUN101" s="30"/>
      <c r="DUO101" s="30"/>
      <c r="DUP101" s="30"/>
      <c r="DUQ101" s="30"/>
      <c r="DUR101" s="30"/>
      <c r="DUS101" s="30"/>
      <c r="DUT101" s="30"/>
      <c r="DUU101" s="30"/>
      <c r="DUV101" s="30"/>
      <c r="DUW101" s="30"/>
      <c r="DUX101" s="30"/>
      <c r="DUY101" s="30"/>
      <c r="DUZ101" s="30"/>
      <c r="DVA101" s="30"/>
      <c r="DVB101" s="30"/>
      <c r="DVC101" s="30"/>
      <c r="DVD101" s="30"/>
      <c r="DVE101" s="30"/>
      <c r="DVF101" s="30"/>
      <c r="DVG101" s="30"/>
      <c r="DVH101" s="30"/>
      <c r="DVI101" s="30"/>
      <c r="DVJ101" s="30"/>
      <c r="DVK101" s="30"/>
      <c r="DVL101" s="30"/>
      <c r="DVM101" s="30"/>
      <c r="DVN101" s="30"/>
      <c r="DVO101" s="30"/>
      <c r="DVP101" s="30"/>
      <c r="DVQ101" s="30"/>
      <c r="DVR101" s="30"/>
      <c r="DVS101" s="30"/>
      <c r="DVT101" s="30"/>
      <c r="DVU101" s="30"/>
      <c r="DVV101" s="30"/>
      <c r="DVW101" s="30"/>
      <c r="DVX101" s="30"/>
      <c r="DVY101" s="30"/>
      <c r="DVZ101" s="30"/>
      <c r="DWA101" s="30"/>
      <c r="DWB101" s="30"/>
      <c r="DWC101" s="30"/>
      <c r="DWD101" s="30"/>
      <c r="DWE101" s="30"/>
      <c r="DWF101" s="30"/>
      <c r="DWG101" s="30"/>
      <c r="DWH101" s="30"/>
      <c r="DWI101" s="30"/>
      <c r="DWJ101" s="30"/>
      <c r="DWK101" s="30"/>
      <c r="DWL101" s="30"/>
      <c r="DWM101" s="30"/>
      <c r="DWN101" s="30"/>
      <c r="DWO101" s="30"/>
      <c r="DWP101" s="30"/>
      <c r="DWQ101" s="30"/>
      <c r="DWR101" s="30"/>
      <c r="DWS101" s="30"/>
      <c r="DWT101" s="30"/>
      <c r="DWU101" s="30"/>
      <c r="DWV101" s="30"/>
      <c r="DWW101" s="30"/>
      <c r="DWX101" s="30"/>
      <c r="DWY101" s="30"/>
      <c r="DWZ101" s="30"/>
      <c r="DXA101" s="30"/>
      <c r="DXB101" s="30"/>
      <c r="DXC101" s="30"/>
      <c r="DXD101" s="30"/>
      <c r="DXE101" s="30"/>
      <c r="DXF101" s="30"/>
      <c r="DXG101" s="30"/>
      <c r="DXH101" s="30"/>
      <c r="DXI101" s="30"/>
      <c r="DXJ101" s="30"/>
      <c r="DXK101" s="30"/>
      <c r="DXL101" s="30"/>
      <c r="DXM101" s="30"/>
      <c r="DXN101" s="30"/>
      <c r="DXO101" s="30"/>
      <c r="DXP101" s="30"/>
      <c r="DXQ101" s="30"/>
      <c r="DXR101" s="30"/>
      <c r="DXS101" s="30"/>
      <c r="DXT101" s="30"/>
      <c r="DXU101" s="30"/>
      <c r="DXV101" s="30"/>
      <c r="DXW101" s="30"/>
      <c r="DXX101" s="30"/>
      <c r="DXY101" s="30"/>
      <c r="DXZ101" s="30"/>
      <c r="DYA101" s="30"/>
      <c r="DYB101" s="30"/>
      <c r="DYC101" s="30"/>
      <c r="DYD101" s="30"/>
      <c r="DYE101" s="30"/>
      <c r="DYF101" s="30"/>
      <c r="DYG101" s="30"/>
      <c r="DYH101" s="30"/>
      <c r="DYI101" s="30"/>
      <c r="DYJ101" s="30"/>
      <c r="DYK101" s="30"/>
      <c r="DYL101" s="30"/>
      <c r="DYM101" s="30"/>
      <c r="DYN101" s="30"/>
      <c r="DYO101" s="30"/>
      <c r="DYP101" s="30"/>
      <c r="DYQ101" s="30"/>
      <c r="DYR101" s="30"/>
      <c r="DYS101" s="30"/>
      <c r="DYT101" s="30"/>
      <c r="DYU101" s="30"/>
      <c r="DYV101" s="30"/>
      <c r="DYW101" s="30"/>
      <c r="DYX101" s="30"/>
      <c r="DYY101" s="30"/>
      <c r="DYZ101" s="30"/>
      <c r="DZA101" s="30"/>
      <c r="DZB101" s="30"/>
      <c r="DZC101" s="30"/>
      <c r="DZD101" s="30"/>
      <c r="DZE101" s="30"/>
      <c r="DZF101" s="30"/>
      <c r="DZG101" s="30"/>
      <c r="DZH101" s="30"/>
      <c r="DZI101" s="30"/>
      <c r="DZJ101" s="30"/>
      <c r="DZK101" s="30"/>
      <c r="DZL101" s="30"/>
      <c r="DZM101" s="30"/>
      <c r="DZN101" s="30"/>
      <c r="DZO101" s="30"/>
      <c r="DZP101" s="30"/>
      <c r="DZQ101" s="30"/>
      <c r="DZR101" s="30"/>
      <c r="DZS101" s="30"/>
      <c r="DZT101" s="30"/>
      <c r="DZU101" s="30"/>
      <c r="DZV101" s="30"/>
      <c r="DZW101" s="30"/>
      <c r="DZX101" s="30"/>
      <c r="DZY101" s="30"/>
      <c r="DZZ101" s="30"/>
      <c r="EAA101" s="30"/>
      <c r="EAB101" s="30"/>
      <c r="EAC101" s="30"/>
      <c r="EAD101" s="30"/>
      <c r="EAE101" s="30"/>
      <c r="EAF101" s="30"/>
      <c r="EAG101" s="30"/>
      <c r="EAH101" s="30"/>
      <c r="EAI101" s="30"/>
      <c r="EAJ101" s="30"/>
      <c r="EAK101" s="30"/>
      <c r="EAL101" s="30"/>
      <c r="EAM101" s="30"/>
      <c r="EAN101" s="30"/>
      <c r="EAO101" s="30"/>
      <c r="EAP101" s="30"/>
      <c r="EAQ101" s="30"/>
      <c r="EAR101" s="30"/>
      <c r="EAS101" s="30"/>
      <c r="EAT101" s="30"/>
      <c r="EAU101" s="30"/>
      <c r="EAV101" s="30"/>
      <c r="EAW101" s="30"/>
      <c r="EAX101" s="30"/>
      <c r="EAY101" s="30"/>
      <c r="EAZ101" s="30"/>
      <c r="EBA101" s="30"/>
      <c r="EBB101" s="30"/>
      <c r="EBC101" s="30"/>
      <c r="EBD101" s="30"/>
      <c r="EBE101" s="30"/>
      <c r="EBF101" s="30"/>
      <c r="EBG101" s="30"/>
      <c r="EBH101" s="30"/>
      <c r="EBI101" s="30"/>
      <c r="EBJ101" s="30"/>
      <c r="EBK101" s="30"/>
      <c r="EBL101" s="30"/>
      <c r="EBM101" s="30"/>
      <c r="EBN101" s="30"/>
      <c r="EBO101" s="30"/>
      <c r="EBP101" s="30"/>
      <c r="EBQ101" s="30"/>
      <c r="EBR101" s="30"/>
      <c r="EBS101" s="30"/>
      <c r="EBT101" s="30"/>
      <c r="EBU101" s="30"/>
      <c r="EBV101" s="30"/>
      <c r="EBW101" s="30"/>
      <c r="EBX101" s="30"/>
      <c r="EBY101" s="30"/>
      <c r="EBZ101" s="30"/>
      <c r="ECA101" s="30"/>
      <c r="ECB101" s="30"/>
      <c r="ECC101" s="30"/>
      <c r="ECD101" s="30"/>
      <c r="ECE101" s="30"/>
      <c r="ECF101" s="30"/>
      <c r="ECG101" s="30"/>
      <c r="ECH101" s="30"/>
      <c r="ECI101" s="30"/>
      <c r="ECJ101" s="30"/>
      <c r="ECK101" s="30"/>
      <c r="ECL101" s="30"/>
      <c r="ECM101" s="30"/>
      <c r="ECN101" s="30"/>
      <c r="ECO101" s="30"/>
      <c r="ECP101" s="30"/>
      <c r="ECQ101" s="30"/>
      <c r="ECR101" s="30"/>
      <c r="ECS101" s="30"/>
      <c r="ECT101" s="30"/>
      <c r="ECU101" s="30"/>
      <c r="ECV101" s="30"/>
      <c r="ECW101" s="30"/>
      <c r="ECX101" s="30"/>
      <c r="ECY101" s="30"/>
      <c r="ECZ101" s="30"/>
      <c r="EDA101" s="30"/>
      <c r="EDB101" s="30"/>
      <c r="EDC101" s="30"/>
      <c r="EDD101" s="30"/>
      <c r="EDE101" s="30"/>
      <c r="EDF101" s="30"/>
      <c r="EDG101" s="30"/>
      <c r="EDH101" s="30"/>
      <c r="EDI101" s="30"/>
      <c r="EDJ101" s="30"/>
      <c r="EDK101" s="30"/>
      <c r="EDL101" s="30"/>
      <c r="EDM101" s="30"/>
      <c r="EDN101" s="30"/>
      <c r="EDO101" s="30"/>
      <c r="EDP101" s="30"/>
      <c r="EDQ101" s="30"/>
      <c r="EDR101" s="30"/>
      <c r="EDS101" s="30"/>
      <c r="EDT101" s="30"/>
      <c r="EDU101" s="30"/>
      <c r="EDV101" s="30"/>
      <c r="EDW101" s="30"/>
      <c r="EDX101" s="30"/>
      <c r="EDY101" s="30"/>
      <c r="EDZ101" s="30"/>
      <c r="EEA101" s="30"/>
      <c r="EEB101" s="30"/>
      <c r="EEC101" s="30"/>
      <c r="EED101" s="30"/>
      <c r="EEE101" s="30"/>
      <c r="EEF101" s="30"/>
      <c r="EEG101" s="30"/>
      <c r="EEH101" s="30"/>
      <c r="EEI101" s="30"/>
      <c r="EEJ101" s="30"/>
      <c r="EEK101" s="30"/>
      <c r="EEL101" s="30"/>
      <c r="EEM101" s="30"/>
      <c r="EEN101" s="30"/>
      <c r="EEO101" s="30"/>
      <c r="EEP101" s="30"/>
      <c r="EEQ101" s="30"/>
      <c r="EER101" s="30"/>
      <c r="EES101" s="30"/>
      <c r="EET101" s="30"/>
      <c r="EEU101" s="30"/>
      <c r="EEV101" s="30"/>
      <c r="EEW101" s="30"/>
      <c r="EEX101" s="30"/>
      <c r="EEY101" s="30"/>
      <c r="EEZ101" s="30"/>
      <c r="EFA101" s="30"/>
      <c r="EFB101" s="30"/>
      <c r="EFC101" s="30"/>
      <c r="EFD101" s="30"/>
      <c r="EFE101" s="30"/>
      <c r="EFF101" s="30"/>
      <c r="EFG101" s="30"/>
      <c r="EFH101" s="30"/>
      <c r="EFI101" s="30"/>
      <c r="EFJ101" s="30"/>
      <c r="EFK101" s="30"/>
      <c r="EFL101" s="30"/>
      <c r="EFM101" s="30"/>
      <c r="EFN101" s="30"/>
      <c r="EFO101" s="30"/>
      <c r="EFP101" s="30"/>
      <c r="EFQ101" s="30"/>
      <c r="EFR101" s="30"/>
      <c r="EFS101" s="30"/>
      <c r="EFT101" s="30"/>
      <c r="EFU101" s="30"/>
      <c r="EFV101" s="30"/>
      <c r="EFW101" s="30"/>
      <c r="EFX101" s="30"/>
      <c r="EFY101" s="30"/>
      <c r="EFZ101" s="30"/>
      <c r="EGA101" s="30"/>
      <c r="EGB101" s="30"/>
      <c r="EGC101" s="30"/>
      <c r="EGD101" s="30"/>
      <c r="EGE101" s="30"/>
      <c r="EGF101" s="30"/>
      <c r="EGG101" s="30"/>
      <c r="EGH101" s="30"/>
      <c r="EGI101" s="30"/>
      <c r="EGJ101" s="30"/>
      <c r="EGK101" s="30"/>
      <c r="EGL101" s="30"/>
      <c r="EGM101" s="30"/>
      <c r="EGN101" s="30"/>
      <c r="EGO101" s="30"/>
      <c r="EGP101" s="30"/>
      <c r="EGQ101" s="30"/>
      <c r="EGR101" s="30"/>
      <c r="EGS101" s="30"/>
      <c r="EGT101" s="30"/>
      <c r="EGU101" s="30"/>
      <c r="EGV101" s="30"/>
      <c r="EGW101" s="30"/>
      <c r="EGX101" s="30"/>
      <c r="EGY101" s="30"/>
      <c r="EGZ101" s="30"/>
      <c r="EHA101" s="30"/>
      <c r="EHB101" s="30"/>
      <c r="EHC101" s="30"/>
      <c r="EHD101" s="30"/>
      <c r="EHE101" s="30"/>
      <c r="EHF101" s="30"/>
      <c r="EHG101" s="30"/>
      <c r="EHH101" s="30"/>
      <c r="EHI101" s="30"/>
      <c r="EHJ101" s="30"/>
      <c r="EHK101" s="30"/>
      <c r="EHL101" s="30"/>
      <c r="EHM101" s="30"/>
      <c r="EHN101" s="30"/>
      <c r="EHO101" s="30"/>
      <c r="EHP101" s="30"/>
      <c r="EHQ101" s="30"/>
      <c r="EHR101" s="30"/>
      <c r="EHS101" s="30"/>
      <c r="EHT101" s="30"/>
      <c r="EHU101" s="30"/>
      <c r="EHV101" s="30"/>
      <c r="EHW101" s="30"/>
      <c r="EHX101" s="30"/>
      <c r="EHY101" s="30"/>
      <c r="EHZ101" s="30"/>
      <c r="EIA101" s="30"/>
      <c r="EIB101" s="30"/>
      <c r="EIC101" s="30"/>
      <c r="EID101" s="30"/>
      <c r="EIE101" s="30"/>
      <c r="EIF101" s="30"/>
      <c r="EIG101" s="30"/>
      <c r="EIH101" s="30"/>
      <c r="EII101" s="30"/>
      <c r="EIJ101" s="30"/>
      <c r="EIK101" s="30"/>
      <c r="EIL101" s="30"/>
      <c r="EIM101" s="30"/>
      <c r="EIN101" s="30"/>
      <c r="EIO101" s="30"/>
      <c r="EIP101" s="30"/>
      <c r="EIQ101" s="30"/>
      <c r="EIR101" s="30"/>
      <c r="EIS101" s="30"/>
      <c r="EIT101" s="30"/>
      <c r="EIU101" s="30"/>
      <c r="EIV101" s="30"/>
      <c r="EIW101" s="30"/>
      <c r="EIX101" s="30"/>
      <c r="EIY101" s="30"/>
      <c r="EIZ101" s="30"/>
      <c r="EJA101" s="30"/>
      <c r="EJB101" s="30"/>
      <c r="EJC101" s="30"/>
      <c r="EJD101" s="30"/>
      <c r="EJE101" s="30"/>
      <c r="EJF101" s="30"/>
      <c r="EJG101" s="30"/>
      <c r="EJH101" s="30"/>
      <c r="EJI101" s="30"/>
      <c r="EJJ101" s="30"/>
      <c r="EJK101" s="30"/>
      <c r="EJL101" s="30"/>
      <c r="EJM101" s="30"/>
      <c r="EJN101" s="30"/>
      <c r="EJO101" s="30"/>
      <c r="EJP101" s="30"/>
      <c r="EJQ101" s="30"/>
      <c r="EJR101" s="30"/>
      <c r="EJS101" s="30"/>
      <c r="EJT101" s="30"/>
      <c r="EJU101" s="30"/>
      <c r="EJV101" s="30"/>
      <c r="EJW101" s="30"/>
      <c r="EJX101" s="30"/>
      <c r="EJY101" s="30"/>
      <c r="EJZ101" s="30"/>
      <c r="EKA101" s="30"/>
      <c r="EKB101" s="30"/>
      <c r="EKC101" s="30"/>
      <c r="EKD101" s="30"/>
      <c r="EKE101" s="30"/>
      <c r="EKF101" s="30"/>
      <c r="EKG101" s="30"/>
      <c r="EKH101" s="30"/>
      <c r="EKI101" s="30"/>
      <c r="EKJ101" s="30"/>
      <c r="EKK101" s="30"/>
      <c r="EKL101" s="30"/>
      <c r="EKM101" s="30"/>
      <c r="EKN101" s="30"/>
      <c r="EKO101" s="30"/>
      <c r="EKP101" s="30"/>
      <c r="EKQ101" s="30"/>
      <c r="EKR101" s="30"/>
      <c r="EKS101" s="30"/>
      <c r="EKT101" s="30"/>
      <c r="EKU101" s="30"/>
      <c r="EKV101" s="30"/>
      <c r="EKW101" s="30"/>
      <c r="EKX101" s="30"/>
      <c r="EKY101" s="30"/>
      <c r="EKZ101" s="30"/>
      <c r="ELA101" s="30"/>
      <c r="ELB101" s="30"/>
      <c r="ELC101" s="30"/>
      <c r="ELD101" s="30"/>
      <c r="ELE101" s="30"/>
      <c r="ELF101" s="30"/>
      <c r="ELG101" s="30"/>
      <c r="ELH101" s="30"/>
      <c r="ELI101" s="30"/>
      <c r="ELJ101" s="30"/>
      <c r="ELK101" s="30"/>
      <c r="ELL101" s="30"/>
      <c r="ELM101" s="30"/>
      <c r="ELN101" s="30"/>
      <c r="ELO101" s="30"/>
      <c r="ELP101" s="30"/>
      <c r="ELQ101" s="30"/>
      <c r="ELR101" s="30"/>
      <c r="ELS101" s="30"/>
      <c r="ELT101" s="30"/>
      <c r="ELU101" s="30"/>
      <c r="ELV101" s="30"/>
      <c r="ELW101" s="30"/>
      <c r="ELX101" s="30"/>
      <c r="ELY101" s="30"/>
      <c r="ELZ101" s="30"/>
      <c r="EMA101" s="30"/>
      <c r="EMB101" s="30"/>
      <c r="EMC101" s="30"/>
      <c r="EMD101" s="30"/>
      <c r="EME101" s="30"/>
      <c r="EMF101" s="30"/>
      <c r="EMG101" s="30"/>
      <c r="EMH101" s="30"/>
      <c r="EMI101" s="30"/>
      <c r="EMJ101" s="30"/>
      <c r="EMK101" s="30"/>
      <c r="EML101" s="30"/>
      <c r="EMM101" s="30"/>
      <c r="EMN101" s="30"/>
      <c r="EMO101" s="30"/>
      <c r="EMP101" s="30"/>
      <c r="EMQ101" s="30"/>
      <c r="EMR101" s="30"/>
      <c r="EMS101" s="30"/>
      <c r="EMT101" s="30"/>
      <c r="EMU101" s="30"/>
      <c r="EMV101" s="30"/>
      <c r="EMW101" s="30"/>
      <c r="EMX101" s="30"/>
      <c r="EMY101" s="30"/>
      <c r="EMZ101" s="30"/>
      <c r="ENA101" s="30"/>
      <c r="ENB101" s="30"/>
      <c r="ENC101" s="30"/>
      <c r="END101" s="30"/>
      <c r="ENE101" s="30"/>
      <c r="ENF101" s="30"/>
      <c r="ENG101" s="30"/>
      <c r="ENH101" s="30"/>
      <c r="ENI101" s="30"/>
      <c r="ENJ101" s="30"/>
      <c r="ENK101" s="30"/>
      <c r="ENL101" s="30"/>
      <c r="ENM101" s="30"/>
      <c r="ENN101" s="30"/>
      <c r="ENO101" s="30"/>
      <c r="ENP101" s="30"/>
      <c r="ENQ101" s="30"/>
      <c r="ENR101" s="30"/>
      <c r="ENS101" s="30"/>
      <c r="ENT101" s="30"/>
      <c r="ENU101" s="30"/>
      <c r="ENV101" s="30"/>
      <c r="ENW101" s="30"/>
      <c r="ENX101" s="30"/>
      <c r="ENY101" s="30"/>
      <c r="ENZ101" s="30"/>
      <c r="EOA101" s="30"/>
      <c r="EOB101" s="30"/>
      <c r="EOC101" s="30"/>
      <c r="EOD101" s="30"/>
      <c r="EOE101" s="30"/>
      <c r="EOF101" s="30"/>
      <c r="EOG101" s="30"/>
      <c r="EOH101" s="30"/>
      <c r="EOI101" s="30"/>
      <c r="EOJ101" s="30"/>
      <c r="EOK101" s="30"/>
      <c r="EOL101" s="30"/>
      <c r="EOM101" s="30"/>
      <c r="EON101" s="30"/>
      <c r="EOO101" s="30"/>
      <c r="EOP101" s="30"/>
      <c r="EOQ101" s="30"/>
      <c r="EOR101" s="30"/>
      <c r="EOS101" s="30"/>
      <c r="EOT101" s="30"/>
      <c r="EOU101" s="30"/>
      <c r="EOV101" s="30"/>
      <c r="EOW101" s="30"/>
      <c r="EOX101" s="30"/>
      <c r="EOY101" s="30"/>
      <c r="EOZ101" s="30"/>
      <c r="EPA101" s="30"/>
      <c r="EPB101" s="30"/>
      <c r="EPC101" s="30"/>
      <c r="EPD101" s="30"/>
      <c r="EPE101" s="30"/>
      <c r="EPF101" s="30"/>
      <c r="EPG101" s="30"/>
      <c r="EPH101" s="30"/>
      <c r="EPI101" s="30"/>
      <c r="EPJ101" s="30"/>
      <c r="EPK101" s="30"/>
      <c r="EPL101" s="30"/>
      <c r="EPM101" s="30"/>
      <c r="EPN101" s="30"/>
      <c r="EPO101" s="30"/>
      <c r="EPP101" s="30"/>
      <c r="EPQ101" s="30"/>
      <c r="EPR101" s="30"/>
      <c r="EPS101" s="30"/>
      <c r="EPT101" s="30"/>
      <c r="EPU101" s="30"/>
      <c r="EPV101" s="30"/>
      <c r="EPW101" s="30"/>
      <c r="EPX101" s="30"/>
      <c r="EPY101" s="30"/>
      <c r="EPZ101" s="30"/>
      <c r="EQA101" s="30"/>
      <c r="EQB101" s="30"/>
      <c r="EQC101" s="30"/>
      <c r="EQD101" s="30"/>
      <c r="EQE101" s="30"/>
      <c r="EQF101" s="30"/>
      <c r="EQG101" s="30"/>
      <c r="EQH101" s="30"/>
      <c r="EQI101" s="30"/>
      <c r="EQJ101" s="30"/>
      <c r="EQK101" s="30"/>
      <c r="EQL101" s="30"/>
      <c r="EQM101" s="30"/>
      <c r="EQN101" s="30"/>
      <c r="EQO101" s="30"/>
      <c r="EQP101" s="30"/>
      <c r="EQQ101" s="30"/>
      <c r="EQR101" s="30"/>
      <c r="EQS101" s="30"/>
      <c r="EQT101" s="30"/>
      <c r="EQU101" s="30"/>
      <c r="EQV101" s="30"/>
      <c r="EQW101" s="30"/>
      <c r="EQX101" s="30"/>
      <c r="EQY101" s="30"/>
      <c r="EQZ101" s="30"/>
      <c r="ERA101" s="30"/>
      <c r="ERB101" s="30"/>
      <c r="ERC101" s="30"/>
      <c r="ERD101" s="30"/>
      <c r="ERE101" s="30"/>
      <c r="ERF101" s="30"/>
      <c r="ERG101" s="30"/>
      <c r="ERH101" s="30"/>
      <c r="ERI101" s="30"/>
      <c r="ERJ101" s="30"/>
      <c r="ERK101" s="30"/>
      <c r="ERL101" s="30"/>
      <c r="ERM101" s="30"/>
      <c r="ERN101" s="30"/>
      <c r="ERO101" s="30"/>
      <c r="ERP101" s="30"/>
      <c r="ERQ101" s="30"/>
      <c r="ERR101" s="30"/>
      <c r="ERS101" s="30"/>
      <c r="ERT101" s="30"/>
      <c r="ERU101" s="30"/>
      <c r="ERV101" s="30"/>
      <c r="ERW101" s="30"/>
      <c r="ERX101" s="30"/>
      <c r="ERY101" s="30"/>
      <c r="ERZ101" s="30"/>
      <c r="ESA101" s="30"/>
      <c r="ESB101" s="30"/>
      <c r="ESC101" s="30"/>
      <c r="ESD101" s="30"/>
      <c r="ESE101" s="30"/>
      <c r="ESF101" s="30"/>
      <c r="ESG101" s="30"/>
      <c r="ESH101" s="30"/>
      <c r="ESI101" s="30"/>
      <c r="ESJ101" s="30"/>
      <c r="ESK101" s="30"/>
      <c r="ESL101" s="30"/>
      <c r="ESM101" s="30"/>
      <c r="ESN101" s="30"/>
      <c r="ESO101" s="30"/>
      <c r="ESP101" s="30"/>
      <c r="ESQ101" s="30"/>
      <c r="ESR101" s="30"/>
      <c r="ESS101" s="30"/>
      <c r="EST101" s="30"/>
      <c r="ESU101" s="30"/>
      <c r="ESV101" s="30"/>
      <c r="ESW101" s="30"/>
      <c r="ESX101" s="30"/>
      <c r="ESY101" s="30"/>
      <c r="ESZ101" s="30"/>
      <c r="ETA101" s="30"/>
      <c r="ETB101" s="30"/>
      <c r="ETC101" s="30"/>
      <c r="ETD101" s="30"/>
      <c r="ETE101" s="30"/>
      <c r="ETF101" s="30"/>
      <c r="ETG101" s="30"/>
      <c r="ETH101" s="30"/>
      <c r="ETI101" s="30"/>
      <c r="ETJ101" s="30"/>
      <c r="ETK101" s="30"/>
      <c r="ETL101" s="30"/>
      <c r="ETM101" s="30"/>
      <c r="ETN101" s="30"/>
      <c r="ETO101" s="30"/>
      <c r="ETP101" s="30"/>
      <c r="ETQ101" s="30"/>
      <c r="ETR101" s="30"/>
      <c r="ETS101" s="30"/>
      <c r="ETT101" s="30"/>
      <c r="ETU101" s="30"/>
      <c r="ETV101" s="30"/>
      <c r="ETW101" s="30"/>
      <c r="ETX101" s="30"/>
      <c r="ETY101" s="30"/>
      <c r="ETZ101" s="30"/>
      <c r="EUA101" s="30"/>
      <c r="EUB101" s="30"/>
      <c r="EUC101" s="30"/>
      <c r="EUD101" s="30"/>
      <c r="EUE101" s="30"/>
      <c r="EUF101" s="30"/>
      <c r="EUG101" s="30"/>
      <c r="EUH101" s="30"/>
      <c r="EUI101" s="30"/>
      <c r="EUJ101" s="30"/>
      <c r="EUK101" s="30"/>
      <c r="EUL101" s="30"/>
      <c r="EUM101" s="30"/>
      <c r="EUN101" s="30"/>
      <c r="EUO101" s="30"/>
      <c r="EUP101" s="30"/>
      <c r="EUQ101" s="30"/>
      <c r="EUR101" s="30"/>
      <c r="EUS101" s="30"/>
      <c r="EUT101" s="30"/>
      <c r="EUU101" s="30"/>
      <c r="EUV101" s="30"/>
      <c r="EUW101" s="30"/>
      <c r="EUX101" s="30"/>
      <c r="EUY101" s="30"/>
      <c r="EUZ101" s="30"/>
      <c r="EVA101" s="30"/>
      <c r="EVB101" s="30"/>
      <c r="EVC101" s="30"/>
      <c r="EVD101" s="30"/>
      <c r="EVE101" s="30"/>
      <c r="EVF101" s="30"/>
      <c r="EVG101" s="30"/>
      <c r="EVH101" s="30"/>
      <c r="EVI101" s="30"/>
      <c r="EVJ101" s="30"/>
      <c r="EVK101" s="30"/>
      <c r="EVL101" s="30"/>
      <c r="EVM101" s="30"/>
      <c r="EVN101" s="30"/>
      <c r="EVO101" s="30"/>
      <c r="EVP101" s="30"/>
      <c r="EVQ101" s="30"/>
      <c r="EVR101" s="30"/>
      <c r="EVS101" s="30"/>
      <c r="EVT101" s="30"/>
      <c r="EVU101" s="30"/>
      <c r="EVV101" s="30"/>
      <c r="EVW101" s="30"/>
      <c r="EVX101" s="30"/>
      <c r="EVY101" s="30"/>
      <c r="EVZ101" s="30"/>
      <c r="EWA101" s="30"/>
      <c r="EWB101" s="30"/>
      <c r="EWC101" s="30"/>
      <c r="EWD101" s="30"/>
      <c r="EWE101" s="30"/>
      <c r="EWF101" s="30"/>
      <c r="EWG101" s="30"/>
      <c r="EWH101" s="30"/>
      <c r="EWI101" s="30"/>
      <c r="EWJ101" s="30"/>
      <c r="EWK101" s="30"/>
      <c r="EWL101" s="30"/>
      <c r="EWM101" s="30"/>
      <c r="EWN101" s="30"/>
      <c r="EWO101" s="30"/>
      <c r="EWP101" s="30"/>
      <c r="EWQ101" s="30"/>
      <c r="EWR101" s="30"/>
      <c r="EWS101" s="30"/>
      <c r="EWT101" s="30"/>
      <c r="EWU101" s="30"/>
      <c r="EWV101" s="30"/>
      <c r="EWW101" s="30"/>
      <c r="EWX101" s="30"/>
      <c r="EWY101" s="30"/>
      <c r="EWZ101" s="30"/>
      <c r="EXA101" s="30"/>
      <c r="EXB101" s="30"/>
      <c r="EXC101" s="30"/>
      <c r="EXD101" s="30"/>
      <c r="EXE101" s="30"/>
      <c r="EXF101" s="30"/>
      <c r="EXG101" s="30"/>
      <c r="EXH101" s="30"/>
      <c r="EXI101" s="30"/>
      <c r="EXJ101" s="30"/>
      <c r="EXK101" s="30"/>
      <c r="EXL101" s="30"/>
      <c r="EXM101" s="30"/>
      <c r="EXN101" s="30"/>
      <c r="EXO101" s="30"/>
      <c r="EXP101" s="30"/>
      <c r="EXQ101" s="30"/>
      <c r="EXR101" s="30"/>
      <c r="EXS101" s="30"/>
      <c r="EXT101" s="30"/>
      <c r="EXU101" s="30"/>
      <c r="EXV101" s="30"/>
      <c r="EXW101" s="30"/>
      <c r="EXX101" s="30"/>
      <c r="EXY101" s="30"/>
      <c r="EXZ101" s="30"/>
      <c r="EYA101" s="30"/>
      <c r="EYB101" s="30"/>
      <c r="EYC101" s="30"/>
      <c r="EYD101" s="30"/>
      <c r="EYE101" s="30"/>
      <c r="EYF101" s="30"/>
      <c r="EYG101" s="30"/>
      <c r="EYH101" s="30"/>
      <c r="EYI101" s="30"/>
      <c r="EYJ101" s="30"/>
      <c r="EYK101" s="30"/>
      <c r="EYL101" s="30"/>
      <c r="EYM101" s="30"/>
      <c r="EYN101" s="30"/>
      <c r="EYO101" s="30"/>
      <c r="EYP101" s="30"/>
      <c r="EYQ101" s="30"/>
      <c r="EYR101" s="30"/>
      <c r="EYS101" s="30"/>
      <c r="EYT101" s="30"/>
      <c r="EYU101" s="30"/>
      <c r="EYV101" s="30"/>
      <c r="EYW101" s="30"/>
      <c r="EYX101" s="30"/>
      <c r="EYY101" s="30"/>
      <c r="EYZ101" s="30"/>
      <c r="EZA101" s="30"/>
      <c r="EZB101" s="30"/>
      <c r="EZC101" s="30"/>
      <c r="EZD101" s="30"/>
      <c r="EZE101" s="30"/>
      <c r="EZF101" s="30"/>
      <c r="EZG101" s="30"/>
      <c r="EZH101" s="30"/>
      <c r="EZI101" s="30"/>
      <c r="EZJ101" s="30"/>
      <c r="EZK101" s="30"/>
      <c r="EZL101" s="30"/>
      <c r="EZM101" s="30"/>
      <c r="EZN101" s="30"/>
      <c r="EZO101" s="30"/>
      <c r="EZP101" s="30"/>
      <c r="EZQ101" s="30"/>
      <c r="EZR101" s="30"/>
      <c r="EZS101" s="30"/>
      <c r="EZT101" s="30"/>
      <c r="EZU101" s="30"/>
      <c r="EZV101" s="30"/>
      <c r="EZW101" s="30"/>
      <c r="EZX101" s="30"/>
      <c r="EZY101" s="30"/>
      <c r="EZZ101" s="30"/>
      <c r="FAA101" s="30"/>
      <c r="FAB101" s="30"/>
      <c r="FAC101" s="30"/>
      <c r="FAD101" s="30"/>
      <c r="FAE101" s="30"/>
      <c r="FAF101" s="30"/>
      <c r="FAG101" s="30"/>
      <c r="FAH101" s="30"/>
      <c r="FAI101" s="30"/>
      <c r="FAJ101" s="30"/>
      <c r="FAK101" s="30"/>
      <c r="FAL101" s="30"/>
      <c r="FAM101" s="30"/>
      <c r="FAN101" s="30"/>
      <c r="FAO101" s="30"/>
      <c r="FAP101" s="30"/>
      <c r="FAQ101" s="30"/>
      <c r="FAR101" s="30"/>
      <c r="FAS101" s="30"/>
      <c r="FAT101" s="30"/>
      <c r="FAU101" s="30"/>
      <c r="FAV101" s="30"/>
      <c r="FAW101" s="30"/>
      <c r="FAX101" s="30"/>
      <c r="FAY101" s="30"/>
      <c r="FAZ101" s="30"/>
      <c r="FBA101" s="30"/>
      <c r="FBB101" s="30"/>
      <c r="FBC101" s="30"/>
      <c r="FBD101" s="30"/>
      <c r="FBE101" s="30"/>
      <c r="FBF101" s="30"/>
      <c r="FBG101" s="30"/>
      <c r="FBH101" s="30"/>
      <c r="FBI101" s="30"/>
      <c r="FBJ101" s="30"/>
      <c r="FBK101" s="30"/>
      <c r="FBL101" s="30"/>
      <c r="FBM101" s="30"/>
      <c r="FBN101" s="30"/>
      <c r="FBO101" s="30"/>
      <c r="FBP101" s="30"/>
      <c r="FBQ101" s="30"/>
      <c r="FBR101" s="30"/>
      <c r="FBS101" s="30"/>
      <c r="FBT101" s="30"/>
      <c r="FBU101" s="30"/>
      <c r="FBV101" s="30"/>
      <c r="FBW101" s="30"/>
      <c r="FBX101" s="30"/>
      <c r="FBY101" s="30"/>
      <c r="FBZ101" s="30"/>
      <c r="FCA101" s="30"/>
      <c r="FCB101" s="30"/>
      <c r="FCC101" s="30"/>
      <c r="FCD101" s="30"/>
      <c r="FCE101" s="30"/>
      <c r="FCF101" s="30"/>
      <c r="FCG101" s="30"/>
      <c r="FCH101" s="30"/>
      <c r="FCI101" s="30"/>
      <c r="FCJ101" s="30"/>
      <c r="FCK101" s="30"/>
      <c r="FCL101" s="30"/>
      <c r="FCM101" s="30"/>
      <c r="FCN101" s="30"/>
      <c r="FCO101" s="30"/>
      <c r="FCP101" s="30"/>
      <c r="FCQ101" s="30"/>
      <c r="FCR101" s="30"/>
      <c r="FCS101" s="30"/>
      <c r="FCT101" s="30"/>
      <c r="FCU101" s="30"/>
      <c r="FCV101" s="30"/>
      <c r="FCW101" s="30"/>
      <c r="FCX101" s="30"/>
      <c r="FCY101" s="30"/>
      <c r="FCZ101" s="30"/>
      <c r="FDA101" s="30"/>
      <c r="FDB101" s="30"/>
      <c r="FDC101" s="30"/>
      <c r="FDD101" s="30"/>
      <c r="FDE101" s="30"/>
      <c r="FDF101" s="30"/>
      <c r="FDG101" s="30"/>
      <c r="FDH101" s="30"/>
      <c r="FDI101" s="30"/>
      <c r="FDJ101" s="30"/>
      <c r="FDK101" s="30"/>
      <c r="FDL101" s="30"/>
      <c r="FDM101" s="30"/>
      <c r="FDN101" s="30"/>
      <c r="FDO101" s="30"/>
      <c r="FDP101" s="30"/>
      <c r="FDQ101" s="30"/>
      <c r="FDR101" s="30"/>
      <c r="FDS101" s="30"/>
      <c r="FDT101" s="30"/>
      <c r="FDU101" s="30"/>
      <c r="FDV101" s="30"/>
      <c r="FDW101" s="30"/>
      <c r="FDX101" s="30"/>
      <c r="FDY101" s="30"/>
      <c r="FDZ101" s="30"/>
      <c r="FEA101" s="30"/>
      <c r="FEB101" s="30"/>
      <c r="FEC101" s="30"/>
      <c r="FED101" s="30"/>
      <c r="FEE101" s="30"/>
      <c r="FEF101" s="30"/>
      <c r="FEG101" s="30"/>
      <c r="FEH101" s="30"/>
      <c r="FEI101" s="30"/>
      <c r="FEJ101" s="30"/>
      <c r="FEK101" s="30"/>
      <c r="FEL101" s="30"/>
      <c r="FEM101" s="30"/>
      <c r="FEN101" s="30"/>
      <c r="FEO101" s="30"/>
      <c r="FEP101" s="30"/>
      <c r="FEQ101" s="30"/>
      <c r="FER101" s="30"/>
      <c r="FES101" s="30"/>
      <c r="FET101" s="30"/>
      <c r="FEU101" s="30"/>
      <c r="FEV101" s="30"/>
      <c r="FEW101" s="30"/>
      <c r="FEX101" s="30"/>
      <c r="FEY101" s="30"/>
      <c r="FEZ101" s="30"/>
      <c r="FFA101" s="30"/>
      <c r="FFB101" s="30"/>
      <c r="FFC101" s="30"/>
      <c r="FFD101" s="30"/>
      <c r="FFE101" s="30"/>
      <c r="FFF101" s="30"/>
      <c r="FFG101" s="30"/>
      <c r="FFH101" s="30"/>
      <c r="FFI101" s="30"/>
      <c r="FFJ101" s="30"/>
      <c r="FFK101" s="30"/>
      <c r="FFL101" s="30"/>
      <c r="FFM101" s="30"/>
      <c r="FFN101" s="30"/>
      <c r="FFO101" s="30"/>
      <c r="FFP101" s="30"/>
      <c r="FFQ101" s="30"/>
      <c r="FFR101" s="30"/>
      <c r="FFS101" s="30"/>
      <c r="FFT101" s="30"/>
      <c r="FFU101" s="30"/>
      <c r="FFV101" s="30"/>
      <c r="FFW101" s="30"/>
      <c r="FFX101" s="30"/>
      <c r="FFY101" s="30"/>
      <c r="FFZ101" s="30"/>
      <c r="FGA101" s="30"/>
      <c r="FGB101" s="30"/>
      <c r="FGC101" s="30"/>
      <c r="FGD101" s="30"/>
      <c r="FGE101" s="30"/>
      <c r="FGF101" s="30"/>
      <c r="FGG101" s="30"/>
      <c r="FGH101" s="30"/>
      <c r="FGI101" s="30"/>
      <c r="FGJ101" s="30"/>
      <c r="FGK101" s="30"/>
      <c r="FGL101" s="30"/>
      <c r="FGM101" s="30"/>
      <c r="FGN101" s="30"/>
      <c r="FGO101" s="30"/>
      <c r="FGP101" s="30"/>
      <c r="FGQ101" s="30"/>
      <c r="FGR101" s="30"/>
      <c r="FGS101" s="30"/>
      <c r="FGT101" s="30"/>
      <c r="FGU101" s="30"/>
      <c r="FGV101" s="30"/>
      <c r="FGW101" s="30"/>
      <c r="FGX101" s="30"/>
      <c r="FGY101" s="30"/>
      <c r="FGZ101" s="30"/>
      <c r="FHA101" s="30"/>
      <c r="FHB101" s="30"/>
      <c r="FHC101" s="30"/>
      <c r="FHD101" s="30"/>
      <c r="FHE101" s="30"/>
      <c r="FHF101" s="30"/>
      <c r="FHG101" s="30"/>
      <c r="FHH101" s="30"/>
      <c r="FHI101" s="30"/>
      <c r="FHJ101" s="30"/>
      <c r="FHK101" s="30"/>
      <c r="FHL101" s="30"/>
      <c r="FHM101" s="30"/>
      <c r="FHN101" s="30"/>
      <c r="FHO101" s="30"/>
      <c r="FHP101" s="30"/>
      <c r="FHQ101" s="30"/>
      <c r="FHR101" s="30"/>
      <c r="FHS101" s="30"/>
      <c r="FHT101" s="30"/>
      <c r="FHU101" s="30"/>
      <c r="FHV101" s="30"/>
      <c r="FHW101" s="30"/>
      <c r="FHX101" s="30"/>
      <c r="FHY101" s="30"/>
      <c r="FHZ101" s="30"/>
      <c r="FIA101" s="30"/>
      <c r="FIB101" s="30"/>
      <c r="FIC101" s="30"/>
      <c r="FID101" s="30"/>
      <c r="FIE101" s="30"/>
      <c r="FIF101" s="30"/>
      <c r="FIG101" s="30"/>
      <c r="FIH101" s="30"/>
      <c r="FII101" s="30"/>
      <c r="FIJ101" s="30"/>
      <c r="FIK101" s="30"/>
      <c r="FIL101" s="30"/>
      <c r="FIM101" s="30"/>
      <c r="FIN101" s="30"/>
      <c r="FIO101" s="30"/>
      <c r="FIP101" s="30"/>
      <c r="FIQ101" s="30"/>
      <c r="FIR101" s="30"/>
      <c r="FIS101" s="30"/>
      <c r="FIT101" s="30"/>
      <c r="FIU101" s="30"/>
      <c r="FIV101" s="30"/>
      <c r="FIW101" s="30"/>
      <c r="FIX101" s="30"/>
      <c r="FIY101" s="30"/>
      <c r="FIZ101" s="30"/>
      <c r="FJA101" s="30"/>
      <c r="FJB101" s="30"/>
      <c r="FJC101" s="30"/>
      <c r="FJD101" s="30"/>
      <c r="FJE101" s="30"/>
      <c r="FJF101" s="30"/>
      <c r="FJG101" s="30"/>
      <c r="FJH101" s="30"/>
      <c r="FJI101" s="30"/>
      <c r="FJJ101" s="30"/>
      <c r="FJK101" s="30"/>
      <c r="FJL101" s="30"/>
      <c r="FJM101" s="30"/>
      <c r="FJN101" s="30"/>
      <c r="FJO101" s="30"/>
      <c r="FJP101" s="30"/>
      <c r="FJQ101" s="30"/>
      <c r="FJR101" s="30"/>
      <c r="FJS101" s="30"/>
      <c r="FJT101" s="30"/>
      <c r="FJU101" s="30"/>
      <c r="FJV101" s="30"/>
      <c r="FJW101" s="30"/>
      <c r="FJX101" s="30"/>
      <c r="FJY101" s="30"/>
      <c r="FJZ101" s="30"/>
      <c r="FKA101" s="30"/>
      <c r="FKB101" s="30"/>
      <c r="FKC101" s="30"/>
      <c r="FKD101" s="30"/>
      <c r="FKE101" s="30"/>
      <c r="FKF101" s="30"/>
      <c r="FKG101" s="30"/>
      <c r="FKH101" s="30"/>
      <c r="FKI101" s="30"/>
      <c r="FKJ101" s="30"/>
      <c r="FKK101" s="30"/>
      <c r="FKL101" s="30"/>
      <c r="FKM101" s="30"/>
      <c r="FKN101" s="30"/>
      <c r="FKO101" s="30"/>
      <c r="FKP101" s="30"/>
      <c r="FKQ101" s="30"/>
      <c r="FKR101" s="30"/>
      <c r="FKS101" s="30"/>
      <c r="FKT101" s="30"/>
      <c r="FKU101" s="30"/>
      <c r="FKV101" s="30"/>
      <c r="FKW101" s="30"/>
      <c r="FKX101" s="30"/>
      <c r="FKY101" s="30"/>
      <c r="FKZ101" s="30"/>
      <c r="FLA101" s="30"/>
      <c r="FLB101" s="30"/>
      <c r="FLC101" s="30"/>
      <c r="FLD101" s="30"/>
      <c r="FLE101" s="30"/>
      <c r="FLF101" s="30"/>
      <c r="FLG101" s="30"/>
      <c r="FLH101" s="30"/>
      <c r="FLI101" s="30"/>
      <c r="FLJ101" s="30"/>
      <c r="FLK101" s="30"/>
      <c r="FLL101" s="30"/>
      <c r="FLM101" s="30"/>
      <c r="FLN101" s="30"/>
      <c r="FLO101" s="30"/>
      <c r="FLP101" s="30"/>
      <c r="FLQ101" s="30"/>
      <c r="FLR101" s="30"/>
      <c r="FLS101" s="30"/>
      <c r="FLT101" s="30"/>
      <c r="FLU101" s="30"/>
      <c r="FLV101" s="30"/>
      <c r="FLW101" s="30"/>
      <c r="FLX101" s="30"/>
      <c r="FLY101" s="30"/>
      <c r="FLZ101" s="30"/>
      <c r="FMA101" s="30"/>
      <c r="FMB101" s="30"/>
      <c r="FMC101" s="30"/>
      <c r="FMD101" s="30"/>
      <c r="FME101" s="30"/>
      <c r="FMF101" s="30"/>
      <c r="FMG101" s="30"/>
      <c r="FMH101" s="30"/>
      <c r="FMI101" s="30"/>
      <c r="FMJ101" s="30"/>
      <c r="FMK101" s="30"/>
      <c r="FML101" s="30"/>
      <c r="FMM101" s="30"/>
      <c r="FMN101" s="30"/>
      <c r="FMO101" s="30"/>
      <c r="FMP101" s="30"/>
      <c r="FMQ101" s="30"/>
      <c r="FMR101" s="30"/>
      <c r="FMS101" s="30"/>
      <c r="FMT101" s="30"/>
      <c r="FMU101" s="30"/>
      <c r="FMV101" s="30"/>
      <c r="FMW101" s="30"/>
      <c r="FMX101" s="30"/>
      <c r="FMY101" s="30"/>
      <c r="FMZ101" s="30"/>
      <c r="FNA101" s="30"/>
      <c r="FNB101" s="30"/>
      <c r="FNC101" s="30"/>
      <c r="FND101" s="30"/>
      <c r="FNE101" s="30"/>
      <c r="FNF101" s="30"/>
      <c r="FNG101" s="30"/>
      <c r="FNH101" s="30"/>
      <c r="FNI101" s="30"/>
      <c r="FNJ101" s="30"/>
      <c r="FNK101" s="30"/>
      <c r="FNL101" s="30"/>
      <c r="FNM101" s="30"/>
      <c r="FNN101" s="30"/>
      <c r="FNO101" s="30"/>
      <c r="FNP101" s="30"/>
      <c r="FNQ101" s="30"/>
      <c r="FNR101" s="30"/>
      <c r="FNS101" s="30"/>
      <c r="FNT101" s="30"/>
      <c r="FNU101" s="30"/>
      <c r="FNV101" s="30"/>
      <c r="FNW101" s="30"/>
      <c r="FNX101" s="30"/>
      <c r="FNY101" s="30"/>
      <c r="FNZ101" s="30"/>
      <c r="FOA101" s="30"/>
      <c r="FOB101" s="30"/>
      <c r="FOC101" s="30"/>
      <c r="FOD101" s="30"/>
      <c r="FOE101" s="30"/>
      <c r="FOF101" s="30"/>
      <c r="FOG101" s="30"/>
      <c r="FOH101" s="30"/>
      <c r="FOI101" s="30"/>
      <c r="FOJ101" s="30"/>
      <c r="FOK101" s="30"/>
      <c r="FOL101" s="30"/>
      <c r="FOM101" s="30"/>
      <c r="FON101" s="30"/>
      <c r="FOO101" s="30"/>
      <c r="FOP101" s="30"/>
      <c r="FOQ101" s="30"/>
      <c r="FOR101" s="30"/>
      <c r="FOS101" s="30"/>
      <c r="FOT101" s="30"/>
      <c r="FOU101" s="30"/>
      <c r="FOV101" s="30"/>
      <c r="FOW101" s="30"/>
      <c r="FOX101" s="30"/>
      <c r="FOY101" s="30"/>
      <c r="FOZ101" s="30"/>
      <c r="FPA101" s="30"/>
      <c r="FPB101" s="30"/>
      <c r="FPC101" s="30"/>
      <c r="FPD101" s="30"/>
      <c r="FPE101" s="30"/>
      <c r="FPF101" s="30"/>
      <c r="FPG101" s="30"/>
      <c r="FPH101" s="30"/>
      <c r="FPI101" s="30"/>
      <c r="FPJ101" s="30"/>
      <c r="FPK101" s="30"/>
      <c r="FPL101" s="30"/>
      <c r="FPM101" s="30"/>
      <c r="FPN101" s="30"/>
      <c r="FPO101" s="30"/>
      <c r="FPP101" s="30"/>
      <c r="FPQ101" s="30"/>
      <c r="FPR101" s="30"/>
      <c r="FPS101" s="30"/>
      <c r="FPT101" s="30"/>
      <c r="FPU101" s="30"/>
      <c r="FPV101" s="30"/>
      <c r="FPW101" s="30"/>
      <c r="FPX101" s="30"/>
      <c r="FPY101" s="30"/>
      <c r="FPZ101" s="30"/>
      <c r="FQA101" s="30"/>
      <c r="FQB101" s="30"/>
      <c r="FQC101" s="30"/>
      <c r="FQD101" s="30"/>
      <c r="FQE101" s="30"/>
      <c r="FQF101" s="30"/>
      <c r="FQG101" s="30"/>
      <c r="FQH101" s="30"/>
      <c r="FQI101" s="30"/>
      <c r="FQJ101" s="30"/>
      <c r="FQK101" s="30"/>
      <c r="FQL101" s="30"/>
      <c r="FQM101" s="30"/>
      <c r="FQN101" s="30"/>
      <c r="FQO101" s="30"/>
      <c r="FQP101" s="30"/>
      <c r="FQQ101" s="30"/>
      <c r="FQR101" s="30"/>
      <c r="FQS101" s="30"/>
      <c r="FQT101" s="30"/>
      <c r="FQU101" s="30"/>
      <c r="FQV101" s="30"/>
      <c r="FQW101" s="30"/>
      <c r="FQX101" s="30"/>
      <c r="FQY101" s="30"/>
      <c r="FQZ101" s="30"/>
      <c r="FRA101" s="30"/>
      <c r="FRB101" s="30"/>
      <c r="FRC101" s="30"/>
      <c r="FRD101" s="30"/>
      <c r="FRE101" s="30"/>
      <c r="FRF101" s="30"/>
      <c r="FRG101" s="30"/>
      <c r="FRH101" s="30"/>
      <c r="FRI101" s="30"/>
      <c r="FRJ101" s="30"/>
      <c r="FRK101" s="30"/>
      <c r="FRL101" s="30"/>
      <c r="FRM101" s="30"/>
      <c r="FRN101" s="30"/>
      <c r="FRO101" s="30"/>
      <c r="FRP101" s="30"/>
      <c r="FRQ101" s="30"/>
      <c r="FRR101" s="30"/>
      <c r="FRS101" s="30"/>
      <c r="FRT101" s="30"/>
      <c r="FRU101" s="30"/>
      <c r="FRV101" s="30"/>
      <c r="FRW101" s="30"/>
      <c r="FRX101" s="30"/>
      <c r="FRY101" s="30"/>
      <c r="FRZ101" s="30"/>
      <c r="FSA101" s="30"/>
      <c r="FSB101" s="30"/>
      <c r="FSC101" s="30"/>
      <c r="FSD101" s="30"/>
      <c r="FSE101" s="30"/>
      <c r="FSF101" s="30"/>
      <c r="FSG101" s="30"/>
      <c r="FSH101" s="30"/>
      <c r="FSI101" s="30"/>
      <c r="FSJ101" s="30"/>
      <c r="FSK101" s="30"/>
      <c r="FSL101" s="30"/>
      <c r="FSM101" s="30"/>
      <c r="FSN101" s="30"/>
      <c r="FSO101" s="30"/>
      <c r="FSP101" s="30"/>
      <c r="FSQ101" s="30"/>
      <c r="FSR101" s="30"/>
      <c r="FSS101" s="30"/>
      <c r="FST101" s="30"/>
      <c r="FSU101" s="30"/>
      <c r="FSV101" s="30"/>
      <c r="FSW101" s="30"/>
      <c r="FSX101" s="30"/>
      <c r="FSY101" s="30"/>
      <c r="FSZ101" s="30"/>
      <c r="FTA101" s="30"/>
      <c r="FTB101" s="30"/>
      <c r="FTC101" s="30"/>
      <c r="FTD101" s="30"/>
      <c r="FTE101" s="30"/>
      <c r="FTF101" s="30"/>
      <c r="FTG101" s="30"/>
      <c r="FTH101" s="30"/>
      <c r="FTI101" s="30"/>
      <c r="FTJ101" s="30"/>
      <c r="FTK101" s="30"/>
      <c r="FTL101" s="30"/>
      <c r="FTM101" s="30"/>
      <c r="FTN101" s="30"/>
      <c r="FTO101" s="30"/>
      <c r="FTP101" s="30"/>
      <c r="FTQ101" s="30"/>
      <c r="FTR101" s="30"/>
      <c r="FTS101" s="30"/>
      <c r="FTT101" s="30"/>
      <c r="FTU101" s="30"/>
      <c r="FTV101" s="30"/>
      <c r="FTW101" s="30"/>
      <c r="FTX101" s="30"/>
      <c r="FTY101" s="30"/>
      <c r="FTZ101" s="30"/>
      <c r="FUA101" s="30"/>
      <c r="FUB101" s="30"/>
      <c r="FUC101" s="30"/>
      <c r="FUD101" s="30"/>
      <c r="FUE101" s="30"/>
      <c r="FUF101" s="30"/>
      <c r="FUG101" s="30"/>
      <c r="FUH101" s="30"/>
      <c r="FUI101" s="30"/>
      <c r="FUJ101" s="30"/>
      <c r="FUK101" s="30"/>
      <c r="FUL101" s="30"/>
      <c r="FUM101" s="30"/>
      <c r="FUN101" s="30"/>
      <c r="FUO101" s="30"/>
      <c r="FUP101" s="30"/>
      <c r="FUQ101" s="30"/>
      <c r="FUR101" s="30"/>
      <c r="FUS101" s="30"/>
      <c r="FUT101" s="30"/>
      <c r="FUU101" s="30"/>
      <c r="FUV101" s="30"/>
      <c r="FUW101" s="30"/>
      <c r="FUX101" s="30"/>
      <c r="FUY101" s="30"/>
      <c r="FUZ101" s="30"/>
      <c r="FVA101" s="30"/>
      <c r="FVB101" s="30"/>
      <c r="FVC101" s="30"/>
      <c r="FVD101" s="30"/>
      <c r="FVE101" s="30"/>
      <c r="FVF101" s="30"/>
      <c r="FVG101" s="30"/>
      <c r="FVH101" s="30"/>
      <c r="FVI101" s="30"/>
      <c r="FVJ101" s="30"/>
      <c r="FVK101" s="30"/>
      <c r="FVL101" s="30"/>
      <c r="FVM101" s="30"/>
      <c r="FVN101" s="30"/>
      <c r="FVO101" s="30"/>
      <c r="FVP101" s="30"/>
      <c r="FVQ101" s="30"/>
      <c r="FVR101" s="30"/>
      <c r="FVS101" s="30"/>
      <c r="FVT101" s="30"/>
      <c r="FVU101" s="30"/>
      <c r="FVV101" s="30"/>
      <c r="FVW101" s="30"/>
      <c r="FVX101" s="30"/>
      <c r="FVY101" s="30"/>
      <c r="FVZ101" s="30"/>
      <c r="FWA101" s="30"/>
      <c r="FWB101" s="30"/>
      <c r="FWC101" s="30"/>
      <c r="FWD101" s="30"/>
      <c r="FWE101" s="30"/>
      <c r="FWF101" s="30"/>
      <c r="FWG101" s="30"/>
      <c r="FWH101" s="30"/>
      <c r="FWI101" s="30"/>
      <c r="FWJ101" s="30"/>
      <c r="FWK101" s="30"/>
      <c r="FWL101" s="30"/>
      <c r="FWM101" s="30"/>
      <c r="FWN101" s="30"/>
      <c r="FWO101" s="30"/>
      <c r="FWP101" s="30"/>
      <c r="FWQ101" s="30"/>
      <c r="FWR101" s="30"/>
      <c r="FWS101" s="30"/>
      <c r="FWT101" s="30"/>
      <c r="FWU101" s="30"/>
      <c r="FWV101" s="30"/>
      <c r="FWW101" s="30"/>
      <c r="FWX101" s="30"/>
      <c r="FWY101" s="30"/>
      <c r="FWZ101" s="30"/>
      <c r="FXA101" s="30"/>
      <c r="FXB101" s="30"/>
      <c r="FXC101" s="30"/>
      <c r="FXD101" s="30"/>
      <c r="FXE101" s="30"/>
      <c r="FXF101" s="30"/>
      <c r="FXG101" s="30"/>
      <c r="FXH101" s="30"/>
      <c r="FXI101" s="30"/>
      <c r="FXJ101" s="30"/>
      <c r="FXK101" s="30"/>
      <c r="FXL101" s="30"/>
      <c r="FXM101" s="30"/>
      <c r="FXN101" s="30"/>
      <c r="FXO101" s="30"/>
      <c r="FXP101" s="30"/>
      <c r="FXQ101" s="30"/>
      <c r="FXR101" s="30"/>
      <c r="FXS101" s="30"/>
      <c r="FXT101" s="30"/>
      <c r="FXU101" s="30"/>
      <c r="FXV101" s="30"/>
      <c r="FXW101" s="30"/>
      <c r="FXX101" s="30"/>
      <c r="FXY101" s="30"/>
      <c r="FXZ101" s="30"/>
      <c r="FYA101" s="30"/>
      <c r="FYB101" s="30"/>
      <c r="FYC101" s="30"/>
      <c r="FYD101" s="30"/>
      <c r="FYE101" s="30"/>
      <c r="FYF101" s="30"/>
      <c r="FYG101" s="30"/>
      <c r="FYH101" s="30"/>
      <c r="FYI101" s="30"/>
      <c r="FYJ101" s="30"/>
      <c r="FYK101" s="30"/>
      <c r="FYL101" s="30"/>
      <c r="FYM101" s="30"/>
      <c r="FYN101" s="30"/>
      <c r="FYO101" s="30"/>
      <c r="FYP101" s="30"/>
      <c r="FYQ101" s="30"/>
      <c r="FYR101" s="30"/>
      <c r="FYS101" s="30"/>
      <c r="FYT101" s="30"/>
      <c r="FYU101" s="30"/>
      <c r="FYV101" s="30"/>
      <c r="FYW101" s="30"/>
      <c r="FYX101" s="30"/>
      <c r="FYY101" s="30"/>
      <c r="FYZ101" s="30"/>
      <c r="FZA101" s="30"/>
      <c r="FZB101" s="30"/>
      <c r="FZC101" s="30"/>
      <c r="FZD101" s="30"/>
      <c r="FZE101" s="30"/>
      <c r="FZF101" s="30"/>
      <c r="FZG101" s="30"/>
      <c r="FZH101" s="30"/>
      <c r="FZI101" s="30"/>
      <c r="FZJ101" s="30"/>
      <c r="FZK101" s="30"/>
      <c r="FZL101" s="30"/>
      <c r="FZM101" s="30"/>
      <c r="FZN101" s="30"/>
      <c r="FZO101" s="30"/>
      <c r="FZP101" s="30"/>
      <c r="FZQ101" s="30"/>
      <c r="FZR101" s="30"/>
      <c r="FZS101" s="30"/>
      <c r="FZT101" s="30"/>
      <c r="FZU101" s="30"/>
      <c r="FZV101" s="30"/>
      <c r="FZW101" s="30"/>
      <c r="FZX101" s="30"/>
      <c r="FZY101" s="30"/>
      <c r="FZZ101" s="30"/>
      <c r="GAA101" s="30"/>
      <c r="GAB101" s="30"/>
      <c r="GAC101" s="30"/>
      <c r="GAD101" s="30"/>
      <c r="GAE101" s="30"/>
      <c r="GAF101" s="30"/>
      <c r="GAG101" s="30"/>
      <c r="GAH101" s="30"/>
      <c r="GAI101" s="30"/>
      <c r="GAJ101" s="30"/>
      <c r="GAK101" s="30"/>
      <c r="GAL101" s="30"/>
      <c r="GAM101" s="30"/>
      <c r="GAN101" s="30"/>
      <c r="GAO101" s="30"/>
      <c r="GAP101" s="30"/>
      <c r="GAQ101" s="30"/>
      <c r="GAR101" s="30"/>
      <c r="GAS101" s="30"/>
      <c r="GAT101" s="30"/>
      <c r="GAU101" s="30"/>
      <c r="GAV101" s="30"/>
      <c r="GAW101" s="30"/>
      <c r="GAX101" s="30"/>
      <c r="GAY101" s="30"/>
      <c r="GAZ101" s="30"/>
      <c r="GBA101" s="30"/>
      <c r="GBB101" s="30"/>
      <c r="GBC101" s="30"/>
      <c r="GBD101" s="30"/>
      <c r="GBE101" s="30"/>
      <c r="GBF101" s="30"/>
      <c r="GBG101" s="30"/>
      <c r="GBH101" s="30"/>
      <c r="GBI101" s="30"/>
      <c r="GBJ101" s="30"/>
      <c r="GBK101" s="30"/>
      <c r="GBL101" s="30"/>
      <c r="GBM101" s="30"/>
      <c r="GBN101" s="30"/>
      <c r="GBO101" s="30"/>
      <c r="GBP101" s="30"/>
      <c r="GBQ101" s="30"/>
      <c r="GBR101" s="30"/>
      <c r="GBS101" s="30"/>
      <c r="GBT101" s="30"/>
      <c r="GBU101" s="30"/>
      <c r="GBV101" s="30"/>
      <c r="GBW101" s="30"/>
      <c r="GBX101" s="30"/>
      <c r="GBY101" s="30"/>
      <c r="GBZ101" s="30"/>
      <c r="GCA101" s="30"/>
      <c r="GCB101" s="30"/>
      <c r="GCC101" s="30"/>
      <c r="GCD101" s="30"/>
      <c r="GCE101" s="30"/>
      <c r="GCF101" s="30"/>
      <c r="GCG101" s="30"/>
      <c r="GCH101" s="30"/>
      <c r="GCI101" s="30"/>
      <c r="GCJ101" s="30"/>
      <c r="GCK101" s="30"/>
      <c r="GCL101" s="30"/>
      <c r="GCM101" s="30"/>
      <c r="GCN101" s="30"/>
      <c r="GCO101" s="30"/>
      <c r="GCP101" s="30"/>
      <c r="GCQ101" s="30"/>
      <c r="GCR101" s="30"/>
      <c r="GCS101" s="30"/>
      <c r="GCT101" s="30"/>
      <c r="GCU101" s="30"/>
      <c r="GCV101" s="30"/>
      <c r="GCW101" s="30"/>
      <c r="GCX101" s="30"/>
      <c r="GCY101" s="30"/>
      <c r="GCZ101" s="30"/>
      <c r="GDA101" s="30"/>
      <c r="GDB101" s="30"/>
      <c r="GDC101" s="30"/>
      <c r="GDD101" s="30"/>
      <c r="GDE101" s="30"/>
      <c r="GDF101" s="30"/>
      <c r="GDG101" s="30"/>
      <c r="GDH101" s="30"/>
      <c r="GDI101" s="30"/>
      <c r="GDJ101" s="30"/>
      <c r="GDK101" s="30"/>
      <c r="GDL101" s="30"/>
      <c r="GDM101" s="30"/>
      <c r="GDN101" s="30"/>
      <c r="GDO101" s="30"/>
      <c r="GDP101" s="30"/>
      <c r="GDQ101" s="30"/>
      <c r="GDR101" s="30"/>
      <c r="GDS101" s="30"/>
      <c r="GDT101" s="30"/>
      <c r="GDU101" s="30"/>
      <c r="GDV101" s="30"/>
      <c r="GDW101" s="30"/>
      <c r="GDX101" s="30"/>
      <c r="GDY101" s="30"/>
      <c r="GDZ101" s="30"/>
      <c r="GEA101" s="30"/>
      <c r="GEB101" s="30"/>
      <c r="GEC101" s="30"/>
      <c r="GED101" s="30"/>
      <c r="GEE101" s="30"/>
      <c r="GEF101" s="30"/>
      <c r="GEG101" s="30"/>
      <c r="GEH101" s="30"/>
      <c r="GEI101" s="30"/>
      <c r="GEJ101" s="30"/>
      <c r="GEK101" s="30"/>
      <c r="GEL101" s="30"/>
      <c r="GEM101" s="30"/>
      <c r="GEN101" s="30"/>
      <c r="GEO101" s="30"/>
      <c r="GEP101" s="30"/>
      <c r="GEQ101" s="30"/>
      <c r="GER101" s="30"/>
      <c r="GES101" s="30"/>
      <c r="GET101" s="30"/>
      <c r="GEU101" s="30"/>
      <c r="GEV101" s="30"/>
      <c r="GEW101" s="30"/>
      <c r="GEX101" s="30"/>
      <c r="GEY101" s="30"/>
      <c r="GEZ101" s="30"/>
      <c r="GFA101" s="30"/>
      <c r="GFB101" s="30"/>
      <c r="GFC101" s="30"/>
      <c r="GFD101" s="30"/>
      <c r="GFE101" s="30"/>
      <c r="GFF101" s="30"/>
      <c r="GFG101" s="30"/>
      <c r="GFH101" s="30"/>
      <c r="GFI101" s="30"/>
      <c r="GFJ101" s="30"/>
      <c r="GFK101" s="30"/>
      <c r="GFL101" s="30"/>
      <c r="GFM101" s="30"/>
      <c r="GFN101" s="30"/>
      <c r="GFO101" s="30"/>
      <c r="GFP101" s="30"/>
      <c r="GFQ101" s="30"/>
      <c r="GFR101" s="30"/>
      <c r="GFS101" s="30"/>
      <c r="GFT101" s="30"/>
      <c r="GFU101" s="30"/>
      <c r="GFV101" s="30"/>
      <c r="GFW101" s="30"/>
      <c r="GFX101" s="30"/>
      <c r="GFY101" s="30"/>
      <c r="GFZ101" s="30"/>
      <c r="GGA101" s="30"/>
      <c r="GGB101" s="30"/>
      <c r="GGC101" s="30"/>
      <c r="GGD101" s="30"/>
      <c r="GGE101" s="30"/>
      <c r="GGF101" s="30"/>
      <c r="GGG101" s="30"/>
      <c r="GGH101" s="30"/>
      <c r="GGI101" s="30"/>
      <c r="GGJ101" s="30"/>
      <c r="GGK101" s="30"/>
      <c r="GGL101" s="30"/>
      <c r="GGM101" s="30"/>
      <c r="GGN101" s="30"/>
      <c r="GGO101" s="30"/>
      <c r="GGP101" s="30"/>
      <c r="GGQ101" s="30"/>
      <c r="GGR101" s="30"/>
      <c r="GGS101" s="30"/>
      <c r="GGT101" s="30"/>
      <c r="GGU101" s="30"/>
      <c r="GGV101" s="30"/>
      <c r="GGW101" s="30"/>
      <c r="GGX101" s="30"/>
      <c r="GGY101" s="30"/>
      <c r="GGZ101" s="30"/>
      <c r="GHA101" s="30"/>
      <c r="GHB101" s="30"/>
      <c r="GHC101" s="30"/>
      <c r="GHD101" s="30"/>
      <c r="GHE101" s="30"/>
      <c r="GHF101" s="30"/>
      <c r="GHG101" s="30"/>
      <c r="GHH101" s="30"/>
      <c r="GHI101" s="30"/>
      <c r="GHJ101" s="30"/>
      <c r="GHK101" s="30"/>
      <c r="GHL101" s="30"/>
      <c r="GHM101" s="30"/>
      <c r="GHN101" s="30"/>
      <c r="GHO101" s="30"/>
      <c r="GHP101" s="30"/>
      <c r="GHQ101" s="30"/>
      <c r="GHR101" s="30"/>
      <c r="GHS101" s="30"/>
      <c r="GHT101" s="30"/>
      <c r="GHU101" s="30"/>
      <c r="GHV101" s="30"/>
      <c r="GHW101" s="30"/>
      <c r="GHX101" s="30"/>
      <c r="GHY101" s="30"/>
      <c r="GHZ101" s="30"/>
      <c r="GIA101" s="30"/>
      <c r="GIB101" s="30"/>
      <c r="GIC101" s="30"/>
      <c r="GID101" s="30"/>
      <c r="GIE101" s="30"/>
      <c r="GIF101" s="30"/>
      <c r="GIG101" s="30"/>
      <c r="GIH101" s="30"/>
      <c r="GII101" s="30"/>
      <c r="GIJ101" s="30"/>
      <c r="GIK101" s="30"/>
      <c r="GIL101" s="30"/>
      <c r="GIM101" s="30"/>
      <c r="GIN101" s="30"/>
      <c r="GIO101" s="30"/>
      <c r="GIP101" s="30"/>
      <c r="GIQ101" s="30"/>
      <c r="GIR101" s="30"/>
      <c r="GIS101" s="30"/>
      <c r="GIT101" s="30"/>
      <c r="GIU101" s="30"/>
      <c r="GIV101" s="30"/>
      <c r="GIW101" s="30"/>
      <c r="GIX101" s="30"/>
      <c r="GIY101" s="30"/>
      <c r="GIZ101" s="30"/>
      <c r="GJA101" s="30"/>
      <c r="GJB101" s="30"/>
      <c r="GJC101" s="30"/>
      <c r="GJD101" s="30"/>
      <c r="GJE101" s="30"/>
      <c r="GJF101" s="30"/>
      <c r="GJG101" s="30"/>
      <c r="GJH101" s="30"/>
      <c r="GJI101" s="30"/>
      <c r="GJJ101" s="30"/>
      <c r="GJK101" s="30"/>
      <c r="GJL101" s="30"/>
      <c r="GJM101" s="30"/>
      <c r="GJN101" s="30"/>
      <c r="GJO101" s="30"/>
      <c r="GJP101" s="30"/>
      <c r="GJQ101" s="30"/>
      <c r="GJR101" s="30"/>
      <c r="GJS101" s="30"/>
      <c r="GJT101" s="30"/>
      <c r="GJU101" s="30"/>
      <c r="GJV101" s="30"/>
      <c r="GJW101" s="30"/>
      <c r="GJX101" s="30"/>
      <c r="GJY101" s="30"/>
      <c r="GJZ101" s="30"/>
      <c r="GKA101" s="30"/>
      <c r="GKB101" s="30"/>
      <c r="GKC101" s="30"/>
      <c r="GKD101" s="30"/>
      <c r="GKE101" s="30"/>
      <c r="GKF101" s="30"/>
      <c r="GKG101" s="30"/>
      <c r="GKH101" s="30"/>
      <c r="GKI101" s="30"/>
      <c r="GKJ101" s="30"/>
      <c r="GKK101" s="30"/>
      <c r="GKL101" s="30"/>
      <c r="GKM101" s="30"/>
      <c r="GKN101" s="30"/>
      <c r="GKO101" s="30"/>
      <c r="GKP101" s="30"/>
      <c r="GKQ101" s="30"/>
      <c r="GKR101" s="30"/>
      <c r="GKS101" s="30"/>
      <c r="GKT101" s="30"/>
      <c r="GKU101" s="30"/>
      <c r="GKV101" s="30"/>
      <c r="GKW101" s="30"/>
      <c r="GKX101" s="30"/>
      <c r="GKY101" s="30"/>
      <c r="GKZ101" s="30"/>
      <c r="GLA101" s="30"/>
      <c r="GLB101" s="30"/>
      <c r="GLC101" s="30"/>
      <c r="GLD101" s="30"/>
      <c r="GLE101" s="30"/>
      <c r="GLF101" s="30"/>
      <c r="GLG101" s="30"/>
      <c r="GLH101" s="30"/>
      <c r="GLI101" s="30"/>
      <c r="GLJ101" s="30"/>
      <c r="GLK101" s="30"/>
      <c r="GLL101" s="30"/>
      <c r="GLM101" s="30"/>
      <c r="GLN101" s="30"/>
      <c r="GLO101" s="30"/>
      <c r="GLP101" s="30"/>
      <c r="GLQ101" s="30"/>
      <c r="GLR101" s="30"/>
      <c r="GLS101" s="30"/>
      <c r="GLT101" s="30"/>
      <c r="GLU101" s="30"/>
      <c r="GLV101" s="30"/>
      <c r="GLW101" s="30"/>
      <c r="GLX101" s="30"/>
      <c r="GLY101" s="30"/>
      <c r="GLZ101" s="30"/>
      <c r="GMA101" s="30"/>
      <c r="GMB101" s="30"/>
      <c r="GMC101" s="30"/>
      <c r="GMD101" s="30"/>
      <c r="GME101" s="30"/>
      <c r="GMF101" s="30"/>
      <c r="GMG101" s="30"/>
      <c r="GMH101" s="30"/>
      <c r="GMI101" s="30"/>
      <c r="GMJ101" s="30"/>
      <c r="GMK101" s="30"/>
      <c r="GML101" s="30"/>
      <c r="GMM101" s="30"/>
      <c r="GMN101" s="30"/>
      <c r="GMO101" s="30"/>
      <c r="GMP101" s="30"/>
      <c r="GMQ101" s="30"/>
      <c r="GMR101" s="30"/>
      <c r="GMS101" s="30"/>
      <c r="GMT101" s="30"/>
      <c r="GMU101" s="30"/>
      <c r="GMV101" s="30"/>
      <c r="GMW101" s="30"/>
      <c r="GMX101" s="30"/>
      <c r="GMY101" s="30"/>
      <c r="GMZ101" s="30"/>
      <c r="GNA101" s="30"/>
      <c r="GNB101" s="30"/>
      <c r="GNC101" s="30"/>
      <c r="GND101" s="30"/>
      <c r="GNE101" s="30"/>
      <c r="GNF101" s="30"/>
      <c r="GNG101" s="30"/>
      <c r="GNH101" s="30"/>
      <c r="GNI101" s="30"/>
      <c r="GNJ101" s="30"/>
      <c r="GNK101" s="30"/>
      <c r="GNL101" s="30"/>
      <c r="GNM101" s="30"/>
      <c r="GNN101" s="30"/>
      <c r="GNO101" s="30"/>
      <c r="GNP101" s="30"/>
      <c r="GNQ101" s="30"/>
      <c r="GNR101" s="30"/>
      <c r="GNS101" s="30"/>
      <c r="GNT101" s="30"/>
      <c r="GNU101" s="30"/>
      <c r="GNV101" s="30"/>
      <c r="GNW101" s="30"/>
      <c r="GNX101" s="30"/>
      <c r="GNY101" s="30"/>
      <c r="GNZ101" s="30"/>
      <c r="GOA101" s="30"/>
      <c r="GOB101" s="30"/>
      <c r="GOC101" s="30"/>
      <c r="GOD101" s="30"/>
      <c r="GOE101" s="30"/>
      <c r="GOF101" s="30"/>
      <c r="GOG101" s="30"/>
      <c r="GOH101" s="30"/>
      <c r="GOI101" s="30"/>
      <c r="GOJ101" s="30"/>
      <c r="GOK101" s="30"/>
      <c r="GOL101" s="30"/>
      <c r="GOM101" s="30"/>
      <c r="GON101" s="30"/>
      <c r="GOO101" s="30"/>
      <c r="GOP101" s="30"/>
      <c r="GOQ101" s="30"/>
      <c r="GOR101" s="30"/>
      <c r="GOS101" s="30"/>
      <c r="GOT101" s="30"/>
      <c r="GOU101" s="30"/>
      <c r="GOV101" s="30"/>
      <c r="GOW101" s="30"/>
      <c r="GOX101" s="30"/>
      <c r="GOY101" s="30"/>
      <c r="GOZ101" s="30"/>
      <c r="GPA101" s="30"/>
      <c r="GPB101" s="30"/>
      <c r="GPC101" s="30"/>
      <c r="GPD101" s="30"/>
      <c r="GPE101" s="30"/>
      <c r="GPF101" s="30"/>
      <c r="GPG101" s="30"/>
      <c r="GPH101" s="30"/>
      <c r="GPI101" s="30"/>
      <c r="GPJ101" s="30"/>
      <c r="GPK101" s="30"/>
      <c r="GPL101" s="30"/>
      <c r="GPM101" s="30"/>
      <c r="GPN101" s="30"/>
      <c r="GPO101" s="30"/>
      <c r="GPP101" s="30"/>
      <c r="GPQ101" s="30"/>
      <c r="GPR101" s="30"/>
      <c r="GPS101" s="30"/>
      <c r="GPT101" s="30"/>
      <c r="GPU101" s="30"/>
      <c r="GPV101" s="30"/>
      <c r="GPW101" s="30"/>
      <c r="GPX101" s="30"/>
      <c r="GPY101" s="30"/>
      <c r="GPZ101" s="30"/>
      <c r="GQA101" s="30"/>
      <c r="GQB101" s="30"/>
      <c r="GQC101" s="30"/>
      <c r="GQD101" s="30"/>
      <c r="GQE101" s="30"/>
      <c r="GQF101" s="30"/>
      <c r="GQG101" s="30"/>
      <c r="GQH101" s="30"/>
      <c r="GQI101" s="30"/>
      <c r="GQJ101" s="30"/>
      <c r="GQK101" s="30"/>
      <c r="GQL101" s="30"/>
      <c r="GQM101" s="30"/>
      <c r="GQN101" s="30"/>
      <c r="GQO101" s="30"/>
      <c r="GQP101" s="30"/>
      <c r="GQQ101" s="30"/>
      <c r="GQR101" s="30"/>
      <c r="GQS101" s="30"/>
      <c r="GQT101" s="30"/>
      <c r="GQU101" s="30"/>
      <c r="GQV101" s="30"/>
      <c r="GQW101" s="30"/>
      <c r="GQX101" s="30"/>
      <c r="GQY101" s="30"/>
      <c r="GQZ101" s="30"/>
      <c r="GRA101" s="30"/>
      <c r="GRB101" s="30"/>
      <c r="GRC101" s="30"/>
      <c r="GRD101" s="30"/>
      <c r="GRE101" s="30"/>
      <c r="GRF101" s="30"/>
      <c r="GRG101" s="30"/>
      <c r="GRH101" s="30"/>
      <c r="GRI101" s="30"/>
      <c r="GRJ101" s="30"/>
      <c r="GRK101" s="30"/>
      <c r="GRL101" s="30"/>
      <c r="GRM101" s="30"/>
      <c r="GRN101" s="30"/>
      <c r="GRO101" s="30"/>
      <c r="GRP101" s="30"/>
      <c r="GRQ101" s="30"/>
      <c r="GRR101" s="30"/>
      <c r="GRS101" s="30"/>
      <c r="GRT101" s="30"/>
      <c r="GRU101" s="30"/>
      <c r="GRV101" s="30"/>
      <c r="GRW101" s="30"/>
      <c r="GRX101" s="30"/>
      <c r="GRY101" s="30"/>
      <c r="GRZ101" s="30"/>
      <c r="GSA101" s="30"/>
      <c r="GSB101" s="30"/>
      <c r="GSC101" s="30"/>
      <c r="GSD101" s="30"/>
      <c r="GSE101" s="30"/>
      <c r="GSF101" s="30"/>
      <c r="GSG101" s="30"/>
      <c r="GSH101" s="30"/>
      <c r="GSI101" s="30"/>
      <c r="GSJ101" s="30"/>
      <c r="GSK101" s="30"/>
      <c r="GSL101" s="30"/>
      <c r="GSM101" s="30"/>
      <c r="GSN101" s="30"/>
      <c r="GSO101" s="30"/>
      <c r="GSP101" s="30"/>
      <c r="GSQ101" s="30"/>
      <c r="GSR101" s="30"/>
      <c r="GSS101" s="30"/>
      <c r="GST101" s="30"/>
      <c r="GSU101" s="30"/>
      <c r="GSV101" s="30"/>
      <c r="GSW101" s="30"/>
      <c r="GSX101" s="30"/>
      <c r="GSY101" s="30"/>
      <c r="GSZ101" s="30"/>
      <c r="GTA101" s="30"/>
      <c r="GTB101" s="30"/>
      <c r="GTC101" s="30"/>
      <c r="GTD101" s="30"/>
      <c r="GTE101" s="30"/>
      <c r="GTF101" s="30"/>
      <c r="GTG101" s="30"/>
      <c r="GTH101" s="30"/>
      <c r="GTI101" s="30"/>
      <c r="GTJ101" s="30"/>
      <c r="GTK101" s="30"/>
      <c r="GTL101" s="30"/>
      <c r="GTM101" s="30"/>
      <c r="GTN101" s="30"/>
      <c r="GTO101" s="30"/>
      <c r="GTP101" s="30"/>
      <c r="GTQ101" s="30"/>
      <c r="GTR101" s="30"/>
      <c r="GTS101" s="30"/>
      <c r="GTT101" s="30"/>
      <c r="GTU101" s="30"/>
      <c r="GTV101" s="30"/>
      <c r="GTW101" s="30"/>
      <c r="GTX101" s="30"/>
      <c r="GTY101" s="30"/>
      <c r="GTZ101" s="30"/>
      <c r="GUA101" s="30"/>
      <c r="GUB101" s="30"/>
      <c r="GUC101" s="30"/>
      <c r="GUD101" s="30"/>
      <c r="GUE101" s="30"/>
      <c r="GUF101" s="30"/>
      <c r="GUG101" s="30"/>
      <c r="GUH101" s="30"/>
      <c r="GUI101" s="30"/>
      <c r="GUJ101" s="30"/>
      <c r="GUK101" s="30"/>
      <c r="GUL101" s="30"/>
      <c r="GUM101" s="30"/>
      <c r="GUN101" s="30"/>
      <c r="GUO101" s="30"/>
      <c r="GUP101" s="30"/>
      <c r="GUQ101" s="30"/>
      <c r="GUR101" s="30"/>
      <c r="GUS101" s="30"/>
      <c r="GUT101" s="30"/>
      <c r="GUU101" s="30"/>
      <c r="GUV101" s="30"/>
      <c r="GUW101" s="30"/>
      <c r="GUX101" s="30"/>
      <c r="GUY101" s="30"/>
      <c r="GUZ101" s="30"/>
      <c r="GVA101" s="30"/>
      <c r="GVB101" s="30"/>
      <c r="GVC101" s="30"/>
      <c r="GVD101" s="30"/>
      <c r="GVE101" s="30"/>
      <c r="GVF101" s="30"/>
      <c r="GVG101" s="30"/>
      <c r="GVH101" s="30"/>
      <c r="GVI101" s="30"/>
      <c r="GVJ101" s="30"/>
      <c r="GVK101" s="30"/>
      <c r="GVL101" s="30"/>
      <c r="GVM101" s="30"/>
      <c r="GVN101" s="30"/>
      <c r="GVO101" s="30"/>
      <c r="GVP101" s="30"/>
      <c r="GVQ101" s="30"/>
      <c r="GVR101" s="30"/>
      <c r="GVS101" s="30"/>
      <c r="GVT101" s="30"/>
      <c r="GVU101" s="30"/>
      <c r="GVV101" s="30"/>
      <c r="GVW101" s="30"/>
      <c r="GVX101" s="30"/>
      <c r="GVY101" s="30"/>
      <c r="GVZ101" s="30"/>
      <c r="GWA101" s="30"/>
      <c r="GWB101" s="30"/>
      <c r="GWC101" s="30"/>
      <c r="GWD101" s="30"/>
      <c r="GWE101" s="30"/>
      <c r="GWF101" s="30"/>
      <c r="GWG101" s="30"/>
      <c r="GWH101" s="30"/>
      <c r="GWI101" s="30"/>
      <c r="GWJ101" s="30"/>
      <c r="GWK101" s="30"/>
      <c r="GWL101" s="30"/>
      <c r="GWM101" s="30"/>
      <c r="GWN101" s="30"/>
      <c r="GWO101" s="30"/>
      <c r="GWP101" s="30"/>
      <c r="GWQ101" s="30"/>
      <c r="GWR101" s="30"/>
      <c r="GWS101" s="30"/>
      <c r="GWT101" s="30"/>
      <c r="GWU101" s="30"/>
      <c r="GWV101" s="30"/>
      <c r="GWW101" s="30"/>
      <c r="GWX101" s="30"/>
      <c r="GWY101" s="30"/>
      <c r="GWZ101" s="30"/>
      <c r="GXA101" s="30"/>
      <c r="GXB101" s="30"/>
      <c r="GXC101" s="30"/>
      <c r="GXD101" s="30"/>
      <c r="GXE101" s="30"/>
      <c r="GXF101" s="30"/>
      <c r="GXG101" s="30"/>
      <c r="GXH101" s="30"/>
      <c r="GXI101" s="30"/>
      <c r="GXJ101" s="30"/>
      <c r="GXK101" s="30"/>
      <c r="GXL101" s="30"/>
      <c r="GXM101" s="30"/>
      <c r="GXN101" s="30"/>
      <c r="GXO101" s="30"/>
      <c r="GXP101" s="30"/>
      <c r="GXQ101" s="30"/>
      <c r="GXR101" s="30"/>
      <c r="GXS101" s="30"/>
      <c r="GXT101" s="30"/>
      <c r="GXU101" s="30"/>
      <c r="GXV101" s="30"/>
      <c r="GXW101" s="30"/>
      <c r="GXX101" s="30"/>
      <c r="GXY101" s="30"/>
      <c r="GXZ101" s="30"/>
      <c r="GYA101" s="30"/>
      <c r="GYB101" s="30"/>
      <c r="GYC101" s="30"/>
      <c r="GYD101" s="30"/>
      <c r="GYE101" s="30"/>
      <c r="GYF101" s="30"/>
      <c r="GYG101" s="30"/>
      <c r="GYH101" s="30"/>
      <c r="GYI101" s="30"/>
      <c r="GYJ101" s="30"/>
      <c r="GYK101" s="30"/>
      <c r="GYL101" s="30"/>
      <c r="GYM101" s="30"/>
      <c r="GYN101" s="30"/>
      <c r="GYO101" s="30"/>
      <c r="GYP101" s="30"/>
      <c r="GYQ101" s="30"/>
      <c r="GYR101" s="30"/>
      <c r="GYS101" s="30"/>
      <c r="GYT101" s="30"/>
      <c r="GYU101" s="30"/>
      <c r="GYV101" s="30"/>
      <c r="GYW101" s="30"/>
      <c r="GYX101" s="30"/>
      <c r="GYY101" s="30"/>
      <c r="GYZ101" s="30"/>
      <c r="GZA101" s="30"/>
      <c r="GZB101" s="30"/>
      <c r="GZC101" s="30"/>
      <c r="GZD101" s="30"/>
      <c r="GZE101" s="30"/>
      <c r="GZF101" s="30"/>
      <c r="GZG101" s="30"/>
      <c r="GZH101" s="30"/>
      <c r="GZI101" s="30"/>
      <c r="GZJ101" s="30"/>
      <c r="GZK101" s="30"/>
      <c r="GZL101" s="30"/>
      <c r="GZM101" s="30"/>
      <c r="GZN101" s="30"/>
      <c r="GZO101" s="30"/>
      <c r="GZP101" s="30"/>
      <c r="GZQ101" s="30"/>
      <c r="GZR101" s="30"/>
      <c r="GZS101" s="30"/>
      <c r="GZT101" s="30"/>
      <c r="GZU101" s="30"/>
      <c r="GZV101" s="30"/>
      <c r="GZW101" s="30"/>
      <c r="GZX101" s="30"/>
      <c r="GZY101" s="30"/>
      <c r="GZZ101" s="30"/>
      <c r="HAA101" s="30"/>
      <c r="HAB101" s="30"/>
      <c r="HAC101" s="30"/>
      <c r="HAD101" s="30"/>
      <c r="HAE101" s="30"/>
      <c r="HAF101" s="30"/>
      <c r="HAG101" s="30"/>
      <c r="HAH101" s="30"/>
      <c r="HAI101" s="30"/>
      <c r="HAJ101" s="30"/>
      <c r="HAK101" s="30"/>
      <c r="HAL101" s="30"/>
      <c r="HAM101" s="30"/>
      <c r="HAN101" s="30"/>
      <c r="HAO101" s="30"/>
      <c r="HAP101" s="30"/>
      <c r="HAQ101" s="30"/>
      <c r="HAR101" s="30"/>
      <c r="HAS101" s="30"/>
      <c r="HAT101" s="30"/>
      <c r="HAU101" s="30"/>
      <c r="HAV101" s="30"/>
      <c r="HAW101" s="30"/>
      <c r="HAX101" s="30"/>
      <c r="HAY101" s="30"/>
      <c r="HAZ101" s="30"/>
      <c r="HBA101" s="30"/>
      <c r="HBB101" s="30"/>
      <c r="HBC101" s="30"/>
      <c r="HBD101" s="30"/>
      <c r="HBE101" s="30"/>
      <c r="HBF101" s="30"/>
      <c r="HBG101" s="30"/>
      <c r="HBH101" s="30"/>
      <c r="HBI101" s="30"/>
      <c r="HBJ101" s="30"/>
      <c r="HBK101" s="30"/>
      <c r="HBL101" s="30"/>
      <c r="HBM101" s="30"/>
      <c r="HBN101" s="30"/>
      <c r="HBO101" s="30"/>
      <c r="HBP101" s="30"/>
      <c r="HBQ101" s="30"/>
      <c r="HBR101" s="30"/>
      <c r="HBS101" s="30"/>
      <c r="HBT101" s="30"/>
      <c r="HBU101" s="30"/>
      <c r="HBV101" s="30"/>
      <c r="HBW101" s="30"/>
      <c r="HBX101" s="30"/>
      <c r="HBY101" s="30"/>
      <c r="HBZ101" s="30"/>
      <c r="HCA101" s="30"/>
      <c r="HCB101" s="30"/>
      <c r="HCC101" s="30"/>
      <c r="HCD101" s="30"/>
      <c r="HCE101" s="30"/>
      <c r="HCF101" s="30"/>
      <c r="HCG101" s="30"/>
      <c r="HCH101" s="30"/>
      <c r="HCI101" s="30"/>
      <c r="HCJ101" s="30"/>
      <c r="HCK101" s="30"/>
      <c r="HCL101" s="30"/>
      <c r="HCM101" s="30"/>
      <c r="HCN101" s="30"/>
      <c r="HCO101" s="30"/>
      <c r="HCP101" s="30"/>
      <c r="HCQ101" s="30"/>
      <c r="HCR101" s="30"/>
      <c r="HCS101" s="30"/>
      <c r="HCT101" s="30"/>
      <c r="HCU101" s="30"/>
      <c r="HCV101" s="30"/>
      <c r="HCW101" s="30"/>
      <c r="HCX101" s="30"/>
      <c r="HCY101" s="30"/>
      <c r="HCZ101" s="30"/>
      <c r="HDA101" s="30"/>
      <c r="HDB101" s="30"/>
      <c r="HDC101" s="30"/>
      <c r="HDD101" s="30"/>
      <c r="HDE101" s="30"/>
      <c r="HDF101" s="30"/>
      <c r="HDG101" s="30"/>
      <c r="HDH101" s="30"/>
      <c r="HDI101" s="30"/>
      <c r="HDJ101" s="30"/>
      <c r="HDK101" s="30"/>
      <c r="HDL101" s="30"/>
      <c r="HDM101" s="30"/>
      <c r="HDN101" s="30"/>
      <c r="HDO101" s="30"/>
      <c r="HDP101" s="30"/>
      <c r="HDQ101" s="30"/>
      <c r="HDR101" s="30"/>
      <c r="HDS101" s="30"/>
      <c r="HDT101" s="30"/>
      <c r="HDU101" s="30"/>
      <c r="HDV101" s="30"/>
      <c r="HDW101" s="30"/>
      <c r="HDX101" s="30"/>
      <c r="HDY101" s="30"/>
      <c r="HDZ101" s="30"/>
      <c r="HEA101" s="30"/>
      <c r="HEB101" s="30"/>
      <c r="HEC101" s="30"/>
      <c r="HED101" s="30"/>
      <c r="HEE101" s="30"/>
      <c r="HEF101" s="30"/>
      <c r="HEG101" s="30"/>
      <c r="HEH101" s="30"/>
      <c r="HEI101" s="30"/>
      <c r="HEJ101" s="30"/>
      <c r="HEK101" s="30"/>
      <c r="HEL101" s="30"/>
      <c r="HEM101" s="30"/>
      <c r="HEN101" s="30"/>
      <c r="HEO101" s="30"/>
      <c r="HEP101" s="30"/>
      <c r="HEQ101" s="30"/>
      <c r="HER101" s="30"/>
      <c r="HES101" s="30"/>
      <c r="HET101" s="30"/>
      <c r="HEU101" s="30"/>
      <c r="HEV101" s="30"/>
      <c r="HEW101" s="30"/>
      <c r="HEX101" s="30"/>
      <c r="HEY101" s="30"/>
      <c r="HEZ101" s="30"/>
      <c r="HFA101" s="30"/>
      <c r="HFB101" s="30"/>
      <c r="HFC101" s="30"/>
      <c r="HFD101" s="30"/>
      <c r="HFE101" s="30"/>
      <c r="HFF101" s="30"/>
      <c r="HFG101" s="30"/>
      <c r="HFH101" s="30"/>
      <c r="HFI101" s="30"/>
      <c r="HFJ101" s="30"/>
      <c r="HFK101" s="30"/>
      <c r="HFL101" s="30"/>
      <c r="HFM101" s="30"/>
      <c r="HFN101" s="30"/>
      <c r="HFO101" s="30"/>
      <c r="HFP101" s="30"/>
      <c r="HFQ101" s="30"/>
      <c r="HFR101" s="30"/>
      <c r="HFS101" s="30"/>
      <c r="HFT101" s="30"/>
      <c r="HFU101" s="30"/>
      <c r="HFV101" s="30"/>
      <c r="HFW101" s="30"/>
      <c r="HFX101" s="30"/>
      <c r="HFY101" s="30"/>
      <c r="HFZ101" s="30"/>
      <c r="HGA101" s="30"/>
      <c r="HGB101" s="30"/>
      <c r="HGC101" s="30"/>
      <c r="HGD101" s="30"/>
      <c r="HGE101" s="30"/>
      <c r="HGF101" s="30"/>
      <c r="HGG101" s="30"/>
      <c r="HGH101" s="30"/>
      <c r="HGI101" s="30"/>
      <c r="HGJ101" s="30"/>
      <c r="HGK101" s="30"/>
      <c r="HGL101" s="30"/>
      <c r="HGM101" s="30"/>
      <c r="HGN101" s="30"/>
      <c r="HGO101" s="30"/>
      <c r="HGP101" s="30"/>
      <c r="HGQ101" s="30"/>
      <c r="HGR101" s="30"/>
      <c r="HGS101" s="30"/>
      <c r="HGT101" s="30"/>
      <c r="HGU101" s="30"/>
      <c r="HGV101" s="30"/>
      <c r="HGW101" s="30"/>
      <c r="HGX101" s="30"/>
      <c r="HGY101" s="30"/>
      <c r="HGZ101" s="30"/>
      <c r="HHA101" s="30"/>
      <c r="HHB101" s="30"/>
      <c r="HHC101" s="30"/>
      <c r="HHD101" s="30"/>
      <c r="HHE101" s="30"/>
      <c r="HHF101" s="30"/>
      <c r="HHG101" s="30"/>
      <c r="HHH101" s="30"/>
      <c r="HHI101" s="30"/>
      <c r="HHJ101" s="30"/>
      <c r="HHK101" s="30"/>
      <c r="HHL101" s="30"/>
      <c r="HHM101" s="30"/>
      <c r="HHN101" s="30"/>
      <c r="HHO101" s="30"/>
      <c r="HHP101" s="30"/>
      <c r="HHQ101" s="30"/>
      <c r="HHR101" s="30"/>
      <c r="HHS101" s="30"/>
      <c r="HHT101" s="30"/>
      <c r="HHU101" s="30"/>
      <c r="HHV101" s="30"/>
      <c r="HHW101" s="30"/>
      <c r="HHX101" s="30"/>
      <c r="HHY101" s="30"/>
      <c r="HHZ101" s="30"/>
      <c r="HIA101" s="30"/>
      <c r="HIB101" s="30"/>
      <c r="HIC101" s="30"/>
      <c r="HID101" s="30"/>
      <c r="HIE101" s="30"/>
      <c r="HIF101" s="30"/>
      <c r="HIG101" s="30"/>
      <c r="HIH101" s="30"/>
      <c r="HII101" s="30"/>
      <c r="HIJ101" s="30"/>
      <c r="HIK101" s="30"/>
      <c r="HIL101" s="30"/>
      <c r="HIM101" s="30"/>
      <c r="HIN101" s="30"/>
      <c r="HIO101" s="30"/>
      <c r="HIP101" s="30"/>
      <c r="HIQ101" s="30"/>
      <c r="HIR101" s="30"/>
      <c r="HIS101" s="30"/>
      <c r="HIT101" s="30"/>
      <c r="HIU101" s="30"/>
      <c r="HIV101" s="30"/>
      <c r="HIW101" s="30"/>
      <c r="HIX101" s="30"/>
      <c r="HIY101" s="30"/>
      <c r="HIZ101" s="30"/>
      <c r="HJA101" s="30"/>
      <c r="HJB101" s="30"/>
      <c r="HJC101" s="30"/>
      <c r="HJD101" s="30"/>
      <c r="HJE101" s="30"/>
      <c r="HJF101" s="30"/>
      <c r="HJG101" s="30"/>
      <c r="HJH101" s="30"/>
      <c r="HJI101" s="30"/>
      <c r="HJJ101" s="30"/>
      <c r="HJK101" s="30"/>
      <c r="HJL101" s="30"/>
      <c r="HJM101" s="30"/>
      <c r="HJN101" s="30"/>
      <c r="HJO101" s="30"/>
      <c r="HJP101" s="30"/>
      <c r="HJQ101" s="30"/>
      <c r="HJR101" s="30"/>
      <c r="HJS101" s="30"/>
      <c r="HJT101" s="30"/>
      <c r="HJU101" s="30"/>
      <c r="HJV101" s="30"/>
      <c r="HJW101" s="30"/>
      <c r="HJX101" s="30"/>
      <c r="HJY101" s="30"/>
      <c r="HJZ101" s="30"/>
      <c r="HKA101" s="30"/>
      <c r="HKB101" s="30"/>
      <c r="HKC101" s="30"/>
      <c r="HKD101" s="30"/>
      <c r="HKE101" s="30"/>
      <c r="HKF101" s="30"/>
      <c r="HKG101" s="30"/>
      <c r="HKH101" s="30"/>
      <c r="HKI101" s="30"/>
      <c r="HKJ101" s="30"/>
      <c r="HKK101" s="30"/>
      <c r="HKL101" s="30"/>
      <c r="HKM101" s="30"/>
      <c r="HKN101" s="30"/>
      <c r="HKO101" s="30"/>
      <c r="HKP101" s="30"/>
      <c r="HKQ101" s="30"/>
      <c r="HKR101" s="30"/>
      <c r="HKS101" s="30"/>
      <c r="HKT101" s="30"/>
      <c r="HKU101" s="30"/>
      <c r="HKV101" s="30"/>
      <c r="HKW101" s="30"/>
      <c r="HKX101" s="30"/>
      <c r="HKY101" s="30"/>
      <c r="HKZ101" s="30"/>
      <c r="HLA101" s="30"/>
      <c r="HLB101" s="30"/>
      <c r="HLC101" s="30"/>
      <c r="HLD101" s="30"/>
      <c r="HLE101" s="30"/>
      <c r="HLF101" s="30"/>
      <c r="HLG101" s="30"/>
      <c r="HLH101" s="30"/>
      <c r="HLI101" s="30"/>
      <c r="HLJ101" s="30"/>
      <c r="HLK101" s="30"/>
      <c r="HLL101" s="30"/>
      <c r="HLM101" s="30"/>
      <c r="HLN101" s="30"/>
      <c r="HLO101" s="30"/>
      <c r="HLP101" s="30"/>
      <c r="HLQ101" s="30"/>
      <c r="HLR101" s="30"/>
      <c r="HLS101" s="30"/>
      <c r="HLT101" s="30"/>
      <c r="HLU101" s="30"/>
      <c r="HLV101" s="30"/>
      <c r="HLW101" s="30"/>
      <c r="HLX101" s="30"/>
      <c r="HLY101" s="30"/>
      <c r="HLZ101" s="30"/>
      <c r="HMA101" s="30"/>
      <c r="HMB101" s="30"/>
      <c r="HMC101" s="30"/>
      <c r="HMD101" s="30"/>
      <c r="HME101" s="30"/>
      <c r="HMF101" s="30"/>
      <c r="HMG101" s="30"/>
      <c r="HMH101" s="30"/>
      <c r="HMI101" s="30"/>
      <c r="HMJ101" s="30"/>
      <c r="HMK101" s="30"/>
      <c r="HML101" s="30"/>
      <c r="HMM101" s="30"/>
      <c r="HMN101" s="30"/>
      <c r="HMO101" s="30"/>
      <c r="HMP101" s="30"/>
      <c r="HMQ101" s="30"/>
      <c r="HMR101" s="30"/>
      <c r="HMS101" s="30"/>
      <c r="HMT101" s="30"/>
      <c r="HMU101" s="30"/>
      <c r="HMV101" s="30"/>
      <c r="HMW101" s="30"/>
      <c r="HMX101" s="30"/>
      <c r="HMY101" s="30"/>
      <c r="HMZ101" s="30"/>
      <c r="HNA101" s="30"/>
      <c r="HNB101" s="30"/>
      <c r="HNC101" s="30"/>
      <c r="HND101" s="30"/>
      <c r="HNE101" s="30"/>
      <c r="HNF101" s="30"/>
      <c r="HNG101" s="30"/>
      <c r="HNH101" s="30"/>
      <c r="HNI101" s="30"/>
      <c r="HNJ101" s="30"/>
      <c r="HNK101" s="30"/>
      <c r="HNL101" s="30"/>
      <c r="HNM101" s="30"/>
      <c r="HNN101" s="30"/>
      <c r="HNO101" s="30"/>
      <c r="HNP101" s="30"/>
      <c r="HNQ101" s="30"/>
      <c r="HNR101" s="30"/>
      <c r="HNS101" s="30"/>
      <c r="HNT101" s="30"/>
      <c r="HNU101" s="30"/>
      <c r="HNV101" s="30"/>
      <c r="HNW101" s="30"/>
      <c r="HNX101" s="30"/>
      <c r="HNY101" s="30"/>
      <c r="HNZ101" s="30"/>
      <c r="HOA101" s="30"/>
      <c r="HOB101" s="30"/>
      <c r="HOC101" s="30"/>
      <c r="HOD101" s="30"/>
      <c r="HOE101" s="30"/>
      <c r="HOF101" s="30"/>
      <c r="HOG101" s="30"/>
      <c r="HOH101" s="30"/>
      <c r="HOI101" s="30"/>
      <c r="HOJ101" s="30"/>
      <c r="HOK101" s="30"/>
      <c r="HOL101" s="30"/>
      <c r="HOM101" s="30"/>
      <c r="HON101" s="30"/>
      <c r="HOO101" s="30"/>
      <c r="HOP101" s="30"/>
      <c r="HOQ101" s="30"/>
      <c r="HOR101" s="30"/>
      <c r="HOS101" s="30"/>
      <c r="HOT101" s="30"/>
      <c r="HOU101" s="30"/>
      <c r="HOV101" s="30"/>
      <c r="HOW101" s="30"/>
      <c r="HOX101" s="30"/>
      <c r="HOY101" s="30"/>
      <c r="HOZ101" s="30"/>
      <c r="HPA101" s="30"/>
      <c r="HPB101" s="30"/>
      <c r="HPC101" s="30"/>
      <c r="HPD101" s="30"/>
      <c r="HPE101" s="30"/>
      <c r="HPF101" s="30"/>
      <c r="HPG101" s="30"/>
      <c r="HPH101" s="30"/>
      <c r="HPI101" s="30"/>
      <c r="HPJ101" s="30"/>
      <c r="HPK101" s="30"/>
      <c r="HPL101" s="30"/>
      <c r="HPM101" s="30"/>
      <c r="HPN101" s="30"/>
      <c r="HPO101" s="30"/>
      <c r="HPP101" s="30"/>
      <c r="HPQ101" s="30"/>
      <c r="HPR101" s="30"/>
      <c r="HPS101" s="30"/>
      <c r="HPT101" s="30"/>
      <c r="HPU101" s="30"/>
      <c r="HPV101" s="30"/>
      <c r="HPW101" s="30"/>
      <c r="HPX101" s="30"/>
      <c r="HPY101" s="30"/>
      <c r="HPZ101" s="30"/>
      <c r="HQA101" s="30"/>
      <c r="HQB101" s="30"/>
      <c r="HQC101" s="30"/>
      <c r="HQD101" s="30"/>
      <c r="HQE101" s="30"/>
      <c r="HQF101" s="30"/>
      <c r="HQG101" s="30"/>
      <c r="HQH101" s="30"/>
      <c r="HQI101" s="30"/>
      <c r="HQJ101" s="30"/>
      <c r="HQK101" s="30"/>
      <c r="HQL101" s="30"/>
      <c r="HQM101" s="30"/>
      <c r="HQN101" s="30"/>
      <c r="HQO101" s="30"/>
      <c r="HQP101" s="30"/>
      <c r="HQQ101" s="30"/>
      <c r="HQR101" s="30"/>
      <c r="HQS101" s="30"/>
      <c r="HQT101" s="30"/>
      <c r="HQU101" s="30"/>
      <c r="HQV101" s="30"/>
      <c r="HQW101" s="30"/>
      <c r="HQX101" s="30"/>
      <c r="HQY101" s="30"/>
      <c r="HQZ101" s="30"/>
      <c r="HRA101" s="30"/>
      <c r="HRB101" s="30"/>
      <c r="HRC101" s="30"/>
      <c r="HRD101" s="30"/>
      <c r="HRE101" s="30"/>
      <c r="HRF101" s="30"/>
      <c r="HRG101" s="30"/>
      <c r="HRH101" s="30"/>
      <c r="HRI101" s="30"/>
      <c r="HRJ101" s="30"/>
      <c r="HRK101" s="30"/>
      <c r="HRL101" s="30"/>
      <c r="HRM101" s="30"/>
      <c r="HRN101" s="30"/>
      <c r="HRO101" s="30"/>
      <c r="HRP101" s="30"/>
      <c r="HRQ101" s="30"/>
      <c r="HRR101" s="30"/>
      <c r="HRS101" s="30"/>
      <c r="HRT101" s="30"/>
      <c r="HRU101" s="30"/>
      <c r="HRV101" s="30"/>
      <c r="HRW101" s="30"/>
      <c r="HRX101" s="30"/>
      <c r="HRY101" s="30"/>
      <c r="HRZ101" s="30"/>
      <c r="HSA101" s="30"/>
      <c r="HSB101" s="30"/>
      <c r="HSC101" s="30"/>
      <c r="HSD101" s="30"/>
      <c r="HSE101" s="30"/>
      <c r="HSF101" s="30"/>
      <c r="HSG101" s="30"/>
      <c r="HSH101" s="30"/>
      <c r="HSI101" s="30"/>
      <c r="HSJ101" s="30"/>
      <c r="HSK101" s="30"/>
      <c r="HSL101" s="30"/>
      <c r="HSM101" s="30"/>
      <c r="HSN101" s="30"/>
      <c r="HSO101" s="30"/>
      <c r="HSP101" s="30"/>
      <c r="HSQ101" s="30"/>
      <c r="HSR101" s="30"/>
      <c r="HSS101" s="30"/>
      <c r="HST101" s="30"/>
      <c r="HSU101" s="30"/>
      <c r="HSV101" s="30"/>
      <c r="HSW101" s="30"/>
      <c r="HSX101" s="30"/>
      <c r="HSY101" s="30"/>
      <c r="HSZ101" s="30"/>
      <c r="HTA101" s="30"/>
      <c r="HTB101" s="30"/>
      <c r="HTC101" s="30"/>
      <c r="HTD101" s="30"/>
      <c r="HTE101" s="30"/>
      <c r="HTF101" s="30"/>
      <c r="HTG101" s="30"/>
      <c r="HTH101" s="30"/>
      <c r="HTI101" s="30"/>
      <c r="HTJ101" s="30"/>
      <c r="HTK101" s="30"/>
      <c r="HTL101" s="30"/>
      <c r="HTM101" s="30"/>
      <c r="HTN101" s="30"/>
      <c r="HTO101" s="30"/>
      <c r="HTP101" s="30"/>
      <c r="HTQ101" s="30"/>
      <c r="HTR101" s="30"/>
      <c r="HTS101" s="30"/>
      <c r="HTT101" s="30"/>
      <c r="HTU101" s="30"/>
      <c r="HTV101" s="30"/>
      <c r="HTW101" s="30"/>
      <c r="HTX101" s="30"/>
      <c r="HTY101" s="30"/>
      <c r="HTZ101" s="30"/>
      <c r="HUA101" s="30"/>
      <c r="HUB101" s="30"/>
      <c r="HUC101" s="30"/>
      <c r="HUD101" s="30"/>
      <c r="HUE101" s="30"/>
      <c r="HUF101" s="30"/>
      <c r="HUG101" s="30"/>
      <c r="HUH101" s="30"/>
      <c r="HUI101" s="30"/>
      <c r="HUJ101" s="30"/>
      <c r="HUK101" s="30"/>
      <c r="HUL101" s="30"/>
      <c r="HUM101" s="30"/>
      <c r="HUN101" s="30"/>
      <c r="HUO101" s="30"/>
      <c r="HUP101" s="30"/>
      <c r="HUQ101" s="30"/>
      <c r="HUR101" s="30"/>
      <c r="HUS101" s="30"/>
      <c r="HUT101" s="30"/>
      <c r="HUU101" s="30"/>
      <c r="HUV101" s="30"/>
      <c r="HUW101" s="30"/>
      <c r="HUX101" s="30"/>
      <c r="HUY101" s="30"/>
      <c r="HUZ101" s="30"/>
      <c r="HVA101" s="30"/>
      <c r="HVB101" s="30"/>
      <c r="HVC101" s="30"/>
      <c r="HVD101" s="30"/>
      <c r="HVE101" s="30"/>
      <c r="HVF101" s="30"/>
      <c r="HVG101" s="30"/>
      <c r="HVH101" s="30"/>
      <c r="HVI101" s="30"/>
      <c r="HVJ101" s="30"/>
      <c r="HVK101" s="30"/>
      <c r="HVL101" s="30"/>
      <c r="HVM101" s="30"/>
      <c r="HVN101" s="30"/>
      <c r="HVO101" s="30"/>
      <c r="HVP101" s="30"/>
      <c r="HVQ101" s="30"/>
      <c r="HVR101" s="30"/>
      <c r="HVS101" s="30"/>
      <c r="HVT101" s="30"/>
      <c r="HVU101" s="30"/>
      <c r="HVV101" s="30"/>
      <c r="HVW101" s="30"/>
      <c r="HVX101" s="30"/>
      <c r="HVY101" s="30"/>
      <c r="HVZ101" s="30"/>
      <c r="HWA101" s="30"/>
      <c r="HWB101" s="30"/>
      <c r="HWC101" s="30"/>
      <c r="HWD101" s="30"/>
      <c r="HWE101" s="30"/>
      <c r="HWF101" s="30"/>
      <c r="HWG101" s="30"/>
      <c r="HWH101" s="30"/>
      <c r="HWI101" s="30"/>
      <c r="HWJ101" s="30"/>
      <c r="HWK101" s="30"/>
      <c r="HWL101" s="30"/>
      <c r="HWM101" s="30"/>
      <c r="HWN101" s="30"/>
      <c r="HWO101" s="30"/>
      <c r="HWP101" s="30"/>
      <c r="HWQ101" s="30"/>
      <c r="HWR101" s="30"/>
      <c r="HWS101" s="30"/>
      <c r="HWT101" s="30"/>
      <c r="HWU101" s="30"/>
      <c r="HWV101" s="30"/>
      <c r="HWW101" s="30"/>
      <c r="HWX101" s="30"/>
      <c r="HWY101" s="30"/>
      <c r="HWZ101" s="30"/>
      <c r="HXA101" s="30"/>
      <c r="HXB101" s="30"/>
      <c r="HXC101" s="30"/>
      <c r="HXD101" s="30"/>
      <c r="HXE101" s="30"/>
      <c r="HXF101" s="30"/>
      <c r="HXG101" s="30"/>
      <c r="HXH101" s="30"/>
      <c r="HXI101" s="30"/>
      <c r="HXJ101" s="30"/>
      <c r="HXK101" s="30"/>
      <c r="HXL101" s="30"/>
      <c r="HXM101" s="30"/>
      <c r="HXN101" s="30"/>
      <c r="HXO101" s="30"/>
      <c r="HXP101" s="30"/>
      <c r="HXQ101" s="30"/>
      <c r="HXR101" s="30"/>
      <c r="HXS101" s="30"/>
      <c r="HXT101" s="30"/>
      <c r="HXU101" s="30"/>
      <c r="HXV101" s="30"/>
      <c r="HXW101" s="30"/>
      <c r="HXX101" s="30"/>
      <c r="HXY101" s="30"/>
      <c r="HXZ101" s="30"/>
      <c r="HYA101" s="30"/>
      <c r="HYB101" s="30"/>
      <c r="HYC101" s="30"/>
      <c r="HYD101" s="30"/>
      <c r="HYE101" s="30"/>
      <c r="HYF101" s="30"/>
      <c r="HYG101" s="30"/>
      <c r="HYH101" s="30"/>
      <c r="HYI101" s="30"/>
      <c r="HYJ101" s="30"/>
      <c r="HYK101" s="30"/>
      <c r="HYL101" s="30"/>
      <c r="HYM101" s="30"/>
      <c r="HYN101" s="30"/>
      <c r="HYO101" s="30"/>
      <c r="HYP101" s="30"/>
      <c r="HYQ101" s="30"/>
      <c r="HYR101" s="30"/>
      <c r="HYS101" s="30"/>
      <c r="HYT101" s="30"/>
      <c r="HYU101" s="30"/>
      <c r="HYV101" s="30"/>
      <c r="HYW101" s="30"/>
      <c r="HYX101" s="30"/>
      <c r="HYY101" s="30"/>
      <c r="HYZ101" s="30"/>
      <c r="HZA101" s="30"/>
      <c r="HZB101" s="30"/>
      <c r="HZC101" s="30"/>
      <c r="HZD101" s="30"/>
      <c r="HZE101" s="30"/>
      <c r="HZF101" s="30"/>
      <c r="HZG101" s="30"/>
      <c r="HZH101" s="30"/>
      <c r="HZI101" s="30"/>
      <c r="HZJ101" s="30"/>
      <c r="HZK101" s="30"/>
      <c r="HZL101" s="30"/>
      <c r="HZM101" s="30"/>
      <c r="HZN101" s="30"/>
      <c r="HZO101" s="30"/>
      <c r="HZP101" s="30"/>
      <c r="HZQ101" s="30"/>
      <c r="HZR101" s="30"/>
      <c r="HZS101" s="30"/>
      <c r="HZT101" s="30"/>
      <c r="HZU101" s="30"/>
      <c r="HZV101" s="30"/>
      <c r="HZW101" s="30"/>
      <c r="HZX101" s="30"/>
      <c r="HZY101" s="30"/>
      <c r="HZZ101" s="30"/>
      <c r="IAA101" s="30"/>
      <c r="IAB101" s="30"/>
      <c r="IAC101" s="30"/>
      <c r="IAD101" s="30"/>
      <c r="IAE101" s="30"/>
      <c r="IAF101" s="30"/>
      <c r="IAG101" s="30"/>
      <c r="IAH101" s="30"/>
      <c r="IAI101" s="30"/>
      <c r="IAJ101" s="30"/>
      <c r="IAK101" s="30"/>
      <c r="IAL101" s="30"/>
      <c r="IAM101" s="30"/>
      <c r="IAN101" s="30"/>
      <c r="IAO101" s="30"/>
      <c r="IAP101" s="30"/>
      <c r="IAQ101" s="30"/>
      <c r="IAR101" s="30"/>
      <c r="IAS101" s="30"/>
      <c r="IAT101" s="30"/>
      <c r="IAU101" s="30"/>
      <c r="IAV101" s="30"/>
      <c r="IAW101" s="30"/>
      <c r="IAX101" s="30"/>
      <c r="IAY101" s="30"/>
      <c r="IAZ101" s="30"/>
      <c r="IBA101" s="30"/>
      <c r="IBB101" s="30"/>
      <c r="IBC101" s="30"/>
      <c r="IBD101" s="30"/>
      <c r="IBE101" s="30"/>
      <c r="IBF101" s="30"/>
      <c r="IBG101" s="30"/>
      <c r="IBH101" s="30"/>
      <c r="IBI101" s="30"/>
      <c r="IBJ101" s="30"/>
      <c r="IBK101" s="30"/>
      <c r="IBL101" s="30"/>
      <c r="IBM101" s="30"/>
      <c r="IBN101" s="30"/>
      <c r="IBO101" s="30"/>
      <c r="IBP101" s="30"/>
      <c r="IBQ101" s="30"/>
      <c r="IBR101" s="30"/>
      <c r="IBS101" s="30"/>
      <c r="IBT101" s="30"/>
      <c r="IBU101" s="30"/>
      <c r="IBV101" s="30"/>
      <c r="IBW101" s="30"/>
      <c r="IBX101" s="30"/>
      <c r="IBY101" s="30"/>
      <c r="IBZ101" s="30"/>
      <c r="ICA101" s="30"/>
      <c r="ICB101" s="30"/>
      <c r="ICC101" s="30"/>
      <c r="ICD101" s="30"/>
      <c r="ICE101" s="30"/>
      <c r="ICF101" s="30"/>
      <c r="ICG101" s="30"/>
      <c r="ICH101" s="30"/>
      <c r="ICI101" s="30"/>
      <c r="ICJ101" s="30"/>
      <c r="ICK101" s="30"/>
      <c r="ICL101" s="30"/>
      <c r="ICM101" s="30"/>
      <c r="ICN101" s="30"/>
      <c r="ICO101" s="30"/>
      <c r="ICP101" s="30"/>
      <c r="ICQ101" s="30"/>
      <c r="ICR101" s="30"/>
      <c r="ICS101" s="30"/>
      <c r="ICT101" s="30"/>
      <c r="ICU101" s="30"/>
      <c r="ICV101" s="30"/>
      <c r="ICW101" s="30"/>
      <c r="ICX101" s="30"/>
      <c r="ICY101" s="30"/>
      <c r="ICZ101" s="30"/>
      <c r="IDA101" s="30"/>
      <c r="IDB101" s="30"/>
      <c r="IDC101" s="30"/>
      <c r="IDD101" s="30"/>
      <c r="IDE101" s="30"/>
      <c r="IDF101" s="30"/>
      <c r="IDG101" s="30"/>
      <c r="IDH101" s="30"/>
      <c r="IDI101" s="30"/>
      <c r="IDJ101" s="30"/>
      <c r="IDK101" s="30"/>
      <c r="IDL101" s="30"/>
      <c r="IDM101" s="30"/>
      <c r="IDN101" s="30"/>
      <c r="IDO101" s="30"/>
      <c r="IDP101" s="30"/>
      <c r="IDQ101" s="30"/>
      <c r="IDR101" s="30"/>
      <c r="IDS101" s="30"/>
      <c r="IDT101" s="30"/>
      <c r="IDU101" s="30"/>
      <c r="IDV101" s="30"/>
      <c r="IDW101" s="30"/>
      <c r="IDX101" s="30"/>
      <c r="IDY101" s="30"/>
      <c r="IDZ101" s="30"/>
      <c r="IEA101" s="30"/>
      <c r="IEB101" s="30"/>
      <c r="IEC101" s="30"/>
      <c r="IED101" s="30"/>
      <c r="IEE101" s="30"/>
      <c r="IEF101" s="30"/>
      <c r="IEG101" s="30"/>
      <c r="IEH101" s="30"/>
      <c r="IEI101" s="30"/>
      <c r="IEJ101" s="30"/>
      <c r="IEK101" s="30"/>
      <c r="IEL101" s="30"/>
      <c r="IEM101" s="30"/>
      <c r="IEN101" s="30"/>
      <c r="IEO101" s="30"/>
      <c r="IEP101" s="30"/>
      <c r="IEQ101" s="30"/>
      <c r="IER101" s="30"/>
      <c r="IES101" s="30"/>
      <c r="IET101" s="30"/>
      <c r="IEU101" s="30"/>
      <c r="IEV101" s="30"/>
      <c r="IEW101" s="30"/>
      <c r="IEX101" s="30"/>
      <c r="IEY101" s="30"/>
      <c r="IEZ101" s="30"/>
      <c r="IFA101" s="30"/>
      <c r="IFB101" s="30"/>
      <c r="IFC101" s="30"/>
      <c r="IFD101" s="30"/>
      <c r="IFE101" s="30"/>
      <c r="IFF101" s="30"/>
      <c r="IFG101" s="30"/>
      <c r="IFH101" s="30"/>
      <c r="IFI101" s="30"/>
      <c r="IFJ101" s="30"/>
      <c r="IFK101" s="30"/>
      <c r="IFL101" s="30"/>
      <c r="IFM101" s="30"/>
      <c r="IFN101" s="30"/>
      <c r="IFO101" s="30"/>
      <c r="IFP101" s="30"/>
      <c r="IFQ101" s="30"/>
      <c r="IFR101" s="30"/>
      <c r="IFS101" s="30"/>
      <c r="IFT101" s="30"/>
      <c r="IFU101" s="30"/>
      <c r="IFV101" s="30"/>
      <c r="IFW101" s="30"/>
      <c r="IFX101" s="30"/>
      <c r="IFY101" s="30"/>
      <c r="IFZ101" s="30"/>
      <c r="IGA101" s="30"/>
      <c r="IGB101" s="30"/>
      <c r="IGC101" s="30"/>
      <c r="IGD101" s="30"/>
      <c r="IGE101" s="30"/>
      <c r="IGF101" s="30"/>
      <c r="IGG101" s="30"/>
      <c r="IGH101" s="30"/>
      <c r="IGI101" s="30"/>
      <c r="IGJ101" s="30"/>
      <c r="IGK101" s="30"/>
      <c r="IGL101" s="30"/>
      <c r="IGM101" s="30"/>
      <c r="IGN101" s="30"/>
      <c r="IGO101" s="30"/>
      <c r="IGP101" s="30"/>
      <c r="IGQ101" s="30"/>
      <c r="IGR101" s="30"/>
      <c r="IGS101" s="30"/>
      <c r="IGT101" s="30"/>
      <c r="IGU101" s="30"/>
      <c r="IGV101" s="30"/>
      <c r="IGW101" s="30"/>
      <c r="IGX101" s="30"/>
      <c r="IGY101" s="30"/>
      <c r="IGZ101" s="30"/>
      <c r="IHA101" s="30"/>
      <c r="IHB101" s="30"/>
      <c r="IHC101" s="30"/>
      <c r="IHD101" s="30"/>
      <c r="IHE101" s="30"/>
      <c r="IHF101" s="30"/>
      <c r="IHG101" s="30"/>
      <c r="IHH101" s="30"/>
      <c r="IHI101" s="30"/>
      <c r="IHJ101" s="30"/>
      <c r="IHK101" s="30"/>
      <c r="IHL101" s="30"/>
      <c r="IHM101" s="30"/>
      <c r="IHN101" s="30"/>
      <c r="IHO101" s="30"/>
      <c r="IHP101" s="30"/>
      <c r="IHQ101" s="30"/>
      <c r="IHR101" s="30"/>
      <c r="IHS101" s="30"/>
      <c r="IHT101" s="30"/>
      <c r="IHU101" s="30"/>
      <c r="IHV101" s="30"/>
      <c r="IHW101" s="30"/>
      <c r="IHX101" s="30"/>
      <c r="IHY101" s="30"/>
      <c r="IHZ101" s="30"/>
      <c r="IIA101" s="30"/>
      <c r="IIB101" s="30"/>
      <c r="IIC101" s="30"/>
      <c r="IID101" s="30"/>
      <c r="IIE101" s="30"/>
      <c r="IIF101" s="30"/>
      <c r="IIG101" s="30"/>
      <c r="IIH101" s="30"/>
      <c r="III101" s="30"/>
      <c r="IIJ101" s="30"/>
      <c r="IIK101" s="30"/>
      <c r="IIL101" s="30"/>
      <c r="IIM101" s="30"/>
      <c r="IIN101" s="30"/>
      <c r="IIO101" s="30"/>
      <c r="IIP101" s="30"/>
      <c r="IIQ101" s="30"/>
      <c r="IIR101" s="30"/>
      <c r="IIS101" s="30"/>
      <c r="IIT101" s="30"/>
      <c r="IIU101" s="30"/>
      <c r="IIV101" s="30"/>
      <c r="IIW101" s="30"/>
      <c r="IIX101" s="30"/>
      <c r="IIY101" s="30"/>
      <c r="IIZ101" s="30"/>
      <c r="IJA101" s="30"/>
      <c r="IJB101" s="30"/>
      <c r="IJC101" s="30"/>
      <c r="IJD101" s="30"/>
      <c r="IJE101" s="30"/>
      <c r="IJF101" s="30"/>
      <c r="IJG101" s="30"/>
      <c r="IJH101" s="30"/>
      <c r="IJI101" s="30"/>
      <c r="IJJ101" s="30"/>
      <c r="IJK101" s="30"/>
      <c r="IJL101" s="30"/>
      <c r="IJM101" s="30"/>
      <c r="IJN101" s="30"/>
      <c r="IJO101" s="30"/>
      <c r="IJP101" s="30"/>
      <c r="IJQ101" s="30"/>
      <c r="IJR101" s="30"/>
      <c r="IJS101" s="30"/>
      <c r="IJT101" s="30"/>
      <c r="IJU101" s="30"/>
      <c r="IJV101" s="30"/>
      <c r="IJW101" s="30"/>
      <c r="IJX101" s="30"/>
      <c r="IJY101" s="30"/>
      <c r="IJZ101" s="30"/>
      <c r="IKA101" s="30"/>
      <c r="IKB101" s="30"/>
      <c r="IKC101" s="30"/>
      <c r="IKD101" s="30"/>
      <c r="IKE101" s="30"/>
      <c r="IKF101" s="30"/>
      <c r="IKG101" s="30"/>
      <c r="IKH101" s="30"/>
      <c r="IKI101" s="30"/>
      <c r="IKJ101" s="30"/>
      <c r="IKK101" s="30"/>
      <c r="IKL101" s="30"/>
      <c r="IKM101" s="30"/>
      <c r="IKN101" s="30"/>
      <c r="IKO101" s="30"/>
      <c r="IKP101" s="30"/>
      <c r="IKQ101" s="30"/>
      <c r="IKR101" s="30"/>
      <c r="IKS101" s="30"/>
      <c r="IKT101" s="30"/>
      <c r="IKU101" s="30"/>
      <c r="IKV101" s="30"/>
      <c r="IKW101" s="30"/>
      <c r="IKX101" s="30"/>
      <c r="IKY101" s="30"/>
      <c r="IKZ101" s="30"/>
      <c r="ILA101" s="30"/>
      <c r="ILB101" s="30"/>
      <c r="ILC101" s="30"/>
      <c r="ILD101" s="30"/>
      <c r="ILE101" s="30"/>
      <c r="ILF101" s="30"/>
      <c r="ILG101" s="30"/>
      <c r="ILH101" s="30"/>
      <c r="ILI101" s="30"/>
      <c r="ILJ101" s="30"/>
      <c r="ILK101" s="30"/>
      <c r="ILL101" s="30"/>
      <c r="ILM101" s="30"/>
      <c r="ILN101" s="30"/>
      <c r="ILO101" s="30"/>
      <c r="ILP101" s="30"/>
      <c r="ILQ101" s="30"/>
      <c r="ILR101" s="30"/>
      <c r="ILS101" s="30"/>
      <c r="ILT101" s="30"/>
      <c r="ILU101" s="30"/>
      <c r="ILV101" s="30"/>
      <c r="ILW101" s="30"/>
      <c r="ILX101" s="30"/>
      <c r="ILY101" s="30"/>
      <c r="ILZ101" s="30"/>
      <c r="IMA101" s="30"/>
      <c r="IMB101" s="30"/>
      <c r="IMC101" s="30"/>
      <c r="IMD101" s="30"/>
      <c r="IME101" s="30"/>
      <c r="IMF101" s="30"/>
      <c r="IMG101" s="30"/>
      <c r="IMH101" s="30"/>
      <c r="IMI101" s="30"/>
      <c r="IMJ101" s="30"/>
      <c r="IMK101" s="30"/>
      <c r="IML101" s="30"/>
      <c r="IMM101" s="30"/>
      <c r="IMN101" s="30"/>
      <c r="IMO101" s="30"/>
      <c r="IMP101" s="30"/>
      <c r="IMQ101" s="30"/>
      <c r="IMR101" s="30"/>
      <c r="IMS101" s="30"/>
      <c r="IMT101" s="30"/>
      <c r="IMU101" s="30"/>
      <c r="IMV101" s="30"/>
      <c r="IMW101" s="30"/>
      <c r="IMX101" s="30"/>
      <c r="IMY101" s="30"/>
      <c r="IMZ101" s="30"/>
      <c r="INA101" s="30"/>
      <c r="INB101" s="30"/>
      <c r="INC101" s="30"/>
      <c r="IND101" s="30"/>
      <c r="INE101" s="30"/>
      <c r="INF101" s="30"/>
      <c r="ING101" s="30"/>
      <c r="INH101" s="30"/>
      <c r="INI101" s="30"/>
      <c r="INJ101" s="30"/>
      <c r="INK101" s="30"/>
      <c r="INL101" s="30"/>
      <c r="INM101" s="30"/>
      <c r="INN101" s="30"/>
      <c r="INO101" s="30"/>
      <c r="INP101" s="30"/>
      <c r="INQ101" s="30"/>
      <c r="INR101" s="30"/>
      <c r="INS101" s="30"/>
      <c r="INT101" s="30"/>
      <c r="INU101" s="30"/>
      <c r="INV101" s="30"/>
      <c r="INW101" s="30"/>
      <c r="INX101" s="30"/>
      <c r="INY101" s="30"/>
      <c r="INZ101" s="30"/>
      <c r="IOA101" s="30"/>
      <c r="IOB101" s="30"/>
      <c r="IOC101" s="30"/>
      <c r="IOD101" s="30"/>
      <c r="IOE101" s="30"/>
      <c r="IOF101" s="30"/>
      <c r="IOG101" s="30"/>
      <c r="IOH101" s="30"/>
      <c r="IOI101" s="30"/>
      <c r="IOJ101" s="30"/>
      <c r="IOK101" s="30"/>
      <c r="IOL101" s="30"/>
      <c r="IOM101" s="30"/>
      <c r="ION101" s="30"/>
      <c r="IOO101" s="30"/>
      <c r="IOP101" s="30"/>
      <c r="IOQ101" s="30"/>
      <c r="IOR101" s="30"/>
      <c r="IOS101" s="30"/>
      <c r="IOT101" s="30"/>
      <c r="IOU101" s="30"/>
      <c r="IOV101" s="30"/>
      <c r="IOW101" s="30"/>
      <c r="IOX101" s="30"/>
      <c r="IOY101" s="30"/>
      <c r="IOZ101" s="30"/>
      <c r="IPA101" s="30"/>
      <c r="IPB101" s="30"/>
      <c r="IPC101" s="30"/>
      <c r="IPD101" s="30"/>
      <c r="IPE101" s="30"/>
      <c r="IPF101" s="30"/>
      <c r="IPG101" s="30"/>
      <c r="IPH101" s="30"/>
      <c r="IPI101" s="30"/>
      <c r="IPJ101" s="30"/>
      <c r="IPK101" s="30"/>
      <c r="IPL101" s="30"/>
      <c r="IPM101" s="30"/>
      <c r="IPN101" s="30"/>
      <c r="IPO101" s="30"/>
      <c r="IPP101" s="30"/>
      <c r="IPQ101" s="30"/>
      <c r="IPR101" s="30"/>
      <c r="IPS101" s="30"/>
      <c r="IPT101" s="30"/>
      <c r="IPU101" s="30"/>
      <c r="IPV101" s="30"/>
      <c r="IPW101" s="30"/>
      <c r="IPX101" s="30"/>
      <c r="IPY101" s="30"/>
      <c r="IPZ101" s="30"/>
      <c r="IQA101" s="30"/>
      <c r="IQB101" s="30"/>
      <c r="IQC101" s="30"/>
      <c r="IQD101" s="30"/>
      <c r="IQE101" s="30"/>
      <c r="IQF101" s="30"/>
      <c r="IQG101" s="30"/>
      <c r="IQH101" s="30"/>
      <c r="IQI101" s="30"/>
      <c r="IQJ101" s="30"/>
      <c r="IQK101" s="30"/>
      <c r="IQL101" s="30"/>
      <c r="IQM101" s="30"/>
      <c r="IQN101" s="30"/>
      <c r="IQO101" s="30"/>
      <c r="IQP101" s="30"/>
      <c r="IQQ101" s="30"/>
      <c r="IQR101" s="30"/>
      <c r="IQS101" s="30"/>
      <c r="IQT101" s="30"/>
      <c r="IQU101" s="30"/>
      <c r="IQV101" s="30"/>
      <c r="IQW101" s="30"/>
      <c r="IQX101" s="30"/>
      <c r="IQY101" s="30"/>
      <c r="IQZ101" s="30"/>
      <c r="IRA101" s="30"/>
      <c r="IRB101" s="30"/>
      <c r="IRC101" s="30"/>
      <c r="IRD101" s="30"/>
      <c r="IRE101" s="30"/>
      <c r="IRF101" s="30"/>
      <c r="IRG101" s="30"/>
      <c r="IRH101" s="30"/>
      <c r="IRI101" s="30"/>
      <c r="IRJ101" s="30"/>
      <c r="IRK101" s="30"/>
      <c r="IRL101" s="30"/>
      <c r="IRM101" s="30"/>
      <c r="IRN101" s="30"/>
      <c r="IRO101" s="30"/>
      <c r="IRP101" s="30"/>
      <c r="IRQ101" s="30"/>
      <c r="IRR101" s="30"/>
      <c r="IRS101" s="30"/>
      <c r="IRT101" s="30"/>
      <c r="IRU101" s="30"/>
      <c r="IRV101" s="30"/>
      <c r="IRW101" s="30"/>
      <c r="IRX101" s="30"/>
      <c r="IRY101" s="30"/>
      <c r="IRZ101" s="30"/>
      <c r="ISA101" s="30"/>
      <c r="ISB101" s="30"/>
      <c r="ISC101" s="30"/>
      <c r="ISD101" s="30"/>
      <c r="ISE101" s="30"/>
      <c r="ISF101" s="30"/>
      <c r="ISG101" s="30"/>
      <c r="ISH101" s="30"/>
      <c r="ISI101" s="30"/>
      <c r="ISJ101" s="30"/>
      <c r="ISK101" s="30"/>
      <c r="ISL101" s="30"/>
      <c r="ISM101" s="30"/>
      <c r="ISN101" s="30"/>
      <c r="ISO101" s="30"/>
      <c r="ISP101" s="30"/>
      <c r="ISQ101" s="30"/>
      <c r="ISR101" s="30"/>
      <c r="ISS101" s="30"/>
      <c r="IST101" s="30"/>
      <c r="ISU101" s="30"/>
      <c r="ISV101" s="30"/>
      <c r="ISW101" s="30"/>
      <c r="ISX101" s="30"/>
      <c r="ISY101" s="30"/>
      <c r="ISZ101" s="30"/>
      <c r="ITA101" s="30"/>
      <c r="ITB101" s="30"/>
      <c r="ITC101" s="30"/>
      <c r="ITD101" s="30"/>
      <c r="ITE101" s="30"/>
      <c r="ITF101" s="30"/>
      <c r="ITG101" s="30"/>
      <c r="ITH101" s="30"/>
      <c r="ITI101" s="30"/>
      <c r="ITJ101" s="30"/>
      <c r="ITK101" s="30"/>
      <c r="ITL101" s="30"/>
      <c r="ITM101" s="30"/>
      <c r="ITN101" s="30"/>
      <c r="ITO101" s="30"/>
      <c r="ITP101" s="30"/>
      <c r="ITQ101" s="30"/>
      <c r="ITR101" s="30"/>
      <c r="ITS101" s="30"/>
      <c r="ITT101" s="30"/>
      <c r="ITU101" s="30"/>
      <c r="ITV101" s="30"/>
      <c r="ITW101" s="30"/>
      <c r="ITX101" s="30"/>
      <c r="ITY101" s="30"/>
      <c r="ITZ101" s="30"/>
      <c r="IUA101" s="30"/>
      <c r="IUB101" s="30"/>
      <c r="IUC101" s="30"/>
      <c r="IUD101" s="30"/>
      <c r="IUE101" s="30"/>
      <c r="IUF101" s="30"/>
      <c r="IUG101" s="30"/>
      <c r="IUH101" s="30"/>
      <c r="IUI101" s="30"/>
      <c r="IUJ101" s="30"/>
      <c r="IUK101" s="30"/>
      <c r="IUL101" s="30"/>
      <c r="IUM101" s="30"/>
      <c r="IUN101" s="30"/>
      <c r="IUO101" s="30"/>
      <c r="IUP101" s="30"/>
      <c r="IUQ101" s="30"/>
      <c r="IUR101" s="30"/>
      <c r="IUS101" s="30"/>
      <c r="IUT101" s="30"/>
      <c r="IUU101" s="30"/>
      <c r="IUV101" s="30"/>
      <c r="IUW101" s="30"/>
      <c r="IUX101" s="30"/>
      <c r="IUY101" s="30"/>
      <c r="IUZ101" s="30"/>
      <c r="IVA101" s="30"/>
      <c r="IVB101" s="30"/>
      <c r="IVC101" s="30"/>
      <c r="IVD101" s="30"/>
      <c r="IVE101" s="30"/>
      <c r="IVF101" s="30"/>
      <c r="IVG101" s="30"/>
      <c r="IVH101" s="30"/>
      <c r="IVI101" s="30"/>
      <c r="IVJ101" s="30"/>
      <c r="IVK101" s="30"/>
      <c r="IVL101" s="30"/>
      <c r="IVM101" s="30"/>
      <c r="IVN101" s="30"/>
      <c r="IVO101" s="30"/>
      <c r="IVP101" s="30"/>
      <c r="IVQ101" s="30"/>
      <c r="IVR101" s="30"/>
      <c r="IVS101" s="30"/>
      <c r="IVT101" s="30"/>
      <c r="IVU101" s="30"/>
      <c r="IVV101" s="30"/>
      <c r="IVW101" s="30"/>
      <c r="IVX101" s="30"/>
      <c r="IVY101" s="30"/>
      <c r="IVZ101" s="30"/>
      <c r="IWA101" s="30"/>
      <c r="IWB101" s="30"/>
      <c r="IWC101" s="30"/>
      <c r="IWD101" s="30"/>
      <c r="IWE101" s="30"/>
      <c r="IWF101" s="30"/>
      <c r="IWG101" s="30"/>
      <c r="IWH101" s="30"/>
      <c r="IWI101" s="30"/>
      <c r="IWJ101" s="30"/>
      <c r="IWK101" s="30"/>
      <c r="IWL101" s="30"/>
      <c r="IWM101" s="30"/>
      <c r="IWN101" s="30"/>
      <c r="IWO101" s="30"/>
      <c r="IWP101" s="30"/>
      <c r="IWQ101" s="30"/>
      <c r="IWR101" s="30"/>
      <c r="IWS101" s="30"/>
      <c r="IWT101" s="30"/>
      <c r="IWU101" s="30"/>
      <c r="IWV101" s="30"/>
      <c r="IWW101" s="30"/>
      <c r="IWX101" s="30"/>
      <c r="IWY101" s="30"/>
      <c r="IWZ101" s="30"/>
      <c r="IXA101" s="30"/>
      <c r="IXB101" s="30"/>
      <c r="IXC101" s="30"/>
      <c r="IXD101" s="30"/>
      <c r="IXE101" s="30"/>
      <c r="IXF101" s="30"/>
      <c r="IXG101" s="30"/>
      <c r="IXH101" s="30"/>
      <c r="IXI101" s="30"/>
      <c r="IXJ101" s="30"/>
      <c r="IXK101" s="30"/>
      <c r="IXL101" s="30"/>
      <c r="IXM101" s="30"/>
      <c r="IXN101" s="30"/>
      <c r="IXO101" s="30"/>
      <c r="IXP101" s="30"/>
      <c r="IXQ101" s="30"/>
      <c r="IXR101" s="30"/>
      <c r="IXS101" s="30"/>
      <c r="IXT101" s="30"/>
      <c r="IXU101" s="30"/>
      <c r="IXV101" s="30"/>
      <c r="IXW101" s="30"/>
      <c r="IXX101" s="30"/>
      <c r="IXY101" s="30"/>
      <c r="IXZ101" s="30"/>
      <c r="IYA101" s="30"/>
      <c r="IYB101" s="30"/>
      <c r="IYC101" s="30"/>
      <c r="IYD101" s="30"/>
      <c r="IYE101" s="30"/>
      <c r="IYF101" s="30"/>
      <c r="IYG101" s="30"/>
      <c r="IYH101" s="30"/>
      <c r="IYI101" s="30"/>
      <c r="IYJ101" s="30"/>
      <c r="IYK101" s="30"/>
      <c r="IYL101" s="30"/>
      <c r="IYM101" s="30"/>
      <c r="IYN101" s="30"/>
      <c r="IYO101" s="30"/>
      <c r="IYP101" s="30"/>
      <c r="IYQ101" s="30"/>
      <c r="IYR101" s="30"/>
      <c r="IYS101" s="30"/>
      <c r="IYT101" s="30"/>
      <c r="IYU101" s="30"/>
      <c r="IYV101" s="30"/>
      <c r="IYW101" s="30"/>
      <c r="IYX101" s="30"/>
      <c r="IYY101" s="30"/>
      <c r="IYZ101" s="30"/>
      <c r="IZA101" s="30"/>
      <c r="IZB101" s="30"/>
      <c r="IZC101" s="30"/>
      <c r="IZD101" s="30"/>
      <c r="IZE101" s="30"/>
      <c r="IZF101" s="30"/>
      <c r="IZG101" s="30"/>
      <c r="IZH101" s="30"/>
      <c r="IZI101" s="30"/>
      <c r="IZJ101" s="30"/>
      <c r="IZK101" s="30"/>
      <c r="IZL101" s="30"/>
      <c r="IZM101" s="30"/>
      <c r="IZN101" s="30"/>
      <c r="IZO101" s="30"/>
      <c r="IZP101" s="30"/>
      <c r="IZQ101" s="30"/>
      <c r="IZR101" s="30"/>
      <c r="IZS101" s="30"/>
      <c r="IZT101" s="30"/>
      <c r="IZU101" s="30"/>
      <c r="IZV101" s="30"/>
      <c r="IZW101" s="30"/>
      <c r="IZX101" s="30"/>
      <c r="IZY101" s="30"/>
      <c r="IZZ101" s="30"/>
      <c r="JAA101" s="30"/>
      <c r="JAB101" s="30"/>
      <c r="JAC101" s="30"/>
      <c r="JAD101" s="30"/>
      <c r="JAE101" s="30"/>
      <c r="JAF101" s="30"/>
      <c r="JAG101" s="30"/>
      <c r="JAH101" s="30"/>
      <c r="JAI101" s="30"/>
      <c r="JAJ101" s="30"/>
      <c r="JAK101" s="30"/>
      <c r="JAL101" s="30"/>
      <c r="JAM101" s="30"/>
      <c r="JAN101" s="30"/>
      <c r="JAO101" s="30"/>
      <c r="JAP101" s="30"/>
      <c r="JAQ101" s="30"/>
      <c r="JAR101" s="30"/>
      <c r="JAS101" s="30"/>
      <c r="JAT101" s="30"/>
      <c r="JAU101" s="30"/>
      <c r="JAV101" s="30"/>
      <c r="JAW101" s="30"/>
      <c r="JAX101" s="30"/>
      <c r="JAY101" s="30"/>
      <c r="JAZ101" s="30"/>
      <c r="JBA101" s="30"/>
      <c r="JBB101" s="30"/>
      <c r="JBC101" s="30"/>
      <c r="JBD101" s="30"/>
      <c r="JBE101" s="30"/>
      <c r="JBF101" s="30"/>
      <c r="JBG101" s="30"/>
      <c r="JBH101" s="30"/>
      <c r="JBI101" s="30"/>
      <c r="JBJ101" s="30"/>
      <c r="JBK101" s="30"/>
      <c r="JBL101" s="30"/>
      <c r="JBM101" s="30"/>
      <c r="JBN101" s="30"/>
      <c r="JBO101" s="30"/>
      <c r="JBP101" s="30"/>
      <c r="JBQ101" s="30"/>
      <c r="JBR101" s="30"/>
      <c r="JBS101" s="30"/>
      <c r="JBT101" s="30"/>
      <c r="JBU101" s="30"/>
      <c r="JBV101" s="30"/>
      <c r="JBW101" s="30"/>
      <c r="JBX101" s="30"/>
      <c r="JBY101" s="30"/>
      <c r="JBZ101" s="30"/>
      <c r="JCA101" s="30"/>
      <c r="JCB101" s="30"/>
      <c r="JCC101" s="30"/>
      <c r="JCD101" s="30"/>
      <c r="JCE101" s="30"/>
      <c r="JCF101" s="30"/>
      <c r="JCG101" s="30"/>
      <c r="JCH101" s="30"/>
      <c r="JCI101" s="30"/>
      <c r="JCJ101" s="30"/>
      <c r="JCK101" s="30"/>
      <c r="JCL101" s="30"/>
      <c r="JCM101" s="30"/>
      <c r="JCN101" s="30"/>
      <c r="JCO101" s="30"/>
      <c r="JCP101" s="30"/>
      <c r="JCQ101" s="30"/>
      <c r="JCR101" s="30"/>
      <c r="JCS101" s="30"/>
      <c r="JCT101" s="30"/>
      <c r="JCU101" s="30"/>
      <c r="JCV101" s="30"/>
      <c r="JCW101" s="30"/>
      <c r="JCX101" s="30"/>
      <c r="JCY101" s="30"/>
      <c r="JCZ101" s="30"/>
      <c r="JDA101" s="30"/>
      <c r="JDB101" s="30"/>
      <c r="JDC101" s="30"/>
      <c r="JDD101" s="30"/>
      <c r="JDE101" s="30"/>
      <c r="JDF101" s="30"/>
      <c r="JDG101" s="30"/>
      <c r="JDH101" s="30"/>
      <c r="JDI101" s="30"/>
      <c r="JDJ101" s="30"/>
      <c r="JDK101" s="30"/>
      <c r="JDL101" s="30"/>
      <c r="JDM101" s="30"/>
      <c r="JDN101" s="30"/>
      <c r="JDO101" s="30"/>
      <c r="JDP101" s="30"/>
      <c r="JDQ101" s="30"/>
      <c r="JDR101" s="30"/>
      <c r="JDS101" s="30"/>
      <c r="JDT101" s="30"/>
      <c r="JDU101" s="30"/>
      <c r="JDV101" s="30"/>
      <c r="JDW101" s="30"/>
      <c r="JDX101" s="30"/>
      <c r="JDY101" s="30"/>
      <c r="JDZ101" s="30"/>
      <c r="JEA101" s="30"/>
      <c r="JEB101" s="30"/>
      <c r="JEC101" s="30"/>
      <c r="JED101" s="30"/>
      <c r="JEE101" s="30"/>
      <c r="JEF101" s="30"/>
      <c r="JEG101" s="30"/>
      <c r="JEH101" s="30"/>
    </row>
    <row r="102" spans="1:6898" s="123" customFormat="1" ht="240.75" customHeight="1" x14ac:dyDescent="0.25">
      <c r="A102" s="360" t="s">
        <v>284</v>
      </c>
      <c r="B102" s="360"/>
      <c r="C102" s="360"/>
      <c r="D102" s="288"/>
      <c r="E102" s="288"/>
      <c r="F102" s="33"/>
      <c r="G102" s="91"/>
      <c r="H102" s="91"/>
      <c r="I102" s="91"/>
      <c r="J102" s="91"/>
      <c r="K102" s="10"/>
      <c r="L102" s="91"/>
      <c r="M102" s="91"/>
      <c r="N102" s="91"/>
      <c r="O102" s="91"/>
      <c r="P102" s="91"/>
      <c r="Q102" s="91"/>
      <c r="R102" s="91"/>
      <c r="S102" s="91"/>
      <c r="T102" s="91"/>
      <c r="U102" s="91"/>
      <c r="V102" s="91"/>
      <c r="W102" s="91"/>
      <c r="X102" s="91"/>
      <c r="Y102" s="91"/>
      <c r="Z102" s="91"/>
      <c r="AA102" s="91"/>
      <c r="AB102" s="91"/>
      <c r="AC102" s="91"/>
      <c r="AD102" s="91"/>
      <c r="AE102" s="91"/>
      <c r="AF102" s="91"/>
      <c r="AG102" s="91"/>
      <c r="AH102" s="91"/>
      <c r="AI102" s="91"/>
      <c r="AJ102" s="91"/>
      <c r="AK102" s="91"/>
      <c r="AL102" s="91"/>
      <c r="AM102" s="91"/>
      <c r="AN102" s="91"/>
      <c r="AO102" s="91"/>
      <c r="AP102" s="91"/>
      <c r="AQ102" s="91"/>
      <c r="AR102" s="91"/>
      <c r="AS102" s="91"/>
      <c r="AT102" s="91"/>
      <c r="AU102" s="91"/>
      <c r="AV102" s="91"/>
      <c r="AW102" s="91"/>
      <c r="AX102" s="10"/>
      <c r="AY102" s="10"/>
      <c r="AZ102" s="10"/>
      <c r="BA102" s="10"/>
      <c r="BB102" s="30"/>
      <c r="BC102" s="30"/>
      <c r="BD102" s="30"/>
      <c r="BE102" s="30"/>
      <c r="BF102" s="30"/>
      <c r="BG102" s="30"/>
      <c r="BH102" s="30"/>
      <c r="BI102" s="30"/>
      <c r="BJ102" s="30"/>
      <c r="BK102" s="30"/>
      <c r="BL102" s="30"/>
      <c r="BM102" s="30"/>
      <c r="BN102" s="30"/>
      <c r="BO102" s="30"/>
      <c r="BP102" s="30"/>
      <c r="BQ102" s="30"/>
      <c r="BR102" s="30"/>
      <c r="BS102" s="30"/>
      <c r="BT102" s="30"/>
      <c r="BU102" s="30"/>
      <c r="BV102" s="30"/>
      <c r="BW102" s="30"/>
      <c r="BX102" s="30"/>
      <c r="BY102" s="30"/>
      <c r="BZ102" s="30"/>
      <c r="CA102" s="30"/>
      <c r="CB102" s="30"/>
      <c r="CC102" s="30"/>
      <c r="CD102" s="30"/>
      <c r="CE102" s="30"/>
      <c r="CF102" s="30"/>
      <c r="CG102" s="30"/>
      <c r="CH102" s="30"/>
      <c r="CI102" s="30"/>
      <c r="CJ102" s="30"/>
      <c r="CK102" s="30"/>
      <c r="CL102" s="30"/>
      <c r="CM102" s="30"/>
      <c r="CN102" s="30"/>
      <c r="CO102" s="30"/>
      <c r="CP102" s="30"/>
      <c r="CQ102" s="30"/>
      <c r="CR102" s="30"/>
      <c r="CS102" s="30"/>
      <c r="CT102" s="30"/>
      <c r="CU102" s="30"/>
      <c r="CV102" s="30"/>
      <c r="CW102" s="30"/>
      <c r="CX102" s="30"/>
      <c r="CY102" s="30"/>
      <c r="CZ102" s="30"/>
      <c r="DA102" s="30"/>
      <c r="DB102" s="30"/>
      <c r="DC102" s="30"/>
      <c r="DD102" s="30"/>
      <c r="DE102" s="30"/>
      <c r="DF102" s="30"/>
      <c r="DG102" s="30"/>
      <c r="DH102" s="30"/>
      <c r="DI102" s="30"/>
      <c r="DJ102" s="30"/>
      <c r="DK102" s="30"/>
      <c r="DL102" s="30"/>
      <c r="DM102" s="30"/>
      <c r="DN102" s="30"/>
      <c r="DO102" s="30"/>
      <c r="DP102" s="30"/>
      <c r="DQ102" s="30"/>
      <c r="DR102" s="30"/>
      <c r="DS102" s="30"/>
      <c r="DT102" s="30"/>
      <c r="DU102" s="30"/>
      <c r="DV102" s="30"/>
      <c r="DW102" s="30"/>
      <c r="DX102" s="30"/>
      <c r="DY102" s="30"/>
      <c r="DZ102" s="30"/>
      <c r="EA102" s="30"/>
      <c r="EB102" s="30"/>
      <c r="EC102" s="30"/>
      <c r="ED102" s="30"/>
      <c r="EE102" s="30"/>
      <c r="EF102" s="30"/>
      <c r="EG102" s="30"/>
      <c r="EH102" s="30"/>
      <c r="EI102" s="30"/>
      <c r="EJ102" s="30"/>
      <c r="EK102" s="30"/>
      <c r="EL102" s="30"/>
      <c r="EM102" s="30"/>
      <c r="EN102" s="30"/>
      <c r="EO102" s="30"/>
      <c r="EP102" s="30"/>
      <c r="EQ102" s="30"/>
      <c r="ER102" s="30"/>
      <c r="ES102" s="30"/>
      <c r="ET102" s="30"/>
      <c r="EU102" s="30"/>
      <c r="EV102" s="30"/>
      <c r="EW102" s="30"/>
      <c r="EX102" s="30"/>
      <c r="EY102" s="30"/>
      <c r="EZ102" s="30"/>
      <c r="FA102" s="30"/>
      <c r="FB102" s="30"/>
      <c r="FC102" s="30"/>
      <c r="FD102" s="30"/>
      <c r="FE102" s="30"/>
      <c r="FF102" s="30"/>
      <c r="FG102" s="30"/>
      <c r="FH102" s="30"/>
      <c r="FI102" s="30"/>
      <c r="FJ102" s="30"/>
      <c r="FK102" s="30"/>
      <c r="FL102" s="30"/>
      <c r="FM102" s="30"/>
      <c r="FN102" s="30"/>
      <c r="FO102" s="30"/>
      <c r="FP102" s="30"/>
      <c r="FQ102" s="30"/>
      <c r="FR102" s="30"/>
      <c r="FS102" s="30"/>
      <c r="FT102" s="30"/>
      <c r="FU102" s="30"/>
      <c r="FV102" s="30"/>
      <c r="FW102" s="30"/>
      <c r="FX102" s="30"/>
      <c r="FY102" s="30"/>
      <c r="FZ102" s="30"/>
      <c r="GA102" s="30"/>
      <c r="GB102" s="30"/>
      <c r="GC102" s="30"/>
      <c r="GD102" s="30"/>
      <c r="GE102" s="30"/>
      <c r="GF102" s="30"/>
      <c r="GG102" s="30"/>
      <c r="GH102" s="30"/>
      <c r="GI102" s="30"/>
      <c r="GJ102" s="30"/>
      <c r="GK102" s="30"/>
      <c r="GL102" s="30"/>
      <c r="GM102" s="30"/>
      <c r="GN102" s="30"/>
      <c r="GO102" s="30"/>
      <c r="GP102" s="30"/>
      <c r="GQ102" s="30"/>
      <c r="GR102" s="30"/>
      <c r="GS102" s="30"/>
      <c r="GT102" s="30"/>
      <c r="GU102" s="30"/>
      <c r="GV102" s="30"/>
      <c r="GW102" s="30"/>
      <c r="GX102" s="30"/>
      <c r="GY102" s="30"/>
      <c r="GZ102" s="30"/>
      <c r="HA102" s="30"/>
      <c r="HB102" s="30"/>
      <c r="HC102" s="30"/>
      <c r="HD102" s="30"/>
      <c r="HE102" s="30"/>
      <c r="HF102" s="30"/>
      <c r="HG102" s="30"/>
      <c r="HH102" s="30"/>
      <c r="HI102" s="30"/>
      <c r="HJ102" s="30"/>
      <c r="HK102" s="30"/>
      <c r="HL102" s="30"/>
      <c r="HM102" s="30"/>
      <c r="HN102" s="30"/>
      <c r="HO102" s="30"/>
      <c r="HP102" s="30"/>
      <c r="HQ102" s="30"/>
      <c r="HR102" s="30"/>
      <c r="HS102" s="30"/>
      <c r="HT102" s="30"/>
      <c r="HU102" s="30"/>
      <c r="HV102" s="30"/>
      <c r="HW102" s="30"/>
      <c r="HX102" s="30"/>
      <c r="HY102" s="30"/>
      <c r="HZ102" s="30"/>
      <c r="IA102" s="30"/>
      <c r="IB102" s="30"/>
      <c r="IC102" s="30"/>
      <c r="ID102" s="30"/>
      <c r="IE102" s="30"/>
      <c r="IF102" s="30"/>
      <c r="IG102" s="30"/>
      <c r="IH102" s="30"/>
      <c r="II102" s="30"/>
      <c r="IJ102" s="30"/>
      <c r="IK102" s="30"/>
      <c r="IL102" s="30"/>
      <c r="IM102" s="30"/>
      <c r="IN102" s="30"/>
      <c r="IO102" s="30"/>
      <c r="IP102" s="30"/>
      <c r="IQ102" s="30"/>
      <c r="IR102" s="30"/>
      <c r="IS102" s="30"/>
      <c r="IT102" s="30"/>
      <c r="IU102" s="30"/>
      <c r="IV102" s="30"/>
      <c r="IW102" s="30"/>
      <c r="IX102" s="30"/>
      <c r="IY102" s="30"/>
      <c r="IZ102" s="30"/>
      <c r="JA102" s="30"/>
      <c r="JB102" s="30"/>
      <c r="JC102" s="30"/>
      <c r="JD102" s="30"/>
      <c r="JE102" s="30"/>
      <c r="JF102" s="30"/>
      <c r="JG102" s="30"/>
      <c r="JH102" s="30"/>
      <c r="JI102" s="30"/>
      <c r="JJ102" s="30"/>
      <c r="JK102" s="30"/>
      <c r="JL102" s="30"/>
      <c r="JM102" s="30"/>
      <c r="JN102" s="30"/>
      <c r="JO102" s="30"/>
      <c r="JP102" s="30"/>
      <c r="JQ102" s="30"/>
      <c r="JR102" s="30"/>
      <c r="JS102" s="30"/>
      <c r="JT102" s="30"/>
      <c r="JU102" s="30"/>
      <c r="JV102" s="30"/>
      <c r="JW102" s="30"/>
      <c r="JX102" s="30"/>
      <c r="JY102" s="30"/>
      <c r="JZ102" s="30"/>
      <c r="KA102" s="30"/>
      <c r="KB102" s="30"/>
      <c r="KC102" s="30"/>
      <c r="KD102" s="30"/>
      <c r="KE102" s="30"/>
      <c r="KF102" s="30"/>
      <c r="KG102" s="30"/>
      <c r="KH102" s="30"/>
      <c r="KI102" s="30"/>
      <c r="KJ102" s="30"/>
      <c r="KK102" s="30"/>
      <c r="KL102" s="30"/>
      <c r="KM102" s="30"/>
      <c r="KN102" s="30"/>
      <c r="KO102" s="30"/>
      <c r="KP102" s="30"/>
      <c r="KQ102" s="30"/>
      <c r="KR102" s="30"/>
      <c r="KS102" s="30"/>
      <c r="KT102" s="30"/>
      <c r="KU102" s="30"/>
      <c r="KV102" s="30"/>
      <c r="KW102" s="30"/>
      <c r="KX102" s="30"/>
      <c r="KY102" s="30"/>
      <c r="KZ102" s="30"/>
      <c r="LA102" s="30"/>
      <c r="LB102" s="30"/>
      <c r="LC102" s="30"/>
      <c r="LD102" s="30"/>
      <c r="LE102" s="30"/>
      <c r="LF102" s="30"/>
      <c r="LG102" s="30"/>
      <c r="LH102" s="30"/>
      <c r="LI102" s="30"/>
      <c r="LJ102" s="30"/>
      <c r="LK102" s="30"/>
      <c r="LL102" s="30"/>
      <c r="LM102" s="30"/>
      <c r="LN102" s="30"/>
      <c r="LO102" s="30"/>
      <c r="LP102" s="30"/>
      <c r="LQ102" s="30"/>
      <c r="LR102" s="30"/>
      <c r="LS102" s="30"/>
      <c r="LT102" s="30"/>
      <c r="LU102" s="30"/>
      <c r="LV102" s="30"/>
      <c r="LW102" s="30"/>
      <c r="LX102" s="30"/>
      <c r="LY102" s="30"/>
      <c r="LZ102" s="30"/>
      <c r="MA102" s="30"/>
      <c r="MB102" s="30"/>
      <c r="MC102" s="30"/>
      <c r="MD102" s="30"/>
      <c r="ME102" s="30"/>
      <c r="MF102" s="30"/>
      <c r="MG102" s="30"/>
      <c r="MH102" s="30"/>
      <c r="MI102" s="30"/>
      <c r="MJ102" s="30"/>
      <c r="MK102" s="30"/>
      <c r="ML102" s="30"/>
      <c r="MM102" s="30"/>
      <c r="MN102" s="30"/>
      <c r="MO102" s="30"/>
      <c r="MP102" s="30"/>
      <c r="MQ102" s="30"/>
      <c r="MR102" s="30"/>
      <c r="MS102" s="30"/>
      <c r="MT102" s="30"/>
      <c r="MU102" s="30"/>
      <c r="MV102" s="30"/>
      <c r="MW102" s="30"/>
      <c r="MX102" s="30"/>
      <c r="MY102" s="30"/>
      <c r="MZ102" s="30"/>
      <c r="NA102" s="30"/>
      <c r="NB102" s="30"/>
      <c r="NC102" s="30"/>
      <c r="ND102" s="30"/>
      <c r="NE102" s="30"/>
      <c r="NF102" s="30"/>
      <c r="NG102" s="30"/>
      <c r="NH102" s="30"/>
      <c r="NI102" s="30"/>
      <c r="NJ102" s="30"/>
      <c r="NK102" s="30"/>
      <c r="NL102" s="30"/>
      <c r="NM102" s="30"/>
      <c r="NN102" s="30"/>
      <c r="NO102" s="30"/>
      <c r="NP102" s="30"/>
      <c r="NQ102" s="30"/>
      <c r="NR102" s="30"/>
      <c r="NS102" s="30"/>
      <c r="NT102" s="30"/>
      <c r="NU102" s="30"/>
      <c r="NV102" s="30"/>
      <c r="NW102" s="30"/>
      <c r="NX102" s="30"/>
      <c r="NY102" s="30"/>
      <c r="NZ102" s="30"/>
      <c r="OA102" s="30"/>
      <c r="OB102" s="30"/>
      <c r="OC102" s="30"/>
      <c r="OD102" s="30"/>
      <c r="OE102" s="30"/>
      <c r="OF102" s="30"/>
      <c r="OG102" s="30"/>
      <c r="OH102" s="30"/>
      <c r="OI102" s="30"/>
      <c r="OJ102" s="30"/>
      <c r="OK102" s="30"/>
      <c r="OL102" s="30"/>
      <c r="OM102" s="30"/>
      <c r="ON102" s="30"/>
      <c r="OO102" s="30"/>
      <c r="OP102" s="30"/>
      <c r="OQ102" s="30"/>
      <c r="OR102" s="30"/>
      <c r="OS102" s="30"/>
      <c r="OT102" s="30"/>
      <c r="OU102" s="30"/>
      <c r="OV102" s="30"/>
      <c r="OW102" s="30"/>
      <c r="OX102" s="30"/>
      <c r="OY102" s="30"/>
      <c r="OZ102" s="30"/>
      <c r="PA102" s="30"/>
      <c r="PB102" s="30"/>
      <c r="PC102" s="30"/>
      <c r="PD102" s="30"/>
      <c r="PE102" s="30"/>
      <c r="PF102" s="30"/>
      <c r="PG102" s="30"/>
      <c r="PH102" s="30"/>
      <c r="PI102" s="30"/>
      <c r="PJ102" s="30"/>
      <c r="PK102" s="30"/>
      <c r="PL102" s="30"/>
      <c r="PM102" s="30"/>
      <c r="PN102" s="30"/>
      <c r="PO102" s="30"/>
      <c r="PP102" s="30"/>
      <c r="PQ102" s="30"/>
      <c r="PR102" s="30"/>
      <c r="PS102" s="30"/>
      <c r="PT102" s="30"/>
      <c r="PU102" s="30"/>
      <c r="PV102" s="30"/>
      <c r="PW102" s="30"/>
      <c r="PX102" s="30"/>
      <c r="PY102" s="30"/>
      <c r="PZ102" s="30"/>
      <c r="QA102" s="30"/>
      <c r="QB102" s="30"/>
      <c r="QC102" s="30"/>
      <c r="QD102" s="30"/>
      <c r="QE102" s="30"/>
      <c r="QF102" s="30"/>
      <c r="QG102" s="30"/>
      <c r="QH102" s="30"/>
      <c r="QI102" s="30"/>
      <c r="QJ102" s="30"/>
      <c r="QK102" s="30"/>
      <c r="QL102" s="30"/>
      <c r="QM102" s="30"/>
      <c r="QN102" s="30"/>
      <c r="QO102" s="30"/>
      <c r="QP102" s="30"/>
      <c r="QQ102" s="30"/>
      <c r="QR102" s="30"/>
      <c r="QS102" s="30"/>
      <c r="QT102" s="30"/>
      <c r="QU102" s="30"/>
      <c r="QV102" s="30"/>
      <c r="QW102" s="30"/>
      <c r="QX102" s="30"/>
      <c r="QY102" s="30"/>
      <c r="QZ102" s="30"/>
      <c r="RA102" s="30"/>
      <c r="RB102" s="30"/>
      <c r="RC102" s="30"/>
      <c r="RD102" s="30"/>
      <c r="RE102" s="30"/>
      <c r="RF102" s="30"/>
      <c r="RG102" s="30"/>
      <c r="RH102" s="30"/>
      <c r="RI102" s="30"/>
      <c r="RJ102" s="30"/>
      <c r="RK102" s="30"/>
      <c r="RL102" s="30"/>
      <c r="RM102" s="30"/>
      <c r="RN102" s="30"/>
      <c r="RO102" s="30"/>
      <c r="RP102" s="30"/>
      <c r="RQ102" s="30"/>
      <c r="RR102" s="30"/>
      <c r="RS102" s="30"/>
      <c r="RT102" s="30"/>
      <c r="RU102" s="30"/>
      <c r="RV102" s="30"/>
      <c r="RW102" s="30"/>
      <c r="RX102" s="30"/>
      <c r="RY102" s="30"/>
      <c r="RZ102" s="30"/>
      <c r="SA102" s="30"/>
      <c r="SB102" s="30"/>
      <c r="SC102" s="30"/>
      <c r="SD102" s="30"/>
      <c r="SE102" s="30"/>
      <c r="SF102" s="30"/>
      <c r="SG102" s="30"/>
      <c r="SH102" s="30"/>
      <c r="SI102" s="30"/>
      <c r="SJ102" s="30"/>
      <c r="SK102" s="30"/>
      <c r="SL102" s="30"/>
      <c r="SM102" s="30"/>
      <c r="SN102" s="30"/>
      <c r="SO102" s="30"/>
      <c r="SP102" s="30"/>
      <c r="SQ102" s="30"/>
      <c r="SR102" s="30"/>
      <c r="SS102" s="30"/>
      <c r="ST102" s="30"/>
      <c r="SU102" s="30"/>
      <c r="SV102" s="30"/>
      <c r="SW102" s="30"/>
      <c r="SX102" s="30"/>
      <c r="SY102" s="30"/>
      <c r="SZ102" s="30"/>
      <c r="TA102" s="30"/>
      <c r="TB102" s="30"/>
      <c r="TC102" s="30"/>
      <c r="TD102" s="30"/>
      <c r="TE102" s="30"/>
      <c r="TF102" s="30"/>
      <c r="TG102" s="30"/>
      <c r="TH102" s="30"/>
      <c r="TI102" s="30"/>
      <c r="TJ102" s="30"/>
      <c r="TK102" s="30"/>
      <c r="TL102" s="30"/>
      <c r="TM102" s="30"/>
      <c r="TN102" s="30"/>
      <c r="TO102" s="30"/>
      <c r="TP102" s="30"/>
      <c r="TQ102" s="30"/>
      <c r="TR102" s="30"/>
      <c r="TS102" s="30"/>
      <c r="TT102" s="30"/>
      <c r="TU102" s="30"/>
      <c r="TV102" s="30"/>
      <c r="TW102" s="30"/>
      <c r="TX102" s="30"/>
      <c r="TY102" s="30"/>
      <c r="TZ102" s="30"/>
      <c r="UA102" s="30"/>
      <c r="UB102" s="30"/>
      <c r="UC102" s="30"/>
      <c r="UD102" s="30"/>
      <c r="UE102" s="30"/>
      <c r="UF102" s="30"/>
      <c r="UG102" s="30"/>
      <c r="UH102" s="30"/>
      <c r="UI102" s="30"/>
      <c r="UJ102" s="30"/>
      <c r="UK102" s="30"/>
      <c r="UL102" s="30"/>
      <c r="UM102" s="30"/>
      <c r="UN102" s="30"/>
      <c r="UO102" s="30"/>
      <c r="UP102" s="30"/>
      <c r="UQ102" s="30"/>
      <c r="UR102" s="30"/>
      <c r="US102" s="30"/>
      <c r="UT102" s="30"/>
      <c r="UU102" s="30"/>
      <c r="UV102" s="30"/>
      <c r="UW102" s="30"/>
      <c r="UX102" s="30"/>
      <c r="UY102" s="30"/>
      <c r="UZ102" s="30"/>
      <c r="VA102" s="30"/>
      <c r="VB102" s="30"/>
      <c r="VC102" s="30"/>
      <c r="VD102" s="30"/>
      <c r="VE102" s="30"/>
      <c r="VF102" s="30"/>
      <c r="VG102" s="30"/>
      <c r="VH102" s="30"/>
      <c r="VI102" s="30"/>
      <c r="VJ102" s="30"/>
      <c r="VK102" s="30"/>
      <c r="VL102" s="30"/>
      <c r="VM102" s="30"/>
      <c r="VN102" s="30"/>
      <c r="VO102" s="30"/>
      <c r="VP102" s="30"/>
      <c r="VQ102" s="30"/>
      <c r="VR102" s="30"/>
      <c r="VS102" s="30"/>
      <c r="VT102" s="30"/>
      <c r="VU102" s="30"/>
      <c r="VV102" s="30"/>
      <c r="VW102" s="30"/>
      <c r="VX102" s="30"/>
      <c r="VY102" s="30"/>
      <c r="VZ102" s="30"/>
      <c r="WA102" s="30"/>
      <c r="WB102" s="30"/>
      <c r="WC102" s="30"/>
      <c r="WD102" s="30"/>
      <c r="WE102" s="30"/>
      <c r="WF102" s="30"/>
      <c r="WG102" s="30"/>
      <c r="WH102" s="30"/>
      <c r="WI102" s="30"/>
      <c r="WJ102" s="30"/>
      <c r="WK102" s="30"/>
      <c r="WL102" s="30"/>
      <c r="WM102" s="30"/>
      <c r="WN102" s="30"/>
      <c r="WO102" s="30"/>
      <c r="WP102" s="30"/>
      <c r="WQ102" s="30"/>
      <c r="WR102" s="30"/>
      <c r="WS102" s="30"/>
      <c r="WT102" s="30"/>
      <c r="WU102" s="30"/>
      <c r="WV102" s="30"/>
      <c r="WW102" s="30"/>
      <c r="WX102" s="30"/>
      <c r="WY102" s="30"/>
      <c r="WZ102" s="30"/>
      <c r="XA102" s="30"/>
      <c r="XB102" s="30"/>
      <c r="XC102" s="30"/>
      <c r="XD102" s="30"/>
      <c r="XE102" s="30"/>
      <c r="XF102" s="30"/>
      <c r="XG102" s="30"/>
      <c r="XH102" s="30"/>
      <c r="XI102" s="30"/>
      <c r="XJ102" s="30"/>
      <c r="XK102" s="30"/>
      <c r="XL102" s="30"/>
      <c r="XM102" s="30"/>
      <c r="XN102" s="30"/>
      <c r="XO102" s="30"/>
      <c r="XP102" s="30"/>
      <c r="XQ102" s="30"/>
      <c r="XR102" s="30"/>
      <c r="XS102" s="30"/>
      <c r="XT102" s="30"/>
      <c r="XU102" s="30"/>
      <c r="XV102" s="30"/>
      <c r="XW102" s="30"/>
      <c r="XX102" s="30"/>
      <c r="XY102" s="30"/>
      <c r="XZ102" s="30"/>
      <c r="YA102" s="30"/>
      <c r="YB102" s="30"/>
      <c r="YC102" s="30"/>
      <c r="YD102" s="30"/>
      <c r="YE102" s="30"/>
      <c r="YF102" s="30"/>
      <c r="YG102" s="30"/>
      <c r="YH102" s="30"/>
      <c r="YI102" s="30"/>
      <c r="YJ102" s="30"/>
      <c r="YK102" s="30"/>
      <c r="YL102" s="30"/>
      <c r="YM102" s="30"/>
      <c r="YN102" s="30"/>
      <c r="YO102" s="30"/>
      <c r="YP102" s="30"/>
      <c r="YQ102" s="30"/>
      <c r="YR102" s="30"/>
      <c r="YS102" s="30"/>
      <c r="YT102" s="30"/>
      <c r="YU102" s="30"/>
      <c r="YV102" s="30"/>
      <c r="YW102" s="30"/>
      <c r="YX102" s="30"/>
      <c r="YY102" s="30"/>
      <c r="YZ102" s="30"/>
      <c r="ZA102" s="30"/>
      <c r="ZB102" s="30"/>
      <c r="ZC102" s="30"/>
      <c r="ZD102" s="30"/>
      <c r="ZE102" s="30"/>
      <c r="ZF102" s="30"/>
      <c r="ZG102" s="30"/>
      <c r="ZH102" s="30"/>
      <c r="ZI102" s="30"/>
      <c r="ZJ102" s="30"/>
      <c r="ZK102" s="30"/>
      <c r="ZL102" s="30"/>
      <c r="ZM102" s="30"/>
      <c r="ZN102" s="30"/>
      <c r="ZO102" s="30"/>
      <c r="ZP102" s="30"/>
      <c r="ZQ102" s="30"/>
      <c r="ZR102" s="30"/>
      <c r="ZS102" s="30"/>
      <c r="ZT102" s="30"/>
      <c r="ZU102" s="30"/>
      <c r="ZV102" s="30"/>
      <c r="ZW102" s="30"/>
      <c r="ZX102" s="30"/>
      <c r="ZY102" s="30"/>
      <c r="ZZ102" s="30"/>
      <c r="AAA102" s="30"/>
      <c r="AAB102" s="30"/>
      <c r="AAC102" s="30"/>
      <c r="AAD102" s="30"/>
      <c r="AAE102" s="30"/>
      <c r="AAF102" s="30"/>
      <c r="AAG102" s="30"/>
      <c r="AAH102" s="30"/>
      <c r="AAI102" s="30"/>
      <c r="AAJ102" s="30"/>
      <c r="AAK102" s="30"/>
      <c r="AAL102" s="30"/>
      <c r="AAM102" s="30"/>
      <c r="AAN102" s="30"/>
      <c r="AAO102" s="30"/>
      <c r="AAP102" s="30"/>
      <c r="AAQ102" s="30"/>
      <c r="AAR102" s="30"/>
      <c r="AAS102" s="30"/>
      <c r="AAT102" s="30"/>
      <c r="AAU102" s="30"/>
      <c r="AAV102" s="30"/>
      <c r="AAW102" s="30"/>
      <c r="AAX102" s="30"/>
      <c r="AAY102" s="30"/>
      <c r="AAZ102" s="30"/>
      <c r="ABA102" s="30"/>
      <c r="ABB102" s="30"/>
      <c r="ABC102" s="30"/>
      <c r="ABD102" s="30"/>
      <c r="ABE102" s="30"/>
      <c r="ABF102" s="30"/>
      <c r="ABG102" s="30"/>
      <c r="ABH102" s="30"/>
      <c r="ABI102" s="30"/>
      <c r="ABJ102" s="30"/>
      <c r="ABK102" s="30"/>
      <c r="ABL102" s="30"/>
      <c r="ABM102" s="30"/>
      <c r="ABN102" s="30"/>
      <c r="ABO102" s="30"/>
      <c r="ABP102" s="30"/>
      <c r="ABQ102" s="30"/>
      <c r="ABR102" s="30"/>
      <c r="ABS102" s="30"/>
      <c r="ABT102" s="30"/>
      <c r="ABU102" s="30"/>
      <c r="ABV102" s="30"/>
      <c r="ABW102" s="30"/>
      <c r="ABX102" s="30"/>
      <c r="ABY102" s="30"/>
      <c r="ABZ102" s="30"/>
      <c r="ACA102" s="30"/>
      <c r="ACB102" s="30"/>
      <c r="ACC102" s="30"/>
      <c r="ACD102" s="30"/>
      <c r="ACE102" s="30"/>
      <c r="ACF102" s="30"/>
      <c r="ACG102" s="30"/>
      <c r="ACH102" s="30"/>
      <c r="ACI102" s="30"/>
      <c r="ACJ102" s="30"/>
      <c r="ACK102" s="30"/>
      <c r="ACL102" s="30"/>
      <c r="ACM102" s="30"/>
      <c r="ACN102" s="30"/>
      <c r="ACO102" s="30"/>
      <c r="ACP102" s="30"/>
      <c r="ACQ102" s="30"/>
      <c r="ACR102" s="30"/>
      <c r="ACS102" s="30"/>
      <c r="ACT102" s="30"/>
      <c r="ACU102" s="30"/>
      <c r="ACV102" s="30"/>
      <c r="ACW102" s="30"/>
      <c r="ACX102" s="30"/>
      <c r="ACY102" s="30"/>
      <c r="ACZ102" s="30"/>
      <c r="ADA102" s="30"/>
      <c r="ADB102" s="30"/>
      <c r="ADC102" s="30"/>
      <c r="ADD102" s="30"/>
      <c r="ADE102" s="30"/>
      <c r="ADF102" s="30"/>
      <c r="ADG102" s="30"/>
      <c r="ADH102" s="30"/>
      <c r="ADI102" s="30"/>
      <c r="ADJ102" s="30"/>
      <c r="ADK102" s="30"/>
      <c r="ADL102" s="30"/>
      <c r="ADM102" s="30"/>
      <c r="ADN102" s="30"/>
      <c r="ADO102" s="30"/>
      <c r="ADP102" s="30"/>
      <c r="ADQ102" s="30"/>
      <c r="ADR102" s="30"/>
      <c r="ADS102" s="30"/>
      <c r="ADT102" s="30"/>
      <c r="ADU102" s="30"/>
      <c r="ADV102" s="30"/>
      <c r="ADW102" s="30"/>
      <c r="ADX102" s="30"/>
      <c r="ADY102" s="30"/>
      <c r="ADZ102" s="30"/>
      <c r="AEA102" s="30"/>
      <c r="AEB102" s="30"/>
      <c r="AEC102" s="30"/>
      <c r="AED102" s="30"/>
      <c r="AEE102" s="30"/>
      <c r="AEF102" s="30"/>
      <c r="AEG102" s="30"/>
      <c r="AEH102" s="30"/>
      <c r="AEI102" s="30"/>
      <c r="AEJ102" s="30"/>
      <c r="AEK102" s="30"/>
      <c r="AEL102" s="30"/>
      <c r="AEM102" s="30"/>
      <c r="AEN102" s="30"/>
      <c r="AEO102" s="30"/>
      <c r="AEP102" s="30"/>
      <c r="AEQ102" s="30"/>
      <c r="AER102" s="30"/>
      <c r="AES102" s="30"/>
      <c r="AET102" s="30"/>
      <c r="AEU102" s="30"/>
      <c r="AEV102" s="30"/>
      <c r="AEW102" s="30"/>
      <c r="AEX102" s="30"/>
      <c r="AEY102" s="30"/>
      <c r="AEZ102" s="30"/>
      <c r="AFA102" s="30"/>
      <c r="AFB102" s="30"/>
      <c r="AFC102" s="30"/>
      <c r="AFD102" s="30"/>
      <c r="AFE102" s="30"/>
      <c r="AFF102" s="30"/>
      <c r="AFG102" s="30"/>
      <c r="AFH102" s="30"/>
      <c r="AFI102" s="30"/>
      <c r="AFJ102" s="30"/>
      <c r="AFK102" s="30"/>
      <c r="AFL102" s="30"/>
      <c r="AFM102" s="30"/>
      <c r="AFN102" s="30"/>
      <c r="AFO102" s="30"/>
      <c r="AFP102" s="30"/>
      <c r="AFQ102" s="30"/>
      <c r="AFR102" s="30"/>
      <c r="AFS102" s="30"/>
      <c r="AFT102" s="30"/>
      <c r="AFU102" s="30"/>
      <c r="AFV102" s="30"/>
      <c r="AFW102" s="30"/>
      <c r="AFX102" s="30"/>
      <c r="AFY102" s="30"/>
      <c r="AFZ102" s="30"/>
      <c r="AGA102" s="30"/>
      <c r="AGB102" s="30"/>
      <c r="AGC102" s="30"/>
      <c r="AGD102" s="30"/>
      <c r="AGE102" s="30"/>
      <c r="AGF102" s="30"/>
      <c r="AGG102" s="30"/>
      <c r="AGH102" s="30"/>
      <c r="AGI102" s="30"/>
      <c r="AGJ102" s="30"/>
      <c r="AGK102" s="30"/>
      <c r="AGL102" s="30"/>
      <c r="AGM102" s="30"/>
      <c r="AGN102" s="30"/>
      <c r="AGO102" s="30"/>
      <c r="AGP102" s="30"/>
      <c r="AGQ102" s="30"/>
      <c r="AGR102" s="30"/>
      <c r="AGS102" s="30"/>
      <c r="AGT102" s="30"/>
      <c r="AGU102" s="30"/>
      <c r="AGV102" s="30"/>
      <c r="AGW102" s="30"/>
      <c r="AGX102" s="30"/>
      <c r="AGY102" s="30"/>
      <c r="AGZ102" s="30"/>
      <c r="AHA102" s="30"/>
      <c r="AHB102" s="30"/>
      <c r="AHC102" s="30"/>
      <c r="AHD102" s="30"/>
      <c r="AHE102" s="30"/>
      <c r="AHF102" s="30"/>
      <c r="AHG102" s="30"/>
      <c r="AHH102" s="30"/>
      <c r="AHI102" s="30"/>
      <c r="AHJ102" s="30"/>
      <c r="AHK102" s="30"/>
      <c r="AHL102" s="30"/>
      <c r="AHM102" s="30"/>
      <c r="AHN102" s="30"/>
      <c r="AHO102" s="30"/>
      <c r="AHP102" s="30"/>
      <c r="AHQ102" s="30"/>
      <c r="AHR102" s="30"/>
      <c r="AHS102" s="30"/>
      <c r="AHT102" s="30"/>
      <c r="AHU102" s="30"/>
      <c r="AHV102" s="30"/>
      <c r="AHW102" s="30"/>
      <c r="AHX102" s="30"/>
      <c r="AHY102" s="30"/>
      <c r="AHZ102" s="30"/>
      <c r="AIA102" s="30"/>
      <c r="AIB102" s="30"/>
      <c r="AIC102" s="30"/>
      <c r="AID102" s="30"/>
      <c r="AIE102" s="30"/>
      <c r="AIF102" s="30"/>
      <c r="AIG102" s="30"/>
      <c r="AIH102" s="30"/>
      <c r="AII102" s="30"/>
      <c r="AIJ102" s="30"/>
      <c r="AIK102" s="30"/>
      <c r="AIL102" s="30"/>
      <c r="AIM102" s="30"/>
      <c r="AIN102" s="30"/>
      <c r="AIO102" s="30"/>
      <c r="AIP102" s="30"/>
      <c r="AIQ102" s="30"/>
      <c r="AIR102" s="30"/>
      <c r="AIS102" s="30"/>
      <c r="AIT102" s="30"/>
      <c r="AIU102" s="30"/>
      <c r="AIV102" s="30"/>
      <c r="AIW102" s="30"/>
      <c r="AIX102" s="30"/>
      <c r="AIY102" s="30"/>
      <c r="AIZ102" s="30"/>
      <c r="AJA102" s="30"/>
      <c r="AJB102" s="30"/>
      <c r="AJC102" s="30"/>
      <c r="AJD102" s="30"/>
      <c r="AJE102" s="30"/>
      <c r="AJF102" s="30"/>
      <c r="AJG102" s="30"/>
      <c r="AJH102" s="30"/>
      <c r="AJI102" s="30"/>
      <c r="AJJ102" s="30"/>
      <c r="AJK102" s="30"/>
      <c r="AJL102" s="30"/>
      <c r="AJM102" s="30"/>
      <c r="AJN102" s="30"/>
      <c r="AJO102" s="30"/>
      <c r="AJP102" s="30"/>
      <c r="AJQ102" s="30"/>
      <c r="AJR102" s="30"/>
      <c r="AJS102" s="30"/>
      <c r="AJT102" s="30"/>
      <c r="AJU102" s="30"/>
      <c r="AJV102" s="30"/>
      <c r="AJW102" s="30"/>
      <c r="AJX102" s="30"/>
      <c r="AJY102" s="30"/>
      <c r="AJZ102" s="30"/>
      <c r="AKA102" s="30"/>
      <c r="AKB102" s="30"/>
      <c r="AKC102" s="30"/>
      <c r="AKD102" s="30"/>
      <c r="AKE102" s="30"/>
      <c r="AKF102" s="30"/>
      <c r="AKG102" s="30"/>
      <c r="AKH102" s="30"/>
      <c r="AKI102" s="30"/>
      <c r="AKJ102" s="30"/>
      <c r="AKK102" s="30"/>
      <c r="AKL102" s="30"/>
      <c r="AKM102" s="30"/>
      <c r="AKN102" s="30"/>
      <c r="AKO102" s="30"/>
      <c r="AKP102" s="30"/>
      <c r="AKQ102" s="30"/>
      <c r="AKR102" s="30"/>
      <c r="AKS102" s="30"/>
      <c r="AKT102" s="30"/>
      <c r="AKU102" s="30"/>
      <c r="AKV102" s="30"/>
      <c r="AKW102" s="30"/>
      <c r="AKX102" s="30"/>
      <c r="AKY102" s="30"/>
      <c r="AKZ102" s="30"/>
      <c r="ALA102" s="30"/>
      <c r="ALB102" s="30"/>
      <c r="ALC102" s="30"/>
      <c r="ALD102" s="30"/>
      <c r="ALE102" s="30"/>
      <c r="ALF102" s="30"/>
      <c r="ALG102" s="30"/>
      <c r="ALH102" s="30"/>
      <c r="ALI102" s="30"/>
      <c r="ALJ102" s="30"/>
      <c r="ALK102" s="30"/>
      <c r="ALL102" s="30"/>
      <c r="ALM102" s="30"/>
      <c r="ALN102" s="30"/>
      <c r="ALO102" s="30"/>
      <c r="ALP102" s="30"/>
      <c r="ALQ102" s="30"/>
      <c r="ALR102" s="30"/>
      <c r="ALS102" s="30"/>
      <c r="ALT102" s="30"/>
      <c r="ALU102" s="30"/>
      <c r="ALV102" s="30"/>
      <c r="ALW102" s="30"/>
      <c r="ALX102" s="30"/>
      <c r="ALY102" s="30"/>
      <c r="ALZ102" s="30"/>
      <c r="AMA102" s="30"/>
      <c r="AMB102" s="30"/>
      <c r="AMC102" s="30"/>
      <c r="AMD102" s="30"/>
      <c r="AME102" s="30"/>
      <c r="AMF102" s="30"/>
      <c r="AMG102" s="30"/>
      <c r="AMH102" s="30"/>
      <c r="AMI102" s="30"/>
      <c r="AMJ102" s="30"/>
      <c r="AMK102" s="30"/>
      <c r="AML102" s="30"/>
      <c r="AMM102" s="30"/>
      <c r="AMN102" s="30"/>
      <c r="AMO102" s="30"/>
      <c r="AMP102" s="30"/>
      <c r="AMQ102" s="30"/>
      <c r="AMR102" s="30"/>
      <c r="AMS102" s="30"/>
      <c r="AMT102" s="30"/>
      <c r="AMU102" s="30"/>
      <c r="AMV102" s="30"/>
      <c r="AMW102" s="30"/>
      <c r="AMX102" s="30"/>
      <c r="AMY102" s="30"/>
      <c r="AMZ102" s="30"/>
      <c r="ANA102" s="30"/>
      <c r="ANB102" s="30"/>
      <c r="ANC102" s="30"/>
      <c r="AND102" s="30"/>
      <c r="ANE102" s="30"/>
      <c r="ANF102" s="30"/>
      <c r="ANG102" s="30"/>
      <c r="ANH102" s="30"/>
      <c r="ANI102" s="30"/>
      <c r="ANJ102" s="30"/>
      <c r="ANK102" s="30"/>
      <c r="ANL102" s="30"/>
      <c r="ANM102" s="30"/>
      <c r="ANN102" s="30"/>
      <c r="ANO102" s="30"/>
      <c r="ANP102" s="30"/>
      <c r="ANQ102" s="30"/>
      <c r="ANR102" s="30"/>
      <c r="ANS102" s="30"/>
      <c r="ANT102" s="30"/>
      <c r="ANU102" s="30"/>
      <c r="ANV102" s="30"/>
      <c r="ANW102" s="30"/>
      <c r="ANX102" s="30"/>
      <c r="ANY102" s="30"/>
      <c r="ANZ102" s="30"/>
      <c r="AOA102" s="30"/>
      <c r="AOB102" s="30"/>
      <c r="AOC102" s="30"/>
      <c r="AOD102" s="30"/>
      <c r="AOE102" s="30"/>
      <c r="AOF102" s="30"/>
      <c r="AOG102" s="30"/>
      <c r="AOH102" s="30"/>
      <c r="AOI102" s="30"/>
      <c r="AOJ102" s="30"/>
      <c r="AOK102" s="30"/>
      <c r="AOL102" s="30"/>
      <c r="AOM102" s="30"/>
      <c r="AON102" s="30"/>
      <c r="AOO102" s="30"/>
      <c r="AOP102" s="30"/>
      <c r="AOQ102" s="30"/>
      <c r="AOR102" s="30"/>
      <c r="AOS102" s="30"/>
      <c r="AOT102" s="30"/>
      <c r="AOU102" s="30"/>
      <c r="AOV102" s="30"/>
      <c r="AOW102" s="30"/>
      <c r="AOX102" s="30"/>
      <c r="AOY102" s="30"/>
      <c r="AOZ102" s="30"/>
      <c r="APA102" s="30"/>
      <c r="APB102" s="30"/>
      <c r="APC102" s="30"/>
      <c r="APD102" s="30"/>
      <c r="APE102" s="30"/>
      <c r="APF102" s="30"/>
      <c r="APG102" s="30"/>
      <c r="APH102" s="30"/>
      <c r="API102" s="30"/>
      <c r="APJ102" s="30"/>
      <c r="APK102" s="30"/>
      <c r="APL102" s="30"/>
      <c r="APM102" s="30"/>
      <c r="APN102" s="30"/>
      <c r="APO102" s="30"/>
      <c r="APP102" s="30"/>
      <c r="APQ102" s="30"/>
      <c r="APR102" s="30"/>
      <c r="APS102" s="30"/>
      <c r="APT102" s="30"/>
      <c r="APU102" s="30"/>
      <c r="APV102" s="30"/>
      <c r="APW102" s="30"/>
      <c r="APX102" s="30"/>
      <c r="APY102" s="30"/>
      <c r="APZ102" s="30"/>
      <c r="AQA102" s="30"/>
      <c r="AQB102" s="30"/>
      <c r="AQC102" s="30"/>
      <c r="AQD102" s="30"/>
      <c r="AQE102" s="30"/>
      <c r="AQF102" s="30"/>
      <c r="AQG102" s="30"/>
      <c r="AQH102" s="30"/>
      <c r="AQI102" s="30"/>
      <c r="AQJ102" s="30"/>
      <c r="AQK102" s="30"/>
      <c r="AQL102" s="30"/>
      <c r="AQM102" s="30"/>
      <c r="AQN102" s="30"/>
      <c r="AQO102" s="30"/>
      <c r="AQP102" s="30"/>
      <c r="AQQ102" s="30"/>
      <c r="AQR102" s="30"/>
      <c r="AQS102" s="30"/>
      <c r="AQT102" s="30"/>
      <c r="AQU102" s="30"/>
      <c r="AQV102" s="30"/>
      <c r="AQW102" s="30"/>
      <c r="AQX102" s="30"/>
      <c r="AQY102" s="30"/>
      <c r="AQZ102" s="30"/>
      <c r="ARA102" s="30"/>
      <c r="ARB102" s="30"/>
      <c r="ARC102" s="30"/>
      <c r="ARD102" s="30"/>
      <c r="ARE102" s="30"/>
      <c r="ARF102" s="30"/>
      <c r="ARG102" s="30"/>
      <c r="ARH102" s="30"/>
      <c r="ARI102" s="30"/>
      <c r="ARJ102" s="30"/>
      <c r="ARK102" s="30"/>
      <c r="ARL102" s="30"/>
      <c r="ARM102" s="30"/>
      <c r="ARN102" s="30"/>
      <c r="ARO102" s="30"/>
      <c r="ARP102" s="30"/>
      <c r="ARQ102" s="30"/>
      <c r="ARR102" s="30"/>
      <c r="ARS102" s="30"/>
      <c r="ART102" s="30"/>
      <c r="ARU102" s="30"/>
      <c r="ARV102" s="30"/>
      <c r="ARW102" s="30"/>
      <c r="ARX102" s="30"/>
      <c r="ARY102" s="30"/>
      <c r="ARZ102" s="30"/>
      <c r="ASA102" s="30"/>
      <c r="ASB102" s="30"/>
      <c r="ASC102" s="30"/>
      <c r="ASD102" s="30"/>
      <c r="ASE102" s="30"/>
      <c r="ASF102" s="30"/>
      <c r="ASG102" s="30"/>
      <c r="ASH102" s="30"/>
      <c r="ASI102" s="30"/>
      <c r="ASJ102" s="30"/>
      <c r="ASK102" s="30"/>
      <c r="ASL102" s="30"/>
      <c r="ASM102" s="30"/>
      <c r="ASN102" s="30"/>
      <c r="ASO102" s="30"/>
      <c r="ASP102" s="30"/>
      <c r="ASQ102" s="30"/>
      <c r="ASR102" s="30"/>
      <c r="ASS102" s="30"/>
      <c r="AST102" s="30"/>
      <c r="ASU102" s="30"/>
      <c r="ASV102" s="30"/>
      <c r="ASW102" s="30"/>
      <c r="ASX102" s="30"/>
      <c r="ASY102" s="30"/>
      <c r="ASZ102" s="30"/>
      <c r="ATA102" s="30"/>
      <c r="ATB102" s="30"/>
      <c r="ATC102" s="30"/>
      <c r="ATD102" s="30"/>
      <c r="ATE102" s="30"/>
      <c r="ATF102" s="30"/>
      <c r="ATG102" s="30"/>
      <c r="ATH102" s="30"/>
      <c r="ATI102" s="30"/>
      <c r="ATJ102" s="30"/>
      <c r="ATK102" s="30"/>
      <c r="ATL102" s="30"/>
      <c r="ATM102" s="30"/>
      <c r="ATN102" s="30"/>
      <c r="ATO102" s="30"/>
      <c r="ATP102" s="30"/>
      <c r="ATQ102" s="30"/>
      <c r="ATR102" s="30"/>
      <c r="ATS102" s="30"/>
      <c r="ATT102" s="30"/>
      <c r="ATU102" s="30"/>
      <c r="ATV102" s="30"/>
      <c r="ATW102" s="30"/>
      <c r="ATX102" s="30"/>
      <c r="ATY102" s="30"/>
      <c r="ATZ102" s="30"/>
      <c r="AUA102" s="30"/>
      <c r="AUB102" s="30"/>
      <c r="AUC102" s="30"/>
      <c r="AUD102" s="30"/>
      <c r="AUE102" s="30"/>
      <c r="AUF102" s="30"/>
      <c r="AUG102" s="30"/>
      <c r="AUH102" s="30"/>
      <c r="AUI102" s="30"/>
      <c r="AUJ102" s="30"/>
      <c r="AUK102" s="30"/>
      <c r="AUL102" s="30"/>
      <c r="AUM102" s="30"/>
      <c r="AUN102" s="30"/>
      <c r="AUO102" s="30"/>
      <c r="AUP102" s="30"/>
      <c r="AUQ102" s="30"/>
      <c r="AUR102" s="30"/>
      <c r="AUS102" s="30"/>
      <c r="AUT102" s="30"/>
      <c r="AUU102" s="30"/>
      <c r="AUV102" s="30"/>
      <c r="AUW102" s="30"/>
      <c r="AUX102" s="30"/>
      <c r="AUY102" s="30"/>
      <c r="AUZ102" s="30"/>
      <c r="AVA102" s="30"/>
      <c r="AVB102" s="30"/>
      <c r="AVC102" s="30"/>
      <c r="AVD102" s="30"/>
      <c r="AVE102" s="30"/>
      <c r="AVF102" s="30"/>
      <c r="AVG102" s="30"/>
      <c r="AVH102" s="30"/>
      <c r="AVI102" s="30"/>
      <c r="AVJ102" s="30"/>
      <c r="AVK102" s="30"/>
      <c r="AVL102" s="30"/>
      <c r="AVM102" s="30"/>
      <c r="AVN102" s="30"/>
      <c r="AVO102" s="30"/>
      <c r="AVP102" s="30"/>
      <c r="AVQ102" s="30"/>
      <c r="AVR102" s="30"/>
      <c r="AVS102" s="30"/>
      <c r="AVT102" s="30"/>
      <c r="AVU102" s="30"/>
      <c r="AVV102" s="30"/>
      <c r="AVW102" s="30"/>
      <c r="AVX102" s="30"/>
      <c r="AVY102" s="30"/>
      <c r="AVZ102" s="30"/>
      <c r="AWA102" s="30"/>
      <c r="AWB102" s="30"/>
      <c r="AWC102" s="30"/>
      <c r="AWD102" s="30"/>
      <c r="AWE102" s="30"/>
      <c r="AWF102" s="30"/>
      <c r="AWG102" s="30"/>
      <c r="AWH102" s="30"/>
      <c r="AWI102" s="30"/>
      <c r="AWJ102" s="30"/>
      <c r="AWK102" s="30"/>
      <c r="AWL102" s="30"/>
      <c r="AWM102" s="30"/>
      <c r="AWN102" s="30"/>
      <c r="AWO102" s="30"/>
      <c r="AWP102" s="30"/>
      <c r="AWQ102" s="30"/>
      <c r="AWR102" s="30"/>
      <c r="AWS102" s="30"/>
      <c r="AWT102" s="30"/>
      <c r="AWU102" s="30"/>
      <c r="AWV102" s="30"/>
      <c r="AWW102" s="30"/>
      <c r="AWX102" s="30"/>
      <c r="AWY102" s="30"/>
      <c r="AWZ102" s="30"/>
      <c r="AXA102" s="30"/>
      <c r="AXB102" s="30"/>
      <c r="AXC102" s="30"/>
      <c r="AXD102" s="30"/>
      <c r="AXE102" s="30"/>
      <c r="AXF102" s="30"/>
      <c r="AXG102" s="30"/>
      <c r="AXH102" s="30"/>
      <c r="AXI102" s="30"/>
      <c r="AXJ102" s="30"/>
      <c r="AXK102" s="30"/>
      <c r="AXL102" s="30"/>
      <c r="AXM102" s="30"/>
      <c r="AXN102" s="30"/>
      <c r="AXO102" s="30"/>
      <c r="AXP102" s="30"/>
      <c r="AXQ102" s="30"/>
      <c r="AXR102" s="30"/>
      <c r="AXS102" s="30"/>
      <c r="AXT102" s="30"/>
      <c r="AXU102" s="30"/>
      <c r="AXV102" s="30"/>
      <c r="AXW102" s="30"/>
      <c r="AXX102" s="30"/>
      <c r="AXY102" s="30"/>
      <c r="AXZ102" s="30"/>
      <c r="AYA102" s="30"/>
      <c r="AYB102" s="30"/>
      <c r="AYC102" s="30"/>
      <c r="AYD102" s="30"/>
      <c r="AYE102" s="30"/>
      <c r="AYF102" s="30"/>
      <c r="AYG102" s="30"/>
      <c r="AYH102" s="30"/>
      <c r="AYI102" s="30"/>
      <c r="AYJ102" s="30"/>
      <c r="AYK102" s="30"/>
      <c r="AYL102" s="30"/>
      <c r="AYM102" s="30"/>
      <c r="AYN102" s="30"/>
      <c r="AYO102" s="30"/>
      <c r="AYP102" s="30"/>
      <c r="AYQ102" s="30"/>
      <c r="AYR102" s="30"/>
      <c r="AYS102" s="30"/>
      <c r="AYT102" s="30"/>
      <c r="AYU102" s="30"/>
      <c r="AYV102" s="30"/>
      <c r="AYW102" s="30"/>
      <c r="AYX102" s="30"/>
      <c r="AYY102" s="30"/>
      <c r="AYZ102" s="30"/>
      <c r="AZA102" s="30"/>
      <c r="AZB102" s="30"/>
      <c r="AZC102" s="30"/>
      <c r="AZD102" s="30"/>
      <c r="AZE102" s="30"/>
      <c r="AZF102" s="30"/>
      <c r="AZG102" s="30"/>
      <c r="AZH102" s="30"/>
      <c r="AZI102" s="30"/>
      <c r="AZJ102" s="30"/>
      <c r="AZK102" s="30"/>
      <c r="AZL102" s="30"/>
      <c r="AZM102" s="30"/>
      <c r="AZN102" s="30"/>
      <c r="AZO102" s="30"/>
      <c r="AZP102" s="30"/>
      <c r="AZQ102" s="30"/>
      <c r="AZR102" s="30"/>
      <c r="AZS102" s="30"/>
      <c r="AZT102" s="30"/>
      <c r="AZU102" s="30"/>
      <c r="AZV102" s="30"/>
      <c r="AZW102" s="30"/>
      <c r="AZX102" s="30"/>
      <c r="AZY102" s="30"/>
      <c r="AZZ102" s="30"/>
      <c r="BAA102" s="30"/>
      <c r="BAB102" s="30"/>
      <c r="BAC102" s="30"/>
      <c r="BAD102" s="30"/>
      <c r="BAE102" s="30"/>
      <c r="BAF102" s="30"/>
      <c r="BAG102" s="30"/>
      <c r="BAH102" s="30"/>
      <c r="BAI102" s="30"/>
      <c r="BAJ102" s="30"/>
      <c r="BAK102" s="30"/>
      <c r="BAL102" s="30"/>
      <c r="BAM102" s="30"/>
      <c r="BAN102" s="30"/>
      <c r="BAO102" s="30"/>
      <c r="BAP102" s="30"/>
      <c r="BAQ102" s="30"/>
      <c r="BAR102" s="30"/>
      <c r="BAS102" s="30"/>
      <c r="BAT102" s="30"/>
      <c r="BAU102" s="30"/>
      <c r="BAV102" s="30"/>
      <c r="BAW102" s="30"/>
      <c r="BAX102" s="30"/>
      <c r="BAY102" s="30"/>
      <c r="BAZ102" s="30"/>
      <c r="BBA102" s="30"/>
      <c r="BBB102" s="30"/>
      <c r="BBC102" s="30"/>
      <c r="BBD102" s="30"/>
      <c r="BBE102" s="30"/>
      <c r="BBF102" s="30"/>
      <c r="BBG102" s="30"/>
      <c r="BBH102" s="30"/>
      <c r="BBI102" s="30"/>
      <c r="BBJ102" s="30"/>
      <c r="BBK102" s="30"/>
      <c r="BBL102" s="30"/>
      <c r="BBM102" s="30"/>
      <c r="BBN102" s="30"/>
      <c r="BBO102" s="30"/>
      <c r="BBP102" s="30"/>
      <c r="BBQ102" s="30"/>
      <c r="BBR102" s="30"/>
      <c r="BBS102" s="30"/>
      <c r="BBT102" s="30"/>
      <c r="BBU102" s="30"/>
      <c r="BBV102" s="30"/>
      <c r="BBW102" s="30"/>
      <c r="BBX102" s="30"/>
      <c r="BBY102" s="30"/>
      <c r="BBZ102" s="30"/>
      <c r="BCA102" s="30"/>
      <c r="BCB102" s="30"/>
      <c r="BCC102" s="30"/>
      <c r="BCD102" s="30"/>
      <c r="BCE102" s="30"/>
      <c r="BCF102" s="30"/>
      <c r="BCG102" s="30"/>
      <c r="BCH102" s="30"/>
      <c r="BCI102" s="30"/>
      <c r="BCJ102" s="30"/>
      <c r="BCK102" s="30"/>
      <c r="BCL102" s="30"/>
      <c r="BCM102" s="30"/>
      <c r="BCN102" s="30"/>
      <c r="BCO102" s="30"/>
      <c r="BCP102" s="30"/>
      <c r="BCQ102" s="30"/>
      <c r="BCR102" s="30"/>
      <c r="BCS102" s="30"/>
      <c r="BCT102" s="30"/>
      <c r="BCU102" s="30"/>
      <c r="BCV102" s="30"/>
      <c r="BCW102" s="30"/>
      <c r="BCX102" s="30"/>
      <c r="BCY102" s="30"/>
      <c r="BCZ102" s="30"/>
      <c r="BDA102" s="30"/>
      <c r="BDB102" s="30"/>
      <c r="BDC102" s="30"/>
      <c r="BDD102" s="30"/>
      <c r="BDE102" s="30"/>
      <c r="BDF102" s="30"/>
      <c r="BDG102" s="30"/>
      <c r="BDH102" s="30"/>
      <c r="BDI102" s="30"/>
      <c r="BDJ102" s="30"/>
      <c r="BDK102" s="30"/>
      <c r="BDL102" s="30"/>
      <c r="BDM102" s="30"/>
      <c r="BDN102" s="30"/>
      <c r="BDO102" s="30"/>
      <c r="BDP102" s="30"/>
      <c r="BDQ102" s="30"/>
      <c r="BDR102" s="30"/>
      <c r="BDS102" s="30"/>
      <c r="BDT102" s="30"/>
      <c r="BDU102" s="30"/>
      <c r="BDV102" s="30"/>
      <c r="BDW102" s="30"/>
      <c r="BDX102" s="30"/>
      <c r="BDY102" s="30"/>
      <c r="BDZ102" s="30"/>
      <c r="BEA102" s="30"/>
      <c r="BEB102" s="30"/>
      <c r="BEC102" s="30"/>
      <c r="BED102" s="30"/>
      <c r="BEE102" s="30"/>
      <c r="BEF102" s="30"/>
      <c r="BEG102" s="30"/>
      <c r="BEH102" s="30"/>
      <c r="BEI102" s="30"/>
      <c r="BEJ102" s="30"/>
      <c r="BEK102" s="30"/>
      <c r="BEL102" s="30"/>
      <c r="BEM102" s="30"/>
      <c r="BEN102" s="30"/>
      <c r="BEO102" s="30"/>
      <c r="BEP102" s="30"/>
      <c r="BEQ102" s="30"/>
      <c r="BER102" s="30"/>
      <c r="BES102" s="30"/>
      <c r="BET102" s="30"/>
      <c r="BEU102" s="30"/>
      <c r="BEV102" s="30"/>
      <c r="BEW102" s="30"/>
      <c r="BEX102" s="30"/>
      <c r="BEY102" s="30"/>
      <c r="BEZ102" s="30"/>
      <c r="BFA102" s="30"/>
      <c r="BFB102" s="30"/>
      <c r="BFC102" s="30"/>
      <c r="BFD102" s="30"/>
      <c r="BFE102" s="30"/>
      <c r="BFF102" s="30"/>
      <c r="BFG102" s="30"/>
      <c r="BFH102" s="30"/>
      <c r="BFI102" s="30"/>
      <c r="BFJ102" s="30"/>
      <c r="BFK102" s="30"/>
      <c r="BFL102" s="30"/>
      <c r="BFM102" s="30"/>
      <c r="BFN102" s="30"/>
      <c r="BFO102" s="30"/>
      <c r="BFP102" s="30"/>
      <c r="BFQ102" s="30"/>
      <c r="BFR102" s="30"/>
      <c r="BFS102" s="30"/>
      <c r="BFT102" s="30"/>
      <c r="BFU102" s="30"/>
      <c r="BFV102" s="30"/>
      <c r="BFW102" s="30"/>
      <c r="BFX102" s="30"/>
      <c r="BFY102" s="30"/>
      <c r="BFZ102" s="30"/>
      <c r="BGA102" s="30"/>
      <c r="BGB102" s="30"/>
      <c r="BGC102" s="30"/>
      <c r="BGD102" s="30"/>
      <c r="BGE102" s="30"/>
      <c r="BGF102" s="30"/>
      <c r="BGG102" s="30"/>
      <c r="BGH102" s="30"/>
      <c r="BGI102" s="30"/>
      <c r="BGJ102" s="30"/>
      <c r="BGK102" s="30"/>
      <c r="BGL102" s="30"/>
      <c r="BGM102" s="30"/>
      <c r="BGN102" s="30"/>
      <c r="BGO102" s="30"/>
      <c r="BGP102" s="30"/>
      <c r="BGQ102" s="30"/>
      <c r="BGR102" s="30"/>
      <c r="BGS102" s="30"/>
      <c r="BGT102" s="30"/>
      <c r="BGU102" s="30"/>
      <c r="BGV102" s="30"/>
      <c r="BGW102" s="30"/>
      <c r="BGX102" s="30"/>
      <c r="BGY102" s="30"/>
      <c r="BGZ102" s="30"/>
      <c r="BHA102" s="30"/>
      <c r="BHB102" s="30"/>
      <c r="BHC102" s="30"/>
      <c r="BHD102" s="30"/>
      <c r="BHE102" s="30"/>
      <c r="BHF102" s="30"/>
      <c r="BHG102" s="30"/>
      <c r="BHH102" s="30"/>
      <c r="BHI102" s="30"/>
      <c r="BHJ102" s="30"/>
      <c r="BHK102" s="30"/>
      <c r="BHL102" s="30"/>
      <c r="BHM102" s="30"/>
      <c r="BHN102" s="30"/>
      <c r="BHO102" s="30"/>
      <c r="BHP102" s="30"/>
      <c r="BHQ102" s="30"/>
      <c r="BHR102" s="30"/>
      <c r="BHS102" s="30"/>
      <c r="BHT102" s="30"/>
      <c r="BHU102" s="30"/>
      <c r="BHV102" s="30"/>
      <c r="BHW102" s="30"/>
      <c r="BHX102" s="30"/>
      <c r="BHY102" s="30"/>
      <c r="BHZ102" s="30"/>
      <c r="BIA102" s="30"/>
      <c r="BIB102" s="30"/>
      <c r="BIC102" s="30"/>
      <c r="BID102" s="30"/>
      <c r="BIE102" s="30"/>
      <c r="BIF102" s="30"/>
      <c r="BIG102" s="30"/>
      <c r="BIH102" s="30"/>
      <c r="BII102" s="30"/>
      <c r="BIJ102" s="30"/>
      <c r="BIK102" s="30"/>
      <c r="BIL102" s="30"/>
      <c r="BIM102" s="30"/>
      <c r="BIN102" s="30"/>
      <c r="BIO102" s="30"/>
      <c r="BIP102" s="30"/>
      <c r="BIQ102" s="30"/>
      <c r="BIR102" s="30"/>
      <c r="BIS102" s="30"/>
      <c r="BIT102" s="30"/>
      <c r="BIU102" s="30"/>
      <c r="BIV102" s="30"/>
      <c r="BIW102" s="30"/>
      <c r="BIX102" s="30"/>
      <c r="BIY102" s="30"/>
      <c r="BIZ102" s="30"/>
      <c r="BJA102" s="30"/>
      <c r="BJB102" s="30"/>
      <c r="BJC102" s="30"/>
      <c r="BJD102" s="30"/>
      <c r="BJE102" s="30"/>
      <c r="BJF102" s="30"/>
      <c r="BJG102" s="30"/>
      <c r="BJH102" s="30"/>
      <c r="BJI102" s="30"/>
      <c r="BJJ102" s="30"/>
      <c r="BJK102" s="30"/>
      <c r="BJL102" s="30"/>
      <c r="BJM102" s="30"/>
      <c r="BJN102" s="30"/>
      <c r="BJO102" s="30"/>
      <c r="BJP102" s="30"/>
      <c r="BJQ102" s="30"/>
      <c r="BJR102" s="30"/>
      <c r="BJS102" s="30"/>
      <c r="BJT102" s="30"/>
      <c r="BJU102" s="30"/>
      <c r="BJV102" s="30"/>
      <c r="BJW102" s="30"/>
      <c r="BJX102" s="30"/>
      <c r="BJY102" s="30"/>
      <c r="BJZ102" s="30"/>
      <c r="BKA102" s="30"/>
      <c r="BKB102" s="30"/>
      <c r="BKC102" s="30"/>
      <c r="BKD102" s="30"/>
      <c r="BKE102" s="30"/>
      <c r="BKF102" s="30"/>
      <c r="BKG102" s="30"/>
      <c r="BKH102" s="30"/>
      <c r="BKI102" s="30"/>
      <c r="BKJ102" s="30"/>
      <c r="BKK102" s="30"/>
      <c r="BKL102" s="30"/>
      <c r="BKM102" s="30"/>
      <c r="BKN102" s="30"/>
      <c r="BKO102" s="30"/>
      <c r="BKP102" s="30"/>
      <c r="BKQ102" s="30"/>
      <c r="BKR102" s="30"/>
      <c r="BKS102" s="30"/>
      <c r="BKT102" s="30"/>
      <c r="BKU102" s="30"/>
      <c r="BKV102" s="30"/>
      <c r="BKW102" s="30"/>
      <c r="BKX102" s="30"/>
      <c r="BKY102" s="30"/>
      <c r="BKZ102" s="30"/>
      <c r="BLA102" s="30"/>
      <c r="BLB102" s="30"/>
      <c r="BLC102" s="30"/>
      <c r="BLD102" s="30"/>
      <c r="BLE102" s="30"/>
      <c r="BLF102" s="30"/>
      <c r="BLG102" s="30"/>
      <c r="BLH102" s="30"/>
      <c r="BLI102" s="30"/>
      <c r="BLJ102" s="30"/>
      <c r="BLK102" s="30"/>
      <c r="BLL102" s="30"/>
      <c r="BLM102" s="30"/>
      <c r="BLN102" s="30"/>
      <c r="BLO102" s="30"/>
      <c r="BLP102" s="30"/>
      <c r="BLQ102" s="30"/>
      <c r="BLR102" s="30"/>
      <c r="BLS102" s="30"/>
      <c r="BLT102" s="30"/>
      <c r="BLU102" s="30"/>
      <c r="BLV102" s="30"/>
      <c r="BLW102" s="30"/>
      <c r="BLX102" s="30"/>
      <c r="BLY102" s="30"/>
      <c r="BLZ102" s="30"/>
      <c r="BMA102" s="30"/>
      <c r="BMB102" s="30"/>
      <c r="BMC102" s="30"/>
      <c r="BMD102" s="30"/>
      <c r="BME102" s="30"/>
      <c r="BMF102" s="30"/>
      <c r="BMG102" s="30"/>
      <c r="BMH102" s="30"/>
      <c r="BMI102" s="30"/>
      <c r="BMJ102" s="30"/>
      <c r="BMK102" s="30"/>
      <c r="BML102" s="30"/>
      <c r="BMM102" s="30"/>
      <c r="BMN102" s="30"/>
      <c r="BMO102" s="30"/>
      <c r="BMP102" s="30"/>
      <c r="BMQ102" s="30"/>
      <c r="BMR102" s="30"/>
      <c r="BMS102" s="30"/>
      <c r="BMT102" s="30"/>
      <c r="BMU102" s="30"/>
      <c r="BMV102" s="30"/>
      <c r="BMW102" s="30"/>
      <c r="BMX102" s="30"/>
      <c r="BMY102" s="30"/>
      <c r="BMZ102" s="30"/>
      <c r="BNA102" s="30"/>
      <c r="BNB102" s="30"/>
      <c r="BNC102" s="30"/>
      <c r="BND102" s="30"/>
      <c r="BNE102" s="30"/>
      <c r="BNF102" s="30"/>
      <c r="BNG102" s="30"/>
      <c r="BNH102" s="30"/>
      <c r="BNI102" s="30"/>
      <c r="BNJ102" s="30"/>
      <c r="BNK102" s="30"/>
      <c r="BNL102" s="30"/>
      <c r="BNM102" s="30"/>
      <c r="BNN102" s="30"/>
      <c r="BNO102" s="30"/>
      <c r="BNP102" s="30"/>
      <c r="BNQ102" s="30"/>
      <c r="BNR102" s="30"/>
      <c r="BNS102" s="30"/>
      <c r="BNT102" s="30"/>
      <c r="BNU102" s="30"/>
      <c r="BNV102" s="30"/>
      <c r="BNW102" s="30"/>
      <c r="BNX102" s="30"/>
      <c r="BNY102" s="30"/>
      <c r="BNZ102" s="30"/>
      <c r="BOA102" s="30"/>
      <c r="BOB102" s="30"/>
      <c r="BOC102" s="30"/>
      <c r="BOD102" s="30"/>
      <c r="BOE102" s="30"/>
      <c r="BOF102" s="30"/>
      <c r="BOG102" s="30"/>
      <c r="BOH102" s="30"/>
      <c r="BOI102" s="30"/>
      <c r="BOJ102" s="30"/>
      <c r="BOK102" s="30"/>
      <c r="BOL102" s="30"/>
      <c r="BOM102" s="30"/>
      <c r="BON102" s="30"/>
      <c r="BOO102" s="30"/>
      <c r="BOP102" s="30"/>
      <c r="BOQ102" s="30"/>
      <c r="BOR102" s="30"/>
      <c r="BOS102" s="30"/>
      <c r="BOT102" s="30"/>
      <c r="BOU102" s="30"/>
      <c r="BOV102" s="30"/>
      <c r="BOW102" s="30"/>
      <c r="BOX102" s="30"/>
      <c r="BOY102" s="30"/>
      <c r="BOZ102" s="30"/>
      <c r="BPA102" s="30"/>
      <c r="BPB102" s="30"/>
      <c r="BPC102" s="30"/>
      <c r="BPD102" s="30"/>
      <c r="BPE102" s="30"/>
      <c r="BPF102" s="30"/>
      <c r="BPG102" s="30"/>
      <c r="BPH102" s="30"/>
      <c r="BPI102" s="30"/>
      <c r="BPJ102" s="30"/>
      <c r="BPK102" s="30"/>
      <c r="BPL102" s="30"/>
      <c r="BPM102" s="30"/>
      <c r="BPN102" s="30"/>
      <c r="BPO102" s="30"/>
      <c r="BPP102" s="30"/>
      <c r="BPQ102" s="30"/>
      <c r="BPR102" s="30"/>
      <c r="BPS102" s="30"/>
      <c r="BPT102" s="30"/>
      <c r="BPU102" s="30"/>
      <c r="BPV102" s="30"/>
      <c r="BPW102" s="30"/>
      <c r="BPX102" s="30"/>
      <c r="BPY102" s="30"/>
      <c r="BPZ102" s="30"/>
      <c r="BQA102" s="30"/>
      <c r="BQB102" s="30"/>
      <c r="BQC102" s="30"/>
      <c r="BQD102" s="30"/>
      <c r="BQE102" s="30"/>
      <c r="BQF102" s="30"/>
      <c r="BQG102" s="30"/>
      <c r="BQH102" s="30"/>
      <c r="BQI102" s="30"/>
      <c r="BQJ102" s="30"/>
      <c r="BQK102" s="30"/>
      <c r="BQL102" s="30"/>
      <c r="BQM102" s="30"/>
      <c r="BQN102" s="30"/>
      <c r="BQO102" s="30"/>
      <c r="BQP102" s="30"/>
      <c r="BQQ102" s="30"/>
      <c r="BQR102" s="30"/>
      <c r="BQS102" s="30"/>
      <c r="BQT102" s="30"/>
      <c r="BQU102" s="30"/>
      <c r="BQV102" s="30"/>
      <c r="BQW102" s="30"/>
      <c r="BQX102" s="30"/>
      <c r="BQY102" s="30"/>
      <c r="BQZ102" s="30"/>
      <c r="BRA102" s="30"/>
      <c r="BRB102" s="30"/>
      <c r="BRC102" s="30"/>
      <c r="BRD102" s="30"/>
      <c r="BRE102" s="30"/>
      <c r="BRF102" s="30"/>
      <c r="BRG102" s="30"/>
      <c r="BRH102" s="30"/>
      <c r="BRI102" s="30"/>
      <c r="BRJ102" s="30"/>
      <c r="BRK102" s="30"/>
      <c r="BRL102" s="30"/>
      <c r="BRM102" s="30"/>
      <c r="BRN102" s="30"/>
      <c r="BRO102" s="30"/>
      <c r="BRP102" s="30"/>
      <c r="BRQ102" s="30"/>
      <c r="BRR102" s="30"/>
      <c r="BRS102" s="30"/>
      <c r="BRT102" s="30"/>
      <c r="BRU102" s="30"/>
      <c r="BRV102" s="30"/>
      <c r="BRW102" s="30"/>
      <c r="BRX102" s="30"/>
      <c r="BRY102" s="30"/>
      <c r="BRZ102" s="30"/>
      <c r="BSA102" s="30"/>
      <c r="BSB102" s="30"/>
      <c r="BSC102" s="30"/>
      <c r="BSD102" s="30"/>
      <c r="BSE102" s="30"/>
      <c r="BSF102" s="30"/>
      <c r="BSG102" s="30"/>
      <c r="BSH102" s="30"/>
      <c r="BSI102" s="30"/>
      <c r="BSJ102" s="30"/>
      <c r="BSK102" s="30"/>
      <c r="BSL102" s="30"/>
      <c r="BSM102" s="30"/>
      <c r="BSN102" s="30"/>
      <c r="BSO102" s="30"/>
      <c r="BSP102" s="30"/>
      <c r="BSQ102" s="30"/>
      <c r="BSR102" s="30"/>
      <c r="BSS102" s="30"/>
      <c r="BST102" s="30"/>
      <c r="BSU102" s="30"/>
      <c r="BSV102" s="30"/>
      <c r="BSW102" s="30"/>
      <c r="BSX102" s="30"/>
      <c r="BSY102" s="30"/>
      <c r="BSZ102" s="30"/>
      <c r="BTA102" s="30"/>
      <c r="BTB102" s="30"/>
      <c r="BTC102" s="30"/>
      <c r="BTD102" s="30"/>
      <c r="BTE102" s="30"/>
      <c r="BTF102" s="30"/>
      <c r="BTG102" s="30"/>
      <c r="BTH102" s="30"/>
      <c r="BTI102" s="30"/>
      <c r="BTJ102" s="30"/>
      <c r="BTK102" s="30"/>
      <c r="BTL102" s="30"/>
      <c r="BTM102" s="30"/>
      <c r="BTN102" s="30"/>
      <c r="BTO102" s="30"/>
      <c r="BTP102" s="30"/>
      <c r="BTQ102" s="30"/>
      <c r="BTR102" s="30"/>
      <c r="BTS102" s="30"/>
      <c r="BTT102" s="30"/>
      <c r="BTU102" s="30"/>
      <c r="BTV102" s="30"/>
      <c r="BTW102" s="30"/>
      <c r="BTX102" s="30"/>
      <c r="BTY102" s="30"/>
      <c r="BTZ102" s="30"/>
      <c r="BUA102" s="30"/>
      <c r="BUB102" s="30"/>
      <c r="BUC102" s="30"/>
      <c r="BUD102" s="30"/>
      <c r="BUE102" s="30"/>
      <c r="BUF102" s="30"/>
      <c r="BUG102" s="30"/>
      <c r="BUH102" s="30"/>
      <c r="BUI102" s="30"/>
      <c r="BUJ102" s="30"/>
      <c r="BUK102" s="30"/>
      <c r="BUL102" s="30"/>
      <c r="BUM102" s="30"/>
      <c r="BUN102" s="30"/>
      <c r="BUO102" s="30"/>
      <c r="BUP102" s="30"/>
      <c r="BUQ102" s="30"/>
      <c r="BUR102" s="30"/>
      <c r="BUS102" s="30"/>
      <c r="BUT102" s="30"/>
      <c r="BUU102" s="30"/>
      <c r="BUV102" s="30"/>
      <c r="BUW102" s="30"/>
      <c r="BUX102" s="30"/>
      <c r="BUY102" s="30"/>
      <c r="BUZ102" s="30"/>
      <c r="BVA102" s="30"/>
      <c r="BVB102" s="30"/>
      <c r="BVC102" s="30"/>
      <c r="BVD102" s="30"/>
      <c r="BVE102" s="30"/>
      <c r="BVF102" s="30"/>
      <c r="BVG102" s="30"/>
      <c r="BVH102" s="30"/>
      <c r="BVI102" s="30"/>
      <c r="BVJ102" s="30"/>
      <c r="BVK102" s="30"/>
      <c r="BVL102" s="30"/>
      <c r="BVM102" s="30"/>
      <c r="BVN102" s="30"/>
      <c r="BVO102" s="30"/>
      <c r="BVP102" s="30"/>
      <c r="BVQ102" s="30"/>
      <c r="BVR102" s="30"/>
      <c r="BVS102" s="30"/>
      <c r="BVT102" s="30"/>
      <c r="BVU102" s="30"/>
      <c r="BVV102" s="30"/>
      <c r="BVW102" s="30"/>
      <c r="BVX102" s="30"/>
      <c r="BVY102" s="30"/>
      <c r="BVZ102" s="30"/>
      <c r="BWA102" s="30"/>
      <c r="BWB102" s="30"/>
      <c r="BWC102" s="30"/>
      <c r="BWD102" s="30"/>
      <c r="BWE102" s="30"/>
      <c r="BWF102" s="30"/>
      <c r="BWG102" s="30"/>
      <c r="BWH102" s="30"/>
      <c r="BWI102" s="30"/>
      <c r="BWJ102" s="30"/>
      <c r="BWK102" s="30"/>
      <c r="BWL102" s="30"/>
      <c r="BWM102" s="30"/>
      <c r="BWN102" s="30"/>
      <c r="BWO102" s="30"/>
      <c r="BWP102" s="30"/>
      <c r="BWQ102" s="30"/>
      <c r="BWR102" s="30"/>
      <c r="BWS102" s="30"/>
      <c r="BWT102" s="30"/>
      <c r="BWU102" s="30"/>
      <c r="BWV102" s="30"/>
      <c r="BWW102" s="30"/>
      <c r="BWX102" s="30"/>
      <c r="BWY102" s="30"/>
      <c r="BWZ102" s="30"/>
      <c r="BXA102" s="30"/>
      <c r="BXB102" s="30"/>
      <c r="BXC102" s="30"/>
      <c r="BXD102" s="30"/>
      <c r="BXE102" s="30"/>
      <c r="BXF102" s="30"/>
      <c r="BXG102" s="30"/>
      <c r="BXH102" s="30"/>
      <c r="BXI102" s="30"/>
      <c r="BXJ102" s="30"/>
      <c r="BXK102" s="30"/>
      <c r="BXL102" s="30"/>
      <c r="BXM102" s="30"/>
      <c r="BXN102" s="30"/>
      <c r="BXO102" s="30"/>
      <c r="BXP102" s="30"/>
      <c r="BXQ102" s="30"/>
      <c r="BXR102" s="30"/>
      <c r="BXS102" s="30"/>
      <c r="BXT102" s="30"/>
      <c r="BXU102" s="30"/>
      <c r="BXV102" s="30"/>
      <c r="BXW102" s="30"/>
      <c r="BXX102" s="30"/>
      <c r="BXY102" s="30"/>
      <c r="BXZ102" s="30"/>
      <c r="BYA102" s="30"/>
      <c r="BYB102" s="30"/>
      <c r="BYC102" s="30"/>
      <c r="BYD102" s="30"/>
      <c r="BYE102" s="30"/>
      <c r="BYF102" s="30"/>
      <c r="BYG102" s="30"/>
      <c r="BYH102" s="30"/>
      <c r="BYI102" s="30"/>
      <c r="BYJ102" s="30"/>
      <c r="BYK102" s="30"/>
      <c r="BYL102" s="30"/>
      <c r="BYM102" s="30"/>
      <c r="BYN102" s="30"/>
      <c r="BYO102" s="30"/>
      <c r="BYP102" s="30"/>
      <c r="BYQ102" s="30"/>
      <c r="BYR102" s="30"/>
      <c r="BYS102" s="30"/>
      <c r="BYT102" s="30"/>
      <c r="BYU102" s="30"/>
      <c r="BYV102" s="30"/>
      <c r="BYW102" s="30"/>
      <c r="BYX102" s="30"/>
      <c r="BYY102" s="30"/>
      <c r="BYZ102" s="30"/>
      <c r="BZA102" s="30"/>
      <c r="BZB102" s="30"/>
      <c r="BZC102" s="30"/>
      <c r="BZD102" s="30"/>
      <c r="BZE102" s="30"/>
      <c r="BZF102" s="30"/>
      <c r="BZG102" s="30"/>
      <c r="BZH102" s="30"/>
      <c r="BZI102" s="30"/>
      <c r="BZJ102" s="30"/>
      <c r="BZK102" s="30"/>
      <c r="BZL102" s="30"/>
      <c r="BZM102" s="30"/>
      <c r="BZN102" s="30"/>
      <c r="BZO102" s="30"/>
      <c r="BZP102" s="30"/>
      <c r="BZQ102" s="30"/>
      <c r="BZR102" s="30"/>
      <c r="BZS102" s="30"/>
      <c r="BZT102" s="30"/>
      <c r="BZU102" s="30"/>
      <c r="BZV102" s="30"/>
      <c r="BZW102" s="30"/>
      <c r="BZX102" s="30"/>
      <c r="BZY102" s="30"/>
      <c r="BZZ102" s="30"/>
      <c r="CAA102" s="30"/>
      <c r="CAB102" s="30"/>
      <c r="CAC102" s="30"/>
      <c r="CAD102" s="30"/>
      <c r="CAE102" s="30"/>
      <c r="CAF102" s="30"/>
      <c r="CAG102" s="30"/>
      <c r="CAH102" s="30"/>
      <c r="CAI102" s="30"/>
      <c r="CAJ102" s="30"/>
      <c r="CAK102" s="30"/>
      <c r="CAL102" s="30"/>
      <c r="CAM102" s="30"/>
      <c r="CAN102" s="30"/>
      <c r="CAO102" s="30"/>
      <c r="CAP102" s="30"/>
      <c r="CAQ102" s="30"/>
      <c r="CAR102" s="30"/>
      <c r="CAS102" s="30"/>
      <c r="CAT102" s="30"/>
      <c r="CAU102" s="30"/>
      <c r="CAV102" s="30"/>
      <c r="CAW102" s="30"/>
      <c r="CAX102" s="30"/>
      <c r="CAY102" s="30"/>
      <c r="CAZ102" s="30"/>
      <c r="CBA102" s="30"/>
      <c r="CBB102" s="30"/>
      <c r="CBC102" s="30"/>
      <c r="CBD102" s="30"/>
      <c r="CBE102" s="30"/>
      <c r="CBF102" s="30"/>
      <c r="CBG102" s="30"/>
      <c r="CBH102" s="30"/>
      <c r="CBI102" s="30"/>
      <c r="CBJ102" s="30"/>
      <c r="CBK102" s="30"/>
      <c r="CBL102" s="30"/>
      <c r="CBM102" s="30"/>
      <c r="CBN102" s="30"/>
      <c r="CBO102" s="30"/>
      <c r="CBP102" s="30"/>
      <c r="CBQ102" s="30"/>
      <c r="CBR102" s="30"/>
      <c r="CBS102" s="30"/>
      <c r="CBT102" s="30"/>
      <c r="CBU102" s="30"/>
      <c r="CBV102" s="30"/>
      <c r="CBW102" s="30"/>
      <c r="CBX102" s="30"/>
      <c r="CBY102" s="30"/>
      <c r="CBZ102" s="30"/>
      <c r="CCA102" s="30"/>
      <c r="CCB102" s="30"/>
      <c r="CCC102" s="30"/>
      <c r="CCD102" s="30"/>
      <c r="CCE102" s="30"/>
      <c r="CCF102" s="30"/>
      <c r="CCG102" s="30"/>
      <c r="CCH102" s="30"/>
      <c r="CCI102" s="30"/>
      <c r="CCJ102" s="30"/>
      <c r="CCK102" s="30"/>
      <c r="CCL102" s="30"/>
      <c r="CCM102" s="30"/>
      <c r="CCN102" s="30"/>
      <c r="CCO102" s="30"/>
      <c r="CCP102" s="30"/>
      <c r="CCQ102" s="30"/>
      <c r="CCR102" s="30"/>
      <c r="CCS102" s="30"/>
      <c r="CCT102" s="30"/>
      <c r="CCU102" s="30"/>
      <c r="CCV102" s="30"/>
      <c r="CCW102" s="30"/>
      <c r="CCX102" s="30"/>
      <c r="CCY102" s="30"/>
      <c r="CCZ102" s="30"/>
      <c r="CDA102" s="30"/>
      <c r="CDB102" s="30"/>
      <c r="CDC102" s="30"/>
      <c r="CDD102" s="30"/>
      <c r="CDE102" s="30"/>
      <c r="CDF102" s="30"/>
      <c r="CDG102" s="30"/>
      <c r="CDH102" s="30"/>
      <c r="CDI102" s="30"/>
      <c r="CDJ102" s="30"/>
      <c r="CDK102" s="30"/>
      <c r="CDL102" s="30"/>
      <c r="CDM102" s="30"/>
      <c r="CDN102" s="30"/>
      <c r="CDO102" s="30"/>
      <c r="CDP102" s="30"/>
      <c r="CDQ102" s="30"/>
      <c r="CDR102" s="30"/>
      <c r="CDS102" s="30"/>
      <c r="CDT102" s="30"/>
      <c r="CDU102" s="30"/>
      <c r="CDV102" s="30"/>
      <c r="CDW102" s="30"/>
      <c r="CDX102" s="30"/>
      <c r="CDY102" s="30"/>
      <c r="CDZ102" s="30"/>
      <c r="CEA102" s="30"/>
      <c r="CEB102" s="30"/>
      <c r="CEC102" s="30"/>
      <c r="CED102" s="30"/>
      <c r="CEE102" s="30"/>
      <c r="CEF102" s="30"/>
      <c r="CEG102" s="30"/>
      <c r="CEH102" s="30"/>
      <c r="CEI102" s="30"/>
      <c r="CEJ102" s="30"/>
      <c r="CEK102" s="30"/>
      <c r="CEL102" s="30"/>
      <c r="CEM102" s="30"/>
      <c r="CEN102" s="30"/>
      <c r="CEO102" s="30"/>
      <c r="CEP102" s="30"/>
      <c r="CEQ102" s="30"/>
      <c r="CER102" s="30"/>
      <c r="CES102" s="30"/>
      <c r="CET102" s="30"/>
      <c r="CEU102" s="30"/>
      <c r="CEV102" s="30"/>
      <c r="CEW102" s="30"/>
      <c r="CEX102" s="30"/>
      <c r="CEY102" s="30"/>
      <c r="CEZ102" s="30"/>
      <c r="CFA102" s="30"/>
      <c r="CFB102" s="30"/>
      <c r="CFC102" s="30"/>
      <c r="CFD102" s="30"/>
      <c r="CFE102" s="30"/>
      <c r="CFF102" s="30"/>
      <c r="CFG102" s="30"/>
      <c r="CFH102" s="30"/>
      <c r="CFI102" s="30"/>
      <c r="CFJ102" s="30"/>
      <c r="CFK102" s="30"/>
      <c r="CFL102" s="30"/>
      <c r="CFM102" s="30"/>
      <c r="CFN102" s="30"/>
      <c r="CFO102" s="30"/>
      <c r="CFP102" s="30"/>
      <c r="CFQ102" s="30"/>
      <c r="CFR102" s="30"/>
      <c r="CFS102" s="30"/>
      <c r="CFT102" s="30"/>
      <c r="CFU102" s="30"/>
      <c r="CFV102" s="30"/>
      <c r="CFW102" s="30"/>
      <c r="CFX102" s="30"/>
      <c r="CFY102" s="30"/>
      <c r="CFZ102" s="30"/>
      <c r="CGA102" s="30"/>
      <c r="CGB102" s="30"/>
      <c r="CGC102" s="30"/>
      <c r="CGD102" s="30"/>
      <c r="CGE102" s="30"/>
      <c r="CGF102" s="30"/>
      <c r="CGG102" s="30"/>
      <c r="CGH102" s="30"/>
      <c r="CGI102" s="30"/>
      <c r="CGJ102" s="30"/>
      <c r="CGK102" s="30"/>
      <c r="CGL102" s="30"/>
      <c r="CGM102" s="30"/>
      <c r="CGN102" s="30"/>
      <c r="CGO102" s="30"/>
      <c r="CGP102" s="30"/>
      <c r="CGQ102" s="30"/>
      <c r="CGR102" s="30"/>
      <c r="CGS102" s="30"/>
      <c r="CGT102" s="30"/>
      <c r="CGU102" s="30"/>
      <c r="CGV102" s="30"/>
      <c r="CGW102" s="30"/>
      <c r="CGX102" s="30"/>
      <c r="CGY102" s="30"/>
      <c r="CGZ102" s="30"/>
      <c r="CHA102" s="30"/>
      <c r="CHB102" s="30"/>
      <c r="CHC102" s="30"/>
      <c r="CHD102" s="30"/>
      <c r="CHE102" s="30"/>
      <c r="CHF102" s="30"/>
      <c r="CHG102" s="30"/>
      <c r="CHH102" s="30"/>
      <c r="CHI102" s="30"/>
      <c r="CHJ102" s="30"/>
      <c r="CHK102" s="30"/>
      <c r="CHL102" s="30"/>
      <c r="CHM102" s="30"/>
      <c r="CHN102" s="30"/>
      <c r="CHO102" s="30"/>
      <c r="CHP102" s="30"/>
      <c r="CHQ102" s="30"/>
      <c r="CHR102" s="30"/>
      <c r="CHS102" s="30"/>
      <c r="CHT102" s="30"/>
      <c r="CHU102" s="30"/>
      <c r="CHV102" s="30"/>
      <c r="CHW102" s="30"/>
      <c r="CHX102" s="30"/>
      <c r="CHY102" s="30"/>
      <c r="CHZ102" s="30"/>
      <c r="CIA102" s="30"/>
      <c r="CIB102" s="30"/>
      <c r="CIC102" s="30"/>
      <c r="CID102" s="30"/>
      <c r="CIE102" s="30"/>
      <c r="CIF102" s="30"/>
      <c r="CIG102" s="30"/>
      <c r="CIH102" s="30"/>
      <c r="CII102" s="30"/>
      <c r="CIJ102" s="30"/>
      <c r="CIK102" s="30"/>
      <c r="CIL102" s="30"/>
      <c r="CIM102" s="30"/>
      <c r="CIN102" s="30"/>
      <c r="CIO102" s="30"/>
      <c r="CIP102" s="30"/>
      <c r="CIQ102" s="30"/>
      <c r="CIR102" s="30"/>
      <c r="CIS102" s="30"/>
      <c r="CIT102" s="30"/>
      <c r="CIU102" s="30"/>
      <c r="CIV102" s="30"/>
      <c r="CIW102" s="30"/>
      <c r="CIX102" s="30"/>
      <c r="CIY102" s="30"/>
      <c r="CIZ102" s="30"/>
      <c r="CJA102" s="30"/>
      <c r="CJB102" s="30"/>
      <c r="CJC102" s="30"/>
      <c r="CJD102" s="30"/>
      <c r="CJE102" s="30"/>
      <c r="CJF102" s="30"/>
      <c r="CJG102" s="30"/>
      <c r="CJH102" s="30"/>
      <c r="CJI102" s="30"/>
      <c r="CJJ102" s="30"/>
      <c r="CJK102" s="30"/>
      <c r="CJL102" s="30"/>
      <c r="CJM102" s="30"/>
      <c r="CJN102" s="30"/>
      <c r="CJO102" s="30"/>
      <c r="CJP102" s="30"/>
      <c r="CJQ102" s="30"/>
      <c r="CJR102" s="30"/>
      <c r="CJS102" s="30"/>
      <c r="CJT102" s="30"/>
      <c r="CJU102" s="30"/>
      <c r="CJV102" s="30"/>
      <c r="CJW102" s="30"/>
      <c r="CJX102" s="30"/>
      <c r="CJY102" s="30"/>
      <c r="CJZ102" s="30"/>
      <c r="CKA102" s="30"/>
      <c r="CKB102" s="30"/>
      <c r="CKC102" s="30"/>
      <c r="CKD102" s="30"/>
      <c r="CKE102" s="30"/>
      <c r="CKF102" s="30"/>
      <c r="CKG102" s="30"/>
      <c r="CKH102" s="30"/>
      <c r="CKI102" s="30"/>
      <c r="CKJ102" s="30"/>
      <c r="CKK102" s="30"/>
      <c r="CKL102" s="30"/>
      <c r="CKM102" s="30"/>
      <c r="CKN102" s="30"/>
      <c r="CKO102" s="30"/>
      <c r="CKP102" s="30"/>
      <c r="CKQ102" s="30"/>
      <c r="CKR102" s="30"/>
      <c r="CKS102" s="30"/>
      <c r="CKT102" s="30"/>
      <c r="CKU102" s="30"/>
      <c r="CKV102" s="30"/>
      <c r="CKW102" s="30"/>
      <c r="CKX102" s="30"/>
      <c r="CKY102" s="30"/>
      <c r="CKZ102" s="30"/>
      <c r="CLA102" s="30"/>
      <c r="CLB102" s="30"/>
      <c r="CLC102" s="30"/>
      <c r="CLD102" s="30"/>
      <c r="CLE102" s="30"/>
      <c r="CLF102" s="30"/>
      <c r="CLG102" s="30"/>
      <c r="CLH102" s="30"/>
      <c r="CLI102" s="30"/>
      <c r="CLJ102" s="30"/>
      <c r="CLK102" s="30"/>
      <c r="CLL102" s="30"/>
      <c r="CLM102" s="30"/>
      <c r="CLN102" s="30"/>
      <c r="CLO102" s="30"/>
      <c r="CLP102" s="30"/>
      <c r="CLQ102" s="30"/>
      <c r="CLR102" s="30"/>
      <c r="CLS102" s="30"/>
      <c r="CLT102" s="30"/>
      <c r="CLU102" s="30"/>
      <c r="CLV102" s="30"/>
      <c r="CLW102" s="30"/>
      <c r="CLX102" s="30"/>
      <c r="CLY102" s="30"/>
      <c r="CLZ102" s="30"/>
      <c r="CMA102" s="30"/>
      <c r="CMB102" s="30"/>
      <c r="CMC102" s="30"/>
      <c r="CMD102" s="30"/>
      <c r="CME102" s="30"/>
      <c r="CMF102" s="30"/>
      <c r="CMG102" s="30"/>
      <c r="CMH102" s="30"/>
      <c r="CMI102" s="30"/>
      <c r="CMJ102" s="30"/>
      <c r="CMK102" s="30"/>
      <c r="CML102" s="30"/>
      <c r="CMM102" s="30"/>
      <c r="CMN102" s="30"/>
      <c r="CMO102" s="30"/>
      <c r="CMP102" s="30"/>
      <c r="CMQ102" s="30"/>
      <c r="CMR102" s="30"/>
      <c r="CMS102" s="30"/>
      <c r="CMT102" s="30"/>
      <c r="CMU102" s="30"/>
      <c r="CMV102" s="30"/>
      <c r="CMW102" s="30"/>
      <c r="CMX102" s="30"/>
      <c r="CMY102" s="30"/>
      <c r="CMZ102" s="30"/>
      <c r="CNA102" s="30"/>
      <c r="CNB102" s="30"/>
      <c r="CNC102" s="30"/>
      <c r="CND102" s="30"/>
      <c r="CNE102" s="30"/>
      <c r="CNF102" s="30"/>
      <c r="CNG102" s="30"/>
      <c r="CNH102" s="30"/>
      <c r="CNI102" s="30"/>
      <c r="CNJ102" s="30"/>
      <c r="CNK102" s="30"/>
      <c r="CNL102" s="30"/>
      <c r="CNM102" s="30"/>
      <c r="CNN102" s="30"/>
      <c r="CNO102" s="30"/>
      <c r="CNP102" s="30"/>
      <c r="CNQ102" s="30"/>
      <c r="CNR102" s="30"/>
      <c r="CNS102" s="30"/>
      <c r="CNT102" s="30"/>
      <c r="CNU102" s="30"/>
      <c r="CNV102" s="30"/>
      <c r="CNW102" s="30"/>
      <c r="CNX102" s="30"/>
      <c r="CNY102" s="30"/>
      <c r="CNZ102" s="30"/>
      <c r="COA102" s="30"/>
      <c r="COB102" s="30"/>
      <c r="COC102" s="30"/>
      <c r="COD102" s="30"/>
      <c r="COE102" s="30"/>
      <c r="COF102" s="30"/>
      <c r="COG102" s="30"/>
      <c r="COH102" s="30"/>
      <c r="COI102" s="30"/>
      <c r="COJ102" s="30"/>
      <c r="COK102" s="30"/>
      <c r="COL102" s="30"/>
      <c r="COM102" s="30"/>
      <c r="CON102" s="30"/>
      <c r="COO102" s="30"/>
      <c r="COP102" s="30"/>
      <c r="COQ102" s="30"/>
      <c r="COR102" s="30"/>
      <c r="COS102" s="30"/>
      <c r="COT102" s="30"/>
      <c r="COU102" s="30"/>
      <c r="COV102" s="30"/>
      <c r="COW102" s="30"/>
      <c r="COX102" s="30"/>
      <c r="COY102" s="30"/>
      <c r="COZ102" s="30"/>
      <c r="CPA102" s="30"/>
      <c r="CPB102" s="30"/>
      <c r="CPC102" s="30"/>
      <c r="CPD102" s="30"/>
      <c r="CPE102" s="30"/>
      <c r="CPF102" s="30"/>
      <c r="CPG102" s="30"/>
      <c r="CPH102" s="30"/>
      <c r="CPI102" s="30"/>
      <c r="CPJ102" s="30"/>
      <c r="CPK102" s="30"/>
      <c r="CPL102" s="30"/>
      <c r="CPM102" s="30"/>
      <c r="CPN102" s="30"/>
      <c r="CPO102" s="30"/>
      <c r="CPP102" s="30"/>
      <c r="CPQ102" s="30"/>
      <c r="CPR102" s="30"/>
      <c r="CPS102" s="30"/>
      <c r="CPT102" s="30"/>
      <c r="CPU102" s="30"/>
      <c r="CPV102" s="30"/>
      <c r="CPW102" s="30"/>
      <c r="CPX102" s="30"/>
      <c r="CPY102" s="30"/>
      <c r="CPZ102" s="30"/>
      <c r="CQA102" s="30"/>
      <c r="CQB102" s="30"/>
      <c r="CQC102" s="30"/>
      <c r="CQD102" s="30"/>
      <c r="CQE102" s="30"/>
      <c r="CQF102" s="30"/>
      <c r="CQG102" s="30"/>
      <c r="CQH102" s="30"/>
      <c r="CQI102" s="30"/>
      <c r="CQJ102" s="30"/>
      <c r="CQK102" s="30"/>
      <c r="CQL102" s="30"/>
      <c r="CQM102" s="30"/>
      <c r="CQN102" s="30"/>
      <c r="CQO102" s="30"/>
      <c r="CQP102" s="30"/>
      <c r="CQQ102" s="30"/>
      <c r="CQR102" s="30"/>
      <c r="CQS102" s="30"/>
      <c r="CQT102" s="30"/>
      <c r="CQU102" s="30"/>
      <c r="CQV102" s="30"/>
      <c r="CQW102" s="30"/>
      <c r="CQX102" s="30"/>
      <c r="CQY102" s="30"/>
      <c r="CQZ102" s="30"/>
      <c r="CRA102" s="30"/>
      <c r="CRB102" s="30"/>
      <c r="CRC102" s="30"/>
      <c r="CRD102" s="30"/>
      <c r="CRE102" s="30"/>
      <c r="CRF102" s="30"/>
      <c r="CRG102" s="30"/>
      <c r="CRH102" s="30"/>
      <c r="CRI102" s="30"/>
      <c r="CRJ102" s="30"/>
      <c r="CRK102" s="30"/>
      <c r="CRL102" s="30"/>
      <c r="CRM102" s="30"/>
      <c r="CRN102" s="30"/>
      <c r="CRO102" s="30"/>
      <c r="CRP102" s="30"/>
      <c r="CRQ102" s="30"/>
      <c r="CRR102" s="30"/>
      <c r="CRS102" s="30"/>
      <c r="CRT102" s="30"/>
      <c r="CRU102" s="30"/>
      <c r="CRV102" s="30"/>
      <c r="CRW102" s="30"/>
      <c r="CRX102" s="30"/>
      <c r="CRY102" s="30"/>
      <c r="CRZ102" s="30"/>
      <c r="CSA102" s="30"/>
      <c r="CSB102" s="30"/>
      <c r="CSC102" s="30"/>
      <c r="CSD102" s="30"/>
      <c r="CSE102" s="30"/>
      <c r="CSF102" s="30"/>
      <c r="CSG102" s="30"/>
      <c r="CSH102" s="30"/>
      <c r="CSI102" s="30"/>
      <c r="CSJ102" s="30"/>
      <c r="CSK102" s="30"/>
      <c r="CSL102" s="30"/>
      <c r="CSM102" s="30"/>
      <c r="CSN102" s="30"/>
      <c r="CSO102" s="30"/>
      <c r="CSP102" s="30"/>
      <c r="CSQ102" s="30"/>
      <c r="CSR102" s="30"/>
      <c r="CSS102" s="30"/>
      <c r="CST102" s="30"/>
      <c r="CSU102" s="30"/>
      <c r="CSV102" s="30"/>
      <c r="CSW102" s="30"/>
      <c r="CSX102" s="30"/>
      <c r="CSY102" s="30"/>
      <c r="CSZ102" s="30"/>
      <c r="CTA102" s="30"/>
      <c r="CTB102" s="30"/>
      <c r="CTC102" s="30"/>
      <c r="CTD102" s="30"/>
      <c r="CTE102" s="30"/>
      <c r="CTF102" s="30"/>
      <c r="CTG102" s="30"/>
      <c r="CTH102" s="30"/>
      <c r="CTI102" s="30"/>
      <c r="CTJ102" s="30"/>
      <c r="CTK102" s="30"/>
      <c r="CTL102" s="30"/>
      <c r="CTM102" s="30"/>
      <c r="CTN102" s="30"/>
      <c r="CTO102" s="30"/>
      <c r="CTP102" s="30"/>
      <c r="CTQ102" s="30"/>
      <c r="CTR102" s="30"/>
      <c r="CTS102" s="30"/>
      <c r="CTT102" s="30"/>
      <c r="CTU102" s="30"/>
      <c r="CTV102" s="30"/>
      <c r="CTW102" s="30"/>
      <c r="CTX102" s="30"/>
      <c r="CTY102" s="30"/>
      <c r="CTZ102" s="30"/>
      <c r="CUA102" s="30"/>
      <c r="CUB102" s="30"/>
      <c r="CUC102" s="30"/>
      <c r="CUD102" s="30"/>
      <c r="CUE102" s="30"/>
      <c r="CUF102" s="30"/>
      <c r="CUG102" s="30"/>
      <c r="CUH102" s="30"/>
      <c r="CUI102" s="30"/>
      <c r="CUJ102" s="30"/>
      <c r="CUK102" s="30"/>
      <c r="CUL102" s="30"/>
      <c r="CUM102" s="30"/>
      <c r="CUN102" s="30"/>
      <c r="CUO102" s="30"/>
      <c r="CUP102" s="30"/>
      <c r="CUQ102" s="30"/>
      <c r="CUR102" s="30"/>
      <c r="CUS102" s="30"/>
      <c r="CUT102" s="30"/>
      <c r="CUU102" s="30"/>
      <c r="CUV102" s="30"/>
      <c r="CUW102" s="30"/>
      <c r="CUX102" s="30"/>
      <c r="CUY102" s="30"/>
      <c r="CUZ102" s="30"/>
      <c r="CVA102" s="30"/>
      <c r="CVB102" s="30"/>
      <c r="CVC102" s="30"/>
      <c r="CVD102" s="30"/>
      <c r="CVE102" s="30"/>
      <c r="CVF102" s="30"/>
      <c r="CVG102" s="30"/>
      <c r="CVH102" s="30"/>
      <c r="CVI102" s="30"/>
      <c r="CVJ102" s="30"/>
      <c r="CVK102" s="30"/>
      <c r="CVL102" s="30"/>
      <c r="CVM102" s="30"/>
      <c r="CVN102" s="30"/>
      <c r="CVO102" s="30"/>
      <c r="CVP102" s="30"/>
      <c r="CVQ102" s="30"/>
      <c r="CVR102" s="30"/>
      <c r="CVS102" s="30"/>
      <c r="CVT102" s="30"/>
      <c r="CVU102" s="30"/>
      <c r="CVV102" s="30"/>
      <c r="CVW102" s="30"/>
      <c r="CVX102" s="30"/>
      <c r="CVY102" s="30"/>
      <c r="CVZ102" s="30"/>
      <c r="CWA102" s="30"/>
      <c r="CWB102" s="30"/>
      <c r="CWC102" s="30"/>
      <c r="CWD102" s="30"/>
      <c r="CWE102" s="30"/>
      <c r="CWF102" s="30"/>
      <c r="CWG102" s="30"/>
      <c r="CWH102" s="30"/>
      <c r="CWI102" s="30"/>
      <c r="CWJ102" s="30"/>
      <c r="CWK102" s="30"/>
      <c r="CWL102" s="30"/>
      <c r="CWM102" s="30"/>
      <c r="CWN102" s="30"/>
      <c r="CWO102" s="30"/>
      <c r="CWP102" s="30"/>
      <c r="CWQ102" s="30"/>
      <c r="CWR102" s="30"/>
      <c r="CWS102" s="30"/>
      <c r="CWT102" s="30"/>
      <c r="CWU102" s="30"/>
      <c r="CWV102" s="30"/>
      <c r="CWW102" s="30"/>
      <c r="CWX102" s="30"/>
      <c r="CWY102" s="30"/>
      <c r="CWZ102" s="30"/>
      <c r="CXA102" s="30"/>
      <c r="CXB102" s="30"/>
      <c r="CXC102" s="30"/>
      <c r="CXD102" s="30"/>
      <c r="CXE102" s="30"/>
      <c r="CXF102" s="30"/>
      <c r="CXG102" s="30"/>
      <c r="CXH102" s="30"/>
      <c r="CXI102" s="30"/>
      <c r="CXJ102" s="30"/>
      <c r="CXK102" s="30"/>
      <c r="CXL102" s="30"/>
      <c r="CXM102" s="30"/>
      <c r="CXN102" s="30"/>
      <c r="CXO102" s="30"/>
      <c r="CXP102" s="30"/>
      <c r="CXQ102" s="30"/>
      <c r="CXR102" s="30"/>
      <c r="CXS102" s="30"/>
      <c r="CXT102" s="30"/>
      <c r="CXU102" s="30"/>
      <c r="CXV102" s="30"/>
      <c r="CXW102" s="30"/>
      <c r="CXX102" s="30"/>
      <c r="CXY102" s="30"/>
      <c r="CXZ102" s="30"/>
      <c r="CYA102" s="30"/>
      <c r="CYB102" s="30"/>
      <c r="CYC102" s="30"/>
      <c r="CYD102" s="30"/>
      <c r="CYE102" s="30"/>
      <c r="CYF102" s="30"/>
      <c r="CYG102" s="30"/>
      <c r="CYH102" s="30"/>
      <c r="CYI102" s="30"/>
      <c r="CYJ102" s="30"/>
      <c r="CYK102" s="30"/>
      <c r="CYL102" s="30"/>
      <c r="CYM102" s="30"/>
      <c r="CYN102" s="30"/>
      <c r="CYO102" s="30"/>
      <c r="CYP102" s="30"/>
      <c r="CYQ102" s="30"/>
      <c r="CYR102" s="30"/>
      <c r="CYS102" s="30"/>
      <c r="CYT102" s="30"/>
      <c r="CYU102" s="30"/>
      <c r="CYV102" s="30"/>
      <c r="CYW102" s="30"/>
      <c r="CYX102" s="30"/>
      <c r="CYY102" s="30"/>
      <c r="CYZ102" s="30"/>
      <c r="CZA102" s="30"/>
      <c r="CZB102" s="30"/>
      <c r="CZC102" s="30"/>
      <c r="CZD102" s="30"/>
      <c r="CZE102" s="30"/>
      <c r="CZF102" s="30"/>
      <c r="CZG102" s="30"/>
      <c r="CZH102" s="30"/>
      <c r="CZI102" s="30"/>
      <c r="CZJ102" s="30"/>
      <c r="CZK102" s="30"/>
      <c r="CZL102" s="30"/>
      <c r="CZM102" s="30"/>
      <c r="CZN102" s="30"/>
      <c r="CZO102" s="30"/>
      <c r="CZP102" s="30"/>
      <c r="CZQ102" s="30"/>
      <c r="CZR102" s="30"/>
      <c r="CZS102" s="30"/>
      <c r="CZT102" s="30"/>
      <c r="CZU102" s="30"/>
      <c r="CZV102" s="30"/>
      <c r="CZW102" s="30"/>
      <c r="CZX102" s="30"/>
      <c r="CZY102" s="30"/>
      <c r="CZZ102" s="30"/>
      <c r="DAA102" s="30"/>
      <c r="DAB102" s="30"/>
      <c r="DAC102" s="30"/>
      <c r="DAD102" s="30"/>
      <c r="DAE102" s="30"/>
      <c r="DAF102" s="30"/>
      <c r="DAG102" s="30"/>
      <c r="DAH102" s="30"/>
      <c r="DAI102" s="30"/>
      <c r="DAJ102" s="30"/>
      <c r="DAK102" s="30"/>
      <c r="DAL102" s="30"/>
      <c r="DAM102" s="30"/>
      <c r="DAN102" s="30"/>
      <c r="DAO102" s="30"/>
      <c r="DAP102" s="30"/>
      <c r="DAQ102" s="30"/>
      <c r="DAR102" s="30"/>
      <c r="DAS102" s="30"/>
      <c r="DAT102" s="30"/>
      <c r="DAU102" s="30"/>
      <c r="DAV102" s="30"/>
      <c r="DAW102" s="30"/>
      <c r="DAX102" s="30"/>
      <c r="DAY102" s="30"/>
      <c r="DAZ102" s="30"/>
      <c r="DBA102" s="30"/>
      <c r="DBB102" s="30"/>
      <c r="DBC102" s="30"/>
      <c r="DBD102" s="30"/>
      <c r="DBE102" s="30"/>
      <c r="DBF102" s="30"/>
      <c r="DBG102" s="30"/>
      <c r="DBH102" s="30"/>
      <c r="DBI102" s="30"/>
      <c r="DBJ102" s="30"/>
      <c r="DBK102" s="30"/>
      <c r="DBL102" s="30"/>
      <c r="DBM102" s="30"/>
      <c r="DBN102" s="30"/>
      <c r="DBO102" s="30"/>
      <c r="DBP102" s="30"/>
      <c r="DBQ102" s="30"/>
      <c r="DBR102" s="30"/>
      <c r="DBS102" s="30"/>
      <c r="DBT102" s="30"/>
      <c r="DBU102" s="30"/>
      <c r="DBV102" s="30"/>
      <c r="DBW102" s="30"/>
      <c r="DBX102" s="30"/>
      <c r="DBY102" s="30"/>
      <c r="DBZ102" s="30"/>
      <c r="DCA102" s="30"/>
      <c r="DCB102" s="30"/>
      <c r="DCC102" s="30"/>
      <c r="DCD102" s="30"/>
      <c r="DCE102" s="30"/>
      <c r="DCF102" s="30"/>
      <c r="DCG102" s="30"/>
      <c r="DCH102" s="30"/>
      <c r="DCI102" s="30"/>
      <c r="DCJ102" s="30"/>
      <c r="DCK102" s="30"/>
      <c r="DCL102" s="30"/>
      <c r="DCM102" s="30"/>
      <c r="DCN102" s="30"/>
      <c r="DCO102" s="30"/>
      <c r="DCP102" s="30"/>
      <c r="DCQ102" s="30"/>
      <c r="DCR102" s="30"/>
      <c r="DCS102" s="30"/>
      <c r="DCT102" s="30"/>
      <c r="DCU102" s="30"/>
      <c r="DCV102" s="30"/>
      <c r="DCW102" s="30"/>
      <c r="DCX102" s="30"/>
      <c r="DCY102" s="30"/>
      <c r="DCZ102" s="30"/>
      <c r="DDA102" s="30"/>
      <c r="DDB102" s="30"/>
      <c r="DDC102" s="30"/>
      <c r="DDD102" s="30"/>
      <c r="DDE102" s="30"/>
      <c r="DDF102" s="30"/>
      <c r="DDG102" s="30"/>
      <c r="DDH102" s="30"/>
      <c r="DDI102" s="30"/>
      <c r="DDJ102" s="30"/>
      <c r="DDK102" s="30"/>
      <c r="DDL102" s="30"/>
      <c r="DDM102" s="30"/>
      <c r="DDN102" s="30"/>
      <c r="DDO102" s="30"/>
      <c r="DDP102" s="30"/>
      <c r="DDQ102" s="30"/>
      <c r="DDR102" s="30"/>
      <c r="DDS102" s="30"/>
      <c r="DDT102" s="30"/>
      <c r="DDU102" s="30"/>
      <c r="DDV102" s="30"/>
      <c r="DDW102" s="30"/>
      <c r="DDX102" s="30"/>
      <c r="DDY102" s="30"/>
      <c r="DDZ102" s="30"/>
      <c r="DEA102" s="30"/>
      <c r="DEB102" s="30"/>
      <c r="DEC102" s="30"/>
      <c r="DED102" s="30"/>
      <c r="DEE102" s="30"/>
      <c r="DEF102" s="30"/>
      <c r="DEG102" s="30"/>
      <c r="DEH102" s="30"/>
      <c r="DEI102" s="30"/>
      <c r="DEJ102" s="30"/>
      <c r="DEK102" s="30"/>
      <c r="DEL102" s="30"/>
      <c r="DEM102" s="30"/>
      <c r="DEN102" s="30"/>
      <c r="DEO102" s="30"/>
      <c r="DEP102" s="30"/>
      <c r="DEQ102" s="30"/>
      <c r="DER102" s="30"/>
      <c r="DES102" s="30"/>
      <c r="DET102" s="30"/>
      <c r="DEU102" s="30"/>
      <c r="DEV102" s="30"/>
      <c r="DEW102" s="30"/>
      <c r="DEX102" s="30"/>
      <c r="DEY102" s="30"/>
      <c r="DEZ102" s="30"/>
      <c r="DFA102" s="30"/>
      <c r="DFB102" s="30"/>
      <c r="DFC102" s="30"/>
      <c r="DFD102" s="30"/>
      <c r="DFE102" s="30"/>
      <c r="DFF102" s="30"/>
      <c r="DFG102" s="30"/>
      <c r="DFH102" s="30"/>
      <c r="DFI102" s="30"/>
      <c r="DFJ102" s="30"/>
      <c r="DFK102" s="30"/>
      <c r="DFL102" s="30"/>
      <c r="DFM102" s="30"/>
      <c r="DFN102" s="30"/>
      <c r="DFO102" s="30"/>
      <c r="DFP102" s="30"/>
      <c r="DFQ102" s="30"/>
      <c r="DFR102" s="30"/>
      <c r="DFS102" s="30"/>
      <c r="DFT102" s="30"/>
      <c r="DFU102" s="30"/>
      <c r="DFV102" s="30"/>
      <c r="DFW102" s="30"/>
      <c r="DFX102" s="30"/>
      <c r="DFY102" s="30"/>
      <c r="DFZ102" s="30"/>
      <c r="DGA102" s="30"/>
      <c r="DGB102" s="30"/>
      <c r="DGC102" s="30"/>
      <c r="DGD102" s="30"/>
      <c r="DGE102" s="30"/>
      <c r="DGF102" s="30"/>
      <c r="DGG102" s="30"/>
      <c r="DGH102" s="30"/>
      <c r="DGI102" s="30"/>
      <c r="DGJ102" s="30"/>
      <c r="DGK102" s="30"/>
      <c r="DGL102" s="30"/>
      <c r="DGM102" s="30"/>
      <c r="DGN102" s="30"/>
      <c r="DGO102" s="30"/>
      <c r="DGP102" s="30"/>
      <c r="DGQ102" s="30"/>
      <c r="DGR102" s="30"/>
      <c r="DGS102" s="30"/>
      <c r="DGT102" s="30"/>
      <c r="DGU102" s="30"/>
      <c r="DGV102" s="30"/>
      <c r="DGW102" s="30"/>
      <c r="DGX102" s="30"/>
      <c r="DGY102" s="30"/>
      <c r="DGZ102" s="30"/>
      <c r="DHA102" s="30"/>
      <c r="DHB102" s="30"/>
      <c r="DHC102" s="30"/>
      <c r="DHD102" s="30"/>
      <c r="DHE102" s="30"/>
      <c r="DHF102" s="30"/>
      <c r="DHG102" s="30"/>
      <c r="DHH102" s="30"/>
      <c r="DHI102" s="30"/>
      <c r="DHJ102" s="30"/>
      <c r="DHK102" s="30"/>
      <c r="DHL102" s="30"/>
      <c r="DHM102" s="30"/>
      <c r="DHN102" s="30"/>
      <c r="DHO102" s="30"/>
      <c r="DHP102" s="30"/>
      <c r="DHQ102" s="30"/>
      <c r="DHR102" s="30"/>
      <c r="DHS102" s="30"/>
      <c r="DHT102" s="30"/>
      <c r="DHU102" s="30"/>
      <c r="DHV102" s="30"/>
      <c r="DHW102" s="30"/>
      <c r="DHX102" s="30"/>
      <c r="DHY102" s="30"/>
      <c r="DHZ102" s="30"/>
      <c r="DIA102" s="30"/>
      <c r="DIB102" s="30"/>
      <c r="DIC102" s="30"/>
      <c r="DID102" s="30"/>
      <c r="DIE102" s="30"/>
      <c r="DIF102" s="30"/>
      <c r="DIG102" s="30"/>
      <c r="DIH102" s="30"/>
      <c r="DII102" s="30"/>
      <c r="DIJ102" s="30"/>
      <c r="DIK102" s="30"/>
      <c r="DIL102" s="30"/>
      <c r="DIM102" s="30"/>
      <c r="DIN102" s="30"/>
      <c r="DIO102" s="30"/>
      <c r="DIP102" s="30"/>
      <c r="DIQ102" s="30"/>
      <c r="DIR102" s="30"/>
      <c r="DIS102" s="30"/>
      <c r="DIT102" s="30"/>
      <c r="DIU102" s="30"/>
      <c r="DIV102" s="30"/>
      <c r="DIW102" s="30"/>
      <c r="DIX102" s="30"/>
      <c r="DIY102" s="30"/>
      <c r="DIZ102" s="30"/>
      <c r="DJA102" s="30"/>
      <c r="DJB102" s="30"/>
      <c r="DJC102" s="30"/>
      <c r="DJD102" s="30"/>
      <c r="DJE102" s="30"/>
      <c r="DJF102" s="30"/>
      <c r="DJG102" s="30"/>
      <c r="DJH102" s="30"/>
      <c r="DJI102" s="30"/>
      <c r="DJJ102" s="30"/>
      <c r="DJK102" s="30"/>
      <c r="DJL102" s="30"/>
      <c r="DJM102" s="30"/>
      <c r="DJN102" s="30"/>
      <c r="DJO102" s="30"/>
      <c r="DJP102" s="30"/>
      <c r="DJQ102" s="30"/>
      <c r="DJR102" s="30"/>
      <c r="DJS102" s="30"/>
      <c r="DJT102" s="30"/>
      <c r="DJU102" s="30"/>
      <c r="DJV102" s="30"/>
      <c r="DJW102" s="30"/>
      <c r="DJX102" s="30"/>
      <c r="DJY102" s="30"/>
      <c r="DJZ102" s="30"/>
      <c r="DKA102" s="30"/>
      <c r="DKB102" s="30"/>
      <c r="DKC102" s="30"/>
      <c r="DKD102" s="30"/>
      <c r="DKE102" s="30"/>
      <c r="DKF102" s="30"/>
      <c r="DKG102" s="30"/>
      <c r="DKH102" s="30"/>
      <c r="DKI102" s="30"/>
      <c r="DKJ102" s="30"/>
      <c r="DKK102" s="30"/>
      <c r="DKL102" s="30"/>
      <c r="DKM102" s="30"/>
      <c r="DKN102" s="30"/>
      <c r="DKO102" s="30"/>
      <c r="DKP102" s="30"/>
      <c r="DKQ102" s="30"/>
      <c r="DKR102" s="30"/>
      <c r="DKS102" s="30"/>
      <c r="DKT102" s="30"/>
      <c r="DKU102" s="30"/>
      <c r="DKV102" s="30"/>
      <c r="DKW102" s="30"/>
      <c r="DKX102" s="30"/>
      <c r="DKY102" s="30"/>
      <c r="DKZ102" s="30"/>
      <c r="DLA102" s="30"/>
      <c r="DLB102" s="30"/>
      <c r="DLC102" s="30"/>
      <c r="DLD102" s="30"/>
      <c r="DLE102" s="30"/>
      <c r="DLF102" s="30"/>
      <c r="DLG102" s="30"/>
      <c r="DLH102" s="30"/>
      <c r="DLI102" s="30"/>
      <c r="DLJ102" s="30"/>
      <c r="DLK102" s="30"/>
      <c r="DLL102" s="30"/>
      <c r="DLM102" s="30"/>
      <c r="DLN102" s="30"/>
      <c r="DLO102" s="30"/>
      <c r="DLP102" s="30"/>
      <c r="DLQ102" s="30"/>
      <c r="DLR102" s="30"/>
      <c r="DLS102" s="30"/>
      <c r="DLT102" s="30"/>
      <c r="DLU102" s="30"/>
      <c r="DLV102" s="30"/>
      <c r="DLW102" s="30"/>
      <c r="DLX102" s="30"/>
      <c r="DLY102" s="30"/>
      <c r="DLZ102" s="30"/>
      <c r="DMA102" s="30"/>
      <c r="DMB102" s="30"/>
      <c r="DMC102" s="30"/>
      <c r="DMD102" s="30"/>
      <c r="DME102" s="30"/>
      <c r="DMF102" s="30"/>
      <c r="DMG102" s="30"/>
      <c r="DMH102" s="30"/>
      <c r="DMI102" s="30"/>
      <c r="DMJ102" s="30"/>
      <c r="DMK102" s="30"/>
      <c r="DML102" s="30"/>
      <c r="DMM102" s="30"/>
      <c r="DMN102" s="30"/>
      <c r="DMO102" s="30"/>
      <c r="DMP102" s="30"/>
      <c r="DMQ102" s="30"/>
      <c r="DMR102" s="30"/>
      <c r="DMS102" s="30"/>
      <c r="DMT102" s="30"/>
      <c r="DMU102" s="30"/>
      <c r="DMV102" s="30"/>
      <c r="DMW102" s="30"/>
      <c r="DMX102" s="30"/>
      <c r="DMY102" s="30"/>
      <c r="DMZ102" s="30"/>
      <c r="DNA102" s="30"/>
      <c r="DNB102" s="30"/>
      <c r="DNC102" s="30"/>
      <c r="DND102" s="30"/>
      <c r="DNE102" s="30"/>
      <c r="DNF102" s="30"/>
      <c r="DNG102" s="30"/>
      <c r="DNH102" s="30"/>
      <c r="DNI102" s="30"/>
      <c r="DNJ102" s="30"/>
      <c r="DNK102" s="30"/>
      <c r="DNL102" s="30"/>
      <c r="DNM102" s="30"/>
      <c r="DNN102" s="30"/>
      <c r="DNO102" s="30"/>
      <c r="DNP102" s="30"/>
      <c r="DNQ102" s="30"/>
      <c r="DNR102" s="30"/>
      <c r="DNS102" s="30"/>
      <c r="DNT102" s="30"/>
      <c r="DNU102" s="30"/>
      <c r="DNV102" s="30"/>
      <c r="DNW102" s="30"/>
      <c r="DNX102" s="30"/>
      <c r="DNY102" s="30"/>
      <c r="DNZ102" s="30"/>
      <c r="DOA102" s="30"/>
      <c r="DOB102" s="30"/>
      <c r="DOC102" s="30"/>
      <c r="DOD102" s="30"/>
      <c r="DOE102" s="30"/>
      <c r="DOF102" s="30"/>
      <c r="DOG102" s="30"/>
      <c r="DOH102" s="30"/>
      <c r="DOI102" s="30"/>
      <c r="DOJ102" s="30"/>
      <c r="DOK102" s="30"/>
      <c r="DOL102" s="30"/>
      <c r="DOM102" s="30"/>
      <c r="DON102" s="30"/>
      <c r="DOO102" s="30"/>
      <c r="DOP102" s="30"/>
      <c r="DOQ102" s="30"/>
      <c r="DOR102" s="30"/>
      <c r="DOS102" s="30"/>
      <c r="DOT102" s="30"/>
      <c r="DOU102" s="30"/>
      <c r="DOV102" s="30"/>
      <c r="DOW102" s="30"/>
      <c r="DOX102" s="30"/>
      <c r="DOY102" s="30"/>
      <c r="DOZ102" s="30"/>
      <c r="DPA102" s="30"/>
      <c r="DPB102" s="30"/>
      <c r="DPC102" s="30"/>
      <c r="DPD102" s="30"/>
      <c r="DPE102" s="30"/>
      <c r="DPF102" s="30"/>
      <c r="DPG102" s="30"/>
      <c r="DPH102" s="30"/>
      <c r="DPI102" s="30"/>
      <c r="DPJ102" s="30"/>
      <c r="DPK102" s="30"/>
      <c r="DPL102" s="30"/>
      <c r="DPM102" s="30"/>
      <c r="DPN102" s="30"/>
      <c r="DPO102" s="30"/>
      <c r="DPP102" s="30"/>
      <c r="DPQ102" s="30"/>
      <c r="DPR102" s="30"/>
      <c r="DPS102" s="30"/>
      <c r="DPT102" s="30"/>
      <c r="DPU102" s="30"/>
      <c r="DPV102" s="30"/>
      <c r="DPW102" s="30"/>
      <c r="DPX102" s="30"/>
      <c r="DPY102" s="30"/>
      <c r="DPZ102" s="30"/>
      <c r="DQA102" s="30"/>
      <c r="DQB102" s="30"/>
      <c r="DQC102" s="30"/>
      <c r="DQD102" s="30"/>
      <c r="DQE102" s="30"/>
      <c r="DQF102" s="30"/>
      <c r="DQG102" s="30"/>
      <c r="DQH102" s="30"/>
      <c r="DQI102" s="30"/>
      <c r="DQJ102" s="30"/>
      <c r="DQK102" s="30"/>
      <c r="DQL102" s="30"/>
      <c r="DQM102" s="30"/>
      <c r="DQN102" s="30"/>
      <c r="DQO102" s="30"/>
      <c r="DQP102" s="30"/>
      <c r="DQQ102" s="30"/>
      <c r="DQR102" s="30"/>
      <c r="DQS102" s="30"/>
      <c r="DQT102" s="30"/>
      <c r="DQU102" s="30"/>
      <c r="DQV102" s="30"/>
      <c r="DQW102" s="30"/>
      <c r="DQX102" s="30"/>
      <c r="DQY102" s="30"/>
      <c r="DQZ102" s="30"/>
      <c r="DRA102" s="30"/>
      <c r="DRB102" s="30"/>
      <c r="DRC102" s="30"/>
      <c r="DRD102" s="30"/>
      <c r="DRE102" s="30"/>
      <c r="DRF102" s="30"/>
      <c r="DRG102" s="30"/>
      <c r="DRH102" s="30"/>
      <c r="DRI102" s="30"/>
      <c r="DRJ102" s="30"/>
      <c r="DRK102" s="30"/>
      <c r="DRL102" s="30"/>
      <c r="DRM102" s="30"/>
      <c r="DRN102" s="30"/>
      <c r="DRO102" s="30"/>
      <c r="DRP102" s="30"/>
      <c r="DRQ102" s="30"/>
      <c r="DRR102" s="30"/>
      <c r="DRS102" s="30"/>
      <c r="DRT102" s="30"/>
      <c r="DRU102" s="30"/>
      <c r="DRV102" s="30"/>
      <c r="DRW102" s="30"/>
      <c r="DRX102" s="30"/>
      <c r="DRY102" s="30"/>
      <c r="DRZ102" s="30"/>
      <c r="DSA102" s="30"/>
      <c r="DSB102" s="30"/>
      <c r="DSC102" s="30"/>
      <c r="DSD102" s="30"/>
      <c r="DSE102" s="30"/>
      <c r="DSF102" s="30"/>
      <c r="DSG102" s="30"/>
      <c r="DSH102" s="30"/>
      <c r="DSI102" s="30"/>
      <c r="DSJ102" s="30"/>
      <c r="DSK102" s="30"/>
      <c r="DSL102" s="30"/>
      <c r="DSM102" s="30"/>
      <c r="DSN102" s="30"/>
      <c r="DSO102" s="30"/>
      <c r="DSP102" s="30"/>
      <c r="DSQ102" s="30"/>
      <c r="DSR102" s="30"/>
      <c r="DSS102" s="30"/>
      <c r="DST102" s="30"/>
      <c r="DSU102" s="30"/>
      <c r="DSV102" s="30"/>
      <c r="DSW102" s="30"/>
      <c r="DSX102" s="30"/>
      <c r="DSY102" s="30"/>
      <c r="DSZ102" s="30"/>
      <c r="DTA102" s="30"/>
      <c r="DTB102" s="30"/>
      <c r="DTC102" s="30"/>
      <c r="DTD102" s="30"/>
      <c r="DTE102" s="30"/>
      <c r="DTF102" s="30"/>
      <c r="DTG102" s="30"/>
      <c r="DTH102" s="30"/>
      <c r="DTI102" s="30"/>
      <c r="DTJ102" s="30"/>
      <c r="DTK102" s="30"/>
      <c r="DTL102" s="30"/>
      <c r="DTM102" s="30"/>
      <c r="DTN102" s="30"/>
      <c r="DTO102" s="30"/>
      <c r="DTP102" s="30"/>
      <c r="DTQ102" s="30"/>
      <c r="DTR102" s="30"/>
      <c r="DTS102" s="30"/>
      <c r="DTT102" s="30"/>
      <c r="DTU102" s="30"/>
      <c r="DTV102" s="30"/>
      <c r="DTW102" s="30"/>
      <c r="DTX102" s="30"/>
      <c r="DTY102" s="30"/>
      <c r="DTZ102" s="30"/>
      <c r="DUA102" s="30"/>
      <c r="DUB102" s="30"/>
      <c r="DUC102" s="30"/>
      <c r="DUD102" s="30"/>
      <c r="DUE102" s="30"/>
      <c r="DUF102" s="30"/>
      <c r="DUG102" s="30"/>
      <c r="DUH102" s="30"/>
      <c r="DUI102" s="30"/>
      <c r="DUJ102" s="30"/>
      <c r="DUK102" s="30"/>
      <c r="DUL102" s="30"/>
      <c r="DUM102" s="30"/>
      <c r="DUN102" s="30"/>
      <c r="DUO102" s="30"/>
      <c r="DUP102" s="30"/>
      <c r="DUQ102" s="30"/>
      <c r="DUR102" s="30"/>
      <c r="DUS102" s="30"/>
      <c r="DUT102" s="30"/>
      <c r="DUU102" s="30"/>
      <c r="DUV102" s="30"/>
      <c r="DUW102" s="30"/>
      <c r="DUX102" s="30"/>
      <c r="DUY102" s="30"/>
      <c r="DUZ102" s="30"/>
      <c r="DVA102" s="30"/>
      <c r="DVB102" s="30"/>
      <c r="DVC102" s="30"/>
      <c r="DVD102" s="30"/>
      <c r="DVE102" s="30"/>
      <c r="DVF102" s="30"/>
      <c r="DVG102" s="30"/>
      <c r="DVH102" s="30"/>
      <c r="DVI102" s="30"/>
      <c r="DVJ102" s="30"/>
      <c r="DVK102" s="30"/>
      <c r="DVL102" s="30"/>
      <c r="DVM102" s="30"/>
      <c r="DVN102" s="30"/>
      <c r="DVO102" s="30"/>
      <c r="DVP102" s="30"/>
      <c r="DVQ102" s="30"/>
      <c r="DVR102" s="30"/>
      <c r="DVS102" s="30"/>
      <c r="DVT102" s="30"/>
      <c r="DVU102" s="30"/>
      <c r="DVV102" s="30"/>
      <c r="DVW102" s="30"/>
      <c r="DVX102" s="30"/>
      <c r="DVY102" s="30"/>
      <c r="DVZ102" s="30"/>
      <c r="DWA102" s="30"/>
      <c r="DWB102" s="30"/>
      <c r="DWC102" s="30"/>
      <c r="DWD102" s="30"/>
      <c r="DWE102" s="30"/>
      <c r="DWF102" s="30"/>
      <c r="DWG102" s="30"/>
      <c r="DWH102" s="30"/>
      <c r="DWI102" s="30"/>
      <c r="DWJ102" s="30"/>
      <c r="DWK102" s="30"/>
      <c r="DWL102" s="30"/>
      <c r="DWM102" s="30"/>
      <c r="DWN102" s="30"/>
      <c r="DWO102" s="30"/>
      <c r="DWP102" s="30"/>
      <c r="DWQ102" s="30"/>
      <c r="DWR102" s="30"/>
      <c r="DWS102" s="30"/>
      <c r="DWT102" s="30"/>
      <c r="DWU102" s="30"/>
      <c r="DWV102" s="30"/>
      <c r="DWW102" s="30"/>
      <c r="DWX102" s="30"/>
      <c r="DWY102" s="30"/>
      <c r="DWZ102" s="30"/>
      <c r="DXA102" s="30"/>
      <c r="DXB102" s="30"/>
      <c r="DXC102" s="30"/>
      <c r="DXD102" s="30"/>
      <c r="DXE102" s="30"/>
      <c r="DXF102" s="30"/>
      <c r="DXG102" s="30"/>
      <c r="DXH102" s="30"/>
      <c r="DXI102" s="30"/>
      <c r="DXJ102" s="30"/>
      <c r="DXK102" s="30"/>
      <c r="DXL102" s="30"/>
      <c r="DXM102" s="30"/>
      <c r="DXN102" s="30"/>
      <c r="DXO102" s="30"/>
      <c r="DXP102" s="30"/>
      <c r="DXQ102" s="30"/>
      <c r="DXR102" s="30"/>
      <c r="DXS102" s="30"/>
      <c r="DXT102" s="30"/>
      <c r="DXU102" s="30"/>
      <c r="DXV102" s="30"/>
      <c r="DXW102" s="30"/>
      <c r="DXX102" s="30"/>
      <c r="DXY102" s="30"/>
      <c r="DXZ102" s="30"/>
      <c r="DYA102" s="30"/>
      <c r="DYB102" s="30"/>
      <c r="DYC102" s="30"/>
      <c r="DYD102" s="30"/>
      <c r="DYE102" s="30"/>
      <c r="DYF102" s="30"/>
      <c r="DYG102" s="30"/>
      <c r="DYH102" s="30"/>
      <c r="DYI102" s="30"/>
      <c r="DYJ102" s="30"/>
      <c r="DYK102" s="30"/>
      <c r="DYL102" s="30"/>
      <c r="DYM102" s="30"/>
      <c r="DYN102" s="30"/>
      <c r="DYO102" s="30"/>
      <c r="DYP102" s="30"/>
      <c r="DYQ102" s="30"/>
      <c r="DYR102" s="30"/>
      <c r="DYS102" s="30"/>
      <c r="DYT102" s="30"/>
      <c r="DYU102" s="30"/>
      <c r="DYV102" s="30"/>
      <c r="DYW102" s="30"/>
      <c r="DYX102" s="30"/>
      <c r="DYY102" s="30"/>
      <c r="DYZ102" s="30"/>
      <c r="DZA102" s="30"/>
      <c r="DZB102" s="30"/>
      <c r="DZC102" s="30"/>
      <c r="DZD102" s="30"/>
      <c r="DZE102" s="30"/>
      <c r="DZF102" s="30"/>
      <c r="DZG102" s="30"/>
      <c r="DZH102" s="30"/>
      <c r="DZI102" s="30"/>
      <c r="DZJ102" s="30"/>
      <c r="DZK102" s="30"/>
      <c r="DZL102" s="30"/>
      <c r="DZM102" s="30"/>
      <c r="DZN102" s="30"/>
      <c r="DZO102" s="30"/>
      <c r="DZP102" s="30"/>
      <c r="DZQ102" s="30"/>
      <c r="DZR102" s="30"/>
      <c r="DZS102" s="30"/>
      <c r="DZT102" s="30"/>
      <c r="DZU102" s="30"/>
      <c r="DZV102" s="30"/>
      <c r="DZW102" s="30"/>
      <c r="DZX102" s="30"/>
      <c r="DZY102" s="30"/>
      <c r="DZZ102" s="30"/>
      <c r="EAA102" s="30"/>
      <c r="EAB102" s="30"/>
      <c r="EAC102" s="30"/>
      <c r="EAD102" s="30"/>
      <c r="EAE102" s="30"/>
      <c r="EAF102" s="30"/>
      <c r="EAG102" s="30"/>
      <c r="EAH102" s="30"/>
      <c r="EAI102" s="30"/>
      <c r="EAJ102" s="30"/>
      <c r="EAK102" s="30"/>
      <c r="EAL102" s="30"/>
      <c r="EAM102" s="30"/>
      <c r="EAN102" s="30"/>
      <c r="EAO102" s="30"/>
      <c r="EAP102" s="30"/>
      <c r="EAQ102" s="30"/>
      <c r="EAR102" s="30"/>
      <c r="EAS102" s="30"/>
      <c r="EAT102" s="30"/>
      <c r="EAU102" s="30"/>
      <c r="EAV102" s="30"/>
      <c r="EAW102" s="30"/>
      <c r="EAX102" s="30"/>
      <c r="EAY102" s="30"/>
      <c r="EAZ102" s="30"/>
      <c r="EBA102" s="30"/>
      <c r="EBB102" s="30"/>
      <c r="EBC102" s="30"/>
      <c r="EBD102" s="30"/>
      <c r="EBE102" s="30"/>
      <c r="EBF102" s="30"/>
      <c r="EBG102" s="30"/>
      <c r="EBH102" s="30"/>
      <c r="EBI102" s="30"/>
      <c r="EBJ102" s="30"/>
      <c r="EBK102" s="30"/>
      <c r="EBL102" s="30"/>
      <c r="EBM102" s="30"/>
      <c r="EBN102" s="30"/>
      <c r="EBO102" s="30"/>
      <c r="EBP102" s="30"/>
      <c r="EBQ102" s="30"/>
      <c r="EBR102" s="30"/>
      <c r="EBS102" s="30"/>
      <c r="EBT102" s="30"/>
      <c r="EBU102" s="30"/>
      <c r="EBV102" s="30"/>
      <c r="EBW102" s="30"/>
      <c r="EBX102" s="30"/>
      <c r="EBY102" s="30"/>
      <c r="EBZ102" s="30"/>
      <c r="ECA102" s="30"/>
      <c r="ECB102" s="30"/>
      <c r="ECC102" s="30"/>
      <c r="ECD102" s="30"/>
      <c r="ECE102" s="30"/>
      <c r="ECF102" s="30"/>
      <c r="ECG102" s="30"/>
      <c r="ECH102" s="30"/>
      <c r="ECI102" s="30"/>
      <c r="ECJ102" s="30"/>
      <c r="ECK102" s="30"/>
      <c r="ECL102" s="30"/>
      <c r="ECM102" s="30"/>
      <c r="ECN102" s="30"/>
      <c r="ECO102" s="30"/>
      <c r="ECP102" s="30"/>
      <c r="ECQ102" s="30"/>
      <c r="ECR102" s="30"/>
      <c r="ECS102" s="30"/>
      <c r="ECT102" s="30"/>
      <c r="ECU102" s="30"/>
      <c r="ECV102" s="30"/>
      <c r="ECW102" s="30"/>
      <c r="ECX102" s="30"/>
      <c r="ECY102" s="30"/>
      <c r="ECZ102" s="30"/>
      <c r="EDA102" s="30"/>
      <c r="EDB102" s="30"/>
      <c r="EDC102" s="30"/>
      <c r="EDD102" s="30"/>
      <c r="EDE102" s="30"/>
      <c r="EDF102" s="30"/>
      <c r="EDG102" s="30"/>
      <c r="EDH102" s="30"/>
      <c r="EDI102" s="30"/>
      <c r="EDJ102" s="30"/>
      <c r="EDK102" s="30"/>
      <c r="EDL102" s="30"/>
      <c r="EDM102" s="30"/>
      <c r="EDN102" s="30"/>
      <c r="EDO102" s="30"/>
      <c r="EDP102" s="30"/>
      <c r="EDQ102" s="30"/>
      <c r="EDR102" s="30"/>
      <c r="EDS102" s="30"/>
      <c r="EDT102" s="30"/>
      <c r="EDU102" s="30"/>
      <c r="EDV102" s="30"/>
      <c r="EDW102" s="30"/>
      <c r="EDX102" s="30"/>
      <c r="EDY102" s="30"/>
      <c r="EDZ102" s="30"/>
      <c r="EEA102" s="30"/>
      <c r="EEB102" s="30"/>
      <c r="EEC102" s="30"/>
      <c r="EED102" s="30"/>
      <c r="EEE102" s="30"/>
      <c r="EEF102" s="30"/>
      <c r="EEG102" s="30"/>
      <c r="EEH102" s="30"/>
      <c r="EEI102" s="30"/>
      <c r="EEJ102" s="30"/>
      <c r="EEK102" s="30"/>
      <c r="EEL102" s="30"/>
      <c r="EEM102" s="30"/>
      <c r="EEN102" s="30"/>
      <c r="EEO102" s="30"/>
      <c r="EEP102" s="30"/>
      <c r="EEQ102" s="30"/>
      <c r="EER102" s="30"/>
      <c r="EES102" s="30"/>
      <c r="EET102" s="30"/>
      <c r="EEU102" s="30"/>
      <c r="EEV102" s="30"/>
      <c r="EEW102" s="30"/>
      <c r="EEX102" s="30"/>
      <c r="EEY102" s="30"/>
      <c r="EEZ102" s="30"/>
      <c r="EFA102" s="30"/>
      <c r="EFB102" s="30"/>
      <c r="EFC102" s="30"/>
      <c r="EFD102" s="30"/>
      <c r="EFE102" s="30"/>
      <c r="EFF102" s="30"/>
      <c r="EFG102" s="30"/>
      <c r="EFH102" s="30"/>
      <c r="EFI102" s="30"/>
      <c r="EFJ102" s="30"/>
      <c r="EFK102" s="30"/>
      <c r="EFL102" s="30"/>
      <c r="EFM102" s="30"/>
      <c r="EFN102" s="30"/>
      <c r="EFO102" s="30"/>
      <c r="EFP102" s="30"/>
      <c r="EFQ102" s="30"/>
      <c r="EFR102" s="30"/>
      <c r="EFS102" s="30"/>
      <c r="EFT102" s="30"/>
      <c r="EFU102" s="30"/>
      <c r="EFV102" s="30"/>
      <c r="EFW102" s="30"/>
      <c r="EFX102" s="30"/>
      <c r="EFY102" s="30"/>
      <c r="EFZ102" s="30"/>
      <c r="EGA102" s="30"/>
      <c r="EGB102" s="30"/>
      <c r="EGC102" s="30"/>
      <c r="EGD102" s="30"/>
      <c r="EGE102" s="30"/>
      <c r="EGF102" s="30"/>
      <c r="EGG102" s="30"/>
      <c r="EGH102" s="30"/>
      <c r="EGI102" s="30"/>
      <c r="EGJ102" s="30"/>
      <c r="EGK102" s="30"/>
      <c r="EGL102" s="30"/>
      <c r="EGM102" s="30"/>
      <c r="EGN102" s="30"/>
      <c r="EGO102" s="30"/>
      <c r="EGP102" s="30"/>
      <c r="EGQ102" s="30"/>
      <c r="EGR102" s="30"/>
      <c r="EGS102" s="30"/>
      <c r="EGT102" s="30"/>
      <c r="EGU102" s="30"/>
      <c r="EGV102" s="30"/>
      <c r="EGW102" s="30"/>
      <c r="EGX102" s="30"/>
      <c r="EGY102" s="30"/>
      <c r="EGZ102" s="30"/>
      <c r="EHA102" s="30"/>
      <c r="EHB102" s="30"/>
      <c r="EHC102" s="30"/>
      <c r="EHD102" s="30"/>
      <c r="EHE102" s="30"/>
      <c r="EHF102" s="30"/>
      <c r="EHG102" s="30"/>
      <c r="EHH102" s="30"/>
      <c r="EHI102" s="30"/>
      <c r="EHJ102" s="30"/>
      <c r="EHK102" s="30"/>
      <c r="EHL102" s="30"/>
      <c r="EHM102" s="30"/>
      <c r="EHN102" s="30"/>
      <c r="EHO102" s="30"/>
      <c r="EHP102" s="30"/>
      <c r="EHQ102" s="30"/>
      <c r="EHR102" s="30"/>
      <c r="EHS102" s="30"/>
      <c r="EHT102" s="30"/>
      <c r="EHU102" s="30"/>
      <c r="EHV102" s="30"/>
      <c r="EHW102" s="30"/>
      <c r="EHX102" s="30"/>
      <c r="EHY102" s="30"/>
      <c r="EHZ102" s="30"/>
      <c r="EIA102" s="30"/>
      <c r="EIB102" s="30"/>
      <c r="EIC102" s="30"/>
      <c r="EID102" s="30"/>
      <c r="EIE102" s="30"/>
      <c r="EIF102" s="30"/>
      <c r="EIG102" s="30"/>
      <c r="EIH102" s="30"/>
      <c r="EII102" s="30"/>
      <c r="EIJ102" s="30"/>
      <c r="EIK102" s="30"/>
      <c r="EIL102" s="30"/>
      <c r="EIM102" s="30"/>
      <c r="EIN102" s="30"/>
      <c r="EIO102" s="30"/>
      <c r="EIP102" s="30"/>
      <c r="EIQ102" s="30"/>
      <c r="EIR102" s="30"/>
      <c r="EIS102" s="30"/>
      <c r="EIT102" s="30"/>
      <c r="EIU102" s="30"/>
      <c r="EIV102" s="30"/>
      <c r="EIW102" s="30"/>
      <c r="EIX102" s="30"/>
      <c r="EIY102" s="30"/>
      <c r="EIZ102" s="30"/>
      <c r="EJA102" s="30"/>
      <c r="EJB102" s="30"/>
      <c r="EJC102" s="30"/>
      <c r="EJD102" s="30"/>
      <c r="EJE102" s="30"/>
      <c r="EJF102" s="30"/>
      <c r="EJG102" s="30"/>
      <c r="EJH102" s="30"/>
      <c r="EJI102" s="30"/>
      <c r="EJJ102" s="30"/>
      <c r="EJK102" s="30"/>
      <c r="EJL102" s="30"/>
      <c r="EJM102" s="30"/>
      <c r="EJN102" s="30"/>
      <c r="EJO102" s="30"/>
      <c r="EJP102" s="30"/>
      <c r="EJQ102" s="30"/>
      <c r="EJR102" s="30"/>
      <c r="EJS102" s="30"/>
      <c r="EJT102" s="30"/>
      <c r="EJU102" s="30"/>
      <c r="EJV102" s="30"/>
      <c r="EJW102" s="30"/>
      <c r="EJX102" s="30"/>
      <c r="EJY102" s="30"/>
      <c r="EJZ102" s="30"/>
      <c r="EKA102" s="30"/>
      <c r="EKB102" s="30"/>
      <c r="EKC102" s="30"/>
      <c r="EKD102" s="30"/>
      <c r="EKE102" s="30"/>
      <c r="EKF102" s="30"/>
      <c r="EKG102" s="30"/>
      <c r="EKH102" s="30"/>
      <c r="EKI102" s="30"/>
      <c r="EKJ102" s="30"/>
      <c r="EKK102" s="30"/>
      <c r="EKL102" s="30"/>
      <c r="EKM102" s="30"/>
      <c r="EKN102" s="30"/>
      <c r="EKO102" s="30"/>
      <c r="EKP102" s="30"/>
      <c r="EKQ102" s="30"/>
      <c r="EKR102" s="30"/>
      <c r="EKS102" s="30"/>
      <c r="EKT102" s="30"/>
      <c r="EKU102" s="30"/>
      <c r="EKV102" s="30"/>
      <c r="EKW102" s="30"/>
      <c r="EKX102" s="30"/>
      <c r="EKY102" s="30"/>
      <c r="EKZ102" s="30"/>
      <c r="ELA102" s="30"/>
      <c r="ELB102" s="30"/>
      <c r="ELC102" s="30"/>
      <c r="ELD102" s="30"/>
      <c r="ELE102" s="30"/>
      <c r="ELF102" s="30"/>
      <c r="ELG102" s="30"/>
      <c r="ELH102" s="30"/>
      <c r="ELI102" s="30"/>
      <c r="ELJ102" s="30"/>
      <c r="ELK102" s="30"/>
      <c r="ELL102" s="30"/>
      <c r="ELM102" s="30"/>
      <c r="ELN102" s="30"/>
      <c r="ELO102" s="30"/>
      <c r="ELP102" s="30"/>
      <c r="ELQ102" s="30"/>
      <c r="ELR102" s="30"/>
      <c r="ELS102" s="30"/>
      <c r="ELT102" s="30"/>
      <c r="ELU102" s="30"/>
      <c r="ELV102" s="30"/>
      <c r="ELW102" s="30"/>
      <c r="ELX102" s="30"/>
      <c r="ELY102" s="30"/>
      <c r="ELZ102" s="30"/>
      <c r="EMA102" s="30"/>
      <c r="EMB102" s="30"/>
      <c r="EMC102" s="30"/>
      <c r="EMD102" s="30"/>
      <c r="EME102" s="30"/>
      <c r="EMF102" s="30"/>
      <c r="EMG102" s="30"/>
      <c r="EMH102" s="30"/>
      <c r="EMI102" s="30"/>
      <c r="EMJ102" s="30"/>
      <c r="EMK102" s="30"/>
      <c r="EML102" s="30"/>
      <c r="EMM102" s="30"/>
      <c r="EMN102" s="30"/>
      <c r="EMO102" s="30"/>
      <c r="EMP102" s="30"/>
      <c r="EMQ102" s="30"/>
      <c r="EMR102" s="30"/>
      <c r="EMS102" s="30"/>
      <c r="EMT102" s="30"/>
      <c r="EMU102" s="30"/>
      <c r="EMV102" s="30"/>
      <c r="EMW102" s="30"/>
      <c r="EMX102" s="30"/>
      <c r="EMY102" s="30"/>
      <c r="EMZ102" s="30"/>
      <c r="ENA102" s="30"/>
      <c r="ENB102" s="30"/>
      <c r="ENC102" s="30"/>
      <c r="END102" s="30"/>
      <c r="ENE102" s="30"/>
      <c r="ENF102" s="30"/>
      <c r="ENG102" s="30"/>
      <c r="ENH102" s="30"/>
      <c r="ENI102" s="30"/>
      <c r="ENJ102" s="30"/>
      <c r="ENK102" s="30"/>
      <c r="ENL102" s="30"/>
      <c r="ENM102" s="30"/>
      <c r="ENN102" s="30"/>
      <c r="ENO102" s="30"/>
      <c r="ENP102" s="30"/>
      <c r="ENQ102" s="30"/>
      <c r="ENR102" s="30"/>
      <c r="ENS102" s="30"/>
      <c r="ENT102" s="30"/>
      <c r="ENU102" s="30"/>
      <c r="ENV102" s="30"/>
      <c r="ENW102" s="30"/>
      <c r="ENX102" s="30"/>
      <c r="ENY102" s="30"/>
      <c r="ENZ102" s="30"/>
      <c r="EOA102" s="30"/>
      <c r="EOB102" s="30"/>
      <c r="EOC102" s="30"/>
      <c r="EOD102" s="30"/>
      <c r="EOE102" s="30"/>
      <c r="EOF102" s="30"/>
      <c r="EOG102" s="30"/>
      <c r="EOH102" s="30"/>
      <c r="EOI102" s="30"/>
      <c r="EOJ102" s="30"/>
      <c r="EOK102" s="30"/>
      <c r="EOL102" s="30"/>
      <c r="EOM102" s="30"/>
      <c r="EON102" s="30"/>
      <c r="EOO102" s="30"/>
      <c r="EOP102" s="30"/>
      <c r="EOQ102" s="30"/>
      <c r="EOR102" s="30"/>
      <c r="EOS102" s="30"/>
      <c r="EOT102" s="30"/>
      <c r="EOU102" s="30"/>
      <c r="EOV102" s="30"/>
      <c r="EOW102" s="30"/>
      <c r="EOX102" s="30"/>
      <c r="EOY102" s="30"/>
      <c r="EOZ102" s="30"/>
      <c r="EPA102" s="30"/>
      <c r="EPB102" s="30"/>
      <c r="EPC102" s="30"/>
      <c r="EPD102" s="30"/>
      <c r="EPE102" s="30"/>
      <c r="EPF102" s="30"/>
      <c r="EPG102" s="30"/>
      <c r="EPH102" s="30"/>
      <c r="EPI102" s="30"/>
      <c r="EPJ102" s="30"/>
      <c r="EPK102" s="30"/>
      <c r="EPL102" s="30"/>
      <c r="EPM102" s="30"/>
      <c r="EPN102" s="30"/>
      <c r="EPO102" s="30"/>
      <c r="EPP102" s="30"/>
      <c r="EPQ102" s="30"/>
      <c r="EPR102" s="30"/>
      <c r="EPS102" s="30"/>
      <c r="EPT102" s="30"/>
      <c r="EPU102" s="30"/>
      <c r="EPV102" s="30"/>
      <c r="EPW102" s="30"/>
      <c r="EPX102" s="30"/>
      <c r="EPY102" s="30"/>
      <c r="EPZ102" s="30"/>
      <c r="EQA102" s="30"/>
      <c r="EQB102" s="30"/>
      <c r="EQC102" s="30"/>
      <c r="EQD102" s="30"/>
      <c r="EQE102" s="30"/>
      <c r="EQF102" s="30"/>
      <c r="EQG102" s="30"/>
      <c r="EQH102" s="30"/>
      <c r="EQI102" s="30"/>
      <c r="EQJ102" s="30"/>
      <c r="EQK102" s="30"/>
      <c r="EQL102" s="30"/>
      <c r="EQM102" s="30"/>
      <c r="EQN102" s="30"/>
      <c r="EQO102" s="30"/>
      <c r="EQP102" s="30"/>
      <c r="EQQ102" s="30"/>
      <c r="EQR102" s="30"/>
      <c r="EQS102" s="30"/>
      <c r="EQT102" s="30"/>
      <c r="EQU102" s="30"/>
      <c r="EQV102" s="30"/>
      <c r="EQW102" s="30"/>
      <c r="EQX102" s="30"/>
      <c r="EQY102" s="30"/>
      <c r="EQZ102" s="30"/>
      <c r="ERA102" s="30"/>
      <c r="ERB102" s="30"/>
      <c r="ERC102" s="30"/>
      <c r="ERD102" s="30"/>
      <c r="ERE102" s="30"/>
      <c r="ERF102" s="30"/>
      <c r="ERG102" s="30"/>
      <c r="ERH102" s="30"/>
      <c r="ERI102" s="30"/>
      <c r="ERJ102" s="30"/>
      <c r="ERK102" s="30"/>
      <c r="ERL102" s="30"/>
      <c r="ERM102" s="30"/>
      <c r="ERN102" s="30"/>
      <c r="ERO102" s="30"/>
      <c r="ERP102" s="30"/>
      <c r="ERQ102" s="30"/>
      <c r="ERR102" s="30"/>
      <c r="ERS102" s="30"/>
      <c r="ERT102" s="30"/>
      <c r="ERU102" s="30"/>
      <c r="ERV102" s="30"/>
      <c r="ERW102" s="30"/>
      <c r="ERX102" s="30"/>
      <c r="ERY102" s="30"/>
      <c r="ERZ102" s="30"/>
      <c r="ESA102" s="30"/>
      <c r="ESB102" s="30"/>
      <c r="ESC102" s="30"/>
      <c r="ESD102" s="30"/>
      <c r="ESE102" s="30"/>
      <c r="ESF102" s="30"/>
      <c r="ESG102" s="30"/>
      <c r="ESH102" s="30"/>
      <c r="ESI102" s="30"/>
      <c r="ESJ102" s="30"/>
      <c r="ESK102" s="30"/>
      <c r="ESL102" s="30"/>
      <c r="ESM102" s="30"/>
      <c r="ESN102" s="30"/>
      <c r="ESO102" s="30"/>
      <c r="ESP102" s="30"/>
      <c r="ESQ102" s="30"/>
      <c r="ESR102" s="30"/>
      <c r="ESS102" s="30"/>
      <c r="EST102" s="30"/>
      <c r="ESU102" s="30"/>
      <c r="ESV102" s="30"/>
      <c r="ESW102" s="30"/>
      <c r="ESX102" s="30"/>
      <c r="ESY102" s="30"/>
      <c r="ESZ102" s="30"/>
      <c r="ETA102" s="30"/>
      <c r="ETB102" s="30"/>
      <c r="ETC102" s="30"/>
      <c r="ETD102" s="30"/>
      <c r="ETE102" s="30"/>
      <c r="ETF102" s="30"/>
      <c r="ETG102" s="30"/>
      <c r="ETH102" s="30"/>
      <c r="ETI102" s="30"/>
      <c r="ETJ102" s="30"/>
      <c r="ETK102" s="30"/>
      <c r="ETL102" s="30"/>
      <c r="ETM102" s="30"/>
      <c r="ETN102" s="30"/>
      <c r="ETO102" s="30"/>
      <c r="ETP102" s="30"/>
      <c r="ETQ102" s="30"/>
      <c r="ETR102" s="30"/>
      <c r="ETS102" s="30"/>
      <c r="ETT102" s="30"/>
      <c r="ETU102" s="30"/>
      <c r="ETV102" s="30"/>
      <c r="ETW102" s="30"/>
      <c r="ETX102" s="30"/>
      <c r="ETY102" s="30"/>
      <c r="ETZ102" s="30"/>
      <c r="EUA102" s="30"/>
      <c r="EUB102" s="30"/>
      <c r="EUC102" s="30"/>
      <c r="EUD102" s="30"/>
      <c r="EUE102" s="30"/>
      <c r="EUF102" s="30"/>
      <c r="EUG102" s="30"/>
      <c r="EUH102" s="30"/>
      <c r="EUI102" s="30"/>
      <c r="EUJ102" s="30"/>
      <c r="EUK102" s="30"/>
      <c r="EUL102" s="30"/>
      <c r="EUM102" s="30"/>
      <c r="EUN102" s="30"/>
      <c r="EUO102" s="30"/>
      <c r="EUP102" s="30"/>
      <c r="EUQ102" s="30"/>
      <c r="EUR102" s="30"/>
      <c r="EUS102" s="30"/>
      <c r="EUT102" s="30"/>
      <c r="EUU102" s="30"/>
      <c r="EUV102" s="30"/>
      <c r="EUW102" s="30"/>
      <c r="EUX102" s="30"/>
      <c r="EUY102" s="30"/>
      <c r="EUZ102" s="30"/>
      <c r="EVA102" s="30"/>
      <c r="EVB102" s="30"/>
      <c r="EVC102" s="30"/>
      <c r="EVD102" s="30"/>
      <c r="EVE102" s="30"/>
      <c r="EVF102" s="30"/>
      <c r="EVG102" s="30"/>
      <c r="EVH102" s="30"/>
      <c r="EVI102" s="30"/>
      <c r="EVJ102" s="30"/>
      <c r="EVK102" s="30"/>
      <c r="EVL102" s="30"/>
      <c r="EVM102" s="30"/>
      <c r="EVN102" s="30"/>
      <c r="EVO102" s="30"/>
      <c r="EVP102" s="30"/>
      <c r="EVQ102" s="30"/>
      <c r="EVR102" s="30"/>
      <c r="EVS102" s="30"/>
      <c r="EVT102" s="30"/>
      <c r="EVU102" s="30"/>
      <c r="EVV102" s="30"/>
      <c r="EVW102" s="30"/>
      <c r="EVX102" s="30"/>
      <c r="EVY102" s="30"/>
      <c r="EVZ102" s="30"/>
      <c r="EWA102" s="30"/>
      <c r="EWB102" s="30"/>
      <c r="EWC102" s="30"/>
      <c r="EWD102" s="30"/>
      <c r="EWE102" s="30"/>
      <c r="EWF102" s="30"/>
      <c r="EWG102" s="30"/>
      <c r="EWH102" s="30"/>
      <c r="EWI102" s="30"/>
      <c r="EWJ102" s="30"/>
      <c r="EWK102" s="30"/>
      <c r="EWL102" s="30"/>
      <c r="EWM102" s="30"/>
      <c r="EWN102" s="30"/>
      <c r="EWO102" s="30"/>
      <c r="EWP102" s="30"/>
      <c r="EWQ102" s="30"/>
      <c r="EWR102" s="30"/>
      <c r="EWS102" s="30"/>
      <c r="EWT102" s="30"/>
      <c r="EWU102" s="30"/>
      <c r="EWV102" s="30"/>
      <c r="EWW102" s="30"/>
      <c r="EWX102" s="30"/>
      <c r="EWY102" s="30"/>
      <c r="EWZ102" s="30"/>
      <c r="EXA102" s="30"/>
      <c r="EXB102" s="30"/>
      <c r="EXC102" s="30"/>
      <c r="EXD102" s="30"/>
      <c r="EXE102" s="30"/>
      <c r="EXF102" s="30"/>
      <c r="EXG102" s="30"/>
      <c r="EXH102" s="30"/>
      <c r="EXI102" s="30"/>
      <c r="EXJ102" s="30"/>
      <c r="EXK102" s="30"/>
      <c r="EXL102" s="30"/>
      <c r="EXM102" s="30"/>
      <c r="EXN102" s="30"/>
      <c r="EXO102" s="30"/>
      <c r="EXP102" s="30"/>
      <c r="EXQ102" s="30"/>
      <c r="EXR102" s="30"/>
      <c r="EXS102" s="30"/>
      <c r="EXT102" s="30"/>
      <c r="EXU102" s="30"/>
      <c r="EXV102" s="30"/>
      <c r="EXW102" s="30"/>
      <c r="EXX102" s="30"/>
      <c r="EXY102" s="30"/>
      <c r="EXZ102" s="30"/>
      <c r="EYA102" s="30"/>
      <c r="EYB102" s="30"/>
      <c r="EYC102" s="30"/>
      <c r="EYD102" s="30"/>
      <c r="EYE102" s="30"/>
      <c r="EYF102" s="30"/>
      <c r="EYG102" s="30"/>
      <c r="EYH102" s="30"/>
      <c r="EYI102" s="30"/>
      <c r="EYJ102" s="30"/>
      <c r="EYK102" s="30"/>
      <c r="EYL102" s="30"/>
      <c r="EYM102" s="30"/>
      <c r="EYN102" s="30"/>
      <c r="EYO102" s="30"/>
      <c r="EYP102" s="30"/>
      <c r="EYQ102" s="30"/>
      <c r="EYR102" s="30"/>
      <c r="EYS102" s="30"/>
      <c r="EYT102" s="30"/>
      <c r="EYU102" s="30"/>
      <c r="EYV102" s="30"/>
      <c r="EYW102" s="30"/>
      <c r="EYX102" s="30"/>
      <c r="EYY102" s="30"/>
      <c r="EYZ102" s="30"/>
      <c r="EZA102" s="30"/>
      <c r="EZB102" s="30"/>
      <c r="EZC102" s="30"/>
      <c r="EZD102" s="30"/>
      <c r="EZE102" s="30"/>
      <c r="EZF102" s="30"/>
      <c r="EZG102" s="30"/>
      <c r="EZH102" s="30"/>
      <c r="EZI102" s="30"/>
      <c r="EZJ102" s="30"/>
      <c r="EZK102" s="30"/>
      <c r="EZL102" s="30"/>
      <c r="EZM102" s="30"/>
      <c r="EZN102" s="30"/>
      <c r="EZO102" s="30"/>
      <c r="EZP102" s="30"/>
      <c r="EZQ102" s="30"/>
      <c r="EZR102" s="30"/>
      <c r="EZS102" s="30"/>
      <c r="EZT102" s="30"/>
      <c r="EZU102" s="30"/>
      <c r="EZV102" s="30"/>
      <c r="EZW102" s="30"/>
      <c r="EZX102" s="30"/>
      <c r="EZY102" s="30"/>
      <c r="EZZ102" s="30"/>
      <c r="FAA102" s="30"/>
      <c r="FAB102" s="30"/>
      <c r="FAC102" s="30"/>
      <c r="FAD102" s="30"/>
      <c r="FAE102" s="30"/>
      <c r="FAF102" s="30"/>
      <c r="FAG102" s="30"/>
      <c r="FAH102" s="30"/>
      <c r="FAI102" s="30"/>
      <c r="FAJ102" s="30"/>
      <c r="FAK102" s="30"/>
      <c r="FAL102" s="30"/>
      <c r="FAM102" s="30"/>
      <c r="FAN102" s="30"/>
      <c r="FAO102" s="30"/>
      <c r="FAP102" s="30"/>
      <c r="FAQ102" s="30"/>
      <c r="FAR102" s="30"/>
      <c r="FAS102" s="30"/>
      <c r="FAT102" s="30"/>
      <c r="FAU102" s="30"/>
      <c r="FAV102" s="30"/>
      <c r="FAW102" s="30"/>
      <c r="FAX102" s="30"/>
      <c r="FAY102" s="30"/>
      <c r="FAZ102" s="30"/>
      <c r="FBA102" s="30"/>
      <c r="FBB102" s="30"/>
      <c r="FBC102" s="30"/>
      <c r="FBD102" s="30"/>
      <c r="FBE102" s="30"/>
      <c r="FBF102" s="30"/>
      <c r="FBG102" s="30"/>
      <c r="FBH102" s="30"/>
      <c r="FBI102" s="30"/>
      <c r="FBJ102" s="30"/>
      <c r="FBK102" s="30"/>
      <c r="FBL102" s="30"/>
      <c r="FBM102" s="30"/>
      <c r="FBN102" s="30"/>
      <c r="FBO102" s="30"/>
      <c r="FBP102" s="30"/>
      <c r="FBQ102" s="30"/>
      <c r="FBR102" s="30"/>
      <c r="FBS102" s="30"/>
      <c r="FBT102" s="30"/>
      <c r="FBU102" s="30"/>
      <c r="FBV102" s="30"/>
      <c r="FBW102" s="30"/>
      <c r="FBX102" s="30"/>
      <c r="FBY102" s="30"/>
      <c r="FBZ102" s="30"/>
      <c r="FCA102" s="30"/>
      <c r="FCB102" s="30"/>
      <c r="FCC102" s="30"/>
      <c r="FCD102" s="30"/>
      <c r="FCE102" s="30"/>
      <c r="FCF102" s="30"/>
      <c r="FCG102" s="30"/>
      <c r="FCH102" s="30"/>
      <c r="FCI102" s="30"/>
      <c r="FCJ102" s="30"/>
      <c r="FCK102" s="30"/>
      <c r="FCL102" s="30"/>
      <c r="FCM102" s="30"/>
      <c r="FCN102" s="30"/>
      <c r="FCO102" s="30"/>
      <c r="FCP102" s="30"/>
      <c r="FCQ102" s="30"/>
      <c r="FCR102" s="30"/>
      <c r="FCS102" s="30"/>
      <c r="FCT102" s="30"/>
      <c r="FCU102" s="30"/>
      <c r="FCV102" s="30"/>
      <c r="FCW102" s="30"/>
      <c r="FCX102" s="30"/>
      <c r="FCY102" s="30"/>
      <c r="FCZ102" s="30"/>
      <c r="FDA102" s="30"/>
      <c r="FDB102" s="30"/>
      <c r="FDC102" s="30"/>
      <c r="FDD102" s="30"/>
      <c r="FDE102" s="30"/>
      <c r="FDF102" s="30"/>
      <c r="FDG102" s="30"/>
      <c r="FDH102" s="30"/>
      <c r="FDI102" s="30"/>
      <c r="FDJ102" s="30"/>
      <c r="FDK102" s="30"/>
      <c r="FDL102" s="30"/>
      <c r="FDM102" s="30"/>
      <c r="FDN102" s="30"/>
      <c r="FDO102" s="30"/>
      <c r="FDP102" s="30"/>
      <c r="FDQ102" s="30"/>
      <c r="FDR102" s="30"/>
      <c r="FDS102" s="30"/>
      <c r="FDT102" s="30"/>
      <c r="FDU102" s="30"/>
      <c r="FDV102" s="30"/>
      <c r="FDW102" s="30"/>
      <c r="FDX102" s="30"/>
      <c r="FDY102" s="30"/>
      <c r="FDZ102" s="30"/>
      <c r="FEA102" s="30"/>
      <c r="FEB102" s="30"/>
      <c r="FEC102" s="30"/>
      <c r="FED102" s="30"/>
      <c r="FEE102" s="30"/>
      <c r="FEF102" s="30"/>
      <c r="FEG102" s="30"/>
      <c r="FEH102" s="30"/>
      <c r="FEI102" s="30"/>
      <c r="FEJ102" s="30"/>
      <c r="FEK102" s="30"/>
      <c r="FEL102" s="30"/>
      <c r="FEM102" s="30"/>
      <c r="FEN102" s="30"/>
      <c r="FEO102" s="30"/>
      <c r="FEP102" s="30"/>
      <c r="FEQ102" s="30"/>
      <c r="FER102" s="30"/>
      <c r="FES102" s="30"/>
      <c r="FET102" s="30"/>
      <c r="FEU102" s="30"/>
      <c r="FEV102" s="30"/>
      <c r="FEW102" s="30"/>
      <c r="FEX102" s="30"/>
      <c r="FEY102" s="30"/>
      <c r="FEZ102" s="30"/>
      <c r="FFA102" s="30"/>
      <c r="FFB102" s="30"/>
      <c r="FFC102" s="30"/>
      <c r="FFD102" s="30"/>
      <c r="FFE102" s="30"/>
      <c r="FFF102" s="30"/>
      <c r="FFG102" s="30"/>
      <c r="FFH102" s="30"/>
      <c r="FFI102" s="30"/>
      <c r="FFJ102" s="30"/>
      <c r="FFK102" s="30"/>
      <c r="FFL102" s="30"/>
      <c r="FFM102" s="30"/>
      <c r="FFN102" s="30"/>
      <c r="FFO102" s="30"/>
      <c r="FFP102" s="30"/>
      <c r="FFQ102" s="30"/>
      <c r="FFR102" s="30"/>
      <c r="FFS102" s="30"/>
      <c r="FFT102" s="30"/>
      <c r="FFU102" s="30"/>
      <c r="FFV102" s="30"/>
      <c r="FFW102" s="30"/>
      <c r="FFX102" s="30"/>
      <c r="FFY102" s="30"/>
      <c r="FFZ102" s="30"/>
      <c r="FGA102" s="30"/>
      <c r="FGB102" s="30"/>
      <c r="FGC102" s="30"/>
      <c r="FGD102" s="30"/>
      <c r="FGE102" s="30"/>
      <c r="FGF102" s="30"/>
      <c r="FGG102" s="30"/>
      <c r="FGH102" s="30"/>
      <c r="FGI102" s="30"/>
      <c r="FGJ102" s="30"/>
      <c r="FGK102" s="30"/>
      <c r="FGL102" s="30"/>
      <c r="FGM102" s="30"/>
      <c r="FGN102" s="30"/>
      <c r="FGO102" s="30"/>
      <c r="FGP102" s="30"/>
      <c r="FGQ102" s="30"/>
      <c r="FGR102" s="30"/>
      <c r="FGS102" s="30"/>
      <c r="FGT102" s="30"/>
      <c r="FGU102" s="30"/>
      <c r="FGV102" s="30"/>
      <c r="FGW102" s="30"/>
      <c r="FGX102" s="30"/>
      <c r="FGY102" s="30"/>
      <c r="FGZ102" s="30"/>
      <c r="FHA102" s="30"/>
      <c r="FHB102" s="30"/>
      <c r="FHC102" s="30"/>
      <c r="FHD102" s="30"/>
      <c r="FHE102" s="30"/>
      <c r="FHF102" s="30"/>
      <c r="FHG102" s="30"/>
      <c r="FHH102" s="30"/>
      <c r="FHI102" s="30"/>
      <c r="FHJ102" s="30"/>
      <c r="FHK102" s="30"/>
      <c r="FHL102" s="30"/>
      <c r="FHM102" s="30"/>
      <c r="FHN102" s="30"/>
      <c r="FHO102" s="30"/>
      <c r="FHP102" s="30"/>
      <c r="FHQ102" s="30"/>
      <c r="FHR102" s="30"/>
      <c r="FHS102" s="30"/>
      <c r="FHT102" s="30"/>
      <c r="FHU102" s="30"/>
      <c r="FHV102" s="30"/>
      <c r="FHW102" s="30"/>
      <c r="FHX102" s="30"/>
      <c r="FHY102" s="30"/>
      <c r="FHZ102" s="30"/>
      <c r="FIA102" s="30"/>
      <c r="FIB102" s="30"/>
      <c r="FIC102" s="30"/>
      <c r="FID102" s="30"/>
      <c r="FIE102" s="30"/>
      <c r="FIF102" s="30"/>
      <c r="FIG102" s="30"/>
      <c r="FIH102" s="30"/>
      <c r="FII102" s="30"/>
      <c r="FIJ102" s="30"/>
      <c r="FIK102" s="30"/>
      <c r="FIL102" s="30"/>
      <c r="FIM102" s="30"/>
      <c r="FIN102" s="30"/>
      <c r="FIO102" s="30"/>
      <c r="FIP102" s="30"/>
      <c r="FIQ102" s="30"/>
      <c r="FIR102" s="30"/>
      <c r="FIS102" s="30"/>
      <c r="FIT102" s="30"/>
      <c r="FIU102" s="30"/>
      <c r="FIV102" s="30"/>
      <c r="FIW102" s="30"/>
      <c r="FIX102" s="30"/>
      <c r="FIY102" s="30"/>
      <c r="FIZ102" s="30"/>
      <c r="FJA102" s="30"/>
      <c r="FJB102" s="30"/>
      <c r="FJC102" s="30"/>
      <c r="FJD102" s="30"/>
      <c r="FJE102" s="30"/>
      <c r="FJF102" s="30"/>
      <c r="FJG102" s="30"/>
      <c r="FJH102" s="30"/>
      <c r="FJI102" s="30"/>
      <c r="FJJ102" s="30"/>
      <c r="FJK102" s="30"/>
      <c r="FJL102" s="30"/>
      <c r="FJM102" s="30"/>
      <c r="FJN102" s="30"/>
      <c r="FJO102" s="30"/>
      <c r="FJP102" s="30"/>
      <c r="FJQ102" s="30"/>
      <c r="FJR102" s="30"/>
      <c r="FJS102" s="30"/>
      <c r="FJT102" s="30"/>
      <c r="FJU102" s="30"/>
      <c r="FJV102" s="30"/>
      <c r="FJW102" s="30"/>
      <c r="FJX102" s="30"/>
      <c r="FJY102" s="30"/>
      <c r="FJZ102" s="30"/>
      <c r="FKA102" s="30"/>
      <c r="FKB102" s="30"/>
      <c r="FKC102" s="30"/>
      <c r="FKD102" s="30"/>
      <c r="FKE102" s="30"/>
      <c r="FKF102" s="30"/>
      <c r="FKG102" s="30"/>
      <c r="FKH102" s="30"/>
      <c r="FKI102" s="30"/>
      <c r="FKJ102" s="30"/>
      <c r="FKK102" s="30"/>
      <c r="FKL102" s="30"/>
      <c r="FKM102" s="30"/>
      <c r="FKN102" s="30"/>
      <c r="FKO102" s="30"/>
      <c r="FKP102" s="30"/>
      <c r="FKQ102" s="30"/>
      <c r="FKR102" s="30"/>
      <c r="FKS102" s="30"/>
      <c r="FKT102" s="30"/>
      <c r="FKU102" s="30"/>
      <c r="FKV102" s="30"/>
      <c r="FKW102" s="30"/>
      <c r="FKX102" s="30"/>
      <c r="FKY102" s="30"/>
      <c r="FKZ102" s="30"/>
      <c r="FLA102" s="30"/>
      <c r="FLB102" s="30"/>
      <c r="FLC102" s="30"/>
      <c r="FLD102" s="30"/>
      <c r="FLE102" s="30"/>
      <c r="FLF102" s="30"/>
      <c r="FLG102" s="30"/>
      <c r="FLH102" s="30"/>
      <c r="FLI102" s="30"/>
      <c r="FLJ102" s="30"/>
      <c r="FLK102" s="30"/>
      <c r="FLL102" s="30"/>
      <c r="FLM102" s="30"/>
      <c r="FLN102" s="30"/>
      <c r="FLO102" s="30"/>
      <c r="FLP102" s="30"/>
      <c r="FLQ102" s="30"/>
      <c r="FLR102" s="30"/>
      <c r="FLS102" s="30"/>
      <c r="FLT102" s="30"/>
      <c r="FLU102" s="30"/>
      <c r="FLV102" s="30"/>
      <c r="FLW102" s="30"/>
      <c r="FLX102" s="30"/>
      <c r="FLY102" s="30"/>
      <c r="FLZ102" s="30"/>
      <c r="FMA102" s="30"/>
      <c r="FMB102" s="30"/>
      <c r="FMC102" s="30"/>
      <c r="FMD102" s="30"/>
      <c r="FME102" s="30"/>
      <c r="FMF102" s="30"/>
      <c r="FMG102" s="30"/>
      <c r="FMH102" s="30"/>
      <c r="FMI102" s="30"/>
      <c r="FMJ102" s="30"/>
      <c r="FMK102" s="30"/>
      <c r="FML102" s="30"/>
      <c r="FMM102" s="30"/>
      <c r="FMN102" s="30"/>
      <c r="FMO102" s="30"/>
      <c r="FMP102" s="30"/>
      <c r="FMQ102" s="30"/>
      <c r="FMR102" s="30"/>
      <c r="FMS102" s="30"/>
      <c r="FMT102" s="30"/>
      <c r="FMU102" s="30"/>
      <c r="FMV102" s="30"/>
      <c r="FMW102" s="30"/>
      <c r="FMX102" s="30"/>
      <c r="FMY102" s="30"/>
      <c r="FMZ102" s="30"/>
      <c r="FNA102" s="30"/>
      <c r="FNB102" s="30"/>
      <c r="FNC102" s="30"/>
      <c r="FND102" s="30"/>
      <c r="FNE102" s="30"/>
      <c r="FNF102" s="30"/>
      <c r="FNG102" s="30"/>
      <c r="FNH102" s="30"/>
      <c r="FNI102" s="30"/>
      <c r="FNJ102" s="30"/>
      <c r="FNK102" s="30"/>
      <c r="FNL102" s="30"/>
      <c r="FNM102" s="30"/>
      <c r="FNN102" s="30"/>
      <c r="FNO102" s="30"/>
      <c r="FNP102" s="30"/>
      <c r="FNQ102" s="30"/>
      <c r="FNR102" s="30"/>
      <c r="FNS102" s="30"/>
      <c r="FNT102" s="30"/>
      <c r="FNU102" s="30"/>
      <c r="FNV102" s="30"/>
      <c r="FNW102" s="30"/>
      <c r="FNX102" s="30"/>
      <c r="FNY102" s="30"/>
      <c r="FNZ102" s="30"/>
      <c r="FOA102" s="30"/>
      <c r="FOB102" s="30"/>
      <c r="FOC102" s="30"/>
      <c r="FOD102" s="30"/>
      <c r="FOE102" s="30"/>
      <c r="FOF102" s="30"/>
      <c r="FOG102" s="30"/>
      <c r="FOH102" s="30"/>
      <c r="FOI102" s="30"/>
      <c r="FOJ102" s="30"/>
      <c r="FOK102" s="30"/>
      <c r="FOL102" s="30"/>
      <c r="FOM102" s="30"/>
      <c r="FON102" s="30"/>
      <c r="FOO102" s="30"/>
      <c r="FOP102" s="30"/>
      <c r="FOQ102" s="30"/>
      <c r="FOR102" s="30"/>
      <c r="FOS102" s="30"/>
      <c r="FOT102" s="30"/>
      <c r="FOU102" s="30"/>
      <c r="FOV102" s="30"/>
      <c r="FOW102" s="30"/>
      <c r="FOX102" s="30"/>
      <c r="FOY102" s="30"/>
      <c r="FOZ102" s="30"/>
      <c r="FPA102" s="30"/>
      <c r="FPB102" s="30"/>
      <c r="FPC102" s="30"/>
      <c r="FPD102" s="30"/>
      <c r="FPE102" s="30"/>
      <c r="FPF102" s="30"/>
      <c r="FPG102" s="30"/>
      <c r="FPH102" s="30"/>
      <c r="FPI102" s="30"/>
      <c r="FPJ102" s="30"/>
      <c r="FPK102" s="30"/>
      <c r="FPL102" s="30"/>
      <c r="FPM102" s="30"/>
      <c r="FPN102" s="30"/>
      <c r="FPO102" s="30"/>
      <c r="FPP102" s="30"/>
      <c r="FPQ102" s="30"/>
      <c r="FPR102" s="30"/>
      <c r="FPS102" s="30"/>
      <c r="FPT102" s="30"/>
      <c r="FPU102" s="30"/>
      <c r="FPV102" s="30"/>
      <c r="FPW102" s="30"/>
      <c r="FPX102" s="30"/>
      <c r="FPY102" s="30"/>
      <c r="FPZ102" s="30"/>
      <c r="FQA102" s="30"/>
      <c r="FQB102" s="30"/>
      <c r="FQC102" s="30"/>
      <c r="FQD102" s="30"/>
      <c r="FQE102" s="30"/>
      <c r="FQF102" s="30"/>
      <c r="FQG102" s="30"/>
      <c r="FQH102" s="30"/>
      <c r="FQI102" s="30"/>
      <c r="FQJ102" s="30"/>
      <c r="FQK102" s="30"/>
      <c r="FQL102" s="30"/>
      <c r="FQM102" s="30"/>
      <c r="FQN102" s="30"/>
      <c r="FQO102" s="30"/>
      <c r="FQP102" s="30"/>
      <c r="FQQ102" s="30"/>
      <c r="FQR102" s="30"/>
      <c r="FQS102" s="30"/>
      <c r="FQT102" s="30"/>
      <c r="FQU102" s="30"/>
      <c r="FQV102" s="30"/>
      <c r="FQW102" s="30"/>
      <c r="FQX102" s="30"/>
      <c r="FQY102" s="30"/>
      <c r="FQZ102" s="30"/>
      <c r="FRA102" s="30"/>
      <c r="FRB102" s="30"/>
      <c r="FRC102" s="30"/>
      <c r="FRD102" s="30"/>
      <c r="FRE102" s="30"/>
      <c r="FRF102" s="30"/>
      <c r="FRG102" s="30"/>
      <c r="FRH102" s="30"/>
      <c r="FRI102" s="30"/>
      <c r="FRJ102" s="30"/>
      <c r="FRK102" s="30"/>
      <c r="FRL102" s="30"/>
      <c r="FRM102" s="30"/>
      <c r="FRN102" s="30"/>
      <c r="FRO102" s="30"/>
      <c r="FRP102" s="30"/>
      <c r="FRQ102" s="30"/>
      <c r="FRR102" s="30"/>
      <c r="FRS102" s="30"/>
      <c r="FRT102" s="30"/>
      <c r="FRU102" s="30"/>
      <c r="FRV102" s="30"/>
      <c r="FRW102" s="30"/>
      <c r="FRX102" s="30"/>
      <c r="FRY102" s="30"/>
      <c r="FRZ102" s="30"/>
      <c r="FSA102" s="30"/>
      <c r="FSB102" s="30"/>
      <c r="FSC102" s="30"/>
      <c r="FSD102" s="30"/>
      <c r="FSE102" s="30"/>
      <c r="FSF102" s="30"/>
      <c r="FSG102" s="30"/>
      <c r="FSH102" s="30"/>
      <c r="FSI102" s="30"/>
      <c r="FSJ102" s="30"/>
      <c r="FSK102" s="30"/>
      <c r="FSL102" s="30"/>
      <c r="FSM102" s="30"/>
      <c r="FSN102" s="30"/>
      <c r="FSO102" s="30"/>
      <c r="FSP102" s="30"/>
      <c r="FSQ102" s="30"/>
      <c r="FSR102" s="30"/>
      <c r="FSS102" s="30"/>
      <c r="FST102" s="30"/>
      <c r="FSU102" s="30"/>
      <c r="FSV102" s="30"/>
      <c r="FSW102" s="30"/>
      <c r="FSX102" s="30"/>
      <c r="FSY102" s="30"/>
      <c r="FSZ102" s="30"/>
      <c r="FTA102" s="30"/>
      <c r="FTB102" s="30"/>
      <c r="FTC102" s="30"/>
      <c r="FTD102" s="30"/>
      <c r="FTE102" s="30"/>
      <c r="FTF102" s="30"/>
      <c r="FTG102" s="30"/>
      <c r="FTH102" s="30"/>
      <c r="FTI102" s="30"/>
      <c r="FTJ102" s="30"/>
      <c r="FTK102" s="30"/>
      <c r="FTL102" s="30"/>
      <c r="FTM102" s="30"/>
      <c r="FTN102" s="30"/>
      <c r="FTO102" s="30"/>
      <c r="FTP102" s="30"/>
      <c r="FTQ102" s="30"/>
      <c r="FTR102" s="30"/>
      <c r="FTS102" s="30"/>
      <c r="FTT102" s="30"/>
      <c r="FTU102" s="30"/>
      <c r="FTV102" s="30"/>
      <c r="FTW102" s="30"/>
      <c r="FTX102" s="30"/>
      <c r="FTY102" s="30"/>
      <c r="FTZ102" s="30"/>
      <c r="FUA102" s="30"/>
      <c r="FUB102" s="30"/>
      <c r="FUC102" s="30"/>
      <c r="FUD102" s="30"/>
      <c r="FUE102" s="30"/>
      <c r="FUF102" s="30"/>
      <c r="FUG102" s="30"/>
      <c r="FUH102" s="30"/>
      <c r="FUI102" s="30"/>
      <c r="FUJ102" s="30"/>
      <c r="FUK102" s="30"/>
      <c r="FUL102" s="30"/>
      <c r="FUM102" s="30"/>
      <c r="FUN102" s="30"/>
      <c r="FUO102" s="30"/>
      <c r="FUP102" s="30"/>
      <c r="FUQ102" s="30"/>
      <c r="FUR102" s="30"/>
      <c r="FUS102" s="30"/>
      <c r="FUT102" s="30"/>
      <c r="FUU102" s="30"/>
      <c r="FUV102" s="30"/>
      <c r="FUW102" s="30"/>
      <c r="FUX102" s="30"/>
      <c r="FUY102" s="30"/>
      <c r="FUZ102" s="30"/>
      <c r="FVA102" s="30"/>
      <c r="FVB102" s="30"/>
      <c r="FVC102" s="30"/>
      <c r="FVD102" s="30"/>
      <c r="FVE102" s="30"/>
      <c r="FVF102" s="30"/>
      <c r="FVG102" s="30"/>
      <c r="FVH102" s="30"/>
      <c r="FVI102" s="30"/>
      <c r="FVJ102" s="30"/>
      <c r="FVK102" s="30"/>
      <c r="FVL102" s="30"/>
      <c r="FVM102" s="30"/>
      <c r="FVN102" s="30"/>
      <c r="FVO102" s="30"/>
      <c r="FVP102" s="30"/>
      <c r="FVQ102" s="30"/>
      <c r="FVR102" s="30"/>
      <c r="FVS102" s="30"/>
      <c r="FVT102" s="30"/>
      <c r="FVU102" s="30"/>
      <c r="FVV102" s="30"/>
      <c r="FVW102" s="30"/>
      <c r="FVX102" s="30"/>
      <c r="FVY102" s="30"/>
      <c r="FVZ102" s="30"/>
      <c r="FWA102" s="30"/>
      <c r="FWB102" s="30"/>
      <c r="FWC102" s="30"/>
      <c r="FWD102" s="30"/>
      <c r="FWE102" s="30"/>
      <c r="FWF102" s="30"/>
      <c r="FWG102" s="30"/>
      <c r="FWH102" s="30"/>
      <c r="FWI102" s="30"/>
      <c r="FWJ102" s="30"/>
      <c r="FWK102" s="30"/>
      <c r="FWL102" s="30"/>
      <c r="FWM102" s="30"/>
      <c r="FWN102" s="30"/>
      <c r="FWO102" s="30"/>
      <c r="FWP102" s="30"/>
      <c r="FWQ102" s="30"/>
      <c r="FWR102" s="30"/>
      <c r="FWS102" s="30"/>
      <c r="FWT102" s="30"/>
      <c r="FWU102" s="30"/>
      <c r="FWV102" s="30"/>
      <c r="FWW102" s="30"/>
      <c r="FWX102" s="30"/>
      <c r="FWY102" s="30"/>
      <c r="FWZ102" s="30"/>
      <c r="FXA102" s="30"/>
      <c r="FXB102" s="30"/>
      <c r="FXC102" s="30"/>
      <c r="FXD102" s="30"/>
      <c r="FXE102" s="30"/>
      <c r="FXF102" s="30"/>
      <c r="FXG102" s="30"/>
      <c r="FXH102" s="30"/>
      <c r="FXI102" s="30"/>
      <c r="FXJ102" s="30"/>
      <c r="FXK102" s="30"/>
      <c r="FXL102" s="30"/>
      <c r="FXM102" s="30"/>
      <c r="FXN102" s="30"/>
      <c r="FXO102" s="30"/>
      <c r="FXP102" s="30"/>
      <c r="FXQ102" s="30"/>
      <c r="FXR102" s="30"/>
      <c r="FXS102" s="30"/>
      <c r="FXT102" s="30"/>
      <c r="FXU102" s="30"/>
      <c r="FXV102" s="30"/>
      <c r="FXW102" s="30"/>
      <c r="FXX102" s="30"/>
      <c r="FXY102" s="30"/>
      <c r="FXZ102" s="30"/>
      <c r="FYA102" s="30"/>
      <c r="FYB102" s="30"/>
      <c r="FYC102" s="30"/>
      <c r="FYD102" s="30"/>
      <c r="FYE102" s="30"/>
      <c r="FYF102" s="30"/>
      <c r="FYG102" s="30"/>
      <c r="FYH102" s="30"/>
      <c r="FYI102" s="30"/>
      <c r="FYJ102" s="30"/>
      <c r="FYK102" s="30"/>
      <c r="FYL102" s="30"/>
      <c r="FYM102" s="30"/>
      <c r="FYN102" s="30"/>
      <c r="FYO102" s="30"/>
      <c r="FYP102" s="30"/>
      <c r="FYQ102" s="30"/>
      <c r="FYR102" s="30"/>
      <c r="FYS102" s="30"/>
      <c r="FYT102" s="30"/>
      <c r="FYU102" s="30"/>
      <c r="FYV102" s="30"/>
      <c r="FYW102" s="30"/>
      <c r="FYX102" s="30"/>
      <c r="FYY102" s="30"/>
      <c r="FYZ102" s="30"/>
      <c r="FZA102" s="30"/>
      <c r="FZB102" s="30"/>
      <c r="FZC102" s="30"/>
      <c r="FZD102" s="30"/>
      <c r="FZE102" s="30"/>
      <c r="FZF102" s="30"/>
      <c r="FZG102" s="30"/>
      <c r="FZH102" s="30"/>
      <c r="FZI102" s="30"/>
      <c r="FZJ102" s="30"/>
      <c r="FZK102" s="30"/>
      <c r="FZL102" s="30"/>
      <c r="FZM102" s="30"/>
      <c r="FZN102" s="30"/>
      <c r="FZO102" s="30"/>
      <c r="FZP102" s="30"/>
      <c r="FZQ102" s="30"/>
      <c r="FZR102" s="30"/>
      <c r="FZS102" s="30"/>
      <c r="FZT102" s="30"/>
      <c r="FZU102" s="30"/>
      <c r="FZV102" s="30"/>
      <c r="FZW102" s="30"/>
      <c r="FZX102" s="30"/>
      <c r="FZY102" s="30"/>
      <c r="FZZ102" s="30"/>
      <c r="GAA102" s="30"/>
      <c r="GAB102" s="30"/>
      <c r="GAC102" s="30"/>
      <c r="GAD102" s="30"/>
      <c r="GAE102" s="30"/>
      <c r="GAF102" s="30"/>
      <c r="GAG102" s="30"/>
      <c r="GAH102" s="30"/>
      <c r="GAI102" s="30"/>
      <c r="GAJ102" s="30"/>
      <c r="GAK102" s="30"/>
      <c r="GAL102" s="30"/>
      <c r="GAM102" s="30"/>
      <c r="GAN102" s="30"/>
      <c r="GAO102" s="30"/>
      <c r="GAP102" s="30"/>
      <c r="GAQ102" s="30"/>
      <c r="GAR102" s="30"/>
      <c r="GAS102" s="30"/>
      <c r="GAT102" s="30"/>
      <c r="GAU102" s="30"/>
      <c r="GAV102" s="30"/>
      <c r="GAW102" s="30"/>
      <c r="GAX102" s="30"/>
      <c r="GAY102" s="30"/>
      <c r="GAZ102" s="30"/>
      <c r="GBA102" s="30"/>
      <c r="GBB102" s="30"/>
      <c r="GBC102" s="30"/>
      <c r="GBD102" s="30"/>
      <c r="GBE102" s="30"/>
      <c r="GBF102" s="30"/>
      <c r="GBG102" s="30"/>
      <c r="GBH102" s="30"/>
      <c r="GBI102" s="30"/>
      <c r="GBJ102" s="30"/>
      <c r="GBK102" s="30"/>
      <c r="GBL102" s="30"/>
      <c r="GBM102" s="30"/>
      <c r="GBN102" s="30"/>
      <c r="GBO102" s="30"/>
      <c r="GBP102" s="30"/>
      <c r="GBQ102" s="30"/>
      <c r="GBR102" s="30"/>
      <c r="GBS102" s="30"/>
      <c r="GBT102" s="30"/>
      <c r="GBU102" s="30"/>
      <c r="GBV102" s="30"/>
      <c r="GBW102" s="30"/>
      <c r="GBX102" s="30"/>
      <c r="GBY102" s="30"/>
      <c r="GBZ102" s="30"/>
      <c r="GCA102" s="30"/>
      <c r="GCB102" s="30"/>
      <c r="GCC102" s="30"/>
      <c r="GCD102" s="30"/>
      <c r="GCE102" s="30"/>
      <c r="GCF102" s="30"/>
      <c r="GCG102" s="30"/>
      <c r="GCH102" s="30"/>
      <c r="GCI102" s="30"/>
      <c r="GCJ102" s="30"/>
      <c r="GCK102" s="30"/>
      <c r="GCL102" s="30"/>
      <c r="GCM102" s="30"/>
      <c r="GCN102" s="30"/>
      <c r="GCO102" s="30"/>
      <c r="GCP102" s="30"/>
      <c r="GCQ102" s="30"/>
      <c r="GCR102" s="30"/>
      <c r="GCS102" s="30"/>
      <c r="GCT102" s="30"/>
      <c r="GCU102" s="30"/>
      <c r="GCV102" s="30"/>
      <c r="GCW102" s="30"/>
      <c r="GCX102" s="30"/>
      <c r="GCY102" s="30"/>
      <c r="GCZ102" s="30"/>
      <c r="GDA102" s="30"/>
      <c r="GDB102" s="30"/>
      <c r="GDC102" s="30"/>
      <c r="GDD102" s="30"/>
      <c r="GDE102" s="30"/>
      <c r="GDF102" s="30"/>
      <c r="GDG102" s="30"/>
      <c r="GDH102" s="30"/>
      <c r="GDI102" s="30"/>
      <c r="GDJ102" s="30"/>
      <c r="GDK102" s="30"/>
      <c r="GDL102" s="30"/>
      <c r="GDM102" s="30"/>
      <c r="GDN102" s="30"/>
      <c r="GDO102" s="30"/>
      <c r="GDP102" s="30"/>
      <c r="GDQ102" s="30"/>
      <c r="GDR102" s="30"/>
      <c r="GDS102" s="30"/>
      <c r="GDT102" s="30"/>
      <c r="GDU102" s="30"/>
      <c r="GDV102" s="30"/>
      <c r="GDW102" s="30"/>
      <c r="GDX102" s="30"/>
      <c r="GDY102" s="30"/>
      <c r="GDZ102" s="30"/>
      <c r="GEA102" s="30"/>
      <c r="GEB102" s="30"/>
      <c r="GEC102" s="30"/>
      <c r="GED102" s="30"/>
      <c r="GEE102" s="30"/>
      <c r="GEF102" s="30"/>
      <c r="GEG102" s="30"/>
      <c r="GEH102" s="30"/>
      <c r="GEI102" s="30"/>
      <c r="GEJ102" s="30"/>
      <c r="GEK102" s="30"/>
      <c r="GEL102" s="30"/>
      <c r="GEM102" s="30"/>
      <c r="GEN102" s="30"/>
      <c r="GEO102" s="30"/>
      <c r="GEP102" s="30"/>
      <c r="GEQ102" s="30"/>
      <c r="GER102" s="30"/>
      <c r="GES102" s="30"/>
      <c r="GET102" s="30"/>
      <c r="GEU102" s="30"/>
      <c r="GEV102" s="30"/>
      <c r="GEW102" s="30"/>
      <c r="GEX102" s="30"/>
      <c r="GEY102" s="30"/>
      <c r="GEZ102" s="30"/>
      <c r="GFA102" s="30"/>
      <c r="GFB102" s="30"/>
      <c r="GFC102" s="30"/>
      <c r="GFD102" s="30"/>
      <c r="GFE102" s="30"/>
      <c r="GFF102" s="30"/>
      <c r="GFG102" s="30"/>
      <c r="GFH102" s="30"/>
      <c r="GFI102" s="30"/>
      <c r="GFJ102" s="30"/>
      <c r="GFK102" s="30"/>
      <c r="GFL102" s="30"/>
      <c r="GFM102" s="30"/>
      <c r="GFN102" s="30"/>
      <c r="GFO102" s="30"/>
      <c r="GFP102" s="30"/>
      <c r="GFQ102" s="30"/>
      <c r="GFR102" s="30"/>
      <c r="GFS102" s="30"/>
      <c r="GFT102" s="30"/>
      <c r="GFU102" s="30"/>
      <c r="GFV102" s="30"/>
      <c r="GFW102" s="30"/>
      <c r="GFX102" s="30"/>
      <c r="GFY102" s="30"/>
      <c r="GFZ102" s="30"/>
      <c r="GGA102" s="30"/>
      <c r="GGB102" s="30"/>
      <c r="GGC102" s="30"/>
      <c r="GGD102" s="30"/>
      <c r="GGE102" s="30"/>
      <c r="GGF102" s="30"/>
      <c r="GGG102" s="30"/>
      <c r="GGH102" s="30"/>
      <c r="GGI102" s="30"/>
      <c r="GGJ102" s="30"/>
      <c r="GGK102" s="30"/>
      <c r="GGL102" s="30"/>
      <c r="GGM102" s="30"/>
      <c r="GGN102" s="30"/>
      <c r="GGO102" s="30"/>
      <c r="GGP102" s="30"/>
      <c r="GGQ102" s="30"/>
      <c r="GGR102" s="30"/>
      <c r="GGS102" s="30"/>
      <c r="GGT102" s="30"/>
      <c r="GGU102" s="30"/>
      <c r="GGV102" s="30"/>
      <c r="GGW102" s="30"/>
      <c r="GGX102" s="30"/>
      <c r="GGY102" s="30"/>
      <c r="GGZ102" s="30"/>
      <c r="GHA102" s="30"/>
      <c r="GHB102" s="30"/>
      <c r="GHC102" s="30"/>
      <c r="GHD102" s="30"/>
      <c r="GHE102" s="30"/>
      <c r="GHF102" s="30"/>
      <c r="GHG102" s="30"/>
      <c r="GHH102" s="30"/>
      <c r="GHI102" s="30"/>
      <c r="GHJ102" s="30"/>
      <c r="GHK102" s="30"/>
      <c r="GHL102" s="30"/>
      <c r="GHM102" s="30"/>
      <c r="GHN102" s="30"/>
      <c r="GHO102" s="30"/>
      <c r="GHP102" s="30"/>
      <c r="GHQ102" s="30"/>
      <c r="GHR102" s="30"/>
      <c r="GHS102" s="30"/>
      <c r="GHT102" s="30"/>
      <c r="GHU102" s="30"/>
      <c r="GHV102" s="30"/>
      <c r="GHW102" s="30"/>
      <c r="GHX102" s="30"/>
      <c r="GHY102" s="30"/>
      <c r="GHZ102" s="30"/>
      <c r="GIA102" s="30"/>
      <c r="GIB102" s="30"/>
      <c r="GIC102" s="30"/>
      <c r="GID102" s="30"/>
      <c r="GIE102" s="30"/>
      <c r="GIF102" s="30"/>
      <c r="GIG102" s="30"/>
      <c r="GIH102" s="30"/>
      <c r="GII102" s="30"/>
      <c r="GIJ102" s="30"/>
      <c r="GIK102" s="30"/>
      <c r="GIL102" s="30"/>
      <c r="GIM102" s="30"/>
      <c r="GIN102" s="30"/>
      <c r="GIO102" s="30"/>
      <c r="GIP102" s="30"/>
      <c r="GIQ102" s="30"/>
      <c r="GIR102" s="30"/>
      <c r="GIS102" s="30"/>
      <c r="GIT102" s="30"/>
      <c r="GIU102" s="30"/>
      <c r="GIV102" s="30"/>
      <c r="GIW102" s="30"/>
      <c r="GIX102" s="30"/>
      <c r="GIY102" s="30"/>
      <c r="GIZ102" s="30"/>
      <c r="GJA102" s="30"/>
      <c r="GJB102" s="30"/>
      <c r="GJC102" s="30"/>
      <c r="GJD102" s="30"/>
      <c r="GJE102" s="30"/>
      <c r="GJF102" s="30"/>
      <c r="GJG102" s="30"/>
      <c r="GJH102" s="30"/>
      <c r="GJI102" s="30"/>
      <c r="GJJ102" s="30"/>
      <c r="GJK102" s="30"/>
      <c r="GJL102" s="30"/>
      <c r="GJM102" s="30"/>
      <c r="GJN102" s="30"/>
      <c r="GJO102" s="30"/>
      <c r="GJP102" s="30"/>
      <c r="GJQ102" s="30"/>
      <c r="GJR102" s="30"/>
      <c r="GJS102" s="30"/>
      <c r="GJT102" s="30"/>
      <c r="GJU102" s="30"/>
      <c r="GJV102" s="30"/>
      <c r="GJW102" s="30"/>
      <c r="GJX102" s="30"/>
      <c r="GJY102" s="30"/>
      <c r="GJZ102" s="30"/>
      <c r="GKA102" s="30"/>
      <c r="GKB102" s="30"/>
      <c r="GKC102" s="30"/>
      <c r="GKD102" s="30"/>
      <c r="GKE102" s="30"/>
      <c r="GKF102" s="30"/>
      <c r="GKG102" s="30"/>
      <c r="GKH102" s="30"/>
      <c r="GKI102" s="30"/>
      <c r="GKJ102" s="30"/>
      <c r="GKK102" s="30"/>
      <c r="GKL102" s="30"/>
      <c r="GKM102" s="30"/>
      <c r="GKN102" s="30"/>
      <c r="GKO102" s="30"/>
      <c r="GKP102" s="30"/>
      <c r="GKQ102" s="30"/>
      <c r="GKR102" s="30"/>
      <c r="GKS102" s="30"/>
      <c r="GKT102" s="30"/>
      <c r="GKU102" s="30"/>
      <c r="GKV102" s="30"/>
      <c r="GKW102" s="30"/>
      <c r="GKX102" s="30"/>
      <c r="GKY102" s="30"/>
      <c r="GKZ102" s="30"/>
      <c r="GLA102" s="30"/>
      <c r="GLB102" s="30"/>
      <c r="GLC102" s="30"/>
      <c r="GLD102" s="30"/>
      <c r="GLE102" s="30"/>
      <c r="GLF102" s="30"/>
      <c r="GLG102" s="30"/>
      <c r="GLH102" s="30"/>
      <c r="GLI102" s="30"/>
      <c r="GLJ102" s="30"/>
      <c r="GLK102" s="30"/>
      <c r="GLL102" s="30"/>
      <c r="GLM102" s="30"/>
      <c r="GLN102" s="30"/>
      <c r="GLO102" s="30"/>
      <c r="GLP102" s="30"/>
      <c r="GLQ102" s="30"/>
      <c r="GLR102" s="30"/>
      <c r="GLS102" s="30"/>
      <c r="GLT102" s="30"/>
      <c r="GLU102" s="30"/>
      <c r="GLV102" s="30"/>
      <c r="GLW102" s="30"/>
      <c r="GLX102" s="30"/>
      <c r="GLY102" s="30"/>
      <c r="GLZ102" s="30"/>
      <c r="GMA102" s="30"/>
      <c r="GMB102" s="30"/>
      <c r="GMC102" s="30"/>
      <c r="GMD102" s="30"/>
      <c r="GME102" s="30"/>
      <c r="GMF102" s="30"/>
      <c r="GMG102" s="30"/>
      <c r="GMH102" s="30"/>
      <c r="GMI102" s="30"/>
      <c r="GMJ102" s="30"/>
      <c r="GMK102" s="30"/>
      <c r="GML102" s="30"/>
      <c r="GMM102" s="30"/>
      <c r="GMN102" s="30"/>
      <c r="GMO102" s="30"/>
      <c r="GMP102" s="30"/>
      <c r="GMQ102" s="30"/>
      <c r="GMR102" s="30"/>
      <c r="GMS102" s="30"/>
      <c r="GMT102" s="30"/>
      <c r="GMU102" s="30"/>
      <c r="GMV102" s="30"/>
      <c r="GMW102" s="30"/>
      <c r="GMX102" s="30"/>
      <c r="GMY102" s="30"/>
      <c r="GMZ102" s="30"/>
      <c r="GNA102" s="30"/>
      <c r="GNB102" s="30"/>
      <c r="GNC102" s="30"/>
      <c r="GND102" s="30"/>
      <c r="GNE102" s="30"/>
      <c r="GNF102" s="30"/>
      <c r="GNG102" s="30"/>
      <c r="GNH102" s="30"/>
      <c r="GNI102" s="30"/>
      <c r="GNJ102" s="30"/>
      <c r="GNK102" s="30"/>
      <c r="GNL102" s="30"/>
      <c r="GNM102" s="30"/>
      <c r="GNN102" s="30"/>
      <c r="GNO102" s="30"/>
      <c r="GNP102" s="30"/>
      <c r="GNQ102" s="30"/>
      <c r="GNR102" s="30"/>
      <c r="GNS102" s="30"/>
      <c r="GNT102" s="30"/>
      <c r="GNU102" s="30"/>
      <c r="GNV102" s="30"/>
      <c r="GNW102" s="30"/>
      <c r="GNX102" s="30"/>
      <c r="GNY102" s="30"/>
      <c r="GNZ102" s="30"/>
      <c r="GOA102" s="30"/>
      <c r="GOB102" s="30"/>
      <c r="GOC102" s="30"/>
      <c r="GOD102" s="30"/>
      <c r="GOE102" s="30"/>
      <c r="GOF102" s="30"/>
      <c r="GOG102" s="30"/>
      <c r="GOH102" s="30"/>
      <c r="GOI102" s="30"/>
      <c r="GOJ102" s="30"/>
      <c r="GOK102" s="30"/>
      <c r="GOL102" s="30"/>
      <c r="GOM102" s="30"/>
      <c r="GON102" s="30"/>
      <c r="GOO102" s="30"/>
      <c r="GOP102" s="30"/>
      <c r="GOQ102" s="30"/>
      <c r="GOR102" s="30"/>
      <c r="GOS102" s="30"/>
      <c r="GOT102" s="30"/>
      <c r="GOU102" s="30"/>
      <c r="GOV102" s="30"/>
      <c r="GOW102" s="30"/>
      <c r="GOX102" s="30"/>
      <c r="GOY102" s="30"/>
      <c r="GOZ102" s="30"/>
      <c r="GPA102" s="30"/>
      <c r="GPB102" s="30"/>
      <c r="GPC102" s="30"/>
      <c r="GPD102" s="30"/>
      <c r="GPE102" s="30"/>
      <c r="GPF102" s="30"/>
      <c r="GPG102" s="30"/>
      <c r="GPH102" s="30"/>
      <c r="GPI102" s="30"/>
      <c r="GPJ102" s="30"/>
      <c r="GPK102" s="30"/>
      <c r="GPL102" s="30"/>
      <c r="GPM102" s="30"/>
      <c r="GPN102" s="30"/>
      <c r="GPO102" s="30"/>
      <c r="GPP102" s="30"/>
      <c r="GPQ102" s="30"/>
      <c r="GPR102" s="30"/>
      <c r="GPS102" s="30"/>
      <c r="GPT102" s="30"/>
      <c r="GPU102" s="30"/>
      <c r="GPV102" s="30"/>
      <c r="GPW102" s="30"/>
      <c r="GPX102" s="30"/>
      <c r="GPY102" s="30"/>
      <c r="GPZ102" s="30"/>
      <c r="GQA102" s="30"/>
      <c r="GQB102" s="30"/>
      <c r="GQC102" s="30"/>
      <c r="GQD102" s="30"/>
      <c r="GQE102" s="30"/>
      <c r="GQF102" s="30"/>
      <c r="GQG102" s="30"/>
      <c r="GQH102" s="30"/>
      <c r="GQI102" s="30"/>
      <c r="GQJ102" s="30"/>
      <c r="GQK102" s="30"/>
      <c r="GQL102" s="30"/>
      <c r="GQM102" s="30"/>
      <c r="GQN102" s="30"/>
      <c r="GQO102" s="30"/>
      <c r="GQP102" s="30"/>
      <c r="GQQ102" s="30"/>
      <c r="GQR102" s="30"/>
      <c r="GQS102" s="30"/>
      <c r="GQT102" s="30"/>
      <c r="GQU102" s="30"/>
      <c r="GQV102" s="30"/>
      <c r="GQW102" s="30"/>
      <c r="GQX102" s="30"/>
      <c r="GQY102" s="30"/>
      <c r="GQZ102" s="30"/>
      <c r="GRA102" s="30"/>
      <c r="GRB102" s="30"/>
      <c r="GRC102" s="30"/>
      <c r="GRD102" s="30"/>
      <c r="GRE102" s="30"/>
      <c r="GRF102" s="30"/>
      <c r="GRG102" s="30"/>
      <c r="GRH102" s="30"/>
      <c r="GRI102" s="30"/>
      <c r="GRJ102" s="30"/>
      <c r="GRK102" s="30"/>
      <c r="GRL102" s="30"/>
      <c r="GRM102" s="30"/>
      <c r="GRN102" s="30"/>
      <c r="GRO102" s="30"/>
      <c r="GRP102" s="30"/>
      <c r="GRQ102" s="30"/>
      <c r="GRR102" s="30"/>
      <c r="GRS102" s="30"/>
      <c r="GRT102" s="30"/>
      <c r="GRU102" s="30"/>
      <c r="GRV102" s="30"/>
      <c r="GRW102" s="30"/>
      <c r="GRX102" s="30"/>
      <c r="GRY102" s="30"/>
      <c r="GRZ102" s="30"/>
      <c r="GSA102" s="30"/>
      <c r="GSB102" s="30"/>
      <c r="GSC102" s="30"/>
      <c r="GSD102" s="30"/>
      <c r="GSE102" s="30"/>
      <c r="GSF102" s="30"/>
      <c r="GSG102" s="30"/>
      <c r="GSH102" s="30"/>
      <c r="GSI102" s="30"/>
      <c r="GSJ102" s="30"/>
      <c r="GSK102" s="30"/>
      <c r="GSL102" s="30"/>
      <c r="GSM102" s="30"/>
      <c r="GSN102" s="30"/>
      <c r="GSO102" s="30"/>
      <c r="GSP102" s="30"/>
      <c r="GSQ102" s="30"/>
      <c r="GSR102" s="30"/>
      <c r="GSS102" s="30"/>
      <c r="GST102" s="30"/>
      <c r="GSU102" s="30"/>
      <c r="GSV102" s="30"/>
      <c r="GSW102" s="30"/>
      <c r="GSX102" s="30"/>
      <c r="GSY102" s="30"/>
      <c r="GSZ102" s="30"/>
      <c r="GTA102" s="30"/>
      <c r="GTB102" s="30"/>
      <c r="GTC102" s="30"/>
      <c r="GTD102" s="30"/>
      <c r="GTE102" s="30"/>
      <c r="GTF102" s="30"/>
      <c r="GTG102" s="30"/>
      <c r="GTH102" s="30"/>
      <c r="GTI102" s="30"/>
      <c r="GTJ102" s="30"/>
      <c r="GTK102" s="30"/>
      <c r="GTL102" s="30"/>
      <c r="GTM102" s="30"/>
      <c r="GTN102" s="30"/>
      <c r="GTO102" s="30"/>
      <c r="GTP102" s="30"/>
      <c r="GTQ102" s="30"/>
      <c r="GTR102" s="30"/>
      <c r="GTS102" s="30"/>
      <c r="GTT102" s="30"/>
      <c r="GTU102" s="30"/>
      <c r="GTV102" s="30"/>
      <c r="GTW102" s="30"/>
      <c r="GTX102" s="30"/>
      <c r="GTY102" s="30"/>
      <c r="GTZ102" s="30"/>
      <c r="GUA102" s="30"/>
      <c r="GUB102" s="30"/>
      <c r="GUC102" s="30"/>
      <c r="GUD102" s="30"/>
      <c r="GUE102" s="30"/>
      <c r="GUF102" s="30"/>
      <c r="GUG102" s="30"/>
      <c r="GUH102" s="30"/>
      <c r="GUI102" s="30"/>
      <c r="GUJ102" s="30"/>
      <c r="GUK102" s="30"/>
      <c r="GUL102" s="30"/>
      <c r="GUM102" s="30"/>
      <c r="GUN102" s="30"/>
      <c r="GUO102" s="30"/>
      <c r="GUP102" s="30"/>
      <c r="GUQ102" s="30"/>
      <c r="GUR102" s="30"/>
      <c r="GUS102" s="30"/>
      <c r="GUT102" s="30"/>
      <c r="GUU102" s="30"/>
      <c r="GUV102" s="30"/>
      <c r="GUW102" s="30"/>
      <c r="GUX102" s="30"/>
      <c r="GUY102" s="30"/>
      <c r="GUZ102" s="30"/>
      <c r="GVA102" s="30"/>
      <c r="GVB102" s="30"/>
      <c r="GVC102" s="30"/>
      <c r="GVD102" s="30"/>
      <c r="GVE102" s="30"/>
      <c r="GVF102" s="30"/>
      <c r="GVG102" s="30"/>
      <c r="GVH102" s="30"/>
      <c r="GVI102" s="30"/>
      <c r="GVJ102" s="30"/>
      <c r="GVK102" s="30"/>
      <c r="GVL102" s="30"/>
      <c r="GVM102" s="30"/>
      <c r="GVN102" s="30"/>
      <c r="GVO102" s="30"/>
      <c r="GVP102" s="30"/>
      <c r="GVQ102" s="30"/>
      <c r="GVR102" s="30"/>
      <c r="GVS102" s="30"/>
      <c r="GVT102" s="30"/>
      <c r="GVU102" s="30"/>
      <c r="GVV102" s="30"/>
      <c r="GVW102" s="30"/>
      <c r="GVX102" s="30"/>
      <c r="GVY102" s="30"/>
      <c r="GVZ102" s="30"/>
      <c r="GWA102" s="30"/>
      <c r="GWB102" s="30"/>
      <c r="GWC102" s="30"/>
      <c r="GWD102" s="30"/>
      <c r="GWE102" s="30"/>
      <c r="GWF102" s="30"/>
      <c r="GWG102" s="30"/>
      <c r="GWH102" s="30"/>
      <c r="GWI102" s="30"/>
      <c r="GWJ102" s="30"/>
      <c r="GWK102" s="30"/>
      <c r="GWL102" s="30"/>
      <c r="GWM102" s="30"/>
      <c r="GWN102" s="30"/>
      <c r="GWO102" s="30"/>
      <c r="GWP102" s="30"/>
      <c r="GWQ102" s="30"/>
      <c r="GWR102" s="30"/>
      <c r="GWS102" s="30"/>
      <c r="GWT102" s="30"/>
      <c r="GWU102" s="30"/>
      <c r="GWV102" s="30"/>
      <c r="GWW102" s="30"/>
      <c r="GWX102" s="30"/>
      <c r="GWY102" s="30"/>
      <c r="GWZ102" s="30"/>
      <c r="GXA102" s="30"/>
      <c r="GXB102" s="30"/>
      <c r="GXC102" s="30"/>
      <c r="GXD102" s="30"/>
      <c r="GXE102" s="30"/>
      <c r="GXF102" s="30"/>
      <c r="GXG102" s="30"/>
      <c r="GXH102" s="30"/>
      <c r="GXI102" s="30"/>
      <c r="GXJ102" s="30"/>
      <c r="GXK102" s="30"/>
      <c r="GXL102" s="30"/>
      <c r="GXM102" s="30"/>
      <c r="GXN102" s="30"/>
      <c r="GXO102" s="30"/>
      <c r="GXP102" s="30"/>
      <c r="GXQ102" s="30"/>
      <c r="GXR102" s="30"/>
      <c r="GXS102" s="30"/>
      <c r="GXT102" s="30"/>
      <c r="GXU102" s="30"/>
      <c r="GXV102" s="30"/>
      <c r="GXW102" s="30"/>
      <c r="GXX102" s="30"/>
      <c r="GXY102" s="30"/>
      <c r="GXZ102" s="30"/>
      <c r="GYA102" s="30"/>
      <c r="GYB102" s="30"/>
      <c r="GYC102" s="30"/>
      <c r="GYD102" s="30"/>
      <c r="GYE102" s="30"/>
      <c r="GYF102" s="30"/>
      <c r="GYG102" s="30"/>
      <c r="GYH102" s="30"/>
      <c r="GYI102" s="30"/>
      <c r="GYJ102" s="30"/>
      <c r="GYK102" s="30"/>
      <c r="GYL102" s="30"/>
      <c r="GYM102" s="30"/>
      <c r="GYN102" s="30"/>
      <c r="GYO102" s="30"/>
      <c r="GYP102" s="30"/>
      <c r="GYQ102" s="30"/>
      <c r="GYR102" s="30"/>
      <c r="GYS102" s="30"/>
      <c r="GYT102" s="30"/>
      <c r="GYU102" s="30"/>
      <c r="GYV102" s="30"/>
      <c r="GYW102" s="30"/>
      <c r="GYX102" s="30"/>
      <c r="GYY102" s="30"/>
      <c r="GYZ102" s="30"/>
      <c r="GZA102" s="30"/>
      <c r="GZB102" s="30"/>
      <c r="GZC102" s="30"/>
      <c r="GZD102" s="30"/>
      <c r="GZE102" s="30"/>
      <c r="GZF102" s="30"/>
      <c r="GZG102" s="30"/>
      <c r="GZH102" s="30"/>
      <c r="GZI102" s="30"/>
      <c r="GZJ102" s="30"/>
      <c r="GZK102" s="30"/>
      <c r="GZL102" s="30"/>
      <c r="GZM102" s="30"/>
      <c r="GZN102" s="30"/>
      <c r="GZO102" s="30"/>
      <c r="GZP102" s="30"/>
      <c r="GZQ102" s="30"/>
      <c r="GZR102" s="30"/>
      <c r="GZS102" s="30"/>
      <c r="GZT102" s="30"/>
      <c r="GZU102" s="30"/>
      <c r="GZV102" s="30"/>
      <c r="GZW102" s="30"/>
      <c r="GZX102" s="30"/>
      <c r="GZY102" s="30"/>
      <c r="GZZ102" s="30"/>
      <c r="HAA102" s="30"/>
      <c r="HAB102" s="30"/>
      <c r="HAC102" s="30"/>
      <c r="HAD102" s="30"/>
      <c r="HAE102" s="30"/>
      <c r="HAF102" s="30"/>
      <c r="HAG102" s="30"/>
      <c r="HAH102" s="30"/>
      <c r="HAI102" s="30"/>
      <c r="HAJ102" s="30"/>
      <c r="HAK102" s="30"/>
      <c r="HAL102" s="30"/>
      <c r="HAM102" s="30"/>
      <c r="HAN102" s="30"/>
      <c r="HAO102" s="30"/>
      <c r="HAP102" s="30"/>
      <c r="HAQ102" s="30"/>
      <c r="HAR102" s="30"/>
      <c r="HAS102" s="30"/>
      <c r="HAT102" s="30"/>
      <c r="HAU102" s="30"/>
      <c r="HAV102" s="30"/>
      <c r="HAW102" s="30"/>
      <c r="HAX102" s="30"/>
      <c r="HAY102" s="30"/>
      <c r="HAZ102" s="30"/>
      <c r="HBA102" s="30"/>
      <c r="HBB102" s="30"/>
      <c r="HBC102" s="30"/>
      <c r="HBD102" s="30"/>
      <c r="HBE102" s="30"/>
      <c r="HBF102" s="30"/>
      <c r="HBG102" s="30"/>
      <c r="HBH102" s="30"/>
      <c r="HBI102" s="30"/>
      <c r="HBJ102" s="30"/>
      <c r="HBK102" s="30"/>
      <c r="HBL102" s="30"/>
      <c r="HBM102" s="30"/>
      <c r="HBN102" s="30"/>
      <c r="HBO102" s="30"/>
      <c r="HBP102" s="30"/>
      <c r="HBQ102" s="30"/>
      <c r="HBR102" s="30"/>
      <c r="HBS102" s="30"/>
      <c r="HBT102" s="30"/>
      <c r="HBU102" s="30"/>
      <c r="HBV102" s="30"/>
      <c r="HBW102" s="30"/>
      <c r="HBX102" s="30"/>
      <c r="HBY102" s="30"/>
      <c r="HBZ102" s="30"/>
      <c r="HCA102" s="30"/>
      <c r="HCB102" s="30"/>
      <c r="HCC102" s="30"/>
      <c r="HCD102" s="30"/>
      <c r="HCE102" s="30"/>
      <c r="HCF102" s="30"/>
      <c r="HCG102" s="30"/>
      <c r="HCH102" s="30"/>
      <c r="HCI102" s="30"/>
      <c r="HCJ102" s="30"/>
      <c r="HCK102" s="30"/>
      <c r="HCL102" s="30"/>
      <c r="HCM102" s="30"/>
      <c r="HCN102" s="30"/>
      <c r="HCO102" s="30"/>
      <c r="HCP102" s="30"/>
      <c r="HCQ102" s="30"/>
      <c r="HCR102" s="30"/>
      <c r="HCS102" s="30"/>
      <c r="HCT102" s="30"/>
      <c r="HCU102" s="30"/>
      <c r="HCV102" s="30"/>
      <c r="HCW102" s="30"/>
      <c r="HCX102" s="30"/>
      <c r="HCY102" s="30"/>
      <c r="HCZ102" s="30"/>
      <c r="HDA102" s="30"/>
      <c r="HDB102" s="30"/>
      <c r="HDC102" s="30"/>
      <c r="HDD102" s="30"/>
      <c r="HDE102" s="30"/>
      <c r="HDF102" s="30"/>
      <c r="HDG102" s="30"/>
      <c r="HDH102" s="30"/>
      <c r="HDI102" s="30"/>
      <c r="HDJ102" s="30"/>
      <c r="HDK102" s="30"/>
      <c r="HDL102" s="30"/>
      <c r="HDM102" s="30"/>
      <c r="HDN102" s="30"/>
      <c r="HDO102" s="30"/>
      <c r="HDP102" s="30"/>
      <c r="HDQ102" s="30"/>
      <c r="HDR102" s="30"/>
      <c r="HDS102" s="30"/>
      <c r="HDT102" s="30"/>
      <c r="HDU102" s="30"/>
      <c r="HDV102" s="30"/>
      <c r="HDW102" s="30"/>
      <c r="HDX102" s="30"/>
      <c r="HDY102" s="30"/>
      <c r="HDZ102" s="30"/>
      <c r="HEA102" s="30"/>
      <c r="HEB102" s="30"/>
      <c r="HEC102" s="30"/>
      <c r="HED102" s="30"/>
      <c r="HEE102" s="30"/>
      <c r="HEF102" s="30"/>
      <c r="HEG102" s="30"/>
      <c r="HEH102" s="30"/>
      <c r="HEI102" s="30"/>
      <c r="HEJ102" s="30"/>
      <c r="HEK102" s="30"/>
      <c r="HEL102" s="30"/>
      <c r="HEM102" s="30"/>
      <c r="HEN102" s="30"/>
      <c r="HEO102" s="30"/>
      <c r="HEP102" s="30"/>
      <c r="HEQ102" s="30"/>
      <c r="HER102" s="30"/>
      <c r="HES102" s="30"/>
      <c r="HET102" s="30"/>
      <c r="HEU102" s="30"/>
      <c r="HEV102" s="30"/>
      <c r="HEW102" s="30"/>
      <c r="HEX102" s="30"/>
      <c r="HEY102" s="30"/>
      <c r="HEZ102" s="30"/>
      <c r="HFA102" s="30"/>
      <c r="HFB102" s="30"/>
      <c r="HFC102" s="30"/>
      <c r="HFD102" s="30"/>
      <c r="HFE102" s="30"/>
      <c r="HFF102" s="30"/>
      <c r="HFG102" s="30"/>
      <c r="HFH102" s="30"/>
      <c r="HFI102" s="30"/>
      <c r="HFJ102" s="30"/>
      <c r="HFK102" s="30"/>
      <c r="HFL102" s="30"/>
      <c r="HFM102" s="30"/>
      <c r="HFN102" s="30"/>
      <c r="HFO102" s="30"/>
      <c r="HFP102" s="30"/>
      <c r="HFQ102" s="30"/>
      <c r="HFR102" s="30"/>
      <c r="HFS102" s="30"/>
      <c r="HFT102" s="30"/>
      <c r="HFU102" s="30"/>
      <c r="HFV102" s="30"/>
      <c r="HFW102" s="30"/>
      <c r="HFX102" s="30"/>
      <c r="HFY102" s="30"/>
      <c r="HFZ102" s="30"/>
      <c r="HGA102" s="30"/>
      <c r="HGB102" s="30"/>
      <c r="HGC102" s="30"/>
      <c r="HGD102" s="30"/>
      <c r="HGE102" s="30"/>
      <c r="HGF102" s="30"/>
      <c r="HGG102" s="30"/>
      <c r="HGH102" s="30"/>
      <c r="HGI102" s="30"/>
      <c r="HGJ102" s="30"/>
      <c r="HGK102" s="30"/>
      <c r="HGL102" s="30"/>
      <c r="HGM102" s="30"/>
      <c r="HGN102" s="30"/>
      <c r="HGO102" s="30"/>
      <c r="HGP102" s="30"/>
      <c r="HGQ102" s="30"/>
      <c r="HGR102" s="30"/>
      <c r="HGS102" s="30"/>
      <c r="HGT102" s="30"/>
      <c r="HGU102" s="30"/>
      <c r="HGV102" s="30"/>
      <c r="HGW102" s="30"/>
      <c r="HGX102" s="30"/>
      <c r="HGY102" s="30"/>
      <c r="HGZ102" s="30"/>
      <c r="HHA102" s="30"/>
      <c r="HHB102" s="30"/>
      <c r="HHC102" s="30"/>
      <c r="HHD102" s="30"/>
      <c r="HHE102" s="30"/>
      <c r="HHF102" s="30"/>
      <c r="HHG102" s="30"/>
      <c r="HHH102" s="30"/>
      <c r="HHI102" s="30"/>
      <c r="HHJ102" s="30"/>
      <c r="HHK102" s="30"/>
      <c r="HHL102" s="30"/>
      <c r="HHM102" s="30"/>
      <c r="HHN102" s="30"/>
      <c r="HHO102" s="30"/>
      <c r="HHP102" s="30"/>
      <c r="HHQ102" s="30"/>
      <c r="HHR102" s="30"/>
      <c r="HHS102" s="30"/>
      <c r="HHT102" s="30"/>
      <c r="HHU102" s="30"/>
      <c r="HHV102" s="30"/>
      <c r="HHW102" s="30"/>
      <c r="HHX102" s="30"/>
      <c r="HHY102" s="30"/>
      <c r="HHZ102" s="30"/>
      <c r="HIA102" s="30"/>
      <c r="HIB102" s="30"/>
      <c r="HIC102" s="30"/>
      <c r="HID102" s="30"/>
      <c r="HIE102" s="30"/>
      <c r="HIF102" s="30"/>
      <c r="HIG102" s="30"/>
      <c r="HIH102" s="30"/>
      <c r="HII102" s="30"/>
      <c r="HIJ102" s="30"/>
      <c r="HIK102" s="30"/>
      <c r="HIL102" s="30"/>
      <c r="HIM102" s="30"/>
      <c r="HIN102" s="30"/>
      <c r="HIO102" s="30"/>
      <c r="HIP102" s="30"/>
      <c r="HIQ102" s="30"/>
      <c r="HIR102" s="30"/>
      <c r="HIS102" s="30"/>
      <c r="HIT102" s="30"/>
      <c r="HIU102" s="30"/>
      <c r="HIV102" s="30"/>
      <c r="HIW102" s="30"/>
      <c r="HIX102" s="30"/>
      <c r="HIY102" s="30"/>
      <c r="HIZ102" s="30"/>
      <c r="HJA102" s="30"/>
      <c r="HJB102" s="30"/>
      <c r="HJC102" s="30"/>
      <c r="HJD102" s="30"/>
      <c r="HJE102" s="30"/>
      <c r="HJF102" s="30"/>
      <c r="HJG102" s="30"/>
      <c r="HJH102" s="30"/>
      <c r="HJI102" s="30"/>
      <c r="HJJ102" s="30"/>
      <c r="HJK102" s="30"/>
      <c r="HJL102" s="30"/>
      <c r="HJM102" s="30"/>
      <c r="HJN102" s="30"/>
      <c r="HJO102" s="30"/>
      <c r="HJP102" s="30"/>
      <c r="HJQ102" s="30"/>
      <c r="HJR102" s="30"/>
      <c r="HJS102" s="30"/>
      <c r="HJT102" s="30"/>
      <c r="HJU102" s="30"/>
      <c r="HJV102" s="30"/>
      <c r="HJW102" s="30"/>
      <c r="HJX102" s="30"/>
      <c r="HJY102" s="30"/>
      <c r="HJZ102" s="30"/>
      <c r="HKA102" s="30"/>
      <c r="HKB102" s="30"/>
      <c r="HKC102" s="30"/>
      <c r="HKD102" s="30"/>
      <c r="HKE102" s="30"/>
      <c r="HKF102" s="30"/>
      <c r="HKG102" s="30"/>
      <c r="HKH102" s="30"/>
      <c r="HKI102" s="30"/>
      <c r="HKJ102" s="30"/>
      <c r="HKK102" s="30"/>
      <c r="HKL102" s="30"/>
      <c r="HKM102" s="30"/>
      <c r="HKN102" s="30"/>
      <c r="HKO102" s="30"/>
      <c r="HKP102" s="30"/>
      <c r="HKQ102" s="30"/>
      <c r="HKR102" s="30"/>
      <c r="HKS102" s="30"/>
      <c r="HKT102" s="30"/>
      <c r="HKU102" s="30"/>
      <c r="HKV102" s="30"/>
      <c r="HKW102" s="30"/>
      <c r="HKX102" s="30"/>
      <c r="HKY102" s="30"/>
      <c r="HKZ102" s="30"/>
      <c r="HLA102" s="30"/>
      <c r="HLB102" s="30"/>
      <c r="HLC102" s="30"/>
      <c r="HLD102" s="30"/>
      <c r="HLE102" s="30"/>
      <c r="HLF102" s="30"/>
      <c r="HLG102" s="30"/>
      <c r="HLH102" s="30"/>
      <c r="HLI102" s="30"/>
      <c r="HLJ102" s="30"/>
      <c r="HLK102" s="30"/>
      <c r="HLL102" s="30"/>
      <c r="HLM102" s="30"/>
      <c r="HLN102" s="30"/>
      <c r="HLO102" s="30"/>
      <c r="HLP102" s="30"/>
      <c r="HLQ102" s="30"/>
      <c r="HLR102" s="30"/>
      <c r="HLS102" s="30"/>
      <c r="HLT102" s="30"/>
      <c r="HLU102" s="30"/>
      <c r="HLV102" s="30"/>
      <c r="HLW102" s="30"/>
      <c r="HLX102" s="30"/>
      <c r="HLY102" s="30"/>
      <c r="HLZ102" s="30"/>
      <c r="HMA102" s="30"/>
      <c r="HMB102" s="30"/>
      <c r="HMC102" s="30"/>
      <c r="HMD102" s="30"/>
      <c r="HME102" s="30"/>
      <c r="HMF102" s="30"/>
      <c r="HMG102" s="30"/>
      <c r="HMH102" s="30"/>
      <c r="HMI102" s="30"/>
      <c r="HMJ102" s="30"/>
      <c r="HMK102" s="30"/>
      <c r="HML102" s="30"/>
      <c r="HMM102" s="30"/>
      <c r="HMN102" s="30"/>
      <c r="HMO102" s="30"/>
      <c r="HMP102" s="30"/>
      <c r="HMQ102" s="30"/>
      <c r="HMR102" s="30"/>
      <c r="HMS102" s="30"/>
      <c r="HMT102" s="30"/>
      <c r="HMU102" s="30"/>
      <c r="HMV102" s="30"/>
      <c r="HMW102" s="30"/>
      <c r="HMX102" s="30"/>
      <c r="HMY102" s="30"/>
      <c r="HMZ102" s="30"/>
      <c r="HNA102" s="30"/>
      <c r="HNB102" s="30"/>
      <c r="HNC102" s="30"/>
      <c r="HND102" s="30"/>
      <c r="HNE102" s="30"/>
      <c r="HNF102" s="30"/>
      <c r="HNG102" s="30"/>
      <c r="HNH102" s="30"/>
      <c r="HNI102" s="30"/>
      <c r="HNJ102" s="30"/>
      <c r="HNK102" s="30"/>
      <c r="HNL102" s="30"/>
      <c r="HNM102" s="30"/>
      <c r="HNN102" s="30"/>
      <c r="HNO102" s="30"/>
      <c r="HNP102" s="30"/>
      <c r="HNQ102" s="30"/>
      <c r="HNR102" s="30"/>
      <c r="HNS102" s="30"/>
      <c r="HNT102" s="30"/>
      <c r="HNU102" s="30"/>
      <c r="HNV102" s="30"/>
      <c r="HNW102" s="30"/>
      <c r="HNX102" s="30"/>
      <c r="HNY102" s="30"/>
      <c r="HNZ102" s="30"/>
      <c r="HOA102" s="30"/>
      <c r="HOB102" s="30"/>
      <c r="HOC102" s="30"/>
      <c r="HOD102" s="30"/>
      <c r="HOE102" s="30"/>
      <c r="HOF102" s="30"/>
      <c r="HOG102" s="30"/>
      <c r="HOH102" s="30"/>
      <c r="HOI102" s="30"/>
      <c r="HOJ102" s="30"/>
      <c r="HOK102" s="30"/>
      <c r="HOL102" s="30"/>
      <c r="HOM102" s="30"/>
      <c r="HON102" s="30"/>
      <c r="HOO102" s="30"/>
      <c r="HOP102" s="30"/>
      <c r="HOQ102" s="30"/>
      <c r="HOR102" s="30"/>
      <c r="HOS102" s="30"/>
      <c r="HOT102" s="30"/>
      <c r="HOU102" s="30"/>
      <c r="HOV102" s="30"/>
      <c r="HOW102" s="30"/>
      <c r="HOX102" s="30"/>
      <c r="HOY102" s="30"/>
      <c r="HOZ102" s="30"/>
      <c r="HPA102" s="30"/>
      <c r="HPB102" s="30"/>
      <c r="HPC102" s="30"/>
      <c r="HPD102" s="30"/>
      <c r="HPE102" s="30"/>
      <c r="HPF102" s="30"/>
      <c r="HPG102" s="30"/>
      <c r="HPH102" s="30"/>
      <c r="HPI102" s="30"/>
      <c r="HPJ102" s="30"/>
      <c r="HPK102" s="30"/>
      <c r="HPL102" s="30"/>
      <c r="HPM102" s="30"/>
      <c r="HPN102" s="30"/>
      <c r="HPO102" s="30"/>
      <c r="HPP102" s="30"/>
      <c r="HPQ102" s="30"/>
      <c r="HPR102" s="30"/>
      <c r="HPS102" s="30"/>
      <c r="HPT102" s="30"/>
      <c r="HPU102" s="30"/>
      <c r="HPV102" s="30"/>
      <c r="HPW102" s="30"/>
      <c r="HPX102" s="30"/>
      <c r="HPY102" s="30"/>
      <c r="HPZ102" s="30"/>
      <c r="HQA102" s="30"/>
      <c r="HQB102" s="30"/>
      <c r="HQC102" s="30"/>
      <c r="HQD102" s="30"/>
      <c r="HQE102" s="30"/>
      <c r="HQF102" s="30"/>
      <c r="HQG102" s="30"/>
      <c r="HQH102" s="30"/>
      <c r="HQI102" s="30"/>
      <c r="HQJ102" s="30"/>
      <c r="HQK102" s="30"/>
      <c r="HQL102" s="30"/>
      <c r="HQM102" s="30"/>
      <c r="HQN102" s="30"/>
      <c r="HQO102" s="30"/>
      <c r="HQP102" s="30"/>
      <c r="HQQ102" s="30"/>
      <c r="HQR102" s="30"/>
      <c r="HQS102" s="30"/>
      <c r="HQT102" s="30"/>
      <c r="HQU102" s="30"/>
      <c r="HQV102" s="30"/>
      <c r="HQW102" s="30"/>
      <c r="HQX102" s="30"/>
      <c r="HQY102" s="30"/>
      <c r="HQZ102" s="30"/>
      <c r="HRA102" s="30"/>
      <c r="HRB102" s="30"/>
      <c r="HRC102" s="30"/>
      <c r="HRD102" s="30"/>
      <c r="HRE102" s="30"/>
      <c r="HRF102" s="30"/>
      <c r="HRG102" s="30"/>
      <c r="HRH102" s="30"/>
      <c r="HRI102" s="30"/>
      <c r="HRJ102" s="30"/>
      <c r="HRK102" s="30"/>
      <c r="HRL102" s="30"/>
      <c r="HRM102" s="30"/>
      <c r="HRN102" s="30"/>
      <c r="HRO102" s="30"/>
      <c r="HRP102" s="30"/>
      <c r="HRQ102" s="30"/>
      <c r="HRR102" s="30"/>
      <c r="HRS102" s="30"/>
      <c r="HRT102" s="30"/>
      <c r="HRU102" s="30"/>
      <c r="HRV102" s="30"/>
      <c r="HRW102" s="30"/>
      <c r="HRX102" s="30"/>
      <c r="HRY102" s="30"/>
      <c r="HRZ102" s="30"/>
      <c r="HSA102" s="30"/>
      <c r="HSB102" s="30"/>
      <c r="HSC102" s="30"/>
      <c r="HSD102" s="30"/>
      <c r="HSE102" s="30"/>
      <c r="HSF102" s="30"/>
      <c r="HSG102" s="30"/>
      <c r="HSH102" s="30"/>
      <c r="HSI102" s="30"/>
      <c r="HSJ102" s="30"/>
      <c r="HSK102" s="30"/>
      <c r="HSL102" s="30"/>
      <c r="HSM102" s="30"/>
      <c r="HSN102" s="30"/>
      <c r="HSO102" s="30"/>
      <c r="HSP102" s="30"/>
      <c r="HSQ102" s="30"/>
      <c r="HSR102" s="30"/>
      <c r="HSS102" s="30"/>
      <c r="HST102" s="30"/>
      <c r="HSU102" s="30"/>
      <c r="HSV102" s="30"/>
      <c r="HSW102" s="30"/>
      <c r="HSX102" s="30"/>
      <c r="HSY102" s="30"/>
      <c r="HSZ102" s="30"/>
      <c r="HTA102" s="30"/>
      <c r="HTB102" s="30"/>
      <c r="HTC102" s="30"/>
      <c r="HTD102" s="30"/>
      <c r="HTE102" s="30"/>
      <c r="HTF102" s="30"/>
      <c r="HTG102" s="30"/>
      <c r="HTH102" s="30"/>
      <c r="HTI102" s="30"/>
      <c r="HTJ102" s="30"/>
      <c r="HTK102" s="30"/>
      <c r="HTL102" s="30"/>
      <c r="HTM102" s="30"/>
      <c r="HTN102" s="30"/>
      <c r="HTO102" s="30"/>
      <c r="HTP102" s="30"/>
      <c r="HTQ102" s="30"/>
      <c r="HTR102" s="30"/>
      <c r="HTS102" s="30"/>
      <c r="HTT102" s="30"/>
      <c r="HTU102" s="30"/>
      <c r="HTV102" s="30"/>
      <c r="HTW102" s="30"/>
      <c r="HTX102" s="30"/>
      <c r="HTY102" s="30"/>
      <c r="HTZ102" s="30"/>
      <c r="HUA102" s="30"/>
      <c r="HUB102" s="30"/>
      <c r="HUC102" s="30"/>
      <c r="HUD102" s="30"/>
      <c r="HUE102" s="30"/>
      <c r="HUF102" s="30"/>
      <c r="HUG102" s="30"/>
      <c r="HUH102" s="30"/>
      <c r="HUI102" s="30"/>
      <c r="HUJ102" s="30"/>
      <c r="HUK102" s="30"/>
      <c r="HUL102" s="30"/>
      <c r="HUM102" s="30"/>
      <c r="HUN102" s="30"/>
      <c r="HUO102" s="30"/>
      <c r="HUP102" s="30"/>
      <c r="HUQ102" s="30"/>
      <c r="HUR102" s="30"/>
      <c r="HUS102" s="30"/>
      <c r="HUT102" s="30"/>
      <c r="HUU102" s="30"/>
      <c r="HUV102" s="30"/>
      <c r="HUW102" s="30"/>
      <c r="HUX102" s="30"/>
      <c r="HUY102" s="30"/>
      <c r="HUZ102" s="30"/>
      <c r="HVA102" s="30"/>
      <c r="HVB102" s="30"/>
      <c r="HVC102" s="30"/>
      <c r="HVD102" s="30"/>
      <c r="HVE102" s="30"/>
      <c r="HVF102" s="30"/>
      <c r="HVG102" s="30"/>
      <c r="HVH102" s="30"/>
      <c r="HVI102" s="30"/>
      <c r="HVJ102" s="30"/>
      <c r="HVK102" s="30"/>
      <c r="HVL102" s="30"/>
      <c r="HVM102" s="30"/>
      <c r="HVN102" s="30"/>
      <c r="HVO102" s="30"/>
      <c r="HVP102" s="30"/>
      <c r="HVQ102" s="30"/>
      <c r="HVR102" s="30"/>
      <c r="HVS102" s="30"/>
      <c r="HVT102" s="30"/>
      <c r="HVU102" s="30"/>
      <c r="HVV102" s="30"/>
      <c r="HVW102" s="30"/>
      <c r="HVX102" s="30"/>
      <c r="HVY102" s="30"/>
      <c r="HVZ102" s="30"/>
      <c r="HWA102" s="30"/>
      <c r="HWB102" s="30"/>
      <c r="HWC102" s="30"/>
      <c r="HWD102" s="30"/>
      <c r="HWE102" s="30"/>
      <c r="HWF102" s="30"/>
      <c r="HWG102" s="30"/>
      <c r="HWH102" s="30"/>
      <c r="HWI102" s="30"/>
      <c r="HWJ102" s="30"/>
      <c r="HWK102" s="30"/>
      <c r="HWL102" s="30"/>
      <c r="HWM102" s="30"/>
      <c r="HWN102" s="30"/>
      <c r="HWO102" s="30"/>
      <c r="HWP102" s="30"/>
      <c r="HWQ102" s="30"/>
      <c r="HWR102" s="30"/>
      <c r="HWS102" s="30"/>
      <c r="HWT102" s="30"/>
      <c r="HWU102" s="30"/>
      <c r="HWV102" s="30"/>
      <c r="HWW102" s="30"/>
      <c r="HWX102" s="30"/>
      <c r="HWY102" s="30"/>
      <c r="HWZ102" s="30"/>
      <c r="HXA102" s="30"/>
      <c r="HXB102" s="30"/>
      <c r="HXC102" s="30"/>
      <c r="HXD102" s="30"/>
      <c r="HXE102" s="30"/>
      <c r="HXF102" s="30"/>
      <c r="HXG102" s="30"/>
      <c r="HXH102" s="30"/>
      <c r="HXI102" s="30"/>
      <c r="HXJ102" s="30"/>
      <c r="HXK102" s="30"/>
      <c r="HXL102" s="30"/>
      <c r="HXM102" s="30"/>
      <c r="HXN102" s="30"/>
      <c r="HXO102" s="30"/>
      <c r="HXP102" s="30"/>
      <c r="HXQ102" s="30"/>
      <c r="HXR102" s="30"/>
      <c r="HXS102" s="30"/>
      <c r="HXT102" s="30"/>
      <c r="HXU102" s="30"/>
      <c r="HXV102" s="30"/>
      <c r="HXW102" s="30"/>
      <c r="HXX102" s="30"/>
      <c r="HXY102" s="30"/>
      <c r="HXZ102" s="30"/>
      <c r="HYA102" s="30"/>
      <c r="HYB102" s="30"/>
      <c r="HYC102" s="30"/>
      <c r="HYD102" s="30"/>
      <c r="HYE102" s="30"/>
      <c r="HYF102" s="30"/>
      <c r="HYG102" s="30"/>
      <c r="HYH102" s="30"/>
      <c r="HYI102" s="30"/>
      <c r="HYJ102" s="30"/>
      <c r="HYK102" s="30"/>
      <c r="HYL102" s="30"/>
      <c r="HYM102" s="30"/>
      <c r="HYN102" s="30"/>
      <c r="HYO102" s="30"/>
      <c r="HYP102" s="30"/>
      <c r="HYQ102" s="30"/>
      <c r="HYR102" s="30"/>
      <c r="HYS102" s="30"/>
      <c r="HYT102" s="30"/>
      <c r="HYU102" s="30"/>
      <c r="HYV102" s="30"/>
      <c r="HYW102" s="30"/>
      <c r="HYX102" s="30"/>
      <c r="HYY102" s="30"/>
      <c r="HYZ102" s="30"/>
      <c r="HZA102" s="30"/>
      <c r="HZB102" s="30"/>
      <c r="HZC102" s="30"/>
      <c r="HZD102" s="30"/>
      <c r="HZE102" s="30"/>
      <c r="HZF102" s="30"/>
      <c r="HZG102" s="30"/>
      <c r="HZH102" s="30"/>
      <c r="HZI102" s="30"/>
      <c r="HZJ102" s="30"/>
      <c r="HZK102" s="30"/>
      <c r="HZL102" s="30"/>
      <c r="HZM102" s="30"/>
      <c r="HZN102" s="30"/>
      <c r="HZO102" s="30"/>
      <c r="HZP102" s="30"/>
      <c r="HZQ102" s="30"/>
      <c r="HZR102" s="30"/>
      <c r="HZS102" s="30"/>
      <c r="HZT102" s="30"/>
      <c r="HZU102" s="30"/>
      <c r="HZV102" s="30"/>
      <c r="HZW102" s="30"/>
      <c r="HZX102" s="30"/>
      <c r="HZY102" s="30"/>
      <c r="HZZ102" s="30"/>
      <c r="IAA102" s="30"/>
      <c r="IAB102" s="30"/>
      <c r="IAC102" s="30"/>
      <c r="IAD102" s="30"/>
      <c r="IAE102" s="30"/>
      <c r="IAF102" s="30"/>
      <c r="IAG102" s="30"/>
      <c r="IAH102" s="30"/>
      <c r="IAI102" s="30"/>
      <c r="IAJ102" s="30"/>
      <c r="IAK102" s="30"/>
      <c r="IAL102" s="30"/>
      <c r="IAM102" s="30"/>
      <c r="IAN102" s="30"/>
      <c r="IAO102" s="30"/>
      <c r="IAP102" s="30"/>
      <c r="IAQ102" s="30"/>
      <c r="IAR102" s="30"/>
      <c r="IAS102" s="30"/>
      <c r="IAT102" s="30"/>
      <c r="IAU102" s="30"/>
      <c r="IAV102" s="30"/>
      <c r="IAW102" s="30"/>
      <c r="IAX102" s="30"/>
      <c r="IAY102" s="30"/>
      <c r="IAZ102" s="30"/>
      <c r="IBA102" s="30"/>
      <c r="IBB102" s="30"/>
      <c r="IBC102" s="30"/>
      <c r="IBD102" s="30"/>
      <c r="IBE102" s="30"/>
      <c r="IBF102" s="30"/>
      <c r="IBG102" s="30"/>
      <c r="IBH102" s="30"/>
      <c r="IBI102" s="30"/>
      <c r="IBJ102" s="30"/>
      <c r="IBK102" s="30"/>
      <c r="IBL102" s="30"/>
      <c r="IBM102" s="30"/>
      <c r="IBN102" s="30"/>
      <c r="IBO102" s="30"/>
      <c r="IBP102" s="30"/>
      <c r="IBQ102" s="30"/>
      <c r="IBR102" s="30"/>
      <c r="IBS102" s="30"/>
      <c r="IBT102" s="30"/>
      <c r="IBU102" s="30"/>
      <c r="IBV102" s="30"/>
      <c r="IBW102" s="30"/>
      <c r="IBX102" s="30"/>
      <c r="IBY102" s="30"/>
      <c r="IBZ102" s="30"/>
      <c r="ICA102" s="30"/>
      <c r="ICB102" s="30"/>
      <c r="ICC102" s="30"/>
      <c r="ICD102" s="30"/>
      <c r="ICE102" s="30"/>
      <c r="ICF102" s="30"/>
      <c r="ICG102" s="30"/>
      <c r="ICH102" s="30"/>
      <c r="ICI102" s="30"/>
      <c r="ICJ102" s="30"/>
      <c r="ICK102" s="30"/>
      <c r="ICL102" s="30"/>
      <c r="ICM102" s="30"/>
      <c r="ICN102" s="30"/>
      <c r="ICO102" s="30"/>
      <c r="ICP102" s="30"/>
      <c r="ICQ102" s="30"/>
      <c r="ICR102" s="30"/>
      <c r="ICS102" s="30"/>
      <c r="ICT102" s="30"/>
      <c r="ICU102" s="30"/>
      <c r="ICV102" s="30"/>
      <c r="ICW102" s="30"/>
      <c r="ICX102" s="30"/>
      <c r="ICY102" s="30"/>
      <c r="ICZ102" s="30"/>
      <c r="IDA102" s="30"/>
      <c r="IDB102" s="30"/>
      <c r="IDC102" s="30"/>
      <c r="IDD102" s="30"/>
      <c r="IDE102" s="30"/>
      <c r="IDF102" s="30"/>
      <c r="IDG102" s="30"/>
      <c r="IDH102" s="30"/>
      <c r="IDI102" s="30"/>
      <c r="IDJ102" s="30"/>
      <c r="IDK102" s="30"/>
      <c r="IDL102" s="30"/>
      <c r="IDM102" s="30"/>
      <c r="IDN102" s="30"/>
      <c r="IDO102" s="30"/>
      <c r="IDP102" s="30"/>
      <c r="IDQ102" s="30"/>
      <c r="IDR102" s="30"/>
      <c r="IDS102" s="30"/>
      <c r="IDT102" s="30"/>
      <c r="IDU102" s="30"/>
      <c r="IDV102" s="30"/>
      <c r="IDW102" s="30"/>
      <c r="IDX102" s="30"/>
      <c r="IDY102" s="30"/>
      <c r="IDZ102" s="30"/>
      <c r="IEA102" s="30"/>
      <c r="IEB102" s="30"/>
      <c r="IEC102" s="30"/>
      <c r="IED102" s="30"/>
      <c r="IEE102" s="30"/>
      <c r="IEF102" s="30"/>
      <c r="IEG102" s="30"/>
      <c r="IEH102" s="30"/>
      <c r="IEI102" s="30"/>
      <c r="IEJ102" s="30"/>
      <c r="IEK102" s="30"/>
      <c r="IEL102" s="30"/>
      <c r="IEM102" s="30"/>
      <c r="IEN102" s="30"/>
      <c r="IEO102" s="30"/>
      <c r="IEP102" s="30"/>
      <c r="IEQ102" s="30"/>
      <c r="IER102" s="30"/>
      <c r="IES102" s="30"/>
      <c r="IET102" s="30"/>
      <c r="IEU102" s="30"/>
      <c r="IEV102" s="30"/>
      <c r="IEW102" s="30"/>
      <c r="IEX102" s="30"/>
      <c r="IEY102" s="30"/>
      <c r="IEZ102" s="30"/>
      <c r="IFA102" s="30"/>
      <c r="IFB102" s="30"/>
      <c r="IFC102" s="30"/>
      <c r="IFD102" s="30"/>
      <c r="IFE102" s="30"/>
      <c r="IFF102" s="30"/>
      <c r="IFG102" s="30"/>
      <c r="IFH102" s="30"/>
      <c r="IFI102" s="30"/>
      <c r="IFJ102" s="30"/>
      <c r="IFK102" s="30"/>
      <c r="IFL102" s="30"/>
      <c r="IFM102" s="30"/>
      <c r="IFN102" s="30"/>
      <c r="IFO102" s="30"/>
      <c r="IFP102" s="30"/>
      <c r="IFQ102" s="30"/>
      <c r="IFR102" s="30"/>
      <c r="IFS102" s="30"/>
      <c r="IFT102" s="30"/>
      <c r="IFU102" s="30"/>
      <c r="IFV102" s="30"/>
      <c r="IFW102" s="30"/>
      <c r="IFX102" s="30"/>
      <c r="IFY102" s="30"/>
      <c r="IFZ102" s="30"/>
      <c r="IGA102" s="30"/>
      <c r="IGB102" s="30"/>
      <c r="IGC102" s="30"/>
      <c r="IGD102" s="30"/>
      <c r="IGE102" s="30"/>
      <c r="IGF102" s="30"/>
      <c r="IGG102" s="30"/>
      <c r="IGH102" s="30"/>
      <c r="IGI102" s="30"/>
      <c r="IGJ102" s="30"/>
      <c r="IGK102" s="30"/>
      <c r="IGL102" s="30"/>
      <c r="IGM102" s="30"/>
      <c r="IGN102" s="30"/>
      <c r="IGO102" s="30"/>
      <c r="IGP102" s="30"/>
      <c r="IGQ102" s="30"/>
      <c r="IGR102" s="30"/>
      <c r="IGS102" s="30"/>
      <c r="IGT102" s="30"/>
      <c r="IGU102" s="30"/>
      <c r="IGV102" s="30"/>
      <c r="IGW102" s="30"/>
      <c r="IGX102" s="30"/>
      <c r="IGY102" s="30"/>
      <c r="IGZ102" s="30"/>
      <c r="IHA102" s="30"/>
      <c r="IHB102" s="30"/>
      <c r="IHC102" s="30"/>
      <c r="IHD102" s="30"/>
      <c r="IHE102" s="30"/>
      <c r="IHF102" s="30"/>
      <c r="IHG102" s="30"/>
      <c r="IHH102" s="30"/>
      <c r="IHI102" s="30"/>
      <c r="IHJ102" s="30"/>
      <c r="IHK102" s="30"/>
      <c r="IHL102" s="30"/>
      <c r="IHM102" s="30"/>
      <c r="IHN102" s="30"/>
      <c r="IHO102" s="30"/>
      <c r="IHP102" s="30"/>
      <c r="IHQ102" s="30"/>
      <c r="IHR102" s="30"/>
      <c r="IHS102" s="30"/>
      <c r="IHT102" s="30"/>
      <c r="IHU102" s="30"/>
      <c r="IHV102" s="30"/>
      <c r="IHW102" s="30"/>
      <c r="IHX102" s="30"/>
      <c r="IHY102" s="30"/>
      <c r="IHZ102" s="30"/>
      <c r="IIA102" s="30"/>
      <c r="IIB102" s="30"/>
      <c r="IIC102" s="30"/>
      <c r="IID102" s="30"/>
      <c r="IIE102" s="30"/>
      <c r="IIF102" s="30"/>
      <c r="IIG102" s="30"/>
      <c r="IIH102" s="30"/>
      <c r="III102" s="30"/>
      <c r="IIJ102" s="30"/>
      <c r="IIK102" s="30"/>
      <c r="IIL102" s="30"/>
      <c r="IIM102" s="30"/>
      <c r="IIN102" s="30"/>
      <c r="IIO102" s="30"/>
      <c r="IIP102" s="30"/>
      <c r="IIQ102" s="30"/>
      <c r="IIR102" s="30"/>
      <c r="IIS102" s="30"/>
      <c r="IIT102" s="30"/>
      <c r="IIU102" s="30"/>
      <c r="IIV102" s="30"/>
      <c r="IIW102" s="30"/>
      <c r="IIX102" s="30"/>
      <c r="IIY102" s="30"/>
      <c r="IIZ102" s="30"/>
      <c r="IJA102" s="30"/>
      <c r="IJB102" s="30"/>
      <c r="IJC102" s="30"/>
      <c r="IJD102" s="30"/>
      <c r="IJE102" s="30"/>
      <c r="IJF102" s="30"/>
      <c r="IJG102" s="30"/>
      <c r="IJH102" s="30"/>
      <c r="IJI102" s="30"/>
      <c r="IJJ102" s="30"/>
      <c r="IJK102" s="30"/>
      <c r="IJL102" s="30"/>
      <c r="IJM102" s="30"/>
      <c r="IJN102" s="30"/>
      <c r="IJO102" s="30"/>
      <c r="IJP102" s="30"/>
      <c r="IJQ102" s="30"/>
      <c r="IJR102" s="30"/>
      <c r="IJS102" s="30"/>
      <c r="IJT102" s="30"/>
      <c r="IJU102" s="30"/>
      <c r="IJV102" s="30"/>
      <c r="IJW102" s="30"/>
      <c r="IJX102" s="30"/>
      <c r="IJY102" s="30"/>
      <c r="IJZ102" s="30"/>
      <c r="IKA102" s="30"/>
      <c r="IKB102" s="30"/>
      <c r="IKC102" s="30"/>
      <c r="IKD102" s="30"/>
      <c r="IKE102" s="30"/>
      <c r="IKF102" s="30"/>
      <c r="IKG102" s="30"/>
      <c r="IKH102" s="30"/>
      <c r="IKI102" s="30"/>
      <c r="IKJ102" s="30"/>
      <c r="IKK102" s="30"/>
      <c r="IKL102" s="30"/>
      <c r="IKM102" s="30"/>
      <c r="IKN102" s="30"/>
      <c r="IKO102" s="30"/>
      <c r="IKP102" s="30"/>
      <c r="IKQ102" s="30"/>
      <c r="IKR102" s="30"/>
      <c r="IKS102" s="30"/>
      <c r="IKT102" s="30"/>
      <c r="IKU102" s="30"/>
      <c r="IKV102" s="30"/>
      <c r="IKW102" s="30"/>
      <c r="IKX102" s="30"/>
      <c r="IKY102" s="30"/>
      <c r="IKZ102" s="30"/>
      <c r="ILA102" s="30"/>
      <c r="ILB102" s="30"/>
      <c r="ILC102" s="30"/>
      <c r="ILD102" s="30"/>
      <c r="ILE102" s="30"/>
      <c r="ILF102" s="30"/>
      <c r="ILG102" s="30"/>
      <c r="ILH102" s="30"/>
      <c r="ILI102" s="30"/>
      <c r="ILJ102" s="30"/>
      <c r="ILK102" s="30"/>
      <c r="ILL102" s="30"/>
      <c r="ILM102" s="30"/>
      <c r="ILN102" s="30"/>
      <c r="ILO102" s="30"/>
      <c r="ILP102" s="30"/>
      <c r="ILQ102" s="30"/>
      <c r="ILR102" s="30"/>
      <c r="ILS102" s="30"/>
      <c r="ILT102" s="30"/>
      <c r="ILU102" s="30"/>
      <c r="ILV102" s="30"/>
      <c r="ILW102" s="30"/>
      <c r="ILX102" s="30"/>
      <c r="ILY102" s="30"/>
      <c r="ILZ102" s="30"/>
      <c r="IMA102" s="30"/>
      <c r="IMB102" s="30"/>
      <c r="IMC102" s="30"/>
      <c r="IMD102" s="30"/>
      <c r="IME102" s="30"/>
      <c r="IMF102" s="30"/>
      <c r="IMG102" s="30"/>
      <c r="IMH102" s="30"/>
      <c r="IMI102" s="30"/>
      <c r="IMJ102" s="30"/>
      <c r="IMK102" s="30"/>
      <c r="IML102" s="30"/>
      <c r="IMM102" s="30"/>
      <c r="IMN102" s="30"/>
      <c r="IMO102" s="30"/>
      <c r="IMP102" s="30"/>
      <c r="IMQ102" s="30"/>
      <c r="IMR102" s="30"/>
      <c r="IMS102" s="30"/>
      <c r="IMT102" s="30"/>
      <c r="IMU102" s="30"/>
      <c r="IMV102" s="30"/>
      <c r="IMW102" s="30"/>
      <c r="IMX102" s="30"/>
      <c r="IMY102" s="30"/>
      <c r="IMZ102" s="30"/>
      <c r="INA102" s="30"/>
      <c r="INB102" s="30"/>
      <c r="INC102" s="30"/>
      <c r="IND102" s="30"/>
      <c r="INE102" s="30"/>
      <c r="INF102" s="30"/>
      <c r="ING102" s="30"/>
      <c r="INH102" s="30"/>
      <c r="INI102" s="30"/>
      <c r="INJ102" s="30"/>
      <c r="INK102" s="30"/>
      <c r="INL102" s="30"/>
      <c r="INM102" s="30"/>
      <c r="INN102" s="30"/>
      <c r="INO102" s="30"/>
      <c r="INP102" s="30"/>
      <c r="INQ102" s="30"/>
      <c r="INR102" s="30"/>
      <c r="INS102" s="30"/>
      <c r="INT102" s="30"/>
      <c r="INU102" s="30"/>
      <c r="INV102" s="30"/>
      <c r="INW102" s="30"/>
      <c r="INX102" s="30"/>
      <c r="INY102" s="30"/>
      <c r="INZ102" s="30"/>
      <c r="IOA102" s="30"/>
      <c r="IOB102" s="30"/>
      <c r="IOC102" s="30"/>
      <c r="IOD102" s="30"/>
      <c r="IOE102" s="30"/>
      <c r="IOF102" s="30"/>
      <c r="IOG102" s="30"/>
      <c r="IOH102" s="30"/>
      <c r="IOI102" s="30"/>
      <c r="IOJ102" s="30"/>
      <c r="IOK102" s="30"/>
      <c r="IOL102" s="30"/>
      <c r="IOM102" s="30"/>
      <c r="ION102" s="30"/>
      <c r="IOO102" s="30"/>
      <c r="IOP102" s="30"/>
      <c r="IOQ102" s="30"/>
      <c r="IOR102" s="30"/>
      <c r="IOS102" s="30"/>
      <c r="IOT102" s="30"/>
      <c r="IOU102" s="30"/>
      <c r="IOV102" s="30"/>
      <c r="IOW102" s="30"/>
      <c r="IOX102" s="30"/>
      <c r="IOY102" s="30"/>
      <c r="IOZ102" s="30"/>
      <c r="IPA102" s="30"/>
      <c r="IPB102" s="30"/>
      <c r="IPC102" s="30"/>
      <c r="IPD102" s="30"/>
      <c r="IPE102" s="30"/>
      <c r="IPF102" s="30"/>
      <c r="IPG102" s="30"/>
      <c r="IPH102" s="30"/>
      <c r="IPI102" s="30"/>
      <c r="IPJ102" s="30"/>
      <c r="IPK102" s="30"/>
      <c r="IPL102" s="30"/>
      <c r="IPM102" s="30"/>
      <c r="IPN102" s="30"/>
      <c r="IPO102" s="30"/>
      <c r="IPP102" s="30"/>
      <c r="IPQ102" s="30"/>
      <c r="IPR102" s="30"/>
      <c r="IPS102" s="30"/>
      <c r="IPT102" s="30"/>
      <c r="IPU102" s="30"/>
      <c r="IPV102" s="30"/>
      <c r="IPW102" s="30"/>
      <c r="IPX102" s="30"/>
      <c r="IPY102" s="30"/>
      <c r="IPZ102" s="30"/>
      <c r="IQA102" s="30"/>
      <c r="IQB102" s="30"/>
      <c r="IQC102" s="30"/>
      <c r="IQD102" s="30"/>
      <c r="IQE102" s="30"/>
      <c r="IQF102" s="30"/>
      <c r="IQG102" s="30"/>
      <c r="IQH102" s="30"/>
      <c r="IQI102" s="30"/>
      <c r="IQJ102" s="30"/>
      <c r="IQK102" s="30"/>
      <c r="IQL102" s="30"/>
      <c r="IQM102" s="30"/>
      <c r="IQN102" s="30"/>
      <c r="IQO102" s="30"/>
      <c r="IQP102" s="30"/>
      <c r="IQQ102" s="30"/>
      <c r="IQR102" s="30"/>
      <c r="IQS102" s="30"/>
      <c r="IQT102" s="30"/>
      <c r="IQU102" s="30"/>
      <c r="IQV102" s="30"/>
      <c r="IQW102" s="30"/>
      <c r="IQX102" s="30"/>
      <c r="IQY102" s="30"/>
      <c r="IQZ102" s="30"/>
      <c r="IRA102" s="30"/>
      <c r="IRB102" s="30"/>
      <c r="IRC102" s="30"/>
      <c r="IRD102" s="30"/>
      <c r="IRE102" s="30"/>
      <c r="IRF102" s="30"/>
      <c r="IRG102" s="30"/>
      <c r="IRH102" s="30"/>
      <c r="IRI102" s="30"/>
      <c r="IRJ102" s="30"/>
      <c r="IRK102" s="30"/>
      <c r="IRL102" s="30"/>
      <c r="IRM102" s="30"/>
      <c r="IRN102" s="30"/>
      <c r="IRO102" s="30"/>
      <c r="IRP102" s="30"/>
      <c r="IRQ102" s="30"/>
      <c r="IRR102" s="30"/>
      <c r="IRS102" s="30"/>
      <c r="IRT102" s="30"/>
      <c r="IRU102" s="30"/>
      <c r="IRV102" s="30"/>
      <c r="IRW102" s="30"/>
      <c r="IRX102" s="30"/>
      <c r="IRY102" s="30"/>
      <c r="IRZ102" s="30"/>
      <c r="ISA102" s="30"/>
      <c r="ISB102" s="30"/>
      <c r="ISC102" s="30"/>
      <c r="ISD102" s="30"/>
      <c r="ISE102" s="30"/>
      <c r="ISF102" s="30"/>
      <c r="ISG102" s="30"/>
      <c r="ISH102" s="30"/>
      <c r="ISI102" s="30"/>
      <c r="ISJ102" s="30"/>
      <c r="ISK102" s="30"/>
      <c r="ISL102" s="30"/>
      <c r="ISM102" s="30"/>
      <c r="ISN102" s="30"/>
      <c r="ISO102" s="30"/>
      <c r="ISP102" s="30"/>
      <c r="ISQ102" s="30"/>
      <c r="ISR102" s="30"/>
      <c r="ISS102" s="30"/>
      <c r="IST102" s="30"/>
      <c r="ISU102" s="30"/>
      <c r="ISV102" s="30"/>
      <c r="ISW102" s="30"/>
      <c r="ISX102" s="30"/>
      <c r="ISY102" s="30"/>
      <c r="ISZ102" s="30"/>
      <c r="ITA102" s="30"/>
      <c r="ITB102" s="30"/>
      <c r="ITC102" s="30"/>
      <c r="ITD102" s="30"/>
      <c r="ITE102" s="30"/>
      <c r="ITF102" s="30"/>
      <c r="ITG102" s="30"/>
      <c r="ITH102" s="30"/>
      <c r="ITI102" s="30"/>
      <c r="ITJ102" s="30"/>
      <c r="ITK102" s="30"/>
      <c r="ITL102" s="30"/>
      <c r="ITM102" s="30"/>
      <c r="ITN102" s="30"/>
      <c r="ITO102" s="30"/>
      <c r="ITP102" s="30"/>
      <c r="ITQ102" s="30"/>
      <c r="ITR102" s="30"/>
      <c r="ITS102" s="30"/>
      <c r="ITT102" s="30"/>
      <c r="ITU102" s="30"/>
      <c r="ITV102" s="30"/>
      <c r="ITW102" s="30"/>
      <c r="ITX102" s="30"/>
      <c r="ITY102" s="30"/>
      <c r="ITZ102" s="30"/>
      <c r="IUA102" s="30"/>
      <c r="IUB102" s="30"/>
      <c r="IUC102" s="30"/>
      <c r="IUD102" s="30"/>
      <c r="IUE102" s="30"/>
      <c r="IUF102" s="30"/>
      <c r="IUG102" s="30"/>
      <c r="IUH102" s="30"/>
      <c r="IUI102" s="30"/>
      <c r="IUJ102" s="30"/>
      <c r="IUK102" s="30"/>
      <c r="IUL102" s="30"/>
      <c r="IUM102" s="30"/>
      <c r="IUN102" s="30"/>
      <c r="IUO102" s="30"/>
      <c r="IUP102" s="30"/>
      <c r="IUQ102" s="30"/>
      <c r="IUR102" s="30"/>
      <c r="IUS102" s="30"/>
      <c r="IUT102" s="30"/>
      <c r="IUU102" s="30"/>
      <c r="IUV102" s="30"/>
      <c r="IUW102" s="30"/>
      <c r="IUX102" s="30"/>
      <c r="IUY102" s="30"/>
      <c r="IUZ102" s="30"/>
      <c r="IVA102" s="30"/>
      <c r="IVB102" s="30"/>
      <c r="IVC102" s="30"/>
      <c r="IVD102" s="30"/>
      <c r="IVE102" s="30"/>
      <c r="IVF102" s="30"/>
      <c r="IVG102" s="30"/>
      <c r="IVH102" s="30"/>
      <c r="IVI102" s="30"/>
      <c r="IVJ102" s="30"/>
      <c r="IVK102" s="30"/>
      <c r="IVL102" s="30"/>
      <c r="IVM102" s="30"/>
      <c r="IVN102" s="30"/>
      <c r="IVO102" s="30"/>
      <c r="IVP102" s="30"/>
      <c r="IVQ102" s="30"/>
      <c r="IVR102" s="30"/>
      <c r="IVS102" s="30"/>
      <c r="IVT102" s="30"/>
      <c r="IVU102" s="30"/>
      <c r="IVV102" s="30"/>
      <c r="IVW102" s="30"/>
      <c r="IVX102" s="30"/>
      <c r="IVY102" s="30"/>
      <c r="IVZ102" s="30"/>
      <c r="IWA102" s="30"/>
      <c r="IWB102" s="30"/>
      <c r="IWC102" s="30"/>
      <c r="IWD102" s="30"/>
      <c r="IWE102" s="30"/>
      <c r="IWF102" s="30"/>
      <c r="IWG102" s="30"/>
      <c r="IWH102" s="30"/>
      <c r="IWI102" s="30"/>
      <c r="IWJ102" s="30"/>
      <c r="IWK102" s="30"/>
      <c r="IWL102" s="30"/>
      <c r="IWM102" s="30"/>
      <c r="IWN102" s="30"/>
      <c r="IWO102" s="30"/>
      <c r="IWP102" s="30"/>
      <c r="IWQ102" s="30"/>
      <c r="IWR102" s="30"/>
      <c r="IWS102" s="30"/>
      <c r="IWT102" s="30"/>
      <c r="IWU102" s="30"/>
      <c r="IWV102" s="30"/>
      <c r="IWW102" s="30"/>
      <c r="IWX102" s="30"/>
      <c r="IWY102" s="30"/>
      <c r="IWZ102" s="30"/>
      <c r="IXA102" s="30"/>
      <c r="IXB102" s="30"/>
      <c r="IXC102" s="30"/>
      <c r="IXD102" s="30"/>
      <c r="IXE102" s="30"/>
      <c r="IXF102" s="30"/>
      <c r="IXG102" s="30"/>
      <c r="IXH102" s="30"/>
      <c r="IXI102" s="30"/>
      <c r="IXJ102" s="30"/>
      <c r="IXK102" s="30"/>
      <c r="IXL102" s="30"/>
      <c r="IXM102" s="30"/>
      <c r="IXN102" s="30"/>
      <c r="IXO102" s="30"/>
      <c r="IXP102" s="30"/>
      <c r="IXQ102" s="30"/>
      <c r="IXR102" s="30"/>
      <c r="IXS102" s="30"/>
      <c r="IXT102" s="30"/>
      <c r="IXU102" s="30"/>
      <c r="IXV102" s="30"/>
      <c r="IXW102" s="30"/>
      <c r="IXX102" s="30"/>
      <c r="IXY102" s="30"/>
      <c r="IXZ102" s="30"/>
      <c r="IYA102" s="30"/>
      <c r="IYB102" s="30"/>
      <c r="IYC102" s="30"/>
      <c r="IYD102" s="30"/>
      <c r="IYE102" s="30"/>
      <c r="IYF102" s="30"/>
      <c r="IYG102" s="30"/>
      <c r="IYH102" s="30"/>
      <c r="IYI102" s="30"/>
      <c r="IYJ102" s="30"/>
      <c r="IYK102" s="30"/>
      <c r="IYL102" s="30"/>
      <c r="IYM102" s="30"/>
      <c r="IYN102" s="30"/>
      <c r="IYO102" s="30"/>
      <c r="IYP102" s="30"/>
      <c r="IYQ102" s="30"/>
      <c r="IYR102" s="30"/>
      <c r="IYS102" s="30"/>
      <c r="IYT102" s="30"/>
      <c r="IYU102" s="30"/>
      <c r="IYV102" s="30"/>
      <c r="IYW102" s="30"/>
      <c r="IYX102" s="30"/>
      <c r="IYY102" s="30"/>
      <c r="IYZ102" s="30"/>
      <c r="IZA102" s="30"/>
      <c r="IZB102" s="30"/>
      <c r="IZC102" s="30"/>
      <c r="IZD102" s="30"/>
      <c r="IZE102" s="30"/>
      <c r="IZF102" s="30"/>
      <c r="IZG102" s="30"/>
      <c r="IZH102" s="30"/>
      <c r="IZI102" s="30"/>
      <c r="IZJ102" s="30"/>
      <c r="IZK102" s="30"/>
      <c r="IZL102" s="30"/>
      <c r="IZM102" s="30"/>
      <c r="IZN102" s="30"/>
      <c r="IZO102" s="30"/>
      <c r="IZP102" s="30"/>
      <c r="IZQ102" s="30"/>
      <c r="IZR102" s="30"/>
      <c r="IZS102" s="30"/>
      <c r="IZT102" s="30"/>
      <c r="IZU102" s="30"/>
      <c r="IZV102" s="30"/>
      <c r="IZW102" s="30"/>
      <c r="IZX102" s="30"/>
      <c r="IZY102" s="30"/>
      <c r="IZZ102" s="30"/>
      <c r="JAA102" s="30"/>
      <c r="JAB102" s="30"/>
      <c r="JAC102" s="30"/>
      <c r="JAD102" s="30"/>
      <c r="JAE102" s="30"/>
      <c r="JAF102" s="30"/>
      <c r="JAG102" s="30"/>
      <c r="JAH102" s="30"/>
      <c r="JAI102" s="30"/>
      <c r="JAJ102" s="30"/>
      <c r="JAK102" s="30"/>
      <c r="JAL102" s="30"/>
      <c r="JAM102" s="30"/>
      <c r="JAN102" s="30"/>
      <c r="JAO102" s="30"/>
      <c r="JAP102" s="30"/>
      <c r="JAQ102" s="30"/>
      <c r="JAR102" s="30"/>
      <c r="JAS102" s="30"/>
      <c r="JAT102" s="30"/>
      <c r="JAU102" s="30"/>
      <c r="JAV102" s="30"/>
      <c r="JAW102" s="30"/>
      <c r="JAX102" s="30"/>
      <c r="JAY102" s="30"/>
      <c r="JAZ102" s="30"/>
      <c r="JBA102" s="30"/>
      <c r="JBB102" s="30"/>
      <c r="JBC102" s="30"/>
      <c r="JBD102" s="30"/>
      <c r="JBE102" s="30"/>
      <c r="JBF102" s="30"/>
      <c r="JBG102" s="30"/>
      <c r="JBH102" s="30"/>
      <c r="JBI102" s="30"/>
      <c r="JBJ102" s="30"/>
      <c r="JBK102" s="30"/>
      <c r="JBL102" s="30"/>
      <c r="JBM102" s="30"/>
      <c r="JBN102" s="30"/>
      <c r="JBO102" s="30"/>
      <c r="JBP102" s="30"/>
      <c r="JBQ102" s="30"/>
      <c r="JBR102" s="30"/>
      <c r="JBS102" s="30"/>
      <c r="JBT102" s="30"/>
      <c r="JBU102" s="30"/>
      <c r="JBV102" s="30"/>
      <c r="JBW102" s="30"/>
      <c r="JBX102" s="30"/>
      <c r="JBY102" s="30"/>
      <c r="JBZ102" s="30"/>
      <c r="JCA102" s="30"/>
      <c r="JCB102" s="30"/>
      <c r="JCC102" s="30"/>
      <c r="JCD102" s="30"/>
      <c r="JCE102" s="30"/>
      <c r="JCF102" s="30"/>
      <c r="JCG102" s="30"/>
      <c r="JCH102" s="30"/>
      <c r="JCI102" s="30"/>
      <c r="JCJ102" s="30"/>
      <c r="JCK102" s="30"/>
      <c r="JCL102" s="30"/>
      <c r="JCM102" s="30"/>
      <c r="JCN102" s="30"/>
      <c r="JCO102" s="30"/>
      <c r="JCP102" s="30"/>
      <c r="JCQ102" s="30"/>
      <c r="JCR102" s="30"/>
      <c r="JCS102" s="30"/>
      <c r="JCT102" s="30"/>
      <c r="JCU102" s="30"/>
      <c r="JCV102" s="30"/>
      <c r="JCW102" s="30"/>
      <c r="JCX102" s="30"/>
      <c r="JCY102" s="30"/>
      <c r="JCZ102" s="30"/>
      <c r="JDA102" s="30"/>
      <c r="JDB102" s="30"/>
      <c r="JDC102" s="30"/>
      <c r="JDD102" s="30"/>
      <c r="JDE102" s="30"/>
      <c r="JDF102" s="30"/>
      <c r="JDG102" s="30"/>
      <c r="JDH102" s="30"/>
      <c r="JDI102" s="30"/>
      <c r="JDJ102" s="30"/>
      <c r="JDK102" s="30"/>
      <c r="JDL102" s="30"/>
      <c r="JDM102" s="30"/>
      <c r="JDN102" s="30"/>
      <c r="JDO102" s="30"/>
      <c r="JDP102" s="30"/>
      <c r="JDQ102" s="30"/>
      <c r="JDR102" s="30"/>
      <c r="JDS102" s="30"/>
      <c r="JDT102" s="30"/>
      <c r="JDU102" s="30"/>
      <c r="JDV102" s="30"/>
      <c r="JDW102" s="30"/>
      <c r="JDX102" s="30"/>
      <c r="JDY102" s="30"/>
      <c r="JDZ102" s="30"/>
      <c r="JEA102" s="30"/>
      <c r="JEB102" s="30"/>
      <c r="JEC102" s="30"/>
      <c r="JED102" s="30"/>
      <c r="JEE102" s="30"/>
      <c r="JEF102" s="30"/>
      <c r="JEG102" s="30"/>
      <c r="JEH102" s="30"/>
    </row>
    <row r="103" spans="1:6898" s="123" customFormat="1" ht="18" x14ac:dyDescent="0.25">
      <c r="A103" s="105" t="s">
        <v>314</v>
      </c>
      <c r="B103" s="287"/>
      <c r="C103" s="287"/>
      <c r="D103" s="288"/>
      <c r="E103" s="288"/>
      <c r="F103" s="33"/>
      <c r="G103" s="91"/>
      <c r="H103" s="91"/>
      <c r="I103" s="91"/>
      <c r="J103" s="91"/>
      <c r="K103" s="10"/>
      <c r="L103" s="91"/>
      <c r="M103" s="91"/>
      <c r="N103" s="91"/>
      <c r="O103" s="91"/>
      <c r="P103" s="91"/>
      <c r="Q103" s="91"/>
      <c r="R103" s="91"/>
      <c r="S103" s="91"/>
      <c r="T103" s="91"/>
      <c r="U103" s="91"/>
      <c r="V103" s="91"/>
      <c r="W103" s="91"/>
      <c r="X103" s="91"/>
      <c r="Y103" s="91"/>
      <c r="Z103" s="91"/>
      <c r="AA103" s="91"/>
      <c r="AB103" s="91"/>
      <c r="AC103" s="91"/>
      <c r="AD103" s="91"/>
      <c r="AE103" s="91"/>
      <c r="AF103" s="91"/>
      <c r="AG103" s="91"/>
      <c r="AH103" s="91"/>
      <c r="AI103" s="91"/>
      <c r="AJ103" s="91"/>
      <c r="AK103" s="91"/>
      <c r="AL103" s="91"/>
      <c r="AM103" s="91"/>
      <c r="AN103" s="91"/>
      <c r="AO103" s="91"/>
      <c r="AP103" s="91"/>
      <c r="AQ103" s="91"/>
      <c r="AR103" s="91"/>
      <c r="AS103" s="91"/>
      <c r="AT103" s="91"/>
      <c r="AU103" s="91"/>
      <c r="AV103" s="91"/>
      <c r="AW103" s="91"/>
      <c r="AX103" s="10"/>
      <c r="AY103" s="10"/>
      <c r="AZ103" s="10"/>
      <c r="BA103" s="10"/>
      <c r="BB103" s="30"/>
      <c r="BC103" s="30"/>
      <c r="BD103" s="30"/>
      <c r="BE103" s="30"/>
      <c r="BF103" s="30"/>
      <c r="BG103" s="30"/>
      <c r="BH103" s="30"/>
      <c r="BI103" s="30"/>
      <c r="BJ103" s="30"/>
      <c r="BK103" s="30"/>
      <c r="BL103" s="30"/>
      <c r="BM103" s="30"/>
      <c r="BN103" s="30"/>
      <c r="BO103" s="30"/>
      <c r="BP103" s="30"/>
      <c r="BQ103" s="30"/>
      <c r="BR103" s="30"/>
      <c r="BS103" s="30"/>
      <c r="BT103" s="30"/>
      <c r="BU103" s="30"/>
      <c r="BV103" s="30"/>
      <c r="BW103" s="30"/>
      <c r="BX103" s="30"/>
      <c r="BY103" s="30"/>
      <c r="BZ103" s="30"/>
      <c r="CA103" s="30"/>
      <c r="CB103" s="30"/>
      <c r="CC103" s="30"/>
      <c r="CD103" s="30"/>
      <c r="CE103" s="30"/>
      <c r="CF103" s="30"/>
      <c r="CG103" s="30"/>
      <c r="CH103" s="30"/>
      <c r="CI103" s="30"/>
      <c r="CJ103" s="30"/>
      <c r="CK103" s="30"/>
      <c r="CL103" s="30"/>
      <c r="CM103" s="30"/>
      <c r="CN103" s="30"/>
      <c r="CO103" s="30"/>
      <c r="CP103" s="30"/>
      <c r="CQ103" s="30"/>
      <c r="CR103" s="30"/>
      <c r="CS103" s="30"/>
      <c r="CT103" s="30"/>
      <c r="CU103" s="30"/>
      <c r="CV103" s="30"/>
      <c r="CW103" s="30"/>
      <c r="CX103" s="30"/>
      <c r="CY103" s="30"/>
      <c r="CZ103" s="30"/>
      <c r="DA103" s="30"/>
      <c r="DB103" s="30"/>
      <c r="DC103" s="30"/>
      <c r="DD103" s="30"/>
      <c r="DE103" s="30"/>
      <c r="DF103" s="30"/>
      <c r="DG103" s="30"/>
      <c r="DH103" s="30"/>
      <c r="DI103" s="30"/>
      <c r="DJ103" s="30"/>
      <c r="DK103" s="30"/>
      <c r="DL103" s="30"/>
      <c r="DM103" s="30"/>
      <c r="DN103" s="30"/>
      <c r="DO103" s="30"/>
      <c r="DP103" s="30"/>
      <c r="DQ103" s="30"/>
      <c r="DR103" s="30"/>
      <c r="DS103" s="30"/>
      <c r="DT103" s="30"/>
      <c r="DU103" s="30"/>
      <c r="DV103" s="30"/>
      <c r="DW103" s="30"/>
      <c r="DX103" s="30"/>
      <c r="DY103" s="30"/>
      <c r="DZ103" s="30"/>
      <c r="EA103" s="30"/>
      <c r="EB103" s="30"/>
      <c r="EC103" s="30"/>
      <c r="ED103" s="30"/>
      <c r="EE103" s="30"/>
      <c r="EF103" s="30"/>
      <c r="EG103" s="30"/>
      <c r="EH103" s="30"/>
      <c r="EI103" s="30"/>
      <c r="EJ103" s="30"/>
      <c r="EK103" s="30"/>
      <c r="EL103" s="30"/>
      <c r="EM103" s="30"/>
      <c r="EN103" s="30"/>
      <c r="EO103" s="30"/>
      <c r="EP103" s="30"/>
      <c r="EQ103" s="30"/>
      <c r="ER103" s="30"/>
      <c r="ES103" s="30"/>
      <c r="ET103" s="30"/>
      <c r="EU103" s="30"/>
      <c r="EV103" s="30"/>
      <c r="EW103" s="30"/>
      <c r="EX103" s="30"/>
      <c r="EY103" s="30"/>
      <c r="EZ103" s="30"/>
      <c r="FA103" s="30"/>
      <c r="FB103" s="30"/>
      <c r="FC103" s="30"/>
      <c r="FD103" s="30"/>
      <c r="FE103" s="30"/>
      <c r="FF103" s="30"/>
      <c r="FG103" s="30"/>
      <c r="FH103" s="30"/>
      <c r="FI103" s="30"/>
      <c r="FJ103" s="30"/>
      <c r="FK103" s="30"/>
      <c r="FL103" s="30"/>
      <c r="FM103" s="30"/>
      <c r="FN103" s="30"/>
      <c r="FO103" s="30"/>
      <c r="FP103" s="30"/>
      <c r="FQ103" s="30"/>
      <c r="FR103" s="30"/>
      <c r="FS103" s="30"/>
      <c r="FT103" s="30"/>
      <c r="FU103" s="30"/>
      <c r="FV103" s="30"/>
      <c r="FW103" s="30"/>
      <c r="FX103" s="30"/>
      <c r="FY103" s="30"/>
      <c r="FZ103" s="30"/>
      <c r="GA103" s="30"/>
      <c r="GB103" s="30"/>
      <c r="GC103" s="30"/>
      <c r="GD103" s="30"/>
      <c r="GE103" s="30"/>
      <c r="GF103" s="30"/>
      <c r="GG103" s="30"/>
      <c r="GH103" s="30"/>
      <c r="GI103" s="30"/>
      <c r="GJ103" s="30"/>
      <c r="GK103" s="30"/>
      <c r="GL103" s="30"/>
      <c r="GM103" s="30"/>
      <c r="GN103" s="30"/>
      <c r="GO103" s="30"/>
      <c r="GP103" s="30"/>
      <c r="GQ103" s="30"/>
      <c r="GR103" s="30"/>
      <c r="GS103" s="30"/>
      <c r="GT103" s="30"/>
      <c r="GU103" s="30"/>
      <c r="GV103" s="30"/>
      <c r="GW103" s="30"/>
      <c r="GX103" s="30"/>
      <c r="GY103" s="30"/>
      <c r="GZ103" s="30"/>
      <c r="HA103" s="30"/>
      <c r="HB103" s="30"/>
      <c r="HC103" s="30"/>
      <c r="HD103" s="30"/>
      <c r="HE103" s="30"/>
      <c r="HF103" s="30"/>
      <c r="HG103" s="30"/>
      <c r="HH103" s="30"/>
      <c r="HI103" s="30"/>
      <c r="HJ103" s="30"/>
      <c r="HK103" s="30"/>
      <c r="HL103" s="30"/>
      <c r="HM103" s="30"/>
      <c r="HN103" s="30"/>
      <c r="HO103" s="30"/>
      <c r="HP103" s="30"/>
      <c r="HQ103" s="30"/>
      <c r="HR103" s="30"/>
      <c r="HS103" s="30"/>
      <c r="HT103" s="30"/>
      <c r="HU103" s="30"/>
      <c r="HV103" s="30"/>
      <c r="HW103" s="30"/>
      <c r="HX103" s="30"/>
      <c r="HY103" s="30"/>
      <c r="HZ103" s="30"/>
      <c r="IA103" s="30"/>
      <c r="IB103" s="30"/>
      <c r="IC103" s="30"/>
      <c r="ID103" s="30"/>
      <c r="IE103" s="30"/>
      <c r="IF103" s="30"/>
      <c r="IG103" s="30"/>
      <c r="IH103" s="30"/>
      <c r="II103" s="30"/>
      <c r="IJ103" s="30"/>
      <c r="IK103" s="30"/>
      <c r="IL103" s="30"/>
      <c r="IM103" s="30"/>
      <c r="IN103" s="30"/>
      <c r="IO103" s="30"/>
      <c r="IP103" s="30"/>
      <c r="IQ103" s="30"/>
      <c r="IR103" s="30"/>
      <c r="IS103" s="30"/>
      <c r="IT103" s="30"/>
      <c r="IU103" s="30"/>
      <c r="IV103" s="30"/>
      <c r="IW103" s="30"/>
      <c r="IX103" s="30"/>
      <c r="IY103" s="30"/>
      <c r="IZ103" s="30"/>
      <c r="JA103" s="30"/>
      <c r="JB103" s="30"/>
      <c r="JC103" s="30"/>
      <c r="JD103" s="30"/>
      <c r="JE103" s="30"/>
      <c r="JF103" s="30"/>
      <c r="JG103" s="30"/>
      <c r="JH103" s="30"/>
      <c r="JI103" s="30"/>
      <c r="JJ103" s="30"/>
      <c r="JK103" s="30"/>
      <c r="JL103" s="30"/>
      <c r="JM103" s="30"/>
      <c r="JN103" s="30"/>
      <c r="JO103" s="30"/>
      <c r="JP103" s="30"/>
      <c r="JQ103" s="30"/>
      <c r="JR103" s="30"/>
      <c r="JS103" s="30"/>
      <c r="JT103" s="30"/>
      <c r="JU103" s="30"/>
      <c r="JV103" s="30"/>
      <c r="JW103" s="30"/>
      <c r="JX103" s="30"/>
      <c r="JY103" s="30"/>
      <c r="JZ103" s="30"/>
      <c r="KA103" s="30"/>
      <c r="KB103" s="30"/>
      <c r="KC103" s="30"/>
      <c r="KD103" s="30"/>
      <c r="KE103" s="30"/>
      <c r="KF103" s="30"/>
      <c r="KG103" s="30"/>
      <c r="KH103" s="30"/>
      <c r="KI103" s="30"/>
      <c r="KJ103" s="30"/>
      <c r="KK103" s="30"/>
      <c r="KL103" s="30"/>
      <c r="KM103" s="30"/>
      <c r="KN103" s="30"/>
      <c r="KO103" s="30"/>
      <c r="KP103" s="30"/>
      <c r="KQ103" s="30"/>
      <c r="KR103" s="30"/>
      <c r="KS103" s="30"/>
      <c r="KT103" s="30"/>
      <c r="KU103" s="30"/>
      <c r="KV103" s="30"/>
      <c r="KW103" s="30"/>
      <c r="KX103" s="30"/>
      <c r="KY103" s="30"/>
      <c r="KZ103" s="30"/>
      <c r="LA103" s="30"/>
      <c r="LB103" s="30"/>
      <c r="LC103" s="30"/>
      <c r="LD103" s="30"/>
      <c r="LE103" s="30"/>
      <c r="LF103" s="30"/>
      <c r="LG103" s="30"/>
      <c r="LH103" s="30"/>
      <c r="LI103" s="30"/>
      <c r="LJ103" s="30"/>
      <c r="LK103" s="30"/>
      <c r="LL103" s="30"/>
      <c r="LM103" s="30"/>
      <c r="LN103" s="30"/>
      <c r="LO103" s="30"/>
      <c r="LP103" s="30"/>
      <c r="LQ103" s="30"/>
      <c r="LR103" s="30"/>
      <c r="LS103" s="30"/>
      <c r="LT103" s="30"/>
      <c r="LU103" s="30"/>
      <c r="LV103" s="30"/>
      <c r="LW103" s="30"/>
      <c r="LX103" s="30"/>
      <c r="LY103" s="30"/>
      <c r="LZ103" s="30"/>
      <c r="MA103" s="30"/>
      <c r="MB103" s="30"/>
      <c r="MC103" s="30"/>
      <c r="MD103" s="30"/>
      <c r="ME103" s="30"/>
      <c r="MF103" s="30"/>
      <c r="MG103" s="30"/>
      <c r="MH103" s="30"/>
      <c r="MI103" s="30"/>
      <c r="MJ103" s="30"/>
      <c r="MK103" s="30"/>
      <c r="ML103" s="30"/>
      <c r="MM103" s="30"/>
      <c r="MN103" s="30"/>
      <c r="MO103" s="30"/>
      <c r="MP103" s="30"/>
      <c r="MQ103" s="30"/>
      <c r="MR103" s="30"/>
      <c r="MS103" s="30"/>
      <c r="MT103" s="30"/>
      <c r="MU103" s="30"/>
      <c r="MV103" s="30"/>
      <c r="MW103" s="30"/>
      <c r="MX103" s="30"/>
      <c r="MY103" s="30"/>
      <c r="MZ103" s="30"/>
      <c r="NA103" s="30"/>
      <c r="NB103" s="30"/>
      <c r="NC103" s="30"/>
      <c r="ND103" s="30"/>
      <c r="NE103" s="30"/>
      <c r="NF103" s="30"/>
      <c r="NG103" s="30"/>
      <c r="NH103" s="30"/>
      <c r="NI103" s="30"/>
      <c r="NJ103" s="30"/>
      <c r="NK103" s="30"/>
      <c r="NL103" s="30"/>
      <c r="NM103" s="30"/>
      <c r="NN103" s="30"/>
      <c r="NO103" s="30"/>
      <c r="NP103" s="30"/>
      <c r="NQ103" s="30"/>
      <c r="NR103" s="30"/>
      <c r="NS103" s="30"/>
      <c r="NT103" s="30"/>
      <c r="NU103" s="30"/>
      <c r="NV103" s="30"/>
      <c r="NW103" s="30"/>
      <c r="NX103" s="30"/>
      <c r="NY103" s="30"/>
      <c r="NZ103" s="30"/>
      <c r="OA103" s="30"/>
      <c r="OB103" s="30"/>
      <c r="OC103" s="30"/>
      <c r="OD103" s="30"/>
      <c r="OE103" s="30"/>
      <c r="OF103" s="30"/>
      <c r="OG103" s="30"/>
      <c r="OH103" s="30"/>
      <c r="OI103" s="30"/>
      <c r="OJ103" s="30"/>
      <c r="OK103" s="30"/>
      <c r="OL103" s="30"/>
      <c r="OM103" s="30"/>
      <c r="ON103" s="30"/>
      <c r="OO103" s="30"/>
      <c r="OP103" s="30"/>
      <c r="OQ103" s="30"/>
      <c r="OR103" s="30"/>
      <c r="OS103" s="30"/>
      <c r="OT103" s="30"/>
      <c r="OU103" s="30"/>
      <c r="OV103" s="30"/>
      <c r="OW103" s="30"/>
      <c r="OX103" s="30"/>
      <c r="OY103" s="30"/>
      <c r="OZ103" s="30"/>
      <c r="PA103" s="30"/>
      <c r="PB103" s="30"/>
      <c r="PC103" s="30"/>
      <c r="PD103" s="30"/>
      <c r="PE103" s="30"/>
      <c r="PF103" s="30"/>
      <c r="PG103" s="30"/>
      <c r="PH103" s="30"/>
      <c r="PI103" s="30"/>
      <c r="PJ103" s="30"/>
      <c r="PK103" s="30"/>
      <c r="PL103" s="30"/>
      <c r="PM103" s="30"/>
      <c r="PN103" s="30"/>
      <c r="PO103" s="30"/>
      <c r="PP103" s="30"/>
      <c r="PQ103" s="30"/>
      <c r="PR103" s="30"/>
      <c r="PS103" s="30"/>
      <c r="PT103" s="30"/>
      <c r="PU103" s="30"/>
      <c r="PV103" s="30"/>
      <c r="PW103" s="30"/>
      <c r="PX103" s="30"/>
      <c r="PY103" s="30"/>
      <c r="PZ103" s="30"/>
      <c r="QA103" s="30"/>
      <c r="QB103" s="30"/>
      <c r="QC103" s="30"/>
      <c r="QD103" s="30"/>
      <c r="QE103" s="30"/>
      <c r="QF103" s="30"/>
      <c r="QG103" s="30"/>
      <c r="QH103" s="30"/>
      <c r="QI103" s="30"/>
      <c r="QJ103" s="30"/>
      <c r="QK103" s="30"/>
      <c r="QL103" s="30"/>
      <c r="QM103" s="30"/>
      <c r="QN103" s="30"/>
      <c r="QO103" s="30"/>
      <c r="QP103" s="30"/>
      <c r="QQ103" s="30"/>
      <c r="QR103" s="30"/>
      <c r="QS103" s="30"/>
      <c r="QT103" s="30"/>
      <c r="QU103" s="30"/>
      <c r="QV103" s="30"/>
      <c r="QW103" s="30"/>
      <c r="QX103" s="30"/>
      <c r="QY103" s="30"/>
      <c r="QZ103" s="30"/>
      <c r="RA103" s="30"/>
      <c r="RB103" s="30"/>
      <c r="RC103" s="30"/>
      <c r="RD103" s="30"/>
      <c r="RE103" s="30"/>
      <c r="RF103" s="30"/>
      <c r="RG103" s="30"/>
      <c r="RH103" s="30"/>
      <c r="RI103" s="30"/>
      <c r="RJ103" s="30"/>
      <c r="RK103" s="30"/>
      <c r="RL103" s="30"/>
      <c r="RM103" s="30"/>
      <c r="RN103" s="30"/>
      <c r="RO103" s="30"/>
      <c r="RP103" s="30"/>
      <c r="RQ103" s="30"/>
      <c r="RR103" s="30"/>
      <c r="RS103" s="30"/>
      <c r="RT103" s="30"/>
      <c r="RU103" s="30"/>
      <c r="RV103" s="30"/>
      <c r="RW103" s="30"/>
      <c r="RX103" s="30"/>
      <c r="RY103" s="30"/>
      <c r="RZ103" s="30"/>
      <c r="SA103" s="30"/>
      <c r="SB103" s="30"/>
      <c r="SC103" s="30"/>
      <c r="SD103" s="30"/>
      <c r="SE103" s="30"/>
      <c r="SF103" s="30"/>
      <c r="SG103" s="30"/>
      <c r="SH103" s="30"/>
      <c r="SI103" s="30"/>
      <c r="SJ103" s="30"/>
      <c r="SK103" s="30"/>
      <c r="SL103" s="30"/>
      <c r="SM103" s="30"/>
      <c r="SN103" s="30"/>
      <c r="SO103" s="30"/>
      <c r="SP103" s="30"/>
      <c r="SQ103" s="30"/>
      <c r="SR103" s="30"/>
      <c r="SS103" s="30"/>
      <c r="ST103" s="30"/>
      <c r="SU103" s="30"/>
      <c r="SV103" s="30"/>
      <c r="SW103" s="30"/>
      <c r="SX103" s="30"/>
      <c r="SY103" s="30"/>
      <c r="SZ103" s="30"/>
      <c r="TA103" s="30"/>
      <c r="TB103" s="30"/>
      <c r="TC103" s="30"/>
      <c r="TD103" s="30"/>
      <c r="TE103" s="30"/>
      <c r="TF103" s="30"/>
      <c r="TG103" s="30"/>
      <c r="TH103" s="30"/>
      <c r="TI103" s="30"/>
      <c r="TJ103" s="30"/>
      <c r="TK103" s="30"/>
      <c r="TL103" s="30"/>
      <c r="TM103" s="30"/>
      <c r="TN103" s="30"/>
      <c r="TO103" s="30"/>
      <c r="TP103" s="30"/>
      <c r="TQ103" s="30"/>
      <c r="TR103" s="30"/>
      <c r="TS103" s="30"/>
      <c r="TT103" s="30"/>
      <c r="TU103" s="30"/>
      <c r="TV103" s="30"/>
      <c r="TW103" s="30"/>
      <c r="TX103" s="30"/>
      <c r="TY103" s="30"/>
      <c r="TZ103" s="30"/>
      <c r="UA103" s="30"/>
      <c r="UB103" s="30"/>
      <c r="UC103" s="30"/>
      <c r="UD103" s="30"/>
      <c r="UE103" s="30"/>
      <c r="UF103" s="30"/>
      <c r="UG103" s="30"/>
      <c r="UH103" s="30"/>
      <c r="UI103" s="30"/>
      <c r="UJ103" s="30"/>
      <c r="UK103" s="30"/>
      <c r="UL103" s="30"/>
      <c r="UM103" s="30"/>
      <c r="UN103" s="30"/>
      <c r="UO103" s="30"/>
      <c r="UP103" s="30"/>
      <c r="UQ103" s="30"/>
      <c r="UR103" s="30"/>
      <c r="US103" s="30"/>
      <c r="UT103" s="30"/>
      <c r="UU103" s="30"/>
      <c r="UV103" s="30"/>
      <c r="UW103" s="30"/>
      <c r="UX103" s="30"/>
      <c r="UY103" s="30"/>
      <c r="UZ103" s="30"/>
      <c r="VA103" s="30"/>
      <c r="VB103" s="30"/>
      <c r="VC103" s="30"/>
      <c r="VD103" s="30"/>
      <c r="VE103" s="30"/>
      <c r="VF103" s="30"/>
      <c r="VG103" s="30"/>
      <c r="VH103" s="30"/>
      <c r="VI103" s="30"/>
      <c r="VJ103" s="30"/>
      <c r="VK103" s="30"/>
      <c r="VL103" s="30"/>
      <c r="VM103" s="30"/>
      <c r="VN103" s="30"/>
      <c r="VO103" s="30"/>
      <c r="VP103" s="30"/>
      <c r="VQ103" s="30"/>
      <c r="VR103" s="30"/>
      <c r="VS103" s="30"/>
      <c r="VT103" s="30"/>
      <c r="VU103" s="30"/>
      <c r="VV103" s="30"/>
      <c r="VW103" s="30"/>
      <c r="VX103" s="30"/>
      <c r="VY103" s="30"/>
      <c r="VZ103" s="30"/>
      <c r="WA103" s="30"/>
      <c r="WB103" s="30"/>
      <c r="WC103" s="30"/>
      <c r="WD103" s="30"/>
      <c r="WE103" s="30"/>
      <c r="WF103" s="30"/>
      <c r="WG103" s="30"/>
      <c r="WH103" s="30"/>
      <c r="WI103" s="30"/>
      <c r="WJ103" s="30"/>
      <c r="WK103" s="30"/>
      <c r="WL103" s="30"/>
      <c r="WM103" s="30"/>
      <c r="WN103" s="30"/>
      <c r="WO103" s="30"/>
      <c r="WP103" s="30"/>
      <c r="WQ103" s="30"/>
      <c r="WR103" s="30"/>
      <c r="WS103" s="30"/>
      <c r="WT103" s="30"/>
      <c r="WU103" s="30"/>
      <c r="WV103" s="30"/>
      <c r="WW103" s="30"/>
      <c r="WX103" s="30"/>
      <c r="WY103" s="30"/>
      <c r="WZ103" s="30"/>
      <c r="XA103" s="30"/>
      <c r="XB103" s="30"/>
      <c r="XC103" s="30"/>
      <c r="XD103" s="30"/>
      <c r="XE103" s="30"/>
      <c r="XF103" s="30"/>
      <c r="XG103" s="30"/>
      <c r="XH103" s="30"/>
      <c r="XI103" s="30"/>
      <c r="XJ103" s="30"/>
      <c r="XK103" s="30"/>
      <c r="XL103" s="30"/>
      <c r="XM103" s="30"/>
      <c r="XN103" s="30"/>
      <c r="XO103" s="30"/>
      <c r="XP103" s="30"/>
      <c r="XQ103" s="30"/>
      <c r="XR103" s="30"/>
      <c r="XS103" s="30"/>
      <c r="XT103" s="30"/>
      <c r="XU103" s="30"/>
      <c r="XV103" s="30"/>
      <c r="XW103" s="30"/>
      <c r="XX103" s="30"/>
      <c r="XY103" s="30"/>
      <c r="XZ103" s="30"/>
      <c r="YA103" s="30"/>
      <c r="YB103" s="30"/>
      <c r="YC103" s="30"/>
      <c r="YD103" s="30"/>
      <c r="YE103" s="30"/>
      <c r="YF103" s="30"/>
      <c r="YG103" s="30"/>
      <c r="YH103" s="30"/>
      <c r="YI103" s="30"/>
      <c r="YJ103" s="30"/>
      <c r="YK103" s="30"/>
      <c r="YL103" s="30"/>
      <c r="YM103" s="30"/>
      <c r="YN103" s="30"/>
      <c r="YO103" s="30"/>
      <c r="YP103" s="30"/>
      <c r="YQ103" s="30"/>
      <c r="YR103" s="30"/>
      <c r="YS103" s="30"/>
      <c r="YT103" s="30"/>
      <c r="YU103" s="30"/>
      <c r="YV103" s="30"/>
      <c r="YW103" s="30"/>
      <c r="YX103" s="30"/>
      <c r="YY103" s="30"/>
      <c r="YZ103" s="30"/>
      <c r="ZA103" s="30"/>
      <c r="ZB103" s="30"/>
      <c r="ZC103" s="30"/>
      <c r="ZD103" s="30"/>
      <c r="ZE103" s="30"/>
      <c r="ZF103" s="30"/>
      <c r="ZG103" s="30"/>
      <c r="ZH103" s="30"/>
      <c r="ZI103" s="30"/>
      <c r="ZJ103" s="30"/>
      <c r="ZK103" s="30"/>
      <c r="ZL103" s="30"/>
      <c r="ZM103" s="30"/>
      <c r="ZN103" s="30"/>
      <c r="ZO103" s="30"/>
      <c r="ZP103" s="30"/>
      <c r="ZQ103" s="30"/>
      <c r="ZR103" s="30"/>
      <c r="ZS103" s="30"/>
      <c r="ZT103" s="30"/>
      <c r="ZU103" s="30"/>
      <c r="ZV103" s="30"/>
      <c r="ZW103" s="30"/>
      <c r="ZX103" s="30"/>
      <c r="ZY103" s="30"/>
      <c r="ZZ103" s="30"/>
      <c r="AAA103" s="30"/>
      <c r="AAB103" s="30"/>
      <c r="AAC103" s="30"/>
      <c r="AAD103" s="30"/>
      <c r="AAE103" s="30"/>
      <c r="AAF103" s="30"/>
      <c r="AAG103" s="30"/>
      <c r="AAH103" s="30"/>
      <c r="AAI103" s="30"/>
      <c r="AAJ103" s="30"/>
      <c r="AAK103" s="30"/>
      <c r="AAL103" s="30"/>
      <c r="AAM103" s="30"/>
      <c r="AAN103" s="30"/>
      <c r="AAO103" s="30"/>
      <c r="AAP103" s="30"/>
      <c r="AAQ103" s="30"/>
      <c r="AAR103" s="30"/>
      <c r="AAS103" s="30"/>
      <c r="AAT103" s="30"/>
      <c r="AAU103" s="30"/>
      <c r="AAV103" s="30"/>
      <c r="AAW103" s="30"/>
      <c r="AAX103" s="30"/>
      <c r="AAY103" s="30"/>
      <c r="AAZ103" s="30"/>
      <c r="ABA103" s="30"/>
      <c r="ABB103" s="30"/>
      <c r="ABC103" s="30"/>
      <c r="ABD103" s="30"/>
      <c r="ABE103" s="30"/>
      <c r="ABF103" s="30"/>
      <c r="ABG103" s="30"/>
      <c r="ABH103" s="30"/>
      <c r="ABI103" s="30"/>
      <c r="ABJ103" s="30"/>
      <c r="ABK103" s="30"/>
      <c r="ABL103" s="30"/>
      <c r="ABM103" s="30"/>
      <c r="ABN103" s="30"/>
      <c r="ABO103" s="30"/>
      <c r="ABP103" s="30"/>
      <c r="ABQ103" s="30"/>
      <c r="ABR103" s="30"/>
      <c r="ABS103" s="30"/>
      <c r="ABT103" s="30"/>
      <c r="ABU103" s="30"/>
      <c r="ABV103" s="30"/>
      <c r="ABW103" s="30"/>
      <c r="ABX103" s="30"/>
      <c r="ABY103" s="30"/>
      <c r="ABZ103" s="30"/>
      <c r="ACA103" s="30"/>
      <c r="ACB103" s="30"/>
      <c r="ACC103" s="30"/>
      <c r="ACD103" s="30"/>
      <c r="ACE103" s="30"/>
      <c r="ACF103" s="30"/>
      <c r="ACG103" s="30"/>
      <c r="ACH103" s="30"/>
      <c r="ACI103" s="30"/>
      <c r="ACJ103" s="30"/>
      <c r="ACK103" s="30"/>
      <c r="ACL103" s="30"/>
      <c r="ACM103" s="30"/>
      <c r="ACN103" s="30"/>
      <c r="ACO103" s="30"/>
      <c r="ACP103" s="30"/>
      <c r="ACQ103" s="30"/>
      <c r="ACR103" s="30"/>
      <c r="ACS103" s="30"/>
      <c r="ACT103" s="30"/>
      <c r="ACU103" s="30"/>
      <c r="ACV103" s="30"/>
      <c r="ACW103" s="30"/>
      <c r="ACX103" s="30"/>
      <c r="ACY103" s="30"/>
      <c r="ACZ103" s="30"/>
      <c r="ADA103" s="30"/>
      <c r="ADB103" s="30"/>
      <c r="ADC103" s="30"/>
      <c r="ADD103" s="30"/>
      <c r="ADE103" s="30"/>
      <c r="ADF103" s="30"/>
      <c r="ADG103" s="30"/>
      <c r="ADH103" s="30"/>
      <c r="ADI103" s="30"/>
      <c r="ADJ103" s="30"/>
      <c r="ADK103" s="30"/>
      <c r="ADL103" s="30"/>
      <c r="ADM103" s="30"/>
      <c r="ADN103" s="30"/>
      <c r="ADO103" s="30"/>
      <c r="ADP103" s="30"/>
      <c r="ADQ103" s="30"/>
      <c r="ADR103" s="30"/>
      <c r="ADS103" s="30"/>
      <c r="ADT103" s="30"/>
      <c r="ADU103" s="30"/>
      <c r="ADV103" s="30"/>
      <c r="ADW103" s="30"/>
      <c r="ADX103" s="30"/>
      <c r="ADY103" s="30"/>
      <c r="ADZ103" s="30"/>
      <c r="AEA103" s="30"/>
      <c r="AEB103" s="30"/>
      <c r="AEC103" s="30"/>
      <c r="AED103" s="30"/>
      <c r="AEE103" s="30"/>
      <c r="AEF103" s="30"/>
      <c r="AEG103" s="30"/>
      <c r="AEH103" s="30"/>
      <c r="AEI103" s="30"/>
      <c r="AEJ103" s="30"/>
      <c r="AEK103" s="30"/>
      <c r="AEL103" s="30"/>
      <c r="AEM103" s="30"/>
      <c r="AEN103" s="30"/>
      <c r="AEO103" s="30"/>
      <c r="AEP103" s="30"/>
      <c r="AEQ103" s="30"/>
      <c r="AER103" s="30"/>
      <c r="AES103" s="30"/>
      <c r="AET103" s="30"/>
      <c r="AEU103" s="30"/>
      <c r="AEV103" s="30"/>
      <c r="AEW103" s="30"/>
      <c r="AEX103" s="30"/>
      <c r="AEY103" s="30"/>
      <c r="AEZ103" s="30"/>
      <c r="AFA103" s="30"/>
      <c r="AFB103" s="30"/>
      <c r="AFC103" s="30"/>
      <c r="AFD103" s="30"/>
      <c r="AFE103" s="30"/>
      <c r="AFF103" s="30"/>
      <c r="AFG103" s="30"/>
      <c r="AFH103" s="30"/>
      <c r="AFI103" s="30"/>
      <c r="AFJ103" s="30"/>
      <c r="AFK103" s="30"/>
      <c r="AFL103" s="30"/>
      <c r="AFM103" s="30"/>
      <c r="AFN103" s="30"/>
      <c r="AFO103" s="30"/>
      <c r="AFP103" s="30"/>
      <c r="AFQ103" s="30"/>
      <c r="AFR103" s="30"/>
      <c r="AFS103" s="30"/>
      <c r="AFT103" s="30"/>
      <c r="AFU103" s="30"/>
      <c r="AFV103" s="30"/>
      <c r="AFW103" s="30"/>
      <c r="AFX103" s="30"/>
      <c r="AFY103" s="30"/>
      <c r="AFZ103" s="30"/>
      <c r="AGA103" s="30"/>
      <c r="AGB103" s="30"/>
      <c r="AGC103" s="30"/>
      <c r="AGD103" s="30"/>
      <c r="AGE103" s="30"/>
      <c r="AGF103" s="30"/>
      <c r="AGG103" s="30"/>
      <c r="AGH103" s="30"/>
      <c r="AGI103" s="30"/>
      <c r="AGJ103" s="30"/>
      <c r="AGK103" s="30"/>
      <c r="AGL103" s="30"/>
      <c r="AGM103" s="30"/>
      <c r="AGN103" s="30"/>
      <c r="AGO103" s="30"/>
      <c r="AGP103" s="30"/>
      <c r="AGQ103" s="30"/>
      <c r="AGR103" s="30"/>
      <c r="AGS103" s="30"/>
      <c r="AGT103" s="30"/>
      <c r="AGU103" s="30"/>
      <c r="AGV103" s="30"/>
      <c r="AGW103" s="30"/>
      <c r="AGX103" s="30"/>
      <c r="AGY103" s="30"/>
      <c r="AGZ103" s="30"/>
      <c r="AHA103" s="30"/>
      <c r="AHB103" s="30"/>
      <c r="AHC103" s="30"/>
      <c r="AHD103" s="30"/>
      <c r="AHE103" s="30"/>
      <c r="AHF103" s="30"/>
      <c r="AHG103" s="30"/>
      <c r="AHH103" s="30"/>
      <c r="AHI103" s="30"/>
      <c r="AHJ103" s="30"/>
      <c r="AHK103" s="30"/>
      <c r="AHL103" s="30"/>
      <c r="AHM103" s="30"/>
      <c r="AHN103" s="30"/>
      <c r="AHO103" s="30"/>
      <c r="AHP103" s="30"/>
      <c r="AHQ103" s="30"/>
      <c r="AHR103" s="30"/>
      <c r="AHS103" s="30"/>
      <c r="AHT103" s="30"/>
      <c r="AHU103" s="30"/>
      <c r="AHV103" s="30"/>
      <c r="AHW103" s="30"/>
      <c r="AHX103" s="30"/>
      <c r="AHY103" s="30"/>
      <c r="AHZ103" s="30"/>
      <c r="AIA103" s="30"/>
      <c r="AIB103" s="30"/>
      <c r="AIC103" s="30"/>
      <c r="AID103" s="30"/>
      <c r="AIE103" s="30"/>
      <c r="AIF103" s="30"/>
      <c r="AIG103" s="30"/>
      <c r="AIH103" s="30"/>
      <c r="AII103" s="30"/>
      <c r="AIJ103" s="30"/>
      <c r="AIK103" s="30"/>
      <c r="AIL103" s="30"/>
      <c r="AIM103" s="30"/>
      <c r="AIN103" s="30"/>
      <c r="AIO103" s="30"/>
      <c r="AIP103" s="30"/>
      <c r="AIQ103" s="30"/>
      <c r="AIR103" s="30"/>
      <c r="AIS103" s="30"/>
      <c r="AIT103" s="30"/>
      <c r="AIU103" s="30"/>
      <c r="AIV103" s="30"/>
      <c r="AIW103" s="30"/>
      <c r="AIX103" s="30"/>
      <c r="AIY103" s="30"/>
      <c r="AIZ103" s="30"/>
      <c r="AJA103" s="30"/>
      <c r="AJB103" s="30"/>
      <c r="AJC103" s="30"/>
      <c r="AJD103" s="30"/>
      <c r="AJE103" s="30"/>
      <c r="AJF103" s="30"/>
      <c r="AJG103" s="30"/>
      <c r="AJH103" s="30"/>
      <c r="AJI103" s="30"/>
      <c r="AJJ103" s="30"/>
      <c r="AJK103" s="30"/>
      <c r="AJL103" s="30"/>
      <c r="AJM103" s="30"/>
      <c r="AJN103" s="30"/>
      <c r="AJO103" s="30"/>
      <c r="AJP103" s="30"/>
      <c r="AJQ103" s="30"/>
      <c r="AJR103" s="30"/>
      <c r="AJS103" s="30"/>
      <c r="AJT103" s="30"/>
      <c r="AJU103" s="30"/>
      <c r="AJV103" s="30"/>
      <c r="AJW103" s="30"/>
      <c r="AJX103" s="30"/>
      <c r="AJY103" s="30"/>
      <c r="AJZ103" s="30"/>
      <c r="AKA103" s="30"/>
      <c r="AKB103" s="30"/>
      <c r="AKC103" s="30"/>
      <c r="AKD103" s="30"/>
      <c r="AKE103" s="30"/>
      <c r="AKF103" s="30"/>
      <c r="AKG103" s="30"/>
      <c r="AKH103" s="30"/>
      <c r="AKI103" s="30"/>
      <c r="AKJ103" s="30"/>
      <c r="AKK103" s="30"/>
      <c r="AKL103" s="30"/>
      <c r="AKM103" s="30"/>
      <c r="AKN103" s="30"/>
      <c r="AKO103" s="30"/>
      <c r="AKP103" s="30"/>
      <c r="AKQ103" s="30"/>
      <c r="AKR103" s="30"/>
      <c r="AKS103" s="30"/>
      <c r="AKT103" s="30"/>
      <c r="AKU103" s="30"/>
      <c r="AKV103" s="30"/>
      <c r="AKW103" s="30"/>
      <c r="AKX103" s="30"/>
      <c r="AKY103" s="30"/>
      <c r="AKZ103" s="30"/>
      <c r="ALA103" s="30"/>
      <c r="ALB103" s="30"/>
      <c r="ALC103" s="30"/>
      <c r="ALD103" s="30"/>
      <c r="ALE103" s="30"/>
      <c r="ALF103" s="30"/>
      <c r="ALG103" s="30"/>
      <c r="ALH103" s="30"/>
      <c r="ALI103" s="30"/>
      <c r="ALJ103" s="30"/>
      <c r="ALK103" s="30"/>
      <c r="ALL103" s="30"/>
      <c r="ALM103" s="30"/>
      <c r="ALN103" s="30"/>
      <c r="ALO103" s="30"/>
      <c r="ALP103" s="30"/>
      <c r="ALQ103" s="30"/>
      <c r="ALR103" s="30"/>
      <c r="ALS103" s="30"/>
      <c r="ALT103" s="30"/>
      <c r="ALU103" s="30"/>
      <c r="ALV103" s="30"/>
      <c r="ALW103" s="30"/>
      <c r="ALX103" s="30"/>
      <c r="ALY103" s="30"/>
      <c r="ALZ103" s="30"/>
      <c r="AMA103" s="30"/>
      <c r="AMB103" s="30"/>
      <c r="AMC103" s="30"/>
      <c r="AMD103" s="30"/>
      <c r="AME103" s="30"/>
      <c r="AMF103" s="30"/>
      <c r="AMG103" s="30"/>
      <c r="AMH103" s="30"/>
      <c r="AMI103" s="30"/>
      <c r="AMJ103" s="30"/>
      <c r="AMK103" s="30"/>
      <c r="AML103" s="30"/>
      <c r="AMM103" s="30"/>
      <c r="AMN103" s="30"/>
      <c r="AMO103" s="30"/>
      <c r="AMP103" s="30"/>
      <c r="AMQ103" s="30"/>
      <c r="AMR103" s="30"/>
      <c r="AMS103" s="30"/>
      <c r="AMT103" s="30"/>
      <c r="AMU103" s="30"/>
      <c r="AMV103" s="30"/>
      <c r="AMW103" s="30"/>
      <c r="AMX103" s="30"/>
      <c r="AMY103" s="30"/>
      <c r="AMZ103" s="30"/>
      <c r="ANA103" s="30"/>
      <c r="ANB103" s="30"/>
      <c r="ANC103" s="30"/>
      <c r="AND103" s="30"/>
      <c r="ANE103" s="30"/>
      <c r="ANF103" s="30"/>
      <c r="ANG103" s="30"/>
      <c r="ANH103" s="30"/>
      <c r="ANI103" s="30"/>
      <c r="ANJ103" s="30"/>
      <c r="ANK103" s="30"/>
      <c r="ANL103" s="30"/>
      <c r="ANM103" s="30"/>
      <c r="ANN103" s="30"/>
      <c r="ANO103" s="30"/>
      <c r="ANP103" s="30"/>
      <c r="ANQ103" s="30"/>
      <c r="ANR103" s="30"/>
      <c r="ANS103" s="30"/>
      <c r="ANT103" s="30"/>
      <c r="ANU103" s="30"/>
      <c r="ANV103" s="30"/>
      <c r="ANW103" s="30"/>
      <c r="ANX103" s="30"/>
      <c r="ANY103" s="30"/>
      <c r="ANZ103" s="30"/>
      <c r="AOA103" s="30"/>
      <c r="AOB103" s="30"/>
      <c r="AOC103" s="30"/>
      <c r="AOD103" s="30"/>
      <c r="AOE103" s="30"/>
      <c r="AOF103" s="30"/>
      <c r="AOG103" s="30"/>
      <c r="AOH103" s="30"/>
      <c r="AOI103" s="30"/>
      <c r="AOJ103" s="30"/>
      <c r="AOK103" s="30"/>
      <c r="AOL103" s="30"/>
      <c r="AOM103" s="30"/>
      <c r="AON103" s="30"/>
      <c r="AOO103" s="30"/>
      <c r="AOP103" s="30"/>
      <c r="AOQ103" s="30"/>
      <c r="AOR103" s="30"/>
      <c r="AOS103" s="30"/>
      <c r="AOT103" s="30"/>
      <c r="AOU103" s="30"/>
      <c r="AOV103" s="30"/>
      <c r="AOW103" s="30"/>
      <c r="AOX103" s="30"/>
      <c r="AOY103" s="30"/>
      <c r="AOZ103" s="30"/>
      <c r="APA103" s="30"/>
      <c r="APB103" s="30"/>
      <c r="APC103" s="30"/>
      <c r="APD103" s="30"/>
      <c r="APE103" s="30"/>
      <c r="APF103" s="30"/>
      <c r="APG103" s="30"/>
      <c r="APH103" s="30"/>
      <c r="API103" s="30"/>
      <c r="APJ103" s="30"/>
      <c r="APK103" s="30"/>
      <c r="APL103" s="30"/>
      <c r="APM103" s="30"/>
      <c r="APN103" s="30"/>
      <c r="APO103" s="30"/>
      <c r="APP103" s="30"/>
      <c r="APQ103" s="30"/>
      <c r="APR103" s="30"/>
      <c r="APS103" s="30"/>
      <c r="APT103" s="30"/>
      <c r="APU103" s="30"/>
      <c r="APV103" s="30"/>
      <c r="APW103" s="30"/>
      <c r="APX103" s="30"/>
      <c r="APY103" s="30"/>
      <c r="APZ103" s="30"/>
      <c r="AQA103" s="30"/>
      <c r="AQB103" s="30"/>
      <c r="AQC103" s="30"/>
      <c r="AQD103" s="30"/>
      <c r="AQE103" s="30"/>
      <c r="AQF103" s="30"/>
      <c r="AQG103" s="30"/>
      <c r="AQH103" s="30"/>
      <c r="AQI103" s="30"/>
      <c r="AQJ103" s="30"/>
      <c r="AQK103" s="30"/>
      <c r="AQL103" s="30"/>
      <c r="AQM103" s="30"/>
      <c r="AQN103" s="30"/>
      <c r="AQO103" s="30"/>
      <c r="AQP103" s="30"/>
      <c r="AQQ103" s="30"/>
      <c r="AQR103" s="30"/>
      <c r="AQS103" s="30"/>
      <c r="AQT103" s="30"/>
      <c r="AQU103" s="30"/>
      <c r="AQV103" s="30"/>
      <c r="AQW103" s="30"/>
      <c r="AQX103" s="30"/>
      <c r="AQY103" s="30"/>
      <c r="AQZ103" s="30"/>
      <c r="ARA103" s="30"/>
      <c r="ARB103" s="30"/>
      <c r="ARC103" s="30"/>
      <c r="ARD103" s="30"/>
      <c r="ARE103" s="30"/>
      <c r="ARF103" s="30"/>
      <c r="ARG103" s="30"/>
      <c r="ARH103" s="30"/>
      <c r="ARI103" s="30"/>
      <c r="ARJ103" s="30"/>
      <c r="ARK103" s="30"/>
      <c r="ARL103" s="30"/>
      <c r="ARM103" s="30"/>
      <c r="ARN103" s="30"/>
      <c r="ARO103" s="30"/>
      <c r="ARP103" s="30"/>
      <c r="ARQ103" s="30"/>
      <c r="ARR103" s="30"/>
      <c r="ARS103" s="30"/>
      <c r="ART103" s="30"/>
      <c r="ARU103" s="30"/>
      <c r="ARV103" s="30"/>
      <c r="ARW103" s="30"/>
      <c r="ARX103" s="30"/>
      <c r="ARY103" s="30"/>
      <c r="ARZ103" s="30"/>
      <c r="ASA103" s="30"/>
      <c r="ASB103" s="30"/>
      <c r="ASC103" s="30"/>
      <c r="ASD103" s="30"/>
      <c r="ASE103" s="30"/>
      <c r="ASF103" s="30"/>
      <c r="ASG103" s="30"/>
      <c r="ASH103" s="30"/>
      <c r="ASI103" s="30"/>
      <c r="ASJ103" s="30"/>
      <c r="ASK103" s="30"/>
      <c r="ASL103" s="30"/>
      <c r="ASM103" s="30"/>
      <c r="ASN103" s="30"/>
      <c r="ASO103" s="30"/>
      <c r="ASP103" s="30"/>
      <c r="ASQ103" s="30"/>
      <c r="ASR103" s="30"/>
      <c r="ASS103" s="30"/>
      <c r="AST103" s="30"/>
      <c r="ASU103" s="30"/>
      <c r="ASV103" s="30"/>
      <c r="ASW103" s="30"/>
      <c r="ASX103" s="30"/>
      <c r="ASY103" s="30"/>
      <c r="ASZ103" s="30"/>
      <c r="ATA103" s="30"/>
      <c r="ATB103" s="30"/>
      <c r="ATC103" s="30"/>
      <c r="ATD103" s="30"/>
      <c r="ATE103" s="30"/>
      <c r="ATF103" s="30"/>
      <c r="ATG103" s="30"/>
      <c r="ATH103" s="30"/>
      <c r="ATI103" s="30"/>
      <c r="ATJ103" s="30"/>
      <c r="ATK103" s="30"/>
      <c r="ATL103" s="30"/>
      <c r="ATM103" s="30"/>
      <c r="ATN103" s="30"/>
      <c r="ATO103" s="30"/>
      <c r="ATP103" s="30"/>
      <c r="ATQ103" s="30"/>
      <c r="ATR103" s="30"/>
      <c r="ATS103" s="30"/>
      <c r="ATT103" s="30"/>
      <c r="ATU103" s="30"/>
      <c r="ATV103" s="30"/>
      <c r="ATW103" s="30"/>
      <c r="ATX103" s="30"/>
      <c r="ATY103" s="30"/>
      <c r="ATZ103" s="30"/>
      <c r="AUA103" s="30"/>
      <c r="AUB103" s="30"/>
      <c r="AUC103" s="30"/>
      <c r="AUD103" s="30"/>
      <c r="AUE103" s="30"/>
      <c r="AUF103" s="30"/>
      <c r="AUG103" s="30"/>
      <c r="AUH103" s="30"/>
      <c r="AUI103" s="30"/>
      <c r="AUJ103" s="30"/>
      <c r="AUK103" s="30"/>
      <c r="AUL103" s="30"/>
      <c r="AUM103" s="30"/>
      <c r="AUN103" s="30"/>
      <c r="AUO103" s="30"/>
      <c r="AUP103" s="30"/>
      <c r="AUQ103" s="30"/>
      <c r="AUR103" s="30"/>
      <c r="AUS103" s="30"/>
      <c r="AUT103" s="30"/>
      <c r="AUU103" s="30"/>
      <c r="AUV103" s="30"/>
      <c r="AUW103" s="30"/>
      <c r="AUX103" s="30"/>
      <c r="AUY103" s="30"/>
      <c r="AUZ103" s="30"/>
      <c r="AVA103" s="30"/>
      <c r="AVB103" s="30"/>
      <c r="AVC103" s="30"/>
      <c r="AVD103" s="30"/>
      <c r="AVE103" s="30"/>
      <c r="AVF103" s="30"/>
      <c r="AVG103" s="30"/>
      <c r="AVH103" s="30"/>
      <c r="AVI103" s="30"/>
      <c r="AVJ103" s="30"/>
      <c r="AVK103" s="30"/>
      <c r="AVL103" s="30"/>
      <c r="AVM103" s="30"/>
      <c r="AVN103" s="30"/>
      <c r="AVO103" s="30"/>
      <c r="AVP103" s="30"/>
      <c r="AVQ103" s="30"/>
      <c r="AVR103" s="30"/>
      <c r="AVS103" s="30"/>
      <c r="AVT103" s="30"/>
      <c r="AVU103" s="30"/>
      <c r="AVV103" s="30"/>
      <c r="AVW103" s="30"/>
      <c r="AVX103" s="30"/>
      <c r="AVY103" s="30"/>
      <c r="AVZ103" s="30"/>
      <c r="AWA103" s="30"/>
      <c r="AWB103" s="30"/>
      <c r="AWC103" s="30"/>
      <c r="AWD103" s="30"/>
      <c r="AWE103" s="30"/>
      <c r="AWF103" s="30"/>
      <c r="AWG103" s="30"/>
      <c r="AWH103" s="30"/>
      <c r="AWI103" s="30"/>
      <c r="AWJ103" s="30"/>
      <c r="AWK103" s="30"/>
      <c r="AWL103" s="30"/>
      <c r="AWM103" s="30"/>
      <c r="AWN103" s="30"/>
      <c r="AWO103" s="30"/>
      <c r="AWP103" s="30"/>
      <c r="AWQ103" s="30"/>
      <c r="AWR103" s="30"/>
      <c r="AWS103" s="30"/>
      <c r="AWT103" s="30"/>
      <c r="AWU103" s="30"/>
      <c r="AWV103" s="30"/>
      <c r="AWW103" s="30"/>
      <c r="AWX103" s="30"/>
      <c r="AWY103" s="30"/>
      <c r="AWZ103" s="30"/>
      <c r="AXA103" s="30"/>
      <c r="AXB103" s="30"/>
      <c r="AXC103" s="30"/>
      <c r="AXD103" s="30"/>
      <c r="AXE103" s="30"/>
      <c r="AXF103" s="30"/>
      <c r="AXG103" s="30"/>
      <c r="AXH103" s="30"/>
      <c r="AXI103" s="30"/>
      <c r="AXJ103" s="30"/>
      <c r="AXK103" s="30"/>
      <c r="AXL103" s="30"/>
      <c r="AXM103" s="30"/>
      <c r="AXN103" s="30"/>
      <c r="AXO103" s="30"/>
      <c r="AXP103" s="30"/>
      <c r="AXQ103" s="30"/>
      <c r="AXR103" s="30"/>
      <c r="AXS103" s="30"/>
      <c r="AXT103" s="30"/>
      <c r="AXU103" s="30"/>
      <c r="AXV103" s="30"/>
      <c r="AXW103" s="30"/>
      <c r="AXX103" s="30"/>
      <c r="AXY103" s="30"/>
      <c r="AXZ103" s="30"/>
      <c r="AYA103" s="30"/>
      <c r="AYB103" s="30"/>
      <c r="AYC103" s="30"/>
      <c r="AYD103" s="30"/>
      <c r="AYE103" s="30"/>
      <c r="AYF103" s="30"/>
      <c r="AYG103" s="30"/>
      <c r="AYH103" s="30"/>
      <c r="AYI103" s="30"/>
      <c r="AYJ103" s="30"/>
      <c r="AYK103" s="30"/>
      <c r="AYL103" s="30"/>
      <c r="AYM103" s="30"/>
      <c r="AYN103" s="30"/>
      <c r="AYO103" s="30"/>
      <c r="AYP103" s="30"/>
      <c r="AYQ103" s="30"/>
      <c r="AYR103" s="30"/>
      <c r="AYS103" s="30"/>
      <c r="AYT103" s="30"/>
      <c r="AYU103" s="30"/>
      <c r="AYV103" s="30"/>
      <c r="AYW103" s="30"/>
      <c r="AYX103" s="30"/>
      <c r="AYY103" s="30"/>
      <c r="AYZ103" s="30"/>
      <c r="AZA103" s="30"/>
      <c r="AZB103" s="30"/>
      <c r="AZC103" s="30"/>
      <c r="AZD103" s="30"/>
      <c r="AZE103" s="30"/>
      <c r="AZF103" s="30"/>
      <c r="AZG103" s="30"/>
      <c r="AZH103" s="30"/>
      <c r="AZI103" s="30"/>
      <c r="AZJ103" s="30"/>
      <c r="AZK103" s="30"/>
      <c r="AZL103" s="30"/>
      <c r="AZM103" s="30"/>
      <c r="AZN103" s="30"/>
      <c r="AZO103" s="30"/>
      <c r="AZP103" s="30"/>
      <c r="AZQ103" s="30"/>
      <c r="AZR103" s="30"/>
      <c r="AZS103" s="30"/>
      <c r="AZT103" s="30"/>
      <c r="AZU103" s="30"/>
      <c r="AZV103" s="30"/>
      <c r="AZW103" s="30"/>
      <c r="AZX103" s="30"/>
      <c r="AZY103" s="30"/>
      <c r="AZZ103" s="30"/>
      <c r="BAA103" s="30"/>
      <c r="BAB103" s="30"/>
      <c r="BAC103" s="30"/>
      <c r="BAD103" s="30"/>
      <c r="BAE103" s="30"/>
      <c r="BAF103" s="30"/>
      <c r="BAG103" s="30"/>
      <c r="BAH103" s="30"/>
      <c r="BAI103" s="30"/>
      <c r="BAJ103" s="30"/>
      <c r="BAK103" s="30"/>
      <c r="BAL103" s="30"/>
      <c r="BAM103" s="30"/>
      <c r="BAN103" s="30"/>
      <c r="BAO103" s="30"/>
      <c r="BAP103" s="30"/>
      <c r="BAQ103" s="30"/>
      <c r="BAR103" s="30"/>
      <c r="BAS103" s="30"/>
      <c r="BAT103" s="30"/>
      <c r="BAU103" s="30"/>
      <c r="BAV103" s="30"/>
      <c r="BAW103" s="30"/>
      <c r="BAX103" s="30"/>
      <c r="BAY103" s="30"/>
      <c r="BAZ103" s="30"/>
      <c r="BBA103" s="30"/>
      <c r="BBB103" s="30"/>
      <c r="BBC103" s="30"/>
      <c r="BBD103" s="30"/>
      <c r="BBE103" s="30"/>
      <c r="BBF103" s="30"/>
      <c r="BBG103" s="30"/>
      <c r="BBH103" s="30"/>
      <c r="BBI103" s="30"/>
      <c r="BBJ103" s="30"/>
      <c r="BBK103" s="30"/>
      <c r="BBL103" s="30"/>
      <c r="BBM103" s="30"/>
      <c r="BBN103" s="30"/>
      <c r="BBO103" s="30"/>
      <c r="BBP103" s="30"/>
      <c r="BBQ103" s="30"/>
      <c r="BBR103" s="30"/>
      <c r="BBS103" s="30"/>
      <c r="BBT103" s="30"/>
      <c r="BBU103" s="30"/>
      <c r="BBV103" s="30"/>
      <c r="BBW103" s="30"/>
      <c r="BBX103" s="30"/>
      <c r="BBY103" s="30"/>
      <c r="BBZ103" s="30"/>
      <c r="BCA103" s="30"/>
      <c r="BCB103" s="30"/>
      <c r="BCC103" s="30"/>
      <c r="BCD103" s="30"/>
      <c r="BCE103" s="30"/>
      <c r="BCF103" s="30"/>
      <c r="BCG103" s="30"/>
      <c r="BCH103" s="30"/>
      <c r="BCI103" s="30"/>
      <c r="BCJ103" s="30"/>
      <c r="BCK103" s="30"/>
      <c r="BCL103" s="30"/>
      <c r="BCM103" s="30"/>
      <c r="BCN103" s="30"/>
      <c r="BCO103" s="30"/>
      <c r="BCP103" s="30"/>
      <c r="BCQ103" s="30"/>
      <c r="BCR103" s="30"/>
      <c r="BCS103" s="30"/>
      <c r="BCT103" s="30"/>
      <c r="BCU103" s="30"/>
      <c r="BCV103" s="30"/>
      <c r="BCW103" s="30"/>
      <c r="BCX103" s="30"/>
      <c r="BCY103" s="30"/>
      <c r="BCZ103" s="30"/>
      <c r="BDA103" s="30"/>
      <c r="BDB103" s="30"/>
      <c r="BDC103" s="30"/>
      <c r="BDD103" s="30"/>
      <c r="BDE103" s="30"/>
      <c r="BDF103" s="30"/>
      <c r="BDG103" s="30"/>
      <c r="BDH103" s="30"/>
      <c r="BDI103" s="30"/>
      <c r="BDJ103" s="30"/>
      <c r="BDK103" s="30"/>
      <c r="BDL103" s="30"/>
      <c r="BDM103" s="30"/>
      <c r="BDN103" s="30"/>
      <c r="BDO103" s="30"/>
      <c r="BDP103" s="30"/>
      <c r="BDQ103" s="30"/>
      <c r="BDR103" s="30"/>
      <c r="BDS103" s="30"/>
      <c r="BDT103" s="30"/>
      <c r="BDU103" s="30"/>
      <c r="BDV103" s="30"/>
      <c r="BDW103" s="30"/>
      <c r="BDX103" s="30"/>
      <c r="BDY103" s="30"/>
      <c r="BDZ103" s="30"/>
      <c r="BEA103" s="30"/>
      <c r="BEB103" s="30"/>
      <c r="BEC103" s="30"/>
      <c r="BED103" s="30"/>
      <c r="BEE103" s="30"/>
      <c r="BEF103" s="30"/>
      <c r="BEG103" s="30"/>
      <c r="BEH103" s="30"/>
      <c r="BEI103" s="30"/>
      <c r="BEJ103" s="30"/>
      <c r="BEK103" s="30"/>
      <c r="BEL103" s="30"/>
      <c r="BEM103" s="30"/>
      <c r="BEN103" s="30"/>
      <c r="BEO103" s="30"/>
      <c r="BEP103" s="30"/>
      <c r="BEQ103" s="30"/>
      <c r="BER103" s="30"/>
      <c r="BES103" s="30"/>
      <c r="BET103" s="30"/>
      <c r="BEU103" s="30"/>
      <c r="BEV103" s="30"/>
      <c r="BEW103" s="30"/>
      <c r="BEX103" s="30"/>
      <c r="BEY103" s="30"/>
      <c r="BEZ103" s="30"/>
      <c r="BFA103" s="30"/>
      <c r="BFB103" s="30"/>
      <c r="BFC103" s="30"/>
      <c r="BFD103" s="30"/>
      <c r="BFE103" s="30"/>
      <c r="BFF103" s="30"/>
      <c r="BFG103" s="30"/>
      <c r="BFH103" s="30"/>
      <c r="BFI103" s="30"/>
      <c r="BFJ103" s="30"/>
      <c r="BFK103" s="30"/>
      <c r="BFL103" s="30"/>
      <c r="BFM103" s="30"/>
      <c r="BFN103" s="30"/>
      <c r="BFO103" s="30"/>
      <c r="BFP103" s="30"/>
      <c r="BFQ103" s="30"/>
      <c r="BFR103" s="30"/>
      <c r="BFS103" s="30"/>
      <c r="BFT103" s="30"/>
      <c r="BFU103" s="30"/>
      <c r="BFV103" s="30"/>
      <c r="BFW103" s="30"/>
      <c r="BFX103" s="30"/>
      <c r="BFY103" s="30"/>
      <c r="BFZ103" s="30"/>
      <c r="BGA103" s="30"/>
      <c r="BGB103" s="30"/>
      <c r="BGC103" s="30"/>
      <c r="BGD103" s="30"/>
      <c r="BGE103" s="30"/>
      <c r="BGF103" s="30"/>
      <c r="BGG103" s="30"/>
      <c r="BGH103" s="30"/>
      <c r="BGI103" s="30"/>
      <c r="BGJ103" s="30"/>
      <c r="BGK103" s="30"/>
      <c r="BGL103" s="30"/>
      <c r="BGM103" s="30"/>
      <c r="BGN103" s="30"/>
      <c r="BGO103" s="30"/>
      <c r="BGP103" s="30"/>
      <c r="BGQ103" s="30"/>
      <c r="BGR103" s="30"/>
      <c r="BGS103" s="30"/>
      <c r="BGT103" s="30"/>
      <c r="BGU103" s="30"/>
      <c r="BGV103" s="30"/>
      <c r="BGW103" s="30"/>
      <c r="BGX103" s="30"/>
      <c r="BGY103" s="30"/>
      <c r="BGZ103" s="30"/>
      <c r="BHA103" s="30"/>
      <c r="BHB103" s="30"/>
      <c r="BHC103" s="30"/>
      <c r="BHD103" s="30"/>
      <c r="BHE103" s="30"/>
      <c r="BHF103" s="30"/>
      <c r="BHG103" s="30"/>
      <c r="BHH103" s="30"/>
      <c r="BHI103" s="30"/>
      <c r="BHJ103" s="30"/>
      <c r="BHK103" s="30"/>
      <c r="BHL103" s="30"/>
      <c r="BHM103" s="30"/>
      <c r="BHN103" s="30"/>
      <c r="BHO103" s="30"/>
      <c r="BHP103" s="30"/>
      <c r="BHQ103" s="30"/>
      <c r="BHR103" s="30"/>
      <c r="BHS103" s="30"/>
      <c r="BHT103" s="30"/>
      <c r="BHU103" s="30"/>
      <c r="BHV103" s="30"/>
      <c r="BHW103" s="30"/>
      <c r="BHX103" s="30"/>
      <c r="BHY103" s="30"/>
      <c r="BHZ103" s="30"/>
      <c r="BIA103" s="30"/>
      <c r="BIB103" s="30"/>
      <c r="BIC103" s="30"/>
      <c r="BID103" s="30"/>
      <c r="BIE103" s="30"/>
      <c r="BIF103" s="30"/>
      <c r="BIG103" s="30"/>
      <c r="BIH103" s="30"/>
      <c r="BII103" s="30"/>
      <c r="BIJ103" s="30"/>
      <c r="BIK103" s="30"/>
      <c r="BIL103" s="30"/>
      <c r="BIM103" s="30"/>
      <c r="BIN103" s="30"/>
      <c r="BIO103" s="30"/>
      <c r="BIP103" s="30"/>
      <c r="BIQ103" s="30"/>
      <c r="BIR103" s="30"/>
      <c r="BIS103" s="30"/>
      <c r="BIT103" s="30"/>
      <c r="BIU103" s="30"/>
      <c r="BIV103" s="30"/>
      <c r="BIW103" s="30"/>
      <c r="BIX103" s="30"/>
      <c r="BIY103" s="30"/>
      <c r="BIZ103" s="30"/>
      <c r="BJA103" s="30"/>
      <c r="BJB103" s="30"/>
      <c r="BJC103" s="30"/>
      <c r="BJD103" s="30"/>
      <c r="BJE103" s="30"/>
      <c r="BJF103" s="30"/>
      <c r="BJG103" s="30"/>
      <c r="BJH103" s="30"/>
      <c r="BJI103" s="30"/>
      <c r="BJJ103" s="30"/>
      <c r="BJK103" s="30"/>
      <c r="BJL103" s="30"/>
      <c r="BJM103" s="30"/>
      <c r="BJN103" s="30"/>
      <c r="BJO103" s="30"/>
      <c r="BJP103" s="30"/>
      <c r="BJQ103" s="30"/>
      <c r="BJR103" s="30"/>
      <c r="BJS103" s="30"/>
      <c r="BJT103" s="30"/>
      <c r="BJU103" s="30"/>
      <c r="BJV103" s="30"/>
      <c r="BJW103" s="30"/>
      <c r="BJX103" s="30"/>
      <c r="BJY103" s="30"/>
      <c r="BJZ103" s="30"/>
      <c r="BKA103" s="30"/>
      <c r="BKB103" s="30"/>
      <c r="BKC103" s="30"/>
      <c r="BKD103" s="30"/>
      <c r="BKE103" s="30"/>
      <c r="BKF103" s="30"/>
      <c r="BKG103" s="30"/>
      <c r="BKH103" s="30"/>
      <c r="BKI103" s="30"/>
      <c r="BKJ103" s="30"/>
      <c r="BKK103" s="30"/>
      <c r="BKL103" s="30"/>
      <c r="BKM103" s="30"/>
      <c r="BKN103" s="30"/>
      <c r="BKO103" s="30"/>
      <c r="BKP103" s="30"/>
      <c r="BKQ103" s="30"/>
      <c r="BKR103" s="30"/>
      <c r="BKS103" s="30"/>
      <c r="BKT103" s="30"/>
      <c r="BKU103" s="30"/>
      <c r="BKV103" s="30"/>
      <c r="BKW103" s="30"/>
      <c r="BKX103" s="30"/>
      <c r="BKY103" s="30"/>
      <c r="BKZ103" s="30"/>
      <c r="BLA103" s="30"/>
      <c r="BLB103" s="30"/>
      <c r="BLC103" s="30"/>
      <c r="BLD103" s="30"/>
      <c r="BLE103" s="30"/>
      <c r="BLF103" s="30"/>
      <c r="BLG103" s="30"/>
      <c r="BLH103" s="30"/>
      <c r="BLI103" s="30"/>
      <c r="BLJ103" s="30"/>
      <c r="BLK103" s="30"/>
      <c r="BLL103" s="30"/>
      <c r="BLM103" s="30"/>
      <c r="BLN103" s="30"/>
      <c r="BLO103" s="30"/>
      <c r="BLP103" s="30"/>
      <c r="BLQ103" s="30"/>
      <c r="BLR103" s="30"/>
      <c r="BLS103" s="30"/>
      <c r="BLT103" s="30"/>
      <c r="BLU103" s="30"/>
      <c r="BLV103" s="30"/>
      <c r="BLW103" s="30"/>
      <c r="BLX103" s="30"/>
      <c r="BLY103" s="30"/>
      <c r="BLZ103" s="30"/>
      <c r="BMA103" s="30"/>
      <c r="BMB103" s="30"/>
      <c r="BMC103" s="30"/>
      <c r="BMD103" s="30"/>
      <c r="BME103" s="30"/>
      <c r="BMF103" s="30"/>
      <c r="BMG103" s="30"/>
      <c r="BMH103" s="30"/>
      <c r="BMI103" s="30"/>
      <c r="BMJ103" s="30"/>
      <c r="BMK103" s="30"/>
      <c r="BML103" s="30"/>
      <c r="BMM103" s="30"/>
      <c r="BMN103" s="30"/>
      <c r="BMO103" s="30"/>
      <c r="BMP103" s="30"/>
      <c r="BMQ103" s="30"/>
      <c r="BMR103" s="30"/>
      <c r="BMS103" s="30"/>
      <c r="BMT103" s="30"/>
      <c r="BMU103" s="30"/>
      <c r="BMV103" s="30"/>
      <c r="BMW103" s="30"/>
      <c r="BMX103" s="30"/>
      <c r="BMY103" s="30"/>
      <c r="BMZ103" s="30"/>
      <c r="BNA103" s="30"/>
      <c r="BNB103" s="30"/>
      <c r="BNC103" s="30"/>
      <c r="BND103" s="30"/>
      <c r="BNE103" s="30"/>
      <c r="BNF103" s="30"/>
      <c r="BNG103" s="30"/>
      <c r="BNH103" s="30"/>
      <c r="BNI103" s="30"/>
      <c r="BNJ103" s="30"/>
      <c r="BNK103" s="30"/>
      <c r="BNL103" s="30"/>
      <c r="BNM103" s="30"/>
      <c r="BNN103" s="30"/>
      <c r="BNO103" s="30"/>
      <c r="BNP103" s="30"/>
      <c r="BNQ103" s="30"/>
      <c r="BNR103" s="30"/>
      <c r="BNS103" s="30"/>
      <c r="BNT103" s="30"/>
      <c r="BNU103" s="30"/>
      <c r="BNV103" s="30"/>
      <c r="BNW103" s="30"/>
      <c r="BNX103" s="30"/>
      <c r="BNY103" s="30"/>
      <c r="BNZ103" s="30"/>
      <c r="BOA103" s="30"/>
      <c r="BOB103" s="30"/>
      <c r="BOC103" s="30"/>
      <c r="BOD103" s="30"/>
      <c r="BOE103" s="30"/>
      <c r="BOF103" s="30"/>
      <c r="BOG103" s="30"/>
      <c r="BOH103" s="30"/>
      <c r="BOI103" s="30"/>
      <c r="BOJ103" s="30"/>
      <c r="BOK103" s="30"/>
      <c r="BOL103" s="30"/>
      <c r="BOM103" s="30"/>
      <c r="BON103" s="30"/>
      <c r="BOO103" s="30"/>
      <c r="BOP103" s="30"/>
      <c r="BOQ103" s="30"/>
      <c r="BOR103" s="30"/>
      <c r="BOS103" s="30"/>
      <c r="BOT103" s="30"/>
      <c r="BOU103" s="30"/>
      <c r="BOV103" s="30"/>
      <c r="BOW103" s="30"/>
      <c r="BOX103" s="30"/>
      <c r="BOY103" s="30"/>
      <c r="BOZ103" s="30"/>
      <c r="BPA103" s="30"/>
      <c r="BPB103" s="30"/>
      <c r="BPC103" s="30"/>
      <c r="BPD103" s="30"/>
      <c r="BPE103" s="30"/>
      <c r="BPF103" s="30"/>
      <c r="BPG103" s="30"/>
      <c r="BPH103" s="30"/>
      <c r="BPI103" s="30"/>
      <c r="BPJ103" s="30"/>
      <c r="BPK103" s="30"/>
      <c r="BPL103" s="30"/>
      <c r="BPM103" s="30"/>
      <c r="BPN103" s="30"/>
      <c r="BPO103" s="30"/>
      <c r="BPP103" s="30"/>
      <c r="BPQ103" s="30"/>
      <c r="BPR103" s="30"/>
      <c r="BPS103" s="30"/>
      <c r="BPT103" s="30"/>
      <c r="BPU103" s="30"/>
      <c r="BPV103" s="30"/>
      <c r="BPW103" s="30"/>
      <c r="BPX103" s="30"/>
      <c r="BPY103" s="30"/>
      <c r="BPZ103" s="30"/>
      <c r="BQA103" s="30"/>
      <c r="BQB103" s="30"/>
      <c r="BQC103" s="30"/>
      <c r="BQD103" s="30"/>
      <c r="BQE103" s="30"/>
      <c r="BQF103" s="30"/>
      <c r="BQG103" s="30"/>
      <c r="BQH103" s="30"/>
      <c r="BQI103" s="30"/>
      <c r="BQJ103" s="30"/>
      <c r="BQK103" s="30"/>
      <c r="BQL103" s="30"/>
      <c r="BQM103" s="30"/>
      <c r="BQN103" s="30"/>
      <c r="BQO103" s="30"/>
      <c r="BQP103" s="30"/>
      <c r="BQQ103" s="30"/>
      <c r="BQR103" s="30"/>
      <c r="BQS103" s="30"/>
      <c r="BQT103" s="30"/>
      <c r="BQU103" s="30"/>
      <c r="BQV103" s="30"/>
      <c r="BQW103" s="30"/>
      <c r="BQX103" s="30"/>
      <c r="BQY103" s="30"/>
      <c r="BQZ103" s="30"/>
      <c r="BRA103" s="30"/>
      <c r="BRB103" s="30"/>
      <c r="BRC103" s="30"/>
      <c r="BRD103" s="30"/>
      <c r="BRE103" s="30"/>
      <c r="BRF103" s="30"/>
      <c r="BRG103" s="30"/>
      <c r="BRH103" s="30"/>
      <c r="BRI103" s="30"/>
      <c r="BRJ103" s="30"/>
      <c r="BRK103" s="30"/>
      <c r="BRL103" s="30"/>
      <c r="BRM103" s="30"/>
      <c r="BRN103" s="30"/>
      <c r="BRO103" s="30"/>
      <c r="BRP103" s="30"/>
      <c r="BRQ103" s="30"/>
      <c r="BRR103" s="30"/>
      <c r="BRS103" s="30"/>
      <c r="BRT103" s="30"/>
      <c r="BRU103" s="30"/>
      <c r="BRV103" s="30"/>
      <c r="BRW103" s="30"/>
      <c r="BRX103" s="30"/>
      <c r="BRY103" s="30"/>
      <c r="BRZ103" s="30"/>
      <c r="BSA103" s="30"/>
      <c r="BSB103" s="30"/>
      <c r="BSC103" s="30"/>
      <c r="BSD103" s="30"/>
      <c r="BSE103" s="30"/>
      <c r="BSF103" s="30"/>
      <c r="BSG103" s="30"/>
      <c r="BSH103" s="30"/>
      <c r="BSI103" s="30"/>
      <c r="BSJ103" s="30"/>
      <c r="BSK103" s="30"/>
      <c r="BSL103" s="30"/>
      <c r="BSM103" s="30"/>
      <c r="BSN103" s="30"/>
      <c r="BSO103" s="30"/>
      <c r="BSP103" s="30"/>
      <c r="BSQ103" s="30"/>
      <c r="BSR103" s="30"/>
      <c r="BSS103" s="30"/>
      <c r="BST103" s="30"/>
      <c r="BSU103" s="30"/>
      <c r="BSV103" s="30"/>
      <c r="BSW103" s="30"/>
      <c r="BSX103" s="30"/>
      <c r="BSY103" s="30"/>
      <c r="BSZ103" s="30"/>
      <c r="BTA103" s="30"/>
      <c r="BTB103" s="30"/>
      <c r="BTC103" s="30"/>
      <c r="BTD103" s="30"/>
      <c r="BTE103" s="30"/>
      <c r="BTF103" s="30"/>
      <c r="BTG103" s="30"/>
      <c r="BTH103" s="30"/>
      <c r="BTI103" s="30"/>
      <c r="BTJ103" s="30"/>
      <c r="BTK103" s="30"/>
      <c r="BTL103" s="30"/>
      <c r="BTM103" s="30"/>
      <c r="BTN103" s="30"/>
      <c r="BTO103" s="30"/>
      <c r="BTP103" s="30"/>
      <c r="BTQ103" s="30"/>
      <c r="BTR103" s="30"/>
      <c r="BTS103" s="30"/>
      <c r="BTT103" s="30"/>
      <c r="BTU103" s="30"/>
      <c r="BTV103" s="30"/>
      <c r="BTW103" s="30"/>
      <c r="BTX103" s="30"/>
      <c r="BTY103" s="30"/>
      <c r="BTZ103" s="30"/>
      <c r="BUA103" s="30"/>
      <c r="BUB103" s="30"/>
      <c r="BUC103" s="30"/>
      <c r="BUD103" s="30"/>
      <c r="BUE103" s="30"/>
      <c r="BUF103" s="30"/>
      <c r="BUG103" s="30"/>
      <c r="BUH103" s="30"/>
      <c r="BUI103" s="30"/>
      <c r="BUJ103" s="30"/>
      <c r="BUK103" s="30"/>
      <c r="BUL103" s="30"/>
      <c r="BUM103" s="30"/>
      <c r="BUN103" s="30"/>
      <c r="BUO103" s="30"/>
      <c r="BUP103" s="30"/>
      <c r="BUQ103" s="30"/>
      <c r="BUR103" s="30"/>
      <c r="BUS103" s="30"/>
      <c r="BUT103" s="30"/>
      <c r="BUU103" s="30"/>
      <c r="BUV103" s="30"/>
      <c r="BUW103" s="30"/>
      <c r="BUX103" s="30"/>
      <c r="BUY103" s="30"/>
      <c r="BUZ103" s="30"/>
      <c r="BVA103" s="30"/>
      <c r="BVB103" s="30"/>
      <c r="BVC103" s="30"/>
      <c r="BVD103" s="30"/>
      <c r="BVE103" s="30"/>
      <c r="BVF103" s="30"/>
      <c r="BVG103" s="30"/>
      <c r="BVH103" s="30"/>
      <c r="BVI103" s="30"/>
      <c r="BVJ103" s="30"/>
      <c r="BVK103" s="30"/>
      <c r="BVL103" s="30"/>
      <c r="BVM103" s="30"/>
      <c r="BVN103" s="30"/>
      <c r="BVO103" s="30"/>
      <c r="BVP103" s="30"/>
      <c r="BVQ103" s="30"/>
      <c r="BVR103" s="30"/>
      <c r="BVS103" s="30"/>
      <c r="BVT103" s="30"/>
      <c r="BVU103" s="30"/>
      <c r="BVV103" s="30"/>
      <c r="BVW103" s="30"/>
      <c r="BVX103" s="30"/>
      <c r="BVY103" s="30"/>
      <c r="BVZ103" s="30"/>
      <c r="BWA103" s="30"/>
      <c r="BWB103" s="30"/>
      <c r="BWC103" s="30"/>
      <c r="BWD103" s="30"/>
      <c r="BWE103" s="30"/>
      <c r="BWF103" s="30"/>
      <c r="BWG103" s="30"/>
      <c r="BWH103" s="30"/>
      <c r="BWI103" s="30"/>
      <c r="BWJ103" s="30"/>
      <c r="BWK103" s="30"/>
      <c r="BWL103" s="30"/>
      <c r="BWM103" s="30"/>
      <c r="BWN103" s="30"/>
      <c r="BWO103" s="30"/>
      <c r="BWP103" s="30"/>
      <c r="BWQ103" s="30"/>
      <c r="BWR103" s="30"/>
      <c r="BWS103" s="30"/>
      <c r="BWT103" s="30"/>
      <c r="BWU103" s="30"/>
      <c r="BWV103" s="30"/>
      <c r="BWW103" s="30"/>
      <c r="BWX103" s="30"/>
      <c r="BWY103" s="30"/>
      <c r="BWZ103" s="30"/>
      <c r="BXA103" s="30"/>
      <c r="BXB103" s="30"/>
      <c r="BXC103" s="30"/>
      <c r="BXD103" s="30"/>
      <c r="BXE103" s="30"/>
      <c r="BXF103" s="30"/>
      <c r="BXG103" s="30"/>
      <c r="BXH103" s="30"/>
      <c r="BXI103" s="30"/>
      <c r="BXJ103" s="30"/>
      <c r="BXK103" s="30"/>
      <c r="BXL103" s="30"/>
      <c r="BXM103" s="30"/>
      <c r="BXN103" s="30"/>
      <c r="BXO103" s="30"/>
      <c r="BXP103" s="30"/>
      <c r="BXQ103" s="30"/>
      <c r="BXR103" s="30"/>
      <c r="BXS103" s="30"/>
      <c r="BXT103" s="30"/>
      <c r="BXU103" s="30"/>
      <c r="BXV103" s="30"/>
      <c r="BXW103" s="30"/>
      <c r="BXX103" s="30"/>
      <c r="BXY103" s="30"/>
      <c r="BXZ103" s="30"/>
      <c r="BYA103" s="30"/>
      <c r="BYB103" s="30"/>
      <c r="BYC103" s="30"/>
      <c r="BYD103" s="30"/>
      <c r="BYE103" s="30"/>
      <c r="BYF103" s="30"/>
      <c r="BYG103" s="30"/>
      <c r="BYH103" s="30"/>
      <c r="BYI103" s="30"/>
      <c r="BYJ103" s="30"/>
      <c r="BYK103" s="30"/>
      <c r="BYL103" s="30"/>
      <c r="BYM103" s="30"/>
      <c r="BYN103" s="30"/>
      <c r="BYO103" s="30"/>
      <c r="BYP103" s="30"/>
      <c r="BYQ103" s="30"/>
      <c r="BYR103" s="30"/>
      <c r="BYS103" s="30"/>
      <c r="BYT103" s="30"/>
      <c r="BYU103" s="30"/>
      <c r="BYV103" s="30"/>
      <c r="BYW103" s="30"/>
      <c r="BYX103" s="30"/>
      <c r="BYY103" s="30"/>
      <c r="BYZ103" s="30"/>
      <c r="BZA103" s="30"/>
      <c r="BZB103" s="30"/>
      <c r="BZC103" s="30"/>
      <c r="BZD103" s="30"/>
      <c r="BZE103" s="30"/>
      <c r="BZF103" s="30"/>
      <c r="BZG103" s="30"/>
      <c r="BZH103" s="30"/>
      <c r="BZI103" s="30"/>
      <c r="BZJ103" s="30"/>
      <c r="BZK103" s="30"/>
      <c r="BZL103" s="30"/>
      <c r="BZM103" s="30"/>
      <c r="BZN103" s="30"/>
      <c r="BZO103" s="30"/>
      <c r="BZP103" s="30"/>
      <c r="BZQ103" s="30"/>
      <c r="BZR103" s="30"/>
      <c r="BZS103" s="30"/>
      <c r="BZT103" s="30"/>
      <c r="BZU103" s="30"/>
      <c r="BZV103" s="30"/>
      <c r="BZW103" s="30"/>
      <c r="BZX103" s="30"/>
      <c r="BZY103" s="30"/>
      <c r="BZZ103" s="30"/>
      <c r="CAA103" s="30"/>
      <c r="CAB103" s="30"/>
      <c r="CAC103" s="30"/>
      <c r="CAD103" s="30"/>
      <c r="CAE103" s="30"/>
      <c r="CAF103" s="30"/>
      <c r="CAG103" s="30"/>
      <c r="CAH103" s="30"/>
      <c r="CAI103" s="30"/>
      <c r="CAJ103" s="30"/>
      <c r="CAK103" s="30"/>
      <c r="CAL103" s="30"/>
      <c r="CAM103" s="30"/>
      <c r="CAN103" s="30"/>
      <c r="CAO103" s="30"/>
      <c r="CAP103" s="30"/>
      <c r="CAQ103" s="30"/>
      <c r="CAR103" s="30"/>
      <c r="CAS103" s="30"/>
      <c r="CAT103" s="30"/>
      <c r="CAU103" s="30"/>
      <c r="CAV103" s="30"/>
      <c r="CAW103" s="30"/>
      <c r="CAX103" s="30"/>
      <c r="CAY103" s="30"/>
      <c r="CAZ103" s="30"/>
      <c r="CBA103" s="30"/>
      <c r="CBB103" s="30"/>
      <c r="CBC103" s="30"/>
      <c r="CBD103" s="30"/>
      <c r="CBE103" s="30"/>
      <c r="CBF103" s="30"/>
      <c r="CBG103" s="30"/>
      <c r="CBH103" s="30"/>
      <c r="CBI103" s="30"/>
      <c r="CBJ103" s="30"/>
      <c r="CBK103" s="30"/>
      <c r="CBL103" s="30"/>
      <c r="CBM103" s="30"/>
      <c r="CBN103" s="30"/>
      <c r="CBO103" s="30"/>
      <c r="CBP103" s="30"/>
      <c r="CBQ103" s="30"/>
      <c r="CBR103" s="30"/>
      <c r="CBS103" s="30"/>
      <c r="CBT103" s="30"/>
      <c r="CBU103" s="30"/>
      <c r="CBV103" s="30"/>
      <c r="CBW103" s="30"/>
      <c r="CBX103" s="30"/>
      <c r="CBY103" s="30"/>
      <c r="CBZ103" s="30"/>
      <c r="CCA103" s="30"/>
      <c r="CCB103" s="30"/>
      <c r="CCC103" s="30"/>
      <c r="CCD103" s="30"/>
      <c r="CCE103" s="30"/>
      <c r="CCF103" s="30"/>
      <c r="CCG103" s="30"/>
      <c r="CCH103" s="30"/>
      <c r="CCI103" s="30"/>
      <c r="CCJ103" s="30"/>
      <c r="CCK103" s="30"/>
      <c r="CCL103" s="30"/>
      <c r="CCM103" s="30"/>
      <c r="CCN103" s="30"/>
      <c r="CCO103" s="30"/>
      <c r="CCP103" s="30"/>
      <c r="CCQ103" s="30"/>
      <c r="CCR103" s="30"/>
      <c r="CCS103" s="30"/>
      <c r="CCT103" s="30"/>
      <c r="CCU103" s="30"/>
      <c r="CCV103" s="30"/>
      <c r="CCW103" s="30"/>
      <c r="CCX103" s="30"/>
      <c r="CCY103" s="30"/>
      <c r="CCZ103" s="30"/>
      <c r="CDA103" s="30"/>
      <c r="CDB103" s="30"/>
      <c r="CDC103" s="30"/>
      <c r="CDD103" s="30"/>
      <c r="CDE103" s="30"/>
      <c r="CDF103" s="30"/>
      <c r="CDG103" s="30"/>
      <c r="CDH103" s="30"/>
      <c r="CDI103" s="30"/>
      <c r="CDJ103" s="30"/>
      <c r="CDK103" s="30"/>
      <c r="CDL103" s="30"/>
      <c r="CDM103" s="30"/>
      <c r="CDN103" s="30"/>
      <c r="CDO103" s="30"/>
      <c r="CDP103" s="30"/>
      <c r="CDQ103" s="30"/>
      <c r="CDR103" s="30"/>
      <c r="CDS103" s="30"/>
      <c r="CDT103" s="30"/>
      <c r="CDU103" s="30"/>
      <c r="CDV103" s="30"/>
      <c r="CDW103" s="30"/>
      <c r="CDX103" s="30"/>
      <c r="CDY103" s="30"/>
      <c r="CDZ103" s="30"/>
      <c r="CEA103" s="30"/>
      <c r="CEB103" s="30"/>
      <c r="CEC103" s="30"/>
      <c r="CED103" s="30"/>
      <c r="CEE103" s="30"/>
      <c r="CEF103" s="30"/>
      <c r="CEG103" s="30"/>
      <c r="CEH103" s="30"/>
      <c r="CEI103" s="30"/>
      <c r="CEJ103" s="30"/>
      <c r="CEK103" s="30"/>
      <c r="CEL103" s="30"/>
      <c r="CEM103" s="30"/>
      <c r="CEN103" s="30"/>
      <c r="CEO103" s="30"/>
      <c r="CEP103" s="30"/>
      <c r="CEQ103" s="30"/>
      <c r="CER103" s="30"/>
      <c r="CES103" s="30"/>
      <c r="CET103" s="30"/>
      <c r="CEU103" s="30"/>
      <c r="CEV103" s="30"/>
      <c r="CEW103" s="30"/>
      <c r="CEX103" s="30"/>
      <c r="CEY103" s="30"/>
      <c r="CEZ103" s="30"/>
      <c r="CFA103" s="30"/>
      <c r="CFB103" s="30"/>
      <c r="CFC103" s="30"/>
      <c r="CFD103" s="30"/>
      <c r="CFE103" s="30"/>
      <c r="CFF103" s="30"/>
      <c r="CFG103" s="30"/>
      <c r="CFH103" s="30"/>
      <c r="CFI103" s="30"/>
      <c r="CFJ103" s="30"/>
      <c r="CFK103" s="30"/>
      <c r="CFL103" s="30"/>
      <c r="CFM103" s="30"/>
      <c r="CFN103" s="30"/>
      <c r="CFO103" s="30"/>
      <c r="CFP103" s="30"/>
      <c r="CFQ103" s="30"/>
      <c r="CFR103" s="30"/>
      <c r="CFS103" s="30"/>
      <c r="CFT103" s="30"/>
      <c r="CFU103" s="30"/>
      <c r="CFV103" s="30"/>
      <c r="CFW103" s="30"/>
      <c r="CFX103" s="30"/>
      <c r="CFY103" s="30"/>
      <c r="CFZ103" s="30"/>
      <c r="CGA103" s="30"/>
      <c r="CGB103" s="30"/>
      <c r="CGC103" s="30"/>
      <c r="CGD103" s="30"/>
      <c r="CGE103" s="30"/>
      <c r="CGF103" s="30"/>
      <c r="CGG103" s="30"/>
      <c r="CGH103" s="30"/>
      <c r="CGI103" s="30"/>
      <c r="CGJ103" s="30"/>
      <c r="CGK103" s="30"/>
      <c r="CGL103" s="30"/>
      <c r="CGM103" s="30"/>
      <c r="CGN103" s="30"/>
      <c r="CGO103" s="30"/>
      <c r="CGP103" s="30"/>
      <c r="CGQ103" s="30"/>
      <c r="CGR103" s="30"/>
      <c r="CGS103" s="30"/>
      <c r="CGT103" s="30"/>
      <c r="CGU103" s="30"/>
      <c r="CGV103" s="30"/>
      <c r="CGW103" s="30"/>
      <c r="CGX103" s="30"/>
      <c r="CGY103" s="30"/>
      <c r="CGZ103" s="30"/>
      <c r="CHA103" s="30"/>
      <c r="CHB103" s="30"/>
      <c r="CHC103" s="30"/>
      <c r="CHD103" s="30"/>
      <c r="CHE103" s="30"/>
      <c r="CHF103" s="30"/>
      <c r="CHG103" s="30"/>
      <c r="CHH103" s="30"/>
      <c r="CHI103" s="30"/>
      <c r="CHJ103" s="30"/>
      <c r="CHK103" s="30"/>
      <c r="CHL103" s="30"/>
      <c r="CHM103" s="30"/>
      <c r="CHN103" s="30"/>
      <c r="CHO103" s="30"/>
      <c r="CHP103" s="30"/>
      <c r="CHQ103" s="30"/>
      <c r="CHR103" s="30"/>
      <c r="CHS103" s="30"/>
      <c r="CHT103" s="30"/>
      <c r="CHU103" s="30"/>
      <c r="CHV103" s="30"/>
      <c r="CHW103" s="30"/>
      <c r="CHX103" s="30"/>
      <c r="CHY103" s="30"/>
      <c r="CHZ103" s="30"/>
      <c r="CIA103" s="30"/>
      <c r="CIB103" s="30"/>
      <c r="CIC103" s="30"/>
      <c r="CID103" s="30"/>
      <c r="CIE103" s="30"/>
      <c r="CIF103" s="30"/>
      <c r="CIG103" s="30"/>
      <c r="CIH103" s="30"/>
      <c r="CII103" s="30"/>
      <c r="CIJ103" s="30"/>
      <c r="CIK103" s="30"/>
      <c r="CIL103" s="30"/>
      <c r="CIM103" s="30"/>
      <c r="CIN103" s="30"/>
      <c r="CIO103" s="30"/>
      <c r="CIP103" s="30"/>
      <c r="CIQ103" s="30"/>
      <c r="CIR103" s="30"/>
      <c r="CIS103" s="30"/>
      <c r="CIT103" s="30"/>
      <c r="CIU103" s="30"/>
      <c r="CIV103" s="30"/>
      <c r="CIW103" s="30"/>
      <c r="CIX103" s="30"/>
      <c r="CIY103" s="30"/>
      <c r="CIZ103" s="30"/>
      <c r="CJA103" s="30"/>
      <c r="CJB103" s="30"/>
      <c r="CJC103" s="30"/>
      <c r="CJD103" s="30"/>
      <c r="CJE103" s="30"/>
      <c r="CJF103" s="30"/>
      <c r="CJG103" s="30"/>
      <c r="CJH103" s="30"/>
      <c r="CJI103" s="30"/>
      <c r="CJJ103" s="30"/>
      <c r="CJK103" s="30"/>
      <c r="CJL103" s="30"/>
      <c r="CJM103" s="30"/>
      <c r="CJN103" s="30"/>
      <c r="CJO103" s="30"/>
      <c r="CJP103" s="30"/>
      <c r="CJQ103" s="30"/>
      <c r="CJR103" s="30"/>
      <c r="CJS103" s="30"/>
      <c r="CJT103" s="30"/>
      <c r="CJU103" s="30"/>
      <c r="CJV103" s="30"/>
      <c r="CJW103" s="30"/>
      <c r="CJX103" s="30"/>
      <c r="CJY103" s="30"/>
      <c r="CJZ103" s="30"/>
      <c r="CKA103" s="30"/>
      <c r="CKB103" s="30"/>
      <c r="CKC103" s="30"/>
      <c r="CKD103" s="30"/>
      <c r="CKE103" s="30"/>
      <c r="CKF103" s="30"/>
      <c r="CKG103" s="30"/>
      <c r="CKH103" s="30"/>
      <c r="CKI103" s="30"/>
      <c r="CKJ103" s="30"/>
      <c r="CKK103" s="30"/>
      <c r="CKL103" s="30"/>
      <c r="CKM103" s="30"/>
      <c r="CKN103" s="30"/>
      <c r="CKO103" s="30"/>
      <c r="CKP103" s="30"/>
      <c r="CKQ103" s="30"/>
      <c r="CKR103" s="30"/>
      <c r="CKS103" s="30"/>
      <c r="CKT103" s="30"/>
      <c r="CKU103" s="30"/>
      <c r="CKV103" s="30"/>
      <c r="CKW103" s="30"/>
      <c r="CKX103" s="30"/>
      <c r="CKY103" s="30"/>
      <c r="CKZ103" s="30"/>
      <c r="CLA103" s="30"/>
      <c r="CLB103" s="30"/>
      <c r="CLC103" s="30"/>
      <c r="CLD103" s="30"/>
      <c r="CLE103" s="30"/>
      <c r="CLF103" s="30"/>
      <c r="CLG103" s="30"/>
      <c r="CLH103" s="30"/>
      <c r="CLI103" s="30"/>
      <c r="CLJ103" s="30"/>
      <c r="CLK103" s="30"/>
      <c r="CLL103" s="30"/>
      <c r="CLM103" s="30"/>
      <c r="CLN103" s="30"/>
      <c r="CLO103" s="30"/>
      <c r="CLP103" s="30"/>
      <c r="CLQ103" s="30"/>
      <c r="CLR103" s="30"/>
      <c r="CLS103" s="30"/>
      <c r="CLT103" s="30"/>
      <c r="CLU103" s="30"/>
      <c r="CLV103" s="30"/>
      <c r="CLW103" s="30"/>
      <c r="CLX103" s="30"/>
      <c r="CLY103" s="30"/>
      <c r="CLZ103" s="30"/>
      <c r="CMA103" s="30"/>
      <c r="CMB103" s="30"/>
      <c r="CMC103" s="30"/>
      <c r="CMD103" s="30"/>
      <c r="CME103" s="30"/>
      <c r="CMF103" s="30"/>
      <c r="CMG103" s="30"/>
      <c r="CMH103" s="30"/>
      <c r="CMI103" s="30"/>
      <c r="CMJ103" s="30"/>
      <c r="CMK103" s="30"/>
      <c r="CML103" s="30"/>
      <c r="CMM103" s="30"/>
      <c r="CMN103" s="30"/>
      <c r="CMO103" s="30"/>
      <c r="CMP103" s="30"/>
      <c r="CMQ103" s="30"/>
      <c r="CMR103" s="30"/>
      <c r="CMS103" s="30"/>
      <c r="CMT103" s="30"/>
      <c r="CMU103" s="30"/>
      <c r="CMV103" s="30"/>
      <c r="CMW103" s="30"/>
      <c r="CMX103" s="30"/>
      <c r="CMY103" s="30"/>
      <c r="CMZ103" s="30"/>
      <c r="CNA103" s="30"/>
      <c r="CNB103" s="30"/>
      <c r="CNC103" s="30"/>
      <c r="CND103" s="30"/>
      <c r="CNE103" s="30"/>
      <c r="CNF103" s="30"/>
      <c r="CNG103" s="30"/>
      <c r="CNH103" s="30"/>
      <c r="CNI103" s="30"/>
      <c r="CNJ103" s="30"/>
      <c r="CNK103" s="30"/>
      <c r="CNL103" s="30"/>
      <c r="CNM103" s="30"/>
      <c r="CNN103" s="30"/>
      <c r="CNO103" s="30"/>
      <c r="CNP103" s="30"/>
      <c r="CNQ103" s="30"/>
      <c r="CNR103" s="30"/>
      <c r="CNS103" s="30"/>
      <c r="CNT103" s="30"/>
      <c r="CNU103" s="30"/>
      <c r="CNV103" s="30"/>
      <c r="CNW103" s="30"/>
      <c r="CNX103" s="30"/>
      <c r="CNY103" s="30"/>
      <c r="CNZ103" s="30"/>
      <c r="COA103" s="30"/>
      <c r="COB103" s="30"/>
      <c r="COC103" s="30"/>
      <c r="COD103" s="30"/>
      <c r="COE103" s="30"/>
      <c r="COF103" s="30"/>
      <c r="COG103" s="30"/>
      <c r="COH103" s="30"/>
      <c r="COI103" s="30"/>
      <c r="COJ103" s="30"/>
      <c r="COK103" s="30"/>
      <c r="COL103" s="30"/>
      <c r="COM103" s="30"/>
      <c r="CON103" s="30"/>
      <c r="COO103" s="30"/>
      <c r="COP103" s="30"/>
      <c r="COQ103" s="30"/>
      <c r="COR103" s="30"/>
      <c r="COS103" s="30"/>
      <c r="COT103" s="30"/>
      <c r="COU103" s="30"/>
      <c r="COV103" s="30"/>
      <c r="COW103" s="30"/>
      <c r="COX103" s="30"/>
      <c r="COY103" s="30"/>
      <c r="COZ103" s="30"/>
      <c r="CPA103" s="30"/>
      <c r="CPB103" s="30"/>
      <c r="CPC103" s="30"/>
      <c r="CPD103" s="30"/>
      <c r="CPE103" s="30"/>
      <c r="CPF103" s="30"/>
      <c r="CPG103" s="30"/>
      <c r="CPH103" s="30"/>
      <c r="CPI103" s="30"/>
      <c r="CPJ103" s="30"/>
      <c r="CPK103" s="30"/>
      <c r="CPL103" s="30"/>
      <c r="CPM103" s="30"/>
      <c r="CPN103" s="30"/>
      <c r="CPO103" s="30"/>
      <c r="CPP103" s="30"/>
      <c r="CPQ103" s="30"/>
      <c r="CPR103" s="30"/>
      <c r="CPS103" s="30"/>
      <c r="CPT103" s="30"/>
      <c r="CPU103" s="30"/>
      <c r="CPV103" s="30"/>
      <c r="CPW103" s="30"/>
      <c r="CPX103" s="30"/>
      <c r="CPY103" s="30"/>
      <c r="CPZ103" s="30"/>
      <c r="CQA103" s="30"/>
      <c r="CQB103" s="30"/>
      <c r="CQC103" s="30"/>
      <c r="CQD103" s="30"/>
      <c r="CQE103" s="30"/>
      <c r="CQF103" s="30"/>
      <c r="CQG103" s="30"/>
      <c r="CQH103" s="30"/>
      <c r="CQI103" s="30"/>
      <c r="CQJ103" s="30"/>
      <c r="CQK103" s="30"/>
      <c r="CQL103" s="30"/>
      <c r="CQM103" s="30"/>
      <c r="CQN103" s="30"/>
      <c r="CQO103" s="30"/>
      <c r="CQP103" s="30"/>
      <c r="CQQ103" s="30"/>
      <c r="CQR103" s="30"/>
      <c r="CQS103" s="30"/>
      <c r="CQT103" s="30"/>
      <c r="CQU103" s="30"/>
      <c r="CQV103" s="30"/>
      <c r="CQW103" s="30"/>
      <c r="CQX103" s="30"/>
      <c r="CQY103" s="30"/>
      <c r="CQZ103" s="30"/>
      <c r="CRA103" s="30"/>
      <c r="CRB103" s="30"/>
      <c r="CRC103" s="30"/>
      <c r="CRD103" s="30"/>
      <c r="CRE103" s="30"/>
      <c r="CRF103" s="30"/>
      <c r="CRG103" s="30"/>
      <c r="CRH103" s="30"/>
      <c r="CRI103" s="30"/>
      <c r="CRJ103" s="30"/>
      <c r="CRK103" s="30"/>
      <c r="CRL103" s="30"/>
      <c r="CRM103" s="30"/>
      <c r="CRN103" s="30"/>
      <c r="CRO103" s="30"/>
      <c r="CRP103" s="30"/>
      <c r="CRQ103" s="30"/>
      <c r="CRR103" s="30"/>
      <c r="CRS103" s="30"/>
      <c r="CRT103" s="30"/>
      <c r="CRU103" s="30"/>
      <c r="CRV103" s="30"/>
      <c r="CRW103" s="30"/>
      <c r="CRX103" s="30"/>
      <c r="CRY103" s="30"/>
      <c r="CRZ103" s="30"/>
      <c r="CSA103" s="30"/>
      <c r="CSB103" s="30"/>
      <c r="CSC103" s="30"/>
      <c r="CSD103" s="30"/>
      <c r="CSE103" s="30"/>
      <c r="CSF103" s="30"/>
      <c r="CSG103" s="30"/>
      <c r="CSH103" s="30"/>
      <c r="CSI103" s="30"/>
      <c r="CSJ103" s="30"/>
      <c r="CSK103" s="30"/>
      <c r="CSL103" s="30"/>
      <c r="CSM103" s="30"/>
      <c r="CSN103" s="30"/>
      <c r="CSO103" s="30"/>
      <c r="CSP103" s="30"/>
      <c r="CSQ103" s="30"/>
      <c r="CSR103" s="30"/>
      <c r="CSS103" s="30"/>
      <c r="CST103" s="30"/>
      <c r="CSU103" s="30"/>
      <c r="CSV103" s="30"/>
      <c r="CSW103" s="30"/>
      <c r="CSX103" s="30"/>
      <c r="CSY103" s="30"/>
      <c r="CSZ103" s="30"/>
      <c r="CTA103" s="30"/>
      <c r="CTB103" s="30"/>
      <c r="CTC103" s="30"/>
      <c r="CTD103" s="30"/>
      <c r="CTE103" s="30"/>
      <c r="CTF103" s="30"/>
      <c r="CTG103" s="30"/>
      <c r="CTH103" s="30"/>
      <c r="CTI103" s="30"/>
      <c r="CTJ103" s="30"/>
      <c r="CTK103" s="30"/>
      <c r="CTL103" s="30"/>
      <c r="CTM103" s="30"/>
      <c r="CTN103" s="30"/>
      <c r="CTO103" s="30"/>
      <c r="CTP103" s="30"/>
      <c r="CTQ103" s="30"/>
      <c r="CTR103" s="30"/>
      <c r="CTS103" s="30"/>
      <c r="CTT103" s="30"/>
      <c r="CTU103" s="30"/>
      <c r="CTV103" s="30"/>
      <c r="CTW103" s="30"/>
      <c r="CTX103" s="30"/>
      <c r="CTY103" s="30"/>
      <c r="CTZ103" s="30"/>
      <c r="CUA103" s="30"/>
      <c r="CUB103" s="30"/>
      <c r="CUC103" s="30"/>
      <c r="CUD103" s="30"/>
      <c r="CUE103" s="30"/>
      <c r="CUF103" s="30"/>
      <c r="CUG103" s="30"/>
      <c r="CUH103" s="30"/>
      <c r="CUI103" s="30"/>
      <c r="CUJ103" s="30"/>
      <c r="CUK103" s="30"/>
      <c r="CUL103" s="30"/>
      <c r="CUM103" s="30"/>
      <c r="CUN103" s="30"/>
      <c r="CUO103" s="30"/>
      <c r="CUP103" s="30"/>
      <c r="CUQ103" s="30"/>
      <c r="CUR103" s="30"/>
      <c r="CUS103" s="30"/>
      <c r="CUT103" s="30"/>
      <c r="CUU103" s="30"/>
      <c r="CUV103" s="30"/>
      <c r="CUW103" s="30"/>
      <c r="CUX103" s="30"/>
      <c r="CUY103" s="30"/>
      <c r="CUZ103" s="30"/>
      <c r="CVA103" s="30"/>
      <c r="CVB103" s="30"/>
      <c r="CVC103" s="30"/>
      <c r="CVD103" s="30"/>
      <c r="CVE103" s="30"/>
      <c r="CVF103" s="30"/>
      <c r="CVG103" s="30"/>
      <c r="CVH103" s="30"/>
      <c r="CVI103" s="30"/>
      <c r="CVJ103" s="30"/>
      <c r="CVK103" s="30"/>
      <c r="CVL103" s="30"/>
      <c r="CVM103" s="30"/>
      <c r="CVN103" s="30"/>
      <c r="CVO103" s="30"/>
      <c r="CVP103" s="30"/>
      <c r="CVQ103" s="30"/>
      <c r="CVR103" s="30"/>
      <c r="CVS103" s="30"/>
      <c r="CVT103" s="30"/>
      <c r="CVU103" s="30"/>
      <c r="CVV103" s="30"/>
      <c r="CVW103" s="30"/>
      <c r="CVX103" s="30"/>
      <c r="CVY103" s="30"/>
      <c r="CVZ103" s="30"/>
      <c r="CWA103" s="30"/>
      <c r="CWB103" s="30"/>
      <c r="CWC103" s="30"/>
      <c r="CWD103" s="30"/>
      <c r="CWE103" s="30"/>
      <c r="CWF103" s="30"/>
      <c r="CWG103" s="30"/>
      <c r="CWH103" s="30"/>
      <c r="CWI103" s="30"/>
      <c r="CWJ103" s="30"/>
      <c r="CWK103" s="30"/>
      <c r="CWL103" s="30"/>
      <c r="CWM103" s="30"/>
      <c r="CWN103" s="30"/>
      <c r="CWO103" s="30"/>
      <c r="CWP103" s="30"/>
      <c r="CWQ103" s="30"/>
      <c r="CWR103" s="30"/>
      <c r="CWS103" s="30"/>
      <c r="CWT103" s="30"/>
      <c r="CWU103" s="30"/>
      <c r="CWV103" s="30"/>
      <c r="CWW103" s="30"/>
      <c r="CWX103" s="30"/>
      <c r="CWY103" s="30"/>
      <c r="CWZ103" s="30"/>
      <c r="CXA103" s="30"/>
      <c r="CXB103" s="30"/>
      <c r="CXC103" s="30"/>
      <c r="CXD103" s="30"/>
      <c r="CXE103" s="30"/>
      <c r="CXF103" s="30"/>
      <c r="CXG103" s="30"/>
      <c r="CXH103" s="30"/>
      <c r="CXI103" s="30"/>
      <c r="CXJ103" s="30"/>
      <c r="CXK103" s="30"/>
      <c r="CXL103" s="30"/>
      <c r="CXM103" s="30"/>
      <c r="CXN103" s="30"/>
      <c r="CXO103" s="30"/>
      <c r="CXP103" s="30"/>
      <c r="CXQ103" s="30"/>
      <c r="CXR103" s="30"/>
      <c r="CXS103" s="30"/>
      <c r="CXT103" s="30"/>
      <c r="CXU103" s="30"/>
      <c r="CXV103" s="30"/>
      <c r="CXW103" s="30"/>
      <c r="CXX103" s="30"/>
      <c r="CXY103" s="30"/>
      <c r="CXZ103" s="30"/>
      <c r="CYA103" s="30"/>
      <c r="CYB103" s="30"/>
      <c r="CYC103" s="30"/>
      <c r="CYD103" s="30"/>
      <c r="CYE103" s="30"/>
      <c r="CYF103" s="30"/>
      <c r="CYG103" s="30"/>
      <c r="CYH103" s="30"/>
      <c r="CYI103" s="30"/>
      <c r="CYJ103" s="30"/>
      <c r="CYK103" s="30"/>
      <c r="CYL103" s="30"/>
      <c r="CYM103" s="30"/>
      <c r="CYN103" s="30"/>
      <c r="CYO103" s="30"/>
      <c r="CYP103" s="30"/>
      <c r="CYQ103" s="30"/>
      <c r="CYR103" s="30"/>
      <c r="CYS103" s="30"/>
      <c r="CYT103" s="30"/>
      <c r="CYU103" s="30"/>
      <c r="CYV103" s="30"/>
      <c r="CYW103" s="30"/>
      <c r="CYX103" s="30"/>
      <c r="CYY103" s="30"/>
      <c r="CYZ103" s="30"/>
      <c r="CZA103" s="30"/>
      <c r="CZB103" s="30"/>
      <c r="CZC103" s="30"/>
      <c r="CZD103" s="30"/>
      <c r="CZE103" s="30"/>
      <c r="CZF103" s="30"/>
      <c r="CZG103" s="30"/>
      <c r="CZH103" s="30"/>
      <c r="CZI103" s="30"/>
      <c r="CZJ103" s="30"/>
      <c r="CZK103" s="30"/>
      <c r="CZL103" s="30"/>
      <c r="CZM103" s="30"/>
      <c r="CZN103" s="30"/>
      <c r="CZO103" s="30"/>
      <c r="CZP103" s="30"/>
      <c r="CZQ103" s="30"/>
      <c r="CZR103" s="30"/>
      <c r="CZS103" s="30"/>
      <c r="CZT103" s="30"/>
      <c r="CZU103" s="30"/>
      <c r="CZV103" s="30"/>
      <c r="CZW103" s="30"/>
      <c r="CZX103" s="30"/>
      <c r="CZY103" s="30"/>
      <c r="CZZ103" s="30"/>
      <c r="DAA103" s="30"/>
      <c r="DAB103" s="30"/>
      <c r="DAC103" s="30"/>
      <c r="DAD103" s="30"/>
      <c r="DAE103" s="30"/>
      <c r="DAF103" s="30"/>
      <c r="DAG103" s="30"/>
      <c r="DAH103" s="30"/>
      <c r="DAI103" s="30"/>
      <c r="DAJ103" s="30"/>
      <c r="DAK103" s="30"/>
      <c r="DAL103" s="30"/>
      <c r="DAM103" s="30"/>
      <c r="DAN103" s="30"/>
      <c r="DAO103" s="30"/>
      <c r="DAP103" s="30"/>
      <c r="DAQ103" s="30"/>
      <c r="DAR103" s="30"/>
      <c r="DAS103" s="30"/>
      <c r="DAT103" s="30"/>
      <c r="DAU103" s="30"/>
      <c r="DAV103" s="30"/>
      <c r="DAW103" s="30"/>
      <c r="DAX103" s="30"/>
      <c r="DAY103" s="30"/>
      <c r="DAZ103" s="30"/>
      <c r="DBA103" s="30"/>
      <c r="DBB103" s="30"/>
      <c r="DBC103" s="30"/>
      <c r="DBD103" s="30"/>
      <c r="DBE103" s="30"/>
      <c r="DBF103" s="30"/>
      <c r="DBG103" s="30"/>
      <c r="DBH103" s="30"/>
      <c r="DBI103" s="30"/>
      <c r="DBJ103" s="30"/>
      <c r="DBK103" s="30"/>
      <c r="DBL103" s="30"/>
      <c r="DBM103" s="30"/>
      <c r="DBN103" s="30"/>
      <c r="DBO103" s="30"/>
      <c r="DBP103" s="30"/>
      <c r="DBQ103" s="30"/>
      <c r="DBR103" s="30"/>
      <c r="DBS103" s="30"/>
      <c r="DBT103" s="30"/>
      <c r="DBU103" s="30"/>
      <c r="DBV103" s="30"/>
      <c r="DBW103" s="30"/>
      <c r="DBX103" s="30"/>
      <c r="DBY103" s="30"/>
      <c r="DBZ103" s="30"/>
      <c r="DCA103" s="30"/>
      <c r="DCB103" s="30"/>
      <c r="DCC103" s="30"/>
      <c r="DCD103" s="30"/>
      <c r="DCE103" s="30"/>
      <c r="DCF103" s="30"/>
      <c r="DCG103" s="30"/>
      <c r="DCH103" s="30"/>
      <c r="DCI103" s="30"/>
      <c r="DCJ103" s="30"/>
      <c r="DCK103" s="30"/>
      <c r="DCL103" s="30"/>
      <c r="DCM103" s="30"/>
      <c r="DCN103" s="30"/>
      <c r="DCO103" s="30"/>
      <c r="DCP103" s="30"/>
      <c r="DCQ103" s="30"/>
      <c r="DCR103" s="30"/>
      <c r="DCS103" s="30"/>
      <c r="DCT103" s="30"/>
      <c r="DCU103" s="30"/>
      <c r="DCV103" s="30"/>
      <c r="DCW103" s="30"/>
      <c r="DCX103" s="30"/>
      <c r="DCY103" s="30"/>
      <c r="DCZ103" s="30"/>
      <c r="DDA103" s="30"/>
      <c r="DDB103" s="30"/>
      <c r="DDC103" s="30"/>
      <c r="DDD103" s="30"/>
      <c r="DDE103" s="30"/>
      <c r="DDF103" s="30"/>
      <c r="DDG103" s="30"/>
      <c r="DDH103" s="30"/>
      <c r="DDI103" s="30"/>
      <c r="DDJ103" s="30"/>
      <c r="DDK103" s="30"/>
      <c r="DDL103" s="30"/>
      <c r="DDM103" s="30"/>
      <c r="DDN103" s="30"/>
      <c r="DDO103" s="30"/>
      <c r="DDP103" s="30"/>
      <c r="DDQ103" s="30"/>
      <c r="DDR103" s="30"/>
      <c r="DDS103" s="30"/>
      <c r="DDT103" s="30"/>
      <c r="DDU103" s="30"/>
      <c r="DDV103" s="30"/>
      <c r="DDW103" s="30"/>
      <c r="DDX103" s="30"/>
      <c r="DDY103" s="30"/>
      <c r="DDZ103" s="30"/>
      <c r="DEA103" s="30"/>
      <c r="DEB103" s="30"/>
      <c r="DEC103" s="30"/>
      <c r="DED103" s="30"/>
      <c r="DEE103" s="30"/>
      <c r="DEF103" s="30"/>
      <c r="DEG103" s="30"/>
      <c r="DEH103" s="30"/>
      <c r="DEI103" s="30"/>
      <c r="DEJ103" s="30"/>
      <c r="DEK103" s="30"/>
      <c r="DEL103" s="30"/>
      <c r="DEM103" s="30"/>
      <c r="DEN103" s="30"/>
      <c r="DEO103" s="30"/>
      <c r="DEP103" s="30"/>
      <c r="DEQ103" s="30"/>
      <c r="DER103" s="30"/>
      <c r="DES103" s="30"/>
      <c r="DET103" s="30"/>
      <c r="DEU103" s="30"/>
      <c r="DEV103" s="30"/>
      <c r="DEW103" s="30"/>
      <c r="DEX103" s="30"/>
      <c r="DEY103" s="30"/>
      <c r="DEZ103" s="30"/>
      <c r="DFA103" s="30"/>
      <c r="DFB103" s="30"/>
      <c r="DFC103" s="30"/>
      <c r="DFD103" s="30"/>
      <c r="DFE103" s="30"/>
      <c r="DFF103" s="30"/>
      <c r="DFG103" s="30"/>
      <c r="DFH103" s="30"/>
      <c r="DFI103" s="30"/>
      <c r="DFJ103" s="30"/>
      <c r="DFK103" s="30"/>
      <c r="DFL103" s="30"/>
      <c r="DFM103" s="30"/>
      <c r="DFN103" s="30"/>
      <c r="DFO103" s="30"/>
      <c r="DFP103" s="30"/>
      <c r="DFQ103" s="30"/>
      <c r="DFR103" s="30"/>
      <c r="DFS103" s="30"/>
      <c r="DFT103" s="30"/>
      <c r="DFU103" s="30"/>
      <c r="DFV103" s="30"/>
      <c r="DFW103" s="30"/>
      <c r="DFX103" s="30"/>
      <c r="DFY103" s="30"/>
      <c r="DFZ103" s="30"/>
      <c r="DGA103" s="30"/>
      <c r="DGB103" s="30"/>
      <c r="DGC103" s="30"/>
      <c r="DGD103" s="30"/>
      <c r="DGE103" s="30"/>
      <c r="DGF103" s="30"/>
      <c r="DGG103" s="30"/>
      <c r="DGH103" s="30"/>
      <c r="DGI103" s="30"/>
      <c r="DGJ103" s="30"/>
      <c r="DGK103" s="30"/>
      <c r="DGL103" s="30"/>
      <c r="DGM103" s="30"/>
      <c r="DGN103" s="30"/>
      <c r="DGO103" s="30"/>
      <c r="DGP103" s="30"/>
      <c r="DGQ103" s="30"/>
      <c r="DGR103" s="30"/>
      <c r="DGS103" s="30"/>
      <c r="DGT103" s="30"/>
      <c r="DGU103" s="30"/>
      <c r="DGV103" s="30"/>
      <c r="DGW103" s="30"/>
      <c r="DGX103" s="30"/>
      <c r="DGY103" s="30"/>
      <c r="DGZ103" s="30"/>
      <c r="DHA103" s="30"/>
      <c r="DHB103" s="30"/>
      <c r="DHC103" s="30"/>
      <c r="DHD103" s="30"/>
      <c r="DHE103" s="30"/>
      <c r="DHF103" s="30"/>
      <c r="DHG103" s="30"/>
      <c r="DHH103" s="30"/>
      <c r="DHI103" s="30"/>
      <c r="DHJ103" s="30"/>
      <c r="DHK103" s="30"/>
      <c r="DHL103" s="30"/>
      <c r="DHM103" s="30"/>
      <c r="DHN103" s="30"/>
      <c r="DHO103" s="30"/>
      <c r="DHP103" s="30"/>
      <c r="DHQ103" s="30"/>
      <c r="DHR103" s="30"/>
      <c r="DHS103" s="30"/>
      <c r="DHT103" s="30"/>
      <c r="DHU103" s="30"/>
      <c r="DHV103" s="30"/>
      <c r="DHW103" s="30"/>
      <c r="DHX103" s="30"/>
      <c r="DHY103" s="30"/>
      <c r="DHZ103" s="30"/>
      <c r="DIA103" s="30"/>
      <c r="DIB103" s="30"/>
      <c r="DIC103" s="30"/>
      <c r="DID103" s="30"/>
      <c r="DIE103" s="30"/>
      <c r="DIF103" s="30"/>
      <c r="DIG103" s="30"/>
      <c r="DIH103" s="30"/>
      <c r="DII103" s="30"/>
      <c r="DIJ103" s="30"/>
      <c r="DIK103" s="30"/>
      <c r="DIL103" s="30"/>
      <c r="DIM103" s="30"/>
      <c r="DIN103" s="30"/>
      <c r="DIO103" s="30"/>
      <c r="DIP103" s="30"/>
      <c r="DIQ103" s="30"/>
      <c r="DIR103" s="30"/>
      <c r="DIS103" s="30"/>
      <c r="DIT103" s="30"/>
      <c r="DIU103" s="30"/>
      <c r="DIV103" s="30"/>
      <c r="DIW103" s="30"/>
      <c r="DIX103" s="30"/>
      <c r="DIY103" s="30"/>
      <c r="DIZ103" s="30"/>
      <c r="DJA103" s="30"/>
      <c r="DJB103" s="30"/>
      <c r="DJC103" s="30"/>
      <c r="DJD103" s="30"/>
      <c r="DJE103" s="30"/>
      <c r="DJF103" s="30"/>
      <c r="DJG103" s="30"/>
      <c r="DJH103" s="30"/>
      <c r="DJI103" s="30"/>
      <c r="DJJ103" s="30"/>
      <c r="DJK103" s="30"/>
      <c r="DJL103" s="30"/>
      <c r="DJM103" s="30"/>
      <c r="DJN103" s="30"/>
      <c r="DJO103" s="30"/>
      <c r="DJP103" s="30"/>
      <c r="DJQ103" s="30"/>
      <c r="DJR103" s="30"/>
      <c r="DJS103" s="30"/>
      <c r="DJT103" s="30"/>
      <c r="DJU103" s="30"/>
      <c r="DJV103" s="30"/>
      <c r="DJW103" s="30"/>
      <c r="DJX103" s="30"/>
      <c r="DJY103" s="30"/>
      <c r="DJZ103" s="30"/>
      <c r="DKA103" s="30"/>
      <c r="DKB103" s="30"/>
      <c r="DKC103" s="30"/>
      <c r="DKD103" s="30"/>
      <c r="DKE103" s="30"/>
      <c r="DKF103" s="30"/>
      <c r="DKG103" s="30"/>
      <c r="DKH103" s="30"/>
      <c r="DKI103" s="30"/>
      <c r="DKJ103" s="30"/>
      <c r="DKK103" s="30"/>
      <c r="DKL103" s="30"/>
      <c r="DKM103" s="30"/>
      <c r="DKN103" s="30"/>
      <c r="DKO103" s="30"/>
      <c r="DKP103" s="30"/>
      <c r="DKQ103" s="30"/>
      <c r="DKR103" s="30"/>
      <c r="DKS103" s="30"/>
      <c r="DKT103" s="30"/>
      <c r="DKU103" s="30"/>
      <c r="DKV103" s="30"/>
      <c r="DKW103" s="30"/>
      <c r="DKX103" s="30"/>
      <c r="DKY103" s="30"/>
      <c r="DKZ103" s="30"/>
      <c r="DLA103" s="30"/>
      <c r="DLB103" s="30"/>
      <c r="DLC103" s="30"/>
      <c r="DLD103" s="30"/>
      <c r="DLE103" s="30"/>
      <c r="DLF103" s="30"/>
      <c r="DLG103" s="30"/>
      <c r="DLH103" s="30"/>
      <c r="DLI103" s="30"/>
      <c r="DLJ103" s="30"/>
      <c r="DLK103" s="30"/>
      <c r="DLL103" s="30"/>
      <c r="DLM103" s="30"/>
      <c r="DLN103" s="30"/>
      <c r="DLO103" s="30"/>
      <c r="DLP103" s="30"/>
      <c r="DLQ103" s="30"/>
      <c r="DLR103" s="30"/>
      <c r="DLS103" s="30"/>
      <c r="DLT103" s="30"/>
      <c r="DLU103" s="30"/>
      <c r="DLV103" s="30"/>
      <c r="DLW103" s="30"/>
      <c r="DLX103" s="30"/>
      <c r="DLY103" s="30"/>
      <c r="DLZ103" s="30"/>
      <c r="DMA103" s="30"/>
      <c r="DMB103" s="30"/>
      <c r="DMC103" s="30"/>
      <c r="DMD103" s="30"/>
      <c r="DME103" s="30"/>
      <c r="DMF103" s="30"/>
      <c r="DMG103" s="30"/>
      <c r="DMH103" s="30"/>
      <c r="DMI103" s="30"/>
      <c r="DMJ103" s="30"/>
      <c r="DMK103" s="30"/>
      <c r="DML103" s="30"/>
      <c r="DMM103" s="30"/>
      <c r="DMN103" s="30"/>
      <c r="DMO103" s="30"/>
      <c r="DMP103" s="30"/>
      <c r="DMQ103" s="30"/>
      <c r="DMR103" s="30"/>
      <c r="DMS103" s="30"/>
      <c r="DMT103" s="30"/>
      <c r="DMU103" s="30"/>
      <c r="DMV103" s="30"/>
      <c r="DMW103" s="30"/>
      <c r="DMX103" s="30"/>
      <c r="DMY103" s="30"/>
      <c r="DMZ103" s="30"/>
      <c r="DNA103" s="30"/>
      <c r="DNB103" s="30"/>
      <c r="DNC103" s="30"/>
      <c r="DND103" s="30"/>
      <c r="DNE103" s="30"/>
      <c r="DNF103" s="30"/>
      <c r="DNG103" s="30"/>
      <c r="DNH103" s="30"/>
      <c r="DNI103" s="30"/>
      <c r="DNJ103" s="30"/>
      <c r="DNK103" s="30"/>
      <c r="DNL103" s="30"/>
      <c r="DNM103" s="30"/>
      <c r="DNN103" s="30"/>
      <c r="DNO103" s="30"/>
      <c r="DNP103" s="30"/>
      <c r="DNQ103" s="30"/>
      <c r="DNR103" s="30"/>
      <c r="DNS103" s="30"/>
      <c r="DNT103" s="30"/>
      <c r="DNU103" s="30"/>
      <c r="DNV103" s="30"/>
      <c r="DNW103" s="30"/>
      <c r="DNX103" s="30"/>
      <c r="DNY103" s="30"/>
      <c r="DNZ103" s="30"/>
      <c r="DOA103" s="30"/>
      <c r="DOB103" s="30"/>
      <c r="DOC103" s="30"/>
      <c r="DOD103" s="30"/>
      <c r="DOE103" s="30"/>
      <c r="DOF103" s="30"/>
      <c r="DOG103" s="30"/>
      <c r="DOH103" s="30"/>
      <c r="DOI103" s="30"/>
      <c r="DOJ103" s="30"/>
      <c r="DOK103" s="30"/>
      <c r="DOL103" s="30"/>
      <c r="DOM103" s="30"/>
      <c r="DON103" s="30"/>
      <c r="DOO103" s="30"/>
      <c r="DOP103" s="30"/>
      <c r="DOQ103" s="30"/>
      <c r="DOR103" s="30"/>
      <c r="DOS103" s="30"/>
      <c r="DOT103" s="30"/>
      <c r="DOU103" s="30"/>
      <c r="DOV103" s="30"/>
      <c r="DOW103" s="30"/>
      <c r="DOX103" s="30"/>
      <c r="DOY103" s="30"/>
      <c r="DOZ103" s="30"/>
      <c r="DPA103" s="30"/>
      <c r="DPB103" s="30"/>
      <c r="DPC103" s="30"/>
      <c r="DPD103" s="30"/>
      <c r="DPE103" s="30"/>
      <c r="DPF103" s="30"/>
      <c r="DPG103" s="30"/>
      <c r="DPH103" s="30"/>
      <c r="DPI103" s="30"/>
      <c r="DPJ103" s="30"/>
      <c r="DPK103" s="30"/>
      <c r="DPL103" s="30"/>
      <c r="DPM103" s="30"/>
      <c r="DPN103" s="30"/>
      <c r="DPO103" s="30"/>
      <c r="DPP103" s="30"/>
      <c r="DPQ103" s="30"/>
      <c r="DPR103" s="30"/>
      <c r="DPS103" s="30"/>
      <c r="DPT103" s="30"/>
      <c r="DPU103" s="30"/>
      <c r="DPV103" s="30"/>
      <c r="DPW103" s="30"/>
      <c r="DPX103" s="30"/>
      <c r="DPY103" s="30"/>
      <c r="DPZ103" s="30"/>
      <c r="DQA103" s="30"/>
      <c r="DQB103" s="30"/>
      <c r="DQC103" s="30"/>
      <c r="DQD103" s="30"/>
      <c r="DQE103" s="30"/>
      <c r="DQF103" s="30"/>
      <c r="DQG103" s="30"/>
      <c r="DQH103" s="30"/>
      <c r="DQI103" s="30"/>
      <c r="DQJ103" s="30"/>
      <c r="DQK103" s="30"/>
      <c r="DQL103" s="30"/>
      <c r="DQM103" s="30"/>
      <c r="DQN103" s="30"/>
      <c r="DQO103" s="30"/>
      <c r="DQP103" s="30"/>
      <c r="DQQ103" s="30"/>
      <c r="DQR103" s="30"/>
      <c r="DQS103" s="30"/>
      <c r="DQT103" s="30"/>
      <c r="DQU103" s="30"/>
      <c r="DQV103" s="30"/>
      <c r="DQW103" s="30"/>
      <c r="DQX103" s="30"/>
      <c r="DQY103" s="30"/>
      <c r="DQZ103" s="30"/>
      <c r="DRA103" s="30"/>
      <c r="DRB103" s="30"/>
      <c r="DRC103" s="30"/>
      <c r="DRD103" s="30"/>
      <c r="DRE103" s="30"/>
      <c r="DRF103" s="30"/>
      <c r="DRG103" s="30"/>
      <c r="DRH103" s="30"/>
      <c r="DRI103" s="30"/>
      <c r="DRJ103" s="30"/>
      <c r="DRK103" s="30"/>
      <c r="DRL103" s="30"/>
      <c r="DRM103" s="30"/>
      <c r="DRN103" s="30"/>
      <c r="DRO103" s="30"/>
      <c r="DRP103" s="30"/>
      <c r="DRQ103" s="30"/>
      <c r="DRR103" s="30"/>
      <c r="DRS103" s="30"/>
      <c r="DRT103" s="30"/>
      <c r="DRU103" s="30"/>
      <c r="DRV103" s="30"/>
      <c r="DRW103" s="30"/>
      <c r="DRX103" s="30"/>
      <c r="DRY103" s="30"/>
      <c r="DRZ103" s="30"/>
      <c r="DSA103" s="30"/>
      <c r="DSB103" s="30"/>
      <c r="DSC103" s="30"/>
      <c r="DSD103" s="30"/>
      <c r="DSE103" s="30"/>
      <c r="DSF103" s="30"/>
      <c r="DSG103" s="30"/>
      <c r="DSH103" s="30"/>
      <c r="DSI103" s="30"/>
      <c r="DSJ103" s="30"/>
      <c r="DSK103" s="30"/>
      <c r="DSL103" s="30"/>
      <c r="DSM103" s="30"/>
      <c r="DSN103" s="30"/>
      <c r="DSO103" s="30"/>
      <c r="DSP103" s="30"/>
      <c r="DSQ103" s="30"/>
      <c r="DSR103" s="30"/>
      <c r="DSS103" s="30"/>
      <c r="DST103" s="30"/>
      <c r="DSU103" s="30"/>
      <c r="DSV103" s="30"/>
      <c r="DSW103" s="30"/>
      <c r="DSX103" s="30"/>
      <c r="DSY103" s="30"/>
      <c r="DSZ103" s="30"/>
      <c r="DTA103" s="30"/>
      <c r="DTB103" s="30"/>
      <c r="DTC103" s="30"/>
      <c r="DTD103" s="30"/>
      <c r="DTE103" s="30"/>
      <c r="DTF103" s="30"/>
      <c r="DTG103" s="30"/>
      <c r="DTH103" s="30"/>
      <c r="DTI103" s="30"/>
      <c r="DTJ103" s="30"/>
      <c r="DTK103" s="30"/>
      <c r="DTL103" s="30"/>
      <c r="DTM103" s="30"/>
      <c r="DTN103" s="30"/>
      <c r="DTO103" s="30"/>
      <c r="DTP103" s="30"/>
      <c r="DTQ103" s="30"/>
      <c r="DTR103" s="30"/>
      <c r="DTS103" s="30"/>
      <c r="DTT103" s="30"/>
      <c r="DTU103" s="30"/>
      <c r="DTV103" s="30"/>
      <c r="DTW103" s="30"/>
      <c r="DTX103" s="30"/>
      <c r="DTY103" s="30"/>
      <c r="DTZ103" s="30"/>
      <c r="DUA103" s="30"/>
      <c r="DUB103" s="30"/>
      <c r="DUC103" s="30"/>
      <c r="DUD103" s="30"/>
      <c r="DUE103" s="30"/>
      <c r="DUF103" s="30"/>
      <c r="DUG103" s="30"/>
      <c r="DUH103" s="30"/>
      <c r="DUI103" s="30"/>
      <c r="DUJ103" s="30"/>
      <c r="DUK103" s="30"/>
      <c r="DUL103" s="30"/>
      <c r="DUM103" s="30"/>
      <c r="DUN103" s="30"/>
      <c r="DUO103" s="30"/>
      <c r="DUP103" s="30"/>
      <c r="DUQ103" s="30"/>
      <c r="DUR103" s="30"/>
      <c r="DUS103" s="30"/>
      <c r="DUT103" s="30"/>
      <c r="DUU103" s="30"/>
      <c r="DUV103" s="30"/>
      <c r="DUW103" s="30"/>
      <c r="DUX103" s="30"/>
      <c r="DUY103" s="30"/>
      <c r="DUZ103" s="30"/>
      <c r="DVA103" s="30"/>
      <c r="DVB103" s="30"/>
      <c r="DVC103" s="30"/>
      <c r="DVD103" s="30"/>
      <c r="DVE103" s="30"/>
      <c r="DVF103" s="30"/>
      <c r="DVG103" s="30"/>
      <c r="DVH103" s="30"/>
      <c r="DVI103" s="30"/>
      <c r="DVJ103" s="30"/>
      <c r="DVK103" s="30"/>
      <c r="DVL103" s="30"/>
      <c r="DVM103" s="30"/>
      <c r="DVN103" s="30"/>
      <c r="DVO103" s="30"/>
      <c r="DVP103" s="30"/>
      <c r="DVQ103" s="30"/>
      <c r="DVR103" s="30"/>
      <c r="DVS103" s="30"/>
      <c r="DVT103" s="30"/>
      <c r="DVU103" s="30"/>
      <c r="DVV103" s="30"/>
      <c r="DVW103" s="30"/>
      <c r="DVX103" s="30"/>
      <c r="DVY103" s="30"/>
      <c r="DVZ103" s="30"/>
      <c r="DWA103" s="30"/>
      <c r="DWB103" s="30"/>
      <c r="DWC103" s="30"/>
      <c r="DWD103" s="30"/>
      <c r="DWE103" s="30"/>
      <c r="DWF103" s="30"/>
      <c r="DWG103" s="30"/>
      <c r="DWH103" s="30"/>
      <c r="DWI103" s="30"/>
      <c r="DWJ103" s="30"/>
      <c r="DWK103" s="30"/>
      <c r="DWL103" s="30"/>
      <c r="DWM103" s="30"/>
      <c r="DWN103" s="30"/>
      <c r="DWO103" s="30"/>
      <c r="DWP103" s="30"/>
      <c r="DWQ103" s="30"/>
      <c r="DWR103" s="30"/>
      <c r="DWS103" s="30"/>
      <c r="DWT103" s="30"/>
      <c r="DWU103" s="30"/>
      <c r="DWV103" s="30"/>
      <c r="DWW103" s="30"/>
      <c r="DWX103" s="30"/>
      <c r="DWY103" s="30"/>
      <c r="DWZ103" s="30"/>
      <c r="DXA103" s="30"/>
      <c r="DXB103" s="30"/>
      <c r="DXC103" s="30"/>
      <c r="DXD103" s="30"/>
      <c r="DXE103" s="30"/>
      <c r="DXF103" s="30"/>
      <c r="DXG103" s="30"/>
      <c r="DXH103" s="30"/>
      <c r="DXI103" s="30"/>
      <c r="DXJ103" s="30"/>
      <c r="DXK103" s="30"/>
      <c r="DXL103" s="30"/>
      <c r="DXM103" s="30"/>
      <c r="DXN103" s="30"/>
      <c r="DXO103" s="30"/>
      <c r="DXP103" s="30"/>
      <c r="DXQ103" s="30"/>
      <c r="DXR103" s="30"/>
      <c r="DXS103" s="30"/>
      <c r="DXT103" s="30"/>
      <c r="DXU103" s="30"/>
      <c r="DXV103" s="30"/>
      <c r="DXW103" s="30"/>
      <c r="DXX103" s="30"/>
      <c r="DXY103" s="30"/>
      <c r="DXZ103" s="30"/>
      <c r="DYA103" s="30"/>
      <c r="DYB103" s="30"/>
      <c r="DYC103" s="30"/>
      <c r="DYD103" s="30"/>
      <c r="DYE103" s="30"/>
      <c r="DYF103" s="30"/>
      <c r="DYG103" s="30"/>
      <c r="DYH103" s="30"/>
      <c r="DYI103" s="30"/>
      <c r="DYJ103" s="30"/>
      <c r="DYK103" s="30"/>
      <c r="DYL103" s="30"/>
      <c r="DYM103" s="30"/>
      <c r="DYN103" s="30"/>
      <c r="DYO103" s="30"/>
      <c r="DYP103" s="30"/>
      <c r="DYQ103" s="30"/>
      <c r="DYR103" s="30"/>
      <c r="DYS103" s="30"/>
      <c r="DYT103" s="30"/>
      <c r="DYU103" s="30"/>
      <c r="DYV103" s="30"/>
      <c r="DYW103" s="30"/>
      <c r="DYX103" s="30"/>
      <c r="DYY103" s="30"/>
      <c r="DYZ103" s="30"/>
      <c r="DZA103" s="30"/>
      <c r="DZB103" s="30"/>
      <c r="DZC103" s="30"/>
      <c r="DZD103" s="30"/>
      <c r="DZE103" s="30"/>
      <c r="DZF103" s="30"/>
      <c r="DZG103" s="30"/>
      <c r="DZH103" s="30"/>
      <c r="DZI103" s="30"/>
      <c r="DZJ103" s="30"/>
      <c r="DZK103" s="30"/>
      <c r="DZL103" s="30"/>
      <c r="DZM103" s="30"/>
      <c r="DZN103" s="30"/>
      <c r="DZO103" s="30"/>
      <c r="DZP103" s="30"/>
      <c r="DZQ103" s="30"/>
      <c r="DZR103" s="30"/>
      <c r="DZS103" s="30"/>
      <c r="DZT103" s="30"/>
      <c r="DZU103" s="30"/>
      <c r="DZV103" s="30"/>
      <c r="DZW103" s="30"/>
      <c r="DZX103" s="30"/>
      <c r="DZY103" s="30"/>
      <c r="DZZ103" s="30"/>
      <c r="EAA103" s="30"/>
      <c r="EAB103" s="30"/>
      <c r="EAC103" s="30"/>
      <c r="EAD103" s="30"/>
      <c r="EAE103" s="30"/>
      <c r="EAF103" s="30"/>
      <c r="EAG103" s="30"/>
      <c r="EAH103" s="30"/>
      <c r="EAI103" s="30"/>
      <c r="EAJ103" s="30"/>
      <c r="EAK103" s="30"/>
      <c r="EAL103" s="30"/>
      <c r="EAM103" s="30"/>
      <c r="EAN103" s="30"/>
      <c r="EAO103" s="30"/>
      <c r="EAP103" s="30"/>
      <c r="EAQ103" s="30"/>
      <c r="EAR103" s="30"/>
      <c r="EAS103" s="30"/>
      <c r="EAT103" s="30"/>
      <c r="EAU103" s="30"/>
      <c r="EAV103" s="30"/>
      <c r="EAW103" s="30"/>
      <c r="EAX103" s="30"/>
      <c r="EAY103" s="30"/>
      <c r="EAZ103" s="30"/>
      <c r="EBA103" s="30"/>
      <c r="EBB103" s="30"/>
      <c r="EBC103" s="30"/>
      <c r="EBD103" s="30"/>
      <c r="EBE103" s="30"/>
      <c r="EBF103" s="30"/>
      <c r="EBG103" s="30"/>
      <c r="EBH103" s="30"/>
      <c r="EBI103" s="30"/>
      <c r="EBJ103" s="30"/>
      <c r="EBK103" s="30"/>
      <c r="EBL103" s="30"/>
      <c r="EBM103" s="30"/>
      <c r="EBN103" s="30"/>
      <c r="EBO103" s="30"/>
      <c r="EBP103" s="30"/>
      <c r="EBQ103" s="30"/>
      <c r="EBR103" s="30"/>
      <c r="EBS103" s="30"/>
      <c r="EBT103" s="30"/>
      <c r="EBU103" s="30"/>
      <c r="EBV103" s="30"/>
      <c r="EBW103" s="30"/>
      <c r="EBX103" s="30"/>
      <c r="EBY103" s="30"/>
      <c r="EBZ103" s="30"/>
      <c r="ECA103" s="30"/>
      <c r="ECB103" s="30"/>
      <c r="ECC103" s="30"/>
      <c r="ECD103" s="30"/>
      <c r="ECE103" s="30"/>
      <c r="ECF103" s="30"/>
      <c r="ECG103" s="30"/>
      <c r="ECH103" s="30"/>
      <c r="ECI103" s="30"/>
      <c r="ECJ103" s="30"/>
      <c r="ECK103" s="30"/>
      <c r="ECL103" s="30"/>
      <c r="ECM103" s="30"/>
      <c r="ECN103" s="30"/>
      <c r="ECO103" s="30"/>
      <c r="ECP103" s="30"/>
      <c r="ECQ103" s="30"/>
      <c r="ECR103" s="30"/>
      <c r="ECS103" s="30"/>
      <c r="ECT103" s="30"/>
      <c r="ECU103" s="30"/>
      <c r="ECV103" s="30"/>
      <c r="ECW103" s="30"/>
      <c r="ECX103" s="30"/>
      <c r="ECY103" s="30"/>
      <c r="ECZ103" s="30"/>
      <c r="EDA103" s="30"/>
      <c r="EDB103" s="30"/>
      <c r="EDC103" s="30"/>
      <c r="EDD103" s="30"/>
      <c r="EDE103" s="30"/>
      <c r="EDF103" s="30"/>
      <c r="EDG103" s="30"/>
      <c r="EDH103" s="30"/>
      <c r="EDI103" s="30"/>
      <c r="EDJ103" s="30"/>
      <c r="EDK103" s="30"/>
      <c r="EDL103" s="30"/>
      <c r="EDM103" s="30"/>
      <c r="EDN103" s="30"/>
      <c r="EDO103" s="30"/>
      <c r="EDP103" s="30"/>
      <c r="EDQ103" s="30"/>
      <c r="EDR103" s="30"/>
      <c r="EDS103" s="30"/>
      <c r="EDT103" s="30"/>
      <c r="EDU103" s="30"/>
      <c r="EDV103" s="30"/>
      <c r="EDW103" s="30"/>
      <c r="EDX103" s="30"/>
      <c r="EDY103" s="30"/>
      <c r="EDZ103" s="30"/>
      <c r="EEA103" s="30"/>
      <c r="EEB103" s="30"/>
      <c r="EEC103" s="30"/>
      <c r="EED103" s="30"/>
      <c r="EEE103" s="30"/>
      <c r="EEF103" s="30"/>
      <c r="EEG103" s="30"/>
      <c r="EEH103" s="30"/>
      <c r="EEI103" s="30"/>
      <c r="EEJ103" s="30"/>
      <c r="EEK103" s="30"/>
      <c r="EEL103" s="30"/>
      <c r="EEM103" s="30"/>
      <c r="EEN103" s="30"/>
      <c r="EEO103" s="30"/>
      <c r="EEP103" s="30"/>
      <c r="EEQ103" s="30"/>
      <c r="EER103" s="30"/>
      <c r="EES103" s="30"/>
      <c r="EET103" s="30"/>
      <c r="EEU103" s="30"/>
      <c r="EEV103" s="30"/>
      <c r="EEW103" s="30"/>
      <c r="EEX103" s="30"/>
      <c r="EEY103" s="30"/>
      <c r="EEZ103" s="30"/>
      <c r="EFA103" s="30"/>
      <c r="EFB103" s="30"/>
      <c r="EFC103" s="30"/>
      <c r="EFD103" s="30"/>
      <c r="EFE103" s="30"/>
      <c r="EFF103" s="30"/>
      <c r="EFG103" s="30"/>
      <c r="EFH103" s="30"/>
      <c r="EFI103" s="30"/>
      <c r="EFJ103" s="30"/>
      <c r="EFK103" s="30"/>
      <c r="EFL103" s="30"/>
      <c r="EFM103" s="30"/>
      <c r="EFN103" s="30"/>
      <c r="EFO103" s="30"/>
      <c r="EFP103" s="30"/>
      <c r="EFQ103" s="30"/>
      <c r="EFR103" s="30"/>
      <c r="EFS103" s="30"/>
      <c r="EFT103" s="30"/>
      <c r="EFU103" s="30"/>
      <c r="EFV103" s="30"/>
      <c r="EFW103" s="30"/>
      <c r="EFX103" s="30"/>
      <c r="EFY103" s="30"/>
      <c r="EFZ103" s="30"/>
      <c r="EGA103" s="30"/>
      <c r="EGB103" s="30"/>
      <c r="EGC103" s="30"/>
      <c r="EGD103" s="30"/>
      <c r="EGE103" s="30"/>
      <c r="EGF103" s="30"/>
      <c r="EGG103" s="30"/>
      <c r="EGH103" s="30"/>
      <c r="EGI103" s="30"/>
      <c r="EGJ103" s="30"/>
      <c r="EGK103" s="30"/>
      <c r="EGL103" s="30"/>
      <c r="EGM103" s="30"/>
      <c r="EGN103" s="30"/>
      <c r="EGO103" s="30"/>
      <c r="EGP103" s="30"/>
      <c r="EGQ103" s="30"/>
      <c r="EGR103" s="30"/>
      <c r="EGS103" s="30"/>
      <c r="EGT103" s="30"/>
      <c r="EGU103" s="30"/>
      <c r="EGV103" s="30"/>
      <c r="EGW103" s="30"/>
      <c r="EGX103" s="30"/>
      <c r="EGY103" s="30"/>
      <c r="EGZ103" s="30"/>
      <c r="EHA103" s="30"/>
      <c r="EHB103" s="30"/>
      <c r="EHC103" s="30"/>
      <c r="EHD103" s="30"/>
      <c r="EHE103" s="30"/>
      <c r="EHF103" s="30"/>
      <c r="EHG103" s="30"/>
      <c r="EHH103" s="30"/>
      <c r="EHI103" s="30"/>
      <c r="EHJ103" s="30"/>
      <c r="EHK103" s="30"/>
      <c r="EHL103" s="30"/>
      <c r="EHM103" s="30"/>
      <c r="EHN103" s="30"/>
      <c r="EHO103" s="30"/>
      <c r="EHP103" s="30"/>
      <c r="EHQ103" s="30"/>
      <c r="EHR103" s="30"/>
      <c r="EHS103" s="30"/>
      <c r="EHT103" s="30"/>
      <c r="EHU103" s="30"/>
      <c r="EHV103" s="30"/>
      <c r="EHW103" s="30"/>
      <c r="EHX103" s="30"/>
      <c r="EHY103" s="30"/>
      <c r="EHZ103" s="30"/>
      <c r="EIA103" s="30"/>
      <c r="EIB103" s="30"/>
      <c r="EIC103" s="30"/>
      <c r="EID103" s="30"/>
      <c r="EIE103" s="30"/>
      <c r="EIF103" s="30"/>
      <c r="EIG103" s="30"/>
      <c r="EIH103" s="30"/>
      <c r="EII103" s="30"/>
      <c r="EIJ103" s="30"/>
      <c r="EIK103" s="30"/>
      <c r="EIL103" s="30"/>
      <c r="EIM103" s="30"/>
      <c r="EIN103" s="30"/>
      <c r="EIO103" s="30"/>
      <c r="EIP103" s="30"/>
      <c r="EIQ103" s="30"/>
      <c r="EIR103" s="30"/>
      <c r="EIS103" s="30"/>
      <c r="EIT103" s="30"/>
      <c r="EIU103" s="30"/>
      <c r="EIV103" s="30"/>
      <c r="EIW103" s="30"/>
      <c r="EIX103" s="30"/>
      <c r="EIY103" s="30"/>
      <c r="EIZ103" s="30"/>
      <c r="EJA103" s="30"/>
      <c r="EJB103" s="30"/>
      <c r="EJC103" s="30"/>
      <c r="EJD103" s="30"/>
      <c r="EJE103" s="30"/>
      <c r="EJF103" s="30"/>
      <c r="EJG103" s="30"/>
      <c r="EJH103" s="30"/>
      <c r="EJI103" s="30"/>
      <c r="EJJ103" s="30"/>
      <c r="EJK103" s="30"/>
      <c r="EJL103" s="30"/>
      <c r="EJM103" s="30"/>
      <c r="EJN103" s="30"/>
      <c r="EJO103" s="30"/>
      <c r="EJP103" s="30"/>
      <c r="EJQ103" s="30"/>
      <c r="EJR103" s="30"/>
      <c r="EJS103" s="30"/>
      <c r="EJT103" s="30"/>
      <c r="EJU103" s="30"/>
      <c r="EJV103" s="30"/>
      <c r="EJW103" s="30"/>
      <c r="EJX103" s="30"/>
      <c r="EJY103" s="30"/>
      <c r="EJZ103" s="30"/>
      <c r="EKA103" s="30"/>
      <c r="EKB103" s="30"/>
      <c r="EKC103" s="30"/>
      <c r="EKD103" s="30"/>
      <c r="EKE103" s="30"/>
      <c r="EKF103" s="30"/>
      <c r="EKG103" s="30"/>
      <c r="EKH103" s="30"/>
      <c r="EKI103" s="30"/>
      <c r="EKJ103" s="30"/>
      <c r="EKK103" s="30"/>
      <c r="EKL103" s="30"/>
      <c r="EKM103" s="30"/>
      <c r="EKN103" s="30"/>
      <c r="EKO103" s="30"/>
      <c r="EKP103" s="30"/>
      <c r="EKQ103" s="30"/>
      <c r="EKR103" s="30"/>
      <c r="EKS103" s="30"/>
      <c r="EKT103" s="30"/>
      <c r="EKU103" s="30"/>
      <c r="EKV103" s="30"/>
      <c r="EKW103" s="30"/>
      <c r="EKX103" s="30"/>
      <c r="EKY103" s="30"/>
      <c r="EKZ103" s="30"/>
      <c r="ELA103" s="30"/>
      <c r="ELB103" s="30"/>
      <c r="ELC103" s="30"/>
      <c r="ELD103" s="30"/>
      <c r="ELE103" s="30"/>
      <c r="ELF103" s="30"/>
      <c r="ELG103" s="30"/>
      <c r="ELH103" s="30"/>
      <c r="ELI103" s="30"/>
      <c r="ELJ103" s="30"/>
      <c r="ELK103" s="30"/>
      <c r="ELL103" s="30"/>
      <c r="ELM103" s="30"/>
      <c r="ELN103" s="30"/>
      <c r="ELO103" s="30"/>
      <c r="ELP103" s="30"/>
      <c r="ELQ103" s="30"/>
      <c r="ELR103" s="30"/>
      <c r="ELS103" s="30"/>
      <c r="ELT103" s="30"/>
      <c r="ELU103" s="30"/>
      <c r="ELV103" s="30"/>
      <c r="ELW103" s="30"/>
      <c r="ELX103" s="30"/>
      <c r="ELY103" s="30"/>
      <c r="ELZ103" s="30"/>
      <c r="EMA103" s="30"/>
      <c r="EMB103" s="30"/>
      <c r="EMC103" s="30"/>
      <c r="EMD103" s="30"/>
      <c r="EME103" s="30"/>
      <c r="EMF103" s="30"/>
      <c r="EMG103" s="30"/>
      <c r="EMH103" s="30"/>
      <c r="EMI103" s="30"/>
      <c r="EMJ103" s="30"/>
      <c r="EMK103" s="30"/>
      <c r="EML103" s="30"/>
      <c r="EMM103" s="30"/>
      <c r="EMN103" s="30"/>
      <c r="EMO103" s="30"/>
      <c r="EMP103" s="30"/>
      <c r="EMQ103" s="30"/>
      <c r="EMR103" s="30"/>
      <c r="EMS103" s="30"/>
      <c r="EMT103" s="30"/>
      <c r="EMU103" s="30"/>
      <c r="EMV103" s="30"/>
      <c r="EMW103" s="30"/>
      <c r="EMX103" s="30"/>
      <c r="EMY103" s="30"/>
      <c r="EMZ103" s="30"/>
      <c r="ENA103" s="30"/>
      <c r="ENB103" s="30"/>
      <c r="ENC103" s="30"/>
      <c r="END103" s="30"/>
      <c r="ENE103" s="30"/>
      <c r="ENF103" s="30"/>
      <c r="ENG103" s="30"/>
      <c r="ENH103" s="30"/>
      <c r="ENI103" s="30"/>
      <c r="ENJ103" s="30"/>
      <c r="ENK103" s="30"/>
      <c r="ENL103" s="30"/>
      <c r="ENM103" s="30"/>
      <c r="ENN103" s="30"/>
      <c r="ENO103" s="30"/>
      <c r="ENP103" s="30"/>
      <c r="ENQ103" s="30"/>
      <c r="ENR103" s="30"/>
      <c r="ENS103" s="30"/>
      <c r="ENT103" s="30"/>
      <c r="ENU103" s="30"/>
      <c r="ENV103" s="30"/>
      <c r="ENW103" s="30"/>
      <c r="ENX103" s="30"/>
      <c r="ENY103" s="30"/>
      <c r="ENZ103" s="30"/>
      <c r="EOA103" s="30"/>
      <c r="EOB103" s="30"/>
      <c r="EOC103" s="30"/>
      <c r="EOD103" s="30"/>
      <c r="EOE103" s="30"/>
      <c r="EOF103" s="30"/>
      <c r="EOG103" s="30"/>
      <c r="EOH103" s="30"/>
      <c r="EOI103" s="30"/>
      <c r="EOJ103" s="30"/>
      <c r="EOK103" s="30"/>
      <c r="EOL103" s="30"/>
      <c r="EOM103" s="30"/>
      <c r="EON103" s="30"/>
      <c r="EOO103" s="30"/>
      <c r="EOP103" s="30"/>
      <c r="EOQ103" s="30"/>
      <c r="EOR103" s="30"/>
      <c r="EOS103" s="30"/>
      <c r="EOT103" s="30"/>
      <c r="EOU103" s="30"/>
      <c r="EOV103" s="30"/>
      <c r="EOW103" s="30"/>
      <c r="EOX103" s="30"/>
      <c r="EOY103" s="30"/>
      <c r="EOZ103" s="30"/>
      <c r="EPA103" s="30"/>
      <c r="EPB103" s="30"/>
      <c r="EPC103" s="30"/>
      <c r="EPD103" s="30"/>
      <c r="EPE103" s="30"/>
      <c r="EPF103" s="30"/>
      <c r="EPG103" s="30"/>
      <c r="EPH103" s="30"/>
      <c r="EPI103" s="30"/>
      <c r="EPJ103" s="30"/>
      <c r="EPK103" s="30"/>
      <c r="EPL103" s="30"/>
      <c r="EPM103" s="30"/>
      <c r="EPN103" s="30"/>
      <c r="EPO103" s="30"/>
      <c r="EPP103" s="30"/>
      <c r="EPQ103" s="30"/>
      <c r="EPR103" s="30"/>
      <c r="EPS103" s="30"/>
      <c r="EPT103" s="30"/>
      <c r="EPU103" s="30"/>
      <c r="EPV103" s="30"/>
      <c r="EPW103" s="30"/>
      <c r="EPX103" s="30"/>
      <c r="EPY103" s="30"/>
      <c r="EPZ103" s="30"/>
      <c r="EQA103" s="30"/>
      <c r="EQB103" s="30"/>
      <c r="EQC103" s="30"/>
      <c r="EQD103" s="30"/>
      <c r="EQE103" s="30"/>
      <c r="EQF103" s="30"/>
      <c r="EQG103" s="30"/>
      <c r="EQH103" s="30"/>
      <c r="EQI103" s="30"/>
      <c r="EQJ103" s="30"/>
      <c r="EQK103" s="30"/>
      <c r="EQL103" s="30"/>
      <c r="EQM103" s="30"/>
      <c r="EQN103" s="30"/>
      <c r="EQO103" s="30"/>
      <c r="EQP103" s="30"/>
      <c r="EQQ103" s="30"/>
      <c r="EQR103" s="30"/>
      <c r="EQS103" s="30"/>
      <c r="EQT103" s="30"/>
      <c r="EQU103" s="30"/>
      <c r="EQV103" s="30"/>
      <c r="EQW103" s="30"/>
      <c r="EQX103" s="30"/>
      <c r="EQY103" s="30"/>
      <c r="EQZ103" s="30"/>
      <c r="ERA103" s="30"/>
      <c r="ERB103" s="30"/>
      <c r="ERC103" s="30"/>
      <c r="ERD103" s="30"/>
      <c r="ERE103" s="30"/>
      <c r="ERF103" s="30"/>
      <c r="ERG103" s="30"/>
      <c r="ERH103" s="30"/>
      <c r="ERI103" s="30"/>
      <c r="ERJ103" s="30"/>
      <c r="ERK103" s="30"/>
      <c r="ERL103" s="30"/>
      <c r="ERM103" s="30"/>
      <c r="ERN103" s="30"/>
      <c r="ERO103" s="30"/>
      <c r="ERP103" s="30"/>
      <c r="ERQ103" s="30"/>
      <c r="ERR103" s="30"/>
      <c r="ERS103" s="30"/>
      <c r="ERT103" s="30"/>
      <c r="ERU103" s="30"/>
      <c r="ERV103" s="30"/>
      <c r="ERW103" s="30"/>
      <c r="ERX103" s="30"/>
      <c r="ERY103" s="30"/>
      <c r="ERZ103" s="30"/>
      <c r="ESA103" s="30"/>
      <c r="ESB103" s="30"/>
      <c r="ESC103" s="30"/>
      <c r="ESD103" s="30"/>
      <c r="ESE103" s="30"/>
      <c r="ESF103" s="30"/>
      <c r="ESG103" s="30"/>
      <c r="ESH103" s="30"/>
      <c r="ESI103" s="30"/>
      <c r="ESJ103" s="30"/>
      <c r="ESK103" s="30"/>
      <c r="ESL103" s="30"/>
      <c r="ESM103" s="30"/>
      <c r="ESN103" s="30"/>
      <c r="ESO103" s="30"/>
      <c r="ESP103" s="30"/>
      <c r="ESQ103" s="30"/>
      <c r="ESR103" s="30"/>
      <c r="ESS103" s="30"/>
      <c r="EST103" s="30"/>
      <c r="ESU103" s="30"/>
      <c r="ESV103" s="30"/>
      <c r="ESW103" s="30"/>
      <c r="ESX103" s="30"/>
      <c r="ESY103" s="30"/>
      <c r="ESZ103" s="30"/>
      <c r="ETA103" s="30"/>
      <c r="ETB103" s="30"/>
      <c r="ETC103" s="30"/>
      <c r="ETD103" s="30"/>
      <c r="ETE103" s="30"/>
      <c r="ETF103" s="30"/>
      <c r="ETG103" s="30"/>
      <c r="ETH103" s="30"/>
      <c r="ETI103" s="30"/>
      <c r="ETJ103" s="30"/>
      <c r="ETK103" s="30"/>
      <c r="ETL103" s="30"/>
      <c r="ETM103" s="30"/>
      <c r="ETN103" s="30"/>
      <c r="ETO103" s="30"/>
      <c r="ETP103" s="30"/>
      <c r="ETQ103" s="30"/>
      <c r="ETR103" s="30"/>
      <c r="ETS103" s="30"/>
      <c r="ETT103" s="30"/>
      <c r="ETU103" s="30"/>
      <c r="ETV103" s="30"/>
      <c r="ETW103" s="30"/>
      <c r="ETX103" s="30"/>
      <c r="ETY103" s="30"/>
      <c r="ETZ103" s="30"/>
      <c r="EUA103" s="30"/>
      <c r="EUB103" s="30"/>
      <c r="EUC103" s="30"/>
      <c r="EUD103" s="30"/>
      <c r="EUE103" s="30"/>
      <c r="EUF103" s="30"/>
      <c r="EUG103" s="30"/>
      <c r="EUH103" s="30"/>
      <c r="EUI103" s="30"/>
      <c r="EUJ103" s="30"/>
      <c r="EUK103" s="30"/>
      <c r="EUL103" s="30"/>
      <c r="EUM103" s="30"/>
      <c r="EUN103" s="30"/>
      <c r="EUO103" s="30"/>
      <c r="EUP103" s="30"/>
      <c r="EUQ103" s="30"/>
      <c r="EUR103" s="30"/>
      <c r="EUS103" s="30"/>
      <c r="EUT103" s="30"/>
      <c r="EUU103" s="30"/>
      <c r="EUV103" s="30"/>
      <c r="EUW103" s="30"/>
      <c r="EUX103" s="30"/>
      <c r="EUY103" s="30"/>
      <c r="EUZ103" s="30"/>
      <c r="EVA103" s="30"/>
      <c r="EVB103" s="30"/>
      <c r="EVC103" s="30"/>
      <c r="EVD103" s="30"/>
      <c r="EVE103" s="30"/>
      <c r="EVF103" s="30"/>
      <c r="EVG103" s="30"/>
      <c r="EVH103" s="30"/>
      <c r="EVI103" s="30"/>
      <c r="EVJ103" s="30"/>
      <c r="EVK103" s="30"/>
      <c r="EVL103" s="30"/>
      <c r="EVM103" s="30"/>
      <c r="EVN103" s="30"/>
      <c r="EVO103" s="30"/>
      <c r="EVP103" s="30"/>
      <c r="EVQ103" s="30"/>
      <c r="EVR103" s="30"/>
      <c r="EVS103" s="30"/>
      <c r="EVT103" s="30"/>
      <c r="EVU103" s="30"/>
      <c r="EVV103" s="30"/>
      <c r="EVW103" s="30"/>
      <c r="EVX103" s="30"/>
      <c r="EVY103" s="30"/>
      <c r="EVZ103" s="30"/>
      <c r="EWA103" s="30"/>
      <c r="EWB103" s="30"/>
      <c r="EWC103" s="30"/>
      <c r="EWD103" s="30"/>
      <c r="EWE103" s="30"/>
      <c r="EWF103" s="30"/>
      <c r="EWG103" s="30"/>
      <c r="EWH103" s="30"/>
      <c r="EWI103" s="30"/>
      <c r="EWJ103" s="30"/>
      <c r="EWK103" s="30"/>
      <c r="EWL103" s="30"/>
      <c r="EWM103" s="30"/>
      <c r="EWN103" s="30"/>
      <c r="EWO103" s="30"/>
      <c r="EWP103" s="30"/>
      <c r="EWQ103" s="30"/>
      <c r="EWR103" s="30"/>
      <c r="EWS103" s="30"/>
      <c r="EWT103" s="30"/>
      <c r="EWU103" s="30"/>
      <c r="EWV103" s="30"/>
      <c r="EWW103" s="30"/>
      <c r="EWX103" s="30"/>
      <c r="EWY103" s="30"/>
      <c r="EWZ103" s="30"/>
      <c r="EXA103" s="30"/>
      <c r="EXB103" s="30"/>
      <c r="EXC103" s="30"/>
      <c r="EXD103" s="30"/>
      <c r="EXE103" s="30"/>
      <c r="EXF103" s="30"/>
      <c r="EXG103" s="30"/>
      <c r="EXH103" s="30"/>
      <c r="EXI103" s="30"/>
      <c r="EXJ103" s="30"/>
      <c r="EXK103" s="30"/>
      <c r="EXL103" s="30"/>
      <c r="EXM103" s="30"/>
      <c r="EXN103" s="30"/>
      <c r="EXO103" s="30"/>
      <c r="EXP103" s="30"/>
      <c r="EXQ103" s="30"/>
      <c r="EXR103" s="30"/>
      <c r="EXS103" s="30"/>
      <c r="EXT103" s="30"/>
      <c r="EXU103" s="30"/>
      <c r="EXV103" s="30"/>
      <c r="EXW103" s="30"/>
      <c r="EXX103" s="30"/>
      <c r="EXY103" s="30"/>
      <c r="EXZ103" s="30"/>
      <c r="EYA103" s="30"/>
      <c r="EYB103" s="30"/>
      <c r="EYC103" s="30"/>
      <c r="EYD103" s="30"/>
      <c r="EYE103" s="30"/>
      <c r="EYF103" s="30"/>
      <c r="EYG103" s="30"/>
      <c r="EYH103" s="30"/>
      <c r="EYI103" s="30"/>
      <c r="EYJ103" s="30"/>
      <c r="EYK103" s="30"/>
      <c r="EYL103" s="30"/>
      <c r="EYM103" s="30"/>
      <c r="EYN103" s="30"/>
      <c r="EYO103" s="30"/>
      <c r="EYP103" s="30"/>
      <c r="EYQ103" s="30"/>
      <c r="EYR103" s="30"/>
      <c r="EYS103" s="30"/>
      <c r="EYT103" s="30"/>
      <c r="EYU103" s="30"/>
      <c r="EYV103" s="30"/>
      <c r="EYW103" s="30"/>
      <c r="EYX103" s="30"/>
      <c r="EYY103" s="30"/>
      <c r="EYZ103" s="30"/>
      <c r="EZA103" s="30"/>
      <c r="EZB103" s="30"/>
      <c r="EZC103" s="30"/>
      <c r="EZD103" s="30"/>
      <c r="EZE103" s="30"/>
      <c r="EZF103" s="30"/>
      <c r="EZG103" s="30"/>
      <c r="EZH103" s="30"/>
      <c r="EZI103" s="30"/>
      <c r="EZJ103" s="30"/>
      <c r="EZK103" s="30"/>
      <c r="EZL103" s="30"/>
      <c r="EZM103" s="30"/>
      <c r="EZN103" s="30"/>
      <c r="EZO103" s="30"/>
      <c r="EZP103" s="30"/>
      <c r="EZQ103" s="30"/>
      <c r="EZR103" s="30"/>
      <c r="EZS103" s="30"/>
      <c r="EZT103" s="30"/>
      <c r="EZU103" s="30"/>
      <c r="EZV103" s="30"/>
      <c r="EZW103" s="30"/>
      <c r="EZX103" s="30"/>
      <c r="EZY103" s="30"/>
      <c r="EZZ103" s="30"/>
      <c r="FAA103" s="30"/>
      <c r="FAB103" s="30"/>
      <c r="FAC103" s="30"/>
      <c r="FAD103" s="30"/>
      <c r="FAE103" s="30"/>
      <c r="FAF103" s="30"/>
      <c r="FAG103" s="30"/>
      <c r="FAH103" s="30"/>
      <c r="FAI103" s="30"/>
      <c r="FAJ103" s="30"/>
      <c r="FAK103" s="30"/>
      <c r="FAL103" s="30"/>
      <c r="FAM103" s="30"/>
      <c r="FAN103" s="30"/>
      <c r="FAO103" s="30"/>
      <c r="FAP103" s="30"/>
      <c r="FAQ103" s="30"/>
      <c r="FAR103" s="30"/>
      <c r="FAS103" s="30"/>
      <c r="FAT103" s="30"/>
      <c r="FAU103" s="30"/>
      <c r="FAV103" s="30"/>
      <c r="FAW103" s="30"/>
      <c r="FAX103" s="30"/>
      <c r="FAY103" s="30"/>
      <c r="FAZ103" s="30"/>
      <c r="FBA103" s="30"/>
      <c r="FBB103" s="30"/>
      <c r="FBC103" s="30"/>
      <c r="FBD103" s="30"/>
      <c r="FBE103" s="30"/>
      <c r="FBF103" s="30"/>
      <c r="FBG103" s="30"/>
      <c r="FBH103" s="30"/>
      <c r="FBI103" s="30"/>
      <c r="FBJ103" s="30"/>
      <c r="FBK103" s="30"/>
      <c r="FBL103" s="30"/>
      <c r="FBM103" s="30"/>
      <c r="FBN103" s="30"/>
      <c r="FBO103" s="30"/>
      <c r="FBP103" s="30"/>
      <c r="FBQ103" s="30"/>
      <c r="FBR103" s="30"/>
      <c r="FBS103" s="30"/>
      <c r="FBT103" s="30"/>
      <c r="FBU103" s="30"/>
      <c r="FBV103" s="30"/>
      <c r="FBW103" s="30"/>
      <c r="FBX103" s="30"/>
      <c r="FBY103" s="30"/>
      <c r="FBZ103" s="30"/>
      <c r="FCA103" s="30"/>
      <c r="FCB103" s="30"/>
      <c r="FCC103" s="30"/>
      <c r="FCD103" s="30"/>
      <c r="FCE103" s="30"/>
      <c r="FCF103" s="30"/>
      <c r="FCG103" s="30"/>
      <c r="FCH103" s="30"/>
      <c r="FCI103" s="30"/>
      <c r="FCJ103" s="30"/>
      <c r="FCK103" s="30"/>
      <c r="FCL103" s="30"/>
      <c r="FCM103" s="30"/>
      <c r="FCN103" s="30"/>
      <c r="FCO103" s="30"/>
      <c r="FCP103" s="30"/>
      <c r="FCQ103" s="30"/>
      <c r="FCR103" s="30"/>
      <c r="FCS103" s="30"/>
      <c r="FCT103" s="30"/>
      <c r="FCU103" s="30"/>
      <c r="FCV103" s="30"/>
      <c r="FCW103" s="30"/>
      <c r="FCX103" s="30"/>
      <c r="FCY103" s="30"/>
      <c r="FCZ103" s="30"/>
      <c r="FDA103" s="30"/>
      <c r="FDB103" s="30"/>
      <c r="FDC103" s="30"/>
      <c r="FDD103" s="30"/>
      <c r="FDE103" s="30"/>
      <c r="FDF103" s="30"/>
      <c r="FDG103" s="30"/>
      <c r="FDH103" s="30"/>
      <c r="FDI103" s="30"/>
      <c r="FDJ103" s="30"/>
      <c r="FDK103" s="30"/>
      <c r="FDL103" s="30"/>
      <c r="FDM103" s="30"/>
      <c r="FDN103" s="30"/>
      <c r="FDO103" s="30"/>
      <c r="FDP103" s="30"/>
      <c r="FDQ103" s="30"/>
      <c r="FDR103" s="30"/>
      <c r="FDS103" s="30"/>
      <c r="FDT103" s="30"/>
      <c r="FDU103" s="30"/>
      <c r="FDV103" s="30"/>
      <c r="FDW103" s="30"/>
      <c r="FDX103" s="30"/>
      <c r="FDY103" s="30"/>
      <c r="FDZ103" s="30"/>
      <c r="FEA103" s="30"/>
      <c r="FEB103" s="30"/>
      <c r="FEC103" s="30"/>
      <c r="FED103" s="30"/>
      <c r="FEE103" s="30"/>
      <c r="FEF103" s="30"/>
      <c r="FEG103" s="30"/>
      <c r="FEH103" s="30"/>
      <c r="FEI103" s="30"/>
      <c r="FEJ103" s="30"/>
      <c r="FEK103" s="30"/>
      <c r="FEL103" s="30"/>
      <c r="FEM103" s="30"/>
      <c r="FEN103" s="30"/>
      <c r="FEO103" s="30"/>
      <c r="FEP103" s="30"/>
      <c r="FEQ103" s="30"/>
      <c r="FER103" s="30"/>
      <c r="FES103" s="30"/>
      <c r="FET103" s="30"/>
      <c r="FEU103" s="30"/>
      <c r="FEV103" s="30"/>
      <c r="FEW103" s="30"/>
      <c r="FEX103" s="30"/>
      <c r="FEY103" s="30"/>
      <c r="FEZ103" s="30"/>
      <c r="FFA103" s="30"/>
      <c r="FFB103" s="30"/>
      <c r="FFC103" s="30"/>
      <c r="FFD103" s="30"/>
      <c r="FFE103" s="30"/>
      <c r="FFF103" s="30"/>
      <c r="FFG103" s="30"/>
      <c r="FFH103" s="30"/>
      <c r="FFI103" s="30"/>
      <c r="FFJ103" s="30"/>
      <c r="FFK103" s="30"/>
      <c r="FFL103" s="30"/>
      <c r="FFM103" s="30"/>
      <c r="FFN103" s="30"/>
      <c r="FFO103" s="30"/>
      <c r="FFP103" s="30"/>
      <c r="FFQ103" s="30"/>
      <c r="FFR103" s="30"/>
      <c r="FFS103" s="30"/>
      <c r="FFT103" s="30"/>
      <c r="FFU103" s="30"/>
      <c r="FFV103" s="30"/>
      <c r="FFW103" s="30"/>
      <c r="FFX103" s="30"/>
      <c r="FFY103" s="30"/>
      <c r="FFZ103" s="30"/>
      <c r="FGA103" s="30"/>
      <c r="FGB103" s="30"/>
      <c r="FGC103" s="30"/>
      <c r="FGD103" s="30"/>
      <c r="FGE103" s="30"/>
      <c r="FGF103" s="30"/>
      <c r="FGG103" s="30"/>
      <c r="FGH103" s="30"/>
      <c r="FGI103" s="30"/>
      <c r="FGJ103" s="30"/>
      <c r="FGK103" s="30"/>
      <c r="FGL103" s="30"/>
      <c r="FGM103" s="30"/>
      <c r="FGN103" s="30"/>
      <c r="FGO103" s="30"/>
      <c r="FGP103" s="30"/>
      <c r="FGQ103" s="30"/>
      <c r="FGR103" s="30"/>
      <c r="FGS103" s="30"/>
      <c r="FGT103" s="30"/>
      <c r="FGU103" s="30"/>
      <c r="FGV103" s="30"/>
      <c r="FGW103" s="30"/>
      <c r="FGX103" s="30"/>
      <c r="FGY103" s="30"/>
      <c r="FGZ103" s="30"/>
      <c r="FHA103" s="30"/>
      <c r="FHB103" s="30"/>
      <c r="FHC103" s="30"/>
      <c r="FHD103" s="30"/>
      <c r="FHE103" s="30"/>
      <c r="FHF103" s="30"/>
      <c r="FHG103" s="30"/>
      <c r="FHH103" s="30"/>
      <c r="FHI103" s="30"/>
      <c r="FHJ103" s="30"/>
      <c r="FHK103" s="30"/>
      <c r="FHL103" s="30"/>
      <c r="FHM103" s="30"/>
      <c r="FHN103" s="30"/>
      <c r="FHO103" s="30"/>
      <c r="FHP103" s="30"/>
      <c r="FHQ103" s="30"/>
      <c r="FHR103" s="30"/>
      <c r="FHS103" s="30"/>
      <c r="FHT103" s="30"/>
      <c r="FHU103" s="30"/>
      <c r="FHV103" s="30"/>
      <c r="FHW103" s="30"/>
      <c r="FHX103" s="30"/>
      <c r="FHY103" s="30"/>
      <c r="FHZ103" s="30"/>
      <c r="FIA103" s="30"/>
      <c r="FIB103" s="30"/>
      <c r="FIC103" s="30"/>
      <c r="FID103" s="30"/>
      <c r="FIE103" s="30"/>
      <c r="FIF103" s="30"/>
      <c r="FIG103" s="30"/>
      <c r="FIH103" s="30"/>
      <c r="FII103" s="30"/>
      <c r="FIJ103" s="30"/>
      <c r="FIK103" s="30"/>
      <c r="FIL103" s="30"/>
      <c r="FIM103" s="30"/>
      <c r="FIN103" s="30"/>
      <c r="FIO103" s="30"/>
      <c r="FIP103" s="30"/>
      <c r="FIQ103" s="30"/>
      <c r="FIR103" s="30"/>
      <c r="FIS103" s="30"/>
      <c r="FIT103" s="30"/>
      <c r="FIU103" s="30"/>
      <c r="FIV103" s="30"/>
      <c r="FIW103" s="30"/>
      <c r="FIX103" s="30"/>
      <c r="FIY103" s="30"/>
      <c r="FIZ103" s="30"/>
      <c r="FJA103" s="30"/>
      <c r="FJB103" s="30"/>
      <c r="FJC103" s="30"/>
      <c r="FJD103" s="30"/>
      <c r="FJE103" s="30"/>
      <c r="FJF103" s="30"/>
      <c r="FJG103" s="30"/>
      <c r="FJH103" s="30"/>
      <c r="FJI103" s="30"/>
      <c r="FJJ103" s="30"/>
      <c r="FJK103" s="30"/>
      <c r="FJL103" s="30"/>
      <c r="FJM103" s="30"/>
      <c r="FJN103" s="30"/>
      <c r="FJO103" s="30"/>
      <c r="FJP103" s="30"/>
      <c r="FJQ103" s="30"/>
      <c r="FJR103" s="30"/>
      <c r="FJS103" s="30"/>
      <c r="FJT103" s="30"/>
      <c r="FJU103" s="30"/>
      <c r="FJV103" s="30"/>
      <c r="FJW103" s="30"/>
      <c r="FJX103" s="30"/>
      <c r="FJY103" s="30"/>
      <c r="FJZ103" s="30"/>
      <c r="FKA103" s="30"/>
      <c r="FKB103" s="30"/>
      <c r="FKC103" s="30"/>
      <c r="FKD103" s="30"/>
      <c r="FKE103" s="30"/>
      <c r="FKF103" s="30"/>
      <c r="FKG103" s="30"/>
      <c r="FKH103" s="30"/>
      <c r="FKI103" s="30"/>
      <c r="FKJ103" s="30"/>
      <c r="FKK103" s="30"/>
      <c r="FKL103" s="30"/>
      <c r="FKM103" s="30"/>
      <c r="FKN103" s="30"/>
      <c r="FKO103" s="30"/>
      <c r="FKP103" s="30"/>
      <c r="FKQ103" s="30"/>
      <c r="FKR103" s="30"/>
      <c r="FKS103" s="30"/>
      <c r="FKT103" s="30"/>
      <c r="FKU103" s="30"/>
      <c r="FKV103" s="30"/>
      <c r="FKW103" s="30"/>
      <c r="FKX103" s="30"/>
      <c r="FKY103" s="30"/>
      <c r="FKZ103" s="30"/>
      <c r="FLA103" s="30"/>
      <c r="FLB103" s="30"/>
      <c r="FLC103" s="30"/>
      <c r="FLD103" s="30"/>
      <c r="FLE103" s="30"/>
      <c r="FLF103" s="30"/>
      <c r="FLG103" s="30"/>
      <c r="FLH103" s="30"/>
      <c r="FLI103" s="30"/>
      <c r="FLJ103" s="30"/>
      <c r="FLK103" s="30"/>
      <c r="FLL103" s="30"/>
      <c r="FLM103" s="30"/>
      <c r="FLN103" s="30"/>
      <c r="FLO103" s="30"/>
      <c r="FLP103" s="30"/>
      <c r="FLQ103" s="30"/>
      <c r="FLR103" s="30"/>
      <c r="FLS103" s="30"/>
      <c r="FLT103" s="30"/>
      <c r="FLU103" s="30"/>
      <c r="FLV103" s="30"/>
      <c r="FLW103" s="30"/>
      <c r="FLX103" s="30"/>
      <c r="FLY103" s="30"/>
      <c r="FLZ103" s="30"/>
      <c r="FMA103" s="30"/>
      <c r="FMB103" s="30"/>
      <c r="FMC103" s="30"/>
      <c r="FMD103" s="30"/>
      <c r="FME103" s="30"/>
      <c r="FMF103" s="30"/>
      <c r="FMG103" s="30"/>
      <c r="FMH103" s="30"/>
      <c r="FMI103" s="30"/>
      <c r="FMJ103" s="30"/>
      <c r="FMK103" s="30"/>
      <c r="FML103" s="30"/>
      <c r="FMM103" s="30"/>
      <c r="FMN103" s="30"/>
      <c r="FMO103" s="30"/>
      <c r="FMP103" s="30"/>
      <c r="FMQ103" s="30"/>
      <c r="FMR103" s="30"/>
      <c r="FMS103" s="30"/>
      <c r="FMT103" s="30"/>
      <c r="FMU103" s="30"/>
      <c r="FMV103" s="30"/>
      <c r="FMW103" s="30"/>
      <c r="FMX103" s="30"/>
      <c r="FMY103" s="30"/>
      <c r="FMZ103" s="30"/>
      <c r="FNA103" s="30"/>
      <c r="FNB103" s="30"/>
      <c r="FNC103" s="30"/>
      <c r="FND103" s="30"/>
      <c r="FNE103" s="30"/>
      <c r="FNF103" s="30"/>
      <c r="FNG103" s="30"/>
      <c r="FNH103" s="30"/>
      <c r="FNI103" s="30"/>
      <c r="FNJ103" s="30"/>
      <c r="FNK103" s="30"/>
      <c r="FNL103" s="30"/>
      <c r="FNM103" s="30"/>
      <c r="FNN103" s="30"/>
      <c r="FNO103" s="30"/>
      <c r="FNP103" s="30"/>
      <c r="FNQ103" s="30"/>
      <c r="FNR103" s="30"/>
      <c r="FNS103" s="30"/>
      <c r="FNT103" s="30"/>
      <c r="FNU103" s="30"/>
      <c r="FNV103" s="30"/>
      <c r="FNW103" s="30"/>
      <c r="FNX103" s="30"/>
      <c r="FNY103" s="30"/>
      <c r="FNZ103" s="30"/>
      <c r="FOA103" s="30"/>
      <c r="FOB103" s="30"/>
      <c r="FOC103" s="30"/>
      <c r="FOD103" s="30"/>
      <c r="FOE103" s="30"/>
      <c r="FOF103" s="30"/>
      <c r="FOG103" s="30"/>
      <c r="FOH103" s="30"/>
      <c r="FOI103" s="30"/>
      <c r="FOJ103" s="30"/>
      <c r="FOK103" s="30"/>
      <c r="FOL103" s="30"/>
      <c r="FOM103" s="30"/>
      <c r="FON103" s="30"/>
      <c r="FOO103" s="30"/>
      <c r="FOP103" s="30"/>
      <c r="FOQ103" s="30"/>
      <c r="FOR103" s="30"/>
      <c r="FOS103" s="30"/>
      <c r="FOT103" s="30"/>
      <c r="FOU103" s="30"/>
      <c r="FOV103" s="30"/>
      <c r="FOW103" s="30"/>
      <c r="FOX103" s="30"/>
      <c r="FOY103" s="30"/>
      <c r="FOZ103" s="30"/>
      <c r="FPA103" s="30"/>
      <c r="FPB103" s="30"/>
      <c r="FPC103" s="30"/>
      <c r="FPD103" s="30"/>
      <c r="FPE103" s="30"/>
      <c r="FPF103" s="30"/>
      <c r="FPG103" s="30"/>
      <c r="FPH103" s="30"/>
      <c r="FPI103" s="30"/>
      <c r="FPJ103" s="30"/>
      <c r="FPK103" s="30"/>
      <c r="FPL103" s="30"/>
      <c r="FPM103" s="30"/>
      <c r="FPN103" s="30"/>
      <c r="FPO103" s="30"/>
      <c r="FPP103" s="30"/>
      <c r="FPQ103" s="30"/>
      <c r="FPR103" s="30"/>
      <c r="FPS103" s="30"/>
      <c r="FPT103" s="30"/>
      <c r="FPU103" s="30"/>
      <c r="FPV103" s="30"/>
      <c r="FPW103" s="30"/>
      <c r="FPX103" s="30"/>
      <c r="FPY103" s="30"/>
      <c r="FPZ103" s="30"/>
      <c r="FQA103" s="30"/>
      <c r="FQB103" s="30"/>
      <c r="FQC103" s="30"/>
      <c r="FQD103" s="30"/>
      <c r="FQE103" s="30"/>
      <c r="FQF103" s="30"/>
      <c r="FQG103" s="30"/>
      <c r="FQH103" s="30"/>
      <c r="FQI103" s="30"/>
      <c r="FQJ103" s="30"/>
      <c r="FQK103" s="30"/>
      <c r="FQL103" s="30"/>
      <c r="FQM103" s="30"/>
      <c r="FQN103" s="30"/>
      <c r="FQO103" s="30"/>
      <c r="FQP103" s="30"/>
      <c r="FQQ103" s="30"/>
      <c r="FQR103" s="30"/>
      <c r="FQS103" s="30"/>
      <c r="FQT103" s="30"/>
      <c r="FQU103" s="30"/>
      <c r="FQV103" s="30"/>
      <c r="FQW103" s="30"/>
      <c r="FQX103" s="30"/>
      <c r="FQY103" s="30"/>
      <c r="FQZ103" s="30"/>
      <c r="FRA103" s="30"/>
      <c r="FRB103" s="30"/>
      <c r="FRC103" s="30"/>
      <c r="FRD103" s="30"/>
      <c r="FRE103" s="30"/>
      <c r="FRF103" s="30"/>
      <c r="FRG103" s="30"/>
      <c r="FRH103" s="30"/>
      <c r="FRI103" s="30"/>
      <c r="FRJ103" s="30"/>
      <c r="FRK103" s="30"/>
      <c r="FRL103" s="30"/>
      <c r="FRM103" s="30"/>
      <c r="FRN103" s="30"/>
      <c r="FRO103" s="30"/>
      <c r="FRP103" s="30"/>
      <c r="FRQ103" s="30"/>
      <c r="FRR103" s="30"/>
      <c r="FRS103" s="30"/>
      <c r="FRT103" s="30"/>
      <c r="FRU103" s="30"/>
      <c r="FRV103" s="30"/>
      <c r="FRW103" s="30"/>
      <c r="FRX103" s="30"/>
      <c r="FRY103" s="30"/>
      <c r="FRZ103" s="30"/>
      <c r="FSA103" s="30"/>
      <c r="FSB103" s="30"/>
      <c r="FSC103" s="30"/>
      <c r="FSD103" s="30"/>
      <c r="FSE103" s="30"/>
      <c r="FSF103" s="30"/>
      <c r="FSG103" s="30"/>
      <c r="FSH103" s="30"/>
      <c r="FSI103" s="30"/>
      <c r="FSJ103" s="30"/>
      <c r="FSK103" s="30"/>
      <c r="FSL103" s="30"/>
      <c r="FSM103" s="30"/>
      <c r="FSN103" s="30"/>
      <c r="FSO103" s="30"/>
      <c r="FSP103" s="30"/>
      <c r="FSQ103" s="30"/>
      <c r="FSR103" s="30"/>
      <c r="FSS103" s="30"/>
      <c r="FST103" s="30"/>
      <c r="FSU103" s="30"/>
      <c r="FSV103" s="30"/>
      <c r="FSW103" s="30"/>
      <c r="FSX103" s="30"/>
      <c r="FSY103" s="30"/>
      <c r="FSZ103" s="30"/>
      <c r="FTA103" s="30"/>
      <c r="FTB103" s="30"/>
      <c r="FTC103" s="30"/>
      <c r="FTD103" s="30"/>
      <c r="FTE103" s="30"/>
      <c r="FTF103" s="30"/>
      <c r="FTG103" s="30"/>
      <c r="FTH103" s="30"/>
      <c r="FTI103" s="30"/>
      <c r="FTJ103" s="30"/>
      <c r="FTK103" s="30"/>
      <c r="FTL103" s="30"/>
      <c r="FTM103" s="30"/>
      <c r="FTN103" s="30"/>
      <c r="FTO103" s="30"/>
      <c r="FTP103" s="30"/>
      <c r="FTQ103" s="30"/>
      <c r="FTR103" s="30"/>
      <c r="FTS103" s="30"/>
      <c r="FTT103" s="30"/>
      <c r="FTU103" s="30"/>
      <c r="FTV103" s="30"/>
      <c r="FTW103" s="30"/>
      <c r="FTX103" s="30"/>
      <c r="FTY103" s="30"/>
      <c r="FTZ103" s="30"/>
      <c r="FUA103" s="30"/>
      <c r="FUB103" s="30"/>
      <c r="FUC103" s="30"/>
      <c r="FUD103" s="30"/>
      <c r="FUE103" s="30"/>
      <c r="FUF103" s="30"/>
      <c r="FUG103" s="30"/>
      <c r="FUH103" s="30"/>
      <c r="FUI103" s="30"/>
      <c r="FUJ103" s="30"/>
      <c r="FUK103" s="30"/>
      <c r="FUL103" s="30"/>
      <c r="FUM103" s="30"/>
      <c r="FUN103" s="30"/>
      <c r="FUO103" s="30"/>
      <c r="FUP103" s="30"/>
      <c r="FUQ103" s="30"/>
      <c r="FUR103" s="30"/>
      <c r="FUS103" s="30"/>
      <c r="FUT103" s="30"/>
      <c r="FUU103" s="30"/>
      <c r="FUV103" s="30"/>
      <c r="FUW103" s="30"/>
      <c r="FUX103" s="30"/>
      <c r="FUY103" s="30"/>
      <c r="FUZ103" s="30"/>
      <c r="FVA103" s="30"/>
      <c r="FVB103" s="30"/>
      <c r="FVC103" s="30"/>
      <c r="FVD103" s="30"/>
      <c r="FVE103" s="30"/>
      <c r="FVF103" s="30"/>
      <c r="FVG103" s="30"/>
      <c r="FVH103" s="30"/>
      <c r="FVI103" s="30"/>
      <c r="FVJ103" s="30"/>
      <c r="FVK103" s="30"/>
      <c r="FVL103" s="30"/>
      <c r="FVM103" s="30"/>
      <c r="FVN103" s="30"/>
      <c r="FVO103" s="30"/>
      <c r="FVP103" s="30"/>
      <c r="FVQ103" s="30"/>
      <c r="FVR103" s="30"/>
      <c r="FVS103" s="30"/>
      <c r="FVT103" s="30"/>
      <c r="FVU103" s="30"/>
      <c r="FVV103" s="30"/>
      <c r="FVW103" s="30"/>
      <c r="FVX103" s="30"/>
      <c r="FVY103" s="30"/>
      <c r="FVZ103" s="30"/>
      <c r="FWA103" s="30"/>
      <c r="FWB103" s="30"/>
      <c r="FWC103" s="30"/>
      <c r="FWD103" s="30"/>
      <c r="FWE103" s="30"/>
      <c r="FWF103" s="30"/>
      <c r="FWG103" s="30"/>
      <c r="FWH103" s="30"/>
      <c r="FWI103" s="30"/>
      <c r="FWJ103" s="30"/>
      <c r="FWK103" s="30"/>
      <c r="FWL103" s="30"/>
      <c r="FWM103" s="30"/>
      <c r="FWN103" s="30"/>
      <c r="FWO103" s="30"/>
      <c r="FWP103" s="30"/>
      <c r="FWQ103" s="30"/>
      <c r="FWR103" s="30"/>
      <c r="FWS103" s="30"/>
      <c r="FWT103" s="30"/>
      <c r="FWU103" s="30"/>
      <c r="FWV103" s="30"/>
      <c r="FWW103" s="30"/>
      <c r="FWX103" s="30"/>
      <c r="FWY103" s="30"/>
      <c r="FWZ103" s="30"/>
      <c r="FXA103" s="30"/>
      <c r="FXB103" s="30"/>
      <c r="FXC103" s="30"/>
      <c r="FXD103" s="30"/>
      <c r="FXE103" s="30"/>
      <c r="FXF103" s="30"/>
      <c r="FXG103" s="30"/>
      <c r="FXH103" s="30"/>
      <c r="FXI103" s="30"/>
      <c r="FXJ103" s="30"/>
      <c r="FXK103" s="30"/>
      <c r="FXL103" s="30"/>
      <c r="FXM103" s="30"/>
      <c r="FXN103" s="30"/>
      <c r="FXO103" s="30"/>
      <c r="FXP103" s="30"/>
      <c r="FXQ103" s="30"/>
      <c r="FXR103" s="30"/>
      <c r="FXS103" s="30"/>
      <c r="FXT103" s="30"/>
      <c r="FXU103" s="30"/>
      <c r="FXV103" s="30"/>
      <c r="FXW103" s="30"/>
      <c r="FXX103" s="30"/>
      <c r="FXY103" s="30"/>
      <c r="FXZ103" s="30"/>
      <c r="FYA103" s="30"/>
      <c r="FYB103" s="30"/>
      <c r="FYC103" s="30"/>
      <c r="FYD103" s="30"/>
      <c r="FYE103" s="30"/>
      <c r="FYF103" s="30"/>
      <c r="FYG103" s="30"/>
      <c r="FYH103" s="30"/>
      <c r="FYI103" s="30"/>
      <c r="FYJ103" s="30"/>
      <c r="FYK103" s="30"/>
      <c r="FYL103" s="30"/>
      <c r="FYM103" s="30"/>
      <c r="FYN103" s="30"/>
      <c r="FYO103" s="30"/>
      <c r="FYP103" s="30"/>
      <c r="FYQ103" s="30"/>
      <c r="FYR103" s="30"/>
      <c r="FYS103" s="30"/>
      <c r="FYT103" s="30"/>
      <c r="FYU103" s="30"/>
      <c r="FYV103" s="30"/>
      <c r="FYW103" s="30"/>
      <c r="FYX103" s="30"/>
      <c r="FYY103" s="30"/>
      <c r="FYZ103" s="30"/>
      <c r="FZA103" s="30"/>
      <c r="FZB103" s="30"/>
      <c r="FZC103" s="30"/>
      <c r="FZD103" s="30"/>
      <c r="FZE103" s="30"/>
      <c r="FZF103" s="30"/>
      <c r="FZG103" s="30"/>
      <c r="FZH103" s="30"/>
      <c r="FZI103" s="30"/>
      <c r="FZJ103" s="30"/>
      <c r="FZK103" s="30"/>
      <c r="FZL103" s="30"/>
      <c r="FZM103" s="30"/>
      <c r="FZN103" s="30"/>
      <c r="FZO103" s="30"/>
      <c r="FZP103" s="30"/>
      <c r="FZQ103" s="30"/>
      <c r="FZR103" s="30"/>
      <c r="FZS103" s="30"/>
      <c r="FZT103" s="30"/>
      <c r="FZU103" s="30"/>
      <c r="FZV103" s="30"/>
      <c r="FZW103" s="30"/>
      <c r="FZX103" s="30"/>
      <c r="FZY103" s="30"/>
      <c r="FZZ103" s="30"/>
      <c r="GAA103" s="30"/>
      <c r="GAB103" s="30"/>
      <c r="GAC103" s="30"/>
      <c r="GAD103" s="30"/>
      <c r="GAE103" s="30"/>
      <c r="GAF103" s="30"/>
      <c r="GAG103" s="30"/>
      <c r="GAH103" s="30"/>
      <c r="GAI103" s="30"/>
      <c r="GAJ103" s="30"/>
      <c r="GAK103" s="30"/>
      <c r="GAL103" s="30"/>
      <c r="GAM103" s="30"/>
      <c r="GAN103" s="30"/>
      <c r="GAO103" s="30"/>
      <c r="GAP103" s="30"/>
      <c r="GAQ103" s="30"/>
      <c r="GAR103" s="30"/>
      <c r="GAS103" s="30"/>
      <c r="GAT103" s="30"/>
      <c r="GAU103" s="30"/>
      <c r="GAV103" s="30"/>
      <c r="GAW103" s="30"/>
      <c r="GAX103" s="30"/>
      <c r="GAY103" s="30"/>
      <c r="GAZ103" s="30"/>
      <c r="GBA103" s="30"/>
      <c r="GBB103" s="30"/>
      <c r="GBC103" s="30"/>
      <c r="GBD103" s="30"/>
      <c r="GBE103" s="30"/>
      <c r="GBF103" s="30"/>
      <c r="GBG103" s="30"/>
      <c r="GBH103" s="30"/>
      <c r="GBI103" s="30"/>
      <c r="GBJ103" s="30"/>
      <c r="GBK103" s="30"/>
      <c r="GBL103" s="30"/>
      <c r="GBM103" s="30"/>
      <c r="GBN103" s="30"/>
      <c r="GBO103" s="30"/>
      <c r="GBP103" s="30"/>
      <c r="GBQ103" s="30"/>
      <c r="GBR103" s="30"/>
      <c r="GBS103" s="30"/>
      <c r="GBT103" s="30"/>
      <c r="GBU103" s="30"/>
      <c r="GBV103" s="30"/>
      <c r="GBW103" s="30"/>
      <c r="GBX103" s="30"/>
      <c r="GBY103" s="30"/>
      <c r="GBZ103" s="30"/>
      <c r="GCA103" s="30"/>
      <c r="GCB103" s="30"/>
      <c r="GCC103" s="30"/>
      <c r="GCD103" s="30"/>
      <c r="GCE103" s="30"/>
      <c r="GCF103" s="30"/>
      <c r="GCG103" s="30"/>
      <c r="GCH103" s="30"/>
      <c r="GCI103" s="30"/>
      <c r="GCJ103" s="30"/>
      <c r="GCK103" s="30"/>
      <c r="GCL103" s="30"/>
      <c r="GCM103" s="30"/>
      <c r="GCN103" s="30"/>
      <c r="GCO103" s="30"/>
      <c r="GCP103" s="30"/>
      <c r="GCQ103" s="30"/>
      <c r="GCR103" s="30"/>
      <c r="GCS103" s="30"/>
      <c r="GCT103" s="30"/>
      <c r="GCU103" s="30"/>
      <c r="GCV103" s="30"/>
      <c r="GCW103" s="30"/>
      <c r="GCX103" s="30"/>
      <c r="GCY103" s="30"/>
      <c r="GCZ103" s="30"/>
      <c r="GDA103" s="30"/>
      <c r="GDB103" s="30"/>
      <c r="GDC103" s="30"/>
      <c r="GDD103" s="30"/>
      <c r="GDE103" s="30"/>
      <c r="GDF103" s="30"/>
      <c r="GDG103" s="30"/>
      <c r="GDH103" s="30"/>
      <c r="GDI103" s="30"/>
      <c r="GDJ103" s="30"/>
      <c r="GDK103" s="30"/>
      <c r="GDL103" s="30"/>
      <c r="GDM103" s="30"/>
      <c r="GDN103" s="30"/>
      <c r="GDO103" s="30"/>
      <c r="GDP103" s="30"/>
      <c r="GDQ103" s="30"/>
      <c r="GDR103" s="30"/>
      <c r="GDS103" s="30"/>
      <c r="GDT103" s="30"/>
      <c r="GDU103" s="30"/>
      <c r="GDV103" s="30"/>
      <c r="GDW103" s="30"/>
      <c r="GDX103" s="30"/>
      <c r="GDY103" s="30"/>
      <c r="GDZ103" s="30"/>
      <c r="GEA103" s="30"/>
      <c r="GEB103" s="30"/>
      <c r="GEC103" s="30"/>
      <c r="GED103" s="30"/>
      <c r="GEE103" s="30"/>
      <c r="GEF103" s="30"/>
      <c r="GEG103" s="30"/>
      <c r="GEH103" s="30"/>
      <c r="GEI103" s="30"/>
      <c r="GEJ103" s="30"/>
      <c r="GEK103" s="30"/>
      <c r="GEL103" s="30"/>
      <c r="GEM103" s="30"/>
      <c r="GEN103" s="30"/>
      <c r="GEO103" s="30"/>
      <c r="GEP103" s="30"/>
      <c r="GEQ103" s="30"/>
      <c r="GER103" s="30"/>
      <c r="GES103" s="30"/>
      <c r="GET103" s="30"/>
      <c r="GEU103" s="30"/>
      <c r="GEV103" s="30"/>
      <c r="GEW103" s="30"/>
      <c r="GEX103" s="30"/>
      <c r="GEY103" s="30"/>
      <c r="GEZ103" s="30"/>
      <c r="GFA103" s="30"/>
      <c r="GFB103" s="30"/>
      <c r="GFC103" s="30"/>
      <c r="GFD103" s="30"/>
      <c r="GFE103" s="30"/>
      <c r="GFF103" s="30"/>
      <c r="GFG103" s="30"/>
      <c r="GFH103" s="30"/>
      <c r="GFI103" s="30"/>
      <c r="GFJ103" s="30"/>
      <c r="GFK103" s="30"/>
      <c r="GFL103" s="30"/>
      <c r="GFM103" s="30"/>
      <c r="GFN103" s="30"/>
      <c r="GFO103" s="30"/>
      <c r="GFP103" s="30"/>
      <c r="GFQ103" s="30"/>
      <c r="GFR103" s="30"/>
      <c r="GFS103" s="30"/>
      <c r="GFT103" s="30"/>
      <c r="GFU103" s="30"/>
      <c r="GFV103" s="30"/>
      <c r="GFW103" s="30"/>
      <c r="GFX103" s="30"/>
      <c r="GFY103" s="30"/>
      <c r="GFZ103" s="30"/>
      <c r="GGA103" s="30"/>
      <c r="GGB103" s="30"/>
      <c r="GGC103" s="30"/>
      <c r="GGD103" s="30"/>
      <c r="GGE103" s="30"/>
      <c r="GGF103" s="30"/>
      <c r="GGG103" s="30"/>
      <c r="GGH103" s="30"/>
      <c r="GGI103" s="30"/>
      <c r="GGJ103" s="30"/>
      <c r="GGK103" s="30"/>
      <c r="GGL103" s="30"/>
      <c r="GGM103" s="30"/>
      <c r="GGN103" s="30"/>
      <c r="GGO103" s="30"/>
      <c r="GGP103" s="30"/>
      <c r="GGQ103" s="30"/>
      <c r="GGR103" s="30"/>
      <c r="GGS103" s="30"/>
      <c r="GGT103" s="30"/>
      <c r="GGU103" s="30"/>
      <c r="GGV103" s="30"/>
      <c r="GGW103" s="30"/>
      <c r="GGX103" s="30"/>
      <c r="GGY103" s="30"/>
      <c r="GGZ103" s="30"/>
      <c r="GHA103" s="30"/>
      <c r="GHB103" s="30"/>
      <c r="GHC103" s="30"/>
      <c r="GHD103" s="30"/>
      <c r="GHE103" s="30"/>
      <c r="GHF103" s="30"/>
      <c r="GHG103" s="30"/>
      <c r="GHH103" s="30"/>
      <c r="GHI103" s="30"/>
      <c r="GHJ103" s="30"/>
      <c r="GHK103" s="30"/>
      <c r="GHL103" s="30"/>
      <c r="GHM103" s="30"/>
      <c r="GHN103" s="30"/>
      <c r="GHO103" s="30"/>
      <c r="GHP103" s="30"/>
      <c r="GHQ103" s="30"/>
      <c r="GHR103" s="30"/>
      <c r="GHS103" s="30"/>
      <c r="GHT103" s="30"/>
      <c r="GHU103" s="30"/>
      <c r="GHV103" s="30"/>
      <c r="GHW103" s="30"/>
      <c r="GHX103" s="30"/>
      <c r="GHY103" s="30"/>
      <c r="GHZ103" s="30"/>
      <c r="GIA103" s="30"/>
      <c r="GIB103" s="30"/>
      <c r="GIC103" s="30"/>
      <c r="GID103" s="30"/>
      <c r="GIE103" s="30"/>
      <c r="GIF103" s="30"/>
      <c r="GIG103" s="30"/>
      <c r="GIH103" s="30"/>
      <c r="GII103" s="30"/>
      <c r="GIJ103" s="30"/>
      <c r="GIK103" s="30"/>
      <c r="GIL103" s="30"/>
      <c r="GIM103" s="30"/>
      <c r="GIN103" s="30"/>
      <c r="GIO103" s="30"/>
      <c r="GIP103" s="30"/>
      <c r="GIQ103" s="30"/>
      <c r="GIR103" s="30"/>
      <c r="GIS103" s="30"/>
      <c r="GIT103" s="30"/>
      <c r="GIU103" s="30"/>
      <c r="GIV103" s="30"/>
      <c r="GIW103" s="30"/>
      <c r="GIX103" s="30"/>
      <c r="GIY103" s="30"/>
      <c r="GIZ103" s="30"/>
      <c r="GJA103" s="30"/>
      <c r="GJB103" s="30"/>
      <c r="GJC103" s="30"/>
      <c r="GJD103" s="30"/>
      <c r="GJE103" s="30"/>
      <c r="GJF103" s="30"/>
      <c r="GJG103" s="30"/>
      <c r="GJH103" s="30"/>
      <c r="GJI103" s="30"/>
      <c r="GJJ103" s="30"/>
      <c r="GJK103" s="30"/>
      <c r="GJL103" s="30"/>
      <c r="GJM103" s="30"/>
      <c r="GJN103" s="30"/>
      <c r="GJO103" s="30"/>
      <c r="GJP103" s="30"/>
      <c r="GJQ103" s="30"/>
      <c r="GJR103" s="30"/>
      <c r="GJS103" s="30"/>
      <c r="GJT103" s="30"/>
      <c r="GJU103" s="30"/>
      <c r="GJV103" s="30"/>
      <c r="GJW103" s="30"/>
      <c r="GJX103" s="30"/>
      <c r="GJY103" s="30"/>
      <c r="GJZ103" s="30"/>
      <c r="GKA103" s="30"/>
      <c r="GKB103" s="30"/>
      <c r="GKC103" s="30"/>
      <c r="GKD103" s="30"/>
      <c r="GKE103" s="30"/>
      <c r="GKF103" s="30"/>
      <c r="GKG103" s="30"/>
      <c r="GKH103" s="30"/>
      <c r="GKI103" s="30"/>
      <c r="GKJ103" s="30"/>
      <c r="GKK103" s="30"/>
      <c r="GKL103" s="30"/>
      <c r="GKM103" s="30"/>
      <c r="GKN103" s="30"/>
      <c r="GKO103" s="30"/>
      <c r="GKP103" s="30"/>
      <c r="GKQ103" s="30"/>
      <c r="GKR103" s="30"/>
      <c r="GKS103" s="30"/>
      <c r="GKT103" s="30"/>
      <c r="GKU103" s="30"/>
      <c r="GKV103" s="30"/>
      <c r="GKW103" s="30"/>
      <c r="GKX103" s="30"/>
      <c r="GKY103" s="30"/>
      <c r="GKZ103" s="30"/>
      <c r="GLA103" s="30"/>
      <c r="GLB103" s="30"/>
      <c r="GLC103" s="30"/>
      <c r="GLD103" s="30"/>
      <c r="GLE103" s="30"/>
      <c r="GLF103" s="30"/>
      <c r="GLG103" s="30"/>
      <c r="GLH103" s="30"/>
      <c r="GLI103" s="30"/>
      <c r="GLJ103" s="30"/>
      <c r="GLK103" s="30"/>
      <c r="GLL103" s="30"/>
      <c r="GLM103" s="30"/>
      <c r="GLN103" s="30"/>
      <c r="GLO103" s="30"/>
      <c r="GLP103" s="30"/>
      <c r="GLQ103" s="30"/>
      <c r="GLR103" s="30"/>
      <c r="GLS103" s="30"/>
      <c r="GLT103" s="30"/>
      <c r="GLU103" s="30"/>
      <c r="GLV103" s="30"/>
      <c r="GLW103" s="30"/>
      <c r="GLX103" s="30"/>
      <c r="GLY103" s="30"/>
      <c r="GLZ103" s="30"/>
      <c r="GMA103" s="30"/>
      <c r="GMB103" s="30"/>
      <c r="GMC103" s="30"/>
      <c r="GMD103" s="30"/>
      <c r="GME103" s="30"/>
      <c r="GMF103" s="30"/>
      <c r="GMG103" s="30"/>
      <c r="GMH103" s="30"/>
      <c r="GMI103" s="30"/>
      <c r="GMJ103" s="30"/>
      <c r="GMK103" s="30"/>
      <c r="GML103" s="30"/>
      <c r="GMM103" s="30"/>
      <c r="GMN103" s="30"/>
      <c r="GMO103" s="30"/>
      <c r="GMP103" s="30"/>
      <c r="GMQ103" s="30"/>
      <c r="GMR103" s="30"/>
      <c r="GMS103" s="30"/>
      <c r="GMT103" s="30"/>
      <c r="GMU103" s="30"/>
      <c r="GMV103" s="30"/>
      <c r="GMW103" s="30"/>
      <c r="GMX103" s="30"/>
      <c r="GMY103" s="30"/>
      <c r="GMZ103" s="30"/>
      <c r="GNA103" s="30"/>
      <c r="GNB103" s="30"/>
      <c r="GNC103" s="30"/>
      <c r="GND103" s="30"/>
      <c r="GNE103" s="30"/>
      <c r="GNF103" s="30"/>
      <c r="GNG103" s="30"/>
      <c r="GNH103" s="30"/>
      <c r="GNI103" s="30"/>
      <c r="GNJ103" s="30"/>
      <c r="GNK103" s="30"/>
      <c r="GNL103" s="30"/>
      <c r="GNM103" s="30"/>
      <c r="GNN103" s="30"/>
      <c r="GNO103" s="30"/>
      <c r="GNP103" s="30"/>
      <c r="GNQ103" s="30"/>
      <c r="GNR103" s="30"/>
      <c r="GNS103" s="30"/>
      <c r="GNT103" s="30"/>
      <c r="GNU103" s="30"/>
      <c r="GNV103" s="30"/>
      <c r="GNW103" s="30"/>
      <c r="GNX103" s="30"/>
      <c r="GNY103" s="30"/>
      <c r="GNZ103" s="30"/>
      <c r="GOA103" s="30"/>
      <c r="GOB103" s="30"/>
      <c r="GOC103" s="30"/>
      <c r="GOD103" s="30"/>
      <c r="GOE103" s="30"/>
      <c r="GOF103" s="30"/>
      <c r="GOG103" s="30"/>
      <c r="GOH103" s="30"/>
      <c r="GOI103" s="30"/>
      <c r="GOJ103" s="30"/>
      <c r="GOK103" s="30"/>
      <c r="GOL103" s="30"/>
      <c r="GOM103" s="30"/>
      <c r="GON103" s="30"/>
      <c r="GOO103" s="30"/>
      <c r="GOP103" s="30"/>
      <c r="GOQ103" s="30"/>
      <c r="GOR103" s="30"/>
      <c r="GOS103" s="30"/>
      <c r="GOT103" s="30"/>
      <c r="GOU103" s="30"/>
      <c r="GOV103" s="30"/>
      <c r="GOW103" s="30"/>
      <c r="GOX103" s="30"/>
      <c r="GOY103" s="30"/>
      <c r="GOZ103" s="30"/>
      <c r="GPA103" s="30"/>
      <c r="GPB103" s="30"/>
      <c r="GPC103" s="30"/>
      <c r="GPD103" s="30"/>
      <c r="GPE103" s="30"/>
      <c r="GPF103" s="30"/>
      <c r="GPG103" s="30"/>
      <c r="GPH103" s="30"/>
      <c r="GPI103" s="30"/>
      <c r="GPJ103" s="30"/>
      <c r="GPK103" s="30"/>
      <c r="GPL103" s="30"/>
      <c r="GPM103" s="30"/>
      <c r="GPN103" s="30"/>
      <c r="GPO103" s="30"/>
      <c r="GPP103" s="30"/>
      <c r="GPQ103" s="30"/>
      <c r="GPR103" s="30"/>
      <c r="GPS103" s="30"/>
      <c r="GPT103" s="30"/>
      <c r="GPU103" s="30"/>
      <c r="GPV103" s="30"/>
      <c r="GPW103" s="30"/>
      <c r="GPX103" s="30"/>
      <c r="GPY103" s="30"/>
      <c r="GPZ103" s="30"/>
      <c r="GQA103" s="30"/>
      <c r="GQB103" s="30"/>
      <c r="GQC103" s="30"/>
      <c r="GQD103" s="30"/>
      <c r="GQE103" s="30"/>
      <c r="GQF103" s="30"/>
      <c r="GQG103" s="30"/>
      <c r="GQH103" s="30"/>
      <c r="GQI103" s="30"/>
      <c r="GQJ103" s="30"/>
      <c r="GQK103" s="30"/>
      <c r="GQL103" s="30"/>
      <c r="GQM103" s="30"/>
      <c r="GQN103" s="30"/>
      <c r="GQO103" s="30"/>
      <c r="GQP103" s="30"/>
      <c r="GQQ103" s="30"/>
      <c r="GQR103" s="30"/>
      <c r="GQS103" s="30"/>
      <c r="GQT103" s="30"/>
      <c r="GQU103" s="30"/>
      <c r="GQV103" s="30"/>
      <c r="GQW103" s="30"/>
      <c r="GQX103" s="30"/>
      <c r="GQY103" s="30"/>
      <c r="GQZ103" s="30"/>
      <c r="GRA103" s="30"/>
      <c r="GRB103" s="30"/>
      <c r="GRC103" s="30"/>
      <c r="GRD103" s="30"/>
      <c r="GRE103" s="30"/>
      <c r="GRF103" s="30"/>
      <c r="GRG103" s="30"/>
      <c r="GRH103" s="30"/>
      <c r="GRI103" s="30"/>
      <c r="GRJ103" s="30"/>
      <c r="GRK103" s="30"/>
      <c r="GRL103" s="30"/>
      <c r="GRM103" s="30"/>
      <c r="GRN103" s="30"/>
      <c r="GRO103" s="30"/>
      <c r="GRP103" s="30"/>
      <c r="GRQ103" s="30"/>
      <c r="GRR103" s="30"/>
      <c r="GRS103" s="30"/>
      <c r="GRT103" s="30"/>
      <c r="GRU103" s="30"/>
      <c r="GRV103" s="30"/>
      <c r="GRW103" s="30"/>
      <c r="GRX103" s="30"/>
      <c r="GRY103" s="30"/>
      <c r="GRZ103" s="30"/>
      <c r="GSA103" s="30"/>
      <c r="GSB103" s="30"/>
      <c r="GSC103" s="30"/>
      <c r="GSD103" s="30"/>
      <c r="GSE103" s="30"/>
      <c r="GSF103" s="30"/>
      <c r="GSG103" s="30"/>
      <c r="GSH103" s="30"/>
      <c r="GSI103" s="30"/>
      <c r="GSJ103" s="30"/>
      <c r="GSK103" s="30"/>
      <c r="GSL103" s="30"/>
      <c r="GSM103" s="30"/>
      <c r="GSN103" s="30"/>
      <c r="GSO103" s="30"/>
      <c r="GSP103" s="30"/>
      <c r="GSQ103" s="30"/>
      <c r="GSR103" s="30"/>
      <c r="GSS103" s="30"/>
      <c r="GST103" s="30"/>
      <c r="GSU103" s="30"/>
      <c r="GSV103" s="30"/>
      <c r="GSW103" s="30"/>
      <c r="GSX103" s="30"/>
      <c r="GSY103" s="30"/>
      <c r="GSZ103" s="30"/>
      <c r="GTA103" s="30"/>
      <c r="GTB103" s="30"/>
      <c r="GTC103" s="30"/>
      <c r="GTD103" s="30"/>
      <c r="GTE103" s="30"/>
      <c r="GTF103" s="30"/>
      <c r="GTG103" s="30"/>
      <c r="GTH103" s="30"/>
      <c r="GTI103" s="30"/>
      <c r="GTJ103" s="30"/>
      <c r="GTK103" s="30"/>
      <c r="GTL103" s="30"/>
      <c r="GTM103" s="30"/>
      <c r="GTN103" s="30"/>
      <c r="GTO103" s="30"/>
      <c r="GTP103" s="30"/>
      <c r="GTQ103" s="30"/>
      <c r="GTR103" s="30"/>
      <c r="GTS103" s="30"/>
      <c r="GTT103" s="30"/>
      <c r="GTU103" s="30"/>
      <c r="GTV103" s="30"/>
      <c r="GTW103" s="30"/>
      <c r="GTX103" s="30"/>
      <c r="GTY103" s="30"/>
      <c r="GTZ103" s="30"/>
      <c r="GUA103" s="30"/>
      <c r="GUB103" s="30"/>
      <c r="GUC103" s="30"/>
      <c r="GUD103" s="30"/>
      <c r="GUE103" s="30"/>
      <c r="GUF103" s="30"/>
      <c r="GUG103" s="30"/>
      <c r="GUH103" s="30"/>
      <c r="GUI103" s="30"/>
      <c r="GUJ103" s="30"/>
      <c r="GUK103" s="30"/>
      <c r="GUL103" s="30"/>
      <c r="GUM103" s="30"/>
      <c r="GUN103" s="30"/>
      <c r="GUO103" s="30"/>
      <c r="GUP103" s="30"/>
      <c r="GUQ103" s="30"/>
      <c r="GUR103" s="30"/>
      <c r="GUS103" s="30"/>
      <c r="GUT103" s="30"/>
      <c r="GUU103" s="30"/>
      <c r="GUV103" s="30"/>
      <c r="GUW103" s="30"/>
      <c r="GUX103" s="30"/>
      <c r="GUY103" s="30"/>
      <c r="GUZ103" s="30"/>
      <c r="GVA103" s="30"/>
      <c r="GVB103" s="30"/>
      <c r="GVC103" s="30"/>
      <c r="GVD103" s="30"/>
      <c r="GVE103" s="30"/>
      <c r="GVF103" s="30"/>
      <c r="GVG103" s="30"/>
      <c r="GVH103" s="30"/>
      <c r="GVI103" s="30"/>
      <c r="GVJ103" s="30"/>
      <c r="GVK103" s="30"/>
      <c r="GVL103" s="30"/>
      <c r="GVM103" s="30"/>
      <c r="GVN103" s="30"/>
      <c r="GVO103" s="30"/>
      <c r="GVP103" s="30"/>
      <c r="GVQ103" s="30"/>
      <c r="GVR103" s="30"/>
      <c r="GVS103" s="30"/>
      <c r="GVT103" s="30"/>
      <c r="GVU103" s="30"/>
      <c r="GVV103" s="30"/>
      <c r="GVW103" s="30"/>
      <c r="GVX103" s="30"/>
      <c r="GVY103" s="30"/>
      <c r="GVZ103" s="30"/>
      <c r="GWA103" s="30"/>
      <c r="GWB103" s="30"/>
      <c r="GWC103" s="30"/>
      <c r="GWD103" s="30"/>
      <c r="GWE103" s="30"/>
      <c r="GWF103" s="30"/>
      <c r="GWG103" s="30"/>
      <c r="GWH103" s="30"/>
      <c r="GWI103" s="30"/>
      <c r="GWJ103" s="30"/>
      <c r="GWK103" s="30"/>
      <c r="GWL103" s="30"/>
      <c r="GWM103" s="30"/>
      <c r="GWN103" s="30"/>
      <c r="GWO103" s="30"/>
      <c r="GWP103" s="30"/>
      <c r="GWQ103" s="30"/>
      <c r="GWR103" s="30"/>
      <c r="GWS103" s="30"/>
      <c r="GWT103" s="30"/>
      <c r="GWU103" s="30"/>
      <c r="GWV103" s="30"/>
      <c r="GWW103" s="30"/>
      <c r="GWX103" s="30"/>
      <c r="GWY103" s="30"/>
      <c r="GWZ103" s="30"/>
      <c r="GXA103" s="30"/>
      <c r="GXB103" s="30"/>
      <c r="GXC103" s="30"/>
      <c r="GXD103" s="30"/>
      <c r="GXE103" s="30"/>
      <c r="GXF103" s="30"/>
      <c r="GXG103" s="30"/>
      <c r="GXH103" s="30"/>
      <c r="GXI103" s="30"/>
      <c r="GXJ103" s="30"/>
      <c r="GXK103" s="30"/>
      <c r="GXL103" s="30"/>
      <c r="GXM103" s="30"/>
      <c r="GXN103" s="30"/>
      <c r="GXO103" s="30"/>
      <c r="GXP103" s="30"/>
      <c r="GXQ103" s="30"/>
      <c r="GXR103" s="30"/>
      <c r="GXS103" s="30"/>
      <c r="GXT103" s="30"/>
      <c r="GXU103" s="30"/>
      <c r="GXV103" s="30"/>
      <c r="GXW103" s="30"/>
      <c r="GXX103" s="30"/>
      <c r="GXY103" s="30"/>
      <c r="GXZ103" s="30"/>
      <c r="GYA103" s="30"/>
      <c r="GYB103" s="30"/>
      <c r="GYC103" s="30"/>
      <c r="GYD103" s="30"/>
      <c r="GYE103" s="30"/>
      <c r="GYF103" s="30"/>
      <c r="GYG103" s="30"/>
      <c r="GYH103" s="30"/>
      <c r="GYI103" s="30"/>
      <c r="GYJ103" s="30"/>
      <c r="GYK103" s="30"/>
      <c r="GYL103" s="30"/>
      <c r="GYM103" s="30"/>
      <c r="GYN103" s="30"/>
      <c r="GYO103" s="30"/>
      <c r="GYP103" s="30"/>
      <c r="GYQ103" s="30"/>
      <c r="GYR103" s="30"/>
      <c r="GYS103" s="30"/>
      <c r="GYT103" s="30"/>
      <c r="GYU103" s="30"/>
      <c r="GYV103" s="30"/>
      <c r="GYW103" s="30"/>
      <c r="GYX103" s="30"/>
      <c r="GYY103" s="30"/>
      <c r="GYZ103" s="30"/>
      <c r="GZA103" s="30"/>
      <c r="GZB103" s="30"/>
      <c r="GZC103" s="30"/>
      <c r="GZD103" s="30"/>
      <c r="GZE103" s="30"/>
      <c r="GZF103" s="30"/>
      <c r="GZG103" s="30"/>
      <c r="GZH103" s="30"/>
      <c r="GZI103" s="30"/>
      <c r="GZJ103" s="30"/>
      <c r="GZK103" s="30"/>
      <c r="GZL103" s="30"/>
      <c r="GZM103" s="30"/>
      <c r="GZN103" s="30"/>
      <c r="GZO103" s="30"/>
      <c r="GZP103" s="30"/>
      <c r="GZQ103" s="30"/>
      <c r="GZR103" s="30"/>
      <c r="GZS103" s="30"/>
      <c r="GZT103" s="30"/>
      <c r="GZU103" s="30"/>
      <c r="GZV103" s="30"/>
      <c r="GZW103" s="30"/>
      <c r="GZX103" s="30"/>
      <c r="GZY103" s="30"/>
      <c r="GZZ103" s="30"/>
      <c r="HAA103" s="30"/>
      <c r="HAB103" s="30"/>
      <c r="HAC103" s="30"/>
      <c r="HAD103" s="30"/>
      <c r="HAE103" s="30"/>
      <c r="HAF103" s="30"/>
      <c r="HAG103" s="30"/>
      <c r="HAH103" s="30"/>
      <c r="HAI103" s="30"/>
      <c r="HAJ103" s="30"/>
      <c r="HAK103" s="30"/>
      <c r="HAL103" s="30"/>
      <c r="HAM103" s="30"/>
      <c r="HAN103" s="30"/>
      <c r="HAO103" s="30"/>
      <c r="HAP103" s="30"/>
      <c r="HAQ103" s="30"/>
      <c r="HAR103" s="30"/>
      <c r="HAS103" s="30"/>
      <c r="HAT103" s="30"/>
      <c r="HAU103" s="30"/>
      <c r="HAV103" s="30"/>
      <c r="HAW103" s="30"/>
      <c r="HAX103" s="30"/>
      <c r="HAY103" s="30"/>
      <c r="HAZ103" s="30"/>
      <c r="HBA103" s="30"/>
      <c r="HBB103" s="30"/>
      <c r="HBC103" s="30"/>
      <c r="HBD103" s="30"/>
      <c r="HBE103" s="30"/>
      <c r="HBF103" s="30"/>
      <c r="HBG103" s="30"/>
      <c r="HBH103" s="30"/>
      <c r="HBI103" s="30"/>
      <c r="HBJ103" s="30"/>
      <c r="HBK103" s="30"/>
      <c r="HBL103" s="30"/>
      <c r="HBM103" s="30"/>
      <c r="HBN103" s="30"/>
      <c r="HBO103" s="30"/>
      <c r="HBP103" s="30"/>
      <c r="HBQ103" s="30"/>
      <c r="HBR103" s="30"/>
      <c r="HBS103" s="30"/>
      <c r="HBT103" s="30"/>
      <c r="HBU103" s="30"/>
      <c r="HBV103" s="30"/>
      <c r="HBW103" s="30"/>
      <c r="HBX103" s="30"/>
      <c r="HBY103" s="30"/>
      <c r="HBZ103" s="30"/>
      <c r="HCA103" s="30"/>
      <c r="HCB103" s="30"/>
      <c r="HCC103" s="30"/>
      <c r="HCD103" s="30"/>
      <c r="HCE103" s="30"/>
      <c r="HCF103" s="30"/>
      <c r="HCG103" s="30"/>
      <c r="HCH103" s="30"/>
      <c r="HCI103" s="30"/>
      <c r="HCJ103" s="30"/>
      <c r="HCK103" s="30"/>
      <c r="HCL103" s="30"/>
      <c r="HCM103" s="30"/>
      <c r="HCN103" s="30"/>
      <c r="HCO103" s="30"/>
      <c r="HCP103" s="30"/>
      <c r="HCQ103" s="30"/>
      <c r="HCR103" s="30"/>
      <c r="HCS103" s="30"/>
      <c r="HCT103" s="30"/>
      <c r="HCU103" s="30"/>
      <c r="HCV103" s="30"/>
      <c r="HCW103" s="30"/>
      <c r="HCX103" s="30"/>
      <c r="HCY103" s="30"/>
      <c r="HCZ103" s="30"/>
      <c r="HDA103" s="30"/>
      <c r="HDB103" s="30"/>
      <c r="HDC103" s="30"/>
      <c r="HDD103" s="30"/>
      <c r="HDE103" s="30"/>
      <c r="HDF103" s="30"/>
      <c r="HDG103" s="30"/>
      <c r="HDH103" s="30"/>
      <c r="HDI103" s="30"/>
      <c r="HDJ103" s="30"/>
      <c r="HDK103" s="30"/>
      <c r="HDL103" s="30"/>
      <c r="HDM103" s="30"/>
      <c r="HDN103" s="30"/>
      <c r="HDO103" s="30"/>
      <c r="HDP103" s="30"/>
      <c r="HDQ103" s="30"/>
      <c r="HDR103" s="30"/>
      <c r="HDS103" s="30"/>
      <c r="HDT103" s="30"/>
      <c r="HDU103" s="30"/>
      <c r="HDV103" s="30"/>
      <c r="HDW103" s="30"/>
      <c r="HDX103" s="30"/>
      <c r="HDY103" s="30"/>
      <c r="HDZ103" s="30"/>
      <c r="HEA103" s="30"/>
      <c r="HEB103" s="30"/>
      <c r="HEC103" s="30"/>
      <c r="HED103" s="30"/>
      <c r="HEE103" s="30"/>
      <c r="HEF103" s="30"/>
      <c r="HEG103" s="30"/>
      <c r="HEH103" s="30"/>
      <c r="HEI103" s="30"/>
      <c r="HEJ103" s="30"/>
      <c r="HEK103" s="30"/>
      <c r="HEL103" s="30"/>
      <c r="HEM103" s="30"/>
      <c r="HEN103" s="30"/>
      <c r="HEO103" s="30"/>
      <c r="HEP103" s="30"/>
      <c r="HEQ103" s="30"/>
      <c r="HER103" s="30"/>
      <c r="HES103" s="30"/>
      <c r="HET103" s="30"/>
      <c r="HEU103" s="30"/>
      <c r="HEV103" s="30"/>
      <c r="HEW103" s="30"/>
      <c r="HEX103" s="30"/>
      <c r="HEY103" s="30"/>
      <c r="HEZ103" s="30"/>
      <c r="HFA103" s="30"/>
      <c r="HFB103" s="30"/>
      <c r="HFC103" s="30"/>
      <c r="HFD103" s="30"/>
      <c r="HFE103" s="30"/>
      <c r="HFF103" s="30"/>
      <c r="HFG103" s="30"/>
      <c r="HFH103" s="30"/>
      <c r="HFI103" s="30"/>
      <c r="HFJ103" s="30"/>
      <c r="HFK103" s="30"/>
      <c r="HFL103" s="30"/>
      <c r="HFM103" s="30"/>
      <c r="HFN103" s="30"/>
      <c r="HFO103" s="30"/>
      <c r="HFP103" s="30"/>
      <c r="HFQ103" s="30"/>
      <c r="HFR103" s="30"/>
      <c r="HFS103" s="30"/>
      <c r="HFT103" s="30"/>
      <c r="HFU103" s="30"/>
      <c r="HFV103" s="30"/>
      <c r="HFW103" s="30"/>
      <c r="HFX103" s="30"/>
      <c r="HFY103" s="30"/>
      <c r="HFZ103" s="30"/>
      <c r="HGA103" s="30"/>
      <c r="HGB103" s="30"/>
      <c r="HGC103" s="30"/>
      <c r="HGD103" s="30"/>
      <c r="HGE103" s="30"/>
      <c r="HGF103" s="30"/>
      <c r="HGG103" s="30"/>
      <c r="HGH103" s="30"/>
      <c r="HGI103" s="30"/>
      <c r="HGJ103" s="30"/>
      <c r="HGK103" s="30"/>
      <c r="HGL103" s="30"/>
      <c r="HGM103" s="30"/>
      <c r="HGN103" s="30"/>
      <c r="HGO103" s="30"/>
      <c r="HGP103" s="30"/>
      <c r="HGQ103" s="30"/>
      <c r="HGR103" s="30"/>
      <c r="HGS103" s="30"/>
      <c r="HGT103" s="30"/>
      <c r="HGU103" s="30"/>
      <c r="HGV103" s="30"/>
      <c r="HGW103" s="30"/>
      <c r="HGX103" s="30"/>
      <c r="HGY103" s="30"/>
      <c r="HGZ103" s="30"/>
      <c r="HHA103" s="30"/>
      <c r="HHB103" s="30"/>
      <c r="HHC103" s="30"/>
      <c r="HHD103" s="30"/>
      <c r="HHE103" s="30"/>
      <c r="HHF103" s="30"/>
      <c r="HHG103" s="30"/>
      <c r="HHH103" s="30"/>
      <c r="HHI103" s="30"/>
      <c r="HHJ103" s="30"/>
      <c r="HHK103" s="30"/>
      <c r="HHL103" s="30"/>
      <c r="HHM103" s="30"/>
      <c r="HHN103" s="30"/>
      <c r="HHO103" s="30"/>
      <c r="HHP103" s="30"/>
      <c r="HHQ103" s="30"/>
      <c r="HHR103" s="30"/>
      <c r="HHS103" s="30"/>
      <c r="HHT103" s="30"/>
      <c r="HHU103" s="30"/>
      <c r="HHV103" s="30"/>
      <c r="HHW103" s="30"/>
      <c r="HHX103" s="30"/>
      <c r="HHY103" s="30"/>
      <c r="HHZ103" s="30"/>
      <c r="HIA103" s="30"/>
      <c r="HIB103" s="30"/>
      <c r="HIC103" s="30"/>
      <c r="HID103" s="30"/>
      <c r="HIE103" s="30"/>
      <c r="HIF103" s="30"/>
      <c r="HIG103" s="30"/>
      <c r="HIH103" s="30"/>
      <c r="HII103" s="30"/>
      <c r="HIJ103" s="30"/>
      <c r="HIK103" s="30"/>
      <c r="HIL103" s="30"/>
      <c r="HIM103" s="30"/>
      <c r="HIN103" s="30"/>
      <c r="HIO103" s="30"/>
      <c r="HIP103" s="30"/>
      <c r="HIQ103" s="30"/>
      <c r="HIR103" s="30"/>
      <c r="HIS103" s="30"/>
      <c r="HIT103" s="30"/>
      <c r="HIU103" s="30"/>
      <c r="HIV103" s="30"/>
      <c r="HIW103" s="30"/>
      <c r="HIX103" s="30"/>
      <c r="HIY103" s="30"/>
      <c r="HIZ103" s="30"/>
      <c r="HJA103" s="30"/>
      <c r="HJB103" s="30"/>
      <c r="HJC103" s="30"/>
      <c r="HJD103" s="30"/>
      <c r="HJE103" s="30"/>
      <c r="HJF103" s="30"/>
      <c r="HJG103" s="30"/>
      <c r="HJH103" s="30"/>
      <c r="HJI103" s="30"/>
      <c r="HJJ103" s="30"/>
      <c r="HJK103" s="30"/>
      <c r="HJL103" s="30"/>
      <c r="HJM103" s="30"/>
      <c r="HJN103" s="30"/>
      <c r="HJO103" s="30"/>
      <c r="HJP103" s="30"/>
      <c r="HJQ103" s="30"/>
      <c r="HJR103" s="30"/>
      <c r="HJS103" s="30"/>
      <c r="HJT103" s="30"/>
      <c r="HJU103" s="30"/>
      <c r="HJV103" s="30"/>
      <c r="HJW103" s="30"/>
      <c r="HJX103" s="30"/>
      <c r="HJY103" s="30"/>
      <c r="HJZ103" s="30"/>
      <c r="HKA103" s="30"/>
      <c r="HKB103" s="30"/>
      <c r="HKC103" s="30"/>
      <c r="HKD103" s="30"/>
      <c r="HKE103" s="30"/>
      <c r="HKF103" s="30"/>
      <c r="HKG103" s="30"/>
      <c r="HKH103" s="30"/>
      <c r="HKI103" s="30"/>
      <c r="HKJ103" s="30"/>
      <c r="HKK103" s="30"/>
      <c r="HKL103" s="30"/>
      <c r="HKM103" s="30"/>
      <c r="HKN103" s="30"/>
      <c r="HKO103" s="30"/>
      <c r="HKP103" s="30"/>
      <c r="HKQ103" s="30"/>
      <c r="HKR103" s="30"/>
      <c r="HKS103" s="30"/>
      <c r="HKT103" s="30"/>
      <c r="HKU103" s="30"/>
      <c r="HKV103" s="30"/>
      <c r="HKW103" s="30"/>
      <c r="HKX103" s="30"/>
      <c r="HKY103" s="30"/>
      <c r="HKZ103" s="30"/>
      <c r="HLA103" s="30"/>
      <c r="HLB103" s="30"/>
      <c r="HLC103" s="30"/>
      <c r="HLD103" s="30"/>
      <c r="HLE103" s="30"/>
      <c r="HLF103" s="30"/>
      <c r="HLG103" s="30"/>
      <c r="HLH103" s="30"/>
      <c r="HLI103" s="30"/>
      <c r="HLJ103" s="30"/>
      <c r="HLK103" s="30"/>
      <c r="HLL103" s="30"/>
      <c r="HLM103" s="30"/>
      <c r="HLN103" s="30"/>
      <c r="HLO103" s="30"/>
      <c r="HLP103" s="30"/>
      <c r="HLQ103" s="30"/>
      <c r="HLR103" s="30"/>
      <c r="HLS103" s="30"/>
      <c r="HLT103" s="30"/>
      <c r="HLU103" s="30"/>
      <c r="HLV103" s="30"/>
      <c r="HLW103" s="30"/>
      <c r="HLX103" s="30"/>
      <c r="HLY103" s="30"/>
      <c r="HLZ103" s="30"/>
      <c r="HMA103" s="30"/>
      <c r="HMB103" s="30"/>
      <c r="HMC103" s="30"/>
      <c r="HMD103" s="30"/>
      <c r="HME103" s="30"/>
      <c r="HMF103" s="30"/>
      <c r="HMG103" s="30"/>
      <c r="HMH103" s="30"/>
      <c r="HMI103" s="30"/>
      <c r="HMJ103" s="30"/>
      <c r="HMK103" s="30"/>
      <c r="HML103" s="30"/>
      <c r="HMM103" s="30"/>
      <c r="HMN103" s="30"/>
      <c r="HMO103" s="30"/>
      <c r="HMP103" s="30"/>
      <c r="HMQ103" s="30"/>
      <c r="HMR103" s="30"/>
      <c r="HMS103" s="30"/>
      <c r="HMT103" s="30"/>
      <c r="HMU103" s="30"/>
      <c r="HMV103" s="30"/>
      <c r="HMW103" s="30"/>
      <c r="HMX103" s="30"/>
      <c r="HMY103" s="30"/>
      <c r="HMZ103" s="30"/>
      <c r="HNA103" s="30"/>
      <c r="HNB103" s="30"/>
      <c r="HNC103" s="30"/>
      <c r="HND103" s="30"/>
      <c r="HNE103" s="30"/>
      <c r="HNF103" s="30"/>
      <c r="HNG103" s="30"/>
      <c r="HNH103" s="30"/>
      <c r="HNI103" s="30"/>
      <c r="HNJ103" s="30"/>
      <c r="HNK103" s="30"/>
      <c r="HNL103" s="30"/>
      <c r="HNM103" s="30"/>
      <c r="HNN103" s="30"/>
      <c r="HNO103" s="30"/>
      <c r="HNP103" s="30"/>
      <c r="HNQ103" s="30"/>
      <c r="HNR103" s="30"/>
      <c r="HNS103" s="30"/>
      <c r="HNT103" s="30"/>
      <c r="HNU103" s="30"/>
      <c r="HNV103" s="30"/>
      <c r="HNW103" s="30"/>
      <c r="HNX103" s="30"/>
      <c r="HNY103" s="30"/>
      <c r="HNZ103" s="30"/>
      <c r="HOA103" s="30"/>
      <c r="HOB103" s="30"/>
      <c r="HOC103" s="30"/>
      <c r="HOD103" s="30"/>
      <c r="HOE103" s="30"/>
      <c r="HOF103" s="30"/>
      <c r="HOG103" s="30"/>
      <c r="HOH103" s="30"/>
      <c r="HOI103" s="30"/>
      <c r="HOJ103" s="30"/>
      <c r="HOK103" s="30"/>
      <c r="HOL103" s="30"/>
      <c r="HOM103" s="30"/>
      <c r="HON103" s="30"/>
      <c r="HOO103" s="30"/>
      <c r="HOP103" s="30"/>
      <c r="HOQ103" s="30"/>
      <c r="HOR103" s="30"/>
      <c r="HOS103" s="30"/>
      <c r="HOT103" s="30"/>
      <c r="HOU103" s="30"/>
      <c r="HOV103" s="30"/>
      <c r="HOW103" s="30"/>
      <c r="HOX103" s="30"/>
      <c r="HOY103" s="30"/>
      <c r="HOZ103" s="30"/>
      <c r="HPA103" s="30"/>
      <c r="HPB103" s="30"/>
      <c r="HPC103" s="30"/>
      <c r="HPD103" s="30"/>
      <c r="HPE103" s="30"/>
      <c r="HPF103" s="30"/>
      <c r="HPG103" s="30"/>
      <c r="HPH103" s="30"/>
      <c r="HPI103" s="30"/>
      <c r="HPJ103" s="30"/>
      <c r="HPK103" s="30"/>
      <c r="HPL103" s="30"/>
      <c r="HPM103" s="30"/>
      <c r="HPN103" s="30"/>
      <c r="HPO103" s="30"/>
      <c r="HPP103" s="30"/>
      <c r="HPQ103" s="30"/>
      <c r="HPR103" s="30"/>
      <c r="HPS103" s="30"/>
      <c r="HPT103" s="30"/>
      <c r="HPU103" s="30"/>
      <c r="HPV103" s="30"/>
      <c r="HPW103" s="30"/>
      <c r="HPX103" s="30"/>
      <c r="HPY103" s="30"/>
      <c r="HPZ103" s="30"/>
      <c r="HQA103" s="30"/>
      <c r="HQB103" s="30"/>
      <c r="HQC103" s="30"/>
      <c r="HQD103" s="30"/>
      <c r="HQE103" s="30"/>
      <c r="HQF103" s="30"/>
      <c r="HQG103" s="30"/>
      <c r="HQH103" s="30"/>
      <c r="HQI103" s="30"/>
      <c r="HQJ103" s="30"/>
      <c r="HQK103" s="30"/>
      <c r="HQL103" s="30"/>
      <c r="HQM103" s="30"/>
      <c r="HQN103" s="30"/>
      <c r="HQO103" s="30"/>
      <c r="HQP103" s="30"/>
      <c r="HQQ103" s="30"/>
      <c r="HQR103" s="30"/>
      <c r="HQS103" s="30"/>
      <c r="HQT103" s="30"/>
      <c r="HQU103" s="30"/>
      <c r="HQV103" s="30"/>
      <c r="HQW103" s="30"/>
      <c r="HQX103" s="30"/>
      <c r="HQY103" s="30"/>
      <c r="HQZ103" s="30"/>
      <c r="HRA103" s="30"/>
      <c r="HRB103" s="30"/>
      <c r="HRC103" s="30"/>
      <c r="HRD103" s="30"/>
      <c r="HRE103" s="30"/>
      <c r="HRF103" s="30"/>
      <c r="HRG103" s="30"/>
      <c r="HRH103" s="30"/>
      <c r="HRI103" s="30"/>
      <c r="HRJ103" s="30"/>
      <c r="HRK103" s="30"/>
      <c r="HRL103" s="30"/>
      <c r="HRM103" s="30"/>
      <c r="HRN103" s="30"/>
      <c r="HRO103" s="30"/>
      <c r="HRP103" s="30"/>
      <c r="HRQ103" s="30"/>
      <c r="HRR103" s="30"/>
      <c r="HRS103" s="30"/>
      <c r="HRT103" s="30"/>
      <c r="HRU103" s="30"/>
      <c r="HRV103" s="30"/>
      <c r="HRW103" s="30"/>
      <c r="HRX103" s="30"/>
      <c r="HRY103" s="30"/>
      <c r="HRZ103" s="30"/>
      <c r="HSA103" s="30"/>
      <c r="HSB103" s="30"/>
      <c r="HSC103" s="30"/>
      <c r="HSD103" s="30"/>
      <c r="HSE103" s="30"/>
      <c r="HSF103" s="30"/>
      <c r="HSG103" s="30"/>
      <c r="HSH103" s="30"/>
      <c r="HSI103" s="30"/>
      <c r="HSJ103" s="30"/>
      <c r="HSK103" s="30"/>
      <c r="HSL103" s="30"/>
      <c r="HSM103" s="30"/>
      <c r="HSN103" s="30"/>
      <c r="HSO103" s="30"/>
      <c r="HSP103" s="30"/>
      <c r="HSQ103" s="30"/>
      <c r="HSR103" s="30"/>
      <c r="HSS103" s="30"/>
      <c r="HST103" s="30"/>
      <c r="HSU103" s="30"/>
      <c r="HSV103" s="30"/>
      <c r="HSW103" s="30"/>
      <c r="HSX103" s="30"/>
      <c r="HSY103" s="30"/>
      <c r="HSZ103" s="30"/>
      <c r="HTA103" s="30"/>
      <c r="HTB103" s="30"/>
      <c r="HTC103" s="30"/>
      <c r="HTD103" s="30"/>
      <c r="HTE103" s="30"/>
      <c r="HTF103" s="30"/>
      <c r="HTG103" s="30"/>
      <c r="HTH103" s="30"/>
      <c r="HTI103" s="30"/>
      <c r="HTJ103" s="30"/>
      <c r="HTK103" s="30"/>
      <c r="HTL103" s="30"/>
      <c r="HTM103" s="30"/>
      <c r="HTN103" s="30"/>
      <c r="HTO103" s="30"/>
      <c r="HTP103" s="30"/>
      <c r="HTQ103" s="30"/>
      <c r="HTR103" s="30"/>
      <c r="HTS103" s="30"/>
      <c r="HTT103" s="30"/>
      <c r="HTU103" s="30"/>
      <c r="HTV103" s="30"/>
      <c r="HTW103" s="30"/>
      <c r="HTX103" s="30"/>
      <c r="HTY103" s="30"/>
      <c r="HTZ103" s="30"/>
      <c r="HUA103" s="30"/>
      <c r="HUB103" s="30"/>
      <c r="HUC103" s="30"/>
      <c r="HUD103" s="30"/>
      <c r="HUE103" s="30"/>
      <c r="HUF103" s="30"/>
      <c r="HUG103" s="30"/>
      <c r="HUH103" s="30"/>
      <c r="HUI103" s="30"/>
      <c r="HUJ103" s="30"/>
      <c r="HUK103" s="30"/>
      <c r="HUL103" s="30"/>
      <c r="HUM103" s="30"/>
      <c r="HUN103" s="30"/>
      <c r="HUO103" s="30"/>
      <c r="HUP103" s="30"/>
      <c r="HUQ103" s="30"/>
      <c r="HUR103" s="30"/>
      <c r="HUS103" s="30"/>
      <c r="HUT103" s="30"/>
      <c r="HUU103" s="30"/>
      <c r="HUV103" s="30"/>
      <c r="HUW103" s="30"/>
      <c r="HUX103" s="30"/>
      <c r="HUY103" s="30"/>
      <c r="HUZ103" s="30"/>
      <c r="HVA103" s="30"/>
      <c r="HVB103" s="30"/>
      <c r="HVC103" s="30"/>
      <c r="HVD103" s="30"/>
      <c r="HVE103" s="30"/>
      <c r="HVF103" s="30"/>
      <c r="HVG103" s="30"/>
      <c r="HVH103" s="30"/>
      <c r="HVI103" s="30"/>
      <c r="HVJ103" s="30"/>
      <c r="HVK103" s="30"/>
      <c r="HVL103" s="30"/>
      <c r="HVM103" s="30"/>
      <c r="HVN103" s="30"/>
      <c r="HVO103" s="30"/>
      <c r="HVP103" s="30"/>
      <c r="HVQ103" s="30"/>
      <c r="HVR103" s="30"/>
      <c r="HVS103" s="30"/>
      <c r="HVT103" s="30"/>
      <c r="HVU103" s="30"/>
      <c r="HVV103" s="30"/>
      <c r="HVW103" s="30"/>
      <c r="HVX103" s="30"/>
      <c r="HVY103" s="30"/>
      <c r="HVZ103" s="30"/>
      <c r="HWA103" s="30"/>
      <c r="HWB103" s="30"/>
      <c r="HWC103" s="30"/>
      <c r="HWD103" s="30"/>
      <c r="HWE103" s="30"/>
      <c r="HWF103" s="30"/>
      <c r="HWG103" s="30"/>
      <c r="HWH103" s="30"/>
      <c r="HWI103" s="30"/>
      <c r="HWJ103" s="30"/>
      <c r="HWK103" s="30"/>
      <c r="HWL103" s="30"/>
      <c r="HWM103" s="30"/>
      <c r="HWN103" s="30"/>
      <c r="HWO103" s="30"/>
      <c r="HWP103" s="30"/>
      <c r="HWQ103" s="30"/>
      <c r="HWR103" s="30"/>
      <c r="HWS103" s="30"/>
      <c r="HWT103" s="30"/>
      <c r="HWU103" s="30"/>
      <c r="HWV103" s="30"/>
      <c r="HWW103" s="30"/>
      <c r="HWX103" s="30"/>
      <c r="HWY103" s="30"/>
      <c r="HWZ103" s="30"/>
      <c r="HXA103" s="30"/>
      <c r="HXB103" s="30"/>
      <c r="HXC103" s="30"/>
      <c r="HXD103" s="30"/>
      <c r="HXE103" s="30"/>
      <c r="HXF103" s="30"/>
      <c r="HXG103" s="30"/>
      <c r="HXH103" s="30"/>
      <c r="HXI103" s="30"/>
      <c r="HXJ103" s="30"/>
      <c r="HXK103" s="30"/>
      <c r="HXL103" s="30"/>
      <c r="HXM103" s="30"/>
      <c r="HXN103" s="30"/>
      <c r="HXO103" s="30"/>
      <c r="HXP103" s="30"/>
      <c r="HXQ103" s="30"/>
      <c r="HXR103" s="30"/>
      <c r="HXS103" s="30"/>
      <c r="HXT103" s="30"/>
      <c r="HXU103" s="30"/>
      <c r="HXV103" s="30"/>
      <c r="HXW103" s="30"/>
      <c r="HXX103" s="30"/>
      <c r="HXY103" s="30"/>
      <c r="HXZ103" s="30"/>
      <c r="HYA103" s="30"/>
      <c r="HYB103" s="30"/>
      <c r="HYC103" s="30"/>
      <c r="HYD103" s="30"/>
      <c r="HYE103" s="30"/>
      <c r="HYF103" s="30"/>
      <c r="HYG103" s="30"/>
      <c r="HYH103" s="30"/>
      <c r="HYI103" s="30"/>
      <c r="HYJ103" s="30"/>
      <c r="HYK103" s="30"/>
      <c r="HYL103" s="30"/>
      <c r="HYM103" s="30"/>
      <c r="HYN103" s="30"/>
      <c r="HYO103" s="30"/>
      <c r="HYP103" s="30"/>
      <c r="HYQ103" s="30"/>
      <c r="HYR103" s="30"/>
      <c r="HYS103" s="30"/>
      <c r="HYT103" s="30"/>
      <c r="HYU103" s="30"/>
      <c r="HYV103" s="30"/>
      <c r="HYW103" s="30"/>
      <c r="HYX103" s="30"/>
      <c r="HYY103" s="30"/>
      <c r="HYZ103" s="30"/>
      <c r="HZA103" s="30"/>
      <c r="HZB103" s="30"/>
      <c r="HZC103" s="30"/>
      <c r="HZD103" s="30"/>
      <c r="HZE103" s="30"/>
      <c r="HZF103" s="30"/>
      <c r="HZG103" s="30"/>
      <c r="HZH103" s="30"/>
      <c r="HZI103" s="30"/>
      <c r="HZJ103" s="30"/>
      <c r="HZK103" s="30"/>
      <c r="HZL103" s="30"/>
      <c r="HZM103" s="30"/>
      <c r="HZN103" s="30"/>
      <c r="HZO103" s="30"/>
      <c r="HZP103" s="30"/>
      <c r="HZQ103" s="30"/>
      <c r="HZR103" s="30"/>
      <c r="HZS103" s="30"/>
      <c r="HZT103" s="30"/>
      <c r="HZU103" s="30"/>
      <c r="HZV103" s="30"/>
      <c r="HZW103" s="30"/>
      <c r="HZX103" s="30"/>
      <c r="HZY103" s="30"/>
      <c r="HZZ103" s="30"/>
      <c r="IAA103" s="30"/>
      <c r="IAB103" s="30"/>
      <c r="IAC103" s="30"/>
      <c r="IAD103" s="30"/>
      <c r="IAE103" s="30"/>
      <c r="IAF103" s="30"/>
      <c r="IAG103" s="30"/>
      <c r="IAH103" s="30"/>
      <c r="IAI103" s="30"/>
      <c r="IAJ103" s="30"/>
      <c r="IAK103" s="30"/>
      <c r="IAL103" s="30"/>
      <c r="IAM103" s="30"/>
      <c r="IAN103" s="30"/>
      <c r="IAO103" s="30"/>
      <c r="IAP103" s="30"/>
      <c r="IAQ103" s="30"/>
      <c r="IAR103" s="30"/>
      <c r="IAS103" s="30"/>
      <c r="IAT103" s="30"/>
      <c r="IAU103" s="30"/>
      <c r="IAV103" s="30"/>
      <c r="IAW103" s="30"/>
      <c r="IAX103" s="30"/>
      <c r="IAY103" s="30"/>
      <c r="IAZ103" s="30"/>
      <c r="IBA103" s="30"/>
      <c r="IBB103" s="30"/>
      <c r="IBC103" s="30"/>
      <c r="IBD103" s="30"/>
      <c r="IBE103" s="30"/>
      <c r="IBF103" s="30"/>
      <c r="IBG103" s="30"/>
      <c r="IBH103" s="30"/>
      <c r="IBI103" s="30"/>
      <c r="IBJ103" s="30"/>
      <c r="IBK103" s="30"/>
      <c r="IBL103" s="30"/>
      <c r="IBM103" s="30"/>
      <c r="IBN103" s="30"/>
      <c r="IBO103" s="30"/>
      <c r="IBP103" s="30"/>
      <c r="IBQ103" s="30"/>
      <c r="IBR103" s="30"/>
      <c r="IBS103" s="30"/>
      <c r="IBT103" s="30"/>
      <c r="IBU103" s="30"/>
      <c r="IBV103" s="30"/>
      <c r="IBW103" s="30"/>
      <c r="IBX103" s="30"/>
      <c r="IBY103" s="30"/>
      <c r="IBZ103" s="30"/>
      <c r="ICA103" s="30"/>
      <c r="ICB103" s="30"/>
      <c r="ICC103" s="30"/>
      <c r="ICD103" s="30"/>
      <c r="ICE103" s="30"/>
      <c r="ICF103" s="30"/>
      <c r="ICG103" s="30"/>
      <c r="ICH103" s="30"/>
      <c r="ICI103" s="30"/>
      <c r="ICJ103" s="30"/>
      <c r="ICK103" s="30"/>
      <c r="ICL103" s="30"/>
      <c r="ICM103" s="30"/>
      <c r="ICN103" s="30"/>
      <c r="ICO103" s="30"/>
      <c r="ICP103" s="30"/>
      <c r="ICQ103" s="30"/>
      <c r="ICR103" s="30"/>
      <c r="ICS103" s="30"/>
      <c r="ICT103" s="30"/>
      <c r="ICU103" s="30"/>
      <c r="ICV103" s="30"/>
      <c r="ICW103" s="30"/>
      <c r="ICX103" s="30"/>
      <c r="ICY103" s="30"/>
      <c r="ICZ103" s="30"/>
      <c r="IDA103" s="30"/>
      <c r="IDB103" s="30"/>
      <c r="IDC103" s="30"/>
      <c r="IDD103" s="30"/>
      <c r="IDE103" s="30"/>
      <c r="IDF103" s="30"/>
      <c r="IDG103" s="30"/>
      <c r="IDH103" s="30"/>
      <c r="IDI103" s="30"/>
      <c r="IDJ103" s="30"/>
      <c r="IDK103" s="30"/>
      <c r="IDL103" s="30"/>
      <c r="IDM103" s="30"/>
      <c r="IDN103" s="30"/>
      <c r="IDO103" s="30"/>
      <c r="IDP103" s="30"/>
      <c r="IDQ103" s="30"/>
      <c r="IDR103" s="30"/>
      <c r="IDS103" s="30"/>
      <c r="IDT103" s="30"/>
      <c r="IDU103" s="30"/>
      <c r="IDV103" s="30"/>
      <c r="IDW103" s="30"/>
      <c r="IDX103" s="30"/>
      <c r="IDY103" s="30"/>
      <c r="IDZ103" s="30"/>
      <c r="IEA103" s="30"/>
      <c r="IEB103" s="30"/>
      <c r="IEC103" s="30"/>
      <c r="IED103" s="30"/>
      <c r="IEE103" s="30"/>
      <c r="IEF103" s="30"/>
      <c r="IEG103" s="30"/>
      <c r="IEH103" s="30"/>
      <c r="IEI103" s="30"/>
      <c r="IEJ103" s="30"/>
      <c r="IEK103" s="30"/>
      <c r="IEL103" s="30"/>
      <c r="IEM103" s="30"/>
      <c r="IEN103" s="30"/>
      <c r="IEO103" s="30"/>
      <c r="IEP103" s="30"/>
      <c r="IEQ103" s="30"/>
      <c r="IER103" s="30"/>
      <c r="IES103" s="30"/>
      <c r="IET103" s="30"/>
      <c r="IEU103" s="30"/>
      <c r="IEV103" s="30"/>
      <c r="IEW103" s="30"/>
      <c r="IEX103" s="30"/>
      <c r="IEY103" s="30"/>
      <c r="IEZ103" s="30"/>
      <c r="IFA103" s="30"/>
      <c r="IFB103" s="30"/>
      <c r="IFC103" s="30"/>
      <c r="IFD103" s="30"/>
      <c r="IFE103" s="30"/>
      <c r="IFF103" s="30"/>
      <c r="IFG103" s="30"/>
      <c r="IFH103" s="30"/>
      <c r="IFI103" s="30"/>
      <c r="IFJ103" s="30"/>
      <c r="IFK103" s="30"/>
      <c r="IFL103" s="30"/>
      <c r="IFM103" s="30"/>
      <c r="IFN103" s="30"/>
      <c r="IFO103" s="30"/>
      <c r="IFP103" s="30"/>
      <c r="IFQ103" s="30"/>
      <c r="IFR103" s="30"/>
      <c r="IFS103" s="30"/>
      <c r="IFT103" s="30"/>
      <c r="IFU103" s="30"/>
      <c r="IFV103" s="30"/>
      <c r="IFW103" s="30"/>
      <c r="IFX103" s="30"/>
      <c r="IFY103" s="30"/>
      <c r="IFZ103" s="30"/>
      <c r="IGA103" s="30"/>
      <c r="IGB103" s="30"/>
      <c r="IGC103" s="30"/>
      <c r="IGD103" s="30"/>
      <c r="IGE103" s="30"/>
      <c r="IGF103" s="30"/>
      <c r="IGG103" s="30"/>
      <c r="IGH103" s="30"/>
      <c r="IGI103" s="30"/>
      <c r="IGJ103" s="30"/>
      <c r="IGK103" s="30"/>
      <c r="IGL103" s="30"/>
      <c r="IGM103" s="30"/>
      <c r="IGN103" s="30"/>
      <c r="IGO103" s="30"/>
      <c r="IGP103" s="30"/>
      <c r="IGQ103" s="30"/>
      <c r="IGR103" s="30"/>
      <c r="IGS103" s="30"/>
      <c r="IGT103" s="30"/>
      <c r="IGU103" s="30"/>
      <c r="IGV103" s="30"/>
      <c r="IGW103" s="30"/>
      <c r="IGX103" s="30"/>
      <c r="IGY103" s="30"/>
      <c r="IGZ103" s="30"/>
      <c r="IHA103" s="30"/>
      <c r="IHB103" s="30"/>
      <c r="IHC103" s="30"/>
      <c r="IHD103" s="30"/>
      <c r="IHE103" s="30"/>
      <c r="IHF103" s="30"/>
      <c r="IHG103" s="30"/>
      <c r="IHH103" s="30"/>
      <c r="IHI103" s="30"/>
      <c r="IHJ103" s="30"/>
      <c r="IHK103" s="30"/>
      <c r="IHL103" s="30"/>
      <c r="IHM103" s="30"/>
      <c r="IHN103" s="30"/>
      <c r="IHO103" s="30"/>
      <c r="IHP103" s="30"/>
      <c r="IHQ103" s="30"/>
      <c r="IHR103" s="30"/>
      <c r="IHS103" s="30"/>
      <c r="IHT103" s="30"/>
      <c r="IHU103" s="30"/>
      <c r="IHV103" s="30"/>
      <c r="IHW103" s="30"/>
      <c r="IHX103" s="30"/>
      <c r="IHY103" s="30"/>
      <c r="IHZ103" s="30"/>
      <c r="IIA103" s="30"/>
      <c r="IIB103" s="30"/>
      <c r="IIC103" s="30"/>
      <c r="IID103" s="30"/>
      <c r="IIE103" s="30"/>
      <c r="IIF103" s="30"/>
      <c r="IIG103" s="30"/>
      <c r="IIH103" s="30"/>
      <c r="III103" s="30"/>
      <c r="IIJ103" s="30"/>
      <c r="IIK103" s="30"/>
      <c r="IIL103" s="30"/>
      <c r="IIM103" s="30"/>
      <c r="IIN103" s="30"/>
      <c r="IIO103" s="30"/>
      <c r="IIP103" s="30"/>
      <c r="IIQ103" s="30"/>
      <c r="IIR103" s="30"/>
      <c r="IIS103" s="30"/>
      <c r="IIT103" s="30"/>
      <c r="IIU103" s="30"/>
      <c r="IIV103" s="30"/>
      <c r="IIW103" s="30"/>
      <c r="IIX103" s="30"/>
      <c r="IIY103" s="30"/>
      <c r="IIZ103" s="30"/>
      <c r="IJA103" s="30"/>
      <c r="IJB103" s="30"/>
      <c r="IJC103" s="30"/>
      <c r="IJD103" s="30"/>
      <c r="IJE103" s="30"/>
      <c r="IJF103" s="30"/>
      <c r="IJG103" s="30"/>
      <c r="IJH103" s="30"/>
      <c r="IJI103" s="30"/>
      <c r="IJJ103" s="30"/>
      <c r="IJK103" s="30"/>
      <c r="IJL103" s="30"/>
      <c r="IJM103" s="30"/>
      <c r="IJN103" s="30"/>
      <c r="IJO103" s="30"/>
      <c r="IJP103" s="30"/>
      <c r="IJQ103" s="30"/>
      <c r="IJR103" s="30"/>
      <c r="IJS103" s="30"/>
      <c r="IJT103" s="30"/>
      <c r="IJU103" s="30"/>
      <c r="IJV103" s="30"/>
      <c r="IJW103" s="30"/>
      <c r="IJX103" s="30"/>
      <c r="IJY103" s="30"/>
      <c r="IJZ103" s="30"/>
      <c r="IKA103" s="30"/>
      <c r="IKB103" s="30"/>
      <c r="IKC103" s="30"/>
      <c r="IKD103" s="30"/>
      <c r="IKE103" s="30"/>
      <c r="IKF103" s="30"/>
      <c r="IKG103" s="30"/>
      <c r="IKH103" s="30"/>
      <c r="IKI103" s="30"/>
      <c r="IKJ103" s="30"/>
      <c r="IKK103" s="30"/>
      <c r="IKL103" s="30"/>
      <c r="IKM103" s="30"/>
      <c r="IKN103" s="30"/>
      <c r="IKO103" s="30"/>
      <c r="IKP103" s="30"/>
      <c r="IKQ103" s="30"/>
      <c r="IKR103" s="30"/>
      <c r="IKS103" s="30"/>
      <c r="IKT103" s="30"/>
      <c r="IKU103" s="30"/>
      <c r="IKV103" s="30"/>
      <c r="IKW103" s="30"/>
      <c r="IKX103" s="30"/>
      <c r="IKY103" s="30"/>
      <c r="IKZ103" s="30"/>
      <c r="ILA103" s="30"/>
      <c r="ILB103" s="30"/>
      <c r="ILC103" s="30"/>
      <c r="ILD103" s="30"/>
      <c r="ILE103" s="30"/>
      <c r="ILF103" s="30"/>
      <c r="ILG103" s="30"/>
      <c r="ILH103" s="30"/>
      <c r="ILI103" s="30"/>
      <c r="ILJ103" s="30"/>
      <c r="ILK103" s="30"/>
      <c r="ILL103" s="30"/>
      <c r="ILM103" s="30"/>
      <c r="ILN103" s="30"/>
      <c r="ILO103" s="30"/>
      <c r="ILP103" s="30"/>
      <c r="ILQ103" s="30"/>
      <c r="ILR103" s="30"/>
      <c r="ILS103" s="30"/>
      <c r="ILT103" s="30"/>
      <c r="ILU103" s="30"/>
      <c r="ILV103" s="30"/>
      <c r="ILW103" s="30"/>
      <c r="ILX103" s="30"/>
      <c r="ILY103" s="30"/>
      <c r="ILZ103" s="30"/>
      <c r="IMA103" s="30"/>
      <c r="IMB103" s="30"/>
      <c r="IMC103" s="30"/>
      <c r="IMD103" s="30"/>
      <c r="IME103" s="30"/>
      <c r="IMF103" s="30"/>
      <c r="IMG103" s="30"/>
      <c r="IMH103" s="30"/>
      <c r="IMI103" s="30"/>
      <c r="IMJ103" s="30"/>
      <c r="IMK103" s="30"/>
      <c r="IML103" s="30"/>
      <c r="IMM103" s="30"/>
      <c r="IMN103" s="30"/>
      <c r="IMO103" s="30"/>
      <c r="IMP103" s="30"/>
      <c r="IMQ103" s="30"/>
      <c r="IMR103" s="30"/>
      <c r="IMS103" s="30"/>
      <c r="IMT103" s="30"/>
      <c r="IMU103" s="30"/>
      <c r="IMV103" s="30"/>
      <c r="IMW103" s="30"/>
      <c r="IMX103" s="30"/>
      <c r="IMY103" s="30"/>
      <c r="IMZ103" s="30"/>
      <c r="INA103" s="30"/>
      <c r="INB103" s="30"/>
      <c r="INC103" s="30"/>
      <c r="IND103" s="30"/>
      <c r="INE103" s="30"/>
      <c r="INF103" s="30"/>
      <c r="ING103" s="30"/>
      <c r="INH103" s="30"/>
      <c r="INI103" s="30"/>
      <c r="INJ103" s="30"/>
      <c r="INK103" s="30"/>
      <c r="INL103" s="30"/>
      <c r="INM103" s="30"/>
      <c r="INN103" s="30"/>
      <c r="INO103" s="30"/>
      <c r="INP103" s="30"/>
      <c r="INQ103" s="30"/>
      <c r="INR103" s="30"/>
      <c r="INS103" s="30"/>
      <c r="INT103" s="30"/>
      <c r="INU103" s="30"/>
      <c r="INV103" s="30"/>
      <c r="INW103" s="30"/>
      <c r="INX103" s="30"/>
      <c r="INY103" s="30"/>
      <c r="INZ103" s="30"/>
      <c r="IOA103" s="30"/>
      <c r="IOB103" s="30"/>
      <c r="IOC103" s="30"/>
      <c r="IOD103" s="30"/>
      <c r="IOE103" s="30"/>
      <c r="IOF103" s="30"/>
      <c r="IOG103" s="30"/>
      <c r="IOH103" s="30"/>
      <c r="IOI103" s="30"/>
      <c r="IOJ103" s="30"/>
      <c r="IOK103" s="30"/>
      <c r="IOL103" s="30"/>
      <c r="IOM103" s="30"/>
      <c r="ION103" s="30"/>
      <c r="IOO103" s="30"/>
      <c r="IOP103" s="30"/>
      <c r="IOQ103" s="30"/>
      <c r="IOR103" s="30"/>
      <c r="IOS103" s="30"/>
      <c r="IOT103" s="30"/>
      <c r="IOU103" s="30"/>
      <c r="IOV103" s="30"/>
      <c r="IOW103" s="30"/>
      <c r="IOX103" s="30"/>
      <c r="IOY103" s="30"/>
      <c r="IOZ103" s="30"/>
      <c r="IPA103" s="30"/>
      <c r="IPB103" s="30"/>
      <c r="IPC103" s="30"/>
      <c r="IPD103" s="30"/>
      <c r="IPE103" s="30"/>
      <c r="IPF103" s="30"/>
      <c r="IPG103" s="30"/>
      <c r="IPH103" s="30"/>
      <c r="IPI103" s="30"/>
      <c r="IPJ103" s="30"/>
      <c r="IPK103" s="30"/>
      <c r="IPL103" s="30"/>
      <c r="IPM103" s="30"/>
      <c r="IPN103" s="30"/>
      <c r="IPO103" s="30"/>
      <c r="IPP103" s="30"/>
      <c r="IPQ103" s="30"/>
      <c r="IPR103" s="30"/>
      <c r="IPS103" s="30"/>
      <c r="IPT103" s="30"/>
      <c r="IPU103" s="30"/>
      <c r="IPV103" s="30"/>
      <c r="IPW103" s="30"/>
      <c r="IPX103" s="30"/>
      <c r="IPY103" s="30"/>
      <c r="IPZ103" s="30"/>
      <c r="IQA103" s="30"/>
      <c r="IQB103" s="30"/>
      <c r="IQC103" s="30"/>
      <c r="IQD103" s="30"/>
      <c r="IQE103" s="30"/>
      <c r="IQF103" s="30"/>
      <c r="IQG103" s="30"/>
      <c r="IQH103" s="30"/>
      <c r="IQI103" s="30"/>
      <c r="IQJ103" s="30"/>
      <c r="IQK103" s="30"/>
      <c r="IQL103" s="30"/>
      <c r="IQM103" s="30"/>
      <c r="IQN103" s="30"/>
      <c r="IQO103" s="30"/>
      <c r="IQP103" s="30"/>
      <c r="IQQ103" s="30"/>
      <c r="IQR103" s="30"/>
      <c r="IQS103" s="30"/>
      <c r="IQT103" s="30"/>
      <c r="IQU103" s="30"/>
      <c r="IQV103" s="30"/>
      <c r="IQW103" s="30"/>
      <c r="IQX103" s="30"/>
      <c r="IQY103" s="30"/>
      <c r="IQZ103" s="30"/>
      <c r="IRA103" s="30"/>
      <c r="IRB103" s="30"/>
      <c r="IRC103" s="30"/>
      <c r="IRD103" s="30"/>
      <c r="IRE103" s="30"/>
      <c r="IRF103" s="30"/>
      <c r="IRG103" s="30"/>
      <c r="IRH103" s="30"/>
      <c r="IRI103" s="30"/>
      <c r="IRJ103" s="30"/>
      <c r="IRK103" s="30"/>
      <c r="IRL103" s="30"/>
      <c r="IRM103" s="30"/>
      <c r="IRN103" s="30"/>
      <c r="IRO103" s="30"/>
      <c r="IRP103" s="30"/>
      <c r="IRQ103" s="30"/>
      <c r="IRR103" s="30"/>
      <c r="IRS103" s="30"/>
      <c r="IRT103" s="30"/>
      <c r="IRU103" s="30"/>
      <c r="IRV103" s="30"/>
      <c r="IRW103" s="30"/>
      <c r="IRX103" s="30"/>
      <c r="IRY103" s="30"/>
      <c r="IRZ103" s="30"/>
      <c r="ISA103" s="30"/>
      <c r="ISB103" s="30"/>
      <c r="ISC103" s="30"/>
      <c r="ISD103" s="30"/>
      <c r="ISE103" s="30"/>
      <c r="ISF103" s="30"/>
      <c r="ISG103" s="30"/>
      <c r="ISH103" s="30"/>
      <c r="ISI103" s="30"/>
      <c r="ISJ103" s="30"/>
      <c r="ISK103" s="30"/>
      <c r="ISL103" s="30"/>
      <c r="ISM103" s="30"/>
      <c r="ISN103" s="30"/>
      <c r="ISO103" s="30"/>
      <c r="ISP103" s="30"/>
      <c r="ISQ103" s="30"/>
      <c r="ISR103" s="30"/>
      <c r="ISS103" s="30"/>
      <c r="IST103" s="30"/>
      <c r="ISU103" s="30"/>
      <c r="ISV103" s="30"/>
      <c r="ISW103" s="30"/>
      <c r="ISX103" s="30"/>
      <c r="ISY103" s="30"/>
      <c r="ISZ103" s="30"/>
      <c r="ITA103" s="30"/>
      <c r="ITB103" s="30"/>
      <c r="ITC103" s="30"/>
      <c r="ITD103" s="30"/>
      <c r="ITE103" s="30"/>
      <c r="ITF103" s="30"/>
      <c r="ITG103" s="30"/>
      <c r="ITH103" s="30"/>
      <c r="ITI103" s="30"/>
      <c r="ITJ103" s="30"/>
      <c r="ITK103" s="30"/>
      <c r="ITL103" s="30"/>
      <c r="ITM103" s="30"/>
      <c r="ITN103" s="30"/>
      <c r="ITO103" s="30"/>
      <c r="ITP103" s="30"/>
      <c r="ITQ103" s="30"/>
      <c r="ITR103" s="30"/>
      <c r="ITS103" s="30"/>
      <c r="ITT103" s="30"/>
      <c r="ITU103" s="30"/>
      <c r="ITV103" s="30"/>
      <c r="ITW103" s="30"/>
      <c r="ITX103" s="30"/>
      <c r="ITY103" s="30"/>
      <c r="ITZ103" s="30"/>
      <c r="IUA103" s="30"/>
      <c r="IUB103" s="30"/>
      <c r="IUC103" s="30"/>
      <c r="IUD103" s="30"/>
      <c r="IUE103" s="30"/>
      <c r="IUF103" s="30"/>
      <c r="IUG103" s="30"/>
      <c r="IUH103" s="30"/>
      <c r="IUI103" s="30"/>
      <c r="IUJ103" s="30"/>
      <c r="IUK103" s="30"/>
      <c r="IUL103" s="30"/>
      <c r="IUM103" s="30"/>
      <c r="IUN103" s="30"/>
      <c r="IUO103" s="30"/>
      <c r="IUP103" s="30"/>
      <c r="IUQ103" s="30"/>
      <c r="IUR103" s="30"/>
      <c r="IUS103" s="30"/>
      <c r="IUT103" s="30"/>
      <c r="IUU103" s="30"/>
      <c r="IUV103" s="30"/>
      <c r="IUW103" s="30"/>
      <c r="IUX103" s="30"/>
      <c r="IUY103" s="30"/>
      <c r="IUZ103" s="30"/>
      <c r="IVA103" s="30"/>
      <c r="IVB103" s="30"/>
      <c r="IVC103" s="30"/>
      <c r="IVD103" s="30"/>
      <c r="IVE103" s="30"/>
      <c r="IVF103" s="30"/>
      <c r="IVG103" s="30"/>
      <c r="IVH103" s="30"/>
      <c r="IVI103" s="30"/>
      <c r="IVJ103" s="30"/>
      <c r="IVK103" s="30"/>
      <c r="IVL103" s="30"/>
      <c r="IVM103" s="30"/>
      <c r="IVN103" s="30"/>
      <c r="IVO103" s="30"/>
      <c r="IVP103" s="30"/>
      <c r="IVQ103" s="30"/>
      <c r="IVR103" s="30"/>
      <c r="IVS103" s="30"/>
      <c r="IVT103" s="30"/>
      <c r="IVU103" s="30"/>
      <c r="IVV103" s="30"/>
      <c r="IVW103" s="30"/>
      <c r="IVX103" s="30"/>
      <c r="IVY103" s="30"/>
      <c r="IVZ103" s="30"/>
      <c r="IWA103" s="30"/>
      <c r="IWB103" s="30"/>
      <c r="IWC103" s="30"/>
      <c r="IWD103" s="30"/>
      <c r="IWE103" s="30"/>
      <c r="IWF103" s="30"/>
      <c r="IWG103" s="30"/>
      <c r="IWH103" s="30"/>
      <c r="IWI103" s="30"/>
      <c r="IWJ103" s="30"/>
      <c r="IWK103" s="30"/>
      <c r="IWL103" s="30"/>
      <c r="IWM103" s="30"/>
      <c r="IWN103" s="30"/>
      <c r="IWO103" s="30"/>
      <c r="IWP103" s="30"/>
      <c r="IWQ103" s="30"/>
      <c r="IWR103" s="30"/>
      <c r="IWS103" s="30"/>
      <c r="IWT103" s="30"/>
      <c r="IWU103" s="30"/>
      <c r="IWV103" s="30"/>
      <c r="IWW103" s="30"/>
      <c r="IWX103" s="30"/>
      <c r="IWY103" s="30"/>
      <c r="IWZ103" s="30"/>
      <c r="IXA103" s="30"/>
      <c r="IXB103" s="30"/>
      <c r="IXC103" s="30"/>
      <c r="IXD103" s="30"/>
      <c r="IXE103" s="30"/>
      <c r="IXF103" s="30"/>
      <c r="IXG103" s="30"/>
      <c r="IXH103" s="30"/>
      <c r="IXI103" s="30"/>
      <c r="IXJ103" s="30"/>
      <c r="IXK103" s="30"/>
      <c r="IXL103" s="30"/>
      <c r="IXM103" s="30"/>
      <c r="IXN103" s="30"/>
      <c r="IXO103" s="30"/>
      <c r="IXP103" s="30"/>
      <c r="IXQ103" s="30"/>
      <c r="IXR103" s="30"/>
      <c r="IXS103" s="30"/>
      <c r="IXT103" s="30"/>
      <c r="IXU103" s="30"/>
      <c r="IXV103" s="30"/>
      <c r="IXW103" s="30"/>
      <c r="IXX103" s="30"/>
      <c r="IXY103" s="30"/>
      <c r="IXZ103" s="30"/>
      <c r="IYA103" s="30"/>
      <c r="IYB103" s="30"/>
      <c r="IYC103" s="30"/>
      <c r="IYD103" s="30"/>
      <c r="IYE103" s="30"/>
      <c r="IYF103" s="30"/>
      <c r="IYG103" s="30"/>
      <c r="IYH103" s="30"/>
      <c r="IYI103" s="30"/>
      <c r="IYJ103" s="30"/>
      <c r="IYK103" s="30"/>
      <c r="IYL103" s="30"/>
      <c r="IYM103" s="30"/>
      <c r="IYN103" s="30"/>
      <c r="IYO103" s="30"/>
      <c r="IYP103" s="30"/>
      <c r="IYQ103" s="30"/>
      <c r="IYR103" s="30"/>
      <c r="IYS103" s="30"/>
      <c r="IYT103" s="30"/>
      <c r="IYU103" s="30"/>
      <c r="IYV103" s="30"/>
      <c r="IYW103" s="30"/>
      <c r="IYX103" s="30"/>
      <c r="IYY103" s="30"/>
      <c r="IYZ103" s="30"/>
      <c r="IZA103" s="30"/>
      <c r="IZB103" s="30"/>
      <c r="IZC103" s="30"/>
      <c r="IZD103" s="30"/>
      <c r="IZE103" s="30"/>
      <c r="IZF103" s="30"/>
      <c r="IZG103" s="30"/>
      <c r="IZH103" s="30"/>
      <c r="IZI103" s="30"/>
      <c r="IZJ103" s="30"/>
      <c r="IZK103" s="30"/>
      <c r="IZL103" s="30"/>
      <c r="IZM103" s="30"/>
      <c r="IZN103" s="30"/>
      <c r="IZO103" s="30"/>
      <c r="IZP103" s="30"/>
      <c r="IZQ103" s="30"/>
      <c r="IZR103" s="30"/>
      <c r="IZS103" s="30"/>
      <c r="IZT103" s="30"/>
      <c r="IZU103" s="30"/>
      <c r="IZV103" s="30"/>
      <c r="IZW103" s="30"/>
      <c r="IZX103" s="30"/>
      <c r="IZY103" s="30"/>
      <c r="IZZ103" s="30"/>
      <c r="JAA103" s="30"/>
      <c r="JAB103" s="30"/>
      <c r="JAC103" s="30"/>
      <c r="JAD103" s="30"/>
      <c r="JAE103" s="30"/>
      <c r="JAF103" s="30"/>
      <c r="JAG103" s="30"/>
      <c r="JAH103" s="30"/>
      <c r="JAI103" s="30"/>
      <c r="JAJ103" s="30"/>
      <c r="JAK103" s="30"/>
      <c r="JAL103" s="30"/>
      <c r="JAM103" s="30"/>
      <c r="JAN103" s="30"/>
      <c r="JAO103" s="30"/>
      <c r="JAP103" s="30"/>
      <c r="JAQ103" s="30"/>
      <c r="JAR103" s="30"/>
      <c r="JAS103" s="30"/>
      <c r="JAT103" s="30"/>
      <c r="JAU103" s="30"/>
      <c r="JAV103" s="30"/>
      <c r="JAW103" s="30"/>
      <c r="JAX103" s="30"/>
      <c r="JAY103" s="30"/>
      <c r="JAZ103" s="30"/>
      <c r="JBA103" s="30"/>
      <c r="JBB103" s="30"/>
      <c r="JBC103" s="30"/>
      <c r="JBD103" s="30"/>
      <c r="JBE103" s="30"/>
      <c r="JBF103" s="30"/>
      <c r="JBG103" s="30"/>
      <c r="JBH103" s="30"/>
      <c r="JBI103" s="30"/>
      <c r="JBJ103" s="30"/>
      <c r="JBK103" s="30"/>
      <c r="JBL103" s="30"/>
      <c r="JBM103" s="30"/>
      <c r="JBN103" s="30"/>
      <c r="JBO103" s="30"/>
      <c r="JBP103" s="30"/>
      <c r="JBQ103" s="30"/>
      <c r="JBR103" s="30"/>
      <c r="JBS103" s="30"/>
      <c r="JBT103" s="30"/>
      <c r="JBU103" s="30"/>
      <c r="JBV103" s="30"/>
      <c r="JBW103" s="30"/>
      <c r="JBX103" s="30"/>
      <c r="JBY103" s="30"/>
      <c r="JBZ103" s="30"/>
      <c r="JCA103" s="30"/>
      <c r="JCB103" s="30"/>
      <c r="JCC103" s="30"/>
      <c r="JCD103" s="30"/>
      <c r="JCE103" s="30"/>
      <c r="JCF103" s="30"/>
      <c r="JCG103" s="30"/>
      <c r="JCH103" s="30"/>
      <c r="JCI103" s="30"/>
      <c r="JCJ103" s="30"/>
      <c r="JCK103" s="30"/>
      <c r="JCL103" s="30"/>
      <c r="JCM103" s="30"/>
      <c r="JCN103" s="30"/>
      <c r="JCO103" s="30"/>
      <c r="JCP103" s="30"/>
      <c r="JCQ103" s="30"/>
      <c r="JCR103" s="30"/>
      <c r="JCS103" s="30"/>
      <c r="JCT103" s="30"/>
      <c r="JCU103" s="30"/>
      <c r="JCV103" s="30"/>
      <c r="JCW103" s="30"/>
      <c r="JCX103" s="30"/>
      <c r="JCY103" s="30"/>
      <c r="JCZ103" s="30"/>
      <c r="JDA103" s="30"/>
      <c r="JDB103" s="30"/>
      <c r="JDC103" s="30"/>
      <c r="JDD103" s="30"/>
      <c r="JDE103" s="30"/>
      <c r="JDF103" s="30"/>
      <c r="JDG103" s="30"/>
      <c r="JDH103" s="30"/>
      <c r="JDI103" s="30"/>
      <c r="JDJ103" s="30"/>
      <c r="JDK103" s="30"/>
      <c r="JDL103" s="30"/>
      <c r="JDM103" s="30"/>
      <c r="JDN103" s="30"/>
      <c r="JDO103" s="30"/>
      <c r="JDP103" s="30"/>
      <c r="JDQ103" s="30"/>
      <c r="JDR103" s="30"/>
      <c r="JDS103" s="30"/>
      <c r="JDT103" s="30"/>
      <c r="JDU103" s="30"/>
      <c r="JDV103" s="30"/>
      <c r="JDW103" s="30"/>
      <c r="JDX103" s="30"/>
      <c r="JDY103" s="30"/>
      <c r="JDZ103" s="30"/>
      <c r="JEA103" s="30"/>
      <c r="JEB103" s="30"/>
      <c r="JEC103" s="30"/>
      <c r="JED103" s="30"/>
      <c r="JEE103" s="30"/>
      <c r="JEF103" s="30"/>
      <c r="JEG103" s="30"/>
      <c r="JEH103" s="30"/>
    </row>
    <row r="104" spans="1:6898" s="123" customFormat="1" ht="18" x14ac:dyDescent="0.25">
      <c r="A104" s="105" t="s">
        <v>313</v>
      </c>
      <c r="B104" s="287"/>
      <c r="C104" s="287"/>
      <c r="D104" s="288"/>
      <c r="E104" s="288"/>
      <c r="F104" s="33"/>
      <c r="G104" s="91"/>
      <c r="H104" s="91"/>
      <c r="I104" s="91"/>
      <c r="J104" s="91"/>
      <c r="K104" s="10"/>
      <c r="L104" s="91"/>
      <c r="M104" s="91"/>
      <c r="N104" s="91"/>
      <c r="O104" s="91"/>
      <c r="P104" s="91"/>
      <c r="Q104" s="91"/>
      <c r="R104" s="91"/>
      <c r="S104" s="91"/>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c r="AP104" s="91"/>
      <c r="AQ104" s="91"/>
      <c r="AR104" s="91"/>
      <c r="AS104" s="91"/>
      <c r="AT104" s="91"/>
      <c r="AU104" s="91"/>
      <c r="AV104" s="91"/>
      <c r="AW104" s="91"/>
      <c r="AX104" s="10"/>
      <c r="AY104" s="10"/>
      <c r="AZ104" s="10"/>
      <c r="BA104" s="10"/>
      <c r="BB104" s="30"/>
      <c r="BC104" s="30"/>
      <c r="BD104" s="30"/>
      <c r="BE104" s="30"/>
      <c r="BF104" s="30"/>
      <c r="BG104" s="30"/>
      <c r="BH104" s="30"/>
      <c r="BI104" s="30"/>
      <c r="BJ104" s="30"/>
      <c r="BK104" s="30"/>
      <c r="BL104" s="30"/>
      <c r="BM104" s="30"/>
      <c r="BN104" s="30"/>
      <c r="BO104" s="30"/>
      <c r="BP104" s="30"/>
      <c r="BQ104" s="30"/>
      <c r="BR104" s="30"/>
      <c r="BS104" s="30"/>
      <c r="BT104" s="30"/>
      <c r="BU104" s="30"/>
      <c r="BV104" s="30"/>
      <c r="BW104" s="30"/>
      <c r="BX104" s="30"/>
      <c r="BY104" s="30"/>
      <c r="BZ104" s="30"/>
      <c r="CA104" s="30"/>
      <c r="CB104" s="30"/>
      <c r="CC104" s="30"/>
      <c r="CD104" s="30"/>
      <c r="CE104" s="30"/>
      <c r="CF104" s="30"/>
      <c r="CG104" s="30"/>
      <c r="CH104" s="30"/>
      <c r="CI104" s="30"/>
      <c r="CJ104" s="30"/>
      <c r="CK104" s="30"/>
      <c r="CL104" s="30"/>
      <c r="CM104" s="30"/>
      <c r="CN104" s="30"/>
      <c r="CO104" s="30"/>
      <c r="CP104" s="30"/>
      <c r="CQ104" s="30"/>
      <c r="CR104" s="30"/>
      <c r="CS104" s="30"/>
      <c r="CT104" s="30"/>
      <c r="CU104" s="30"/>
      <c r="CV104" s="30"/>
      <c r="CW104" s="30"/>
      <c r="CX104" s="30"/>
      <c r="CY104" s="30"/>
      <c r="CZ104" s="30"/>
      <c r="DA104" s="30"/>
      <c r="DB104" s="30"/>
      <c r="DC104" s="30"/>
      <c r="DD104" s="30"/>
      <c r="DE104" s="30"/>
      <c r="DF104" s="30"/>
      <c r="DG104" s="30"/>
      <c r="DH104" s="30"/>
      <c r="DI104" s="30"/>
      <c r="DJ104" s="30"/>
      <c r="DK104" s="30"/>
      <c r="DL104" s="30"/>
      <c r="DM104" s="30"/>
      <c r="DN104" s="30"/>
      <c r="DO104" s="30"/>
      <c r="DP104" s="30"/>
      <c r="DQ104" s="30"/>
      <c r="DR104" s="30"/>
      <c r="DS104" s="30"/>
      <c r="DT104" s="30"/>
      <c r="DU104" s="30"/>
      <c r="DV104" s="30"/>
      <c r="DW104" s="30"/>
      <c r="DX104" s="30"/>
      <c r="DY104" s="30"/>
      <c r="DZ104" s="30"/>
      <c r="EA104" s="30"/>
      <c r="EB104" s="30"/>
      <c r="EC104" s="30"/>
      <c r="ED104" s="30"/>
      <c r="EE104" s="30"/>
      <c r="EF104" s="30"/>
      <c r="EG104" s="30"/>
      <c r="EH104" s="30"/>
      <c r="EI104" s="30"/>
      <c r="EJ104" s="30"/>
      <c r="EK104" s="30"/>
      <c r="EL104" s="30"/>
      <c r="EM104" s="30"/>
      <c r="EN104" s="30"/>
      <c r="EO104" s="30"/>
      <c r="EP104" s="30"/>
      <c r="EQ104" s="30"/>
      <c r="ER104" s="30"/>
      <c r="ES104" s="30"/>
      <c r="ET104" s="30"/>
      <c r="EU104" s="30"/>
      <c r="EV104" s="30"/>
      <c r="EW104" s="30"/>
      <c r="EX104" s="30"/>
      <c r="EY104" s="30"/>
      <c r="EZ104" s="30"/>
      <c r="FA104" s="30"/>
      <c r="FB104" s="30"/>
      <c r="FC104" s="30"/>
      <c r="FD104" s="30"/>
      <c r="FE104" s="30"/>
      <c r="FF104" s="30"/>
      <c r="FG104" s="30"/>
      <c r="FH104" s="30"/>
      <c r="FI104" s="30"/>
      <c r="FJ104" s="30"/>
      <c r="FK104" s="30"/>
      <c r="FL104" s="30"/>
      <c r="FM104" s="30"/>
      <c r="FN104" s="30"/>
      <c r="FO104" s="30"/>
      <c r="FP104" s="30"/>
      <c r="FQ104" s="30"/>
      <c r="FR104" s="30"/>
      <c r="FS104" s="30"/>
      <c r="FT104" s="30"/>
      <c r="FU104" s="30"/>
      <c r="FV104" s="30"/>
      <c r="FW104" s="30"/>
      <c r="FX104" s="30"/>
      <c r="FY104" s="30"/>
      <c r="FZ104" s="30"/>
      <c r="GA104" s="30"/>
      <c r="GB104" s="30"/>
      <c r="GC104" s="30"/>
      <c r="GD104" s="30"/>
      <c r="GE104" s="30"/>
      <c r="GF104" s="30"/>
      <c r="GG104" s="30"/>
      <c r="GH104" s="30"/>
      <c r="GI104" s="30"/>
      <c r="GJ104" s="30"/>
      <c r="GK104" s="30"/>
      <c r="GL104" s="30"/>
      <c r="GM104" s="30"/>
      <c r="GN104" s="30"/>
      <c r="GO104" s="30"/>
      <c r="GP104" s="30"/>
      <c r="GQ104" s="30"/>
      <c r="GR104" s="30"/>
      <c r="GS104" s="30"/>
      <c r="GT104" s="30"/>
      <c r="GU104" s="30"/>
      <c r="GV104" s="30"/>
      <c r="GW104" s="30"/>
      <c r="GX104" s="30"/>
      <c r="GY104" s="30"/>
      <c r="GZ104" s="30"/>
      <c r="HA104" s="30"/>
      <c r="HB104" s="30"/>
      <c r="HC104" s="30"/>
      <c r="HD104" s="30"/>
      <c r="HE104" s="30"/>
      <c r="HF104" s="30"/>
      <c r="HG104" s="30"/>
      <c r="HH104" s="30"/>
      <c r="HI104" s="30"/>
      <c r="HJ104" s="30"/>
      <c r="HK104" s="30"/>
      <c r="HL104" s="30"/>
      <c r="HM104" s="30"/>
      <c r="HN104" s="30"/>
      <c r="HO104" s="30"/>
      <c r="HP104" s="30"/>
      <c r="HQ104" s="30"/>
      <c r="HR104" s="30"/>
      <c r="HS104" s="30"/>
      <c r="HT104" s="30"/>
      <c r="HU104" s="30"/>
      <c r="HV104" s="30"/>
      <c r="HW104" s="30"/>
      <c r="HX104" s="30"/>
      <c r="HY104" s="30"/>
      <c r="HZ104" s="30"/>
      <c r="IA104" s="30"/>
      <c r="IB104" s="30"/>
      <c r="IC104" s="30"/>
      <c r="ID104" s="30"/>
      <c r="IE104" s="30"/>
      <c r="IF104" s="30"/>
      <c r="IG104" s="30"/>
      <c r="IH104" s="30"/>
      <c r="II104" s="30"/>
      <c r="IJ104" s="30"/>
      <c r="IK104" s="30"/>
      <c r="IL104" s="30"/>
      <c r="IM104" s="30"/>
      <c r="IN104" s="30"/>
      <c r="IO104" s="30"/>
      <c r="IP104" s="30"/>
      <c r="IQ104" s="30"/>
      <c r="IR104" s="30"/>
      <c r="IS104" s="30"/>
      <c r="IT104" s="30"/>
      <c r="IU104" s="30"/>
      <c r="IV104" s="30"/>
      <c r="IW104" s="30"/>
      <c r="IX104" s="30"/>
      <c r="IY104" s="30"/>
      <c r="IZ104" s="30"/>
      <c r="JA104" s="30"/>
      <c r="JB104" s="30"/>
      <c r="JC104" s="30"/>
      <c r="JD104" s="30"/>
      <c r="JE104" s="30"/>
      <c r="JF104" s="30"/>
      <c r="JG104" s="30"/>
      <c r="JH104" s="30"/>
      <c r="JI104" s="30"/>
      <c r="JJ104" s="30"/>
      <c r="JK104" s="30"/>
      <c r="JL104" s="30"/>
      <c r="JM104" s="30"/>
      <c r="JN104" s="30"/>
      <c r="JO104" s="30"/>
      <c r="JP104" s="30"/>
      <c r="JQ104" s="30"/>
      <c r="JR104" s="30"/>
      <c r="JS104" s="30"/>
      <c r="JT104" s="30"/>
      <c r="JU104" s="30"/>
      <c r="JV104" s="30"/>
      <c r="JW104" s="30"/>
      <c r="JX104" s="30"/>
      <c r="JY104" s="30"/>
      <c r="JZ104" s="30"/>
      <c r="KA104" s="30"/>
      <c r="KB104" s="30"/>
      <c r="KC104" s="30"/>
      <c r="KD104" s="30"/>
      <c r="KE104" s="30"/>
      <c r="KF104" s="30"/>
      <c r="KG104" s="30"/>
      <c r="KH104" s="30"/>
      <c r="KI104" s="30"/>
      <c r="KJ104" s="30"/>
      <c r="KK104" s="30"/>
      <c r="KL104" s="30"/>
      <c r="KM104" s="30"/>
      <c r="KN104" s="30"/>
      <c r="KO104" s="30"/>
      <c r="KP104" s="30"/>
      <c r="KQ104" s="30"/>
      <c r="KR104" s="30"/>
      <c r="KS104" s="30"/>
      <c r="KT104" s="30"/>
      <c r="KU104" s="30"/>
      <c r="KV104" s="30"/>
      <c r="KW104" s="30"/>
      <c r="KX104" s="30"/>
      <c r="KY104" s="30"/>
      <c r="KZ104" s="30"/>
      <c r="LA104" s="30"/>
      <c r="LB104" s="30"/>
      <c r="LC104" s="30"/>
      <c r="LD104" s="30"/>
      <c r="LE104" s="30"/>
      <c r="LF104" s="30"/>
      <c r="LG104" s="30"/>
      <c r="LH104" s="30"/>
      <c r="LI104" s="30"/>
      <c r="LJ104" s="30"/>
      <c r="LK104" s="30"/>
      <c r="LL104" s="30"/>
      <c r="LM104" s="30"/>
      <c r="LN104" s="30"/>
      <c r="LO104" s="30"/>
      <c r="LP104" s="30"/>
      <c r="LQ104" s="30"/>
      <c r="LR104" s="30"/>
      <c r="LS104" s="30"/>
      <c r="LT104" s="30"/>
      <c r="LU104" s="30"/>
      <c r="LV104" s="30"/>
      <c r="LW104" s="30"/>
      <c r="LX104" s="30"/>
      <c r="LY104" s="30"/>
      <c r="LZ104" s="30"/>
      <c r="MA104" s="30"/>
      <c r="MB104" s="30"/>
      <c r="MC104" s="30"/>
      <c r="MD104" s="30"/>
      <c r="ME104" s="30"/>
      <c r="MF104" s="30"/>
      <c r="MG104" s="30"/>
      <c r="MH104" s="30"/>
      <c r="MI104" s="30"/>
      <c r="MJ104" s="30"/>
      <c r="MK104" s="30"/>
      <c r="ML104" s="30"/>
      <c r="MM104" s="30"/>
      <c r="MN104" s="30"/>
      <c r="MO104" s="30"/>
      <c r="MP104" s="30"/>
      <c r="MQ104" s="30"/>
      <c r="MR104" s="30"/>
      <c r="MS104" s="30"/>
      <c r="MT104" s="30"/>
      <c r="MU104" s="30"/>
      <c r="MV104" s="30"/>
      <c r="MW104" s="30"/>
      <c r="MX104" s="30"/>
      <c r="MY104" s="30"/>
      <c r="MZ104" s="30"/>
      <c r="NA104" s="30"/>
      <c r="NB104" s="30"/>
      <c r="NC104" s="30"/>
      <c r="ND104" s="30"/>
      <c r="NE104" s="30"/>
      <c r="NF104" s="30"/>
      <c r="NG104" s="30"/>
      <c r="NH104" s="30"/>
      <c r="NI104" s="30"/>
      <c r="NJ104" s="30"/>
      <c r="NK104" s="30"/>
      <c r="NL104" s="30"/>
      <c r="NM104" s="30"/>
      <c r="NN104" s="30"/>
      <c r="NO104" s="30"/>
      <c r="NP104" s="30"/>
      <c r="NQ104" s="30"/>
      <c r="NR104" s="30"/>
      <c r="NS104" s="30"/>
      <c r="NT104" s="30"/>
      <c r="NU104" s="30"/>
      <c r="NV104" s="30"/>
      <c r="NW104" s="30"/>
      <c r="NX104" s="30"/>
      <c r="NY104" s="30"/>
      <c r="NZ104" s="30"/>
      <c r="OA104" s="30"/>
      <c r="OB104" s="30"/>
      <c r="OC104" s="30"/>
      <c r="OD104" s="30"/>
      <c r="OE104" s="30"/>
      <c r="OF104" s="30"/>
      <c r="OG104" s="30"/>
      <c r="OH104" s="30"/>
      <c r="OI104" s="30"/>
      <c r="OJ104" s="30"/>
      <c r="OK104" s="30"/>
      <c r="OL104" s="30"/>
      <c r="OM104" s="30"/>
      <c r="ON104" s="30"/>
      <c r="OO104" s="30"/>
      <c r="OP104" s="30"/>
      <c r="OQ104" s="30"/>
      <c r="OR104" s="30"/>
      <c r="OS104" s="30"/>
      <c r="OT104" s="30"/>
      <c r="OU104" s="30"/>
      <c r="OV104" s="30"/>
      <c r="OW104" s="30"/>
      <c r="OX104" s="30"/>
      <c r="OY104" s="30"/>
      <c r="OZ104" s="30"/>
      <c r="PA104" s="30"/>
      <c r="PB104" s="30"/>
      <c r="PC104" s="30"/>
      <c r="PD104" s="30"/>
      <c r="PE104" s="30"/>
      <c r="PF104" s="30"/>
      <c r="PG104" s="30"/>
      <c r="PH104" s="30"/>
      <c r="PI104" s="30"/>
      <c r="PJ104" s="30"/>
      <c r="PK104" s="30"/>
      <c r="PL104" s="30"/>
      <c r="PM104" s="30"/>
      <c r="PN104" s="30"/>
      <c r="PO104" s="30"/>
      <c r="PP104" s="30"/>
      <c r="PQ104" s="30"/>
      <c r="PR104" s="30"/>
      <c r="PS104" s="30"/>
      <c r="PT104" s="30"/>
      <c r="PU104" s="30"/>
      <c r="PV104" s="30"/>
      <c r="PW104" s="30"/>
      <c r="PX104" s="30"/>
      <c r="PY104" s="30"/>
      <c r="PZ104" s="30"/>
      <c r="QA104" s="30"/>
      <c r="QB104" s="30"/>
      <c r="QC104" s="30"/>
      <c r="QD104" s="30"/>
      <c r="QE104" s="30"/>
      <c r="QF104" s="30"/>
      <c r="QG104" s="30"/>
      <c r="QH104" s="30"/>
      <c r="QI104" s="30"/>
      <c r="QJ104" s="30"/>
      <c r="QK104" s="30"/>
      <c r="QL104" s="30"/>
      <c r="QM104" s="30"/>
      <c r="QN104" s="30"/>
      <c r="QO104" s="30"/>
      <c r="QP104" s="30"/>
      <c r="QQ104" s="30"/>
      <c r="QR104" s="30"/>
      <c r="QS104" s="30"/>
      <c r="QT104" s="30"/>
      <c r="QU104" s="30"/>
      <c r="QV104" s="30"/>
      <c r="QW104" s="30"/>
      <c r="QX104" s="30"/>
      <c r="QY104" s="30"/>
      <c r="QZ104" s="30"/>
      <c r="RA104" s="30"/>
      <c r="RB104" s="30"/>
      <c r="RC104" s="30"/>
      <c r="RD104" s="30"/>
      <c r="RE104" s="30"/>
      <c r="RF104" s="30"/>
      <c r="RG104" s="30"/>
      <c r="RH104" s="30"/>
      <c r="RI104" s="30"/>
      <c r="RJ104" s="30"/>
      <c r="RK104" s="30"/>
      <c r="RL104" s="30"/>
      <c r="RM104" s="30"/>
      <c r="RN104" s="30"/>
      <c r="RO104" s="30"/>
      <c r="RP104" s="30"/>
      <c r="RQ104" s="30"/>
      <c r="RR104" s="30"/>
      <c r="RS104" s="30"/>
      <c r="RT104" s="30"/>
      <c r="RU104" s="30"/>
      <c r="RV104" s="30"/>
      <c r="RW104" s="30"/>
      <c r="RX104" s="30"/>
      <c r="RY104" s="30"/>
      <c r="RZ104" s="30"/>
      <c r="SA104" s="30"/>
      <c r="SB104" s="30"/>
      <c r="SC104" s="30"/>
      <c r="SD104" s="30"/>
      <c r="SE104" s="30"/>
      <c r="SF104" s="30"/>
      <c r="SG104" s="30"/>
      <c r="SH104" s="30"/>
      <c r="SI104" s="30"/>
      <c r="SJ104" s="30"/>
      <c r="SK104" s="30"/>
      <c r="SL104" s="30"/>
      <c r="SM104" s="30"/>
      <c r="SN104" s="30"/>
      <c r="SO104" s="30"/>
      <c r="SP104" s="30"/>
      <c r="SQ104" s="30"/>
      <c r="SR104" s="30"/>
      <c r="SS104" s="30"/>
      <c r="ST104" s="30"/>
      <c r="SU104" s="30"/>
      <c r="SV104" s="30"/>
      <c r="SW104" s="30"/>
      <c r="SX104" s="30"/>
      <c r="SY104" s="30"/>
      <c r="SZ104" s="30"/>
      <c r="TA104" s="30"/>
      <c r="TB104" s="30"/>
      <c r="TC104" s="30"/>
      <c r="TD104" s="30"/>
      <c r="TE104" s="30"/>
      <c r="TF104" s="30"/>
      <c r="TG104" s="30"/>
      <c r="TH104" s="30"/>
      <c r="TI104" s="30"/>
      <c r="TJ104" s="30"/>
      <c r="TK104" s="30"/>
      <c r="TL104" s="30"/>
      <c r="TM104" s="30"/>
      <c r="TN104" s="30"/>
      <c r="TO104" s="30"/>
      <c r="TP104" s="30"/>
      <c r="TQ104" s="30"/>
      <c r="TR104" s="30"/>
      <c r="TS104" s="30"/>
      <c r="TT104" s="30"/>
      <c r="TU104" s="30"/>
      <c r="TV104" s="30"/>
      <c r="TW104" s="30"/>
      <c r="TX104" s="30"/>
      <c r="TY104" s="30"/>
      <c r="TZ104" s="30"/>
      <c r="UA104" s="30"/>
      <c r="UB104" s="30"/>
      <c r="UC104" s="30"/>
      <c r="UD104" s="30"/>
      <c r="UE104" s="30"/>
      <c r="UF104" s="30"/>
      <c r="UG104" s="30"/>
      <c r="UH104" s="30"/>
      <c r="UI104" s="30"/>
      <c r="UJ104" s="30"/>
      <c r="UK104" s="30"/>
      <c r="UL104" s="30"/>
      <c r="UM104" s="30"/>
      <c r="UN104" s="30"/>
      <c r="UO104" s="30"/>
      <c r="UP104" s="30"/>
      <c r="UQ104" s="30"/>
      <c r="UR104" s="30"/>
      <c r="US104" s="30"/>
      <c r="UT104" s="30"/>
      <c r="UU104" s="30"/>
      <c r="UV104" s="30"/>
      <c r="UW104" s="30"/>
      <c r="UX104" s="30"/>
      <c r="UY104" s="30"/>
      <c r="UZ104" s="30"/>
      <c r="VA104" s="30"/>
      <c r="VB104" s="30"/>
      <c r="VC104" s="30"/>
      <c r="VD104" s="30"/>
      <c r="VE104" s="30"/>
      <c r="VF104" s="30"/>
      <c r="VG104" s="30"/>
      <c r="VH104" s="30"/>
      <c r="VI104" s="30"/>
      <c r="VJ104" s="30"/>
      <c r="VK104" s="30"/>
      <c r="VL104" s="30"/>
      <c r="VM104" s="30"/>
      <c r="VN104" s="30"/>
      <c r="VO104" s="30"/>
      <c r="VP104" s="30"/>
      <c r="VQ104" s="30"/>
      <c r="VR104" s="30"/>
      <c r="VS104" s="30"/>
      <c r="VT104" s="30"/>
      <c r="VU104" s="30"/>
      <c r="VV104" s="30"/>
      <c r="VW104" s="30"/>
      <c r="VX104" s="30"/>
      <c r="VY104" s="30"/>
      <c r="VZ104" s="30"/>
      <c r="WA104" s="30"/>
      <c r="WB104" s="30"/>
      <c r="WC104" s="30"/>
      <c r="WD104" s="30"/>
      <c r="WE104" s="30"/>
      <c r="WF104" s="30"/>
      <c r="WG104" s="30"/>
      <c r="WH104" s="30"/>
      <c r="WI104" s="30"/>
      <c r="WJ104" s="30"/>
      <c r="WK104" s="30"/>
      <c r="WL104" s="30"/>
      <c r="WM104" s="30"/>
      <c r="WN104" s="30"/>
      <c r="WO104" s="30"/>
      <c r="WP104" s="30"/>
      <c r="WQ104" s="30"/>
      <c r="WR104" s="30"/>
      <c r="WS104" s="30"/>
      <c r="WT104" s="30"/>
      <c r="WU104" s="30"/>
      <c r="WV104" s="30"/>
      <c r="WW104" s="30"/>
      <c r="WX104" s="30"/>
      <c r="WY104" s="30"/>
      <c r="WZ104" s="30"/>
      <c r="XA104" s="30"/>
      <c r="XB104" s="30"/>
      <c r="XC104" s="30"/>
      <c r="XD104" s="30"/>
      <c r="XE104" s="30"/>
      <c r="XF104" s="30"/>
      <c r="XG104" s="30"/>
      <c r="XH104" s="30"/>
      <c r="XI104" s="30"/>
      <c r="XJ104" s="30"/>
      <c r="XK104" s="30"/>
      <c r="XL104" s="30"/>
      <c r="XM104" s="30"/>
      <c r="XN104" s="30"/>
      <c r="XO104" s="30"/>
      <c r="XP104" s="30"/>
      <c r="XQ104" s="30"/>
      <c r="XR104" s="30"/>
      <c r="XS104" s="30"/>
      <c r="XT104" s="30"/>
      <c r="XU104" s="30"/>
      <c r="XV104" s="30"/>
      <c r="XW104" s="30"/>
      <c r="XX104" s="30"/>
      <c r="XY104" s="30"/>
      <c r="XZ104" s="30"/>
      <c r="YA104" s="30"/>
      <c r="YB104" s="30"/>
      <c r="YC104" s="30"/>
      <c r="YD104" s="30"/>
      <c r="YE104" s="30"/>
      <c r="YF104" s="30"/>
      <c r="YG104" s="30"/>
      <c r="YH104" s="30"/>
      <c r="YI104" s="30"/>
      <c r="YJ104" s="30"/>
      <c r="YK104" s="30"/>
      <c r="YL104" s="30"/>
      <c r="YM104" s="30"/>
      <c r="YN104" s="30"/>
      <c r="YO104" s="30"/>
      <c r="YP104" s="30"/>
      <c r="YQ104" s="30"/>
      <c r="YR104" s="30"/>
      <c r="YS104" s="30"/>
      <c r="YT104" s="30"/>
      <c r="YU104" s="30"/>
      <c r="YV104" s="30"/>
      <c r="YW104" s="30"/>
      <c r="YX104" s="30"/>
      <c r="YY104" s="30"/>
      <c r="YZ104" s="30"/>
      <c r="ZA104" s="30"/>
      <c r="ZB104" s="30"/>
      <c r="ZC104" s="30"/>
      <c r="ZD104" s="30"/>
      <c r="ZE104" s="30"/>
      <c r="ZF104" s="30"/>
      <c r="ZG104" s="30"/>
      <c r="ZH104" s="30"/>
      <c r="ZI104" s="30"/>
      <c r="ZJ104" s="30"/>
      <c r="ZK104" s="30"/>
      <c r="ZL104" s="30"/>
      <c r="ZM104" s="30"/>
      <c r="ZN104" s="30"/>
      <c r="ZO104" s="30"/>
      <c r="ZP104" s="30"/>
      <c r="ZQ104" s="30"/>
      <c r="ZR104" s="30"/>
      <c r="ZS104" s="30"/>
      <c r="ZT104" s="30"/>
      <c r="ZU104" s="30"/>
      <c r="ZV104" s="30"/>
      <c r="ZW104" s="30"/>
      <c r="ZX104" s="30"/>
      <c r="ZY104" s="30"/>
      <c r="ZZ104" s="30"/>
      <c r="AAA104" s="30"/>
      <c r="AAB104" s="30"/>
      <c r="AAC104" s="30"/>
      <c r="AAD104" s="30"/>
      <c r="AAE104" s="30"/>
      <c r="AAF104" s="30"/>
      <c r="AAG104" s="30"/>
      <c r="AAH104" s="30"/>
      <c r="AAI104" s="30"/>
      <c r="AAJ104" s="30"/>
      <c r="AAK104" s="30"/>
      <c r="AAL104" s="30"/>
      <c r="AAM104" s="30"/>
      <c r="AAN104" s="30"/>
      <c r="AAO104" s="30"/>
      <c r="AAP104" s="30"/>
      <c r="AAQ104" s="30"/>
      <c r="AAR104" s="30"/>
      <c r="AAS104" s="30"/>
      <c r="AAT104" s="30"/>
      <c r="AAU104" s="30"/>
      <c r="AAV104" s="30"/>
      <c r="AAW104" s="30"/>
      <c r="AAX104" s="30"/>
      <c r="AAY104" s="30"/>
      <c r="AAZ104" s="30"/>
      <c r="ABA104" s="30"/>
      <c r="ABB104" s="30"/>
      <c r="ABC104" s="30"/>
      <c r="ABD104" s="30"/>
      <c r="ABE104" s="30"/>
      <c r="ABF104" s="30"/>
      <c r="ABG104" s="30"/>
      <c r="ABH104" s="30"/>
      <c r="ABI104" s="30"/>
      <c r="ABJ104" s="30"/>
      <c r="ABK104" s="30"/>
      <c r="ABL104" s="30"/>
      <c r="ABM104" s="30"/>
      <c r="ABN104" s="30"/>
      <c r="ABO104" s="30"/>
      <c r="ABP104" s="30"/>
      <c r="ABQ104" s="30"/>
      <c r="ABR104" s="30"/>
      <c r="ABS104" s="30"/>
      <c r="ABT104" s="30"/>
      <c r="ABU104" s="30"/>
      <c r="ABV104" s="30"/>
      <c r="ABW104" s="30"/>
      <c r="ABX104" s="30"/>
      <c r="ABY104" s="30"/>
      <c r="ABZ104" s="30"/>
      <c r="ACA104" s="30"/>
      <c r="ACB104" s="30"/>
      <c r="ACC104" s="30"/>
      <c r="ACD104" s="30"/>
      <c r="ACE104" s="30"/>
      <c r="ACF104" s="30"/>
      <c r="ACG104" s="30"/>
      <c r="ACH104" s="30"/>
      <c r="ACI104" s="30"/>
      <c r="ACJ104" s="30"/>
      <c r="ACK104" s="30"/>
      <c r="ACL104" s="30"/>
      <c r="ACM104" s="30"/>
      <c r="ACN104" s="30"/>
      <c r="ACO104" s="30"/>
      <c r="ACP104" s="30"/>
      <c r="ACQ104" s="30"/>
      <c r="ACR104" s="30"/>
      <c r="ACS104" s="30"/>
      <c r="ACT104" s="30"/>
      <c r="ACU104" s="30"/>
      <c r="ACV104" s="30"/>
      <c r="ACW104" s="30"/>
      <c r="ACX104" s="30"/>
      <c r="ACY104" s="30"/>
      <c r="ACZ104" s="30"/>
      <c r="ADA104" s="30"/>
      <c r="ADB104" s="30"/>
      <c r="ADC104" s="30"/>
      <c r="ADD104" s="30"/>
      <c r="ADE104" s="30"/>
      <c r="ADF104" s="30"/>
      <c r="ADG104" s="30"/>
      <c r="ADH104" s="30"/>
      <c r="ADI104" s="30"/>
      <c r="ADJ104" s="30"/>
      <c r="ADK104" s="30"/>
      <c r="ADL104" s="30"/>
      <c r="ADM104" s="30"/>
      <c r="ADN104" s="30"/>
      <c r="ADO104" s="30"/>
      <c r="ADP104" s="30"/>
      <c r="ADQ104" s="30"/>
      <c r="ADR104" s="30"/>
      <c r="ADS104" s="30"/>
      <c r="ADT104" s="30"/>
      <c r="ADU104" s="30"/>
      <c r="ADV104" s="30"/>
      <c r="ADW104" s="30"/>
      <c r="ADX104" s="30"/>
      <c r="ADY104" s="30"/>
      <c r="ADZ104" s="30"/>
      <c r="AEA104" s="30"/>
      <c r="AEB104" s="30"/>
      <c r="AEC104" s="30"/>
      <c r="AED104" s="30"/>
      <c r="AEE104" s="30"/>
      <c r="AEF104" s="30"/>
      <c r="AEG104" s="30"/>
      <c r="AEH104" s="30"/>
      <c r="AEI104" s="30"/>
      <c r="AEJ104" s="30"/>
      <c r="AEK104" s="30"/>
      <c r="AEL104" s="30"/>
      <c r="AEM104" s="30"/>
      <c r="AEN104" s="30"/>
      <c r="AEO104" s="30"/>
      <c r="AEP104" s="30"/>
      <c r="AEQ104" s="30"/>
      <c r="AER104" s="30"/>
      <c r="AES104" s="30"/>
      <c r="AET104" s="30"/>
      <c r="AEU104" s="30"/>
      <c r="AEV104" s="30"/>
      <c r="AEW104" s="30"/>
      <c r="AEX104" s="30"/>
      <c r="AEY104" s="30"/>
      <c r="AEZ104" s="30"/>
      <c r="AFA104" s="30"/>
      <c r="AFB104" s="30"/>
      <c r="AFC104" s="30"/>
      <c r="AFD104" s="30"/>
      <c r="AFE104" s="30"/>
      <c r="AFF104" s="30"/>
      <c r="AFG104" s="30"/>
      <c r="AFH104" s="30"/>
      <c r="AFI104" s="30"/>
      <c r="AFJ104" s="30"/>
      <c r="AFK104" s="30"/>
      <c r="AFL104" s="30"/>
      <c r="AFM104" s="30"/>
      <c r="AFN104" s="30"/>
      <c r="AFO104" s="30"/>
      <c r="AFP104" s="30"/>
      <c r="AFQ104" s="30"/>
      <c r="AFR104" s="30"/>
      <c r="AFS104" s="30"/>
      <c r="AFT104" s="30"/>
      <c r="AFU104" s="30"/>
      <c r="AFV104" s="30"/>
      <c r="AFW104" s="30"/>
      <c r="AFX104" s="30"/>
      <c r="AFY104" s="30"/>
      <c r="AFZ104" s="30"/>
      <c r="AGA104" s="30"/>
      <c r="AGB104" s="30"/>
      <c r="AGC104" s="30"/>
      <c r="AGD104" s="30"/>
      <c r="AGE104" s="30"/>
      <c r="AGF104" s="30"/>
      <c r="AGG104" s="30"/>
      <c r="AGH104" s="30"/>
      <c r="AGI104" s="30"/>
      <c r="AGJ104" s="30"/>
      <c r="AGK104" s="30"/>
      <c r="AGL104" s="30"/>
      <c r="AGM104" s="30"/>
      <c r="AGN104" s="30"/>
      <c r="AGO104" s="30"/>
      <c r="AGP104" s="30"/>
      <c r="AGQ104" s="30"/>
      <c r="AGR104" s="30"/>
      <c r="AGS104" s="30"/>
      <c r="AGT104" s="30"/>
      <c r="AGU104" s="30"/>
      <c r="AGV104" s="30"/>
      <c r="AGW104" s="30"/>
      <c r="AGX104" s="30"/>
      <c r="AGY104" s="30"/>
      <c r="AGZ104" s="30"/>
      <c r="AHA104" s="30"/>
      <c r="AHB104" s="30"/>
      <c r="AHC104" s="30"/>
      <c r="AHD104" s="30"/>
      <c r="AHE104" s="30"/>
      <c r="AHF104" s="30"/>
      <c r="AHG104" s="30"/>
      <c r="AHH104" s="30"/>
      <c r="AHI104" s="30"/>
      <c r="AHJ104" s="30"/>
      <c r="AHK104" s="30"/>
      <c r="AHL104" s="30"/>
      <c r="AHM104" s="30"/>
      <c r="AHN104" s="30"/>
      <c r="AHO104" s="30"/>
      <c r="AHP104" s="30"/>
      <c r="AHQ104" s="30"/>
      <c r="AHR104" s="30"/>
      <c r="AHS104" s="30"/>
      <c r="AHT104" s="30"/>
      <c r="AHU104" s="30"/>
      <c r="AHV104" s="30"/>
      <c r="AHW104" s="30"/>
      <c r="AHX104" s="30"/>
      <c r="AHY104" s="30"/>
      <c r="AHZ104" s="30"/>
      <c r="AIA104" s="30"/>
      <c r="AIB104" s="30"/>
      <c r="AIC104" s="30"/>
      <c r="AID104" s="30"/>
      <c r="AIE104" s="30"/>
      <c r="AIF104" s="30"/>
      <c r="AIG104" s="30"/>
      <c r="AIH104" s="30"/>
      <c r="AII104" s="30"/>
      <c r="AIJ104" s="30"/>
      <c r="AIK104" s="30"/>
      <c r="AIL104" s="30"/>
      <c r="AIM104" s="30"/>
      <c r="AIN104" s="30"/>
      <c r="AIO104" s="30"/>
      <c r="AIP104" s="30"/>
      <c r="AIQ104" s="30"/>
      <c r="AIR104" s="30"/>
      <c r="AIS104" s="30"/>
      <c r="AIT104" s="30"/>
      <c r="AIU104" s="30"/>
      <c r="AIV104" s="30"/>
      <c r="AIW104" s="30"/>
      <c r="AIX104" s="30"/>
      <c r="AIY104" s="30"/>
      <c r="AIZ104" s="30"/>
      <c r="AJA104" s="30"/>
      <c r="AJB104" s="30"/>
      <c r="AJC104" s="30"/>
      <c r="AJD104" s="30"/>
      <c r="AJE104" s="30"/>
      <c r="AJF104" s="30"/>
      <c r="AJG104" s="30"/>
      <c r="AJH104" s="30"/>
      <c r="AJI104" s="30"/>
      <c r="AJJ104" s="30"/>
      <c r="AJK104" s="30"/>
      <c r="AJL104" s="30"/>
      <c r="AJM104" s="30"/>
      <c r="AJN104" s="30"/>
      <c r="AJO104" s="30"/>
      <c r="AJP104" s="30"/>
      <c r="AJQ104" s="30"/>
      <c r="AJR104" s="30"/>
      <c r="AJS104" s="30"/>
      <c r="AJT104" s="30"/>
      <c r="AJU104" s="30"/>
      <c r="AJV104" s="30"/>
      <c r="AJW104" s="30"/>
      <c r="AJX104" s="30"/>
      <c r="AJY104" s="30"/>
      <c r="AJZ104" s="30"/>
      <c r="AKA104" s="30"/>
      <c r="AKB104" s="30"/>
      <c r="AKC104" s="30"/>
      <c r="AKD104" s="30"/>
      <c r="AKE104" s="30"/>
      <c r="AKF104" s="30"/>
      <c r="AKG104" s="30"/>
      <c r="AKH104" s="30"/>
      <c r="AKI104" s="30"/>
      <c r="AKJ104" s="30"/>
      <c r="AKK104" s="30"/>
      <c r="AKL104" s="30"/>
      <c r="AKM104" s="30"/>
      <c r="AKN104" s="30"/>
      <c r="AKO104" s="30"/>
      <c r="AKP104" s="30"/>
      <c r="AKQ104" s="30"/>
      <c r="AKR104" s="30"/>
      <c r="AKS104" s="30"/>
      <c r="AKT104" s="30"/>
      <c r="AKU104" s="30"/>
      <c r="AKV104" s="30"/>
      <c r="AKW104" s="30"/>
      <c r="AKX104" s="30"/>
      <c r="AKY104" s="30"/>
      <c r="AKZ104" s="30"/>
      <c r="ALA104" s="30"/>
      <c r="ALB104" s="30"/>
      <c r="ALC104" s="30"/>
      <c r="ALD104" s="30"/>
      <c r="ALE104" s="30"/>
      <c r="ALF104" s="30"/>
      <c r="ALG104" s="30"/>
      <c r="ALH104" s="30"/>
      <c r="ALI104" s="30"/>
      <c r="ALJ104" s="30"/>
      <c r="ALK104" s="30"/>
      <c r="ALL104" s="30"/>
      <c r="ALM104" s="30"/>
      <c r="ALN104" s="30"/>
      <c r="ALO104" s="30"/>
      <c r="ALP104" s="30"/>
      <c r="ALQ104" s="30"/>
      <c r="ALR104" s="30"/>
      <c r="ALS104" s="30"/>
      <c r="ALT104" s="30"/>
      <c r="ALU104" s="30"/>
      <c r="ALV104" s="30"/>
      <c r="ALW104" s="30"/>
      <c r="ALX104" s="30"/>
      <c r="ALY104" s="30"/>
      <c r="ALZ104" s="30"/>
      <c r="AMA104" s="30"/>
      <c r="AMB104" s="30"/>
      <c r="AMC104" s="30"/>
      <c r="AMD104" s="30"/>
      <c r="AME104" s="30"/>
      <c r="AMF104" s="30"/>
      <c r="AMG104" s="30"/>
      <c r="AMH104" s="30"/>
      <c r="AMI104" s="30"/>
      <c r="AMJ104" s="30"/>
      <c r="AMK104" s="30"/>
      <c r="AML104" s="30"/>
      <c r="AMM104" s="30"/>
      <c r="AMN104" s="30"/>
      <c r="AMO104" s="30"/>
      <c r="AMP104" s="30"/>
      <c r="AMQ104" s="30"/>
      <c r="AMR104" s="30"/>
      <c r="AMS104" s="30"/>
      <c r="AMT104" s="30"/>
      <c r="AMU104" s="30"/>
      <c r="AMV104" s="30"/>
      <c r="AMW104" s="30"/>
      <c r="AMX104" s="30"/>
      <c r="AMY104" s="30"/>
      <c r="AMZ104" s="30"/>
      <c r="ANA104" s="30"/>
      <c r="ANB104" s="30"/>
      <c r="ANC104" s="30"/>
      <c r="AND104" s="30"/>
      <c r="ANE104" s="30"/>
      <c r="ANF104" s="30"/>
      <c r="ANG104" s="30"/>
      <c r="ANH104" s="30"/>
      <c r="ANI104" s="30"/>
      <c r="ANJ104" s="30"/>
      <c r="ANK104" s="30"/>
      <c r="ANL104" s="30"/>
      <c r="ANM104" s="30"/>
      <c r="ANN104" s="30"/>
      <c r="ANO104" s="30"/>
      <c r="ANP104" s="30"/>
      <c r="ANQ104" s="30"/>
      <c r="ANR104" s="30"/>
      <c r="ANS104" s="30"/>
      <c r="ANT104" s="30"/>
      <c r="ANU104" s="30"/>
      <c r="ANV104" s="30"/>
      <c r="ANW104" s="30"/>
      <c r="ANX104" s="30"/>
      <c r="ANY104" s="30"/>
      <c r="ANZ104" s="30"/>
      <c r="AOA104" s="30"/>
      <c r="AOB104" s="30"/>
      <c r="AOC104" s="30"/>
      <c r="AOD104" s="30"/>
      <c r="AOE104" s="30"/>
      <c r="AOF104" s="30"/>
      <c r="AOG104" s="30"/>
      <c r="AOH104" s="30"/>
      <c r="AOI104" s="30"/>
      <c r="AOJ104" s="30"/>
      <c r="AOK104" s="30"/>
      <c r="AOL104" s="30"/>
      <c r="AOM104" s="30"/>
      <c r="AON104" s="30"/>
      <c r="AOO104" s="30"/>
      <c r="AOP104" s="30"/>
      <c r="AOQ104" s="30"/>
      <c r="AOR104" s="30"/>
      <c r="AOS104" s="30"/>
      <c r="AOT104" s="30"/>
      <c r="AOU104" s="30"/>
      <c r="AOV104" s="30"/>
      <c r="AOW104" s="30"/>
      <c r="AOX104" s="30"/>
      <c r="AOY104" s="30"/>
      <c r="AOZ104" s="30"/>
      <c r="APA104" s="30"/>
      <c r="APB104" s="30"/>
      <c r="APC104" s="30"/>
      <c r="APD104" s="30"/>
      <c r="APE104" s="30"/>
      <c r="APF104" s="30"/>
      <c r="APG104" s="30"/>
      <c r="APH104" s="30"/>
      <c r="API104" s="30"/>
      <c r="APJ104" s="30"/>
      <c r="APK104" s="30"/>
      <c r="APL104" s="30"/>
      <c r="APM104" s="30"/>
      <c r="APN104" s="30"/>
      <c r="APO104" s="30"/>
      <c r="APP104" s="30"/>
      <c r="APQ104" s="30"/>
      <c r="APR104" s="30"/>
      <c r="APS104" s="30"/>
      <c r="APT104" s="30"/>
      <c r="APU104" s="30"/>
      <c r="APV104" s="30"/>
      <c r="APW104" s="30"/>
      <c r="APX104" s="30"/>
      <c r="APY104" s="30"/>
      <c r="APZ104" s="30"/>
      <c r="AQA104" s="30"/>
      <c r="AQB104" s="30"/>
      <c r="AQC104" s="30"/>
      <c r="AQD104" s="30"/>
      <c r="AQE104" s="30"/>
      <c r="AQF104" s="30"/>
      <c r="AQG104" s="30"/>
      <c r="AQH104" s="30"/>
      <c r="AQI104" s="30"/>
      <c r="AQJ104" s="30"/>
      <c r="AQK104" s="30"/>
      <c r="AQL104" s="30"/>
      <c r="AQM104" s="30"/>
      <c r="AQN104" s="30"/>
      <c r="AQO104" s="30"/>
      <c r="AQP104" s="30"/>
      <c r="AQQ104" s="30"/>
      <c r="AQR104" s="30"/>
      <c r="AQS104" s="30"/>
      <c r="AQT104" s="30"/>
      <c r="AQU104" s="30"/>
      <c r="AQV104" s="30"/>
      <c r="AQW104" s="30"/>
      <c r="AQX104" s="30"/>
      <c r="AQY104" s="30"/>
      <c r="AQZ104" s="30"/>
      <c r="ARA104" s="30"/>
      <c r="ARB104" s="30"/>
      <c r="ARC104" s="30"/>
      <c r="ARD104" s="30"/>
      <c r="ARE104" s="30"/>
      <c r="ARF104" s="30"/>
      <c r="ARG104" s="30"/>
      <c r="ARH104" s="30"/>
      <c r="ARI104" s="30"/>
      <c r="ARJ104" s="30"/>
      <c r="ARK104" s="30"/>
      <c r="ARL104" s="30"/>
      <c r="ARM104" s="30"/>
      <c r="ARN104" s="30"/>
      <c r="ARO104" s="30"/>
      <c r="ARP104" s="30"/>
      <c r="ARQ104" s="30"/>
      <c r="ARR104" s="30"/>
      <c r="ARS104" s="30"/>
      <c r="ART104" s="30"/>
      <c r="ARU104" s="30"/>
      <c r="ARV104" s="30"/>
      <c r="ARW104" s="30"/>
      <c r="ARX104" s="30"/>
      <c r="ARY104" s="30"/>
      <c r="ARZ104" s="30"/>
      <c r="ASA104" s="30"/>
      <c r="ASB104" s="30"/>
      <c r="ASC104" s="30"/>
      <c r="ASD104" s="30"/>
      <c r="ASE104" s="30"/>
      <c r="ASF104" s="30"/>
      <c r="ASG104" s="30"/>
      <c r="ASH104" s="30"/>
      <c r="ASI104" s="30"/>
      <c r="ASJ104" s="30"/>
      <c r="ASK104" s="30"/>
      <c r="ASL104" s="30"/>
      <c r="ASM104" s="30"/>
      <c r="ASN104" s="30"/>
      <c r="ASO104" s="30"/>
      <c r="ASP104" s="30"/>
      <c r="ASQ104" s="30"/>
      <c r="ASR104" s="30"/>
      <c r="ASS104" s="30"/>
      <c r="AST104" s="30"/>
      <c r="ASU104" s="30"/>
      <c r="ASV104" s="30"/>
      <c r="ASW104" s="30"/>
      <c r="ASX104" s="30"/>
      <c r="ASY104" s="30"/>
      <c r="ASZ104" s="30"/>
      <c r="ATA104" s="30"/>
      <c r="ATB104" s="30"/>
      <c r="ATC104" s="30"/>
      <c r="ATD104" s="30"/>
      <c r="ATE104" s="30"/>
      <c r="ATF104" s="30"/>
      <c r="ATG104" s="30"/>
      <c r="ATH104" s="30"/>
      <c r="ATI104" s="30"/>
      <c r="ATJ104" s="30"/>
      <c r="ATK104" s="30"/>
      <c r="ATL104" s="30"/>
      <c r="ATM104" s="30"/>
      <c r="ATN104" s="30"/>
      <c r="ATO104" s="30"/>
      <c r="ATP104" s="30"/>
      <c r="ATQ104" s="30"/>
      <c r="ATR104" s="30"/>
      <c r="ATS104" s="30"/>
      <c r="ATT104" s="30"/>
      <c r="ATU104" s="30"/>
      <c r="ATV104" s="30"/>
      <c r="ATW104" s="30"/>
      <c r="ATX104" s="30"/>
      <c r="ATY104" s="30"/>
      <c r="ATZ104" s="30"/>
      <c r="AUA104" s="30"/>
      <c r="AUB104" s="30"/>
      <c r="AUC104" s="30"/>
      <c r="AUD104" s="30"/>
      <c r="AUE104" s="30"/>
      <c r="AUF104" s="30"/>
      <c r="AUG104" s="30"/>
      <c r="AUH104" s="30"/>
      <c r="AUI104" s="30"/>
      <c r="AUJ104" s="30"/>
      <c r="AUK104" s="30"/>
      <c r="AUL104" s="30"/>
      <c r="AUM104" s="30"/>
      <c r="AUN104" s="30"/>
      <c r="AUO104" s="30"/>
      <c r="AUP104" s="30"/>
      <c r="AUQ104" s="30"/>
      <c r="AUR104" s="30"/>
      <c r="AUS104" s="30"/>
      <c r="AUT104" s="30"/>
      <c r="AUU104" s="30"/>
      <c r="AUV104" s="30"/>
      <c r="AUW104" s="30"/>
      <c r="AUX104" s="30"/>
      <c r="AUY104" s="30"/>
      <c r="AUZ104" s="30"/>
      <c r="AVA104" s="30"/>
      <c r="AVB104" s="30"/>
      <c r="AVC104" s="30"/>
      <c r="AVD104" s="30"/>
      <c r="AVE104" s="30"/>
      <c r="AVF104" s="30"/>
      <c r="AVG104" s="30"/>
      <c r="AVH104" s="30"/>
      <c r="AVI104" s="30"/>
      <c r="AVJ104" s="30"/>
      <c r="AVK104" s="30"/>
      <c r="AVL104" s="30"/>
      <c r="AVM104" s="30"/>
      <c r="AVN104" s="30"/>
      <c r="AVO104" s="30"/>
      <c r="AVP104" s="30"/>
      <c r="AVQ104" s="30"/>
      <c r="AVR104" s="30"/>
      <c r="AVS104" s="30"/>
      <c r="AVT104" s="30"/>
      <c r="AVU104" s="30"/>
      <c r="AVV104" s="30"/>
      <c r="AVW104" s="30"/>
      <c r="AVX104" s="30"/>
      <c r="AVY104" s="30"/>
      <c r="AVZ104" s="30"/>
      <c r="AWA104" s="30"/>
      <c r="AWB104" s="30"/>
      <c r="AWC104" s="30"/>
      <c r="AWD104" s="30"/>
      <c r="AWE104" s="30"/>
      <c r="AWF104" s="30"/>
      <c r="AWG104" s="30"/>
      <c r="AWH104" s="30"/>
      <c r="AWI104" s="30"/>
      <c r="AWJ104" s="30"/>
      <c r="AWK104" s="30"/>
      <c r="AWL104" s="30"/>
      <c r="AWM104" s="30"/>
      <c r="AWN104" s="30"/>
      <c r="AWO104" s="30"/>
      <c r="AWP104" s="30"/>
      <c r="AWQ104" s="30"/>
      <c r="AWR104" s="30"/>
      <c r="AWS104" s="30"/>
      <c r="AWT104" s="30"/>
      <c r="AWU104" s="30"/>
      <c r="AWV104" s="30"/>
      <c r="AWW104" s="30"/>
      <c r="AWX104" s="30"/>
      <c r="AWY104" s="30"/>
      <c r="AWZ104" s="30"/>
      <c r="AXA104" s="30"/>
      <c r="AXB104" s="30"/>
      <c r="AXC104" s="30"/>
      <c r="AXD104" s="30"/>
      <c r="AXE104" s="30"/>
      <c r="AXF104" s="30"/>
      <c r="AXG104" s="30"/>
      <c r="AXH104" s="30"/>
      <c r="AXI104" s="30"/>
      <c r="AXJ104" s="30"/>
      <c r="AXK104" s="30"/>
      <c r="AXL104" s="30"/>
      <c r="AXM104" s="30"/>
      <c r="AXN104" s="30"/>
      <c r="AXO104" s="30"/>
      <c r="AXP104" s="30"/>
      <c r="AXQ104" s="30"/>
      <c r="AXR104" s="30"/>
      <c r="AXS104" s="30"/>
      <c r="AXT104" s="30"/>
      <c r="AXU104" s="30"/>
      <c r="AXV104" s="30"/>
      <c r="AXW104" s="30"/>
      <c r="AXX104" s="30"/>
      <c r="AXY104" s="30"/>
      <c r="AXZ104" s="30"/>
      <c r="AYA104" s="30"/>
      <c r="AYB104" s="30"/>
      <c r="AYC104" s="30"/>
      <c r="AYD104" s="30"/>
      <c r="AYE104" s="30"/>
      <c r="AYF104" s="30"/>
      <c r="AYG104" s="30"/>
      <c r="AYH104" s="30"/>
      <c r="AYI104" s="30"/>
      <c r="AYJ104" s="30"/>
      <c r="AYK104" s="30"/>
      <c r="AYL104" s="30"/>
      <c r="AYM104" s="30"/>
      <c r="AYN104" s="30"/>
      <c r="AYO104" s="30"/>
      <c r="AYP104" s="30"/>
      <c r="AYQ104" s="30"/>
      <c r="AYR104" s="30"/>
      <c r="AYS104" s="30"/>
      <c r="AYT104" s="30"/>
      <c r="AYU104" s="30"/>
      <c r="AYV104" s="30"/>
      <c r="AYW104" s="30"/>
      <c r="AYX104" s="30"/>
      <c r="AYY104" s="30"/>
      <c r="AYZ104" s="30"/>
      <c r="AZA104" s="30"/>
      <c r="AZB104" s="30"/>
      <c r="AZC104" s="30"/>
      <c r="AZD104" s="30"/>
      <c r="AZE104" s="30"/>
      <c r="AZF104" s="30"/>
      <c r="AZG104" s="30"/>
      <c r="AZH104" s="30"/>
      <c r="AZI104" s="30"/>
      <c r="AZJ104" s="30"/>
      <c r="AZK104" s="30"/>
      <c r="AZL104" s="30"/>
      <c r="AZM104" s="30"/>
      <c r="AZN104" s="30"/>
      <c r="AZO104" s="30"/>
      <c r="AZP104" s="30"/>
      <c r="AZQ104" s="30"/>
      <c r="AZR104" s="30"/>
      <c r="AZS104" s="30"/>
      <c r="AZT104" s="30"/>
      <c r="AZU104" s="30"/>
      <c r="AZV104" s="30"/>
      <c r="AZW104" s="30"/>
      <c r="AZX104" s="30"/>
      <c r="AZY104" s="30"/>
      <c r="AZZ104" s="30"/>
      <c r="BAA104" s="30"/>
      <c r="BAB104" s="30"/>
      <c r="BAC104" s="30"/>
      <c r="BAD104" s="30"/>
      <c r="BAE104" s="30"/>
      <c r="BAF104" s="30"/>
      <c r="BAG104" s="30"/>
      <c r="BAH104" s="30"/>
      <c r="BAI104" s="30"/>
      <c r="BAJ104" s="30"/>
      <c r="BAK104" s="30"/>
      <c r="BAL104" s="30"/>
      <c r="BAM104" s="30"/>
      <c r="BAN104" s="30"/>
      <c r="BAO104" s="30"/>
      <c r="BAP104" s="30"/>
      <c r="BAQ104" s="30"/>
      <c r="BAR104" s="30"/>
      <c r="BAS104" s="30"/>
      <c r="BAT104" s="30"/>
      <c r="BAU104" s="30"/>
      <c r="BAV104" s="30"/>
      <c r="BAW104" s="30"/>
      <c r="BAX104" s="30"/>
      <c r="BAY104" s="30"/>
      <c r="BAZ104" s="30"/>
      <c r="BBA104" s="30"/>
      <c r="BBB104" s="30"/>
      <c r="BBC104" s="30"/>
      <c r="BBD104" s="30"/>
      <c r="BBE104" s="30"/>
      <c r="BBF104" s="30"/>
      <c r="BBG104" s="30"/>
      <c r="BBH104" s="30"/>
      <c r="BBI104" s="30"/>
      <c r="BBJ104" s="30"/>
      <c r="BBK104" s="30"/>
      <c r="BBL104" s="30"/>
      <c r="BBM104" s="30"/>
      <c r="BBN104" s="30"/>
      <c r="BBO104" s="30"/>
      <c r="BBP104" s="30"/>
      <c r="BBQ104" s="30"/>
      <c r="BBR104" s="30"/>
      <c r="BBS104" s="30"/>
      <c r="BBT104" s="30"/>
      <c r="BBU104" s="30"/>
      <c r="BBV104" s="30"/>
      <c r="BBW104" s="30"/>
      <c r="BBX104" s="30"/>
      <c r="BBY104" s="30"/>
      <c r="BBZ104" s="30"/>
      <c r="BCA104" s="30"/>
      <c r="BCB104" s="30"/>
      <c r="BCC104" s="30"/>
      <c r="BCD104" s="30"/>
      <c r="BCE104" s="30"/>
      <c r="BCF104" s="30"/>
      <c r="BCG104" s="30"/>
      <c r="BCH104" s="30"/>
      <c r="BCI104" s="30"/>
      <c r="BCJ104" s="30"/>
      <c r="BCK104" s="30"/>
      <c r="BCL104" s="30"/>
      <c r="BCM104" s="30"/>
      <c r="BCN104" s="30"/>
      <c r="BCO104" s="30"/>
      <c r="BCP104" s="30"/>
      <c r="BCQ104" s="30"/>
      <c r="BCR104" s="30"/>
      <c r="BCS104" s="30"/>
      <c r="BCT104" s="30"/>
      <c r="BCU104" s="30"/>
      <c r="BCV104" s="30"/>
      <c r="BCW104" s="30"/>
      <c r="BCX104" s="30"/>
      <c r="BCY104" s="30"/>
      <c r="BCZ104" s="30"/>
      <c r="BDA104" s="30"/>
      <c r="BDB104" s="30"/>
      <c r="BDC104" s="30"/>
      <c r="BDD104" s="30"/>
      <c r="BDE104" s="30"/>
      <c r="BDF104" s="30"/>
      <c r="BDG104" s="30"/>
      <c r="BDH104" s="30"/>
      <c r="BDI104" s="30"/>
      <c r="BDJ104" s="30"/>
      <c r="BDK104" s="30"/>
      <c r="BDL104" s="30"/>
      <c r="BDM104" s="30"/>
      <c r="BDN104" s="30"/>
      <c r="BDO104" s="30"/>
      <c r="BDP104" s="30"/>
      <c r="BDQ104" s="30"/>
      <c r="BDR104" s="30"/>
      <c r="BDS104" s="30"/>
      <c r="BDT104" s="30"/>
      <c r="BDU104" s="30"/>
      <c r="BDV104" s="30"/>
      <c r="BDW104" s="30"/>
      <c r="BDX104" s="30"/>
      <c r="BDY104" s="30"/>
      <c r="BDZ104" s="30"/>
      <c r="BEA104" s="30"/>
      <c r="BEB104" s="30"/>
      <c r="BEC104" s="30"/>
      <c r="BED104" s="30"/>
      <c r="BEE104" s="30"/>
      <c r="BEF104" s="30"/>
      <c r="BEG104" s="30"/>
      <c r="BEH104" s="30"/>
      <c r="BEI104" s="30"/>
      <c r="BEJ104" s="30"/>
      <c r="BEK104" s="30"/>
      <c r="BEL104" s="30"/>
      <c r="BEM104" s="30"/>
      <c r="BEN104" s="30"/>
      <c r="BEO104" s="30"/>
      <c r="BEP104" s="30"/>
      <c r="BEQ104" s="30"/>
      <c r="BER104" s="30"/>
      <c r="BES104" s="30"/>
      <c r="BET104" s="30"/>
      <c r="BEU104" s="30"/>
      <c r="BEV104" s="30"/>
      <c r="BEW104" s="30"/>
      <c r="BEX104" s="30"/>
      <c r="BEY104" s="30"/>
      <c r="BEZ104" s="30"/>
      <c r="BFA104" s="30"/>
      <c r="BFB104" s="30"/>
      <c r="BFC104" s="30"/>
      <c r="BFD104" s="30"/>
      <c r="BFE104" s="30"/>
      <c r="BFF104" s="30"/>
      <c r="BFG104" s="30"/>
      <c r="BFH104" s="30"/>
      <c r="BFI104" s="30"/>
      <c r="BFJ104" s="30"/>
      <c r="BFK104" s="30"/>
      <c r="BFL104" s="30"/>
      <c r="BFM104" s="30"/>
      <c r="BFN104" s="30"/>
      <c r="BFO104" s="30"/>
      <c r="BFP104" s="30"/>
      <c r="BFQ104" s="30"/>
      <c r="BFR104" s="30"/>
      <c r="BFS104" s="30"/>
      <c r="BFT104" s="30"/>
      <c r="BFU104" s="30"/>
      <c r="BFV104" s="30"/>
      <c r="BFW104" s="30"/>
      <c r="BFX104" s="30"/>
      <c r="BFY104" s="30"/>
      <c r="BFZ104" s="30"/>
      <c r="BGA104" s="30"/>
      <c r="BGB104" s="30"/>
      <c r="BGC104" s="30"/>
      <c r="BGD104" s="30"/>
      <c r="BGE104" s="30"/>
      <c r="BGF104" s="30"/>
      <c r="BGG104" s="30"/>
      <c r="BGH104" s="30"/>
      <c r="BGI104" s="30"/>
      <c r="BGJ104" s="30"/>
      <c r="BGK104" s="30"/>
      <c r="BGL104" s="30"/>
      <c r="BGM104" s="30"/>
      <c r="BGN104" s="30"/>
      <c r="BGO104" s="30"/>
      <c r="BGP104" s="30"/>
      <c r="BGQ104" s="30"/>
      <c r="BGR104" s="30"/>
      <c r="BGS104" s="30"/>
      <c r="BGT104" s="30"/>
      <c r="BGU104" s="30"/>
      <c r="BGV104" s="30"/>
      <c r="BGW104" s="30"/>
      <c r="BGX104" s="30"/>
      <c r="BGY104" s="30"/>
      <c r="BGZ104" s="30"/>
      <c r="BHA104" s="30"/>
      <c r="BHB104" s="30"/>
      <c r="BHC104" s="30"/>
      <c r="BHD104" s="30"/>
      <c r="BHE104" s="30"/>
      <c r="BHF104" s="30"/>
      <c r="BHG104" s="30"/>
      <c r="BHH104" s="30"/>
      <c r="BHI104" s="30"/>
      <c r="BHJ104" s="30"/>
      <c r="BHK104" s="30"/>
      <c r="BHL104" s="30"/>
      <c r="BHM104" s="30"/>
      <c r="BHN104" s="30"/>
      <c r="BHO104" s="30"/>
      <c r="BHP104" s="30"/>
      <c r="BHQ104" s="30"/>
      <c r="BHR104" s="30"/>
      <c r="BHS104" s="30"/>
      <c r="BHT104" s="30"/>
      <c r="BHU104" s="30"/>
      <c r="BHV104" s="30"/>
      <c r="BHW104" s="30"/>
      <c r="BHX104" s="30"/>
      <c r="BHY104" s="30"/>
      <c r="BHZ104" s="30"/>
      <c r="BIA104" s="30"/>
      <c r="BIB104" s="30"/>
      <c r="BIC104" s="30"/>
      <c r="BID104" s="30"/>
      <c r="BIE104" s="30"/>
      <c r="BIF104" s="30"/>
      <c r="BIG104" s="30"/>
      <c r="BIH104" s="30"/>
      <c r="BII104" s="30"/>
      <c r="BIJ104" s="30"/>
      <c r="BIK104" s="30"/>
      <c r="BIL104" s="30"/>
      <c r="BIM104" s="30"/>
      <c r="BIN104" s="30"/>
      <c r="BIO104" s="30"/>
      <c r="BIP104" s="30"/>
      <c r="BIQ104" s="30"/>
      <c r="BIR104" s="30"/>
      <c r="BIS104" s="30"/>
      <c r="BIT104" s="30"/>
      <c r="BIU104" s="30"/>
      <c r="BIV104" s="30"/>
      <c r="BIW104" s="30"/>
      <c r="BIX104" s="30"/>
      <c r="BIY104" s="30"/>
      <c r="BIZ104" s="30"/>
      <c r="BJA104" s="30"/>
      <c r="BJB104" s="30"/>
      <c r="BJC104" s="30"/>
      <c r="BJD104" s="30"/>
      <c r="BJE104" s="30"/>
      <c r="BJF104" s="30"/>
      <c r="BJG104" s="30"/>
      <c r="BJH104" s="30"/>
      <c r="BJI104" s="30"/>
      <c r="BJJ104" s="30"/>
      <c r="BJK104" s="30"/>
      <c r="BJL104" s="30"/>
      <c r="BJM104" s="30"/>
      <c r="BJN104" s="30"/>
      <c r="BJO104" s="30"/>
      <c r="BJP104" s="30"/>
      <c r="BJQ104" s="30"/>
      <c r="BJR104" s="30"/>
      <c r="BJS104" s="30"/>
      <c r="BJT104" s="30"/>
      <c r="BJU104" s="30"/>
      <c r="BJV104" s="30"/>
      <c r="BJW104" s="30"/>
      <c r="BJX104" s="30"/>
      <c r="BJY104" s="30"/>
      <c r="BJZ104" s="30"/>
      <c r="BKA104" s="30"/>
      <c r="BKB104" s="30"/>
      <c r="BKC104" s="30"/>
      <c r="BKD104" s="30"/>
      <c r="BKE104" s="30"/>
      <c r="BKF104" s="30"/>
      <c r="BKG104" s="30"/>
      <c r="BKH104" s="30"/>
      <c r="BKI104" s="30"/>
      <c r="BKJ104" s="30"/>
      <c r="BKK104" s="30"/>
      <c r="BKL104" s="30"/>
      <c r="BKM104" s="30"/>
      <c r="BKN104" s="30"/>
      <c r="BKO104" s="30"/>
      <c r="BKP104" s="30"/>
      <c r="BKQ104" s="30"/>
      <c r="BKR104" s="30"/>
      <c r="BKS104" s="30"/>
      <c r="BKT104" s="30"/>
      <c r="BKU104" s="30"/>
      <c r="BKV104" s="30"/>
      <c r="BKW104" s="30"/>
      <c r="BKX104" s="30"/>
      <c r="BKY104" s="30"/>
      <c r="BKZ104" s="30"/>
      <c r="BLA104" s="30"/>
      <c r="BLB104" s="30"/>
      <c r="BLC104" s="30"/>
      <c r="BLD104" s="30"/>
      <c r="BLE104" s="30"/>
      <c r="BLF104" s="30"/>
      <c r="BLG104" s="30"/>
      <c r="BLH104" s="30"/>
      <c r="BLI104" s="30"/>
      <c r="BLJ104" s="30"/>
      <c r="BLK104" s="30"/>
      <c r="BLL104" s="30"/>
      <c r="BLM104" s="30"/>
      <c r="BLN104" s="30"/>
      <c r="BLO104" s="30"/>
      <c r="BLP104" s="30"/>
      <c r="BLQ104" s="30"/>
      <c r="BLR104" s="30"/>
      <c r="BLS104" s="30"/>
      <c r="BLT104" s="30"/>
      <c r="BLU104" s="30"/>
      <c r="BLV104" s="30"/>
      <c r="BLW104" s="30"/>
      <c r="BLX104" s="30"/>
      <c r="BLY104" s="30"/>
      <c r="BLZ104" s="30"/>
      <c r="BMA104" s="30"/>
      <c r="BMB104" s="30"/>
      <c r="BMC104" s="30"/>
      <c r="BMD104" s="30"/>
      <c r="BME104" s="30"/>
      <c r="BMF104" s="30"/>
      <c r="BMG104" s="30"/>
      <c r="BMH104" s="30"/>
      <c r="BMI104" s="30"/>
      <c r="BMJ104" s="30"/>
      <c r="BMK104" s="30"/>
      <c r="BML104" s="30"/>
      <c r="BMM104" s="30"/>
      <c r="BMN104" s="30"/>
      <c r="BMO104" s="30"/>
      <c r="BMP104" s="30"/>
      <c r="BMQ104" s="30"/>
      <c r="BMR104" s="30"/>
      <c r="BMS104" s="30"/>
      <c r="BMT104" s="30"/>
      <c r="BMU104" s="30"/>
      <c r="BMV104" s="30"/>
      <c r="BMW104" s="30"/>
      <c r="BMX104" s="30"/>
      <c r="BMY104" s="30"/>
      <c r="BMZ104" s="30"/>
      <c r="BNA104" s="30"/>
      <c r="BNB104" s="30"/>
      <c r="BNC104" s="30"/>
      <c r="BND104" s="30"/>
      <c r="BNE104" s="30"/>
      <c r="BNF104" s="30"/>
      <c r="BNG104" s="30"/>
      <c r="BNH104" s="30"/>
      <c r="BNI104" s="30"/>
      <c r="BNJ104" s="30"/>
      <c r="BNK104" s="30"/>
      <c r="BNL104" s="30"/>
      <c r="BNM104" s="30"/>
      <c r="BNN104" s="30"/>
      <c r="BNO104" s="30"/>
      <c r="BNP104" s="30"/>
      <c r="BNQ104" s="30"/>
      <c r="BNR104" s="30"/>
      <c r="BNS104" s="30"/>
      <c r="BNT104" s="30"/>
      <c r="BNU104" s="30"/>
      <c r="BNV104" s="30"/>
      <c r="BNW104" s="30"/>
      <c r="BNX104" s="30"/>
      <c r="BNY104" s="30"/>
      <c r="BNZ104" s="30"/>
      <c r="BOA104" s="30"/>
      <c r="BOB104" s="30"/>
      <c r="BOC104" s="30"/>
      <c r="BOD104" s="30"/>
      <c r="BOE104" s="30"/>
      <c r="BOF104" s="30"/>
      <c r="BOG104" s="30"/>
      <c r="BOH104" s="30"/>
      <c r="BOI104" s="30"/>
      <c r="BOJ104" s="30"/>
      <c r="BOK104" s="30"/>
      <c r="BOL104" s="30"/>
      <c r="BOM104" s="30"/>
      <c r="BON104" s="30"/>
      <c r="BOO104" s="30"/>
      <c r="BOP104" s="30"/>
      <c r="BOQ104" s="30"/>
      <c r="BOR104" s="30"/>
      <c r="BOS104" s="30"/>
      <c r="BOT104" s="30"/>
      <c r="BOU104" s="30"/>
      <c r="BOV104" s="30"/>
      <c r="BOW104" s="30"/>
      <c r="BOX104" s="30"/>
      <c r="BOY104" s="30"/>
      <c r="BOZ104" s="30"/>
      <c r="BPA104" s="30"/>
      <c r="BPB104" s="30"/>
      <c r="BPC104" s="30"/>
      <c r="BPD104" s="30"/>
      <c r="BPE104" s="30"/>
      <c r="BPF104" s="30"/>
      <c r="BPG104" s="30"/>
      <c r="BPH104" s="30"/>
      <c r="BPI104" s="30"/>
      <c r="BPJ104" s="30"/>
      <c r="BPK104" s="30"/>
      <c r="BPL104" s="30"/>
      <c r="BPM104" s="30"/>
      <c r="BPN104" s="30"/>
      <c r="BPO104" s="30"/>
      <c r="BPP104" s="30"/>
      <c r="BPQ104" s="30"/>
      <c r="BPR104" s="30"/>
      <c r="BPS104" s="30"/>
      <c r="BPT104" s="30"/>
      <c r="BPU104" s="30"/>
      <c r="BPV104" s="30"/>
      <c r="BPW104" s="30"/>
      <c r="BPX104" s="30"/>
      <c r="BPY104" s="30"/>
      <c r="BPZ104" s="30"/>
      <c r="BQA104" s="30"/>
      <c r="BQB104" s="30"/>
      <c r="BQC104" s="30"/>
      <c r="BQD104" s="30"/>
      <c r="BQE104" s="30"/>
      <c r="BQF104" s="30"/>
      <c r="BQG104" s="30"/>
      <c r="BQH104" s="30"/>
      <c r="BQI104" s="30"/>
      <c r="BQJ104" s="30"/>
      <c r="BQK104" s="30"/>
      <c r="BQL104" s="30"/>
      <c r="BQM104" s="30"/>
      <c r="BQN104" s="30"/>
      <c r="BQO104" s="30"/>
      <c r="BQP104" s="30"/>
      <c r="BQQ104" s="30"/>
      <c r="BQR104" s="30"/>
      <c r="BQS104" s="30"/>
      <c r="BQT104" s="30"/>
      <c r="BQU104" s="30"/>
      <c r="BQV104" s="30"/>
      <c r="BQW104" s="30"/>
      <c r="BQX104" s="30"/>
      <c r="BQY104" s="30"/>
      <c r="BQZ104" s="30"/>
      <c r="BRA104" s="30"/>
      <c r="BRB104" s="30"/>
      <c r="BRC104" s="30"/>
      <c r="BRD104" s="30"/>
      <c r="BRE104" s="30"/>
      <c r="BRF104" s="30"/>
      <c r="BRG104" s="30"/>
      <c r="BRH104" s="30"/>
      <c r="BRI104" s="30"/>
      <c r="BRJ104" s="30"/>
      <c r="BRK104" s="30"/>
      <c r="BRL104" s="30"/>
      <c r="BRM104" s="30"/>
      <c r="BRN104" s="30"/>
      <c r="BRO104" s="30"/>
      <c r="BRP104" s="30"/>
      <c r="BRQ104" s="30"/>
      <c r="BRR104" s="30"/>
      <c r="BRS104" s="30"/>
      <c r="BRT104" s="30"/>
      <c r="BRU104" s="30"/>
      <c r="BRV104" s="30"/>
      <c r="BRW104" s="30"/>
      <c r="BRX104" s="30"/>
      <c r="BRY104" s="30"/>
      <c r="BRZ104" s="30"/>
      <c r="BSA104" s="30"/>
      <c r="BSB104" s="30"/>
      <c r="BSC104" s="30"/>
      <c r="BSD104" s="30"/>
      <c r="BSE104" s="30"/>
      <c r="BSF104" s="30"/>
      <c r="BSG104" s="30"/>
      <c r="BSH104" s="30"/>
      <c r="BSI104" s="30"/>
      <c r="BSJ104" s="30"/>
      <c r="BSK104" s="30"/>
      <c r="BSL104" s="30"/>
      <c r="BSM104" s="30"/>
      <c r="BSN104" s="30"/>
      <c r="BSO104" s="30"/>
      <c r="BSP104" s="30"/>
      <c r="BSQ104" s="30"/>
      <c r="BSR104" s="30"/>
      <c r="BSS104" s="30"/>
      <c r="BST104" s="30"/>
      <c r="BSU104" s="30"/>
      <c r="BSV104" s="30"/>
      <c r="BSW104" s="30"/>
      <c r="BSX104" s="30"/>
      <c r="BSY104" s="30"/>
      <c r="BSZ104" s="30"/>
      <c r="BTA104" s="30"/>
      <c r="BTB104" s="30"/>
      <c r="BTC104" s="30"/>
      <c r="BTD104" s="30"/>
      <c r="BTE104" s="30"/>
      <c r="BTF104" s="30"/>
      <c r="BTG104" s="30"/>
      <c r="BTH104" s="30"/>
      <c r="BTI104" s="30"/>
      <c r="BTJ104" s="30"/>
      <c r="BTK104" s="30"/>
      <c r="BTL104" s="30"/>
      <c r="BTM104" s="30"/>
      <c r="BTN104" s="30"/>
      <c r="BTO104" s="30"/>
      <c r="BTP104" s="30"/>
      <c r="BTQ104" s="30"/>
      <c r="BTR104" s="30"/>
      <c r="BTS104" s="30"/>
      <c r="BTT104" s="30"/>
      <c r="BTU104" s="30"/>
      <c r="BTV104" s="30"/>
      <c r="BTW104" s="30"/>
      <c r="BTX104" s="30"/>
      <c r="BTY104" s="30"/>
      <c r="BTZ104" s="30"/>
      <c r="BUA104" s="30"/>
      <c r="BUB104" s="30"/>
      <c r="BUC104" s="30"/>
      <c r="BUD104" s="30"/>
      <c r="BUE104" s="30"/>
      <c r="BUF104" s="30"/>
      <c r="BUG104" s="30"/>
      <c r="BUH104" s="30"/>
      <c r="BUI104" s="30"/>
      <c r="BUJ104" s="30"/>
      <c r="BUK104" s="30"/>
      <c r="BUL104" s="30"/>
      <c r="BUM104" s="30"/>
      <c r="BUN104" s="30"/>
      <c r="BUO104" s="30"/>
      <c r="BUP104" s="30"/>
      <c r="BUQ104" s="30"/>
      <c r="BUR104" s="30"/>
      <c r="BUS104" s="30"/>
      <c r="BUT104" s="30"/>
      <c r="BUU104" s="30"/>
      <c r="BUV104" s="30"/>
      <c r="BUW104" s="30"/>
      <c r="BUX104" s="30"/>
      <c r="BUY104" s="30"/>
      <c r="BUZ104" s="30"/>
      <c r="BVA104" s="30"/>
      <c r="BVB104" s="30"/>
      <c r="BVC104" s="30"/>
      <c r="BVD104" s="30"/>
      <c r="BVE104" s="30"/>
      <c r="BVF104" s="30"/>
      <c r="BVG104" s="30"/>
      <c r="BVH104" s="30"/>
      <c r="BVI104" s="30"/>
      <c r="BVJ104" s="30"/>
      <c r="BVK104" s="30"/>
      <c r="BVL104" s="30"/>
      <c r="BVM104" s="30"/>
      <c r="BVN104" s="30"/>
      <c r="BVO104" s="30"/>
      <c r="BVP104" s="30"/>
      <c r="BVQ104" s="30"/>
      <c r="BVR104" s="30"/>
      <c r="BVS104" s="30"/>
      <c r="BVT104" s="30"/>
      <c r="BVU104" s="30"/>
      <c r="BVV104" s="30"/>
      <c r="BVW104" s="30"/>
      <c r="BVX104" s="30"/>
      <c r="BVY104" s="30"/>
      <c r="BVZ104" s="30"/>
      <c r="BWA104" s="30"/>
      <c r="BWB104" s="30"/>
      <c r="BWC104" s="30"/>
      <c r="BWD104" s="30"/>
      <c r="BWE104" s="30"/>
      <c r="BWF104" s="30"/>
      <c r="BWG104" s="30"/>
      <c r="BWH104" s="30"/>
      <c r="BWI104" s="30"/>
      <c r="BWJ104" s="30"/>
      <c r="BWK104" s="30"/>
      <c r="BWL104" s="30"/>
      <c r="BWM104" s="30"/>
      <c r="BWN104" s="30"/>
      <c r="BWO104" s="30"/>
      <c r="BWP104" s="30"/>
      <c r="BWQ104" s="30"/>
      <c r="BWR104" s="30"/>
      <c r="BWS104" s="30"/>
      <c r="BWT104" s="30"/>
      <c r="BWU104" s="30"/>
      <c r="BWV104" s="30"/>
      <c r="BWW104" s="30"/>
      <c r="BWX104" s="30"/>
      <c r="BWY104" s="30"/>
      <c r="BWZ104" s="30"/>
      <c r="BXA104" s="30"/>
      <c r="BXB104" s="30"/>
      <c r="BXC104" s="30"/>
      <c r="BXD104" s="30"/>
      <c r="BXE104" s="30"/>
      <c r="BXF104" s="30"/>
      <c r="BXG104" s="30"/>
      <c r="BXH104" s="30"/>
      <c r="BXI104" s="30"/>
      <c r="BXJ104" s="30"/>
      <c r="BXK104" s="30"/>
      <c r="BXL104" s="30"/>
      <c r="BXM104" s="30"/>
      <c r="BXN104" s="30"/>
      <c r="BXO104" s="30"/>
      <c r="BXP104" s="30"/>
      <c r="BXQ104" s="30"/>
      <c r="BXR104" s="30"/>
      <c r="BXS104" s="30"/>
      <c r="BXT104" s="30"/>
      <c r="BXU104" s="30"/>
      <c r="BXV104" s="30"/>
      <c r="BXW104" s="30"/>
      <c r="BXX104" s="30"/>
      <c r="BXY104" s="30"/>
      <c r="BXZ104" s="30"/>
      <c r="BYA104" s="30"/>
      <c r="BYB104" s="30"/>
      <c r="BYC104" s="30"/>
      <c r="BYD104" s="30"/>
      <c r="BYE104" s="30"/>
      <c r="BYF104" s="30"/>
      <c r="BYG104" s="30"/>
      <c r="BYH104" s="30"/>
      <c r="BYI104" s="30"/>
      <c r="BYJ104" s="30"/>
      <c r="BYK104" s="30"/>
      <c r="BYL104" s="30"/>
      <c r="BYM104" s="30"/>
      <c r="BYN104" s="30"/>
      <c r="BYO104" s="30"/>
      <c r="BYP104" s="30"/>
      <c r="BYQ104" s="30"/>
      <c r="BYR104" s="30"/>
      <c r="BYS104" s="30"/>
      <c r="BYT104" s="30"/>
      <c r="BYU104" s="30"/>
      <c r="BYV104" s="30"/>
      <c r="BYW104" s="30"/>
      <c r="BYX104" s="30"/>
      <c r="BYY104" s="30"/>
      <c r="BYZ104" s="30"/>
      <c r="BZA104" s="30"/>
      <c r="BZB104" s="30"/>
      <c r="BZC104" s="30"/>
      <c r="BZD104" s="30"/>
      <c r="BZE104" s="30"/>
      <c r="BZF104" s="30"/>
      <c r="BZG104" s="30"/>
      <c r="BZH104" s="30"/>
      <c r="BZI104" s="30"/>
      <c r="BZJ104" s="30"/>
      <c r="BZK104" s="30"/>
      <c r="BZL104" s="30"/>
      <c r="BZM104" s="30"/>
      <c r="BZN104" s="30"/>
      <c r="BZO104" s="30"/>
      <c r="BZP104" s="30"/>
      <c r="BZQ104" s="30"/>
      <c r="BZR104" s="30"/>
      <c r="BZS104" s="30"/>
      <c r="BZT104" s="30"/>
      <c r="BZU104" s="30"/>
      <c r="BZV104" s="30"/>
      <c r="BZW104" s="30"/>
      <c r="BZX104" s="30"/>
      <c r="BZY104" s="30"/>
      <c r="BZZ104" s="30"/>
      <c r="CAA104" s="30"/>
      <c r="CAB104" s="30"/>
      <c r="CAC104" s="30"/>
      <c r="CAD104" s="30"/>
      <c r="CAE104" s="30"/>
      <c r="CAF104" s="30"/>
      <c r="CAG104" s="30"/>
      <c r="CAH104" s="30"/>
      <c r="CAI104" s="30"/>
      <c r="CAJ104" s="30"/>
      <c r="CAK104" s="30"/>
      <c r="CAL104" s="30"/>
      <c r="CAM104" s="30"/>
      <c r="CAN104" s="30"/>
      <c r="CAO104" s="30"/>
      <c r="CAP104" s="30"/>
      <c r="CAQ104" s="30"/>
      <c r="CAR104" s="30"/>
      <c r="CAS104" s="30"/>
      <c r="CAT104" s="30"/>
      <c r="CAU104" s="30"/>
      <c r="CAV104" s="30"/>
      <c r="CAW104" s="30"/>
      <c r="CAX104" s="30"/>
      <c r="CAY104" s="30"/>
      <c r="CAZ104" s="30"/>
      <c r="CBA104" s="30"/>
      <c r="CBB104" s="30"/>
      <c r="CBC104" s="30"/>
      <c r="CBD104" s="30"/>
      <c r="CBE104" s="30"/>
      <c r="CBF104" s="30"/>
      <c r="CBG104" s="30"/>
      <c r="CBH104" s="30"/>
      <c r="CBI104" s="30"/>
      <c r="CBJ104" s="30"/>
      <c r="CBK104" s="30"/>
      <c r="CBL104" s="30"/>
      <c r="CBM104" s="30"/>
      <c r="CBN104" s="30"/>
      <c r="CBO104" s="30"/>
      <c r="CBP104" s="30"/>
      <c r="CBQ104" s="30"/>
      <c r="CBR104" s="30"/>
      <c r="CBS104" s="30"/>
      <c r="CBT104" s="30"/>
      <c r="CBU104" s="30"/>
      <c r="CBV104" s="30"/>
      <c r="CBW104" s="30"/>
      <c r="CBX104" s="30"/>
      <c r="CBY104" s="30"/>
      <c r="CBZ104" s="30"/>
      <c r="CCA104" s="30"/>
      <c r="CCB104" s="30"/>
      <c r="CCC104" s="30"/>
      <c r="CCD104" s="30"/>
      <c r="CCE104" s="30"/>
      <c r="CCF104" s="30"/>
      <c r="CCG104" s="30"/>
      <c r="CCH104" s="30"/>
      <c r="CCI104" s="30"/>
      <c r="CCJ104" s="30"/>
      <c r="CCK104" s="30"/>
      <c r="CCL104" s="30"/>
      <c r="CCM104" s="30"/>
      <c r="CCN104" s="30"/>
      <c r="CCO104" s="30"/>
      <c r="CCP104" s="30"/>
      <c r="CCQ104" s="30"/>
      <c r="CCR104" s="30"/>
      <c r="CCS104" s="30"/>
      <c r="CCT104" s="30"/>
      <c r="CCU104" s="30"/>
      <c r="CCV104" s="30"/>
      <c r="CCW104" s="30"/>
      <c r="CCX104" s="30"/>
      <c r="CCY104" s="30"/>
      <c r="CCZ104" s="30"/>
      <c r="CDA104" s="30"/>
      <c r="CDB104" s="30"/>
      <c r="CDC104" s="30"/>
      <c r="CDD104" s="30"/>
      <c r="CDE104" s="30"/>
      <c r="CDF104" s="30"/>
      <c r="CDG104" s="30"/>
      <c r="CDH104" s="30"/>
      <c r="CDI104" s="30"/>
      <c r="CDJ104" s="30"/>
      <c r="CDK104" s="30"/>
      <c r="CDL104" s="30"/>
      <c r="CDM104" s="30"/>
      <c r="CDN104" s="30"/>
      <c r="CDO104" s="30"/>
      <c r="CDP104" s="30"/>
      <c r="CDQ104" s="30"/>
      <c r="CDR104" s="30"/>
      <c r="CDS104" s="30"/>
      <c r="CDT104" s="30"/>
      <c r="CDU104" s="30"/>
      <c r="CDV104" s="30"/>
      <c r="CDW104" s="30"/>
      <c r="CDX104" s="30"/>
      <c r="CDY104" s="30"/>
      <c r="CDZ104" s="30"/>
      <c r="CEA104" s="30"/>
      <c r="CEB104" s="30"/>
      <c r="CEC104" s="30"/>
      <c r="CED104" s="30"/>
      <c r="CEE104" s="30"/>
      <c r="CEF104" s="30"/>
      <c r="CEG104" s="30"/>
      <c r="CEH104" s="30"/>
      <c r="CEI104" s="30"/>
      <c r="CEJ104" s="30"/>
      <c r="CEK104" s="30"/>
      <c r="CEL104" s="30"/>
      <c r="CEM104" s="30"/>
      <c r="CEN104" s="30"/>
      <c r="CEO104" s="30"/>
      <c r="CEP104" s="30"/>
      <c r="CEQ104" s="30"/>
      <c r="CER104" s="30"/>
      <c r="CES104" s="30"/>
      <c r="CET104" s="30"/>
      <c r="CEU104" s="30"/>
      <c r="CEV104" s="30"/>
      <c r="CEW104" s="30"/>
      <c r="CEX104" s="30"/>
      <c r="CEY104" s="30"/>
      <c r="CEZ104" s="30"/>
      <c r="CFA104" s="30"/>
      <c r="CFB104" s="30"/>
      <c r="CFC104" s="30"/>
      <c r="CFD104" s="30"/>
      <c r="CFE104" s="30"/>
      <c r="CFF104" s="30"/>
      <c r="CFG104" s="30"/>
      <c r="CFH104" s="30"/>
      <c r="CFI104" s="30"/>
      <c r="CFJ104" s="30"/>
      <c r="CFK104" s="30"/>
      <c r="CFL104" s="30"/>
      <c r="CFM104" s="30"/>
      <c r="CFN104" s="30"/>
      <c r="CFO104" s="30"/>
      <c r="CFP104" s="30"/>
      <c r="CFQ104" s="30"/>
      <c r="CFR104" s="30"/>
      <c r="CFS104" s="30"/>
      <c r="CFT104" s="30"/>
      <c r="CFU104" s="30"/>
      <c r="CFV104" s="30"/>
      <c r="CFW104" s="30"/>
      <c r="CFX104" s="30"/>
      <c r="CFY104" s="30"/>
      <c r="CFZ104" s="30"/>
      <c r="CGA104" s="30"/>
      <c r="CGB104" s="30"/>
      <c r="CGC104" s="30"/>
      <c r="CGD104" s="30"/>
      <c r="CGE104" s="30"/>
      <c r="CGF104" s="30"/>
      <c r="CGG104" s="30"/>
      <c r="CGH104" s="30"/>
      <c r="CGI104" s="30"/>
      <c r="CGJ104" s="30"/>
      <c r="CGK104" s="30"/>
      <c r="CGL104" s="30"/>
      <c r="CGM104" s="30"/>
      <c r="CGN104" s="30"/>
      <c r="CGO104" s="30"/>
      <c r="CGP104" s="30"/>
      <c r="CGQ104" s="30"/>
      <c r="CGR104" s="30"/>
      <c r="CGS104" s="30"/>
      <c r="CGT104" s="30"/>
      <c r="CGU104" s="30"/>
      <c r="CGV104" s="30"/>
      <c r="CGW104" s="30"/>
      <c r="CGX104" s="30"/>
      <c r="CGY104" s="30"/>
      <c r="CGZ104" s="30"/>
      <c r="CHA104" s="30"/>
      <c r="CHB104" s="30"/>
      <c r="CHC104" s="30"/>
      <c r="CHD104" s="30"/>
      <c r="CHE104" s="30"/>
      <c r="CHF104" s="30"/>
      <c r="CHG104" s="30"/>
      <c r="CHH104" s="30"/>
      <c r="CHI104" s="30"/>
      <c r="CHJ104" s="30"/>
      <c r="CHK104" s="30"/>
      <c r="CHL104" s="30"/>
      <c r="CHM104" s="30"/>
      <c r="CHN104" s="30"/>
      <c r="CHO104" s="30"/>
      <c r="CHP104" s="30"/>
      <c r="CHQ104" s="30"/>
      <c r="CHR104" s="30"/>
      <c r="CHS104" s="30"/>
      <c r="CHT104" s="30"/>
      <c r="CHU104" s="30"/>
      <c r="CHV104" s="30"/>
      <c r="CHW104" s="30"/>
      <c r="CHX104" s="30"/>
      <c r="CHY104" s="30"/>
      <c r="CHZ104" s="30"/>
      <c r="CIA104" s="30"/>
      <c r="CIB104" s="30"/>
      <c r="CIC104" s="30"/>
      <c r="CID104" s="30"/>
      <c r="CIE104" s="30"/>
      <c r="CIF104" s="30"/>
      <c r="CIG104" s="30"/>
      <c r="CIH104" s="30"/>
      <c r="CII104" s="30"/>
      <c r="CIJ104" s="30"/>
      <c r="CIK104" s="30"/>
      <c r="CIL104" s="30"/>
      <c r="CIM104" s="30"/>
      <c r="CIN104" s="30"/>
      <c r="CIO104" s="30"/>
      <c r="CIP104" s="30"/>
      <c r="CIQ104" s="30"/>
      <c r="CIR104" s="30"/>
      <c r="CIS104" s="30"/>
      <c r="CIT104" s="30"/>
      <c r="CIU104" s="30"/>
      <c r="CIV104" s="30"/>
      <c r="CIW104" s="30"/>
      <c r="CIX104" s="30"/>
      <c r="CIY104" s="30"/>
      <c r="CIZ104" s="30"/>
      <c r="CJA104" s="30"/>
      <c r="CJB104" s="30"/>
      <c r="CJC104" s="30"/>
      <c r="CJD104" s="30"/>
      <c r="CJE104" s="30"/>
      <c r="CJF104" s="30"/>
      <c r="CJG104" s="30"/>
      <c r="CJH104" s="30"/>
      <c r="CJI104" s="30"/>
      <c r="CJJ104" s="30"/>
      <c r="CJK104" s="30"/>
      <c r="CJL104" s="30"/>
      <c r="CJM104" s="30"/>
      <c r="CJN104" s="30"/>
      <c r="CJO104" s="30"/>
      <c r="CJP104" s="30"/>
      <c r="CJQ104" s="30"/>
      <c r="CJR104" s="30"/>
      <c r="CJS104" s="30"/>
      <c r="CJT104" s="30"/>
      <c r="CJU104" s="30"/>
      <c r="CJV104" s="30"/>
      <c r="CJW104" s="30"/>
      <c r="CJX104" s="30"/>
      <c r="CJY104" s="30"/>
      <c r="CJZ104" s="30"/>
      <c r="CKA104" s="30"/>
      <c r="CKB104" s="30"/>
      <c r="CKC104" s="30"/>
      <c r="CKD104" s="30"/>
      <c r="CKE104" s="30"/>
      <c r="CKF104" s="30"/>
      <c r="CKG104" s="30"/>
      <c r="CKH104" s="30"/>
      <c r="CKI104" s="30"/>
      <c r="CKJ104" s="30"/>
      <c r="CKK104" s="30"/>
      <c r="CKL104" s="30"/>
      <c r="CKM104" s="30"/>
      <c r="CKN104" s="30"/>
      <c r="CKO104" s="30"/>
      <c r="CKP104" s="30"/>
      <c r="CKQ104" s="30"/>
      <c r="CKR104" s="30"/>
      <c r="CKS104" s="30"/>
      <c r="CKT104" s="30"/>
      <c r="CKU104" s="30"/>
      <c r="CKV104" s="30"/>
      <c r="CKW104" s="30"/>
      <c r="CKX104" s="30"/>
      <c r="CKY104" s="30"/>
      <c r="CKZ104" s="30"/>
      <c r="CLA104" s="30"/>
      <c r="CLB104" s="30"/>
      <c r="CLC104" s="30"/>
      <c r="CLD104" s="30"/>
      <c r="CLE104" s="30"/>
      <c r="CLF104" s="30"/>
      <c r="CLG104" s="30"/>
      <c r="CLH104" s="30"/>
      <c r="CLI104" s="30"/>
      <c r="CLJ104" s="30"/>
      <c r="CLK104" s="30"/>
      <c r="CLL104" s="30"/>
      <c r="CLM104" s="30"/>
      <c r="CLN104" s="30"/>
      <c r="CLO104" s="30"/>
      <c r="CLP104" s="30"/>
      <c r="CLQ104" s="30"/>
      <c r="CLR104" s="30"/>
      <c r="CLS104" s="30"/>
      <c r="CLT104" s="30"/>
      <c r="CLU104" s="30"/>
      <c r="CLV104" s="30"/>
      <c r="CLW104" s="30"/>
      <c r="CLX104" s="30"/>
      <c r="CLY104" s="30"/>
      <c r="CLZ104" s="30"/>
      <c r="CMA104" s="30"/>
      <c r="CMB104" s="30"/>
      <c r="CMC104" s="30"/>
      <c r="CMD104" s="30"/>
      <c r="CME104" s="30"/>
      <c r="CMF104" s="30"/>
      <c r="CMG104" s="30"/>
      <c r="CMH104" s="30"/>
      <c r="CMI104" s="30"/>
      <c r="CMJ104" s="30"/>
      <c r="CMK104" s="30"/>
      <c r="CML104" s="30"/>
      <c r="CMM104" s="30"/>
      <c r="CMN104" s="30"/>
      <c r="CMO104" s="30"/>
      <c r="CMP104" s="30"/>
      <c r="CMQ104" s="30"/>
      <c r="CMR104" s="30"/>
      <c r="CMS104" s="30"/>
      <c r="CMT104" s="30"/>
      <c r="CMU104" s="30"/>
      <c r="CMV104" s="30"/>
      <c r="CMW104" s="30"/>
      <c r="CMX104" s="30"/>
      <c r="CMY104" s="30"/>
      <c r="CMZ104" s="30"/>
      <c r="CNA104" s="30"/>
      <c r="CNB104" s="30"/>
      <c r="CNC104" s="30"/>
      <c r="CND104" s="30"/>
      <c r="CNE104" s="30"/>
      <c r="CNF104" s="30"/>
      <c r="CNG104" s="30"/>
      <c r="CNH104" s="30"/>
      <c r="CNI104" s="30"/>
      <c r="CNJ104" s="30"/>
      <c r="CNK104" s="30"/>
      <c r="CNL104" s="30"/>
      <c r="CNM104" s="30"/>
      <c r="CNN104" s="30"/>
      <c r="CNO104" s="30"/>
      <c r="CNP104" s="30"/>
      <c r="CNQ104" s="30"/>
      <c r="CNR104" s="30"/>
      <c r="CNS104" s="30"/>
      <c r="CNT104" s="30"/>
      <c r="CNU104" s="30"/>
      <c r="CNV104" s="30"/>
      <c r="CNW104" s="30"/>
      <c r="CNX104" s="30"/>
      <c r="CNY104" s="30"/>
      <c r="CNZ104" s="30"/>
      <c r="COA104" s="30"/>
      <c r="COB104" s="30"/>
      <c r="COC104" s="30"/>
      <c r="COD104" s="30"/>
      <c r="COE104" s="30"/>
      <c r="COF104" s="30"/>
      <c r="COG104" s="30"/>
      <c r="COH104" s="30"/>
      <c r="COI104" s="30"/>
      <c r="COJ104" s="30"/>
      <c r="COK104" s="30"/>
      <c r="COL104" s="30"/>
      <c r="COM104" s="30"/>
      <c r="CON104" s="30"/>
      <c r="COO104" s="30"/>
      <c r="COP104" s="30"/>
      <c r="COQ104" s="30"/>
      <c r="COR104" s="30"/>
      <c r="COS104" s="30"/>
      <c r="COT104" s="30"/>
      <c r="COU104" s="30"/>
      <c r="COV104" s="30"/>
      <c r="COW104" s="30"/>
      <c r="COX104" s="30"/>
      <c r="COY104" s="30"/>
      <c r="COZ104" s="30"/>
      <c r="CPA104" s="30"/>
      <c r="CPB104" s="30"/>
      <c r="CPC104" s="30"/>
      <c r="CPD104" s="30"/>
      <c r="CPE104" s="30"/>
      <c r="CPF104" s="30"/>
      <c r="CPG104" s="30"/>
      <c r="CPH104" s="30"/>
      <c r="CPI104" s="30"/>
      <c r="CPJ104" s="30"/>
      <c r="CPK104" s="30"/>
      <c r="CPL104" s="30"/>
      <c r="CPM104" s="30"/>
      <c r="CPN104" s="30"/>
      <c r="CPO104" s="30"/>
      <c r="CPP104" s="30"/>
      <c r="CPQ104" s="30"/>
      <c r="CPR104" s="30"/>
      <c r="CPS104" s="30"/>
      <c r="CPT104" s="30"/>
      <c r="CPU104" s="30"/>
      <c r="CPV104" s="30"/>
      <c r="CPW104" s="30"/>
      <c r="CPX104" s="30"/>
      <c r="CPY104" s="30"/>
      <c r="CPZ104" s="30"/>
      <c r="CQA104" s="30"/>
      <c r="CQB104" s="30"/>
      <c r="CQC104" s="30"/>
      <c r="CQD104" s="30"/>
      <c r="CQE104" s="30"/>
      <c r="CQF104" s="30"/>
      <c r="CQG104" s="30"/>
      <c r="CQH104" s="30"/>
      <c r="CQI104" s="30"/>
      <c r="CQJ104" s="30"/>
      <c r="CQK104" s="30"/>
      <c r="CQL104" s="30"/>
      <c r="CQM104" s="30"/>
      <c r="CQN104" s="30"/>
      <c r="CQO104" s="30"/>
      <c r="CQP104" s="30"/>
      <c r="CQQ104" s="30"/>
      <c r="CQR104" s="30"/>
      <c r="CQS104" s="30"/>
      <c r="CQT104" s="30"/>
      <c r="CQU104" s="30"/>
      <c r="CQV104" s="30"/>
      <c r="CQW104" s="30"/>
      <c r="CQX104" s="30"/>
      <c r="CQY104" s="30"/>
      <c r="CQZ104" s="30"/>
      <c r="CRA104" s="30"/>
      <c r="CRB104" s="30"/>
      <c r="CRC104" s="30"/>
      <c r="CRD104" s="30"/>
      <c r="CRE104" s="30"/>
      <c r="CRF104" s="30"/>
      <c r="CRG104" s="30"/>
      <c r="CRH104" s="30"/>
      <c r="CRI104" s="30"/>
      <c r="CRJ104" s="30"/>
      <c r="CRK104" s="30"/>
      <c r="CRL104" s="30"/>
      <c r="CRM104" s="30"/>
      <c r="CRN104" s="30"/>
      <c r="CRO104" s="30"/>
      <c r="CRP104" s="30"/>
      <c r="CRQ104" s="30"/>
      <c r="CRR104" s="30"/>
      <c r="CRS104" s="30"/>
      <c r="CRT104" s="30"/>
      <c r="CRU104" s="30"/>
      <c r="CRV104" s="30"/>
      <c r="CRW104" s="30"/>
      <c r="CRX104" s="30"/>
      <c r="CRY104" s="30"/>
      <c r="CRZ104" s="30"/>
      <c r="CSA104" s="30"/>
      <c r="CSB104" s="30"/>
      <c r="CSC104" s="30"/>
      <c r="CSD104" s="30"/>
      <c r="CSE104" s="30"/>
      <c r="CSF104" s="30"/>
      <c r="CSG104" s="30"/>
      <c r="CSH104" s="30"/>
      <c r="CSI104" s="30"/>
      <c r="CSJ104" s="30"/>
      <c r="CSK104" s="30"/>
      <c r="CSL104" s="30"/>
      <c r="CSM104" s="30"/>
      <c r="CSN104" s="30"/>
      <c r="CSO104" s="30"/>
      <c r="CSP104" s="30"/>
      <c r="CSQ104" s="30"/>
      <c r="CSR104" s="30"/>
      <c r="CSS104" s="30"/>
      <c r="CST104" s="30"/>
      <c r="CSU104" s="30"/>
      <c r="CSV104" s="30"/>
      <c r="CSW104" s="30"/>
      <c r="CSX104" s="30"/>
      <c r="CSY104" s="30"/>
      <c r="CSZ104" s="30"/>
      <c r="CTA104" s="30"/>
      <c r="CTB104" s="30"/>
      <c r="CTC104" s="30"/>
      <c r="CTD104" s="30"/>
      <c r="CTE104" s="30"/>
      <c r="CTF104" s="30"/>
      <c r="CTG104" s="30"/>
      <c r="CTH104" s="30"/>
      <c r="CTI104" s="30"/>
      <c r="CTJ104" s="30"/>
      <c r="CTK104" s="30"/>
      <c r="CTL104" s="30"/>
      <c r="CTM104" s="30"/>
      <c r="CTN104" s="30"/>
      <c r="CTO104" s="30"/>
      <c r="CTP104" s="30"/>
      <c r="CTQ104" s="30"/>
      <c r="CTR104" s="30"/>
      <c r="CTS104" s="30"/>
      <c r="CTT104" s="30"/>
      <c r="CTU104" s="30"/>
      <c r="CTV104" s="30"/>
      <c r="CTW104" s="30"/>
      <c r="CTX104" s="30"/>
      <c r="CTY104" s="30"/>
      <c r="CTZ104" s="30"/>
      <c r="CUA104" s="30"/>
      <c r="CUB104" s="30"/>
      <c r="CUC104" s="30"/>
      <c r="CUD104" s="30"/>
      <c r="CUE104" s="30"/>
      <c r="CUF104" s="30"/>
      <c r="CUG104" s="30"/>
      <c r="CUH104" s="30"/>
      <c r="CUI104" s="30"/>
      <c r="CUJ104" s="30"/>
      <c r="CUK104" s="30"/>
      <c r="CUL104" s="30"/>
      <c r="CUM104" s="30"/>
      <c r="CUN104" s="30"/>
      <c r="CUO104" s="30"/>
      <c r="CUP104" s="30"/>
      <c r="CUQ104" s="30"/>
      <c r="CUR104" s="30"/>
      <c r="CUS104" s="30"/>
      <c r="CUT104" s="30"/>
      <c r="CUU104" s="30"/>
      <c r="CUV104" s="30"/>
      <c r="CUW104" s="30"/>
      <c r="CUX104" s="30"/>
      <c r="CUY104" s="30"/>
      <c r="CUZ104" s="30"/>
      <c r="CVA104" s="30"/>
      <c r="CVB104" s="30"/>
      <c r="CVC104" s="30"/>
      <c r="CVD104" s="30"/>
      <c r="CVE104" s="30"/>
      <c r="CVF104" s="30"/>
      <c r="CVG104" s="30"/>
      <c r="CVH104" s="30"/>
      <c r="CVI104" s="30"/>
      <c r="CVJ104" s="30"/>
      <c r="CVK104" s="30"/>
      <c r="CVL104" s="30"/>
      <c r="CVM104" s="30"/>
      <c r="CVN104" s="30"/>
      <c r="CVO104" s="30"/>
      <c r="CVP104" s="30"/>
      <c r="CVQ104" s="30"/>
      <c r="CVR104" s="30"/>
      <c r="CVS104" s="30"/>
      <c r="CVT104" s="30"/>
      <c r="CVU104" s="30"/>
      <c r="CVV104" s="30"/>
      <c r="CVW104" s="30"/>
      <c r="CVX104" s="30"/>
      <c r="CVY104" s="30"/>
      <c r="CVZ104" s="30"/>
      <c r="CWA104" s="30"/>
      <c r="CWB104" s="30"/>
      <c r="CWC104" s="30"/>
      <c r="CWD104" s="30"/>
      <c r="CWE104" s="30"/>
      <c r="CWF104" s="30"/>
      <c r="CWG104" s="30"/>
      <c r="CWH104" s="30"/>
      <c r="CWI104" s="30"/>
      <c r="CWJ104" s="30"/>
      <c r="CWK104" s="30"/>
      <c r="CWL104" s="30"/>
      <c r="CWM104" s="30"/>
      <c r="CWN104" s="30"/>
      <c r="CWO104" s="30"/>
      <c r="CWP104" s="30"/>
      <c r="CWQ104" s="30"/>
      <c r="CWR104" s="30"/>
      <c r="CWS104" s="30"/>
      <c r="CWT104" s="30"/>
      <c r="CWU104" s="30"/>
      <c r="CWV104" s="30"/>
      <c r="CWW104" s="30"/>
      <c r="CWX104" s="30"/>
      <c r="CWY104" s="30"/>
      <c r="CWZ104" s="30"/>
      <c r="CXA104" s="30"/>
      <c r="CXB104" s="30"/>
      <c r="CXC104" s="30"/>
      <c r="CXD104" s="30"/>
      <c r="CXE104" s="30"/>
      <c r="CXF104" s="30"/>
      <c r="CXG104" s="30"/>
      <c r="CXH104" s="30"/>
      <c r="CXI104" s="30"/>
      <c r="CXJ104" s="30"/>
      <c r="CXK104" s="30"/>
      <c r="CXL104" s="30"/>
      <c r="CXM104" s="30"/>
      <c r="CXN104" s="30"/>
      <c r="CXO104" s="30"/>
      <c r="CXP104" s="30"/>
      <c r="CXQ104" s="30"/>
      <c r="CXR104" s="30"/>
      <c r="CXS104" s="30"/>
      <c r="CXT104" s="30"/>
      <c r="CXU104" s="30"/>
      <c r="CXV104" s="30"/>
      <c r="CXW104" s="30"/>
      <c r="CXX104" s="30"/>
      <c r="CXY104" s="30"/>
      <c r="CXZ104" s="30"/>
      <c r="CYA104" s="30"/>
      <c r="CYB104" s="30"/>
      <c r="CYC104" s="30"/>
      <c r="CYD104" s="30"/>
      <c r="CYE104" s="30"/>
      <c r="CYF104" s="30"/>
      <c r="CYG104" s="30"/>
      <c r="CYH104" s="30"/>
      <c r="CYI104" s="30"/>
      <c r="CYJ104" s="30"/>
      <c r="CYK104" s="30"/>
      <c r="CYL104" s="30"/>
      <c r="CYM104" s="30"/>
      <c r="CYN104" s="30"/>
      <c r="CYO104" s="30"/>
      <c r="CYP104" s="30"/>
      <c r="CYQ104" s="30"/>
      <c r="CYR104" s="30"/>
      <c r="CYS104" s="30"/>
      <c r="CYT104" s="30"/>
      <c r="CYU104" s="30"/>
      <c r="CYV104" s="30"/>
      <c r="CYW104" s="30"/>
      <c r="CYX104" s="30"/>
      <c r="CYY104" s="30"/>
      <c r="CYZ104" s="30"/>
      <c r="CZA104" s="30"/>
      <c r="CZB104" s="30"/>
      <c r="CZC104" s="30"/>
      <c r="CZD104" s="30"/>
      <c r="CZE104" s="30"/>
      <c r="CZF104" s="30"/>
      <c r="CZG104" s="30"/>
      <c r="CZH104" s="30"/>
      <c r="CZI104" s="30"/>
      <c r="CZJ104" s="30"/>
      <c r="CZK104" s="30"/>
      <c r="CZL104" s="30"/>
      <c r="CZM104" s="30"/>
      <c r="CZN104" s="30"/>
      <c r="CZO104" s="30"/>
      <c r="CZP104" s="30"/>
      <c r="CZQ104" s="30"/>
      <c r="CZR104" s="30"/>
      <c r="CZS104" s="30"/>
      <c r="CZT104" s="30"/>
      <c r="CZU104" s="30"/>
      <c r="CZV104" s="30"/>
      <c r="CZW104" s="30"/>
      <c r="CZX104" s="30"/>
      <c r="CZY104" s="30"/>
      <c r="CZZ104" s="30"/>
      <c r="DAA104" s="30"/>
      <c r="DAB104" s="30"/>
      <c r="DAC104" s="30"/>
      <c r="DAD104" s="30"/>
      <c r="DAE104" s="30"/>
      <c r="DAF104" s="30"/>
      <c r="DAG104" s="30"/>
      <c r="DAH104" s="30"/>
      <c r="DAI104" s="30"/>
      <c r="DAJ104" s="30"/>
      <c r="DAK104" s="30"/>
      <c r="DAL104" s="30"/>
      <c r="DAM104" s="30"/>
      <c r="DAN104" s="30"/>
      <c r="DAO104" s="30"/>
      <c r="DAP104" s="30"/>
      <c r="DAQ104" s="30"/>
      <c r="DAR104" s="30"/>
      <c r="DAS104" s="30"/>
      <c r="DAT104" s="30"/>
      <c r="DAU104" s="30"/>
      <c r="DAV104" s="30"/>
      <c r="DAW104" s="30"/>
      <c r="DAX104" s="30"/>
      <c r="DAY104" s="30"/>
      <c r="DAZ104" s="30"/>
      <c r="DBA104" s="30"/>
      <c r="DBB104" s="30"/>
      <c r="DBC104" s="30"/>
      <c r="DBD104" s="30"/>
      <c r="DBE104" s="30"/>
      <c r="DBF104" s="30"/>
      <c r="DBG104" s="30"/>
      <c r="DBH104" s="30"/>
      <c r="DBI104" s="30"/>
      <c r="DBJ104" s="30"/>
      <c r="DBK104" s="30"/>
      <c r="DBL104" s="30"/>
      <c r="DBM104" s="30"/>
      <c r="DBN104" s="30"/>
      <c r="DBO104" s="30"/>
      <c r="DBP104" s="30"/>
      <c r="DBQ104" s="30"/>
      <c r="DBR104" s="30"/>
      <c r="DBS104" s="30"/>
      <c r="DBT104" s="30"/>
      <c r="DBU104" s="30"/>
      <c r="DBV104" s="30"/>
      <c r="DBW104" s="30"/>
      <c r="DBX104" s="30"/>
      <c r="DBY104" s="30"/>
      <c r="DBZ104" s="30"/>
      <c r="DCA104" s="30"/>
      <c r="DCB104" s="30"/>
      <c r="DCC104" s="30"/>
      <c r="DCD104" s="30"/>
      <c r="DCE104" s="30"/>
      <c r="DCF104" s="30"/>
      <c r="DCG104" s="30"/>
      <c r="DCH104" s="30"/>
      <c r="DCI104" s="30"/>
      <c r="DCJ104" s="30"/>
      <c r="DCK104" s="30"/>
      <c r="DCL104" s="30"/>
      <c r="DCM104" s="30"/>
      <c r="DCN104" s="30"/>
      <c r="DCO104" s="30"/>
      <c r="DCP104" s="30"/>
      <c r="DCQ104" s="30"/>
      <c r="DCR104" s="30"/>
      <c r="DCS104" s="30"/>
      <c r="DCT104" s="30"/>
      <c r="DCU104" s="30"/>
      <c r="DCV104" s="30"/>
      <c r="DCW104" s="30"/>
      <c r="DCX104" s="30"/>
      <c r="DCY104" s="30"/>
      <c r="DCZ104" s="30"/>
      <c r="DDA104" s="30"/>
      <c r="DDB104" s="30"/>
      <c r="DDC104" s="30"/>
      <c r="DDD104" s="30"/>
      <c r="DDE104" s="30"/>
      <c r="DDF104" s="30"/>
      <c r="DDG104" s="30"/>
      <c r="DDH104" s="30"/>
      <c r="DDI104" s="30"/>
      <c r="DDJ104" s="30"/>
      <c r="DDK104" s="30"/>
      <c r="DDL104" s="30"/>
      <c r="DDM104" s="30"/>
      <c r="DDN104" s="30"/>
      <c r="DDO104" s="30"/>
      <c r="DDP104" s="30"/>
      <c r="DDQ104" s="30"/>
      <c r="DDR104" s="30"/>
      <c r="DDS104" s="30"/>
      <c r="DDT104" s="30"/>
      <c r="DDU104" s="30"/>
      <c r="DDV104" s="30"/>
      <c r="DDW104" s="30"/>
      <c r="DDX104" s="30"/>
      <c r="DDY104" s="30"/>
      <c r="DDZ104" s="30"/>
      <c r="DEA104" s="30"/>
      <c r="DEB104" s="30"/>
      <c r="DEC104" s="30"/>
      <c r="DED104" s="30"/>
      <c r="DEE104" s="30"/>
      <c r="DEF104" s="30"/>
      <c r="DEG104" s="30"/>
      <c r="DEH104" s="30"/>
      <c r="DEI104" s="30"/>
      <c r="DEJ104" s="30"/>
      <c r="DEK104" s="30"/>
      <c r="DEL104" s="30"/>
      <c r="DEM104" s="30"/>
      <c r="DEN104" s="30"/>
      <c r="DEO104" s="30"/>
      <c r="DEP104" s="30"/>
      <c r="DEQ104" s="30"/>
      <c r="DER104" s="30"/>
      <c r="DES104" s="30"/>
      <c r="DET104" s="30"/>
      <c r="DEU104" s="30"/>
      <c r="DEV104" s="30"/>
      <c r="DEW104" s="30"/>
      <c r="DEX104" s="30"/>
      <c r="DEY104" s="30"/>
      <c r="DEZ104" s="30"/>
      <c r="DFA104" s="30"/>
      <c r="DFB104" s="30"/>
      <c r="DFC104" s="30"/>
      <c r="DFD104" s="30"/>
      <c r="DFE104" s="30"/>
      <c r="DFF104" s="30"/>
      <c r="DFG104" s="30"/>
      <c r="DFH104" s="30"/>
      <c r="DFI104" s="30"/>
      <c r="DFJ104" s="30"/>
      <c r="DFK104" s="30"/>
      <c r="DFL104" s="30"/>
      <c r="DFM104" s="30"/>
      <c r="DFN104" s="30"/>
      <c r="DFO104" s="30"/>
      <c r="DFP104" s="30"/>
      <c r="DFQ104" s="30"/>
      <c r="DFR104" s="30"/>
      <c r="DFS104" s="30"/>
      <c r="DFT104" s="30"/>
      <c r="DFU104" s="30"/>
      <c r="DFV104" s="30"/>
      <c r="DFW104" s="30"/>
      <c r="DFX104" s="30"/>
      <c r="DFY104" s="30"/>
      <c r="DFZ104" s="30"/>
      <c r="DGA104" s="30"/>
      <c r="DGB104" s="30"/>
      <c r="DGC104" s="30"/>
      <c r="DGD104" s="30"/>
      <c r="DGE104" s="30"/>
      <c r="DGF104" s="30"/>
      <c r="DGG104" s="30"/>
      <c r="DGH104" s="30"/>
      <c r="DGI104" s="30"/>
      <c r="DGJ104" s="30"/>
      <c r="DGK104" s="30"/>
      <c r="DGL104" s="30"/>
      <c r="DGM104" s="30"/>
      <c r="DGN104" s="30"/>
      <c r="DGO104" s="30"/>
      <c r="DGP104" s="30"/>
      <c r="DGQ104" s="30"/>
      <c r="DGR104" s="30"/>
      <c r="DGS104" s="30"/>
      <c r="DGT104" s="30"/>
      <c r="DGU104" s="30"/>
      <c r="DGV104" s="30"/>
      <c r="DGW104" s="30"/>
      <c r="DGX104" s="30"/>
      <c r="DGY104" s="30"/>
      <c r="DGZ104" s="30"/>
      <c r="DHA104" s="30"/>
      <c r="DHB104" s="30"/>
      <c r="DHC104" s="30"/>
      <c r="DHD104" s="30"/>
      <c r="DHE104" s="30"/>
      <c r="DHF104" s="30"/>
      <c r="DHG104" s="30"/>
      <c r="DHH104" s="30"/>
      <c r="DHI104" s="30"/>
      <c r="DHJ104" s="30"/>
      <c r="DHK104" s="30"/>
      <c r="DHL104" s="30"/>
      <c r="DHM104" s="30"/>
      <c r="DHN104" s="30"/>
      <c r="DHO104" s="30"/>
      <c r="DHP104" s="30"/>
      <c r="DHQ104" s="30"/>
      <c r="DHR104" s="30"/>
      <c r="DHS104" s="30"/>
      <c r="DHT104" s="30"/>
      <c r="DHU104" s="30"/>
      <c r="DHV104" s="30"/>
      <c r="DHW104" s="30"/>
      <c r="DHX104" s="30"/>
      <c r="DHY104" s="30"/>
      <c r="DHZ104" s="30"/>
      <c r="DIA104" s="30"/>
      <c r="DIB104" s="30"/>
      <c r="DIC104" s="30"/>
      <c r="DID104" s="30"/>
      <c r="DIE104" s="30"/>
      <c r="DIF104" s="30"/>
      <c r="DIG104" s="30"/>
      <c r="DIH104" s="30"/>
      <c r="DII104" s="30"/>
      <c r="DIJ104" s="30"/>
      <c r="DIK104" s="30"/>
      <c r="DIL104" s="30"/>
      <c r="DIM104" s="30"/>
      <c r="DIN104" s="30"/>
      <c r="DIO104" s="30"/>
      <c r="DIP104" s="30"/>
      <c r="DIQ104" s="30"/>
      <c r="DIR104" s="30"/>
      <c r="DIS104" s="30"/>
      <c r="DIT104" s="30"/>
      <c r="DIU104" s="30"/>
      <c r="DIV104" s="30"/>
      <c r="DIW104" s="30"/>
      <c r="DIX104" s="30"/>
      <c r="DIY104" s="30"/>
      <c r="DIZ104" s="30"/>
      <c r="DJA104" s="30"/>
      <c r="DJB104" s="30"/>
      <c r="DJC104" s="30"/>
      <c r="DJD104" s="30"/>
      <c r="DJE104" s="30"/>
      <c r="DJF104" s="30"/>
      <c r="DJG104" s="30"/>
      <c r="DJH104" s="30"/>
      <c r="DJI104" s="30"/>
      <c r="DJJ104" s="30"/>
      <c r="DJK104" s="30"/>
      <c r="DJL104" s="30"/>
      <c r="DJM104" s="30"/>
      <c r="DJN104" s="30"/>
      <c r="DJO104" s="30"/>
      <c r="DJP104" s="30"/>
      <c r="DJQ104" s="30"/>
      <c r="DJR104" s="30"/>
      <c r="DJS104" s="30"/>
      <c r="DJT104" s="30"/>
      <c r="DJU104" s="30"/>
      <c r="DJV104" s="30"/>
      <c r="DJW104" s="30"/>
      <c r="DJX104" s="30"/>
      <c r="DJY104" s="30"/>
      <c r="DJZ104" s="30"/>
      <c r="DKA104" s="30"/>
      <c r="DKB104" s="30"/>
      <c r="DKC104" s="30"/>
      <c r="DKD104" s="30"/>
      <c r="DKE104" s="30"/>
      <c r="DKF104" s="30"/>
      <c r="DKG104" s="30"/>
      <c r="DKH104" s="30"/>
      <c r="DKI104" s="30"/>
      <c r="DKJ104" s="30"/>
      <c r="DKK104" s="30"/>
      <c r="DKL104" s="30"/>
      <c r="DKM104" s="30"/>
      <c r="DKN104" s="30"/>
      <c r="DKO104" s="30"/>
      <c r="DKP104" s="30"/>
      <c r="DKQ104" s="30"/>
      <c r="DKR104" s="30"/>
      <c r="DKS104" s="30"/>
      <c r="DKT104" s="30"/>
      <c r="DKU104" s="30"/>
      <c r="DKV104" s="30"/>
      <c r="DKW104" s="30"/>
      <c r="DKX104" s="30"/>
      <c r="DKY104" s="30"/>
      <c r="DKZ104" s="30"/>
      <c r="DLA104" s="30"/>
      <c r="DLB104" s="30"/>
      <c r="DLC104" s="30"/>
      <c r="DLD104" s="30"/>
      <c r="DLE104" s="30"/>
      <c r="DLF104" s="30"/>
      <c r="DLG104" s="30"/>
      <c r="DLH104" s="30"/>
      <c r="DLI104" s="30"/>
      <c r="DLJ104" s="30"/>
      <c r="DLK104" s="30"/>
      <c r="DLL104" s="30"/>
      <c r="DLM104" s="30"/>
      <c r="DLN104" s="30"/>
      <c r="DLO104" s="30"/>
      <c r="DLP104" s="30"/>
      <c r="DLQ104" s="30"/>
      <c r="DLR104" s="30"/>
      <c r="DLS104" s="30"/>
      <c r="DLT104" s="30"/>
      <c r="DLU104" s="30"/>
      <c r="DLV104" s="30"/>
      <c r="DLW104" s="30"/>
      <c r="DLX104" s="30"/>
      <c r="DLY104" s="30"/>
      <c r="DLZ104" s="30"/>
      <c r="DMA104" s="30"/>
      <c r="DMB104" s="30"/>
      <c r="DMC104" s="30"/>
      <c r="DMD104" s="30"/>
      <c r="DME104" s="30"/>
      <c r="DMF104" s="30"/>
      <c r="DMG104" s="30"/>
      <c r="DMH104" s="30"/>
      <c r="DMI104" s="30"/>
      <c r="DMJ104" s="30"/>
      <c r="DMK104" s="30"/>
      <c r="DML104" s="30"/>
      <c r="DMM104" s="30"/>
      <c r="DMN104" s="30"/>
      <c r="DMO104" s="30"/>
      <c r="DMP104" s="30"/>
      <c r="DMQ104" s="30"/>
      <c r="DMR104" s="30"/>
      <c r="DMS104" s="30"/>
      <c r="DMT104" s="30"/>
      <c r="DMU104" s="30"/>
      <c r="DMV104" s="30"/>
      <c r="DMW104" s="30"/>
      <c r="DMX104" s="30"/>
      <c r="DMY104" s="30"/>
      <c r="DMZ104" s="30"/>
      <c r="DNA104" s="30"/>
      <c r="DNB104" s="30"/>
      <c r="DNC104" s="30"/>
      <c r="DND104" s="30"/>
      <c r="DNE104" s="30"/>
      <c r="DNF104" s="30"/>
      <c r="DNG104" s="30"/>
      <c r="DNH104" s="30"/>
      <c r="DNI104" s="30"/>
      <c r="DNJ104" s="30"/>
      <c r="DNK104" s="30"/>
      <c r="DNL104" s="30"/>
      <c r="DNM104" s="30"/>
      <c r="DNN104" s="30"/>
      <c r="DNO104" s="30"/>
      <c r="DNP104" s="30"/>
      <c r="DNQ104" s="30"/>
      <c r="DNR104" s="30"/>
      <c r="DNS104" s="30"/>
      <c r="DNT104" s="30"/>
      <c r="DNU104" s="30"/>
      <c r="DNV104" s="30"/>
      <c r="DNW104" s="30"/>
      <c r="DNX104" s="30"/>
      <c r="DNY104" s="30"/>
      <c r="DNZ104" s="30"/>
      <c r="DOA104" s="30"/>
      <c r="DOB104" s="30"/>
      <c r="DOC104" s="30"/>
      <c r="DOD104" s="30"/>
      <c r="DOE104" s="30"/>
      <c r="DOF104" s="30"/>
      <c r="DOG104" s="30"/>
      <c r="DOH104" s="30"/>
      <c r="DOI104" s="30"/>
      <c r="DOJ104" s="30"/>
      <c r="DOK104" s="30"/>
      <c r="DOL104" s="30"/>
      <c r="DOM104" s="30"/>
      <c r="DON104" s="30"/>
      <c r="DOO104" s="30"/>
      <c r="DOP104" s="30"/>
      <c r="DOQ104" s="30"/>
      <c r="DOR104" s="30"/>
      <c r="DOS104" s="30"/>
      <c r="DOT104" s="30"/>
      <c r="DOU104" s="30"/>
      <c r="DOV104" s="30"/>
      <c r="DOW104" s="30"/>
      <c r="DOX104" s="30"/>
      <c r="DOY104" s="30"/>
      <c r="DOZ104" s="30"/>
      <c r="DPA104" s="30"/>
      <c r="DPB104" s="30"/>
      <c r="DPC104" s="30"/>
      <c r="DPD104" s="30"/>
      <c r="DPE104" s="30"/>
      <c r="DPF104" s="30"/>
      <c r="DPG104" s="30"/>
      <c r="DPH104" s="30"/>
      <c r="DPI104" s="30"/>
      <c r="DPJ104" s="30"/>
      <c r="DPK104" s="30"/>
      <c r="DPL104" s="30"/>
      <c r="DPM104" s="30"/>
      <c r="DPN104" s="30"/>
      <c r="DPO104" s="30"/>
      <c r="DPP104" s="30"/>
      <c r="DPQ104" s="30"/>
      <c r="DPR104" s="30"/>
      <c r="DPS104" s="30"/>
      <c r="DPT104" s="30"/>
      <c r="DPU104" s="30"/>
      <c r="DPV104" s="30"/>
      <c r="DPW104" s="30"/>
      <c r="DPX104" s="30"/>
      <c r="DPY104" s="30"/>
      <c r="DPZ104" s="30"/>
      <c r="DQA104" s="30"/>
      <c r="DQB104" s="30"/>
      <c r="DQC104" s="30"/>
      <c r="DQD104" s="30"/>
      <c r="DQE104" s="30"/>
      <c r="DQF104" s="30"/>
      <c r="DQG104" s="30"/>
      <c r="DQH104" s="30"/>
      <c r="DQI104" s="30"/>
      <c r="DQJ104" s="30"/>
      <c r="DQK104" s="30"/>
      <c r="DQL104" s="30"/>
      <c r="DQM104" s="30"/>
      <c r="DQN104" s="30"/>
      <c r="DQO104" s="30"/>
      <c r="DQP104" s="30"/>
      <c r="DQQ104" s="30"/>
      <c r="DQR104" s="30"/>
      <c r="DQS104" s="30"/>
      <c r="DQT104" s="30"/>
      <c r="DQU104" s="30"/>
      <c r="DQV104" s="30"/>
      <c r="DQW104" s="30"/>
      <c r="DQX104" s="30"/>
      <c r="DQY104" s="30"/>
      <c r="DQZ104" s="30"/>
      <c r="DRA104" s="30"/>
      <c r="DRB104" s="30"/>
      <c r="DRC104" s="30"/>
      <c r="DRD104" s="30"/>
      <c r="DRE104" s="30"/>
      <c r="DRF104" s="30"/>
      <c r="DRG104" s="30"/>
      <c r="DRH104" s="30"/>
      <c r="DRI104" s="30"/>
      <c r="DRJ104" s="30"/>
      <c r="DRK104" s="30"/>
      <c r="DRL104" s="30"/>
      <c r="DRM104" s="30"/>
      <c r="DRN104" s="30"/>
      <c r="DRO104" s="30"/>
      <c r="DRP104" s="30"/>
      <c r="DRQ104" s="30"/>
      <c r="DRR104" s="30"/>
      <c r="DRS104" s="30"/>
      <c r="DRT104" s="30"/>
      <c r="DRU104" s="30"/>
      <c r="DRV104" s="30"/>
      <c r="DRW104" s="30"/>
      <c r="DRX104" s="30"/>
      <c r="DRY104" s="30"/>
      <c r="DRZ104" s="30"/>
      <c r="DSA104" s="30"/>
      <c r="DSB104" s="30"/>
      <c r="DSC104" s="30"/>
      <c r="DSD104" s="30"/>
      <c r="DSE104" s="30"/>
      <c r="DSF104" s="30"/>
      <c r="DSG104" s="30"/>
      <c r="DSH104" s="30"/>
      <c r="DSI104" s="30"/>
      <c r="DSJ104" s="30"/>
      <c r="DSK104" s="30"/>
      <c r="DSL104" s="30"/>
      <c r="DSM104" s="30"/>
      <c r="DSN104" s="30"/>
      <c r="DSO104" s="30"/>
      <c r="DSP104" s="30"/>
      <c r="DSQ104" s="30"/>
      <c r="DSR104" s="30"/>
      <c r="DSS104" s="30"/>
      <c r="DST104" s="30"/>
      <c r="DSU104" s="30"/>
      <c r="DSV104" s="30"/>
      <c r="DSW104" s="30"/>
      <c r="DSX104" s="30"/>
      <c r="DSY104" s="30"/>
      <c r="DSZ104" s="30"/>
      <c r="DTA104" s="30"/>
      <c r="DTB104" s="30"/>
      <c r="DTC104" s="30"/>
      <c r="DTD104" s="30"/>
      <c r="DTE104" s="30"/>
      <c r="DTF104" s="30"/>
      <c r="DTG104" s="30"/>
      <c r="DTH104" s="30"/>
      <c r="DTI104" s="30"/>
      <c r="DTJ104" s="30"/>
      <c r="DTK104" s="30"/>
      <c r="DTL104" s="30"/>
      <c r="DTM104" s="30"/>
      <c r="DTN104" s="30"/>
      <c r="DTO104" s="30"/>
      <c r="DTP104" s="30"/>
      <c r="DTQ104" s="30"/>
      <c r="DTR104" s="30"/>
      <c r="DTS104" s="30"/>
      <c r="DTT104" s="30"/>
      <c r="DTU104" s="30"/>
      <c r="DTV104" s="30"/>
      <c r="DTW104" s="30"/>
      <c r="DTX104" s="30"/>
      <c r="DTY104" s="30"/>
      <c r="DTZ104" s="30"/>
      <c r="DUA104" s="30"/>
      <c r="DUB104" s="30"/>
      <c r="DUC104" s="30"/>
      <c r="DUD104" s="30"/>
      <c r="DUE104" s="30"/>
      <c r="DUF104" s="30"/>
      <c r="DUG104" s="30"/>
      <c r="DUH104" s="30"/>
      <c r="DUI104" s="30"/>
      <c r="DUJ104" s="30"/>
      <c r="DUK104" s="30"/>
      <c r="DUL104" s="30"/>
      <c r="DUM104" s="30"/>
      <c r="DUN104" s="30"/>
      <c r="DUO104" s="30"/>
      <c r="DUP104" s="30"/>
      <c r="DUQ104" s="30"/>
      <c r="DUR104" s="30"/>
      <c r="DUS104" s="30"/>
      <c r="DUT104" s="30"/>
      <c r="DUU104" s="30"/>
      <c r="DUV104" s="30"/>
      <c r="DUW104" s="30"/>
      <c r="DUX104" s="30"/>
      <c r="DUY104" s="30"/>
      <c r="DUZ104" s="30"/>
      <c r="DVA104" s="30"/>
      <c r="DVB104" s="30"/>
      <c r="DVC104" s="30"/>
      <c r="DVD104" s="30"/>
      <c r="DVE104" s="30"/>
      <c r="DVF104" s="30"/>
      <c r="DVG104" s="30"/>
      <c r="DVH104" s="30"/>
      <c r="DVI104" s="30"/>
      <c r="DVJ104" s="30"/>
      <c r="DVK104" s="30"/>
      <c r="DVL104" s="30"/>
      <c r="DVM104" s="30"/>
      <c r="DVN104" s="30"/>
      <c r="DVO104" s="30"/>
      <c r="DVP104" s="30"/>
      <c r="DVQ104" s="30"/>
      <c r="DVR104" s="30"/>
      <c r="DVS104" s="30"/>
      <c r="DVT104" s="30"/>
      <c r="DVU104" s="30"/>
      <c r="DVV104" s="30"/>
      <c r="DVW104" s="30"/>
      <c r="DVX104" s="30"/>
      <c r="DVY104" s="30"/>
      <c r="DVZ104" s="30"/>
      <c r="DWA104" s="30"/>
      <c r="DWB104" s="30"/>
      <c r="DWC104" s="30"/>
      <c r="DWD104" s="30"/>
      <c r="DWE104" s="30"/>
      <c r="DWF104" s="30"/>
      <c r="DWG104" s="30"/>
      <c r="DWH104" s="30"/>
      <c r="DWI104" s="30"/>
      <c r="DWJ104" s="30"/>
      <c r="DWK104" s="30"/>
      <c r="DWL104" s="30"/>
      <c r="DWM104" s="30"/>
      <c r="DWN104" s="30"/>
      <c r="DWO104" s="30"/>
      <c r="DWP104" s="30"/>
      <c r="DWQ104" s="30"/>
      <c r="DWR104" s="30"/>
      <c r="DWS104" s="30"/>
      <c r="DWT104" s="30"/>
      <c r="DWU104" s="30"/>
      <c r="DWV104" s="30"/>
      <c r="DWW104" s="30"/>
      <c r="DWX104" s="30"/>
      <c r="DWY104" s="30"/>
      <c r="DWZ104" s="30"/>
      <c r="DXA104" s="30"/>
      <c r="DXB104" s="30"/>
      <c r="DXC104" s="30"/>
      <c r="DXD104" s="30"/>
      <c r="DXE104" s="30"/>
      <c r="DXF104" s="30"/>
      <c r="DXG104" s="30"/>
      <c r="DXH104" s="30"/>
      <c r="DXI104" s="30"/>
      <c r="DXJ104" s="30"/>
      <c r="DXK104" s="30"/>
      <c r="DXL104" s="30"/>
      <c r="DXM104" s="30"/>
      <c r="DXN104" s="30"/>
      <c r="DXO104" s="30"/>
      <c r="DXP104" s="30"/>
      <c r="DXQ104" s="30"/>
      <c r="DXR104" s="30"/>
      <c r="DXS104" s="30"/>
      <c r="DXT104" s="30"/>
      <c r="DXU104" s="30"/>
      <c r="DXV104" s="30"/>
      <c r="DXW104" s="30"/>
      <c r="DXX104" s="30"/>
      <c r="DXY104" s="30"/>
      <c r="DXZ104" s="30"/>
      <c r="DYA104" s="30"/>
      <c r="DYB104" s="30"/>
      <c r="DYC104" s="30"/>
      <c r="DYD104" s="30"/>
      <c r="DYE104" s="30"/>
      <c r="DYF104" s="30"/>
      <c r="DYG104" s="30"/>
      <c r="DYH104" s="30"/>
      <c r="DYI104" s="30"/>
      <c r="DYJ104" s="30"/>
      <c r="DYK104" s="30"/>
      <c r="DYL104" s="30"/>
      <c r="DYM104" s="30"/>
      <c r="DYN104" s="30"/>
      <c r="DYO104" s="30"/>
      <c r="DYP104" s="30"/>
      <c r="DYQ104" s="30"/>
      <c r="DYR104" s="30"/>
      <c r="DYS104" s="30"/>
      <c r="DYT104" s="30"/>
      <c r="DYU104" s="30"/>
      <c r="DYV104" s="30"/>
      <c r="DYW104" s="30"/>
      <c r="DYX104" s="30"/>
      <c r="DYY104" s="30"/>
      <c r="DYZ104" s="30"/>
      <c r="DZA104" s="30"/>
      <c r="DZB104" s="30"/>
      <c r="DZC104" s="30"/>
      <c r="DZD104" s="30"/>
      <c r="DZE104" s="30"/>
      <c r="DZF104" s="30"/>
      <c r="DZG104" s="30"/>
      <c r="DZH104" s="30"/>
      <c r="DZI104" s="30"/>
      <c r="DZJ104" s="30"/>
      <c r="DZK104" s="30"/>
      <c r="DZL104" s="30"/>
      <c r="DZM104" s="30"/>
      <c r="DZN104" s="30"/>
      <c r="DZO104" s="30"/>
      <c r="DZP104" s="30"/>
      <c r="DZQ104" s="30"/>
      <c r="DZR104" s="30"/>
      <c r="DZS104" s="30"/>
      <c r="DZT104" s="30"/>
      <c r="DZU104" s="30"/>
      <c r="DZV104" s="30"/>
      <c r="DZW104" s="30"/>
      <c r="DZX104" s="30"/>
      <c r="DZY104" s="30"/>
      <c r="DZZ104" s="30"/>
      <c r="EAA104" s="30"/>
      <c r="EAB104" s="30"/>
      <c r="EAC104" s="30"/>
      <c r="EAD104" s="30"/>
      <c r="EAE104" s="30"/>
      <c r="EAF104" s="30"/>
      <c r="EAG104" s="30"/>
      <c r="EAH104" s="30"/>
      <c r="EAI104" s="30"/>
      <c r="EAJ104" s="30"/>
      <c r="EAK104" s="30"/>
      <c r="EAL104" s="30"/>
      <c r="EAM104" s="30"/>
      <c r="EAN104" s="30"/>
      <c r="EAO104" s="30"/>
      <c r="EAP104" s="30"/>
      <c r="EAQ104" s="30"/>
      <c r="EAR104" s="30"/>
      <c r="EAS104" s="30"/>
      <c r="EAT104" s="30"/>
      <c r="EAU104" s="30"/>
      <c r="EAV104" s="30"/>
      <c r="EAW104" s="30"/>
      <c r="EAX104" s="30"/>
      <c r="EAY104" s="30"/>
      <c r="EAZ104" s="30"/>
      <c r="EBA104" s="30"/>
      <c r="EBB104" s="30"/>
      <c r="EBC104" s="30"/>
      <c r="EBD104" s="30"/>
      <c r="EBE104" s="30"/>
      <c r="EBF104" s="30"/>
      <c r="EBG104" s="30"/>
      <c r="EBH104" s="30"/>
      <c r="EBI104" s="30"/>
      <c r="EBJ104" s="30"/>
      <c r="EBK104" s="30"/>
      <c r="EBL104" s="30"/>
      <c r="EBM104" s="30"/>
      <c r="EBN104" s="30"/>
      <c r="EBO104" s="30"/>
      <c r="EBP104" s="30"/>
      <c r="EBQ104" s="30"/>
      <c r="EBR104" s="30"/>
      <c r="EBS104" s="30"/>
      <c r="EBT104" s="30"/>
      <c r="EBU104" s="30"/>
      <c r="EBV104" s="30"/>
      <c r="EBW104" s="30"/>
      <c r="EBX104" s="30"/>
      <c r="EBY104" s="30"/>
      <c r="EBZ104" s="30"/>
      <c r="ECA104" s="30"/>
      <c r="ECB104" s="30"/>
      <c r="ECC104" s="30"/>
      <c r="ECD104" s="30"/>
      <c r="ECE104" s="30"/>
      <c r="ECF104" s="30"/>
      <c r="ECG104" s="30"/>
      <c r="ECH104" s="30"/>
      <c r="ECI104" s="30"/>
      <c r="ECJ104" s="30"/>
      <c r="ECK104" s="30"/>
      <c r="ECL104" s="30"/>
      <c r="ECM104" s="30"/>
      <c r="ECN104" s="30"/>
      <c r="ECO104" s="30"/>
      <c r="ECP104" s="30"/>
      <c r="ECQ104" s="30"/>
      <c r="ECR104" s="30"/>
      <c r="ECS104" s="30"/>
      <c r="ECT104" s="30"/>
      <c r="ECU104" s="30"/>
      <c r="ECV104" s="30"/>
      <c r="ECW104" s="30"/>
      <c r="ECX104" s="30"/>
      <c r="ECY104" s="30"/>
      <c r="ECZ104" s="30"/>
      <c r="EDA104" s="30"/>
      <c r="EDB104" s="30"/>
      <c r="EDC104" s="30"/>
      <c r="EDD104" s="30"/>
      <c r="EDE104" s="30"/>
      <c r="EDF104" s="30"/>
      <c r="EDG104" s="30"/>
      <c r="EDH104" s="30"/>
      <c r="EDI104" s="30"/>
      <c r="EDJ104" s="30"/>
      <c r="EDK104" s="30"/>
      <c r="EDL104" s="30"/>
      <c r="EDM104" s="30"/>
      <c r="EDN104" s="30"/>
      <c r="EDO104" s="30"/>
      <c r="EDP104" s="30"/>
      <c r="EDQ104" s="30"/>
      <c r="EDR104" s="30"/>
      <c r="EDS104" s="30"/>
      <c r="EDT104" s="30"/>
      <c r="EDU104" s="30"/>
      <c r="EDV104" s="30"/>
      <c r="EDW104" s="30"/>
      <c r="EDX104" s="30"/>
      <c r="EDY104" s="30"/>
      <c r="EDZ104" s="30"/>
      <c r="EEA104" s="30"/>
      <c r="EEB104" s="30"/>
      <c r="EEC104" s="30"/>
      <c r="EED104" s="30"/>
      <c r="EEE104" s="30"/>
      <c r="EEF104" s="30"/>
      <c r="EEG104" s="30"/>
      <c r="EEH104" s="30"/>
      <c r="EEI104" s="30"/>
      <c r="EEJ104" s="30"/>
      <c r="EEK104" s="30"/>
      <c r="EEL104" s="30"/>
      <c r="EEM104" s="30"/>
      <c r="EEN104" s="30"/>
      <c r="EEO104" s="30"/>
      <c r="EEP104" s="30"/>
      <c r="EEQ104" s="30"/>
      <c r="EER104" s="30"/>
      <c r="EES104" s="30"/>
      <c r="EET104" s="30"/>
      <c r="EEU104" s="30"/>
      <c r="EEV104" s="30"/>
      <c r="EEW104" s="30"/>
      <c r="EEX104" s="30"/>
      <c r="EEY104" s="30"/>
      <c r="EEZ104" s="30"/>
      <c r="EFA104" s="30"/>
      <c r="EFB104" s="30"/>
      <c r="EFC104" s="30"/>
      <c r="EFD104" s="30"/>
      <c r="EFE104" s="30"/>
      <c r="EFF104" s="30"/>
      <c r="EFG104" s="30"/>
      <c r="EFH104" s="30"/>
      <c r="EFI104" s="30"/>
      <c r="EFJ104" s="30"/>
      <c r="EFK104" s="30"/>
      <c r="EFL104" s="30"/>
      <c r="EFM104" s="30"/>
      <c r="EFN104" s="30"/>
      <c r="EFO104" s="30"/>
      <c r="EFP104" s="30"/>
      <c r="EFQ104" s="30"/>
      <c r="EFR104" s="30"/>
      <c r="EFS104" s="30"/>
      <c r="EFT104" s="30"/>
      <c r="EFU104" s="30"/>
      <c r="EFV104" s="30"/>
      <c r="EFW104" s="30"/>
      <c r="EFX104" s="30"/>
      <c r="EFY104" s="30"/>
      <c r="EFZ104" s="30"/>
      <c r="EGA104" s="30"/>
      <c r="EGB104" s="30"/>
      <c r="EGC104" s="30"/>
      <c r="EGD104" s="30"/>
      <c r="EGE104" s="30"/>
      <c r="EGF104" s="30"/>
      <c r="EGG104" s="30"/>
      <c r="EGH104" s="30"/>
      <c r="EGI104" s="30"/>
      <c r="EGJ104" s="30"/>
      <c r="EGK104" s="30"/>
      <c r="EGL104" s="30"/>
      <c r="EGM104" s="30"/>
      <c r="EGN104" s="30"/>
      <c r="EGO104" s="30"/>
      <c r="EGP104" s="30"/>
      <c r="EGQ104" s="30"/>
      <c r="EGR104" s="30"/>
      <c r="EGS104" s="30"/>
      <c r="EGT104" s="30"/>
      <c r="EGU104" s="30"/>
      <c r="EGV104" s="30"/>
      <c r="EGW104" s="30"/>
      <c r="EGX104" s="30"/>
      <c r="EGY104" s="30"/>
      <c r="EGZ104" s="30"/>
      <c r="EHA104" s="30"/>
      <c r="EHB104" s="30"/>
      <c r="EHC104" s="30"/>
      <c r="EHD104" s="30"/>
      <c r="EHE104" s="30"/>
      <c r="EHF104" s="30"/>
      <c r="EHG104" s="30"/>
      <c r="EHH104" s="30"/>
      <c r="EHI104" s="30"/>
      <c r="EHJ104" s="30"/>
      <c r="EHK104" s="30"/>
      <c r="EHL104" s="30"/>
      <c r="EHM104" s="30"/>
      <c r="EHN104" s="30"/>
      <c r="EHO104" s="30"/>
      <c r="EHP104" s="30"/>
      <c r="EHQ104" s="30"/>
      <c r="EHR104" s="30"/>
      <c r="EHS104" s="30"/>
      <c r="EHT104" s="30"/>
      <c r="EHU104" s="30"/>
      <c r="EHV104" s="30"/>
      <c r="EHW104" s="30"/>
      <c r="EHX104" s="30"/>
      <c r="EHY104" s="30"/>
      <c r="EHZ104" s="30"/>
      <c r="EIA104" s="30"/>
      <c r="EIB104" s="30"/>
      <c r="EIC104" s="30"/>
      <c r="EID104" s="30"/>
      <c r="EIE104" s="30"/>
      <c r="EIF104" s="30"/>
      <c r="EIG104" s="30"/>
      <c r="EIH104" s="30"/>
      <c r="EII104" s="30"/>
      <c r="EIJ104" s="30"/>
      <c r="EIK104" s="30"/>
      <c r="EIL104" s="30"/>
      <c r="EIM104" s="30"/>
      <c r="EIN104" s="30"/>
      <c r="EIO104" s="30"/>
      <c r="EIP104" s="30"/>
      <c r="EIQ104" s="30"/>
      <c r="EIR104" s="30"/>
      <c r="EIS104" s="30"/>
      <c r="EIT104" s="30"/>
      <c r="EIU104" s="30"/>
      <c r="EIV104" s="30"/>
      <c r="EIW104" s="30"/>
      <c r="EIX104" s="30"/>
      <c r="EIY104" s="30"/>
      <c r="EIZ104" s="30"/>
      <c r="EJA104" s="30"/>
      <c r="EJB104" s="30"/>
      <c r="EJC104" s="30"/>
      <c r="EJD104" s="30"/>
      <c r="EJE104" s="30"/>
      <c r="EJF104" s="30"/>
      <c r="EJG104" s="30"/>
      <c r="EJH104" s="30"/>
      <c r="EJI104" s="30"/>
      <c r="EJJ104" s="30"/>
      <c r="EJK104" s="30"/>
      <c r="EJL104" s="30"/>
      <c r="EJM104" s="30"/>
      <c r="EJN104" s="30"/>
      <c r="EJO104" s="30"/>
      <c r="EJP104" s="30"/>
      <c r="EJQ104" s="30"/>
      <c r="EJR104" s="30"/>
      <c r="EJS104" s="30"/>
      <c r="EJT104" s="30"/>
      <c r="EJU104" s="30"/>
      <c r="EJV104" s="30"/>
      <c r="EJW104" s="30"/>
      <c r="EJX104" s="30"/>
      <c r="EJY104" s="30"/>
      <c r="EJZ104" s="30"/>
      <c r="EKA104" s="30"/>
      <c r="EKB104" s="30"/>
      <c r="EKC104" s="30"/>
      <c r="EKD104" s="30"/>
      <c r="EKE104" s="30"/>
      <c r="EKF104" s="30"/>
      <c r="EKG104" s="30"/>
      <c r="EKH104" s="30"/>
      <c r="EKI104" s="30"/>
      <c r="EKJ104" s="30"/>
      <c r="EKK104" s="30"/>
      <c r="EKL104" s="30"/>
      <c r="EKM104" s="30"/>
      <c r="EKN104" s="30"/>
      <c r="EKO104" s="30"/>
      <c r="EKP104" s="30"/>
      <c r="EKQ104" s="30"/>
      <c r="EKR104" s="30"/>
      <c r="EKS104" s="30"/>
      <c r="EKT104" s="30"/>
      <c r="EKU104" s="30"/>
      <c r="EKV104" s="30"/>
      <c r="EKW104" s="30"/>
      <c r="EKX104" s="30"/>
      <c r="EKY104" s="30"/>
      <c r="EKZ104" s="30"/>
      <c r="ELA104" s="30"/>
      <c r="ELB104" s="30"/>
      <c r="ELC104" s="30"/>
      <c r="ELD104" s="30"/>
      <c r="ELE104" s="30"/>
      <c r="ELF104" s="30"/>
      <c r="ELG104" s="30"/>
      <c r="ELH104" s="30"/>
      <c r="ELI104" s="30"/>
      <c r="ELJ104" s="30"/>
      <c r="ELK104" s="30"/>
      <c r="ELL104" s="30"/>
      <c r="ELM104" s="30"/>
      <c r="ELN104" s="30"/>
      <c r="ELO104" s="30"/>
      <c r="ELP104" s="30"/>
      <c r="ELQ104" s="30"/>
      <c r="ELR104" s="30"/>
      <c r="ELS104" s="30"/>
      <c r="ELT104" s="30"/>
      <c r="ELU104" s="30"/>
      <c r="ELV104" s="30"/>
      <c r="ELW104" s="30"/>
      <c r="ELX104" s="30"/>
      <c r="ELY104" s="30"/>
      <c r="ELZ104" s="30"/>
      <c r="EMA104" s="30"/>
      <c r="EMB104" s="30"/>
      <c r="EMC104" s="30"/>
      <c r="EMD104" s="30"/>
      <c r="EME104" s="30"/>
      <c r="EMF104" s="30"/>
      <c r="EMG104" s="30"/>
      <c r="EMH104" s="30"/>
      <c r="EMI104" s="30"/>
      <c r="EMJ104" s="30"/>
      <c r="EMK104" s="30"/>
      <c r="EML104" s="30"/>
      <c r="EMM104" s="30"/>
      <c r="EMN104" s="30"/>
      <c r="EMO104" s="30"/>
      <c r="EMP104" s="30"/>
      <c r="EMQ104" s="30"/>
      <c r="EMR104" s="30"/>
      <c r="EMS104" s="30"/>
      <c r="EMT104" s="30"/>
      <c r="EMU104" s="30"/>
      <c r="EMV104" s="30"/>
      <c r="EMW104" s="30"/>
      <c r="EMX104" s="30"/>
      <c r="EMY104" s="30"/>
      <c r="EMZ104" s="30"/>
      <c r="ENA104" s="30"/>
      <c r="ENB104" s="30"/>
      <c r="ENC104" s="30"/>
      <c r="END104" s="30"/>
      <c r="ENE104" s="30"/>
      <c r="ENF104" s="30"/>
      <c r="ENG104" s="30"/>
      <c r="ENH104" s="30"/>
      <c r="ENI104" s="30"/>
      <c r="ENJ104" s="30"/>
      <c r="ENK104" s="30"/>
      <c r="ENL104" s="30"/>
      <c r="ENM104" s="30"/>
      <c r="ENN104" s="30"/>
      <c r="ENO104" s="30"/>
      <c r="ENP104" s="30"/>
      <c r="ENQ104" s="30"/>
      <c r="ENR104" s="30"/>
      <c r="ENS104" s="30"/>
      <c r="ENT104" s="30"/>
      <c r="ENU104" s="30"/>
      <c r="ENV104" s="30"/>
      <c r="ENW104" s="30"/>
      <c r="ENX104" s="30"/>
      <c r="ENY104" s="30"/>
      <c r="ENZ104" s="30"/>
      <c r="EOA104" s="30"/>
      <c r="EOB104" s="30"/>
      <c r="EOC104" s="30"/>
      <c r="EOD104" s="30"/>
      <c r="EOE104" s="30"/>
      <c r="EOF104" s="30"/>
      <c r="EOG104" s="30"/>
      <c r="EOH104" s="30"/>
      <c r="EOI104" s="30"/>
      <c r="EOJ104" s="30"/>
      <c r="EOK104" s="30"/>
      <c r="EOL104" s="30"/>
      <c r="EOM104" s="30"/>
      <c r="EON104" s="30"/>
      <c r="EOO104" s="30"/>
      <c r="EOP104" s="30"/>
      <c r="EOQ104" s="30"/>
      <c r="EOR104" s="30"/>
      <c r="EOS104" s="30"/>
      <c r="EOT104" s="30"/>
      <c r="EOU104" s="30"/>
      <c r="EOV104" s="30"/>
      <c r="EOW104" s="30"/>
      <c r="EOX104" s="30"/>
      <c r="EOY104" s="30"/>
      <c r="EOZ104" s="30"/>
      <c r="EPA104" s="30"/>
      <c r="EPB104" s="30"/>
      <c r="EPC104" s="30"/>
      <c r="EPD104" s="30"/>
      <c r="EPE104" s="30"/>
      <c r="EPF104" s="30"/>
      <c r="EPG104" s="30"/>
      <c r="EPH104" s="30"/>
      <c r="EPI104" s="30"/>
      <c r="EPJ104" s="30"/>
      <c r="EPK104" s="30"/>
      <c r="EPL104" s="30"/>
      <c r="EPM104" s="30"/>
      <c r="EPN104" s="30"/>
      <c r="EPO104" s="30"/>
      <c r="EPP104" s="30"/>
      <c r="EPQ104" s="30"/>
      <c r="EPR104" s="30"/>
      <c r="EPS104" s="30"/>
      <c r="EPT104" s="30"/>
      <c r="EPU104" s="30"/>
      <c r="EPV104" s="30"/>
      <c r="EPW104" s="30"/>
      <c r="EPX104" s="30"/>
      <c r="EPY104" s="30"/>
      <c r="EPZ104" s="30"/>
      <c r="EQA104" s="30"/>
      <c r="EQB104" s="30"/>
      <c r="EQC104" s="30"/>
      <c r="EQD104" s="30"/>
      <c r="EQE104" s="30"/>
      <c r="EQF104" s="30"/>
      <c r="EQG104" s="30"/>
      <c r="EQH104" s="30"/>
      <c r="EQI104" s="30"/>
      <c r="EQJ104" s="30"/>
      <c r="EQK104" s="30"/>
      <c r="EQL104" s="30"/>
      <c r="EQM104" s="30"/>
      <c r="EQN104" s="30"/>
      <c r="EQO104" s="30"/>
      <c r="EQP104" s="30"/>
      <c r="EQQ104" s="30"/>
      <c r="EQR104" s="30"/>
      <c r="EQS104" s="30"/>
      <c r="EQT104" s="30"/>
      <c r="EQU104" s="30"/>
      <c r="EQV104" s="30"/>
      <c r="EQW104" s="30"/>
      <c r="EQX104" s="30"/>
      <c r="EQY104" s="30"/>
      <c r="EQZ104" s="30"/>
      <c r="ERA104" s="30"/>
      <c r="ERB104" s="30"/>
      <c r="ERC104" s="30"/>
      <c r="ERD104" s="30"/>
      <c r="ERE104" s="30"/>
      <c r="ERF104" s="30"/>
      <c r="ERG104" s="30"/>
      <c r="ERH104" s="30"/>
      <c r="ERI104" s="30"/>
      <c r="ERJ104" s="30"/>
      <c r="ERK104" s="30"/>
      <c r="ERL104" s="30"/>
      <c r="ERM104" s="30"/>
      <c r="ERN104" s="30"/>
      <c r="ERO104" s="30"/>
      <c r="ERP104" s="30"/>
      <c r="ERQ104" s="30"/>
      <c r="ERR104" s="30"/>
      <c r="ERS104" s="30"/>
      <c r="ERT104" s="30"/>
      <c r="ERU104" s="30"/>
      <c r="ERV104" s="30"/>
      <c r="ERW104" s="30"/>
      <c r="ERX104" s="30"/>
      <c r="ERY104" s="30"/>
      <c r="ERZ104" s="30"/>
      <c r="ESA104" s="30"/>
      <c r="ESB104" s="30"/>
      <c r="ESC104" s="30"/>
      <c r="ESD104" s="30"/>
      <c r="ESE104" s="30"/>
      <c r="ESF104" s="30"/>
      <c r="ESG104" s="30"/>
      <c r="ESH104" s="30"/>
      <c r="ESI104" s="30"/>
      <c r="ESJ104" s="30"/>
      <c r="ESK104" s="30"/>
      <c r="ESL104" s="30"/>
      <c r="ESM104" s="30"/>
      <c r="ESN104" s="30"/>
      <c r="ESO104" s="30"/>
      <c r="ESP104" s="30"/>
      <c r="ESQ104" s="30"/>
      <c r="ESR104" s="30"/>
      <c r="ESS104" s="30"/>
      <c r="EST104" s="30"/>
      <c r="ESU104" s="30"/>
      <c r="ESV104" s="30"/>
      <c r="ESW104" s="30"/>
      <c r="ESX104" s="30"/>
      <c r="ESY104" s="30"/>
      <c r="ESZ104" s="30"/>
      <c r="ETA104" s="30"/>
      <c r="ETB104" s="30"/>
      <c r="ETC104" s="30"/>
      <c r="ETD104" s="30"/>
      <c r="ETE104" s="30"/>
      <c r="ETF104" s="30"/>
      <c r="ETG104" s="30"/>
      <c r="ETH104" s="30"/>
      <c r="ETI104" s="30"/>
      <c r="ETJ104" s="30"/>
      <c r="ETK104" s="30"/>
      <c r="ETL104" s="30"/>
      <c r="ETM104" s="30"/>
      <c r="ETN104" s="30"/>
      <c r="ETO104" s="30"/>
      <c r="ETP104" s="30"/>
      <c r="ETQ104" s="30"/>
      <c r="ETR104" s="30"/>
      <c r="ETS104" s="30"/>
      <c r="ETT104" s="30"/>
      <c r="ETU104" s="30"/>
      <c r="ETV104" s="30"/>
      <c r="ETW104" s="30"/>
      <c r="ETX104" s="30"/>
      <c r="ETY104" s="30"/>
      <c r="ETZ104" s="30"/>
      <c r="EUA104" s="30"/>
      <c r="EUB104" s="30"/>
      <c r="EUC104" s="30"/>
      <c r="EUD104" s="30"/>
      <c r="EUE104" s="30"/>
      <c r="EUF104" s="30"/>
      <c r="EUG104" s="30"/>
      <c r="EUH104" s="30"/>
      <c r="EUI104" s="30"/>
      <c r="EUJ104" s="30"/>
      <c r="EUK104" s="30"/>
      <c r="EUL104" s="30"/>
      <c r="EUM104" s="30"/>
      <c r="EUN104" s="30"/>
      <c r="EUO104" s="30"/>
      <c r="EUP104" s="30"/>
      <c r="EUQ104" s="30"/>
      <c r="EUR104" s="30"/>
      <c r="EUS104" s="30"/>
      <c r="EUT104" s="30"/>
      <c r="EUU104" s="30"/>
      <c r="EUV104" s="30"/>
      <c r="EUW104" s="30"/>
      <c r="EUX104" s="30"/>
      <c r="EUY104" s="30"/>
      <c r="EUZ104" s="30"/>
      <c r="EVA104" s="30"/>
      <c r="EVB104" s="30"/>
      <c r="EVC104" s="30"/>
      <c r="EVD104" s="30"/>
      <c r="EVE104" s="30"/>
      <c r="EVF104" s="30"/>
      <c r="EVG104" s="30"/>
      <c r="EVH104" s="30"/>
      <c r="EVI104" s="30"/>
      <c r="EVJ104" s="30"/>
      <c r="EVK104" s="30"/>
      <c r="EVL104" s="30"/>
      <c r="EVM104" s="30"/>
      <c r="EVN104" s="30"/>
      <c r="EVO104" s="30"/>
      <c r="EVP104" s="30"/>
      <c r="EVQ104" s="30"/>
      <c r="EVR104" s="30"/>
      <c r="EVS104" s="30"/>
      <c r="EVT104" s="30"/>
      <c r="EVU104" s="30"/>
      <c r="EVV104" s="30"/>
      <c r="EVW104" s="30"/>
      <c r="EVX104" s="30"/>
      <c r="EVY104" s="30"/>
      <c r="EVZ104" s="30"/>
      <c r="EWA104" s="30"/>
      <c r="EWB104" s="30"/>
      <c r="EWC104" s="30"/>
      <c r="EWD104" s="30"/>
      <c r="EWE104" s="30"/>
      <c r="EWF104" s="30"/>
      <c r="EWG104" s="30"/>
      <c r="EWH104" s="30"/>
      <c r="EWI104" s="30"/>
      <c r="EWJ104" s="30"/>
      <c r="EWK104" s="30"/>
      <c r="EWL104" s="30"/>
      <c r="EWM104" s="30"/>
      <c r="EWN104" s="30"/>
      <c r="EWO104" s="30"/>
      <c r="EWP104" s="30"/>
      <c r="EWQ104" s="30"/>
      <c r="EWR104" s="30"/>
      <c r="EWS104" s="30"/>
      <c r="EWT104" s="30"/>
      <c r="EWU104" s="30"/>
      <c r="EWV104" s="30"/>
      <c r="EWW104" s="30"/>
      <c r="EWX104" s="30"/>
      <c r="EWY104" s="30"/>
      <c r="EWZ104" s="30"/>
      <c r="EXA104" s="30"/>
      <c r="EXB104" s="30"/>
      <c r="EXC104" s="30"/>
      <c r="EXD104" s="30"/>
      <c r="EXE104" s="30"/>
      <c r="EXF104" s="30"/>
      <c r="EXG104" s="30"/>
      <c r="EXH104" s="30"/>
      <c r="EXI104" s="30"/>
      <c r="EXJ104" s="30"/>
      <c r="EXK104" s="30"/>
      <c r="EXL104" s="30"/>
      <c r="EXM104" s="30"/>
      <c r="EXN104" s="30"/>
      <c r="EXO104" s="30"/>
      <c r="EXP104" s="30"/>
      <c r="EXQ104" s="30"/>
      <c r="EXR104" s="30"/>
      <c r="EXS104" s="30"/>
      <c r="EXT104" s="30"/>
      <c r="EXU104" s="30"/>
      <c r="EXV104" s="30"/>
      <c r="EXW104" s="30"/>
      <c r="EXX104" s="30"/>
      <c r="EXY104" s="30"/>
      <c r="EXZ104" s="30"/>
      <c r="EYA104" s="30"/>
      <c r="EYB104" s="30"/>
      <c r="EYC104" s="30"/>
      <c r="EYD104" s="30"/>
      <c r="EYE104" s="30"/>
      <c r="EYF104" s="30"/>
      <c r="EYG104" s="30"/>
      <c r="EYH104" s="30"/>
      <c r="EYI104" s="30"/>
      <c r="EYJ104" s="30"/>
      <c r="EYK104" s="30"/>
      <c r="EYL104" s="30"/>
      <c r="EYM104" s="30"/>
      <c r="EYN104" s="30"/>
      <c r="EYO104" s="30"/>
      <c r="EYP104" s="30"/>
      <c r="EYQ104" s="30"/>
      <c r="EYR104" s="30"/>
      <c r="EYS104" s="30"/>
      <c r="EYT104" s="30"/>
      <c r="EYU104" s="30"/>
      <c r="EYV104" s="30"/>
      <c r="EYW104" s="30"/>
      <c r="EYX104" s="30"/>
      <c r="EYY104" s="30"/>
      <c r="EYZ104" s="30"/>
      <c r="EZA104" s="30"/>
      <c r="EZB104" s="30"/>
      <c r="EZC104" s="30"/>
      <c r="EZD104" s="30"/>
      <c r="EZE104" s="30"/>
      <c r="EZF104" s="30"/>
      <c r="EZG104" s="30"/>
      <c r="EZH104" s="30"/>
      <c r="EZI104" s="30"/>
      <c r="EZJ104" s="30"/>
      <c r="EZK104" s="30"/>
      <c r="EZL104" s="30"/>
      <c r="EZM104" s="30"/>
      <c r="EZN104" s="30"/>
      <c r="EZO104" s="30"/>
      <c r="EZP104" s="30"/>
      <c r="EZQ104" s="30"/>
      <c r="EZR104" s="30"/>
      <c r="EZS104" s="30"/>
      <c r="EZT104" s="30"/>
      <c r="EZU104" s="30"/>
      <c r="EZV104" s="30"/>
      <c r="EZW104" s="30"/>
      <c r="EZX104" s="30"/>
      <c r="EZY104" s="30"/>
      <c r="EZZ104" s="30"/>
      <c r="FAA104" s="30"/>
      <c r="FAB104" s="30"/>
      <c r="FAC104" s="30"/>
      <c r="FAD104" s="30"/>
      <c r="FAE104" s="30"/>
      <c r="FAF104" s="30"/>
      <c r="FAG104" s="30"/>
      <c r="FAH104" s="30"/>
      <c r="FAI104" s="30"/>
      <c r="FAJ104" s="30"/>
      <c r="FAK104" s="30"/>
      <c r="FAL104" s="30"/>
      <c r="FAM104" s="30"/>
      <c r="FAN104" s="30"/>
      <c r="FAO104" s="30"/>
      <c r="FAP104" s="30"/>
      <c r="FAQ104" s="30"/>
      <c r="FAR104" s="30"/>
      <c r="FAS104" s="30"/>
      <c r="FAT104" s="30"/>
      <c r="FAU104" s="30"/>
      <c r="FAV104" s="30"/>
      <c r="FAW104" s="30"/>
      <c r="FAX104" s="30"/>
      <c r="FAY104" s="30"/>
      <c r="FAZ104" s="30"/>
      <c r="FBA104" s="30"/>
      <c r="FBB104" s="30"/>
      <c r="FBC104" s="30"/>
      <c r="FBD104" s="30"/>
      <c r="FBE104" s="30"/>
      <c r="FBF104" s="30"/>
      <c r="FBG104" s="30"/>
      <c r="FBH104" s="30"/>
      <c r="FBI104" s="30"/>
      <c r="FBJ104" s="30"/>
      <c r="FBK104" s="30"/>
      <c r="FBL104" s="30"/>
      <c r="FBM104" s="30"/>
      <c r="FBN104" s="30"/>
      <c r="FBO104" s="30"/>
      <c r="FBP104" s="30"/>
      <c r="FBQ104" s="30"/>
      <c r="FBR104" s="30"/>
      <c r="FBS104" s="30"/>
      <c r="FBT104" s="30"/>
      <c r="FBU104" s="30"/>
      <c r="FBV104" s="30"/>
      <c r="FBW104" s="30"/>
      <c r="FBX104" s="30"/>
      <c r="FBY104" s="30"/>
      <c r="FBZ104" s="30"/>
      <c r="FCA104" s="30"/>
      <c r="FCB104" s="30"/>
      <c r="FCC104" s="30"/>
      <c r="FCD104" s="30"/>
      <c r="FCE104" s="30"/>
      <c r="FCF104" s="30"/>
      <c r="FCG104" s="30"/>
      <c r="FCH104" s="30"/>
      <c r="FCI104" s="30"/>
      <c r="FCJ104" s="30"/>
      <c r="FCK104" s="30"/>
      <c r="FCL104" s="30"/>
      <c r="FCM104" s="30"/>
      <c r="FCN104" s="30"/>
      <c r="FCO104" s="30"/>
      <c r="FCP104" s="30"/>
      <c r="FCQ104" s="30"/>
      <c r="FCR104" s="30"/>
      <c r="FCS104" s="30"/>
      <c r="FCT104" s="30"/>
      <c r="FCU104" s="30"/>
      <c r="FCV104" s="30"/>
      <c r="FCW104" s="30"/>
      <c r="FCX104" s="30"/>
      <c r="FCY104" s="30"/>
      <c r="FCZ104" s="30"/>
      <c r="FDA104" s="30"/>
      <c r="FDB104" s="30"/>
      <c r="FDC104" s="30"/>
      <c r="FDD104" s="30"/>
      <c r="FDE104" s="30"/>
      <c r="FDF104" s="30"/>
      <c r="FDG104" s="30"/>
      <c r="FDH104" s="30"/>
      <c r="FDI104" s="30"/>
      <c r="FDJ104" s="30"/>
      <c r="FDK104" s="30"/>
      <c r="FDL104" s="30"/>
      <c r="FDM104" s="30"/>
      <c r="FDN104" s="30"/>
      <c r="FDO104" s="30"/>
      <c r="FDP104" s="30"/>
      <c r="FDQ104" s="30"/>
      <c r="FDR104" s="30"/>
      <c r="FDS104" s="30"/>
      <c r="FDT104" s="30"/>
      <c r="FDU104" s="30"/>
      <c r="FDV104" s="30"/>
      <c r="FDW104" s="30"/>
      <c r="FDX104" s="30"/>
      <c r="FDY104" s="30"/>
      <c r="FDZ104" s="30"/>
      <c r="FEA104" s="30"/>
      <c r="FEB104" s="30"/>
      <c r="FEC104" s="30"/>
      <c r="FED104" s="30"/>
      <c r="FEE104" s="30"/>
      <c r="FEF104" s="30"/>
      <c r="FEG104" s="30"/>
      <c r="FEH104" s="30"/>
      <c r="FEI104" s="30"/>
      <c r="FEJ104" s="30"/>
      <c r="FEK104" s="30"/>
      <c r="FEL104" s="30"/>
      <c r="FEM104" s="30"/>
      <c r="FEN104" s="30"/>
      <c r="FEO104" s="30"/>
      <c r="FEP104" s="30"/>
      <c r="FEQ104" s="30"/>
      <c r="FER104" s="30"/>
      <c r="FES104" s="30"/>
      <c r="FET104" s="30"/>
      <c r="FEU104" s="30"/>
      <c r="FEV104" s="30"/>
      <c r="FEW104" s="30"/>
      <c r="FEX104" s="30"/>
      <c r="FEY104" s="30"/>
      <c r="FEZ104" s="30"/>
      <c r="FFA104" s="30"/>
      <c r="FFB104" s="30"/>
      <c r="FFC104" s="30"/>
      <c r="FFD104" s="30"/>
      <c r="FFE104" s="30"/>
      <c r="FFF104" s="30"/>
      <c r="FFG104" s="30"/>
      <c r="FFH104" s="30"/>
      <c r="FFI104" s="30"/>
      <c r="FFJ104" s="30"/>
      <c r="FFK104" s="30"/>
      <c r="FFL104" s="30"/>
      <c r="FFM104" s="30"/>
      <c r="FFN104" s="30"/>
      <c r="FFO104" s="30"/>
      <c r="FFP104" s="30"/>
      <c r="FFQ104" s="30"/>
      <c r="FFR104" s="30"/>
      <c r="FFS104" s="30"/>
      <c r="FFT104" s="30"/>
      <c r="FFU104" s="30"/>
      <c r="FFV104" s="30"/>
      <c r="FFW104" s="30"/>
      <c r="FFX104" s="30"/>
      <c r="FFY104" s="30"/>
      <c r="FFZ104" s="30"/>
      <c r="FGA104" s="30"/>
      <c r="FGB104" s="30"/>
      <c r="FGC104" s="30"/>
      <c r="FGD104" s="30"/>
      <c r="FGE104" s="30"/>
      <c r="FGF104" s="30"/>
      <c r="FGG104" s="30"/>
      <c r="FGH104" s="30"/>
      <c r="FGI104" s="30"/>
      <c r="FGJ104" s="30"/>
      <c r="FGK104" s="30"/>
      <c r="FGL104" s="30"/>
      <c r="FGM104" s="30"/>
      <c r="FGN104" s="30"/>
      <c r="FGO104" s="30"/>
      <c r="FGP104" s="30"/>
      <c r="FGQ104" s="30"/>
      <c r="FGR104" s="30"/>
      <c r="FGS104" s="30"/>
      <c r="FGT104" s="30"/>
      <c r="FGU104" s="30"/>
      <c r="FGV104" s="30"/>
      <c r="FGW104" s="30"/>
      <c r="FGX104" s="30"/>
      <c r="FGY104" s="30"/>
      <c r="FGZ104" s="30"/>
      <c r="FHA104" s="30"/>
      <c r="FHB104" s="30"/>
      <c r="FHC104" s="30"/>
      <c r="FHD104" s="30"/>
      <c r="FHE104" s="30"/>
      <c r="FHF104" s="30"/>
      <c r="FHG104" s="30"/>
      <c r="FHH104" s="30"/>
      <c r="FHI104" s="30"/>
      <c r="FHJ104" s="30"/>
      <c r="FHK104" s="30"/>
      <c r="FHL104" s="30"/>
      <c r="FHM104" s="30"/>
      <c r="FHN104" s="30"/>
      <c r="FHO104" s="30"/>
      <c r="FHP104" s="30"/>
      <c r="FHQ104" s="30"/>
      <c r="FHR104" s="30"/>
      <c r="FHS104" s="30"/>
      <c r="FHT104" s="30"/>
      <c r="FHU104" s="30"/>
      <c r="FHV104" s="30"/>
      <c r="FHW104" s="30"/>
      <c r="FHX104" s="30"/>
      <c r="FHY104" s="30"/>
      <c r="FHZ104" s="30"/>
      <c r="FIA104" s="30"/>
      <c r="FIB104" s="30"/>
      <c r="FIC104" s="30"/>
      <c r="FID104" s="30"/>
      <c r="FIE104" s="30"/>
      <c r="FIF104" s="30"/>
      <c r="FIG104" s="30"/>
      <c r="FIH104" s="30"/>
      <c r="FII104" s="30"/>
      <c r="FIJ104" s="30"/>
      <c r="FIK104" s="30"/>
      <c r="FIL104" s="30"/>
      <c r="FIM104" s="30"/>
      <c r="FIN104" s="30"/>
      <c r="FIO104" s="30"/>
      <c r="FIP104" s="30"/>
      <c r="FIQ104" s="30"/>
      <c r="FIR104" s="30"/>
      <c r="FIS104" s="30"/>
      <c r="FIT104" s="30"/>
      <c r="FIU104" s="30"/>
      <c r="FIV104" s="30"/>
      <c r="FIW104" s="30"/>
      <c r="FIX104" s="30"/>
      <c r="FIY104" s="30"/>
      <c r="FIZ104" s="30"/>
      <c r="FJA104" s="30"/>
      <c r="FJB104" s="30"/>
      <c r="FJC104" s="30"/>
      <c r="FJD104" s="30"/>
      <c r="FJE104" s="30"/>
      <c r="FJF104" s="30"/>
      <c r="FJG104" s="30"/>
      <c r="FJH104" s="30"/>
      <c r="FJI104" s="30"/>
      <c r="FJJ104" s="30"/>
      <c r="FJK104" s="30"/>
      <c r="FJL104" s="30"/>
      <c r="FJM104" s="30"/>
      <c r="FJN104" s="30"/>
      <c r="FJO104" s="30"/>
      <c r="FJP104" s="30"/>
      <c r="FJQ104" s="30"/>
      <c r="FJR104" s="30"/>
      <c r="FJS104" s="30"/>
      <c r="FJT104" s="30"/>
      <c r="FJU104" s="30"/>
      <c r="FJV104" s="30"/>
      <c r="FJW104" s="30"/>
      <c r="FJX104" s="30"/>
      <c r="FJY104" s="30"/>
      <c r="FJZ104" s="30"/>
      <c r="FKA104" s="30"/>
      <c r="FKB104" s="30"/>
      <c r="FKC104" s="30"/>
      <c r="FKD104" s="30"/>
      <c r="FKE104" s="30"/>
      <c r="FKF104" s="30"/>
      <c r="FKG104" s="30"/>
      <c r="FKH104" s="30"/>
      <c r="FKI104" s="30"/>
      <c r="FKJ104" s="30"/>
      <c r="FKK104" s="30"/>
      <c r="FKL104" s="30"/>
      <c r="FKM104" s="30"/>
      <c r="FKN104" s="30"/>
      <c r="FKO104" s="30"/>
      <c r="FKP104" s="30"/>
      <c r="FKQ104" s="30"/>
      <c r="FKR104" s="30"/>
      <c r="FKS104" s="30"/>
      <c r="FKT104" s="30"/>
      <c r="FKU104" s="30"/>
      <c r="FKV104" s="30"/>
      <c r="FKW104" s="30"/>
      <c r="FKX104" s="30"/>
      <c r="FKY104" s="30"/>
      <c r="FKZ104" s="30"/>
      <c r="FLA104" s="30"/>
      <c r="FLB104" s="30"/>
      <c r="FLC104" s="30"/>
      <c r="FLD104" s="30"/>
      <c r="FLE104" s="30"/>
      <c r="FLF104" s="30"/>
      <c r="FLG104" s="30"/>
      <c r="FLH104" s="30"/>
      <c r="FLI104" s="30"/>
      <c r="FLJ104" s="30"/>
      <c r="FLK104" s="30"/>
      <c r="FLL104" s="30"/>
      <c r="FLM104" s="30"/>
      <c r="FLN104" s="30"/>
      <c r="FLO104" s="30"/>
      <c r="FLP104" s="30"/>
      <c r="FLQ104" s="30"/>
      <c r="FLR104" s="30"/>
      <c r="FLS104" s="30"/>
      <c r="FLT104" s="30"/>
      <c r="FLU104" s="30"/>
      <c r="FLV104" s="30"/>
      <c r="FLW104" s="30"/>
      <c r="FLX104" s="30"/>
      <c r="FLY104" s="30"/>
      <c r="FLZ104" s="30"/>
      <c r="FMA104" s="30"/>
      <c r="FMB104" s="30"/>
      <c r="FMC104" s="30"/>
      <c r="FMD104" s="30"/>
      <c r="FME104" s="30"/>
      <c r="FMF104" s="30"/>
      <c r="FMG104" s="30"/>
      <c r="FMH104" s="30"/>
      <c r="FMI104" s="30"/>
      <c r="FMJ104" s="30"/>
      <c r="FMK104" s="30"/>
      <c r="FML104" s="30"/>
      <c r="FMM104" s="30"/>
      <c r="FMN104" s="30"/>
      <c r="FMO104" s="30"/>
      <c r="FMP104" s="30"/>
      <c r="FMQ104" s="30"/>
      <c r="FMR104" s="30"/>
      <c r="FMS104" s="30"/>
      <c r="FMT104" s="30"/>
      <c r="FMU104" s="30"/>
      <c r="FMV104" s="30"/>
      <c r="FMW104" s="30"/>
      <c r="FMX104" s="30"/>
      <c r="FMY104" s="30"/>
      <c r="FMZ104" s="30"/>
      <c r="FNA104" s="30"/>
      <c r="FNB104" s="30"/>
      <c r="FNC104" s="30"/>
      <c r="FND104" s="30"/>
      <c r="FNE104" s="30"/>
      <c r="FNF104" s="30"/>
      <c r="FNG104" s="30"/>
      <c r="FNH104" s="30"/>
      <c r="FNI104" s="30"/>
      <c r="FNJ104" s="30"/>
      <c r="FNK104" s="30"/>
      <c r="FNL104" s="30"/>
      <c r="FNM104" s="30"/>
      <c r="FNN104" s="30"/>
      <c r="FNO104" s="30"/>
      <c r="FNP104" s="30"/>
      <c r="FNQ104" s="30"/>
      <c r="FNR104" s="30"/>
      <c r="FNS104" s="30"/>
      <c r="FNT104" s="30"/>
      <c r="FNU104" s="30"/>
      <c r="FNV104" s="30"/>
      <c r="FNW104" s="30"/>
      <c r="FNX104" s="30"/>
      <c r="FNY104" s="30"/>
      <c r="FNZ104" s="30"/>
      <c r="FOA104" s="30"/>
      <c r="FOB104" s="30"/>
      <c r="FOC104" s="30"/>
      <c r="FOD104" s="30"/>
      <c r="FOE104" s="30"/>
      <c r="FOF104" s="30"/>
      <c r="FOG104" s="30"/>
      <c r="FOH104" s="30"/>
      <c r="FOI104" s="30"/>
      <c r="FOJ104" s="30"/>
      <c r="FOK104" s="30"/>
      <c r="FOL104" s="30"/>
      <c r="FOM104" s="30"/>
      <c r="FON104" s="30"/>
      <c r="FOO104" s="30"/>
      <c r="FOP104" s="30"/>
      <c r="FOQ104" s="30"/>
      <c r="FOR104" s="30"/>
      <c r="FOS104" s="30"/>
      <c r="FOT104" s="30"/>
      <c r="FOU104" s="30"/>
      <c r="FOV104" s="30"/>
      <c r="FOW104" s="30"/>
      <c r="FOX104" s="30"/>
      <c r="FOY104" s="30"/>
      <c r="FOZ104" s="30"/>
      <c r="FPA104" s="30"/>
      <c r="FPB104" s="30"/>
      <c r="FPC104" s="30"/>
      <c r="FPD104" s="30"/>
      <c r="FPE104" s="30"/>
      <c r="FPF104" s="30"/>
      <c r="FPG104" s="30"/>
      <c r="FPH104" s="30"/>
      <c r="FPI104" s="30"/>
      <c r="FPJ104" s="30"/>
      <c r="FPK104" s="30"/>
      <c r="FPL104" s="30"/>
      <c r="FPM104" s="30"/>
      <c r="FPN104" s="30"/>
      <c r="FPO104" s="30"/>
      <c r="FPP104" s="30"/>
      <c r="FPQ104" s="30"/>
      <c r="FPR104" s="30"/>
      <c r="FPS104" s="30"/>
      <c r="FPT104" s="30"/>
      <c r="FPU104" s="30"/>
      <c r="FPV104" s="30"/>
      <c r="FPW104" s="30"/>
      <c r="FPX104" s="30"/>
      <c r="FPY104" s="30"/>
      <c r="FPZ104" s="30"/>
      <c r="FQA104" s="30"/>
      <c r="FQB104" s="30"/>
      <c r="FQC104" s="30"/>
      <c r="FQD104" s="30"/>
      <c r="FQE104" s="30"/>
      <c r="FQF104" s="30"/>
      <c r="FQG104" s="30"/>
      <c r="FQH104" s="30"/>
      <c r="FQI104" s="30"/>
      <c r="FQJ104" s="30"/>
      <c r="FQK104" s="30"/>
      <c r="FQL104" s="30"/>
      <c r="FQM104" s="30"/>
      <c r="FQN104" s="30"/>
      <c r="FQO104" s="30"/>
      <c r="FQP104" s="30"/>
      <c r="FQQ104" s="30"/>
      <c r="FQR104" s="30"/>
      <c r="FQS104" s="30"/>
      <c r="FQT104" s="30"/>
      <c r="FQU104" s="30"/>
      <c r="FQV104" s="30"/>
      <c r="FQW104" s="30"/>
      <c r="FQX104" s="30"/>
      <c r="FQY104" s="30"/>
      <c r="FQZ104" s="30"/>
      <c r="FRA104" s="30"/>
      <c r="FRB104" s="30"/>
      <c r="FRC104" s="30"/>
      <c r="FRD104" s="30"/>
      <c r="FRE104" s="30"/>
      <c r="FRF104" s="30"/>
      <c r="FRG104" s="30"/>
      <c r="FRH104" s="30"/>
      <c r="FRI104" s="30"/>
      <c r="FRJ104" s="30"/>
      <c r="FRK104" s="30"/>
      <c r="FRL104" s="30"/>
      <c r="FRM104" s="30"/>
      <c r="FRN104" s="30"/>
      <c r="FRO104" s="30"/>
      <c r="FRP104" s="30"/>
      <c r="FRQ104" s="30"/>
      <c r="FRR104" s="30"/>
      <c r="FRS104" s="30"/>
      <c r="FRT104" s="30"/>
      <c r="FRU104" s="30"/>
      <c r="FRV104" s="30"/>
      <c r="FRW104" s="30"/>
      <c r="FRX104" s="30"/>
      <c r="FRY104" s="30"/>
      <c r="FRZ104" s="30"/>
      <c r="FSA104" s="30"/>
      <c r="FSB104" s="30"/>
      <c r="FSC104" s="30"/>
      <c r="FSD104" s="30"/>
      <c r="FSE104" s="30"/>
      <c r="FSF104" s="30"/>
      <c r="FSG104" s="30"/>
      <c r="FSH104" s="30"/>
      <c r="FSI104" s="30"/>
      <c r="FSJ104" s="30"/>
      <c r="FSK104" s="30"/>
      <c r="FSL104" s="30"/>
      <c r="FSM104" s="30"/>
      <c r="FSN104" s="30"/>
      <c r="FSO104" s="30"/>
      <c r="FSP104" s="30"/>
      <c r="FSQ104" s="30"/>
      <c r="FSR104" s="30"/>
      <c r="FSS104" s="30"/>
      <c r="FST104" s="30"/>
      <c r="FSU104" s="30"/>
      <c r="FSV104" s="30"/>
      <c r="FSW104" s="30"/>
      <c r="FSX104" s="30"/>
      <c r="FSY104" s="30"/>
      <c r="FSZ104" s="30"/>
      <c r="FTA104" s="30"/>
      <c r="FTB104" s="30"/>
      <c r="FTC104" s="30"/>
      <c r="FTD104" s="30"/>
      <c r="FTE104" s="30"/>
      <c r="FTF104" s="30"/>
      <c r="FTG104" s="30"/>
      <c r="FTH104" s="30"/>
      <c r="FTI104" s="30"/>
      <c r="FTJ104" s="30"/>
      <c r="FTK104" s="30"/>
      <c r="FTL104" s="30"/>
      <c r="FTM104" s="30"/>
      <c r="FTN104" s="30"/>
      <c r="FTO104" s="30"/>
      <c r="FTP104" s="30"/>
      <c r="FTQ104" s="30"/>
      <c r="FTR104" s="30"/>
      <c r="FTS104" s="30"/>
      <c r="FTT104" s="30"/>
      <c r="FTU104" s="30"/>
      <c r="FTV104" s="30"/>
      <c r="FTW104" s="30"/>
      <c r="FTX104" s="30"/>
      <c r="FTY104" s="30"/>
      <c r="FTZ104" s="30"/>
      <c r="FUA104" s="30"/>
      <c r="FUB104" s="30"/>
      <c r="FUC104" s="30"/>
      <c r="FUD104" s="30"/>
      <c r="FUE104" s="30"/>
      <c r="FUF104" s="30"/>
      <c r="FUG104" s="30"/>
      <c r="FUH104" s="30"/>
      <c r="FUI104" s="30"/>
      <c r="FUJ104" s="30"/>
      <c r="FUK104" s="30"/>
      <c r="FUL104" s="30"/>
      <c r="FUM104" s="30"/>
      <c r="FUN104" s="30"/>
      <c r="FUO104" s="30"/>
      <c r="FUP104" s="30"/>
      <c r="FUQ104" s="30"/>
      <c r="FUR104" s="30"/>
      <c r="FUS104" s="30"/>
      <c r="FUT104" s="30"/>
      <c r="FUU104" s="30"/>
      <c r="FUV104" s="30"/>
      <c r="FUW104" s="30"/>
      <c r="FUX104" s="30"/>
      <c r="FUY104" s="30"/>
      <c r="FUZ104" s="30"/>
      <c r="FVA104" s="30"/>
      <c r="FVB104" s="30"/>
      <c r="FVC104" s="30"/>
      <c r="FVD104" s="30"/>
      <c r="FVE104" s="30"/>
      <c r="FVF104" s="30"/>
      <c r="FVG104" s="30"/>
      <c r="FVH104" s="30"/>
      <c r="FVI104" s="30"/>
      <c r="FVJ104" s="30"/>
      <c r="FVK104" s="30"/>
      <c r="FVL104" s="30"/>
      <c r="FVM104" s="30"/>
      <c r="FVN104" s="30"/>
      <c r="FVO104" s="30"/>
      <c r="FVP104" s="30"/>
      <c r="FVQ104" s="30"/>
      <c r="FVR104" s="30"/>
      <c r="FVS104" s="30"/>
      <c r="FVT104" s="30"/>
      <c r="FVU104" s="30"/>
      <c r="FVV104" s="30"/>
      <c r="FVW104" s="30"/>
      <c r="FVX104" s="30"/>
      <c r="FVY104" s="30"/>
      <c r="FVZ104" s="30"/>
      <c r="FWA104" s="30"/>
      <c r="FWB104" s="30"/>
      <c r="FWC104" s="30"/>
      <c r="FWD104" s="30"/>
      <c r="FWE104" s="30"/>
      <c r="FWF104" s="30"/>
      <c r="FWG104" s="30"/>
      <c r="FWH104" s="30"/>
      <c r="FWI104" s="30"/>
      <c r="FWJ104" s="30"/>
      <c r="FWK104" s="30"/>
      <c r="FWL104" s="30"/>
      <c r="FWM104" s="30"/>
      <c r="FWN104" s="30"/>
      <c r="FWO104" s="30"/>
      <c r="FWP104" s="30"/>
      <c r="FWQ104" s="30"/>
      <c r="FWR104" s="30"/>
      <c r="FWS104" s="30"/>
      <c r="FWT104" s="30"/>
      <c r="FWU104" s="30"/>
      <c r="FWV104" s="30"/>
      <c r="FWW104" s="30"/>
      <c r="FWX104" s="30"/>
      <c r="FWY104" s="30"/>
      <c r="FWZ104" s="30"/>
      <c r="FXA104" s="30"/>
      <c r="FXB104" s="30"/>
      <c r="FXC104" s="30"/>
      <c r="FXD104" s="30"/>
      <c r="FXE104" s="30"/>
      <c r="FXF104" s="30"/>
      <c r="FXG104" s="30"/>
      <c r="FXH104" s="30"/>
      <c r="FXI104" s="30"/>
      <c r="FXJ104" s="30"/>
      <c r="FXK104" s="30"/>
      <c r="FXL104" s="30"/>
      <c r="FXM104" s="30"/>
      <c r="FXN104" s="30"/>
      <c r="FXO104" s="30"/>
      <c r="FXP104" s="30"/>
      <c r="FXQ104" s="30"/>
      <c r="FXR104" s="30"/>
      <c r="FXS104" s="30"/>
      <c r="FXT104" s="30"/>
      <c r="FXU104" s="30"/>
      <c r="FXV104" s="30"/>
      <c r="FXW104" s="30"/>
      <c r="FXX104" s="30"/>
      <c r="FXY104" s="30"/>
      <c r="FXZ104" s="30"/>
      <c r="FYA104" s="30"/>
      <c r="FYB104" s="30"/>
      <c r="FYC104" s="30"/>
      <c r="FYD104" s="30"/>
      <c r="FYE104" s="30"/>
      <c r="FYF104" s="30"/>
      <c r="FYG104" s="30"/>
      <c r="FYH104" s="30"/>
      <c r="FYI104" s="30"/>
      <c r="FYJ104" s="30"/>
      <c r="FYK104" s="30"/>
      <c r="FYL104" s="30"/>
      <c r="FYM104" s="30"/>
      <c r="FYN104" s="30"/>
      <c r="FYO104" s="30"/>
      <c r="FYP104" s="30"/>
      <c r="FYQ104" s="30"/>
      <c r="FYR104" s="30"/>
      <c r="FYS104" s="30"/>
      <c r="FYT104" s="30"/>
      <c r="FYU104" s="30"/>
      <c r="FYV104" s="30"/>
      <c r="FYW104" s="30"/>
      <c r="FYX104" s="30"/>
      <c r="FYY104" s="30"/>
      <c r="FYZ104" s="30"/>
      <c r="FZA104" s="30"/>
      <c r="FZB104" s="30"/>
      <c r="FZC104" s="30"/>
      <c r="FZD104" s="30"/>
      <c r="FZE104" s="30"/>
      <c r="FZF104" s="30"/>
      <c r="FZG104" s="30"/>
      <c r="FZH104" s="30"/>
      <c r="FZI104" s="30"/>
      <c r="FZJ104" s="30"/>
      <c r="FZK104" s="30"/>
      <c r="FZL104" s="30"/>
      <c r="FZM104" s="30"/>
      <c r="FZN104" s="30"/>
      <c r="FZO104" s="30"/>
      <c r="FZP104" s="30"/>
      <c r="FZQ104" s="30"/>
      <c r="FZR104" s="30"/>
      <c r="FZS104" s="30"/>
      <c r="FZT104" s="30"/>
      <c r="FZU104" s="30"/>
      <c r="FZV104" s="30"/>
      <c r="FZW104" s="30"/>
      <c r="FZX104" s="30"/>
      <c r="FZY104" s="30"/>
      <c r="FZZ104" s="30"/>
      <c r="GAA104" s="30"/>
      <c r="GAB104" s="30"/>
      <c r="GAC104" s="30"/>
      <c r="GAD104" s="30"/>
      <c r="GAE104" s="30"/>
      <c r="GAF104" s="30"/>
      <c r="GAG104" s="30"/>
      <c r="GAH104" s="30"/>
      <c r="GAI104" s="30"/>
      <c r="GAJ104" s="30"/>
      <c r="GAK104" s="30"/>
      <c r="GAL104" s="30"/>
      <c r="GAM104" s="30"/>
      <c r="GAN104" s="30"/>
      <c r="GAO104" s="30"/>
      <c r="GAP104" s="30"/>
      <c r="GAQ104" s="30"/>
      <c r="GAR104" s="30"/>
      <c r="GAS104" s="30"/>
      <c r="GAT104" s="30"/>
      <c r="GAU104" s="30"/>
      <c r="GAV104" s="30"/>
      <c r="GAW104" s="30"/>
      <c r="GAX104" s="30"/>
      <c r="GAY104" s="30"/>
      <c r="GAZ104" s="30"/>
      <c r="GBA104" s="30"/>
      <c r="GBB104" s="30"/>
      <c r="GBC104" s="30"/>
      <c r="GBD104" s="30"/>
      <c r="GBE104" s="30"/>
      <c r="GBF104" s="30"/>
      <c r="GBG104" s="30"/>
      <c r="GBH104" s="30"/>
      <c r="GBI104" s="30"/>
      <c r="GBJ104" s="30"/>
      <c r="GBK104" s="30"/>
      <c r="GBL104" s="30"/>
      <c r="GBM104" s="30"/>
      <c r="GBN104" s="30"/>
      <c r="GBO104" s="30"/>
      <c r="GBP104" s="30"/>
      <c r="GBQ104" s="30"/>
      <c r="GBR104" s="30"/>
      <c r="GBS104" s="30"/>
      <c r="GBT104" s="30"/>
      <c r="GBU104" s="30"/>
      <c r="GBV104" s="30"/>
      <c r="GBW104" s="30"/>
      <c r="GBX104" s="30"/>
      <c r="GBY104" s="30"/>
      <c r="GBZ104" s="30"/>
      <c r="GCA104" s="30"/>
      <c r="GCB104" s="30"/>
      <c r="GCC104" s="30"/>
      <c r="GCD104" s="30"/>
      <c r="GCE104" s="30"/>
      <c r="GCF104" s="30"/>
      <c r="GCG104" s="30"/>
      <c r="GCH104" s="30"/>
      <c r="GCI104" s="30"/>
      <c r="GCJ104" s="30"/>
      <c r="GCK104" s="30"/>
      <c r="GCL104" s="30"/>
      <c r="GCM104" s="30"/>
      <c r="GCN104" s="30"/>
      <c r="GCO104" s="30"/>
      <c r="GCP104" s="30"/>
      <c r="GCQ104" s="30"/>
      <c r="GCR104" s="30"/>
      <c r="GCS104" s="30"/>
      <c r="GCT104" s="30"/>
      <c r="GCU104" s="30"/>
      <c r="GCV104" s="30"/>
      <c r="GCW104" s="30"/>
      <c r="GCX104" s="30"/>
      <c r="GCY104" s="30"/>
      <c r="GCZ104" s="30"/>
      <c r="GDA104" s="30"/>
      <c r="GDB104" s="30"/>
      <c r="GDC104" s="30"/>
      <c r="GDD104" s="30"/>
      <c r="GDE104" s="30"/>
      <c r="GDF104" s="30"/>
      <c r="GDG104" s="30"/>
      <c r="GDH104" s="30"/>
      <c r="GDI104" s="30"/>
      <c r="GDJ104" s="30"/>
      <c r="GDK104" s="30"/>
      <c r="GDL104" s="30"/>
      <c r="GDM104" s="30"/>
      <c r="GDN104" s="30"/>
      <c r="GDO104" s="30"/>
      <c r="GDP104" s="30"/>
      <c r="GDQ104" s="30"/>
      <c r="GDR104" s="30"/>
      <c r="GDS104" s="30"/>
      <c r="GDT104" s="30"/>
      <c r="GDU104" s="30"/>
      <c r="GDV104" s="30"/>
      <c r="GDW104" s="30"/>
      <c r="GDX104" s="30"/>
      <c r="GDY104" s="30"/>
      <c r="GDZ104" s="30"/>
      <c r="GEA104" s="30"/>
      <c r="GEB104" s="30"/>
      <c r="GEC104" s="30"/>
      <c r="GED104" s="30"/>
      <c r="GEE104" s="30"/>
      <c r="GEF104" s="30"/>
      <c r="GEG104" s="30"/>
      <c r="GEH104" s="30"/>
      <c r="GEI104" s="30"/>
      <c r="GEJ104" s="30"/>
      <c r="GEK104" s="30"/>
      <c r="GEL104" s="30"/>
      <c r="GEM104" s="30"/>
      <c r="GEN104" s="30"/>
      <c r="GEO104" s="30"/>
      <c r="GEP104" s="30"/>
      <c r="GEQ104" s="30"/>
      <c r="GER104" s="30"/>
      <c r="GES104" s="30"/>
      <c r="GET104" s="30"/>
      <c r="GEU104" s="30"/>
      <c r="GEV104" s="30"/>
      <c r="GEW104" s="30"/>
      <c r="GEX104" s="30"/>
      <c r="GEY104" s="30"/>
      <c r="GEZ104" s="30"/>
      <c r="GFA104" s="30"/>
      <c r="GFB104" s="30"/>
      <c r="GFC104" s="30"/>
      <c r="GFD104" s="30"/>
      <c r="GFE104" s="30"/>
      <c r="GFF104" s="30"/>
      <c r="GFG104" s="30"/>
      <c r="GFH104" s="30"/>
      <c r="GFI104" s="30"/>
      <c r="GFJ104" s="30"/>
      <c r="GFK104" s="30"/>
      <c r="GFL104" s="30"/>
      <c r="GFM104" s="30"/>
      <c r="GFN104" s="30"/>
      <c r="GFO104" s="30"/>
      <c r="GFP104" s="30"/>
      <c r="GFQ104" s="30"/>
      <c r="GFR104" s="30"/>
      <c r="GFS104" s="30"/>
      <c r="GFT104" s="30"/>
      <c r="GFU104" s="30"/>
      <c r="GFV104" s="30"/>
      <c r="GFW104" s="30"/>
      <c r="GFX104" s="30"/>
      <c r="GFY104" s="30"/>
      <c r="GFZ104" s="30"/>
      <c r="GGA104" s="30"/>
      <c r="GGB104" s="30"/>
      <c r="GGC104" s="30"/>
      <c r="GGD104" s="30"/>
      <c r="GGE104" s="30"/>
      <c r="GGF104" s="30"/>
      <c r="GGG104" s="30"/>
      <c r="GGH104" s="30"/>
      <c r="GGI104" s="30"/>
      <c r="GGJ104" s="30"/>
      <c r="GGK104" s="30"/>
      <c r="GGL104" s="30"/>
      <c r="GGM104" s="30"/>
      <c r="GGN104" s="30"/>
      <c r="GGO104" s="30"/>
      <c r="GGP104" s="30"/>
      <c r="GGQ104" s="30"/>
      <c r="GGR104" s="30"/>
      <c r="GGS104" s="30"/>
      <c r="GGT104" s="30"/>
      <c r="GGU104" s="30"/>
      <c r="GGV104" s="30"/>
      <c r="GGW104" s="30"/>
      <c r="GGX104" s="30"/>
      <c r="GGY104" s="30"/>
      <c r="GGZ104" s="30"/>
      <c r="GHA104" s="30"/>
      <c r="GHB104" s="30"/>
      <c r="GHC104" s="30"/>
      <c r="GHD104" s="30"/>
      <c r="GHE104" s="30"/>
      <c r="GHF104" s="30"/>
      <c r="GHG104" s="30"/>
      <c r="GHH104" s="30"/>
      <c r="GHI104" s="30"/>
      <c r="GHJ104" s="30"/>
      <c r="GHK104" s="30"/>
      <c r="GHL104" s="30"/>
      <c r="GHM104" s="30"/>
      <c r="GHN104" s="30"/>
      <c r="GHO104" s="30"/>
      <c r="GHP104" s="30"/>
      <c r="GHQ104" s="30"/>
      <c r="GHR104" s="30"/>
      <c r="GHS104" s="30"/>
      <c r="GHT104" s="30"/>
      <c r="GHU104" s="30"/>
      <c r="GHV104" s="30"/>
      <c r="GHW104" s="30"/>
      <c r="GHX104" s="30"/>
      <c r="GHY104" s="30"/>
      <c r="GHZ104" s="30"/>
      <c r="GIA104" s="30"/>
      <c r="GIB104" s="30"/>
      <c r="GIC104" s="30"/>
      <c r="GID104" s="30"/>
      <c r="GIE104" s="30"/>
      <c r="GIF104" s="30"/>
      <c r="GIG104" s="30"/>
      <c r="GIH104" s="30"/>
      <c r="GII104" s="30"/>
      <c r="GIJ104" s="30"/>
      <c r="GIK104" s="30"/>
      <c r="GIL104" s="30"/>
      <c r="GIM104" s="30"/>
      <c r="GIN104" s="30"/>
      <c r="GIO104" s="30"/>
      <c r="GIP104" s="30"/>
      <c r="GIQ104" s="30"/>
      <c r="GIR104" s="30"/>
      <c r="GIS104" s="30"/>
      <c r="GIT104" s="30"/>
      <c r="GIU104" s="30"/>
      <c r="GIV104" s="30"/>
      <c r="GIW104" s="30"/>
      <c r="GIX104" s="30"/>
      <c r="GIY104" s="30"/>
      <c r="GIZ104" s="30"/>
      <c r="GJA104" s="30"/>
      <c r="GJB104" s="30"/>
      <c r="GJC104" s="30"/>
      <c r="GJD104" s="30"/>
      <c r="GJE104" s="30"/>
      <c r="GJF104" s="30"/>
      <c r="GJG104" s="30"/>
      <c r="GJH104" s="30"/>
      <c r="GJI104" s="30"/>
      <c r="GJJ104" s="30"/>
      <c r="GJK104" s="30"/>
      <c r="GJL104" s="30"/>
      <c r="GJM104" s="30"/>
      <c r="GJN104" s="30"/>
      <c r="GJO104" s="30"/>
      <c r="GJP104" s="30"/>
      <c r="GJQ104" s="30"/>
      <c r="GJR104" s="30"/>
      <c r="GJS104" s="30"/>
      <c r="GJT104" s="30"/>
      <c r="GJU104" s="30"/>
      <c r="GJV104" s="30"/>
      <c r="GJW104" s="30"/>
      <c r="GJX104" s="30"/>
      <c r="GJY104" s="30"/>
      <c r="GJZ104" s="30"/>
      <c r="GKA104" s="30"/>
      <c r="GKB104" s="30"/>
      <c r="GKC104" s="30"/>
      <c r="GKD104" s="30"/>
      <c r="GKE104" s="30"/>
      <c r="GKF104" s="30"/>
      <c r="GKG104" s="30"/>
      <c r="GKH104" s="30"/>
      <c r="GKI104" s="30"/>
      <c r="GKJ104" s="30"/>
      <c r="GKK104" s="30"/>
      <c r="GKL104" s="30"/>
      <c r="GKM104" s="30"/>
      <c r="GKN104" s="30"/>
      <c r="GKO104" s="30"/>
      <c r="GKP104" s="30"/>
      <c r="GKQ104" s="30"/>
      <c r="GKR104" s="30"/>
      <c r="GKS104" s="30"/>
      <c r="GKT104" s="30"/>
      <c r="GKU104" s="30"/>
      <c r="GKV104" s="30"/>
      <c r="GKW104" s="30"/>
      <c r="GKX104" s="30"/>
      <c r="GKY104" s="30"/>
      <c r="GKZ104" s="30"/>
      <c r="GLA104" s="30"/>
      <c r="GLB104" s="30"/>
      <c r="GLC104" s="30"/>
      <c r="GLD104" s="30"/>
      <c r="GLE104" s="30"/>
      <c r="GLF104" s="30"/>
      <c r="GLG104" s="30"/>
      <c r="GLH104" s="30"/>
      <c r="GLI104" s="30"/>
      <c r="GLJ104" s="30"/>
      <c r="GLK104" s="30"/>
      <c r="GLL104" s="30"/>
      <c r="GLM104" s="30"/>
      <c r="GLN104" s="30"/>
      <c r="GLO104" s="30"/>
      <c r="GLP104" s="30"/>
      <c r="GLQ104" s="30"/>
      <c r="GLR104" s="30"/>
      <c r="GLS104" s="30"/>
      <c r="GLT104" s="30"/>
      <c r="GLU104" s="30"/>
      <c r="GLV104" s="30"/>
      <c r="GLW104" s="30"/>
      <c r="GLX104" s="30"/>
      <c r="GLY104" s="30"/>
      <c r="GLZ104" s="30"/>
      <c r="GMA104" s="30"/>
      <c r="GMB104" s="30"/>
      <c r="GMC104" s="30"/>
      <c r="GMD104" s="30"/>
      <c r="GME104" s="30"/>
      <c r="GMF104" s="30"/>
      <c r="GMG104" s="30"/>
      <c r="GMH104" s="30"/>
      <c r="GMI104" s="30"/>
      <c r="GMJ104" s="30"/>
      <c r="GMK104" s="30"/>
      <c r="GML104" s="30"/>
      <c r="GMM104" s="30"/>
      <c r="GMN104" s="30"/>
      <c r="GMO104" s="30"/>
      <c r="GMP104" s="30"/>
      <c r="GMQ104" s="30"/>
      <c r="GMR104" s="30"/>
      <c r="GMS104" s="30"/>
      <c r="GMT104" s="30"/>
      <c r="GMU104" s="30"/>
      <c r="GMV104" s="30"/>
      <c r="GMW104" s="30"/>
      <c r="GMX104" s="30"/>
      <c r="GMY104" s="30"/>
      <c r="GMZ104" s="30"/>
      <c r="GNA104" s="30"/>
      <c r="GNB104" s="30"/>
      <c r="GNC104" s="30"/>
      <c r="GND104" s="30"/>
      <c r="GNE104" s="30"/>
      <c r="GNF104" s="30"/>
      <c r="GNG104" s="30"/>
      <c r="GNH104" s="30"/>
      <c r="GNI104" s="30"/>
      <c r="GNJ104" s="30"/>
      <c r="GNK104" s="30"/>
      <c r="GNL104" s="30"/>
      <c r="GNM104" s="30"/>
      <c r="GNN104" s="30"/>
      <c r="GNO104" s="30"/>
      <c r="GNP104" s="30"/>
      <c r="GNQ104" s="30"/>
      <c r="GNR104" s="30"/>
      <c r="GNS104" s="30"/>
      <c r="GNT104" s="30"/>
      <c r="GNU104" s="30"/>
      <c r="GNV104" s="30"/>
      <c r="GNW104" s="30"/>
      <c r="GNX104" s="30"/>
      <c r="GNY104" s="30"/>
      <c r="GNZ104" s="30"/>
      <c r="GOA104" s="30"/>
      <c r="GOB104" s="30"/>
      <c r="GOC104" s="30"/>
      <c r="GOD104" s="30"/>
      <c r="GOE104" s="30"/>
      <c r="GOF104" s="30"/>
      <c r="GOG104" s="30"/>
      <c r="GOH104" s="30"/>
      <c r="GOI104" s="30"/>
      <c r="GOJ104" s="30"/>
      <c r="GOK104" s="30"/>
      <c r="GOL104" s="30"/>
      <c r="GOM104" s="30"/>
      <c r="GON104" s="30"/>
      <c r="GOO104" s="30"/>
      <c r="GOP104" s="30"/>
      <c r="GOQ104" s="30"/>
      <c r="GOR104" s="30"/>
      <c r="GOS104" s="30"/>
      <c r="GOT104" s="30"/>
      <c r="GOU104" s="30"/>
      <c r="GOV104" s="30"/>
      <c r="GOW104" s="30"/>
      <c r="GOX104" s="30"/>
      <c r="GOY104" s="30"/>
      <c r="GOZ104" s="30"/>
      <c r="GPA104" s="30"/>
      <c r="GPB104" s="30"/>
      <c r="GPC104" s="30"/>
      <c r="GPD104" s="30"/>
      <c r="GPE104" s="30"/>
      <c r="GPF104" s="30"/>
      <c r="GPG104" s="30"/>
      <c r="GPH104" s="30"/>
      <c r="GPI104" s="30"/>
      <c r="GPJ104" s="30"/>
      <c r="GPK104" s="30"/>
      <c r="GPL104" s="30"/>
      <c r="GPM104" s="30"/>
      <c r="GPN104" s="30"/>
      <c r="GPO104" s="30"/>
      <c r="GPP104" s="30"/>
      <c r="GPQ104" s="30"/>
      <c r="GPR104" s="30"/>
      <c r="GPS104" s="30"/>
      <c r="GPT104" s="30"/>
      <c r="GPU104" s="30"/>
      <c r="GPV104" s="30"/>
      <c r="GPW104" s="30"/>
      <c r="GPX104" s="30"/>
      <c r="GPY104" s="30"/>
      <c r="GPZ104" s="30"/>
      <c r="GQA104" s="30"/>
      <c r="GQB104" s="30"/>
      <c r="GQC104" s="30"/>
      <c r="GQD104" s="30"/>
      <c r="GQE104" s="30"/>
      <c r="GQF104" s="30"/>
      <c r="GQG104" s="30"/>
      <c r="GQH104" s="30"/>
      <c r="GQI104" s="30"/>
      <c r="GQJ104" s="30"/>
      <c r="GQK104" s="30"/>
      <c r="GQL104" s="30"/>
      <c r="GQM104" s="30"/>
      <c r="GQN104" s="30"/>
      <c r="GQO104" s="30"/>
      <c r="GQP104" s="30"/>
      <c r="GQQ104" s="30"/>
      <c r="GQR104" s="30"/>
      <c r="GQS104" s="30"/>
      <c r="GQT104" s="30"/>
      <c r="GQU104" s="30"/>
      <c r="GQV104" s="30"/>
      <c r="GQW104" s="30"/>
      <c r="GQX104" s="30"/>
      <c r="GQY104" s="30"/>
      <c r="GQZ104" s="30"/>
      <c r="GRA104" s="30"/>
      <c r="GRB104" s="30"/>
      <c r="GRC104" s="30"/>
      <c r="GRD104" s="30"/>
      <c r="GRE104" s="30"/>
      <c r="GRF104" s="30"/>
      <c r="GRG104" s="30"/>
      <c r="GRH104" s="30"/>
      <c r="GRI104" s="30"/>
      <c r="GRJ104" s="30"/>
      <c r="GRK104" s="30"/>
      <c r="GRL104" s="30"/>
      <c r="GRM104" s="30"/>
      <c r="GRN104" s="30"/>
      <c r="GRO104" s="30"/>
      <c r="GRP104" s="30"/>
      <c r="GRQ104" s="30"/>
      <c r="GRR104" s="30"/>
      <c r="GRS104" s="30"/>
      <c r="GRT104" s="30"/>
      <c r="GRU104" s="30"/>
      <c r="GRV104" s="30"/>
      <c r="GRW104" s="30"/>
      <c r="GRX104" s="30"/>
      <c r="GRY104" s="30"/>
      <c r="GRZ104" s="30"/>
      <c r="GSA104" s="30"/>
      <c r="GSB104" s="30"/>
      <c r="GSC104" s="30"/>
      <c r="GSD104" s="30"/>
      <c r="GSE104" s="30"/>
      <c r="GSF104" s="30"/>
      <c r="GSG104" s="30"/>
      <c r="GSH104" s="30"/>
      <c r="GSI104" s="30"/>
      <c r="GSJ104" s="30"/>
      <c r="GSK104" s="30"/>
      <c r="GSL104" s="30"/>
      <c r="GSM104" s="30"/>
      <c r="GSN104" s="30"/>
      <c r="GSO104" s="30"/>
      <c r="GSP104" s="30"/>
      <c r="GSQ104" s="30"/>
      <c r="GSR104" s="30"/>
      <c r="GSS104" s="30"/>
      <c r="GST104" s="30"/>
      <c r="GSU104" s="30"/>
      <c r="GSV104" s="30"/>
      <c r="GSW104" s="30"/>
      <c r="GSX104" s="30"/>
      <c r="GSY104" s="30"/>
      <c r="GSZ104" s="30"/>
      <c r="GTA104" s="30"/>
      <c r="GTB104" s="30"/>
      <c r="GTC104" s="30"/>
      <c r="GTD104" s="30"/>
      <c r="GTE104" s="30"/>
      <c r="GTF104" s="30"/>
      <c r="GTG104" s="30"/>
      <c r="GTH104" s="30"/>
      <c r="GTI104" s="30"/>
      <c r="GTJ104" s="30"/>
      <c r="GTK104" s="30"/>
      <c r="GTL104" s="30"/>
      <c r="GTM104" s="30"/>
      <c r="GTN104" s="30"/>
      <c r="GTO104" s="30"/>
      <c r="GTP104" s="30"/>
      <c r="GTQ104" s="30"/>
      <c r="GTR104" s="30"/>
      <c r="GTS104" s="30"/>
      <c r="GTT104" s="30"/>
      <c r="GTU104" s="30"/>
      <c r="GTV104" s="30"/>
      <c r="GTW104" s="30"/>
      <c r="GTX104" s="30"/>
      <c r="GTY104" s="30"/>
      <c r="GTZ104" s="30"/>
      <c r="GUA104" s="30"/>
      <c r="GUB104" s="30"/>
      <c r="GUC104" s="30"/>
      <c r="GUD104" s="30"/>
      <c r="GUE104" s="30"/>
      <c r="GUF104" s="30"/>
      <c r="GUG104" s="30"/>
      <c r="GUH104" s="30"/>
      <c r="GUI104" s="30"/>
      <c r="GUJ104" s="30"/>
      <c r="GUK104" s="30"/>
      <c r="GUL104" s="30"/>
      <c r="GUM104" s="30"/>
      <c r="GUN104" s="30"/>
      <c r="GUO104" s="30"/>
      <c r="GUP104" s="30"/>
      <c r="GUQ104" s="30"/>
      <c r="GUR104" s="30"/>
      <c r="GUS104" s="30"/>
      <c r="GUT104" s="30"/>
      <c r="GUU104" s="30"/>
      <c r="GUV104" s="30"/>
      <c r="GUW104" s="30"/>
      <c r="GUX104" s="30"/>
      <c r="GUY104" s="30"/>
      <c r="GUZ104" s="30"/>
      <c r="GVA104" s="30"/>
      <c r="GVB104" s="30"/>
      <c r="GVC104" s="30"/>
      <c r="GVD104" s="30"/>
      <c r="GVE104" s="30"/>
      <c r="GVF104" s="30"/>
      <c r="GVG104" s="30"/>
      <c r="GVH104" s="30"/>
      <c r="GVI104" s="30"/>
      <c r="GVJ104" s="30"/>
      <c r="GVK104" s="30"/>
      <c r="GVL104" s="30"/>
      <c r="GVM104" s="30"/>
      <c r="GVN104" s="30"/>
      <c r="GVO104" s="30"/>
      <c r="GVP104" s="30"/>
      <c r="GVQ104" s="30"/>
      <c r="GVR104" s="30"/>
      <c r="GVS104" s="30"/>
      <c r="GVT104" s="30"/>
      <c r="GVU104" s="30"/>
      <c r="GVV104" s="30"/>
      <c r="GVW104" s="30"/>
      <c r="GVX104" s="30"/>
      <c r="GVY104" s="30"/>
      <c r="GVZ104" s="30"/>
      <c r="GWA104" s="30"/>
      <c r="GWB104" s="30"/>
      <c r="GWC104" s="30"/>
      <c r="GWD104" s="30"/>
      <c r="GWE104" s="30"/>
      <c r="GWF104" s="30"/>
      <c r="GWG104" s="30"/>
      <c r="GWH104" s="30"/>
      <c r="GWI104" s="30"/>
      <c r="GWJ104" s="30"/>
      <c r="GWK104" s="30"/>
      <c r="GWL104" s="30"/>
      <c r="GWM104" s="30"/>
      <c r="GWN104" s="30"/>
      <c r="GWO104" s="30"/>
      <c r="GWP104" s="30"/>
      <c r="GWQ104" s="30"/>
      <c r="GWR104" s="30"/>
      <c r="GWS104" s="30"/>
      <c r="GWT104" s="30"/>
      <c r="GWU104" s="30"/>
      <c r="GWV104" s="30"/>
      <c r="GWW104" s="30"/>
      <c r="GWX104" s="30"/>
      <c r="GWY104" s="30"/>
      <c r="GWZ104" s="30"/>
      <c r="GXA104" s="30"/>
      <c r="GXB104" s="30"/>
      <c r="GXC104" s="30"/>
      <c r="GXD104" s="30"/>
      <c r="GXE104" s="30"/>
      <c r="GXF104" s="30"/>
      <c r="GXG104" s="30"/>
      <c r="GXH104" s="30"/>
      <c r="GXI104" s="30"/>
      <c r="GXJ104" s="30"/>
      <c r="GXK104" s="30"/>
      <c r="GXL104" s="30"/>
      <c r="GXM104" s="30"/>
      <c r="GXN104" s="30"/>
      <c r="GXO104" s="30"/>
      <c r="GXP104" s="30"/>
      <c r="GXQ104" s="30"/>
      <c r="GXR104" s="30"/>
      <c r="GXS104" s="30"/>
      <c r="GXT104" s="30"/>
      <c r="GXU104" s="30"/>
      <c r="GXV104" s="30"/>
      <c r="GXW104" s="30"/>
      <c r="GXX104" s="30"/>
      <c r="GXY104" s="30"/>
      <c r="GXZ104" s="30"/>
      <c r="GYA104" s="30"/>
      <c r="GYB104" s="30"/>
      <c r="GYC104" s="30"/>
      <c r="GYD104" s="30"/>
      <c r="GYE104" s="30"/>
      <c r="GYF104" s="30"/>
      <c r="GYG104" s="30"/>
      <c r="GYH104" s="30"/>
      <c r="GYI104" s="30"/>
      <c r="GYJ104" s="30"/>
      <c r="GYK104" s="30"/>
      <c r="GYL104" s="30"/>
      <c r="GYM104" s="30"/>
      <c r="GYN104" s="30"/>
      <c r="GYO104" s="30"/>
      <c r="GYP104" s="30"/>
      <c r="GYQ104" s="30"/>
      <c r="GYR104" s="30"/>
      <c r="GYS104" s="30"/>
      <c r="GYT104" s="30"/>
      <c r="GYU104" s="30"/>
      <c r="GYV104" s="30"/>
      <c r="GYW104" s="30"/>
      <c r="GYX104" s="30"/>
      <c r="GYY104" s="30"/>
      <c r="GYZ104" s="30"/>
      <c r="GZA104" s="30"/>
      <c r="GZB104" s="30"/>
      <c r="GZC104" s="30"/>
      <c r="GZD104" s="30"/>
      <c r="GZE104" s="30"/>
      <c r="GZF104" s="30"/>
      <c r="GZG104" s="30"/>
      <c r="GZH104" s="30"/>
      <c r="GZI104" s="30"/>
      <c r="GZJ104" s="30"/>
      <c r="GZK104" s="30"/>
      <c r="GZL104" s="30"/>
      <c r="GZM104" s="30"/>
      <c r="GZN104" s="30"/>
      <c r="GZO104" s="30"/>
      <c r="GZP104" s="30"/>
      <c r="GZQ104" s="30"/>
      <c r="GZR104" s="30"/>
      <c r="GZS104" s="30"/>
      <c r="GZT104" s="30"/>
      <c r="GZU104" s="30"/>
      <c r="GZV104" s="30"/>
      <c r="GZW104" s="30"/>
      <c r="GZX104" s="30"/>
      <c r="GZY104" s="30"/>
      <c r="GZZ104" s="30"/>
      <c r="HAA104" s="30"/>
      <c r="HAB104" s="30"/>
      <c r="HAC104" s="30"/>
      <c r="HAD104" s="30"/>
      <c r="HAE104" s="30"/>
      <c r="HAF104" s="30"/>
      <c r="HAG104" s="30"/>
      <c r="HAH104" s="30"/>
      <c r="HAI104" s="30"/>
      <c r="HAJ104" s="30"/>
      <c r="HAK104" s="30"/>
      <c r="HAL104" s="30"/>
      <c r="HAM104" s="30"/>
      <c r="HAN104" s="30"/>
      <c r="HAO104" s="30"/>
      <c r="HAP104" s="30"/>
      <c r="HAQ104" s="30"/>
      <c r="HAR104" s="30"/>
      <c r="HAS104" s="30"/>
      <c r="HAT104" s="30"/>
      <c r="HAU104" s="30"/>
      <c r="HAV104" s="30"/>
      <c r="HAW104" s="30"/>
      <c r="HAX104" s="30"/>
      <c r="HAY104" s="30"/>
      <c r="HAZ104" s="30"/>
      <c r="HBA104" s="30"/>
      <c r="HBB104" s="30"/>
      <c r="HBC104" s="30"/>
      <c r="HBD104" s="30"/>
      <c r="HBE104" s="30"/>
      <c r="HBF104" s="30"/>
      <c r="HBG104" s="30"/>
      <c r="HBH104" s="30"/>
      <c r="HBI104" s="30"/>
      <c r="HBJ104" s="30"/>
      <c r="HBK104" s="30"/>
      <c r="HBL104" s="30"/>
      <c r="HBM104" s="30"/>
      <c r="HBN104" s="30"/>
      <c r="HBO104" s="30"/>
      <c r="HBP104" s="30"/>
      <c r="HBQ104" s="30"/>
      <c r="HBR104" s="30"/>
      <c r="HBS104" s="30"/>
      <c r="HBT104" s="30"/>
      <c r="HBU104" s="30"/>
      <c r="HBV104" s="30"/>
      <c r="HBW104" s="30"/>
      <c r="HBX104" s="30"/>
      <c r="HBY104" s="30"/>
      <c r="HBZ104" s="30"/>
      <c r="HCA104" s="30"/>
      <c r="HCB104" s="30"/>
      <c r="HCC104" s="30"/>
      <c r="HCD104" s="30"/>
      <c r="HCE104" s="30"/>
      <c r="HCF104" s="30"/>
      <c r="HCG104" s="30"/>
      <c r="HCH104" s="30"/>
      <c r="HCI104" s="30"/>
      <c r="HCJ104" s="30"/>
      <c r="HCK104" s="30"/>
      <c r="HCL104" s="30"/>
      <c r="HCM104" s="30"/>
      <c r="HCN104" s="30"/>
      <c r="HCO104" s="30"/>
      <c r="HCP104" s="30"/>
      <c r="HCQ104" s="30"/>
      <c r="HCR104" s="30"/>
      <c r="HCS104" s="30"/>
      <c r="HCT104" s="30"/>
      <c r="HCU104" s="30"/>
      <c r="HCV104" s="30"/>
      <c r="HCW104" s="30"/>
      <c r="HCX104" s="30"/>
      <c r="HCY104" s="30"/>
      <c r="HCZ104" s="30"/>
      <c r="HDA104" s="30"/>
      <c r="HDB104" s="30"/>
      <c r="HDC104" s="30"/>
      <c r="HDD104" s="30"/>
      <c r="HDE104" s="30"/>
      <c r="HDF104" s="30"/>
      <c r="HDG104" s="30"/>
      <c r="HDH104" s="30"/>
      <c r="HDI104" s="30"/>
      <c r="HDJ104" s="30"/>
      <c r="HDK104" s="30"/>
      <c r="HDL104" s="30"/>
      <c r="HDM104" s="30"/>
      <c r="HDN104" s="30"/>
      <c r="HDO104" s="30"/>
      <c r="HDP104" s="30"/>
      <c r="HDQ104" s="30"/>
      <c r="HDR104" s="30"/>
      <c r="HDS104" s="30"/>
      <c r="HDT104" s="30"/>
      <c r="HDU104" s="30"/>
      <c r="HDV104" s="30"/>
      <c r="HDW104" s="30"/>
      <c r="HDX104" s="30"/>
      <c r="HDY104" s="30"/>
      <c r="HDZ104" s="30"/>
      <c r="HEA104" s="30"/>
      <c r="HEB104" s="30"/>
      <c r="HEC104" s="30"/>
      <c r="HED104" s="30"/>
      <c r="HEE104" s="30"/>
      <c r="HEF104" s="30"/>
      <c r="HEG104" s="30"/>
      <c r="HEH104" s="30"/>
      <c r="HEI104" s="30"/>
      <c r="HEJ104" s="30"/>
      <c r="HEK104" s="30"/>
      <c r="HEL104" s="30"/>
      <c r="HEM104" s="30"/>
      <c r="HEN104" s="30"/>
      <c r="HEO104" s="30"/>
      <c r="HEP104" s="30"/>
      <c r="HEQ104" s="30"/>
      <c r="HER104" s="30"/>
      <c r="HES104" s="30"/>
      <c r="HET104" s="30"/>
      <c r="HEU104" s="30"/>
      <c r="HEV104" s="30"/>
      <c r="HEW104" s="30"/>
      <c r="HEX104" s="30"/>
      <c r="HEY104" s="30"/>
      <c r="HEZ104" s="30"/>
      <c r="HFA104" s="30"/>
      <c r="HFB104" s="30"/>
      <c r="HFC104" s="30"/>
      <c r="HFD104" s="30"/>
      <c r="HFE104" s="30"/>
      <c r="HFF104" s="30"/>
      <c r="HFG104" s="30"/>
      <c r="HFH104" s="30"/>
      <c r="HFI104" s="30"/>
      <c r="HFJ104" s="30"/>
      <c r="HFK104" s="30"/>
      <c r="HFL104" s="30"/>
      <c r="HFM104" s="30"/>
      <c r="HFN104" s="30"/>
      <c r="HFO104" s="30"/>
      <c r="HFP104" s="30"/>
      <c r="HFQ104" s="30"/>
      <c r="HFR104" s="30"/>
      <c r="HFS104" s="30"/>
      <c r="HFT104" s="30"/>
      <c r="HFU104" s="30"/>
      <c r="HFV104" s="30"/>
      <c r="HFW104" s="30"/>
      <c r="HFX104" s="30"/>
      <c r="HFY104" s="30"/>
      <c r="HFZ104" s="30"/>
      <c r="HGA104" s="30"/>
      <c r="HGB104" s="30"/>
      <c r="HGC104" s="30"/>
      <c r="HGD104" s="30"/>
      <c r="HGE104" s="30"/>
      <c r="HGF104" s="30"/>
      <c r="HGG104" s="30"/>
      <c r="HGH104" s="30"/>
      <c r="HGI104" s="30"/>
      <c r="HGJ104" s="30"/>
      <c r="HGK104" s="30"/>
      <c r="HGL104" s="30"/>
      <c r="HGM104" s="30"/>
      <c r="HGN104" s="30"/>
      <c r="HGO104" s="30"/>
      <c r="HGP104" s="30"/>
      <c r="HGQ104" s="30"/>
      <c r="HGR104" s="30"/>
      <c r="HGS104" s="30"/>
      <c r="HGT104" s="30"/>
      <c r="HGU104" s="30"/>
      <c r="HGV104" s="30"/>
      <c r="HGW104" s="30"/>
      <c r="HGX104" s="30"/>
      <c r="HGY104" s="30"/>
      <c r="HGZ104" s="30"/>
      <c r="HHA104" s="30"/>
      <c r="HHB104" s="30"/>
      <c r="HHC104" s="30"/>
      <c r="HHD104" s="30"/>
      <c r="HHE104" s="30"/>
      <c r="HHF104" s="30"/>
      <c r="HHG104" s="30"/>
      <c r="HHH104" s="30"/>
      <c r="HHI104" s="30"/>
      <c r="HHJ104" s="30"/>
      <c r="HHK104" s="30"/>
      <c r="HHL104" s="30"/>
      <c r="HHM104" s="30"/>
      <c r="HHN104" s="30"/>
      <c r="HHO104" s="30"/>
      <c r="HHP104" s="30"/>
      <c r="HHQ104" s="30"/>
      <c r="HHR104" s="30"/>
      <c r="HHS104" s="30"/>
      <c r="HHT104" s="30"/>
      <c r="HHU104" s="30"/>
      <c r="HHV104" s="30"/>
      <c r="HHW104" s="30"/>
      <c r="HHX104" s="30"/>
      <c r="HHY104" s="30"/>
      <c r="HHZ104" s="30"/>
      <c r="HIA104" s="30"/>
      <c r="HIB104" s="30"/>
      <c r="HIC104" s="30"/>
      <c r="HID104" s="30"/>
      <c r="HIE104" s="30"/>
      <c r="HIF104" s="30"/>
      <c r="HIG104" s="30"/>
      <c r="HIH104" s="30"/>
      <c r="HII104" s="30"/>
      <c r="HIJ104" s="30"/>
      <c r="HIK104" s="30"/>
      <c r="HIL104" s="30"/>
      <c r="HIM104" s="30"/>
      <c r="HIN104" s="30"/>
      <c r="HIO104" s="30"/>
      <c r="HIP104" s="30"/>
      <c r="HIQ104" s="30"/>
      <c r="HIR104" s="30"/>
      <c r="HIS104" s="30"/>
      <c r="HIT104" s="30"/>
      <c r="HIU104" s="30"/>
      <c r="HIV104" s="30"/>
      <c r="HIW104" s="30"/>
      <c r="HIX104" s="30"/>
      <c r="HIY104" s="30"/>
      <c r="HIZ104" s="30"/>
      <c r="HJA104" s="30"/>
      <c r="HJB104" s="30"/>
      <c r="HJC104" s="30"/>
      <c r="HJD104" s="30"/>
      <c r="HJE104" s="30"/>
      <c r="HJF104" s="30"/>
      <c r="HJG104" s="30"/>
      <c r="HJH104" s="30"/>
      <c r="HJI104" s="30"/>
      <c r="HJJ104" s="30"/>
      <c r="HJK104" s="30"/>
      <c r="HJL104" s="30"/>
      <c r="HJM104" s="30"/>
      <c r="HJN104" s="30"/>
      <c r="HJO104" s="30"/>
      <c r="HJP104" s="30"/>
      <c r="HJQ104" s="30"/>
      <c r="HJR104" s="30"/>
      <c r="HJS104" s="30"/>
      <c r="HJT104" s="30"/>
      <c r="HJU104" s="30"/>
      <c r="HJV104" s="30"/>
      <c r="HJW104" s="30"/>
      <c r="HJX104" s="30"/>
      <c r="HJY104" s="30"/>
      <c r="HJZ104" s="30"/>
      <c r="HKA104" s="30"/>
      <c r="HKB104" s="30"/>
      <c r="HKC104" s="30"/>
      <c r="HKD104" s="30"/>
      <c r="HKE104" s="30"/>
      <c r="HKF104" s="30"/>
      <c r="HKG104" s="30"/>
      <c r="HKH104" s="30"/>
      <c r="HKI104" s="30"/>
      <c r="HKJ104" s="30"/>
      <c r="HKK104" s="30"/>
      <c r="HKL104" s="30"/>
      <c r="HKM104" s="30"/>
      <c r="HKN104" s="30"/>
      <c r="HKO104" s="30"/>
      <c r="HKP104" s="30"/>
      <c r="HKQ104" s="30"/>
      <c r="HKR104" s="30"/>
      <c r="HKS104" s="30"/>
      <c r="HKT104" s="30"/>
      <c r="HKU104" s="30"/>
      <c r="HKV104" s="30"/>
      <c r="HKW104" s="30"/>
      <c r="HKX104" s="30"/>
      <c r="HKY104" s="30"/>
      <c r="HKZ104" s="30"/>
      <c r="HLA104" s="30"/>
      <c r="HLB104" s="30"/>
      <c r="HLC104" s="30"/>
      <c r="HLD104" s="30"/>
      <c r="HLE104" s="30"/>
      <c r="HLF104" s="30"/>
      <c r="HLG104" s="30"/>
      <c r="HLH104" s="30"/>
      <c r="HLI104" s="30"/>
      <c r="HLJ104" s="30"/>
      <c r="HLK104" s="30"/>
      <c r="HLL104" s="30"/>
      <c r="HLM104" s="30"/>
      <c r="HLN104" s="30"/>
      <c r="HLO104" s="30"/>
      <c r="HLP104" s="30"/>
      <c r="HLQ104" s="30"/>
      <c r="HLR104" s="30"/>
      <c r="HLS104" s="30"/>
      <c r="HLT104" s="30"/>
      <c r="HLU104" s="30"/>
      <c r="HLV104" s="30"/>
      <c r="HLW104" s="30"/>
      <c r="HLX104" s="30"/>
      <c r="HLY104" s="30"/>
      <c r="HLZ104" s="30"/>
      <c r="HMA104" s="30"/>
      <c r="HMB104" s="30"/>
      <c r="HMC104" s="30"/>
      <c r="HMD104" s="30"/>
      <c r="HME104" s="30"/>
      <c r="HMF104" s="30"/>
      <c r="HMG104" s="30"/>
      <c r="HMH104" s="30"/>
      <c r="HMI104" s="30"/>
      <c r="HMJ104" s="30"/>
      <c r="HMK104" s="30"/>
      <c r="HML104" s="30"/>
      <c r="HMM104" s="30"/>
      <c r="HMN104" s="30"/>
      <c r="HMO104" s="30"/>
      <c r="HMP104" s="30"/>
      <c r="HMQ104" s="30"/>
      <c r="HMR104" s="30"/>
      <c r="HMS104" s="30"/>
      <c r="HMT104" s="30"/>
      <c r="HMU104" s="30"/>
      <c r="HMV104" s="30"/>
      <c r="HMW104" s="30"/>
      <c r="HMX104" s="30"/>
      <c r="HMY104" s="30"/>
      <c r="HMZ104" s="30"/>
      <c r="HNA104" s="30"/>
      <c r="HNB104" s="30"/>
      <c r="HNC104" s="30"/>
      <c r="HND104" s="30"/>
      <c r="HNE104" s="30"/>
      <c r="HNF104" s="30"/>
      <c r="HNG104" s="30"/>
      <c r="HNH104" s="30"/>
      <c r="HNI104" s="30"/>
      <c r="HNJ104" s="30"/>
      <c r="HNK104" s="30"/>
      <c r="HNL104" s="30"/>
      <c r="HNM104" s="30"/>
      <c r="HNN104" s="30"/>
      <c r="HNO104" s="30"/>
      <c r="HNP104" s="30"/>
      <c r="HNQ104" s="30"/>
      <c r="HNR104" s="30"/>
      <c r="HNS104" s="30"/>
      <c r="HNT104" s="30"/>
      <c r="HNU104" s="30"/>
      <c r="HNV104" s="30"/>
      <c r="HNW104" s="30"/>
      <c r="HNX104" s="30"/>
      <c r="HNY104" s="30"/>
      <c r="HNZ104" s="30"/>
      <c r="HOA104" s="30"/>
      <c r="HOB104" s="30"/>
      <c r="HOC104" s="30"/>
      <c r="HOD104" s="30"/>
      <c r="HOE104" s="30"/>
      <c r="HOF104" s="30"/>
      <c r="HOG104" s="30"/>
      <c r="HOH104" s="30"/>
      <c r="HOI104" s="30"/>
      <c r="HOJ104" s="30"/>
      <c r="HOK104" s="30"/>
      <c r="HOL104" s="30"/>
      <c r="HOM104" s="30"/>
      <c r="HON104" s="30"/>
      <c r="HOO104" s="30"/>
      <c r="HOP104" s="30"/>
      <c r="HOQ104" s="30"/>
      <c r="HOR104" s="30"/>
      <c r="HOS104" s="30"/>
      <c r="HOT104" s="30"/>
      <c r="HOU104" s="30"/>
      <c r="HOV104" s="30"/>
      <c r="HOW104" s="30"/>
      <c r="HOX104" s="30"/>
      <c r="HOY104" s="30"/>
      <c r="HOZ104" s="30"/>
      <c r="HPA104" s="30"/>
      <c r="HPB104" s="30"/>
      <c r="HPC104" s="30"/>
      <c r="HPD104" s="30"/>
      <c r="HPE104" s="30"/>
      <c r="HPF104" s="30"/>
      <c r="HPG104" s="30"/>
      <c r="HPH104" s="30"/>
      <c r="HPI104" s="30"/>
      <c r="HPJ104" s="30"/>
      <c r="HPK104" s="30"/>
      <c r="HPL104" s="30"/>
      <c r="HPM104" s="30"/>
      <c r="HPN104" s="30"/>
      <c r="HPO104" s="30"/>
      <c r="HPP104" s="30"/>
      <c r="HPQ104" s="30"/>
      <c r="HPR104" s="30"/>
      <c r="HPS104" s="30"/>
      <c r="HPT104" s="30"/>
      <c r="HPU104" s="30"/>
      <c r="HPV104" s="30"/>
      <c r="HPW104" s="30"/>
      <c r="HPX104" s="30"/>
      <c r="HPY104" s="30"/>
      <c r="HPZ104" s="30"/>
      <c r="HQA104" s="30"/>
      <c r="HQB104" s="30"/>
      <c r="HQC104" s="30"/>
      <c r="HQD104" s="30"/>
      <c r="HQE104" s="30"/>
      <c r="HQF104" s="30"/>
      <c r="HQG104" s="30"/>
      <c r="HQH104" s="30"/>
      <c r="HQI104" s="30"/>
      <c r="HQJ104" s="30"/>
      <c r="HQK104" s="30"/>
      <c r="HQL104" s="30"/>
      <c r="HQM104" s="30"/>
      <c r="HQN104" s="30"/>
      <c r="HQO104" s="30"/>
      <c r="HQP104" s="30"/>
      <c r="HQQ104" s="30"/>
      <c r="HQR104" s="30"/>
      <c r="HQS104" s="30"/>
      <c r="HQT104" s="30"/>
      <c r="HQU104" s="30"/>
      <c r="HQV104" s="30"/>
      <c r="HQW104" s="30"/>
      <c r="HQX104" s="30"/>
      <c r="HQY104" s="30"/>
      <c r="HQZ104" s="30"/>
      <c r="HRA104" s="30"/>
      <c r="HRB104" s="30"/>
      <c r="HRC104" s="30"/>
      <c r="HRD104" s="30"/>
      <c r="HRE104" s="30"/>
      <c r="HRF104" s="30"/>
      <c r="HRG104" s="30"/>
      <c r="HRH104" s="30"/>
      <c r="HRI104" s="30"/>
      <c r="HRJ104" s="30"/>
      <c r="HRK104" s="30"/>
      <c r="HRL104" s="30"/>
      <c r="HRM104" s="30"/>
      <c r="HRN104" s="30"/>
      <c r="HRO104" s="30"/>
      <c r="HRP104" s="30"/>
      <c r="HRQ104" s="30"/>
      <c r="HRR104" s="30"/>
      <c r="HRS104" s="30"/>
      <c r="HRT104" s="30"/>
      <c r="HRU104" s="30"/>
      <c r="HRV104" s="30"/>
      <c r="HRW104" s="30"/>
      <c r="HRX104" s="30"/>
      <c r="HRY104" s="30"/>
      <c r="HRZ104" s="30"/>
      <c r="HSA104" s="30"/>
      <c r="HSB104" s="30"/>
      <c r="HSC104" s="30"/>
      <c r="HSD104" s="30"/>
      <c r="HSE104" s="30"/>
      <c r="HSF104" s="30"/>
      <c r="HSG104" s="30"/>
      <c r="HSH104" s="30"/>
      <c r="HSI104" s="30"/>
      <c r="HSJ104" s="30"/>
      <c r="HSK104" s="30"/>
      <c r="HSL104" s="30"/>
      <c r="HSM104" s="30"/>
      <c r="HSN104" s="30"/>
      <c r="HSO104" s="30"/>
      <c r="HSP104" s="30"/>
      <c r="HSQ104" s="30"/>
      <c r="HSR104" s="30"/>
      <c r="HSS104" s="30"/>
      <c r="HST104" s="30"/>
      <c r="HSU104" s="30"/>
      <c r="HSV104" s="30"/>
      <c r="HSW104" s="30"/>
      <c r="HSX104" s="30"/>
      <c r="HSY104" s="30"/>
      <c r="HSZ104" s="30"/>
      <c r="HTA104" s="30"/>
      <c r="HTB104" s="30"/>
      <c r="HTC104" s="30"/>
      <c r="HTD104" s="30"/>
      <c r="HTE104" s="30"/>
      <c r="HTF104" s="30"/>
      <c r="HTG104" s="30"/>
      <c r="HTH104" s="30"/>
      <c r="HTI104" s="30"/>
      <c r="HTJ104" s="30"/>
      <c r="HTK104" s="30"/>
      <c r="HTL104" s="30"/>
      <c r="HTM104" s="30"/>
      <c r="HTN104" s="30"/>
      <c r="HTO104" s="30"/>
      <c r="HTP104" s="30"/>
      <c r="HTQ104" s="30"/>
      <c r="HTR104" s="30"/>
      <c r="HTS104" s="30"/>
      <c r="HTT104" s="30"/>
      <c r="HTU104" s="30"/>
      <c r="HTV104" s="30"/>
      <c r="HTW104" s="30"/>
      <c r="HTX104" s="30"/>
      <c r="HTY104" s="30"/>
      <c r="HTZ104" s="30"/>
      <c r="HUA104" s="30"/>
      <c r="HUB104" s="30"/>
      <c r="HUC104" s="30"/>
      <c r="HUD104" s="30"/>
      <c r="HUE104" s="30"/>
      <c r="HUF104" s="30"/>
      <c r="HUG104" s="30"/>
      <c r="HUH104" s="30"/>
      <c r="HUI104" s="30"/>
      <c r="HUJ104" s="30"/>
      <c r="HUK104" s="30"/>
      <c r="HUL104" s="30"/>
      <c r="HUM104" s="30"/>
      <c r="HUN104" s="30"/>
      <c r="HUO104" s="30"/>
      <c r="HUP104" s="30"/>
      <c r="HUQ104" s="30"/>
      <c r="HUR104" s="30"/>
      <c r="HUS104" s="30"/>
      <c r="HUT104" s="30"/>
      <c r="HUU104" s="30"/>
      <c r="HUV104" s="30"/>
      <c r="HUW104" s="30"/>
      <c r="HUX104" s="30"/>
      <c r="HUY104" s="30"/>
      <c r="HUZ104" s="30"/>
      <c r="HVA104" s="30"/>
      <c r="HVB104" s="30"/>
      <c r="HVC104" s="30"/>
      <c r="HVD104" s="30"/>
      <c r="HVE104" s="30"/>
      <c r="HVF104" s="30"/>
      <c r="HVG104" s="30"/>
      <c r="HVH104" s="30"/>
      <c r="HVI104" s="30"/>
      <c r="HVJ104" s="30"/>
      <c r="HVK104" s="30"/>
      <c r="HVL104" s="30"/>
      <c r="HVM104" s="30"/>
      <c r="HVN104" s="30"/>
      <c r="HVO104" s="30"/>
      <c r="HVP104" s="30"/>
      <c r="HVQ104" s="30"/>
      <c r="HVR104" s="30"/>
      <c r="HVS104" s="30"/>
      <c r="HVT104" s="30"/>
      <c r="HVU104" s="30"/>
      <c r="HVV104" s="30"/>
      <c r="HVW104" s="30"/>
      <c r="HVX104" s="30"/>
      <c r="HVY104" s="30"/>
      <c r="HVZ104" s="30"/>
      <c r="HWA104" s="30"/>
      <c r="HWB104" s="30"/>
      <c r="HWC104" s="30"/>
      <c r="HWD104" s="30"/>
      <c r="HWE104" s="30"/>
      <c r="HWF104" s="30"/>
      <c r="HWG104" s="30"/>
      <c r="HWH104" s="30"/>
      <c r="HWI104" s="30"/>
      <c r="HWJ104" s="30"/>
      <c r="HWK104" s="30"/>
      <c r="HWL104" s="30"/>
      <c r="HWM104" s="30"/>
      <c r="HWN104" s="30"/>
      <c r="HWO104" s="30"/>
      <c r="HWP104" s="30"/>
      <c r="HWQ104" s="30"/>
      <c r="HWR104" s="30"/>
      <c r="HWS104" s="30"/>
      <c r="HWT104" s="30"/>
      <c r="HWU104" s="30"/>
      <c r="HWV104" s="30"/>
      <c r="HWW104" s="30"/>
      <c r="HWX104" s="30"/>
      <c r="HWY104" s="30"/>
      <c r="HWZ104" s="30"/>
      <c r="HXA104" s="30"/>
      <c r="HXB104" s="30"/>
      <c r="HXC104" s="30"/>
      <c r="HXD104" s="30"/>
      <c r="HXE104" s="30"/>
      <c r="HXF104" s="30"/>
      <c r="HXG104" s="30"/>
      <c r="HXH104" s="30"/>
      <c r="HXI104" s="30"/>
      <c r="HXJ104" s="30"/>
      <c r="HXK104" s="30"/>
      <c r="HXL104" s="30"/>
      <c r="HXM104" s="30"/>
      <c r="HXN104" s="30"/>
      <c r="HXO104" s="30"/>
      <c r="HXP104" s="30"/>
      <c r="HXQ104" s="30"/>
      <c r="HXR104" s="30"/>
      <c r="HXS104" s="30"/>
      <c r="HXT104" s="30"/>
      <c r="HXU104" s="30"/>
      <c r="HXV104" s="30"/>
      <c r="HXW104" s="30"/>
      <c r="HXX104" s="30"/>
      <c r="HXY104" s="30"/>
      <c r="HXZ104" s="30"/>
      <c r="HYA104" s="30"/>
      <c r="HYB104" s="30"/>
      <c r="HYC104" s="30"/>
      <c r="HYD104" s="30"/>
      <c r="HYE104" s="30"/>
      <c r="HYF104" s="30"/>
      <c r="HYG104" s="30"/>
      <c r="HYH104" s="30"/>
      <c r="HYI104" s="30"/>
      <c r="HYJ104" s="30"/>
      <c r="HYK104" s="30"/>
      <c r="HYL104" s="30"/>
      <c r="HYM104" s="30"/>
      <c r="HYN104" s="30"/>
      <c r="HYO104" s="30"/>
      <c r="HYP104" s="30"/>
      <c r="HYQ104" s="30"/>
      <c r="HYR104" s="30"/>
      <c r="HYS104" s="30"/>
      <c r="HYT104" s="30"/>
      <c r="HYU104" s="30"/>
      <c r="HYV104" s="30"/>
      <c r="HYW104" s="30"/>
      <c r="HYX104" s="30"/>
      <c r="HYY104" s="30"/>
      <c r="HYZ104" s="30"/>
      <c r="HZA104" s="30"/>
      <c r="HZB104" s="30"/>
      <c r="HZC104" s="30"/>
      <c r="HZD104" s="30"/>
      <c r="HZE104" s="30"/>
      <c r="HZF104" s="30"/>
      <c r="HZG104" s="30"/>
      <c r="HZH104" s="30"/>
      <c r="HZI104" s="30"/>
      <c r="HZJ104" s="30"/>
      <c r="HZK104" s="30"/>
      <c r="HZL104" s="30"/>
      <c r="HZM104" s="30"/>
      <c r="HZN104" s="30"/>
      <c r="HZO104" s="30"/>
      <c r="HZP104" s="30"/>
      <c r="HZQ104" s="30"/>
      <c r="HZR104" s="30"/>
      <c r="HZS104" s="30"/>
      <c r="HZT104" s="30"/>
      <c r="HZU104" s="30"/>
      <c r="HZV104" s="30"/>
      <c r="HZW104" s="30"/>
      <c r="HZX104" s="30"/>
      <c r="HZY104" s="30"/>
      <c r="HZZ104" s="30"/>
      <c r="IAA104" s="30"/>
      <c r="IAB104" s="30"/>
      <c r="IAC104" s="30"/>
      <c r="IAD104" s="30"/>
      <c r="IAE104" s="30"/>
      <c r="IAF104" s="30"/>
      <c r="IAG104" s="30"/>
      <c r="IAH104" s="30"/>
      <c r="IAI104" s="30"/>
      <c r="IAJ104" s="30"/>
      <c r="IAK104" s="30"/>
      <c r="IAL104" s="30"/>
      <c r="IAM104" s="30"/>
      <c r="IAN104" s="30"/>
      <c r="IAO104" s="30"/>
      <c r="IAP104" s="30"/>
      <c r="IAQ104" s="30"/>
      <c r="IAR104" s="30"/>
      <c r="IAS104" s="30"/>
      <c r="IAT104" s="30"/>
      <c r="IAU104" s="30"/>
      <c r="IAV104" s="30"/>
      <c r="IAW104" s="30"/>
      <c r="IAX104" s="30"/>
      <c r="IAY104" s="30"/>
      <c r="IAZ104" s="30"/>
      <c r="IBA104" s="30"/>
      <c r="IBB104" s="30"/>
      <c r="IBC104" s="30"/>
      <c r="IBD104" s="30"/>
      <c r="IBE104" s="30"/>
      <c r="IBF104" s="30"/>
      <c r="IBG104" s="30"/>
      <c r="IBH104" s="30"/>
      <c r="IBI104" s="30"/>
      <c r="IBJ104" s="30"/>
      <c r="IBK104" s="30"/>
      <c r="IBL104" s="30"/>
      <c r="IBM104" s="30"/>
      <c r="IBN104" s="30"/>
      <c r="IBO104" s="30"/>
      <c r="IBP104" s="30"/>
      <c r="IBQ104" s="30"/>
      <c r="IBR104" s="30"/>
      <c r="IBS104" s="30"/>
      <c r="IBT104" s="30"/>
      <c r="IBU104" s="30"/>
      <c r="IBV104" s="30"/>
      <c r="IBW104" s="30"/>
      <c r="IBX104" s="30"/>
      <c r="IBY104" s="30"/>
      <c r="IBZ104" s="30"/>
      <c r="ICA104" s="30"/>
      <c r="ICB104" s="30"/>
      <c r="ICC104" s="30"/>
      <c r="ICD104" s="30"/>
      <c r="ICE104" s="30"/>
      <c r="ICF104" s="30"/>
      <c r="ICG104" s="30"/>
      <c r="ICH104" s="30"/>
      <c r="ICI104" s="30"/>
      <c r="ICJ104" s="30"/>
      <c r="ICK104" s="30"/>
      <c r="ICL104" s="30"/>
      <c r="ICM104" s="30"/>
      <c r="ICN104" s="30"/>
      <c r="ICO104" s="30"/>
      <c r="ICP104" s="30"/>
      <c r="ICQ104" s="30"/>
      <c r="ICR104" s="30"/>
      <c r="ICS104" s="30"/>
      <c r="ICT104" s="30"/>
      <c r="ICU104" s="30"/>
      <c r="ICV104" s="30"/>
      <c r="ICW104" s="30"/>
      <c r="ICX104" s="30"/>
      <c r="ICY104" s="30"/>
      <c r="ICZ104" s="30"/>
      <c r="IDA104" s="30"/>
      <c r="IDB104" s="30"/>
      <c r="IDC104" s="30"/>
      <c r="IDD104" s="30"/>
      <c r="IDE104" s="30"/>
      <c r="IDF104" s="30"/>
      <c r="IDG104" s="30"/>
      <c r="IDH104" s="30"/>
      <c r="IDI104" s="30"/>
      <c r="IDJ104" s="30"/>
      <c r="IDK104" s="30"/>
      <c r="IDL104" s="30"/>
      <c r="IDM104" s="30"/>
      <c r="IDN104" s="30"/>
      <c r="IDO104" s="30"/>
      <c r="IDP104" s="30"/>
      <c r="IDQ104" s="30"/>
      <c r="IDR104" s="30"/>
      <c r="IDS104" s="30"/>
      <c r="IDT104" s="30"/>
      <c r="IDU104" s="30"/>
      <c r="IDV104" s="30"/>
      <c r="IDW104" s="30"/>
      <c r="IDX104" s="30"/>
      <c r="IDY104" s="30"/>
      <c r="IDZ104" s="30"/>
      <c r="IEA104" s="30"/>
      <c r="IEB104" s="30"/>
      <c r="IEC104" s="30"/>
      <c r="IED104" s="30"/>
      <c r="IEE104" s="30"/>
      <c r="IEF104" s="30"/>
      <c r="IEG104" s="30"/>
      <c r="IEH104" s="30"/>
      <c r="IEI104" s="30"/>
      <c r="IEJ104" s="30"/>
      <c r="IEK104" s="30"/>
      <c r="IEL104" s="30"/>
      <c r="IEM104" s="30"/>
      <c r="IEN104" s="30"/>
      <c r="IEO104" s="30"/>
      <c r="IEP104" s="30"/>
      <c r="IEQ104" s="30"/>
      <c r="IER104" s="30"/>
      <c r="IES104" s="30"/>
      <c r="IET104" s="30"/>
      <c r="IEU104" s="30"/>
      <c r="IEV104" s="30"/>
      <c r="IEW104" s="30"/>
      <c r="IEX104" s="30"/>
      <c r="IEY104" s="30"/>
      <c r="IEZ104" s="30"/>
      <c r="IFA104" s="30"/>
      <c r="IFB104" s="30"/>
      <c r="IFC104" s="30"/>
      <c r="IFD104" s="30"/>
      <c r="IFE104" s="30"/>
      <c r="IFF104" s="30"/>
      <c r="IFG104" s="30"/>
      <c r="IFH104" s="30"/>
      <c r="IFI104" s="30"/>
      <c r="IFJ104" s="30"/>
      <c r="IFK104" s="30"/>
      <c r="IFL104" s="30"/>
      <c r="IFM104" s="30"/>
      <c r="IFN104" s="30"/>
      <c r="IFO104" s="30"/>
      <c r="IFP104" s="30"/>
      <c r="IFQ104" s="30"/>
      <c r="IFR104" s="30"/>
      <c r="IFS104" s="30"/>
      <c r="IFT104" s="30"/>
      <c r="IFU104" s="30"/>
      <c r="IFV104" s="30"/>
      <c r="IFW104" s="30"/>
      <c r="IFX104" s="30"/>
      <c r="IFY104" s="30"/>
      <c r="IFZ104" s="30"/>
      <c r="IGA104" s="30"/>
      <c r="IGB104" s="30"/>
      <c r="IGC104" s="30"/>
      <c r="IGD104" s="30"/>
      <c r="IGE104" s="30"/>
      <c r="IGF104" s="30"/>
      <c r="IGG104" s="30"/>
      <c r="IGH104" s="30"/>
      <c r="IGI104" s="30"/>
      <c r="IGJ104" s="30"/>
      <c r="IGK104" s="30"/>
      <c r="IGL104" s="30"/>
      <c r="IGM104" s="30"/>
      <c r="IGN104" s="30"/>
      <c r="IGO104" s="30"/>
      <c r="IGP104" s="30"/>
      <c r="IGQ104" s="30"/>
      <c r="IGR104" s="30"/>
      <c r="IGS104" s="30"/>
      <c r="IGT104" s="30"/>
      <c r="IGU104" s="30"/>
      <c r="IGV104" s="30"/>
      <c r="IGW104" s="30"/>
      <c r="IGX104" s="30"/>
      <c r="IGY104" s="30"/>
      <c r="IGZ104" s="30"/>
      <c r="IHA104" s="30"/>
      <c r="IHB104" s="30"/>
      <c r="IHC104" s="30"/>
      <c r="IHD104" s="30"/>
      <c r="IHE104" s="30"/>
      <c r="IHF104" s="30"/>
      <c r="IHG104" s="30"/>
      <c r="IHH104" s="30"/>
      <c r="IHI104" s="30"/>
      <c r="IHJ104" s="30"/>
      <c r="IHK104" s="30"/>
      <c r="IHL104" s="30"/>
      <c r="IHM104" s="30"/>
      <c r="IHN104" s="30"/>
      <c r="IHO104" s="30"/>
      <c r="IHP104" s="30"/>
      <c r="IHQ104" s="30"/>
      <c r="IHR104" s="30"/>
      <c r="IHS104" s="30"/>
      <c r="IHT104" s="30"/>
      <c r="IHU104" s="30"/>
      <c r="IHV104" s="30"/>
      <c r="IHW104" s="30"/>
      <c r="IHX104" s="30"/>
      <c r="IHY104" s="30"/>
      <c r="IHZ104" s="30"/>
      <c r="IIA104" s="30"/>
      <c r="IIB104" s="30"/>
      <c r="IIC104" s="30"/>
      <c r="IID104" s="30"/>
      <c r="IIE104" s="30"/>
      <c r="IIF104" s="30"/>
      <c r="IIG104" s="30"/>
      <c r="IIH104" s="30"/>
      <c r="III104" s="30"/>
      <c r="IIJ104" s="30"/>
      <c r="IIK104" s="30"/>
      <c r="IIL104" s="30"/>
      <c r="IIM104" s="30"/>
      <c r="IIN104" s="30"/>
      <c r="IIO104" s="30"/>
      <c r="IIP104" s="30"/>
      <c r="IIQ104" s="30"/>
      <c r="IIR104" s="30"/>
      <c r="IIS104" s="30"/>
      <c r="IIT104" s="30"/>
      <c r="IIU104" s="30"/>
      <c r="IIV104" s="30"/>
      <c r="IIW104" s="30"/>
      <c r="IIX104" s="30"/>
      <c r="IIY104" s="30"/>
      <c r="IIZ104" s="30"/>
      <c r="IJA104" s="30"/>
      <c r="IJB104" s="30"/>
      <c r="IJC104" s="30"/>
      <c r="IJD104" s="30"/>
      <c r="IJE104" s="30"/>
      <c r="IJF104" s="30"/>
      <c r="IJG104" s="30"/>
      <c r="IJH104" s="30"/>
      <c r="IJI104" s="30"/>
      <c r="IJJ104" s="30"/>
      <c r="IJK104" s="30"/>
      <c r="IJL104" s="30"/>
      <c r="IJM104" s="30"/>
      <c r="IJN104" s="30"/>
      <c r="IJO104" s="30"/>
      <c r="IJP104" s="30"/>
      <c r="IJQ104" s="30"/>
      <c r="IJR104" s="30"/>
      <c r="IJS104" s="30"/>
      <c r="IJT104" s="30"/>
      <c r="IJU104" s="30"/>
      <c r="IJV104" s="30"/>
      <c r="IJW104" s="30"/>
      <c r="IJX104" s="30"/>
      <c r="IJY104" s="30"/>
      <c r="IJZ104" s="30"/>
      <c r="IKA104" s="30"/>
      <c r="IKB104" s="30"/>
      <c r="IKC104" s="30"/>
      <c r="IKD104" s="30"/>
      <c r="IKE104" s="30"/>
      <c r="IKF104" s="30"/>
      <c r="IKG104" s="30"/>
      <c r="IKH104" s="30"/>
      <c r="IKI104" s="30"/>
      <c r="IKJ104" s="30"/>
      <c r="IKK104" s="30"/>
      <c r="IKL104" s="30"/>
      <c r="IKM104" s="30"/>
      <c r="IKN104" s="30"/>
      <c r="IKO104" s="30"/>
      <c r="IKP104" s="30"/>
      <c r="IKQ104" s="30"/>
      <c r="IKR104" s="30"/>
      <c r="IKS104" s="30"/>
      <c r="IKT104" s="30"/>
      <c r="IKU104" s="30"/>
      <c r="IKV104" s="30"/>
      <c r="IKW104" s="30"/>
      <c r="IKX104" s="30"/>
      <c r="IKY104" s="30"/>
      <c r="IKZ104" s="30"/>
      <c r="ILA104" s="30"/>
      <c r="ILB104" s="30"/>
      <c r="ILC104" s="30"/>
      <c r="ILD104" s="30"/>
      <c r="ILE104" s="30"/>
      <c r="ILF104" s="30"/>
      <c r="ILG104" s="30"/>
      <c r="ILH104" s="30"/>
      <c r="ILI104" s="30"/>
      <c r="ILJ104" s="30"/>
      <c r="ILK104" s="30"/>
      <c r="ILL104" s="30"/>
      <c r="ILM104" s="30"/>
      <c r="ILN104" s="30"/>
      <c r="ILO104" s="30"/>
      <c r="ILP104" s="30"/>
      <c r="ILQ104" s="30"/>
      <c r="ILR104" s="30"/>
      <c r="ILS104" s="30"/>
      <c r="ILT104" s="30"/>
      <c r="ILU104" s="30"/>
      <c r="ILV104" s="30"/>
      <c r="ILW104" s="30"/>
      <c r="ILX104" s="30"/>
      <c r="ILY104" s="30"/>
      <c r="ILZ104" s="30"/>
      <c r="IMA104" s="30"/>
      <c r="IMB104" s="30"/>
      <c r="IMC104" s="30"/>
      <c r="IMD104" s="30"/>
      <c r="IME104" s="30"/>
      <c r="IMF104" s="30"/>
      <c r="IMG104" s="30"/>
      <c r="IMH104" s="30"/>
      <c r="IMI104" s="30"/>
      <c r="IMJ104" s="30"/>
      <c r="IMK104" s="30"/>
      <c r="IML104" s="30"/>
      <c r="IMM104" s="30"/>
      <c r="IMN104" s="30"/>
      <c r="IMO104" s="30"/>
      <c r="IMP104" s="30"/>
      <c r="IMQ104" s="30"/>
      <c r="IMR104" s="30"/>
      <c r="IMS104" s="30"/>
      <c r="IMT104" s="30"/>
      <c r="IMU104" s="30"/>
      <c r="IMV104" s="30"/>
      <c r="IMW104" s="30"/>
      <c r="IMX104" s="30"/>
      <c r="IMY104" s="30"/>
      <c r="IMZ104" s="30"/>
      <c r="INA104" s="30"/>
      <c r="INB104" s="30"/>
      <c r="INC104" s="30"/>
      <c r="IND104" s="30"/>
      <c r="INE104" s="30"/>
      <c r="INF104" s="30"/>
      <c r="ING104" s="30"/>
      <c r="INH104" s="30"/>
      <c r="INI104" s="30"/>
      <c r="INJ104" s="30"/>
      <c r="INK104" s="30"/>
      <c r="INL104" s="30"/>
      <c r="INM104" s="30"/>
      <c r="INN104" s="30"/>
      <c r="INO104" s="30"/>
      <c r="INP104" s="30"/>
      <c r="INQ104" s="30"/>
      <c r="INR104" s="30"/>
      <c r="INS104" s="30"/>
      <c r="INT104" s="30"/>
      <c r="INU104" s="30"/>
      <c r="INV104" s="30"/>
      <c r="INW104" s="30"/>
      <c r="INX104" s="30"/>
      <c r="INY104" s="30"/>
      <c r="INZ104" s="30"/>
      <c r="IOA104" s="30"/>
      <c r="IOB104" s="30"/>
      <c r="IOC104" s="30"/>
      <c r="IOD104" s="30"/>
      <c r="IOE104" s="30"/>
      <c r="IOF104" s="30"/>
      <c r="IOG104" s="30"/>
      <c r="IOH104" s="30"/>
      <c r="IOI104" s="30"/>
      <c r="IOJ104" s="30"/>
      <c r="IOK104" s="30"/>
      <c r="IOL104" s="30"/>
      <c r="IOM104" s="30"/>
      <c r="ION104" s="30"/>
      <c r="IOO104" s="30"/>
      <c r="IOP104" s="30"/>
      <c r="IOQ104" s="30"/>
      <c r="IOR104" s="30"/>
      <c r="IOS104" s="30"/>
      <c r="IOT104" s="30"/>
      <c r="IOU104" s="30"/>
      <c r="IOV104" s="30"/>
      <c r="IOW104" s="30"/>
      <c r="IOX104" s="30"/>
      <c r="IOY104" s="30"/>
      <c r="IOZ104" s="30"/>
      <c r="IPA104" s="30"/>
      <c r="IPB104" s="30"/>
      <c r="IPC104" s="30"/>
      <c r="IPD104" s="30"/>
      <c r="IPE104" s="30"/>
      <c r="IPF104" s="30"/>
      <c r="IPG104" s="30"/>
      <c r="IPH104" s="30"/>
      <c r="IPI104" s="30"/>
      <c r="IPJ104" s="30"/>
      <c r="IPK104" s="30"/>
      <c r="IPL104" s="30"/>
      <c r="IPM104" s="30"/>
      <c r="IPN104" s="30"/>
      <c r="IPO104" s="30"/>
      <c r="IPP104" s="30"/>
      <c r="IPQ104" s="30"/>
      <c r="IPR104" s="30"/>
      <c r="IPS104" s="30"/>
      <c r="IPT104" s="30"/>
      <c r="IPU104" s="30"/>
      <c r="IPV104" s="30"/>
      <c r="IPW104" s="30"/>
      <c r="IPX104" s="30"/>
      <c r="IPY104" s="30"/>
      <c r="IPZ104" s="30"/>
      <c r="IQA104" s="30"/>
      <c r="IQB104" s="30"/>
      <c r="IQC104" s="30"/>
      <c r="IQD104" s="30"/>
      <c r="IQE104" s="30"/>
      <c r="IQF104" s="30"/>
      <c r="IQG104" s="30"/>
      <c r="IQH104" s="30"/>
      <c r="IQI104" s="30"/>
      <c r="IQJ104" s="30"/>
      <c r="IQK104" s="30"/>
      <c r="IQL104" s="30"/>
      <c r="IQM104" s="30"/>
      <c r="IQN104" s="30"/>
      <c r="IQO104" s="30"/>
      <c r="IQP104" s="30"/>
      <c r="IQQ104" s="30"/>
      <c r="IQR104" s="30"/>
      <c r="IQS104" s="30"/>
      <c r="IQT104" s="30"/>
      <c r="IQU104" s="30"/>
      <c r="IQV104" s="30"/>
      <c r="IQW104" s="30"/>
      <c r="IQX104" s="30"/>
      <c r="IQY104" s="30"/>
      <c r="IQZ104" s="30"/>
      <c r="IRA104" s="30"/>
      <c r="IRB104" s="30"/>
      <c r="IRC104" s="30"/>
      <c r="IRD104" s="30"/>
      <c r="IRE104" s="30"/>
      <c r="IRF104" s="30"/>
      <c r="IRG104" s="30"/>
      <c r="IRH104" s="30"/>
      <c r="IRI104" s="30"/>
      <c r="IRJ104" s="30"/>
      <c r="IRK104" s="30"/>
      <c r="IRL104" s="30"/>
      <c r="IRM104" s="30"/>
      <c r="IRN104" s="30"/>
      <c r="IRO104" s="30"/>
      <c r="IRP104" s="30"/>
      <c r="IRQ104" s="30"/>
      <c r="IRR104" s="30"/>
      <c r="IRS104" s="30"/>
      <c r="IRT104" s="30"/>
      <c r="IRU104" s="30"/>
      <c r="IRV104" s="30"/>
      <c r="IRW104" s="30"/>
      <c r="IRX104" s="30"/>
      <c r="IRY104" s="30"/>
      <c r="IRZ104" s="30"/>
      <c r="ISA104" s="30"/>
      <c r="ISB104" s="30"/>
      <c r="ISC104" s="30"/>
      <c r="ISD104" s="30"/>
      <c r="ISE104" s="30"/>
      <c r="ISF104" s="30"/>
      <c r="ISG104" s="30"/>
      <c r="ISH104" s="30"/>
      <c r="ISI104" s="30"/>
      <c r="ISJ104" s="30"/>
      <c r="ISK104" s="30"/>
      <c r="ISL104" s="30"/>
      <c r="ISM104" s="30"/>
      <c r="ISN104" s="30"/>
      <c r="ISO104" s="30"/>
      <c r="ISP104" s="30"/>
      <c r="ISQ104" s="30"/>
      <c r="ISR104" s="30"/>
      <c r="ISS104" s="30"/>
      <c r="IST104" s="30"/>
      <c r="ISU104" s="30"/>
      <c r="ISV104" s="30"/>
      <c r="ISW104" s="30"/>
      <c r="ISX104" s="30"/>
      <c r="ISY104" s="30"/>
      <c r="ISZ104" s="30"/>
      <c r="ITA104" s="30"/>
      <c r="ITB104" s="30"/>
      <c r="ITC104" s="30"/>
      <c r="ITD104" s="30"/>
      <c r="ITE104" s="30"/>
      <c r="ITF104" s="30"/>
      <c r="ITG104" s="30"/>
      <c r="ITH104" s="30"/>
      <c r="ITI104" s="30"/>
      <c r="ITJ104" s="30"/>
      <c r="ITK104" s="30"/>
      <c r="ITL104" s="30"/>
      <c r="ITM104" s="30"/>
      <c r="ITN104" s="30"/>
      <c r="ITO104" s="30"/>
      <c r="ITP104" s="30"/>
      <c r="ITQ104" s="30"/>
      <c r="ITR104" s="30"/>
      <c r="ITS104" s="30"/>
      <c r="ITT104" s="30"/>
      <c r="ITU104" s="30"/>
      <c r="ITV104" s="30"/>
      <c r="ITW104" s="30"/>
      <c r="ITX104" s="30"/>
      <c r="ITY104" s="30"/>
      <c r="ITZ104" s="30"/>
      <c r="IUA104" s="30"/>
      <c r="IUB104" s="30"/>
      <c r="IUC104" s="30"/>
      <c r="IUD104" s="30"/>
      <c r="IUE104" s="30"/>
      <c r="IUF104" s="30"/>
      <c r="IUG104" s="30"/>
      <c r="IUH104" s="30"/>
      <c r="IUI104" s="30"/>
      <c r="IUJ104" s="30"/>
      <c r="IUK104" s="30"/>
      <c r="IUL104" s="30"/>
      <c r="IUM104" s="30"/>
      <c r="IUN104" s="30"/>
      <c r="IUO104" s="30"/>
      <c r="IUP104" s="30"/>
      <c r="IUQ104" s="30"/>
      <c r="IUR104" s="30"/>
      <c r="IUS104" s="30"/>
      <c r="IUT104" s="30"/>
      <c r="IUU104" s="30"/>
      <c r="IUV104" s="30"/>
      <c r="IUW104" s="30"/>
      <c r="IUX104" s="30"/>
      <c r="IUY104" s="30"/>
      <c r="IUZ104" s="30"/>
      <c r="IVA104" s="30"/>
      <c r="IVB104" s="30"/>
      <c r="IVC104" s="30"/>
      <c r="IVD104" s="30"/>
      <c r="IVE104" s="30"/>
      <c r="IVF104" s="30"/>
      <c r="IVG104" s="30"/>
      <c r="IVH104" s="30"/>
      <c r="IVI104" s="30"/>
      <c r="IVJ104" s="30"/>
      <c r="IVK104" s="30"/>
      <c r="IVL104" s="30"/>
      <c r="IVM104" s="30"/>
      <c r="IVN104" s="30"/>
      <c r="IVO104" s="30"/>
      <c r="IVP104" s="30"/>
      <c r="IVQ104" s="30"/>
      <c r="IVR104" s="30"/>
      <c r="IVS104" s="30"/>
      <c r="IVT104" s="30"/>
      <c r="IVU104" s="30"/>
      <c r="IVV104" s="30"/>
      <c r="IVW104" s="30"/>
      <c r="IVX104" s="30"/>
      <c r="IVY104" s="30"/>
      <c r="IVZ104" s="30"/>
      <c r="IWA104" s="30"/>
      <c r="IWB104" s="30"/>
      <c r="IWC104" s="30"/>
      <c r="IWD104" s="30"/>
      <c r="IWE104" s="30"/>
      <c r="IWF104" s="30"/>
      <c r="IWG104" s="30"/>
      <c r="IWH104" s="30"/>
      <c r="IWI104" s="30"/>
      <c r="IWJ104" s="30"/>
      <c r="IWK104" s="30"/>
      <c r="IWL104" s="30"/>
      <c r="IWM104" s="30"/>
      <c r="IWN104" s="30"/>
      <c r="IWO104" s="30"/>
      <c r="IWP104" s="30"/>
      <c r="IWQ104" s="30"/>
      <c r="IWR104" s="30"/>
      <c r="IWS104" s="30"/>
      <c r="IWT104" s="30"/>
      <c r="IWU104" s="30"/>
      <c r="IWV104" s="30"/>
      <c r="IWW104" s="30"/>
      <c r="IWX104" s="30"/>
      <c r="IWY104" s="30"/>
      <c r="IWZ104" s="30"/>
      <c r="IXA104" s="30"/>
      <c r="IXB104" s="30"/>
      <c r="IXC104" s="30"/>
      <c r="IXD104" s="30"/>
      <c r="IXE104" s="30"/>
      <c r="IXF104" s="30"/>
      <c r="IXG104" s="30"/>
      <c r="IXH104" s="30"/>
      <c r="IXI104" s="30"/>
      <c r="IXJ104" s="30"/>
      <c r="IXK104" s="30"/>
      <c r="IXL104" s="30"/>
      <c r="IXM104" s="30"/>
      <c r="IXN104" s="30"/>
      <c r="IXO104" s="30"/>
      <c r="IXP104" s="30"/>
      <c r="IXQ104" s="30"/>
      <c r="IXR104" s="30"/>
      <c r="IXS104" s="30"/>
      <c r="IXT104" s="30"/>
      <c r="IXU104" s="30"/>
      <c r="IXV104" s="30"/>
      <c r="IXW104" s="30"/>
      <c r="IXX104" s="30"/>
      <c r="IXY104" s="30"/>
      <c r="IXZ104" s="30"/>
      <c r="IYA104" s="30"/>
      <c r="IYB104" s="30"/>
      <c r="IYC104" s="30"/>
      <c r="IYD104" s="30"/>
      <c r="IYE104" s="30"/>
      <c r="IYF104" s="30"/>
      <c r="IYG104" s="30"/>
      <c r="IYH104" s="30"/>
      <c r="IYI104" s="30"/>
      <c r="IYJ104" s="30"/>
      <c r="IYK104" s="30"/>
      <c r="IYL104" s="30"/>
      <c r="IYM104" s="30"/>
      <c r="IYN104" s="30"/>
      <c r="IYO104" s="30"/>
      <c r="IYP104" s="30"/>
      <c r="IYQ104" s="30"/>
      <c r="IYR104" s="30"/>
      <c r="IYS104" s="30"/>
      <c r="IYT104" s="30"/>
      <c r="IYU104" s="30"/>
      <c r="IYV104" s="30"/>
      <c r="IYW104" s="30"/>
      <c r="IYX104" s="30"/>
      <c r="IYY104" s="30"/>
      <c r="IYZ104" s="30"/>
      <c r="IZA104" s="30"/>
      <c r="IZB104" s="30"/>
      <c r="IZC104" s="30"/>
      <c r="IZD104" s="30"/>
      <c r="IZE104" s="30"/>
      <c r="IZF104" s="30"/>
      <c r="IZG104" s="30"/>
      <c r="IZH104" s="30"/>
      <c r="IZI104" s="30"/>
      <c r="IZJ104" s="30"/>
      <c r="IZK104" s="30"/>
      <c r="IZL104" s="30"/>
      <c r="IZM104" s="30"/>
      <c r="IZN104" s="30"/>
      <c r="IZO104" s="30"/>
      <c r="IZP104" s="30"/>
      <c r="IZQ104" s="30"/>
      <c r="IZR104" s="30"/>
      <c r="IZS104" s="30"/>
      <c r="IZT104" s="30"/>
      <c r="IZU104" s="30"/>
      <c r="IZV104" s="30"/>
      <c r="IZW104" s="30"/>
      <c r="IZX104" s="30"/>
      <c r="IZY104" s="30"/>
      <c r="IZZ104" s="30"/>
      <c r="JAA104" s="30"/>
      <c r="JAB104" s="30"/>
      <c r="JAC104" s="30"/>
      <c r="JAD104" s="30"/>
      <c r="JAE104" s="30"/>
      <c r="JAF104" s="30"/>
      <c r="JAG104" s="30"/>
      <c r="JAH104" s="30"/>
      <c r="JAI104" s="30"/>
      <c r="JAJ104" s="30"/>
      <c r="JAK104" s="30"/>
      <c r="JAL104" s="30"/>
      <c r="JAM104" s="30"/>
      <c r="JAN104" s="30"/>
      <c r="JAO104" s="30"/>
      <c r="JAP104" s="30"/>
      <c r="JAQ104" s="30"/>
      <c r="JAR104" s="30"/>
      <c r="JAS104" s="30"/>
      <c r="JAT104" s="30"/>
      <c r="JAU104" s="30"/>
      <c r="JAV104" s="30"/>
      <c r="JAW104" s="30"/>
      <c r="JAX104" s="30"/>
      <c r="JAY104" s="30"/>
      <c r="JAZ104" s="30"/>
      <c r="JBA104" s="30"/>
      <c r="JBB104" s="30"/>
      <c r="JBC104" s="30"/>
      <c r="JBD104" s="30"/>
      <c r="JBE104" s="30"/>
      <c r="JBF104" s="30"/>
      <c r="JBG104" s="30"/>
      <c r="JBH104" s="30"/>
      <c r="JBI104" s="30"/>
      <c r="JBJ104" s="30"/>
      <c r="JBK104" s="30"/>
      <c r="JBL104" s="30"/>
      <c r="JBM104" s="30"/>
      <c r="JBN104" s="30"/>
      <c r="JBO104" s="30"/>
      <c r="JBP104" s="30"/>
      <c r="JBQ104" s="30"/>
      <c r="JBR104" s="30"/>
      <c r="JBS104" s="30"/>
      <c r="JBT104" s="30"/>
      <c r="JBU104" s="30"/>
      <c r="JBV104" s="30"/>
      <c r="JBW104" s="30"/>
      <c r="JBX104" s="30"/>
      <c r="JBY104" s="30"/>
      <c r="JBZ104" s="30"/>
      <c r="JCA104" s="30"/>
      <c r="JCB104" s="30"/>
      <c r="JCC104" s="30"/>
      <c r="JCD104" s="30"/>
      <c r="JCE104" s="30"/>
      <c r="JCF104" s="30"/>
      <c r="JCG104" s="30"/>
      <c r="JCH104" s="30"/>
      <c r="JCI104" s="30"/>
      <c r="JCJ104" s="30"/>
      <c r="JCK104" s="30"/>
      <c r="JCL104" s="30"/>
      <c r="JCM104" s="30"/>
      <c r="JCN104" s="30"/>
      <c r="JCO104" s="30"/>
      <c r="JCP104" s="30"/>
      <c r="JCQ104" s="30"/>
      <c r="JCR104" s="30"/>
      <c r="JCS104" s="30"/>
      <c r="JCT104" s="30"/>
      <c r="JCU104" s="30"/>
      <c r="JCV104" s="30"/>
      <c r="JCW104" s="30"/>
      <c r="JCX104" s="30"/>
      <c r="JCY104" s="30"/>
      <c r="JCZ104" s="30"/>
      <c r="JDA104" s="30"/>
      <c r="JDB104" s="30"/>
      <c r="JDC104" s="30"/>
      <c r="JDD104" s="30"/>
      <c r="JDE104" s="30"/>
      <c r="JDF104" s="30"/>
      <c r="JDG104" s="30"/>
      <c r="JDH104" s="30"/>
      <c r="JDI104" s="30"/>
      <c r="JDJ104" s="30"/>
      <c r="JDK104" s="30"/>
      <c r="JDL104" s="30"/>
      <c r="JDM104" s="30"/>
      <c r="JDN104" s="30"/>
      <c r="JDO104" s="30"/>
      <c r="JDP104" s="30"/>
      <c r="JDQ104" s="30"/>
      <c r="JDR104" s="30"/>
      <c r="JDS104" s="30"/>
      <c r="JDT104" s="30"/>
      <c r="JDU104" s="30"/>
      <c r="JDV104" s="30"/>
      <c r="JDW104" s="30"/>
      <c r="JDX104" s="30"/>
      <c r="JDY104" s="30"/>
      <c r="JDZ104" s="30"/>
      <c r="JEA104" s="30"/>
      <c r="JEB104" s="30"/>
      <c r="JEC104" s="30"/>
      <c r="JED104" s="30"/>
      <c r="JEE104" s="30"/>
      <c r="JEF104" s="30"/>
      <c r="JEG104" s="30"/>
      <c r="JEH104" s="30"/>
    </row>
    <row r="105" spans="1:6898" s="123" customFormat="1" ht="18" x14ac:dyDescent="0.25">
      <c r="A105" s="105" t="s">
        <v>312</v>
      </c>
      <c r="B105" s="286"/>
      <c r="C105" s="287"/>
      <c r="D105" s="92"/>
      <c r="E105" s="35"/>
      <c r="F105" s="8"/>
      <c r="G105" s="91"/>
      <c r="H105" s="10"/>
      <c r="I105" s="10"/>
      <c r="J105" s="91"/>
      <c r="K105" s="10"/>
      <c r="L105" s="91"/>
      <c r="M105" s="91"/>
      <c r="N105" s="91"/>
      <c r="O105" s="91"/>
      <c r="P105" s="10"/>
      <c r="Q105" s="91"/>
      <c r="R105" s="91"/>
      <c r="S105" s="10"/>
      <c r="T105" s="91"/>
      <c r="U105" s="91"/>
      <c r="V105" s="10"/>
      <c r="W105" s="91"/>
      <c r="X105" s="91"/>
      <c r="Y105" s="10"/>
      <c r="Z105" s="91"/>
      <c r="AA105" s="91"/>
      <c r="AB105" s="10"/>
      <c r="AC105" s="91"/>
      <c r="AD105" s="91"/>
      <c r="AE105" s="10"/>
      <c r="AF105" s="91"/>
      <c r="AG105" s="91"/>
      <c r="AH105" s="10"/>
      <c r="AI105" s="91"/>
      <c r="AJ105" s="91"/>
      <c r="AK105" s="10"/>
      <c r="AL105" s="91"/>
      <c r="AM105" s="91"/>
      <c r="AN105" s="10"/>
      <c r="AO105" s="91"/>
      <c r="AP105" s="91"/>
      <c r="AQ105" s="10"/>
      <c r="AR105" s="91"/>
      <c r="AS105" s="91"/>
      <c r="AT105" s="91"/>
      <c r="AU105" s="91"/>
      <c r="AV105" s="91"/>
      <c r="AW105" s="91"/>
      <c r="AX105" s="10"/>
      <c r="AY105" s="10"/>
      <c r="AZ105" s="10"/>
      <c r="BA105" s="10"/>
      <c r="BB105" s="30"/>
      <c r="BC105" s="30"/>
      <c r="BD105" s="30"/>
      <c r="BE105" s="30"/>
      <c r="BF105" s="30"/>
      <c r="BG105" s="30"/>
      <c r="BH105" s="30"/>
      <c r="BI105" s="30"/>
      <c r="BJ105" s="30"/>
      <c r="BK105" s="30"/>
      <c r="BL105" s="30"/>
      <c r="BM105" s="30"/>
      <c r="BN105" s="30"/>
      <c r="BO105" s="30"/>
      <c r="BP105" s="30"/>
      <c r="BQ105" s="30"/>
      <c r="BR105" s="30"/>
      <c r="BS105" s="30"/>
      <c r="BT105" s="30"/>
      <c r="BU105" s="30"/>
      <c r="BV105" s="30"/>
      <c r="BW105" s="30"/>
      <c r="BX105" s="30"/>
      <c r="BY105" s="30"/>
      <c r="BZ105" s="30"/>
      <c r="CA105" s="30"/>
      <c r="CB105" s="30"/>
      <c r="CC105" s="30"/>
      <c r="CD105" s="30"/>
      <c r="CE105" s="30"/>
      <c r="CF105" s="30"/>
      <c r="CG105" s="30"/>
      <c r="CH105" s="30"/>
      <c r="CI105" s="30"/>
      <c r="CJ105" s="30"/>
      <c r="CK105" s="30"/>
      <c r="CL105" s="30"/>
      <c r="CM105" s="30"/>
      <c r="CN105" s="30"/>
      <c r="CO105" s="30"/>
      <c r="CP105" s="30"/>
      <c r="CQ105" s="30"/>
      <c r="CR105" s="30"/>
      <c r="CS105" s="30"/>
      <c r="CT105" s="30"/>
      <c r="CU105" s="30"/>
      <c r="CV105" s="30"/>
      <c r="CW105" s="30"/>
      <c r="CX105" s="30"/>
      <c r="CY105" s="30"/>
      <c r="CZ105" s="30"/>
      <c r="DA105" s="30"/>
      <c r="DB105" s="30"/>
      <c r="DC105" s="30"/>
      <c r="DD105" s="30"/>
      <c r="DE105" s="30"/>
      <c r="DF105" s="30"/>
      <c r="DG105" s="30"/>
      <c r="DH105" s="30"/>
      <c r="DI105" s="30"/>
      <c r="DJ105" s="30"/>
      <c r="DK105" s="30"/>
      <c r="DL105" s="30"/>
      <c r="DM105" s="30"/>
      <c r="DN105" s="30"/>
      <c r="DO105" s="30"/>
      <c r="DP105" s="30"/>
      <c r="DQ105" s="30"/>
      <c r="DR105" s="30"/>
      <c r="DS105" s="30"/>
      <c r="DT105" s="30"/>
      <c r="DU105" s="30"/>
      <c r="DV105" s="30"/>
      <c r="DW105" s="30"/>
      <c r="DX105" s="30"/>
      <c r="DY105" s="30"/>
      <c r="DZ105" s="30"/>
      <c r="EA105" s="30"/>
      <c r="EB105" s="30"/>
      <c r="EC105" s="30"/>
      <c r="ED105" s="30"/>
      <c r="EE105" s="30"/>
      <c r="EF105" s="30"/>
      <c r="EG105" s="30"/>
      <c r="EH105" s="30"/>
      <c r="EI105" s="30"/>
      <c r="EJ105" s="30"/>
      <c r="EK105" s="30"/>
      <c r="EL105" s="30"/>
      <c r="EM105" s="30"/>
      <c r="EN105" s="30"/>
      <c r="EO105" s="30"/>
      <c r="EP105" s="30"/>
      <c r="EQ105" s="30"/>
      <c r="ER105" s="30"/>
      <c r="ES105" s="30"/>
      <c r="ET105" s="30"/>
      <c r="EU105" s="30"/>
      <c r="EV105" s="30"/>
      <c r="EW105" s="30"/>
      <c r="EX105" s="30"/>
      <c r="EY105" s="30"/>
      <c r="EZ105" s="30"/>
      <c r="FA105" s="30"/>
      <c r="FB105" s="30"/>
      <c r="FC105" s="30"/>
      <c r="FD105" s="30"/>
      <c r="FE105" s="30"/>
      <c r="FF105" s="30"/>
      <c r="FG105" s="30"/>
      <c r="FH105" s="30"/>
      <c r="FI105" s="30"/>
      <c r="FJ105" s="30"/>
      <c r="FK105" s="30"/>
      <c r="FL105" s="30"/>
      <c r="FM105" s="30"/>
      <c r="FN105" s="30"/>
      <c r="FO105" s="30"/>
      <c r="FP105" s="30"/>
      <c r="FQ105" s="30"/>
      <c r="FR105" s="30"/>
      <c r="FS105" s="30"/>
      <c r="FT105" s="30"/>
      <c r="FU105" s="30"/>
      <c r="FV105" s="30"/>
      <c r="FW105" s="30"/>
      <c r="FX105" s="30"/>
      <c r="FY105" s="30"/>
      <c r="FZ105" s="30"/>
      <c r="GA105" s="30"/>
      <c r="GB105" s="30"/>
      <c r="GC105" s="30"/>
      <c r="GD105" s="30"/>
      <c r="GE105" s="30"/>
      <c r="GF105" s="30"/>
      <c r="GG105" s="30"/>
      <c r="GH105" s="30"/>
      <c r="GI105" s="30"/>
      <c r="GJ105" s="30"/>
      <c r="GK105" s="30"/>
      <c r="GL105" s="30"/>
      <c r="GM105" s="30"/>
      <c r="GN105" s="30"/>
      <c r="GO105" s="30"/>
      <c r="GP105" s="30"/>
      <c r="GQ105" s="30"/>
      <c r="GR105" s="30"/>
      <c r="GS105" s="30"/>
      <c r="GT105" s="30"/>
      <c r="GU105" s="30"/>
      <c r="GV105" s="30"/>
      <c r="GW105" s="30"/>
      <c r="GX105" s="30"/>
      <c r="GY105" s="30"/>
      <c r="GZ105" s="30"/>
      <c r="HA105" s="30"/>
      <c r="HB105" s="30"/>
      <c r="HC105" s="30"/>
      <c r="HD105" s="30"/>
      <c r="HE105" s="30"/>
      <c r="HF105" s="30"/>
      <c r="HG105" s="30"/>
      <c r="HH105" s="30"/>
      <c r="HI105" s="30"/>
      <c r="HJ105" s="30"/>
      <c r="HK105" s="30"/>
      <c r="HL105" s="30"/>
      <c r="HM105" s="30"/>
      <c r="HN105" s="30"/>
      <c r="HO105" s="30"/>
      <c r="HP105" s="30"/>
      <c r="HQ105" s="30"/>
      <c r="HR105" s="30"/>
      <c r="HS105" s="30"/>
      <c r="HT105" s="30"/>
      <c r="HU105" s="30"/>
      <c r="HV105" s="30"/>
      <c r="HW105" s="30"/>
      <c r="HX105" s="30"/>
      <c r="HY105" s="30"/>
      <c r="HZ105" s="30"/>
      <c r="IA105" s="30"/>
      <c r="IB105" s="30"/>
      <c r="IC105" s="30"/>
      <c r="ID105" s="30"/>
      <c r="IE105" s="30"/>
      <c r="IF105" s="30"/>
      <c r="IG105" s="30"/>
      <c r="IH105" s="30"/>
      <c r="II105" s="30"/>
      <c r="IJ105" s="30"/>
      <c r="IK105" s="30"/>
      <c r="IL105" s="30"/>
      <c r="IM105" s="30"/>
      <c r="IN105" s="30"/>
      <c r="IO105" s="30"/>
      <c r="IP105" s="30"/>
      <c r="IQ105" s="30"/>
      <c r="IR105" s="30"/>
      <c r="IS105" s="30"/>
      <c r="IT105" s="30"/>
      <c r="IU105" s="30"/>
      <c r="IV105" s="30"/>
      <c r="IW105" s="30"/>
      <c r="IX105" s="30"/>
      <c r="IY105" s="30"/>
      <c r="IZ105" s="30"/>
      <c r="JA105" s="30"/>
      <c r="JB105" s="30"/>
      <c r="JC105" s="30"/>
      <c r="JD105" s="30"/>
      <c r="JE105" s="30"/>
      <c r="JF105" s="30"/>
      <c r="JG105" s="30"/>
      <c r="JH105" s="30"/>
      <c r="JI105" s="30"/>
      <c r="JJ105" s="30"/>
      <c r="JK105" s="30"/>
      <c r="JL105" s="30"/>
      <c r="JM105" s="30"/>
      <c r="JN105" s="30"/>
      <c r="JO105" s="30"/>
      <c r="JP105" s="30"/>
      <c r="JQ105" s="30"/>
      <c r="JR105" s="30"/>
      <c r="JS105" s="30"/>
      <c r="JT105" s="30"/>
      <c r="JU105" s="30"/>
      <c r="JV105" s="30"/>
      <c r="JW105" s="30"/>
      <c r="JX105" s="30"/>
      <c r="JY105" s="30"/>
      <c r="JZ105" s="30"/>
      <c r="KA105" s="30"/>
      <c r="KB105" s="30"/>
      <c r="KC105" s="30"/>
      <c r="KD105" s="30"/>
      <c r="KE105" s="30"/>
      <c r="KF105" s="30"/>
      <c r="KG105" s="30"/>
      <c r="KH105" s="30"/>
      <c r="KI105" s="30"/>
      <c r="KJ105" s="30"/>
      <c r="KK105" s="30"/>
      <c r="KL105" s="30"/>
      <c r="KM105" s="30"/>
      <c r="KN105" s="30"/>
      <c r="KO105" s="30"/>
      <c r="KP105" s="30"/>
      <c r="KQ105" s="30"/>
      <c r="KR105" s="30"/>
      <c r="KS105" s="30"/>
      <c r="KT105" s="30"/>
      <c r="KU105" s="30"/>
      <c r="KV105" s="30"/>
      <c r="KW105" s="30"/>
      <c r="KX105" s="30"/>
      <c r="KY105" s="30"/>
      <c r="KZ105" s="30"/>
      <c r="LA105" s="30"/>
      <c r="LB105" s="30"/>
      <c r="LC105" s="30"/>
      <c r="LD105" s="30"/>
      <c r="LE105" s="30"/>
      <c r="LF105" s="30"/>
      <c r="LG105" s="30"/>
      <c r="LH105" s="30"/>
      <c r="LI105" s="30"/>
      <c r="LJ105" s="30"/>
      <c r="LK105" s="30"/>
      <c r="LL105" s="30"/>
      <c r="LM105" s="30"/>
      <c r="LN105" s="30"/>
      <c r="LO105" s="30"/>
      <c r="LP105" s="30"/>
      <c r="LQ105" s="30"/>
      <c r="LR105" s="30"/>
      <c r="LS105" s="30"/>
      <c r="LT105" s="30"/>
      <c r="LU105" s="30"/>
      <c r="LV105" s="30"/>
      <c r="LW105" s="30"/>
      <c r="LX105" s="30"/>
      <c r="LY105" s="30"/>
      <c r="LZ105" s="30"/>
      <c r="MA105" s="30"/>
      <c r="MB105" s="30"/>
      <c r="MC105" s="30"/>
      <c r="MD105" s="30"/>
      <c r="ME105" s="30"/>
      <c r="MF105" s="30"/>
      <c r="MG105" s="30"/>
      <c r="MH105" s="30"/>
      <c r="MI105" s="30"/>
      <c r="MJ105" s="30"/>
      <c r="MK105" s="30"/>
      <c r="ML105" s="30"/>
      <c r="MM105" s="30"/>
      <c r="MN105" s="30"/>
      <c r="MO105" s="30"/>
      <c r="MP105" s="30"/>
      <c r="MQ105" s="30"/>
      <c r="MR105" s="30"/>
      <c r="MS105" s="30"/>
      <c r="MT105" s="30"/>
      <c r="MU105" s="30"/>
      <c r="MV105" s="30"/>
      <c r="MW105" s="30"/>
      <c r="MX105" s="30"/>
      <c r="MY105" s="30"/>
      <c r="MZ105" s="30"/>
      <c r="NA105" s="30"/>
      <c r="NB105" s="30"/>
      <c r="NC105" s="30"/>
      <c r="ND105" s="30"/>
      <c r="NE105" s="30"/>
      <c r="NF105" s="30"/>
      <c r="NG105" s="30"/>
      <c r="NH105" s="30"/>
      <c r="NI105" s="30"/>
      <c r="NJ105" s="30"/>
      <c r="NK105" s="30"/>
      <c r="NL105" s="30"/>
      <c r="NM105" s="30"/>
      <c r="NN105" s="30"/>
      <c r="NO105" s="30"/>
      <c r="NP105" s="30"/>
      <c r="NQ105" s="30"/>
      <c r="NR105" s="30"/>
      <c r="NS105" s="30"/>
      <c r="NT105" s="30"/>
      <c r="NU105" s="30"/>
      <c r="NV105" s="30"/>
      <c r="NW105" s="30"/>
      <c r="NX105" s="30"/>
      <c r="NY105" s="30"/>
      <c r="NZ105" s="30"/>
      <c r="OA105" s="30"/>
      <c r="OB105" s="30"/>
      <c r="OC105" s="30"/>
      <c r="OD105" s="30"/>
      <c r="OE105" s="30"/>
      <c r="OF105" s="30"/>
      <c r="OG105" s="30"/>
      <c r="OH105" s="30"/>
      <c r="OI105" s="30"/>
      <c r="OJ105" s="30"/>
      <c r="OK105" s="30"/>
      <c r="OL105" s="30"/>
      <c r="OM105" s="30"/>
      <c r="ON105" s="30"/>
      <c r="OO105" s="30"/>
      <c r="OP105" s="30"/>
      <c r="OQ105" s="30"/>
      <c r="OR105" s="30"/>
      <c r="OS105" s="30"/>
      <c r="OT105" s="30"/>
      <c r="OU105" s="30"/>
      <c r="OV105" s="30"/>
      <c r="OW105" s="30"/>
      <c r="OX105" s="30"/>
      <c r="OY105" s="30"/>
      <c r="OZ105" s="30"/>
      <c r="PA105" s="30"/>
      <c r="PB105" s="30"/>
      <c r="PC105" s="30"/>
      <c r="PD105" s="30"/>
      <c r="PE105" s="30"/>
      <c r="PF105" s="30"/>
      <c r="PG105" s="30"/>
      <c r="PH105" s="30"/>
      <c r="PI105" s="30"/>
      <c r="PJ105" s="30"/>
      <c r="PK105" s="30"/>
      <c r="PL105" s="30"/>
      <c r="PM105" s="30"/>
      <c r="PN105" s="30"/>
      <c r="PO105" s="30"/>
      <c r="PP105" s="30"/>
      <c r="PQ105" s="30"/>
      <c r="PR105" s="30"/>
      <c r="PS105" s="30"/>
      <c r="PT105" s="30"/>
      <c r="PU105" s="30"/>
      <c r="PV105" s="30"/>
      <c r="PW105" s="30"/>
      <c r="PX105" s="30"/>
      <c r="PY105" s="30"/>
      <c r="PZ105" s="30"/>
      <c r="QA105" s="30"/>
      <c r="QB105" s="30"/>
      <c r="QC105" s="30"/>
      <c r="QD105" s="30"/>
      <c r="QE105" s="30"/>
      <c r="QF105" s="30"/>
      <c r="QG105" s="30"/>
      <c r="QH105" s="30"/>
      <c r="QI105" s="30"/>
      <c r="QJ105" s="30"/>
      <c r="QK105" s="30"/>
      <c r="QL105" s="30"/>
      <c r="QM105" s="30"/>
      <c r="QN105" s="30"/>
      <c r="QO105" s="30"/>
      <c r="QP105" s="30"/>
      <c r="QQ105" s="30"/>
      <c r="QR105" s="30"/>
      <c r="QS105" s="30"/>
      <c r="QT105" s="30"/>
      <c r="QU105" s="30"/>
      <c r="QV105" s="30"/>
      <c r="QW105" s="30"/>
      <c r="QX105" s="30"/>
      <c r="QY105" s="30"/>
      <c r="QZ105" s="30"/>
      <c r="RA105" s="30"/>
      <c r="RB105" s="30"/>
      <c r="RC105" s="30"/>
      <c r="RD105" s="30"/>
      <c r="RE105" s="30"/>
      <c r="RF105" s="30"/>
      <c r="RG105" s="30"/>
      <c r="RH105" s="30"/>
      <c r="RI105" s="30"/>
      <c r="RJ105" s="30"/>
      <c r="RK105" s="30"/>
      <c r="RL105" s="30"/>
      <c r="RM105" s="30"/>
      <c r="RN105" s="30"/>
      <c r="RO105" s="30"/>
      <c r="RP105" s="30"/>
      <c r="RQ105" s="30"/>
      <c r="RR105" s="30"/>
      <c r="RS105" s="30"/>
      <c r="RT105" s="30"/>
      <c r="RU105" s="30"/>
      <c r="RV105" s="30"/>
      <c r="RW105" s="30"/>
      <c r="RX105" s="30"/>
      <c r="RY105" s="30"/>
      <c r="RZ105" s="30"/>
      <c r="SA105" s="30"/>
      <c r="SB105" s="30"/>
      <c r="SC105" s="30"/>
      <c r="SD105" s="30"/>
      <c r="SE105" s="30"/>
      <c r="SF105" s="30"/>
      <c r="SG105" s="30"/>
      <c r="SH105" s="30"/>
      <c r="SI105" s="30"/>
      <c r="SJ105" s="30"/>
      <c r="SK105" s="30"/>
      <c r="SL105" s="30"/>
      <c r="SM105" s="30"/>
      <c r="SN105" s="30"/>
      <c r="SO105" s="30"/>
      <c r="SP105" s="30"/>
      <c r="SQ105" s="30"/>
      <c r="SR105" s="30"/>
      <c r="SS105" s="30"/>
      <c r="ST105" s="30"/>
      <c r="SU105" s="30"/>
      <c r="SV105" s="30"/>
      <c r="SW105" s="30"/>
      <c r="SX105" s="30"/>
      <c r="SY105" s="30"/>
      <c r="SZ105" s="30"/>
      <c r="TA105" s="30"/>
      <c r="TB105" s="30"/>
      <c r="TC105" s="30"/>
      <c r="TD105" s="30"/>
      <c r="TE105" s="30"/>
      <c r="TF105" s="30"/>
      <c r="TG105" s="30"/>
      <c r="TH105" s="30"/>
      <c r="TI105" s="30"/>
      <c r="TJ105" s="30"/>
      <c r="TK105" s="30"/>
      <c r="TL105" s="30"/>
      <c r="TM105" s="30"/>
      <c r="TN105" s="30"/>
      <c r="TO105" s="30"/>
      <c r="TP105" s="30"/>
      <c r="TQ105" s="30"/>
      <c r="TR105" s="30"/>
      <c r="TS105" s="30"/>
      <c r="TT105" s="30"/>
      <c r="TU105" s="30"/>
      <c r="TV105" s="30"/>
      <c r="TW105" s="30"/>
      <c r="TX105" s="30"/>
      <c r="TY105" s="30"/>
      <c r="TZ105" s="30"/>
      <c r="UA105" s="30"/>
      <c r="UB105" s="30"/>
      <c r="UC105" s="30"/>
      <c r="UD105" s="30"/>
      <c r="UE105" s="30"/>
      <c r="UF105" s="30"/>
      <c r="UG105" s="30"/>
      <c r="UH105" s="30"/>
      <c r="UI105" s="30"/>
      <c r="UJ105" s="30"/>
      <c r="UK105" s="30"/>
      <c r="UL105" s="30"/>
      <c r="UM105" s="30"/>
      <c r="UN105" s="30"/>
      <c r="UO105" s="30"/>
      <c r="UP105" s="30"/>
      <c r="UQ105" s="30"/>
      <c r="UR105" s="30"/>
      <c r="US105" s="30"/>
      <c r="UT105" s="30"/>
      <c r="UU105" s="30"/>
      <c r="UV105" s="30"/>
      <c r="UW105" s="30"/>
      <c r="UX105" s="30"/>
      <c r="UY105" s="30"/>
      <c r="UZ105" s="30"/>
      <c r="VA105" s="30"/>
      <c r="VB105" s="30"/>
      <c r="VC105" s="30"/>
      <c r="VD105" s="30"/>
      <c r="VE105" s="30"/>
      <c r="VF105" s="30"/>
      <c r="VG105" s="30"/>
      <c r="VH105" s="30"/>
      <c r="VI105" s="30"/>
      <c r="VJ105" s="30"/>
      <c r="VK105" s="30"/>
      <c r="VL105" s="30"/>
      <c r="VM105" s="30"/>
      <c r="VN105" s="30"/>
      <c r="VO105" s="30"/>
      <c r="VP105" s="30"/>
      <c r="VQ105" s="30"/>
      <c r="VR105" s="30"/>
      <c r="VS105" s="30"/>
      <c r="VT105" s="30"/>
      <c r="VU105" s="30"/>
      <c r="VV105" s="30"/>
      <c r="VW105" s="30"/>
      <c r="VX105" s="30"/>
      <c r="VY105" s="30"/>
      <c r="VZ105" s="30"/>
      <c r="WA105" s="30"/>
      <c r="WB105" s="30"/>
      <c r="WC105" s="30"/>
      <c r="WD105" s="30"/>
      <c r="WE105" s="30"/>
      <c r="WF105" s="30"/>
      <c r="WG105" s="30"/>
      <c r="WH105" s="30"/>
      <c r="WI105" s="30"/>
      <c r="WJ105" s="30"/>
      <c r="WK105" s="30"/>
      <c r="WL105" s="30"/>
      <c r="WM105" s="30"/>
      <c r="WN105" s="30"/>
      <c r="WO105" s="30"/>
      <c r="WP105" s="30"/>
      <c r="WQ105" s="30"/>
      <c r="WR105" s="30"/>
      <c r="WS105" s="30"/>
      <c r="WT105" s="30"/>
      <c r="WU105" s="30"/>
      <c r="WV105" s="30"/>
      <c r="WW105" s="30"/>
      <c r="WX105" s="30"/>
      <c r="WY105" s="30"/>
      <c r="WZ105" s="30"/>
      <c r="XA105" s="30"/>
      <c r="XB105" s="30"/>
      <c r="XC105" s="30"/>
      <c r="XD105" s="30"/>
      <c r="XE105" s="30"/>
      <c r="XF105" s="30"/>
      <c r="XG105" s="30"/>
      <c r="XH105" s="30"/>
      <c r="XI105" s="30"/>
      <c r="XJ105" s="30"/>
      <c r="XK105" s="30"/>
      <c r="XL105" s="30"/>
      <c r="XM105" s="30"/>
      <c r="XN105" s="30"/>
      <c r="XO105" s="30"/>
      <c r="XP105" s="30"/>
      <c r="XQ105" s="30"/>
      <c r="XR105" s="30"/>
      <c r="XS105" s="30"/>
      <c r="XT105" s="30"/>
      <c r="XU105" s="30"/>
      <c r="XV105" s="30"/>
      <c r="XW105" s="30"/>
      <c r="XX105" s="30"/>
      <c r="XY105" s="30"/>
      <c r="XZ105" s="30"/>
      <c r="YA105" s="30"/>
      <c r="YB105" s="30"/>
      <c r="YC105" s="30"/>
      <c r="YD105" s="30"/>
      <c r="YE105" s="30"/>
      <c r="YF105" s="30"/>
      <c r="YG105" s="30"/>
      <c r="YH105" s="30"/>
      <c r="YI105" s="30"/>
      <c r="YJ105" s="30"/>
      <c r="YK105" s="30"/>
      <c r="YL105" s="30"/>
      <c r="YM105" s="30"/>
      <c r="YN105" s="30"/>
      <c r="YO105" s="30"/>
      <c r="YP105" s="30"/>
      <c r="YQ105" s="30"/>
      <c r="YR105" s="30"/>
      <c r="YS105" s="30"/>
      <c r="YT105" s="30"/>
      <c r="YU105" s="30"/>
      <c r="YV105" s="30"/>
      <c r="YW105" s="30"/>
      <c r="YX105" s="30"/>
      <c r="YY105" s="30"/>
      <c r="YZ105" s="30"/>
      <c r="ZA105" s="30"/>
      <c r="ZB105" s="30"/>
      <c r="ZC105" s="30"/>
      <c r="ZD105" s="30"/>
      <c r="ZE105" s="30"/>
      <c r="ZF105" s="30"/>
      <c r="ZG105" s="30"/>
      <c r="ZH105" s="30"/>
      <c r="ZI105" s="30"/>
      <c r="ZJ105" s="30"/>
      <c r="ZK105" s="30"/>
      <c r="ZL105" s="30"/>
      <c r="ZM105" s="30"/>
      <c r="ZN105" s="30"/>
      <c r="ZO105" s="30"/>
      <c r="ZP105" s="30"/>
      <c r="ZQ105" s="30"/>
      <c r="ZR105" s="30"/>
      <c r="ZS105" s="30"/>
      <c r="ZT105" s="30"/>
      <c r="ZU105" s="30"/>
      <c r="ZV105" s="30"/>
      <c r="ZW105" s="30"/>
      <c r="ZX105" s="30"/>
      <c r="ZY105" s="30"/>
      <c r="ZZ105" s="30"/>
      <c r="AAA105" s="30"/>
      <c r="AAB105" s="30"/>
      <c r="AAC105" s="30"/>
      <c r="AAD105" s="30"/>
      <c r="AAE105" s="30"/>
      <c r="AAF105" s="30"/>
      <c r="AAG105" s="30"/>
      <c r="AAH105" s="30"/>
      <c r="AAI105" s="30"/>
      <c r="AAJ105" s="30"/>
      <c r="AAK105" s="30"/>
      <c r="AAL105" s="30"/>
      <c r="AAM105" s="30"/>
      <c r="AAN105" s="30"/>
      <c r="AAO105" s="30"/>
      <c r="AAP105" s="30"/>
      <c r="AAQ105" s="30"/>
      <c r="AAR105" s="30"/>
      <c r="AAS105" s="30"/>
      <c r="AAT105" s="30"/>
      <c r="AAU105" s="30"/>
      <c r="AAV105" s="30"/>
      <c r="AAW105" s="30"/>
      <c r="AAX105" s="30"/>
      <c r="AAY105" s="30"/>
      <c r="AAZ105" s="30"/>
      <c r="ABA105" s="30"/>
      <c r="ABB105" s="30"/>
      <c r="ABC105" s="30"/>
      <c r="ABD105" s="30"/>
      <c r="ABE105" s="30"/>
      <c r="ABF105" s="30"/>
      <c r="ABG105" s="30"/>
      <c r="ABH105" s="30"/>
      <c r="ABI105" s="30"/>
      <c r="ABJ105" s="30"/>
      <c r="ABK105" s="30"/>
      <c r="ABL105" s="30"/>
      <c r="ABM105" s="30"/>
      <c r="ABN105" s="30"/>
      <c r="ABO105" s="30"/>
      <c r="ABP105" s="30"/>
      <c r="ABQ105" s="30"/>
      <c r="ABR105" s="30"/>
      <c r="ABS105" s="30"/>
      <c r="ABT105" s="30"/>
      <c r="ABU105" s="30"/>
      <c r="ABV105" s="30"/>
      <c r="ABW105" s="30"/>
      <c r="ABX105" s="30"/>
      <c r="ABY105" s="30"/>
      <c r="ABZ105" s="30"/>
      <c r="ACA105" s="30"/>
      <c r="ACB105" s="30"/>
      <c r="ACC105" s="30"/>
      <c r="ACD105" s="30"/>
      <c r="ACE105" s="30"/>
      <c r="ACF105" s="30"/>
      <c r="ACG105" s="30"/>
      <c r="ACH105" s="30"/>
      <c r="ACI105" s="30"/>
      <c r="ACJ105" s="30"/>
      <c r="ACK105" s="30"/>
      <c r="ACL105" s="30"/>
      <c r="ACM105" s="30"/>
      <c r="ACN105" s="30"/>
      <c r="ACO105" s="30"/>
      <c r="ACP105" s="30"/>
      <c r="ACQ105" s="30"/>
      <c r="ACR105" s="30"/>
      <c r="ACS105" s="30"/>
      <c r="ACT105" s="30"/>
      <c r="ACU105" s="30"/>
      <c r="ACV105" s="30"/>
      <c r="ACW105" s="30"/>
      <c r="ACX105" s="30"/>
      <c r="ACY105" s="30"/>
      <c r="ACZ105" s="30"/>
      <c r="ADA105" s="30"/>
      <c r="ADB105" s="30"/>
      <c r="ADC105" s="30"/>
      <c r="ADD105" s="30"/>
      <c r="ADE105" s="30"/>
      <c r="ADF105" s="30"/>
      <c r="ADG105" s="30"/>
      <c r="ADH105" s="30"/>
      <c r="ADI105" s="30"/>
      <c r="ADJ105" s="30"/>
      <c r="ADK105" s="30"/>
      <c r="ADL105" s="30"/>
      <c r="ADM105" s="30"/>
      <c r="ADN105" s="30"/>
      <c r="ADO105" s="30"/>
      <c r="ADP105" s="30"/>
      <c r="ADQ105" s="30"/>
      <c r="ADR105" s="30"/>
      <c r="ADS105" s="30"/>
      <c r="ADT105" s="30"/>
      <c r="ADU105" s="30"/>
      <c r="ADV105" s="30"/>
      <c r="ADW105" s="30"/>
      <c r="ADX105" s="30"/>
      <c r="ADY105" s="30"/>
      <c r="ADZ105" s="30"/>
      <c r="AEA105" s="30"/>
      <c r="AEB105" s="30"/>
      <c r="AEC105" s="30"/>
      <c r="AED105" s="30"/>
      <c r="AEE105" s="30"/>
      <c r="AEF105" s="30"/>
      <c r="AEG105" s="30"/>
      <c r="AEH105" s="30"/>
      <c r="AEI105" s="30"/>
      <c r="AEJ105" s="30"/>
      <c r="AEK105" s="30"/>
      <c r="AEL105" s="30"/>
      <c r="AEM105" s="30"/>
      <c r="AEN105" s="30"/>
      <c r="AEO105" s="30"/>
      <c r="AEP105" s="30"/>
      <c r="AEQ105" s="30"/>
      <c r="AER105" s="30"/>
      <c r="AES105" s="30"/>
      <c r="AET105" s="30"/>
      <c r="AEU105" s="30"/>
      <c r="AEV105" s="30"/>
      <c r="AEW105" s="30"/>
      <c r="AEX105" s="30"/>
      <c r="AEY105" s="30"/>
      <c r="AEZ105" s="30"/>
      <c r="AFA105" s="30"/>
      <c r="AFB105" s="30"/>
      <c r="AFC105" s="30"/>
      <c r="AFD105" s="30"/>
      <c r="AFE105" s="30"/>
      <c r="AFF105" s="30"/>
      <c r="AFG105" s="30"/>
      <c r="AFH105" s="30"/>
      <c r="AFI105" s="30"/>
      <c r="AFJ105" s="30"/>
      <c r="AFK105" s="30"/>
      <c r="AFL105" s="30"/>
      <c r="AFM105" s="30"/>
      <c r="AFN105" s="30"/>
      <c r="AFO105" s="30"/>
      <c r="AFP105" s="30"/>
      <c r="AFQ105" s="30"/>
      <c r="AFR105" s="30"/>
      <c r="AFS105" s="30"/>
      <c r="AFT105" s="30"/>
      <c r="AFU105" s="30"/>
      <c r="AFV105" s="30"/>
      <c r="AFW105" s="30"/>
      <c r="AFX105" s="30"/>
      <c r="AFY105" s="30"/>
      <c r="AFZ105" s="30"/>
      <c r="AGA105" s="30"/>
      <c r="AGB105" s="30"/>
      <c r="AGC105" s="30"/>
      <c r="AGD105" s="30"/>
      <c r="AGE105" s="30"/>
      <c r="AGF105" s="30"/>
      <c r="AGG105" s="30"/>
      <c r="AGH105" s="30"/>
      <c r="AGI105" s="30"/>
      <c r="AGJ105" s="30"/>
      <c r="AGK105" s="30"/>
      <c r="AGL105" s="30"/>
      <c r="AGM105" s="30"/>
      <c r="AGN105" s="30"/>
      <c r="AGO105" s="30"/>
      <c r="AGP105" s="30"/>
      <c r="AGQ105" s="30"/>
      <c r="AGR105" s="30"/>
      <c r="AGS105" s="30"/>
      <c r="AGT105" s="30"/>
      <c r="AGU105" s="30"/>
      <c r="AGV105" s="30"/>
      <c r="AGW105" s="30"/>
      <c r="AGX105" s="30"/>
      <c r="AGY105" s="30"/>
      <c r="AGZ105" s="30"/>
      <c r="AHA105" s="30"/>
      <c r="AHB105" s="30"/>
      <c r="AHC105" s="30"/>
      <c r="AHD105" s="30"/>
      <c r="AHE105" s="30"/>
      <c r="AHF105" s="30"/>
      <c r="AHG105" s="30"/>
      <c r="AHH105" s="30"/>
      <c r="AHI105" s="30"/>
      <c r="AHJ105" s="30"/>
      <c r="AHK105" s="30"/>
      <c r="AHL105" s="30"/>
      <c r="AHM105" s="30"/>
      <c r="AHN105" s="30"/>
      <c r="AHO105" s="30"/>
      <c r="AHP105" s="30"/>
      <c r="AHQ105" s="30"/>
      <c r="AHR105" s="30"/>
      <c r="AHS105" s="30"/>
      <c r="AHT105" s="30"/>
      <c r="AHU105" s="30"/>
      <c r="AHV105" s="30"/>
      <c r="AHW105" s="30"/>
      <c r="AHX105" s="30"/>
      <c r="AHY105" s="30"/>
      <c r="AHZ105" s="30"/>
      <c r="AIA105" s="30"/>
      <c r="AIB105" s="30"/>
      <c r="AIC105" s="30"/>
      <c r="AID105" s="30"/>
      <c r="AIE105" s="30"/>
      <c r="AIF105" s="30"/>
      <c r="AIG105" s="30"/>
      <c r="AIH105" s="30"/>
      <c r="AII105" s="30"/>
      <c r="AIJ105" s="30"/>
      <c r="AIK105" s="30"/>
      <c r="AIL105" s="30"/>
      <c r="AIM105" s="30"/>
      <c r="AIN105" s="30"/>
      <c r="AIO105" s="30"/>
      <c r="AIP105" s="30"/>
      <c r="AIQ105" s="30"/>
      <c r="AIR105" s="30"/>
      <c r="AIS105" s="30"/>
      <c r="AIT105" s="30"/>
      <c r="AIU105" s="30"/>
      <c r="AIV105" s="30"/>
      <c r="AIW105" s="30"/>
      <c r="AIX105" s="30"/>
      <c r="AIY105" s="30"/>
      <c r="AIZ105" s="30"/>
      <c r="AJA105" s="30"/>
      <c r="AJB105" s="30"/>
      <c r="AJC105" s="30"/>
      <c r="AJD105" s="30"/>
      <c r="AJE105" s="30"/>
      <c r="AJF105" s="30"/>
      <c r="AJG105" s="30"/>
      <c r="AJH105" s="30"/>
      <c r="AJI105" s="30"/>
      <c r="AJJ105" s="30"/>
      <c r="AJK105" s="30"/>
      <c r="AJL105" s="30"/>
      <c r="AJM105" s="30"/>
      <c r="AJN105" s="30"/>
      <c r="AJO105" s="30"/>
      <c r="AJP105" s="30"/>
      <c r="AJQ105" s="30"/>
      <c r="AJR105" s="30"/>
      <c r="AJS105" s="30"/>
      <c r="AJT105" s="30"/>
      <c r="AJU105" s="30"/>
      <c r="AJV105" s="30"/>
      <c r="AJW105" s="30"/>
      <c r="AJX105" s="30"/>
      <c r="AJY105" s="30"/>
      <c r="AJZ105" s="30"/>
      <c r="AKA105" s="30"/>
      <c r="AKB105" s="30"/>
      <c r="AKC105" s="30"/>
      <c r="AKD105" s="30"/>
      <c r="AKE105" s="30"/>
      <c r="AKF105" s="30"/>
      <c r="AKG105" s="30"/>
      <c r="AKH105" s="30"/>
      <c r="AKI105" s="30"/>
      <c r="AKJ105" s="30"/>
      <c r="AKK105" s="30"/>
      <c r="AKL105" s="30"/>
      <c r="AKM105" s="30"/>
      <c r="AKN105" s="30"/>
      <c r="AKO105" s="30"/>
      <c r="AKP105" s="30"/>
      <c r="AKQ105" s="30"/>
      <c r="AKR105" s="30"/>
      <c r="AKS105" s="30"/>
      <c r="AKT105" s="30"/>
      <c r="AKU105" s="30"/>
      <c r="AKV105" s="30"/>
      <c r="AKW105" s="30"/>
      <c r="AKX105" s="30"/>
      <c r="AKY105" s="30"/>
      <c r="AKZ105" s="30"/>
      <c r="ALA105" s="30"/>
      <c r="ALB105" s="30"/>
      <c r="ALC105" s="30"/>
      <c r="ALD105" s="30"/>
      <c r="ALE105" s="30"/>
      <c r="ALF105" s="30"/>
      <c r="ALG105" s="30"/>
      <c r="ALH105" s="30"/>
      <c r="ALI105" s="30"/>
      <c r="ALJ105" s="30"/>
      <c r="ALK105" s="30"/>
      <c r="ALL105" s="30"/>
      <c r="ALM105" s="30"/>
      <c r="ALN105" s="30"/>
      <c r="ALO105" s="30"/>
      <c r="ALP105" s="30"/>
      <c r="ALQ105" s="30"/>
      <c r="ALR105" s="30"/>
      <c r="ALS105" s="30"/>
      <c r="ALT105" s="30"/>
      <c r="ALU105" s="30"/>
      <c r="ALV105" s="30"/>
      <c r="ALW105" s="30"/>
      <c r="ALX105" s="30"/>
      <c r="ALY105" s="30"/>
      <c r="ALZ105" s="30"/>
      <c r="AMA105" s="30"/>
      <c r="AMB105" s="30"/>
      <c r="AMC105" s="30"/>
      <c r="AMD105" s="30"/>
      <c r="AME105" s="30"/>
      <c r="AMF105" s="30"/>
      <c r="AMG105" s="30"/>
      <c r="AMH105" s="30"/>
      <c r="AMI105" s="30"/>
      <c r="AMJ105" s="30"/>
      <c r="AMK105" s="30"/>
      <c r="AML105" s="30"/>
      <c r="AMM105" s="30"/>
      <c r="AMN105" s="30"/>
      <c r="AMO105" s="30"/>
      <c r="AMP105" s="30"/>
      <c r="AMQ105" s="30"/>
      <c r="AMR105" s="30"/>
      <c r="AMS105" s="30"/>
      <c r="AMT105" s="30"/>
      <c r="AMU105" s="30"/>
      <c r="AMV105" s="30"/>
      <c r="AMW105" s="30"/>
      <c r="AMX105" s="30"/>
      <c r="AMY105" s="30"/>
      <c r="AMZ105" s="30"/>
      <c r="ANA105" s="30"/>
      <c r="ANB105" s="30"/>
      <c r="ANC105" s="30"/>
      <c r="AND105" s="30"/>
      <c r="ANE105" s="30"/>
      <c r="ANF105" s="30"/>
      <c r="ANG105" s="30"/>
      <c r="ANH105" s="30"/>
      <c r="ANI105" s="30"/>
      <c r="ANJ105" s="30"/>
      <c r="ANK105" s="30"/>
      <c r="ANL105" s="30"/>
      <c r="ANM105" s="30"/>
      <c r="ANN105" s="30"/>
      <c r="ANO105" s="30"/>
      <c r="ANP105" s="30"/>
      <c r="ANQ105" s="30"/>
      <c r="ANR105" s="30"/>
      <c r="ANS105" s="30"/>
      <c r="ANT105" s="30"/>
      <c r="ANU105" s="30"/>
      <c r="ANV105" s="30"/>
      <c r="ANW105" s="30"/>
      <c r="ANX105" s="30"/>
      <c r="ANY105" s="30"/>
      <c r="ANZ105" s="30"/>
      <c r="AOA105" s="30"/>
      <c r="AOB105" s="30"/>
      <c r="AOC105" s="30"/>
      <c r="AOD105" s="30"/>
      <c r="AOE105" s="30"/>
      <c r="AOF105" s="30"/>
      <c r="AOG105" s="30"/>
      <c r="AOH105" s="30"/>
      <c r="AOI105" s="30"/>
      <c r="AOJ105" s="30"/>
      <c r="AOK105" s="30"/>
      <c r="AOL105" s="30"/>
      <c r="AOM105" s="30"/>
      <c r="AON105" s="30"/>
      <c r="AOO105" s="30"/>
      <c r="AOP105" s="30"/>
      <c r="AOQ105" s="30"/>
      <c r="AOR105" s="30"/>
      <c r="AOS105" s="30"/>
      <c r="AOT105" s="30"/>
      <c r="AOU105" s="30"/>
      <c r="AOV105" s="30"/>
      <c r="AOW105" s="30"/>
      <c r="AOX105" s="30"/>
      <c r="AOY105" s="30"/>
      <c r="AOZ105" s="30"/>
      <c r="APA105" s="30"/>
      <c r="APB105" s="30"/>
      <c r="APC105" s="30"/>
      <c r="APD105" s="30"/>
      <c r="APE105" s="30"/>
      <c r="APF105" s="30"/>
      <c r="APG105" s="30"/>
      <c r="APH105" s="30"/>
      <c r="API105" s="30"/>
      <c r="APJ105" s="30"/>
      <c r="APK105" s="30"/>
      <c r="APL105" s="30"/>
      <c r="APM105" s="30"/>
      <c r="APN105" s="30"/>
      <c r="APO105" s="30"/>
      <c r="APP105" s="30"/>
      <c r="APQ105" s="30"/>
      <c r="APR105" s="30"/>
      <c r="APS105" s="30"/>
      <c r="APT105" s="30"/>
      <c r="APU105" s="30"/>
      <c r="APV105" s="30"/>
      <c r="APW105" s="30"/>
      <c r="APX105" s="30"/>
      <c r="APY105" s="30"/>
      <c r="APZ105" s="30"/>
      <c r="AQA105" s="30"/>
      <c r="AQB105" s="30"/>
      <c r="AQC105" s="30"/>
      <c r="AQD105" s="30"/>
      <c r="AQE105" s="30"/>
      <c r="AQF105" s="30"/>
      <c r="AQG105" s="30"/>
      <c r="AQH105" s="30"/>
      <c r="AQI105" s="30"/>
      <c r="AQJ105" s="30"/>
      <c r="AQK105" s="30"/>
      <c r="AQL105" s="30"/>
      <c r="AQM105" s="30"/>
      <c r="AQN105" s="30"/>
      <c r="AQO105" s="30"/>
      <c r="AQP105" s="30"/>
      <c r="AQQ105" s="30"/>
      <c r="AQR105" s="30"/>
      <c r="AQS105" s="30"/>
      <c r="AQT105" s="30"/>
      <c r="AQU105" s="30"/>
      <c r="AQV105" s="30"/>
      <c r="AQW105" s="30"/>
      <c r="AQX105" s="30"/>
      <c r="AQY105" s="30"/>
      <c r="AQZ105" s="30"/>
      <c r="ARA105" s="30"/>
      <c r="ARB105" s="30"/>
      <c r="ARC105" s="30"/>
      <c r="ARD105" s="30"/>
      <c r="ARE105" s="30"/>
      <c r="ARF105" s="30"/>
      <c r="ARG105" s="30"/>
      <c r="ARH105" s="30"/>
      <c r="ARI105" s="30"/>
      <c r="ARJ105" s="30"/>
      <c r="ARK105" s="30"/>
      <c r="ARL105" s="30"/>
      <c r="ARM105" s="30"/>
      <c r="ARN105" s="30"/>
      <c r="ARO105" s="30"/>
      <c r="ARP105" s="30"/>
      <c r="ARQ105" s="30"/>
      <c r="ARR105" s="30"/>
      <c r="ARS105" s="30"/>
      <c r="ART105" s="30"/>
      <c r="ARU105" s="30"/>
      <c r="ARV105" s="30"/>
      <c r="ARW105" s="30"/>
      <c r="ARX105" s="30"/>
      <c r="ARY105" s="30"/>
      <c r="ARZ105" s="30"/>
      <c r="ASA105" s="30"/>
      <c r="ASB105" s="30"/>
      <c r="ASC105" s="30"/>
      <c r="ASD105" s="30"/>
      <c r="ASE105" s="30"/>
      <c r="ASF105" s="30"/>
      <c r="ASG105" s="30"/>
      <c r="ASH105" s="30"/>
      <c r="ASI105" s="30"/>
      <c r="ASJ105" s="30"/>
      <c r="ASK105" s="30"/>
      <c r="ASL105" s="30"/>
      <c r="ASM105" s="30"/>
      <c r="ASN105" s="30"/>
      <c r="ASO105" s="30"/>
      <c r="ASP105" s="30"/>
      <c r="ASQ105" s="30"/>
      <c r="ASR105" s="30"/>
      <c r="ASS105" s="30"/>
      <c r="AST105" s="30"/>
      <c r="ASU105" s="30"/>
      <c r="ASV105" s="30"/>
      <c r="ASW105" s="30"/>
      <c r="ASX105" s="30"/>
      <c r="ASY105" s="30"/>
      <c r="ASZ105" s="30"/>
      <c r="ATA105" s="30"/>
      <c r="ATB105" s="30"/>
      <c r="ATC105" s="30"/>
      <c r="ATD105" s="30"/>
      <c r="ATE105" s="30"/>
      <c r="ATF105" s="30"/>
      <c r="ATG105" s="30"/>
      <c r="ATH105" s="30"/>
      <c r="ATI105" s="30"/>
      <c r="ATJ105" s="30"/>
      <c r="ATK105" s="30"/>
      <c r="ATL105" s="30"/>
      <c r="ATM105" s="30"/>
      <c r="ATN105" s="30"/>
      <c r="ATO105" s="30"/>
      <c r="ATP105" s="30"/>
      <c r="ATQ105" s="30"/>
      <c r="ATR105" s="30"/>
      <c r="ATS105" s="30"/>
      <c r="ATT105" s="30"/>
      <c r="ATU105" s="30"/>
      <c r="ATV105" s="30"/>
      <c r="ATW105" s="30"/>
      <c r="ATX105" s="30"/>
      <c r="ATY105" s="30"/>
      <c r="ATZ105" s="30"/>
      <c r="AUA105" s="30"/>
      <c r="AUB105" s="30"/>
      <c r="AUC105" s="30"/>
      <c r="AUD105" s="30"/>
      <c r="AUE105" s="30"/>
      <c r="AUF105" s="30"/>
      <c r="AUG105" s="30"/>
      <c r="AUH105" s="30"/>
      <c r="AUI105" s="30"/>
      <c r="AUJ105" s="30"/>
      <c r="AUK105" s="30"/>
      <c r="AUL105" s="30"/>
      <c r="AUM105" s="30"/>
      <c r="AUN105" s="30"/>
      <c r="AUO105" s="30"/>
      <c r="AUP105" s="30"/>
      <c r="AUQ105" s="30"/>
      <c r="AUR105" s="30"/>
      <c r="AUS105" s="30"/>
      <c r="AUT105" s="30"/>
      <c r="AUU105" s="30"/>
      <c r="AUV105" s="30"/>
      <c r="AUW105" s="30"/>
      <c r="AUX105" s="30"/>
      <c r="AUY105" s="30"/>
      <c r="AUZ105" s="30"/>
      <c r="AVA105" s="30"/>
      <c r="AVB105" s="30"/>
      <c r="AVC105" s="30"/>
      <c r="AVD105" s="30"/>
      <c r="AVE105" s="30"/>
      <c r="AVF105" s="30"/>
      <c r="AVG105" s="30"/>
      <c r="AVH105" s="30"/>
      <c r="AVI105" s="30"/>
      <c r="AVJ105" s="30"/>
      <c r="AVK105" s="30"/>
      <c r="AVL105" s="30"/>
      <c r="AVM105" s="30"/>
      <c r="AVN105" s="30"/>
      <c r="AVO105" s="30"/>
      <c r="AVP105" s="30"/>
      <c r="AVQ105" s="30"/>
      <c r="AVR105" s="30"/>
      <c r="AVS105" s="30"/>
      <c r="AVT105" s="30"/>
      <c r="AVU105" s="30"/>
      <c r="AVV105" s="30"/>
      <c r="AVW105" s="30"/>
      <c r="AVX105" s="30"/>
      <c r="AVY105" s="30"/>
      <c r="AVZ105" s="30"/>
      <c r="AWA105" s="30"/>
      <c r="AWB105" s="30"/>
      <c r="AWC105" s="30"/>
      <c r="AWD105" s="30"/>
      <c r="AWE105" s="30"/>
      <c r="AWF105" s="30"/>
      <c r="AWG105" s="30"/>
      <c r="AWH105" s="30"/>
      <c r="AWI105" s="30"/>
      <c r="AWJ105" s="30"/>
      <c r="AWK105" s="30"/>
      <c r="AWL105" s="30"/>
      <c r="AWM105" s="30"/>
      <c r="AWN105" s="30"/>
      <c r="AWO105" s="30"/>
      <c r="AWP105" s="30"/>
      <c r="AWQ105" s="30"/>
      <c r="AWR105" s="30"/>
      <c r="AWS105" s="30"/>
      <c r="AWT105" s="30"/>
      <c r="AWU105" s="30"/>
      <c r="AWV105" s="30"/>
      <c r="AWW105" s="30"/>
      <c r="AWX105" s="30"/>
      <c r="AWY105" s="30"/>
      <c r="AWZ105" s="30"/>
      <c r="AXA105" s="30"/>
      <c r="AXB105" s="30"/>
      <c r="AXC105" s="30"/>
      <c r="AXD105" s="30"/>
      <c r="AXE105" s="30"/>
      <c r="AXF105" s="30"/>
      <c r="AXG105" s="30"/>
      <c r="AXH105" s="30"/>
      <c r="AXI105" s="30"/>
      <c r="AXJ105" s="30"/>
      <c r="AXK105" s="30"/>
      <c r="AXL105" s="30"/>
      <c r="AXM105" s="30"/>
      <c r="AXN105" s="30"/>
      <c r="AXO105" s="30"/>
      <c r="AXP105" s="30"/>
      <c r="AXQ105" s="30"/>
      <c r="AXR105" s="30"/>
      <c r="AXS105" s="30"/>
      <c r="AXT105" s="30"/>
      <c r="AXU105" s="30"/>
      <c r="AXV105" s="30"/>
      <c r="AXW105" s="30"/>
      <c r="AXX105" s="30"/>
      <c r="AXY105" s="30"/>
      <c r="AXZ105" s="30"/>
      <c r="AYA105" s="30"/>
      <c r="AYB105" s="30"/>
      <c r="AYC105" s="30"/>
      <c r="AYD105" s="30"/>
      <c r="AYE105" s="30"/>
      <c r="AYF105" s="30"/>
      <c r="AYG105" s="30"/>
      <c r="AYH105" s="30"/>
      <c r="AYI105" s="30"/>
      <c r="AYJ105" s="30"/>
      <c r="AYK105" s="30"/>
      <c r="AYL105" s="30"/>
      <c r="AYM105" s="30"/>
      <c r="AYN105" s="30"/>
      <c r="AYO105" s="30"/>
      <c r="AYP105" s="30"/>
      <c r="AYQ105" s="30"/>
      <c r="AYR105" s="30"/>
      <c r="AYS105" s="30"/>
      <c r="AYT105" s="30"/>
      <c r="AYU105" s="30"/>
      <c r="AYV105" s="30"/>
      <c r="AYW105" s="30"/>
      <c r="AYX105" s="30"/>
      <c r="AYY105" s="30"/>
      <c r="AYZ105" s="30"/>
      <c r="AZA105" s="30"/>
      <c r="AZB105" s="30"/>
      <c r="AZC105" s="30"/>
      <c r="AZD105" s="30"/>
      <c r="AZE105" s="30"/>
      <c r="AZF105" s="30"/>
      <c r="AZG105" s="30"/>
      <c r="AZH105" s="30"/>
      <c r="AZI105" s="30"/>
      <c r="AZJ105" s="30"/>
      <c r="AZK105" s="30"/>
      <c r="AZL105" s="30"/>
      <c r="AZM105" s="30"/>
      <c r="AZN105" s="30"/>
      <c r="AZO105" s="30"/>
      <c r="AZP105" s="30"/>
      <c r="AZQ105" s="30"/>
      <c r="AZR105" s="30"/>
      <c r="AZS105" s="30"/>
      <c r="AZT105" s="30"/>
      <c r="AZU105" s="30"/>
      <c r="AZV105" s="30"/>
      <c r="AZW105" s="30"/>
      <c r="AZX105" s="30"/>
      <c r="AZY105" s="30"/>
      <c r="AZZ105" s="30"/>
      <c r="BAA105" s="30"/>
      <c r="BAB105" s="30"/>
      <c r="BAC105" s="30"/>
      <c r="BAD105" s="30"/>
      <c r="BAE105" s="30"/>
      <c r="BAF105" s="30"/>
      <c r="BAG105" s="30"/>
      <c r="BAH105" s="30"/>
      <c r="BAI105" s="30"/>
      <c r="BAJ105" s="30"/>
      <c r="BAK105" s="30"/>
      <c r="BAL105" s="30"/>
      <c r="BAM105" s="30"/>
      <c r="BAN105" s="30"/>
      <c r="BAO105" s="30"/>
      <c r="BAP105" s="30"/>
      <c r="BAQ105" s="30"/>
      <c r="BAR105" s="30"/>
      <c r="BAS105" s="30"/>
      <c r="BAT105" s="30"/>
      <c r="BAU105" s="30"/>
      <c r="BAV105" s="30"/>
      <c r="BAW105" s="30"/>
      <c r="BAX105" s="30"/>
      <c r="BAY105" s="30"/>
      <c r="BAZ105" s="30"/>
      <c r="BBA105" s="30"/>
      <c r="BBB105" s="30"/>
      <c r="BBC105" s="30"/>
      <c r="BBD105" s="30"/>
      <c r="BBE105" s="30"/>
      <c r="BBF105" s="30"/>
      <c r="BBG105" s="30"/>
      <c r="BBH105" s="30"/>
      <c r="BBI105" s="30"/>
      <c r="BBJ105" s="30"/>
      <c r="BBK105" s="30"/>
      <c r="BBL105" s="30"/>
      <c r="BBM105" s="30"/>
      <c r="BBN105" s="30"/>
      <c r="BBO105" s="30"/>
      <c r="BBP105" s="30"/>
      <c r="BBQ105" s="30"/>
      <c r="BBR105" s="30"/>
      <c r="BBS105" s="30"/>
      <c r="BBT105" s="30"/>
      <c r="BBU105" s="30"/>
      <c r="BBV105" s="30"/>
      <c r="BBW105" s="30"/>
      <c r="BBX105" s="30"/>
      <c r="BBY105" s="30"/>
      <c r="BBZ105" s="30"/>
      <c r="BCA105" s="30"/>
      <c r="BCB105" s="30"/>
      <c r="BCC105" s="30"/>
      <c r="BCD105" s="30"/>
      <c r="BCE105" s="30"/>
      <c r="BCF105" s="30"/>
      <c r="BCG105" s="30"/>
      <c r="BCH105" s="30"/>
      <c r="BCI105" s="30"/>
      <c r="BCJ105" s="30"/>
      <c r="BCK105" s="30"/>
      <c r="BCL105" s="30"/>
      <c r="BCM105" s="30"/>
      <c r="BCN105" s="30"/>
      <c r="BCO105" s="30"/>
      <c r="BCP105" s="30"/>
      <c r="BCQ105" s="30"/>
      <c r="BCR105" s="30"/>
      <c r="BCS105" s="30"/>
      <c r="BCT105" s="30"/>
      <c r="BCU105" s="30"/>
      <c r="BCV105" s="30"/>
      <c r="BCW105" s="30"/>
      <c r="BCX105" s="30"/>
      <c r="BCY105" s="30"/>
      <c r="BCZ105" s="30"/>
      <c r="BDA105" s="30"/>
      <c r="BDB105" s="30"/>
      <c r="BDC105" s="30"/>
      <c r="BDD105" s="30"/>
      <c r="BDE105" s="30"/>
      <c r="BDF105" s="30"/>
      <c r="BDG105" s="30"/>
      <c r="BDH105" s="30"/>
      <c r="BDI105" s="30"/>
      <c r="BDJ105" s="30"/>
      <c r="BDK105" s="30"/>
      <c r="BDL105" s="30"/>
      <c r="BDM105" s="30"/>
      <c r="BDN105" s="30"/>
      <c r="BDO105" s="30"/>
      <c r="BDP105" s="30"/>
      <c r="BDQ105" s="30"/>
      <c r="BDR105" s="30"/>
      <c r="BDS105" s="30"/>
      <c r="BDT105" s="30"/>
      <c r="BDU105" s="30"/>
      <c r="BDV105" s="30"/>
      <c r="BDW105" s="30"/>
      <c r="BDX105" s="30"/>
      <c r="BDY105" s="30"/>
      <c r="BDZ105" s="30"/>
      <c r="BEA105" s="30"/>
      <c r="BEB105" s="30"/>
      <c r="BEC105" s="30"/>
      <c r="BED105" s="30"/>
      <c r="BEE105" s="30"/>
      <c r="BEF105" s="30"/>
      <c r="BEG105" s="30"/>
      <c r="BEH105" s="30"/>
      <c r="BEI105" s="30"/>
      <c r="BEJ105" s="30"/>
      <c r="BEK105" s="30"/>
      <c r="BEL105" s="30"/>
      <c r="BEM105" s="30"/>
      <c r="BEN105" s="30"/>
      <c r="BEO105" s="30"/>
      <c r="BEP105" s="30"/>
      <c r="BEQ105" s="30"/>
      <c r="BER105" s="30"/>
      <c r="BES105" s="30"/>
      <c r="BET105" s="30"/>
      <c r="BEU105" s="30"/>
      <c r="BEV105" s="30"/>
      <c r="BEW105" s="30"/>
      <c r="BEX105" s="30"/>
      <c r="BEY105" s="30"/>
      <c r="BEZ105" s="30"/>
      <c r="BFA105" s="30"/>
      <c r="BFB105" s="30"/>
      <c r="BFC105" s="30"/>
      <c r="BFD105" s="30"/>
      <c r="BFE105" s="30"/>
      <c r="BFF105" s="30"/>
      <c r="BFG105" s="30"/>
      <c r="BFH105" s="30"/>
      <c r="BFI105" s="30"/>
      <c r="BFJ105" s="30"/>
      <c r="BFK105" s="30"/>
      <c r="BFL105" s="30"/>
      <c r="BFM105" s="30"/>
      <c r="BFN105" s="30"/>
      <c r="BFO105" s="30"/>
      <c r="BFP105" s="30"/>
      <c r="BFQ105" s="30"/>
      <c r="BFR105" s="30"/>
      <c r="BFS105" s="30"/>
      <c r="BFT105" s="30"/>
      <c r="BFU105" s="30"/>
      <c r="BFV105" s="30"/>
      <c r="BFW105" s="30"/>
      <c r="BFX105" s="30"/>
      <c r="BFY105" s="30"/>
      <c r="BFZ105" s="30"/>
      <c r="BGA105" s="30"/>
      <c r="BGB105" s="30"/>
      <c r="BGC105" s="30"/>
      <c r="BGD105" s="30"/>
      <c r="BGE105" s="30"/>
      <c r="BGF105" s="30"/>
      <c r="BGG105" s="30"/>
      <c r="BGH105" s="30"/>
      <c r="BGI105" s="30"/>
      <c r="BGJ105" s="30"/>
      <c r="BGK105" s="30"/>
      <c r="BGL105" s="30"/>
      <c r="BGM105" s="30"/>
      <c r="BGN105" s="30"/>
      <c r="BGO105" s="30"/>
      <c r="BGP105" s="30"/>
      <c r="BGQ105" s="30"/>
      <c r="BGR105" s="30"/>
      <c r="BGS105" s="30"/>
      <c r="BGT105" s="30"/>
      <c r="BGU105" s="30"/>
      <c r="BGV105" s="30"/>
      <c r="BGW105" s="30"/>
      <c r="BGX105" s="30"/>
      <c r="BGY105" s="30"/>
      <c r="BGZ105" s="30"/>
      <c r="BHA105" s="30"/>
      <c r="BHB105" s="30"/>
      <c r="BHC105" s="30"/>
      <c r="BHD105" s="30"/>
      <c r="BHE105" s="30"/>
      <c r="BHF105" s="30"/>
      <c r="BHG105" s="30"/>
      <c r="BHH105" s="30"/>
      <c r="BHI105" s="30"/>
      <c r="BHJ105" s="30"/>
      <c r="BHK105" s="30"/>
      <c r="BHL105" s="30"/>
      <c r="BHM105" s="30"/>
      <c r="BHN105" s="30"/>
      <c r="BHO105" s="30"/>
      <c r="BHP105" s="30"/>
      <c r="BHQ105" s="30"/>
      <c r="BHR105" s="30"/>
      <c r="BHS105" s="30"/>
      <c r="BHT105" s="30"/>
      <c r="BHU105" s="30"/>
      <c r="BHV105" s="30"/>
      <c r="BHW105" s="30"/>
      <c r="BHX105" s="30"/>
      <c r="BHY105" s="30"/>
      <c r="BHZ105" s="30"/>
      <c r="BIA105" s="30"/>
      <c r="BIB105" s="30"/>
      <c r="BIC105" s="30"/>
      <c r="BID105" s="30"/>
      <c r="BIE105" s="30"/>
      <c r="BIF105" s="30"/>
      <c r="BIG105" s="30"/>
      <c r="BIH105" s="30"/>
      <c r="BII105" s="30"/>
      <c r="BIJ105" s="30"/>
      <c r="BIK105" s="30"/>
      <c r="BIL105" s="30"/>
      <c r="BIM105" s="30"/>
      <c r="BIN105" s="30"/>
      <c r="BIO105" s="30"/>
      <c r="BIP105" s="30"/>
      <c r="BIQ105" s="30"/>
      <c r="BIR105" s="30"/>
      <c r="BIS105" s="30"/>
      <c r="BIT105" s="30"/>
      <c r="BIU105" s="30"/>
      <c r="BIV105" s="30"/>
      <c r="BIW105" s="30"/>
      <c r="BIX105" s="30"/>
      <c r="BIY105" s="30"/>
      <c r="BIZ105" s="30"/>
      <c r="BJA105" s="30"/>
      <c r="BJB105" s="30"/>
      <c r="BJC105" s="30"/>
      <c r="BJD105" s="30"/>
      <c r="BJE105" s="30"/>
      <c r="BJF105" s="30"/>
      <c r="BJG105" s="30"/>
      <c r="BJH105" s="30"/>
      <c r="BJI105" s="30"/>
      <c r="BJJ105" s="30"/>
      <c r="BJK105" s="30"/>
      <c r="BJL105" s="30"/>
      <c r="BJM105" s="30"/>
      <c r="BJN105" s="30"/>
      <c r="BJO105" s="30"/>
      <c r="BJP105" s="30"/>
      <c r="BJQ105" s="30"/>
      <c r="BJR105" s="30"/>
      <c r="BJS105" s="30"/>
      <c r="BJT105" s="30"/>
      <c r="BJU105" s="30"/>
      <c r="BJV105" s="30"/>
      <c r="BJW105" s="30"/>
      <c r="BJX105" s="30"/>
      <c r="BJY105" s="30"/>
      <c r="BJZ105" s="30"/>
      <c r="BKA105" s="30"/>
      <c r="BKB105" s="30"/>
      <c r="BKC105" s="30"/>
      <c r="BKD105" s="30"/>
      <c r="BKE105" s="30"/>
      <c r="BKF105" s="30"/>
      <c r="BKG105" s="30"/>
      <c r="BKH105" s="30"/>
      <c r="BKI105" s="30"/>
      <c r="BKJ105" s="30"/>
      <c r="BKK105" s="30"/>
      <c r="BKL105" s="30"/>
      <c r="BKM105" s="30"/>
      <c r="BKN105" s="30"/>
      <c r="BKO105" s="30"/>
      <c r="BKP105" s="30"/>
      <c r="BKQ105" s="30"/>
      <c r="BKR105" s="30"/>
      <c r="BKS105" s="30"/>
      <c r="BKT105" s="30"/>
      <c r="BKU105" s="30"/>
      <c r="BKV105" s="30"/>
      <c r="BKW105" s="30"/>
      <c r="BKX105" s="30"/>
      <c r="BKY105" s="30"/>
      <c r="BKZ105" s="30"/>
      <c r="BLA105" s="30"/>
      <c r="BLB105" s="30"/>
      <c r="BLC105" s="30"/>
      <c r="BLD105" s="30"/>
      <c r="BLE105" s="30"/>
      <c r="BLF105" s="30"/>
      <c r="BLG105" s="30"/>
      <c r="BLH105" s="30"/>
      <c r="BLI105" s="30"/>
      <c r="BLJ105" s="30"/>
      <c r="BLK105" s="30"/>
      <c r="BLL105" s="30"/>
      <c r="BLM105" s="30"/>
      <c r="BLN105" s="30"/>
      <c r="BLO105" s="30"/>
      <c r="BLP105" s="30"/>
      <c r="BLQ105" s="30"/>
      <c r="BLR105" s="30"/>
      <c r="BLS105" s="30"/>
      <c r="BLT105" s="30"/>
      <c r="BLU105" s="30"/>
      <c r="BLV105" s="30"/>
      <c r="BLW105" s="30"/>
      <c r="BLX105" s="30"/>
      <c r="BLY105" s="30"/>
      <c r="BLZ105" s="30"/>
      <c r="BMA105" s="30"/>
      <c r="BMB105" s="30"/>
      <c r="BMC105" s="30"/>
      <c r="BMD105" s="30"/>
      <c r="BME105" s="30"/>
      <c r="BMF105" s="30"/>
      <c r="BMG105" s="30"/>
      <c r="BMH105" s="30"/>
      <c r="BMI105" s="30"/>
      <c r="BMJ105" s="30"/>
      <c r="BMK105" s="30"/>
      <c r="BML105" s="30"/>
      <c r="BMM105" s="30"/>
      <c r="BMN105" s="30"/>
      <c r="BMO105" s="30"/>
      <c r="BMP105" s="30"/>
      <c r="BMQ105" s="30"/>
      <c r="BMR105" s="30"/>
      <c r="BMS105" s="30"/>
      <c r="BMT105" s="30"/>
      <c r="BMU105" s="30"/>
      <c r="BMV105" s="30"/>
      <c r="BMW105" s="30"/>
      <c r="BMX105" s="30"/>
      <c r="BMY105" s="30"/>
      <c r="BMZ105" s="30"/>
      <c r="BNA105" s="30"/>
      <c r="BNB105" s="30"/>
      <c r="BNC105" s="30"/>
      <c r="BND105" s="30"/>
      <c r="BNE105" s="30"/>
      <c r="BNF105" s="30"/>
      <c r="BNG105" s="30"/>
      <c r="BNH105" s="30"/>
      <c r="BNI105" s="30"/>
      <c r="BNJ105" s="30"/>
      <c r="BNK105" s="30"/>
      <c r="BNL105" s="30"/>
      <c r="BNM105" s="30"/>
      <c r="BNN105" s="30"/>
      <c r="BNO105" s="30"/>
      <c r="BNP105" s="30"/>
      <c r="BNQ105" s="30"/>
      <c r="BNR105" s="30"/>
      <c r="BNS105" s="30"/>
      <c r="BNT105" s="30"/>
      <c r="BNU105" s="30"/>
      <c r="BNV105" s="30"/>
      <c r="BNW105" s="30"/>
      <c r="BNX105" s="30"/>
      <c r="BNY105" s="30"/>
      <c r="BNZ105" s="30"/>
      <c r="BOA105" s="30"/>
      <c r="BOB105" s="30"/>
      <c r="BOC105" s="30"/>
      <c r="BOD105" s="30"/>
      <c r="BOE105" s="30"/>
      <c r="BOF105" s="30"/>
      <c r="BOG105" s="30"/>
      <c r="BOH105" s="30"/>
      <c r="BOI105" s="30"/>
      <c r="BOJ105" s="30"/>
      <c r="BOK105" s="30"/>
      <c r="BOL105" s="30"/>
      <c r="BOM105" s="30"/>
      <c r="BON105" s="30"/>
      <c r="BOO105" s="30"/>
      <c r="BOP105" s="30"/>
      <c r="BOQ105" s="30"/>
      <c r="BOR105" s="30"/>
      <c r="BOS105" s="30"/>
      <c r="BOT105" s="30"/>
      <c r="BOU105" s="30"/>
      <c r="BOV105" s="30"/>
      <c r="BOW105" s="30"/>
      <c r="BOX105" s="30"/>
      <c r="BOY105" s="30"/>
      <c r="BOZ105" s="30"/>
      <c r="BPA105" s="30"/>
      <c r="BPB105" s="30"/>
      <c r="BPC105" s="30"/>
      <c r="BPD105" s="30"/>
      <c r="BPE105" s="30"/>
      <c r="BPF105" s="30"/>
      <c r="BPG105" s="30"/>
      <c r="BPH105" s="30"/>
      <c r="BPI105" s="30"/>
      <c r="BPJ105" s="30"/>
      <c r="BPK105" s="30"/>
      <c r="BPL105" s="30"/>
      <c r="BPM105" s="30"/>
      <c r="BPN105" s="30"/>
      <c r="BPO105" s="30"/>
      <c r="BPP105" s="30"/>
      <c r="BPQ105" s="30"/>
      <c r="BPR105" s="30"/>
      <c r="BPS105" s="30"/>
      <c r="BPT105" s="30"/>
      <c r="BPU105" s="30"/>
      <c r="BPV105" s="30"/>
      <c r="BPW105" s="30"/>
      <c r="BPX105" s="30"/>
      <c r="BPY105" s="30"/>
      <c r="BPZ105" s="30"/>
      <c r="BQA105" s="30"/>
      <c r="BQB105" s="30"/>
      <c r="BQC105" s="30"/>
      <c r="BQD105" s="30"/>
      <c r="BQE105" s="30"/>
      <c r="BQF105" s="30"/>
      <c r="BQG105" s="30"/>
      <c r="BQH105" s="30"/>
      <c r="BQI105" s="30"/>
      <c r="BQJ105" s="30"/>
      <c r="BQK105" s="30"/>
      <c r="BQL105" s="30"/>
      <c r="BQM105" s="30"/>
      <c r="BQN105" s="30"/>
      <c r="BQO105" s="30"/>
      <c r="BQP105" s="30"/>
      <c r="BQQ105" s="30"/>
      <c r="BQR105" s="30"/>
      <c r="BQS105" s="30"/>
      <c r="BQT105" s="30"/>
      <c r="BQU105" s="30"/>
      <c r="BQV105" s="30"/>
      <c r="BQW105" s="30"/>
      <c r="BQX105" s="30"/>
      <c r="BQY105" s="30"/>
      <c r="BQZ105" s="30"/>
      <c r="BRA105" s="30"/>
      <c r="BRB105" s="30"/>
      <c r="BRC105" s="30"/>
      <c r="BRD105" s="30"/>
      <c r="BRE105" s="30"/>
      <c r="BRF105" s="30"/>
      <c r="BRG105" s="30"/>
      <c r="BRH105" s="30"/>
      <c r="BRI105" s="30"/>
      <c r="BRJ105" s="30"/>
      <c r="BRK105" s="30"/>
      <c r="BRL105" s="30"/>
      <c r="BRM105" s="30"/>
      <c r="BRN105" s="30"/>
      <c r="BRO105" s="30"/>
      <c r="BRP105" s="30"/>
      <c r="BRQ105" s="30"/>
      <c r="BRR105" s="30"/>
      <c r="BRS105" s="30"/>
      <c r="BRT105" s="30"/>
      <c r="BRU105" s="30"/>
      <c r="BRV105" s="30"/>
      <c r="BRW105" s="30"/>
      <c r="BRX105" s="30"/>
      <c r="BRY105" s="30"/>
      <c r="BRZ105" s="30"/>
      <c r="BSA105" s="30"/>
      <c r="BSB105" s="30"/>
      <c r="BSC105" s="30"/>
      <c r="BSD105" s="30"/>
      <c r="BSE105" s="30"/>
      <c r="BSF105" s="30"/>
      <c r="BSG105" s="30"/>
      <c r="BSH105" s="30"/>
      <c r="BSI105" s="30"/>
      <c r="BSJ105" s="30"/>
      <c r="BSK105" s="30"/>
      <c r="BSL105" s="30"/>
      <c r="BSM105" s="30"/>
      <c r="BSN105" s="30"/>
      <c r="BSO105" s="30"/>
      <c r="BSP105" s="30"/>
      <c r="BSQ105" s="30"/>
      <c r="BSR105" s="30"/>
      <c r="BSS105" s="30"/>
      <c r="BST105" s="30"/>
      <c r="BSU105" s="30"/>
      <c r="BSV105" s="30"/>
      <c r="BSW105" s="30"/>
      <c r="BSX105" s="30"/>
      <c r="BSY105" s="30"/>
      <c r="BSZ105" s="30"/>
      <c r="BTA105" s="30"/>
      <c r="BTB105" s="30"/>
      <c r="BTC105" s="30"/>
      <c r="BTD105" s="30"/>
      <c r="BTE105" s="30"/>
      <c r="BTF105" s="30"/>
      <c r="BTG105" s="30"/>
      <c r="BTH105" s="30"/>
      <c r="BTI105" s="30"/>
      <c r="BTJ105" s="30"/>
      <c r="BTK105" s="30"/>
      <c r="BTL105" s="30"/>
      <c r="BTM105" s="30"/>
      <c r="BTN105" s="30"/>
      <c r="BTO105" s="30"/>
      <c r="BTP105" s="30"/>
      <c r="BTQ105" s="30"/>
      <c r="BTR105" s="30"/>
      <c r="BTS105" s="30"/>
      <c r="BTT105" s="30"/>
      <c r="BTU105" s="30"/>
      <c r="BTV105" s="30"/>
      <c r="BTW105" s="30"/>
      <c r="BTX105" s="30"/>
      <c r="BTY105" s="30"/>
      <c r="BTZ105" s="30"/>
      <c r="BUA105" s="30"/>
      <c r="BUB105" s="30"/>
      <c r="BUC105" s="30"/>
      <c r="BUD105" s="30"/>
      <c r="BUE105" s="30"/>
      <c r="BUF105" s="30"/>
      <c r="BUG105" s="30"/>
      <c r="BUH105" s="30"/>
      <c r="BUI105" s="30"/>
      <c r="BUJ105" s="30"/>
      <c r="BUK105" s="30"/>
      <c r="BUL105" s="30"/>
      <c r="BUM105" s="30"/>
      <c r="BUN105" s="30"/>
      <c r="BUO105" s="30"/>
      <c r="BUP105" s="30"/>
      <c r="BUQ105" s="30"/>
      <c r="BUR105" s="30"/>
      <c r="BUS105" s="30"/>
      <c r="BUT105" s="30"/>
      <c r="BUU105" s="30"/>
      <c r="BUV105" s="30"/>
      <c r="BUW105" s="30"/>
      <c r="BUX105" s="30"/>
      <c r="BUY105" s="30"/>
      <c r="BUZ105" s="30"/>
      <c r="BVA105" s="30"/>
      <c r="BVB105" s="30"/>
      <c r="BVC105" s="30"/>
      <c r="BVD105" s="30"/>
      <c r="BVE105" s="30"/>
      <c r="BVF105" s="30"/>
      <c r="BVG105" s="30"/>
      <c r="BVH105" s="30"/>
      <c r="BVI105" s="30"/>
      <c r="BVJ105" s="30"/>
      <c r="BVK105" s="30"/>
      <c r="BVL105" s="30"/>
      <c r="BVM105" s="30"/>
      <c r="BVN105" s="30"/>
      <c r="BVO105" s="30"/>
      <c r="BVP105" s="30"/>
      <c r="BVQ105" s="30"/>
      <c r="BVR105" s="30"/>
      <c r="BVS105" s="30"/>
      <c r="BVT105" s="30"/>
      <c r="BVU105" s="30"/>
      <c r="BVV105" s="30"/>
      <c r="BVW105" s="30"/>
      <c r="BVX105" s="30"/>
      <c r="BVY105" s="30"/>
      <c r="BVZ105" s="30"/>
      <c r="BWA105" s="30"/>
      <c r="BWB105" s="30"/>
      <c r="BWC105" s="30"/>
      <c r="BWD105" s="30"/>
      <c r="BWE105" s="30"/>
      <c r="BWF105" s="30"/>
      <c r="BWG105" s="30"/>
      <c r="BWH105" s="30"/>
      <c r="BWI105" s="30"/>
      <c r="BWJ105" s="30"/>
      <c r="BWK105" s="30"/>
      <c r="BWL105" s="30"/>
      <c r="BWM105" s="30"/>
      <c r="BWN105" s="30"/>
      <c r="BWO105" s="30"/>
      <c r="BWP105" s="30"/>
      <c r="BWQ105" s="30"/>
      <c r="BWR105" s="30"/>
      <c r="BWS105" s="30"/>
      <c r="BWT105" s="30"/>
      <c r="BWU105" s="30"/>
      <c r="BWV105" s="30"/>
      <c r="BWW105" s="30"/>
      <c r="BWX105" s="30"/>
      <c r="BWY105" s="30"/>
      <c r="BWZ105" s="30"/>
      <c r="BXA105" s="30"/>
      <c r="BXB105" s="30"/>
      <c r="BXC105" s="30"/>
      <c r="BXD105" s="30"/>
      <c r="BXE105" s="30"/>
      <c r="BXF105" s="30"/>
      <c r="BXG105" s="30"/>
      <c r="BXH105" s="30"/>
      <c r="BXI105" s="30"/>
      <c r="BXJ105" s="30"/>
      <c r="BXK105" s="30"/>
      <c r="BXL105" s="30"/>
      <c r="BXM105" s="30"/>
      <c r="BXN105" s="30"/>
      <c r="BXO105" s="30"/>
      <c r="BXP105" s="30"/>
      <c r="BXQ105" s="30"/>
      <c r="BXR105" s="30"/>
      <c r="BXS105" s="30"/>
      <c r="BXT105" s="30"/>
      <c r="BXU105" s="30"/>
      <c r="BXV105" s="30"/>
      <c r="BXW105" s="30"/>
      <c r="BXX105" s="30"/>
      <c r="BXY105" s="30"/>
      <c r="BXZ105" s="30"/>
      <c r="BYA105" s="30"/>
      <c r="BYB105" s="30"/>
      <c r="BYC105" s="30"/>
      <c r="BYD105" s="30"/>
      <c r="BYE105" s="30"/>
      <c r="BYF105" s="30"/>
      <c r="BYG105" s="30"/>
      <c r="BYH105" s="30"/>
      <c r="BYI105" s="30"/>
      <c r="BYJ105" s="30"/>
      <c r="BYK105" s="30"/>
      <c r="BYL105" s="30"/>
      <c r="BYM105" s="30"/>
      <c r="BYN105" s="30"/>
      <c r="BYO105" s="30"/>
      <c r="BYP105" s="30"/>
      <c r="BYQ105" s="30"/>
      <c r="BYR105" s="30"/>
      <c r="BYS105" s="30"/>
      <c r="BYT105" s="30"/>
      <c r="BYU105" s="30"/>
      <c r="BYV105" s="30"/>
      <c r="BYW105" s="30"/>
      <c r="BYX105" s="30"/>
      <c r="BYY105" s="30"/>
      <c r="BYZ105" s="30"/>
      <c r="BZA105" s="30"/>
      <c r="BZB105" s="30"/>
      <c r="BZC105" s="30"/>
      <c r="BZD105" s="30"/>
      <c r="BZE105" s="30"/>
      <c r="BZF105" s="30"/>
      <c r="BZG105" s="30"/>
      <c r="BZH105" s="30"/>
      <c r="BZI105" s="30"/>
      <c r="BZJ105" s="30"/>
      <c r="BZK105" s="30"/>
      <c r="BZL105" s="30"/>
      <c r="BZM105" s="30"/>
      <c r="BZN105" s="30"/>
      <c r="BZO105" s="30"/>
      <c r="BZP105" s="30"/>
      <c r="BZQ105" s="30"/>
      <c r="BZR105" s="30"/>
      <c r="BZS105" s="30"/>
      <c r="BZT105" s="30"/>
      <c r="BZU105" s="30"/>
      <c r="BZV105" s="30"/>
      <c r="BZW105" s="30"/>
      <c r="BZX105" s="30"/>
      <c r="BZY105" s="30"/>
      <c r="BZZ105" s="30"/>
      <c r="CAA105" s="30"/>
      <c r="CAB105" s="30"/>
      <c r="CAC105" s="30"/>
      <c r="CAD105" s="30"/>
      <c r="CAE105" s="30"/>
      <c r="CAF105" s="30"/>
      <c r="CAG105" s="30"/>
      <c r="CAH105" s="30"/>
      <c r="CAI105" s="30"/>
      <c r="CAJ105" s="30"/>
      <c r="CAK105" s="30"/>
      <c r="CAL105" s="30"/>
      <c r="CAM105" s="30"/>
      <c r="CAN105" s="30"/>
      <c r="CAO105" s="30"/>
      <c r="CAP105" s="30"/>
      <c r="CAQ105" s="30"/>
      <c r="CAR105" s="30"/>
      <c r="CAS105" s="30"/>
      <c r="CAT105" s="30"/>
      <c r="CAU105" s="30"/>
      <c r="CAV105" s="30"/>
      <c r="CAW105" s="30"/>
      <c r="CAX105" s="30"/>
      <c r="CAY105" s="30"/>
      <c r="CAZ105" s="30"/>
      <c r="CBA105" s="30"/>
      <c r="CBB105" s="30"/>
      <c r="CBC105" s="30"/>
      <c r="CBD105" s="30"/>
      <c r="CBE105" s="30"/>
      <c r="CBF105" s="30"/>
      <c r="CBG105" s="30"/>
      <c r="CBH105" s="30"/>
      <c r="CBI105" s="30"/>
      <c r="CBJ105" s="30"/>
      <c r="CBK105" s="30"/>
      <c r="CBL105" s="30"/>
      <c r="CBM105" s="30"/>
      <c r="CBN105" s="30"/>
      <c r="CBO105" s="30"/>
      <c r="CBP105" s="30"/>
      <c r="CBQ105" s="30"/>
      <c r="CBR105" s="30"/>
      <c r="CBS105" s="30"/>
      <c r="CBT105" s="30"/>
      <c r="CBU105" s="30"/>
      <c r="CBV105" s="30"/>
      <c r="CBW105" s="30"/>
      <c r="CBX105" s="30"/>
      <c r="CBY105" s="30"/>
      <c r="CBZ105" s="30"/>
      <c r="CCA105" s="30"/>
      <c r="CCB105" s="30"/>
      <c r="CCC105" s="30"/>
      <c r="CCD105" s="30"/>
      <c r="CCE105" s="30"/>
      <c r="CCF105" s="30"/>
      <c r="CCG105" s="30"/>
      <c r="CCH105" s="30"/>
      <c r="CCI105" s="30"/>
      <c r="CCJ105" s="30"/>
      <c r="CCK105" s="30"/>
      <c r="CCL105" s="30"/>
      <c r="CCM105" s="30"/>
      <c r="CCN105" s="30"/>
      <c r="CCO105" s="30"/>
      <c r="CCP105" s="30"/>
      <c r="CCQ105" s="30"/>
      <c r="CCR105" s="30"/>
      <c r="CCS105" s="30"/>
      <c r="CCT105" s="30"/>
      <c r="CCU105" s="30"/>
      <c r="CCV105" s="30"/>
      <c r="CCW105" s="30"/>
      <c r="CCX105" s="30"/>
      <c r="CCY105" s="30"/>
      <c r="CCZ105" s="30"/>
      <c r="CDA105" s="30"/>
      <c r="CDB105" s="30"/>
      <c r="CDC105" s="30"/>
      <c r="CDD105" s="30"/>
      <c r="CDE105" s="30"/>
      <c r="CDF105" s="30"/>
      <c r="CDG105" s="30"/>
      <c r="CDH105" s="30"/>
      <c r="CDI105" s="30"/>
      <c r="CDJ105" s="30"/>
      <c r="CDK105" s="30"/>
      <c r="CDL105" s="30"/>
      <c r="CDM105" s="30"/>
      <c r="CDN105" s="30"/>
      <c r="CDO105" s="30"/>
      <c r="CDP105" s="30"/>
      <c r="CDQ105" s="30"/>
      <c r="CDR105" s="30"/>
      <c r="CDS105" s="30"/>
      <c r="CDT105" s="30"/>
      <c r="CDU105" s="30"/>
      <c r="CDV105" s="30"/>
      <c r="CDW105" s="30"/>
      <c r="CDX105" s="30"/>
      <c r="CDY105" s="30"/>
      <c r="CDZ105" s="30"/>
      <c r="CEA105" s="30"/>
      <c r="CEB105" s="30"/>
      <c r="CEC105" s="30"/>
      <c r="CED105" s="30"/>
      <c r="CEE105" s="30"/>
      <c r="CEF105" s="30"/>
      <c r="CEG105" s="30"/>
      <c r="CEH105" s="30"/>
      <c r="CEI105" s="30"/>
      <c r="CEJ105" s="30"/>
      <c r="CEK105" s="30"/>
      <c r="CEL105" s="30"/>
      <c r="CEM105" s="30"/>
      <c r="CEN105" s="30"/>
      <c r="CEO105" s="30"/>
      <c r="CEP105" s="30"/>
      <c r="CEQ105" s="30"/>
      <c r="CER105" s="30"/>
      <c r="CES105" s="30"/>
      <c r="CET105" s="30"/>
      <c r="CEU105" s="30"/>
      <c r="CEV105" s="30"/>
      <c r="CEW105" s="30"/>
      <c r="CEX105" s="30"/>
      <c r="CEY105" s="30"/>
      <c r="CEZ105" s="30"/>
      <c r="CFA105" s="30"/>
      <c r="CFB105" s="30"/>
      <c r="CFC105" s="30"/>
      <c r="CFD105" s="30"/>
      <c r="CFE105" s="30"/>
      <c r="CFF105" s="30"/>
      <c r="CFG105" s="30"/>
      <c r="CFH105" s="30"/>
      <c r="CFI105" s="30"/>
      <c r="CFJ105" s="30"/>
      <c r="CFK105" s="30"/>
      <c r="CFL105" s="30"/>
      <c r="CFM105" s="30"/>
      <c r="CFN105" s="30"/>
      <c r="CFO105" s="30"/>
      <c r="CFP105" s="30"/>
      <c r="CFQ105" s="30"/>
      <c r="CFR105" s="30"/>
      <c r="CFS105" s="30"/>
      <c r="CFT105" s="30"/>
      <c r="CFU105" s="30"/>
      <c r="CFV105" s="30"/>
      <c r="CFW105" s="30"/>
      <c r="CFX105" s="30"/>
      <c r="CFY105" s="30"/>
      <c r="CFZ105" s="30"/>
      <c r="CGA105" s="30"/>
      <c r="CGB105" s="30"/>
      <c r="CGC105" s="30"/>
      <c r="CGD105" s="30"/>
      <c r="CGE105" s="30"/>
      <c r="CGF105" s="30"/>
      <c r="CGG105" s="30"/>
      <c r="CGH105" s="30"/>
      <c r="CGI105" s="30"/>
      <c r="CGJ105" s="30"/>
      <c r="CGK105" s="30"/>
      <c r="CGL105" s="30"/>
      <c r="CGM105" s="30"/>
      <c r="CGN105" s="30"/>
      <c r="CGO105" s="30"/>
      <c r="CGP105" s="30"/>
      <c r="CGQ105" s="30"/>
      <c r="CGR105" s="30"/>
      <c r="CGS105" s="30"/>
      <c r="CGT105" s="30"/>
      <c r="CGU105" s="30"/>
      <c r="CGV105" s="30"/>
      <c r="CGW105" s="30"/>
      <c r="CGX105" s="30"/>
      <c r="CGY105" s="30"/>
      <c r="CGZ105" s="30"/>
      <c r="CHA105" s="30"/>
      <c r="CHB105" s="30"/>
      <c r="CHC105" s="30"/>
      <c r="CHD105" s="30"/>
      <c r="CHE105" s="30"/>
      <c r="CHF105" s="30"/>
      <c r="CHG105" s="30"/>
      <c r="CHH105" s="30"/>
      <c r="CHI105" s="30"/>
      <c r="CHJ105" s="30"/>
      <c r="CHK105" s="30"/>
      <c r="CHL105" s="30"/>
      <c r="CHM105" s="30"/>
      <c r="CHN105" s="30"/>
      <c r="CHO105" s="30"/>
      <c r="CHP105" s="30"/>
      <c r="CHQ105" s="30"/>
      <c r="CHR105" s="30"/>
      <c r="CHS105" s="30"/>
      <c r="CHT105" s="30"/>
      <c r="CHU105" s="30"/>
      <c r="CHV105" s="30"/>
      <c r="CHW105" s="30"/>
      <c r="CHX105" s="30"/>
      <c r="CHY105" s="30"/>
      <c r="CHZ105" s="30"/>
      <c r="CIA105" s="30"/>
      <c r="CIB105" s="30"/>
      <c r="CIC105" s="30"/>
      <c r="CID105" s="30"/>
      <c r="CIE105" s="30"/>
      <c r="CIF105" s="30"/>
      <c r="CIG105" s="30"/>
      <c r="CIH105" s="30"/>
      <c r="CII105" s="30"/>
      <c r="CIJ105" s="30"/>
      <c r="CIK105" s="30"/>
      <c r="CIL105" s="30"/>
      <c r="CIM105" s="30"/>
      <c r="CIN105" s="30"/>
      <c r="CIO105" s="30"/>
      <c r="CIP105" s="30"/>
      <c r="CIQ105" s="30"/>
      <c r="CIR105" s="30"/>
      <c r="CIS105" s="30"/>
      <c r="CIT105" s="30"/>
      <c r="CIU105" s="30"/>
      <c r="CIV105" s="30"/>
      <c r="CIW105" s="30"/>
      <c r="CIX105" s="30"/>
      <c r="CIY105" s="30"/>
      <c r="CIZ105" s="30"/>
      <c r="CJA105" s="30"/>
      <c r="CJB105" s="30"/>
      <c r="CJC105" s="30"/>
      <c r="CJD105" s="30"/>
      <c r="CJE105" s="30"/>
      <c r="CJF105" s="30"/>
      <c r="CJG105" s="30"/>
      <c r="CJH105" s="30"/>
      <c r="CJI105" s="30"/>
      <c r="CJJ105" s="30"/>
      <c r="CJK105" s="30"/>
      <c r="CJL105" s="30"/>
      <c r="CJM105" s="30"/>
      <c r="CJN105" s="30"/>
      <c r="CJO105" s="30"/>
      <c r="CJP105" s="30"/>
      <c r="CJQ105" s="30"/>
      <c r="CJR105" s="30"/>
      <c r="CJS105" s="30"/>
      <c r="CJT105" s="30"/>
      <c r="CJU105" s="30"/>
      <c r="CJV105" s="30"/>
      <c r="CJW105" s="30"/>
      <c r="CJX105" s="30"/>
      <c r="CJY105" s="30"/>
      <c r="CJZ105" s="30"/>
      <c r="CKA105" s="30"/>
      <c r="CKB105" s="30"/>
      <c r="CKC105" s="30"/>
      <c r="CKD105" s="30"/>
      <c r="CKE105" s="30"/>
      <c r="CKF105" s="30"/>
      <c r="CKG105" s="30"/>
      <c r="CKH105" s="30"/>
      <c r="CKI105" s="30"/>
      <c r="CKJ105" s="30"/>
      <c r="CKK105" s="30"/>
      <c r="CKL105" s="30"/>
      <c r="CKM105" s="30"/>
      <c r="CKN105" s="30"/>
      <c r="CKO105" s="30"/>
      <c r="CKP105" s="30"/>
      <c r="CKQ105" s="30"/>
      <c r="CKR105" s="30"/>
      <c r="CKS105" s="30"/>
      <c r="CKT105" s="30"/>
      <c r="CKU105" s="30"/>
      <c r="CKV105" s="30"/>
      <c r="CKW105" s="30"/>
      <c r="CKX105" s="30"/>
      <c r="CKY105" s="30"/>
      <c r="CKZ105" s="30"/>
      <c r="CLA105" s="30"/>
      <c r="CLB105" s="30"/>
      <c r="CLC105" s="30"/>
      <c r="CLD105" s="30"/>
      <c r="CLE105" s="30"/>
      <c r="CLF105" s="30"/>
      <c r="CLG105" s="30"/>
      <c r="CLH105" s="30"/>
      <c r="CLI105" s="30"/>
      <c r="CLJ105" s="30"/>
      <c r="CLK105" s="30"/>
      <c r="CLL105" s="30"/>
      <c r="CLM105" s="30"/>
      <c r="CLN105" s="30"/>
      <c r="CLO105" s="30"/>
      <c r="CLP105" s="30"/>
      <c r="CLQ105" s="30"/>
      <c r="CLR105" s="30"/>
      <c r="CLS105" s="30"/>
      <c r="CLT105" s="30"/>
      <c r="CLU105" s="30"/>
      <c r="CLV105" s="30"/>
      <c r="CLW105" s="30"/>
      <c r="CLX105" s="30"/>
      <c r="CLY105" s="30"/>
      <c r="CLZ105" s="30"/>
      <c r="CMA105" s="30"/>
      <c r="CMB105" s="30"/>
      <c r="CMC105" s="30"/>
      <c r="CMD105" s="30"/>
      <c r="CME105" s="30"/>
      <c r="CMF105" s="30"/>
      <c r="CMG105" s="30"/>
      <c r="CMH105" s="30"/>
      <c r="CMI105" s="30"/>
      <c r="CMJ105" s="30"/>
      <c r="CMK105" s="30"/>
      <c r="CML105" s="30"/>
      <c r="CMM105" s="30"/>
      <c r="CMN105" s="30"/>
      <c r="CMO105" s="30"/>
      <c r="CMP105" s="30"/>
      <c r="CMQ105" s="30"/>
      <c r="CMR105" s="30"/>
      <c r="CMS105" s="30"/>
      <c r="CMT105" s="30"/>
      <c r="CMU105" s="30"/>
      <c r="CMV105" s="30"/>
      <c r="CMW105" s="30"/>
      <c r="CMX105" s="30"/>
      <c r="CMY105" s="30"/>
      <c r="CMZ105" s="30"/>
      <c r="CNA105" s="30"/>
      <c r="CNB105" s="30"/>
      <c r="CNC105" s="30"/>
      <c r="CND105" s="30"/>
      <c r="CNE105" s="30"/>
      <c r="CNF105" s="30"/>
      <c r="CNG105" s="30"/>
      <c r="CNH105" s="30"/>
      <c r="CNI105" s="30"/>
      <c r="CNJ105" s="30"/>
      <c r="CNK105" s="30"/>
      <c r="CNL105" s="30"/>
      <c r="CNM105" s="30"/>
      <c r="CNN105" s="30"/>
      <c r="CNO105" s="30"/>
      <c r="CNP105" s="30"/>
      <c r="CNQ105" s="30"/>
      <c r="CNR105" s="30"/>
      <c r="CNS105" s="30"/>
      <c r="CNT105" s="30"/>
      <c r="CNU105" s="30"/>
      <c r="CNV105" s="30"/>
      <c r="CNW105" s="30"/>
      <c r="CNX105" s="30"/>
      <c r="CNY105" s="30"/>
      <c r="CNZ105" s="30"/>
      <c r="COA105" s="30"/>
      <c r="COB105" s="30"/>
      <c r="COC105" s="30"/>
      <c r="COD105" s="30"/>
      <c r="COE105" s="30"/>
      <c r="COF105" s="30"/>
      <c r="COG105" s="30"/>
      <c r="COH105" s="30"/>
      <c r="COI105" s="30"/>
      <c r="COJ105" s="30"/>
      <c r="COK105" s="30"/>
      <c r="COL105" s="30"/>
      <c r="COM105" s="30"/>
      <c r="CON105" s="30"/>
      <c r="COO105" s="30"/>
      <c r="COP105" s="30"/>
      <c r="COQ105" s="30"/>
      <c r="COR105" s="30"/>
      <c r="COS105" s="30"/>
      <c r="COT105" s="30"/>
      <c r="COU105" s="30"/>
      <c r="COV105" s="30"/>
      <c r="COW105" s="30"/>
      <c r="COX105" s="30"/>
      <c r="COY105" s="30"/>
      <c r="COZ105" s="30"/>
      <c r="CPA105" s="30"/>
      <c r="CPB105" s="30"/>
      <c r="CPC105" s="30"/>
      <c r="CPD105" s="30"/>
      <c r="CPE105" s="30"/>
      <c r="CPF105" s="30"/>
      <c r="CPG105" s="30"/>
      <c r="CPH105" s="30"/>
      <c r="CPI105" s="30"/>
      <c r="CPJ105" s="30"/>
      <c r="CPK105" s="30"/>
      <c r="CPL105" s="30"/>
      <c r="CPM105" s="30"/>
      <c r="CPN105" s="30"/>
      <c r="CPO105" s="30"/>
      <c r="CPP105" s="30"/>
      <c r="CPQ105" s="30"/>
      <c r="CPR105" s="30"/>
      <c r="CPS105" s="30"/>
      <c r="CPT105" s="30"/>
      <c r="CPU105" s="30"/>
      <c r="CPV105" s="30"/>
      <c r="CPW105" s="30"/>
      <c r="CPX105" s="30"/>
      <c r="CPY105" s="30"/>
      <c r="CPZ105" s="30"/>
      <c r="CQA105" s="30"/>
      <c r="CQB105" s="30"/>
      <c r="CQC105" s="30"/>
      <c r="CQD105" s="30"/>
      <c r="CQE105" s="30"/>
      <c r="CQF105" s="30"/>
      <c r="CQG105" s="30"/>
      <c r="CQH105" s="30"/>
      <c r="CQI105" s="30"/>
      <c r="CQJ105" s="30"/>
      <c r="CQK105" s="30"/>
      <c r="CQL105" s="30"/>
      <c r="CQM105" s="30"/>
      <c r="CQN105" s="30"/>
      <c r="CQO105" s="30"/>
      <c r="CQP105" s="30"/>
      <c r="CQQ105" s="30"/>
      <c r="CQR105" s="30"/>
      <c r="CQS105" s="30"/>
      <c r="CQT105" s="30"/>
      <c r="CQU105" s="30"/>
      <c r="CQV105" s="30"/>
      <c r="CQW105" s="30"/>
      <c r="CQX105" s="30"/>
      <c r="CQY105" s="30"/>
      <c r="CQZ105" s="30"/>
      <c r="CRA105" s="30"/>
      <c r="CRB105" s="30"/>
      <c r="CRC105" s="30"/>
      <c r="CRD105" s="30"/>
      <c r="CRE105" s="30"/>
      <c r="CRF105" s="30"/>
      <c r="CRG105" s="30"/>
      <c r="CRH105" s="30"/>
      <c r="CRI105" s="30"/>
      <c r="CRJ105" s="30"/>
      <c r="CRK105" s="30"/>
      <c r="CRL105" s="30"/>
      <c r="CRM105" s="30"/>
      <c r="CRN105" s="30"/>
      <c r="CRO105" s="30"/>
      <c r="CRP105" s="30"/>
      <c r="CRQ105" s="30"/>
      <c r="CRR105" s="30"/>
      <c r="CRS105" s="30"/>
      <c r="CRT105" s="30"/>
      <c r="CRU105" s="30"/>
      <c r="CRV105" s="30"/>
      <c r="CRW105" s="30"/>
      <c r="CRX105" s="30"/>
      <c r="CRY105" s="30"/>
      <c r="CRZ105" s="30"/>
      <c r="CSA105" s="30"/>
      <c r="CSB105" s="30"/>
      <c r="CSC105" s="30"/>
      <c r="CSD105" s="30"/>
      <c r="CSE105" s="30"/>
      <c r="CSF105" s="30"/>
      <c r="CSG105" s="30"/>
      <c r="CSH105" s="30"/>
      <c r="CSI105" s="30"/>
      <c r="CSJ105" s="30"/>
      <c r="CSK105" s="30"/>
      <c r="CSL105" s="30"/>
      <c r="CSM105" s="30"/>
      <c r="CSN105" s="30"/>
      <c r="CSO105" s="30"/>
      <c r="CSP105" s="30"/>
      <c r="CSQ105" s="30"/>
      <c r="CSR105" s="30"/>
      <c r="CSS105" s="30"/>
      <c r="CST105" s="30"/>
      <c r="CSU105" s="30"/>
      <c r="CSV105" s="30"/>
      <c r="CSW105" s="30"/>
      <c r="CSX105" s="30"/>
      <c r="CSY105" s="30"/>
      <c r="CSZ105" s="30"/>
      <c r="CTA105" s="30"/>
      <c r="CTB105" s="30"/>
      <c r="CTC105" s="30"/>
      <c r="CTD105" s="30"/>
      <c r="CTE105" s="30"/>
      <c r="CTF105" s="30"/>
      <c r="CTG105" s="30"/>
      <c r="CTH105" s="30"/>
      <c r="CTI105" s="30"/>
      <c r="CTJ105" s="30"/>
      <c r="CTK105" s="30"/>
      <c r="CTL105" s="30"/>
      <c r="CTM105" s="30"/>
      <c r="CTN105" s="30"/>
      <c r="CTO105" s="30"/>
      <c r="CTP105" s="30"/>
      <c r="CTQ105" s="30"/>
      <c r="CTR105" s="30"/>
      <c r="CTS105" s="30"/>
      <c r="CTT105" s="30"/>
      <c r="CTU105" s="30"/>
      <c r="CTV105" s="30"/>
      <c r="CTW105" s="30"/>
      <c r="CTX105" s="30"/>
      <c r="CTY105" s="30"/>
      <c r="CTZ105" s="30"/>
      <c r="CUA105" s="30"/>
      <c r="CUB105" s="30"/>
      <c r="CUC105" s="30"/>
      <c r="CUD105" s="30"/>
      <c r="CUE105" s="30"/>
      <c r="CUF105" s="30"/>
      <c r="CUG105" s="30"/>
      <c r="CUH105" s="30"/>
      <c r="CUI105" s="30"/>
      <c r="CUJ105" s="30"/>
      <c r="CUK105" s="30"/>
      <c r="CUL105" s="30"/>
      <c r="CUM105" s="30"/>
      <c r="CUN105" s="30"/>
      <c r="CUO105" s="30"/>
      <c r="CUP105" s="30"/>
      <c r="CUQ105" s="30"/>
      <c r="CUR105" s="30"/>
      <c r="CUS105" s="30"/>
      <c r="CUT105" s="30"/>
      <c r="CUU105" s="30"/>
      <c r="CUV105" s="30"/>
      <c r="CUW105" s="30"/>
      <c r="CUX105" s="30"/>
      <c r="CUY105" s="30"/>
      <c r="CUZ105" s="30"/>
      <c r="CVA105" s="30"/>
      <c r="CVB105" s="30"/>
      <c r="CVC105" s="30"/>
      <c r="CVD105" s="30"/>
      <c r="CVE105" s="30"/>
      <c r="CVF105" s="30"/>
      <c r="CVG105" s="30"/>
      <c r="CVH105" s="30"/>
      <c r="CVI105" s="30"/>
      <c r="CVJ105" s="30"/>
      <c r="CVK105" s="30"/>
      <c r="CVL105" s="30"/>
      <c r="CVM105" s="30"/>
      <c r="CVN105" s="30"/>
      <c r="CVO105" s="30"/>
      <c r="CVP105" s="30"/>
      <c r="CVQ105" s="30"/>
      <c r="CVR105" s="30"/>
      <c r="CVS105" s="30"/>
      <c r="CVT105" s="30"/>
      <c r="CVU105" s="30"/>
      <c r="CVV105" s="30"/>
      <c r="CVW105" s="30"/>
      <c r="CVX105" s="30"/>
      <c r="CVY105" s="30"/>
      <c r="CVZ105" s="30"/>
      <c r="CWA105" s="30"/>
      <c r="CWB105" s="30"/>
      <c r="CWC105" s="30"/>
      <c r="CWD105" s="30"/>
      <c r="CWE105" s="30"/>
      <c r="CWF105" s="30"/>
      <c r="CWG105" s="30"/>
      <c r="CWH105" s="30"/>
      <c r="CWI105" s="30"/>
      <c r="CWJ105" s="30"/>
      <c r="CWK105" s="30"/>
      <c r="CWL105" s="30"/>
      <c r="CWM105" s="30"/>
      <c r="CWN105" s="30"/>
      <c r="CWO105" s="30"/>
      <c r="CWP105" s="30"/>
      <c r="CWQ105" s="30"/>
      <c r="CWR105" s="30"/>
      <c r="CWS105" s="30"/>
      <c r="CWT105" s="30"/>
      <c r="CWU105" s="30"/>
      <c r="CWV105" s="30"/>
      <c r="CWW105" s="30"/>
      <c r="CWX105" s="30"/>
      <c r="CWY105" s="30"/>
      <c r="CWZ105" s="30"/>
      <c r="CXA105" s="30"/>
      <c r="CXB105" s="30"/>
      <c r="CXC105" s="30"/>
      <c r="CXD105" s="30"/>
      <c r="CXE105" s="30"/>
      <c r="CXF105" s="30"/>
      <c r="CXG105" s="30"/>
      <c r="CXH105" s="30"/>
      <c r="CXI105" s="30"/>
      <c r="CXJ105" s="30"/>
      <c r="CXK105" s="30"/>
      <c r="CXL105" s="30"/>
      <c r="CXM105" s="30"/>
      <c r="CXN105" s="30"/>
      <c r="CXO105" s="30"/>
      <c r="CXP105" s="30"/>
      <c r="CXQ105" s="30"/>
      <c r="CXR105" s="30"/>
      <c r="CXS105" s="30"/>
      <c r="CXT105" s="30"/>
      <c r="CXU105" s="30"/>
      <c r="CXV105" s="30"/>
      <c r="CXW105" s="30"/>
      <c r="CXX105" s="30"/>
      <c r="CXY105" s="30"/>
      <c r="CXZ105" s="30"/>
      <c r="CYA105" s="30"/>
      <c r="CYB105" s="30"/>
      <c r="CYC105" s="30"/>
      <c r="CYD105" s="30"/>
      <c r="CYE105" s="30"/>
      <c r="CYF105" s="30"/>
      <c r="CYG105" s="30"/>
      <c r="CYH105" s="30"/>
      <c r="CYI105" s="30"/>
      <c r="CYJ105" s="30"/>
      <c r="CYK105" s="30"/>
      <c r="CYL105" s="30"/>
      <c r="CYM105" s="30"/>
      <c r="CYN105" s="30"/>
      <c r="CYO105" s="30"/>
      <c r="CYP105" s="30"/>
      <c r="CYQ105" s="30"/>
      <c r="CYR105" s="30"/>
      <c r="CYS105" s="30"/>
      <c r="CYT105" s="30"/>
      <c r="CYU105" s="30"/>
      <c r="CYV105" s="30"/>
      <c r="CYW105" s="30"/>
      <c r="CYX105" s="30"/>
      <c r="CYY105" s="30"/>
      <c r="CYZ105" s="30"/>
      <c r="CZA105" s="30"/>
      <c r="CZB105" s="30"/>
      <c r="CZC105" s="30"/>
      <c r="CZD105" s="30"/>
      <c r="CZE105" s="30"/>
      <c r="CZF105" s="30"/>
      <c r="CZG105" s="30"/>
      <c r="CZH105" s="30"/>
      <c r="CZI105" s="30"/>
      <c r="CZJ105" s="30"/>
      <c r="CZK105" s="30"/>
      <c r="CZL105" s="30"/>
      <c r="CZM105" s="30"/>
      <c r="CZN105" s="30"/>
      <c r="CZO105" s="30"/>
      <c r="CZP105" s="30"/>
      <c r="CZQ105" s="30"/>
      <c r="CZR105" s="30"/>
      <c r="CZS105" s="30"/>
      <c r="CZT105" s="30"/>
      <c r="CZU105" s="30"/>
      <c r="CZV105" s="30"/>
      <c r="CZW105" s="30"/>
      <c r="CZX105" s="30"/>
      <c r="CZY105" s="30"/>
      <c r="CZZ105" s="30"/>
      <c r="DAA105" s="30"/>
      <c r="DAB105" s="30"/>
      <c r="DAC105" s="30"/>
      <c r="DAD105" s="30"/>
      <c r="DAE105" s="30"/>
      <c r="DAF105" s="30"/>
      <c r="DAG105" s="30"/>
      <c r="DAH105" s="30"/>
      <c r="DAI105" s="30"/>
      <c r="DAJ105" s="30"/>
      <c r="DAK105" s="30"/>
      <c r="DAL105" s="30"/>
      <c r="DAM105" s="30"/>
      <c r="DAN105" s="30"/>
      <c r="DAO105" s="30"/>
      <c r="DAP105" s="30"/>
      <c r="DAQ105" s="30"/>
      <c r="DAR105" s="30"/>
      <c r="DAS105" s="30"/>
      <c r="DAT105" s="30"/>
      <c r="DAU105" s="30"/>
      <c r="DAV105" s="30"/>
      <c r="DAW105" s="30"/>
      <c r="DAX105" s="30"/>
      <c r="DAY105" s="30"/>
      <c r="DAZ105" s="30"/>
      <c r="DBA105" s="30"/>
      <c r="DBB105" s="30"/>
      <c r="DBC105" s="30"/>
      <c r="DBD105" s="30"/>
      <c r="DBE105" s="30"/>
      <c r="DBF105" s="30"/>
      <c r="DBG105" s="30"/>
      <c r="DBH105" s="30"/>
      <c r="DBI105" s="30"/>
      <c r="DBJ105" s="30"/>
      <c r="DBK105" s="30"/>
      <c r="DBL105" s="30"/>
      <c r="DBM105" s="30"/>
      <c r="DBN105" s="30"/>
      <c r="DBO105" s="30"/>
      <c r="DBP105" s="30"/>
      <c r="DBQ105" s="30"/>
      <c r="DBR105" s="30"/>
      <c r="DBS105" s="30"/>
      <c r="DBT105" s="30"/>
      <c r="DBU105" s="30"/>
      <c r="DBV105" s="30"/>
      <c r="DBW105" s="30"/>
      <c r="DBX105" s="30"/>
      <c r="DBY105" s="30"/>
      <c r="DBZ105" s="30"/>
      <c r="DCA105" s="30"/>
      <c r="DCB105" s="30"/>
      <c r="DCC105" s="30"/>
      <c r="DCD105" s="30"/>
      <c r="DCE105" s="30"/>
      <c r="DCF105" s="30"/>
      <c r="DCG105" s="30"/>
      <c r="DCH105" s="30"/>
      <c r="DCI105" s="30"/>
      <c r="DCJ105" s="30"/>
      <c r="DCK105" s="30"/>
      <c r="DCL105" s="30"/>
      <c r="DCM105" s="30"/>
      <c r="DCN105" s="30"/>
      <c r="DCO105" s="30"/>
      <c r="DCP105" s="30"/>
      <c r="DCQ105" s="30"/>
      <c r="DCR105" s="30"/>
      <c r="DCS105" s="30"/>
      <c r="DCT105" s="30"/>
      <c r="DCU105" s="30"/>
      <c r="DCV105" s="30"/>
      <c r="DCW105" s="30"/>
      <c r="DCX105" s="30"/>
      <c r="DCY105" s="30"/>
      <c r="DCZ105" s="30"/>
      <c r="DDA105" s="30"/>
      <c r="DDB105" s="30"/>
      <c r="DDC105" s="30"/>
      <c r="DDD105" s="30"/>
      <c r="DDE105" s="30"/>
      <c r="DDF105" s="30"/>
      <c r="DDG105" s="30"/>
      <c r="DDH105" s="30"/>
      <c r="DDI105" s="30"/>
      <c r="DDJ105" s="30"/>
      <c r="DDK105" s="30"/>
      <c r="DDL105" s="30"/>
      <c r="DDM105" s="30"/>
      <c r="DDN105" s="30"/>
      <c r="DDO105" s="30"/>
      <c r="DDP105" s="30"/>
      <c r="DDQ105" s="30"/>
      <c r="DDR105" s="30"/>
      <c r="DDS105" s="30"/>
      <c r="DDT105" s="30"/>
      <c r="DDU105" s="30"/>
      <c r="DDV105" s="30"/>
      <c r="DDW105" s="30"/>
      <c r="DDX105" s="30"/>
      <c r="DDY105" s="30"/>
      <c r="DDZ105" s="30"/>
      <c r="DEA105" s="30"/>
      <c r="DEB105" s="30"/>
      <c r="DEC105" s="30"/>
      <c r="DED105" s="30"/>
      <c r="DEE105" s="30"/>
      <c r="DEF105" s="30"/>
      <c r="DEG105" s="30"/>
      <c r="DEH105" s="30"/>
      <c r="DEI105" s="30"/>
      <c r="DEJ105" s="30"/>
      <c r="DEK105" s="30"/>
      <c r="DEL105" s="30"/>
      <c r="DEM105" s="30"/>
      <c r="DEN105" s="30"/>
      <c r="DEO105" s="30"/>
      <c r="DEP105" s="30"/>
      <c r="DEQ105" s="30"/>
      <c r="DER105" s="30"/>
      <c r="DES105" s="30"/>
      <c r="DET105" s="30"/>
      <c r="DEU105" s="30"/>
      <c r="DEV105" s="30"/>
      <c r="DEW105" s="30"/>
      <c r="DEX105" s="30"/>
      <c r="DEY105" s="30"/>
      <c r="DEZ105" s="30"/>
      <c r="DFA105" s="30"/>
      <c r="DFB105" s="30"/>
      <c r="DFC105" s="30"/>
      <c r="DFD105" s="30"/>
      <c r="DFE105" s="30"/>
      <c r="DFF105" s="30"/>
      <c r="DFG105" s="30"/>
      <c r="DFH105" s="30"/>
      <c r="DFI105" s="30"/>
      <c r="DFJ105" s="30"/>
      <c r="DFK105" s="30"/>
      <c r="DFL105" s="30"/>
      <c r="DFM105" s="30"/>
      <c r="DFN105" s="30"/>
      <c r="DFO105" s="30"/>
      <c r="DFP105" s="30"/>
      <c r="DFQ105" s="30"/>
      <c r="DFR105" s="30"/>
      <c r="DFS105" s="30"/>
      <c r="DFT105" s="30"/>
      <c r="DFU105" s="30"/>
      <c r="DFV105" s="30"/>
      <c r="DFW105" s="30"/>
      <c r="DFX105" s="30"/>
      <c r="DFY105" s="30"/>
      <c r="DFZ105" s="30"/>
      <c r="DGA105" s="30"/>
      <c r="DGB105" s="30"/>
      <c r="DGC105" s="30"/>
      <c r="DGD105" s="30"/>
      <c r="DGE105" s="30"/>
      <c r="DGF105" s="30"/>
      <c r="DGG105" s="30"/>
      <c r="DGH105" s="30"/>
      <c r="DGI105" s="30"/>
      <c r="DGJ105" s="30"/>
      <c r="DGK105" s="30"/>
      <c r="DGL105" s="30"/>
      <c r="DGM105" s="30"/>
      <c r="DGN105" s="30"/>
      <c r="DGO105" s="30"/>
      <c r="DGP105" s="30"/>
      <c r="DGQ105" s="30"/>
      <c r="DGR105" s="30"/>
      <c r="DGS105" s="30"/>
      <c r="DGT105" s="30"/>
      <c r="DGU105" s="30"/>
      <c r="DGV105" s="30"/>
      <c r="DGW105" s="30"/>
      <c r="DGX105" s="30"/>
      <c r="DGY105" s="30"/>
      <c r="DGZ105" s="30"/>
      <c r="DHA105" s="30"/>
      <c r="DHB105" s="30"/>
      <c r="DHC105" s="30"/>
      <c r="DHD105" s="30"/>
      <c r="DHE105" s="30"/>
      <c r="DHF105" s="30"/>
      <c r="DHG105" s="30"/>
      <c r="DHH105" s="30"/>
      <c r="DHI105" s="30"/>
      <c r="DHJ105" s="30"/>
      <c r="DHK105" s="30"/>
      <c r="DHL105" s="30"/>
      <c r="DHM105" s="30"/>
      <c r="DHN105" s="30"/>
      <c r="DHO105" s="30"/>
      <c r="DHP105" s="30"/>
      <c r="DHQ105" s="30"/>
      <c r="DHR105" s="30"/>
      <c r="DHS105" s="30"/>
      <c r="DHT105" s="30"/>
      <c r="DHU105" s="30"/>
      <c r="DHV105" s="30"/>
      <c r="DHW105" s="30"/>
      <c r="DHX105" s="30"/>
      <c r="DHY105" s="30"/>
      <c r="DHZ105" s="30"/>
      <c r="DIA105" s="30"/>
      <c r="DIB105" s="30"/>
      <c r="DIC105" s="30"/>
      <c r="DID105" s="30"/>
      <c r="DIE105" s="30"/>
      <c r="DIF105" s="30"/>
      <c r="DIG105" s="30"/>
      <c r="DIH105" s="30"/>
      <c r="DII105" s="30"/>
      <c r="DIJ105" s="30"/>
      <c r="DIK105" s="30"/>
      <c r="DIL105" s="30"/>
      <c r="DIM105" s="30"/>
      <c r="DIN105" s="30"/>
      <c r="DIO105" s="30"/>
      <c r="DIP105" s="30"/>
      <c r="DIQ105" s="30"/>
      <c r="DIR105" s="30"/>
      <c r="DIS105" s="30"/>
      <c r="DIT105" s="30"/>
      <c r="DIU105" s="30"/>
      <c r="DIV105" s="30"/>
      <c r="DIW105" s="30"/>
      <c r="DIX105" s="30"/>
      <c r="DIY105" s="30"/>
      <c r="DIZ105" s="30"/>
      <c r="DJA105" s="30"/>
      <c r="DJB105" s="30"/>
      <c r="DJC105" s="30"/>
      <c r="DJD105" s="30"/>
      <c r="DJE105" s="30"/>
      <c r="DJF105" s="30"/>
      <c r="DJG105" s="30"/>
      <c r="DJH105" s="30"/>
      <c r="DJI105" s="30"/>
      <c r="DJJ105" s="30"/>
      <c r="DJK105" s="30"/>
      <c r="DJL105" s="30"/>
      <c r="DJM105" s="30"/>
      <c r="DJN105" s="30"/>
      <c r="DJO105" s="30"/>
      <c r="DJP105" s="30"/>
      <c r="DJQ105" s="30"/>
      <c r="DJR105" s="30"/>
      <c r="DJS105" s="30"/>
      <c r="DJT105" s="30"/>
      <c r="DJU105" s="30"/>
      <c r="DJV105" s="30"/>
      <c r="DJW105" s="30"/>
      <c r="DJX105" s="30"/>
      <c r="DJY105" s="30"/>
      <c r="DJZ105" s="30"/>
      <c r="DKA105" s="30"/>
      <c r="DKB105" s="30"/>
      <c r="DKC105" s="30"/>
      <c r="DKD105" s="30"/>
      <c r="DKE105" s="30"/>
      <c r="DKF105" s="30"/>
      <c r="DKG105" s="30"/>
      <c r="DKH105" s="30"/>
      <c r="DKI105" s="30"/>
      <c r="DKJ105" s="30"/>
      <c r="DKK105" s="30"/>
      <c r="DKL105" s="30"/>
      <c r="DKM105" s="30"/>
      <c r="DKN105" s="30"/>
      <c r="DKO105" s="30"/>
      <c r="DKP105" s="30"/>
      <c r="DKQ105" s="30"/>
      <c r="DKR105" s="30"/>
      <c r="DKS105" s="30"/>
      <c r="DKT105" s="30"/>
      <c r="DKU105" s="30"/>
      <c r="DKV105" s="30"/>
      <c r="DKW105" s="30"/>
      <c r="DKX105" s="30"/>
      <c r="DKY105" s="30"/>
      <c r="DKZ105" s="30"/>
      <c r="DLA105" s="30"/>
      <c r="DLB105" s="30"/>
      <c r="DLC105" s="30"/>
      <c r="DLD105" s="30"/>
      <c r="DLE105" s="30"/>
      <c r="DLF105" s="30"/>
      <c r="DLG105" s="30"/>
      <c r="DLH105" s="30"/>
      <c r="DLI105" s="30"/>
      <c r="DLJ105" s="30"/>
      <c r="DLK105" s="30"/>
      <c r="DLL105" s="30"/>
      <c r="DLM105" s="30"/>
      <c r="DLN105" s="30"/>
      <c r="DLO105" s="30"/>
      <c r="DLP105" s="30"/>
      <c r="DLQ105" s="30"/>
      <c r="DLR105" s="30"/>
      <c r="DLS105" s="30"/>
      <c r="DLT105" s="30"/>
      <c r="DLU105" s="30"/>
      <c r="DLV105" s="30"/>
      <c r="DLW105" s="30"/>
      <c r="DLX105" s="30"/>
      <c r="DLY105" s="30"/>
      <c r="DLZ105" s="30"/>
      <c r="DMA105" s="30"/>
      <c r="DMB105" s="30"/>
      <c r="DMC105" s="30"/>
      <c r="DMD105" s="30"/>
      <c r="DME105" s="30"/>
      <c r="DMF105" s="30"/>
      <c r="DMG105" s="30"/>
      <c r="DMH105" s="30"/>
      <c r="DMI105" s="30"/>
      <c r="DMJ105" s="30"/>
      <c r="DMK105" s="30"/>
      <c r="DML105" s="30"/>
      <c r="DMM105" s="30"/>
      <c r="DMN105" s="30"/>
      <c r="DMO105" s="30"/>
      <c r="DMP105" s="30"/>
      <c r="DMQ105" s="30"/>
      <c r="DMR105" s="30"/>
      <c r="DMS105" s="30"/>
      <c r="DMT105" s="30"/>
      <c r="DMU105" s="30"/>
      <c r="DMV105" s="30"/>
      <c r="DMW105" s="30"/>
      <c r="DMX105" s="30"/>
      <c r="DMY105" s="30"/>
      <c r="DMZ105" s="30"/>
      <c r="DNA105" s="30"/>
      <c r="DNB105" s="30"/>
      <c r="DNC105" s="30"/>
      <c r="DND105" s="30"/>
      <c r="DNE105" s="30"/>
      <c r="DNF105" s="30"/>
      <c r="DNG105" s="30"/>
      <c r="DNH105" s="30"/>
      <c r="DNI105" s="30"/>
      <c r="DNJ105" s="30"/>
      <c r="DNK105" s="30"/>
      <c r="DNL105" s="30"/>
      <c r="DNM105" s="30"/>
      <c r="DNN105" s="30"/>
      <c r="DNO105" s="30"/>
      <c r="DNP105" s="30"/>
      <c r="DNQ105" s="30"/>
      <c r="DNR105" s="30"/>
      <c r="DNS105" s="30"/>
      <c r="DNT105" s="30"/>
      <c r="DNU105" s="30"/>
      <c r="DNV105" s="30"/>
      <c r="DNW105" s="30"/>
      <c r="DNX105" s="30"/>
      <c r="DNY105" s="30"/>
      <c r="DNZ105" s="30"/>
      <c r="DOA105" s="30"/>
      <c r="DOB105" s="30"/>
      <c r="DOC105" s="30"/>
      <c r="DOD105" s="30"/>
      <c r="DOE105" s="30"/>
      <c r="DOF105" s="30"/>
      <c r="DOG105" s="30"/>
      <c r="DOH105" s="30"/>
      <c r="DOI105" s="30"/>
      <c r="DOJ105" s="30"/>
      <c r="DOK105" s="30"/>
      <c r="DOL105" s="30"/>
      <c r="DOM105" s="30"/>
      <c r="DON105" s="30"/>
      <c r="DOO105" s="30"/>
      <c r="DOP105" s="30"/>
      <c r="DOQ105" s="30"/>
      <c r="DOR105" s="30"/>
      <c r="DOS105" s="30"/>
      <c r="DOT105" s="30"/>
      <c r="DOU105" s="30"/>
      <c r="DOV105" s="30"/>
      <c r="DOW105" s="30"/>
      <c r="DOX105" s="30"/>
      <c r="DOY105" s="30"/>
      <c r="DOZ105" s="30"/>
      <c r="DPA105" s="30"/>
      <c r="DPB105" s="30"/>
      <c r="DPC105" s="30"/>
      <c r="DPD105" s="30"/>
      <c r="DPE105" s="30"/>
      <c r="DPF105" s="30"/>
      <c r="DPG105" s="30"/>
      <c r="DPH105" s="30"/>
      <c r="DPI105" s="30"/>
      <c r="DPJ105" s="30"/>
      <c r="DPK105" s="30"/>
      <c r="DPL105" s="30"/>
      <c r="DPM105" s="30"/>
      <c r="DPN105" s="30"/>
      <c r="DPO105" s="30"/>
      <c r="DPP105" s="30"/>
      <c r="DPQ105" s="30"/>
      <c r="DPR105" s="30"/>
      <c r="DPS105" s="30"/>
      <c r="DPT105" s="30"/>
      <c r="DPU105" s="30"/>
      <c r="DPV105" s="30"/>
      <c r="DPW105" s="30"/>
      <c r="DPX105" s="30"/>
      <c r="DPY105" s="30"/>
      <c r="DPZ105" s="30"/>
      <c r="DQA105" s="30"/>
      <c r="DQB105" s="30"/>
      <c r="DQC105" s="30"/>
      <c r="DQD105" s="30"/>
      <c r="DQE105" s="30"/>
      <c r="DQF105" s="30"/>
      <c r="DQG105" s="30"/>
      <c r="DQH105" s="30"/>
      <c r="DQI105" s="30"/>
      <c r="DQJ105" s="30"/>
      <c r="DQK105" s="30"/>
      <c r="DQL105" s="30"/>
      <c r="DQM105" s="30"/>
      <c r="DQN105" s="30"/>
      <c r="DQO105" s="30"/>
      <c r="DQP105" s="30"/>
      <c r="DQQ105" s="30"/>
      <c r="DQR105" s="30"/>
      <c r="DQS105" s="30"/>
      <c r="DQT105" s="30"/>
      <c r="DQU105" s="30"/>
      <c r="DQV105" s="30"/>
      <c r="DQW105" s="30"/>
      <c r="DQX105" s="30"/>
      <c r="DQY105" s="30"/>
      <c r="DQZ105" s="30"/>
      <c r="DRA105" s="30"/>
      <c r="DRB105" s="30"/>
      <c r="DRC105" s="30"/>
      <c r="DRD105" s="30"/>
      <c r="DRE105" s="30"/>
      <c r="DRF105" s="30"/>
      <c r="DRG105" s="30"/>
      <c r="DRH105" s="30"/>
      <c r="DRI105" s="30"/>
      <c r="DRJ105" s="30"/>
      <c r="DRK105" s="30"/>
      <c r="DRL105" s="30"/>
      <c r="DRM105" s="30"/>
      <c r="DRN105" s="30"/>
      <c r="DRO105" s="30"/>
      <c r="DRP105" s="30"/>
      <c r="DRQ105" s="30"/>
      <c r="DRR105" s="30"/>
      <c r="DRS105" s="30"/>
      <c r="DRT105" s="30"/>
      <c r="DRU105" s="30"/>
      <c r="DRV105" s="30"/>
      <c r="DRW105" s="30"/>
      <c r="DRX105" s="30"/>
      <c r="DRY105" s="30"/>
      <c r="DRZ105" s="30"/>
      <c r="DSA105" s="30"/>
      <c r="DSB105" s="30"/>
      <c r="DSC105" s="30"/>
      <c r="DSD105" s="30"/>
      <c r="DSE105" s="30"/>
      <c r="DSF105" s="30"/>
      <c r="DSG105" s="30"/>
      <c r="DSH105" s="30"/>
      <c r="DSI105" s="30"/>
      <c r="DSJ105" s="30"/>
      <c r="DSK105" s="30"/>
      <c r="DSL105" s="30"/>
      <c r="DSM105" s="30"/>
      <c r="DSN105" s="30"/>
      <c r="DSO105" s="30"/>
      <c r="DSP105" s="30"/>
      <c r="DSQ105" s="30"/>
      <c r="DSR105" s="30"/>
      <c r="DSS105" s="30"/>
      <c r="DST105" s="30"/>
      <c r="DSU105" s="30"/>
      <c r="DSV105" s="30"/>
      <c r="DSW105" s="30"/>
      <c r="DSX105" s="30"/>
      <c r="DSY105" s="30"/>
      <c r="DSZ105" s="30"/>
      <c r="DTA105" s="30"/>
      <c r="DTB105" s="30"/>
      <c r="DTC105" s="30"/>
      <c r="DTD105" s="30"/>
      <c r="DTE105" s="30"/>
      <c r="DTF105" s="30"/>
      <c r="DTG105" s="30"/>
      <c r="DTH105" s="30"/>
      <c r="DTI105" s="30"/>
      <c r="DTJ105" s="30"/>
      <c r="DTK105" s="30"/>
      <c r="DTL105" s="30"/>
      <c r="DTM105" s="30"/>
      <c r="DTN105" s="30"/>
      <c r="DTO105" s="30"/>
      <c r="DTP105" s="30"/>
      <c r="DTQ105" s="30"/>
      <c r="DTR105" s="30"/>
      <c r="DTS105" s="30"/>
      <c r="DTT105" s="30"/>
      <c r="DTU105" s="30"/>
      <c r="DTV105" s="30"/>
      <c r="DTW105" s="30"/>
      <c r="DTX105" s="30"/>
      <c r="DTY105" s="30"/>
      <c r="DTZ105" s="30"/>
      <c r="DUA105" s="30"/>
      <c r="DUB105" s="30"/>
      <c r="DUC105" s="30"/>
      <c r="DUD105" s="30"/>
      <c r="DUE105" s="30"/>
      <c r="DUF105" s="30"/>
      <c r="DUG105" s="30"/>
      <c r="DUH105" s="30"/>
      <c r="DUI105" s="30"/>
      <c r="DUJ105" s="30"/>
      <c r="DUK105" s="30"/>
      <c r="DUL105" s="30"/>
      <c r="DUM105" s="30"/>
      <c r="DUN105" s="30"/>
      <c r="DUO105" s="30"/>
      <c r="DUP105" s="30"/>
      <c r="DUQ105" s="30"/>
      <c r="DUR105" s="30"/>
      <c r="DUS105" s="30"/>
      <c r="DUT105" s="30"/>
      <c r="DUU105" s="30"/>
      <c r="DUV105" s="30"/>
      <c r="DUW105" s="30"/>
      <c r="DUX105" s="30"/>
      <c r="DUY105" s="30"/>
      <c r="DUZ105" s="30"/>
      <c r="DVA105" s="30"/>
      <c r="DVB105" s="30"/>
      <c r="DVC105" s="30"/>
      <c r="DVD105" s="30"/>
      <c r="DVE105" s="30"/>
      <c r="DVF105" s="30"/>
      <c r="DVG105" s="30"/>
      <c r="DVH105" s="30"/>
      <c r="DVI105" s="30"/>
      <c r="DVJ105" s="30"/>
      <c r="DVK105" s="30"/>
      <c r="DVL105" s="30"/>
      <c r="DVM105" s="30"/>
      <c r="DVN105" s="30"/>
      <c r="DVO105" s="30"/>
      <c r="DVP105" s="30"/>
      <c r="DVQ105" s="30"/>
      <c r="DVR105" s="30"/>
      <c r="DVS105" s="30"/>
      <c r="DVT105" s="30"/>
      <c r="DVU105" s="30"/>
      <c r="DVV105" s="30"/>
      <c r="DVW105" s="30"/>
      <c r="DVX105" s="30"/>
      <c r="DVY105" s="30"/>
      <c r="DVZ105" s="30"/>
      <c r="DWA105" s="30"/>
      <c r="DWB105" s="30"/>
      <c r="DWC105" s="30"/>
      <c r="DWD105" s="30"/>
      <c r="DWE105" s="30"/>
      <c r="DWF105" s="30"/>
      <c r="DWG105" s="30"/>
      <c r="DWH105" s="30"/>
      <c r="DWI105" s="30"/>
      <c r="DWJ105" s="30"/>
      <c r="DWK105" s="30"/>
      <c r="DWL105" s="30"/>
      <c r="DWM105" s="30"/>
      <c r="DWN105" s="30"/>
      <c r="DWO105" s="30"/>
      <c r="DWP105" s="30"/>
      <c r="DWQ105" s="30"/>
      <c r="DWR105" s="30"/>
      <c r="DWS105" s="30"/>
      <c r="DWT105" s="30"/>
      <c r="DWU105" s="30"/>
      <c r="DWV105" s="30"/>
      <c r="DWW105" s="30"/>
      <c r="DWX105" s="30"/>
      <c r="DWY105" s="30"/>
      <c r="DWZ105" s="30"/>
      <c r="DXA105" s="30"/>
      <c r="DXB105" s="30"/>
      <c r="DXC105" s="30"/>
      <c r="DXD105" s="30"/>
      <c r="DXE105" s="30"/>
      <c r="DXF105" s="30"/>
      <c r="DXG105" s="30"/>
      <c r="DXH105" s="30"/>
      <c r="DXI105" s="30"/>
      <c r="DXJ105" s="30"/>
      <c r="DXK105" s="30"/>
      <c r="DXL105" s="30"/>
      <c r="DXM105" s="30"/>
      <c r="DXN105" s="30"/>
      <c r="DXO105" s="30"/>
      <c r="DXP105" s="30"/>
      <c r="DXQ105" s="30"/>
      <c r="DXR105" s="30"/>
      <c r="DXS105" s="30"/>
      <c r="DXT105" s="30"/>
      <c r="DXU105" s="30"/>
      <c r="DXV105" s="30"/>
      <c r="DXW105" s="30"/>
      <c r="DXX105" s="30"/>
      <c r="DXY105" s="30"/>
      <c r="DXZ105" s="30"/>
      <c r="DYA105" s="30"/>
      <c r="DYB105" s="30"/>
      <c r="DYC105" s="30"/>
      <c r="DYD105" s="30"/>
      <c r="DYE105" s="30"/>
      <c r="DYF105" s="30"/>
      <c r="DYG105" s="30"/>
      <c r="DYH105" s="30"/>
      <c r="DYI105" s="30"/>
      <c r="DYJ105" s="30"/>
      <c r="DYK105" s="30"/>
      <c r="DYL105" s="30"/>
      <c r="DYM105" s="30"/>
      <c r="DYN105" s="30"/>
      <c r="DYO105" s="30"/>
      <c r="DYP105" s="30"/>
      <c r="DYQ105" s="30"/>
      <c r="DYR105" s="30"/>
      <c r="DYS105" s="30"/>
      <c r="DYT105" s="30"/>
      <c r="DYU105" s="30"/>
      <c r="DYV105" s="30"/>
      <c r="DYW105" s="30"/>
      <c r="DYX105" s="30"/>
      <c r="DYY105" s="30"/>
      <c r="DYZ105" s="30"/>
      <c r="DZA105" s="30"/>
      <c r="DZB105" s="30"/>
      <c r="DZC105" s="30"/>
      <c r="DZD105" s="30"/>
      <c r="DZE105" s="30"/>
      <c r="DZF105" s="30"/>
      <c r="DZG105" s="30"/>
      <c r="DZH105" s="30"/>
      <c r="DZI105" s="30"/>
      <c r="DZJ105" s="30"/>
      <c r="DZK105" s="30"/>
      <c r="DZL105" s="30"/>
      <c r="DZM105" s="30"/>
      <c r="DZN105" s="30"/>
      <c r="DZO105" s="30"/>
      <c r="DZP105" s="30"/>
      <c r="DZQ105" s="30"/>
      <c r="DZR105" s="30"/>
      <c r="DZS105" s="30"/>
      <c r="DZT105" s="30"/>
      <c r="DZU105" s="30"/>
      <c r="DZV105" s="30"/>
      <c r="DZW105" s="30"/>
      <c r="DZX105" s="30"/>
      <c r="DZY105" s="30"/>
      <c r="DZZ105" s="30"/>
      <c r="EAA105" s="30"/>
      <c r="EAB105" s="30"/>
      <c r="EAC105" s="30"/>
      <c r="EAD105" s="30"/>
      <c r="EAE105" s="30"/>
      <c r="EAF105" s="30"/>
      <c r="EAG105" s="30"/>
      <c r="EAH105" s="30"/>
      <c r="EAI105" s="30"/>
      <c r="EAJ105" s="30"/>
      <c r="EAK105" s="30"/>
      <c r="EAL105" s="30"/>
      <c r="EAM105" s="30"/>
      <c r="EAN105" s="30"/>
      <c r="EAO105" s="30"/>
      <c r="EAP105" s="30"/>
      <c r="EAQ105" s="30"/>
      <c r="EAR105" s="30"/>
      <c r="EAS105" s="30"/>
      <c r="EAT105" s="30"/>
      <c r="EAU105" s="30"/>
      <c r="EAV105" s="30"/>
      <c r="EAW105" s="30"/>
      <c r="EAX105" s="30"/>
      <c r="EAY105" s="30"/>
      <c r="EAZ105" s="30"/>
      <c r="EBA105" s="30"/>
      <c r="EBB105" s="30"/>
      <c r="EBC105" s="30"/>
      <c r="EBD105" s="30"/>
      <c r="EBE105" s="30"/>
      <c r="EBF105" s="30"/>
      <c r="EBG105" s="30"/>
      <c r="EBH105" s="30"/>
      <c r="EBI105" s="30"/>
      <c r="EBJ105" s="30"/>
      <c r="EBK105" s="30"/>
      <c r="EBL105" s="30"/>
      <c r="EBM105" s="30"/>
      <c r="EBN105" s="30"/>
      <c r="EBO105" s="30"/>
      <c r="EBP105" s="30"/>
      <c r="EBQ105" s="30"/>
      <c r="EBR105" s="30"/>
      <c r="EBS105" s="30"/>
      <c r="EBT105" s="30"/>
      <c r="EBU105" s="30"/>
      <c r="EBV105" s="30"/>
      <c r="EBW105" s="30"/>
      <c r="EBX105" s="30"/>
      <c r="EBY105" s="30"/>
      <c r="EBZ105" s="30"/>
      <c r="ECA105" s="30"/>
      <c r="ECB105" s="30"/>
      <c r="ECC105" s="30"/>
      <c r="ECD105" s="30"/>
      <c r="ECE105" s="30"/>
      <c r="ECF105" s="30"/>
      <c r="ECG105" s="30"/>
      <c r="ECH105" s="30"/>
      <c r="ECI105" s="30"/>
      <c r="ECJ105" s="30"/>
      <c r="ECK105" s="30"/>
      <c r="ECL105" s="30"/>
      <c r="ECM105" s="30"/>
      <c r="ECN105" s="30"/>
      <c r="ECO105" s="30"/>
      <c r="ECP105" s="30"/>
      <c r="ECQ105" s="30"/>
      <c r="ECR105" s="30"/>
      <c r="ECS105" s="30"/>
      <c r="ECT105" s="30"/>
      <c r="ECU105" s="30"/>
      <c r="ECV105" s="30"/>
      <c r="ECW105" s="30"/>
      <c r="ECX105" s="30"/>
      <c r="ECY105" s="30"/>
      <c r="ECZ105" s="30"/>
      <c r="EDA105" s="30"/>
      <c r="EDB105" s="30"/>
      <c r="EDC105" s="30"/>
      <c r="EDD105" s="30"/>
      <c r="EDE105" s="30"/>
      <c r="EDF105" s="30"/>
      <c r="EDG105" s="30"/>
      <c r="EDH105" s="30"/>
      <c r="EDI105" s="30"/>
      <c r="EDJ105" s="30"/>
      <c r="EDK105" s="30"/>
      <c r="EDL105" s="30"/>
      <c r="EDM105" s="30"/>
      <c r="EDN105" s="30"/>
      <c r="EDO105" s="30"/>
      <c r="EDP105" s="30"/>
      <c r="EDQ105" s="30"/>
      <c r="EDR105" s="30"/>
      <c r="EDS105" s="30"/>
      <c r="EDT105" s="30"/>
      <c r="EDU105" s="30"/>
      <c r="EDV105" s="30"/>
      <c r="EDW105" s="30"/>
      <c r="EDX105" s="30"/>
      <c r="EDY105" s="30"/>
      <c r="EDZ105" s="30"/>
      <c r="EEA105" s="30"/>
      <c r="EEB105" s="30"/>
      <c r="EEC105" s="30"/>
      <c r="EED105" s="30"/>
      <c r="EEE105" s="30"/>
      <c r="EEF105" s="30"/>
      <c r="EEG105" s="30"/>
      <c r="EEH105" s="30"/>
      <c r="EEI105" s="30"/>
      <c r="EEJ105" s="30"/>
      <c r="EEK105" s="30"/>
      <c r="EEL105" s="30"/>
      <c r="EEM105" s="30"/>
      <c r="EEN105" s="30"/>
      <c r="EEO105" s="30"/>
      <c r="EEP105" s="30"/>
      <c r="EEQ105" s="30"/>
      <c r="EER105" s="30"/>
      <c r="EES105" s="30"/>
      <c r="EET105" s="30"/>
      <c r="EEU105" s="30"/>
      <c r="EEV105" s="30"/>
      <c r="EEW105" s="30"/>
      <c r="EEX105" s="30"/>
      <c r="EEY105" s="30"/>
      <c r="EEZ105" s="30"/>
      <c r="EFA105" s="30"/>
      <c r="EFB105" s="30"/>
      <c r="EFC105" s="30"/>
      <c r="EFD105" s="30"/>
      <c r="EFE105" s="30"/>
      <c r="EFF105" s="30"/>
      <c r="EFG105" s="30"/>
      <c r="EFH105" s="30"/>
      <c r="EFI105" s="30"/>
      <c r="EFJ105" s="30"/>
      <c r="EFK105" s="30"/>
      <c r="EFL105" s="30"/>
      <c r="EFM105" s="30"/>
      <c r="EFN105" s="30"/>
      <c r="EFO105" s="30"/>
      <c r="EFP105" s="30"/>
      <c r="EFQ105" s="30"/>
      <c r="EFR105" s="30"/>
      <c r="EFS105" s="30"/>
      <c r="EFT105" s="30"/>
      <c r="EFU105" s="30"/>
      <c r="EFV105" s="30"/>
      <c r="EFW105" s="30"/>
      <c r="EFX105" s="30"/>
      <c r="EFY105" s="30"/>
      <c r="EFZ105" s="30"/>
      <c r="EGA105" s="30"/>
      <c r="EGB105" s="30"/>
      <c r="EGC105" s="30"/>
      <c r="EGD105" s="30"/>
      <c r="EGE105" s="30"/>
      <c r="EGF105" s="30"/>
      <c r="EGG105" s="30"/>
      <c r="EGH105" s="30"/>
      <c r="EGI105" s="30"/>
      <c r="EGJ105" s="30"/>
      <c r="EGK105" s="30"/>
      <c r="EGL105" s="30"/>
      <c r="EGM105" s="30"/>
      <c r="EGN105" s="30"/>
      <c r="EGO105" s="30"/>
      <c r="EGP105" s="30"/>
      <c r="EGQ105" s="30"/>
      <c r="EGR105" s="30"/>
      <c r="EGS105" s="30"/>
      <c r="EGT105" s="30"/>
      <c r="EGU105" s="30"/>
      <c r="EGV105" s="30"/>
      <c r="EGW105" s="30"/>
      <c r="EGX105" s="30"/>
      <c r="EGY105" s="30"/>
      <c r="EGZ105" s="30"/>
      <c r="EHA105" s="30"/>
      <c r="EHB105" s="30"/>
      <c r="EHC105" s="30"/>
      <c r="EHD105" s="30"/>
      <c r="EHE105" s="30"/>
      <c r="EHF105" s="30"/>
      <c r="EHG105" s="30"/>
      <c r="EHH105" s="30"/>
      <c r="EHI105" s="30"/>
      <c r="EHJ105" s="30"/>
      <c r="EHK105" s="30"/>
      <c r="EHL105" s="30"/>
      <c r="EHM105" s="30"/>
      <c r="EHN105" s="30"/>
      <c r="EHO105" s="30"/>
      <c r="EHP105" s="30"/>
      <c r="EHQ105" s="30"/>
      <c r="EHR105" s="30"/>
      <c r="EHS105" s="30"/>
      <c r="EHT105" s="30"/>
      <c r="EHU105" s="30"/>
      <c r="EHV105" s="30"/>
      <c r="EHW105" s="30"/>
      <c r="EHX105" s="30"/>
      <c r="EHY105" s="30"/>
      <c r="EHZ105" s="30"/>
      <c r="EIA105" s="30"/>
      <c r="EIB105" s="30"/>
      <c r="EIC105" s="30"/>
      <c r="EID105" s="30"/>
      <c r="EIE105" s="30"/>
      <c r="EIF105" s="30"/>
      <c r="EIG105" s="30"/>
      <c r="EIH105" s="30"/>
      <c r="EII105" s="30"/>
      <c r="EIJ105" s="30"/>
      <c r="EIK105" s="30"/>
      <c r="EIL105" s="30"/>
      <c r="EIM105" s="30"/>
      <c r="EIN105" s="30"/>
      <c r="EIO105" s="30"/>
      <c r="EIP105" s="30"/>
      <c r="EIQ105" s="30"/>
      <c r="EIR105" s="30"/>
      <c r="EIS105" s="30"/>
      <c r="EIT105" s="30"/>
      <c r="EIU105" s="30"/>
      <c r="EIV105" s="30"/>
      <c r="EIW105" s="30"/>
      <c r="EIX105" s="30"/>
      <c r="EIY105" s="30"/>
      <c r="EIZ105" s="30"/>
      <c r="EJA105" s="30"/>
      <c r="EJB105" s="30"/>
      <c r="EJC105" s="30"/>
      <c r="EJD105" s="30"/>
      <c r="EJE105" s="30"/>
      <c r="EJF105" s="30"/>
      <c r="EJG105" s="30"/>
      <c r="EJH105" s="30"/>
      <c r="EJI105" s="30"/>
      <c r="EJJ105" s="30"/>
      <c r="EJK105" s="30"/>
      <c r="EJL105" s="30"/>
      <c r="EJM105" s="30"/>
      <c r="EJN105" s="30"/>
      <c r="EJO105" s="30"/>
      <c r="EJP105" s="30"/>
      <c r="EJQ105" s="30"/>
      <c r="EJR105" s="30"/>
      <c r="EJS105" s="30"/>
      <c r="EJT105" s="30"/>
      <c r="EJU105" s="30"/>
      <c r="EJV105" s="30"/>
      <c r="EJW105" s="30"/>
      <c r="EJX105" s="30"/>
      <c r="EJY105" s="30"/>
      <c r="EJZ105" s="30"/>
      <c r="EKA105" s="30"/>
      <c r="EKB105" s="30"/>
      <c r="EKC105" s="30"/>
      <c r="EKD105" s="30"/>
      <c r="EKE105" s="30"/>
      <c r="EKF105" s="30"/>
      <c r="EKG105" s="30"/>
      <c r="EKH105" s="30"/>
      <c r="EKI105" s="30"/>
      <c r="EKJ105" s="30"/>
      <c r="EKK105" s="30"/>
      <c r="EKL105" s="30"/>
      <c r="EKM105" s="30"/>
      <c r="EKN105" s="30"/>
      <c r="EKO105" s="30"/>
      <c r="EKP105" s="30"/>
      <c r="EKQ105" s="30"/>
      <c r="EKR105" s="30"/>
      <c r="EKS105" s="30"/>
      <c r="EKT105" s="30"/>
      <c r="EKU105" s="30"/>
      <c r="EKV105" s="30"/>
      <c r="EKW105" s="30"/>
      <c r="EKX105" s="30"/>
      <c r="EKY105" s="30"/>
      <c r="EKZ105" s="30"/>
      <c r="ELA105" s="30"/>
      <c r="ELB105" s="30"/>
      <c r="ELC105" s="30"/>
      <c r="ELD105" s="30"/>
      <c r="ELE105" s="30"/>
      <c r="ELF105" s="30"/>
      <c r="ELG105" s="30"/>
      <c r="ELH105" s="30"/>
      <c r="ELI105" s="30"/>
      <c r="ELJ105" s="30"/>
      <c r="ELK105" s="30"/>
      <c r="ELL105" s="30"/>
      <c r="ELM105" s="30"/>
      <c r="ELN105" s="30"/>
      <c r="ELO105" s="30"/>
      <c r="ELP105" s="30"/>
      <c r="ELQ105" s="30"/>
      <c r="ELR105" s="30"/>
      <c r="ELS105" s="30"/>
      <c r="ELT105" s="30"/>
      <c r="ELU105" s="30"/>
      <c r="ELV105" s="30"/>
      <c r="ELW105" s="30"/>
      <c r="ELX105" s="30"/>
      <c r="ELY105" s="30"/>
      <c r="ELZ105" s="30"/>
      <c r="EMA105" s="30"/>
      <c r="EMB105" s="30"/>
      <c r="EMC105" s="30"/>
      <c r="EMD105" s="30"/>
      <c r="EME105" s="30"/>
      <c r="EMF105" s="30"/>
      <c r="EMG105" s="30"/>
      <c r="EMH105" s="30"/>
      <c r="EMI105" s="30"/>
      <c r="EMJ105" s="30"/>
      <c r="EMK105" s="30"/>
      <c r="EML105" s="30"/>
      <c r="EMM105" s="30"/>
      <c r="EMN105" s="30"/>
      <c r="EMO105" s="30"/>
      <c r="EMP105" s="30"/>
      <c r="EMQ105" s="30"/>
      <c r="EMR105" s="30"/>
      <c r="EMS105" s="30"/>
      <c r="EMT105" s="30"/>
      <c r="EMU105" s="30"/>
      <c r="EMV105" s="30"/>
      <c r="EMW105" s="30"/>
      <c r="EMX105" s="30"/>
      <c r="EMY105" s="30"/>
      <c r="EMZ105" s="30"/>
      <c r="ENA105" s="30"/>
      <c r="ENB105" s="30"/>
      <c r="ENC105" s="30"/>
      <c r="END105" s="30"/>
      <c r="ENE105" s="30"/>
      <c r="ENF105" s="30"/>
      <c r="ENG105" s="30"/>
      <c r="ENH105" s="30"/>
      <c r="ENI105" s="30"/>
      <c r="ENJ105" s="30"/>
      <c r="ENK105" s="30"/>
      <c r="ENL105" s="30"/>
      <c r="ENM105" s="30"/>
      <c r="ENN105" s="30"/>
      <c r="ENO105" s="30"/>
      <c r="ENP105" s="30"/>
      <c r="ENQ105" s="30"/>
      <c r="ENR105" s="30"/>
      <c r="ENS105" s="30"/>
      <c r="ENT105" s="30"/>
      <c r="ENU105" s="30"/>
      <c r="ENV105" s="30"/>
      <c r="ENW105" s="30"/>
      <c r="ENX105" s="30"/>
      <c r="ENY105" s="30"/>
      <c r="ENZ105" s="30"/>
      <c r="EOA105" s="30"/>
      <c r="EOB105" s="30"/>
      <c r="EOC105" s="30"/>
      <c r="EOD105" s="30"/>
      <c r="EOE105" s="30"/>
      <c r="EOF105" s="30"/>
      <c r="EOG105" s="30"/>
      <c r="EOH105" s="30"/>
      <c r="EOI105" s="30"/>
      <c r="EOJ105" s="30"/>
      <c r="EOK105" s="30"/>
      <c r="EOL105" s="30"/>
      <c r="EOM105" s="30"/>
      <c r="EON105" s="30"/>
      <c r="EOO105" s="30"/>
      <c r="EOP105" s="30"/>
      <c r="EOQ105" s="30"/>
      <c r="EOR105" s="30"/>
      <c r="EOS105" s="30"/>
      <c r="EOT105" s="30"/>
      <c r="EOU105" s="30"/>
      <c r="EOV105" s="30"/>
      <c r="EOW105" s="30"/>
      <c r="EOX105" s="30"/>
      <c r="EOY105" s="30"/>
      <c r="EOZ105" s="30"/>
      <c r="EPA105" s="30"/>
      <c r="EPB105" s="30"/>
      <c r="EPC105" s="30"/>
      <c r="EPD105" s="30"/>
      <c r="EPE105" s="30"/>
      <c r="EPF105" s="30"/>
      <c r="EPG105" s="30"/>
      <c r="EPH105" s="30"/>
      <c r="EPI105" s="30"/>
      <c r="EPJ105" s="30"/>
      <c r="EPK105" s="30"/>
      <c r="EPL105" s="30"/>
      <c r="EPM105" s="30"/>
      <c r="EPN105" s="30"/>
      <c r="EPO105" s="30"/>
      <c r="EPP105" s="30"/>
      <c r="EPQ105" s="30"/>
      <c r="EPR105" s="30"/>
      <c r="EPS105" s="30"/>
      <c r="EPT105" s="30"/>
      <c r="EPU105" s="30"/>
      <c r="EPV105" s="30"/>
      <c r="EPW105" s="30"/>
      <c r="EPX105" s="30"/>
      <c r="EPY105" s="30"/>
      <c r="EPZ105" s="30"/>
      <c r="EQA105" s="30"/>
      <c r="EQB105" s="30"/>
      <c r="EQC105" s="30"/>
      <c r="EQD105" s="30"/>
      <c r="EQE105" s="30"/>
      <c r="EQF105" s="30"/>
      <c r="EQG105" s="30"/>
      <c r="EQH105" s="30"/>
      <c r="EQI105" s="30"/>
      <c r="EQJ105" s="30"/>
      <c r="EQK105" s="30"/>
      <c r="EQL105" s="30"/>
      <c r="EQM105" s="30"/>
      <c r="EQN105" s="30"/>
      <c r="EQO105" s="30"/>
      <c r="EQP105" s="30"/>
      <c r="EQQ105" s="30"/>
      <c r="EQR105" s="30"/>
      <c r="EQS105" s="30"/>
      <c r="EQT105" s="30"/>
      <c r="EQU105" s="30"/>
      <c r="EQV105" s="30"/>
      <c r="EQW105" s="30"/>
      <c r="EQX105" s="30"/>
      <c r="EQY105" s="30"/>
      <c r="EQZ105" s="30"/>
      <c r="ERA105" s="30"/>
      <c r="ERB105" s="30"/>
      <c r="ERC105" s="30"/>
      <c r="ERD105" s="30"/>
      <c r="ERE105" s="30"/>
      <c r="ERF105" s="30"/>
      <c r="ERG105" s="30"/>
      <c r="ERH105" s="30"/>
      <c r="ERI105" s="30"/>
      <c r="ERJ105" s="30"/>
      <c r="ERK105" s="30"/>
      <c r="ERL105" s="30"/>
      <c r="ERM105" s="30"/>
      <c r="ERN105" s="30"/>
      <c r="ERO105" s="30"/>
      <c r="ERP105" s="30"/>
      <c r="ERQ105" s="30"/>
      <c r="ERR105" s="30"/>
      <c r="ERS105" s="30"/>
      <c r="ERT105" s="30"/>
      <c r="ERU105" s="30"/>
      <c r="ERV105" s="30"/>
      <c r="ERW105" s="30"/>
      <c r="ERX105" s="30"/>
      <c r="ERY105" s="30"/>
      <c r="ERZ105" s="30"/>
      <c r="ESA105" s="30"/>
      <c r="ESB105" s="30"/>
      <c r="ESC105" s="30"/>
      <c r="ESD105" s="30"/>
      <c r="ESE105" s="30"/>
      <c r="ESF105" s="30"/>
      <c r="ESG105" s="30"/>
      <c r="ESH105" s="30"/>
      <c r="ESI105" s="30"/>
      <c r="ESJ105" s="30"/>
      <c r="ESK105" s="30"/>
      <c r="ESL105" s="30"/>
      <c r="ESM105" s="30"/>
      <c r="ESN105" s="30"/>
      <c r="ESO105" s="30"/>
      <c r="ESP105" s="30"/>
      <c r="ESQ105" s="30"/>
      <c r="ESR105" s="30"/>
      <c r="ESS105" s="30"/>
      <c r="EST105" s="30"/>
      <c r="ESU105" s="30"/>
      <c r="ESV105" s="30"/>
      <c r="ESW105" s="30"/>
      <c r="ESX105" s="30"/>
      <c r="ESY105" s="30"/>
      <c r="ESZ105" s="30"/>
      <c r="ETA105" s="30"/>
      <c r="ETB105" s="30"/>
      <c r="ETC105" s="30"/>
      <c r="ETD105" s="30"/>
      <c r="ETE105" s="30"/>
      <c r="ETF105" s="30"/>
      <c r="ETG105" s="30"/>
      <c r="ETH105" s="30"/>
      <c r="ETI105" s="30"/>
      <c r="ETJ105" s="30"/>
      <c r="ETK105" s="30"/>
      <c r="ETL105" s="30"/>
      <c r="ETM105" s="30"/>
      <c r="ETN105" s="30"/>
      <c r="ETO105" s="30"/>
      <c r="ETP105" s="30"/>
      <c r="ETQ105" s="30"/>
      <c r="ETR105" s="30"/>
      <c r="ETS105" s="30"/>
      <c r="ETT105" s="30"/>
      <c r="ETU105" s="30"/>
      <c r="ETV105" s="30"/>
      <c r="ETW105" s="30"/>
      <c r="ETX105" s="30"/>
      <c r="ETY105" s="30"/>
      <c r="ETZ105" s="30"/>
      <c r="EUA105" s="30"/>
      <c r="EUB105" s="30"/>
      <c r="EUC105" s="30"/>
      <c r="EUD105" s="30"/>
      <c r="EUE105" s="30"/>
      <c r="EUF105" s="30"/>
      <c r="EUG105" s="30"/>
      <c r="EUH105" s="30"/>
      <c r="EUI105" s="30"/>
      <c r="EUJ105" s="30"/>
      <c r="EUK105" s="30"/>
      <c r="EUL105" s="30"/>
      <c r="EUM105" s="30"/>
      <c r="EUN105" s="30"/>
      <c r="EUO105" s="30"/>
      <c r="EUP105" s="30"/>
      <c r="EUQ105" s="30"/>
      <c r="EUR105" s="30"/>
      <c r="EUS105" s="30"/>
      <c r="EUT105" s="30"/>
      <c r="EUU105" s="30"/>
      <c r="EUV105" s="30"/>
      <c r="EUW105" s="30"/>
      <c r="EUX105" s="30"/>
      <c r="EUY105" s="30"/>
      <c r="EUZ105" s="30"/>
      <c r="EVA105" s="30"/>
      <c r="EVB105" s="30"/>
      <c r="EVC105" s="30"/>
      <c r="EVD105" s="30"/>
      <c r="EVE105" s="30"/>
      <c r="EVF105" s="30"/>
      <c r="EVG105" s="30"/>
      <c r="EVH105" s="30"/>
      <c r="EVI105" s="30"/>
      <c r="EVJ105" s="30"/>
      <c r="EVK105" s="30"/>
      <c r="EVL105" s="30"/>
      <c r="EVM105" s="30"/>
      <c r="EVN105" s="30"/>
      <c r="EVO105" s="30"/>
      <c r="EVP105" s="30"/>
      <c r="EVQ105" s="30"/>
      <c r="EVR105" s="30"/>
      <c r="EVS105" s="30"/>
      <c r="EVT105" s="30"/>
      <c r="EVU105" s="30"/>
      <c r="EVV105" s="30"/>
      <c r="EVW105" s="30"/>
      <c r="EVX105" s="30"/>
      <c r="EVY105" s="30"/>
      <c r="EVZ105" s="30"/>
      <c r="EWA105" s="30"/>
      <c r="EWB105" s="30"/>
      <c r="EWC105" s="30"/>
      <c r="EWD105" s="30"/>
      <c r="EWE105" s="30"/>
      <c r="EWF105" s="30"/>
      <c r="EWG105" s="30"/>
      <c r="EWH105" s="30"/>
      <c r="EWI105" s="30"/>
      <c r="EWJ105" s="30"/>
      <c r="EWK105" s="30"/>
      <c r="EWL105" s="30"/>
      <c r="EWM105" s="30"/>
      <c r="EWN105" s="30"/>
      <c r="EWO105" s="30"/>
      <c r="EWP105" s="30"/>
      <c r="EWQ105" s="30"/>
      <c r="EWR105" s="30"/>
      <c r="EWS105" s="30"/>
      <c r="EWT105" s="30"/>
      <c r="EWU105" s="30"/>
      <c r="EWV105" s="30"/>
      <c r="EWW105" s="30"/>
      <c r="EWX105" s="30"/>
      <c r="EWY105" s="30"/>
      <c r="EWZ105" s="30"/>
      <c r="EXA105" s="30"/>
      <c r="EXB105" s="30"/>
      <c r="EXC105" s="30"/>
      <c r="EXD105" s="30"/>
      <c r="EXE105" s="30"/>
      <c r="EXF105" s="30"/>
      <c r="EXG105" s="30"/>
      <c r="EXH105" s="30"/>
      <c r="EXI105" s="30"/>
      <c r="EXJ105" s="30"/>
      <c r="EXK105" s="30"/>
      <c r="EXL105" s="30"/>
      <c r="EXM105" s="30"/>
      <c r="EXN105" s="30"/>
      <c r="EXO105" s="30"/>
      <c r="EXP105" s="30"/>
      <c r="EXQ105" s="30"/>
      <c r="EXR105" s="30"/>
      <c r="EXS105" s="30"/>
      <c r="EXT105" s="30"/>
      <c r="EXU105" s="30"/>
      <c r="EXV105" s="30"/>
      <c r="EXW105" s="30"/>
      <c r="EXX105" s="30"/>
      <c r="EXY105" s="30"/>
      <c r="EXZ105" s="30"/>
      <c r="EYA105" s="30"/>
      <c r="EYB105" s="30"/>
      <c r="EYC105" s="30"/>
      <c r="EYD105" s="30"/>
      <c r="EYE105" s="30"/>
      <c r="EYF105" s="30"/>
      <c r="EYG105" s="30"/>
      <c r="EYH105" s="30"/>
      <c r="EYI105" s="30"/>
      <c r="EYJ105" s="30"/>
      <c r="EYK105" s="30"/>
      <c r="EYL105" s="30"/>
      <c r="EYM105" s="30"/>
      <c r="EYN105" s="30"/>
      <c r="EYO105" s="30"/>
      <c r="EYP105" s="30"/>
      <c r="EYQ105" s="30"/>
      <c r="EYR105" s="30"/>
      <c r="EYS105" s="30"/>
      <c r="EYT105" s="30"/>
      <c r="EYU105" s="30"/>
      <c r="EYV105" s="30"/>
      <c r="EYW105" s="30"/>
      <c r="EYX105" s="30"/>
      <c r="EYY105" s="30"/>
      <c r="EYZ105" s="30"/>
      <c r="EZA105" s="30"/>
      <c r="EZB105" s="30"/>
      <c r="EZC105" s="30"/>
      <c r="EZD105" s="30"/>
      <c r="EZE105" s="30"/>
      <c r="EZF105" s="30"/>
      <c r="EZG105" s="30"/>
      <c r="EZH105" s="30"/>
      <c r="EZI105" s="30"/>
      <c r="EZJ105" s="30"/>
      <c r="EZK105" s="30"/>
      <c r="EZL105" s="30"/>
      <c r="EZM105" s="30"/>
      <c r="EZN105" s="30"/>
      <c r="EZO105" s="30"/>
      <c r="EZP105" s="30"/>
      <c r="EZQ105" s="30"/>
      <c r="EZR105" s="30"/>
      <c r="EZS105" s="30"/>
      <c r="EZT105" s="30"/>
      <c r="EZU105" s="30"/>
      <c r="EZV105" s="30"/>
      <c r="EZW105" s="30"/>
      <c r="EZX105" s="30"/>
      <c r="EZY105" s="30"/>
      <c r="EZZ105" s="30"/>
      <c r="FAA105" s="30"/>
      <c r="FAB105" s="30"/>
      <c r="FAC105" s="30"/>
      <c r="FAD105" s="30"/>
      <c r="FAE105" s="30"/>
      <c r="FAF105" s="30"/>
      <c r="FAG105" s="30"/>
      <c r="FAH105" s="30"/>
      <c r="FAI105" s="30"/>
      <c r="FAJ105" s="30"/>
      <c r="FAK105" s="30"/>
      <c r="FAL105" s="30"/>
      <c r="FAM105" s="30"/>
      <c r="FAN105" s="30"/>
      <c r="FAO105" s="30"/>
      <c r="FAP105" s="30"/>
      <c r="FAQ105" s="30"/>
      <c r="FAR105" s="30"/>
      <c r="FAS105" s="30"/>
      <c r="FAT105" s="30"/>
      <c r="FAU105" s="30"/>
      <c r="FAV105" s="30"/>
      <c r="FAW105" s="30"/>
      <c r="FAX105" s="30"/>
      <c r="FAY105" s="30"/>
      <c r="FAZ105" s="30"/>
      <c r="FBA105" s="30"/>
      <c r="FBB105" s="30"/>
      <c r="FBC105" s="30"/>
      <c r="FBD105" s="30"/>
      <c r="FBE105" s="30"/>
      <c r="FBF105" s="30"/>
      <c r="FBG105" s="30"/>
      <c r="FBH105" s="30"/>
      <c r="FBI105" s="30"/>
      <c r="FBJ105" s="30"/>
      <c r="FBK105" s="30"/>
      <c r="FBL105" s="30"/>
      <c r="FBM105" s="30"/>
      <c r="FBN105" s="30"/>
      <c r="FBO105" s="30"/>
      <c r="FBP105" s="30"/>
      <c r="FBQ105" s="30"/>
      <c r="FBR105" s="30"/>
      <c r="FBS105" s="30"/>
      <c r="FBT105" s="30"/>
      <c r="FBU105" s="30"/>
      <c r="FBV105" s="30"/>
      <c r="FBW105" s="30"/>
      <c r="FBX105" s="30"/>
      <c r="FBY105" s="30"/>
      <c r="FBZ105" s="30"/>
      <c r="FCA105" s="30"/>
      <c r="FCB105" s="30"/>
      <c r="FCC105" s="30"/>
      <c r="FCD105" s="30"/>
      <c r="FCE105" s="30"/>
      <c r="FCF105" s="30"/>
      <c r="FCG105" s="30"/>
      <c r="FCH105" s="30"/>
      <c r="FCI105" s="30"/>
      <c r="FCJ105" s="30"/>
      <c r="FCK105" s="30"/>
      <c r="FCL105" s="30"/>
      <c r="FCM105" s="30"/>
      <c r="FCN105" s="30"/>
      <c r="FCO105" s="30"/>
      <c r="FCP105" s="30"/>
      <c r="FCQ105" s="30"/>
      <c r="FCR105" s="30"/>
      <c r="FCS105" s="30"/>
      <c r="FCT105" s="30"/>
      <c r="FCU105" s="30"/>
      <c r="FCV105" s="30"/>
      <c r="FCW105" s="30"/>
      <c r="FCX105" s="30"/>
      <c r="FCY105" s="30"/>
      <c r="FCZ105" s="30"/>
      <c r="FDA105" s="30"/>
      <c r="FDB105" s="30"/>
      <c r="FDC105" s="30"/>
      <c r="FDD105" s="30"/>
      <c r="FDE105" s="30"/>
      <c r="FDF105" s="30"/>
      <c r="FDG105" s="30"/>
      <c r="FDH105" s="30"/>
      <c r="FDI105" s="30"/>
      <c r="FDJ105" s="30"/>
      <c r="FDK105" s="30"/>
      <c r="FDL105" s="30"/>
      <c r="FDM105" s="30"/>
      <c r="FDN105" s="30"/>
      <c r="FDO105" s="30"/>
      <c r="FDP105" s="30"/>
      <c r="FDQ105" s="30"/>
      <c r="FDR105" s="30"/>
      <c r="FDS105" s="30"/>
      <c r="FDT105" s="30"/>
      <c r="FDU105" s="30"/>
      <c r="FDV105" s="30"/>
      <c r="FDW105" s="30"/>
      <c r="FDX105" s="30"/>
      <c r="FDY105" s="30"/>
      <c r="FDZ105" s="30"/>
      <c r="FEA105" s="30"/>
      <c r="FEB105" s="30"/>
      <c r="FEC105" s="30"/>
      <c r="FED105" s="30"/>
      <c r="FEE105" s="30"/>
      <c r="FEF105" s="30"/>
      <c r="FEG105" s="30"/>
      <c r="FEH105" s="30"/>
      <c r="FEI105" s="30"/>
      <c r="FEJ105" s="30"/>
      <c r="FEK105" s="30"/>
      <c r="FEL105" s="30"/>
      <c r="FEM105" s="30"/>
      <c r="FEN105" s="30"/>
      <c r="FEO105" s="30"/>
      <c r="FEP105" s="30"/>
      <c r="FEQ105" s="30"/>
      <c r="FER105" s="30"/>
      <c r="FES105" s="30"/>
      <c r="FET105" s="30"/>
      <c r="FEU105" s="30"/>
      <c r="FEV105" s="30"/>
      <c r="FEW105" s="30"/>
      <c r="FEX105" s="30"/>
      <c r="FEY105" s="30"/>
      <c r="FEZ105" s="30"/>
      <c r="FFA105" s="30"/>
      <c r="FFB105" s="30"/>
      <c r="FFC105" s="30"/>
      <c r="FFD105" s="30"/>
      <c r="FFE105" s="30"/>
      <c r="FFF105" s="30"/>
      <c r="FFG105" s="30"/>
      <c r="FFH105" s="30"/>
      <c r="FFI105" s="30"/>
      <c r="FFJ105" s="30"/>
      <c r="FFK105" s="30"/>
      <c r="FFL105" s="30"/>
      <c r="FFM105" s="30"/>
      <c r="FFN105" s="30"/>
      <c r="FFO105" s="30"/>
      <c r="FFP105" s="30"/>
      <c r="FFQ105" s="30"/>
      <c r="FFR105" s="30"/>
      <c r="FFS105" s="30"/>
      <c r="FFT105" s="30"/>
      <c r="FFU105" s="30"/>
      <c r="FFV105" s="30"/>
      <c r="FFW105" s="30"/>
      <c r="FFX105" s="30"/>
      <c r="FFY105" s="30"/>
      <c r="FFZ105" s="30"/>
      <c r="FGA105" s="30"/>
      <c r="FGB105" s="30"/>
      <c r="FGC105" s="30"/>
      <c r="FGD105" s="30"/>
      <c r="FGE105" s="30"/>
      <c r="FGF105" s="30"/>
      <c r="FGG105" s="30"/>
      <c r="FGH105" s="30"/>
      <c r="FGI105" s="30"/>
      <c r="FGJ105" s="30"/>
      <c r="FGK105" s="30"/>
      <c r="FGL105" s="30"/>
      <c r="FGM105" s="30"/>
      <c r="FGN105" s="30"/>
      <c r="FGO105" s="30"/>
      <c r="FGP105" s="30"/>
      <c r="FGQ105" s="30"/>
      <c r="FGR105" s="30"/>
      <c r="FGS105" s="30"/>
      <c r="FGT105" s="30"/>
      <c r="FGU105" s="30"/>
      <c r="FGV105" s="30"/>
      <c r="FGW105" s="30"/>
      <c r="FGX105" s="30"/>
      <c r="FGY105" s="30"/>
      <c r="FGZ105" s="30"/>
      <c r="FHA105" s="30"/>
      <c r="FHB105" s="30"/>
      <c r="FHC105" s="30"/>
      <c r="FHD105" s="30"/>
      <c r="FHE105" s="30"/>
      <c r="FHF105" s="30"/>
      <c r="FHG105" s="30"/>
      <c r="FHH105" s="30"/>
      <c r="FHI105" s="30"/>
      <c r="FHJ105" s="30"/>
      <c r="FHK105" s="30"/>
      <c r="FHL105" s="30"/>
      <c r="FHM105" s="30"/>
      <c r="FHN105" s="30"/>
      <c r="FHO105" s="30"/>
      <c r="FHP105" s="30"/>
      <c r="FHQ105" s="30"/>
      <c r="FHR105" s="30"/>
      <c r="FHS105" s="30"/>
      <c r="FHT105" s="30"/>
      <c r="FHU105" s="30"/>
      <c r="FHV105" s="30"/>
      <c r="FHW105" s="30"/>
      <c r="FHX105" s="30"/>
      <c r="FHY105" s="30"/>
      <c r="FHZ105" s="30"/>
      <c r="FIA105" s="30"/>
      <c r="FIB105" s="30"/>
      <c r="FIC105" s="30"/>
      <c r="FID105" s="30"/>
      <c r="FIE105" s="30"/>
      <c r="FIF105" s="30"/>
      <c r="FIG105" s="30"/>
      <c r="FIH105" s="30"/>
      <c r="FII105" s="30"/>
      <c r="FIJ105" s="30"/>
      <c r="FIK105" s="30"/>
      <c r="FIL105" s="30"/>
      <c r="FIM105" s="30"/>
      <c r="FIN105" s="30"/>
      <c r="FIO105" s="30"/>
      <c r="FIP105" s="30"/>
      <c r="FIQ105" s="30"/>
      <c r="FIR105" s="30"/>
      <c r="FIS105" s="30"/>
      <c r="FIT105" s="30"/>
      <c r="FIU105" s="30"/>
      <c r="FIV105" s="30"/>
      <c r="FIW105" s="30"/>
      <c r="FIX105" s="30"/>
      <c r="FIY105" s="30"/>
      <c r="FIZ105" s="30"/>
      <c r="FJA105" s="30"/>
      <c r="FJB105" s="30"/>
      <c r="FJC105" s="30"/>
      <c r="FJD105" s="30"/>
      <c r="FJE105" s="30"/>
      <c r="FJF105" s="30"/>
      <c r="FJG105" s="30"/>
      <c r="FJH105" s="30"/>
      <c r="FJI105" s="30"/>
      <c r="FJJ105" s="30"/>
      <c r="FJK105" s="30"/>
      <c r="FJL105" s="30"/>
      <c r="FJM105" s="30"/>
      <c r="FJN105" s="30"/>
      <c r="FJO105" s="30"/>
      <c r="FJP105" s="30"/>
      <c r="FJQ105" s="30"/>
      <c r="FJR105" s="30"/>
      <c r="FJS105" s="30"/>
      <c r="FJT105" s="30"/>
      <c r="FJU105" s="30"/>
      <c r="FJV105" s="30"/>
      <c r="FJW105" s="30"/>
      <c r="FJX105" s="30"/>
      <c r="FJY105" s="30"/>
      <c r="FJZ105" s="30"/>
      <c r="FKA105" s="30"/>
      <c r="FKB105" s="30"/>
      <c r="FKC105" s="30"/>
      <c r="FKD105" s="30"/>
      <c r="FKE105" s="30"/>
      <c r="FKF105" s="30"/>
      <c r="FKG105" s="30"/>
      <c r="FKH105" s="30"/>
      <c r="FKI105" s="30"/>
      <c r="FKJ105" s="30"/>
      <c r="FKK105" s="30"/>
      <c r="FKL105" s="30"/>
      <c r="FKM105" s="30"/>
      <c r="FKN105" s="30"/>
      <c r="FKO105" s="30"/>
      <c r="FKP105" s="30"/>
      <c r="FKQ105" s="30"/>
      <c r="FKR105" s="30"/>
      <c r="FKS105" s="30"/>
      <c r="FKT105" s="30"/>
      <c r="FKU105" s="30"/>
      <c r="FKV105" s="30"/>
      <c r="FKW105" s="30"/>
      <c r="FKX105" s="30"/>
      <c r="FKY105" s="30"/>
      <c r="FKZ105" s="30"/>
      <c r="FLA105" s="30"/>
      <c r="FLB105" s="30"/>
      <c r="FLC105" s="30"/>
      <c r="FLD105" s="30"/>
      <c r="FLE105" s="30"/>
      <c r="FLF105" s="30"/>
      <c r="FLG105" s="30"/>
      <c r="FLH105" s="30"/>
      <c r="FLI105" s="30"/>
      <c r="FLJ105" s="30"/>
      <c r="FLK105" s="30"/>
      <c r="FLL105" s="30"/>
      <c r="FLM105" s="30"/>
      <c r="FLN105" s="30"/>
      <c r="FLO105" s="30"/>
      <c r="FLP105" s="30"/>
      <c r="FLQ105" s="30"/>
      <c r="FLR105" s="30"/>
      <c r="FLS105" s="30"/>
      <c r="FLT105" s="30"/>
      <c r="FLU105" s="30"/>
      <c r="FLV105" s="30"/>
      <c r="FLW105" s="30"/>
      <c r="FLX105" s="30"/>
      <c r="FLY105" s="30"/>
      <c r="FLZ105" s="30"/>
      <c r="FMA105" s="30"/>
      <c r="FMB105" s="30"/>
      <c r="FMC105" s="30"/>
      <c r="FMD105" s="30"/>
      <c r="FME105" s="30"/>
      <c r="FMF105" s="30"/>
      <c r="FMG105" s="30"/>
      <c r="FMH105" s="30"/>
      <c r="FMI105" s="30"/>
      <c r="FMJ105" s="30"/>
      <c r="FMK105" s="30"/>
      <c r="FML105" s="30"/>
      <c r="FMM105" s="30"/>
      <c r="FMN105" s="30"/>
      <c r="FMO105" s="30"/>
      <c r="FMP105" s="30"/>
      <c r="FMQ105" s="30"/>
      <c r="FMR105" s="30"/>
      <c r="FMS105" s="30"/>
      <c r="FMT105" s="30"/>
      <c r="FMU105" s="30"/>
      <c r="FMV105" s="30"/>
      <c r="FMW105" s="30"/>
      <c r="FMX105" s="30"/>
      <c r="FMY105" s="30"/>
      <c r="FMZ105" s="30"/>
      <c r="FNA105" s="30"/>
      <c r="FNB105" s="30"/>
      <c r="FNC105" s="30"/>
      <c r="FND105" s="30"/>
      <c r="FNE105" s="30"/>
      <c r="FNF105" s="30"/>
      <c r="FNG105" s="30"/>
      <c r="FNH105" s="30"/>
      <c r="FNI105" s="30"/>
      <c r="FNJ105" s="30"/>
      <c r="FNK105" s="30"/>
      <c r="FNL105" s="30"/>
      <c r="FNM105" s="30"/>
      <c r="FNN105" s="30"/>
      <c r="FNO105" s="30"/>
      <c r="FNP105" s="30"/>
      <c r="FNQ105" s="30"/>
      <c r="FNR105" s="30"/>
      <c r="FNS105" s="30"/>
      <c r="FNT105" s="30"/>
      <c r="FNU105" s="30"/>
      <c r="FNV105" s="30"/>
      <c r="FNW105" s="30"/>
      <c r="FNX105" s="30"/>
      <c r="FNY105" s="30"/>
      <c r="FNZ105" s="30"/>
      <c r="FOA105" s="30"/>
      <c r="FOB105" s="30"/>
      <c r="FOC105" s="30"/>
      <c r="FOD105" s="30"/>
      <c r="FOE105" s="30"/>
      <c r="FOF105" s="30"/>
      <c r="FOG105" s="30"/>
      <c r="FOH105" s="30"/>
      <c r="FOI105" s="30"/>
      <c r="FOJ105" s="30"/>
      <c r="FOK105" s="30"/>
      <c r="FOL105" s="30"/>
      <c r="FOM105" s="30"/>
      <c r="FON105" s="30"/>
      <c r="FOO105" s="30"/>
      <c r="FOP105" s="30"/>
      <c r="FOQ105" s="30"/>
      <c r="FOR105" s="30"/>
      <c r="FOS105" s="30"/>
      <c r="FOT105" s="30"/>
      <c r="FOU105" s="30"/>
      <c r="FOV105" s="30"/>
      <c r="FOW105" s="30"/>
      <c r="FOX105" s="30"/>
      <c r="FOY105" s="30"/>
      <c r="FOZ105" s="30"/>
      <c r="FPA105" s="30"/>
      <c r="FPB105" s="30"/>
      <c r="FPC105" s="30"/>
      <c r="FPD105" s="30"/>
      <c r="FPE105" s="30"/>
      <c r="FPF105" s="30"/>
      <c r="FPG105" s="30"/>
      <c r="FPH105" s="30"/>
      <c r="FPI105" s="30"/>
      <c r="FPJ105" s="30"/>
      <c r="FPK105" s="30"/>
      <c r="FPL105" s="30"/>
      <c r="FPM105" s="30"/>
      <c r="FPN105" s="30"/>
      <c r="FPO105" s="30"/>
      <c r="FPP105" s="30"/>
      <c r="FPQ105" s="30"/>
      <c r="FPR105" s="30"/>
      <c r="FPS105" s="30"/>
      <c r="FPT105" s="30"/>
      <c r="FPU105" s="30"/>
      <c r="FPV105" s="30"/>
      <c r="FPW105" s="30"/>
      <c r="FPX105" s="30"/>
      <c r="FPY105" s="30"/>
      <c r="FPZ105" s="30"/>
      <c r="FQA105" s="30"/>
      <c r="FQB105" s="30"/>
      <c r="FQC105" s="30"/>
      <c r="FQD105" s="30"/>
      <c r="FQE105" s="30"/>
      <c r="FQF105" s="30"/>
      <c r="FQG105" s="30"/>
      <c r="FQH105" s="30"/>
      <c r="FQI105" s="30"/>
      <c r="FQJ105" s="30"/>
      <c r="FQK105" s="30"/>
      <c r="FQL105" s="30"/>
      <c r="FQM105" s="30"/>
      <c r="FQN105" s="30"/>
      <c r="FQO105" s="30"/>
      <c r="FQP105" s="30"/>
      <c r="FQQ105" s="30"/>
      <c r="FQR105" s="30"/>
      <c r="FQS105" s="30"/>
      <c r="FQT105" s="30"/>
      <c r="FQU105" s="30"/>
      <c r="FQV105" s="30"/>
      <c r="FQW105" s="30"/>
      <c r="FQX105" s="30"/>
      <c r="FQY105" s="30"/>
      <c r="FQZ105" s="30"/>
      <c r="FRA105" s="30"/>
      <c r="FRB105" s="30"/>
      <c r="FRC105" s="30"/>
      <c r="FRD105" s="30"/>
      <c r="FRE105" s="30"/>
      <c r="FRF105" s="30"/>
      <c r="FRG105" s="30"/>
      <c r="FRH105" s="30"/>
      <c r="FRI105" s="30"/>
      <c r="FRJ105" s="30"/>
      <c r="FRK105" s="30"/>
      <c r="FRL105" s="30"/>
      <c r="FRM105" s="30"/>
      <c r="FRN105" s="30"/>
      <c r="FRO105" s="30"/>
      <c r="FRP105" s="30"/>
      <c r="FRQ105" s="30"/>
      <c r="FRR105" s="30"/>
      <c r="FRS105" s="30"/>
      <c r="FRT105" s="30"/>
      <c r="FRU105" s="30"/>
      <c r="FRV105" s="30"/>
      <c r="FRW105" s="30"/>
      <c r="FRX105" s="30"/>
      <c r="FRY105" s="30"/>
      <c r="FRZ105" s="30"/>
      <c r="FSA105" s="30"/>
      <c r="FSB105" s="30"/>
      <c r="FSC105" s="30"/>
      <c r="FSD105" s="30"/>
      <c r="FSE105" s="30"/>
      <c r="FSF105" s="30"/>
      <c r="FSG105" s="30"/>
      <c r="FSH105" s="30"/>
      <c r="FSI105" s="30"/>
      <c r="FSJ105" s="30"/>
      <c r="FSK105" s="30"/>
      <c r="FSL105" s="30"/>
      <c r="FSM105" s="30"/>
      <c r="FSN105" s="30"/>
      <c r="FSO105" s="30"/>
      <c r="FSP105" s="30"/>
      <c r="FSQ105" s="30"/>
      <c r="FSR105" s="30"/>
      <c r="FSS105" s="30"/>
      <c r="FST105" s="30"/>
      <c r="FSU105" s="30"/>
      <c r="FSV105" s="30"/>
      <c r="FSW105" s="30"/>
      <c r="FSX105" s="30"/>
      <c r="FSY105" s="30"/>
      <c r="FSZ105" s="30"/>
      <c r="FTA105" s="30"/>
      <c r="FTB105" s="30"/>
      <c r="FTC105" s="30"/>
      <c r="FTD105" s="30"/>
      <c r="FTE105" s="30"/>
      <c r="FTF105" s="30"/>
      <c r="FTG105" s="30"/>
      <c r="FTH105" s="30"/>
      <c r="FTI105" s="30"/>
      <c r="FTJ105" s="30"/>
      <c r="FTK105" s="30"/>
      <c r="FTL105" s="30"/>
      <c r="FTM105" s="30"/>
      <c r="FTN105" s="30"/>
      <c r="FTO105" s="30"/>
      <c r="FTP105" s="30"/>
      <c r="FTQ105" s="30"/>
      <c r="FTR105" s="30"/>
      <c r="FTS105" s="30"/>
      <c r="FTT105" s="30"/>
      <c r="FTU105" s="30"/>
      <c r="FTV105" s="30"/>
      <c r="FTW105" s="30"/>
      <c r="FTX105" s="30"/>
      <c r="FTY105" s="30"/>
      <c r="FTZ105" s="30"/>
      <c r="FUA105" s="30"/>
      <c r="FUB105" s="30"/>
      <c r="FUC105" s="30"/>
      <c r="FUD105" s="30"/>
      <c r="FUE105" s="30"/>
      <c r="FUF105" s="30"/>
      <c r="FUG105" s="30"/>
      <c r="FUH105" s="30"/>
      <c r="FUI105" s="30"/>
      <c r="FUJ105" s="30"/>
      <c r="FUK105" s="30"/>
      <c r="FUL105" s="30"/>
      <c r="FUM105" s="30"/>
      <c r="FUN105" s="30"/>
      <c r="FUO105" s="30"/>
      <c r="FUP105" s="30"/>
      <c r="FUQ105" s="30"/>
      <c r="FUR105" s="30"/>
      <c r="FUS105" s="30"/>
      <c r="FUT105" s="30"/>
      <c r="FUU105" s="30"/>
      <c r="FUV105" s="30"/>
      <c r="FUW105" s="30"/>
      <c r="FUX105" s="30"/>
      <c r="FUY105" s="30"/>
      <c r="FUZ105" s="30"/>
      <c r="FVA105" s="30"/>
      <c r="FVB105" s="30"/>
      <c r="FVC105" s="30"/>
      <c r="FVD105" s="30"/>
      <c r="FVE105" s="30"/>
      <c r="FVF105" s="30"/>
      <c r="FVG105" s="30"/>
      <c r="FVH105" s="30"/>
      <c r="FVI105" s="30"/>
      <c r="FVJ105" s="30"/>
      <c r="FVK105" s="30"/>
      <c r="FVL105" s="30"/>
      <c r="FVM105" s="30"/>
      <c r="FVN105" s="30"/>
      <c r="FVO105" s="30"/>
      <c r="FVP105" s="30"/>
      <c r="FVQ105" s="30"/>
      <c r="FVR105" s="30"/>
      <c r="FVS105" s="30"/>
      <c r="FVT105" s="30"/>
      <c r="FVU105" s="30"/>
      <c r="FVV105" s="30"/>
      <c r="FVW105" s="30"/>
      <c r="FVX105" s="30"/>
      <c r="FVY105" s="30"/>
      <c r="FVZ105" s="30"/>
      <c r="FWA105" s="30"/>
      <c r="FWB105" s="30"/>
      <c r="FWC105" s="30"/>
      <c r="FWD105" s="30"/>
      <c r="FWE105" s="30"/>
      <c r="FWF105" s="30"/>
      <c r="FWG105" s="30"/>
      <c r="FWH105" s="30"/>
      <c r="FWI105" s="30"/>
      <c r="FWJ105" s="30"/>
      <c r="FWK105" s="30"/>
      <c r="FWL105" s="30"/>
      <c r="FWM105" s="30"/>
      <c r="FWN105" s="30"/>
      <c r="FWO105" s="30"/>
      <c r="FWP105" s="30"/>
      <c r="FWQ105" s="30"/>
      <c r="FWR105" s="30"/>
      <c r="FWS105" s="30"/>
      <c r="FWT105" s="30"/>
      <c r="FWU105" s="30"/>
      <c r="FWV105" s="30"/>
      <c r="FWW105" s="30"/>
      <c r="FWX105" s="30"/>
      <c r="FWY105" s="30"/>
      <c r="FWZ105" s="30"/>
      <c r="FXA105" s="30"/>
      <c r="FXB105" s="30"/>
      <c r="FXC105" s="30"/>
      <c r="FXD105" s="30"/>
      <c r="FXE105" s="30"/>
      <c r="FXF105" s="30"/>
      <c r="FXG105" s="30"/>
      <c r="FXH105" s="30"/>
      <c r="FXI105" s="30"/>
      <c r="FXJ105" s="30"/>
      <c r="FXK105" s="30"/>
      <c r="FXL105" s="30"/>
      <c r="FXM105" s="30"/>
      <c r="FXN105" s="30"/>
      <c r="FXO105" s="30"/>
      <c r="FXP105" s="30"/>
      <c r="FXQ105" s="30"/>
      <c r="FXR105" s="30"/>
      <c r="FXS105" s="30"/>
      <c r="FXT105" s="30"/>
      <c r="FXU105" s="30"/>
      <c r="FXV105" s="30"/>
      <c r="FXW105" s="30"/>
      <c r="FXX105" s="30"/>
      <c r="FXY105" s="30"/>
      <c r="FXZ105" s="30"/>
      <c r="FYA105" s="30"/>
      <c r="FYB105" s="30"/>
      <c r="FYC105" s="30"/>
      <c r="FYD105" s="30"/>
      <c r="FYE105" s="30"/>
      <c r="FYF105" s="30"/>
      <c r="FYG105" s="30"/>
      <c r="FYH105" s="30"/>
      <c r="FYI105" s="30"/>
      <c r="FYJ105" s="30"/>
      <c r="FYK105" s="30"/>
      <c r="FYL105" s="30"/>
      <c r="FYM105" s="30"/>
      <c r="FYN105" s="30"/>
      <c r="FYO105" s="30"/>
      <c r="FYP105" s="30"/>
      <c r="FYQ105" s="30"/>
      <c r="FYR105" s="30"/>
      <c r="FYS105" s="30"/>
      <c r="FYT105" s="30"/>
      <c r="FYU105" s="30"/>
      <c r="FYV105" s="30"/>
      <c r="FYW105" s="30"/>
      <c r="FYX105" s="30"/>
      <c r="FYY105" s="30"/>
      <c r="FYZ105" s="30"/>
      <c r="FZA105" s="30"/>
      <c r="FZB105" s="30"/>
      <c r="FZC105" s="30"/>
      <c r="FZD105" s="30"/>
      <c r="FZE105" s="30"/>
      <c r="FZF105" s="30"/>
      <c r="FZG105" s="30"/>
      <c r="FZH105" s="30"/>
      <c r="FZI105" s="30"/>
      <c r="FZJ105" s="30"/>
      <c r="FZK105" s="30"/>
      <c r="FZL105" s="30"/>
      <c r="FZM105" s="30"/>
      <c r="FZN105" s="30"/>
      <c r="FZO105" s="30"/>
      <c r="FZP105" s="30"/>
      <c r="FZQ105" s="30"/>
      <c r="FZR105" s="30"/>
      <c r="FZS105" s="30"/>
      <c r="FZT105" s="30"/>
      <c r="FZU105" s="30"/>
      <c r="FZV105" s="30"/>
      <c r="FZW105" s="30"/>
      <c r="FZX105" s="30"/>
      <c r="FZY105" s="30"/>
      <c r="FZZ105" s="30"/>
      <c r="GAA105" s="30"/>
      <c r="GAB105" s="30"/>
      <c r="GAC105" s="30"/>
      <c r="GAD105" s="30"/>
      <c r="GAE105" s="30"/>
      <c r="GAF105" s="30"/>
      <c r="GAG105" s="30"/>
      <c r="GAH105" s="30"/>
      <c r="GAI105" s="30"/>
      <c r="GAJ105" s="30"/>
      <c r="GAK105" s="30"/>
      <c r="GAL105" s="30"/>
      <c r="GAM105" s="30"/>
      <c r="GAN105" s="30"/>
      <c r="GAO105" s="30"/>
      <c r="GAP105" s="30"/>
      <c r="GAQ105" s="30"/>
      <c r="GAR105" s="30"/>
      <c r="GAS105" s="30"/>
      <c r="GAT105" s="30"/>
      <c r="GAU105" s="30"/>
      <c r="GAV105" s="30"/>
      <c r="GAW105" s="30"/>
      <c r="GAX105" s="30"/>
      <c r="GAY105" s="30"/>
      <c r="GAZ105" s="30"/>
      <c r="GBA105" s="30"/>
      <c r="GBB105" s="30"/>
      <c r="GBC105" s="30"/>
      <c r="GBD105" s="30"/>
      <c r="GBE105" s="30"/>
      <c r="GBF105" s="30"/>
      <c r="GBG105" s="30"/>
      <c r="GBH105" s="30"/>
      <c r="GBI105" s="30"/>
      <c r="GBJ105" s="30"/>
      <c r="GBK105" s="30"/>
      <c r="GBL105" s="30"/>
      <c r="GBM105" s="30"/>
      <c r="GBN105" s="30"/>
      <c r="GBO105" s="30"/>
      <c r="GBP105" s="30"/>
      <c r="GBQ105" s="30"/>
      <c r="GBR105" s="30"/>
      <c r="GBS105" s="30"/>
      <c r="GBT105" s="30"/>
      <c r="GBU105" s="30"/>
      <c r="GBV105" s="30"/>
      <c r="GBW105" s="30"/>
      <c r="GBX105" s="30"/>
      <c r="GBY105" s="30"/>
      <c r="GBZ105" s="30"/>
      <c r="GCA105" s="30"/>
      <c r="GCB105" s="30"/>
      <c r="GCC105" s="30"/>
      <c r="GCD105" s="30"/>
      <c r="GCE105" s="30"/>
      <c r="GCF105" s="30"/>
      <c r="GCG105" s="30"/>
      <c r="GCH105" s="30"/>
      <c r="GCI105" s="30"/>
      <c r="GCJ105" s="30"/>
      <c r="GCK105" s="30"/>
      <c r="GCL105" s="30"/>
      <c r="GCM105" s="30"/>
      <c r="GCN105" s="30"/>
      <c r="GCO105" s="30"/>
      <c r="GCP105" s="30"/>
      <c r="GCQ105" s="30"/>
      <c r="GCR105" s="30"/>
      <c r="GCS105" s="30"/>
      <c r="GCT105" s="30"/>
      <c r="GCU105" s="30"/>
      <c r="GCV105" s="30"/>
      <c r="GCW105" s="30"/>
      <c r="GCX105" s="30"/>
      <c r="GCY105" s="30"/>
      <c r="GCZ105" s="30"/>
      <c r="GDA105" s="30"/>
      <c r="GDB105" s="30"/>
      <c r="GDC105" s="30"/>
      <c r="GDD105" s="30"/>
      <c r="GDE105" s="30"/>
      <c r="GDF105" s="30"/>
      <c r="GDG105" s="30"/>
      <c r="GDH105" s="30"/>
      <c r="GDI105" s="30"/>
      <c r="GDJ105" s="30"/>
      <c r="GDK105" s="30"/>
      <c r="GDL105" s="30"/>
      <c r="GDM105" s="30"/>
      <c r="GDN105" s="30"/>
      <c r="GDO105" s="30"/>
      <c r="GDP105" s="30"/>
      <c r="GDQ105" s="30"/>
      <c r="GDR105" s="30"/>
      <c r="GDS105" s="30"/>
      <c r="GDT105" s="30"/>
      <c r="GDU105" s="30"/>
      <c r="GDV105" s="30"/>
      <c r="GDW105" s="30"/>
      <c r="GDX105" s="30"/>
      <c r="GDY105" s="30"/>
      <c r="GDZ105" s="30"/>
      <c r="GEA105" s="30"/>
      <c r="GEB105" s="30"/>
      <c r="GEC105" s="30"/>
      <c r="GED105" s="30"/>
      <c r="GEE105" s="30"/>
      <c r="GEF105" s="30"/>
      <c r="GEG105" s="30"/>
      <c r="GEH105" s="30"/>
      <c r="GEI105" s="30"/>
      <c r="GEJ105" s="30"/>
      <c r="GEK105" s="30"/>
      <c r="GEL105" s="30"/>
      <c r="GEM105" s="30"/>
      <c r="GEN105" s="30"/>
      <c r="GEO105" s="30"/>
      <c r="GEP105" s="30"/>
      <c r="GEQ105" s="30"/>
      <c r="GER105" s="30"/>
      <c r="GES105" s="30"/>
      <c r="GET105" s="30"/>
      <c r="GEU105" s="30"/>
      <c r="GEV105" s="30"/>
      <c r="GEW105" s="30"/>
      <c r="GEX105" s="30"/>
      <c r="GEY105" s="30"/>
      <c r="GEZ105" s="30"/>
      <c r="GFA105" s="30"/>
      <c r="GFB105" s="30"/>
      <c r="GFC105" s="30"/>
      <c r="GFD105" s="30"/>
      <c r="GFE105" s="30"/>
      <c r="GFF105" s="30"/>
      <c r="GFG105" s="30"/>
      <c r="GFH105" s="30"/>
      <c r="GFI105" s="30"/>
      <c r="GFJ105" s="30"/>
      <c r="GFK105" s="30"/>
      <c r="GFL105" s="30"/>
      <c r="GFM105" s="30"/>
      <c r="GFN105" s="30"/>
      <c r="GFO105" s="30"/>
      <c r="GFP105" s="30"/>
      <c r="GFQ105" s="30"/>
      <c r="GFR105" s="30"/>
      <c r="GFS105" s="30"/>
      <c r="GFT105" s="30"/>
      <c r="GFU105" s="30"/>
      <c r="GFV105" s="30"/>
      <c r="GFW105" s="30"/>
      <c r="GFX105" s="30"/>
      <c r="GFY105" s="30"/>
      <c r="GFZ105" s="30"/>
      <c r="GGA105" s="30"/>
      <c r="GGB105" s="30"/>
      <c r="GGC105" s="30"/>
      <c r="GGD105" s="30"/>
      <c r="GGE105" s="30"/>
      <c r="GGF105" s="30"/>
      <c r="GGG105" s="30"/>
      <c r="GGH105" s="30"/>
      <c r="GGI105" s="30"/>
      <c r="GGJ105" s="30"/>
      <c r="GGK105" s="30"/>
      <c r="GGL105" s="30"/>
      <c r="GGM105" s="30"/>
      <c r="GGN105" s="30"/>
      <c r="GGO105" s="30"/>
      <c r="GGP105" s="30"/>
      <c r="GGQ105" s="30"/>
      <c r="GGR105" s="30"/>
      <c r="GGS105" s="30"/>
      <c r="GGT105" s="30"/>
      <c r="GGU105" s="30"/>
      <c r="GGV105" s="30"/>
      <c r="GGW105" s="30"/>
      <c r="GGX105" s="30"/>
      <c r="GGY105" s="30"/>
      <c r="GGZ105" s="30"/>
      <c r="GHA105" s="30"/>
      <c r="GHB105" s="30"/>
      <c r="GHC105" s="30"/>
      <c r="GHD105" s="30"/>
      <c r="GHE105" s="30"/>
      <c r="GHF105" s="30"/>
      <c r="GHG105" s="30"/>
      <c r="GHH105" s="30"/>
      <c r="GHI105" s="30"/>
      <c r="GHJ105" s="30"/>
      <c r="GHK105" s="30"/>
      <c r="GHL105" s="30"/>
      <c r="GHM105" s="30"/>
      <c r="GHN105" s="30"/>
      <c r="GHO105" s="30"/>
      <c r="GHP105" s="30"/>
      <c r="GHQ105" s="30"/>
      <c r="GHR105" s="30"/>
      <c r="GHS105" s="30"/>
      <c r="GHT105" s="30"/>
      <c r="GHU105" s="30"/>
      <c r="GHV105" s="30"/>
      <c r="GHW105" s="30"/>
      <c r="GHX105" s="30"/>
      <c r="GHY105" s="30"/>
      <c r="GHZ105" s="30"/>
      <c r="GIA105" s="30"/>
      <c r="GIB105" s="30"/>
      <c r="GIC105" s="30"/>
      <c r="GID105" s="30"/>
      <c r="GIE105" s="30"/>
      <c r="GIF105" s="30"/>
      <c r="GIG105" s="30"/>
      <c r="GIH105" s="30"/>
      <c r="GII105" s="30"/>
      <c r="GIJ105" s="30"/>
      <c r="GIK105" s="30"/>
      <c r="GIL105" s="30"/>
      <c r="GIM105" s="30"/>
      <c r="GIN105" s="30"/>
      <c r="GIO105" s="30"/>
      <c r="GIP105" s="30"/>
      <c r="GIQ105" s="30"/>
      <c r="GIR105" s="30"/>
      <c r="GIS105" s="30"/>
      <c r="GIT105" s="30"/>
      <c r="GIU105" s="30"/>
      <c r="GIV105" s="30"/>
      <c r="GIW105" s="30"/>
      <c r="GIX105" s="30"/>
      <c r="GIY105" s="30"/>
      <c r="GIZ105" s="30"/>
      <c r="GJA105" s="30"/>
      <c r="GJB105" s="30"/>
      <c r="GJC105" s="30"/>
      <c r="GJD105" s="30"/>
      <c r="GJE105" s="30"/>
      <c r="GJF105" s="30"/>
      <c r="GJG105" s="30"/>
      <c r="GJH105" s="30"/>
      <c r="GJI105" s="30"/>
      <c r="GJJ105" s="30"/>
      <c r="GJK105" s="30"/>
      <c r="GJL105" s="30"/>
      <c r="GJM105" s="30"/>
      <c r="GJN105" s="30"/>
      <c r="GJO105" s="30"/>
      <c r="GJP105" s="30"/>
      <c r="GJQ105" s="30"/>
      <c r="GJR105" s="30"/>
      <c r="GJS105" s="30"/>
      <c r="GJT105" s="30"/>
      <c r="GJU105" s="30"/>
      <c r="GJV105" s="30"/>
      <c r="GJW105" s="30"/>
      <c r="GJX105" s="30"/>
      <c r="GJY105" s="30"/>
      <c r="GJZ105" s="30"/>
      <c r="GKA105" s="30"/>
      <c r="GKB105" s="30"/>
      <c r="GKC105" s="30"/>
      <c r="GKD105" s="30"/>
      <c r="GKE105" s="30"/>
      <c r="GKF105" s="30"/>
      <c r="GKG105" s="30"/>
      <c r="GKH105" s="30"/>
      <c r="GKI105" s="30"/>
      <c r="GKJ105" s="30"/>
      <c r="GKK105" s="30"/>
      <c r="GKL105" s="30"/>
      <c r="GKM105" s="30"/>
      <c r="GKN105" s="30"/>
      <c r="GKO105" s="30"/>
      <c r="GKP105" s="30"/>
      <c r="GKQ105" s="30"/>
      <c r="GKR105" s="30"/>
      <c r="GKS105" s="30"/>
      <c r="GKT105" s="30"/>
      <c r="GKU105" s="30"/>
      <c r="GKV105" s="30"/>
      <c r="GKW105" s="30"/>
      <c r="GKX105" s="30"/>
      <c r="GKY105" s="30"/>
      <c r="GKZ105" s="30"/>
      <c r="GLA105" s="30"/>
      <c r="GLB105" s="30"/>
      <c r="GLC105" s="30"/>
      <c r="GLD105" s="30"/>
      <c r="GLE105" s="30"/>
      <c r="GLF105" s="30"/>
      <c r="GLG105" s="30"/>
      <c r="GLH105" s="30"/>
      <c r="GLI105" s="30"/>
      <c r="GLJ105" s="30"/>
      <c r="GLK105" s="30"/>
      <c r="GLL105" s="30"/>
      <c r="GLM105" s="30"/>
      <c r="GLN105" s="30"/>
      <c r="GLO105" s="30"/>
      <c r="GLP105" s="30"/>
      <c r="GLQ105" s="30"/>
      <c r="GLR105" s="30"/>
      <c r="GLS105" s="30"/>
      <c r="GLT105" s="30"/>
      <c r="GLU105" s="30"/>
      <c r="GLV105" s="30"/>
      <c r="GLW105" s="30"/>
      <c r="GLX105" s="30"/>
      <c r="GLY105" s="30"/>
      <c r="GLZ105" s="30"/>
      <c r="GMA105" s="30"/>
      <c r="GMB105" s="30"/>
      <c r="GMC105" s="30"/>
      <c r="GMD105" s="30"/>
      <c r="GME105" s="30"/>
      <c r="GMF105" s="30"/>
      <c r="GMG105" s="30"/>
      <c r="GMH105" s="30"/>
      <c r="GMI105" s="30"/>
      <c r="GMJ105" s="30"/>
      <c r="GMK105" s="30"/>
      <c r="GML105" s="30"/>
      <c r="GMM105" s="30"/>
      <c r="GMN105" s="30"/>
      <c r="GMO105" s="30"/>
      <c r="GMP105" s="30"/>
      <c r="GMQ105" s="30"/>
      <c r="GMR105" s="30"/>
      <c r="GMS105" s="30"/>
      <c r="GMT105" s="30"/>
      <c r="GMU105" s="30"/>
      <c r="GMV105" s="30"/>
      <c r="GMW105" s="30"/>
      <c r="GMX105" s="30"/>
      <c r="GMY105" s="30"/>
      <c r="GMZ105" s="30"/>
      <c r="GNA105" s="30"/>
      <c r="GNB105" s="30"/>
      <c r="GNC105" s="30"/>
      <c r="GND105" s="30"/>
      <c r="GNE105" s="30"/>
      <c r="GNF105" s="30"/>
      <c r="GNG105" s="30"/>
      <c r="GNH105" s="30"/>
      <c r="GNI105" s="30"/>
      <c r="GNJ105" s="30"/>
      <c r="GNK105" s="30"/>
      <c r="GNL105" s="30"/>
      <c r="GNM105" s="30"/>
      <c r="GNN105" s="30"/>
      <c r="GNO105" s="30"/>
      <c r="GNP105" s="30"/>
      <c r="GNQ105" s="30"/>
      <c r="GNR105" s="30"/>
      <c r="GNS105" s="30"/>
      <c r="GNT105" s="30"/>
      <c r="GNU105" s="30"/>
      <c r="GNV105" s="30"/>
      <c r="GNW105" s="30"/>
      <c r="GNX105" s="30"/>
      <c r="GNY105" s="30"/>
      <c r="GNZ105" s="30"/>
      <c r="GOA105" s="30"/>
      <c r="GOB105" s="30"/>
      <c r="GOC105" s="30"/>
      <c r="GOD105" s="30"/>
      <c r="GOE105" s="30"/>
      <c r="GOF105" s="30"/>
      <c r="GOG105" s="30"/>
      <c r="GOH105" s="30"/>
      <c r="GOI105" s="30"/>
      <c r="GOJ105" s="30"/>
      <c r="GOK105" s="30"/>
      <c r="GOL105" s="30"/>
      <c r="GOM105" s="30"/>
      <c r="GON105" s="30"/>
      <c r="GOO105" s="30"/>
      <c r="GOP105" s="30"/>
      <c r="GOQ105" s="30"/>
      <c r="GOR105" s="30"/>
      <c r="GOS105" s="30"/>
      <c r="GOT105" s="30"/>
      <c r="GOU105" s="30"/>
      <c r="GOV105" s="30"/>
      <c r="GOW105" s="30"/>
      <c r="GOX105" s="30"/>
      <c r="GOY105" s="30"/>
      <c r="GOZ105" s="30"/>
      <c r="GPA105" s="30"/>
      <c r="GPB105" s="30"/>
      <c r="GPC105" s="30"/>
      <c r="GPD105" s="30"/>
      <c r="GPE105" s="30"/>
      <c r="GPF105" s="30"/>
      <c r="GPG105" s="30"/>
      <c r="GPH105" s="30"/>
      <c r="GPI105" s="30"/>
      <c r="GPJ105" s="30"/>
      <c r="GPK105" s="30"/>
      <c r="GPL105" s="30"/>
      <c r="GPM105" s="30"/>
      <c r="GPN105" s="30"/>
      <c r="GPO105" s="30"/>
      <c r="GPP105" s="30"/>
      <c r="GPQ105" s="30"/>
      <c r="GPR105" s="30"/>
      <c r="GPS105" s="30"/>
      <c r="GPT105" s="30"/>
      <c r="GPU105" s="30"/>
      <c r="GPV105" s="30"/>
      <c r="GPW105" s="30"/>
      <c r="GPX105" s="30"/>
      <c r="GPY105" s="30"/>
      <c r="GPZ105" s="30"/>
      <c r="GQA105" s="30"/>
      <c r="GQB105" s="30"/>
      <c r="GQC105" s="30"/>
      <c r="GQD105" s="30"/>
      <c r="GQE105" s="30"/>
      <c r="GQF105" s="30"/>
      <c r="GQG105" s="30"/>
      <c r="GQH105" s="30"/>
      <c r="GQI105" s="30"/>
      <c r="GQJ105" s="30"/>
      <c r="GQK105" s="30"/>
      <c r="GQL105" s="30"/>
      <c r="GQM105" s="30"/>
      <c r="GQN105" s="30"/>
      <c r="GQO105" s="30"/>
      <c r="GQP105" s="30"/>
      <c r="GQQ105" s="30"/>
      <c r="GQR105" s="30"/>
      <c r="GQS105" s="30"/>
      <c r="GQT105" s="30"/>
      <c r="GQU105" s="30"/>
      <c r="GQV105" s="30"/>
      <c r="GQW105" s="30"/>
      <c r="GQX105" s="30"/>
      <c r="GQY105" s="30"/>
      <c r="GQZ105" s="30"/>
      <c r="GRA105" s="30"/>
      <c r="GRB105" s="30"/>
      <c r="GRC105" s="30"/>
      <c r="GRD105" s="30"/>
      <c r="GRE105" s="30"/>
      <c r="GRF105" s="30"/>
      <c r="GRG105" s="30"/>
      <c r="GRH105" s="30"/>
      <c r="GRI105" s="30"/>
      <c r="GRJ105" s="30"/>
      <c r="GRK105" s="30"/>
      <c r="GRL105" s="30"/>
      <c r="GRM105" s="30"/>
      <c r="GRN105" s="30"/>
      <c r="GRO105" s="30"/>
      <c r="GRP105" s="30"/>
      <c r="GRQ105" s="30"/>
      <c r="GRR105" s="30"/>
      <c r="GRS105" s="30"/>
      <c r="GRT105" s="30"/>
      <c r="GRU105" s="30"/>
      <c r="GRV105" s="30"/>
      <c r="GRW105" s="30"/>
      <c r="GRX105" s="30"/>
      <c r="GRY105" s="30"/>
      <c r="GRZ105" s="30"/>
      <c r="GSA105" s="30"/>
      <c r="GSB105" s="30"/>
      <c r="GSC105" s="30"/>
      <c r="GSD105" s="30"/>
      <c r="GSE105" s="30"/>
      <c r="GSF105" s="30"/>
      <c r="GSG105" s="30"/>
      <c r="GSH105" s="30"/>
      <c r="GSI105" s="30"/>
      <c r="GSJ105" s="30"/>
      <c r="GSK105" s="30"/>
      <c r="GSL105" s="30"/>
      <c r="GSM105" s="30"/>
      <c r="GSN105" s="30"/>
      <c r="GSO105" s="30"/>
      <c r="GSP105" s="30"/>
      <c r="GSQ105" s="30"/>
      <c r="GSR105" s="30"/>
      <c r="GSS105" s="30"/>
      <c r="GST105" s="30"/>
      <c r="GSU105" s="30"/>
      <c r="GSV105" s="30"/>
      <c r="GSW105" s="30"/>
      <c r="GSX105" s="30"/>
      <c r="GSY105" s="30"/>
      <c r="GSZ105" s="30"/>
      <c r="GTA105" s="30"/>
      <c r="GTB105" s="30"/>
      <c r="GTC105" s="30"/>
      <c r="GTD105" s="30"/>
      <c r="GTE105" s="30"/>
      <c r="GTF105" s="30"/>
      <c r="GTG105" s="30"/>
      <c r="GTH105" s="30"/>
      <c r="GTI105" s="30"/>
      <c r="GTJ105" s="30"/>
      <c r="GTK105" s="30"/>
      <c r="GTL105" s="30"/>
      <c r="GTM105" s="30"/>
      <c r="GTN105" s="30"/>
      <c r="GTO105" s="30"/>
      <c r="GTP105" s="30"/>
      <c r="GTQ105" s="30"/>
      <c r="GTR105" s="30"/>
      <c r="GTS105" s="30"/>
      <c r="GTT105" s="30"/>
      <c r="GTU105" s="30"/>
      <c r="GTV105" s="30"/>
      <c r="GTW105" s="30"/>
      <c r="GTX105" s="30"/>
      <c r="GTY105" s="30"/>
      <c r="GTZ105" s="30"/>
      <c r="GUA105" s="30"/>
      <c r="GUB105" s="30"/>
      <c r="GUC105" s="30"/>
      <c r="GUD105" s="30"/>
      <c r="GUE105" s="30"/>
      <c r="GUF105" s="30"/>
      <c r="GUG105" s="30"/>
      <c r="GUH105" s="30"/>
      <c r="GUI105" s="30"/>
      <c r="GUJ105" s="30"/>
      <c r="GUK105" s="30"/>
      <c r="GUL105" s="30"/>
      <c r="GUM105" s="30"/>
      <c r="GUN105" s="30"/>
      <c r="GUO105" s="30"/>
      <c r="GUP105" s="30"/>
      <c r="GUQ105" s="30"/>
      <c r="GUR105" s="30"/>
      <c r="GUS105" s="30"/>
      <c r="GUT105" s="30"/>
      <c r="GUU105" s="30"/>
      <c r="GUV105" s="30"/>
      <c r="GUW105" s="30"/>
      <c r="GUX105" s="30"/>
      <c r="GUY105" s="30"/>
      <c r="GUZ105" s="30"/>
      <c r="GVA105" s="30"/>
      <c r="GVB105" s="30"/>
      <c r="GVC105" s="30"/>
      <c r="GVD105" s="30"/>
      <c r="GVE105" s="30"/>
      <c r="GVF105" s="30"/>
      <c r="GVG105" s="30"/>
      <c r="GVH105" s="30"/>
      <c r="GVI105" s="30"/>
      <c r="GVJ105" s="30"/>
      <c r="GVK105" s="30"/>
      <c r="GVL105" s="30"/>
      <c r="GVM105" s="30"/>
      <c r="GVN105" s="30"/>
      <c r="GVO105" s="30"/>
      <c r="GVP105" s="30"/>
      <c r="GVQ105" s="30"/>
      <c r="GVR105" s="30"/>
      <c r="GVS105" s="30"/>
      <c r="GVT105" s="30"/>
      <c r="GVU105" s="30"/>
      <c r="GVV105" s="30"/>
      <c r="GVW105" s="30"/>
      <c r="GVX105" s="30"/>
      <c r="GVY105" s="30"/>
      <c r="GVZ105" s="30"/>
      <c r="GWA105" s="30"/>
      <c r="GWB105" s="30"/>
      <c r="GWC105" s="30"/>
      <c r="GWD105" s="30"/>
      <c r="GWE105" s="30"/>
      <c r="GWF105" s="30"/>
      <c r="GWG105" s="30"/>
      <c r="GWH105" s="30"/>
      <c r="GWI105" s="30"/>
      <c r="GWJ105" s="30"/>
      <c r="GWK105" s="30"/>
      <c r="GWL105" s="30"/>
      <c r="GWM105" s="30"/>
      <c r="GWN105" s="30"/>
      <c r="GWO105" s="30"/>
      <c r="GWP105" s="30"/>
      <c r="GWQ105" s="30"/>
      <c r="GWR105" s="30"/>
      <c r="GWS105" s="30"/>
      <c r="GWT105" s="30"/>
      <c r="GWU105" s="30"/>
      <c r="GWV105" s="30"/>
      <c r="GWW105" s="30"/>
      <c r="GWX105" s="30"/>
      <c r="GWY105" s="30"/>
      <c r="GWZ105" s="30"/>
      <c r="GXA105" s="30"/>
      <c r="GXB105" s="30"/>
      <c r="GXC105" s="30"/>
      <c r="GXD105" s="30"/>
      <c r="GXE105" s="30"/>
      <c r="GXF105" s="30"/>
      <c r="GXG105" s="30"/>
      <c r="GXH105" s="30"/>
      <c r="GXI105" s="30"/>
      <c r="GXJ105" s="30"/>
      <c r="GXK105" s="30"/>
      <c r="GXL105" s="30"/>
      <c r="GXM105" s="30"/>
      <c r="GXN105" s="30"/>
      <c r="GXO105" s="30"/>
      <c r="GXP105" s="30"/>
      <c r="GXQ105" s="30"/>
      <c r="GXR105" s="30"/>
      <c r="GXS105" s="30"/>
      <c r="GXT105" s="30"/>
      <c r="GXU105" s="30"/>
      <c r="GXV105" s="30"/>
      <c r="GXW105" s="30"/>
      <c r="GXX105" s="30"/>
      <c r="GXY105" s="30"/>
      <c r="GXZ105" s="30"/>
      <c r="GYA105" s="30"/>
      <c r="GYB105" s="30"/>
      <c r="GYC105" s="30"/>
      <c r="GYD105" s="30"/>
      <c r="GYE105" s="30"/>
      <c r="GYF105" s="30"/>
      <c r="GYG105" s="30"/>
      <c r="GYH105" s="30"/>
      <c r="GYI105" s="30"/>
      <c r="GYJ105" s="30"/>
      <c r="GYK105" s="30"/>
      <c r="GYL105" s="30"/>
      <c r="GYM105" s="30"/>
      <c r="GYN105" s="30"/>
      <c r="GYO105" s="30"/>
      <c r="GYP105" s="30"/>
      <c r="GYQ105" s="30"/>
      <c r="GYR105" s="30"/>
      <c r="GYS105" s="30"/>
      <c r="GYT105" s="30"/>
      <c r="GYU105" s="30"/>
      <c r="GYV105" s="30"/>
      <c r="GYW105" s="30"/>
      <c r="GYX105" s="30"/>
      <c r="GYY105" s="30"/>
      <c r="GYZ105" s="30"/>
      <c r="GZA105" s="30"/>
      <c r="GZB105" s="30"/>
      <c r="GZC105" s="30"/>
      <c r="GZD105" s="30"/>
      <c r="GZE105" s="30"/>
      <c r="GZF105" s="30"/>
      <c r="GZG105" s="30"/>
      <c r="GZH105" s="30"/>
      <c r="GZI105" s="30"/>
      <c r="GZJ105" s="30"/>
      <c r="GZK105" s="30"/>
      <c r="GZL105" s="30"/>
      <c r="GZM105" s="30"/>
      <c r="GZN105" s="30"/>
      <c r="GZO105" s="30"/>
      <c r="GZP105" s="30"/>
      <c r="GZQ105" s="30"/>
      <c r="GZR105" s="30"/>
      <c r="GZS105" s="30"/>
      <c r="GZT105" s="30"/>
      <c r="GZU105" s="30"/>
      <c r="GZV105" s="30"/>
      <c r="GZW105" s="30"/>
      <c r="GZX105" s="30"/>
      <c r="GZY105" s="30"/>
      <c r="GZZ105" s="30"/>
      <c r="HAA105" s="30"/>
      <c r="HAB105" s="30"/>
      <c r="HAC105" s="30"/>
      <c r="HAD105" s="30"/>
      <c r="HAE105" s="30"/>
      <c r="HAF105" s="30"/>
      <c r="HAG105" s="30"/>
      <c r="HAH105" s="30"/>
      <c r="HAI105" s="30"/>
      <c r="HAJ105" s="30"/>
      <c r="HAK105" s="30"/>
      <c r="HAL105" s="30"/>
      <c r="HAM105" s="30"/>
      <c r="HAN105" s="30"/>
      <c r="HAO105" s="30"/>
      <c r="HAP105" s="30"/>
      <c r="HAQ105" s="30"/>
      <c r="HAR105" s="30"/>
      <c r="HAS105" s="30"/>
      <c r="HAT105" s="30"/>
      <c r="HAU105" s="30"/>
      <c r="HAV105" s="30"/>
      <c r="HAW105" s="30"/>
      <c r="HAX105" s="30"/>
      <c r="HAY105" s="30"/>
      <c r="HAZ105" s="30"/>
      <c r="HBA105" s="30"/>
      <c r="HBB105" s="30"/>
      <c r="HBC105" s="30"/>
      <c r="HBD105" s="30"/>
      <c r="HBE105" s="30"/>
      <c r="HBF105" s="30"/>
      <c r="HBG105" s="30"/>
      <c r="HBH105" s="30"/>
      <c r="HBI105" s="30"/>
      <c r="HBJ105" s="30"/>
      <c r="HBK105" s="30"/>
      <c r="HBL105" s="30"/>
      <c r="HBM105" s="30"/>
      <c r="HBN105" s="30"/>
      <c r="HBO105" s="30"/>
      <c r="HBP105" s="30"/>
      <c r="HBQ105" s="30"/>
      <c r="HBR105" s="30"/>
      <c r="HBS105" s="30"/>
      <c r="HBT105" s="30"/>
      <c r="HBU105" s="30"/>
      <c r="HBV105" s="30"/>
      <c r="HBW105" s="30"/>
      <c r="HBX105" s="30"/>
      <c r="HBY105" s="30"/>
      <c r="HBZ105" s="30"/>
      <c r="HCA105" s="30"/>
      <c r="HCB105" s="30"/>
      <c r="HCC105" s="30"/>
      <c r="HCD105" s="30"/>
      <c r="HCE105" s="30"/>
      <c r="HCF105" s="30"/>
      <c r="HCG105" s="30"/>
      <c r="HCH105" s="30"/>
      <c r="HCI105" s="30"/>
      <c r="HCJ105" s="30"/>
      <c r="HCK105" s="30"/>
      <c r="HCL105" s="30"/>
      <c r="HCM105" s="30"/>
      <c r="HCN105" s="30"/>
      <c r="HCO105" s="30"/>
      <c r="HCP105" s="30"/>
      <c r="HCQ105" s="30"/>
      <c r="HCR105" s="30"/>
      <c r="HCS105" s="30"/>
      <c r="HCT105" s="30"/>
      <c r="HCU105" s="30"/>
      <c r="HCV105" s="30"/>
      <c r="HCW105" s="30"/>
      <c r="HCX105" s="30"/>
      <c r="HCY105" s="30"/>
      <c r="HCZ105" s="30"/>
      <c r="HDA105" s="30"/>
      <c r="HDB105" s="30"/>
      <c r="HDC105" s="30"/>
      <c r="HDD105" s="30"/>
      <c r="HDE105" s="30"/>
      <c r="HDF105" s="30"/>
      <c r="HDG105" s="30"/>
      <c r="HDH105" s="30"/>
      <c r="HDI105" s="30"/>
      <c r="HDJ105" s="30"/>
      <c r="HDK105" s="30"/>
      <c r="HDL105" s="30"/>
      <c r="HDM105" s="30"/>
      <c r="HDN105" s="30"/>
      <c r="HDO105" s="30"/>
      <c r="HDP105" s="30"/>
      <c r="HDQ105" s="30"/>
      <c r="HDR105" s="30"/>
      <c r="HDS105" s="30"/>
      <c r="HDT105" s="30"/>
      <c r="HDU105" s="30"/>
      <c r="HDV105" s="30"/>
      <c r="HDW105" s="30"/>
      <c r="HDX105" s="30"/>
      <c r="HDY105" s="30"/>
      <c r="HDZ105" s="30"/>
      <c r="HEA105" s="30"/>
      <c r="HEB105" s="30"/>
      <c r="HEC105" s="30"/>
      <c r="HED105" s="30"/>
      <c r="HEE105" s="30"/>
      <c r="HEF105" s="30"/>
      <c r="HEG105" s="30"/>
      <c r="HEH105" s="30"/>
      <c r="HEI105" s="30"/>
      <c r="HEJ105" s="30"/>
      <c r="HEK105" s="30"/>
      <c r="HEL105" s="30"/>
      <c r="HEM105" s="30"/>
      <c r="HEN105" s="30"/>
      <c r="HEO105" s="30"/>
      <c r="HEP105" s="30"/>
      <c r="HEQ105" s="30"/>
      <c r="HER105" s="30"/>
      <c r="HES105" s="30"/>
      <c r="HET105" s="30"/>
      <c r="HEU105" s="30"/>
      <c r="HEV105" s="30"/>
      <c r="HEW105" s="30"/>
      <c r="HEX105" s="30"/>
      <c r="HEY105" s="30"/>
      <c r="HEZ105" s="30"/>
      <c r="HFA105" s="30"/>
      <c r="HFB105" s="30"/>
      <c r="HFC105" s="30"/>
      <c r="HFD105" s="30"/>
      <c r="HFE105" s="30"/>
      <c r="HFF105" s="30"/>
      <c r="HFG105" s="30"/>
      <c r="HFH105" s="30"/>
      <c r="HFI105" s="30"/>
      <c r="HFJ105" s="30"/>
      <c r="HFK105" s="30"/>
      <c r="HFL105" s="30"/>
      <c r="HFM105" s="30"/>
      <c r="HFN105" s="30"/>
      <c r="HFO105" s="30"/>
      <c r="HFP105" s="30"/>
      <c r="HFQ105" s="30"/>
      <c r="HFR105" s="30"/>
      <c r="HFS105" s="30"/>
      <c r="HFT105" s="30"/>
      <c r="HFU105" s="30"/>
      <c r="HFV105" s="30"/>
      <c r="HFW105" s="30"/>
      <c r="HFX105" s="30"/>
      <c r="HFY105" s="30"/>
      <c r="HFZ105" s="30"/>
      <c r="HGA105" s="30"/>
      <c r="HGB105" s="30"/>
      <c r="HGC105" s="30"/>
      <c r="HGD105" s="30"/>
      <c r="HGE105" s="30"/>
      <c r="HGF105" s="30"/>
      <c r="HGG105" s="30"/>
      <c r="HGH105" s="30"/>
      <c r="HGI105" s="30"/>
      <c r="HGJ105" s="30"/>
      <c r="HGK105" s="30"/>
      <c r="HGL105" s="30"/>
      <c r="HGM105" s="30"/>
      <c r="HGN105" s="30"/>
      <c r="HGO105" s="30"/>
      <c r="HGP105" s="30"/>
      <c r="HGQ105" s="30"/>
      <c r="HGR105" s="30"/>
      <c r="HGS105" s="30"/>
      <c r="HGT105" s="30"/>
      <c r="HGU105" s="30"/>
      <c r="HGV105" s="30"/>
      <c r="HGW105" s="30"/>
      <c r="HGX105" s="30"/>
      <c r="HGY105" s="30"/>
      <c r="HGZ105" s="30"/>
      <c r="HHA105" s="30"/>
      <c r="HHB105" s="30"/>
      <c r="HHC105" s="30"/>
      <c r="HHD105" s="30"/>
      <c r="HHE105" s="30"/>
      <c r="HHF105" s="30"/>
      <c r="HHG105" s="30"/>
      <c r="HHH105" s="30"/>
      <c r="HHI105" s="30"/>
      <c r="HHJ105" s="30"/>
      <c r="HHK105" s="30"/>
      <c r="HHL105" s="30"/>
      <c r="HHM105" s="30"/>
      <c r="HHN105" s="30"/>
      <c r="HHO105" s="30"/>
      <c r="HHP105" s="30"/>
      <c r="HHQ105" s="30"/>
      <c r="HHR105" s="30"/>
      <c r="HHS105" s="30"/>
      <c r="HHT105" s="30"/>
      <c r="HHU105" s="30"/>
      <c r="HHV105" s="30"/>
      <c r="HHW105" s="30"/>
      <c r="HHX105" s="30"/>
      <c r="HHY105" s="30"/>
      <c r="HHZ105" s="30"/>
      <c r="HIA105" s="30"/>
      <c r="HIB105" s="30"/>
      <c r="HIC105" s="30"/>
      <c r="HID105" s="30"/>
      <c r="HIE105" s="30"/>
      <c r="HIF105" s="30"/>
      <c r="HIG105" s="30"/>
      <c r="HIH105" s="30"/>
      <c r="HII105" s="30"/>
      <c r="HIJ105" s="30"/>
      <c r="HIK105" s="30"/>
      <c r="HIL105" s="30"/>
      <c r="HIM105" s="30"/>
      <c r="HIN105" s="30"/>
      <c r="HIO105" s="30"/>
      <c r="HIP105" s="30"/>
      <c r="HIQ105" s="30"/>
      <c r="HIR105" s="30"/>
      <c r="HIS105" s="30"/>
      <c r="HIT105" s="30"/>
      <c r="HIU105" s="30"/>
      <c r="HIV105" s="30"/>
      <c r="HIW105" s="30"/>
      <c r="HIX105" s="30"/>
      <c r="HIY105" s="30"/>
      <c r="HIZ105" s="30"/>
      <c r="HJA105" s="30"/>
      <c r="HJB105" s="30"/>
      <c r="HJC105" s="30"/>
      <c r="HJD105" s="30"/>
      <c r="HJE105" s="30"/>
      <c r="HJF105" s="30"/>
      <c r="HJG105" s="30"/>
      <c r="HJH105" s="30"/>
      <c r="HJI105" s="30"/>
      <c r="HJJ105" s="30"/>
      <c r="HJK105" s="30"/>
      <c r="HJL105" s="30"/>
      <c r="HJM105" s="30"/>
      <c r="HJN105" s="30"/>
      <c r="HJO105" s="30"/>
      <c r="HJP105" s="30"/>
      <c r="HJQ105" s="30"/>
      <c r="HJR105" s="30"/>
      <c r="HJS105" s="30"/>
      <c r="HJT105" s="30"/>
      <c r="HJU105" s="30"/>
      <c r="HJV105" s="30"/>
      <c r="HJW105" s="30"/>
      <c r="HJX105" s="30"/>
      <c r="HJY105" s="30"/>
      <c r="HJZ105" s="30"/>
      <c r="HKA105" s="30"/>
      <c r="HKB105" s="30"/>
      <c r="HKC105" s="30"/>
      <c r="HKD105" s="30"/>
      <c r="HKE105" s="30"/>
      <c r="HKF105" s="30"/>
      <c r="HKG105" s="30"/>
      <c r="HKH105" s="30"/>
      <c r="HKI105" s="30"/>
      <c r="HKJ105" s="30"/>
      <c r="HKK105" s="30"/>
      <c r="HKL105" s="30"/>
      <c r="HKM105" s="30"/>
      <c r="HKN105" s="30"/>
      <c r="HKO105" s="30"/>
      <c r="HKP105" s="30"/>
      <c r="HKQ105" s="30"/>
      <c r="HKR105" s="30"/>
      <c r="HKS105" s="30"/>
      <c r="HKT105" s="30"/>
      <c r="HKU105" s="30"/>
      <c r="HKV105" s="30"/>
      <c r="HKW105" s="30"/>
      <c r="HKX105" s="30"/>
      <c r="HKY105" s="30"/>
      <c r="HKZ105" s="30"/>
      <c r="HLA105" s="30"/>
      <c r="HLB105" s="30"/>
      <c r="HLC105" s="30"/>
      <c r="HLD105" s="30"/>
      <c r="HLE105" s="30"/>
      <c r="HLF105" s="30"/>
      <c r="HLG105" s="30"/>
      <c r="HLH105" s="30"/>
      <c r="HLI105" s="30"/>
      <c r="HLJ105" s="30"/>
      <c r="HLK105" s="30"/>
      <c r="HLL105" s="30"/>
      <c r="HLM105" s="30"/>
      <c r="HLN105" s="30"/>
      <c r="HLO105" s="30"/>
      <c r="HLP105" s="30"/>
      <c r="HLQ105" s="30"/>
      <c r="HLR105" s="30"/>
      <c r="HLS105" s="30"/>
      <c r="HLT105" s="30"/>
      <c r="HLU105" s="30"/>
      <c r="HLV105" s="30"/>
      <c r="HLW105" s="30"/>
      <c r="HLX105" s="30"/>
      <c r="HLY105" s="30"/>
      <c r="HLZ105" s="30"/>
      <c r="HMA105" s="30"/>
      <c r="HMB105" s="30"/>
      <c r="HMC105" s="30"/>
      <c r="HMD105" s="30"/>
      <c r="HME105" s="30"/>
      <c r="HMF105" s="30"/>
      <c r="HMG105" s="30"/>
      <c r="HMH105" s="30"/>
      <c r="HMI105" s="30"/>
      <c r="HMJ105" s="30"/>
      <c r="HMK105" s="30"/>
      <c r="HML105" s="30"/>
      <c r="HMM105" s="30"/>
      <c r="HMN105" s="30"/>
      <c r="HMO105" s="30"/>
      <c r="HMP105" s="30"/>
      <c r="HMQ105" s="30"/>
      <c r="HMR105" s="30"/>
      <c r="HMS105" s="30"/>
      <c r="HMT105" s="30"/>
      <c r="HMU105" s="30"/>
      <c r="HMV105" s="30"/>
      <c r="HMW105" s="30"/>
      <c r="HMX105" s="30"/>
      <c r="HMY105" s="30"/>
      <c r="HMZ105" s="30"/>
      <c r="HNA105" s="30"/>
      <c r="HNB105" s="30"/>
      <c r="HNC105" s="30"/>
      <c r="HND105" s="30"/>
      <c r="HNE105" s="30"/>
      <c r="HNF105" s="30"/>
      <c r="HNG105" s="30"/>
      <c r="HNH105" s="30"/>
      <c r="HNI105" s="30"/>
      <c r="HNJ105" s="30"/>
      <c r="HNK105" s="30"/>
      <c r="HNL105" s="30"/>
      <c r="HNM105" s="30"/>
      <c r="HNN105" s="30"/>
      <c r="HNO105" s="30"/>
      <c r="HNP105" s="30"/>
      <c r="HNQ105" s="30"/>
      <c r="HNR105" s="30"/>
      <c r="HNS105" s="30"/>
      <c r="HNT105" s="30"/>
      <c r="HNU105" s="30"/>
      <c r="HNV105" s="30"/>
      <c r="HNW105" s="30"/>
      <c r="HNX105" s="30"/>
      <c r="HNY105" s="30"/>
      <c r="HNZ105" s="30"/>
      <c r="HOA105" s="30"/>
      <c r="HOB105" s="30"/>
      <c r="HOC105" s="30"/>
      <c r="HOD105" s="30"/>
      <c r="HOE105" s="30"/>
      <c r="HOF105" s="30"/>
      <c r="HOG105" s="30"/>
      <c r="HOH105" s="30"/>
      <c r="HOI105" s="30"/>
      <c r="HOJ105" s="30"/>
      <c r="HOK105" s="30"/>
      <c r="HOL105" s="30"/>
      <c r="HOM105" s="30"/>
      <c r="HON105" s="30"/>
      <c r="HOO105" s="30"/>
      <c r="HOP105" s="30"/>
      <c r="HOQ105" s="30"/>
      <c r="HOR105" s="30"/>
      <c r="HOS105" s="30"/>
      <c r="HOT105" s="30"/>
      <c r="HOU105" s="30"/>
      <c r="HOV105" s="30"/>
      <c r="HOW105" s="30"/>
      <c r="HOX105" s="30"/>
      <c r="HOY105" s="30"/>
      <c r="HOZ105" s="30"/>
      <c r="HPA105" s="30"/>
      <c r="HPB105" s="30"/>
      <c r="HPC105" s="30"/>
      <c r="HPD105" s="30"/>
      <c r="HPE105" s="30"/>
      <c r="HPF105" s="30"/>
      <c r="HPG105" s="30"/>
      <c r="HPH105" s="30"/>
      <c r="HPI105" s="30"/>
      <c r="HPJ105" s="30"/>
      <c r="HPK105" s="30"/>
      <c r="HPL105" s="30"/>
      <c r="HPM105" s="30"/>
      <c r="HPN105" s="30"/>
      <c r="HPO105" s="30"/>
      <c r="HPP105" s="30"/>
      <c r="HPQ105" s="30"/>
      <c r="HPR105" s="30"/>
      <c r="HPS105" s="30"/>
      <c r="HPT105" s="30"/>
      <c r="HPU105" s="30"/>
      <c r="HPV105" s="30"/>
      <c r="HPW105" s="30"/>
      <c r="HPX105" s="30"/>
      <c r="HPY105" s="30"/>
      <c r="HPZ105" s="30"/>
      <c r="HQA105" s="30"/>
      <c r="HQB105" s="30"/>
      <c r="HQC105" s="30"/>
      <c r="HQD105" s="30"/>
      <c r="HQE105" s="30"/>
      <c r="HQF105" s="30"/>
      <c r="HQG105" s="30"/>
      <c r="HQH105" s="30"/>
      <c r="HQI105" s="30"/>
      <c r="HQJ105" s="30"/>
      <c r="HQK105" s="30"/>
      <c r="HQL105" s="30"/>
      <c r="HQM105" s="30"/>
      <c r="HQN105" s="30"/>
      <c r="HQO105" s="30"/>
      <c r="HQP105" s="30"/>
      <c r="HQQ105" s="30"/>
      <c r="HQR105" s="30"/>
      <c r="HQS105" s="30"/>
      <c r="HQT105" s="30"/>
      <c r="HQU105" s="30"/>
      <c r="HQV105" s="30"/>
      <c r="HQW105" s="30"/>
      <c r="HQX105" s="30"/>
      <c r="HQY105" s="30"/>
      <c r="HQZ105" s="30"/>
      <c r="HRA105" s="30"/>
      <c r="HRB105" s="30"/>
      <c r="HRC105" s="30"/>
      <c r="HRD105" s="30"/>
      <c r="HRE105" s="30"/>
      <c r="HRF105" s="30"/>
      <c r="HRG105" s="30"/>
      <c r="HRH105" s="30"/>
      <c r="HRI105" s="30"/>
      <c r="HRJ105" s="30"/>
      <c r="HRK105" s="30"/>
      <c r="HRL105" s="30"/>
      <c r="HRM105" s="30"/>
      <c r="HRN105" s="30"/>
      <c r="HRO105" s="30"/>
      <c r="HRP105" s="30"/>
      <c r="HRQ105" s="30"/>
      <c r="HRR105" s="30"/>
      <c r="HRS105" s="30"/>
      <c r="HRT105" s="30"/>
      <c r="HRU105" s="30"/>
      <c r="HRV105" s="30"/>
      <c r="HRW105" s="30"/>
      <c r="HRX105" s="30"/>
      <c r="HRY105" s="30"/>
      <c r="HRZ105" s="30"/>
      <c r="HSA105" s="30"/>
      <c r="HSB105" s="30"/>
      <c r="HSC105" s="30"/>
      <c r="HSD105" s="30"/>
      <c r="HSE105" s="30"/>
      <c r="HSF105" s="30"/>
      <c r="HSG105" s="30"/>
      <c r="HSH105" s="30"/>
      <c r="HSI105" s="30"/>
      <c r="HSJ105" s="30"/>
      <c r="HSK105" s="30"/>
      <c r="HSL105" s="30"/>
      <c r="HSM105" s="30"/>
      <c r="HSN105" s="30"/>
      <c r="HSO105" s="30"/>
      <c r="HSP105" s="30"/>
      <c r="HSQ105" s="30"/>
      <c r="HSR105" s="30"/>
      <c r="HSS105" s="30"/>
      <c r="HST105" s="30"/>
      <c r="HSU105" s="30"/>
      <c r="HSV105" s="30"/>
      <c r="HSW105" s="30"/>
      <c r="HSX105" s="30"/>
      <c r="HSY105" s="30"/>
      <c r="HSZ105" s="30"/>
      <c r="HTA105" s="30"/>
      <c r="HTB105" s="30"/>
      <c r="HTC105" s="30"/>
      <c r="HTD105" s="30"/>
      <c r="HTE105" s="30"/>
      <c r="HTF105" s="30"/>
      <c r="HTG105" s="30"/>
      <c r="HTH105" s="30"/>
      <c r="HTI105" s="30"/>
      <c r="HTJ105" s="30"/>
      <c r="HTK105" s="30"/>
      <c r="HTL105" s="30"/>
      <c r="HTM105" s="30"/>
      <c r="HTN105" s="30"/>
      <c r="HTO105" s="30"/>
      <c r="HTP105" s="30"/>
      <c r="HTQ105" s="30"/>
      <c r="HTR105" s="30"/>
      <c r="HTS105" s="30"/>
      <c r="HTT105" s="30"/>
      <c r="HTU105" s="30"/>
      <c r="HTV105" s="30"/>
      <c r="HTW105" s="30"/>
      <c r="HTX105" s="30"/>
      <c r="HTY105" s="30"/>
      <c r="HTZ105" s="30"/>
      <c r="HUA105" s="30"/>
      <c r="HUB105" s="30"/>
      <c r="HUC105" s="30"/>
      <c r="HUD105" s="30"/>
      <c r="HUE105" s="30"/>
      <c r="HUF105" s="30"/>
      <c r="HUG105" s="30"/>
      <c r="HUH105" s="30"/>
      <c r="HUI105" s="30"/>
      <c r="HUJ105" s="30"/>
      <c r="HUK105" s="30"/>
      <c r="HUL105" s="30"/>
      <c r="HUM105" s="30"/>
      <c r="HUN105" s="30"/>
      <c r="HUO105" s="30"/>
      <c r="HUP105" s="30"/>
      <c r="HUQ105" s="30"/>
      <c r="HUR105" s="30"/>
      <c r="HUS105" s="30"/>
      <c r="HUT105" s="30"/>
      <c r="HUU105" s="30"/>
      <c r="HUV105" s="30"/>
      <c r="HUW105" s="30"/>
      <c r="HUX105" s="30"/>
      <c r="HUY105" s="30"/>
      <c r="HUZ105" s="30"/>
      <c r="HVA105" s="30"/>
      <c r="HVB105" s="30"/>
      <c r="HVC105" s="30"/>
      <c r="HVD105" s="30"/>
      <c r="HVE105" s="30"/>
      <c r="HVF105" s="30"/>
      <c r="HVG105" s="30"/>
      <c r="HVH105" s="30"/>
      <c r="HVI105" s="30"/>
      <c r="HVJ105" s="30"/>
      <c r="HVK105" s="30"/>
      <c r="HVL105" s="30"/>
      <c r="HVM105" s="30"/>
      <c r="HVN105" s="30"/>
      <c r="HVO105" s="30"/>
      <c r="HVP105" s="30"/>
      <c r="HVQ105" s="30"/>
      <c r="HVR105" s="30"/>
      <c r="HVS105" s="30"/>
      <c r="HVT105" s="30"/>
      <c r="HVU105" s="30"/>
      <c r="HVV105" s="30"/>
      <c r="HVW105" s="30"/>
      <c r="HVX105" s="30"/>
      <c r="HVY105" s="30"/>
      <c r="HVZ105" s="30"/>
      <c r="HWA105" s="30"/>
      <c r="HWB105" s="30"/>
      <c r="HWC105" s="30"/>
      <c r="HWD105" s="30"/>
      <c r="HWE105" s="30"/>
      <c r="HWF105" s="30"/>
      <c r="HWG105" s="30"/>
      <c r="HWH105" s="30"/>
      <c r="HWI105" s="30"/>
      <c r="HWJ105" s="30"/>
      <c r="HWK105" s="30"/>
      <c r="HWL105" s="30"/>
      <c r="HWM105" s="30"/>
      <c r="HWN105" s="30"/>
      <c r="HWO105" s="30"/>
      <c r="HWP105" s="30"/>
      <c r="HWQ105" s="30"/>
      <c r="HWR105" s="30"/>
      <c r="HWS105" s="30"/>
      <c r="HWT105" s="30"/>
      <c r="HWU105" s="30"/>
      <c r="HWV105" s="30"/>
      <c r="HWW105" s="30"/>
      <c r="HWX105" s="30"/>
      <c r="HWY105" s="30"/>
      <c r="HWZ105" s="30"/>
      <c r="HXA105" s="30"/>
      <c r="HXB105" s="30"/>
      <c r="HXC105" s="30"/>
      <c r="HXD105" s="30"/>
      <c r="HXE105" s="30"/>
      <c r="HXF105" s="30"/>
      <c r="HXG105" s="30"/>
      <c r="HXH105" s="30"/>
      <c r="HXI105" s="30"/>
      <c r="HXJ105" s="30"/>
      <c r="HXK105" s="30"/>
      <c r="HXL105" s="30"/>
      <c r="HXM105" s="30"/>
      <c r="HXN105" s="30"/>
      <c r="HXO105" s="30"/>
      <c r="HXP105" s="30"/>
      <c r="HXQ105" s="30"/>
      <c r="HXR105" s="30"/>
      <c r="HXS105" s="30"/>
      <c r="HXT105" s="30"/>
      <c r="HXU105" s="30"/>
      <c r="HXV105" s="30"/>
      <c r="HXW105" s="30"/>
      <c r="HXX105" s="30"/>
      <c r="HXY105" s="30"/>
      <c r="HXZ105" s="30"/>
      <c r="HYA105" s="30"/>
      <c r="HYB105" s="30"/>
      <c r="HYC105" s="30"/>
      <c r="HYD105" s="30"/>
      <c r="HYE105" s="30"/>
      <c r="HYF105" s="30"/>
      <c r="HYG105" s="30"/>
      <c r="HYH105" s="30"/>
      <c r="HYI105" s="30"/>
      <c r="HYJ105" s="30"/>
      <c r="HYK105" s="30"/>
      <c r="HYL105" s="30"/>
      <c r="HYM105" s="30"/>
      <c r="HYN105" s="30"/>
      <c r="HYO105" s="30"/>
      <c r="HYP105" s="30"/>
      <c r="HYQ105" s="30"/>
      <c r="HYR105" s="30"/>
      <c r="HYS105" s="30"/>
      <c r="HYT105" s="30"/>
      <c r="HYU105" s="30"/>
      <c r="HYV105" s="30"/>
      <c r="HYW105" s="30"/>
      <c r="HYX105" s="30"/>
      <c r="HYY105" s="30"/>
      <c r="HYZ105" s="30"/>
      <c r="HZA105" s="30"/>
      <c r="HZB105" s="30"/>
      <c r="HZC105" s="30"/>
      <c r="HZD105" s="30"/>
      <c r="HZE105" s="30"/>
      <c r="HZF105" s="30"/>
      <c r="HZG105" s="30"/>
      <c r="HZH105" s="30"/>
      <c r="HZI105" s="30"/>
      <c r="HZJ105" s="30"/>
      <c r="HZK105" s="30"/>
      <c r="HZL105" s="30"/>
      <c r="HZM105" s="30"/>
      <c r="HZN105" s="30"/>
      <c r="HZO105" s="30"/>
      <c r="HZP105" s="30"/>
      <c r="HZQ105" s="30"/>
      <c r="HZR105" s="30"/>
      <c r="HZS105" s="30"/>
      <c r="HZT105" s="30"/>
      <c r="HZU105" s="30"/>
      <c r="HZV105" s="30"/>
      <c r="HZW105" s="30"/>
      <c r="HZX105" s="30"/>
      <c r="HZY105" s="30"/>
      <c r="HZZ105" s="30"/>
      <c r="IAA105" s="30"/>
      <c r="IAB105" s="30"/>
      <c r="IAC105" s="30"/>
      <c r="IAD105" s="30"/>
      <c r="IAE105" s="30"/>
      <c r="IAF105" s="30"/>
      <c r="IAG105" s="30"/>
      <c r="IAH105" s="30"/>
      <c r="IAI105" s="30"/>
      <c r="IAJ105" s="30"/>
      <c r="IAK105" s="30"/>
      <c r="IAL105" s="30"/>
      <c r="IAM105" s="30"/>
      <c r="IAN105" s="30"/>
      <c r="IAO105" s="30"/>
      <c r="IAP105" s="30"/>
      <c r="IAQ105" s="30"/>
      <c r="IAR105" s="30"/>
      <c r="IAS105" s="30"/>
      <c r="IAT105" s="30"/>
      <c r="IAU105" s="30"/>
      <c r="IAV105" s="30"/>
      <c r="IAW105" s="30"/>
      <c r="IAX105" s="30"/>
      <c r="IAY105" s="30"/>
      <c r="IAZ105" s="30"/>
      <c r="IBA105" s="30"/>
      <c r="IBB105" s="30"/>
      <c r="IBC105" s="30"/>
      <c r="IBD105" s="30"/>
      <c r="IBE105" s="30"/>
      <c r="IBF105" s="30"/>
      <c r="IBG105" s="30"/>
      <c r="IBH105" s="30"/>
      <c r="IBI105" s="30"/>
      <c r="IBJ105" s="30"/>
      <c r="IBK105" s="30"/>
      <c r="IBL105" s="30"/>
      <c r="IBM105" s="30"/>
      <c r="IBN105" s="30"/>
      <c r="IBO105" s="30"/>
      <c r="IBP105" s="30"/>
      <c r="IBQ105" s="30"/>
      <c r="IBR105" s="30"/>
      <c r="IBS105" s="30"/>
      <c r="IBT105" s="30"/>
      <c r="IBU105" s="30"/>
      <c r="IBV105" s="30"/>
      <c r="IBW105" s="30"/>
      <c r="IBX105" s="30"/>
      <c r="IBY105" s="30"/>
      <c r="IBZ105" s="30"/>
      <c r="ICA105" s="30"/>
      <c r="ICB105" s="30"/>
      <c r="ICC105" s="30"/>
      <c r="ICD105" s="30"/>
      <c r="ICE105" s="30"/>
      <c r="ICF105" s="30"/>
      <c r="ICG105" s="30"/>
      <c r="ICH105" s="30"/>
      <c r="ICI105" s="30"/>
      <c r="ICJ105" s="30"/>
      <c r="ICK105" s="30"/>
      <c r="ICL105" s="30"/>
      <c r="ICM105" s="30"/>
      <c r="ICN105" s="30"/>
      <c r="ICO105" s="30"/>
      <c r="ICP105" s="30"/>
      <c r="ICQ105" s="30"/>
      <c r="ICR105" s="30"/>
      <c r="ICS105" s="30"/>
      <c r="ICT105" s="30"/>
      <c r="ICU105" s="30"/>
      <c r="ICV105" s="30"/>
      <c r="ICW105" s="30"/>
      <c r="ICX105" s="30"/>
      <c r="ICY105" s="30"/>
      <c r="ICZ105" s="30"/>
      <c r="IDA105" s="30"/>
      <c r="IDB105" s="30"/>
      <c r="IDC105" s="30"/>
      <c r="IDD105" s="30"/>
      <c r="IDE105" s="30"/>
      <c r="IDF105" s="30"/>
      <c r="IDG105" s="30"/>
      <c r="IDH105" s="30"/>
      <c r="IDI105" s="30"/>
      <c r="IDJ105" s="30"/>
      <c r="IDK105" s="30"/>
      <c r="IDL105" s="30"/>
      <c r="IDM105" s="30"/>
      <c r="IDN105" s="30"/>
      <c r="IDO105" s="30"/>
      <c r="IDP105" s="30"/>
      <c r="IDQ105" s="30"/>
      <c r="IDR105" s="30"/>
      <c r="IDS105" s="30"/>
      <c r="IDT105" s="30"/>
      <c r="IDU105" s="30"/>
      <c r="IDV105" s="30"/>
      <c r="IDW105" s="30"/>
      <c r="IDX105" s="30"/>
      <c r="IDY105" s="30"/>
      <c r="IDZ105" s="30"/>
      <c r="IEA105" s="30"/>
      <c r="IEB105" s="30"/>
      <c r="IEC105" s="30"/>
      <c r="IED105" s="30"/>
      <c r="IEE105" s="30"/>
      <c r="IEF105" s="30"/>
      <c r="IEG105" s="30"/>
      <c r="IEH105" s="30"/>
      <c r="IEI105" s="30"/>
      <c r="IEJ105" s="30"/>
      <c r="IEK105" s="30"/>
      <c r="IEL105" s="30"/>
      <c r="IEM105" s="30"/>
      <c r="IEN105" s="30"/>
      <c r="IEO105" s="30"/>
      <c r="IEP105" s="30"/>
      <c r="IEQ105" s="30"/>
      <c r="IER105" s="30"/>
      <c r="IES105" s="30"/>
      <c r="IET105" s="30"/>
      <c r="IEU105" s="30"/>
      <c r="IEV105" s="30"/>
      <c r="IEW105" s="30"/>
      <c r="IEX105" s="30"/>
      <c r="IEY105" s="30"/>
      <c r="IEZ105" s="30"/>
      <c r="IFA105" s="30"/>
      <c r="IFB105" s="30"/>
      <c r="IFC105" s="30"/>
      <c r="IFD105" s="30"/>
      <c r="IFE105" s="30"/>
      <c r="IFF105" s="30"/>
      <c r="IFG105" s="30"/>
      <c r="IFH105" s="30"/>
      <c r="IFI105" s="30"/>
      <c r="IFJ105" s="30"/>
      <c r="IFK105" s="30"/>
      <c r="IFL105" s="30"/>
      <c r="IFM105" s="30"/>
      <c r="IFN105" s="30"/>
      <c r="IFO105" s="30"/>
      <c r="IFP105" s="30"/>
      <c r="IFQ105" s="30"/>
      <c r="IFR105" s="30"/>
      <c r="IFS105" s="30"/>
      <c r="IFT105" s="30"/>
      <c r="IFU105" s="30"/>
      <c r="IFV105" s="30"/>
      <c r="IFW105" s="30"/>
      <c r="IFX105" s="30"/>
      <c r="IFY105" s="30"/>
      <c r="IFZ105" s="30"/>
      <c r="IGA105" s="30"/>
      <c r="IGB105" s="30"/>
      <c r="IGC105" s="30"/>
      <c r="IGD105" s="30"/>
      <c r="IGE105" s="30"/>
      <c r="IGF105" s="30"/>
      <c r="IGG105" s="30"/>
      <c r="IGH105" s="30"/>
      <c r="IGI105" s="30"/>
      <c r="IGJ105" s="30"/>
      <c r="IGK105" s="30"/>
      <c r="IGL105" s="30"/>
      <c r="IGM105" s="30"/>
      <c r="IGN105" s="30"/>
      <c r="IGO105" s="30"/>
      <c r="IGP105" s="30"/>
      <c r="IGQ105" s="30"/>
      <c r="IGR105" s="30"/>
      <c r="IGS105" s="30"/>
      <c r="IGT105" s="30"/>
      <c r="IGU105" s="30"/>
      <c r="IGV105" s="30"/>
      <c r="IGW105" s="30"/>
      <c r="IGX105" s="30"/>
      <c r="IGY105" s="30"/>
      <c r="IGZ105" s="30"/>
      <c r="IHA105" s="30"/>
      <c r="IHB105" s="30"/>
      <c r="IHC105" s="30"/>
      <c r="IHD105" s="30"/>
      <c r="IHE105" s="30"/>
      <c r="IHF105" s="30"/>
      <c r="IHG105" s="30"/>
      <c r="IHH105" s="30"/>
      <c r="IHI105" s="30"/>
      <c r="IHJ105" s="30"/>
      <c r="IHK105" s="30"/>
      <c r="IHL105" s="30"/>
      <c r="IHM105" s="30"/>
      <c r="IHN105" s="30"/>
      <c r="IHO105" s="30"/>
      <c r="IHP105" s="30"/>
      <c r="IHQ105" s="30"/>
      <c r="IHR105" s="30"/>
      <c r="IHS105" s="30"/>
      <c r="IHT105" s="30"/>
      <c r="IHU105" s="30"/>
      <c r="IHV105" s="30"/>
      <c r="IHW105" s="30"/>
      <c r="IHX105" s="30"/>
      <c r="IHY105" s="30"/>
      <c r="IHZ105" s="30"/>
      <c r="IIA105" s="30"/>
      <c r="IIB105" s="30"/>
      <c r="IIC105" s="30"/>
      <c r="IID105" s="30"/>
      <c r="IIE105" s="30"/>
      <c r="IIF105" s="30"/>
      <c r="IIG105" s="30"/>
      <c r="IIH105" s="30"/>
      <c r="III105" s="30"/>
      <c r="IIJ105" s="30"/>
      <c r="IIK105" s="30"/>
      <c r="IIL105" s="30"/>
      <c r="IIM105" s="30"/>
      <c r="IIN105" s="30"/>
      <c r="IIO105" s="30"/>
      <c r="IIP105" s="30"/>
      <c r="IIQ105" s="30"/>
      <c r="IIR105" s="30"/>
      <c r="IIS105" s="30"/>
      <c r="IIT105" s="30"/>
      <c r="IIU105" s="30"/>
      <c r="IIV105" s="30"/>
      <c r="IIW105" s="30"/>
      <c r="IIX105" s="30"/>
      <c r="IIY105" s="30"/>
      <c r="IIZ105" s="30"/>
      <c r="IJA105" s="30"/>
      <c r="IJB105" s="30"/>
      <c r="IJC105" s="30"/>
      <c r="IJD105" s="30"/>
      <c r="IJE105" s="30"/>
      <c r="IJF105" s="30"/>
      <c r="IJG105" s="30"/>
      <c r="IJH105" s="30"/>
      <c r="IJI105" s="30"/>
      <c r="IJJ105" s="30"/>
      <c r="IJK105" s="30"/>
      <c r="IJL105" s="30"/>
      <c r="IJM105" s="30"/>
      <c r="IJN105" s="30"/>
      <c r="IJO105" s="30"/>
      <c r="IJP105" s="30"/>
      <c r="IJQ105" s="30"/>
      <c r="IJR105" s="30"/>
      <c r="IJS105" s="30"/>
      <c r="IJT105" s="30"/>
      <c r="IJU105" s="30"/>
      <c r="IJV105" s="30"/>
      <c r="IJW105" s="30"/>
      <c r="IJX105" s="30"/>
      <c r="IJY105" s="30"/>
      <c r="IJZ105" s="30"/>
      <c r="IKA105" s="30"/>
      <c r="IKB105" s="30"/>
      <c r="IKC105" s="30"/>
      <c r="IKD105" s="30"/>
      <c r="IKE105" s="30"/>
      <c r="IKF105" s="30"/>
      <c r="IKG105" s="30"/>
      <c r="IKH105" s="30"/>
      <c r="IKI105" s="30"/>
      <c r="IKJ105" s="30"/>
      <c r="IKK105" s="30"/>
      <c r="IKL105" s="30"/>
      <c r="IKM105" s="30"/>
      <c r="IKN105" s="30"/>
      <c r="IKO105" s="30"/>
      <c r="IKP105" s="30"/>
      <c r="IKQ105" s="30"/>
      <c r="IKR105" s="30"/>
      <c r="IKS105" s="30"/>
      <c r="IKT105" s="30"/>
      <c r="IKU105" s="30"/>
      <c r="IKV105" s="30"/>
      <c r="IKW105" s="30"/>
      <c r="IKX105" s="30"/>
      <c r="IKY105" s="30"/>
      <c r="IKZ105" s="30"/>
      <c r="ILA105" s="30"/>
      <c r="ILB105" s="30"/>
      <c r="ILC105" s="30"/>
      <c r="ILD105" s="30"/>
      <c r="ILE105" s="30"/>
      <c r="ILF105" s="30"/>
      <c r="ILG105" s="30"/>
      <c r="ILH105" s="30"/>
      <c r="ILI105" s="30"/>
      <c r="ILJ105" s="30"/>
      <c r="ILK105" s="30"/>
      <c r="ILL105" s="30"/>
      <c r="ILM105" s="30"/>
      <c r="ILN105" s="30"/>
      <c r="ILO105" s="30"/>
      <c r="ILP105" s="30"/>
      <c r="ILQ105" s="30"/>
      <c r="ILR105" s="30"/>
      <c r="ILS105" s="30"/>
      <c r="ILT105" s="30"/>
      <c r="ILU105" s="30"/>
      <c r="ILV105" s="30"/>
      <c r="ILW105" s="30"/>
      <c r="ILX105" s="30"/>
      <c r="ILY105" s="30"/>
      <c r="ILZ105" s="30"/>
      <c r="IMA105" s="30"/>
      <c r="IMB105" s="30"/>
      <c r="IMC105" s="30"/>
      <c r="IMD105" s="30"/>
      <c r="IME105" s="30"/>
      <c r="IMF105" s="30"/>
      <c r="IMG105" s="30"/>
      <c r="IMH105" s="30"/>
      <c r="IMI105" s="30"/>
      <c r="IMJ105" s="30"/>
      <c r="IMK105" s="30"/>
      <c r="IML105" s="30"/>
      <c r="IMM105" s="30"/>
      <c r="IMN105" s="30"/>
      <c r="IMO105" s="30"/>
      <c r="IMP105" s="30"/>
      <c r="IMQ105" s="30"/>
      <c r="IMR105" s="30"/>
      <c r="IMS105" s="30"/>
      <c r="IMT105" s="30"/>
      <c r="IMU105" s="30"/>
      <c r="IMV105" s="30"/>
      <c r="IMW105" s="30"/>
      <c r="IMX105" s="30"/>
      <c r="IMY105" s="30"/>
      <c r="IMZ105" s="30"/>
      <c r="INA105" s="30"/>
      <c r="INB105" s="30"/>
      <c r="INC105" s="30"/>
      <c r="IND105" s="30"/>
      <c r="INE105" s="30"/>
      <c r="INF105" s="30"/>
      <c r="ING105" s="30"/>
      <c r="INH105" s="30"/>
      <c r="INI105" s="30"/>
      <c r="INJ105" s="30"/>
      <c r="INK105" s="30"/>
      <c r="INL105" s="30"/>
      <c r="INM105" s="30"/>
      <c r="INN105" s="30"/>
      <c r="INO105" s="30"/>
      <c r="INP105" s="30"/>
      <c r="INQ105" s="30"/>
      <c r="INR105" s="30"/>
      <c r="INS105" s="30"/>
      <c r="INT105" s="30"/>
      <c r="INU105" s="30"/>
      <c r="INV105" s="30"/>
      <c r="INW105" s="30"/>
      <c r="INX105" s="30"/>
      <c r="INY105" s="30"/>
      <c r="INZ105" s="30"/>
      <c r="IOA105" s="30"/>
      <c r="IOB105" s="30"/>
      <c r="IOC105" s="30"/>
      <c r="IOD105" s="30"/>
      <c r="IOE105" s="30"/>
      <c r="IOF105" s="30"/>
      <c r="IOG105" s="30"/>
      <c r="IOH105" s="30"/>
      <c r="IOI105" s="30"/>
      <c r="IOJ105" s="30"/>
      <c r="IOK105" s="30"/>
      <c r="IOL105" s="30"/>
      <c r="IOM105" s="30"/>
      <c r="ION105" s="30"/>
      <c r="IOO105" s="30"/>
      <c r="IOP105" s="30"/>
      <c r="IOQ105" s="30"/>
      <c r="IOR105" s="30"/>
      <c r="IOS105" s="30"/>
      <c r="IOT105" s="30"/>
      <c r="IOU105" s="30"/>
      <c r="IOV105" s="30"/>
      <c r="IOW105" s="30"/>
      <c r="IOX105" s="30"/>
      <c r="IOY105" s="30"/>
      <c r="IOZ105" s="30"/>
      <c r="IPA105" s="30"/>
      <c r="IPB105" s="30"/>
      <c r="IPC105" s="30"/>
      <c r="IPD105" s="30"/>
      <c r="IPE105" s="30"/>
      <c r="IPF105" s="30"/>
      <c r="IPG105" s="30"/>
      <c r="IPH105" s="30"/>
      <c r="IPI105" s="30"/>
      <c r="IPJ105" s="30"/>
      <c r="IPK105" s="30"/>
      <c r="IPL105" s="30"/>
      <c r="IPM105" s="30"/>
      <c r="IPN105" s="30"/>
      <c r="IPO105" s="30"/>
      <c r="IPP105" s="30"/>
      <c r="IPQ105" s="30"/>
      <c r="IPR105" s="30"/>
      <c r="IPS105" s="30"/>
      <c r="IPT105" s="30"/>
      <c r="IPU105" s="30"/>
      <c r="IPV105" s="30"/>
      <c r="IPW105" s="30"/>
      <c r="IPX105" s="30"/>
      <c r="IPY105" s="30"/>
      <c r="IPZ105" s="30"/>
      <c r="IQA105" s="30"/>
      <c r="IQB105" s="30"/>
      <c r="IQC105" s="30"/>
      <c r="IQD105" s="30"/>
      <c r="IQE105" s="30"/>
      <c r="IQF105" s="30"/>
      <c r="IQG105" s="30"/>
      <c r="IQH105" s="30"/>
      <c r="IQI105" s="30"/>
      <c r="IQJ105" s="30"/>
      <c r="IQK105" s="30"/>
      <c r="IQL105" s="30"/>
      <c r="IQM105" s="30"/>
      <c r="IQN105" s="30"/>
      <c r="IQO105" s="30"/>
      <c r="IQP105" s="30"/>
      <c r="IQQ105" s="30"/>
      <c r="IQR105" s="30"/>
      <c r="IQS105" s="30"/>
      <c r="IQT105" s="30"/>
      <c r="IQU105" s="30"/>
      <c r="IQV105" s="30"/>
      <c r="IQW105" s="30"/>
      <c r="IQX105" s="30"/>
      <c r="IQY105" s="30"/>
      <c r="IQZ105" s="30"/>
      <c r="IRA105" s="30"/>
      <c r="IRB105" s="30"/>
      <c r="IRC105" s="30"/>
      <c r="IRD105" s="30"/>
      <c r="IRE105" s="30"/>
      <c r="IRF105" s="30"/>
      <c r="IRG105" s="30"/>
      <c r="IRH105" s="30"/>
      <c r="IRI105" s="30"/>
      <c r="IRJ105" s="30"/>
      <c r="IRK105" s="30"/>
      <c r="IRL105" s="30"/>
      <c r="IRM105" s="30"/>
      <c r="IRN105" s="30"/>
      <c r="IRO105" s="30"/>
      <c r="IRP105" s="30"/>
      <c r="IRQ105" s="30"/>
      <c r="IRR105" s="30"/>
      <c r="IRS105" s="30"/>
      <c r="IRT105" s="30"/>
      <c r="IRU105" s="30"/>
      <c r="IRV105" s="30"/>
      <c r="IRW105" s="30"/>
      <c r="IRX105" s="30"/>
      <c r="IRY105" s="30"/>
      <c r="IRZ105" s="30"/>
      <c r="ISA105" s="30"/>
      <c r="ISB105" s="30"/>
      <c r="ISC105" s="30"/>
      <c r="ISD105" s="30"/>
      <c r="ISE105" s="30"/>
      <c r="ISF105" s="30"/>
      <c r="ISG105" s="30"/>
      <c r="ISH105" s="30"/>
      <c r="ISI105" s="30"/>
      <c r="ISJ105" s="30"/>
      <c r="ISK105" s="30"/>
      <c r="ISL105" s="30"/>
      <c r="ISM105" s="30"/>
      <c r="ISN105" s="30"/>
      <c r="ISO105" s="30"/>
      <c r="ISP105" s="30"/>
      <c r="ISQ105" s="30"/>
      <c r="ISR105" s="30"/>
      <c r="ISS105" s="30"/>
      <c r="IST105" s="30"/>
      <c r="ISU105" s="30"/>
      <c r="ISV105" s="30"/>
      <c r="ISW105" s="30"/>
      <c r="ISX105" s="30"/>
      <c r="ISY105" s="30"/>
      <c r="ISZ105" s="30"/>
      <c r="ITA105" s="30"/>
      <c r="ITB105" s="30"/>
      <c r="ITC105" s="30"/>
      <c r="ITD105" s="30"/>
      <c r="ITE105" s="30"/>
      <c r="ITF105" s="30"/>
      <c r="ITG105" s="30"/>
      <c r="ITH105" s="30"/>
      <c r="ITI105" s="30"/>
      <c r="ITJ105" s="30"/>
      <c r="ITK105" s="30"/>
      <c r="ITL105" s="30"/>
      <c r="ITM105" s="30"/>
      <c r="ITN105" s="30"/>
      <c r="ITO105" s="30"/>
      <c r="ITP105" s="30"/>
      <c r="ITQ105" s="30"/>
      <c r="ITR105" s="30"/>
      <c r="ITS105" s="30"/>
      <c r="ITT105" s="30"/>
      <c r="ITU105" s="30"/>
      <c r="ITV105" s="30"/>
      <c r="ITW105" s="30"/>
      <c r="ITX105" s="30"/>
      <c r="ITY105" s="30"/>
      <c r="ITZ105" s="30"/>
      <c r="IUA105" s="30"/>
      <c r="IUB105" s="30"/>
      <c r="IUC105" s="30"/>
      <c r="IUD105" s="30"/>
      <c r="IUE105" s="30"/>
      <c r="IUF105" s="30"/>
      <c r="IUG105" s="30"/>
      <c r="IUH105" s="30"/>
      <c r="IUI105" s="30"/>
      <c r="IUJ105" s="30"/>
      <c r="IUK105" s="30"/>
      <c r="IUL105" s="30"/>
      <c r="IUM105" s="30"/>
      <c r="IUN105" s="30"/>
      <c r="IUO105" s="30"/>
      <c r="IUP105" s="30"/>
      <c r="IUQ105" s="30"/>
      <c r="IUR105" s="30"/>
      <c r="IUS105" s="30"/>
      <c r="IUT105" s="30"/>
      <c r="IUU105" s="30"/>
      <c r="IUV105" s="30"/>
      <c r="IUW105" s="30"/>
      <c r="IUX105" s="30"/>
      <c r="IUY105" s="30"/>
      <c r="IUZ105" s="30"/>
      <c r="IVA105" s="30"/>
      <c r="IVB105" s="30"/>
      <c r="IVC105" s="30"/>
      <c r="IVD105" s="30"/>
      <c r="IVE105" s="30"/>
      <c r="IVF105" s="30"/>
      <c r="IVG105" s="30"/>
      <c r="IVH105" s="30"/>
      <c r="IVI105" s="30"/>
      <c r="IVJ105" s="30"/>
      <c r="IVK105" s="30"/>
      <c r="IVL105" s="30"/>
      <c r="IVM105" s="30"/>
      <c r="IVN105" s="30"/>
      <c r="IVO105" s="30"/>
      <c r="IVP105" s="30"/>
      <c r="IVQ105" s="30"/>
      <c r="IVR105" s="30"/>
      <c r="IVS105" s="30"/>
      <c r="IVT105" s="30"/>
      <c r="IVU105" s="30"/>
      <c r="IVV105" s="30"/>
      <c r="IVW105" s="30"/>
      <c r="IVX105" s="30"/>
      <c r="IVY105" s="30"/>
      <c r="IVZ105" s="30"/>
      <c r="IWA105" s="30"/>
      <c r="IWB105" s="30"/>
      <c r="IWC105" s="30"/>
      <c r="IWD105" s="30"/>
      <c r="IWE105" s="30"/>
      <c r="IWF105" s="30"/>
      <c r="IWG105" s="30"/>
      <c r="IWH105" s="30"/>
      <c r="IWI105" s="30"/>
      <c r="IWJ105" s="30"/>
      <c r="IWK105" s="30"/>
      <c r="IWL105" s="30"/>
      <c r="IWM105" s="30"/>
      <c r="IWN105" s="30"/>
      <c r="IWO105" s="30"/>
      <c r="IWP105" s="30"/>
      <c r="IWQ105" s="30"/>
      <c r="IWR105" s="30"/>
      <c r="IWS105" s="30"/>
      <c r="IWT105" s="30"/>
      <c r="IWU105" s="30"/>
      <c r="IWV105" s="30"/>
      <c r="IWW105" s="30"/>
      <c r="IWX105" s="30"/>
      <c r="IWY105" s="30"/>
      <c r="IWZ105" s="30"/>
      <c r="IXA105" s="30"/>
      <c r="IXB105" s="30"/>
      <c r="IXC105" s="30"/>
      <c r="IXD105" s="30"/>
      <c r="IXE105" s="30"/>
      <c r="IXF105" s="30"/>
      <c r="IXG105" s="30"/>
      <c r="IXH105" s="30"/>
      <c r="IXI105" s="30"/>
      <c r="IXJ105" s="30"/>
      <c r="IXK105" s="30"/>
      <c r="IXL105" s="30"/>
      <c r="IXM105" s="30"/>
      <c r="IXN105" s="30"/>
      <c r="IXO105" s="30"/>
      <c r="IXP105" s="30"/>
      <c r="IXQ105" s="30"/>
      <c r="IXR105" s="30"/>
      <c r="IXS105" s="30"/>
      <c r="IXT105" s="30"/>
      <c r="IXU105" s="30"/>
      <c r="IXV105" s="30"/>
      <c r="IXW105" s="30"/>
      <c r="IXX105" s="30"/>
      <c r="IXY105" s="30"/>
      <c r="IXZ105" s="30"/>
      <c r="IYA105" s="30"/>
      <c r="IYB105" s="30"/>
      <c r="IYC105" s="30"/>
      <c r="IYD105" s="30"/>
      <c r="IYE105" s="30"/>
      <c r="IYF105" s="30"/>
      <c r="IYG105" s="30"/>
      <c r="IYH105" s="30"/>
      <c r="IYI105" s="30"/>
      <c r="IYJ105" s="30"/>
      <c r="IYK105" s="30"/>
      <c r="IYL105" s="30"/>
      <c r="IYM105" s="30"/>
      <c r="IYN105" s="30"/>
      <c r="IYO105" s="30"/>
      <c r="IYP105" s="30"/>
      <c r="IYQ105" s="30"/>
      <c r="IYR105" s="30"/>
      <c r="IYS105" s="30"/>
      <c r="IYT105" s="30"/>
      <c r="IYU105" s="30"/>
      <c r="IYV105" s="30"/>
      <c r="IYW105" s="30"/>
      <c r="IYX105" s="30"/>
      <c r="IYY105" s="30"/>
      <c r="IYZ105" s="30"/>
      <c r="IZA105" s="30"/>
      <c r="IZB105" s="30"/>
      <c r="IZC105" s="30"/>
      <c r="IZD105" s="30"/>
      <c r="IZE105" s="30"/>
      <c r="IZF105" s="30"/>
      <c r="IZG105" s="30"/>
      <c r="IZH105" s="30"/>
      <c r="IZI105" s="30"/>
      <c r="IZJ105" s="30"/>
      <c r="IZK105" s="30"/>
      <c r="IZL105" s="30"/>
      <c r="IZM105" s="30"/>
      <c r="IZN105" s="30"/>
      <c r="IZO105" s="30"/>
      <c r="IZP105" s="30"/>
      <c r="IZQ105" s="30"/>
      <c r="IZR105" s="30"/>
      <c r="IZS105" s="30"/>
      <c r="IZT105" s="30"/>
      <c r="IZU105" s="30"/>
      <c r="IZV105" s="30"/>
      <c r="IZW105" s="30"/>
      <c r="IZX105" s="30"/>
      <c r="IZY105" s="30"/>
      <c r="IZZ105" s="30"/>
      <c r="JAA105" s="30"/>
      <c r="JAB105" s="30"/>
      <c r="JAC105" s="30"/>
      <c r="JAD105" s="30"/>
      <c r="JAE105" s="30"/>
      <c r="JAF105" s="30"/>
      <c r="JAG105" s="30"/>
      <c r="JAH105" s="30"/>
      <c r="JAI105" s="30"/>
      <c r="JAJ105" s="30"/>
      <c r="JAK105" s="30"/>
      <c r="JAL105" s="30"/>
      <c r="JAM105" s="30"/>
      <c r="JAN105" s="30"/>
      <c r="JAO105" s="30"/>
      <c r="JAP105" s="30"/>
      <c r="JAQ105" s="30"/>
      <c r="JAR105" s="30"/>
      <c r="JAS105" s="30"/>
      <c r="JAT105" s="30"/>
      <c r="JAU105" s="30"/>
      <c r="JAV105" s="30"/>
      <c r="JAW105" s="30"/>
      <c r="JAX105" s="30"/>
      <c r="JAY105" s="30"/>
      <c r="JAZ105" s="30"/>
      <c r="JBA105" s="30"/>
      <c r="JBB105" s="30"/>
      <c r="JBC105" s="30"/>
      <c r="JBD105" s="30"/>
      <c r="JBE105" s="30"/>
      <c r="JBF105" s="30"/>
      <c r="JBG105" s="30"/>
      <c r="JBH105" s="30"/>
      <c r="JBI105" s="30"/>
      <c r="JBJ105" s="30"/>
      <c r="JBK105" s="30"/>
      <c r="JBL105" s="30"/>
      <c r="JBM105" s="30"/>
      <c r="JBN105" s="30"/>
      <c r="JBO105" s="30"/>
      <c r="JBP105" s="30"/>
      <c r="JBQ105" s="30"/>
      <c r="JBR105" s="30"/>
      <c r="JBS105" s="30"/>
      <c r="JBT105" s="30"/>
      <c r="JBU105" s="30"/>
      <c r="JBV105" s="30"/>
      <c r="JBW105" s="30"/>
      <c r="JBX105" s="30"/>
      <c r="JBY105" s="30"/>
      <c r="JBZ105" s="30"/>
      <c r="JCA105" s="30"/>
      <c r="JCB105" s="30"/>
      <c r="JCC105" s="30"/>
      <c r="JCD105" s="30"/>
      <c r="JCE105" s="30"/>
      <c r="JCF105" s="30"/>
      <c r="JCG105" s="30"/>
      <c r="JCH105" s="30"/>
      <c r="JCI105" s="30"/>
      <c r="JCJ105" s="30"/>
      <c r="JCK105" s="30"/>
      <c r="JCL105" s="30"/>
      <c r="JCM105" s="30"/>
      <c r="JCN105" s="30"/>
      <c r="JCO105" s="30"/>
      <c r="JCP105" s="30"/>
      <c r="JCQ105" s="30"/>
      <c r="JCR105" s="30"/>
      <c r="JCS105" s="30"/>
      <c r="JCT105" s="30"/>
      <c r="JCU105" s="30"/>
      <c r="JCV105" s="30"/>
      <c r="JCW105" s="30"/>
      <c r="JCX105" s="30"/>
      <c r="JCY105" s="30"/>
      <c r="JCZ105" s="30"/>
      <c r="JDA105" s="30"/>
      <c r="JDB105" s="30"/>
      <c r="JDC105" s="30"/>
      <c r="JDD105" s="30"/>
      <c r="JDE105" s="30"/>
      <c r="JDF105" s="30"/>
      <c r="JDG105" s="30"/>
      <c r="JDH105" s="30"/>
      <c r="JDI105" s="30"/>
      <c r="JDJ105" s="30"/>
      <c r="JDK105" s="30"/>
      <c r="JDL105" s="30"/>
      <c r="JDM105" s="30"/>
      <c r="JDN105" s="30"/>
      <c r="JDO105" s="30"/>
      <c r="JDP105" s="30"/>
      <c r="JDQ105" s="30"/>
      <c r="JDR105" s="30"/>
      <c r="JDS105" s="30"/>
      <c r="JDT105" s="30"/>
      <c r="JDU105" s="30"/>
      <c r="JDV105" s="30"/>
      <c r="JDW105" s="30"/>
      <c r="JDX105" s="30"/>
      <c r="JDY105" s="30"/>
      <c r="JDZ105" s="30"/>
      <c r="JEA105" s="30"/>
      <c r="JEB105" s="30"/>
      <c r="JEC105" s="30"/>
      <c r="JED105" s="30"/>
      <c r="JEE105" s="30"/>
      <c r="JEF105" s="30"/>
      <c r="JEG105" s="30"/>
      <c r="JEH105" s="30"/>
    </row>
    <row r="106" spans="1:6898" s="123" customFormat="1" ht="18" x14ac:dyDescent="0.25">
      <c r="A106" s="101" t="s">
        <v>326</v>
      </c>
      <c r="B106" s="286"/>
      <c r="C106" s="287"/>
      <c r="D106" s="92"/>
      <c r="E106" s="35"/>
      <c r="F106" s="8"/>
      <c r="G106" s="91"/>
      <c r="H106" s="10"/>
      <c r="I106" s="10"/>
      <c r="J106" s="91"/>
      <c r="K106" s="10"/>
      <c r="L106" s="91"/>
      <c r="M106" s="91"/>
      <c r="N106" s="91"/>
      <c r="O106" s="91"/>
      <c r="P106" s="10"/>
      <c r="Q106" s="91"/>
      <c r="R106" s="91"/>
      <c r="S106" s="10"/>
      <c r="T106" s="91"/>
      <c r="U106" s="91"/>
      <c r="V106" s="10"/>
      <c r="W106" s="91"/>
      <c r="X106" s="91"/>
      <c r="Y106" s="10"/>
      <c r="Z106" s="91"/>
      <c r="AA106" s="91"/>
      <c r="AB106" s="10"/>
      <c r="AC106" s="91"/>
      <c r="AD106" s="91"/>
      <c r="AE106" s="10"/>
      <c r="AF106" s="91"/>
      <c r="AG106" s="91"/>
      <c r="AH106" s="10"/>
      <c r="AI106" s="91"/>
      <c r="AJ106" s="91"/>
      <c r="AK106" s="10"/>
      <c r="AL106" s="91"/>
      <c r="AM106" s="91"/>
      <c r="AN106" s="10"/>
      <c r="AO106" s="91"/>
      <c r="AP106" s="91"/>
      <c r="AQ106" s="10"/>
      <c r="AR106" s="91"/>
      <c r="AS106" s="91"/>
      <c r="AT106" s="91"/>
      <c r="AU106" s="91"/>
      <c r="AV106" s="91"/>
      <c r="AW106" s="91"/>
      <c r="AX106" s="10"/>
      <c r="AY106" s="10"/>
      <c r="AZ106" s="10"/>
      <c r="BA106" s="1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30"/>
      <c r="CA106" s="30"/>
      <c r="CB106" s="30"/>
      <c r="CC106" s="30"/>
      <c r="CD106" s="30"/>
      <c r="CE106" s="30"/>
      <c r="CF106" s="30"/>
      <c r="CG106" s="30"/>
      <c r="CH106" s="30"/>
      <c r="CI106" s="30"/>
      <c r="CJ106" s="30"/>
      <c r="CK106" s="30"/>
      <c r="CL106" s="30"/>
      <c r="CM106" s="30"/>
      <c r="CN106" s="30"/>
      <c r="CO106" s="30"/>
      <c r="CP106" s="30"/>
      <c r="CQ106" s="30"/>
      <c r="CR106" s="30"/>
      <c r="CS106" s="30"/>
      <c r="CT106" s="30"/>
      <c r="CU106" s="30"/>
      <c r="CV106" s="30"/>
      <c r="CW106" s="30"/>
      <c r="CX106" s="30"/>
      <c r="CY106" s="30"/>
      <c r="CZ106" s="30"/>
      <c r="DA106" s="30"/>
      <c r="DB106" s="30"/>
      <c r="DC106" s="30"/>
      <c r="DD106" s="30"/>
      <c r="DE106" s="30"/>
      <c r="DF106" s="30"/>
      <c r="DG106" s="30"/>
      <c r="DH106" s="30"/>
      <c r="DI106" s="30"/>
      <c r="DJ106" s="30"/>
      <c r="DK106" s="30"/>
      <c r="DL106" s="30"/>
      <c r="DM106" s="30"/>
      <c r="DN106" s="30"/>
      <c r="DO106" s="30"/>
      <c r="DP106" s="30"/>
      <c r="DQ106" s="30"/>
      <c r="DR106" s="30"/>
      <c r="DS106" s="30"/>
      <c r="DT106" s="30"/>
      <c r="DU106" s="30"/>
      <c r="DV106" s="30"/>
      <c r="DW106" s="30"/>
      <c r="DX106" s="30"/>
      <c r="DY106" s="30"/>
      <c r="DZ106" s="30"/>
      <c r="EA106" s="30"/>
      <c r="EB106" s="30"/>
      <c r="EC106" s="30"/>
      <c r="ED106" s="30"/>
      <c r="EE106" s="30"/>
      <c r="EF106" s="30"/>
      <c r="EG106" s="30"/>
      <c r="EH106" s="30"/>
      <c r="EI106" s="30"/>
      <c r="EJ106" s="30"/>
      <c r="EK106" s="30"/>
      <c r="EL106" s="30"/>
      <c r="EM106" s="30"/>
      <c r="EN106" s="30"/>
      <c r="EO106" s="30"/>
      <c r="EP106" s="30"/>
      <c r="EQ106" s="30"/>
      <c r="ER106" s="30"/>
      <c r="ES106" s="30"/>
      <c r="ET106" s="30"/>
      <c r="EU106" s="30"/>
      <c r="EV106" s="30"/>
      <c r="EW106" s="30"/>
      <c r="EX106" s="30"/>
      <c r="EY106" s="30"/>
      <c r="EZ106" s="30"/>
      <c r="FA106" s="30"/>
      <c r="FB106" s="30"/>
      <c r="FC106" s="30"/>
      <c r="FD106" s="30"/>
      <c r="FE106" s="30"/>
      <c r="FF106" s="30"/>
      <c r="FG106" s="30"/>
      <c r="FH106" s="30"/>
      <c r="FI106" s="30"/>
      <c r="FJ106" s="30"/>
      <c r="FK106" s="30"/>
      <c r="FL106" s="30"/>
      <c r="FM106" s="30"/>
      <c r="FN106" s="30"/>
      <c r="FO106" s="30"/>
      <c r="FP106" s="30"/>
      <c r="FQ106" s="30"/>
      <c r="FR106" s="30"/>
      <c r="FS106" s="30"/>
      <c r="FT106" s="30"/>
      <c r="FU106" s="30"/>
      <c r="FV106" s="30"/>
      <c r="FW106" s="30"/>
      <c r="FX106" s="30"/>
      <c r="FY106" s="30"/>
      <c r="FZ106" s="30"/>
      <c r="GA106" s="30"/>
      <c r="GB106" s="30"/>
      <c r="GC106" s="30"/>
      <c r="GD106" s="30"/>
      <c r="GE106" s="30"/>
      <c r="GF106" s="30"/>
      <c r="GG106" s="30"/>
      <c r="GH106" s="30"/>
      <c r="GI106" s="30"/>
      <c r="GJ106" s="30"/>
      <c r="GK106" s="30"/>
      <c r="GL106" s="30"/>
      <c r="GM106" s="30"/>
      <c r="GN106" s="30"/>
      <c r="GO106" s="30"/>
      <c r="GP106" s="30"/>
      <c r="GQ106" s="30"/>
      <c r="GR106" s="30"/>
      <c r="GS106" s="30"/>
      <c r="GT106" s="30"/>
      <c r="GU106" s="30"/>
      <c r="GV106" s="30"/>
      <c r="GW106" s="30"/>
      <c r="GX106" s="30"/>
      <c r="GY106" s="30"/>
      <c r="GZ106" s="30"/>
      <c r="HA106" s="30"/>
      <c r="HB106" s="30"/>
      <c r="HC106" s="30"/>
      <c r="HD106" s="30"/>
      <c r="HE106" s="30"/>
      <c r="HF106" s="30"/>
      <c r="HG106" s="30"/>
      <c r="HH106" s="30"/>
      <c r="HI106" s="30"/>
      <c r="HJ106" s="30"/>
      <c r="HK106" s="30"/>
      <c r="HL106" s="30"/>
      <c r="HM106" s="30"/>
      <c r="HN106" s="30"/>
      <c r="HO106" s="30"/>
      <c r="HP106" s="30"/>
      <c r="HQ106" s="30"/>
      <c r="HR106" s="30"/>
      <c r="HS106" s="30"/>
      <c r="HT106" s="30"/>
      <c r="HU106" s="30"/>
      <c r="HV106" s="30"/>
      <c r="HW106" s="30"/>
      <c r="HX106" s="30"/>
      <c r="HY106" s="30"/>
      <c r="HZ106" s="30"/>
      <c r="IA106" s="30"/>
      <c r="IB106" s="30"/>
      <c r="IC106" s="30"/>
      <c r="ID106" s="30"/>
      <c r="IE106" s="30"/>
      <c r="IF106" s="30"/>
      <c r="IG106" s="30"/>
      <c r="IH106" s="30"/>
      <c r="II106" s="30"/>
      <c r="IJ106" s="30"/>
      <c r="IK106" s="30"/>
      <c r="IL106" s="30"/>
      <c r="IM106" s="30"/>
      <c r="IN106" s="30"/>
      <c r="IO106" s="30"/>
      <c r="IP106" s="30"/>
      <c r="IQ106" s="30"/>
      <c r="IR106" s="30"/>
      <c r="IS106" s="30"/>
      <c r="IT106" s="30"/>
      <c r="IU106" s="30"/>
      <c r="IV106" s="30"/>
      <c r="IW106" s="30"/>
      <c r="IX106" s="30"/>
      <c r="IY106" s="30"/>
      <c r="IZ106" s="30"/>
      <c r="JA106" s="30"/>
      <c r="JB106" s="30"/>
      <c r="JC106" s="30"/>
      <c r="JD106" s="30"/>
      <c r="JE106" s="30"/>
      <c r="JF106" s="30"/>
      <c r="JG106" s="30"/>
      <c r="JH106" s="30"/>
      <c r="JI106" s="30"/>
      <c r="JJ106" s="30"/>
      <c r="JK106" s="30"/>
      <c r="JL106" s="30"/>
      <c r="JM106" s="30"/>
      <c r="JN106" s="30"/>
      <c r="JO106" s="30"/>
      <c r="JP106" s="30"/>
      <c r="JQ106" s="30"/>
      <c r="JR106" s="30"/>
      <c r="JS106" s="30"/>
      <c r="JT106" s="30"/>
      <c r="JU106" s="30"/>
      <c r="JV106" s="30"/>
      <c r="JW106" s="30"/>
      <c r="JX106" s="30"/>
      <c r="JY106" s="30"/>
      <c r="JZ106" s="30"/>
      <c r="KA106" s="30"/>
      <c r="KB106" s="30"/>
      <c r="KC106" s="30"/>
      <c r="KD106" s="30"/>
      <c r="KE106" s="30"/>
      <c r="KF106" s="30"/>
      <c r="KG106" s="30"/>
      <c r="KH106" s="30"/>
      <c r="KI106" s="30"/>
      <c r="KJ106" s="30"/>
      <c r="KK106" s="30"/>
      <c r="KL106" s="30"/>
      <c r="KM106" s="30"/>
      <c r="KN106" s="30"/>
      <c r="KO106" s="30"/>
      <c r="KP106" s="30"/>
      <c r="KQ106" s="30"/>
      <c r="KR106" s="30"/>
      <c r="KS106" s="30"/>
      <c r="KT106" s="30"/>
      <c r="KU106" s="30"/>
      <c r="KV106" s="30"/>
      <c r="KW106" s="30"/>
      <c r="KX106" s="30"/>
      <c r="KY106" s="30"/>
      <c r="KZ106" s="30"/>
      <c r="LA106" s="30"/>
      <c r="LB106" s="30"/>
      <c r="LC106" s="30"/>
      <c r="LD106" s="30"/>
      <c r="LE106" s="30"/>
      <c r="LF106" s="30"/>
      <c r="LG106" s="30"/>
      <c r="LH106" s="30"/>
      <c r="LI106" s="30"/>
      <c r="LJ106" s="30"/>
      <c r="LK106" s="30"/>
      <c r="LL106" s="30"/>
      <c r="LM106" s="30"/>
      <c r="LN106" s="30"/>
      <c r="LO106" s="30"/>
      <c r="LP106" s="30"/>
      <c r="LQ106" s="30"/>
      <c r="LR106" s="30"/>
      <c r="LS106" s="30"/>
      <c r="LT106" s="30"/>
      <c r="LU106" s="30"/>
      <c r="LV106" s="30"/>
      <c r="LW106" s="30"/>
      <c r="LX106" s="30"/>
      <c r="LY106" s="30"/>
      <c r="LZ106" s="30"/>
      <c r="MA106" s="30"/>
      <c r="MB106" s="30"/>
      <c r="MC106" s="30"/>
      <c r="MD106" s="30"/>
      <c r="ME106" s="30"/>
      <c r="MF106" s="30"/>
      <c r="MG106" s="30"/>
      <c r="MH106" s="30"/>
      <c r="MI106" s="30"/>
      <c r="MJ106" s="30"/>
      <c r="MK106" s="30"/>
      <c r="ML106" s="30"/>
      <c r="MM106" s="30"/>
      <c r="MN106" s="30"/>
      <c r="MO106" s="30"/>
      <c r="MP106" s="30"/>
      <c r="MQ106" s="30"/>
      <c r="MR106" s="30"/>
      <c r="MS106" s="30"/>
      <c r="MT106" s="30"/>
      <c r="MU106" s="30"/>
      <c r="MV106" s="30"/>
      <c r="MW106" s="30"/>
      <c r="MX106" s="30"/>
      <c r="MY106" s="30"/>
      <c r="MZ106" s="30"/>
      <c r="NA106" s="30"/>
      <c r="NB106" s="30"/>
      <c r="NC106" s="30"/>
      <c r="ND106" s="30"/>
      <c r="NE106" s="30"/>
      <c r="NF106" s="30"/>
      <c r="NG106" s="30"/>
      <c r="NH106" s="30"/>
      <c r="NI106" s="30"/>
      <c r="NJ106" s="30"/>
      <c r="NK106" s="30"/>
      <c r="NL106" s="30"/>
      <c r="NM106" s="30"/>
      <c r="NN106" s="30"/>
      <c r="NO106" s="30"/>
      <c r="NP106" s="30"/>
      <c r="NQ106" s="30"/>
      <c r="NR106" s="30"/>
      <c r="NS106" s="30"/>
      <c r="NT106" s="30"/>
      <c r="NU106" s="30"/>
      <c r="NV106" s="30"/>
      <c r="NW106" s="30"/>
      <c r="NX106" s="30"/>
      <c r="NY106" s="30"/>
      <c r="NZ106" s="30"/>
      <c r="OA106" s="30"/>
      <c r="OB106" s="30"/>
      <c r="OC106" s="30"/>
      <c r="OD106" s="30"/>
      <c r="OE106" s="30"/>
      <c r="OF106" s="30"/>
      <c r="OG106" s="30"/>
      <c r="OH106" s="30"/>
      <c r="OI106" s="30"/>
      <c r="OJ106" s="30"/>
      <c r="OK106" s="30"/>
      <c r="OL106" s="30"/>
      <c r="OM106" s="30"/>
      <c r="ON106" s="30"/>
      <c r="OO106" s="30"/>
      <c r="OP106" s="30"/>
      <c r="OQ106" s="30"/>
      <c r="OR106" s="30"/>
      <c r="OS106" s="30"/>
      <c r="OT106" s="30"/>
      <c r="OU106" s="30"/>
      <c r="OV106" s="30"/>
      <c r="OW106" s="30"/>
      <c r="OX106" s="30"/>
      <c r="OY106" s="30"/>
      <c r="OZ106" s="30"/>
      <c r="PA106" s="30"/>
      <c r="PB106" s="30"/>
      <c r="PC106" s="30"/>
      <c r="PD106" s="30"/>
      <c r="PE106" s="30"/>
      <c r="PF106" s="30"/>
      <c r="PG106" s="30"/>
      <c r="PH106" s="30"/>
      <c r="PI106" s="30"/>
      <c r="PJ106" s="30"/>
      <c r="PK106" s="30"/>
      <c r="PL106" s="30"/>
      <c r="PM106" s="30"/>
      <c r="PN106" s="30"/>
      <c r="PO106" s="30"/>
      <c r="PP106" s="30"/>
      <c r="PQ106" s="30"/>
      <c r="PR106" s="30"/>
      <c r="PS106" s="30"/>
      <c r="PT106" s="30"/>
      <c r="PU106" s="30"/>
      <c r="PV106" s="30"/>
      <c r="PW106" s="30"/>
      <c r="PX106" s="30"/>
      <c r="PY106" s="30"/>
      <c r="PZ106" s="30"/>
      <c r="QA106" s="30"/>
      <c r="QB106" s="30"/>
      <c r="QC106" s="30"/>
      <c r="QD106" s="30"/>
      <c r="QE106" s="30"/>
      <c r="QF106" s="30"/>
      <c r="QG106" s="30"/>
      <c r="QH106" s="30"/>
      <c r="QI106" s="30"/>
      <c r="QJ106" s="30"/>
      <c r="QK106" s="30"/>
      <c r="QL106" s="30"/>
      <c r="QM106" s="30"/>
      <c r="QN106" s="30"/>
      <c r="QO106" s="30"/>
      <c r="QP106" s="30"/>
      <c r="QQ106" s="30"/>
      <c r="QR106" s="30"/>
      <c r="QS106" s="30"/>
      <c r="QT106" s="30"/>
      <c r="QU106" s="30"/>
      <c r="QV106" s="30"/>
      <c r="QW106" s="30"/>
      <c r="QX106" s="30"/>
      <c r="QY106" s="30"/>
      <c r="QZ106" s="30"/>
      <c r="RA106" s="30"/>
      <c r="RB106" s="30"/>
      <c r="RC106" s="30"/>
      <c r="RD106" s="30"/>
      <c r="RE106" s="30"/>
      <c r="RF106" s="30"/>
      <c r="RG106" s="30"/>
      <c r="RH106" s="30"/>
      <c r="RI106" s="30"/>
      <c r="RJ106" s="30"/>
      <c r="RK106" s="30"/>
      <c r="RL106" s="30"/>
      <c r="RM106" s="30"/>
      <c r="RN106" s="30"/>
      <c r="RO106" s="30"/>
      <c r="RP106" s="30"/>
      <c r="RQ106" s="30"/>
      <c r="RR106" s="30"/>
      <c r="RS106" s="30"/>
      <c r="RT106" s="30"/>
      <c r="RU106" s="30"/>
      <c r="RV106" s="30"/>
      <c r="RW106" s="30"/>
      <c r="RX106" s="30"/>
      <c r="RY106" s="30"/>
      <c r="RZ106" s="30"/>
      <c r="SA106" s="30"/>
      <c r="SB106" s="30"/>
      <c r="SC106" s="30"/>
      <c r="SD106" s="30"/>
      <c r="SE106" s="30"/>
      <c r="SF106" s="30"/>
      <c r="SG106" s="30"/>
      <c r="SH106" s="30"/>
      <c r="SI106" s="30"/>
      <c r="SJ106" s="30"/>
      <c r="SK106" s="30"/>
      <c r="SL106" s="30"/>
      <c r="SM106" s="30"/>
      <c r="SN106" s="30"/>
      <c r="SO106" s="30"/>
      <c r="SP106" s="30"/>
      <c r="SQ106" s="30"/>
      <c r="SR106" s="30"/>
      <c r="SS106" s="30"/>
      <c r="ST106" s="30"/>
      <c r="SU106" s="30"/>
      <c r="SV106" s="30"/>
      <c r="SW106" s="30"/>
      <c r="SX106" s="30"/>
      <c r="SY106" s="30"/>
      <c r="SZ106" s="30"/>
      <c r="TA106" s="30"/>
      <c r="TB106" s="30"/>
      <c r="TC106" s="30"/>
      <c r="TD106" s="30"/>
      <c r="TE106" s="30"/>
      <c r="TF106" s="30"/>
      <c r="TG106" s="30"/>
      <c r="TH106" s="30"/>
      <c r="TI106" s="30"/>
      <c r="TJ106" s="30"/>
      <c r="TK106" s="30"/>
      <c r="TL106" s="30"/>
      <c r="TM106" s="30"/>
      <c r="TN106" s="30"/>
      <c r="TO106" s="30"/>
      <c r="TP106" s="30"/>
      <c r="TQ106" s="30"/>
      <c r="TR106" s="30"/>
      <c r="TS106" s="30"/>
      <c r="TT106" s="30"/>
      <c r="TU106" s="30"/>
      <c r="TV106" s="30"/>
      <c r="TW106" s="30"/>
      <c r="TX106" s="30"/>
      <c r="TY106" s="30"/>
      <c r="TZ106" s="30"/>
      <c r="UA106" s="30"/>
      <c r="UB106" s="30"/>
      <c r="UC106" s="30"/>
      <c r="UD106" s="30"/>
      <c r="UE106" s="30"/>
      <c r="UF106" s="30"/>
      <c r="UG106" s="30"/>
      <c r="UH106" s="30"/>
      <c r="UI106" s="30"/>
      <c r="UJ106" s="30"/>
      <c r="UK106" s="30"/>
      <c r="UL106" s="30"/>
      <c r="UM106" s="30"/>
      <c r="UN106" s="30"/>
      <c r="UO106" s="30"/>
      <c r="UP106" s="30"/>
      <c r="UQ106" s="30"/>
      <c r="UR106" s="30"/>
      <c r="US106" s="30"/>
      <c r="UT106" s="30"/>
      <c r="UU106" s="30"/>
      <c r="UV106" s="30"/>
      <c r="UW106" s="30"/>
      <c r="UX106" s="30"/>
      <c r="UY106" s="30"/>
      <c r="UZ106" s="30"/>
      <c r="VA106" s="30"/>
      <c r="VB106" s="30"/>
      <c r="VC106" s="30"/>
      <c r="VD106" s="30"/>
      <c r="VE106" s="30"/>
      <c r="VF106" s="30"/>
      <c r="VG106" s="30"/>
      <c r="VH106" s="30"/>
      <c r="VI106" s="30"/>
      <c r="VJ106" s="30"/>
      <c r="VK106" s="30"/>
      <c r="VL106" s="30"/>
      <c r="VM106" s="30"/>
      <c r="VN106" s="30"/>
      <c r="VO106" s="30"/>
      <c r="VP106" s="30"/>
      <c r="VQ106" s="30"/>
      <c r="VR106" s="30"/>
      <c r="VS106" s="30"/>
      <c r="VT106" s="30"/>
      <c r="VU106" s="30"/>
      <c r="VV106" s="30"/>
      <c r="VW106" s="30"/>
      <c r="VX106" s="30"/>
      <c r="VY106" s="30"/>
      <c r="VZ106" s="30"/>
      <c r="WA106" s="30"/>
      <c r="WB106" s="30"/>
      <c r="WC106" s="30"/>
      <c r="WD106" s="30"/>
      <c r="WE106" s="30"/>
      <c r="WF106" s="30"/>
      <c r="WG106" s="30"/>
      <c r="WH106" s="30"/>
      <c r="WI106" s="30"/>
      <c r="WJ106" s="30"/>
      <c r="WK106" s="30"/>
      <c r="WL106" s="30"/>
      <c r="WM106" s="30"/>
      <c r="WN106" s="30"/>
      <c r="WO106" s="30"/>
      <c r="WP106" s="30"/>
      <c r="WQ106" s="30"/>
      <c r="WR106" s="30"/>
      <c r="WS106" s="30"/>
      <c r="WT106" s="30"/>
      <c r="WU106" s="30"/>
      <c r="WV106" s="30"/>
      <c r="WW106" s="30"/>
      <c r="WX106" s="30"/>
      <c r="WY106" s="30"/>
      <c r="WZ106" s="30"/>
      <c r="XA106" s="30"/>
      <c r="XB106" s="30"/>
      <c r="XC106" s="30"/>
      <c r="XD106" s="30"/>
      <c r="XE106" s="30"/>
      <c r="XF106" s="30"/>
      <c r="XG106" s="30"/>
      <c r="XH106" s="30"/>
      <c r="XI106" s="30"/>
      <c r="XJ106" s="30"/>
      <c r="XK106" s="30"/>
      <c r="XL106" s="30"/>
      <c r="XM106" s="30"/>
      <c r="XN106" s="30"/>
      <c r="XO106" s="30"/>
      <c r="XP106" s="30"/>
      <c r="XQ106" s="30"/>
      <c r="XR106" s="30"/>
      <c r="XS106" s="30"/>
      <c r="XT106" s="30"/>
      <c r="XU106" s="30"/>
      <c r="XV106" s="30"/>
      <c r="XW106" s="30"/>
      <c r="XX106" s="30"/>
      <c r="XY106" s="30"/>
      <c r="XZ106" s="30"/>
      <c r="YA106" s="30"/>
      <c r="YB106" s="30"/>
      <c r="YC106" s="30"/>
      <c r="YD106" s="30"/>
      <c r="YE106" s="30"/>
      <c r="YF106" s="30"/>
      <c r="YG106" s="30"/>
      <c r="YH106" s="30"/>
      <c r="YI106" s="30"/>
      <c r="YJ106" s="30"/>
      <c r="YK106" s="30"/>
      <c r="YL106" s="30"/>
      <c r="YM106" s="30"/>
      <c r="YN106" s="30"/>
      <c r="YO106" s="30"/>
      <c r="YP106" s="30"/>
      <c r="YQ106" s="30"/>
      <c r="YR106" s="30"/>
      <c r="YS106" s="30"/>
      <c r="YT106" s="30"/>
      <c r="YU106" s="30"/>
      <c r="YV106" s="30"/>
      <c r="YW106" s="30"/>
      <c r="YX106" s="30"/>
      <c r="YY106" s="30"/>
      <c r="YZ106" s="30"/>
      <c r="ZA106" s="30"/>
      <c r="ZB106" s="30"/>
      <c r="ZC106" s="30"/>
      <c r="ZD106" s="30"/>
      <c r="ZE106" s="30"/>
      <c r="ZF106" s="30"/>
      <c r="ZG106" s="30"/>
      <c r="ZH106" s="30"/>
      <c r="ZI106" s="30"/>
      <c r="ZJ106" s="30"/>
      <c r="ZK106" s="30"/>
      <c r="ZL106" s="30"/>
      <c r="ZM106" s="30"/>
      <c r="ZN106" s="30"/>
      <c r="ZO106" s="30"/>
      <c r="ZP106" s="30"/>
      <c r="ZQ106" s="30"/>
      <c r="ZR106" s="30"/>
      <c r="ZS106" s="30"/>
      <c r="ZT106" s="30"/>
      <c r="ZU106" s="30"/>
      <c r="ZV106" s="30"/>
      <c r="ZW106" s="30"/>
      <c r="ZX106" s="30"/>
      <c r="ZY106" s="30"/>
      <c r="ZZ106" s="30"/>
      <c r="AAA106" s="30"/>
      <c r="AAB106" s="30"/>
      <c r="AAC106" s="30"/>
      <c r="AAD106" s="30"/>
      <c r="AAE106" s="30"/>
      <c r="AAF106" s="30"/>
      <c r="AAG106" s="30"/>
      <c r="AAH106" s="30"/>
      <c r="AAI106" s="30"/>
      <c r="AAJ106" s="30"/>
      <c r="AAK106" s="30"/>
      <c r="AAL106" s="30"/>
      <c r="AAM106" s="30"/>
      <c r="AAN106" s="30"/>
      <c r="AAO106" s="30"/>
      <c r="AAP106" s="30"/>
      <c r="AAQ106" s="30"/>
      <c r="AAR106" s="30"/>
      <c r="AAS106" s="30"/>
      <c r="AAT106" s="30"/>
      <c r="AAU106" s="30"/>
      <c r="AAV106" s="30"/>
      <c r="AAW106" s="30"/>
      <c r="AAX106" s="30"/>
      <c r="AAY106" s="30"/>
      <c r="AAZ106" s="30"/>
      <c r="ABA106" s="30"/>
      <c r="ABB106" s="30"/>
      <c r="ABC106" s="30"/>
      <c r="ABD106" s="30"/>
      <c r="ABE106" s="30"/>
      <c r="ABF106" s="30"/>
      <c r="ABG106" s="30"/>
      <c r="ABH106" s="30"/>
      <c r="ABI106" s="30"/>
      <c r="ABJ106" s="30"/>
      <c r="ABK106" s="30"/>
      <c r="ABL106" s="30"/>
      <c r="ABM106" s="30"/>
      <c r="ABN106" s="30"/>
      <c r="ABO106" s="30"/>
      <c r="ABP106" s="30"/>
      <c r="ABQ106" s="30"/>
      <c r="ABR106" s="30"/>
      <c r="ABS106" s="30"/>
      <c r="ABT106" s="30"/>
      <c r="ABU106" s="30"/>
      <c r="ABV106" s="30"/>
      <c r="ABW106" s="30"/>
      <c r="ABX106" s="30"/>
      <c r="ABY106" s="30"/>
      <c r="ABZ106" s="30"/>
      <c r="ACA106" s="30"/>
      <c r="ACB106" s="30"/>
      <c r="ACC106" s="30"/>
      <c r="ACD106" s="30"/>
      <c r="ACE106" s="30"/>
      <c r="ACF106" s="30"/>
      <c r="ACG106" s="30"/>
      <c r="ACH106" s="30"/>
      <c r="ACI106" s="30"/>
      <c r="ACJ106" s="30"/>
      <c r="ACK106" s="30"/>
      <c r="ACL106" s="30"/>
      <c r="ACM106" s="30"/>
      <c r="ACN106" s="30"/>
      <c r="ACO106" s="30"/>
      <c r="ACP106" s="30"/>
      <c r="ACQ106" s="30"/>
      <c r="ACR106" s="30"/>
      <c r="ACS106" s="30"/>
      <c r="ACT106" s="30"/>
      <c r="ACU106" s="30"/>
      <c r="ACV106" s="30"/>
      <c r="ACW106" s="30"/>
      <c r="ACX106" s="30"/>
      <c r="ACY106" s="30"/>
      <c r="ACZ106" s="30"/>
      <c r="ADA106" s="30"/>
      <c r="ADB106" s="30"/>
      <c r="ADC106" s="30"/>
      <c r="ADD106" s="30"/>
      <c r="ADE106" s="30"/>
      <c r="ADF106" s="30"/>
      <c r="ADG106" s="30"/>
      <c r="ADH106" s="30"/>
      <c r="ADI106" s="30"/>
      <c r="ADJ106" s="30"/>
      <c r="ADK106" s="30"/>
      <c r="ADL106" s="30"/>
      <c r="ADM106" s="30"/>
      <c r="ADN106" s="30"/>
      <c r="ADO106" s="30"/>
      <c r="ADP106" s="30"/>
      <c r="ADQ106" s="30"/>
      <c r="ADR106" s="30"/>
      <c r="ADS106" s="30"/>
      <c r="ADT106" s="30"/>
      <c r="ADU106" s="30"/>
      <c r="ADV106" s="30"/>
      <c r="ADW106" s="30"/>
      <c r="ADX106" s="30"/>
      <c r="ADY106" s="30"/>
      <c r="ADZ106" s="30"/>
      <c r="AEA106" s="30"/>
      <c r="AEB106" s="30"/>
      <c r="AEC106" s="30"/>
      <c r="AED106" s="30"/>
      <c r="AEE106" s="30"/>
      <c r="AEF106" s="30"/>
      <c r="AEG106" s="30"/>
      <c r="AEH106" s="30"/>
      <c r="AEI106" s="30"/>
      <c r="AEJ106" s="30"/>
      <c r="AEK106" s="30"/>
      <c r="AEL106" s="30"/>
      <c r="AEM106" s="30"/>
      <c r="AEN106" s="30"/>
      <c r="AEO106" s="30"/>
      <c r="AEP106" s="30"/>
      <c r="AEQ106" s="30"/>
      <c r="AER106" s="30"/>
      <c r="AES106" s="30"/>
      <c r="AET106" s="30"/>
      <c r="AEU106" s="30"/>
      <c r="AEV106" s="30"/>
      <c r="AEW106" s="30"/>
      <c r="AEX106" s="30"/>
      <c r="AEY106" s="30"/>
      <c r="AEZ106" s="30"/>
      <c r="AFA106" s="30"/>
      <c r="AFB106" s="30"/>
      <c r="AFC106" s="30"/>
      <c r="AFD106" s="30"/>
      <c r="AFE106" s="30"/>
      <c r="AFF106" s="30"/>
      <c r="AFG106" s="30"/>
      <c r="AFH106" s="30"/>
      <c r="AFI106" s="30"/>
      <c r="AFJ106" s="30"/>
      <c r="AFK106" s="30"/>
      <c r="AFL106" s="30"/>
      <c r="AFM106" s="30"/>
      <c r="AFN106" s="30"/>
      <c r="AFO106" s="30"/>
      <c r="AFP106" s="30"/>
      <c r="AFQ106" s="30"/>
      <c r="AFR106" s="30"/>
      <c r="AFS106" s="30"/>
      <c r="AFT106" s="30"/>
      <c r="AFU106" s="30"/>
      <c r="AFV106" s="30"/>
      <c r="AFW106" s="30"/>
      <c r="AFX106" s="30"/>
      <c r="AFY106" s="30"/>
      <c r="AFZ106" s="30"/>
      <c r="AGA106" s="30"/>
      <c r="AGB106" s="30"/>
      <c r="AGC106" s="30"/>
      <c r="AGD106" s="30"/>
      <c r="AGE106" s="30"/>
      <c r="AGF106" s="30"/>
      <c r="AGG106" s="30"/>
      <c r="AGH106" s="30"/>
      <c r="AGI106" s="30"/>
      <c r="AGJ106" s="30"/>
      <c r="AGK106" s="30"/>
      <c r="AGL106" s="30"/>
      <c r="AGM106" s="30"/>
      <c r="AGN106" s="30"/>
      <c r="AGO106" s="30"/>
      <c r="AGP106" s="30"/>
      <c r="AGQ106" s="30"/>
      <c r="AGR106" s="30"/>
      <c r="AGS106" s="30"/>
      <c r="AGT106" s="30"/>
      <c r="AGU106" s="30"/>
      <c r="AGV106" s="30"/>
      <c r="AGW106" s="30"/>
      <c r="AGX106" s="30"/>
      <c r="AGY106" s="30"/>
      <c r="AGZ106" s="30"/>
      <c r="AHA106" s="30"/>
      <c r="AHB106" s="30"/>
      <c r="AHC106" s="30"/>
      <c r="AHD106" s="30"/>
      <c r="AHE106" s="30"/>
      <c r="AHF106" s="30"/>
      <c r="AHG106" s="30"/>
      <c r="AHH106" s="30"/>
      <c r="AHI106" s="30"/>
      <c r="AHJ106" s="30"/>
      <c r="AHK106" s="30"/>
      <c r="AHL106" s="30"/>
      <c r="AHM106" s="30"/>
      <c r="AHN106" s="30"/>
      <c r="AHO106" s="30"/>
      <c r="AHP106" s="30"/>
      <c r="AHQ106" s="30"/>
      <c r="AHR106" s="30"/>
      <c r="AHS106" s="30"/>
      <c r="AHT106" s="30"/>
      <c r="AHU106" s="30"/>
      <c r="AHV106" s="30"/>
      <c r="AHW106" s="30"/>
      <c r="AHX106" s="30"/>
      <c r="AHY106" s="30"/>
      <c r="AHZ106" s="30"/>
      <c r="AIA106" s="30"/>
      <c r="AIB106" s="30"/>
      <c r="AIC106" s="30"/>
      <c r="AID106" s="30"/>
      <c r="AIE106" s="30"/>
      <c r="AIF106" s="30"/>
      <c r="AIG106" s="30"/>
      <c r="AIH106" s="30"/>
      <c r="AII106" s="30"/>
      <c r="AIJ106" s="30"/>
      <c r="AIK106" s="30"/>
      <c r="AIL106" s="30"/>
      <c r="AIM106" s="30"/>
      <c r="AIN106" s="30"/>
      <c r="AIO106" s="30"/>
      <c r="AIP106" s="30"/>
      <c r="AIQ106" s="30"/>
      <c r="AIR106" s="30"/>
      <c r="AIS106" s="30"/>
      <c r="AIT106" s="30"/>
      <c r="AIU106" s="30"/>
      <c r="AIV106" s="30"/>
      <c r="AIW106" s="30"/>
      <c r="AIX106" s="30"/>
      <c r="AIY106" s="30"/>
      <c r="AIZ106" s="30"/>
      <c r="AJA106" s="30"/>
      <c r="AJB106" s="30"/>
      <c r="AJC106" s="30"/>
      <c r="AJD106" s="30"/>
      <c r="AJE106" s="30"/>
      <c r="AJF106" s="30"/>
      <c r="AJG106" s="30"/>
      <c r="AJH106" s="30"/>
      <c r="AJI106" s="30"/>
      <c r="AJJ106" s="30"/>
      <c r="AJK106" s="30"/>
      <c r="AJL106" s="30"/>
      <c r="AJM106" s="30"/>
      <c r="AJN106" s="30"/>
      <c r="AJO106" s="30"/>
      <c r="AJP106" s="30"/>
      <c r="AJQ106" s="30"/>
      <c r="AJR106" s="30"/>
      <c r="AJS106" s="30"/>
      <c r="AJT106" s="30"/>
      <c r="AJU106" s="30"/>
      <c r="AJV106" s="30"/>
      <c r="AJW106" s="30"/>
      <c r="AJX106" s="30"/>
      <c r="AJY106" s="30"/>
      <c r="AJZ106" s="30"/>
      <c r="AKA106" s="30"/>
      <c r="AKB106" s="30"/>
      <c r="AKC106" s="30"/>
      <c r="AKD106" s="30"/>
      <c r="AKE106" s="30"/>
      <c r="AKF106" s="30"/>
      <c r="AKG106" s="30"/>
      <c r="AKH106" s="30"/>
      <c r="AKI106" s="30"/>
      <c r="AKJ106" s="30"/>
      <c r="AKK106" s="30"/>
      <c r="AKL106" s="30"/>
      <c r="AKM106" s="30"/>
      <c r="AKN106" s="30"/>
      <c r="AKO106" s="30"/>
      <c r="AKP106" s="30"/>
      <c r="AKQ106" s="30"/>
      <c r="AKR106" s="30"/>
      <c r="AKS106" s="30"/>
      <c r="AKT106" s="30"/>
      <c r="AKU106" s="30"/>
      <c r="AKV106" s="30"/>
      <c r="AKW106" s="30"/>
      <c r="AKX106" s="30"/>
      <c r="AKY106" s="30"/>
      <c r="AKZ106" s="30"/>
      <c r="ALA106" s="30"/>
      <c r="ALB106" s="30"/>
      <c r="ALC106" s="30"/>
      <c r="ALD106" s="30"/>
      <c r="ALE106" s="30"/>
      <c r="ALF106" s="30"/>
      <c r="ALG106" s="30"/>
      <c r="ALH106" s="30"/>
      <c r="ALI106" s="30"/>
      <c r="ALJ106" s="30"/>
      <c r="ALK106" s="30"/>
      <c r="ALL106" s="30"/>
      <c r="ALM106" s="30"/>
      <c r="ALN106" s="30"/>
      <c r="ALO106" s="30"/>
      <c r="ALP106" s="30"/>
      <c r="ALQ106" s="30"/>
      <c r="ALR106" s="30"/>
      <c r="ALS106" s="30"/>
      <c r="ALT106" s="30"/>
      <c r="ALU106" s="30"/>
      <c r="ALV106" s="30"/>
      <c r="ALW106" s="30"/>
      <c r="ALX106" s="30"/>
      <c r="ALY106" s="30"/>
      <c r="ALZ106" s="30"/>
      <c r="AMA106" s="30"/>
      <c r="AMB106" s="30"/>
      <c r="AMC106" s="30"/>
      <c r="AMD106" s="30"/>
      <c r="AME106" s="30"/>
      <c r="AMF106" s="30"/>
      <c r="AMG106" s="30"/>
      <c r="AMH106" s="30"/>
      <c r="AMI106" s="30"/>
      <c r="AMJ106" s="30"/>
      <c r="AMK106" s="30"/>
      <c r="AML106" s="30"/>
      <c r="AMM106" s="30"/>
      <c r="AMN106" s="30"/>
      <c r="AMO106" s="30"/>
      <c r="AMP106" s="30"/>
      <c r="AMQ106" s="30"/>
      <c r="AMR106" s="30"/>
      <c r="AMS106" s="30"/>
      <c r="AMT106" s="30"/>
      <c r="AMU106" s="30"/>
      <c r="AMV106" s="30"/>
      <c r="AMW106" s="30"/>
      <c r="AMX106" s="30"/>
      <c r="AMY106" s="30"/>
      <c r="AMZ106" s="30"/>
      <c r="ANA106" s="30"/>
      <c r="ANB106" s="30"/>
      <c r="ANC106" s="30"/>
      <c r="AND106" s="30"/>
      <c r="ANE106" s="30"/>
      <c r="ANF106" s="30"/>
      <c r="ANG106" s="30"/>
      <c r="ANH106" s="30"/>
      <c r="ANI106" s="30"/>
      <c r="ANJ106" s="30"/>
      <c r="ANK106" s="30"/>
      <c r="ANL106" s="30"/>
      <c r="ANM106" s="30"/>
      <c r="ANN106" s="30"/>
      <c r="ANO106" s="30"/>
      <c r="ANP106" s="30"/>
      <c r="ANQ106" s="30"/>
      <c r="ANR106" s="30"/>
      <c r="ANS106" s="30"/>
      <c r="ANT106" s="30"/>
      <c r="ANU106" s="30"/>
      <c r="ANV106" s="30"/>
      <c r="ANW106" s="30"/>
      <c r="ANX106" s="30"/>
      <c r="ANY106" s="30"/>
      <c r="ANZ106" s="30"/>
      <c r="AOA106" s="30"/>
      <c r="AOB106" s="30"/>
      <c r="AOC106" s="30"/>
      <c r="AOD106" s="30"/>
      <c r="AOE106" s="30"/>
      <c r="AOF106" s="30"/>
      <c r="AOG106" s="30"/>
      <c r="AOH106" s="30"/>
      <c r="AOI106" s="30"/>
      <c r="AOJ106" s="30"/>
      <c r="AOK106" s="30"/>
      <c r="AOL106" s="30"/>
      <c r="AOM106" s="30"/>
      <c r="AON106" s="30"/>
      <c r="AOO106" s="30"/>
      <c r="AOP106" s="30"/>
      <c r="AOQ106" s="30"/>
      <c r="AOR106" s="30"/>
      <c r="AOS106" s="30"/>
      <c r="AOT106" s="30"/>
      <c r="AOU106" s="30"/>
      <c r="AOV106" s="30"/>
      <c r="AOW106" s="30"/>
      <c r="AOX106" s="30"/>
      <c r="AOY106" s="30"/>
      <c r="AOZ106" s="30"/>
      <c r="APA106" s="30"/>
      <c r="APB106" s="30"/>
      <c r="APC106" s="30"/>
      <c r="APD106" s="30"/>
      <c r="APE106" s="30"/>
      <c r="APF106" s="30"/>
      <c r="APG106" s="30"/>
      <c r="APH106" s="30"/>
      <c r="API106" s="30"/>
      <c r="APJ106" s="30"/>
      <c r="APK106" s="30"/>
      <c r="APL106" s="30"/>
      <c r="APM106" s="30"/>
      <c r="APN106" s="30"/>
      <c r="APO106" s="30"/>
      <c r="APP106" s="30"/>
      <c r="APQ106" s="30"/>
      <c r="APR106" s="30"/>
      <c r="APS106" s="30"/>
      <c r="APT106" s="30"/>
      <c r="APU106" s="30"/>
      <c r="APV106" s="30"/>
      <c r="APW106" s="30"/>
      <c r="APX106" s="30"/>
      <c r="APY106" s="30"/>
      <c r="APZ106" s="30"/>
      <c r="AQA106" s="30"/>
      <c r="AQB106" s="30"/>
      <c r="AQC106" s="30"/>
      <c r="AQD106" s="30"/>
      <c r="AQE106" s="30"/>
      <c r="AQF106" s="30"/>
      <c r="AQG106" s="30"/>
      <c r="AQH106" s="30"/>
      <c r="AQI106" s="30"/>
      <c r="AQJ106" s="30"/>
      <c r="AQK106" s="30"/>
      <c r="AQL106" s="30"/>
      <c r="AQM106" s="30"/>
      <c r="AQN106" s="30"/>
      <c r="AQO106" s="30"/>
      <c r="AQP106" s="30"/>
      <c r="AQQ106" s="30"/>
      <c r="AQR106" s="30"/>
      <c r="AQS106" s="30"/>
      <c r="AQT106" s="30"/>
      <c r="AQU106" s="30"/>
      <c r="AQV106" s="30"/>
      <c r="AQW106" s="30"/>
      <c r="AQX106" s="30"/>
      <c r="AQY106" s="30"/>
      <c r="AQZ106" s="30"/>
      <c r="ARA106" s="30"/>
      <c r="ARB106" s="30"/>
      <c r="ARC106" s="30"/>
      <c r="ARD106" s="30"/>
      <c r="ARE106" s="30"/>
      <c r="ARF106" s="30"/>
      <c r="ARG106" s="30"/>
      <c r="ARH106" s="30"/>
      <c r="ARI106" s="30"/>
      <c r="ARJ106" s="30"/>
      <c r="ARK106" s="30"/>
      <c r="ARL106" s="30"/>
      <c r="ARM106" s="30"/>
      <c r="ARN106" s="30"/>
      <c r="ARO106" s="30"/>
      <c r="ARP106" s="30"/>
      <c r="ARQ106" s="30"/>
      <c r="ARR106" s="30"/>
      <c r="ARS106" s="30"/>
      <c r="ART106" s="30"/>
      <c r="ARU106" s="30"/>
      <c r="ARV106" s="30"/>
      <c r="ARW106" s="30"/>
      <c r="ARX106" s="30"/>
      <c r="ARY106" s="30"/>
      <c r="ARZ106" s="30"/>
      <c r="ASA106" s="30"/>
      <c r="ASB106" s="30"/>
      <c r="ASC106" s="30"/>
      <c r="ASD106" s="30"/>
      <c r="ASE106" s="30"/>
      <c r="ASF106" s="30"/>
      <c r="ASG106" s="30"/>
      <c r="ASH106" s="30"/>
      <c r="ASI106" s="30"/>
      <c r="ASJ106" s="30"/>
      <c r="ASK106" s="30"/>
      <c r="ASL106" s="30"/>
      <c r="ASM106" s="30"/>
      <c r="ASN106" s="30"/>
      <c r="ASO106" s="30"/>
      <c r="ASP106" s="30"/>
      <c r="ASQ106" s="30"/>
      <c r="ASR106" s="30"/>
      <c r="ASS106" s="30"/>
      <c r="AST106" s="30"/>
      <c r="ASU106" s="30"/>
      <c r="ASV106" s="30"/>
      <c r="ASW106" s="30"/>
      <c r="ASX106" s="30"/>
      <c r="ASY106" s="30"/>
      <c r="ASZ106" s="30"/>
      <c r="ATA106" s="30"/>
      <c r="ATB106" s="30"/>
      <c r="ATC106" s="30"/>
      <c r="ATD106" s="30"/>
      <c r="ATE106" s="30"/>
      <c r="ATF106" s="30"/>
      <c r="ATG106" s="30"/>
      <c r="ATH106" s="30"/>
      <c r="ATI106" s="30"/>
      <c r="ATJ106" s="30"/>
      <c r="ATK106" s="30"/>
      <c r="ATL106" s="30"/>
      <c r="ATM106" s="30"/>
      <c r="ATN106" s="30"/>
      <c r="ATO106" s="30"/>
      <c r="ATP106" s="30"/>
      <c r="ATQ106" s="30"/>
      <c r="ATR106" s="30"/>
      <c r="ATS106" s="30"/>
      <c r="ATT106" s="30"/>
      <c r="ATU106" s="30"/>
      <c r="ATV106" s="30"/>
      <c r="ATW106" s="30"/>
      <c r="ATX106" s="30"/>
      <c r="ATY106" s="30"/>
      <c r="ATZ106" s="30"/>
      <c r="AUA106" s="30"/>
      <c r="AUB106" s="30"/>
      <c r="AUC106" s="30"/>
      <c r="AUD106" s="30"/>
      <c r="AUE106" s="30"/>
      <c r="AUF106" s="30"/>
      <c r="AUG106" s="30"/>
      <c r="AUH106" s="30"/>
      <c r="AUI106" s="30"/>
      <c r="AUJ106" s="30"/>
      <c r="AUK106" s="30"/>
      <c r="AUL106" s="30"/>
      <c r="AUM106" s="30"/>
      <c r="AUN106" s="30"/>
      <c r="AUO106" s="30"/>
      <c r="AUP106" s="30"/>
      <c r="AUQ106" s="30"/>
      <c r="AUR106" s="30"/>
      <c r="AUS106" s="30"/>
      <c r="AUT106" s="30"/>
      <c r="AUU106" s="30"/>
      <c r="AUV106" s="30"/>
      <c r="AUW106" s="30"/>
      <c r="AUX106" s="30"/>
      <c r="AUY106" s="30"/>
      <c r="AUZ106" s="30"/>
      <c r="AVA106" s="30"/>
      <c r="AVB106" s="30"/>
      <c r="AVC106" s="30"/>
      <c r="AVD106" s="30"/>
      <c r="AVE106" s="30"/>
      <c r="AVF106" s="30"/>
      <c r="AVG106" s="30"/>
      <c r="AVH106" s="30"/>
      <c r="AVI106" s="30"/>
      <c r="AVJ106" s="30"/>
      <c r="AVK106" s="30"/>
      <c r="AVL106" s="30"/>
      <c r="AVM106" s="30"/>
      <c r="AVN106" s="30"/>
      <c r="AVO106" s="30"/>
      <c r="AVP106" s="30"/>
      <c r="AVQ106" s="30"/>
      <c r="AVR106" s="30"/>
      <c r="AVS106" s="30"/>
      <c r="AVT106" s="30"/>
      <c r="AVU106" s="30"/>
      <c r="AVV106" s="30"/>
      <c r="AVW106" s="30"/>
      <c r="AVX106" s="30"/>
      <c r="AVY106" s="30"/>
      <c r="AVZ106" s="30"/>
      <c r="AWA106" s="30"/>
      <c r="AWB106" s="30"/>
      <c r="AWC106" s="30"/>
      <c r="AWD106" s="30"/>
      <c r="AWE106" s="30"/>
      <c r="AWF106" s="30"/>
      <c r="AWG106" s="30"/>
      <c r="AWH106" s="30"/>
      <c r="AWI106" s="30"/>
      <c r="AWJ106" s="30"/>
      <c r="AWK106" s="30"/>
      <c r="AWL106" s="30"/>
      <c r="AWM106" s="30"/>
      <c r="AWN106" s="30"/>
      <c r="AWO106" s="30"/>
      <c r="AWP106" s="30"/>
      <c r="AWQ106" s="30"/>
      <c r="AWR106" s="30"/>
      <c r="AWS106" s="30"/>
      <c r="AWT106" s="30"/>
      <c r="AWU106" s="30"/>
      <c r="AWV106" s="30"/>
      <c r="AWW106" s="30"/>
      <c r="AWX106" s="30"/>
      <c r="AWY106" s="30"/>
      <c r="AWZ106" s="30"/>
      <c r="AXA106" s="30"/>
      <c r="AXB106" s="30"/>
      <c r="AXC106" s="30"/>
      <c r="AXD106" s="30"/>
      <c r="AXE106" s="30"/>
      <c r="AXF106" s="30"/>
      <c r="AXG106" s="30"/>
      <c r="AXH106" s="30"/>
      <c r="AXI106" s="30"/>
      <c r="AXJ106" s="30"/>
      <c r="AXK106" s="30"/>
      <c r="AXL106" s="30"/>
      <c r="AXM106" s="30"/>
      <c r="AXN106" s="30"/>
      <c r="AXO106" s="30"/>
      <c r="AXP106" s="30"/>
      <c r="AXQ106" s="30"/>
      <c r="AXR106" s="30"/>
      <c r="AXS106" s="30"/>
      <c r="AXT106" s="30"/>
      <c r="AXU106" s="30"/>
      <c r="AXV106" s="30"/>
      <c r="AXW106" s="30"/>
      <c r="AXX106" s="30"/>
      <c r="AXY106" s="30"/>
      <c r="AXZ106" s="30"/>
      <c r="AYA106" s="30"/>
      <c r="AYB106" s="30"/>
      <c r="AYC106" s="30"/>
      <c r="AYD106" s="30"/>
      <c r="AYE106" s="30"/>
      <c r="AYF106" s="30"/>
      <c r="AYG106" s="30"/>
      <c r="AYH106" s="30"/>
      <c r="AYI106" s="30"/>
      <c r="AYJ106" s="30"/>
      <c r="AYK106" s="30"/>
      <c r="AYL106" s="30"/>
      <c r="AYM106" s="30"/>
      <c r="AYN106" s="30"/>
      <c r="AYO106" s="30"/>
      <c r="AYP106" s="30"/>
      <c r="AYQ106" s="30"/>
      <c r="AYR106" s="30"/>
      <c r="AYS106" s="30"/>
      <c r="AYT106" s="30"/>
      <c r="AYU106" s="30"/>
      <c r="AYV106" s="30"/>
      <c r="AYW106" s="30"/>
      <c r="AYX106" s="30"/>
      <c r="AYY106" s="30"/>
      <c r="AYZ106" s="30"/>
      <c r="AZA106" s="30"/>
      <c r="AZB106" s="30"/>
      <c r="AZC106" s="30"/>
      <c r="AZD106" s="30"/>
      <c r="AZE106" s="30"/>
      <c r="AZF106" s="30"/>
      <c r="AZG106" s="30"/>
      <c r="AZH106" s="30"/>
      <c r="AZI106" s="30"/>
      <c r="AZJ106" s="30"/>
      <c r="AZK106" s="30"/>
      <c r="AZL106" s="30"/>
      <c r="AZM106" s="30"/>
      <c r="AZN106" s="30"/>
      <c r="AZO106" s="30"/>
      <c r="AZP106" s="30"/>
      <c r="AZQ106" s="30"/>
      <c r="AZR106" s="30"/>
      <c r="AZS106" s="30"/>
      <c r="AZT106" s="30"/>
      <c r="AZU106" s="30"/>
      <c r="AZV106" s="30"/>
      <c r="AZW106" s="30"/>
      <c r="AZX106" s="30"/>
      <c r="AZY106" s="30"/>
      <c r="AZZ106" s="30"/>
      <c r="BAA106" s="30"/>
      <c r="BAB106" s="30"/>
      <c r="BAC106" s="30"/>
      <c r="BAD106" s="30"/>
      <c r="BAE106" s="30"/>
      <c r="BAF106" s="30"/>
      <c r="BAG106" s="30"/>
      <c r="BAH106" s="30"/>
      <c r="BAI106" s="30"/>
      <c r="BAJ106" s="30"/>
      <c r="BAK106" s="30"/>
      <c r="BAL106" s="30"/>
      <c r="BAM106" s="30"/>
      <c r="BAN106" s="30"/>
      <c r="BAO106" s="30"/>
      <c r="BAP106" s="30"/>
      <c r="BAQ106" s="30"/>
      <c r="BAR106" s="30"/>
      <c r="BAS106" s="30"/>
      <c r="BAT106" s="30"/>
      <c r="BAU106" s="30"/>
      <c r="BAV106" s="30"/>
      <c r="BAW106" s="30"/>
      <c r="BAX106" s="30"/>
      <c r="BAY106" s="30"/>
      <c r="BAZ106" s="30"/>
      <c r="BBA106" s="30"/>
      <c r="BBB106" s="30"/>
      <c r="BBC106" s="30"/>
      <c r="BBD106" s="30"/>
      <c r="BBE106" s="30"/>
      <c r="BBF106" s="30"/>
      <c r="BBG106" s="30"/>
      <c r="BBH106" s="30"/>
      <c r="BBI106" s="30"/>
      <c r="BBJ106" s="30"/>
      <c r="BBK106" s="30"/>
      <c r="BBL106" s="30"/>
      <c r="BBM106" s="30"/>
      <c r="BBN106" s="30"/>
      <c r="BBO106" s="30"/>
      <c r="BBP106" s="30"/>
      <c r="BBQ106" s="30"/>
      <c r="BBR106" s="30"/>
      <c r="BBS106" s="30"/>
      <c r="BBT106" s="30"/>
      <c r="BBU106" s="30"/>
      <c r="BBV106" s="30"/>
      <c r="BBW106" s="30"/>
      <c r="BBX106" s="30"/>
      <c r="BBY106" s="30"/>
      <c r="BBZ106" s="30"/>
      <c r="BCA106" s="30"/>
      <c r="BCB106" s="30"/>
      <c r="BCC106" s="30"/>
      <c r="BCD106" s="30"/>
      <c r="BCE106" s="30"/>
      <c r="BCF106" s="30"/>
      <c r="BCG106" s="30"/>
      <c r="BCH106" s="30"/>
      <c r="BCI106" s="30"/>
      <c r="BCJ106" s="30"/>
      <c r="BCK106" s="30"/>
      <c r="BCL106" s="30"/>
      <c r="BCM106" s="30"/>
      <c r="BCN106" s="30"/>
      <c r="BCO106" s="30"/>
      <c r="BCP106" s="30"/>
      <c r="BCQ106" s="30"/>
      <c r="BCR106" s="30"/>
      <c r="BCS106" s="30"/>
      <c r="BCT106" s="30"/>
      <c r="BCU106" s="30"/>
      <c r="BCV106" s="30"/>
      <c r="BCW106" s="30"/>
      <c r="BCX106" s="30"/>
      <c r="BCY106" s="30"/>
      <c r="BCZ106" s="30"/>
      <c r="BDA106" s="30"/>
      <c r="BDB106" s="30"/>
      <c r="BDC106" s="30"/>
      <c r="BDD106" s="30"/>
      <c r="BDE106" s="30"/>
      <c r="BDF106" s="30"/>
      <c r="BDG106" s="30"/>
      <c r="BDH106" s="30"/>
      <c r="BDI106" s="30"/>
      <c r="BDJ106" s="30"/>
      <c r="BDK106" s="30"/>
      <c r="BDL106" s="30"/>
      <c r="BDM106" s="30"/>
      <c r="BDN106" s="30"/>
      <c r="BDO106" s="30"/>
      <c r="BDP106" s="30"/>
      <c r="BDQ106" s="30"/>
      <c r="BDR106" s="30"/>
      <c r="BDS106" s="30"/>
      <c r="BDT106" s="30"/>
      <c r="BDU106" s="30"/>
      <c r="BDV106" s="30"/>
      <c r="BDW106" s="30"/>
      <c r="BDX106" s="30"/>
      <c r="BDY106" s="30"/>
      <c r="BDZ106" s="30"/>
      <c r="BEA106" s="30"/>
      <c r="BEB106" s="30"/>
      <c r="BEC106" s="30"/>
      <c r="BED106" s="30"/>
      <c r="BEE106" s="30"/>
      <c r="BEF106" s="30"/>
      <c r="BEG106" s="30"/>
      <c r="BEH106" s="30"/>
      <c r="BEI106" s="30"/>
      <c r="BEJ106" s="30"/>
      <c r="BEK106" s="30"/>
      <c r="BEL106" s="30"/>
      <c r="BEM106" s="30"/>
      <c r="BEN106" s="30"/>
      <c r="BEO106" s="30"/>
      <c r="BEP106" s="30"/>
      <c r="BEQ106" s="30"/>
      <c r="BER106" s="30"/>
      <c r="BES106" s="30"/>
      <c r="BET106" s="30"/>
      <c r="BEU106" s="30"/>
      <c r="BEV106" s="30"/>
      <c r="BEW106" s="30"/>
      <c r="BEX106" s="30"/>
      <c r="BEY106" s="30"/>
      <c r="BEZ106" s="30"/>
      <c r="BFA106" s="30"/>
      <c r="BFB106" s="30"/>
      <c r="BFC106" s="30"/>
      <c r="BFD106" s="30"/>
      <c r="BFE106" s="30"/>
      <c r="BFF106" s="30"/>
      <c r="BFG106" s="30"/>
      <c r="BFH106" s="30"/>
      <c r="BFI106" s="30"/>
      <c r="BFJ106" s="30"/>
      <c r="BFK106" s="30"/>
      <c r="BFL106" s="30"/>
      <c r="BFM106" s="30"/>
      <c r="BFN106" s="30"/>
      <c r="BFO106" s="30"/>
      <c r="BFP106" s="30"/>
      <c r="BFQ106" s="30"/>
      <c r="BFR106" s="30"/>
      <c r="BFS106" s="30"/>
      <c r="BFT106" s="30"/>
      <c r="BFU106" s="30"/>
      <c r="BFV106" s="30"/>
      <c r="BFW106" s="30"/>
      <c r="BFX106" s="30"/>
      <c r="BFY106" s="30"/>
      <c r="BFZ106" s="30"/>
      <c r="BGA106" s="30"/>
      <c r="BGB106" s="30"/>
      <c r="BGC106" s="30"/>
      <c r="BGD106" s="30"/>
      <c r="BGE106" s="30"/>
      <c r="BGF106" s="30"/>
      <c r="BGG106" s="30"/>
      <c r="BGH106" s="30"/>
      <c r="BGI106" s="30"/>
      <c r="BGJ106" s="30"/>
      <c r="BGK106" s="30"/>
      <c r="BGL106" s="30"/>
      <c r="BGM106" s="30"/>
      <c r="BGN106" s="30"/>
      <c r="BGO106" s="30"/>
      <c r="BGP106" s="30"/>
      <c r="BGQ106" s="30"/>
      <c r="BGR106" s="30"/>
      <c r="BGS106" s="30"/>
      <c r="BGT106" s="30"/>
      <c r="BGU106" s="30"/>
      <c r="BGV106" s="30"/>
      <c r="BGW106" s="30"/>
      <c r="BGX106" s="30"/>
      <c r="BGY106" s="30"/>
      <c r="BGZ106" s="30"/>
      <c r="BHA106" s="30"/>
      <c r="BHB106" s="30"/>
      <c r="BHC106" s="30"/>
      <c r="BHD106" s="30"/>
      <c r="BHE106" s="30"/>
      <c r="BHF106" s="30"/>
      <c r="BHG106" s="30"/>
      <c r="BHH106" s="30"/>
      <c r="BHI106" s="30"/>
      <c r="BHJ106" s="30"/>
      <c r="BHK106" s="30"/>
      <c r="BHL106" s="30"/>
      <c r="BHM106" s="30"/>
      <c r="BHN106" s="30"/>
      <c r="BHO106" s="30"/>
      <c r="BHP106" s="30"/>
      <c r="BHQ106" s="30"/>
      <c r="BHR106" s="30"/>
      <c r="BHS106" s="30"/>
      <c r="BHT106" s="30"/>
      <c r="BHU106" s="30"/>
      <c r="BHV106" s="30"/>
      <c r="BHW106" s="30"/>
      <c r="BHX106" s="30"/>
      <c r="BHY106" s="30"/>
      <c r="BHZ106" s="30"/>
      <c r="BIA106" s="30"/>
      <c r="BIB106" s="30"/>
      <c r="BIC106" s="30"/>
      <c r="BID106" s="30"/>
      <c r="BIE106" s="30"/>
      <c r="BIF106" s="30"/>
      <c r="BIG106" s="30"/>
      <c r="BIH106" s="30"/>
      <c r="BII106" s="30"/>
      <c r="BIJ106" s="30"/>
      <c r="BIK106" s="30"/>
      <c r="BIL106" s="30"/>
      <c r="BIM106" s="30"/>
      <c r="BIN106" s="30"/>
      <c r="BIO106" s="30"/>
      <c r="BIP106" s="30"/>
      <c r="BIQ106" s="30"/>
      <c r="BIR106" s="30"/>
      <c r="BIS106" s="30"/>
      <c r="BIT106" s="30"/>
      <c r="BIU106" s="30"/>
      <c r="BIV106" s="30"/>
      <c r="BIW106" s="30"/>
      <c r="BIX106" s="30"/>
      <c r="BIY106" s="30"/>
      <c r="BIZ106" s="30"/>
      <c r="BJA106" s="30"/>
      <c r="BJB106" s="30"/>
      <c r="BJC106" s="30"/>
      <c r="BJD106" s="30"/>
      <c r="BJE106" s="30"/>
      <c r="BJF106" s="30"/>
      <c r="BJG106" s="30"/>
      <c r="BJH106" s="30"/>
      <c r="BJI106" s="30"/>
      <c r="BJJ106" s="30"/>
      <c r="BJK106" s="30"/>
      <c r="BJL106" s="30"/>
      <c r="BJM106" s="30"/>
      <c r="BJN106" s="30"/>
      <c r="BJO106" s="30"/>
      <c r="BJP106" s="30"/>
      <c r="BJQ106" s="30"/>
      <c r="BJR106" s="30"/>
      <c r="BJS106" s="30"/>
      <c r="BJT106" s="30"/>
      <c r="BJU106" s="30"/>
      <c r="BJV106" s="30"/>
      <c r="BJW106" s="30"/>
      <c r="BJX106" s="30"/>
      <c r="BJY106" s="30"/>
      <c r="BJZ106" s="30"/>
      <c r="BKA106" s="30"/>
      <c r="BKB106" s="30"/>
      <c r="BKC106" s="30"/>
      <c r="BKD106" s="30"/>
      <c r="BKE106" s="30"/>
      <c r="BKF106" s="30"/>
      <c r="BKG106" s="30"/>
      <c r="BKH106" s="30"/>
      <c r="BKI106" s="30"/>
      <c r="BKJ106" s="30"/>
      <c r="BKK106" s="30"/>
      <c r="BKL106" s="30"/>
      <c r="BKM106" s="30"/>
      <c r="BKN106" s="30"/>
      <c r="BKO106" s="30"/>
      <c r="BKP106" s="30"/>
      <c r="BKQ106" s="30"/>
      <c r="BKR106" s="30"/>
      <c r="BKS106" s="30"/>
      <c r="BKT106" s="30"/>
      <c r="BKU106" s="30"/>
      <c r="BKV106" s="30"/>
      <c r="BKW106" s="30"/>
      <c r="BKX106" s="30"/>
      <c r="BKY106" s="30"/>
      <c r="BKZ106" s="30"/>
      <c r="BLA106" s="30"/>
      <c r="BLB106" s="30"/>
      <c r="BLC106" s="30"/>
      <c r="BLD106" s="30"/>
      <c r="BLE106" s="30"/>
      <c r="BLF106" s="30"/>
      <c r="BLG106" s="30"/>
      <c r="BLH106" s="30"/>
      <c r="BLI106" s="30"/>
      <c r="BLJ106" s="30"/>
      <c r="BLK106" s="30"/>
      <c r="BLL106" s="30"/>
      <c r="BLM106" s="30"/>
      <c r="BLN106" s="30"/>
      <c r="BLO106" s="30"/>
      <c r="BLP106" s="30"/>
      <c r="BLQ106" s="30"/>
      <c r="BLR106" s="30"/>
      <c r="BLS106" s="30"/>
      <c r="BLT106" s="30"/>
      <c r="BLU106" s="30"/>
      <c r="BLV106" s="30"/>
      <c r="BLW106" s="30"/>
      <c r="BLX106" s="30"/>
      <c r="BLY106" s="30"/>
      <c r="BLZ106" s="30"/>
      <c r="BMA106" s="30"/>
      <c r="BMB106" s="30"/>
      <c r="BMC106" s="30"/>
      <c r="BMD106" s="30"/>
      <c r="BME106" s="30"/>
      <c r="BMF106" s="30"/>
      <c r="BMG106" s="30"/>
      <c r="BMH106" s="30"/>
      <c r="BMI106" s="30"/>
      <c r="BMJ106" s="30"/>
      <c r="BMK106" s="30"/>
      <c r="BML106" s="30"/>
      <c r="BMM106" s="30"/>
      <c r="BMN106" s="30"/>
      <c r="BMO106" s="30"/>
      <c r="BMP106" s="30"/>
      <c r="BMQ106" s="30"/>
      <c r="BMR106" s="30"/>
      <c r="BMS106" s="30"/>
      <c r="BMT106" s="30"/>
      <c r="BMU106" s="30"/>
      <c r="BMV106" s="30"/>
      <c r="BMW106" s="30"/>
      <c r="BMX106" s="30"/>
      <c r="BMY106" s="30"/>
      <c r="BMZ106" s="30"/>
      <c r="BNA106" s="30"/>
      <c r="BNB106" s="30"/>
      <c r="BNC106" s="30"/>
      <c r="BND106" s="30"/>
      <c r="BNE106" s="30"/>
      <c r="BNF106" s="30"/>
      <c r="BNG106" s="30"/>
      <c r="BNH106" s="30"/>
      <c r="BNI106" s="30"/>
      <c r="BNJ106" s="30"/>
      <c r="BNK106" s="30"/>
      <c r="BNL106" s="30"/>
      <c r="BNM106" s="30"/>
      <c r="BNN106" s="30"/>
      <c r="BNO106" s="30"/>
      <c r="BNP106" s="30"/>
      <c r="BNQ106" s="30"/>
      <c r="BNR106" s="30"/>
      <c r="BNS106" s="30"/>
      <c r="BNT106" s="30"/>
      <c r="BNU106" s="30"/>
      <c r="BNV106" s="30"/>
      <c r="BNW106" s="30"/>
      <c r="BNX106" s="30"/>
      <c r="BNY106" s="30"/>
      <c r="BNZ106" s="30"/>
      <c r="BOA106" s="30"/>
      <c r="BOB106" s="30"/>
      <c r="BOC106" s="30"/>
      <c r="BOD106" s="30"/>
      <c r="BOE106" s="30"/>
      <c r="BOF106" s="30"/>
      <c r="BOG106" s="30"/>
      <c r="BOH106" s="30"/>
      <c r="BOI106" s="30"/>
      <c r="BOJ106" s="30"/>
      <c r="BOK106" s="30"/>
      <c r="BOL106" s="30"/>
      <c r="BOM106" s="30"/>
      <c r="BON106" s="30"/>
      <c r="BOO106" s="30"/>
      <c r="BOP106" s="30"/>
      <c r="BOQ106" s="30"/>
      <c r="BOR106" s="30"/>
      <c r="BOS106" s="30"/>
      <c r="BOT106" s="30"/>
      <c r="BOU106" s="30"/>
      <c r="BOV106" s="30"/>
      <c r="BOW106" s="30"/>
      <c r="BOX106" s="30"/>
      <c r="BOY106" s="30"/>
      <c r="BOZ106" s="30"/>
      <c r="BPA106" s="30"/>
      <c r="BPB106" s="30"/>
      <c r="BPC106" s="30"/>
      <c r="BPD106" s="30"/>
      <c r="BPE106" s="30"/>
      <c r="BPF106" s="30"/>
      <c r="BPG106" s="30"/>
      <c r="BPH106" s="30"/>
      <c r="BPI106" s="30"/>
      <c r="BPJ106" s="30"/>
      <c r="BPK106" s="30"/>
      <c r="BPL106" s="30"/>
      <c r="BPM106" s="30"/>
      <c r="BPN106" s="30"/>
      <c r="BPO106" s="30"/>
      <c r="BPP106" s="30"/>
      <c r="BPQ106" s="30"/>
      <c r="BPR106" s="30"/>
      <c r="BPS106" s="30"/>
      <c r="BPT106" s="30"/>
      <c r="BPU106" s="30"/>
      <c r="BPV106" s="30"/>
      <c r="BPW106" s="30"/>
      <c r="BPX106" s="30"/>
      <c r="BPY106" s="30"/>
      <c r="BPZ106" s="30"/>
      <c r="BQA106" s="30"/>
      <c r="BQB106" s="30"/>
      <c r="BQC106" s="30"/>
      <c r="BQD106" s="30"/>
      <c r="BQE106" s="30"/>
      <c r="BQF106" s="30"/>
      <c r="BQG106" s="30"/>
      <c r="BQH106" s="30"/>
      <c r="BQI106" s="30"/>
      <c r="BQJ106" s="30"/>
      <c r="BQK106" s="30"/>
      <c r="BQL106" s="30"/>
      <c r="BQM106" s="30"/>
      <c r="BQN106" s="30"/>
      <c r="BQO106" s="30"/>
      <c r="BQP106" s="30"/>
      <c r="BQQ106" s="30"/>
      <c r="BQR106" s="30"/>
      <c r="BQS106" s="30"/>
      <c r="BQT106" s="30"/>
      <c r="BQU106" s="30"/>
      <c r="BQV106" s="30"/>
      <c r="BQW106" s="30"/>
      <c r="BQX106" s="30"/>
      <c r="BQY106" s="30"/>
      <c r="BQZ106" s="30"/>
      <c r="BRA106" s="30"/>
      <c r="BRB106" s="30"/>
      <c r="BRC106" s="30"/>
      <c r="BRD106" s="30"/>
      <c r="BRE106" s="30"/>
      <c r="BRF106" s="30"/>
      <c r="BRG106" s="30"/>
      <c r="BRH106" s="30"/>
      <c r="BRI106" s="30"/>
      <c r="BRJ106" s="30"/>
      <c r="BRK106" s="30"/>
      <c r="BRL106" s="30"/>
      <c r="BRM106" s="30"/>
      <c r="BRN106" s="30"/>
      <c r="BRO106" s="30"/>
      <c r="BRP106" s="30"/>
      <c r="BRQ106" s="30"/>
      <c r="BRR106" s="30"/>
      <c r="BRS106" s="30"/>
      <c r="BRT106" s="30"/>
      <c r="BRU106" s="30"/>
      <c r="BRV106" s="30"/>
      <c r="BRW106" s="30"/>
      <c r="BRX106" s="30"/>
      <c r="BRY106" s="30"/>
      <c r="BRZ106" s="30"/>
      <c r="BSA106" s="30"/>
      <c r="BSB106" s="30"/>
      <c r="BSC106" s="30"/>
      <c r="BSD106" s="30"/>
      <c r="BSE106" s="30"/>
      <c r="BSF106" s="30"/>
      <c r="BSG106" s="30"/>
      <c r="BSH106" s="30"/>
      <c r="BSI106" s="30"/>
      <c r="BSJ106" s="30"/>
      <c r="BSK106" s="30"/>
      <c r="BSL106" s="30"/>
      <c r="BSM106" s="30"/>
      <c r="BSN106" s="30"/>
      <c r="BSO106" s="30"/>
      <c r="BSP106" s="30"/>
      <c r="BSQ106" s="30"/>
      <c r="BSR106" s="30"/>
      <c r="BSS106" s="30"/>
      <c r="BST106" s="30"/>
      <c r="BSU106" s="30"/>
      <c r="BSV106" s="30"/>
      <c r="BSW106" s="30"/>
      <c r="BSX106" s="30"/>
      <c r="BSY106" s="30"/>
      <c r="BSZ106" s="30"/>
      <c r="BTA106" s="30"/>
      <c r="BTB106" s="30"/>
      <c r="BTC106" s="30"/>
      <c r="BTD106" s="30"/>
      <c r="BTE106" s="30"/>
      <c r="BTF106" s="30"/>
      <c r="BTG106" s="30"/>
      <c r="BTH106" s="30"/>
      <c r="BTI106" s="30"/>
      <c r="BTJ106" s="30"/>
      <c r="BTK106" s="30"/>
      <c r="BTL106" s="30"/>
      <c r="BTM106" s="30"/>
      <c r="BTN106" s="30"/>
      <c r="BTO106" s="30"/>
      <c r="BTP106" s="30"/>
      <c r="BTQ106" s="30"/>
      <c r="BTR106" s="30"/>
      <c r="BTS106" s="30"/>
      <c r="BTT106" s="30"/>
      <c r="BTU106" s="30"/>
      <c r="BTV106" s="30"/>
      <c r="BTW106" s="30"/>
      <c r="BTX106" s="30"/>
      <c r="BTY106" s="30"/>
      <c r="BTZ106" s="30"/>
      <c r="BUA106" s="30"/>
      <c r="BUB106" s="30"/>
      <c r="BUC106" s="30"/>
      <c r="BUD106" s="30"/>
      <c r="BUE106" s="30"/>
      <c r="BUF106" s="30"/>
      <c r="BUG106" s="30"/>
      <c r="BUH106" s="30"/>
      <c r="BUI106" s="30"/>
      <c r="BUJ106" s="30"/>
      <c r="BUK106" s="30"/>
      <c r="BUL106" s="30"/>
      <c r="BUM106" s="30"/>
      <c r="BUN106" s="30"/>
      <c r="BUO106" s="30"/>
      <c r="BUP106" s="30"/>
      <c r="BUQ106" s="30"/>
      <c r="BUR106" s="30"/>
      <c r="BUS106" s="30"/>
      <c r="BUT106" s="30"/>
      <c r="BUU106" s="30"/>
      <c r="BUV106" s="30"/>
      <c r="BUW106" s="30"/>
      <c r="BUX106" s="30"/>
      <c r="BUY106" s="30"/>
      <c r="BUZ106" s="30"/>
      <c r="BVA106" s="30"/>
      <c r="BVB106" s="30"/>
      <c r="BVC106" s="30"/>
      <c r="BVD106" s="30"/>
      <c r="BVE106" s="30"/>
      <c r="BVF106" s="30"/>
      <c r="BVG106" s="30"/>
      <c r="BVH106" s="30"/>
      <c r="BVI106" s="30"/>
      <c r="BVJ106" s="30"/>
      <c r="BVK106" s="30"/>
      <c r="BVL106" s="30"/>
      <c r="BVM106" s="30"/>
      <c r="BVN106" s="30"/>
      <c r="BVO106" s="30"/>
      <c r="BVP106" s="30"/>
      <c r="BVQ106" s="30"/>
      <c r="BVR106" s="30"/>
      <c r="BVS106" s="30"/>
      <c r="BVT106" s="30"/>
      <c r="BVU106" s="30"/>
      <c r="BVV106" s="30"/>
      <c r="BVW106" s="30"/>
      <c r="BVX106" s="30"/>
      <c r="BVY106" s="30"/>
      <c r="BVZ106" s="30"/>
      <c r="BWA106" s="30"/>
      <c r="BWB106" s="30"/>
      <c r="BWC106" s="30"/>
      <c r="BWD106" s="30"/>
      <c r="BWE106" s="30"/>
      <c r="BWF106" s="30"/>
      <c r="BWG106" s="30"/>
      <c r="BWH106" s="30"/>
      <c r="BWI106" s="30"/>
      <c r="BWJ106" s="30"/>
      <c r="BWK106" s="30"/>
      <c r="BWL106" s="30"/>
      <c r="BWM106" s="30"/>
      <c r="BWN106" s="30"/>
      <c r="BWO106" s="30"/>
      <c r="BWP106" s="30"/>
      <c r="BWQ106" s="30"/>
      <c r="BWR106" s="30"/>
      <c r="BWS106" s="30"/>
      <c r="BWT106" s="30"/>
      <c r="BWU106" s="30"/>
      <c r="BWV106" s="30"/>
      <c r="BWW106" s="30"/>
      <c r="BWX106" s="30"/>
      <c r="BWY106" s="30"/>
      <c r="BWZ106" s="30"/>
      <c r="BXA106" s="30"/>
      <c r="BXB106" s="30"/>
      <c r="BXC106" s="30"/>
      <c r="BXD106" s="30"/>
      <c r="BXE106" s="30"/>
      <c r="BXF106" s="30"/>
      <c r="BXG106" s="30"/>
      <c r="BXH106" s="30"/>
      <c r="BXI106" s="30"/>
      <c r="BXJ106" s="30"/>
      <c r="BXK106" s="30"/>
      <c r="BXL106" s="30"/>
      <c r="BXM106" s="30"/>
      <c r="BXN106" s="30"/>
      <c r="BXO106" s="30"/>
      <c r="BXP106" s="30"/>
      <c r="BXQ106" s="30"/>
      <c r="BXR106" s="30"/>
      <c r="BXS106" s="30"/>
      <c r="BXT106" s="30"/>
      <c r="BXU106" s="30"/>
      <c r="BXV106" s="30"/>
      <c r="BXW106" s="30"/>
      <c r="BXX106" s="30"/>
      <c r="BXY106" s="30"/>
      <c r="BXZ106" s="30"/>
      <c r="BYA106" s="30"/>
      <c r="BYB106" s="30"/>
      <c r="BYC106" s="30"/>
      <c r="BYD106" s="30"/>
      <c r="BYE106" s="30"/>
      <c r="BYF106" s="30"/>
      <c r="BYG106" s="30"/>
      <c r="BYH106" s="30"/>
      <c r="BYI106" s="30"/>
      <c r="BYJ106" s="30"/>
      <c r="BYK106" s="30"/>
      <c r="BYL106" s="30"/>
      <c r="BYM106" s="30"/>
      <c r="BYN106" s="30"/>
      <c r="BYO106" s="30"/>
      <c r="BYP106" s="30"/>
      <c r="BYQ106" s="30"/>
      <c r="BYR106" s="30"/>
      <c r="BYS106" s="30"/>
      <c r="BYT106" s="30"/>
      <c r="BYU106" s="30"/>
      <c r="BYV106" s="30"/>
      <c r="BYW106" s="30"/>
      <c r="BYX106" s="30"/>
      <c r="BYY106" s="30"/>
      <c r="BYZ106" s="30"/>
      <c r="BZA106" s="30"/>
      <c r="BZB106" s="30"/>
      <c r="BZC106" s="30"/>
      <c r="BZD106" s="30"/>
      <c r="BZE106" s="30"/>
      <c r="BZF106" s="30"/>
      <c r="BZG106" s="30"/>
      <c r="BZH106" s="30"/>
      <c r="BZI106" s="30"/>
      <c r="BZJ106" s="30"/>
      <c r="BZK106" s="30"/>
      <c r="BZL106" s="30"/>
      <c r="BZM106" s="30"/>
      <c r="BZN106" s="30"/>
      <c r="BZO106" s="30"/>
      <c r="BZP106" s="30"/>
      <c r="BZQ106" s="30"/>
      <c r="BZR106" s="30"/>
      <c r="BZS106" s="30"/>
      <c r="BZT106" s="30"/>
      <c r="BZU106" s="30"/>
      <c r="BZV106" s="30"/>
      <c r="BZW106" s="30"/>
      <c r="BZX106" s="30"/>
      <c r="BZY106" s="30"/>
      <c r="BZZ106" s="30"/>
      <c r="CAA106" s="30"/>
      <c r="CAB106" s="30"/>
      <c r="CAC106" s="30"/>
      <c r="CAD106" s="30"/>
      <c r="CAE106" s="30"/>
      <c r="CAF106" s="30"/>
      <c r="CAG106" s="30"/>
      <c r="CAH106" s="30"/>
      <c r="CAI106" s="30"/>
      <c r="CAJ106" s="30"/>
      <c r="CAK106" s="30"/>
      <c r="CAL106" s="30"/>
      <c r="CAM106" s="30"/>
      <c r="CAN106" s="30"/>
      <c r="CAO106" s="30"/>
      <c r="CAP106" s="30"/>
      <c r="CAQ106" s="30"/>
      <c r="CAR106" s="30"/>
      <c r="CAS106" s="30"/>
      <c r="CAT106" s="30"/>
      <c r="CAU106" s="30"/>
      <c r="CAV106" s="30"/>
      <c r="CAW106" s="30"/>
      <c r="CAX106" s="30"/>
      <c r="CAY106" s="30"/>
      <c r="CAZ106" s="30"/>
      <c r="CBA106" s="30"/>
      <c r="CBB106" s="30"/>
      <c r="CBC106" s="30"/>
      <c r="CBD106" s="30"/>
      <c r="CBE106" s="30"/>
      <c r="CBF106" s="30"/>
      <c r="CBG106" s="30"/>
      <c r="CBH106" s="30"/>
      <c r="CBI106" s="30"/>
      <c r="CBJ106" s="30"/>
      <c r="CBK106" s="30"/>
      <c r="CBL106" s="30"/>
      <c r="CBM106" s="30"/>
      <c r="CBN106" s="30"/>
      <c r="CBO106" s="30"/>
      <c r="CBP106" s="30"/>
      <c r="CBQ106" s="30"/>
      <c r="CBR106" s="30"/>
      <c r="CBS106" s="30"/>
      <c r="CBT106" s="30"/>
      <c r="CBU106" s="30"/>
      <c r="CBV106" s="30"/>
      <c r="CBW106" s="30"/>
      <c r="CBX106" s="30"/>
      <c r="CBY106" s="30"/>
      <c r="CBZ106" s="30"/>
      <c r="CCA106" s="30"/>
      <c r="CCB106" s="30"/>
      <c r="CCC106" s="30"/>
      <c r="CCD106" s="30"/>
      <c r="CCE106" s="30"/>
      <c r="CCF106" s="30"/>
      <c r="CCG106" s="30"/>
      <c r="CCH106" s="30"/>
      <c r="CCI106" s="30"/>
      <c r="CCJ106" s="30"/>
      <c r="CCK106" s="30"/>
      <c r="CCL106" s="30"/>
      <c r="CCM106" s="30"/>
      <c r="CCN106" s="30"/>
      <c r="CCO106" s="30"/>
      <c r="CCP106" s="30"/>
      <c r="CCQ106" s="30"/>
      <c r="CCR106" s="30"/>
      <c r="CCS106" s="30"/>
      <c r="CCT106" s="30"/>
      <c r="CCU106" s="30"/>
      <c r="CCV106" s="30"/>
      <c r="CCW106" s="30"/>
      <c r="CCX106" s="30"/>
      <c r="CCY106" s="30"/>
      <c r="CCZ106" s="30"/>
      <c r="CDA106" s="30"/>
      <c r="CDB106" s="30"/>
      <c r="CDC106" s="30"/>
      <c r="CDD106" s="30"/>
      <c r="CDE106" s="30"/>
      <c r="CDF106" s="30"/>
      <c r="CDG106" s="30"/>
      <c r="CDH106" s="30"/>
      <c r="CDI106" s="30"/>
      <c r="CDJ106" s="30"/>
      <c r="CDK106" s="30"/>
      <c r="CDL106" s="30"/>
      <c r="CDM106" s="30"/>
      <c r="CDN106" s="30"/>
      <c r="CDO106" s="30"/>
      <c r="CDP106" s="30"/>
      <c r="CDQ106" s="30"/>
      <c r="CDR106" s="30"/>
      <c r="CDS106" s="30"/>
      <c r="CDT106" s="30"/>
      <c r="CDU106" s="30"/>
      <c r="CDV106" s="30"/>
      <c r="CDW106" s="30"/>
      <c r="CDX106" s="30"/>
      <c r="CDY106" s="30"/>
      <c r="CDZ106" s="30"/>
      <c r="CEA106" s="30"/>
      <c r="CEB106" s="30"/>
      <c r="CEC106" s="30"/>
      <c r="CED106" s="30"/>
      <c r="CEE106" s="30"/>
      <c r="CEF106" s="30"/>
      <c r="CEG106" s="30"/>
      <c r="CEH106" s="30"/>
      <c r="CEI106" s="30"/>
      <c r="CEJ106" s="30"/>
      <c r="CEK106" s="30"/>
      <c r="CEL106" s="30"/>
      <c r="CEM106" s="30"/>
      <c r="CEN106" s="30"/>
      <c r="CEO106" s="30"/>
      <c r="CEP106" s="30"/>
      <c r="CEQ106" s="30"/>
      <c r="CER106" s="30"/>
      <c r="CES106" s="30"/>
      <c r="CET106" s="30"/>
      <c r="CEU106" s="30"/>
      <c r="CEV106" s="30"/>
      <c r="CEW106" s="30"/>
      <c r="CEX106" s="30"/>
      <c r="CEY106" s="30"/>
      <c r="CEZ106" s="30"/>
      <c r="CFA106" s="30"/>
      <c r="CFB106" s="30"/>
      <c r="CFC106" s="30"/>
      <c r="CFD106" s="30"/>
      <c r="CFE106" s="30"/>
      <c r="CFF106" s="30"/>
      <c r="CFG106" s="30"/>
      <c r="CFH106" s="30"/>
      <c r="CFI106" s="30"/>
      <c r="CFJ106" s="30"/>
      <c r="CFK106" s="30"/>
      <c r="CFL106" s="30"/>
      <c r="CFM106" s="30"/>
      <c r="CFN106" s="30"/>
      <c r="CFO106" s="30"/>
      <c r="CFP106" s="30"/>
      <c r="CFQ106" s="30"/>
      <c r="CFR106" s="30"/>
      <c r="CFS106" s="30"/>
      <c r="CFT106" s="30"/>
      <c r="CFU106" s="30"/>
      <c r="CFV106" s="30"/>
      <c r="CFW106" s="30"/>
      <c r="CFX106" s="30"/>
      <c r="CFY106" s="30"/>
      <c r="CFZ106" s="30"/>
      <c r="CGA106" s="30"/>
      <c r="CGB106" s="30"/>
      <c r="CGC106" s="30"/>
      <c r="CGD106" s="30"/>
      <c r="CGE106" s="30"/>
      <c r="CGF106" s="30"/>
      <c r="CGG106" s="30"/>
      <c r="CGH106" s="30"/>
      <c r="CGI106" s="30"/>
      <c r="CGJ106" s="30"/>
      <c r="CGK106" s="30"/>
      <c r="CGL106" s="30"/>
      <c r="CGM106" s="30"/>
      <c r="CGN106" s="30"/>
      <c r="CGO106" s="30"/>
      <c r="CGP106" s="30"/>
      <c r="CGQ106" s="30"/>
      <c r="CGR106" s="30"/>
      <c r="CGS106" s="30"/>
      <c r="CGT106" s="30"/>
      <c r="CGU106" s="30"/>
      <c r="CGV106" s="30"/>
      <c r="CGW106" s="30"/>
      <c r="CGX106" s="30"/>
      <c r="CGY106" s="30"/>
      <c r="CGZ106" s="30"/>
      <c r="CHA106" s="30"/>
      <c r="CHB106" s="30"/>
      <c r="CHC106" s="30"/>
      <c r="CHD106" s="30"/>
      <c r="CHE106" s="30"/>
      <c r="CHF106" s="30"/>
      <c r="CHG106" s="30"/>
      <c r="CHH106" s="30"/>
      <c r="CHI106" s="30"/>
      <c r="CHJ106" s="30"/>
      <c r="CHK106" s="30"/>
      <c r="CHL106" s="30"/>
      <c r="CHM106" s="30"/>
      <c r="CHN106" s="30"/>
      <c r="CHO106" s="30"/>
      <c r="CHP106" s="30"/>
      <c r="CHQ106" s="30"/>
      <c r="CHR106" s="30"/>
      <c r="CHS106" s="30"/>
      <c r="CHT106" s="30"/>
      <c r="CHU106" s="30"/>
      <c r="CHV106" s="30"/>
      <c r="CHW106" s="30"/>
      <c r="CHX106" s="30"/>
      <c r="CHY106" s="30"/>
      <c r="CHZ106" s="30"/>
      <c r="CIA106" s="30"/>
      <c r="CIB106" s="30"/>
      <c r="CIC106" s="30"/>
      <c r="CID106" s="30"/>
      <c r="CIE106" s="30"/>
      <c r="CIF106" s="30"/>
      <c r="CIG106" s="30"/>
      <c r="CIH106" s="30"/>
      <c r="CII106" s="30"/>
      <c r="CIJ106" s="30"/>
      <c r="CIK106" s="30"/>
      <c r="CIL106" s="30"/>
      <c r="CIM106" s="30"/>
      <c r="CIN106" s="30"/>
      <c r="CIO106" s="30"/>
      <c r="CIP106" s="30"/>
      <c r="CIQ106" s="30"/>
      <c r="CIR106" s="30"/>
      <c r="CIS106" s="30"/>
      <c r="CIT106" s="30"/>
      <c r="CIU106" s="30"/>
      <c r="CIV106" s="30"/>
      <c r="CIW106" s="30"/>
      <c r="CIX106" s="30"/>
      <c r="CIY106" s="30"/>
      <c r="CIZ106" s="30"/>
      <c r="CJA106" s="30"/>
      <c r="CJB106" s="30"/>
      <c r="CJC106" s="30"/>
      <c r="CJD106" s="30"/>
      <c r="CJE106" s="30"/>
      <c r="CJF106" s="30"/>
      <c r="CJG106" s="30"/>
      <c r="CJH106" s="30"/>
      <c r="CJI106" s="30"/>
      <c r="CJJ106" s="30"/>
      <c r="CJK106" s="30"/>
      <c r="CJL106" s="30"/>
      <c r="CJM106" s="30"/>
      <c r="CJN106" s="30"/>
      <c r="CJO106" s="30"/>
      <c r="CJP106" s="30"/>
      <c r="CJQ106" s="30"/>
      <c r="CJR106" s="30"/>
      <c r="CJS106" s="30"/>
      <c r="CJT106" s="30"/>
      <c r="CJU106" s="30"/>
      <c r="CJV106" s="30"/>
      <c r="CJW106" s="30"/>
      <c r="CJX106" s="30"/>
      <c r="CJY106" s="30"/>
      <c r="CJZ106" s="30"/>
      <c r="CKA106" s="30"/>
      <c r="CKB106" s="30"/>
      <c r="CKC106" s="30"/>
      <c r="CKD106" s="30"/>
      <c r="CKE106" s="30"/>
      <c r="CKF106" s="30"/>
      <c r="CKG106" s="30"/>
      <c r="CKH106" s="30"/>
      <c r="CKI106" s="30"/>
      <c r="CKJ106" s="30"/>
      <c r="CKK106" s="30"/>
      <c r="CKL106" s="30"/>
      <c r="CKM106" s="30"/>
      <c r="CKN106" s="30"/>
      <c r="CKO106" s="30"/>
      <c r="CKP106" s="30"/>
      <c r="CKQ106" s="30"/>
      <c r="CKR106" s="30"/>
      <c r="CKS106" s="30"/>
      <c r="CKT106" s="30"/>
      <c r="CKU106" s="30"/>
      <c r="CKV106" s="30"/>
      <c r="CKW106" s="30"/>
      <c r="CKX106" s="30"/>
      <c r="CKY106" s="30"/>
      <c r="CKZ106" s="30"/>
      <c r="CLA106" s="30"/>
      <c r="CLB106" s="30"/>
      <c r="CLC106" s="30"/>
      <c r="CLD106" s="30"/>
      <c r="CLE106" s="30"/>
      <c r="CLF106" s="30"/>
      <c r="CLG106" s="30"/>
      <c r="CLH106" s="30"/>
      <c r="CLI106" s="30"/>
      <c r="CLJ106" s="30"/>
      <c r="CLK106" s="30"/>
      <c r="CLL106" s="30"/>
      <c r="CLM106" s="30"/>
      <c r="CLN106" s="30"/>
      <c r="CLO106" s="30"/>
      <c r="CLP106" s="30"/>
      <c r="CLQ106" s="30"/>
      <c r="CLR106" s="30"/>
      <c r="CLS106" s="30"/>
      <c r="CLT106" s="30"/>
      <c r="CLU106" s="30"/>
      <c r="CLV106" s="30"/>
      <c r="CLW106" s="30"/>
      <c r="CLX106" s="30"/>
      <c r="CLY106" s="30"/>
      <c r="CLZ106" s="30"/>
      <c r="CMA106" s="30"/>
      <c r="CMB106" s="30"/>
      <c r="CMC106" s="30"/>
      <c r="CMD106" s="30"/>
      <c r="CME106" s="30"/>
      <c r="CMF106" s="30"/>
      <c r="CMG106" s="30"/>
      <c r="CMH106" s="30"/>
      <c r="CMI106" s="30"/>
      <c r="CMJ106" s="30"/>
      <c r="CMK106" s="30"/>
      <c r="CML106" s="30"/>
      <c r="CMM106" s="30"/>
      <c r="CMN106" s="30"/>
      <c r="CMO106" s="30"/>
      <c r="CMP106" s="30"/>
      <c r="CMQ106" s="30"/>
      <c r="CMR106" s="30"/>
      <c r="CMS106" s="30"/>
      <c r="CMT106" s="30"/>
      <c r="CMU106" s="30"/>
      <c r="CMV106" s="30"/>
      <c r="CMW106" s="30"/>
      <c r="CMX106" s="30"/>
      <c r="CMY106" s="30"/>
      <c r="CMZ106" s="30"/>
      <c r="CNA106" s="30"/>
      <c r="CNB106" s="30"/>
      <c r="CNC106" s="30"/>
      <c r="CND106" s="30"/>
      <c r="CNE106" s="30"/>
      <c r="CNF106" s="30"/>
      <c r="CNG106" s="30"/>
      <c r="CNH106" s="30"/>
      <c r="CNI106" s="30"/>
      <c r="CNJ106" s="30"/>
      <c r="CNK106" s="30"/>
      <c r="CNL106" s="30"/>
      <c r="CNM106" s="30"/>
      <c r="CNN106" s="30"/>
      <c r="CNO106" s="30"/>
      <c r="CNP106" s="30"/>
      <c r="CNQ106" s="30"/>
      <c r="CNR106" s="30"/>
      <c r="CNS106" s="30"/>
      <c r="CNT106" s="30"/>
      <c r="CNU106" s="30"/>
      <c r="CNV106" s="30"/>
      <c r="CNW106" s="30"/>
      <c r="CNX106" s="30"/>
      <c r="CNY106" s="30"/>
      <c r="CNZ106" s="30"/>
      <c r="COA106" s="30"/>
      <c r="COB106" s="30"/>
      <c r="COC106" s="30"/>
      <c r="COD106" s="30"/>
      <c r="COE106" s="30"/>
      <c r="COF106" s="30"/>
      <c r="COG106" s="30"/>
      <c r="COH106" s="30"/>
      <c r="COI106" s="30"/>
      <c r="COJ106" s="30"/>
      <c r="COK106" s="30"/>
      <c r="COL106" s="30"/>
      <c r="COM106" s="30"/>
      <c r="CON106" s="30"/>
      <c r="COO106" s="30"/>
      <c r="COP106" s="30"/>
      <c r="COQ106" s="30"/>
      <c r="COR106" s="30"/>
      <c r="COS106" s="30"/>
      <c r="COT106" s="30"/>
      <c r="COU106" s="30"/>
      <c r="COV106" s="30"/>
      <c r="COW106" s="30"/>
      <c r="COX106" s="30"/>
      <c r="COY106" s="30"/>
      <c r="COZ106" s="30"/>
      <c r="CPA106" s="30"/>
      <c r="CPB106" s="30"/>
      <c r="CPC106" s="30"/>
      <c r="CPD106" s="30"/>
      <c r="CPE106" s="30"/>
      <c r="CPF106" s="30"/>
      <c r="CPG106" s="30"/>
      <c r="CPH106" s="30"/>
      <c r="CPI106" s="30"/>
      <c r="CPJ106" s="30"/>
      <c r="CPK106" s="30"/>
      <c r="CPL106" s="30"/>
      <c r="CPM106" s="30"/>
      <c r="CPN106" s="30"/>
      <c r="CPO106" s="30"/>
      <c r="CPP106" s="30"/>
      <c r="CPQ106" s="30"/>
      <c r="CPR106" s="30"/>
      <c r="CPS106" s="30"/>
      <c r="CPT106" s="30"/>
      <c r="CPU106" s="30"/>
      <c r="CPV106" s="30"/>
      <c r="CPW106" s="30"/>
      <c r="CPX106" s="30"/>
      <c r="CPY106" s="30"/>
      <c r="CPZ106" s="30"/>
      <c r="CQA106" s="30"/>
      <c r="CQB106" s="30"/>
      <c r="CQC106" s="30"/>
      <c r="CQD106" s="30"/>
      <c r="CQE106" s="30"/>
      <c r="CQF106" s="30"/>
      <c r="CQG106" s="30"/>
      <c r="CQH106" s="30"/>
      <c r="CQI106" s="30"/>
      <c r="CQJ106" s="30"/>
      <c r="CQK106" s="30"/>
      <c r="CQL106" s="30"/>
      <c r="CQM106" s="30"/>
      <c r="CQN106" s="30"/>
      <c r="CQO106" s="30"/>
      <c r="CQP106" s="30"/>
      <c r="CQQ106" s="30"/>
      <c r="CQR106" s="30"/>
      <c r="CQS106" s="30"/>
      <c r="CQT106" s="30"/>
      <c r="CQU106" s="30"/>
      <c r="CQV106" s="30"/>
      <c r="CQW106" s="30"/>
      <c r="CQX106" s="30"/>
      <c r="CQY106" s="30"/>
      <c r="CQZ106" s="30"/>
      <c r="CRA106" s="30"/>
      <c r="CRB106" s="30"/>
      <c r="CRC106" s="30"/>
      <c r="CRD106" s="30"/>
      <c r="CRE106" s="30"/>
      <c r="CRF106" s="30"/>
      <c r="CRG106" s="30"/>
      <c r="CRH106" s="30"/>
      <c r="CRI106" s="30"/>
      <c r="CRJ106" s="30"/>
      <c r="CRK106" s="30"/>
      <c r="CRL106" s="30"/>
      <c r="CRM106" s="30"/>
      <c r="CRN106" s="30"/>
      <c r="CRO106" s="30"/>
      <c r="CRP106" s="30"/>
      <c r="CRQ106" s="30"/>
      <c r="CRR106" s="30"/>
      <c r="CRS106" s="30"/>
      <c r="CRT106" s="30"/>
      <c r="CRU106" s="30"/>
      <c r="CRV106" s="30"/>
      <c r="CRW106" s="30"/>
      <c r="CRX106" s="30"/>
      <c r="CRY106" s="30"/>
      <c r="CRZ106" s="30"/>
      <c r="CSA106" s="30"/>
      <c r="CSB106" s="30"/>
      <c r="CSC106" s="30"/>
      <c r="CSD106" s="30"/>
      <c r="CSE106" s="30"/>
      <c r="CSF106" s="30"/>
      <c r="CSG106" s="30"/>
      <c r="CSH106" s="30"/>
      <c r="CSI106" s="30"/>
      <c r="CSJ106" s="30"/>
      <c r="CSK106" s="30"/>
      <c r="CSL106" s="30"/>
      <c r="CSM106" s="30"/>
      <c r="CSN106" s="30"/>
      <c r="CSO106" s="30"/>
      <c r="CSP106" s="30"/>
      <c r="CSQ106" s="30"/>
      <c r="CSR106" s="30"/>
      <c r="CSS106" s="30"/>
      <c r="CST106" s="30"/>
      <c r="CSU106" s="30"/>
      <c r="CSV106" s="30"/>
      <c r="CSW106" s="30"/>
      <c r="CSX106" s="30"/>
      <c r="CSY106" s="30"/>
      <c r="CSZ106" s="30"/>
      <c r="CTA106" s="30"/>
      <c r="CTB106" s="30"/>
      <c r="CTC106" s="30"/>
      <c r="CTD106" s="30"/>
      <c r="CTE106" s="30"/>
      <c r="CTF106" s="30"/>
      <c r="CTG106" s="30"/>
      <c r="CTH106" s="30"/>
      <c r="CTI106" s="30"/>
      <c r="CTJ106" s="30"/>
      <c r="CTK106" s="30"/>
      <c r="CTL106" s="30"/>
      <c r="CTM106" s="30"/>
      <c r="CTN106" s="30"/>
      <c r="CTO106" s="30"/>
      <c r="CTP106" s="30"/>
      <c r="CTQ106" s="30"/>
      <c r="CTR106" s="30"/>
      <c r="CTS106" s="30"/>
      <c r="CTT106" s="30"/>
      <c r="CTU106" s="30"/>
      <c r="CTV106" s="30"/>
      <c r="CTW106" s="30"/>
      <c r="CTX106" s="30"/>
      <c r="CTY106" s="30"/>
      <c r="CTZ106" s="30"/>
      <c r="CUA106" s="30"/>
      <c r="CUB106" s="30"/>
      <c r="CUC106" s="30"/>
      <c r="CUD106" s="30"/>
      <c r="CUE106" s="30"/>
      <c r="CUF106" s="30"/>
      <c r="CUG106" s="30"/>
      <c r="CUH106" s="30"/>
      <c r="CUI106" s="30"/>
      <c r="CUJ106" s="30"/>
      <c r="CUK106" s="30"/>
      <c r="CUL106" s="30"/>
      <c r="CUM106" s="30"/>
      <c r="CUN106" s="30"/>
      <c r="CUO106" s="30"/>
      <c r="CUP106" s="30"/>
      <c r="CUQ106" s="30"/>
      <c r="CUR106" s="30"/>
      <c r="CUS106" s="30"/>
      <c r="CUT106" s="30"/>
      <c r="CUU106" s="30"/>
      <c r="CUV106" s="30"/>
      <c r="CUW106" s="30"/>
      <c r="CUX106" s="30"/>
      <c r="CUY106" s="30"/>
      <c r="CUZ106" s="30"/>
      <c r="CVA106" s="30"/>
      <c r="CVB106" s="30"/>
      <c r="CVC106" s="30"/>
      <c r="CVD106" s="30"/>
      <c r="CVE106" s="30"/>
      <c r="CVF106" s="30"/>
      <c r="CVG106" s="30"/>
      <c r="CVH106" s="30"/>
      <c r="CVI106" s="30"/>
      <c r="CVJ106" s="30"/>
      <c r="CVK106" s="30"/>
      <c r="CVL106" s="30"/>
      <c r="CVM106" s="30"/>
      <c r="CVN106" s="30"/>
      <c r="CVO106" s="30"/>
      <c r="CVP106" s="30"/>
      <c r="CVQ106" s="30"/>
      <c r="CVR106" s="30"/>
      <c r="CVS106" s="30"/>
      <c r="CVT106" s="30"/>
      <c r="CVU106" s="30"/>
      <c r="CVV106" s="30"/>
      <c r="CVW106" s="30"/>
      <c r="CVX106" s="30"/>
      <c r="CVY106" s="30"/>
      <c r="CVZ106" s="30"/>
      <c r="CWA106" s="30"/>
      <c r="CWB106" s="30"/>
      <c r="CWC106" s="30"/>
      <c r="CWD106" s="30"/>
      <c r="CWE106" s="30"/>
      <c r="CWF106" s="30"/>
      <c r="CWG106" s="30"/>
      <c r="CWH106" s="30"/>
      <c r="CWI106" s="30"/>
      <c r="CWJ106" s="30"/>
      <c r="CWK106" s="30"/>
      <c r="CWL106" s="30"/>
      <c r="CWM106" s="30"/>
      <c r="CWN106" s="30"/>
      <c r="CWO106" s="30"/>
      <c r="CWP106" s="30"/>
      <c r="CWQ106" s="30"/>
      <c r="CWR106" s="30"/>
      <c r="CWS106" s="30"/>
      <c r="CWT106" s="30"/>
      <c r="CWU106" s="30"/>
      <c r="CWV106" s="30"/>
      <c r="CWW106" s="30"/>
      <c r="CWX106" s="30"/>
      <c r="CWY106" s="30"/>
      <c r="CWZ106" s="30"/>
      <c r="CXA106" s="30"/>
      <c r="CXB106" s="30"/>
      <c r="CXC106" s="30"/>
      <c r="CXD106" s="30"/>
      <c r="CXE106" s="30"/>
      <c r="CXF106" s="30"/>
      <c r="CXG106" s="30"/>
      <c r="CXH106" s="30"/>
      <c r="CXI106" s="30"/>
      <c r="CXJ106" s="30"/>
      <c r="CXK106" s="30"/>
      <c r="CXL106" s="30"/>
      <c r="CXM106" s="30"/>
      <c r="CXN106" s="30"/>
      <c r="CXO106" s="30"/>
      <c r="CXP106" s="30"/>
      <c r="CXQ106" s="30"/>
      <c r="CXR106" s="30"/>
      <c r="CXS106" s="30"/>
      <c r="CXT106" s="30"/>
      <c r="CXU106" s="30"/>
      <c r="CXV106" s="30"/>
      <c r="CXW106" s="30"/>
      <c r="CXX106" s="30"/>
      <c r="CXY106" s="30"/>
      <c r="CXZ106" s="30"/>
      <c r="CYA106" s="30"/>
      <c r="CYB106" s="30"/>
      <c r="CYC106" s="30"/>
      <c r="CYD106" s="30"/>
      <c r="CYE106" s="30"/>
      <c r="CYF106" s="30"/>
      <c r="CYG106" s="30"/>
      <c r="CYH106" s="30"/>
      <c r="CYI106" s="30"/>
      <c r="CYJ106" s="30"/>
      <c r="CYK106" s="30"/>
      <c r="CYL106" s="30"/>
      <c r="CYM106" s="30"/>
      <c r="CYN106" s="30"/>
      <c r="CYO106" s="30"/>
      <c r="CYP106" s="30"/>
      <c r="CYQ106" s="30"/>
      <c r="CYR106" s="30"/>
      <c r="CYS106" s="30"/>
      <c r="CYT106" s="30"/>
      <c r="CYU106" s="30"/>
      <c r="CYV106" s="30"/>
      <c r="CYW106" s="30"/>
      <c r="CYX106" s="30"/>
      <c r="CYY106" s="30"/>
      <c r="CYZ106" s="30"/>
      <c r="CZA106" s="30"/>
      <c r="CZB106" s="30"/>
      <c r="CZC106" s="30"/>
      <c r="CZD106" s="30"/>
      <c r="CZE106" s="30"/>
      <c r="CZF106" s="30"/>
      <c r="CZG106" s="30"/>
      <c r="CZH106" s="30"/>
      <c r="CZI106" s="30"/>
      <c r="CZJ106" s="30"/>
      <c r="CZK106" s="30"/>
      <c r="CZL106" s="30"/>
      <c r="CZM106" s="30"/>
      <c r="CZN106" s="30"/>
      <c r="CZO106" s="30"/>
      <c r="CZP106" s="30"/>
      <c r="CZQ106" s="30"/>
      <c r="CZR106" s="30"/>
      <c r="CZS106" s="30"/>
      <c r="CZT106" s="30"/>
      <c r="CZU106" s="30"/>
      <c r="CZV106" s="30"/>
      <c r="CZW106" s="30"/>
      <c r="CZX106" s="30"/>
      <c r="CZY106" s="30"/>
      <c r="CZZ106" s="30"/>
      <c r="DAA106" s="30"/>
      <c r="DAB106" s="30"/>
      <c r="DAC106" s="30"/>
      <c r="DAD106" s="30"/>
      <c r="DAE106" s="30"/>
      <c r="DAF106" s="30"/>
      <c r="DAG106" s="30"/>
      <c r="DAH106" s="30"/>
      <c r="DAI106" s="30"/>
      <c r="DAJ106" s="30"/>
      <c r="DAK106" s="30"/>
      <c r="DAL106" s="30"/>
      <c r="DAM106" s="30"/>
      <c r="DAN106" s="30"/>
      <c r="DAO106" s="30"/>
      <c r="DAP106" s="30"/>
      <c r="DAQ106" s="30"/>
      <c r="DAR106" s="30"/>
      <c r="DAS106" s="30"/>
      <c r="DAT106" s="30"/>
      <c r="DAU106" s="30"/>
      <c r="DAV106" s="30"/>
      <c r="DAW106" s="30"/>
      <c r="DAX106" s="30"/>
      <c r="DAY106" s="30"/>
      <c r="DAZ106" s="30"/>
      <c r="DBA106" s="30"/>
      <c r="DBB106" s="30"/>
      <c r="DBC106" s="30"/>
      <c r="DBD106" s="30"/>
      <c r="DBE106" s="30"/>
      <c r="DBF106" s="30"/>
      <c r="DBG106" s="30"/>
      <c r="DBH106" s="30"/>
      <c r="DBI106" s="30"/>
      <c r="DBJ106" s="30"/>
      <c r="DBK106" s="30"/>
      <c r="DBL106" s="30"/>
      <c r="DBM106" s="30"/>
      <c r="DBN106" s="30"/>
      <c r="DBO106" s="30"/>
      <c r="DBP106" s="30"/>
      <c r="DBQ106" s="30"/>
      <c r="DBR106" s="30"/>
      <c r="DBS106" s="30"/>
      <c r="DBT106" s="30"/>
      <c r="DBU106" s="30"/>
      <c r="DBV106" s="30"/>
      <c r="DBW106" s="30"/>
      <c r="DBX106" s="30"/>
      <c r="DBY106" s="30"/>
      <c r="DBZ106" s="30"/>
      <c r="DCA106" s="30"/>
      <c r="DCB106" s="30"/>
      <c r="DCC106" s="30"/>
      <c r="DCD106" s="30"/>
      <c r="DCE106" s="30"/>
      <c r="DCF106" s="30"/>
      <c r="DCG106" s="30"/>
      <c r="DCH106" s="30"/>
      <c r="DCI106" s="30"/>
      <c r="DCJ106" s="30"/>
      <c r="DCK106" s="30"/>
      <c r="DCL106" s="30"/>
      <c r="DCM106" s="30"/>
      <c r="DCN106" s="30"/>
      <c r="DCO106" s="30"/>
      <c r="DCP106" s="30"/>
      <c r="DCQ106" s="30"/>
      <c r="DCR106" s="30"/>
      <c r="DCS106" s="30"/>
      <c r="DCT106" s="30"/>
      <c r="DCU106" s="30"/>
      <c r="DCV106" s="30"/>
      <c r="DCW106" s="30"/>
      <c r="DCX106" s="30"/>
      <c r="DCY106" s="30"/>
      <c r="DCZ106" s="30"/>
      <c r="DDA106" s="30"/>
      <c r="DDB106" s="30"/>
      <c r="DDC106" s="30"/>
      <c r="DDD106" s="30"/>
      <c r="DDE106" s="30"/>
      <c r="DDF106" s="30"/>
      <c r="DDG106" s="30"/>
      <c r="DDH106" s="30"/>
      <c r="DDI106" s="30"/>
      <c r="DDJ106" s="30"/>
      <c r="DDK106" s="30"/>
      <c r="DDL106" s="30"/>
      <c r="DDM106" s="30"/>
      <c r="DDN106" s="30"/>
      <c r="DDO106" s="30"/>
      <c r="DDP106" s="30"/>
      <c r="DDQ106" s="30"/>
      <c r="DDR106" s="30"/>
      <c r="DDS106" s="30"/>
      <c r="DDT106" s="30"/>
      <c r="DDU106" s="30"/>
      <c r="DDV106" s="30"/>
      <c r="DDW106" s="30"/>
      <c r="DDX106" s="30"/>
      <c r="DDY106" s="30"/>
      <c r="DDZ106" s="30"/>
      <c r="DEA106" s="30"/>
      <c r="DEB106" s="30"/>
      <c r="DEC106" s="30"/>
      <c r="DED106" s="30"/>
      <c r="DEE106" s="30"/>
      <c r="DEF106" s="30"/>
      <c r="DEG106" s="30"/>
      <c r="DEH106" s="30"/>
      <c r="DEI106" s="30"/>
      <c r="DEJ106" s="30"/>
      <c r="DEK106" s="30"/>
      <c r="DEL106" s="30"/>
      <c r="DEM106" s="30"/>
      <c r="DEN106" s="30"/>
      <c r="DEO106" s="30"/>
      <c r="DEP106" s="30"/>
      <c r="DEQ106" s="30"/>
      <c r="DER106" s="30"/>
      <c r="DES106" s="30"/>
      <c r="DET106" s="30"/>
      <c r="DEU106" s="30"/>
      <c r="DEV106" s="30"/>
      <c r="DEW106" s="30"/>
      <c r="DEX106" s="30"/>
      <c r="DEY106" s="30"/>
      <c r="DEZ106" s="30"/>
      <c r="DFA106" s="30"/>
      <c r="DFB106" s="30"/>
      <c r="DFC106" s="30"/>
      <c r="DFD106" s="30"/>
      <c r="DFE106" s="30"/>
      <c r="DFF106" s="30"/>
      <c r="DFG106" s="30"/>
      <c r="DFH106" s="30"/>
      <c r="DFI106" s="30"/>
      <c r="DFJ106" s="30"/>
      <c r="DFK106" s="30"/>
      <c r="DFL106" s="30"/>
      <c r="DFM106" s="30"/>
      <c r="DFN106" s="30"/>
      <c r="DFO106" s="30"/>
      <c r="DFP106" s="30"/>
      <c r="DFQ106" s="30"/>
      <c r="DFR106" s="30"/>
      <c r="DFS106" s="30"/>
      <c r="DFT106" s="30"/>
      <c r="DFU106" s="30"/>
      <c r="DFV106" s="30"/>
      <c r="DFW106" s="30"/>
      <c r="DFX106" s="30"/>
      <c r="DFY106" s="30"/>
      <c r="DFZ106" s="30"/>
      <c r="DGA106" s="30"/>
      <c r="DGB106" s="30"/>
      <c r="DGC106" s="30"/>
      <c r="DGD106" s="30"/>
      <c r="DGE106" s="30"/>
      <c r="DGF106" s="30"/>
      <c r="DGG106" s="30"/>
      <c r="DGH106" s="30"/>
      <c r="DGI106" s="30"/>
      <c r="DGJ106" s="30"/>
      <c r="DGK106" s="30"/>
      <c r="DGL106" s="30"/>
      <c r="DGM106" s="30"/>
      <c r="DGN106" s="30"/>
      <c r="DGO106" s="30"/>
      <c r="DGP106" s="30"/>
      <c r="DGQ106" s="30"/>
      <c r="DGR106" s="30"/>
      <c r="DGS106" s="30"/>
      <c r="DGT106" s="30"/>
      <c r="DGU106" s="30"/>
      <c r="DGV106" s="30"/>
      <c r="DGW106" s="30"/>
      <c r="DGX106" s="30"/>
      <c r="DGY106" s="30"/>
      <c r="DGZ106" s="30"/>
      <c r="DHA106" s="30"/>
      <c r="DHB106" s="30"/>
      <c r="DHC106" s="30"/>
      <c r="DHD106" s="30"/>
      <c r="DHE106" s="30"/>
      <c r="DHF106" s="30"/>
      <c r="DHG106" s="30"/>
      <c r="DHH106" s="30"/>
      <c r="DHI106" s="30"/>
      <c r="DHJ106" s="30"/>
      <c r="DHK106" s="30"/>
      <c r="DHL106" s="30"/>
      <c r="DHM106" s="30"/>
      <c r="DHN106" s="30"/>
      <c r="DHO106" s="30"/>
      <c r="DHP106" s="30"/>
      <c r="DHQ106" s="30"/>
      <c r="DHR106" s="30"/>
      <c r="DHS106" s="30"/>
      <c r="DHT106" s="30"/>
      <c r="DHU106" s="30"/>
      <c r="DHV106" s="30"/>
      <c r="DHW106" s="30"/>
      <c r="DHX106" s="30"/>
      <c r="DHY106" s="30"/>
      <c r="DHZ106" s="30"/>
      <c r="DIA106" s="30"/>
      <c r="DIB106" s="30"/>
      <c r="DIC106" s="30"/>
      <c r="DID106" s="30"/>
      <c r="DIE106" s="30"/>
      <c r="DIF106" s="30"/>
      <c r="DIG106" s="30"/>
      <c r="DIH106" s="30"/>
      <c r="DII106" s="30"/>
      <c r="DIJ106" s="30"/>
      <c r="DIK106" s="30"/>
      <c r="DIL106" s="30"/>
      <c r="DIM106" s="30"/>
      <c r="DIN106" s="30"/>
      <c r="DIO106" s="30"/>
      <c r="DIP106" s="30"/>
      <c r="DIQ106" s="30"/>
      <c r="DIR106" s="30"/>
      <c r="DIS106" s="30"/>
      <c r="DIT106" s="30"/>
      <c r="DIU106" s="30"/>
      <c r="DIV106" s="30"/>
      <c r="DIW106" s="30"/>
      <c r="DIX106" s="30"/>
      <c r="DIY106" s="30"/>
      <c r="DIZ106" s="30"/>
      <c r="DJA106" s="30"/>
      <c r="DJB106" s="30"/>
      <c r="DJC106" s="30"/>
      <c r="DJD106" s="30"/>
      <c r="DJE106" s="30"/>
      <c r="DJF106" s="30"/>
      <c r="DJG106" s="30"/>
      <c r="DJH106" s="30"/>
      <c r="DJI106" s="30"/>
      <c r="DJJ106" s="30"/>
      <c r="DJK106" s="30"/>
      <c r="DJL106" s="30"/>
      <c r="DJM106" s="30"/>
      <c r="DJN106" s="30"/>
      <c r="DJO106" s="30"/>
      <c r="DJP106" s="30"/>
      <c r="DJQ106" s="30"/>
      <c r="DJR106" s="30"/>
      <c r="DJS106" s="30"/>
      <c r="DJT106" s="30"/>
      <c r="DJU106" s="30"/>
      <c r="DJV106" s="30"/>
      <c r="DJW106" s="30"/>
      <c r="DJX106" s="30"/>
      <c r="DJY106" s="30"/>
      <c r="DJZ106" s="30"/>
      <c r="DKA106" s="30"/>
      <c r="DKB106" s="30"/>
      <c r="DKC106" s="30"/>
      <c r="DKD106" s="30"/>
      <c r="DKE106" s="30"/>
      <c r="DKF106" s="30"/>
      <c r="DKG106" s="30"/>
      <c r="DKH106" s="30"/>
      <c r="DKI106" s="30"/>
      <c r="DKJ106" s="30"/>
      <c r="DKK106" s="30"/>
      <c r="DKL106" s="30"/>
      <c r="DKM106" s="30"/>
      <c r="DKN106" s="30"/>
      <c r="DKO106" s="30"/>
      <c r="DKP106" s="30"/>
      <c r="DKQ106" s="30"/>
      <c r="DKR106" s="30"/>
      <c r="DKS106" s="30"/>
      <c r="DKT106" s="30"/>
      <c r="DKU106" s="30"/>
      <c r="DKV106" s="30"/>
      <c r="DKW106" s="30"/>
      <c r="DKX106" s="30"/>
      <c r="DKY106" s="30"/>
      <c r="DKZ106" s="30"/>
      <c r="DLA106" s="30"/>
      <c r="DLB106" s="30"/>
      <c r="DLC106" s="30"/>
      <c r="DLD106" s="30"/>
      <c r="DLE106" s="30"/>
      <c r="DLF106" s="30"/>
      <c r="DLG106" s="30"/>
      <c r="DLH106" s="30"/>
      <c r="DLI106" s="30"/>
      <c r="DLJ106" s="30"/>
      <c r="DLK106" s="30"/>
      <c r="DLL106" s="30"/>
      <c r="DLM106" s="30"/>
      <c r="DLN106" s="30"/>
      <c r="DLO106" s="30"/>
      <c r="DLP106" s="30"/>
      <c r="DLQ106" s="30"/>
      <c r="DLR106" s="30"/>
      <c r="DLS106" s="30"/>
      <c r="DLT106" s="30"/>
      <c r="DLU106" s="30"/>
      <c r="DLV106" s="30"/>
      <c r="DLW106" s="30"/>
      <c r="DLX106" s="30"/>
      <c r="DLY106" s="30"/>
      <c r="DLZ106" s="30"/>
      <c r="DMA106" s="30"/>
      <c r="DMB106" s="30"/>
      <c r="DMC106" s="30"/>
      <c r="DMD106" s="30"/>
      <c r="DME106" s="30"/>
      <c r="DMF106" s="30"/>
      <c r="DMG106" s="30"/>
      <c r="DMH106" s="30"/>
      <c r="DMI106" s="30"/>
      <c r="DMJ106" s="30"/>
      <c r="DMK106" s="30"/>
      <c r="DML106" s="30"/>
      <c r="DMM106" s="30"/>
      <c r="DMN106" s="30"/>
      <c r="DMO106" s="30"/>
      <c r="DMP106" s="30"/>
      <c r="DMQ106" s="30"/>
      <c r="DMR106" s="30"/>
      <c r="DMS106" s="30"/>
      <c r="DMT106" s="30"/>
      <c r="DMU106" s="30"/>
      <c r="DMV106" s="30"/>
      <c r="DMW106" s="30"/>
      <c r="DMX106" s="30"/>
      <c r="DMY106" s="30"/>
      <c r="DMZ106" s="30"/>
      <c r="DNA106" s="30"/>
      <c r="DNB106" s="30"/>
      <c r="DNC106" s="30"/>
      <c r="DND106" s="30"/>
      <c r="DNE106" s="30"/>
      <c r="DNF106" s="30"/>
      <c r="DNG106" s="30"/>
      <c r="DNH106" s="30"/>
      <c r="DNI106" s="30"/>
      <c r="DNJ106" s="30"/>
      <c r="DNK106" s="30"/>
      <c r="DNL106" s="30"/>
      <c r="DNM106" s="30"/>
      <c r="DNN106" s="30"/>
      <c r="DNO106" s="30"/>
      <c r="DNP106" s="30"/>
      <c r="DNQ106" s="30"/>
      <c r="DNR106" s="30"/>
      <c r="DNS106" s="30"/>
      <c r="DNT106" s="30"/>
      <c r="DNU106" s="30"/>
      <c r="DNV106" s="30"/>
      <c r="DNW106" s="30"/>
      <c r="DNX106" s="30"/>
      <c r="DNY106" s="30"/>
      <c r="DNZ106" s="30"/>
      <c r="DOA106" s="30"/>
      <c r="DOB106" s="30"/>
      <c r="DOC106" s="30"/>
      <c r="DOD106" s="30"/>
      <c r="DOE106" s="30"/>
      <c r="DOF106" s="30"/>
      <c r="DOG106" s="30"/>
      <c r="DOH106" s="30"/>
      <c r="DOI106" s="30"/>
      <c r="DOJ106" s="30"/>
      <c r="DOK106" s="30"/>
      <c r="DOL106" s="30"/>
      <c r="DOM106" s="30"/>
      <c r="DON106" s="30"/>
      <c r="DOO106" s="30"/>
      <c r="DOP106" s="30"/>
      <c r="DOQ106" s="30"/>
      <c r="DOR106" s="30"/>
      <c r="DOS106" s="30"/>
      <c r="DOT106" s="30"/>
      <c r="DOU106" s="30"/>
      <c r="DOV106" s="30"/>
      <c r="DOW106" s="30"/>
      <c r="DOX106" s="30"/>
      <c r="DOY106" s="30"/>
      <c r="DOZ106" s="30"/>
      <c r="DPA106" s="30"/>
      <c r="DPB106" s="30"/>
      <c r="DPC106" s="30"/>
      <c r="DPD106" s="30"/>
      <c r="DPE106" s="30"/>
      <c r="DPF106" s="30"/>
      <c r="DPG106" s="30"/>
      <c r="DPH106" s="30"/>
      <c r="DPI106" s="30"/>
      <c r="DPJ106" s="30"/>
      <c r="DPK106" s="30"/>
      <c r="DPL106" s="30"/>
      <c r="DPM106" s="30"/>
      <c r="DPN106" s="30"/>
      <c r="DPO106" s="30"/>
      <c r="DPP106" s="30"/>
      <c r="DPQ106" s="30"/>
      <c r="DPR106" s="30"/>
      <c r="DPS106" s="30"/>
      <c r="DPT106" s="30"/>
      <c r="DPU106" s="30"/>
      <c r="DPV106" s="30"/>
      <c r="DPW106" s="30"/>
      <c r="DPX106" s="30"/>
      <c r="DPY106" s="30"/>
      <c r="DPZ106" s="30"/>
      <c r="DQA106" s="30"/>
      <c r="DQB106" s="30"/>
      <c r="DQC106" s="30"/>
      <c r="DQD106" s="30"/>
      <c r="DQE106" s="30"/>
      <c r="DQF106" s="30"/>
      <c r="DQG106" s="30"/>
      <c r="DQH106" s="30"/>
      <c r="DQI106" s="30"/>
      <c r="DQJ106" s="30"/>
      <c r="DQK106" s="30"/>
      <c r="DQL106" s="30"/>
      <c r="DQM106" s="30"/>
      <c r="DQN106" s="30"/>
      <c r="DQO106" s="30"/>
      <c r="DQP106" s="30"/>
      <c r="DQQ106" s="30"/>
      <c r="DQR106" s="30"/>
      <c r="DQS106" s="30"/>
      <c r="DQT106" s="30"/>
      <c r="DQU106" s="30"/>
      <c r="DQV106" s="30"/>
      <c r="DQW106" s="30"/>
      <c r="DQX106" s="30"/>
      <c r="DQY106" s="30"/>
      <c r="DQZ106" s="30"/>
      <c r="DRA106" s="30"/>
      <c r="DRB106" s="30"/>
      <c r="DRC106" s="30"/>
      <c r="DRD106" s="30"/>
      <c r="DRE106" s="30"/>
      <c r="DRF106" s="30"/>
      <c r="DRG106" s="30"/>
      <c r="DRH106" s="30"/>
      <c r="DRI106" s="30"/>
      <c r="DRJ106" s="30"/>
      <c r="DRK106" s="30"/>
      <c r="DRL106" s="30"/>
      <c r="DRM106" s="30"/>
      <c r="DRN106" s="30"/>
      <c r="DRO106" s="30"/>
      <c r="DRP106" s="30"/>
      <c r="DRQ106" s="30"/>
      <c r="DRR106" s="30"/>
      <c r="DRS106" s="30"/>
      <c r="DRT106" s="30"/>
      <c r="DRU106" s="30"/>
      <c r="DRV106" s="30"/>
      <c r="DRW106" s="30"/>
      <c r="DRX106" s="30"/>
      <c r="DRY106" s="30"/>
      <c r="DRZ106" s="30"/>
      <c r="DSA106" s="30"/>
      <c r="DSB106" s="30"/>
      <c r="DSC106" s="30"/>
      <c r="DSD106" s="30"/>
      <c r="DSE106" s="30"/>
      <c r="DSF106" s="30"/>
      <c r="DSG106" s="30"/>
      <c r="DSH106" s="30"/>
      <c r="DSI106" s="30"/>
      <c r="DSJ106" s="30"/>
      <c r="DSK106" s="30"/>
      <c r="DSL106" s="30"/>
      <c r="DSM106" s="30"/>
      <c r="DSN106" s="30"/>
      <c r="DSO106" s="30"/>
      <c r="DSP106" s="30"/>
      <c r="DSQ106" s="30"/>
      <c r="DSR106" s="30"/>
      <c r="DSS106" s="30"/>
      <c r="DST106" s="30"/>
      <c r="DSU106" s="30"/>
      <c r="DSV106" s="30"/>
      <c r="DSW106" s="30"/>
      <c r="DSX106" s="30"/>
      <c r="DSY106" s="30"/>
      <c r="DSZ106" s="30"/>
      <c r="DTA106" s="30"/>
      <c r="DTB106" s="30"/>
      <c r="DTC106" s="30"/>
      <c r="DTD106" s="30"/>
      <c r="DTE106" s="30"/>
      <c r="DTF106" s="30"/>
      <c r="DTG106" s="30"/>
      <c r="DTH106" s="30"/>
      <c r="DTI106" s="30"/>
      <c r="DTJ106" s="30"/>
      <c r="DTK106" s="30"/>
      <c r="DTL106" s="30"/>
      <c r="DTM106" s="30"/>
      <c r="DTN106" s="30"/>
      <c r="DTO106" s="30"/>
      <c r="DTP106" s="30"/>
      <c r="DTQ106" s="30"/>
      <c r="DTR106" s="30"/>
      <c r="DTS106" s="30"/>
      <c r="DTT106" s="30"/>
      <c r="DTU106" s="30"/>
      <c r="DTV106" s="30"/>
      <c r="DTW106" s="30"/>
      <c r="DTX106" s="30"/>
      <c r="DTY106" s="30"/>
      <c r="DTZ106" s="30"/>
      <c r="DUA106" s="30"/>
      <c r="DUB106" s="30"/>
      <c r="DUC106" s="30"/>
      <c r="DUD106" s="30"/>
      <c r="DUE106" s="30"/>
      <c r="DUF106" s="30"/>
      <c r="DUG106" s="30"/>
      <c r="DUH106" s="30"/>
      <c r="DUI106" s="30"/>
      <c r="DUJ106" s="30"/>
      <c r="DUK106" s="30"/>
      <c r="DUL106" s="30"/>
      <c r="DUM106" s="30"/>
      <c r="DUN106" s="30"/>
      <c r="DUO106" s="30"/>
      <c r="DUP106" s="30"/>
      <c r="DUQ106" s="30"/>
      <c r="DUR106" s="30"/>
      <c r="DUS106" s="30"/>
      <c r="DUT106" s="30"/>
      <c r="DUU106" s="30"/>
      <c r="DUV106" s="30"/>
      <c r="DUW106" s="30"/>
      <c r="DUX106" s="30"/>
      <c r="DUY106" s="30"/>
      <c r="DUZ106" s="30"/>
      <c r="DVA106" s="30"/>
      <c r="DVB106" s="30"/>
      <c r="DVC106" s="30"/>
      <c r="DVD106" s="30"/>
      <c r="DVE106" s="30"/>
      <c r="DVF106" s="30"/>
      <c r="DVG106" s="30"/>
      <c r="DVH106" s="30"/>
      <c r="DVI106" s="30"/>
      <c r="DVJ106" s="30"/>
      <c r="DVK106" s="30"/>
      <c r="DVL106" s="30"/>
      <c r="DVM106" s="30"/>
      <c r="DVN106" s="30"/>
      <c r="DVO106" s="30"/>
      <c r="DVP106" s="30"/>
      <c r="DVQ106" s="30"/>
      <c r="DVR106" s="30"/>
      <c r="DVS106" s="30"/>
      <c r="DVT106" s="30"/>
      <c r="DVU106" s="30"/>
      <c r="DVV106" s="30"/>
      <c r="DVW106" s="30"/>
      <c r="DVX106" s="30"/>
      <c r="DVY106" s="30"/>
      <c r="DVZ106" s="30"/>
      <c r="DWA106" s="30"/>
      <c r="DWB106" s="30"/>
      <c r="DWC106" s="30"/>
      <c r="DWD106" s="30"/>
      <c r="DWE106" s="30"/>
      <c r="DWF106" s="30"/>
      <c r="DWG106" s="30"/>
      <c r="DWH106" s="30"/>
      <c r="DWI106" s="30"/>
      <c r="DWJ106" s="30"/>
      <c r="DWK106" s="30"/>
      <c r="DWL106" s="30"/>
      <c r="DWM106" s="30"/>
      <c r="DWN106" s="30"/>
      <c r="DWO106" s="30"/>
      <c r="DWP106" s="30"/>
      <c r="DWQ106" s="30"/>
      <c r="DWR106" s="30"/>
      <c r="DWS106" s="30"/>
      <c r="DWT106" s="30"/>
      <c r="DWU106" s="30"/>
      <c r="DWV106" s="30"/>
      <c r="DWW106" s="30"/>
      <c r="DWX106" s="30"/>
      <c r="DWY106" s="30"/>
      <c r="DWZ106" s="30"/>
      <c r="DXA106" s="30"/>
      <c r="DXB106" s="30"/>
      <c r="DXC106" s="30"/>
      <c r="DXD106" s="30"/>
      <c r="DXE106" s="30"/>
      <c r="DXF106" s="30"/>
      <c r="DXG106" s="30"/>
      <c r="DXH106" s="30"/>
      <c r="DXI106" s="30"/>
      <c r="DXJ106" s="30"/>
      <c r="DXK106" s="30"/>
      <c r="DXL106" s="30"/>
      <c r="DXM106" s="30"/>
      <c r="DXN106" s="30"/>
      <c r="DXO106" s="30"/>
      <c r="DXP106" s="30"/>
      <c r="DXQ106" s="30"/>
      <c r="DXR106" s="30"/>
      <c r="DXS106" s="30"/>
      <c r="DXT106" s="30"/>
      <c r="DXU106" s="30"/>
      <c r="DXV106" s="30"/>
      <c r="DXW106" s="30"/>
      <c r="DXX106" s="30"/>
      <c r="DXY106" s="30"/>
      <c r="DXZ106" s="30"/>
      <c r="DYA106" s="30"/>
      <c r="DYB106" s="30"/>
      <c r="DYC106" s="30"/>
      <c r="DYD106" s="30"/>
      <c r="DYE106" s="30"/>
      <c r="DYF106" s="30"/>
      <c r="DYG106" s="30"/>
      <c r="DYH106" s="30"/>
      <c r="DYI106" s="30"/>
      <c r="DYJ106" s="30"/>
      <c r="DYK106" s="30"/>
      <c r="DYL106" s="30"/>
      <c r="DYM106" s="30"/>
      <c r="DYN106" s="30"/>
      <c r="DYO106" s="30"/>
      <c r="DYP106" s="30"/>
      <c r="DYQ106" s="30"/>
      <c r="DYR106" s="30"/>
      <c r="DYS106" s="30"/>
      <c r="DYT106" s="30"/>
      <c r="DYU106" s="30"/>
      <c r="DYV106" s="30"/>
      <c r="DYW106" s="30"/>
      <c r="DYX106" s="30"/>
      <c r="DYY106" s="30"/>
      <c r="DYZ106" s="30"/>
      <c r="DZA106" s="30"/>
      <c r="DZB106" s="30"/>
      <c r="DZC106" s="30"/>
      <c r="DZD106" s="30"/>
      <c r="DZE106" s="30"/>
      <c r="DZF106" s="30"/>
      <c r="DZG106" s="30"/>
      <c r="DZH106" s="30"/>
      <c r="DZI106" s="30"/>
      <c r="DZJ106" s="30"/>
      <c r="DZK106" s="30"/>
      <c r="DZL106" s="30"/>
      <c r="DZM106" s="30"/>
      <c r="DZN106" s="30"/>
      <c r="DZO106" s="30"/>
      <c r="DZP106" s="30"/>
      <c r="DZQ106" s="30"/>
      <c r="DZR106" s="30"/>
      <c r="DZS106" s="30"/>
      <c r="DZT106" s="30"/>
      <c r="DZU106" s="30"/>
      <c r="DZV106" s="30"/>
      <c r="DZW106" s="30"/>
      <c r="DZX106" s="30"/>
      <c r="DZY106" s="30"/>
      <c r="DZZ106" s="30"/>
      <c r="EAA106" s="30"/>
      <c r="EAB106" s="30"/>
      <c r="EAC106" s="30"/>
      <c r="EAD106" s="30"/>
      <c r="EAE106" s="30"/>
      <c r="EAF106" s="30"/>
      <c r="EAG106" s="30"/>
      <c r="EAH106" s="30"/>
      <c r="EAI106" s="30"/>
      <c r="EAJ106" s="30"/>
      <c r="EAK106" s="30"/>
      <c r="EAL106" s="30"/>
      <c r="EAM106" s="30"/>
      <c r="EAN106" s="30"/>
      <c r="EAO106" s="30"/>
      <c r="EAP106" s="30"/>
      <c r="EAQ106" s="30"/>
      <c r="EAR106" s="30"/>
      <c r="EAS106" s="30"/>
      <c r="EAT106" s="30"/>
      <c r="EAU106" s="30"/>
      <c r="EAV106" s="30"/>
      <c r="EAW106" s="30"/>
      <c r="EAX106" s="30"/>
      <c r="EAY106" s="30"/>
      <c r="EAZ106" s="30"/>
      <c r="EBA106" s="30"/>
      <c r="EBB106" s="30"/>
      <c r="EBC106" s="30"/>
      <c r="EBD106" s="30"/>
      <c r="EBE106" s="30"/>
      <c r="EBF106" s="30"/>
      <c r="EBG106" s="30"/>
      <c r="EBH106" s="30"/>
      <c r="EBI106" s="30"/>
      <c r="EBJ106" s="30"/>
      <c r="EBK106" s="30"/>
      <c r="EBL106" s="30"/>
      <c r="EBM106" s="30"/>
      <c r="EBN106" s="30"/>
      <c r="EBO106" s="30"/>
      <c r="EBP106" s="30"/>
      <c r="EBQ106" s="30"/>
      <c r="EBR106" s="30"/>
      <c r="EBS106" s="30"/>
      <c r="EBT106" s="30"/>
      <c r="EBU106" s="30"/>
      <c r="EBV106" s="30"/>
      <c r="EBW106" s="30"/>
      <c r="EBX106" s="30"/>
      <c r="EBY106" s="30"/>
      <c r="EBZ106" s="30"/>
      <c r="ECA106" s="30"/>
      <c r="ECB106" s="30"/>
      <c r="ECC106" s="30"/>
      <c r="ECD106" s="30"/>
      <c r="ECE106" s="30"/>
      <c r="ECF106" s="30"/>
      <c r="ECG106" s="30"/>
      <c r="ECH106" s="30"/>
      <c r="ECI106" s="30"/>
      <c r="ECJ106" s="30"/>
      <c r="ECK106" s="30"/>
      <c r="ECL106" s="30"/>
      <c r="ECM106" s="30"/>
      <c r="ECN106" s="30"/>
      <c r="ECO106" s="30"/>
      <c r="ECP106" s="30"/>
      <c r="ECQ106" s="30"/>
      <c r="ECR106" s="30"/>
      <c r="ECS106" s="30"/>
      <c r="ECT106" s="30"/>
      <c r="ECU106" s="30"/>
      <c r="ECV106" s="30"/>
      <c r="ECW106" s="30"/>
      <c r="ECX106" s="30"/>
      <c r="ECY106" s="30"/>
      <c r="ECZ106" s="30"/>
      <c r="EDA106" s="30"/>
      <c r="EDB106" s="30"/>
      <c r="EDC106" s="30"/>
      <c r="EDD106" s="30"/>
      <c r="EDE106" s="30"/>
      <c r="EDF106" s="30"/>
      <c r="EDG106" s="30"/>
      <c r="EDH106" s="30"/>
      <c r="EDI106" s="30"/>
      <c r="EDJ106" s="30"/>
      <c r="EDK106" s="30"/>
      <c r="EDL106" s="30"/>
      <c r="EDM106" s="30"/>
      <c r="EDN106" s="30"/>
      <c r="EDO106" s="30"/>
      <c r="EDP106" s="30"/>
      <c r="EDQ106" s="30"/>
      <c r="EDR106" s="30"/>
      <c r="EDS106" s="30"/>
      <c r="EDT106" s="30"/>
      <c r="EDU106" s="30"/>
      <c r="EDV106" s="30"/>
      <c r="EDW106" s="30"/>
      <c r="EDX106" s="30"/>
      <c r="EDY106" s="30"/>
      <c r="EDZ106" s="30"/>
      <c r="EEA106" s="30"/>
      <c r="EEB106" s="30"/>
      <c r="EEC106" s="30"/>
      <c r="EED106" s="30"/>
      <c r="EEE106" s="30"/>
      <c r="EEF106" s="30"/>
      <c r="EEG106" s="30"/>
      <c r="EEH106" s="30"/>
      <c r="EEI106" s="30"/>
      <c r="EEJ106" s="30"/>
      <c r="EEK106" s="30"/>
      <c r="EEL106" s="30"/>
      <c r="EEM106" s="30"/>
      <c r="EEN106" s="30"/>
      <c r="EEO106" s="30"/>
      <c r="EEP106" s="30"/>
      <c r="EEQ106" s="30"/>
      <c r="EER106" s="30"/>
      <c r="EES106" s="30"/>
      <c r="EET106" s="30"/>
      <c r="EEU106" s="30"/>
      <c r="EEV106" s="30"/>
      <c r="EEW106" s="30"/>
      <c r="EEX106" s="30"/>
      <c r="EEY106" s="30"/>
      <c r="EEZ106" s="30"/>
      <c r="EFA106" s="30"/>
      <c r="EFB106" s="30"/>
      <c r="EFC106" s="30"/>
      <c r="EFD106" s="30"/>
      <c r="EFE106" s="30"/>
      <c r="EFF106" s="30"/>
      <c r="EFG106" s="30"/>
      <c r="EFH106" s="30"/>
      <c r="EFI106" s="30"/>
      <c r="EFJ106" s="30"/>
      <c r="EFK106" s="30"/>
      <c r="EFL106" s="30"/>
      <c r="EFM106" s="30"/>
      <c r="EFN106" s="30"/>
      <c r="EFO106" s="30"/>
      <c r="EFP106" s="30"/>
      <c r="EFQ106" s="30"/>
      <c r="EFR106" s="30"/>
      <c r="EFS106" s="30"/>
      <c r="EFT106" s="30"/>
      <c r="EFU106" s="30"/>
      <c r="EFV106" s="30"/>
      <c r="EFW106" s="30"/>
      <c r="EFX106" s="30"/>
      <c r="EFY106" s="30"/>
      <c r="EFZ106" s="30"/>
      <c r="EGA106" s="30"/>
      <c r="EGB106" s="30"/>
      <c r="EGC106" s="30"/>
      <c r="EGD106" s="30"/>
      <c r="EGE106" s="30"/>
      <c r="EGF106" s="30"/>
      <c r="EGG106" s="30"/>
      <c r="EGH106" s="30"/>
      <c r="EGI106" s="30"/>
      <c r="EGJ106" s="30"/>
      <c r="EGK106" s="30"/>
      <c r="EGL106" s="30"/>
      <c r="EGM106" s="30"/>
      <c r="EGN106" s="30"/>
      <c r="EGO106" s="30"/>
      <c r="EGP106" s="30"/>
      <c r="EGQ106" s="30"/>
      <c r="EGR106" s="30"/>
      <c r="EGS106" s="30"/>
      <c r="EGT106" s="30"/>
      <c r="EGU106" s="30"/>
      <c r="EGV106" s="30"/>
      <c r="EGW106" s="30"/>
      <c r="EGX106" s="30"/>
      <c r="EGY106" s="30"/>
      <c r="EGZ106" s="30"/>
      <c r="EHA106" s="30"/>
      <c r="EHB106" s="30"/>
      <c r="EHC106" s="30"/>
      <c r="EHD106" s="30"/>
      <c r="EHE106" s="30"/>
      <c r="EHF106" s="30"/>
      <c r="EHG106" s="30"/>
      <c r="EHH106" s="30"/>
      <c r="EHI106" s="30"/>
      <c r="EHJ106" s="30"/>
      <c r="EHK106" s="30"/>
      <c r="EHL106" s="30"/>
      <c r="EHM106" s="30"/>
      <c r="EHN106" s="30"/>
      <c r="EHO106" s="30"/>
      <c r="EHP106" s="30"/>
      <c r="EHQ106" s="30"/>
      <c r="EHR106" s="30"/>
      <c r="EHS106" s="30"/>
      <c r="EHT106" s="30"/>
      <c r="EHU106" s="30"/>
      <c r="EHV106" s="30"/>
      <c r="EHW106" s="30"/>
      <c r="EHX106" s="30"/>
      <c r="EHY106" s="30"/>
      <c r="EHZ106" s="30"/>
      <c r="EIA106" s="30"/>
      <c r="EIB106" s="30"/>
      <c r="EIC106" s="30"/>
      <c r="EID106" s="30"/>
      <c r="EIE106" s="30"/>
      <c r="EIF106" s="30"/>
      <c r="EIG106" s="30"/>
      <c r="EIH106" s="30"/>
      <c r="EII106" s="30"/>
      <c r="EIJ106" s="30"/>
      <c r="EIK106" s="30"/>
      <c r="EIL106" s="30"/>
      <c r="EIM106" s="30"/>
      <c r="EIN106" s="30"/>
      <c r="EIO106" s="30"/>
      <c r="EIP106" s="30"/>
      <c r="EIQ106" s="30"/>
      <c r="EIR106" s="30"/>
      <c r="EIS106" s="30"/>
      <c r="EIT106" s="30"/>
      <c r="EIU106" s="30"/>
      <c r="EIV106" s="30"/>
      <c r="EIW106" s="30"/>
      <c r="EIX106" s="30"/>
      <c r="EIY106" s="30"/>
      <c r="EIZ106" s="30"/>
      <c r="EJA106" s="30"/>
      <c r="EJB106" s="30"/>
      <c r="EJC106" s="30"/>
      <c r="EJD106" s="30"/>
      <c r="EJE106" s="30"/>
      <c r="EJF106" s="30"/>
      <c r="EJG106" s="30"/>
      <c r="EJH106" s="30"/>
      <c r="EJI106" s="30"/>
      <c r="EJJ106" s="30"/>
      <c r="EJK106" s="30"/>
      <c r="EJL106" s="30"/>
      <c r="EJM106" s="30"/>
      <c r="EJN106" s="30"/>
      <c r="EJO106" s="30"/>
      <c r="EJP106" s="30"/>
      <c r="EJQ106" s="30"/>
      <c r="EJR106" s="30"/>
      <c r="EJS106" s="30"/>
      <c r="EJT106" s="30"/>
      <c r="EJU106" s="30"/>
      <c r="EJV106" s="30"/>
      <c r="EJW106" s="30"/>
      <c r="EJX106" s="30"/>
      <c r="EJY106" s="30"/>
      <c r="EJZ106" s="30"/>
      <c r="EKA106" s="30"/>
      <c r="EKB106" s="30"/>
      <c r="EKC106" s="30"/>
      <c r="EKD106" s="30"/>
      <c r="EKE106" s="30"/>
      <c r="EKF106" s="30"/>
      <c r="EKG106" s="30"/>
      <c r="EKH106" s="30"/>
      <c r="EKI106" s="30"/>
      <c r="EKJ106" s="30"/>
      <c r="EKK106" s="30"/>
      <c r="EKL106" s="30"/>
      <c r="EKM106" s="30"/>
      <c r="EKN106" s="30"/>
      <c r="EKO106" s="30"/>
      <c r="EKP106" s="30"/>
      <c r="EKQ106" s="30"/>
      <c r="EKR106" s="30"/>
      <c r="EKS106" s="30"/>
      <c r="EKT106" s="30"/>
      <c r="EKU106" s="30"/>
      <c r="EKV106" s="30"/>
      <c r="EKW106" s="30"/>
      <c r="EKX106" s="30"/>
      <c r="EKY106" s="30"/>
      <c r="EKZ106" s="30"/>
      <c r="ELA106" s="30"/>
      <c r="ELB106" s="30"/>
      <c r="ELC106" s="30"/>
      <c r="ELD106" s="30"/>
      <c r="ELE106" s="30"/>
      <c r="ELF106" s="30"/>
      <c r="ELG106" s="30"/>
      <c r="ELH106" s="30"/>
      <c r="ELI106" s="30"/>
      <c r="ELJ106" s="30"/>
      <c r="ELK106" s="30"/>
      <c r="ELL106" s="30"/>
      <c r="ELM106" s="30"/>
      <c r="ELN106" s="30"/>
      <c r="ELO106" s="30"/>
      <c r="ELP106" s="30"/>
      <c r="ELQ106" s="30"/>
      <c r="ELR106" s="30"/>
      <c r="ELS106" s="30"/>
      <c r="ELT106" s="30"/>
      <c r="ELU106" s="30"/>
      <c r="ELV106" s="30"/>
      <c r="ELW106" s="30"/>
      <c r="ELX106" s="30"/>
      <c r="ELY106" s="30"/>
      <c r="ELZ106" s="30"/>
      <c r="EMA106" s="30"/>
      <c r="EMB106" s="30"/>
      <c r="EMC106" s="30"/>
      <c r="EMD106" s="30"/>
      <c r="EME106" s="30"/>
      <c r="EMF106" s="30"/>
      <c r="EMG106" s="30"/>
      <c r="EMH106" s="30"/>
      <c r="EMI106" s="30"/>
      <c r="EMJ106" s="30"/>
      <c r="EMK106" s="30"/>
      <c r="EML106" s="30"/>
      <c r="EMM106" s="30"/>
      <c r="EMN106" s="30"/>
      <c r="EMO106" s="30"/>
      <c r="EMP106" s="30"/>
      <c r="EMQ106" s="30"/>
      <c r="EMR106" s="30"/>
      <c r="EMS106" s="30"/>
      <c r="EMT106" s="30"/>
      <c r="EMU106" s="30"/>
      <c r="EMV106" s="30"/>
      <c r="EMW106" s="30"/>
      <c r="EMX106" s="30"/>
      <c r="EMY106" s="30"/>
      <c r="EMZ106" s="30"/>
      <c r="ENA106" s="30"/>
      <c r="ENB106" s="30"/>
      <c r="ENC106" s="30"/>
      <c r="END106" s="30"/>
      <c r="ENE106" s="30"/>
      <c r="ENF106" s="30"/>
      <c r="ENG106" s="30"/>
      <c r="ENH106" s="30"/>
      <c r="ENI106" s="30"/>
      <c r="ENJ106" s="30"/>
      <c r="ENK106" s="30"/>
      <c r="ENL106" s="30"/>
      <c r="ENM106" s="30"/>
      <c r="ENN106" s="30"/>
      <c r="ENO106" s="30"/>
      <c r="ENP106" s="30"/>
      <c r="ENQ106" s="30"/>
      <c r="ENR106" s="30"/>
      <c r="ENS106" s="30"/>
      <c r="ENT106" s="30"/>
      <c r="ENU106" s="30"/>
      <c r="ENV106" s="30"/>
      <c r="ENW106" s="30"/>
      <c r="ENX106" s="30"/>
      <c r="ENY106" s="30"/>
      <c r="ENZ106" s="30"/>
      <c r="EOA106" s="30"/>
      <c r="EOB106" s="30"/>
      <c r="EOC106" s="30"/>
      <c r="EOD106" s="30"/>
      <c r="EOE106" s="30"/>
      <c r="EOF106" s="30"/>
      <c r="EOG106" s="30"/>
      <c r="EOH106" s="30"/>
      <c r="EOI106" s="30"/>
      <c r="EOJ106" s="30"/>
      <c r="EOK106" s="30"/>
      <c r="EOL106" s="30"/>
      <c r="EOM106" s="30"/>
      <c r="EON106" s="30"/>
      <c r="EOO106" s="30"/>
      <c r="EOP106" s="30"/>
      <c r="EOQ106" s="30"/>
      <c r="EOR106" s="30"/>
      <c r="EOS106" s="30"/>
      <c r="EOT106" s="30"/>
      <c r="EOU106" s="30"/>
      <c r="EOV106" s="30"/>
      <c r="EOW106" s="30"/>
      <c r="EOX106" s="30"/>
      <c r="EOY106" s="30"/>
      <c r="EOZ106" s="30"/>
      <c r="EPA106" s="30"/>
      <c r="EPB106" s="30"/>
      <c r="EPC106" s="30"/>
      <c r="EPD106" s="30"/>
      <c r="EPE106" s="30"/>
      <c r="EPF106" s="30"/>
      <c r="EPG106" s="30"/>
      <c r="EPH106" s="30"/>
      <c r="EPI106" s="30"/>
      <c r="EPJ106" s="30"/>
      <c r="EPK106" s="30"/>
      <c r="EPL106" s="30"/>
      <c r="EPM106" s="30"/>
      <c r="EPN106" s="30"/>
      <c r="EPO106" s="30"/>
      <c r="EPP106" s="30"/>
      <c r="EPQ106" s="30"/>
      <c r="EPR106" s="30"/>
      <c r="EPS106" s="30"/>
      <c r="EPT106" s="30"/>
      <c r="EPU106" s="30"/>
      <c r="EPV106" s="30"/>
      <c r="EPW106" s="30"/>
      <c r="EPX106" s="30"/>
      <c r="EPY106" s="30"/>
      <c r="EPZ106" s="30"/>
      <c r="EQA106" s="30"/>
      <c r="EQB106" s="30"/>
      <c r="EQC106" s="30"/>
      <c r="EQD106" s="30"/>
      <c r="EQE106" s="30"/>
      <c r="EQF106" s="30"/>
      <c r="EQG106" s="30"/>
      <c r="EQH106" s="30"/>
      <c r="EQI106" s="30"/>
      <c r="EQJ106" s="30"/>
      <c r="EQK106" s="30"/>
      <c r="EQL106" s="30"/>
      <c r="EQM106" s="30"/>
      <c r="EQN106" s="30"/>
      <c r="EQO106" s="30"/>
      <c r="EQP106" s="30"/>
      <c r="EQQ106" s="30"/>
      <c r="EQR106" s="30"/>
      <c r="EQS106" s="30"/>
      <c r="EQT106" s="30"/>
      <c r="EQU106" s="30"/>
      <c r="EQV106" s="30"/>
      <c r="EQW106" s="30"/>
      <c r="EQX106" s="30"/>
      <c r="EQY106" s="30"/>
      <c r="EQZ106" s="30"/>
      <c r="ERA106" s="30"/>
      <c r="ERB106" s="30"/>
      <c r="ERC106" s="30"/>
      <c r="ERD106" s="30"/>
      <c r="ERE106" s="30"/>
      <c r="ERF106" s="30"/>
      <c r="ERG106" s="30"/>
      <c r="ERH106" s="30"/>
      <c r="ERI106" s="30"/>
      <c r="ERJ106" s="30"/>
      <c r="ERK106" s="30"/>
      <c r="ERL106" s="30"/>
      <c r="ERM106" s="30"/>
      <c r="ERN106" s="30"/>
      <c r="ERO106" s="30"/>
      <c r="ERP106" s="30"/>
      <c r="ERQ106" s="30"/>
      <c r="ERR106" s="30"/>
      <c r="ERS106" s="30"/>
      <c r="ERT106" s="30"/>
      <c r="ERU106" s="30"/>
      <c r="ERV106" s="30"/>
      <c r="ERW106" s="30"/>
      <c r="ERX106" s="30"/>
      <c r="ERY106" s="30"/>
      <c r="ERZ106" s="30"/>
      <c r="ESA106" s="30"/>
      <c r="ESB106" s="30"/>
      <c r="ESC106" s="30"/>
      <c r="ESD106" s="30"/>
      <c r="ESE106" s="30"/>
      <c r="ESF106" s="30"/>
      <c r="ESG106" s="30"/>
      <c r="ESH106" s="30"/>
      <c r="ESI106" s="30"/>
      <c r="ESJ106" s="30"/>
      <c r="ESK106" s="30"/>
      <c r="ESL106" s="30"/>
      <c r="ESM106" s="30"/>
      <c r="ESN106" s="30"/>
      <c r="ESO106" s="30"/>
      <c r="ESP106" s="30"/>
      <c r="ESQ106" s="30"/>
      <c r="ESR106" s="30"/>
      <c r="ESS106" s="30"/>
      <c r="EST106" s="30"/>
      <c r="ESU106" s="30"/>
      <c r="ESV106" s="30"/>
      <c r="ESW106" s="30"/>
      <c r="ESX106" s="30"/>
      <c r="ESY106" s="30"/>
      <c r="ESZ106" s="30"/>
      <c r="ETA106" s="30"/>
      <c r="ETB106" s="30"/>
      <c r="ETC106" s="30"/>
      <c r="ETD106" s="30"/>
      <c r="ETE106" s="30"/>
      <c r="ETF106" s="30"/>
      <c r="ETG106" s="30"/>
      <c r="ETH106" s="30"/>
      <c r="ETI106" s="30"/>
      <c r="ETJ106" s="30"/>
      <c r="ETK106" s="30"/>
      <c r="ETL106" s="30"/>
      <c r="ETM106" s="30"/>
      <c r="ETN106" s="30"/>
      <c r="ETO106" s="30"/>
      <c r="ETP106" s="30"/>
      <c r="ETQ106" s="30"/>
      <c r="ETR106" s="30"/>
      <c r="ETS106" s="30"/>
      <c r="ETT106" s="30"/>
      <c r="ETU106" s="30"/>
      <c r="ETV106" s="30"/>
      <c r="ETW106" s="30"/>
      <c r="ETX106" s="30"/>
      <c r="ETY106" s="30"/>
      <c r="ETZ106" s="30"/>
      <c r="EUA106" s="30"/>
      <c r="EUB106" s="30"/>
      <c r="EUC106" s="30"/>
      <c r="EUD106" s="30"/>
      <c r="EUE106" s="30"/>
      <c r="EUF106" s="30"/>
      <c r="EUG106" s="30"/>
      <c r="EUH106" s="30"/>
      <c r="EUI106" s="30"/>
      <c r="EUJ106" s="30"/>
      <c r="EUK106" s="30"/>
      <c r="EUL106" s="30"/>
      <c r="EUM106" s="30"/>
      <c r="EUN106" s="30"/>
      <c r="EUO106" s="30"/>
      <c r="EUP106" s="30"/>
      <c r="EUQ106" s="30"/>
      <c r="EUR106" s="30"/>
      <c r="EUS106" s="30"/>
      <c r="EUT106" s="30"/>
      <c r="EUU106" s="30"/>
      <c r="EUV106" s="30"/>
      <c r="EUW106" s="30"/>
      <c r="EUX106" s="30"/>
      <c r="EUY106" s="30"/>
      <c r="EUZ106" s="30"/>
      <c r="EVA106" s="30"/>
      <c r="EVB106" s="30"/>
      <c r="EVC106" s="30"/>
      <c r="EVD106" s="30"/>
      <c r="EVE106" s="30"/>
      <c r="EVF106" s="30"/>
      <c r="EVG106" s="30"/>
      <c r="EVH106" s="30"/>
      <c r="EVI106" s="30"/>
      <c r="EVJ106" s="30"/>
      <c r="EVK106" s="30"/>
      <c r="EVL106" s="30"/>
      <c r="EVM106" s="30"/>
      <c r="EVN106" s="30"/>
      <c r="EVO106" s="30"/>
      <c r="EVP106" s="30"/>
      <c r="EVQ106" s="30"/>
      <c r="EVR106" s="30"/>
      <c r="EVS106" s="30"/>
      <c r="EVT106" s="30"/>
      <c r="EVU106" s="30"/>
      <c r="EVV106" s="30"/>
      <c r="EVW106" s="30"/>
      <c r="EVX106" s="30"/>
      <c r="EVY106" s="30"/>
      <c r="EVZ106" s="30"/>
      <c r="EWA106" s="30"/>
      <c r="EWB106" s="30"/>
      <c r="EWC106" s="30"/>
      <c r="EWD106" s="30"/>
      <c r="EWE106" s="30"/>
      <c r="EWF106" s="30"/>
      <c r="EWG106" s="30"/>
      <c r="EWH106" s="30"/>
      <c r="EWI106" s="30"/>
      <c r="EWJ106" s="30"/>
      <c r="EWK106" s="30"/>
      <c r="EWL106" s="30"/>
      <c r="EWM106" s="30"/>
      <c r="EWN106" s="30"/>
      <c r="EWO106" s="30"/>
      <c r="EWP106" s="30"/>
      <c r="EWQ106" s="30"/>
      <c r="EWR106" s="30"/>
      <c r="EWS106" s="30"/>
      <c r="EWT106" s="30"/>
      <c r="EWU106" s="30"/>
      <c r="EWV106" s="30"/>
      <c r="EWW106" s="30"/>
      <c r="EWX106" s="30"/>
      <c r="EWY106" s="30"/>
      <c r="EWZ106" s="30"/>
      <c r="EXA106" s="30"/>
      <c r="EXB106" s="30"/>
      <c r="EXC106" s="30"/>
      <c r="EXD106" s="30"/>
      <c r="EXE106" s="30"/>
      <c r="EXF106" s="30"/>
      <c r="EXG106" s="30"/>
      <c r="EXH106" s="30"/>
      <c r="EXI106" s="30"/>
      <c r="EXJ106" s="30"/>
      <c r="EXK106" s="30"/>
      <c r="EXL106" s="30"/>
      <c r="EXM106" s="30"/>
      <c r="EXN106" s="30"/>
      <c r="EXO106" s="30"/>
      <c r="EXP106" s="30"/>
      <c r="EXQ106" s="30"/>
      <c r="EXR106" s="30"/>
      <c r="EXS106" s="30"/>
      <c r="EXT106" s="30"/>
      <c r="EXU106" s="30"/>
      <c r="EXV106" s="30"/>
      <c r="EXW106" s="30"/>
      <c r="EXX106" s="30"/>
      <c r="EXY106" s="30"/>
      <c r="EXZ106" s="30"/>
      <c r="EYA106" s="30"/>
      <c r="EYB106" s="30"/>
      <c r="EYC106" s="30"/>
      <c r="EYD106" s="30"/>
      <c r="EYE106" s="30"/>
      <c r="EYF106" s="30"/>
      <c r="EYG106" s="30"/>
      <c r="EYH106" s="30"/>
      <c r="EYI106" s="30"/>
      <c r="EYJ106" s="30"/>
      <c r="EYK106" s="30"/>
      <c r="EYL106" s="30"/>
      <c r="EYM106" s="30"/>
      <c r="EYN106" s="30"/>
      <c r="EYO106" s="30"/>
      <c r="EYP106" s="30"/>
      <c r="EYQ106" s="30"/>
      <c r="EYR106" s="30"/>
      <c r="EYS106" s="30"/>
      <c r="EYT106" s="30"/>
      <c r="EYU106" s="30"/>
      <c r="EYV106" s="30"/>
      <c r="EYW106" s="30"/>
      <c r="EYX106" s="30"/>
      <c r="EYY106" s="30"/>
      <c r="EYZ106" s="30"/>
      <c r="EZA106" s="30"/>
      <c r="EZB106" s="30"/>
      <c r="EZC106" s="30"/>
      <c r="EZD106" s="30"/>
      <c r="EZE106" s="30"/>
      <c r="EZF106" s="30"/>
      <c r="EZG106" s="30"/>
      <c r="EZH106" s="30"/>
      <c r="EZI106" s="30"/>
      <c r="EZJ106" s="30"/>
      <c r="EZK106" s="30"/>
      <c r="EZL106" s="30"/>
      <c r="EZM106" s="30"/>
      <c r="EZN106" s="30"/>
      <c r="EZO106" s="30"/>
      <c r="EZP106" s="30"/>
      <c r="EZQ106" s="30"/>
      <c r="EZR106" s="30"/>
      <c r="EZS106" s="30"/>
      <c r="EZT106" s="30"/>
      <c r="EZU106" s="30"/>
      <c r="EZV106" s="30"/>
      <c r="EZW106" s="30"/>
      <c r="EZX106" s="30"/>
      <c r="EZY106" s="30"/>
      <c r="EZZ106" s="30"/>
      <c r="FAA106" s="30"/>
      <c r="FAB106" s="30"/>
      <c r="FAC106" s="30"/>
      <c r="FAD106" s="30"/>
      <c r="FAE106" s="30"/>
      <c r="FAF106" s="30"/>
      <c r="FAG106" s="30"/>
      <c r="FAH106" s="30"/>
      <c r="FAI106" s="30"/>
      <c r="FAJ106" s="30"/>
      <c r="FAK106" s="30"/>
      <c r="FAL106" s="30"/>
      <c r="FAM106" s="30"/>
      <c r="FAN106" s="30"/>
      <c r="FAO106" s="30"/>
      <c r="FAP106" s="30"/>
      <c r="FAQ106" s="30"/>
      <c r="FAR106" s="30"/>
      <c r="FAS106" s="30"/>
      <c r="FAT106" s="30"/>
      <c r="FAU106" s="30"/>
      <c r="FAV106" s="30"/>
      <c r="FAW106" s="30"/>
      <c r="FAX106" s="30"/>
      <c r="FAY106" s="30"/>
      <c r="FAZ106" s="30"/>
      <c r="FBA106" s="30"/>
      <c r="FBB106" s="30"/>
      <c r="FBC106" s="30"/>
      <c r="FBD106" s="30"/>
      <c r="FBE106" s="30"/>
      <c r="FBF106" s="30"/>
      <c r="FBG106" s="30"/>
      <c r="FBH106" s="30"/>
      <c r="FBI106" s="30"/>
      <c r="FBJ106" s="30"/>
      <c r="FBK106" s="30"/>
      <c r="FBL106" s="30"/>
      <c r="FBM106" s="30"/>
      <c r="FBN106" s="30"/>
      <c r="FBO106" s="30"/>
      <c r="FBP106" s="30"/>
      <c r="FBQ106" s="30"/>
      <c r="FBR106" s="30"/>
      <c r="FBS106" s="30"/>
      <c r="FBT106" s="30"/>
      <c r="FBU106" s="30"/>
      <c r="FBV106" s="30"/>
      <c r="FBW106" s="30"/>
      <c r="FBX106" s="30"/>
      <c r="FBY106" s="30"/>
      <c r="FBZ106" s="30"/>
      <c r="FCA106" s="30"/>
      <c r="FCB106" s="30"/>
      <c r="FCC106" s="30"/>
      <c r="FCD106" s="30"/>
      <c r="FCE106" s="30"/>
      <c r="FCF106" s="30"/>
      <c r="FCG106" s="30"/>
      <c r="FCH106" s="30"/>
      <c r="FCI106" s="30"/>
      <c r="FCJ106" s="30"/>
      <c r="FCK106" s="30"/>
      <c r="FCL106" s="30"/>
      <c r="FCM106" s="30"/>
      <c r="FCN106" s="30"/>
      <c r="FCO106" s="30"/>
      <c r="FCP106" s="30"/>
      <c r="FCQ106" s="30"/>
      <c r="FCR106" s="30"/>
      <c r="FCS106" s="30"/>
      <c r="FCT106" s="30"/>
      <c r="FCU106" s="30"/>
      <c r="FCV106" s="30"/>
      <c r="FCW106" s="30"/>
      <c r="FCX106" s="30"/>
      <c r="FCY106" s="30"/>
      <c r="FCZ106" s="30"/>
      <c r="FDA106" s="30"/>
      <c r="FDB106" s="30"/>
      <c r="FDC106" s="30"/>
      <c r="FDD106" s="30"/>
      <c r="FDE106" s="30"/>
      <c r="FDF106" s="30"/>
      <c r="FDG106" s="30"/>
      <c r="FDH106" s="30"/>
      <c r="FDI106" s="30"/>
      <c r="FDJ106" s="30"/>
      <c r="FDK106" s="30"/>
      <c r="FDL106" s="30"/>
      <c r="FDM106" s="30"/>
      <c r="FDN106" s="30"/>
      <c r="FDO106" s="30"/>
      <c r="FDP106" s="30"/>
      <c r="FDQ106" s="30"/>
      <c r="FDR106" s="30"/>
      <c r="FDS106" s="30"/>
      <c r="FDT106" s="30"/>
      <c r="FDU106" s="30"/>
      <c r="FDV106" s="30"/>
      <c r="FDW106" s="30"/>
      <c r="FDX106" s="30"/>
      <c r="FDY106" s="30"/>
      <c r="FDZ106" s="30"/>
      <c r="FEA106" s="30"/>
      <c r="FEB106" s="30"/>
      <c r="FEC106" s="30"/>
      <c r="FED106" s="30"/>
      <c r="FEE106" s="30"/>
      <c r="FEF106" s="30"/>
      <c r="FEG106" s="30"/>
      <c r="FEH106" s="30"/>
      <c r="FEI106" s="30"/>
      <c r="FEJ106" s="30"/>
      <c r="FEK106" s="30"/>
      <c r="FEL106" s="30"/>
      <c r="FEM106" s="30"/>
      <c r="FEN106" s="30"/>
      <c r="FEO106" s="30"/>
      <c r="FEP106" s="30"/>
      <c r="FEQ106" s="30"/>
      <c r="FER106" s="30"/>
      <c r="FES106" s="30"/>
      <c r="FET106" s="30"/>
      <c r="FEU106" s="30"/>
      <c r="FEV106" s="30"/>
      <c r="FEW106" s="30"/>
      <c r="FEX106" s="30"/>
      <c r="FEY106" s="30"/>
      <c r="FEZ106" s="30"/>
      <c r="FFA106" s="30"/>
      <c r="FFB106" s="30"/>
      <c r="FFC106" s="30"/>
      <c r="FFD106" s="30"/>
      <c r="FFE106" s="30"/>
      <c r="FFF106" s="30"/>
      <c r="FFG106" s="30"/>
      <c r="FFH106" s="30"/>
      <c r="FFI106" s="30"/>
      <c r="FFJ106" s="30"/>
      <c r="FFK106" s="30"/>
      <c r="FFL106" s="30"/>
      <c r="FFM106" s="30"/>
      <c r="FFN106" s="30"/>
      <c r="FFO106" s="30"/>
      <c r="FFP106" s="30"/>
      <c r="FFQ106" s="30"/>
      <c r="FFR106" s="30"/>
      <c r="FFS106" s="30"/>
      <c r="FFT106" s="30"/>
      <c r="FFU106" s="30"/>
      <c r="FFV106" s="30"/>
      <c r="FFW106" s="30"/>
      <c r="FFX106" s="30"/>
      <c r="FFY106" s="30"/>
      <c r="FFZ106" s="30"/>
      <c r="FGA106" s="30"/>
      <c r="FGB106" s="30"/>
      <c r="FGC106" s="30"/>
      <c r="FGD106" s="30"/>
      <c r="FGE106" s="30"/>
      <c r="FGF106" s="30"/>
      <c r="FGG106" s="30"/>
      <c r="FGH106" s="30"/>
      <c r="FGI106" s="30"/>
      <c r="FGJ106" s="30"/>
      <c r="FGK106" s="30"/>
      <c r="FGL106" s="30"/>
      <c r="FGM106" s="30"/>
      <c r="FGN106" s="30"/>
      <c r="FGO106" s="30"/>
      <c r="FGP106" s="30"/>
      <c r="FGQ106" s="30"/>
      <c r="FGR106" s="30"/>
      <c r="FGS106" s="30"/>
      <c r="FGT106" s="30"/>
      <c r="FGU106" s="30"/>
      <c r="FGV106" s="30"/>
      <c r="FGW106" s="30"/>
      <c r="FGX106" s="30"/>
      <c r="FGY106" s="30"/>
      <c r="FGZ106" s="30"/>
      <c r="FHA106" s="30"/>
      <c r="FHB106" s="30"/>
      <c r="FHC106" s="30"/>
      <c r="FHD106" s="30"/>
      <c r="FHE106" s="30"/>
      <c r="FHF106" s="30"/>
      <c r="FHG106" s="30"/>
      <c r="FHH106" s="30"/>
      <c r="FHI106" s="30"/>
      <c r="FHJ106" s="30"/>
      <c r="FHK106" s="30"/>
      <c r="FHL106" s="30"/>
      <c r="FHM106" s="30"/>
      <c r="FHN106" s="30"/>
      <c r="FHO106" s="30"/>
      <c r="FHP106" s="30"/>
      <c r="FHQ106" s="30"/>
      <c r="FHR106" s="30"/>
      <c r="FHS106" s="30"/>
      <c r="FHT106" s="30"/>
      <c r="FHU106" s="30"/>
      <c r="FHV106" s="30"/>
      <c r="FHW106" s="30"/>
      <c r="FHX106" s="30"/>
      <c r="FHY106" s="30"/>
      <c r="FHZ106" s="30"/>
      <c r="FIA106" s="30"/>
      <c r="FIB106" s="30"/>
      <c r="FIC106" s="30"/>
      <c r="FID106" s="30"/>
      <c r="FIE106" s="30"/>
      <c r="FIF106" s="30"/>
      <c r="FIG106" s="30"/>
      <c r="FIH106" s="30"/>
      <c r="FII106" s="30"/>
      <c r="FIJ106" s="30"/>
      <c r="FIK106" s="30"/>
      <c r="FIL106" s="30"/>
      <c r="FIM106" s="30"/>
      <c r="FIN106" s="30"/>
      <c r="FIO106" s="30"/>
      <c r="FIP106" s="30"/>
      <c r="FIQ106" s="30"/>
      <c r="FIR106" s="30"/>
      <c r="FIS106" s="30"/>
      <c r="FIT106" s="30"/>
      <c r="FIU106" s="30"/>
      <c r="FIV106" s="30"/>
      <c r="FIW106" s="30"/>
      <c r="FIX106" s="30"/>
      <c r="FIY106" s="30"/>
      <c r="FIZ106" s="30"/>
      <c r="FJA106" s="30"/>
      <c r="FJB106" s="30"/>
      <c r="FJC106" s="30"/>
      <c r="FJD106" s="30"/>
      <c r="FJE106" s="30"/>
      <c r="FJF106" s="30"/>
      <c r="FJG106" s="30"/>
      <c r="FJH106" s="30"/>
      <c r="FJI106" s="30"/>
      <c r="FJJ106" s="30"/>
      <c r="FJK106" s="30"/>
      <c r="FJL106" s="30"/>
      <c r="FJM106" s="30"/>
      <c r="FJN106" s="30"/>
      <c r="FJO106" s="30"/>
      <c r="FJP106" s="30"/>
      <c r="FJQ106" s="30"/>
      <c r="FJR106" s="30"/>
      <c r="FJS106" s="30"/>
      <c r="FJT106" s="30"/>
      <c r="FJU106" s="30"/>
      <c r="FJV106" s="30"/>
      <c r="FJW106" s="30"/>
      <c r="FJX106" s="30"/>
      <c r="FJY106" s="30"/>
      <c r="FJZ106" s="30"/>
      <c r="FKA106" s="30"/>
      <c r="FKB106" s="30"/>
      <c r="FKC106" s="30"/>
      <c r="FKD106" s="30"/>
      <c r="FKE106" s="30"/>
      <c r="FKF106" s="30"/>
      <c r="FKG106" s="30"/>
      <c r="FKH106" s="30"/>
      <c r="FKI106" s="30"/>
      <c r="FKJ106" s="30"/>
      <c r="FKK106" s="30"/>
      <c r="FKL106" s="30"/>
      <c r="FKM106" s="30"/>
      <c r="FKN106" s="30"/>
      <c r="FKO106" s="30"/>
      <c r="FKP106" s="30"/>
      <c r="FKQ106" s="30"/>
      <c r="FKR106" s="30"/>
      <c r="FKS106" s="30"/>
      <c r="FKT106" s="30"/>
      <c r="FKU106" s="30"/>
      <c r="FKV106" s="30"/>
      <c r="FKW106" s="30"/>
      <c r="FKX106" s="30"/>
      <c r="FKY106" s="30"/>
      <c r="FKZ106" s="30"/>
      <c r="FLA106" s="30"/>
      <c r="FLB106" s="30"/>
      <c r="FLC106" s="30"/>
      <c r="FLD106" s="30"/>
      <c r="FLE106" s="30"/>
      <c r="FLF106" s="30"/>
      <c r="FLG106" s="30"/>
      <c r="FLH106" s="30"/>
      <c r="FLI106" s="30"/>
      <c r="FLJ106" s="30"/>
      <c r="FLK106" s="30"/>
      <c r="FLL106" s="30"/>
      <c r="FLM106" s="30"/>
      <c r="FLN106" s="30"/>
      <c r="FLO106" s="30"/>
      <c r="FLP106" s="30"/>
      <c r="FLQ106" s="30"/>
      <c r="FLR106" s="30"/>
      <c r="FLS106" s="30"/>
      <c r="FLT106" s="30"/>
      <c r="FLU106" s="30"/>
      <c r="FLV106" s="30"/>
      <c r="FLW106" s="30"/>
      <c r="FLX106" s="30"/>
      <c r="FLY106" s="30"/>
      <c r="FLZ106" s="30"/>
      <c r="FMA106" s="30"/>
      <c r="FMB106" s="30"/>
      <c r="FMC106" s="30"/>
      <c r="FMD106" s="30"/>
      <c r="FME106" s="30"/>
      <c r="FMF106" s="30"/>
      <c r="FMG106" s="30"/>
      <c r="FMH106" s="30"/>
      <c r="FMI106" s="30"/>
      <c r="FMJ106" s="30"/>
      <c r="FMK106" s="30"/>
      <c r="FML106" s="30"/>
      <c r="FMM106" s="30"/>
      <c r="FMN106" s="30"/>
      <c r="FMO106" s="30"/>
      <c r="FMP106" s="30"/>
      <c r="FMQ106" s="30"/>
      <c r="FMR106" s="30"/>
      <c r="FMS106" s="30"/>
      <c r="FMT106" s="30"/>
      <c r="FMU106" s="30"/>
      <c r="FMV106" s="30"/>
      <c r="FMW106" s="30"/>
      <c r="FMX106" s="30"/>
      <c r="FMY106" s="30"/>
      <c r="FMZ106" s="30"/>
      <c r="FNA106" s="30"/>
      <c r="FNB106" s="30"/>
      <c r="FNC106" s="30"/>
      <c r="FND106" s="30"/>
      <c r="FNE106" s="30"/>
      <c r="FNF106" s="30"/>
      <c r="FNG106" s="30"/>
      <c r="FNH106" s="30"/>
      <c r="FNI106" s="30"/>
      <c r="FNJ106" s="30"/>
      <c r="FNK106" s="30"/>
      <c r="FNL106" s="30"/>
      <c r="FNM106" s="30"/>
      <c r="FNN106" s="30"/>
      <c r="FNO106" s="30"/>
      <c r="FNP106" s="30"/>
      <c r="FNQ106" s="30"/>
      <c r="FNR106" s="30"/>
      <c r="FNS106" s="30"/>
      <c r="FNT106" s="30"/>
      <c r="FNU106" s="30"/>
      <c r="FNV106" s="30"/>
      <c r="FNW106" s="30"/>
      <c r="FNX106" s="30"/>
      <c r="FNY106" s="30"/>
      <c r="FNZ106" s="30"/>
      <c r="FOA106" s="30"/>
      <c r="FOB106" s="30"/>
      <c r="FOC106" s="30"/>
      <c r="FOD106" s="30"/>
      <c r="FOE106" s="30"/>
      <c r="FOF106" s="30"/>
      <c r="FOG106" s="30"/>
      <c r="FOH106" s="30"/>
      <c r="FOI106" s="30"/>
      <c r="FOJ106" s="30"/>
      <c r="FOK106" s="30"/>
      <c r="FOL106" s="30"/>
      <c r="FOM106" s="30"/>
      <c r="FON106" s="30"/>
      <c r="FOO106" s="30"/>
      <c r="FOP106" s="30"/>
      <c r="FOQ106" s="30"/>
      <c r="FOR106" s="30"/>
      <c r="FOS106" s="30"/>
      <c r="FOT106" s="30"/>
      <c r="FOU106" s="30"/>
      <c r="FOV106" s="30"/>
      <c r="FOW106" s="30"/>
      <c r="FOX106" s="30"/>
      <c r="FOY106" s="30"/>
      <c r="FOZ106" s="30"/>
      <c r="FPA106" s="30"/>
      <c r="FPB106" s="30"/>
      <c r="FPC106" s="30"/>
      <c r="FPD106" s="30"/>
      <c r="FPE106" s="30"/>
      <c r="FPF106" s="30"/>
      <c r="FPG106" s="30"/>
      <c r="FPH106" s="30"/>
      <c r="FPI106" s="30"/>
      <c r="FPJ106" s="30"/>
      <c r="FPK106" s="30"/>
      <c r="FPL106" s="30"/>
      <c r="FPM106" s="30"/>
      <c r="FPN106" s="30"/>
      <c r="FPO106" s="30"/>
      <c r="FPP106" s="30"/>
      <c r="FPQ106" s="30"/>
      <c r="FPR106" s="30"/>
      <c r="FPS106" s="30"/>
      <c r="FPT106" s="30"/>
      <c r="FPU106" s="30"/>
      <c r="FPV106" s="30"/>
      <c r="FPW106" s="30"/>
      <c r="FPX106" s="30"/>
      <c r="FPY106" s="30"/>
      <c r="FPZ106" s="30"/>
      <c r="FQA106" s="30"/>
      <c r="FQB106" s="30"/>
      <c r="FQC106" s="30"/>
      <c r="FQD106" s="30"/>
      <c r="FQE106" s="30"/>
      <c r="FQF106" s="30"/>
      <c r="FQG106" s="30"/>
      <c r="FQH106" s="30"/>
      <c r="FQI106" s="30"/>
      <c r="FQJ106" s="30"/>
      <c r="FQK106" s="30"/>
      <c r="FQL106" s="30"/>
      <c r="FQM106" s="30"/>
      <c r="FQN106" s="30"/>
      <c r="FQO106" s="30"/>
      <c r="FQP106" s="30"/>
      <c r="FQQ106" s="30"/>
      <c r="FQR106" s="30"/>
      <c r="FQS106" s="30"/>
      <c r="FQT106" s="30"/>
      <c r="FQU106" s="30"/>
      <c r="FQV106" s="30"/>
      <c r="FQW106" s="30"/>
      <c r="FQX106" s="30"/>
      <c r="FQY106" s="30"/>
      <c r="FQZ106" s="30"/>
      <c r="FRA106" s="30"/>
      <c r="FRB106" s="30"/>
      <c r="FRC106" s="30"/>
      <c r="FRD106" s="30"/>
      <c r="FRE106" s="30"/>
      <c r="FRF106" s="30"/>
      <c r="FRG106" s="30"/>
      <c r="FRH106" s="30"/>
      <c r="FRI106" s="30"/>
      <c r="FRJ106" s="30"/>
      <c r="FRK106" s="30"/>
      <c r="FRL106" s="30"/>
      <c r="FRM106" s="30"/>
      <c r="FRN106" s="30"/>
      <c r="FRO106" s="30"/>
      <c r="FRP106" s="30"/>
      <c r="FRQ106" s="30"/>
      <c r="FRR106" s="30"/>
      <c r="FRS106" s="30"/>
      <c r="FRT106" s="30"/>
      <c r="FRU106" s="30"/>
      <c r="FRV106" s="30"/>
      <c r="FRW106" s="30"/>
      <c r="FRX106" s="30"/>
      <c r="FRY106" s="30"/>
      <c r="FRZ106" s="30"/>
      <c r="FSA106" s="30"/>
      <c r="FSB106" s="30"/>
      <c r="FSC106" s="30"/>
      <c r="FSD106" s="30"/>
      <c r="FSE106" s="30"/>
      <c r="FSF106" s="30"/>
      <c r="FSG106" s="30"/>
      <c r="FSH106" s="30"/>
      <c r="FSI106" s="30"/>
      <c r="FSJ106" s="30"/>
      <c r="FSK106" s="30"/>
      <c r="FSL106" s="30"/>
      <c r="FSM106" s="30"/>
      <c r="FSN106" s="30"/>
      <c r="FSO106" s="30"/>
      <c r="FSP106" s="30"/>
      <c r="FSQ106" s="30"/>
      <c r="FSR106" s="30"/>
      <c r="FSS106" s="30"/>
      <c r="FST106" s="30"/>
      <c r="FSU106" s="30"/>
      <c r="FSV106" s="30"/>
      <c r="FSW106" s="30"/>
      <c r="FSX106" s="30"/>
      <c r="FSY106" s="30"/>
      <c r="FSZ106" s="30"/>
      <c r="FTA106" s="30"/>
      <c r="FTB106" s="30"/>
      <c r="FTC106" s="30"/>
      <c r="FTD106" s="30"/>
      <c r="FTE106" s="30"/>
      <c r="FTF106" s="30"/>
      <c r="FTG106" s="30"/>
      <c r="FTH106" s="30"/>
      <c r="FTI106" s="30"/>
      <c r="FTJ106" s="30"/>
      <c r="FTK106" s="30"/>
      <c r="FTL106" s="30"/>
      <c r="FTM106" s="30"/>
      <c r="FTN106" s="30"/>
      <c r="FTO106" s="30"/>
      <c r="FTP106" s="30"/>
      <c r="FTQ106" s="30"/>
      <c r="FTR106" s="30"/>
      <c r="FTS106" s="30"/>
      <c r="FTT106" s="30"/>
      <c r="FTU106" s="30"/>
      <c r="FTV106" s="30"/>
      <c r="FTW106" s="30"/>
      <c r="FTX106" s="30"/>
      <c r="FTY106" s="30"/>
      <c r="FTZ106" s="30"/>
      <c r="FUA106" s="30"/>
      <c r="FUB106" s="30"/>
      <c r="FUC106" s="30"/>
      <c r="FUD106" s="30"/>
      <c r="FUE106" s="30"/>
      <c r="FUF106" s="30"/>
      <c r="FUG106" s="30"/>
      <c r="FUH106" s="30"/>
      <c r="FUI106" s="30"/>
      <c r="FUJ106" s="30"/>
      <c r="FUK106" s="30"/>
      <c r="FUL106" s="30"/>
      <c r="FUM106" s="30"/>
      <c r="FUN106" s="30"/>
      <c r="FUO106" s="30"/>
      <c r="FUP106" s="30"/>
      <c r="FUQ106" s="30"/>
      <c r="FUR106" s="30"/>
      <c r="FUS106" s="30"/>
      <c r="FUT106" s="30"/>
      <c r="FUU106" s="30"/>
      <c r="FUV106" s="30"/>
      <c r="FUW106" s="30"/>
      <c r="FUX106" s="30"/>
      <c r="FUY106" s="30"/>
      <c r="FUZ106" s="30"/>
      <c r="FVA106" s="30"/>
      <c r="FVB106" s="30"/>
      <c r="FVC106" s="30"/>
      <c r="FVD106" s="30"/>
      <c r="FVE106" s="30"/>
      <c r="FVF106" s="30"/>
      <c r="FVG106" s="30"/>
      <c r="FVH106" s="30"/>
      <c r="FVI106" s="30"/>
      <c r="FVJ106" s="30"/>
      <c r="FVK106" s="30"/>
      <c r="FVL106" s="30"/>
      <c r="FVM106" s="30"/>
      <c r="FVN106" s="30"/>
      <c r="FVO106" s="30"/>
      <c r="FVP106" s="30"/>
      <c r="FVQ106" s="30"/>
      <c r="FVR106" s="30"/>
      <c r="FVS106" s="30"/>
      <c r="FVT106" s="30"/>
      <c r="FVU106" s="30"/>
      <c r="FVV106" s="30"/>
      <c r="FVW106" s="30"/>
      <c r="FVX106" s="30"/>
      <c r="FVY106" s="30"/>
      <c r="FVZ106" s="30"/>
      <c r="FWA106" s="30"/>
      <c r="FWB106" s="30"/>
      <c r="FWC106" s="30"/>
      <c r="FWD106" s="30"/>
      <c r="FWE106" s="30"/>
      <c r="FWF106" s="30"/>
      <c r="FWG106" s="30"/>
      <c r="FWH106" s="30"/>
      <c r="FWI106" s="30"/>
      <c r="FWJ106" s="30"/>
      <c r="FWK106" s="30"/>
      <c r="FWL106" s="30"/>
      <c r="FWM106" s="30"/>
      <c r="FWN106" s="30"/>
      <c r="FWO106" s="30"/>
      <c r="FWP106" s="30"/>
      <c r="FWQ106" s="30"/>
      <c r="FWR106" s="30"/>
      <c r="FWS106" s="30"/>
      <c r="FWT106" s="30"/>
      <c r="FWU106" s="30"/>
      <c r="FWV106" s="30"/>
      <c r="FWW106" s="30"/>
      <c r="FWX106" s="30"/>
      <c r="FWY106" s="30"/>
      <c r="FWZ106" s="30"/>
      <c r="FXA106" s="30"/>
      <c r="FXB106" s="30"/>
      <c r="FXC106" s="30"/>
      <c r="FXD106" s="30"/>
      <c r="FXE106" s="30"/>
      <c r="FXF106" s="30"/>
      <c r="FXG106" s="30"/>
      <c r="FXH106" s="30"/>
      <c r="FXI106" s="30"/>
      <c r="FXJ106" s="30"/>
      <c r="FXK106" s="30"/>
      <c r="FXL106" s="30"/>
      <c r="FXM106" s="30"/>
      <c r="FXN106" s="30"/>
      <c r="FXO106" s="30"/>
      <c r="FXP106" s="30"/>
      <c r="FXQ106" s="30"/>
      <c r="FXR106" s="30"/>
      <c r="FXS106" s="30"/>
      <c r="FXT106" s="30"/>
      <c r="FXU106" s="30"/>
      <c r="FXV106" s="30"/>
      <c r="FXW106" s="30"/>
      <c r="FXX106" s="30"/>
      <c r="FXY106" s="30"/>
      <c r="FXZ106" s="30"/>
      <c r="FYA106" s="30"/>
      <c r="FYB106" s="30"/>
      <c r="FYC106" s="30"/>
      <c r="FYD106" s="30"/>
      <c r="FYE106" s="30"/>
      <c r="FYF106" s="30"/>
      <c r="FYG106" s="30"/>
      <c r="FYH106" s="30"/>
      <c r="FYI106" s="30"/>
      <c r="FYJ106" s="30"/>
      <c r="FYK106" s="30"/>
      <c r="FYL106" s="30"/>
      <c r="FYM106" s="30"/>
      <c r="FYN106" s="30"/>
      <c r="FYO106" s="30"/>
      <c r="FYP106" s="30"/>
      <c r="FYQ106" s="30"/>
      <c r="FYR106" s="30"/>
      <c r="FYS106" s="30"/>
      <c r="FYT106" s="30"/>
      <c r="FYU106" s="30"/>
      <c r="FYV106" s="30"/>
      <c r="FYW106" s="30"/>
      <c r="FYX106" s="30"/>
      <c r="FYY106" s="30"/>
      <c r="FYZ106" s="30"/>
      <c r="FZA106" s="30"/>
      <c r="FZB106" s="30"/>
      <c r="FZC106" s="30"/>
      <c r="FZD106" s="30"/>
      <c r="FZE106" s="30"/>
      <c r="FZF106" s="30"/>
      <c r="FZG106" s="30"/>
      <c r="FZH106" s="30"/>
      <c r="FZI106" s="30"/>
      <c r="FZJ106" s="30"/>
      <c r="FZK106" s="30"/>
      <c r="FZL106" s="30"/>
      <c r="FZM106" s="30"/>
      <c r="FZN106" s="30"/>
      <c r="FZO106" s="30"/>
      <c r="FZP106" s="30"/>
      <c r="FZQ106" s="30"/>
      <c r="FZR106" s="30"/>
      <c r="FZS106" s="30"/>
      <c r="FZT106" s="30"/>
      <c r="FZU106" s="30"/>
      <c r="FZV106" s="30"/>
      <c r="FZW106" s="30"/>
      <c r="FZX106" s="30"/>
      <c r="FZY106" s="30"/>
      <c r="FZZ106" s="30"/>
      <c r="GAA106" s="30"/>
      <c r="GAB106" s="30"/>
      <c r="GAC106" s="30"/>
      <c r="GAD106" s="30"/>
      <c r="GAE106" s="30"/>
      <c r="GAF106" s="30"/>
      <c r="GAG106" s="30"/>
      <c r="GAH106" s="30"/>
      <c r="GAI106" s="30"/>
      <c r="GAJ106" s="30"/>
      <c r="GAK106" s="30"/>
      <c r="GAL106" s="30"/>
      <c r="GAM106" s="30"/>
      <c r="GAN106" s="30"/>
      <c r="GAO106" s="30"/>
      <c r="GAP106" s="30"/>
      <c r="GAQ106" s="30"/>
      <c r="GAR106" s="30"/>
      <c r="GAS106" s="30"/>
      <c r="GAT106" s="30"/>
      <c r="GAU106" s="30"/>
      <c r="GAV106" s="30"/>
      <c r="GAW106" s="30"/>
      <c r="GAX106" s="30"/>
      <c r="GAY106" s="30"/>
      <c r="GAZ106" s="30"/>
      <c r="GBA106" s="30"/>
      <c r="GBB106" s="30"/>
      <c r="GBC106" s="30"/>
      <c r="GBD106" s="30"/>
      <c r="GBE106" s="30"/>
      <c r="GBF106" s="30"/>
      <c r="GBG106" s="30"/>
      <c r="GBH106" s="30"/>
      <c r="GBI106" s="30"/>
      <c r="GBJ106" s="30"/>
      <c r="GBK106" s="30"/>
      <c r="GBL106" s="30"/>
      <c r="GBM106" s="30"/>
      <c r="GBN106" s="30"/>
      <c r="GBO106" s="30"/>
      <c r="GBP106" s="30"/>
      <c r="GBQ106" s="30"/>
      <c r="GBR106" s="30"/>
      <c r="GBS106" s="30"/>
      <c r="GBT106" s="30"/>
      <c r="GBU106" s="30"/>
      <c r="GBV106" s="30"/>
      <c r="GBW106" s="30"/>
      <c r="GBX106" s="30"/>
      <c r="GBY106" s="30"/>
      <c r="GBZ106" s="30"/>
      <c r="GCA106" s="30"/>
      <c r="GCB106" s="30"/>
      <c r="GCC106" s="30"/>
      <c r="GCD106" s="30"/>
      <c r="GCE106" s="30"/>
      <c r="GCF106" s="30"/>
      <c r="GCG106" s="30"/>
      <c r="GCH106" s="30"/>
      <c r="GCI106" s="30"/>
      <c r="GCJ106" s="30"/>
      <c r="GCK106" s="30"/>
      <c r="GCL106" s="30"/>
      <c r="GCM106" s="30"/>
      <c r="GCN106" s="30"/>
      <c r="GCO106" s="30"/>
      <c r="GCP106" s="30"/>
      <c r="GCQ106" s="30"/>
      <c r="GCR106" s="30"/>
      <c r="GCS106" s="30"/>
      <c r="GCT106" s="30"/>
      <c r="GCU106" s="30"/>
      <c r="GCV106" s="30"/>
      <c r="GCW106" s="30"/>
      <c r="GCX106" s="30"/>
      <c r="GCY106" s="30"/>
      <c r="GCZ106" s="30"/>
      <c r="GDA106" s="30"/>
      <c r="GDB106" s="30"/>
      <c r="GDC106" s="30"/>
      <c r="GDD106" s="30"/>
      <c r="GDE106" s="30"/>
      <c r="GDF106" s="30"/>
      <c r="GDG106" s="30"/>
      <c r="GDH106" s="30"/>
      <c r="GDI106" s="30"/>
      <c r="GDJ106" s="30"/>
      <c r="GDK106" s="30"/>
      <c r="GDL106" s="30"/>
      <c r="GDM106" s="30"/>
      <c r="GDN106" s="30"/>
      <c r="GDO106" s="30"/>
      <c r="GDP106" s="30"/>
      <c r="GDQ106" s="30"/>
      <c r="GDR106" s="30"/>
      <c r="GDS106" s="30"/>
      <c r="GDT106" s="30"/>
      <c r="GDU106" s="30"/>
      <c r="GDV106" s="30"/>
      <c r="GDW106" s="30"/>
      <c r="GDX106" s="30"/>
      <c r="GDY106" s="30"/>
      <c r="GDZ106" s="30"/>
      <c r="GEA106" s="30"/>
      <c r="GEB106" s="30"/>
      <c r="GEC106" s="30"/>
      <c r="GED106" s="30"/>
      <c r="GEE106" s="30"/>
      <c r="GEF106" s="30"/>
      <c r="GEG106" s="30"/>
      <c r="GEH106" s="30"/>
      <c r="GEI106" s="30"/>
      <c r="GEJ106" s="30"/>
      <c r="GEK106" s="30"/>
      <c r="GEL106" s="30"/>
      <c r="GEM106" s="30"/>
      <c r="GEN106" s="30"/>
      <c r="GEO106" s="30"/>
      <c r="GEP106" s="30"/>
      <c r="GEQ106" s="30"/>
      <c r="GER106" s="30"/>
      <c r="GES106" s="30"/>
      <c r="GET106" s="30"/>
      <c r="GEU106" s="30"/>
      <c r="GEV106" s="30"/>
      <c r="GEW106" s="30"/>
      <c r="GEX106" s="30"/>
      <c r="GEY106" s="30"/>
      <c r="GEZ106" s="30"/>
      <c r="GFA106" s="30"/>
      <c r="GFB106" s="30"/>
      <c r="GFC106" s="30"/>
      <c r="GFD106" s="30"/>
      <c r="GFE106" s="30"/>
      <c r="GFF106" s="30"/>
      <c r="GFG106" s="30"/>
      <c r="GFH106" s="30"/>
      <c r="GFI106" s="30"/>
      <c r="GFJ106" s="30"/>
      <c r="GFK106" s="30"/>
      <c r="GFL106" s="30"/>
      <c r="GFM106" s="30"/>
      <c r="GFN106" s="30"/>
      <c r="GFO106" s="30"/>
      <c r="GFP106" s="30"/>
      <c r="GFQ106" s="30"/>
      <c r="GFR106" s="30"/>
      <c r="GFS106" s="30"/>
      <c r="GFT106" s="30"/>
      <c r="GFU106" s="30"/>
      <c r="GFV106" s="30"/>
      <c r="GFW106" s="30"/>
      <c r="GFX106" s="30"/>
      <c r="GFY106" s="30"/>
      <c r="GFZ106" s="30"/>
      <c r="GGA106" s="30"/>
      <c r="GGB106" s="30"/>
      <c r="GGC106" s="30"/>
      <c r="GGD106" s="30"/>
      <c r="GGE106" s="30"/>
      <c r="GGF106" s="30"/>
      <c r="GGG106" s="30"/>
      <c r="GGH106" s="30"/>
      <c r="GGI106" s="30"/>
      <c r="GGJ106" s="30"/>
      <c r="GGK106" s="30"/>
      <c r="GGL106" s="30"/>
      <c r="GGM106" s="30"/>
      <c r="GGN106" s="30"/>
      <c r="GGO106" s="30"/>
      <c r="GGP106" s="30"/>
      <c r="GGQ106" s="30"/>
      <c r="GGR106" s="30"/>
      <c r="GGS106" s="30"/>
      <c r="GGT106" s="30"/>
      <c r="GGU106" s="30"/>
      <c r="GGV106" s="30"/>
      <c r="GGW106" s="30"/>
      <c r="GGX106" s="30"/>
      <c r="GGY106" s="30"/>
      <c r="GGZ106" s="30"/>
      <c r="GHA106" s="30"/>
      <c r="GHB106" s="30"/>
      <c r="GHC106" s="30"/>
      <c r="GHD106" s="30"/>
      <c r="GHE106" s="30"/>
      <c r="GHF106" s="30"/>
      <c r="GHG106" s="30"/>
      <c r="GHH106" s="30"/>
      <c r="GHI106" s="30"/>
      <c r="GHJ106" s="30"/>
      <c r="GHK106" s="30"/>
      <c r="GHL106" s="30"/>
      <c r="GHM106" s="30"/>
      <c r="GHN106" s="30"/>
      <c r="GHO106" s="30"/>
      <c r="GHP106" s="30"/>
      <c r="GHQ106" s="30"/>
      <c r="GHR106" s="30"/>
      <c r="GHS106" s="30"/>
      <c r="GHT106" s="30"/>
      <c r="GHU106" s="30"/>
      <c r="GHV106" s="30"/>
      <c r="GHW106" s="30"/>
      <c r="GHX106" s="30"/>
      <c r="GHY106" s="30"/>
      <c r="GHZ106" s="30"/>
      <c r="GIA106" s="30"/>
      <c r="GIB106" s="30"/>
      <c r="GIC106" s="30"/>
      <c r="GID106" s="30"/>
      <c r="GIE106" s="30"/>
      <c r="GIF106" s="30"/>
      <c r="GIG106" s="30"/>
      <c r="GIH106" s="30"/>
      <c r="GII106" s="30"/>
      <c r="GIJ106" s="30"/>
      <c r="GIK106" s="30"/>
      <c r="GIL106" s="30"/>
      <c r="GIM106" s="30"/>
      <c r="GIN106" s="30"/>
      <c r="GIO106" s="30"/>
      <c r="GIP106" s="30"/>
      <c r="GIQ106" s="30"/>
      <c r="GIR106" s="30"/>
      <c r="GIS106" s="30"/>
      <c r="GIT106" s="30"/>
      <c r="GIU106" s="30"/>
      <c r="GIV106" s="30"/>
      <c r="GIW106" s="30"/>
      <c r="GIX106" s="30"/>
      <c r="GIY106" s="30"/>
      <c r="GIZ106" s="30"/>
      <c r="GJA106" s="30"/>
      <c r="GJB106" s="30"/>
      <c r="GJC106" s="30"/>
      <c r="GJD106" s="30"/>
      <c r="GJE106" s="30"/>
      <c r="GJF106" s="30"/>
      <c r="GJG106" s="30"/>
      <c r="GJH106" s="30"/>
      <c r="GJI106" s="30"/>
      <c r="GJJ106" s="30"/>
      <c r="GJK106" s="30"/>
      <c r="GJL106" s="30"/>
      <c r="GJM106" s="30"/>
      <c r="GJN106" s="30"/>
      <c r="GJO106" s="30"/>
      <c r="GJP106" s="30"/>
      <c r="GJQ106" s="30"/>
      <c r="GJR106" s="30"/>
      <c r="GJS106" s="30"/>
      <c r="GJT106" s="30"/>
      <c r="GJU106" s="30"/>
      <c r="GJV106" s="30"/>
      <c r="GJW106" s="30"/>
      <c r="GJX106" s="30"/>
      <c r="GJY106" s="30"/>
      <c r="GJZ106" s="30"/>
      <c r="GKA106" s="30"/>
      <c r="GKB106" s="30"/>
      <c r="GKC106" s="30"/>
      <c r="GKD106" s="30"/>
      <c r="GKE106" s="30"/>
      <c r="GKF106" s="30"/>
      <c r="GKG106" s="30"/>
      <c r="GKH106" s="30"/>
      <c r="GKI106" s="30"/>
      <c r="GKJ106" s="30"/>
      <c r="GKK106" s="30"/>
      <c r="GKL106" s="30"/>
      <c r="GKM106" s="30"/>
      <c r="GKN106" s="30"/>
      <c r="GKO106" s="30"/>
      <c r="GKP106" s="30"/>
      <c r="GKQ106" s="30"/>
      <c r="GKR106" s="30"/>
      <c r="GKS106" s="30"/>
      <c r="GKT106" s="30"/>
      <c r="GKU106" s="30"/>
      <c r="GKV106" s="30"/>
      <c r="GKW106" s="30"/>
      <c r="GKX106" s="30"/>
      <c r="GKY106" s="30"/>
      <c r="GKZ106" s="30"/>
      <c r="GLA106" s="30"/>
      <c r="GLB106" s="30"/>
      <c r="GLC106" s="30"/>
      <c r="GLD106" s="30"/>
      <c r="GLE106" s="30"/>
      <c r="GLF106" s="30"/>
      <c r="GLG106" s="30"/>
      <c r="GLH106" s="30"/>
      <c r="GLI106" s="30"/>
      <c r="GLJ106" s="30"/>
      <c r="GLK106" s="30"/>
      <c r="GLL106" s="30"/>
      <c r="GLM106" s="30"/>
      <c r="GLN106" s="30"/>
      <c r="GLO106" s="30"/>
      <c r="GLP106" s="30"/>
      <c r="GLQ106" s="30"/>
      <c r="GLR106" s="30"/>
      <c r="GLS106" s="30"/>
      <c r="GLT106" s="30"/>
      <c r="GLU106" s="30"/>
      <c r="GLV106" s="30"/>
      <c r="GLW106" s="30"/>
      <c r="GLX106" s="30"/>
      <c r="GLY106" s="30"/>
      <c r="GLZ106" s="30"/>
      <c r="GMA106" s="30"/>
      <c r="GMB106" s="30"/>
      <c r="GMC106" s="30"/>
      <c r="GMD106" s="30"/>
      <c r="GME106" s="30"/>
      <c r="GMF106" s="30"/>
      <c r="GMG106" s="30"/>
      <c r="GMH106" s="30"/>
      <c r="GMI106" s="30"/>
      <c r="GMJ106" s="30"/>
      <c r="GMK106" s="30"/>
      <c r="GML106" s="30"/>
      <c r="GMM106" s="30"/>
      <c r="GMN106" s="30"/>
      <c r="GMO106" s="30"/>
      <c r="GMP106" s="30"/>
      <c r="GMQ106" s="30"/>
      <c r="GMR106" s="30"/>
      <c r="GMS106" s="30"/>
      <c r="GMT106" s="30"/>
      <c r="GMU106" s="30"/>
      <c r="GMV106" s="30"/>
      <c r="GMW106" s="30"/>
      <c r="GMX106" s="30"/>
      <c r="GMY106" s="30"/>
      <c r="GMZ106" s="30"/>
      <c r="GNA106" s="30"/>
      <c r="GNB106" s="30"/>
      <c r="GNC106" s="30"/>
      <c r="GND106" s="30"/>
      <c r="GNE106" s="30"/>
      <c r="GNF106" s="30"/>
      <c r="GNG106" s="30"/>
      <c r="GNH106" s="30"/>
      <c r="GNI106" s="30"/>
      <c r="GNJ106" s="30"/>
      <c r="GNK106" s="30"/>
      <c r="GNL106" s="30"/>
      <c r="GNM106" s="30"/>
      <c r="GNN106" s="30"/>
      <c r="GNO106" s="30"/>
      <c r="GNP106" s="30"/>
      <c r="GNQ106" s="30"/>
      <c r="GNR106" s="30"/>
      <c r="GNS106" s="30"/>
      <c r="GNT106" s="30"/>
      <c r="GNU106" s="30"/>
      <c r="GNV106" s="30"/>
      <c r="GNW106" s="30"/>
      <c r="GNX106" s="30"/>
      <c r="GNY106" s="30"/>
      <c r="GNZ106" s="30"/>
      <c r="GOA106" s="30"/>
      <c r="GOB106" s="30"/>
      <c r="GOC106" s="30"/>
      <c r="GOD106" s="30"/>
      <c r="GOE106" s="30"/>
      <c r="GOF106" s="30"/>
      <c r="GOG106" s="30"/>
      <c r="GOH106" s="30"/>
      <c r="GOI106" s="30"/>
      <c r="GOJ106" s="30"/>
      <c r="GOK106" s="30"/>
      <c r="GOL106" s="30"/>
      <c r="GOM106" s="30"/>
      <c r="GON106" s="30"/>
      <c r="GOO106" s="30"/>
      <c r="GOP106" s="30"/>
      <c r="GOQ106" s="30"/>
      <c r="GOR106" s="30"/>
      <c r="GOS106" s="30"/>
      <c r="GOT106" s="30"/>
      <c r="GOU106" s="30"/>
      <c r="GOV106" s="30"/>
      <c r="GOW106" s="30"/>
      <c r="GOX106" s="30"/>
      <c r="GOY106" s="30"/>
      <c r="GOZ106" s="30"/>
      <c r="GPA106" s="30"/>
      <c r="GPB106" s="30"/>
      <c r="GPC106" s="30"/>
      <c r="GPD106" s="30"/>
      <c r="GPE106" s="30"/>
      <c r="GPF106" s="30"/>
      <c r="GPG106" s="30"/>
      <c r="GPH106" s="30"/>
      <c r="GPI106" s="30"/>
      <c r="GPJ106" s="30"/>
      <c r="GPK106" s="30"/>
      <c r="GPL106" s="30"/>
      <c r="GPM106" s="30"/>
      <c r="GPN106" s="30"/>
      <c r="GPO106" s="30"/>
      <c r="GPP106" s="30"/>
      <c r="GPQ106" s="30"/>
      <c r="GPR106" s="30"/>
      <c r="GPS106" s="30"/>
      <c r="GPT106" s="30"/>
      <c r="GPU106" s="30"/>
      <c r="GPV106" s="30"/>
      <c r="GPW106" s="30"/>
      <c r="GPX106" s="30"/>
      <c r="GPY106" s="30"/>
      <c r="GPZ106" s="30"/>
      <c r="GQA106" s="30"/>
      <c r="GQB106" s="30"/>
      <c r="GQC106" s="30"/>
      <c r="GQD106" s="30"/>
      <c r="GQE106" s="30"/>
      <c r="GQF106" s="30"/>
      <c r="GQG106" s="30"/>
      <c r="GQH106" s="30"/>
      <c r="GQI106" s="30"/>
      <c r="GQJ106" s="30"/>
      <c r="GQK106" s="30"/>
      <c r="GQL106" s="30"/>
      <c r="GQM106" s="30"/>
      <c r="GQN106" s="30"/>
      <c r="GQO106" s="30"/>
      <c r="GQP106" s="30"/>
      <c r="GQQ106" s="30"/>
      <c r="GQR106" s="30"/>
      <c r="GQS106" s="30"/>
      <c r="GQT106" s="30"/>
      <c r="GQU106" s="30"/>
      <c r="GQV106" s="30"/>
      <c r="GQW106" s="30"/>
      <c r="GQX106" s="30"/>
      <c r="GQY106" s="30"/>
      <c r="GQZ106" s="30"/>
      <c r="GRA106" s="30"/>
      <c r="GRB106" s="30"/>
      <c r="GRC106" s="30"/>
      <c r="GRD106" s="30"/>
      <c r="GRE106" s="30"/>
      <c r="GRF106" s="30"/>
      <c r="GRG106" s="30"/>
      <c r="GRH106" s="30"/>
      <c r="GRI106" s="30"/>
      <c r="GRJ106" s="30"/>
      <c r="GRK106" s="30"/>
      <c r="GRL106" s="30"/>
      <c r="GRM106" s="30"/>
      <c r="GRN106" s="30"/>
      <c r="GRO106" s="30"/>
      <c r="GRP106" s="30"/>
      <c r="GRQ106" s="30"/>
      <c r="GRR106" s="30"/>
      <c r="GRS106" s="30"/>
      <c r="GRT106" s="30"/>
      <c r="GRU106" s="30"/>
      <c r="GRV106" s="30"/>
      <c r="GRW106" s="30"/>
      <c r="GRX106" s="30"/>
      <c r="GRY106" s="30"/>
      <c r="GRZ106" s="30"/>
      <c r="GSA106" s="30"/>
      <c r="GSB106" s="30"/>
      <c r="GSC106" s="30"/>
      <c r="GSD106" s="30"/>
      <c r="GSE106" s="30"/>
      <c r="GSF106" s="30"/>
      <c r="GSG106" s="30"/>
      <c r="GSH106" s="30"/>
      <c r="GSI106" s="30"/>
      <c r="GSJ106" s="30"/>
      <c r="GSK106" s="30"/>
      <c r="GSL106" s="30"/>
      <c r="GSM106" s="30"/>
      <c r="GSN106" s="30"/>
      <c r="GSO106" s="30"/>
      <c r="GSP106" s="30"/>
      <c r="GSQ106" s="30"/>
      <c r="GSR106" s="30"/>
      <c r="GSS106" s="30"/>
      <c r="GST106" s="30"/>
      <c r="GSU106" s="30"/>
      <c r="GSV106" s="30"/>
      <c r="GSW106" s="30"/>
      <c r="GSX106" s="30"/>
      <c r="GSY106" s="30"/>
      <c r="GSZ106" s="30"/>
      <c r="GTA106" s="30"/>
      <c r="GTB106" s="30"/>
      <c r="GTC106" s="30"/>
      <c r="GTD106" s="30"/>
      <c r="GTE106" s="30"/>
      <c r="GTF106" s="30"/>
      <c r="GTG106" s="30"/>
      <c r="GTH106" s="30"/>
      <c r="GTI106" s="30"/>
      <c r="GTJ106" s="30"/>
      <c r="GTK106" s="30"/>
      <c r="GTL106" s="30"/>
      <c r="GTM106" s="30"/>
      <c r="GTN106" s="30"/>
      <c r="GTO106" s="30"/>
      <c r="GTP106" s="30"/>
      <c r="GTQ106" s="30"/>
      <c r="GTR106" s="30"/>
      <c r="GTS106" s="30"/>
      <c r="GTT106" s="30"/>
      <c r="GTU106" s="30"/>
      <c r="GTV106" s="30"/>
      <c r="GTW106" s="30"/>
      <c r="GTX106" s="30"/>
      <c r="GTY106" s="30"/>
      <c r="GTZ106" s="30"/>
      <c r="GUA106" s="30"/>
      <c r="GUB106" s="30"/>
      <c r="GUC106" s="30"/>
      <c r="GUD106" s="30"/>
      <c r="GUE106" s="30"/>
      <c r="GUF106" s="30"/>
      <c r="GUG106" s="30"/>
      <c r="GUH106" s="30"/>
      <c r="GUI106" s="30"/>
      <c r="GUJ106" s="30"/>
      <c r="GUK106" s="30"/>
      <c r="GUL106" s="30"/>
      <c r="GUM106" s="30"/>
      <c r="GUN106" s="30"/>
      <c r="GUO106" s="30"/>
      <c r="GUP106" s="30"/>
      <c r="GUQ106" s="30"/>
      <c r="GUR106" s="30"/>
      <c r="GUS106" s="30"/>
      <c r="GUT106" s="30"/>
      <c r="GUU106" s="30"/>
      <c r="GUV106" s="30"/>
      <c r="GUW106" s="30"/>
      <c r="GUX106" s="30"/>
      <c r="GUY106" s="30"/>
      <c r="GUZ106" s="30"/>
      <c r="GVA106" s="30"/>
      <c r="GVB106" s="30"/>
      <c r="GVC106" s="30"/>
      <c r="GVD106" s="30"/>
      <c r="GVE106" s="30"/>
      <c r="GVF106" s="30"/>
      <c r="GVG106" s="30"/>
      <c r="GVH106" s="30"/>
      <c r="GVI106" s="30"/>
      <c r="GVJ106" s="30"/>
      <c r="GVK106" s="30"/>
      <c r="GVL106" s="30"/>
      <c r="GVM106" s="30"/>
      <c r="GVN106" s="30"/>
      <c r="GVO106" s="30"/>
      <c r="GVP106" s="30"/>
      <c r="GVQ106" s="30"/>
      <c r="GVR106" s="30"/>
      <c r="GVS106" s="30"/>
      <c r="GVT106" s="30"/>
      <c r="GVU106" s="30"/>
      <c r="GVV106" s="30"/>
      <c r="GVW106" s="30"/>
      <c r="GVX106" s="30"/>
      <c r="GVY106" s="30"/>
      <c r="GVZ106" s="30"/>
      <c r="GWA106" s="30"/>
      <c r="GWB106" s="30"/>
      <c r="GWC106" s="30"/>
      <c r="GWD106" s="30"/>
      <c r="GWE106" s="30"/>
      <c r="GWF106" s="30"/>
      <c r="GWG106" s="30"/>
      <c r="GWH106" s="30"/>
      <c r="GWI106" s="30"/>
      <c r="GWJ106" s="30"/>
      <c r="GWK106" s="30"/>
      <c r="GWL106" s="30"/>
      <c r="GWM106" s="30"/>
      <c r="GWN106" s="30"/>
      <c r="GWO106" s="30"/>
      <c r="GWP106" s="30"/>
      <c r="GWQ106" s="30"/>
      <c r="GWR106" s="30"/>
      <c r="GWS106" s="30"/>
      <c r="GWT106" s="30"/>
      <c r="GWU106" s="30"/>
      <c r="GWV106" s="30"/>
      <c r="GWW106" s="30"/>
      <c r="GWX106" s="30"/>
      <c r="GWY106" s="30"/>
      <c r="GWZ106" s="30"/>
      <c r="GXA106" s="30"/>
      <c r="GXB106" s="30"/>
      <c r="GXC106" s="30"/>
      <c r="GXD106" s="30"/>
      <c r="GXE106" s="30"/>
      <c r="GXF106" s="30"/>
      <c r="GXG106" s="30"/>
      <c r="GXH106" s="30"/>
      <c r="GXI106" s="30"/>
      <c r="GXJ106" s="30"/>
      <c r="GXK106" s="30"/>
      <c r="GXL106" s="30"/>
      <c r="GXM106" s="30"/>
      <c r="GXN106" s="30"/>
      <c r="GXO106" s="30"/>
      <c r="GXP106" s="30"/>
      <c r="GXQ106" s="30"/>
      <c r="GXR106" s="30"/>
      <c r="GXS106" s="30"/>
      <c r="GXT106" s="30"/>
      <c r="GXU106" s="30"/>
      <c r="GXV106" s="30"/>
      <c r="GXW106" s="30"/>
      <c r="GXX106" s="30"/>
      <c r="GXY106" s="30"/>
      <c r="GXZ106" s="30"/>
      <c r="GYA106" s="30"/>
      <c r="GYB106" s="30"/>
      <c r="GYC106" s="30"/>
      <c r="GYD106" s="30"/>
      <c r="GYE106" s="30"/>
      <c r="GYF106" s="30"/>
      <c r="GYG106" s="30"/>
      <c r="GYH106" s="30"/>
      <c r="GYI106" s="30"/>
      <c r="GYJ106" s="30"/>
      <c r="GYK106" s="30"/>
      <c r="GYL106" s="30"/>
      <c r="GYM106" s="30"/>
      <c r="GYN106" s="30"/>
      <c r="GYO106" s="30"/>
      <c r="GYP106" s="30"/>
      <c r="GYQ106" s="30"/>
      <c r="GYR106" s="30"/>
      <c r="GYS106" s="30"/>
      <c r="GYT106" s="30"/>
      <c r="GYU106" s="30"/>
      <c r="GYV106" s="30"/>
      <c r="GYW106" s="30"/>
      <c r="GYX106" s="30"/>
      <c r="GYY106" s="30"/>
      <c r="GYZ106" s="30"/>
      <c r="GZA106" s="30"/>
      <c r="GZB106" s="30"/>
      <c r="GZC106" s="30"/>
      <c r="GZD106" s="30"/>
      <c r="GZE106" s="30"/>
      <c r="GZF106" s="30"/>
      <c r="GZG106" s="30"/>
      <c r="GZH106" s="30"/>
      <c r="GZI106" s="30"/>
      <c r="GZJ106" s="30"/>
      <c r="GZK106" s="30"/>
      <c r="GZL106" s="30"/>
      <c r="GZM106" s="30"/>
      <c r="GZN106" s="30"/>
      <c r="GZO106" s="30"/>
      <c r="GZP106" s="30"/>
      <c r="GZQ106" s="30"/>
      <c r="GZR106" s="30"/>
      <c r="GZS106" s="30"/>
      <c r="GZT106" s="30"/>
      <c r="GZU106" s="30"/>
      <c r="GZV106" s="30"/>
      <c r="GZW106" s="30"/>
      <c r="GZX106" s="30"/>
      <c r="GZY106" s="30"/>
      <c r="GZZ106" s="30"/>
      <c r="HAA106" s="30"/>
      <c r="HAB106" s="30"/>
      <c r="HAC106" s="30"/>
      <c r="HAD106" s="30"/>
      <c r="HAE106" s="30"/>
      <c r="HAF106" s="30"/>
      <c r="HAG106" s="30"/>
      <c r="HAH106" s="30"/>
      <c r="HAI106" s="30"/>
      <c r="HAJ106" s="30"/>
      <c r="HAK106" s="30"/>
      <c r="HAL106" s="30"/>
      <c r="HAM106" s="30"/>
      <c r="HAN106" s="30"/>
      <c r="HAO106" s="30"/>
      <c r="HAP106" s="30"/>
      <c r="HAQ106" s="30"/>
      <c r="HAR106" s="30"/>
      <c r="HAS106" s="30"/>
      <c r="HAT106" s="30"/>
      <c r="HAU106" s="30"/>
      <c r="HAV106" s="30"/>
      <c r="HAW106" s="30"/>
      <c r="HAX106" s="30"/>
      <c r="HAY106" s="30"/>
      <c r="HAZ106" s="30"/>
      <c r="HBA106" s="30"/>
      <c r="HBB106" s="30"/>
      <c r="HBC106" s="30"/>
      <c r="HBD106" s="30"/>
      <c r="HBE106" s="30"/>
      <c r="HBF106" s="30"/>
      <c r="HBG106" s="30"/>
      <c r="HBH106" s="30"/>
      <c r="HBI106" s="30"/>
      <c r="HBJ106" s="30"/>
      <c r="HBK106" s="30"/>
      <c r="HBL106" s="30"/>
      <c r="HBM106" s="30"/>
      <c r="HBN106" s="30"/>
      <c r="HBO106" s="30"/>
      <c r="HBP106" s="30"/>
      <c r="HBQ106" s="30"/>
      <c r="HBR106" s="30"/>
      <c r="HBS106" s="30"/>
      <c r="HBT106" s="30"/>
      <c r="HBU106" s="30"/>
      <c r="HBV106" s="30"/>
      <c r="HBW106" s="30"/>
      <c r="HBX106" s="30"/>
      <c r="HBY106" s="30"/>
      <c r="HBZ106" s="30"/>
      <c r="HCA106" s="30"/>
      <c r="HCB106" s="30"/>
      <c r="HCC106" s="30"/>
      <c r="HCD106" s="30"/>
      <c r="HCE106" s="30"/>
      <c r="HCF106" s="30"/>
      <c r="HCG106" s="30"/>
      <c r="HCH106" s="30"/>
      <c r="HCI106" s="30"/>
      <c r="HCJ106" s="30"/>
      <c r="HCK106" s="30"/>
      <c r="HCL106" s="30"/>
      <c r="HCM106" s="30"/>
      <c r="HCN106" s="30"/>
      <c r="HCO106" s="30"/>
      <c r="HCP106" s="30"/>
      <c r="HCQ106" s="30"/>
      <c r="HCR106" s="30"/>
      <c r="HCS106" s="30"/>
      <c r="HCT106" s="30"/>
      <c r="HCU106" s="30"/>
      <c r="HCV106" s="30"/>
      <c r="HCW106" s="30"/>
      <c r="HCX106" s="30"/>
      <c r="HCY106" s="30"/>
      <c r="HCZ106" s="30"/>
      <c r="HDA106" s="30"/>
      <c r="HDB106" s="30"/>
      <c r="HDC106" s="30"/>
      <c r="HDD106" s="30"/>
      <c r="HDE106" s="30"/>
      <c r="HDF106" s="30"/>
      <c r="HDG106" s="30"/>
      <c r="HDH106" s="30"/>
      <c r="HDI106" s="30"/>
      <c r="HDJ106" s="30"/>
      <c r="HDK106" s="30"/>
      <c r="HDL106" s="30"/>
      <c r="HDM106" s="30"/>
      <c r="HDN106" s="30"/>
      <c r="HDO106" s="30"/>
      <c r="HDP106" s="30"/>
      <c r="HDQ106" s="30"/>
      <c r="HDR106" s="30"/>
      <c r="HDS106" s="30"/>
      <c r="HDT106" s="30"/>
      <c r="HDU106" s="30"/>
      <c r="HDV106" s="30"/>
      <c r="HDW106" s="30"/>
      <c r="HDX106" s="30"/>
      <c r="HDY106" s="30"/>
      <c r="HDZ106" s="30"/>
      <c r="HEA106" s="30"/>
      <c r="HEB106" s="30"/>
      <c r="HEC106" s="30"/>
      <c r="HED106" s="30"/>
      <c r="HEE106" s="30"/>
      <c r="HEF106" s="30"/>
      <c r="HEG106" s="30"/>
      <c r="HEH106" s="30"/>
      <c r="HEI106" s="30"/>
      <c r="HEJ106" s="30"/>
      <c r="HEK106" s="30"/>
      <c r="HEL106" s="30"/>
      <c r="HEM106" s="30"/>
      <c r="HEN106" s="30"/>
      <c r="HEO106" s="30"/>
      <c r="HEP106" s="30"/>
      <c r="HEQ106" s="30"/>
      <c r="HER106" s="30"/>
      <c r="HES106" s="30"/>
      <c r="HET106" s="30"/>
      <c r="HEU106" s="30"/>
      <c r="HEV106" s="30"/>
      <c r="HEW106" s="30"/>
      <c r="HEX106" s="30"/>
      <c r="HEY106" s="30"/>
      <c r="HEZ106" s="30"/>
      <c r="HFA106" s="30"/>
      <c r="HFB106" s="30"/>
      <c r="HFC106" s="30"/>
      <c r="HFD106" s="30"/>
      <c r="HFE106" s="30"/>
      <c r="HFF106" s="30"/>
      <c r="HFG106" s="30"/>
      <c r="HFH106" s="30"/>
      <c r="HFI106" s="30"/>
      <c r="HFJ106" s="30"/>
      <c r="HFK106" s="30"/>
      <c r="HFL106" s="30"/>
      <c r="HFM106" s="30"/>
      <c r="HFN106" s="30"/>
      <c r="HFO106" s="30"/>
      <c r="HFP106" s="30"/>
      <c r="HFQ106" s="30"/>
      <c r="HFR106" s="30"/>
      <c r="HFS106" s="30"/>
      <c r="HFT106" s="30"/>
      <c r="HFU106" s="30"/>
      <c r="HFV106" s="30"/>
      <c r="HFW106" s="30"/>
      <c r="HFX106" s="30"/>
      <c r="HFY106" s="30"/>
      <c r="HFZ106" s="30"/>
      <c r="HGA106" s="30"/>
      <c r="HGB106" s="30"/>
      <c r="HGC106" s="30"/>
      <c r="HGD106" s="30"/>
      <c r="HGE106" s="30"/>
      <c r="HGF106" s="30"/>
      <c r="HGG106" s="30"/>
      <c r="HGH106" s="30"/>
      <c r="HGI106" s="30"/>
      <c r="HGJ106" s="30"/>
      <c r="HGK106" s="30"/>
      <c r="HGL106" s="30"/>
      <c r="HGM106" s="30"/>
      <c r="HGN106" s="30"/>
      <c r="HGO106" s="30"/>
      <c r="HGP106" s="30"/>
      <c r="HGQ106" s="30"/>
      <c r="HGR106" s="30"/>
      <c r="HGS106" s="30"/>
      <c r="HGT106" s="30"/>
      <c r="HGU106" s="30"/>
      <c r="HGV106" s="30"/>
      <c r="HGW106" s="30"/>
      <c r="HGX106" s="30"/>
      <c r="HGY106" s="30"/>
      <c r="HGZ106" s="30"/>
      <c r="HHA106" s="30"/>
      <c r="HHB106" s="30"/>
      <c r="HHC106" s="30"/>
      <c r="HHD106" s="30"/>
      <c r="HHE106" s="30"/>
      <c r="HHF106" s="30"/>
      <c r="HHG106" s="30"/>
      <c r="HHH106" s="30"/>
      <c r="HHI106" s="30"/>
      <c r="HHJ106" s="30"/>
      <c r="HHK106" s="30"/>
      <c r="HHL106" s="30"/>
      <c r="HHM106" s="30"/>
      <c r="HHN106" s="30"/>
      <c r="HHO106" s="30"/>
      <c r="HHP106" s="30"/>
      <c r="HHQ106" s="30"/>
      <c r="HHR106" s="30"/>
      <c r="HHS106" s="30"/>
      <c r="HHT106" s="30"/>
      <c r="HHU106" s="30"/>
      <c r="HHV106" s="30"/>
      <c r="HHW106" s="30"/>
      <c r="HHX106" s="30"/>
      <c r="HHY106" s="30"/>
      <c r="HHZ106" s="30"/>
      <c r="HIA106" s="30"/>
      <c r="HIB106" s="30"/>
      <c r="HIC106" s="30"/>
      <c r="HID106" s="30"/>
      <c r="HIE106" s="30"/>
      <c r="HIF106" s="30"/>
      <c r="HIG106" s="30"/>
      <c r="HIH106" s="30"/>
      <c r="HII106" s="30"/>
      <c r="HIJ106" s="30"/>
      <c r="HIK106" s="30"/>
      <c r="HIL106" s="30"/>
      <c r="HIM106" s="30"/>
      <c r="HIN106" s="30"/>
      <c r="HIO106" s="30"/>
      <c r="HIP106" s="30"/>
      <c r="HIQ106" s="30"/>
      <c r="HIR106" s="30"/>
      <c r="HIS106" s="30"/>
      <c r="HIT106" s="30"/>
      <c r="HIU106" s="30"/>
      <c r="HIV106" s="30"/>
      <c r="HIW106" s="30"/>
      <c r="HIX106" s="30"/>
      <c r="HIY106" s="30"/>
      <c r="HIZ106" s="30"/>
      <c r="HJA106" s="30"/>
      <c r="HJB106" s="30"/>
      <c r="HJC106" s="30"/>
      <c r="HJD106" s="30"/>
      <c r="HJE106" s="30"/>
      <c r="HJF106" s="30"/>
      <c r="HJG106" s="30"/>
      <c r="HJH106" s="30"/>
      <c r="HJI106" s="30"/>
      <c r="HJJ106" s="30"/>
      <c r="HJK106" s="30"/>
      <c r="HJL106" s="30"/>
      <c r="HJM106" s="30"/>
      <c r="HJN106" s="30"/>
      <c r="HJO106" s="30"/>
      <c r="HJP106" s="30"/>
      <c r="HJQ106" s="30"/>
      <c r="HJR106" s="30"/>
      <c r="HJS106" s="30"/>
      <c r="HJT106" s="30"/>
      <c r="HJU106" s="30"/>
      <c r="HJV106" s="30"/>
      <c r="HJW106" s="30"/>
      <c r="HJX106" s="30"/>
      <c r="HJY106" s="30"/>
      <c r="HJZ106" s="30"/>
      <c r="HKA106" s="30"/>
      <c r="HKB106" s="30"/>
      <c r="HKC106" s="30"/>
      <c r="HKD106" s="30"/>
      <c r="HKE106" s="30"/>
      <c r="HKF106" s="30"/>
      <c r="HKG106" s="30"/>
      <c r="HKH106" s="30"/>
      <c r="HKI106" s="30"/>
      <c r="HKJ106" s="30"/>
      <c r="HKK106" s="30"/>
      <c r="HKL106" s="30"/>
      <c r="HKM106" s="30"/>
      <c r="HKN106" s="30"/>
      <c r="HKO106" s="30"/>
      <c r="HKP106" s="30"/>
      <c r="HKQ106" s="30"/>
      <c r="HKR106" s="30"/>
      <c r="HKS106" s="30"/>
      <c r="HKT106" s="30"/>
      <c r="HKU106" s="30"/>
      <c r="HKV106" s="30"/>
      <c r="HKW106" s="30"/>
      <c r="HKX106" s="30"/>
      <c r="HKY106" s="30"/>
      <c r="HKZ106" s="30"/>
      <c r="HLA106" s="30"/>
      <c r="HLB106" s="30"/>
      <c r="HLC106" s="30"/>
      <c r="HLD106" s="30"/>
      <c r="HLE106" s="30"/>
      <c r="HLF106" s="30"/>
      <c r="HLG106" s="30"/>
      <c r="HLH106" s="30"/>
      <c r="HLI106" s="30"/>
      <c r="HLJ106" s="30"/>
      <c r="HLK106" s="30"/>
      <c r="HLL106" s="30"/>
      <c r="HLM106" s="30"/>
      <c r="HLN106" s="30"/>
      <c r="HLO106" s="30"/>
      <c r="HLP106" s="30"/>
      <c r="HLQ106" s="30"/>
      <c r="HLR106" s="30"/>
      <c r="HLS106" s="30"/>
      <c r="HLT106" s="30"/>
      <c r="HLU106" s="30"/>
      <c r="HLV106" s="30"/>
      <c r="HLW106" s="30"/>
      <c r="HLX106" s="30"/>
      <c r="HLY106" s="30"/>
      <c r="HLZ106" s="30"/>
      <c r="HMA106" s="30"/>
      <c r="HMB106" s="30"/>
      <c r="HMC106" s="30"/>
      <c r="HMD106" s="30"/>
      <c r="HME106" s="30"/>
      <c r="HMF106" s="30"/>
      <c r="HMG106" s="30"/>
      <c r="HMH106" s="30"/>
      <c r="HMI106" s="30"/>
      <c r="HMJ106" s="30"/>
      <c r="HMK106" s="30"/>
      <c r="HML106" s="30"/>
      <c r="HMM106" s="30"/>
      <c r="HMN106" s="30"/>
      <c r="HMO106" s="30"/>
      <c r="HMP106" s="30"/>
      <c r="HMQ106" s="30"/>
      <c r="HMR106" s="30"/>
      <c r="HMS106" s="30"/>
      <c r="HMT106" s="30"/>
      <c r="HMU106" s="30"/>
      <c r="HMV106" s="30"/>
      <c r="HMW106" s="30"/>
      <c r="HMX106" s="30"/>
      <c r="HMY106" s="30"/>
      <c r="HMZ106" s="30"/>
      <c r="HNA106" s="30"/>
      <c r="HNB106" s="30"/>
      <c r="HNC106" s="30"/>
      <c r="HND106" s="30"/>
      <c r="HNE106" s="30"/>
      <c r="HNF106" s="30"/>
      <c r="HNG106" s="30"/>
      <c r="HNH106" s="30"/>
      <c r="HNI106" s="30"/>
      <c r="HNJ106" s="30"/>
      <c r="HNK106" s="30"/>
      <c r="HNL106" s="30"/>
      <c r="HNM106" s="30"/>
      <c r="HNN106" s="30"/>
      <c r="HNO106" s="30"/>
      <c r="HNP106" s="30"/>
      <c r="HNQ106" s="30"/>
      <c r="HNR106" s="30"/>
      <c r="HNS106" s="30"/>
      <c r="HNT106" s="30"/>
      <c r="HNU106" s="30"/>
      <c r="HNV106" s="30"/>
      <c r="HNW106" s="30"/>
      <c r="HNX106" s="30"/>
      <c r="HNY106" s="30"/>
      <c r="HNZ106" s="30"/>
      <c r="HOA106" s="30"/>
      <c r="HOB106" s="30"/>
      <c r="HOC106" s="30"/>
      <c r="HOD106" s="30"/>
      <c r="HOE106" s="30"/>
      <c r="HOF106" s="30"/>
      <c r="HOG106" s="30"/>
      <c r="HOH106" s="30"/>
      <c r="HOI106" s="30"/>
      <c r="HOJ106" s="30"/>
      <c r="HOK106" s="30"/>
      <c r="HOL106" s="30"/>
      <c r="HOM106" s="30"/>
      <c r="HON106" s="30"/>
      <c r="HOO106" s="30"/>
      <c r="HOP106" s="30"/>
      <c r="HOQ106" s="30"/>
      <c r="HOR106" s="30"/>
      <c r="HOS106" s="30"/>
      <c r="HOT106" s="30"/>
      <c r="HOU106" s="30"/>
      <c r="HOV106" s="30"/>
      <c r="HOW106" s="30"/>
      <c r="HOX106" s="30"/>
      <c r="HOY106" s="30"/>
      <c r="HOZ106" s="30"/>
      <c r="HPA106" s="30"/>
      <c r="HPB106" s="30"/>
      <c r="HPC106" s="30"/>
      <c r="HPD106" s="30"/>
      <c r="HPE106" s="30"/>
      <c r="HPF106" s="30"/>
      <c r="HPG106" s="30"/>
      <c r="HPH106" s="30"/>
      <c r="HPI106" s="30"/>
      <c r="HPJ106" s="30"/>
      <c r="HPK106" s="30"/>
      <c r="HPL106" s="30"/>
      <c r="HPM106" s="30"/>
      <c r="HPN106" s="30"/>
      <c r="HPO106" s="30"/>
      <c r="HPP106" s="30"/>
      <c r="HPQ106" s="30"/>
      <c r="HPR106" s="30"/>
      <c r="HPS106" s="30"/>
      <c r="HPT106" s="30"/>
      <c r="HPU106" s="30"/>
      <c r="HPV106" s="30"/>
      <c r="HPW106" s="30"/>
      <c r="HPX106" s="30"/>
      <c r="HPY106" s="30"/>
      <c r="HPZ106" s="30"/>
      <c r="HQA106" s="30"/>
      <c r="HQB106" s="30"/>
      <c r="HQC106" s="30"/>
      <c r="HQD106" s="30"/>
      <c r="HQE106" s="30"/>
      <c r="HQF106" s="30"/>
      <c r="HQG106" s="30"/>
      <c r="HQH106" s="30"/>
      <c r="HQI106" s="30"/>
      <c r="HQJ106" s="30"/>
      <c r="HQK106" s="30"/>
      <c r="HQL106" s="30"/>
      <c r="HQM106" s="30"/>
      <c r="HQN106" s="30"/>
      <c r="HQO106" s="30"/>
      <c r="HQP106" s="30"/>
      <c r="HQQ106" s="30"/>
      <c r="HQR106" s="30"/>
      <c r="HQS106" s="30"/>
      <c r="HQT106" s="30"/>
      <c r="HQU106" s="30"/>
      <c r="HQV106" s="30"/>
      <c r="HQW106" s="30"/>
      <c r="HQX106" s="30"/>
      <c r="HQY106" s="30"/>
      <c r="HQZ106" s="30"/>
      <c r="HRA106" s="30"/>
      <c r="HRB106" s="30"/>
      <c r="HRC106" s="30"/>
      <c r="HRD106" s="30"/>
      <c r="HRE106" s="30"/>
      <c r="HRF106" s="30"/>
      <c r="HRG106" s="30"/>
      <c r="HRH106" s="30"/>
      <c r="HRI106" s="30"/>
      <c r="HRJ106" s="30"/>
      <c r="HRK106" s="30"/>
      <c r="HRL106" s="30"/>
      <c r="HRM106" s="30"/>
      <c r="HRN106" s="30"/>
      <c r="HRO106" s="30"/>
      <c r="HRP106" s="30"/>
      <c r="HRQ106" s="30"/>
      <c r="HRR106" s="30"/>
      <c r="HRS106" s="30"/>
      <c r="HRT106" s="30"/>
      <c r="HRU106" s="30"/>
      <c r="HRV106" s="30"/>
      <c r="HRW106" s="30"/>
      <c r="HRX106" s="30"/>
      <c r="HRY106" s="30"/>
      <c r="HRZ106" s="30"/>
      <c r="HSA106" s="30"/>
      <c r="HSB106" s="30"/>
      <c r="HSC106" s="30"/>
      <c r="HSD106" s="30"/>
      <c r="HSE106" s="30"/>
      <c r="HSF106" s="30"/>
      <c r="HSG106" s="30"/>
      <c r="HSH106" s="30"/>
      <c r="HSI106" s="30"/>
      <c r="HSJ106" s="30"/>
      <c r="HSK106" s="30"/>
      <c r="HSL106" s="30"/>
      <c r="HSM106" s="30"/>
      <c r="HSN106" s="30"/>
      <c r="HSO106" s="30"/>
      <c r="HSP106" s="30"/>
      <c r="HSQ106" s="30"/>
      <c r="HSR106" s="30"/>
      <c r="HSS106" s="30"/>
      <c r="HST106" s="30"/>
      <c r="HSU106" s="30"/>
      <c r="HSV106" s="30"/>
      <c r="HSW106" s="30"/>
      <c r="HSX106" s="30"/>
      <c r="HSY106" s="30"/>
      <c r="HSZ106" s="30"/>
      <c r="HTA106" s="30"/>
      <c r="HTB106" s="30"/>
      <c r="HTC106" s="30"/>
      <c r="HTD106" s="30"/>
      <c r="HTE106" s="30"/>
      <c r="HTF106" s="30"/>
      <c r="HTG106" s="30"/>
      <c r="HTH106" s="30"/>
      <c r="HTI106" s="30"/>
      <c r="HTJ106" s="30"/>
      <c r="HTK106" s="30"/>
      <c r="HTL106" s="30"/>
      <c r="HTM106" s="30"/>
      <c r="HTN106" s="30"/>
      <c r="HTO106" s="30"/>
      <c r="HTP106" s="30"/>
      <c r="HTQ106" s="30"/>
      <c r="HTR106" s="30"/>
      <c r="HTS106" s="30"/>
      <c r="HTT106" s="30"/>
      <c r="HTU106" s="30"/>
      <c r="HTV106" s="30"/>
      <c r="HTW106" s="30"/>
      <c r="HTX106" s="30"/>
      <c r="HTY106" s="30"/>
      <c r="HTZ106" s="30"/>
      <c r="HUA106" s="30"/>
      <c r="HUB106" s="30"/>
      <c r="HUC106" s="30"/>
      <c r="HUD106" s="30"/>
      <c r="HUE106" s="30"/>
      <c r="HUF106" s="30"/>
      <c r="HUG106" s="30"/>
      <c r="HUH106" s="30"/>
      <c r="HUI106" s="30"/>
      <c r="HUJ106" s="30"/>
      <c r="HUK106" s="30"/>
      <c r="HUL106" s="30"/>
      <c r="HUM106" s="30"/>
      <c r="HUN106" s="30"/>
      <c r="HUO106" s="30"/>
      <c r="HUP106" s="30"/>
      <c r="HUQ106" s="30"/>
      <c r="HUR106" s="30"/>
      <c r="HUS106" s="30"/>
      <c r="HUT106" s="30"/>
      <c r="HUU106" s="30"/>
      <c r="HUV106" s="30"/>
      <c r="HUW106" s="30"/>
      <c r="HUX106" s="30"/>
      <c r="HUY106" s="30"/>
      <c r="HUZ106" s="30"/>
      <c r="HVA106" s="30"/>
      <c r="HVB106" s="30"/>
      <c r="HVC106" s="30"/>
      <c r="HVD106" s="30"/>
      <c r="HVE106" s="30"/>
      <c r="HVF106" s="30"/>
      <c r="HVG106" s="30"/>
      <c r="HVH106" s="30"/>
      <c r="HVI106" s="30"/>
      <c r="HVJ106" s="30"/>
      <c r="HVK106" s="30"/>
      <c r="HVL106" s="30"/>
      <c r="HVM106" s="30"/>
      <c r="HVN106" s="30"/>
      <c r="HVO106" s="30"/>
      <c r="HVP106" s="30"/>
      <c r="HVQ106" s="30"/>
      <c r="HVR106" s="30"/>
      <c r="HVS106" s="30"/>
      <c r="HVT106" s="30"/>
      <c r="HVU106" s="30"/>
      <c r="HVV106" s="30"/>
      <c r="HVW106" s="30"/>
      <c r="HVX106" s="30"/>
      <c r="HVY106" s="30"/>
      <c r="HVZ106" s="30"/>
      <c r="HWA106" s="30"/>
      <c r="HWB106" s="30"/>
      <c r="HWC106" s="30"/>
      <c r="HWD106" s="30"/>
      <c r="HWE106" s="30"/>
      <c r="HWF106" s="30"/>
      <c r="HWG106" s="30"/>
      <c r="HWH106" s="30"/>
      <c r="HWI106" s="30"/>
      <c r="HWJ106" s="30"/>
      <c r="HWK106" s="30"/>
      <c r="HWL106" s="30"/>
      <c r="HWM106" s="30"/>
      <c r="HWN106" s="30"/>
      <c r="HWO106" s="30"/>
      <c r="HWP106" s="30"/>
      <c r="HWQ106" s="30"/>
      <c r="HWR106" s="30"/>
      <c r="HWS106" s="30"/>
      <c r="HWT106" s="30"/>
      <c r="HWU106" s="30"/>
      <c r="HWV106" s="30"/>
      <c r="HWW106" s="30"/>
      <c r="HWX106" s="30"/>
      <c r="HWY106" s="30"/>
      <c r="HWZ106" s="30"/>
      <c r="HXA106" s="30"/>
      <c r="HXB106" s="30"/>
      <c r="HXC106" s="30"/>
      <c r="HXD106" s="30"/>
      <c r="HXE106" s="30"/>
      <c r="HXF106" s="30"/>
      <c r="HXG106" s="30"/>
      <c r="HXH106" s="30"/>
      <c r="HXI106" s="30"/>
      <c r="HXJ106" s="30"/>
      <c r="HXK106" s="30"/>
      <c r="HXL106" s="30"/>
      <c r="HXM106" s="30"/>
      <c r="HXN106" s="30"/>
      <c r="HXO106" s="30"/>
      <c r="HXP106" s="30"/>
      <c r="HXQ106" s="30"/>
      <c r="HXR106" s="30"/>
      <c r="HXS106" s="30"/>
      <c r="HXT106" s="30"/>
      <c r="HXU106" s="30"/>
      <c r="HXV106" s="30"/>
      <c r="HXW106" s="30"/>
      <c r="HXX106" s="30"/>
      <c r="HXY106" s="30"/>
      <c r="HXZ106" s="30"/>
      <c r="HYA106" s="30"/>
      <c r="HYB106" s="30"/>
      <c r="HYC106" s="30"/>
      <c r="HYD106" s="30"/>
      <c r="HYE106" s="30"/>
      <c r="HYF106" s="30"/>
      <c r="HYG106" s="30"/>
      <c r="HYH106" s="30"/>
      <c r="HYI106" s="30"/>
      <c r="HYJ106" s="30"/>
      <c r="HYK106" s="30"/>
      <c r="HYL106" s="30"/>
      <c r="HYM106" s="30"/>
      <c r="HYN106" s="30"/>
      <c r="HYO106" s="30"/>
      <c r="HYP106" s="30"/>
      <c r="HYQ106" s="30"/>
      <c r="HYR106" s="30"/>
      <c r="HYS106" s="30"/>
      <c r="HYT106" s="30"/>
      <c r="HYU106" s="30"/>
      <c r="HYV106" s="30"/>
      <c r="HYW106" s="30"/>
      <c r="HYX106" s="30"/>
      <c r="HYY106" s="30"/>
      <c r="HYZ106" s="30"/>
      <c r="HZA106" s="30"/>
      <c r="HZB106" s="30"/>
      <c r="HZC106" s="30"/>
      <c r="HZD106" s="30"/>
      <c r="HZE106" s="30"/>
      <c r="HZF106" s="30"/>
      <c r="HZG106" s="30"/>
      <c r="HZH106" s="30"/>
      <c r="HZI106" s="30"/>
      <c r="HZJ106" s="30"/>
      <c r="HZK106" s="30"/>
      <c r="HZL106" s="30"/>
      <c r="HZM106" s="30"/>
      <c r="HZN106" s="30"/>
      <c r="HZO106" s="30"/>
      <c r="HZP106" s="30"/>
      <c r="HZQ106" s="30"/>
      <c r="HZR106" s="30"/>
      <c r="HZS106" s="30"/>
      <c r="HZT106" s="30"/>
      <c r="HZU106" s="30"/>
      <c r="HZV106" s="30"/>
      <c r="HZW106" s="30"/>
      <c r="HZX106" s="30"/>
      <c r="HZY106" s="30"/>
      <c r="HZZ106" s="30"/>
      <c r="IAA106" s="30"/>
      <c r="IAB106" s="30"/>
      <c r="IAC106" s="30"/>
      <c r="IAD106" s="30"/>
      <c r="IAE106" s="30"/>
      <c r="IAF106" s="30"/>
      <c r="IAG106" s="30"/>
      <c r="IAH106" s="30"/>
      <c r="IAI106" s="30"/>
      <c r="IAJ106" s="30"/>
      <c r="IAK106" s="30"/>
      <c r="IAL106" s="30"/>
      <c r="IAM106" s="30"/>
      <c r="IAN106" s="30"/>
      <c r="IAO106" s="30"/>
      <c r="IAP106" s="30"/>
      <c r="IAQ106" s="30"/>
      <c r="IAR106" s="30"/>
      <c r="IAS106" s="30"/>
      <c r="IAT106" s="30"/>
      <c r="IAU106" s="30"/>
      <c r="IAV106" s="30"/>
      <c r="IAW106" s="30"/>
      <c r="IAX106" s="30"/>
      <c r="IAY106" s="30"/>
      <c r="IAZ106" s="30"/>
      <c r="IBA106" s="30"/>
      <c r="IBB106" s="30"/>
      <c r="IBC106" s="30"/>
      <c r="IBD106" s="30"/>
      <c r="IBE106" s="30"/>
      <c r="IBF106" s="30"/>
      <c r="IBG106" s="30"/>
      <c r="IBH106" s="30"/>
      <c r="IBI106" s="30"/>
      <c r="IBJ106" s="30"/>
      <c r="IBK106" s="30"/>
      <c r="IBL106" s="30"/>
      <c r="IBM106" s="30"/>
      <c r="IBN106" s="30"/>
      <c r="IBO106" s="30"/>
      <c r="IBP106" s="30"/>
      <c r="IBQ106" s="30"/>
      <c r="IBR106" s="30"/>
      <c r="IBS106" s="30"/>
      <c r="IBT106" s="30"/>
      <c r="IBU106" s="30"/>
      <c r="IBV106" s="30"/>
      <c r="IBW106" s="30"/>
      <c r="IBX106" s="30"/>
      <c r="IBY106" s="30"/>
      <c r="IBZ106" s="30"/>
      <c r="ICA106" s="30"/>
      <c r="ICB106" s="30"/>
      <c r="ICC106" s="30"/>
      <c r="ICD106" s="30"/>
      <c r="ICE106" s="30"/>
      <c r="ICF106" s="30"/>
      <c r="ICG106" s="30"/>
      <c r="ICH106" s="30"/>
      <c r="ICI106" s="30"/>
      <c r="ICJ106" s="30"/>
      <c r="ICK106" s="30"/>
      <c r="ICL106" s="30"/>
      <c r="ICM106" s="30"/>
      <c r="ICN106" s="30"/>
      <c r="ICO106" s="30"/>
      <c r="ICP106" s="30"/>
      <c r="ICQ106" s="30"/>
      <c r="ICR106" s="30"/>
      <c r="ICS106" s="30"/>
      <c r="ICT106" s="30"/>
      <c r="ICU106" s="30"/>
      <c r="ICV106" s="30"/>
      <c r="ICW106" s="30"/>
      <c r="ICX106" s="30"/>
      <c r="ICY106" s="30"/>
      <c r="ICZ106" s="30"/>
      <c r="IDA106" s="30"/>
      <c r="IDB106" s="30"/>
      <c r="IDC106" s="30"/>
      <c r="IDD106" s="30"/>
      <c r="IDE106" s="30"/>
      <c r="IDF106" s="30"/>
      <c r="IDG106" s="30"/>
      <c r="IDH106" s="30"/>
      <c r="IDI106" s="30"/>
      <c r="IDJ106" s="30"/>
      <c r="IDK106" s="30"/>
      <c r="IDL106" s="30"/>
      <c r="IDM106" s="30"/>
      <c r="IDN106" s="30"/>
      <c r="IDO106" s="30"/>
      <c r="IDP106" s="30"/>
      <c r="IDQ106" s="30"/>
      <c r="IDR106" s="30"/>
      <c r="IDS106" s="30"/>
      <c r="IDT106" s="30"/>
      <c r="IDU106" s="30"/>
      <c r="IDV106" s="30"/>
      <c r="IDW106" s="30"/>
      <c r="IDX106" s="30"/>
      <c r="IDY106" s="30"/>
      <c r="IDZ106" s="30"/>
      <c r="IEA106" s="30"/>
      <c r="IEB106" s="30"/>
      <c r="IEC106" s="30"/>
      <c r="IED106" s="30"/>
      <c r="IEE106" s="30"/>
      <c r="IEF106" s="30"/>
      <c r="IEG106" s="30"/>
      <c r="IEH106" s="30"/>
      <c r="IEI106" s="30"/>
      <c r="IEJ106" s="30"/>
      <c r="IEK106" s="30"/>
      <c r="IEL106" s="30"/>
      <c r="IEM106" s="30"/>
      <c r="IEN106" s="30"/>
      <c r="IEO106" s="30"/>
      <c r="IEP106" s="30"/>
      <c r="IEQ106" s="30"/>
      <c r="IER106" s="30"/>
      <c r="IES106" s="30"/>
      <c r="IET106" s="30"/>
      <c r="IEU106" s="30"/>
      <c r="IEV106" s="30"/>
      <c r="IEW106" s="30"/>
      <c r="IEX106" s="30"/>
      <c r="IEY106" s="30"/>
      <c r="IEZ106" s="30"/>
      <c r="IFA106" s="30"/>
      <c r="IFB106" s="30"/>
      <c r="IFC106" s="30"/>
      <c r="IFD106" s="30"/>
      <c r="IFE106" s="30"/>
      <c r="IFF106" s="30"/>
      <c r="IFG106" s="30"/>
      <c r="IFH106" s="30"/>
      <c r="IFI106" s="30"/>
      <c r="IFJ106" s="30"/>
      <c r="IFK106" s="30"/>
      <c r="IFL106" s="30"/>
      <c r="IFM106" s="30"/>
      <c r="IFN106" s="30"/>
      <c r="IFO106" s="30"/>
      <c r="IFP106" s="30"/>
      <c r="IFQ106" s="30"/>
      <c r="IFR106" s="30"/>
      <c r="IFS106" s="30"/>
      <c r="IFT106" s="30"/>
      <c r="IFU106" s="30"/>
      <c r="IFV106" s="30"/>
      <c r="IFW106" s="30"/>
      <c r="IFX106" s="30"/>
      <c r="IFY106" s="30"/>
      <c r="IFZ106" s="30"/>
      <c r="IGA106" s="30"/>
      <c r="IGB106" s="30"/>
      <c r="IGC106" s="30"/>
      <c r="IGD106" s="30"/>
      <c r="IGE106" s="30"/>
      <c r="IGF106" s="30"/>
      <c r="IGG106" s="30"/>
      <c r="IGH106" s="30"/>
      <c r="IGI106" s="30"/>
      <c r="IGJ106" s="30"/>
      <c r="IGK106" s="30"/>
      <c r="IGL106" s="30"/>
      <c r="IGM106" s="30"/>
      <c r="IGN106" s="30"/>
      <c r="IGO106" s="30"/>
      <c r="IGP106" s="30"/>
      <c r="IGQ106" s="30"/>
      <c r="IGR106" s="30"/>
      <c r="IGS106" s="30"/>
      <c r="IGT106" s="30"/>
      <c r="IGU106" s="30"/>
      <c r="IGV106" s="30"/>
      <c r="IGW106" s="30"/>
      <c r="IGX106" s="30"/>
      <c r="IGY106" s="30"/>
      <c r="IGZ106" s="30"/>
      <c r="IHA106" s="30"/>
      <c r="IHB106" s="30"/>
      <c r="IHC106" s="30"/>
      <c r="IHD106" s="30"/>
      <c r="IHE106" s="30"/>
      <c r="IHF106" s="30"/>
      <c r="IHG106" s="30"/>
      <c r="IHH106" s="30"/>
      <c r="IHI106" s="30"/>
      <c r="IHJ106" s="30"/>
      <c r="IHK106" s="30"/>
      <c r="IHL106" s="30"/>
      <c r="IHM106" s="30"/>
      <c r="IHN106" s="30"/>
      <c r="IHO106" s="30"/>
      <c r="IHP106" s="30"/>
      <c r="IHQ106" s="30"/>
      <c r="IHR106" s="30"/>
      <c r="IHS106" s="30"/>
      <c r="IHT106" s="30"/>
      <c r="IHU106" s="30"/>
      <c r="IHV106" s="30"/>
      <c r="IHW106" s="30"/>
      <c r="IHX106" s="30"/>
      <c r="IHY106" s="30"/>
      <c r="IHZ106" s="30"/>
      <c r="IIA106" s="30"/>
      <c r="IIB106" s="30"/>
      <c r="IIC106" s="30"/>
      <c r="IID106" s="30"/>
      <c r="IIE106" s="30"/>
      <c r="IIF106" s="30"/>
      <c r="IIG106" s="30"/>
      <c r="IIH106" s="30"/>
      <c r="III106" s="30"/>
      <c r="IIJ106" s="30"/>
      <c r="IIK106" s="30"/>
      <c r="IIL106" s="30"/>
      <c r="IIM106" s="30"/>
      <c r="IIN106" s="30"/>
      <c r="IIO106" s="30"/>
      <c r="IIP106" s="30"/>
      <c r="IIQ106" s="30"/>
      <c r="IIR106" s="30"/>
      <c r="IIS106" s="30"/>
      <c r="IIT106" s="30"/>
      <c r="IIU106" s="30"/>
      <c r="IIV106" s="30"/>
      <c r="IIW106" s="30"/>
      <c r="IIX106" s="30"/>
      <c r="IIY106" s="30"/>
      <c r="IIZ106" s="30"/>
      <c r="IJA106" s="30"/>
      <c r="IJB106" s="30"/>
      <c r="IJC106" s="30"/>
      <c r="IJD106" s="30"/>
      <c r="IJE106" s="30"/>
      <c r="IJF106" s="30"/>
      <c r="IJG106" s="30"/>
      <c r="IJH106" s="30"/>
      <c r="IJI106" s="30"/>
      <c r="IJJ106" s="30"/>
      <c r="IJK106" s="30"/>
      <c r="IJL106" s="30"/>
      <c r="IJM106" s="30"/>
      <c r="IJN106" s="30"/>
      <c r="IJO106" s="30"/>
      <c r="IJP106" s="30"/>
      <c r="IJQ106" s="30"/>
      <c r="IJR106" s="30"/>
      <c r="IJS106" s="30"/>
      <c r="IJT106" s="30"/>
      <c r="IJU106" s="30"/>
      <c r="IJV106" s="30"/>
      <c r="IJW106" s="30"/>
      <c r="IJX106" s="30"/>
      <c r="IJY106" s="30"/>
      <c r="IJZ106" s="30"/>
      <c r="IKA106" s="30"/>
      <c r="IKB106" s="30"/>
      <c r="IKC106" s="30"/>
      <c r="IKD106" s="30"/>
      <c r="IKE106" s="30"/>
      <c r="IKF106" s="30"/>
      <c r="IKG106" s="30"/>
      <c r="IKH106" s="30"/>
      <c r="IKI106" s="30"/>
      <c r="IKJ106" s="30"/>
      <c r="IKK106" s="30"/>
      <c r="IKL106" s="30"/>
      <c r="IKM106" s="30"/>
      <c r="IKN106" s="30"/>
      <c r="IKO106" s="30"/>
      <c r="IKP106" s="30"/>
      <c r="IKQ106" s="30"/>
      <c r="IKR106" s="30"/>
      <c r="IKS106" s="30"/>
      <c r="IKT106" s="30"/>
      <c r="IKU106" s="30"/>
      <c r="IKV106" s="30"/>
      <c r="IKW106" s="30"/>
      <c r="IKX106" s="30"/>
      <c r="IKY106" s="30"/>
      <c r="IKZ106" s="30"/>
      <c r="ILA106" s="30"/>
      <c r="ILB106" s="30"/>
      <c r="ILC106" s="30"/>
      <c r="ILD106" s="30"/>
      <c r="ILE106" s="30"/>
      <c r="ILF106" s="30"/>
      <c r="ILG106" s="30"/>
      <c r="ILH106" s="30"/>
      <c r="ILI106" s="30"/>
      <c r="ILJ106" s="30"/>
      <c r="ILK106" s="30"/>
      <c r="ILL106" s="30"/>
      <c r="ILM106" s="30"/>
      <c r="ILN106" s="30"/>
      <c r="ILO106" s="30"/>
      <c r="ILP106" s="30"/>
      <c r="ILQ106" s="30"/>
      <c r="ILR106" s="30"/>
      <c r="ILS106" s="30"/>
      <c r="ILT106" s="30"/>
      <c r="ILU106" s="30"/>
      <c r="ILV106" s="30"/>
      <c r="ILW106" s="30"/>
      <c r="ILX106" s="30"/>
      <c r="ILY106" s="30"/>
      <c r="ILZ106" s="30"/>
      <c r="IMA106" s="30"/>
      <c r="IMB106" s="30"/>
      <c r="IMC106" s="30"/>
      <c r="IMD106" s="30"/>
      <c r="IME106" s="30"/>
      <c r="IMF106" s="30"/>
      <c r="IMG106" s="30"/>
      <c r="IMH106" s="30"/>
      <c r="IMI106" s="30"/>
      <c r="IMJ106" s="30"/>
      <c r="IMK106" s="30"/>
      <c r="IML106" s="30"/>
      <c r="IMM106" s="30"/>
      <c r="IMN106" s="30"/>
      <c r="IMO106" s="30"/>
      <c r="IMP106" s="30"/>
      <c r="IMQ106" s="30"/>
      <c r="IMR106" s="30"/>
      <c r="IMS106" s="30"/>
      <c r="IMT106" s="30"/>
      <c r="IMU106" s="30"/>
      <c r="IMV106" s="30"/>
      <c r="IMW106" s="30"/>
      <c r="IMX106" s="30"/>
      <c r="IMY106" s="30"/>
      <c r="IMZ106" s="30"/>
      <c r="INA106" s="30"/>
      <c r="INB106" s="30"/>
      <c r="INC106" s="30"/>
      <c r="IND106" s="30"/>
      <c r="INE106" s="30"/>
      <c r="INF106" s="30"/>
      <c r="ING106" s="30"/>
      <c r="INH106" s="30"/>
      <c r="INI106" s="30"/>
      <c r="INJ106" s="30"/>
      <c r="INK106" s="30"/>
      <c r="INL106" s="30"/>
      <c r="INM106" s="30"/>
      <c r="INN106" s="30"/>
      <c r="INO106" s="30"/>
      <c r="INP106" s="30"/>
      <c r="INQ106" s="30"/>
      <c r="INR106" s="30"/>
      <c r="INS106" s="30"/>
      <c r="INT106" s="30"/>
      <c r="INU106" s="30"/>
      <c r="INV106" s="30"/>
      <c r="INW106" s="30"/>
      <c r="INX106" s="30"/>
      <c r="INY106" s="30"/>
      <c r="INZ106" s="30"/>
      <c r="IOA106" s="30"/>
      <c r="IOB106" s="30"/>
      <c r="IOC106" s="30"/>
      <c r="IOD106" s="30"/>
      <c r="IOE106" s="30"/>
      <c r="IOF106" s="30"/>
      <c r="IOG106" s="30"/>
      <c r="IOH106" s="30"/>
      <c r="IOI106" s="30"/>
      <c r="IOJ106" s="30"/>
      <c r="IOK106" s="30"/>
      <c r="IOL106" s="30"/>
      <c r="IOM106" s="30"/>
      <c r="ION106" s="30"/>
      <c r="IOO106" s="30"/>
      <c r="IOP106" s="30"/>
      <c r="IOQ106" s="30"/>
      <c r="IOR106" s="30"/>
      <c r="IOS106" s="30"/>
      <c r="IOT106" s="30"/>
      <c r="IOU106" s="30"/>
      <c r="IOV106" s="30"/>
      <c r="IOW106" s="30"/>
      <c r="IOX106" s="30"/>
      <c r="IOY106" s="30"/>
      <c r="IOZ106" s="30"/>
      <c r="IPA106" s="30"/>
      <c r="IPB106" s="30"/>
      <c r="IPC106" s="30"/>
      <c r="IPD106" s="30"/>
      <c r="IPE106" s="30"/>
      <c r="IPF106" s="30"/>
      <c r="IPG106" s="30"/>
      <c r="IPH106" s="30"/>
      <c r="IPI106" s="30"/>
      <c r="IPJ106" s="30"/>
      <c r="IPK106" s="30"/>
      <c r="IPL106" s="30"/>
      <c r="IPM106" s="30"/>
      <c r="IPN106" s="30"/>
      <c r="IPO106" s="30"/>
      <c r="IPP106" s="30"/>
      <c r="IPQ106" s="30"/>
      <c r="IPR106" s="30"/>
      <c r="IPS106" s="30"/>
      <c r="IPT106" s="30"/>
      <c r="IPU106" s="30"/>
      <c r="IPV106" s="30"/>
      <c r="IPW106" s="30"/>
      <c r="IPX106" s="30"/>
      <c r="IPY106" s="30"/>
      <c r="IPZ106" s="30"/>
      <c r="IQA106" s="30"/>
      <c r="IQB106" s="30"/>
      <c r="IQC106" s="30"/>
      <c r="IQD106" s="30"/>
      <c r="IQE106" s="30"/>
      <c r="IQF106" s="30"/>
      <c r="IQG106" s="30"/>
      <c r="IQH106" s="30"/>
      <c r="IQI106" s="30"/>
      <c r="IQJ106" s="30"/>
      <c r="IQK106" s="30"/>
      <c r="IQL106" s="30"/>
      <c r="IQM106" s="30"/>
      <c r="IQN106" s="30"/>
      <c r="IQO106" s="30"/>
      <c r="IQP106" s="30"/>
      <c r="IQQ106" s="30"/>
      <c r="IQR106" s="30"/>
      <c r="IQS106" s="30"/>
      <c r="IQT106" s="30"/>
      <c r="IQU106" s="30"/>
      <c r="IQV106" s="30"/>
      <c r="IQW106" s="30"/>
      <c r="IQX106" s="30"/>
      <c r="IQY106" s="30"/>
      <c r="IQZ106" s="30"/>
      <c r="IRA106" s="30"/>
      <c r="IRB106" s="30"/>
      <c r="IRC106" s="30"/>
      <c r="IRD106" s="30"/>
      <c r="IRE106" s="30"/>
      <c r="IRF106" s="30"/>
      <c r="IRG106" s="30"/>
      <c r="IRH106" s="30"/>
      <c r="IRI106" s="30"/>
      <c r="IRJ106" s="30"/>
      <c r="IRK106" s="30"/>
      <c r="IRL106" s="30"/>
      <c r="IRM106" s="30"/>
      <c r="IRN106" s="30"/>
      <c r="IRO106" s="30"/>
      <c r="IRP106" s="30"/>
      <c r="IRQ106" s="30"/>
      <c r="IRR106" s="30"/>
      <c r="IRS106" s="30"/>
      <c r="IRT106" s="30"/>
      <c r="IRU106" s="30"/>
      <c r="IRV106" s="30"/>
      <c r="IRW106" s="30"/>
      <c r="IRX106" s="30"/>
      <c r="IRY106" s="30"/>
      <c r="IRZ106" s="30"/>
      <c r="ISA106" s="30"/>
      <c r="ISB106" s="30"/>
      <c r="ISC106" s="30"/>
      <c r="ISD106" s="30"/>
      <c r="ISE106" s="30"/>
      <c r="ISF106" s="30"/>
      <c r="ISG106" s="30"/>
      <c r="ISH106" s="30"/>
      <c r="ISI106" s="30"/>
      <c r="ISJ106" s="30"/>
      <c r="ISK106" s="30"/>
      <c r="ISL106" s="30"/>
      <c r="ISM106" s="30"/>
      <c r="ISN106" s="30"/>
      <c r="ISO106" s="30"/>
      <c r="ISP106" s="30"/>
      <c r="ISQ106" s="30"/>
      <c r="ISR106" s="30"/>
      <c r="ISS106" s="30"/>
      <c r="IST106" s="30"/>
      <c r="ISU106" s="30"/>
      <c r="ISV106" s="30"/>
      <c r="ISW106" s="30"/>
      <c r="ISX106" s="30"/>
      <c r="ISY106" s="30"/>
      <c r="ISZ106" s="30"/>
      <c r="ITA106" s="30"/>
      <c r="ITB106" s="30"/>
      <c r="ITC106" s="30"/>
      <c r="ITD106" s="30"/>
      <c r="ITE106" s="30"/>
      <c r="ITF106" s="30"/>
      <c r="ITG106" s="30"/>
      <c r="ITH106" s="30"/>
      <c r="ITI106" s="30"/>
      <c r="ITJ106" s="30"/>
      <c r="ITK106" s="30"/>
      <c r="ITL106" s="30"/>
      <c r="ITM106" s="30"/>
      <c r="ITN106" s="30"/>
      <c r="ITO106" s="30"/>
      <c r="ITP106" s="30"/>
      <c r="ITQ106" s="30"/>
      <c r="ITR106" s="30"/>
      <c r="ITS106" s="30"/>
      <c r="ITT106" s="30"/>
      <c r="ITU106" s="30"/>
      <c r="ITV106" s="30"/>
      <c r="ITW106" s="30"/>
      <c r="ITX106" s="30"/>
      <c r="ITY106" s="30"/>
      <c r="ITZ106" s="30"/>
      <c r="IUA106" s="30"/>
      <c r="IUB106" s="30"/>
      <c r="IUC106" s="30"/>
      <c r="IUD106" s="30"/>
      <c r="IUE106" s="30"/>
      <c r="IUF106" s="30"/>
      <c r="IUG106" s="30"/>
      <c r="IUH106" s="30"/>
      <c r="IUI106" s="30"/>
      <c r="IUJ106" s="30"/>
      <c r="IUK106" s="30"/>
      <c r="IUL106" s="30"/>
      <c r="IUM106" s="30"/>
      <c r="IUN106" s="30"/>
      <c r="IUO106" s="30"/>
      <c r="IUP106" s="30"/>
      <c r="IUQ106" s="30"/>
      <c r="IUR106" s="30"/>
      <c r="IUS106" s="30"/>
      <c r="IUT106" s="30"/>
      <c r="IUU106" s="30"/>
      <c r="IUV106" s="30"/>
      <c r="IUW106" s="30"/>
      <c r="IUX106" s="30"/>
      <c r="IUY106" s="30"/>
      <c r="IUZ106" s="30"/>
      <c r="IVA106" s="30"/>
      <c r="IVB106" s="30"/>
      <c r="IVC106" s="30"/>
      <c r="IVD106" s="30"/>
      <c r="IVE106" s="30"/>
      <c r="IVF106" s="30"/>
      <c r="IVG106" s="30"/>
      <c r="IVH106" s="30"/>
      <c r="IVI106" s="30"/>
      <c r="IVJ106" s="30"/>
      <c r="IVK106" s="30"/>
      <c r="IVL106" s="30"/>
      <c r="IVM106" s="30"/>
      <c r="IVN106" s="30"/>
      <c r="IVO106" s="30"/>
      <c r="IVP106" s="30"/>
      <c r="IVQ106" s="30"/>
      <c r="IVR106" s="30"/>
      <c r="IVS106" s="30"/>
      <c r="IVT106" s="30"/>
      <c r="IVU106" s="30"/>
      <c r="IVV106" s="30"/>
      <c r="IVW106" s="30"/>
      <c r="IVX106" s="30"/>
      <c r="IVY106" s="30"/>
      <c r="IVZ106" s="30"/>
      <c r="IWA106" s="30"/>
      <c r="IWB106" s="30"/>
      <c r="IWC106" s="30"/>
      <c r="IWD106" s="30"/>
      <c r="IWE106" s="30"/>
      <c r="IWF106" s="30"/>
      <c r="IWG106" s="30"/>
      <c r="IWH106" s="30"/>
      <c r="IWI106" s="30"/>
      <c r="IWJ106" s="30"/>
      <c r="IWK106" s="30"/>
      <c r="IWL106" s="30"/>
      <c r="IWM106" s="30"/>
      <c r="IWN106" s="30"/>
      <c r="IWO106" s="30"/>
      <c r="IWP106" s="30"/>
      <c r="IWQ106" s="30"/>
      <c r="IWR106" s="30"/>
      <c r="IWS106" s="30"/>
      <c r="IWT106" s="30"/>
      <c r="IWU106" s="30"/>
      <c r="IWV106" s="30"/>
      <c r="IWW106" s="30"/>
      <c r="IWX106" s="30"/>
      <c r="IWY106" s="30"/>
      <c r="IWZ106" s="30"/>
      <c r="IXA106" s="30"/>
      <c r="IXB106" s="30"/>
      <c r="IXC106" s="30"/>
      <c r="IXD106" s="30"/>
      <c r="IXE106" s="30"/>
      <c r="IXF106" s="30"/>
      <c r="IXG106" s="30"/>
      <c r="IXH106" s="30"/>
      <c r="IXI106" s="30"/>
      <c r="IXJ106" s="30"/>
      <c r="IXK106" s="30"/>
      <c r="IXL106" s="30"/>
      <c r="IXM106" s="30"/>
      <c r="IXN106" s="30"/>
      <c r="IXO106" s="30"/>
      <c r="IXP106" s="30"/>
      <c r="IXQ106" s="30"/>
      <c r="IXR106" s="30"/>
      <c r="IXS106" s="30"/>
      <c r="IXT106" s="30"/>
      <c r="IXU106" s="30"/>
      <c r="IXV106" s="30"/>
      <c r="IXW106" s="30"/>
      <c r="IXX106" s="30"/>
      <c r="IXY106" s="30"/>
      <c r="IXZ106" s="30"/>
      <c r="IYA106" s="30"/>
      <c r="IYB106" s="30"/>
      <c r="IYC106" s="30"/>
      <c r="IYD106" s="30"/>
      <c r="IYE106" s="30"/>
      <c r="IYF106" s="30"/>
      <c r="IYG106" s="30"/>
      <c r="IYH106" s="30"/>
      <c r="IYI106" s="30"/>
      <c r="IYJ106" s="30"/>
      <c r="IYK106" s="30"/>
      <c r="IYL106" s="30"/>
      <c r="IYM106" s="30"/>
      <c r="IYN106" s="30"/>
      <c r="IYO106" s="30"/>
      <c r="IYP106" s="30"/>
      <c r="IYQ106" s="30"/>
      <c r="IYR106" s="30"/>
      <c r="IYS106" s="30"/>
      <c r="IYT106" s="30"/>
      <c r="IYU106" s="30"/>
      <c r="IYV106" s="30"/>
      <c r="IYW106" s="30"/>
      <c r="IYX106" s="30"/>
      <c r="IYY106" s="30"/>
      <c r="IYZ106" s="30"/>
      <c r="IZA106" s="30"/>
      <c r="IZB106" s="30"/>
      <c r="IZC106" s="30"/>
      <c r="IZD106" s="30"/>
      <c r="IZE106" s="30"/>
      <c r="IZF106" s="30"/>
      <c r="IZG106" s="30"/>
      <c r="IZH106" s="30"/>
      <c r="IZI106" s="30"/>
      <c r="IZJ106" s="30"/>
      <c r="IZK106" s="30"/>
      <c r="IZL106" s="30"/>
      <c r="IZM106" s="30"/>
      <c r="IZN106" s="30"/>
      <c r="IZO106" s="30"/>
      <c r="IZP106" s="30"/>
      <c r="IZQ106" s="30"/>
      <c r="IZR106" s="30"/>
      <c r="IZS106" s="30"/>
      <c r="IZT106" s="30"/>
      <c r="IZU106" s="30"/>
      <c r="IZV106" s="30"/>
      <c r="IZW106" s="30"/>
      <c r="IZX106" s="30"/>
      <c r="IZY106" s="30"/>
      <c r="IZZ106" s="30"/>
      <c r="JAA106" s="30"/>
      <c r="JAB106" s="30"/>
      <c r="JAC106" s="30"/>
      <c r="JAD106" s="30"/>
      <c r="JAE106" s="30"/>
      <c r="JAF106" s="30"/>
      <c r="JAG106" s="30"/>
      <c r="JAH106" s="30"/>
      <c r="JAI106" s="30"/>
      <c r="JAJ106" s="30"/>
      <c r="JAK106" s="30"/>
      <c r="JAL106" s="30"/>
      <c r="JAM106" s="30"/>
      <c r="JAN106" s="30"/>
      <c r="JAO106" s="30"/>
      <c r="JAP106" s="30"/>
      <c r="JAQ106" s="30"/>
      <c r="JAR106" s="30"/>
      <c r="JAS106" s="30"/>
      <c r="JAT106" s="30"/>
      <c r="JAU106" s="30"/>
      <c r="JAV106" s="30"/>
      <c r="JAW106" s="30"/>
      <c r="JAX106" s="30"/>
      <c r="JAY106" s="30"/>
      <c r="JAZ106" s="30"/>
      <c r="JBA106" s="30"/>
      <c r="JBB106" s="30"/>
      <c r="JBC106" s="30"/>
      <c r="JBD106" s="30"/>
      <c r="JBE106" s="30"/>
      <c r="JBF106" s="30"/>
      <c r="JBG106" s="30"/>
      <c r="JBH106" s="30"/>
      <c r="JBI106" s="30"/>
      <c r="JBJ106" s="30"/>
      <c r="JBK106" s="30"/>
      <c r="JBL106" s="30"/>
      <c r="JBM106" s="30"/>
      <c r="JBN106" s="30"/>
      <c r="JBO106" s="30"/>
      <c r="JBP106" s="30"/>
      <c r="JBQ106" s="30"/>
      <c r="JBR106" s="30"/>
      <c r="JBS106" s="30"/>
      <c r="JBT106" s="30"/>
      <c r="JBU106" s="30"/>
      <c r="JBV106" s="30"/>
      <c r="JBW106" s="30"/>
      <c r="JBX106" s="30"/>
      <c r="JBY106" s="30"/>
      <c r="JBZ106" s="30"/>
      <c r="JCA106" s="30"/>
      <c r="JCB106" s="30"/>
      <c r="JCC106" s="30"/>
      <c r="JCD106" s="30"/>
      <c r="JCE106" s="30"/>
      <c r="JCF106" s="30"/>
      <c r="JCG106" s="30"/>
      <c r="JCH106" s="30"/>
      <c r="JCI106" s="30"/>
      <c r="JCJ106" s="30"/>
      <c r="JCK106" s="30"/>
      <c r="JCL106" s="30"/>
      <c r="JCM106" s="30"/>
      <c r="JCN106" s="30"/>
      <c r="JCO106" s="30"/>
      <c r="JCP106" s="30"/>
      <c r="JCQ106" s="30"/>
      <c r="JCR106" s="30"/>
      <c r="JCS106" s="30"/>
      <c r="JCT106" s="30"/>
      <c r="JCU106" s="30"/>
      <c r="JCV106" s="30"/>
      <c r="JCW106" s="30"/>
      <c r="JCX106" s="30"/>
      <c r="JCY106" s="30"/>
      <c r="JCZ106" s="30"/>
      <c r="JDA106" s="30"/>
      <c r="JDB106" s="30"/>
      <c r="JDC106" s="30"/>
      <c r="JDD106" s="30"/>
      <c r="JDE106" s="30"/>
      <c r="JDF106" s="30"/>
      <c r="JDG106" s="30"/>
      <c r="JDH106" s="30"/>
      <c r="JDI106" s="30"/>
      <c r="JDJ106" s="30"/>
      <c r="JDK106" s="30"/>
      <c r="JDL106" s="30"/>
      <c r="JDM106" s="30"/>
      <c r="JDN106" s="30"/>
      <c r="JDO106" s="30"/>
      <c r="JDP106" s="30"/>
      <c r="JDQ106" s="30"/>
      <c r="JDR106" s="30"/>
      <c r="JDS106" s="30"/>
      <c r="JDT106" s="30"/>
      <c r="JDU106" s="30"/>
      <c r="JDV106" s="30"/>
      <c r="JDW106" s="30"/>
      <c r="JDX106" s="30"/>
      <c r="JDY106" s="30"/>
      <c r="JDZ106" s="30"/>
      <c r="JEA106" s="30"/>
      <c r="JEB106" s="30"/>
      <c r="JEC106" s="30"/>
      <c r="JED106" s="30"/>
      <c r="JEE106" s="30"/>
      <c r="JEF106" s="30"/>
      <c r="JEG106" s="30"/>
      <c r="JEH106" s="30"/>
    </row>
    <row r="107" spans="1:6898" s="123" customFormat="1" ht="18" x14ac:dyDescent="0.25">
      <c r="A107" s="101" t="s">
        <v>401</v>
      </c>
      <c r="B107" s="286"/>
      <c r="C107" s="287"/>
      <c r="D107" s="92"/>
      <c r="E107" s="288"/>
      <c r="F107" s="8"/>
      <c r="G107" s="91"/>
      <c r="H107" s="10"/>
      <c r="I107" s="10"/>
      <c r="J107" s="91"/>
      <c r="K107" s="10"/>
      <c r="L107" s="91"/>
      <c r="M107" s="91"/>
      <c r="N107" s="91"/>
      <c r="O107" s="91"/>
      <c r="P107" s="10"/>
      <c r="Q107" s="91"/>
      <c r="R107" s="91"/>
      <c r="S107" s="10"/>
      <c r="T107" s="91"/>
      <c r="U107" s="91"/>
      <c r="V107" s="10"/>
      <c r="W107" s="91"/>
      <c r="X107" s="91"/>
      <c r="Y107" s="10"/>
      <c r="Z107" s="91"/>
      <c r="AA107" s="91"/>
      <c r="AB107" s="10"/>
      <c r="AC107" s="91"/>
      <c r="AD107" s="91"/>
      <c r="AE107" s="10"/>
      <c r="AF107" s="91"/>
      <c r="AG107" s="91"/>
      <c r="AH107" s="10"/>
      <c r="AI107" s="91"/>
      <c r="AJ107" s="91"/>
      <c r="AK107" s="10"/>
      <c r="AL107" s="91"/>
      <c r="AM107" s="91"/>
      <c r="AN107" s="10"/>
      <c r="AO107" s="91"/>
      <c r="AP107" s="91"/>
      <c r="AQ107" s="10"/>
      <c r="AR107" s="91"/>
      <c r="AS107" s="91"/>
      <c r="AT107" s="91"/>
      <c r="AU107" s="91"/>
      <c r="AV107" s="91"/>
      <c r="AW107" s="91"/>
      <c r="AX107" s="10"/>
      <c r="AY107" s="10"/>
      <c r="AZ107" s="10"/>
      <c r="BA107" s="1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30"/>
      <c r="CA107" s="30"/>
      <c r="CB107" s="30"/>
      <c r="CC107" s="30"/>
      <c r="CD107" s="30"/>
      <c r="CE107" s="30"/>
      <c r="CF107" s="30"/>
      <c r="CG107" s="30"/>
      <c r="CH107" s="30"/>
      <c r="CI107" s="30"/>
      <c r="CJ107" s="30"/>
      <c r="CK107" s="30"/>
      <c r="CL107" s="30"/>
      <c r="CM107" s="30"/>
      <c r="CN107" s="30"/>
      <c r="CO107" s="30"/>
      <c r="CP107" s="30"/>
      <c r="CQ107" s="30"/>
      <c r="CR107" s="30"/>
      <c r="CS107" s="30"/>
      <c r="CT107" s="30"/>
      <c r="CU107" s="30"/>
      <c r="CV107" s="30"/>
      <c r="CW107" s="30"/>
      <c r="CX107" s="30"/>
      <c r="CY107" s="30"/>
      <c r="CZ107" s="30"/>
      <c r="DA107" s="30"/>
      <c r="DB107" s="30"/>
      <c r="DC107" s="30"/>
      <c r="DD107" s="30"/>
      <c r="DE107" s="30"/>
      <c r="DF107" s="30"/>
      <c r="DG107" s="30"/>
      <c r="DH107" s="30"/>
      <c r="DI107" s="30"/>
      <c r="DJ107" s="30"/>
      <c r="DK107" s="30"/>
      <c r="DL107" s="30"/>
      <c r="DM107" s="30"/>
      <c r="DN107" s="30"/>
      <c r="DO107" s="30"/>
      <c r="DP107" s="30"/>
      <c r="DQ107" s="30"/>
      <c r="DR107" s="30"/>
      <c r="DS107" s="30"/>
      <c r="DT107" s="30"/>
      <c r="DU107" s="30"/>
      <c r="DV107" s="30"/>
      <c r="DW107" s="30"/>
      <c r="DX107" s="30"/>
      <c r="DY107" s="30"/>
      <c r="DZ107" s="30"/>
      <c r="EA107" s="30"/>
      <c r="EB107" s="30"/>
      <c r="EC107" s="30"/>
      <c r="ED107" s="30"/>
      <c r="EE107" s="30"/>
      <c r="EF107" s="30"/>
      <c r="EG107" s="30"/>
      <c r="EH107" s="30"/>
      <c r="EI107" s="30"/>
      <c r="EJ107" s="30"/>
      <c r="EK107" s="30"/>
      <c r="EL107" s="30"/>
      <c r="EM107" s="30"/>
      <c r="EN107" s="30"/>
      <c r="EO107" s="30"/>
      <c r="EP107" s="30"/>
      <c r="EQ107" s="30"/>
      <c r="ER107" s="30"/>
      <c r="ES107" s="30"/>
      <c r="ET107" s="30"/>
      <c r="EU107" s="30"/>
      <c r="EV107" s="30"/>
      <c r="EW107" s="30"/>
      <c r="EX107" s="30"/>
      <c r="EY107" s="30"/>
      <c r="EZ107" s="30"/>
      <c r="FA107" s="30"/>
      <c r="FB107" s="30"/>
      <c r="FC107" s="30"/>
      <c r="FD107" s="30"/>
      <c r="FE107" s="30"/>
      <c r="FF107" s="30"/>
      <c r="FG107" s="30"/>
      <c r="FH107" s="30"/>
      <c r="FI107" s="30"/>
      <c r="FJ107" s="30"/>
      <c r="FK107" s="30"/>
      <c r="FL107" s="30"/>
      <c r="FM107" s="30"/>
      <c r="FN107" s="30"/>
      <c r="FO107" s="30"/>
      <c r="FP107" s="30"/>
      <c r="FQ107" s="30"/>
      <c r="FR107" s="30"/>
      <c r="FS107" s="30"/>
      <c r="FT107" s="30"/>
      <c r="FU107" s="30"/>
      <c r="FV107" s="30"/>
      <c r="FW107" s="30"/>
      <c r="FX107" s="30"/>
      <c r="FY107" s="30"/>
      <c r="FZ107" s="30"/>
      <c r="GA107" s="30"/>
      <c r="GB107" s="30"/>
      <c r="GC107" s="30"/>
      <c r="GD107" s="30"/>
      <c r="GE107" s="30"/>
      <c r="GF107" s="30"/>
      <c r="GG107" s="30"/>
      <c r="GH107" s="30"/>
      <c r="GI107" s="30"/>
      <c r="GJ107" s="30"/>
      <c r="GK107" s="30"/>
      <c r="GL107" s="30"/>
      <c r="GM107" s="30"/>
      <c r="GN107" s="30"/>
      <c r="GO107" s="30"/>
      <c r="GP107" s="30"/>
      <c r="GQ107" s="30"/>
      <c r="GR107" s="30"/>
      <c r="GS107" s="30"/>
      <c r="GT107" s="30"/>
      <c r="GU107" s="30"/>
      <c r="GV107" s="30"/>
      <c r="GW107" s="30"/>
      <c r="GX107" s="30"/>
      <c r="GY107" s="30"/>
      <c r="GZ107" s="30"/>
      <c r="HA107" s="30"/>
      <c r="HB107" s="30"/>
      <c r="HC107" s="30"/>
      <c r="HD107" s="30"/>
      <c r="HE107" s="30"/>
      <c r="HF107" s="30"/>
      <c r="HG107" s="30"/>
      <c r="HH107" s="30"/>
      <c r="HI107" s="30"/>
      <c r="HJ107" s="30"/>
      <c r="HK107" s="30"/>
      <c r="HL107" s="30"/>
      <c r="HM107" s="30"/>
      <c r="HN107" s="30"/>
      <c r="HO107" s="30"/>
      <c r="HP107" s="30"/>
      <c r="HQ107" s="30"/>
      <c r="HR107" s="30"/>
      <c r="HS107" s="30"/>
      <c r="HT107" s="30"/>
      <c r="HU107" s="30"/>
      <c r="HV107" s="30"/>
      <c r="HW107" s="30"/>
      <c r="HX107" s="30"/>
      <c r="HY107" s="30"/>
      <c r="HZ107" s="30"/>
      <c r="IA107" s="30"/>
      <c r="IB107" s="30"/>
      <c r="IC107" s="30"/>
      <c r="ID107" s="30"/>
      <c r="IE107" s="30"/>
      <c r="IF107" s="30"/>
      <c r="IG107" s="30"/>
      <c r="IH107" s="30"/>
      <c r="II107" s="30"/>
      <c r="IJ107" s="30"/>
      <c r="IK107" s="30"/>
      <c r="IL107" s="30"/>
      <c r="IM107" s="30"/>
      <c r="IN107" s="30"/>
      <c r="IO107" s="30"/>
      <c r="IP107" s="30"/>
      <c r="IQ107" s="30"/>
      <c r="IR107" s="30"/>
      <c r="IS107" s="30"/>
      <c r="IT107" s="30"/>
      <c r="IU107" s="30"/>
      <c r="IV107" s="30"/>
      <c r="IW107" s="30"/>
      <c r="IX107" s="30"/>
      <c r="IY107" s="30"/>
      <c r="IZ107" s="30"/>
      <c r="JA107" s="30"/>
      <c r="JB107" s="30"/>
      <c r="JC107" s="30"/>
      <c r="JD107" s="30"/>
      <c r="JE107" s="30"/>
      <c r="JF107" s="30"/>
      <c r="JG107" s="30"/>
      <c r="JH107" s="30"/>
      <c r="JI107" s="30"/>
      <c r="JJ107" s="30"/>
      <c r="JK107" s="30"/>
      <c r="JL107" s="30"/>
      <c r="JM107" s="30"/>
      <c r="JN107" s="30"/>
      <c r="JO107" s="30"/>
      <c r="JP107" s="30"/>
      <c r="JQ107" s="30"/>
      <c r="JR107" s="30"/>
      <c r="JS107" s="30"/>
      <c r="JT107" s="30"/>
      <c r="JU107" s="30"/>
      <c r="JV107" s="30"/>
      <c r="JW107" s="30"/>
      <c r="JX107" s="30"/>
      <c r="JY107" s="30"/>
      <c r="JZ107" s="30"/>
      <c r="KA107" s="30"/>
      <c r="KB107" s="30"/>
      <c r="KC107" s="30"/>
      <c r="KD107" s="30"/>
      <c r="KE107" s="30"/>
      <c r="KF107" s="30"/>
      <c r="KG107" s="30"/>
      <c r="KH107" s="30"/>
      <c r="KI107" s="30"/>
      <c r="KJ107" s="30"/>
      <c r="KK107" s="30"/>
      <c r="KL107" s="30"/>
      <c r="KM107" s="30"/>
      <c r="KN107" s="30"/>
      <c r="KO107" s="30"/>
      <c r="KP107" s="30"/>
      <c r="KQ107" s="30"/>
      <c r="KR107" s="30"/>
      <c r="KS107" s="30"/>
      <c r="KT107" s="30"/>
      <c r="KU107" s="30"/>
      <c r="KV107" s="30"/>
      <c r="KW107" s="30"/>
      <c r="KX107" s="30"/>
      <c r="KY107" s="30"/>
      <c r="KZ107" s="30"/>
      <c r="LA107" s="30"/>
      <c r="LB107" s="30"/>
      <c r="LC107" s="30"/>
      <c r="LD107" s="30"/>
      <c r="LE107" s="30"/>
      <c r="LF107" s="30"/>
      <c r="LG107" s="30"/>
      <c r="LH107" s="30"/>
      <c r="LI107" s="30"/>
      <c r="LJ107" s="30"/>
      <c r="LK107" s="30"/>
      <c r="LL107" s="30"/>
      <c r="LM107" s="30"/>
      <c r="LN107" s="30"/>
      <c r="LO107" s="30"/>
      <c r="LP107" s="30"/>
      <c r="LQ107" s="30"/>
      <c r="LR107" s="30"/>
      <c r="LS107" s="30"/>
      <c r="LT107" s="30"/>
      <c r="LU107" s="30"/>
      <c r="LV107" s="30"/>
      <c r="LW107" s="30"/>
      <c r="LX107" s="30"/>
      <c r="LY107" s="30"/>
      <c r="LZ107" s="30"/>
      <c r="MA107" s="30"/>
      <c r="MB107" s="30"/>
      <c r="MC107" s="30"/>
      <c r="MD107" s="30"/>
      <c r="ME107" s="30"/>
      <c r="MF107" s="30"/>
      <c r="MG107" s="30"/>
      <c r="MH107" s="30"/>
      <c r="MI107" s="30"/>
      <c r="MJ107" s="30"/>
      <c r="MK107" s="30"/>
      <c r="ML107" s="30"/>
      <c r="MM107" s="30"/>
      <c r="MN107" s="30"/>
      <c r="MO107" s="30"/>
      <c r="MP107" s="30"/>
      <c r="MQ107" s="30"/>
      <c r="MR107" s="30"/>
      <c r="MS107" s="30"/>
      <c r="MT107" s="30"/>
      <c r="MU107" s="30"/>
      <c r="MV107" s="30"/>
      <c r="MW107" s="30"/>
      <c r="MX107" s="30"/>
      <c r="MY107" s="30"/>
      <c r="MZ107" s="30"/>
      <c r="NA107" s="30"/>
      <c r="NB107" s="30"/>
      <c r="NC107" s="30"/>
      <c r="ND107" s="30"/>
      <c r="NE107" s="30"/>
      <c r="NF107" s="30"/>
      <c r="NG107" s="30"/>
      <c r="NH107" s="30"/>
      <c r="NI107" s="30"/>
      <c r="NJ107" s="30"/>
      <c r="NK107" s="30"/>
      <c r="NL107" s="30"/>
      <c r="NM107" s="30"/>
      <c r="NN107" s="30"/>
      <c r="NO107" s="30"/>
      <c r="NP107" s="30"/>
      <c r="NQ107" s="30"/>
      <c r="NR107" s="30"/>
      <c r="NS107" s="30"/>
      <c r="NT107" s="30"/>
      <c r="NU107" s="30"/>
      <c r="NV107" s="30"/>
      <c r="NW107" s="30"/>
      <c r="NX107" s="30"/>
      <c r="NY107" s="30"/>
      <c r="NZ107" s="30"/>
      <c r="OA107" s="30"/>
      <c r="OB107" s="30"/>
      <c r="OC107" s="30"/>
      <c r="OD107" s="30"/>
      <c r="OE107" s="30"/>
      <c r="OF107" s="30"/>
      <c r="OG107" s="30"/>
      <c r="OH107" s="30"/>
      <c r="OI107" s="30"/>
      <c r="OJ107" s="30"/>
      <c r="OK107" s="30"/>
      <c r="OL107" s="30"/>
      <c r="OM107" s="30"/>
      <c r="ON107" s="30"/>
      <c r="OO107" s="30"/>
      <c r="OP107" s="30"/>
      <c r="OQ107" s="30"/>
      <c r="OR107" s="30"/>
      <c r="OS107" s="30"/>
      <c r="OT107" s="30"/>
      <c r="OU107" s="30"/>
      <c r="OV107" s="30"/>
      <c r="OW107" s="30"/>
      <c r="OX107" s="30"/>
      <c r="OY107" s="30"/>
      <c r="OZ107" s="30"/>
      <c r="PA107" s="30"/>
      <c r="PB107" s="30"/>
      <c r="PC107" s="30"/>
      <c r="PD107" s="30"/>
      <c r="PE107" s="30"/>
      <c r="PF107" s="30"/>
      <c r="PG107" s="30"/>
      <c r="PH107" s="30"/>
      <c r="PI107" s="30"/>
      <c r="PJ107" s="30"/>
      <c r="PK107" s="30"/>
      <c r="PL107" s="30"/>
      <c r="PM107" s="30"/>
      <c r="PN107" s="30"/>
      <c r="PO107" s="30"/>
      <c r="PP107" s="30"/>
      <c r="PQ107" s="30"/>
      <c r="PR107" s="30"/>
      <c r="PS107" s="30"/>
      <c r="PT107" s="30"/>
      <c r="PU107" s="30"/>
      <c r="PV107" s="30"/>
      <c r="PW107" s="30"/>
      <c r="PX107" s="30"/>
      <c r="PY107" s="30"/>
      <c r="PZ107" s="30"/>
      <c r="QA107" s="30"/>
      <c r="QB107" s="30"/>
      <c r="QC107" s="30"/>
      <c r="QD107" s="30"/>
      <c r="QE107" s="30"/>
      <c r="QF107" s="30"/>
      <c r="QG107" s="30"/>
      <c r="QH107" s="30"/>
      <c r="QI107" s="30"/>
      <c r="QJ107" s="30"/>
      <c r="QK107" s="30"/>
      <c r="QL107" s="30"/>
      <c r="QM107" s="30"/>
      <c r="QN107" s="30"/>
      <c r="QO107" s="30"/>
      <c r="QP107" s="30"/>
      <c r="QQ107" s="30"/>
      <c r="QR107" s="30"/>
      <c r="QS107" s="30"/>
      <c r="QT107" s="30"/>
      <c r="QU107" s="30"/>
      <c r="QV107" s="30"/>
      <c r="QW107" s="30"/>
      <c r="QX107" s="30"/>
      <c r="QY107" s="30"/>
      <c r="QZ107" s="30"/>
      <c r="RA107" s="30"/>
      <c r="RB107" s="30"/>
      <c r="RC107" s="30"/>
      <c r="RD107" s="30"/>
      <c r="RE107" s="30"/>
      <c r="RF107" s="30"/>
      <c r="RG107" s="30"/>
      <c r="RH107" s="30"/>
      <c r="RI107" s="30"/>
      <c r="RJ107" s="30"/>
      <c r="RK107" s="30"/>
      <c r="RL107" s="30"/>
      <c r="RM107" s="30"/>
      <c r="RN107" s="30"/>
      <c r="RO107" s="30"/>
      <c r="RP107" s="30"/>
      <c r="RQ107" s="30"/>
      <c r="RR107" s="30"/>
      <c r="RS107" s="30"/>
      <c r="RT107" s="30"/>
      <c r="RU107" s="30"/>
      <c r="RV107" s="30"/>
      <c r="RW107" s="30"/>
      <c r="RX107" s="30"/>
      <c r="RY107" s="30"/>
      <c r="RZ107" s="30"/>
      <c r="SA107" s="30"/>
      <c r="SB107" s="30"/>
      <c r="SC107" s="30"/>
      <c r="SD107" s="30"/>
      <c r="SE107" s="30"/>
      <c r="SF107" s="30"/>
      <c r="SG107" s="30"/>
      <c r="SH107" s="30"/>
      <c r="SI107" s="30"/>
      <c r="SJ107" s="30"/>
      <c r="SK107" s="30"/>
      <c r="SL107" s="30"/>
      <c r="SM107" s="30"/>
      <c r="SN107" s="30"/>
      <c r="SO107" s="30"/>
      <c r="SP107" s="30"/>
      <c r="SQ107" s="30"/>
      <c r="SR107" s="30"/>
      <c r="SS107" s="30"/>
      <c r="ST107" s="30"/>
      <c r="SU107" s="30"/>
      <c r="SV107" s="30"/>
      <c r="SW107" s="30"/>
      <c r="SX107" s="30"/>
      <c r="SY107" s="30"/>
      <c r="SZ107" s="30"/>
      <c r="TA107" s="30"/>
      <c r="TB107" s="30"/>
      <c r="TC107" s="30"/>
      <c r="TD107" s="30"/>
      <c r="TE107" s="30"/>
      <c r="TF107" s="30"/>
      <c r="TG107" s="30"/>
      <c r="TH107" s="30"/>
      <c r="TI107" s="30"/>
      <c r="TJ107" s="30"/>
      <c r="TK107" s="30"/>
      <c r="TL107" s="30"/>
      <c r="TM107" s="30"/>
      <c r="TN107" s="30"/>
      <c r="TO107" s="30"/>
      <c r="TP107" s="30"/>
      <c r="TQ107" s="30"/>
      <c r="TR107" s="30"/>
      <c r="TS107" s="30"/>
      <c r="TT107" s="30"/>
      <c r="TU107" s="30"/>
      <c r="TV107" s="30"/>
      <c r="TW107" s="30"/>
      <c r="TX107" s="30"/>
      <c r="TY107" s="30"/>
      <c r="TZ107" s="30"/>
      <c r="UA107" s="30"/>
      <c r="UB107" s="30"/>
      <c r="UC107" s="30"/>
      <c r="UD107" s="30"/>
      <c r="UE107" s="30"/>
      <c r="UF107" s="30"/>
      <c r="UG107" s="30"/>
      <c r="UH107" s="30"/>
      <c r="UI107" s="30"/>
      <c r="UJ107" s="30"/>
      <c r="UK107" s="30"/>
      <c r="UL107" s="30"/>
      <c r="UM107" s="30"/>
      <c r="UN107" s="30"/>
      <c r="UO107" s="30"/>
      <c r="UP107" s="30"/>
      <c r="UQ107" s="30"/>
      <c r="UR107" s="30"/>
      <c r="US107" s="30"/>
      <c r="UT107" s="30"/>
      <c r="UU107" s="30"/>
      <c r="UV107" s="30"/>
      <c r="UW107" s="30"/>
      <c r="UX107" s="30"/>
      <c r="UY107" s="30"/>
      <c r="UZ107" s="30"/>
      <c r="VA107" s="30"/>
      <c r="VB107" s="30"/>
      <c r="VC107" s="30"/>
      <c r="VD107" s="30"/>
      <c r="VE107" s="30"/>
      <c r="VF107" s="30"/>
      <c r="VG107" s="30"/>
      <c r="VH107" s="30"/>
      <c r="VI107" s="30"/>
      <c r="VJ107" s="30"/>
      <c r="VK107" s="30"/>
      <c r="VL107" s="30"/>
      <c r="VM107" s="30"/>
      <c r="VN107" s="30"/>
      <c r="VO107" s="30"/>
      <c r="VP107" s="30"/>
      <c r="VQ107" s="30"/>
      <c r="VR107" s="30"/>
      <c r="VS107" s="30"/>
      <c r="VT107" s="30"/>
      <c r="VU107" s="30"/>
      <c r="VV107" s="30"/>
      <c r="VW107" s="30"/>
      <c r="VX107" s="30"/>
      <c r="VY107" s="30"/>
      <c r="VZ107" s="30"/>
      <c r="WA107" s="30"/>
      <c r="WB107" s="30"/>
      <c r="WC107" s="30"/>
      <c r="WD107" s="30"/>
      <c r="WE107" s="30"/>
      <c r="WF107" s="30"/>
      <c r="WG107" s="30"/>
      <c r="WH107" s="30"/>
      <c r="WI107" s="30"/>
      <c r="WJ107" s="30"/>
      <c r="WK107" s="30"/>
      <c r="WL107" s="30"/>
      <c r="WM107" s="30"/>
      <c r="WN107" s="30"/>
      <c r="WO107" s="30"/>
      <c r="WP107" s="30"/>
      <c r="WQ107" s="30"/>
      <c r="WR107" s="30"/>
      <c r="WS107" s="30"/>
      <c r="WT107" s="30"/>
      <c r="WU107" s="30"/>
      <c r="WV107" s="30"/>
      <c r="WW107" s="30"/>
      <c r="WX107" s="30"/>
      <c r="WY107" s="30"/>
      <c r="WZ107" s="30"/>
      <c r="XA107" s="30"/>
      <c r="XB107" s="30"/>
      <c r="XC107" s="30"/>
      <c r="XD107" s="30"/>
      <c r="XE107" s="30"/>
      <c r="XF107" s="30"/>
      <c r="XG107" s="30"/>
      <c r="XH107" s="30"/>
      <c r="XI107" s="30"/>
      <c r="XJ107" s="30"/>
      <c r="XK107" s="30"/>
      <c r="XL107" s="30"/>
      <c r="XM107" s="30"/>
      <c r="XN107" s="30"/>
      <c r="XO107" s="30"/>
      <c r="XP107" s="30"/>
      <c r="XQ107" s="30"/>
      <c r="XR107" s="30"/>
      <c r="XS107" s="30"/>
      <c r="XT107" s="30"/>
      <c r="XU107" s="30"/>
      <c r="XV107" s="30"/>
      <c r="XW107" s="30"/>
      <c r="XX107" s="30"/>
      <c r="XY107" s="30"/>
      <c r="XZ107" s="30"/>
      <c r="YA107" s="30"/>
      <c r="YB107" s="30"/>
      <c r="YC107" s="30"/>
      <c r="YD107" s="30"/>
      <c r="YE107" s="30"/>
      <c r="YF107" s="30"/>
      <c r="YG107" s="30"/>
      <c r="YH107" s="30"/>
      <c r="YI107" s="30"/>
      <c r="YJ107" s="30"/>
      <c r="YK107" s="30"/>
      <c r="YL107" s="30"/>
      <c r="YM107" s="30"/>
      <c r="YN107" s="30"/>
      <c r="YO107" s="30"/>
      <c r="YP107" s="30"/>
      <c r="YQ107" s="30"/>
      <c r="YR107" s="30"/>
      <c r="YS107" s="30"/>
      <c r="YT107" s="30"/>
      <c r="YU107" s="30"/>
      <c r="YV107" s="30"/>
      <c r="YW107" s="30"/>
      <c r="YX107" s="30"/>
      <c r="YY107" s="30"/>
      <c r="YZ107" s="30"/>
      <c r="ZA107" s="30"/>
      <c r="ZB107" s="30"/>
      <c r="ZC107" s="30"/>
      <c r="ZD107" s="30"/>
      <c r="ZE107" s="30"/>
      <c r="ZF107" s="30"/>
      <c r="ZG107" s="30"/>
      <c r="ZH107" s="30"/>
      <c r="ZI107" s="30"/>
      <c r="ZJ107" s="30"/>
      <c r="ZK107" s="30"/>
      <c r="ZL107" s="30"/>
      <c r="ZM107" s="30"/>
      <c r="ZN107" s="30"/>
      <c r="ZO107" s="30"/>
      <c r="ZP107" s="30"/>
      <c r="ZQ107" s="30"/>
      <c r="ZR107" s="30"/>
      <c r="ZS107" s="30"/>
      <c r="ZT107" s="30"/>
      <c r="ZU107" s="30"/>
      <c r="ZV107" s="30"/>
      <c r="ZW107" s="30"/>
      <c r="ZX107" s="30"/>
      <c r="ZY107" s="30"/>
      <c r="ZZ107" s="30"/>
      <c r="AAA107" s="30"/>
      <c r="AAB107" s="30"/>
      <c r="AAC107" s="30"/>
      <c r="AAD107" s="30"/>
      <c r="AAE107" s="30"/>
      <c r="AAF107" s="30"/>
      <c r="AAG107" s="30"/>
      <c r="AAH107" s="30"/>
      <c r="AAI107" s="30"/>
      <c r="AAJ107" s="30"/>
      <c r="AAK107" s="30"/>
      <c r="AAL107" s="30"/>
      <c r="AAM107" s="30"/>
      <c r="AAN107" s="30"/>
      <c r="AAO107" s="30"/>
      <c r="AAP107" s="30"/>
      <c r="AAQ107" s="30"/>
      <c r="AAR107" s="30"/>
      <c r="AAS107" s="30"/>
      <c r="AAT107" s="30"/>
      <c r="AAU107" s="30"/>
      <c r="AAV107" s="30"/>
      <c r="AAW107" s="30"/>
      <c r="AAX107" s="30"/>
      <c r="AAY107" s="30"/>
      <c r="AAZ107" s="30"/>
      <c r="ABA107" s="30"/>
      <c r="ABB107" s="30"/>
      <c r="ABC107" s="30"/>
      <c r="ABD107" s="30"/>
      <c r="ABE107" s="30"/>
      <c r="ABF107" s="30"/>
      <c r="ABG107" s="30"/>
      <c r="ABH107" s="30"/>
      <c r="ABI107" s="30"/>
      <c r="ABJ107" s="30"/>
      <c r="ABK107" s="30"/>
      <c r="ABL107" s="30"/>
      <c r="ABM107" s="30"/>
      <c r="ABN107" s="30"/>
      <c r="ABO107" s="30"/>
      <c r="ABP107" s="30"/>
      <c r="ABQ107" s="30"/>
      <c r="ABR107" s="30"/>
      <c r="ABS107" s="30"/>
      <c r="ABT107" s="30"/>
      <c r="ABU107" s="30"/>
      <c r="ABV107" s="30"/>
      <c r="ABW107" s="30"/>
      <c r="ABX107" s="30"/>
      <c r="ABY107" s="30"/>
      <c r="ABZ107" s="30"/>
      <c r="ACA107" s="30"/>
      <c r="ACB107" s="30"/>
      <c r="ACC107" s="30"/>
      <c r="ACD107" s="30"/>
      <c r="ACE107" s="30"/>
      <c r="ACF107" s="30"/>
      <c r="ACG107" s="30"/>
      <c r="ACH107" s="30"/>
      <c r="ACI107" s="30"/>
      <c r="ACJ107" s="30"/>
      <c r="ACK107" s="30"/>
      <c r="ACL107" s="30"/>
      <c r="ACM107" s="30"/>
      <c r="ACN107" s="30"/>
      <c r="ACO107" s="30"/>
      <c r="ACP107" s="30"/>
      <c r="ACQ107" s="30"/>
      <c r="ACR107" s="30"/>
      <c r="ACS107" s="30"/>
      <c r="ACT107" s="30"/>
      <c r="ACU107" s="30"/>
      <c r="ACV107" s="30"/>
      <c r="ACW107" s="30"/>
      <c r="ACX107" s="30"/>
      <c r="ACY107" s="30"/>
      <c r="ACZ107" s="30"/>
      <c r="ADA107" s="30"/>
      <c r="ADB107" s="30"/>
      <c r="ADC107" s="30"/>
      <c r="ADD107" s="30"/>
      <c r="ADE107" s="30"/>
      <c r="ADF107" s="30"/>
      <c r="ADG107" s="30"/>
      <c r="ADH107" s="30"/>
      <c r="ADI107" s="30"/>
      <c r="ADJ107" s="30"/>
      <c r="ADK107" s="30"/>
      <c r="ADL107" s="30"/>
      <c r="ADM107" s="30"/>
      <c r="ADN107" s="30"/>
      <c r="ADO107" s="30"/>
      <c r="ADP107" s="30"/>
      <c r="ADQ107" s="30"/>
      <c r="ADR107" s="30"/>
      <c r="ADS107" s="30"/>
      <c r="ADT107" s="30"/>
      <c r="ADU107" s="30"/>
      <c r="ADV107" s="30"/>
      <c r="ADW107" s="30"/>
      <c r="ADX107" s="30"/>
      <c r="ADY107" s="30"/>
      <c r="ADZ107" s="30"/>
      <c r="AEA107" s="30"/>
      <c r="AEB107" s="30"/>
      <c r="AEC107" s="30"/>
      <c r="AED107" s="30"/>
      <c r="AEE107" s="30"/>
      <c r="AEF107" s="30"/>
      <c r="AEG107" s="30"/>
      <c r="AEH107" s="30"/>
      <c r="AEI107" s="30"/>
      <c r="AEJ107" s="30"/>
      <c r="AEK107" s="30"/>
      <c r="AEL107" s="30"/>
      <c r="AEM107" s="30"/>
      <c r="AEN107" s="30"/>
      <c r="AEO107" s="30"/>
      <c r="AEP107" s="30"/>
      <c r="AEQ107" s="30"/>
      <c r="AER107" s="30"/>
      <c r="AES107" s="30"/>
      <c r="AET107" s="30"/>
      <c r="AEU107" s="30"/>
      <c r="AEV107" s="30"/>
      <c r="AEW107" s="30"/>
      <c r="AEX107" s="30"/>
      <c r="AEY107" s="30"/>
      <c r="AEZ107" s="30"/>
      <c r="AFA107" s="30"/>
      <c r="AFB107" s="30"/>
      <c r="AFC107" s="30"/>
      <c r="AFD107" s="30"/>
      <c r="AFE107" s="30"/>
      <c r="AFF107" s="30"/>
      <c r="AFG107" s="30"/>
      <c r="AFH107" s="30"/>
      <c r="AFI107" s="30"/>
      <c r="AFJ107" s="30"/>
      <c r="AFK107" s="30"/>
      <c r="AFL107" s="30"/>
      <c r="AFM107" s="30"/>
      <c r="AFN107" s="30"/>
      <c r="AFO107" s="30"/>
      <c r="AFP107" s="30"/>
      <c r="AFQ107" s="30"/>
      <c r="AFR107" s="30"/>
      <c r="AFS107" s="30"/>
      <c r="AFT107" s="30"/>
      <c r="AFU107" s="30"/>
      <c r="AFV107" s="30"/>
      <c r="AFW107" s="30"/>
      <c r="AFX107" s="30"/>
      <c r="AFY107" s="30"/>
      <c r="AFZ107" s="30"/>
      <c r="AGA107" s="30"/>
      <c r="AGB107" s="30"/>
      <c r="AGC107" s="30"/>
      <c r="AGD107" s="30"/>
      <c r="AGE107" s="30"/>
      <c r="AGF107" s="30"/>
      <c r="AGG107" s="30"/>
      <c r="AGH107" s="30"/>
      <c r="AGI107" s="30"/>
      <c r="AGJ107" s="30"/>
      <c r="AGK107" s="30"/>
      <c r="AGL107" s="30"/>
      <c r="AGM107" s="30"/>
      <c r="AGN107" s="30"/>
      <c r="AGO107" s="30"/>
      <c r="AGP107" s="30"/>
      <c r="AGQ107" s="30"/>
      <c r="AGR107" s="30"/>
      <c r="AGS107" s="30"/>
      <c r="AGT107" s="30"/>
      <c r="AGU107" s="30"/>
      <c r="AGV107" s="30"/>
      <c r="AGW107" s="30"/>
      <c r="AGX107" s="30"/>
      <c r="AGY107" s="30"/>
      <c r="AGZ107" s="30"/>
      <c r="AHA107" s="30"/>
      <c r="AHB107" s="30"/>
      <c r="AHC107" s="30"/>
      <c r="AHD107" s="30"/>
      <c r="AHE107" s="30"/>
      <c r="AHF107" s="30"/>
      <c r="AHG107" s="30"/>
      <c r="AHH107" s="30"/>
      <c r="AHI107" s="30"/>
      <c r="AHJ107" s="30"/>
      <c r="AHK107" s="30"/>
      <c r="AHL107" s="30"/>
      <c r="AHM107" s="30"/>
      <c r="AHN107" s="30"/>
      <c r="AHO107" s="30"/>
      <c r="AHP107" s="30"/>
      <c r="AHQ107" s="30"/>
      <c r="AHR107" s="30"/>
      <c r="AHS107" s="30"/>
      <c r="AHT107" s="30"/>
      <c r="AHU107" s="30"/>
      <c r="AHV107" s="30"/>
      <c r="AHW107" s="30"/>
      <c r="AHX107" s="30"/>
      <c r="AHY107" s="30"/>
      <c r="AHZ107" s="30"/>
      <c r="AIA107" s="30"/>
      <c r="AIB107" s="30"/>
      <c r="AIC107" s="30"/>
      <c r="AID107" s="30"/>
      <c r="AIE107" s="30"/>
      <c r="AIF107" s="30"/>
      <c r="AIG107" s="30"/>
      <c r="AIH107" s="30"/>
      <c r="AII107" s="30"/>
      <c r="AIJ107" s="30"/>
      <c r="AIK107" s="30"/>
      <c r="AIL107" s="30"/>
      <c r="AIM107" s="30"/>
      <c r="AIN107" s="30"/>
      <c r="AIO107" s="30"/>
      <c r="AIP107" s="30"/>
      <c r="AIQ107" s="30"/>
      <c r="AIR107" s="30"/>
      <c r="AIS107" s="30"/>
      <c r="AIT107" s="30"/>
      <c r="AIU107" s="30"/>
      <c r="AIV107" s="30"/>
      <c r="AIW107" s="30"/>
      <c r="AIX107" s="30"/>
      <c r="AIY107" s="30"/>
      <c r="AIZ107" s="30"/>
      <c r="AJA107" s="30"/>
      <c r="AJB107" s="30"/>
      <c r="AJC107" s="30"/>
      <c r="AJD107" s="30"/>
      <c r="AJE107" s="30"/>
      <c r="AJF107" s="30"/>
      <c r="AJG107" s="30"/>
      <c r="AJH107" s="30"/>
      <c r="AJI107" s="30"/>
      <c r="AJJ107" s="30"/>
      <c r="AJK107" s="30"/>
      <c r="AJL107" s="30"/>
      <c r="AJM107" s="30"/>
      <c r="AJN107" s="30"/>
      <c r="AJO107" s="30"/>
      <c r="AJP107" s="30"/>
      <c r="AJQ107" s="30"/>
      <c r="AJR107" s="30"/>
      <c r="AJS107" s="30"/>
      <c r="AJT107" s="30"/>
      <c r="AJU107" s="30"/>
      <c r="AJV107" s="30"/>
      <c r="AJW107" s="30"/>
      <c r="AJX107" s="30"/>
      <c r="AJY107" s="30"/>
      <c r="AJZ107" s="30"/>
      <c r="AKA107" s="30"/>
      <c r="AKB107" s="30"/>
      <c r="AKC107" s="30"/>
      <c r="AKD107" s="30"/>
      <c r="AKE107" s="30"/>
      <c r="AKF107" s="30"/>
      <c r="AKG107" s="30"/>
      <c r="AKH107" s="30"/>
      <c r="AKI107" s="30"/>
      <c r="AKJ107" s="30"/>
      <c r="AKK107" s="30"/>
      <c r="AKL107" s="30"/>
      <c r="AKM107" s="30"/>
      <c r="AKN107" s="30"/>
      <c r="AKO107" s="30"/>
      <c r="AKP107" s="30"/>
      <c r="AKQ107" s="30"/>
      <c r="AKR107" s="30"/>
      <c r="AKS107" s="30"/>
      <c r="AKT107" s="30"/>
      <c r="AKU107" s="30"/>
      <c r="AKV107" s="30"/>
      <c r="AKW107" s="30"/>
      <c r="AKX107" s="30"/>
      <c r="AKY107" s="30"/>
      <c r="AKZ107" s="30"/>
      <c r="ALA107" s="30"/>
      <c r="ALB107" s="30"/>
      <c r="ALC107" s="30"/>
      <c r="ALD107" s="30"/>
      <c r="ALE107" s="30"/>
      <c r="ALF107" s="30"/>
      <c r="ALG107" s="30"/>
      <c r="ALH107" s="30"/>
      <c r="ALI107" s="30"/>
      <c r="ALJ107" s="30"/>
      <c r="ALK107" s="30"/>
      <c r="ALL107" s="30"/>
      <c r="ALM107" s="30"/>
      <c r="ALN107" s="30"/>
      <c r="ALO107" s="30"/>
      <c r="ALP107" s="30"/>
      <c r="ALQ107" s="30"/>
      <c r="ALR107" s="30"/>
      <c r="ALS107" s="30"/>
      <c r="ALT107" s="30"/>
      <c r="ALU107" s="30"/>
      <c r="ALV107" s="30"/>
      <c r="ALW107" s="30"/>
      <c r="ALX107" s="30"/>
      <c r="ALY107" s="30"/>
      <c r="ALZ107" s="30"/>
      <c r="AMA107" s="30"/>
      <c r="AMB107" s="30"/>
      <c r="AMC107" s="30"/>
      <c r="AMD107" s="30"/>
      <c r="AME107" s="30"/>
      <c r="AMF107" s="30"/>
      <c r="AMG107" s="30"/>
      <c r="AMH107" s="30"/>
      <c r="AMI107" s="30"/>
      <c r="AMJ107" s="30"/>
      <c r="AMK107" s="30"/>
      <c r="AML107" s="30"/>
      <c r="AMM107" s="30"/>
      <c r="AMN107" s="30"/>
      <c r="AMO107" s="30"/>
      <c r="AMP107" s="30"/>
      <c r="AMQ107" s="30"/>
      <c r="AMR107" s="30"/>
      <c r="AMS107" s="30"/>
      <c r="AMT107" s="30"/>
      <c r="AMU107" s="30"/>
      <c r="AMV107" s="30"/>
      <c r="AMW107" s="30"/>
      <c r="AMX107" s="30"/>
      <c r="AMY107" s="30"/>
      <c r="AMZ107" s="30"/>
      <c r="ANA107" s="30"/>
      <c r="ANB107" s="30"/>
      <c r="ANC107" s="30"/>
      <c r="AND107" s="30"/>
      <c r="ANE107" s="30"/>
      <c r="ANF107" s="30"/>
      <c r="ANG107" s="30"/>
      <c r="ANH107" s="30"/>
      <c r="ANI107" s="30"/>
      <c r="ANJ107" s="30"/>
      <c r="ANK107" s="30"/>
      <c r="ANL107" s="30"/>
      <c r="ANM107" s="30"/>
      <c r="ANN107" s="30"/>
      <c r="ANO107" s="30"/>
      <c r="ANP107" s="30"/>
      <c r="ANQ107" s="30"/>
      <c r="ANR107" s="30"/>
      <c r="ANS107" s="30"/>
      <c r="ANT107" s="30"/>
      <c r="ANU107" s="30"/>
      <c r="ANV107" s="30"/>
      <c r="ANW107" s="30"/>
      <c r="ANX107" s="30"/>
      <c r="ANY107" s="30"/>
      <c r="ANZ107" s="30"/>
      <c r="AOA107" s="30"/>
      <c r="AOB107" s="30"/>
      <c r="AOC107" s="30"/>
      <c r="AOD107" s="30"/>
      <c r="AOE107" s="30"/>
      <c r="AOF107" s="30"/>
      <c r="AOG107" s="30"/>
      <c r="AOH107" s="30"/>
      <c r="AOI107" s="30"/>
      <c r="AOJ107" s="30"/>
      <c r="AOK107" s="30"/>
      <c r="AOL107" s="30"/>
      <c r="AOM107" s="30"/>
      <c r="AON107" s="30"/>
      <c r="AOO107" s="30"/>
      <c r="AOP107" s="30"/>
      <c r="AOQ107" s="30"/>
      <c r="AOR107" s="30"/>
      <c r="AOS107" s="30"/>
      <c r="AOT107" s="30"/>
      <c r="AOU107" s="30"/>
      <c r="AOV107" s="30"/>
      <c r="AOW107" s="30"/>
      <c r="AOX107" s="30"/>
      <c r="AOY107" s="30"/>
      <c r="AOZ107" s="30"/>
      <c r="APA107" s="30"/>
      <c r="APB107" s="30"/>
      <c r="APC107" s="30"/>
      <c r="APD107" s="30"/>
      <c r="APE107" s="30"/>
      <c r="APF107" s="30"/>
      <c r="APG107" s="30"/>
      <c r="APH107" s="30"/>
      <c r="API107" s="30"/>
      <c r="APJ107" s="30"/>
      <c r="APK107" s="30"/>
      <c r="APL107" s="30"/>
      <c r="APM107" s="30"/>
      <c r="APN107" s="30"/>
      <c r="APO107" s="30"/>
      <c r="APP107" s="30"/>
      <c r="APQ107" s="30"/>
      <c r="APR107" s="30"/>
      <c r="APS107" s="30"/>
      <c r="APT107" s="30"/>
      <c r="APU107" s="30"/>
      <c r="APV107" s="30"/>
      <c r="APW107" s="30"/>
      <c r="APX107" s="30"/>
      <c r="APY107" s="30"/>
      <c r="APZ107" s="30"/>
      <c r="AQA107" s="30"/>
      <c r="AQB107" s="30"/>
      <c r="AQC107" s="30"/>
      <c r="AQD107" s="30"/>
      <c r="AQE107" s="30"/>
      <c r="AQF107" s="30"/>
      <c r="AQG107" s="30"/>
      <c r="AQH107" s="30"/>
      <c r="AQI107" s="30"/>
      <c r="AQJ107" s="30"/>
      <c r="AQK107" s="30"/>
      <c r="AQL107" s="30"/>
      <c r="AQM107" s="30"/>
      <c r="AQN107" s="30"/>
      <c r="AQO107" s="30"/>
      <c r="AQP107" s="30"/>
      <c r="AQQ107" s="30"/>
      <c r="AQR107" s="30"/>
      <c r="AQS107" s="30"/>
      <c r="AQT107" s="30"/>
      <c r="AQU107" s="30"/>
      <c r="AQV107" s="30"/>
      <c r="AQW107" s="30"/>
      <c r="AQX107" s="30"/>
      <c r="AQY107" s="30"/>
      <c r="AQZ107" s="30"/>
      <c r="ARA107" s="30"/>
      <c r="ARB107" s="30"/>
      <c r="ARC107" s="30"/>
      <c r="ARD107" s="30"/>
      <c r="ARE107" s="30"/>
      <c r="ARF107" s="30"/>
      <c r="ARG107" s="30"/>
      <c r="ARH107" s="30"/>
      <c r="ARI107" s="30"/>
      <c r="ARJ107" s="30"/>
      <c r="ARK107" s="30"/>
      <c r="ARL107" s="30"/>
      <c r="ARM107" s="30"/>
      <c r="ARN107" s="30"/>
      <c r="ARO107" s="30"/>
      <c r="ARP107" s="30"/>
      <c r="ARQ107" s="30"/>
      <c r="ARR107" s="30"/>
      <c r="ARS107" s="30"/>
      <c r="ART107" s="30"/>
      <c r="ARU107" s="30"/>
      <c r="ARV107" s="30"/>
      <c r="ARW107" s="30"/>
      <c r="ARX107" s="30"/>
      <c r="ARY107" s="30"/>
      <c r="ARZ107" s="30"/>
      <c r="ASA107" s="30"/>
      <c r="ASB107" s="30"/>
      <c r="ASC107" s="30"/>
      <c r="ASD107" s="30"/>
      <c r="ASE107" s="30"/>
      <c r="ASF107" s="30"/>
      <c r="ASG107" s="30"/>
      <c r="ASH107" s="30"/>
      <c r="ASI107" s="30"/>
      <c r="ASJ107" s="30"/>
      <c r="ASK107" s="30"/>
      <c r="ASL107" s="30"/>
      <c r="ASM107" s="30"/>
      <c r="ASN107" s="30"/>
      <c r="ASO107" s="30"/>
      <c r="ASP107" s="30"/>
      <c r="ASQ107" s="30"/>
      <c r="ASR107" s="30"/>
      <c r="ASS107" s="30"/>
      <c r="AST107" s="30"/>
      <c r="ASU107" s="30"/>
      <c r="ASV107" s="30"/>
      <c r="ASW107" s="30"/>
      <c r="ASX107" s="30"/>
      <c r="ASY107" s="30"/>
      <c r="ASZ107" s="30"/>
      <c r="ATA107" s="30"/>
      <c r="ATB107" s="30"/>
      <c r="ATC107" s="30"/>
      <c r="ATD107" s="30"/>
      <c r="ATE107" s="30"/>
      <c r="ATF107" s="30"/>
      <c r="ATG107" s="30"/>
      <c r="ATH107" s="30"/>
      <c r="ATI107" s="30"/>
      <c r="ATJ107" s="30"/>
      <c r="ATK107" s="30"/>
      <c r="ATL107" s="30"/>
      <c r="ATM107" s="30"/>
      <c r="ATN107" s="30"/>
      <c r="ATO107" s="30"/>
      <c r="ATP107" s="30"/>
      <c r="ATQ107" s="30"/>
      <c r="ATR107" s="30"/>
      <c r="ATS107" s="30"/>
      <c r="ATT107" s="30"/>
      <c r="ATU107" s="30"/>
      <c r="ATV107" s="30"/>
      <c r="ATW107" s="30"/>
      <c r="ATX107" s="30"/>
      <c r="ATY107" s="30"/>
      <c r="ATZ107" s="30"/>
      <c r="AUA107" s="30"/>
      <c r="AUB107" s="30"/>
      <c r="AUC107" s="30"/>
      <c r="AUD107" s="30"/>
      <c r="AUE107" s="30"/>
      <c r="AUF107" s="30"/>
      <c r="AUG107" s="30"/>
      <c r="AUH107" s="30"/>
      <c r="AUI107" s="30"/>
      <c r="AUJ107" s="30"/>
      <c r="AUK107" s="30"/>
      <c r="AUL107" s="30"/>
      <c r="AUM107" s="30"/>
      <c r="AUN107" s="30"/>
      <c r="AUO107" s="30"/>
      <c r="AUP107" s="30"/>
      <c r="AUQ107" s="30"/>
      <c r="AUR107" s="30"/>
      <c r="AUS107" s="30"/>
      <c r="AUT107" s="30"/>
      <c r="AUU107" s="30"/>
      <c r="AUV107" s="30"/>
      <c r="AUW107" s="30"/>
      <c r="AUX107" s="30"/>
      <c r="AUY107" s="30"/>
      <c r="AUZ107" s="30"/>
      <c r="AVA107" s="30"/>
      <c r="AVB107" s="30"/>
      <c r="AVC107" s="30"/>
      <c r="AVD107" s="30"/>
      <c r="AVE107" s="30"/>
      <c r="AVF107" s="30"/>
      <c r="AVG107" s="30"/>
      <c r="AVH107" s="30"/>
      <c r="AVI107" s="30"/>
      <c r="AVJ107" s="30"/>
      <c r="AVK107" s="30"/>
      <c r="AVL107" s="30"/>
      <c r="AVM107" s="30"/>
      <c r="AVN107" s="30"/>
      <c r="AVO107" s="30"/>
      <c r="AVP107" s="30"/>
      <c r="AVQ107" s="30"/>
      <c r="AVR107" s="30"/>
      <c r="AVS107" s="30"/>
      <c r="AVT107" s="30"/>
      <c r="AVU107" s="30"/>
      <c r="AVV107" s="30"/>
      <c r="AVW107" s="30"/>
      <c r="AVX107" s="30"/>
      <c r="AVY107" s="30"/>
      <c r="AVZ107" s="30"/>
      <c r="AWA107" s="30"/>
      <c r="AWB107" s="30"/>
      <c r="AWC107" s="30"/>
      <c r="AWD107" s="30"/>
      <c r="AWE107" s="30"/>
      <c r="AWF107" s="30"/>
      <c r="AWG107" s="30"/>
      <c r="AWH107" s="30"/>
      <c r="AWI107" s="30"/>
      <c r="AWJ107" s="30"/>
      <c r="AWK107" s="30"/>
      <c r="AWL107" s="30"/>
      <c r="AWM107" s="30"/>
      <c r="AWN107" s="30"/>
      <c r="AWO107" s="30"/>
      <c r="AWP107" s="30"/>
      <c r="AWQ107" s="30"/>
      <c r="AWR107" s="30"/>
      <c r="AWS107" s="30"/>
      <c r="AWT107" s="30"/>
      <c r="AWU107" s="30"/>
      <c r="AWV107" s="30"/>
      <c r="AWW107" s="30"/>
      <c r="AWX107" s="30"/>
      <c r="AWY107" s="30"/>
      <c r="AWZ107" s="30"/>
      <c r="AXA107" s="30"/>
      <c r="AXB107" s="30"/>
      <c r="AXC107" s="30"/>
      <c r="AXD107" s="30"/>
      <c r="AXE107" s="30"/>
      <c r="AXF107" s="30"/>
      <c r="AXG107" s="30"/>
      <c r="AXH107" s="30"/>
      <c r="AXI107" s="30"/>
      <c r="AXJ107" s="30"/>
      <c r="AXK107" s="30"/>
      <c r="AXL107" s="30"/>
      <c r="AXM107" s="30"/>
      <c r="AXN107" s="30"/>
      <c r="AXO107" s="30"/>
      <c r="AXP107" s="30"/>
      <c r="AXQ107" s="30"/>
      <c r="AXR107" s="30"/>
      <c r="AXS107" s="30"/>
      <c r="AXT107" s="30"/>
      <c r="AXU107" s="30"/>
      <c r="AXV107" s="30"/>
      <c r="AXW107" s="30"/>
      <c r="AXX107" s="30"/>
      <c r="AXY107" s="30"/>
      <c r="AXZ107" s="30"/>
      <c r="AYA107" s="30"/>
      <c r="AYB107" s="30"/>
      <c r="AYC107" s="30"/>
      <c r="AYD107" s="30"/>
      <c r="AYE107" s="30"/>
      <c r="AYF107" s="30"/>
      <c r="AYG107" s="30"/>
      <c r="AYH107" s="30"/>
      <c r="AYI107" s="30"/>
      <c r="AYJ107" s="30"/>
      <c r="AYK107" s="30"/>
      <c r="AYL107" s="30"/>
      <c r="AYM107" s="30"/>
      <c r="AYN107" s="30"/>
      <c r="AYO107" s="30"/>
      <c r="AYP107" s="30"/>
      <c r="AYQ107" s="30"/>
      <c r="AYR107" s="30"/>
      <c r="AYS107" s="30"/>
      <c r="AYT107" s="30"/>
      <c r="AYU107" s="30"/>
      <c r="AYV107" s="30"/>
      <c r="AYW107" s="30"/>
      <c r="AYX107" s="30"/>
      <c r="AYY107" s="30"/>
      <c r="AYZ107" s="30"/>
      <c r="AZA107" s="30"/>
      <c r="AZB107" s="30"/>
      <c r="AZC107" s="30"/>
      <c r="AZD107" s="30"/>
      <c r="AZE107" s="30"/>
      <c r="AZF107" s="30"/>
      <c r="AZG107" s="30"/>
      <c r="AZH107" s="30"/>
      <c r="AZI107" s="30"/>
      <c r="AZJ107" s="30"/>
      <c r="AZK107" s="30"/>
      <c r="AZL107" s="30"/>
      <c r="AZM107" s="30"/>
      <c r="AZN107" s="30"/>
      <c r="AZO107" s="30"/>
      <c r="AZP107" s="30"/>
      <c r="AZQ107" s="30"/>
      <c r="AZR107" s="30"/>
      <c r="AZS107" s="30"/>
      <c r="AZT107" s="30"/>
      <c r="AZU107" s="30"/>
      <c r="AZV107" s="30"/>
      <c r="AZW107" s="30"/>
      <c r="AZX107" s="30"/>
      <c r="AZY107" s="30"/>
      <c r="AZZ107" s="30"/>
      <c r="BAA107" s="30"/>
      <c r="BAB107" s="30"/>
      <c r="BAC107" s="30"/>
      <c r="BAD107" s="30"/>
      <c r="BAE107" s="30"/>
      <c r="BAF107" s="30"/>
      <c r="BAG107" s="30"/>
      <c r="BAH107" s="30"/>
      <c r="BAI107" s="30"/>
      <c r="BAJ107" s="30"/>
      <c r="BAK107" s="30"/>
      <c r="BAL107" s="30"/>
      <c r="BAM107" s="30"/>
      <c r="BAN107" s="30"/>
      <c r="BAO107" s="30"/>
      <c r="BAP107" s="30"/>
      <c r="BAQ107" s="30"/>
      <c r="BAR107" s="30"/>
      <c r="BAS107" s="30"/>
      <c r="BAT107" s="30"/>
      <c r="BAU107" s="30"/>
      <c r="BAV107" s="30"/>
      <c r="BAW107" s="30"/>
      <c r="BAX107" s="30"/>
      <c r="BAY107" s="30"/>
      <c r="BAZ107" s="30"/>
      <c r="BBA107" s="30"/>
      <c r="BBB107" s="30"/>
      <c r="BBC107" s="30"/>
      <c r="BBD107" s="30"/>
      <c r="BBE107" s="30"/>
      <c r="BBF107" s="30"/>
      <c r="BBG107" s="30"/>
      <c r="BBH107" s="30"/>
      <c r="BBI107" s="30"/>
      <c r="BBJ107" s="30"/>
      <c r="BBK107" s="30"/>
      <c r="BBL107" s="30"/>
      <c r="BBM107" s="30"/>
      <c r="BBN107" s="30"/>
      <c r="BBO107" s="30"/>
      <c r="BBP107" s="30"/>
      <c r="BBQ107" s="30"/>
      <c r="BBR107" s="30"/>
      <c r="BBS107" s="30"/>
      <c r="BBT107" s="30"/>
      <c r="BBU107" s="30"/>
      <c r="BBV107" s="30"/>
      <c r="BBW107" s="30"/>
      <c r="BBX107" s="30"/>
      <c r="BBY107" s="30"/>
      <c r="BBZ107" s="30"/>
      <c r="BCA107" s="30"/>
      <c r="BCB107" s="30"/>
      <c r="BCC107" s="30"/>
      <c r="BCD107" s="30"/>
      <c r="BCE107" s="30"/>
      <c r="BCF107" s="30"/>
      <c r="BCG107" s="30"/>
      <c r="BCH107" s="30"/>
      <c r="BCI107" s="30"/>
      <c r="BCJ107" s="30"/>
      <c r="BCK107" s="30"/>
      <c r="BCL107" s="30"/>
      <c r="BCM107" s="30"/>
      <c r="BCN107" s="30"/>
      <c r="BCO107" s="30"/>
      <c r="BCP107" s="30"/>
      <c r="BCQ107" s="30"/>
      <c r="BCR107" s="30"/>
      <c r="BCS107" s="30"/>
      <c r="BCT107" s="30"/>
      <c r="BCU107" s="30"/>
      <c r="BCV107" s="30"/>
      <c r="BCW107" s="30"/>
      <c r="BCX107" s="30"/>
      <c r="BCY107" s="30"/>
      <c r="BCZ107" s="30"/>
      <c r="BDA107" s="30"/>
      <c r="BDB107" s="30"/>
      <c r="BDC107" s="30"/>
      <c r="BDD107" s="30"/>
      <c r="BDE107" s="30"/>
      <c r="BDF107" s="30"/>
      <c r="BDG107" s="30"/>
      <c r="BDH107" s="30"/>
      <c r="BDI107" s="30"/>
      <c r="BDJ107" s="30"/>
      <c r="BDK107" s="30"/>
      <c r="BDL107" s="30"/>
      <c r="BDM107" s="30"/>
      <c r="BDN107" s="30"/>
      <c r="BDO107" s="30"/>
      <c r="BDP107" s="30"/>
      <c r="BDQ107" s="30"/>
      <c r="BDR107" s="30"/>
      <c r="BDS107" s="30"/>
      <c r="BDT107" s="30"/>
      <c r="BDU107" s="30"/>
      <c r="BDV107" s="30"/>
      <c r="BDW107" s="30"/>
      <c r="BDX107" s="30"/>
      <c r="BDY107" s="30"/>
      <c r="BDZ107" s="30"/>
      <c r="BEA107" s="30"/>
      <c r="BEB107" s="30"/>
      <c r="BEC107" s="30"/>
      <c r="BED107" s="30"/>
      <c r="BEE107" s="30"/>
      <c r="BEF107" s="30"/>
      <c r="BEG107" s="30"/>
      <c r="BEH107" s="30"/>
      <c r="BEI107" s="30"/>
      <c r="BEJ107" s="30"/>
      <c r="BEK107" s="30"/>
      <c r="BEL107" s="30"/>
      <c r="BEM107" s="30"/>
      <c r="BEN107" s="30"/>
      <c r="BEO107" s="30"/>
      <c r="BEP107" s="30"/>
      <c r="BEQ107" s="30"/>
      <c r="BER107" s="30"/>
      <c r="BES107" s="30"/>
      <c r="BET107" s="30"/>
      <c r="BEU107" s="30"/>
      <c r="BEV107" s="30"/>
      <c r="BEW107" s="30"/>
      <c r="BEX107" s="30"/>
      <c r="BEY107" s="30"/>
      <c r="BEZ107" s="30"/>
      <c r="BFA107" s="30"/>
      <c r="BFB107" s="30"/>
      <c r="BFC107" s="30"/>
      <c r="BFD107" s="30"/>
      <c r="BFE107" s="30"/>
      <c r="BFF107" s="30"/>
      <c r="BFG107" s="30"/>
      <c r="BFH107" s="30"/>
      <c r="BFI107" s="30"/>
      <c r="BFJ107" s="30"/>
      <c r="BFK107" s="30"/>
      <c r="BFL107" s="30"/>
      <c r="BFM107" s="30"/>
      <c r="BFN107" s="30"/>
      <c r="BFO107" s="30"/>
      <c r="BFP107" s="30"/>
      <c r="BFQ107" s="30"/>
      <c r="BFR107" s="30"/>
      <c r="BFS107" s="30"/>
      <c r="BFT107" s="30"/>
      <c r="BFU107" s="30"/>
      <c r="BFV107" s="30"/>
      <c r="BFW107" s="30"/>
      <c r="BFX107" s="30"/>
      <c r="BFY107" s="30"/>
      <c r="BFZ107" s="30"/>
      <c r="BGA107" s="30"/>
      <c r="BGB107" s="30"/>
      <c r="BGC107" s="30"/>
      <c r="BGD107" s="30"/>
      <c r="BGE107" s="30"/>
      <c r="BGF107" s="30"/>
      <c r="BGG107" s="30"/>
      <c r="BGH107" s="30"/>
      <c r="BGI107" s="30"/>
      <c r="BGJ107" s="30"/>
      <c r="BGK107" s="30"/>
      <c r="BGL107" s="30"/>
      <c r="BGM107" s="30"/>
      <c r="BGN107" s="30"/>
      <c r="BGO107" s="30"/>
      <c r="BGP107" s="30"/>
      <c r="BGQ107" s="30"/>
      <c r="BGR107" s="30"/>
      <c r="BGS107" s="30"/>
      <c r="BGT107" s="30"/>
      <c r="BGU107" s="30"/>
      <c r="BGV107" s="30"/>
      <c r="BGW107" s="30"/>
      <c r="BGX107" s="30"/>
      <c r="BGY107" s="30"/>
      <c r="BGZ107" s="30"/>
      <c r="BHA107" s="30"/>
      <c r="BHB107" s="30"/>
      <c r="BHC107" s="30"/>
      <c r="BHD107" s="30"/>
      <c r="BHE107" s="30"/>
      <c r="BHF107" s="30"/>
      <c r="BHG107" s="30"/>
      <c r="BHH107" s="30"/>
      <c r="BHI107" s="30"/>
      <c r="BHJ107" s="30"/>
      <c r="BHK107" s="30"/>
      <c r="BHL107" s="30"/>
      <c r="BHM107" s="30"/>
      <c r="BHN107" s="30"/>
      <c r="BHO107" s="30"/>
      <c r="BHP107" s="30"/>
      <c r="BHQ107" s="30"/>
      <c r="BHR107" s="30"/>
      <c r="BHS107" s="30"/>
      <c r="BHT107" s="30"/>
      <c r="BHU107" s="30"/>
      <c r="BHV107" s="30"/>
      <c r="BHW107" s="30"/>
      <c r="BHX107" s="30"/>
      <c r="BHY107" s="30"/>
      <c r="BHZ107" s="30"/>
      <c r="BIA107" s="30"/>
      <c r="BIB107" s="30"/>
      <c r="BIC107" s="30"/>
      <c r="BID107" s="30"/>
      <c r="BIE107" s="30"/>
      <c r="BIF107" s="30"/>
      <c r="BIG107" s="30"/>
      <c r="BIH107" s="30"/>
      <c r="BII107" s="30"/>
      <c r="BIJ107" s="30"/>
      <c r="BIK107" s="30"/>
      <c r="BIL107" s="30"/>
      <c r="BIM107" s="30"/>
      <c r="BIN107" s="30"/>
      <c r="BIO107" s="30"/>
      <c r="BIP107" s="30"/>
      <c r="BIQ107" s="30"/>
      <c r="BIR107" s="30"/>
      <c r="BIS107" s="30"/>
      <c r="BIT107" s="30"/>
      <c r="BIU107" s="30"/>
      <c r="BIV107" s="30"/>
      <c r="BIW107" s="30"/>
      <c r="BIX107" s="30"/>
      <c r="BIY107" s="30"/>
      <c r="BIZ107" s="30"/>
      <c r="BJA107" s="30"/>
      <c r="BJB107" s="30"/>
      <c r="BJC107" s="30"/>
      <c r="BJD107" s="30"/>
      <c r="BJE107" s="30"/>
      <c r="BJF107" s="30"/>
      <c r="BJG107" s="30"/>
      <c r="BJH107" s="30"/>
      <c r="BJI107" s="30"/>
      <c r="BJJ107" s="30"/>
      <c r="BJK107" s="30"/>
      <c r="BJL107" s="30"/>
      <c r="BJM107" s="30"/>
      <c r="BJN107" s="30"/>
      <c r="BJO107" s="30"/>
      <c r="BJP107" s="30"/>
      <c r="BJQ107" s="30"/>
      <c r="BJR107" s="30"/>
      <c r="BJS107" s="30"/>
      <c r="BJT107" s="30"/>
      <c r="BJU107" s="30"/>
      <c r="BJV107" s="30"/>
      <c r="BJW107" s="30"/>
      <c r="BJX107" s="30"/>
      <c r="BJY107" s="30"/>
      <c r="BJZ107" s="30"/>
      <c r="BKA107" s="30"/>
      <c r="BKB107" s="30"/>
      <c r="BKC107" s="30"/>
      <c r="BKD107" s="30"/>
      <c r="BKE107" s="30"/>
      <c r="BKF107" s="30"/>
      <c r="BKG107" s="30"/>
      <c r="BKH107" s="30"/>
      <c r="BKI107" s="30"/>
      <c r="BKJ107" s="30"/>
      <c r="BKK107" s="30"/>
      <c r="BKL107" s="30"/>
      <c r="BKM107" s="30"/>
      <c r="BKN107" s="30"/>
      <c r="BKO107" s="30"/>
      <c r="BKP107" s="30"/>
      <c r="BKQ107" s="30"/>
      <c r="BKR107" s="30"/>
      <c r="BKS107" s="30"/>
      <c r="BKT107" s="30"/>
      <c r="BKU107" s="30"/>
      <c r="BKV107" s="30"/>
      <c r="BKW107" s="30"/>
      <c r="BKX107" s="30"/>
      <c r="BKY107" s="30"/>
      <c r="BKZ107" s="30"/>
      <c r="BLA107" s="30"/>
      <c r="BLB107" s="30"/>
      <c r="BLC107" s="30"/>
      <c r="BLD107" s="30"/>
      <c r="BLE107" s="30"/>
      <c r="BLF107" s="30"/>
      <c r="BLG107" s="30"/>
      <c r="BLH107" s="30"/>
      <c r="BLI107" s="30"/>
      <c r="BLJ107" s="30"/>
      <c r="BLK107" s="30"/>
      <c r="BLL107" s="30"/>
      <c r="BLM107" s="30"/>
      <c r="BLN107" s="30"/>
      <c r="BLO107" s="30"/>
      <c r="BLP107" s="30"/>
      <c r="BLQ107" s="30"/>
      <c r="BLR107" s="30"/>
      <c r="BLS107" s="30"/>
      <c r="BLT107" s="30"/>
      <c r="BLU107" s="30"/>
      <c r="BLV107" s="30"/>
      <c r="BLW107" s="30"/>
      <c r="BLX107" s="30"/>
      <c r="BLY107" s="30"/>
      <c r="BLZ107" s="30"/>
      <c r="BMA107" s="30"/>
      <c r="BMB107" s="30"/>
      <c r="BMC107" s="30"/>
      <c r="BMD107" s="30"/>
      <c r="BME107" s="30"/>
      <c r="BMF107" s="30"/>
      <c r="BMG107" s="30"/>
      <c r="BMH107" s="30"/>
      <c r="BMI107" s="30"/>
      <c r="BMJ107" s="30"/>
      <c r="BMK107" s="30"/>
      <c r="BML107" s="30"/>
      <c r="BMM107" s="30"/>
      <c r="BMN107" s="30"/>
      <c r="BMO107" s="30"/>
      <c r="BMP107" s="30"/>
      <c r="BMQ107" s="30"/>
      <c r="BMR107" s="30"/>
      <c r="BMS107" s="30"/>
      <c r="BMT107" s="30"/>
      <c r="BMU107" s="30"/>
      <c r="BMV107" s="30"/>
      <c r="BMW107" s="30"/>
      <c r="BMX107" s="30"/>
      <c r="BMY107" s="30"/>
      <c r="BMZ107" s="30"/>
      <c r="BNA107" s="30"/>
      <c r="BNB107" s="30"/>
      <c r="BNC107" s="30"/>
      <c r="BND107" s="30"/>
      <c r="BNE107" s="30"/>
      <c r="BNF107" s="30"/>
      <c r="BNG107" s="30"/>
      <c r="BNH107" s="30"/>
      <c r="BNI107" s="30"/>
      <c r="BNJ107" s="30"/>
      <c r="BNK107" s="30"/>
      <c r="BNL107" s="30"/>
      <c r="BNM107" s="30"/>
      <c r="BNN107" s="30"/>
      <c r="BNO107" s="30"/>
      <c r="BNP107" s="30"/>
      <c r="BNQ107" s="30"/>
      <c r="BNR107" s="30"/>
      <c r="BNS107" s="30"/>
      <c r="BNT107" s="30"/>
      <c r="BNU107" s="30"/>
      <c r="BNV107" s="30"/>
      <c r="BNW107" s="30"/>
      <c r="BNX107" s="30"/>
      <c r="BNY107" s="30"/>
      <c r="BNZ107" s="30"/>
      <c r="BOA107" s="30"/>
      <c r="BOB107" s="30"/>
      <c r="BOC107" s="30"/>
      <c r="BOD107" s="30"/>
      <c r="BOE107" s="30"/>
      <c r="BOF107" s="30"/>
      <c r="BOG107" s="30"/>
      <c r="BOH107" s="30"/>
      <c r="BOI107" s="30"/>
      <c r="BOJ107" s="30"/>
      <c r="BOK107" s="30"/>
      <c r="BOL107" s="30"/>
      <c r="BOM107" s="30"/>
      <c r="BON107" s="30"/>
      <c r="BOO107" s="30"/>
      <c r="BOP107" s="30"/>
      <c r="BOQ107" s="30"/>
      <c r="BOR107" s="30"/>
      <c r="BOS107" s="30"/>
      <c r="BOT107" s="30"/>
      <c r="BOU107" s="30"/>
      <c r="BOV107" s="30"/>
      <c r="BOW107" s="30"/>
      <c r="BOX107" s="30"/>
      <c r="BOY107" s="30"/>
      <c r="BOZ107" s="30"/>
      <c r="BPA107" s="30"/>
      <c r="BPB107" s="30"/>
      <c r="BPC107" s="30"/>
      <c r="BPD107" s="30"/>
      <c r="BPE107" s="30"/>
      <c r="BPF107" s="30"/>
      <c r="BPG107" s="30"/>
      <c r="BPH107" s="30"/>
      <c r="BPI107" s="30"/>
      <c r="BPJ107" s="30"/>
      <c r="BPK107" s="30"/>
      <c r="BPL107" s="30"/>
      <c r="BPM107" s="30"/>
      <c r="BPN107" s="30"/>
      <c r="BPO107" s="30"/>
      <c r="BPP107" s="30"/>
      <c r="BPQ107" s="30"/>
      <c r="BPR107" s="30"/>
      <c r="BPS107" s="30"/>
      <c r="BPT107" s="30"/>
      <c r="BPU107" s="30"/>
      <c r="BPV107" s="30"/>
      <c r="BPW107" s="30"/>
      <c r="BPX107" s="30"/>
      <c r="BPY107" s="30"/>
      <c r="BPZ107" s="30"/>
      <c r="BQA107" s="30"/>
      <c r="BQB107" s="30"/>
      <c r="BQC107" s="30"/>
      <c r="BQD107" s="30"/>
      <c r="BQE107" s="30"/>
      <c r="BQF107" s="30"/>
      <c r="BQG107" s="30"/>
      <c r="BQH107" s="30"/>
      <c r="BQI107" s="30"/>
      <c r="BQJ107" s="30"/>
      <c r="BQK107" s="30"/>
      <c r="BQL107" s="30"/>
      <c r="BQM107" s="30"/>
      <c r="BQN107" s="30"/>
      <c r="BQO107" s="30"/>
      <c r="BQP107" s="30"/>
      <c r="BQQ107" s="30"/>
      <c r="BQR107" s="30"/>
      <c r="BQS107" s="30"/>
      <c r="BQT107" s="30"/>
      <c r="BQU107" s="30"/>
      <c r="BQV107" s="30"/>
      <c r="BQW107" s="30"/>
      <c r="BQX107" s="30"/>
      <c r="BQY107" s="30"/>
      <c r="BQZ107" s="30"/>
      <c r="BRA107" s="30"/>
      <c r="BRB107" s="30"/>
      <c r="BRC107" s="30"/>
      <c r="BRD107" s="30"/>
      <c r="BRE107" s="30"/>
      <c r="BRF107" s="30"/>
      <c r="BRG107" s="30"/>
      <c r="BRH107" s="30"/>
      <c r="BRI107" s="30"/>
      <c r="BRJ107" s="30"/>
      <c r="BRK107" s="30"/>
      <c r="BRL107" s="30"/>
      <c r="BRM107" s="30"/>
      <c r="BRN107" s="30"/>
      <c r="BRO107" s="30"/>
      <c r="BRP107" s="30"/>
      <c r="BRQ107" s="30"/>
      <c r="BRR107" s="30"/>
      <c r="BRS107" s="30"/>
      <c r="BRT107" s="30"/>
      <c r="BRU107" s="30"/>
      <c r="BRV107" s="30"/>
      <c r="BRW107" s="30"/>
      <c r="BRX107" s="30"/>
      <c r="BRY107" s="30"/>
      <c r="BRZ107" s="30"/>
      <c r="BSA107" s="30"/>
      <c r="BSB107" s="30"/>
      <c r="BSC107" s="30"/>
      <c r="BSD107" s="30"/>
      <c r="BSE107" s="30"/>
      <c r="BSF107" s="30"/>
      <c r="BSG107" s="30"/>
      <c r="BSH107" s="30"/>
      <c r="BSI107" s="30"/>
      <c r="BSJ107" s="30"/>
      <c r="BSK107" s="30"/>
      <c r="BSL107" s="30"/>
      <c r="BSM107" s="30"/>
      <c r="BSN107" s="30"/>
      <c r="BSO107" s="30"/>
      <c r="BSP107" s="30"/>
      <c r="BSQ107" s="30"/>
      <c r="BSR107" s="30"/>
      <c r="BSS107" s="30"/>
      <c r="BST107" s="30"/>
      <c r="BSU107" s="30"/>
      <c r="BSV107" s="30"/>
      <c r="BSW107" s="30"/>
      <c r="BSX107" s="30"/>
      <c r="BSY107" s="30"/>
      <c r="BSZ107" s="30"/>
      <c r="BTA107" s="30"/>
      <c r="BTB107" s="30"/>
      <c r="BTC107" s="30"/>
      <c r="BTD107" s="30"/>
      <c r="BTE107" s="30"/>
      <c r="BTF107" s="30"/>
      <c r="BTG107" s="30"/>
      <c r="BTH107" s="30"/>
      <c r="BTI107" s="30"/>
      <c r="BTJ107" s="30"/>
      <c r="BTK107" s="30"/>
      <c r="BTL107" s="30"/>
      <c r="BTM107" s="30"/>
      <c r="BTN107" s="30"/>
      <c r="BTO107" s="30"/>
      <c r="BTP107" s="30"/>
      <c r="BTQ107" s="30"/>
      <c r="BTR107" s="30"/>
      <c r="BTS107" s="30"/>
      <c r="BTT107" s="30"/>
      <c r="BTU107" s="30"/>
      <c r="BTV107" s="30"/>
      <c r="BTW107" s="30"/>
      <c r="BTX107" s="30"/>
      <c r="BTY107" s="30"/>
      <c r="BTZ107" s="30"/>
      <c r="BUA107" s="30"/>
      <c r="BUB107" s="30"/>
      <c r="BUC107" s="30"/>
      <c r="BUD107" s="30"/>
      <c r="BUE107" s="30"/>
      <c r="BUF107" s="30"/>
      <c r="BUG107" s="30"/>
      <c r="BUH107" s="30"/>
      <c r="BUI107" s="30"/>
      <c r="BUJ107" s="30"/>
      <c r="BUK107" s="30"/>
      <c r="BUL107" s="30"/>
      <c r="BUM107" s="30"/>
      <c r="BUN107" s="30"/>
      <c r="BUO107" s="30"/>
      <c r="BUP107" s="30"/>
      <c r="BUQ107" s="30"/>
      <c r="BUR107" s="30"/>
      <c r="BUS107" s="30"/>
      <c r="BUT107" s="30"/>
      <c r="BUU107" s="30"/>
      <c r="BUV107" s="30"/>
      <c r="BUW107" s="30"/>
      <c r="BUX107" s="30"/>
      <c r="BUY107" s="30"/>
      <c r="BUZ107" s="30"/>
      <c r="BVA107" s="30"/>
      <c r="BVB107" s="30"/>
      <c r="BVC107" s="30"/>
      <c r="BVD107" s="30"/>
      <c r="BVE107" s="30"/>
      <c r="BVF107" s="30"/>
      <c r="BVG107" s="30"/>
      <c r="BVH107" s="30"/>
      <c r="BVI107" s="30"/>
      <c r="BVJ107" s="30"/>
      <c r="BVK107" s="30"/>
      <c r="BVL107" s="30"/>
      <c r="BVM107" s="30"/>
      <c r="BVN107" s="30"/>
      <c r="BVO107" s="30"/>
      <c r="BVP107" s="30"/>
      <c r="BVQ107" s="30"/>
      <c r="BVR107" s="30"/>
      <c r="BVS107" s="30"/>
      <c r="BVT107" s="30"/>
      <c r="BVU107" s="30"/>
      <c r="BVV107" s="30"/>
      <c r="BVW107" s="30"/>
      <c r="BVX107" s="30"/>
      <c r="BVY107" s="30"/>
      <c r="BVZ107" s="30"/>
      <c r="BWA107" s="30"/>
      <c r="BWB107" s="30"/>
      <c r="BWC107" s="30"/>
      <c r="BWD107" s="30"/>
      <c r="BWE107" s="30"/>
      <c r="BWF107" s="30"/>
      <c r="BWG107" s="30"/>
      <c r="BWH107" s="30"/>
      <c r="BWI107" s="30"/>
      <c r="BWJ107" s="30"/>
      <c r="BWK107" s="30"/>
      <c r="BWL107" s="30"/>
      <c r="BWM107" s="30"/>
      <c r="BWN107" s="30"/>
      <c r="BWO107" s="30"/>
      <c r="BWP107" s="30"/>
      <c r="BWQ107" s="30"/>
      <c r="BWR107" s="30"/>
      <c r="BWS107" s="30"/>
      <c r="BWT107" s="30"/>
      <c r="BWU107" s="30"/>
      <c r="BWV107" s="30"/>
      <c r="BWW107" s="30"/>
      <c r="BWX107" s="30"/>
      <c r="BWY107" s="30"/>
      <c r="BWZ107" s="30"/>
      <c r="BXA107" s="30"/>
      <c r="BXB107" s="30"/>
      <c r="BXC107" s="30"/>
      <c r="BXD107" s="30"/>
      <c r="BXE107" s="30"/>
      <c r="BXF107" s="30"/>
      <c r="BXG107" s="30"/>
      <c r="BXH107" s="30"/>
      <c r="BXI107" s="30"/>
      <c r="BXJ107" s="30"/>
      <c r="BXK107" s="30"/>
      <c r="BXL107" s="30"/>
      <c r="BXM107" s="30"/>
      <c r="BXN107" s="30"/>
      <c r="BXO107" s="30"/>
      <c r="BXP107" s="30"/>
      <c r="BXQ107" s="30"/>
      <c r="BXR107" s="30"/>
      <c r="BXS107" s="30"/>
      <c r="BXT107" s="30"/>
      <c r="BXU107" s="30"/>
      <c r="BXV107" s="30"/>
      <c r="BXW107" s="30"/>
      <c r="BXX107" s="30"/>
      <c r="BXY107" s="30"/>
      <c r="BXZ107" s="30"/>
      <c r="BYA107" s="30"/>
      <c r="BYB107" s="30"/>
      <c r="BYC107" s="30"/>
      <c r="BYD107" s="30"/>
      <c r="BYE107" s="30"/>
      <c r="BYF107" s="30"/>
      <c r="BYG107" s="30"/>
      <c r="BYH107" s="30"/>
      <c r="BYI107" s="30"/>
      <c r="BYJ107" s="30"/>
      <c r="BYK107" s="30"/>
      <c r="BYL107" s="30"/>
      <c r="BYM107" s="30"/>
      <c r="BYN107" s="30"/>
      <c r="BYO107" s="30"/>
      <c r="BYP107" s="30"/>
      <c r="BYQ107" s="30"/>
      <c r="BYR107" s="30"/>
      <c r="BYS107" s="30"/>
      <c r="BYT107" s="30"/>
      <c r="BYU107" s="30"/>
      <c r="BYV107" s="30"/>
      <c r="BYW107" s="30"/>
      <c r="BYX107" s="30"/>
      <c r="BYY107" s="30"/>
      <c r="BYZ107" s="30"/>
      <c r="BZA107" s="30"/>
      <c r="BZB107" s="30"/>
      <c r="BZC107" s="30"/>
      <c r="BZD107" s="30"/>
      <c r="BZE107" s="30"/>
      <c r="BZF107" s="30"/>
      <c r="BZG107" s="30"/>
      <c r="BZH107" s="30"/>
      <c r="BZI107" s="30"/>
      <c r="BZJ107" s="30"/>
      <c r="BZK107" s="30"/>
      <c r="BZL107" s="30"/>
      <c r="BZM107" s="30"/>
      <c r="BZN107" s="30"/>
      <c r="BZO107" s="30"/>
      <c r="BZP107" s="30"/>
      <c r="BZQ107" s="30"/>
      <c r="BZR107" s="30"/>
      <c r="BZS107" s="30"/>
      <c r="BZT107" s="30"/>
      <c r="BZU107" s="30"/>
      <c r="BZV107" s="30"/>
      <c r="BZW107" s="30"/>
      <c r="BZX107" s="30"/>
      <c r="BZY107" s="30"/>
      <c r="BZZ107" s="30"/>
      <c r="CAA107" s="30"/>
      <c r="CAB107" s="30"/>
      <c r="CAC107" s="30"/>
      <c r="CAD107" s="30"/>
      <c r="CAE107" s="30"/>
      <c r="CAF107" s="30"/>
      <c r="CAG107" s="30"/>
      <c r="CAH107" s="30"/>
      <c r="CAI107" s="30"/>
      <c r="CAJ107" s="30"/>
      <c r="CAK107" s="30"/>
      <c r="CAL107" s="30"/>
      <c r="CAM107" s="30"/>
      <c r="CAN107" s="30"/>
      <c r="CAO107" s="30"/>
      <c r="CAP107" s="30"/>
      <c r="CAQ107" s="30"/>
      <c r="CAR107" s="30"/>
      <c r="CAS107" s="30"/>
      <c r="CAT107" s="30"/>
      <c r="CAU107" s="30"/>
      <c r="CAV107" s="30"/>
      <c r="CAW107" s="30"/>
      <c r="CAX107" s="30"/>
      <c r="CAY107" s="30"/>
      <c r="CAZ107" s="30"/>
      <c r="CBA107" s="30"/>
      <c r="CBB107" s="30"/>
      <c r="CBC107" s="30"/>
      <c r="CBD107" s="30"/>
      <c r="CBE107" s="30"/>
      <c r="CBF107" s="30"/>
      <c r="CBG107" s="30"/>
      <c r="CBH107" s="30"/>
      <c r="CBI107" s="30"/>
      <c r="CBJ107" s="30"/>
      <c r="CBK107" s="30"/>
      <c r="CBL107" s="30"/>
      <c r="CBM107" s="30"/>
      <c r="CBN107" s="30"/>
      <c r="CBO107" s="30"/>
      <c r="CBP107" s="30"/>
      <c r="CBQ107" s="30"/>
      <c r="CBR107" s="30"/>
      <c r="CBS107" s="30"/>
      <c r="CBT107" s="30"/>
      <c r="CBU107" s="30"/>
      <c r="CBV107" s="30"/>
      <c r="CBW107" s="30"/>
      <c r="CBX107" s="30"/>
      <c r="CBY107" s="30"/>
      <c r="CBZ107" s="30"/>
      <c r="CCA107" s="30"/>
      <c r="CCB107" s="30"/>
      <c r="CCC107" s="30"/>
      <c r="CCD107" s="30"/>
      <c r="CCE107" s="30"/>
      <c r="CCF107" s="30"/>
      <c r="CCG107" s="30"/>
      <c r="CCH107" s="30"/>
      <c r="CCI107" s="30"/>
      <c r="CCJ107" s="30"/>
      <c r="CCK107" s="30"/>
      <c r="CCL107" s="30"/>
      <c r="CCM107" s="30"/>
      <c r="CCN107" s="30"/>
      <c r="CCO107" s="30"/>
      <c r="CCP107" s="30"/>
      <c r="CCQ107" s="30"/>
      <c r="CCR107" s="30"/>
      <c r="CCS107" s="30"/>
      <c r="CCT107" s="30"/>
      <c r="CCU107" s="30"/>
      <c r="CCV107" s="30"/>
      <c r="CCW107" s="30"/>
      <c r="CCX107" s="30"/>
      <c r="CCY107" s="30"/>
      <c r="CCZ107" s="30"/>
      <c r="CDA107" s="30"/>
      <c r="CDB107" s="30"/>
      <c r="CDC107" s="30"/>
      <c r="CDD107" s="30"/>
      <c r="CDE107" s="30"/>
      <c r="CDF107" s="30"/>
      <c r="CDG107" s="30"/>
      <c r="CDH107" s="30"/>
      <c r="CDI107" s="30"/>
      <c r="CDJ107" s="30"/>
      <c r="CDK107" s="30"/>
      <c r="CDL107" s="30"/>
      <c r="CDM107" s="30"/>
      <c r="CDN107" s="30"/>
      <c r="CDO107" s="30"/>
      <c r="CDP107" s="30"/>
      <c r="CDQ107" s="30"/>
      <c r="CDR107" s="30"/>
      <c r="CDS107" s="30"/>
      <c r="CDT107" s="30"/>
      <c r="CDU107" s="30"/>
      <c r="CDV107" s="30"/>
      <c r="CDW107" s="30"/>
      <c r="CDX107" s="30"/>
      <c r="CDY107" s="30"/>
      <c r="CDZ107" s="30"/>
      <c r="CEA107" s="30"/>
      <c r="CEB107" s="30"/>
      <c r="CEC107" s="30"/>
      <c r="CED107" s="30"/>
      <c r="CEE107" s="30"/>
      <c r="CEF107" s="30"/>
      <c r="CEG107" s="30"/>
      <c r="CEH107" s="30"/>
      <c r="CEI107" s="30"/>
      <c r="CEJ107" s="30"/>
      <c r="CEK107" s="30"/>
      <c r="CEL107" s="30"/>
      <c r="CEM107" s="30"/>
      <c r="CEN107" s="30"/>
      <c r="CEO107" s="30"/>
      <c r="CEP107" s="30"/>
      <c r="CEQ107" s="30"/>
      <c r="CER107" s="30"/>
      <c r="CES107" s="30"/>
      <c r="CET107" s="30"/>
      <c r="CEU107" s="30"/>
      <c r="CEV107" s="30"/>
      <c r="CEW107" s="30"/>
      <c r="CEX107" s="30"/>
      <c r="CEY107" s="30"/>
      <c r="CEZ107" s="30"/>
      <c r="CFA107" s="30"/>
      <c r="CFB107" s="30"/>
      <c r="CFC107" s="30"/>
      <c r="CFD107" s="30"/>
      <c r="CFE107" s="30"/>
      <c r="CFF107" s="30"/>
      <c r="CFG107" s="30"/>
      <c r="CFH107" s="30"/>
      <c r="CFI107" s="30"/>
      <c r="CFJ107" s="30"/>
      <c r="CFK107" s="30"/>
      <c r="CFL107" s="30"/>
      <c r="CFM107" s="30"/>
      <c r="CFN107" s="30"/>
      <c r="CFO107" s="30"/>
      <c r="CFP107" s="30"/>
      <c r="CFQ107" s="30"/>
      <c r="CFR107" s="30"/>
      <c r="CFS107" s="30"/>
      <c r="CFT107" s="30"/>
      <c r="CFU107" s="30"/>
      <c r="CFV107" s="30"/>
      <c r="CFW107" s="30"/>
      <c r="CFX107" s="30"/>
      <c r="CFY107" s="30"/>
      <c r="CFZ107" s="30"/>
      <c r="CGA107" s="30"/>
      <c r="CGB107" s="30"/>
      <c r="CGC107" s="30"/>
      <c r="CGD107" s="30"/>
      <c r="CGE107" s="30"/>
      <c r="CGF107" s="30"/>
      <c r="CGG107" s="30"/>
      <c r="CGH107" s="30"/>
      <c r="CGI107" s="30"/>
      <c r="CGJ107" s="30"/>
      <c r="CGK107" s="30"/>
      <c r="CGL107" s="30"/>
      <c r="CGM107" s="30"/>
      <c r="CGN107" s="30"/>
      <c r="CGO107" s="30"/>
      <c r="CGP107" s="30"/>
      <c r="CGQ107" s="30"/>
      <c r="CGR107" s="30"/>
      <c r="CGS107" s="30"/>
      <c r="CGT107" s="30"/>
      <c r="CGU107" s="30"/>
      <c r="CGV107" s="30"/>
      <c r="CGW107" s="30"/>
      <c r="CGX107" s="30"/>
      <c r="CGY107" s="30"/>
      <c r="CGZ107" s="30"/>
      <c r="CHA107" s="30"/>
      <c r="CHB107" s="30"/>
      <c r="CHC107" s="30"/>
      <c r="CHD107" s="30"/>
      <c r="CHE107" s="30"/>
      <c r="CHF107" s="30"/>
      <c r="CHG107" s="30"/>
      <c r="CHH107" s="30"/>
      <c r="CHI107" s="30"/>
      <c r="CHJ107" s="30"/>
      <c r="CHK107" s="30"/>
      <c r="CHL107" s="30"/>
      <c r="CHM107" s="30"/>
      <c r="CHN107" s="30"/>
      <c r="CHO107" s="30"/>
      <c r="CHP107" s="30"/>
      <c r="CHQ107" s="30"/>
      <c r="CHR107" s="30"/>
      <c r="CHS107" s="30"/>
      <c r="CHT107" s="30"/>
      <c r="CHU107" s="30"/>
      <c r="CHV107" s="30"/>
      <c r="CHW107" s="30"/>
      <c r="CHX107" s="30"/>
      <c r="CHY107" s="30"/>
      <c r="CHZ107" s="30"/>
      <c r="CIA107" s="30"/>
      <c r="CIB107" s="30"/>
      <c r="CIC107" s="30"/>
      <c r="CID107" s="30"/>
      <c r="CIE107" s="30"/>
      <c r="CIF107" s="30"/>
      <c r="CIG107" s="30"/>
      <c r="CIH107" s="30"/>
      <c r="CII107" s="30"/>
      <c r="CIJ107" s="30"/>
      <c r="CIK107" s="30"/>
      <c r="CIL107" s="30"/>
      <c r="CIM107" s="30"/>
      <c r="CIN107" s="30"/>
      <c r="CIO107" s="30"/>
      <c r="CIP107" s="30"/>
      <c r="CIQ107" s="30"/>
      <c r="CIR107" s="30"/>
      <c r="CIS107" s="30"/>
      <c r="CIT107" s="30"/>
      <c r="CIU107" s="30"/>
      <c r="CIV107" s="30"/>
      <c r="CIW107" s="30"/>
      <c r="CIX107" s="30"/>
      <c r="CIY107" s="30"/>
      <c r="CIZ107" s="30"/>
      <c r="CJA107" s="30"/>
      <c r="CJB107" s="30"/>
      <c r="CJC107" s="30"/>
      <c r="CJD107" s="30"/>
      <c r="CJE107" s="30"/>
      <c r="CJF107" s="30"/>
      <c r="CJG107" s="30"/>
      <c r="CJH107" s="30"/>
      <c r="CJI107" s="30"/>
      <c r="CJJ107" s="30"/>
      <c r="CJK107" s="30"/>
      <c r="CJL107" s="30"/>
      <c r="CJM107" s="30"/>
      <c r="CJN107" s="30"/>
      <c r="CJO107" s="30"/>
      <c r="CJP107" s="30"/>
      <c r="CJQ107" s="30"/>
      <c r="CJR107" s="30"/>
      <c r="CJS107" s="30"/>
      <c r="CJT107" s="30"/>
      <c r="CJU107" s="30"/>
      <c r="CJV107" s="30"/>
      <c r="CJW107" s="30"/>
      <c r="CJX107" s="30"/>
      <c r="CJY107" s="30"/>
      <c r="CJZ107" s="30"/>
      <c r="CKA107" s="30"/>
      <c r="CKB107" s="30"/>
      <c r="CKC107" s="30"/>
      <c r="CKD107" s="30"/>
      <c r="CKE107" s="30"/>
      <c r="CKF107" s="30"/>
      <c r="CKG107" s="30"/>
      <c r="CKH107" s="30"/>
      <c r="CKI107" s="30"/>
      <c r="CKJ107" s="30"/>
      <c r="CKK107" s="30"/>
      <c r="CKL107" s="30"/>
      <c r="CKM107" s="30"/>
      <c r="CKN107" s="30"/>
      <c r="CKO107" s="30"/>
      <c r="CKP107" s="30"/>
      <c r="CKQ107" s="30"/>
      <c r="CKR107" s="30"/>
      <c r="CKS107" s="30"/>
      <c r="CKT107" s="30"/>
      <c r="CKU107" s="30"/>
      <c r="CKV107" s="30"/>
      <c r="CKW107" s="30"/>
      <c r="CKX107" s="30"/>
      <c r="CKY107" s="30"/>
      <c r="CKZ107" s="30"/>
      <c r="CLA107" s="30"/>
      <c r="CLB107" s="30"/>
      <c r="CLC107" s="30"/>
      <c r="CLD107" s="30"/>
      <c r="CLE107" s="30"/>
      <c r="CLF107" s="30"/>
      <c r="CLG107" s="30"/>
      <c r="CLH107" s="30"/>
      <c r="CLI107" s="30"/>
      <c r="CLJ107" s="30"/>
      <c r="CLK107" s="30"/>
      <c r="CLL107" s="30"/>
      <c r="CLM107" s="30"/>
      <c r="CLN107" s="30"/>
      <c r="CLO107" s="30"/>
      <c r="CLP107" s="30"/>
      <c r="CLQ107" s="30"/>
      <c r="CLR107" s="30"/>
      <c r="CLS107" s="30"/>
      <c r="CLT107" s="30"/>
      <c r="CLU107" s="30"/>
      <c r="CLV107" s="30"/>
      <c r="CLW107" s="30"/>
      <c r="CLX107" s="30"/>
      <c r="CLY107" s="30"/>
      <c r="CLZ107" s="30"/>
      <c r="CMA107" s="30"/>
      <c r="CMB107" s="30"/>
      <c r="CMC107" s="30"/>
      <c r="CMD107" s="30"/>
      <c r="CME107" s="30"/>
      <c r="CMF107" s="30"/>
      <c r="CMG107" s="30"/>
      <c r="CMH107" s="30"/>
      <c r="CMI107" s="30"/>
      <c r="CMJ107" s="30"/>
      <c r="CMK107" s="30"/>
      <c r="CML107" s="30"/>
      <c r="CMM107" s="30"/>
      <c r="CMN107" s="30"/>
      <c r="CMO107" s="30"/>
      <c r="CMP107" s="30"/>
      <c r="CMQ107" s="30"/>
      <c r="CMR107" s="30"/>
      <c r="CMS107" s="30"/>
      <c r="CMT107" s="30"/>
      <c r="CMU107" s="30"/>
      <c r="CMV107" s="30"/>
      <c r="CMW107" s="30"/>
      <c r="CMX107" s="30"/>
      <c r="CMY107" s="30"/>
      <c r="CMZ107" s="30"/>
      <c r="CNA107" s="30"/>
      <c r="CNB107" s="30"/>
      <c r="CNC107" s="30"/>
      <c r="CND107" s="30"/>
      <c r="CNE107" s="30"/>
      <c r="CNF107" s="30"/>
      <c r="CNG107" s="30"/>
      <c r="CNH107" s="30"/>
      <c r="CNI107" s="30"/>
      <c r="CNJ107" s="30"/>
      <c r="CNK107" s="30"/>
      <c r="CNL107" s="30"/>
      <c r="CNM107" s="30"/>
      <c r="CNN107" s="30"/>
      <c r="CNO107" s="30"/>
      <c r="CNP107" s="30"/>
      <c r="CNQ107" s="30"/>
      <c r="CNR107" s="30"/>
      <c r="CNS107" s="30"/>
      <c r="CNT107" s="30"/>
      <c r="CNU107" s="30"/>
      <c r="CNV107" s="30"/>
      <c r="CNW107" s="30"/>
      <c r="CNX107" s="30"/>
      <c r="CNY107" s="30"/>
      <c r="CNZ107" s="30"/>
      <c r="COA107" s="30"/>
      <c r="COB107" s="30"/>
      <c r="COC107" s="30"/>
      <c r="COD107" s="30"/>
      <c r="COE107" s="30"/>
      <c r="COF107" s="30"/>
      <c r="COG107" s="30"/>
      <c r="COH107" s="30"/>
      <c r="COI107" s="30"/>
      <c r="COJ107" s="30"/>
      <c r="COK107" s="30"/>
      <c r="COL107" s="30"/>
      <c r="COM107" s="30"/>
      <c r="CON107" s="30"/>
      <c r="COO107" s="30"/>
      <c r="COP107" s="30"/>
      <c r="COQ107" s="30"/>
      <c r="COR107" s="30"/>
      <c r="COS107" s="30"/>
      <c r="COT107" s="30"/>
      <c r="COU107" s="30"/>
      <c r="COV107" s="30"/>
      <c r="COW107" s="30"/>
      <c r="COX107" s="30"/>
      <c r="COY107" s="30"/>
      <c r="COZ107" s="30"/>
      <c r="CPA107" s="30"/>
      <c r="CPB107" s="30"/>
      <c r="CPC107" s="30"/>
      <c r="CPD107" s="30"/>
      <c r="CPE107" s="30"/>
      <c r="CPF107" s="30"/>
      <c r="CPG107" s="30"/>
      <c r="CPH107" s="30"/>
      <c r="CPI107" s="30"/>
      <c r="CPJ107" s="30"/>
      <c r="CPK107" s="30"/>
      <c r="CPL107" s="30"/>
      <c r="CPM107" s="30"/>
      <c r="CPN107" s="30"/>
      <c r="CPO107" s="30"/>
      <c r="CPP107" s="30"/>
      <c r="CPQ107" s="30"/>
      <c r="CPR107" s="30"/>
      <c r="CPS107" s="30"/>
      <c r="CPT107" s="30"/>
      <c r="CPU107" s="30"/>
      <c r="CPV107" s="30"/>
      <c r="CPW107" s="30"/>
      <c r="CPX107" s="30"/>
      <c r="CPY107" s="30"/>
      <c r="CPZ107" s="30"/>
      <c r="CQA107" s="30"/>
      <c r="CQB107" s="30"/>
      <c r="CQC107" s="30"/>
      <c r="CQD107" s="30"/>
      <c r="CQE107" s="30"/>
      <c r="CQF107" s="30"/>
      <c r="CQG107" s="30"/>
      <c r="CQH107" s="30"/>
      <c r="CQI107" s="30"/>
      <c r="CQJ107" s="30"/>
      <c r="CQK107" s="30"/>
      <c r="CQL107" s="30"/>
      <c r="CQM107" s="30"/>
      <c r="CQN107" s="30"/>
      <c r="CQO107" s="30"/>
      <c r="CQP107" s="30"/>
      <c r="CQQ107" s="30"/>
      <c r="CQR107" s="30"/>
      <c r="CQS107" s="30"/>
      <c r="CQT107" s="30"/>
      <c r="CQU107" s="30"/>
      <c r="CQV107" s="30"/>
      <c r="CQW107" s="30"/>
      <c r="CQX107" s="30"/>
      <c r="CQY107" s="30"/>
      <c r="CQZ107" s="30"/>
      <c r="CRA107" s="30"/>
      <c r="CRB107" s="30"/>
      <c r="CRC107" s="30"/>
      <c r="CRD107" s="30"/>
      <c r="CRE107" s="30"/>
      <c r="CRF107" s="30"/>
      <c r="CRG107" s="30"/>
      <c r="CRH107" s="30"/>
      <c r="CRI107" s="30"/>
      <c r="CRJ107" s="30"/>
      <c r="CRK107" s="30"/>
      <c r="CRL107" s="30"/>
      <c r="CRM107" s="30"/>
      <c r="CRN107" s="30"/>
      <c r="CRO107" s="30"/>
      <c r="CRP107" s="30"/>
      <c r="CRQ107" s="30"/>
      <c r="CRR107" s="30"/>
      <c r="CRS107" s="30"/>
      <c r="CRT107" s="30"/>
      <c r="CRU107" s="30"/>
      <c r="CRV107" s="30"/>
      <c r="CRW107" s="30"/>
      <c r="CRX107" s="30"/>
      <c r="CRY107" s="30"/>
      <c r="CRZ107" s="30"/>
      <c r="CSA107" s="30"/>
      <c r="CSB107" s="30"/>
      <c r="CSC107" s="30"/>
      <c r="CSD107" s="30"/>
      <c r="CSE107" s="30"/>
      <c r="CSF107" s="30"/>
      <c r="CSG107" s="30"/>
      <c r="CSH107" s="30"/>
      <c r="CSI107" s="30"/>
      <c r="CSJ107" s="30"/>
      <c r="CSK107" s="30"/>
      <c r="CSL107" s="30"/>
      <c r="CSM107" s="30"/>
      <c r="CSN107" s="30"/>
      <c r="CSO107" s="30"/>
      <c r="CSP107" s="30"/>
      <c r="CSQ107" s="30"/>
      <c r="CSR107" s="30"/>
      <c r="CSS107" s="30"/>
      <c r="CST107" s="30"/>
      <c r="CSU107" s="30"/>
      <c r="CSV107" s="30"/>
      <c r="CSW107" s="30"/>
      <c r="CSX107" s="30"/>
      <c r="CSY107" s="30"/>
      <c r="CSZ107" s="30"/>
      <c r="CTA107" s="30"/>
      <c r="CTB107" s="30"/>
      <c r="CTC107" s="30"/>
      <c r="CTD107" s="30"/>
      <c r="CTE107" s="30"/>
      <c r="CTF107" s="30"/>
      <c r="CTG107" s="30"/>
      <c r="CTH107" s="30"/>
      <c r="CTI107" s="30"/>
      <c r="CTJ107" s="30"/>
      <c r="CTK107" s="30"/>
      <c r="CTL107" s="30"/>
      <c r="CTM107" s="30"/>
      <c r="CTN107" s="30"/>
      <c r="CTO107" s="30"/>
      <c r="CTP107" s="30"/>
      <c r="CTQ107" s="30"/>
      <c r="CTR107" s="30"/>
      <c r="CTS107" s="30"/>
      <c r="CTT107" s="30"/>
      <c r="CTU107" s="30"/>
      <c r="CTV107" s="30"/>
      <c r="CTW107" s="30"/>
      <c r="CTX107" s="30"/>
      <c r="CTY107" s="30"/>
      <c r="CTZ107" s="30"/>
      <c r="CUA107" s="30"/>
      <c r="CUB107" s="30"/>
      <c r="CUC107" s="30"/>
      <c r="CUD107" s="30"/>
      <c r="CUE107" s="30"/>
      <c r="CUF107" s="30"/>
      <c r="CUG107" s="30"/>
      <c r="CUH107" s="30"/>
      <c r="CUI107" s="30"/>
      <c r="CUJ107" s="30"/>
      <c r="CUK107" s="30"/>
      <c r="CUL107" s="30"/>
      <c r="CUM107" s="30"/>
      <c r="CUN107" s="30"/>
      <c r="CUO107" s="30"/>
      <c r="CUP107" s="30"/>
      <c r="CUQ107" s="30"/>
      <c r="CUR107" s="30"/>
      <c r="CUS107" s="30"/>
      <c r="CUT107" s="30"/>
      <c r="CUU107" s="30"/>
      <c r="CUV107" s="30"/>
      <c r="CUW107" s="30"/>
      <c r="CUX107" s="30"/>
      <c r="CUY107" s="30"/>
      <c r="CUZ107" s="30"/>
      <c r="CVA107" s="30"/>
      <c r="CVB107" s="30"/>
      <c r="CVC107" s="30"/>
      <c r="CVD107" s="30"/>
      <c r="CVE107" s="30"/>
      <c r="CVF107" s="30"/>
      <c r="CVG107" s="30"/>
      <c r="CVH107" s="30"/>
      <c r="CVI107" s="30"/>
      <c r="CVJ107" s="30"/>
      <c r="CVK107" s="30"/>
      <c r="CVL107" s="30"/>
      <c r="CVM107" s="30"/>
      <c r="CVN107" s="30"/>
      <c r="CVO107" s="30"/>
      <c r="CVP107" s="30"/>
      <c r="CVQ107" s="30"/>
      <c r="CVR107" s="30"/>
      <c r="CVS107" s="30"/>
      <c r="CVT107" s="30"/>
      <c r="CVU107" s="30"/>
      <c r="CVV107" s="30"/>
      <c r="CVW107" s="30"/>
      <c r="CVX107" s="30"/>
      <c r="CVY107" s="30"/>
      <c r="CVZ107" s="30"/>
      <c r="CWA107" s="30"/>
      <c r="CWB107" s="30"/>
      <c r="CWC107" s="30"/>
      <c r="CWD107" s="30"/>
      <c r="CWE107" s="30"/>
      <c r="CWF107" s="30"/>
      <c r="CWG107" s="30"/>
      <c r="CWH107" s="30"/>
      <c r="CWI107" s="30"/>
      <c r="CWJ107" s="30"/>
      <c r="CWK107" s="30"/>
      <c r="CWL107" s="30"/>
      <c r="CWM107" s="30"/>
      <c r="CWN107" s="30"/>
      <c r="CWO107" s="30"/>
      <c r="CWP107" s="30"/>
      <c r="CWQ107" s="30"/>
      <c r="CWR107" s="30"/>
      <c r="CWS107" s="30"/>
      <c r="CWT107" s="30"/>
      <c r="CWU107" s="30"/>
      <c r="CWV107" s="30"/>
      <c r="CWW107" s="30"/>
      <c r="CWX107" s="30"/>
      <c r="CWY107" s="30"/>
      <c r="CWZ107" s="30"/>
      <c r="CXA107" s="30"/>
      <c r="CXB107" s="30"/>
      <c r="CXC107" s="30"/>
      <c r="CXD107" s="30"/>
      <c r="CXE107" s="30"/>
      <c r="CXF107" s="30"/>
      <c r="CXG107" s="30"/>
      <c r="CXH107" s="30"/>
      <c r="CXI107" s="30"/>
      <c r="CXJ107" s="30"/>
      <c r="CXK107" s="30"/>
      <c r="CXL107" s="30"/>
      <c r="CXM107" s="30"/>
      <c r="CXN107" s="30"/>
      <c r="CXO107" s="30"/>
      <c r="CXP107" s="30"/>
      <c r="CXQ107" s="30"/>
      <c r="CXR107" s="30"/>
      <c r="CXS107" s="30"/>
      <c r="CXT107" s="30"/>
      <c r="CXU107" s="30"/>
      <c r="CXV107" s="30"/>
      <c r="CXW107" s="30"/>
      <c r="CXX107" s="30"/>
      <c r="CXY107" s="30"/>
      <c r="CXZ107" s="30"/>
      <c r="CYA107" s="30"/>
      <c r="CYB107" s="30"/>
      <c r="CYC107" s="30"/>
      <c r="CYD107" s="30"/>
      <c r="CYE107" s="30"/>
      <c r="CYF107" s="30"/>
      <c r="CYG107" s="30"/>
      <c r="CYH107" s="30"/>
      <c r="CYI107" s="30"/>
      <c r="CYJ107" s="30"/>
      <c r="CYK107" s="30"/>
      <c r="CYL107" s="30"/>
      <c r="CYM107" s="30"/>
      <c r="CYN107" s="30"/>
      <c r="CYO107" s="30"/>
      <c r="CYP107" s="30"/>
      <c r="CYQ107" s="30"/>
      <c r="CYR107" s="30"/>
      <c r="CYS107" s="30"/>
      <c r="CYT107" s="30"/>
      <c r="CYU107" s="30"/>
      <c r="CYV107" s="30"/>
      <c r="CYW107" s="30"/>
      <c r="CYX107" s="30"/>
      <c r="CYY107" s="30"/>
      <c r="CYZ107" s="30"/>
      <c r="CZA107" s="30"/>
      <c r="CZB107" s="30"/>
      <c r="CZC107" s="30"/>
      <c r="CZD107" s="30"/>
      <c r="CZE107" s="30"/>
      <c r="CZF107" s="30"/>
      <c r="CZG107" s="30"/>
      <c r="CZH107" s="30"/>
      <c r="CZI107" s="30"/>
      <c r="CZJ107" s="30"/>
      <c r="CZK107" s="30"/>
      <c r="CZL107" s="30"/>
      <c r="CZM107" s="30"/>
      <c r="CZN107" s="30"/>
      <c r="CZO107" s="30"/>
      <c r="CZP107" s="30"/>
      <c r="CZQ107" s="30"/>
      <c r="CZR107" s="30"/>
      <c r="CZS107" s="30"/>
      <c r="CZT107" s="30"/>
      <c r="CZU107" s="30"/>
      <c r="CZV107" s="30"/>
      <c r="CZW107" s="30"/>
      <c r="CZX107" s="30"/>
      <c r="CZY107" s="30"/>
      <c r="CZZ107" s="30"/>
      <c r="DAA107" s="30"/>
      <c r="DAB107" s="30"/>
      <c r="DAC107" s="30"/>
      <c r="DAD107" s="30"/>
      <c r="DAE107" s="30"/>
      <c r="DAF107" s="30"/>
      <c r="DAG107" s="30"/>
      <c r="DAH107" s="30"/>
      <c r="DAI107" s="30"/>
      <c r="DAJ107" s="30"/>
      <c r="DAK107" s="30"/>
      <c r="DAL107" s="30"/>
      <c r="DAM107" s="30"/>
      <c r="DAN107" s="30"/>
      <c r="DAO107" s="30"/>
      <c r="DAP107" s="30"/>
      <c r="DAQ107" s="30"/>
      <c r="DAR107" s="30"/>
      <c r="DAS107" s="30"/>
      <c r="DAT107" s="30"/>
      <c r="DAU107" s="30"/>
      <c r="DAV107" s="30"/>
      <c r="DAW107" s="30"/>
      <c r="DAX107" s="30"/>
      <c r="DAY107" s="30"/>
      <c r="DAZ107" s="30"/>
      <c r="DBA107" s="30"/>
      <c r="DBB107" s="30"/>
      <c r="DBC107" s="30"/>
      <c r="DBD107" s="30"/>
      <c r="DBE107" s="30"/>
      <c r="DBF107" s="30"/>
      <c r="DBG107" s="30"/>
      <c r="DBH107" s="30"/>
      <c r="DBI107" s="30"/>
      <c r="DBJ107" s="30"/>
      <c r="DBK107" s="30"/>
      <c r="DBL107" s="30"/>
      <c r="DBM107" s="30"/>
      <c r="DBN107" s="30"/>
      <c r="DBO107" s="30"/>
      <c r="DBP107" s="30"/>
      <c r="DBQ107" s="30"/>
      <c r="DBR107" s="30"/>
      <c r="DBS107" s="30"/>
      <c r="DBT107" s="30"/>
      <c r="DBU107" s="30"/>
      <c r="DBV107" s="30"/>
      <c r="DBW107" s="30"/>
      <c r="DBX107" s="30"/>
      <c r="DBY107" s="30"/>
      <c r="DBZ107" s="30"/>
      <c r="DCA107" s="30"/>
      <c r="DCB107" s="30"/>
      <c r="DCC107" s="30"/>
      <c r="DCD107" s="30"/>
      <c r="DCE107" s="30"/>
      <c r="DCF107" s="30"/>
      <c r="DCG107" s="30"/>
      <c r="DCH107" s="30"/>
      <c r="DCI107" s="30"/>
      <c r="DCJ107" s="30"/>
      <c r="DCK107" s="30"/>
      <c r="DCL107" s="30"/>
      <c r="DCM107" s="30"/>
      <c r="DCN107" s="30"/>
      <c r="DCO107" s="30"/>
      <c r="DCP107" s="30"/>
      <c r="DCQ107" s="30"/>
      <c r="DCR107" s="30"/>
      <c r="DCS107" s="30"/>
      <c r="DCT107" s="30"/>
      <c r="DCU107" s="30"/>
      <c r="DCV107" s="30"/>
      <c r="DCW107" s="30"/>
      <c r="DCX107" s="30"/>
      <c r="DCY107" s="30"/>
      <c r="DCZ107" s="30"/>
      <c r="DDA107" s="30"/>
      <c r="DDB107" s="30"/>
      <c r="DDC107" s="30"/>
      <c r="DDD107" s="30"/>
      <c r="DDE107" s="30"/>
      <c r="DDF107" s="30"/>
      <c r="DDG107" s="30"/>
      <c r="DDH107" s="30"/>
      <c r="DDI107" s="30"/>
      <c r="DDJ107" s="30"/>
      <c r="DDK107" s="30"/>
      <c r="DDL107" s="30"/>
      <c r="DDM107" s="30"/>
      <c r="DDN107" s="30"/>
      <c r="DDO107" s="30"/>
      <c r="DDP107" s="30"/>
      <c r="DDQ107" s="30"/>
      <c r="DDR107" s="30"/>
      <c r="DDS107" s="30"/>
      <c r="DDT107" s="30"/>
      <c r="DDU107" s="30"/>
      <c r="DDV107" s="30"/>
      <c r="DDW107" s="30"/>
      <c r="DDX107" s="30"/>
      <c r="DDY107" s="30"/>
      <c r="DDZ107" s="30"/>
      <c r="DEA107" s="30"/>
      <c r="DEB107" s="30"/>
      <c r="DEC107" s="30"/>
      <c r="DED107" s="30"/>
      <c r="DEE107" s="30"/>
      <c r="DEF107" s="30"/>
      <c r="DEG107" s="30"/>
      <c r="DEH107" s="30"/>
      <c r="DEI107" s="30"/>
      <c r="DEJ107" s="30"/>
      <c r="DEK107" s="30"/>
      <c r="DEL107" s="30"/>
      <c r="DEM107" s="30"/>
      <c r="DEN107" s="30"/>
      <c r="DEO107" s="30"/>
      <c r="DEP107" s="30"/>
      <c r="DEQ107" s="30"/>
      <c r="DER107" s="30"/>
      <c r="DES107" s="30"/>
      <c r="DET107" s="30"/>
      <c r="DEU107" s="30"/>
      <c r="DEV107" s="30"/>
      <c r="DEW107" s="30"/>
      <c r="DEX107" s="30"/>
      <c r="DEY107" s="30"/>
      <c r="DEZ107" s="30"/>
      <c r="DFA107" s="30"/>
      <c r="DFB107" s="30"/>
      <c r="DFC107" s="30"/>
      <c r="DFD107" s="30"/>
      <c r="DFE107" s="30"/>
      <c r="DFF107" s="30"/>
      <c r="DFG107" s="30"/>
      <c r="DFH107" s="30"/>
      <c r="DFI107" s="30"/>
      <c r="DFJ107" s="30"/>
      <c r="DFK107" s="30"/>
      <c r="DFL107" s="30"/>
      <c r="DFM107" s="30"/>
      <c r="DFN107" s="30"/>
      <c r="DFO107" s="30"/>
      <c r="DFP107" s="30"/>
      <c r="DFQ107" s="30"/>
      <c r="DFR107" s="30"/>
      <c r="DFS107" s="30"/>
      <c r="DFT107" s="30"/>
      <c r="DFU107" s="30"/>
      <c r="DFV107" s="30"/>
      <c r="DFW107" s="30"/>
      <c r="DFX107" s="30"/>
      <c r="DFY107" s="30"/>
      <c r="DFZ107" s="30"/>
      <c r="DGA107" s="30"/>
      <c r="DGB107" s="30"/>
      <c r="DGC107" s="30"/>
      <c r="DGD107" s="30"/>
      <c r="DGE107" s="30"/>
      <c r="DGF107" s="30"/>
      <c r="DGG107" s="30"/>
      <c r="DGH107" s="30"/>
      <c r="DGI107" s="30"/>
      <c r="DGJ107" s="30"/>
      <c r="DGK107" s="30"/>
      <c r="DGL107" s="30"/>
      <c r="DGM107" s="30"/>
      <c r="DGN107" s="30"/>
      <c r="DGO107" s="30"/>
      <c r="DGP107" s="30"/>
      <c r="DGQ107" s="30"/>
      <c r="DGR107" s="30"/>
      <c r="DGS107" s="30"/>
      <c r="DGT107" s="30"/>
      <c r="DGU107" s="30"/>
      <c r="DGV107" s="30"/>
      <c r="DGW107" s="30"/>
      <c r="DGX107" s="30"/>
      <c r="DGY107" s="30"/>
      <c r="DGZ107" s="30"/>
      <c r="DHA107" s="30"/>
      <c r="DHB107" s="30"/>
      <c r="DHC107" s="30"/>
      <c r="DHD107" s="30"/>
      <c r="DHE107" s="30"/>
      <c r="DHF107" s="30"/>
      <c r="DHG107" s="30"/>
      <c r="DHH107" s="30"/>
      <c r="DHI107" s="30"/>
      <c r="DHJ107" s="30"/>
      <c r="DHK107" s="30"/>
      <c r="DHL107" s="30"/>
      <c r="DHM107" s="30"/>
      <c r="DHN107" s="30"/>
      <c r="DHO107" s="30"/>
      <c r="DHP107" s="30"/>
      <c r="DHQ107" s="30"/>
      <c r="DHR107" s="30"/>
      <c r="DHS107" s="30"/>
      <c r="DHT107" s="30"/>
      <c r="DHU107" s="30"/>
      <c r="DHV107" s="30"/>
      <c r="DHW107" s="30"/>
      <c r="DHX107" s="30"/>
      <c r="DHY107" s="30"/>
      <c r="DHZ107" s="30"/>
      <c r="DIA107" s="30"/>
      <c r="DIB107" s="30"/>
      <c r="DIC107" s="30"/>
      <c r="DID107" s="30"/>
      <c r="DIE107" s="30"/>
      <c r="DIF107" s="30"/>
      <c r="DIG107" s="30"/>
      <c r="DIH107" s="30"/>
      <c r="DII107" s="30"/>
      <c r="DIJ107" s="30"/>
      <c r="DIK107" s="30"/>
      <c r="DIL107" s="30"/>
      <c r="DIM107" s="30"/>
      <c r="DIN107" s="30"/>
      <c r="DIO107" s="30"/>
      <c r="DIP107" s="30"/>
      <c r="DIQ107" s="30"/>
      <c r="DIR107" s="30"/>
      <c r="DIS107" s="30"/>
      <c r="DIT107" s="30"/>
      <c r="DIU107" s="30"/>
      <c r="DIV107" s="30"/>
      <c r="DIW107" s="30"/>
      <c r="DIX107" s="30"/>
      <c r="DIY107" s="30"/>
      <c r="DIZ107" s="30"/>
      <c r="DJA107" s="30"/>
      <c r="DJB107" s="30"/>
      <c r="DJC107" s="30"/>
      <c r="DJD107" s="30"/>
      <c r="DJE107" s="30"/>
      <c r="DJF107" s="30"/>
      <c r="DJG107" s="30"/>
      <c r="DJH107" s="30"/>
      <c r="DJI107" s="30"/>
      <c r="DJJ107" s="30"/>
      <c r="DJK107" s="30"/>
      <c r="DJL107" s="30"/>
      <c r="DJM107" s="30"/>
      <c r="DJN107" s="30"/>
      <c r="DJO107" s="30"/>
      <c r="DJP107" s="30"/>
      <c r="DJQ107" s="30"/>
      <c r="DJR107" s="30"/>
      <c r="DJS107" s="30"/>
      <c r="DJT107" s="30"/>
      <c r="DJU107" s="30"/>
      <c r="DJV107" s="30"/>
      <c r="DJW107" s="30"/>
      <c r="DJX107" s="30"/>
      <c r="DJY107" s="30"/>
      <c r="DJZ107" s="30"/>
      <c r="DKA107" s="30"/>
      <c r="DKB107" s="30"/>
      <c r="DKC107" s="30"/>
      <c r="DKD107" s="30"/>
      <c r="DKE107" s="30"/>
      <c r="DKF107" s="30"/>
      <c r="DKG107" s="30"/>
      <c r="DKH107" s="30"/>
      <c r="DKI107" s="30"/>
      <c r="DKJ107" s="30"/>
      <c r="DKK107" s="30"/>
      <c r="DKL107" s="30"/>
      <c r="DKM107" s="30"/>
      <c r="DKN107" s="30"/>
      <c r="DKO107" s="30"/>
      <c r="DKP107" s="30"/>
      <c r="DKQ107" s="30"/>
      <c r="DKR107" s="30"/>
      <c r="DKS107" s="30"/>
      <c r="DKT107" s="30"/>
      <c r="DKU107" s="30"/>
      <c r="DKV107" s="30"/>
      <c r="DKW107" s="30"/>
      <c r="DKX107" s="30"/>
      <c r="DKY107" s="30"/>
      <c r="DKZ107" s="30"/>
      <c r="DLA107" s="30"/>
      <c r="DLB107" s="30"/>
      <c r="DLC107" s="30"/>
      <c r="DLD107" s="30"/>
      <c r="DLE107" s="30"/>
      <c r="DLF107" s="30"/>
      <c r="DLG107" s="30"/>
      <c r="DLH107" s="30"/>
      <c r="DLI107" s="30"/>
      <c r="DLJ107" s="30"/>
      <c r="DLK107" s="30"/>
      <c r="DLL107" s="30"/>
      <c r="DLM107" s="30"/>
      <c r="DLN107" s="30"/>
      <c r="DLO107" s="30"/>
      <c r="DLP107" s="30"/>
      <c r="DLQ107" s="30"/>
      <c r="DLR107" s="30"/>
      <c r="DLS107" s="30"/>
      <c r="DLT107" s="30"/>
      <c r="DLU107" s="30"/>
      <c r="DLV107" s="30"/>
      <c r="DLW107" s="30"/>
      <c r="DLX107" s="30"/>
      <c r="DLY107" s="30"/>
      <c r="DLZ107" s="30"/>
      <c r="DMA107" s="30"/>
      <c r="DMB107" s="30"/>
      <c r="DMC107" s="30"/>
      <c r="DMD107" s="30"/>
      <c r="DME107" s="30"/>
      <c r="DMF107" s="30"/>
      <c r="DMG107" s="30"/>
      <c r="DMH107" s="30"/>
      <c r="DMI107" s="30"/>
      <c r="DMJ107" s="30"/>
      <c r="DMK107" s="30"/>
      <c r="DML107" s="30"/>
      <c r="DMM107" s="30"/>
      <c r="DMN107" s="30"/>
      <c r="DMO107" s="30"/>
      <c r="DMP107" s="30"/>
      <c r="DMQ107" s="30"/>
      <c r="DMR107" s="30"/>
      <c r="DMS107" s="30"/>
      <c r="DMT107" s="30"/>
      <c r="DMU107" s="30"/>
      <c r="DMV107" s="30"/>
      <c r="DMW107" s="30"/>
      <c r="DMX107" s="30"/>
      <c r="DMY107" s="30"/>
      <c r="DMZ107" s="30"/>
      <c r="DNA107" s="30"/>
      <c r="DNB107" s="30"/>
      <c r="DNC107" s="30"/>
      <c r="DND107" s="30"/>
      <c r="DNE107" s="30"/>
      <c r="DNF107" s="30"/>
      <c r="DNG107" s="30"/>
      <c r="DNH107" s="30"/>
      <c r="DNI107" s="30"/>
      <c r="DNJ107" s="30"/>
      <c r="DNK107" s="30"/>
      <c r="DNL107" s="30"/>
      <c r="DNM107" s="30"/>
      <c r="DNN107" s="30"/>
      <c r="DNO107" s="30"/>
      <c r="DNP107" s="30"/>
      <c r="DNQ107" s="30"/>
      <c r="DNR107" s="30"/>
      <c r="DNS107" s="30"/>
      <c r="DNT107" s="30"/>
      <c r="DNU107" s="30"/>
      <c r="DNV107" s="30"/>
      <c r="DNW107" s="30"/>
      <c r="DNX107" s="30"/>
      <c r="DNY107" s="30"/>
      <c r="DNZ107" s="30"/>
      <c r="DOA107" s="30"/>
      <c r="DOB107" s="30"/>
      <c r="DOC107" s="30"/>
      <c r="DOD107" s="30"/>
      <c r="DOE107" s="30"/>
      <c r="DOF107" s="30"/>
      <c r="DOG107" s="30"/>
      <c r="DOH107" s="30"/>
      <c r="DOI107" s="30"/>
      <c r="DOJ107" s="30"/>
      <c r="DOK107" s="30"/>
      <c r="DOL107" s="30"/>
      <c r="DOM107" s="30"/>
      <c r="DON107" s="30"/>
      <c r="DOO107" s="30"/>
      <c r="DOP107" s="30"/>
      <c r="DOQ107" s="30"/>
      <c r="DOR107" s="30"/>
      <c r="DOS107" s="30"/>
      <c r="DOT107" s="30"/>
      <c r="DOU107" s="30"/>
      <c r="DOV107" s="30"/>
      <c r="DOW107" s="30"/>
      <c r="DOX107" s="30"/>
      <c r="DOY107" s="30"/>
      <c r="DOZ107" s="30"/>
      <c r="DPA107" s="30"/>
      <c r="DPB107" s="30"/>
      <c r="DPC107" s="30"/>
      <c r="DPD107" s="30"/>
      <c r="DPE107" s="30"/>
      <c r="DPF107" s="30"/>
      <c r="DPG107" s="30"/>
      <c r="DPH107" s="30"/>
      <c r="DPI107" s="30"/>
      <c r="DPJ107" s="30"/>
      <c r="DPK107" s="30"/>
      <c r="DPL107" s="30"/>
      <c r="DPM107" s="30"/>
      <c r="DPN107" s="30"/>
      <c r="DPO107" s="30"/>
      <c r="DPP107" s="30"/>
      <c r="DPQ107" s="30"/>
      <c r="DPR107" s="30"/>
      <c r="DPS107" s="30"/>
      <c r="DPT107" s="30"/>
      <c r="DPU107" s="30"/>
      <c r="DPV107" s="30"/>
      <c r="DPW107" s="30"/>
      <c r="DPX107" s="30"/>
      <c r="DPY107" s="30"/>
      <c r="DPZ107" s="30"/>
      <c r="DQA107" s="30"/>
      <c r="DQB107" s="30"/>
      <c r="DQC107" s="30"/>
      <c r="DQD107" s="30"/>
      <c r="DQE107" s="30"/>
      <c r="DQF107" s="30"/>
      <c r="DQG107" s="30"/>
      <c r="DQH107" s="30"/>
      <c r="DQI107" s="30"/>
      <c r="DQJ107" s="30"/>
      <c r="DQK107" s="30"/>
      <c r="DQL107" s="30"/>
      <c r="DQM107" s="30"/>
      <c r="DQN107" s="30"/>
      <c r="DQO107" s="30"/>
      <c r="DQP107" s="30"/>
      <c r="DQQ107" s="30"/>
      <c r="DQR107" s="30"/>
      <c r="DQS107" s="30"/>
      <c r="DQT107" s="30"/>
      <c r="DQU107" s="30"/>
      <c r="DQV107" s="30"/>
      <c r="DQW107" s="30"/>
      <c r="DQX107" s="30"/>
      <c r="DQY107" s="30"/>
      <c r="DQZ107" s="30"/>
      <c r="DRA107" s="30"/>
      <c r="DRB107" s="30"/>
      <c r="DRC107" s="30"/>
      <c r="DRD107" s="30"/>
      <c r="DRE107" s="30"/>
      <c r="DRF107" s="30"/>
      <c r="DRG107" s="30"/>
      <c r="DRH107" s="30"/>
      <c r="DRI107" s="30"/>
      <c r="DRJ107" s="30"/>
      <c r="DRK107" s="30"/>
      <c r="DRL107" s="30"/>
      <c r="DRM107" s="30"/>
      <c r="DRN107" s="30"/>
      <c r="DRO107" s="30"/>
      <c r="DRP107" s="30"/>
      <c r="DRQ107" s="30"/>
      <c r="DRR107" s="30"/>
      <c r="DRS107" s="30"/>
      <c r="DRT107" s="30"/>
      <c r="DRU107" s="30"/>
      <c r="DRV107" s="30"/>
      <c r="DRW107" s="30"/>
      <c r="DRX107" s="30"/>
      <c r="DRY107" s="30"/>
      <c r="DRZ107" s="30"/>
      <c r="DSA107" s="30"/>
      <c r="DSB107" s="30"/>
      <c r="DSC107" s="30"/>
      <c r="DSD107" s="30"/>
      <c r="DSE107" s="30"/>
      <c r="DSF107" s="30"/>
      <c r="DSG107" s="30"/>
      <c r="DSH107" s="30"/>
      <c r="DSI107" s="30"/>
      <c r="DSJ107" s="30"/>
      <c r="DSK107" s="30"/>
      <c r="DSL107" s="30"/>
      <c r="DSM107" s="30"/>
      <c r="DSN107" s="30"/>
      <c r="DSO107" s="30"/>
      <c r="DSP107" s="30"/>
      <c r="DSQ107" s="30"/>
      <c r="DSR107" s="30"/>
      <c r="DSS107" s="30"/>
      <c r="DST107" s="30"/>
      <c r="DSU107" s="30"/>
      <c r="DSV107" s="30"/>
      <c r="DSW107" s="30"/>
      <c r="DSX107" s="30"/>
      <c r="DSY107" s="30"/>
      <c r="DSZ107" s="30"/>
      <c r="DTA107" s="30"/>
      <c r="DTB107" s="30"/>
      <c r="DTC107" s="30"/>
      <c r="DTD107" s="30"/>
      <c r="DTE107" s="30"/>
      <c r="DTF107" s="30"/>
      <c r="DTG107" s="30"/>
      <c r="DTH107" s="30"/>
      <c r="DTI107" s="30"/>
      <c r="DTJ107" s="30"/>
      <c r="DTK107" s="30"/>
      <c r="DTL107" s="30"/>
      <c r="DTM107" s="30"/>
      <c r="DTN107" s="30"/>
      <c r="DTO107" s="30"/>
      <c r="DTP107" s="30"/>
      <c r="DTQ107" s="30"/>
      <c r="DTR107" s="30"/>
      <c r="DTS107" s="30"/>
      <c r="DTT107" s="30"/>
      <c r="DTU107" s="30"/>
      <c r="DTV107" s="30"/>
      <c r="DTW107" s="30"/>
      <c r="DTX107" s="30"/>
      <c r="DTY107" s="30"/>
      <c r="DTZ107" s="30"/>
      <c r="DUA107" s="30"/>
      <c r="DUB107" s="30"/>
      <c r="DUC107" s="30"/>
      <c r="DUD107" s="30"/>
      <c r="DUE107" s="30"/>
      <c r="DUF107" s="30"/>
      <c r="DUG107" s="30"/>
      <c r="DUH107" s="30"/>
      <c r="DUI107" s="30"/>
      <c r="DUJ107" s="30"/>
      <c r="DUK107" s="30"/>
      <c r="DUL107" s="30"/>
      <c r="DUM107" s="30"/>
      <c r="DUN107" s="30"/>
      <c r="DUO107" s="30"/>
      <c r="DUP107" s="30"/>
      <c r="DUQ107" s="30"/>
      <c r="DUR107" s="30"/>
      <c r="DUS107" s="30"/>
      <c r="DUT107" s="30"/>
      <c r="DUU107" s="30"/>
      <c r="DUV107" s="30"/>
      <c r="DUW107" s="30"/>
      <c r="DUX107" s="30"/>
      <c r="DUY107" s="30"/>
      <c r="DUZ107" s="30"/>
      <c r="DVA107" s="30"/>
      <c r="DVB107" s="30"/>
      <c r="DVC107" s="30"/>
      <c r="DVD107" s="30"/>
      <c r="DVE107" s="30"/>
      <c r="DVF107" s="30"/>
      <c r="DVG107" s="30"/>
      <c r="DVH107" s="30"/>
      <c r="DVI107" s="30"/>
      <c r="DVJ107" s="30"/>
      <c r="DVK107" s="30"/>
      <c r="DVL107" s="30"/>
      <c r="DVM107" s="30"/>
      <c r="DVN107" s="30"/>
      <c r="DVO107" s="30"/>
      <c r="DVP107" s="30"/>
      <c r="DVQ107" s="30"/>
      <c r="DVR107" s="30"/>
      <c r="DVS107" s="30"/>
      <c r="DVT107" s="30"/>
      <c r="DVU107" s="30"/>
      <c r="DVV107" s="30"/>
      <c r="DVW107" s="30"/>
      <c r="DVX107" s="30"/>
      <c r="DVY107" s="30"/>
      <c r="DVZ107" s="30"/>
      <c r="DWA107" s="30"/>
      <c r="DWB107" s="30"/>
      <c r="DWC107" s="30"/>
      <c r="DWD107" s="30"/>
      <c r="DWE107" s="30"/>
      <c r="DWF107" s="30"/>
      <c r="DWG107" s="30"/>
      <c r="DWH107" s="30"/>
      <c r="DWI107" s="30"/>
      <c r="DWJ107" s="30"/>
      <c r="DWK107" s="30"/>
      <c r="DWL107" s="30"/>
      <c r="DWM107" s="30"/>
      <c r="DWN107" s="30"/>
      <c r="DWO107" s="30"/>
      <c r="DWP107" s="30"/>
      <c r="DWQ107" s="30"/>
      <c r="DWR107" s="30"/>
      <c r="DWS107" s="30"/>
      <c r="DWT107" s="30"/>
      <c r="DWU107" s="30"/>
      <c r="DWV107" s="30"/>
      <c r="DWW107" s="30"/>
      <c r="DWX107" s="30"/>
      <c r="DWY107" s="30"/>
      <c r="DWZ107" s="30"/>
      <c r="DXA107" s="30"/>
      <c r="DXB107" s="30"/>
      <c r="DXC107" s="30"/>
      <c r="DXD107" s="30"/>
      <c r="DXE107" s="30"/>
      <c r="DXF107" s="30"/>
      <c r="DXG107" s="30"/>
      <c r="DXH107" s="30"/>
      <c r="DXI107" s="30"/>
      <c r="DXJ107" s="30"/>
      <c r="DXK107" s="30"/>
      <c r="DXL107" s="30"/>
      <c r="DXM107" s="30"/>
      <c r="DXN107" s="30"/>
      <c r="DXO107" s="30"/>
      <c r="DXP107" s="30"/>
      <c r="DXQ107" s="30"/>
      <c r="DXR107" s="30"/>
      <c r="DXS107" s="30"/>
      <c r="DXT107" s="30"/>
      <c r="DXU107" s="30"/>
      <c r="DXV107" s="30"/>
      <c r="DXW107" s="30"/>
      <c r="DXX107" s="30"/>
      <c r="DXY107" s="30"/>
      <c r="DXZ107" s="30"/>
      <c r="DYA107" s="30"/>
      <c r="DYB107" s="30"/>
      <c r="DYC107" s="30"/>
      <c r="DYD107" s="30"/>
      <c r="DYE107" s="30"/>
      <c r="DYF107" s="30"/>
      <c r="DYG107" s="30"/>
      <c r="DYH107" s="30"/>
      <c r="DYI107" s="30"/>
      <c r="DYJ107" s="30"/>
      <c r="DYK107" s="30"/>
      <c r="DYL107" s="30"/>
      <c r="DYM107" s="30"/>
      <c r="DYN107" s="30"/>
      <c r="DYO107" s="30"/>
      <c r="DYP107" s="30"/>
      <c r="DYQ107" s="30"/>
      <c r="DYR107" s="30"/>
      <c r="DYS107" s="30"/>
      <c r="DYT107" s="30"/>
      <c r="DYU107" s="30"/>
      <c r="DYV107" s="30"/>
      <c r="DYW107" s="30"/>
      <c r="DYX107" s="30"/>
      <c r="DYY107" s="30"/>
      <c r="DYZ107" s="30"/>
      <c r="DZA107" s="30"/>
      <c r="DZB107" s="30"/>
      <c r="DZC107" s="30"/>
      <c r="DZD107" s="30"/>
      <c r="DZE107" s="30"/>
      <c r="DZF107" s="30"/>
      <c r="DZG107" s="30"/>
      <c r="DZH107" s="30"/>
      <c r="DZI107" s="30"/>
      <c r="DZJ107" s="30"/>
      <c r="DZK107" s="30"/>
      <c r="DZL107" s="30"/>
      <c r="DZM107" s="30"/>
      <c r="DZN107" s="30"/>
      <c r="DZO107" s="30"/>
      <c r="DZP107" s="30"/>
      <c r="DZQ107" s="30"/>
      <c r="DZR107" s="30"/>
      <c r="DZS107" s="30"/>
      <c r="DZT107" s="30"/>
      <c r="DZU107" s="30"/>
      <c r="DZV107" s="30"/>
      <c r="DZW107" s="30"/>
      <c r="DZX107" s="30"/>
      <c r="DZY107" s="30"/>
      <c r="DZZ107" s="30"/>
      <c r="EAA107" s="30"/>
      <c r="EAB107" s="30"/>
      <c r="EAC107" s="30"/>
      <c r="EAD107" s="30"/>
      <c r="EAE107" s="30"/>
      <c r="EAF107" s="30"/>
      <c r="EAG107" s="30"/>
      <c r="EAH107" s="30"/>
      <c r="EAI107" s="30"/>
      <c r="EAJ107" s="30"/>
      <c r="EAK107" s="30"/>
      <c r="EAL107" s="30"/>
      <c r="EAM107" s="30"/>
      <c r="EAN107" s="30"/>
      <c r="EAO107" s="30"/>
      <c r="EAP107" s="30"/>
      <c r="EAQ107" s="30"/>
      <c r="EAR107" s="30"/>
      <c r="EAS107" s="30"/>
      <c r="EAT107" s="30"/>
      <c r="EAU107" s="30"/>
      <c r="EAV107" s="30"/>
      <c r="EAW107" s="30"/>
      <c r="EAX107" s="30"/>
      <c r="EAY107" s="30"/>
      <c r="EAZ107" s="30"/>
      <c r="EBA107" s="30"/>
      <c r="EBB107" s="30"/>
      <c r="EBC107" s="30"/>
      <c r="EBD107" s="30"/>
      <c r="EBE107" s="30"/>
      <c r="EBF107" s="30"/>
      <c r="EBG107" s="30"/>
      <c r="EBH107" s="30"/>
      <c r="EBI107" s="30"/>
      <c r="EBJ107" s="30"/>
      <c r="EBK107" s="30"/>
      <c r="EBL107" s="30"/>
      <c r="EBM107" s="30"/>
      <c r="EBN107" s="30"/>
      <c r="EBO107" s="30"/>
      <c r="EBP107" s="30"/>
      <c r="EBQ107" s="30"/>
      <c r="EBR107" s="30"/>
      <c r="EBS107" s="30"/>
      <c r="EBT107" s="30"/>
      <c r="EBU107" s="30"/>
      <c r="EBV107" s="30"/>
      <c r="EBW107" s="30"/>
      <c r="EBX107" s="30"/>
      <c r="EBY107" s="30"/>
      <c r="EBZ107" s="30"/>
      <c r="ECA107" s="30"/>
      <c r="ECB107" s="30"/>
      <c r="ECC107" s="30"/>
      <c r="ECD107" s="30"/>
      <c r="ECE107" s="30"/>
      <c r="ECF107" s="30"/>
      <c r="ECG107" s="30"/>
      <c r="ECH107" s="30"/>
      <c r="ECI107" s="30"/>
      <c r="ECJ107" s="30"/>
      <c r="ECK107" s="30"/>
      <c r="ECL107" s="30"/>
      <c r="ECM107" s="30"/>
      <c r="ECN107" s="30"/>
      <c r="ECO107" s="30"/>
      <c r="ECP107" s="30"/>
      <c r="ECQ107" s="30"/>
      <c r="ECR107" s="30"/>
      <c r="ECS107" s="30"/>
      <c r="ECT107" s="30"/>
      <c r="ECU107" s="30"/>
      <c r="ECV107" s="30"/>
      <c r="ECW107" s="30"/>
      <c r="ECX107" s="30"/>
      <c r="ECY107" s="30"/>
      <c r="ECZ107" s="30"/>
      <c r="EDA107" s="30"/>
      <c r="EDB107" s="30"/>
      <c r="EDC107" s="30"/>
      <c r="EDD107" s="30"/>
      <c r="EDE107" s="30"/>
      <c r="EDF107" s="30"/>
      <c r="EDG107" s="30"/>
      <c r="EDH107" s="30"/>
      <c r="EDI107" s="30"/>
      <c r="EDJ107" s="30"/>
      <c r="EDK107" s="30"/>
      <c r="EDL107" s="30"/>
      <c r="EDM107" s="30"/>
      <c r="EDN107" s="30"/>
      <c r="EDO107" s="30"/>
      <c r="EDP107" s="30"/>
      <c r="EDQ107" s="30"/>
      <c r="EDR107" s="30"/>
      <c r="EDS107" s="30"/>
      <c r="EDT107" s="30"/>
      <c r="EDU107" s="30"/>
      <c r="EDV107" s="30"/>
      <c r="EDW107" s="30"/>
      <c r="EDX107" s="30"/>
      <c r="EDY107" s="30"/>
      <c r="EDZ107" s="30"/>
      <c r="EEA107" s="30"/>
      <c r="EEB107" s="30"/>
      <c r="EEC107" s="30"/>
      <c r="EED107" s="30"/>
      <c r="EEE107" s="30"/>
      <c r="EEF107" s="30"/>
      <c r="EEG107" s="30"/>
      <c r="EEH107" s="30"/>
      <c r="EEI107" s="30"/>
      <c r="EEJ107" s="30"/>
      <c r="EEK107" s="30"/>
      <c r="EEL107" s="30"/>
      <c r="EEM107" s="30"/>
      <c r="EEN107" s="30"/>
      <c r="EEO107" s="30"/>
      <c r="EEP107" s="30"/>
      <c r="EEQ107" s="30"/>
      <c r="EER107" s="30"/>
      <c r="EES107" s="30"/>
      <c r="EET107" s="30"/>
      <c r="EEU107" s="30"/>
      <c r="EEV107" s="30"/>
      <c r="EEW107" s="30"/>
      <c r="EEX107" s="30"/>
      <c r="EEY107" s="30"/>
      <c r="EEZ107" s="30"/>
      <c r="EFA107" s="30"/>
      <c r="EFB107" s="30"/>
      <c r="EFC107" s="30"/>
      <c r="EFD107" s="30"/>
      <c r="EFE107" s="30"/>
      <c r="EFF107" s="30"/>
      <c r="EFG107" s="30"/>
      <c r="EFH107" s="30"/>
      <c r="EFI107" s="30"/>
      <c r="EFJ107" s="30"/>
      <c r="EFK107" s="30"/>
      <c r="EFL107" s="30"/>
      <c r="EFM107" s="30"/>
      <c r="EFN107" s="30"/>
      <c r="EFO107" s="30"/>
      <c r="EFP107" s="30"/>
      <c r="EFQ107" s="30"/>
      <c r="EFR107" s="30"/>
      <c r="EFS107" s="30"/>
      <c r="EFT107" s="30"/>
      <c r="EFU107" s="30"/>
      <c r="EFV107" s="30"/>
      <c r="EFW107" s="30"/>
      <c r="EFX107" s="30"/>
      <c r="EFY107" s="30"/>
      <c r="EFZ107" s="30"/>
      <c r="EGA107" s="30"/>
      <c r="EGB107" s="30"/>
      <c r="EGC107" s="30"/>
      <c r="EGD107" s="30"/>
      <c r="EGE107" s="30"/>
      <c r="EGF107" s="30"/>
      <c r="EGG107" s="30"/>
      <c r="EGH107" s="30"/>
      <c r="EGI107" s="30"/>
      <c r="EGJ107" s="30"/>
      <c r="EGK107" s="30"/>
      <c r="EGL107" s="30"/>
      <c r="EGM107" s="30"/>
      <c r="EGN107" s="30"/>
      <c r="EGO107" s="30"/>
      <c r="EGP107" s="30"/>
      <c r="EGQ107" s="30"/>
      <c r="EGR107" s="30"/>
      <c r="EGS107" s="30"/>
      <c r="EGT107" s="30"/>
      <c r="EGU107" s="30"/>
      <c r="EGV107" s="30"/>
      <c r="EGW107" s="30"/>
      <c r="EGX107" s="30"/>
      <c r="EGY107" s="30"/>
      <c r="EGZ107" s="30"/>
      <c r="EHA107" s="30"/>
      <c r="EHB107" s="30"/>
      <c r="EHC107" s="30"/>
      <c r="EHD107" s="30"/>
      <c r="EHE107" s="30"/>
      <c r="EHF107" s="30"/>
      <c r="EHG107" s="30"/>
      <c r="EHH107" s="30"/>
      <c r="EHI107" s="30"/>
      <c r="EHJ107" s="30"/>
      <c r="EHK107" s="30"/>
      <c r="EHL107" s="30"/>
      <c r="EHM107" s="30"/>
      <c r="EHN107" s="30"/>
      <c r="EHO107" s="30"/>
      <c r="EHP107" s="30"/>
      <c r="EHQ107" s="30"/>
      <c r="EHR107" s="30"/>
      <c r="EHS107" s="30"/>
      <c r="EHT107" s="30"/>
      <c r="EHU107" s="30"/>
      <c r="EHV107" s="30"/>
      <c r="EHW107" s="30"/>
      <c r="EHX107" s="30"/>
      <c r="EHY107" s="30"/>
      <c r="EHZ107" s="30"/>
      <c r="EIA107" s="30"/>
      <c r="EIB107" s="30"/>
      <c r="EIC107" s="30"/>
      <c r="EID107" s="30"/>
      <c r="EIE107" s="30"/>
      <c r="EIF107" s="30"/>
      <c r="EIG107" s="30"/>
      <c r="EIH107" s="30"/>
      <c r="EII107" s="30"/>
      <c r="EIJ107" s="30"/>
      <c r="EIK107" s="30"/>
      <c r="EIL107" s="30"/>
      <c r="EIM107" s="30"/>
      <c r="EIN107" s="30"/>
      <c r="EIO107" s="30"/>
      <c r="EIP107" s="30"/>
      <c r="EIQ107" s="30"/>
      <c r="EIR107" s="30"/>
      <c r="EIS107" s="30"/>
      <c r="EIT107" s="30"/>
      <c r="EIU107" s="30"/>
      <c r="EIV107" s="30"/>
      <c r="EIW107" s="30"/>
      <c r="EIX107" s="30"/>
      <c r="EIY107" s="30"/>
      <c r="EIZ107" s="30"/>
      <c r="EJA107" s="30"/>
      <c r="EJB107" s="30"/>
      <c r="EJC107" s="30"/>
      <c r="EJD107" s="30"/>
      <c r="EJE107" s="30"/>
      <c r="EJF107" s="30"/>
      <c r="EJG107" s="30"/>
      <c r="EJH107" s="30"/>
      <c r="EJI107" s="30"/>
      <c r="EJJ107" s="30"/>
      <c r="EJK107" s="30"/>
      <c r="EJL107" s="30"/>
      <c r="EJM107" s="30"/>
      <c r="EJN107" s="30"/>
      <c r="EJO107" s="30"/>
      <c r="EJP107" s="30"/>
      <c r="EJQ107" s="30"/>
      <c r="EJR107" s="30"/>
      <c r="EJS107" s="30"/>
      <c r="EJT107" s="30"/>
      <c r="EJU107" s="30"/>
      <c r="EJV107" s="30"/>
      <c r="EJW107" s="30"/>
      <c r="EJX107" s="30"/>
      <c r="EJY107" s="30"/>
      <c r="EJZ107" s="30"/>
      <c r="EKA107" s="30"/>
      <c r="EKB107" s="30"/>
      <c r="EKC107" s="30"/>
      <c r="EKD107" s="30"/>
      <c r="EKE107" s="30"/>
      <c r="EKF107" s="30"/>
      <c r="EKG107" s="30"/>
      <c r="EKH107" s="30"/>
      <c r="EKI107" s="30"/>
      <c r="EKJ107" s="30"/>
      <c r="EKK107" s="30"/>
      <c r="EKL107" s="30"/>
      <c r="EKM107" s="30"/>
      <c r="EKN107" s="30"/>
      <c r="EKO107" s="30"/>
      <c r="EKP107" s="30"/>
      <c r="EKQ107" s="30"/>
      <c r="EKR107" s="30"/>
      <c r="EKS107" s="30"/>
      <c r="EKT107" s="30"/>
      <c r="EKU107" s="30"/>
      <c r="EKV107" s="30"/>
      <c r="EKW107" s="30"/>
      <c r="EKX107" s="30"/>
      <c r="EKY107" s="30"/>
      <c r="EKZ107" s="30"/>
      <c r="ELA107" s="30"/>
      <c r="ELB107" s="30"/>
      <c r="ELC107" s="30"/>
      <c r="ELD107" s="30"/>
      <c r="ELE107" s="30"/>
      <c r="ELF107" s="30"/>
      <c r="ELG107" s="30"/>
      <c r="ELH107" s="30"/>
      <c r="ELI107" s="30"/>
      <c r="ELJ107" s="30"/>
      <c r="ELK107" s="30"/>
      <c r="ELL107" s="30"/>
      <c r="ELM107" s="30"/>
      <c r="ELN107" s="30"/>
      <c r="ELO107" s="30"/>
      <c r="ELP107" s="30"/>
      <c r="ELQ107" s="30"/>
      <c r="ELR107" s="30"/>
      <c r="ELS107" s="30"/>
      <c r="ELT107" s="30"/>
      <c r="ELU107" s="30"/>
      <c r="ELV107" s="30"/>
      <c r="ELW107" s="30"/>
      <c r="ELX107" s="30"/>
      <c r="ELY107" s="30"/>
      <c r="ELZ107" s="30"/>
      <c r="EMA107" s="30"/>
      <c r="EMB107" s="30"/>
      <c r="EMC107" s="30"/>
      <c r="EMD107" s="30"/>
      <c r="EME107" s="30"/>
      <c r="EMF107" s="30"/>
      <c r="EMG107" s="30"/>
      <c r="EMH107" s="30"/>
      <c r="EMI107" s="30"/>
      <c r="EMJ107" s="30"/>
      <c r="EMK107" s="30"/>
      <c r="EML107" s="30"/>
      <c r="EMM107" s="30"/>
      <c r="EMN107" s="30"/>
      <c r="EMO107" s="30"/>
      <c r="EMP107" s="30"/>
      <c r="EMQ107" s="30"/>
      <c r="EMR107" s="30"/>
      <c r="EMS107" s="30"/>
      <c r="EMT107" s="30"/>
      <c r="EMU107" s="30"/>
      <c r="EMV107" s="30"/>
      <c r="EMW107" s="30"/>
      <c r="EMX107" s="30"/>
      <c r="EMY107" s="30"/>
      <c r="EMZ107" s="30"/>
      <c r="ENA107" s="30"/>
      <c r="ENB107" s="30"/>
      <c r="ENC107" s="30"/>
      <c r="END107" s="30"/>
      <c r="ENE107" s="30"/>
      <c r="ENF107" s="30"/>
      <c r="ENG107" s="30"/>
      <c r="ENH107" s="30"/>
      <c r="ENI107" s="30"/>
      <c r="ENJ107" s="30"/>
      <c r="ENK107" s="30"/>
      <c r="ENL107" s="30"/>
      <c r="ENM107" s="30"/>
      <c r="ENN107" s="30"/>
      <c r="ENO107" s="30"/>
      <c r="ENP107" s="30"/>
      <c r="ENQ107" s="30"/>
      <c r="ENR107" s="30"/>
      <c r="ENS107" s="30"/>
      <c r="ENT107" s="30"/>
      <c r="ENU107" s="30"/>
      <c r="ENV107" s="30"/>
      <c r="ENW107" s="30"/>
      <c r="ENX107" s="30"/>
      <c r="ENY107" s="30"/>
      <c r="ENZ107" s="30"/>
      <c r="EOA107" s="30"/>
      <c r="EOB107" s="30"/>
      <c r="EOC107" s="30"/>
      <c r="EOD107" s="30"/>
      <c r="EOE107" s="30"/>
      <c r="EOF107" s="30"/>
      <c r="EOG107" s="30"/>
      <c r="EOH107" s="30"/>
      <c r="EOI107" s="30"/>
      <c r="EOJ107" s="30"/>
      <c r="EOK107" s="30"/>
      <c r="EOL107" s="30"/>
      <c r="EOM107" s="30"/>
      <c r="EON107" s="30"/>
      <c r="EOO107" s="30"/>
      <c r="EOP107" s="30"/>
      <c r="EOQ107" s="30"/>
      <c r="EOR107" s="30"/>
      <c r="EOS107" s="30"/>
      <c r="EOT107" s="30"/>
      <c r="EOU107" s="30"/>
      <c r="EOV107" s="30"/>
      <c r="EOW107" s="30"/>
      <c r="EOX107" s="30"/>
      <c r="EOY107" s="30"/>
      <c r="EOZ107" s="30"/>
      <c r="EPA107" s="30"/>
      <c r="EPB107" s="30"/>
      <c r="EPC107" s="30"/>
      <c r="EPD107" s="30"/>
      <c r="EPE107" s="30"/>
      <c r="EPF107" s="30"/>
      <c r="EPG107" s="30"/>
      <c r="EPH107" s="30"/>
      <c r="EPI107" s="30"/>
      <c r="EPJ107" s="30"/>
      <c r="EPK107" s="30"/>
      <c r="EPL107" s="30"/>
      <c r="EPM107" s="30"/>
      <c r="EPN107" s="30"/>
      <c r="EPO107" s="30"/>
      <c r="EPP107" s="30"/>
      <c r="EPQ107" s="30"/>
      <c r="EPR107" s="30"/>
      <c r="EPS107" s="30"/>
      <c r="EPT107" s="30"/>
      <c r="EPU107" s="30"/>
      <c r="EPV107" s="30"/>
      <c r="EPW107" s="30"/>
      <c r="EPX107" s="30"/>
      <c r="EPY107" s="30"/>
      <c r="EPZ107" s="30"/>
      <c r="EQA107" s="30"/>
      <c r="EQB107" s="30"/>
      <c r="EQC107" s="30"/>
      <c r="EQD107" s="30"/>
      <c r="EQE107" s="30"/>
      <c r="EQF107" s="30"/>
      <c r="EQG107" s="30"/>
      <c r="EQH107" s="30"/>
      <c r="EQI107" s="30"/>
      <c r="EQJ107" s="30"/>
      <c r="EQK107" s="30"/>
      <c r="EQL107" s="30"/>
      <c r="EQM107" s="30"/>
      <c r="EQN107" s="30"/>
      <c r="EQO107" s="30"/>
      <c r="EQP107" s="30"/>
      <c r="EQQ107" s="30"/>
      <c r="EQR107" s="30"/>
      <c r="EQS107" s="30"/>
      <c r="EQT107" s="30"/>
      <c r="EQU107" s="30"/>
      <c r="EQV107" s="30"/>
      <c r="EQW107" s="30"/>
      <c r="EQX107" s="30"/>
      <c r="EQY107" s="30"/>
      <c r="EQZ107" s="30"/>
      <c r="ERA107" s="30"/>
      <c r="ERB107" s="30"/>
      <c r="ERC107" s="30"/>
      <c r="ERD107" s="30"/>
      <c r="ERE107" s="30"/>
      <c r="ERF107" s="30"/>
      <c r="ERG107" s="30"/>
      <c r="ERH107" s="30"/>
      <c r="ERI107" s="30"/>
      <c r="ERJ107" s="30"/>
      <c r="ERK107" s="30"/>
      <c r="ERL107" s="30"/>
      <c r="ERM107" s="30"/>
      <c r="ERN107" s="30"/>
      <c r="ERO107" s="30"/>
      <c r="ERP107" s="30"/>
      <c r="ERQ107" s="30"/>
      <c r="ERR107" s="30"/>
      <c r="ERS107" s="30"/>
      <c r="ERT107" s="30"/>
      <c r="ERU107" s="30"/>
      <c r="ERV107" s="30"/>
      <c r="ERW107" s="30"/>
      <c r="ERX107" s="30"/>
      <c r="ERY107" s="30"/>
      <c r="ERZ107" s="30"/>
      <c r="ESA107" s="30"/>
      <c r="ESB107" s="30"/>
      <c r="ESC107" s="30"/>
      <c r="ESD107" s="30"/>
      <c r="ESE107" s="30"/>
      <c r="ESF107" s="30"/>
      <c r="ESG107" s="30"/>
      <c r="ESH107" s="30"/>
      <c r="ESI107" s="30"/>
      <c r="ESJ107" s="30"/>
      <c r="ESK107" s="30"/>
      <c r="ESL107" s="30"/>
      <c r="ESM107" s="30"/>
      <c r="ESN107" s="30"/>
      <c r="ESO107" s="30"/>
      <c r="ESP107" s="30"/>
      <c r="ESQ107" s="30"/>
      <c r="ESR107" s="30"/>
      <c r="ESS107" s="30"/>
      <c r="EST107" s="30"/>
      <c r="ESU107" s="30"/>
      <c r="ESV107" s="30"/>
      <c r="ESW107" s="30"/>
      <c r="ESX107" s="30"/>
      <c r="ESY107" s="30"/>
      <c r="ESZ107" s="30"/>
      <c r="ETA107" s="30"/>
      <c r="ETB107" s="30"/>
      <c r="ETC107" s="30"/>
      <c r="ETD107" s="30"/>
      <c r="ETE107" s="30"/>
      <c r="ETF107" s="30"/>
      <c r="ETG107" s="30"/>
      <c r="ETH107" s="30"/>
      <c r="ETI107" s="30"/>
      <c r="ETJ107" s="30"/>
      <c r="ETK107" s="30"/>
      <c r="ETL107" s="30"/>
      <c r="ETM107" s="30"/>
      <c r="ETN107" s="30"/>
      <c r="ETO107" s="30"/>
      <c r="ETP107" s="30"/>
      <c r="ETQ107" s="30"/>
      <c r="ETR107" s="30"/>
      <c r="ETS107" s="30"/>
      <c r="ETT107" s="30"/>
      <c r="ETU107" s="30"/>
      <c r="ETV107" s="30"/>
      <c r="ETW107" s="30"/>
      <c r="ETX107" s="30"/>
      <c r="ETY107" s="30"/>
      <c r="ETZ107" s="30"/>
      <c r="EUA107" s="30"/>
      <c r="EUB107" s="30"/>
      <c r="EUC107" s="30"/>
      <c r="EUD107" s="30"/>
      <c r="EUE107" s="30"/>
      <c r="EUF107" s="30"/>
      <c r="EUG107" s="30"/>
      <c r="EUH107" s="30"/>
      <c r="EUI107" s="30"/>
      <c r="EUJ107" s="30"/>
      <c r="EUK107" s="30"/>
      <c r="EUL107" s="30"/>
      <c r="EUM107" s="30"/>
      <c r="EUN107" s="30"/>
      <c r="EUO107" s="30"/>
      <c r="EUP107" s="30"/>
      <c r="EUQ107" s="30"/>
      <c r="EUR107" s="30"/>
      <c r="EUS107" s="30"/>
      <c r="EUT107" s="30"/>
      <c r="EUU107" s="30"/>
      <c r="EUV107" s="30"/>
      <c r="EUW107" s="30"/>
      <c r="EUX107" s="30"/>
      <c r="EUY107" s="30"/>
      <c r="EUZ107" s="30"/>
      <c r="EVA107" s="30"/>
      <c r="EVB107" s="30"/>
      <c r="EVC107" s="30"/>
      <c r="EVD107" s="30"/>
      <c r="EVE107" s="30"/>
      <c r="EVF107" s="30"/>
      <c r="EVG107" s="30"/>
      <c r="EVH107" s="30"/>
      <c r="EVI107" s="30"/>
      <c r="EVJ107" s="30"/>
      <c r="EVK107" s="30"/>
      <c r="EVL107" s="30"/>
      <c r="EVM107" s="30"/>
      <c r="EVN107" s="30"/>
      <c r="EVO107" s="30"/>
      <c r="EVP107" s="30"/>
      <c r="EVQ107" s="30"/>
      <c r="EVR107" s="30"/>
      <c r="EVS107" s="30"/>
      <c r="EVT107" s="30"/>
      <c r="EVU107" s="30"/>
      <c r="EVV107" s="30"/>
      <c r="EVW107" s="30"/>
      <c r="EVX107" s="30"/>
      <c r="EVY107" s="30"/>
      <c r="EVZ107" s="30"/>
      <c r="EWA107" s="30"/>
      <c r="EWB107" s="30"/>
      <c r="EWC107" s="30"/>
      <c r="EWD107" s="30"/>
      <c r="EWE107" s="30"/>
      <c r="EWF107" s="30"/>
      <c r="EWG107" s="30"/>
      <c r="EWH107" s="30"/>
      <c r="EWI107" s="30"/>
      <c r="EWJ107" s="30"/>
      <c r="EWK107" s="30"/>
      <c r="EWL107" s="30"/>
      <c r="EWM107" s="30"/>
      <c r="EWN107" s="30"/>
      <c r="EWO107" s="30"/>
      <c r="EWP107" s="30"/>
      <c r="EWQ107" s="30"/>
      <c r="EWR107" s="30"/>
      <c r="EWS107" s="30"/>
      <c r="EWT107" s="30"/>
      <c r="EWU107" s="30"/>
      <c r="EWV107" s="30"/>
      <c r="EWW107" s="30"/>
      <c r="EWX107" s="30"/>
      <c r="EWY107" s="30"/>
      <c r="EWZ107" s="30"/>
      <c r="EXA107" s="30"/>
      <c r="EXB107" s="30"/>
      <c r="EXC107" s="30"/>
      <c r="EXD107" s="30"/>
      <c r="EXE107" s="30"/>
      <c r="EXF107" s="30"/>
      <c r="EXG107" s="30"/>
      <c r="EXH107" s="30"/>
      <c r="EXI107" s="30"/>
      <c r="EXJ107" s="30"/>
      <c r="EXK107" s="30"/>
      <c r="EXL107" s="30"/>
      <c r="EXM107" s="30"/>
      <c r="EXN107" s="30"/>
      <c r="EXO107" s="30"/>
      <c r="EXP107" s="30"/>
      <c r="EXQ107" s="30"/>
      <c r="EXR107" s="30"/>
      <c r="EXS107" s="30"/>
      <c r="EXT107" s="30"/>
      <c r="EXU107" s="30"/>
      <c r="EXV107" s="30"/>
      <c r="EXW107" s="30"/>
      <c r="EXX107" s="30"/>
      <c r="EXY107" s="30"/>
      <c r="EXZ107" s="30"/>
      <c r="EYA107" s="30"/>
      <c r="EYB107" s="30"/>
      <c r="EYC107" s="30"/>
      <c r="EYD107" s="30"/>
      <c r="EYE107" s="30"/>
      <c r="EYF107" s="30"/>
      <c r="EYG107" s="30"/>
      <c r="EYH107" s="30"/>
      <c r="EYI107" s="30"/>
      <c r="EYJ107" s="30"/>
      <c r="EYK107" s="30"/>
      <c r="EYL107" s="30"/>
      <c r="EYM107" s="30"/>
      <c r="EYN107" s="30"/>
      <c r="EYO107" s="30"/>
      <c r="EYP107" s="30"/>
      <c r="EYQ107" s="30"/>
      <c r="EYR107" s="30"/>
      <c r="EYS107" s="30"/>
      <c r="EYT107" s="30"/>
      <c r="EYU107" s="30"/>
      <c r="EYV107" s="30"/>
      <c r="EYW107" s="30"/>
      <c r="EYX107" s="30"/>
      <c r="EYY107" s="30"/>
      <c r="EYZ107" s="30"/>
      <c r="EZA107" s="30"/>
      <c r="EZB107" s="30"/>
      <c r="EZC107" s="30"/>
      <c r="EZD107" s="30"/>
      <c r="EZE107" s="30"/>
      <c r="EZF107" s="30"/>
      <c r="EZG107" s="30"/>
      <c r="EZH107" s="30"/>
      <c r="EZI107" s="30"/>
      <c r="EZJ107" s="30"/>
      <c r="EZK107" s="30"/>
      <c r="EZL107" s="30"/>
      <c r="EZM107" s="30"/>
      <c r="EZN107" s="30"/>
      <c r="EZO107" s="30"/>
      <c r="EZP107" s="30"/>
      <c r="EZQ107" s="30"/>
      <c r="EZR107" s="30"/>
      <c r="EZS107" s="30"/>
      <c r="EZT107" s="30"/>
      <c r="EZU107" s="30"/>
      <c r="EZV107" s="30"/>
      <c r="EZW107" s="30"/>
      <c r="EZX107" s="30"/>
      <c r="EZY107" s="30"/>
      <c r="EZZ107" s="30"/>
      <c r="FAA107" s="30"/>
      <c r="FAB107" s="30"/>
      <c r="FAC107" s="30"/>
      <c r="FAD107" s="30"/>
      <c r="FAE107" s="30"/>
      <c r="FAF107" s="30"/>
      <c r="FAG107" s="30"/>
      <c r="FAH107" s="30"/>
      <c r="FAI107" s="30"/>
      <c r="FAJ107" s="30"/>
      <c r="FAK107" s="30"/>
      <c r="FAL107" s="30"/>
      <c r="FAM107" s="30"/>
      <c r="FAN107" s="30"/>
      <c r="FAO107" s="30"/>
      <c r="FAP107" s="30"/>
      <c r="FAQ107" s="30"/>
      <c r="FAR107" s="30"/>
      <c r="FAS107" s="30"/>
      <c r="FAT107" s="30"/>
      <c r="FAU107" s="30"/>
      <c r="FAV107" s="30"/>
      <c r="FAW107" s="30"/>
      <c r="FAX107" s="30"/>
      <c r="FAY107" s="30"/>
      <c r="FAZ107" s="30"/>
      <c r="FBA107" s="30"/>
      <c r="FBB107" s="30"/>
      <c r="FBC107" s="30"/>
      <c r="FBD107" s="30"/>
      <c r="FBE107" s="30"/>
      <c r="FBF107" s="30"/>
      <c r="FBG107" s="30"/>
      <c r="FBH107" s="30"/>
      <c r="FBI107" s="30"/>
      <c r="FBJ107" s="30"/>
      <c r="FBK107" s="30"/>
      <c r="FBL107" s="30"/>
      <c r="FBM107" s="30"/>
      <c r="FBN107" s="30"/>
      <c r="FBO107" s="30"/>
      <c r="FBP107" s="30"/>
      <c r="FBQ107" s="30"/>
      <c r="FBR107" s="30"/>
      <c r="FBS107" s="30"/>
      <c r="FBT107" s="30"/>
      <c r="FBU107" s="30"/>
      <c r="FBV107" s="30"/>
      <c r="FBW107" s="30"/>
      <c r="FBX107" s="30"/>
      <c r="FBY107" s="30"/>
      <c r="FBZ107" s="30"/>
      <c r="FCA107" s="30"/>
      <c r="FCB107" s="30"/>
      <c r="FCC107" s="30"/>
      <c r="FCD107" s="30"/>
      <c r="FCE107" s="30"/>
      <c r="FCF107" s="30"/>
      <c r="FCG107" s="30"/>
      <c r="FCH107" s="30"/>
      <c r="FCI107" s="30"/>
      <c r="FCJ107" s="30"/>
      <c r="FCK107" s="30"/>
      <c r="FCL107" s="30"/>
      <c r="FCM107" s="30"/>
      <c r="FCN107" s="30"/>
      <c r="FCO107" s="30"/>
      <c r="FCP107" s="30"/>
      <c r="FCQ107" s="30"/>
      <c r="FCR107" s="30"/>
      <c r="FCS107" s="30"/>
      <c r="FCT107" s="30"/>
      <c r="FCU107" s="30"/>
      <c r="FCV107" s="30"/>
      <c r="FCW107" s="30"/>
      <c r="FCX107" s="30"/>
      <c r="FCY107" s="30"/>
      <c r="FCZ107" s="30"/>
      <c r="FDA107" s="30"/>
      <c r="FDB107" s="30"/>
      <c r="FDC107" s="30"/>
      <c r="FDD107" s="30"/>
      <c r="FDE107" s="30"/>
      <c r="FDF107" s="30"/>
      <c r="FDG107" s="30"/>
      <c r="FDH107" s="30"/>
      <c r="FDI107" s="30"/>
      <c r="FDJ107" s="30"/>
      <c r="FDK107" s="30"/>
      <c r="FDL107" s="30"/>
      <c r="FDM107" s="30"/>
      <c r="FDN107" s="30"/>
      <c r="FDO107" s="30"/>
      <c r="FDP107" s="30"/>
      <c r="FDQ107" s="30"/>
      <c r="FDR107" s="30"/>
      <c r="FDS107" s="30"/>
      <c r="FDT107" s="30"/>
      <c r="FDU107" s="30"/>
      <c r="FDV107" s="30"/>
      <c r="FDW107" s="30"/>
      <c r="FDX107" s="30"/>
      <c r="FDY107" s="30"/>
      <c r="FDZ107" s="30"/>
      <c r="FEA107" s="30"/>
      <c r="FEB107" s="30"/>
      <c r="FEC107" s="30"/>
      <c r="FED107" s="30"/>
      <c r="FEE107" s="30"/>
      <c r="FEF107" s="30"/>
      <c r="FEG107" s="30"/>
      <c r="FEH107" s="30"/>
      <c r="FEI107" s="30"/>
      <c r="FEJ107" s="30"/>
      <c r="FEK107" s="30"/>
      <c r="FEL107" s="30"/>
      <c r="FEM107" s="30"/>
      <c r="FEN107" s="30"/>
      <c r="FEO107" s="30"/>
      <c r="FEP107" s="30"/>
      <c r="FEQ107" s="30"/>
      <c r="FER107" s="30"/>
      <c r="FES107" s="30"/>
      <c r="FET107" s="30"/>
      <c r="FEU107" s="30"/>
      <c r="FEV107" s="30"/>
      <c r="FEW107" s="30"/>
      <c r="FEX107" s="30"/>
      <c r="FEY107" s="30"/>
      <c r="FEZ107" s="30"/>
      <c r="FFA107" s="30"/>
      <c r="FFB107" s="30"/>
      <c r="FFC107" s="30"/>
      <c r="FFD107" s="30"/>
      <c r="FFE107" s="30"/>
      <c r="FFF107" s="30"/>
      <c r="FFG107" s="30"/>
      <c r="FFH107" s="30"/>
      <c r="FFI107" s="30"/>
      <c r="FFJ107" s="30"/>
      <c r="FFK107" s="30"/>
      <c r="FFL107" s="30"/>
      <c r="FFM107" s="30"/>
      <c r="FFN107" s="30"/>
      <c r="FFO107" s="30"/>
      <c r="FFP107" s="30"/>
      <c r="FFQ107" s="30"/>
      <c r="FFR107" s="30"/>
      <c r="FFS107" s="30"/>
      <c r="FFT107" s="30"/>
      <c r="FFU107" s="30"/>
      <c r="FFV107" s="30"/>
      <c r="FFW107" s="30"/>
      <c r="FFX107" s="30"/>
      <c r="FFY107" s="30"/>
      <c r="FFZ107" s="30"/>
      <c r="FGA107" s="30"/>
      <c r="FGB107" s="30"/>
      <c r="FGC107" s="30"/>
      <c r="FGD107" s="30"/>
      <c r="FGE107" s="30"/>
      <c r="FGF107" s="30"/>
      <c r="FGG107" s="30"/>
      <c r="FGH107" s="30"/>
      <c r="FGI107" s="30"/>
      <c r="FGJ107" s="30"/>
      <c r="FGK107" s="30"/>
      <c r="FGL107" s="30"/>
      <c r="FGM107" s="30"/>
      <c r="FGN107" s="30"/>
      <c r="FGO107" s="30"/>
      <c r="FGP107" s="30"/>
      <c r="FGQ107" s="30"/>
      <c r="FGR107" s="30"/>
      <c r="FGS107" s="30"/>
      <c r="FGT107" s="30"/>
      <c r="FGU107" s="30"/>
      <c r="FGV107" s="30"/>
      <c r="FGW107" s="30"/>
      <c r="FGX107" s="30"/>
      <c r="FGY107" s="30"/>
      <c r="FGZ107" s="30"/>
      <c r="FHA107" s="30"/>
      <c r="FHB107" s="30"/>
      <c r="FHC107" s="30"/>
      <c r="FHD107" s="30"/>
      <c r="FHE107" s="30"/>
      <c r="FHF107" s="30"/>
      <c r="FHG107" s="30"/>
      <c r="FHH107" s="30"/>
      <c r="FHI107" s="30"/>
      <c r="FHJ107" s="30"/>
      <c r="FHK107" s="30"/>
      <c r="FHL107" s="30"/>
      <c r="FHM107" s="30"/>
      <c r="FHN107" s="30"/>
      <c r="FHO107" s="30"/>
      <c r="FHP107" s="30"/>
      <c r="FHQ107" s="30"/>
      <c r="FHR107" s="30"/>
      <c r="FHS107" s="30"/>
      <c r="FHT107" s="30"/>
      <c r="FHU107" s="30"/>
      <c r="FHV107" s="30"/>
      <c r="FHW107" s="30"/>
      <c r="FHX107" s="30"/>
      <c r="FHY107" s="30"/>
      <c r="FHZ107" s="30"/>
      <c r="FIA107" s="30"/>
      <c r="FIB107" s="30"/>
      <c r="FIC107" s="30"/>
      <c r="FID107" s="30"/>
      <c r="FIE107" s="30"/>
      <c r="FIF107" s="30"/>
      <c r="FIG107" s="30"/>
      <c r="FIH107" s="30"/>
      <c r="FII107" s="30"/>
      <c r="FIJ107" s="30"/>
      <c r="FIK107" s="30"/>
      <c r="FIL107" s="30"/>
      <c r="FIM107" s="30"/>
      <c r="FIN107" s="30"/>
      <c r="FIO107" s="30"/>
      <c r="FIP107" s="30"/>
      <c r="FIQ107" s="30"/>
      <c r="FIR107" s="30"/>
      <c r="FIS107" s="30"/>
      <c r="FIT107" s="30"/>
      <c r="FIU107" s="30"/>
      <c r="FIV107" s="30"/>
      <c r="FIW107" s="30"/>
      <c r="FIX107" s="30"/>
      <c r="FIY107" s="30"/>
      <c r="FIZ107" s="30"/>
      <c r="FJA107" s="30"/>
      <c r="FJB107" s="30"/>
      <c r="FJC107" s="30"/>
      <c r="FJD107" s="30"/>
      <c r="FJE107" s="30"/>
      <c r="FJF107" s="30"/>
      <c r="FJG107" s="30"/>
      <c r="FJH107" s="30"/>
      <c r="FJI107" s="30"/>
      <c r="FJJ107" s="30"/>
      <c r="FJK107" s="30"/>
      <c r="FJL107" s="30"/>
      <c r="FJM107" s="30"/>
      <c r="FJN107" s="30"/>
      <c r="FJO107" s="30"/>
      <c r="FJP107" s="30"/>
      <c r="FJQ107" s="30"/>
      <c r="FJR107" s="30"/>
      <c r="FJS107" s="30"/>
      <c r="FJT107" s="30"/>
      <c r="FJU107" s="30"/>
      <c r="FJV107" s="30"/>
      <c r="FJW107" s="30"/>
      <c r="FJX107" s="30"/>
      <c r="FJY107" s="30"/>
      <c r="FJZ107" s="30"/>
      <c r="FKA107" s="30"/>
      <c r="FKB107" s="30"/>
      <c r="FKC107" s="30"/>
      <c r="FKD107" s="30"/>
      <c r="FKE107" s="30"/>
      <c r="FKF107" s="30"/>
      <c r="FKG107" s="30"/>
      <c r="FKH107" s="30"/>
      <c r="FKI107" s="30"/>
      <c r="FKJ107" s="30"/>
      <c r="FKK107" s="30"/>
      <c r="FKL107" s="30"/>
      <c r="FKM107" s="30"/>
      <c r="FKN107" s="30"/>
      <c r="FKO107" s="30"/>
      <c r="FKP107" s="30"/>
      <c r="FKQ107" s="30"/>
      <c r="FKR107" s="30"/>
      <c r="FKS107" s="30"/>
      <c r="FKT107" s="30"/>
      <c r="FKU107" s="30"/>
      <c r="FKV107" s="30"/>
      <c r="FKW107" s="30"/>
      <c r="FKX107" s="30"/>
      <c r="FKY107" s="30"/>
      <c r="FKZ107" s="30"/>
      <c r="FLA107" s="30"/>
      <c r="FLB107" s="30"/>
      <c r="FLC107" s="30"/>
      <c r="FLD107" s="30"/>
      <c r="FLE107" s="30"/>
      <c r="FLF107" s="30"/>
      <c r="FLG107" s="30"/>
      <c r="FLH107" s="30"/>
      <c r="FLI107" s="30"/>
      <c r="FLJ107" s="30"/>
      <c r="FLK107" s="30"/>
      <c r="FLL107" s="30"/>
      <c r="FLM107" s="30"/>
      <c r="FLN107" s="30"/>
      <c r="FLO107" s="30"/>
      <c r="FLP107" s="30"/>
      <c r="FLQ107" s="30"/>
      <c r="FLR107" s="30"/>
      <c r="FLS107" s="30"/>
      <c r="FLT107" s="30"/>
      <c r="FLU107" s="30"/>
      <c r="FLV107" s="30"/>
      <c r="FLW107" s="30"/>
      <c r="FLX107" s="30"/>
      <c r="FLY107" s="30"/>
      <c r="FLZ107" s="30"/>
      <c r="FMA107" s="30"/>
      <c r="FMB107" s="30"/>
      <c r="FMC107" s="30"/>
      <c r="FMD107" s="30"/>
      <c r="FME107" s="30"/>
      <c r="FMF107" s="30"/>
      <c r="FMG107" s="30"/>
      <c r="FMH107" s="30"/>
      <c r="FMI107" s="30"/>
      <c r="FMJ107" s="30"/>
      <c r="FMK107" s="30"/>
      <c r="FML107" s="30"/>
      <c r="FMM107" s="30"/>
      <c r="FMN107" s="30"/>
      <c r="FMO107" s="30"/>
      <c r="FMP107" s="30"/>
      <c r="FMQ107" s="30"/>
      <c r="FMR107" s="30"/>
      <c r="FMS107" s="30"/>
      <c r="FMT107" s="30"/>
      <c r="FMU107" s="30"/>
      <c r="FMV107" s="30"/>
      <c r="FMW107" s="30"/>
      <c r="FMX107" s="30"/>
      <c r="FMY107" s="30"/>
      <c r="FMZ107" s="30"/>
      <c r="FNA107" s="30"/>
      <c r="FNB107" s="30"/>
      <c r="FNC107" s="30"/>
      <c r="FND107" s="30"/>
      <c r="FNE107" s="30"/>
      <c r="FNF107" s="30"/>
      <c r="FNG107" s="30"/>
      <c r="FNH107" s="30"/>
      <c r="FNI107" s="30"/>
      <c r="FNJ107" s="30"/>
      <c r="FNK107" s="30"/>
      <c r="FNL107" s="30"/>
      <c r="FNM107" s="30"/>
      <c r="FNN107" s="30"/>
      <c r="FNO107" s="30"/>
      <c r="FNP107" s="30"/>
      <c r="FNQ107" s="30"/>
      <c r="FNR107" s="30"/>
      <c r="FNS107" s="30"/>
      <c r="FNT107" s="30"/>
      <c r="FNU107" s="30"/>
      <c r="FNV107" s="30"/>
      <c r="FNW107" s="30"/>
      <c r="FNX107" s="30"/>
      <c r="FNY107" s="30"/>
      <c r="FNZ107" s="30"/>
      <c r="FOA107" s="30"/>
      <c r="FOB107" s="30"/>
      <c r="FOC107" s="30"/>
      <c r="FOD107" s="30"/>
      <c r="FOE107" s="30"/>
      <c r="FOF107" s="30"/>
      <c r="FOG107" s="30"/>
      <c r="FOH107" s="30"/>
      <c r="FOI107" s="30"/>
      <c r="FOJ107" s="30"/>
      <c r="FOK107" s="30"/>
      <c r="FOL107" s="30"/>
      <c r="FOM107" s="30"/>
      <c r="FON107" s="30"/>
      <c r="FOO107" s="30"/>
      <c r="FOP107" s="30"/>
      <c r="FOQ107" s="30"/>
      <c r="FOR107" s="30"/>
      <c r="FOS107" s="30"/>
      <c r="FOT107" s="30"/>
      <c r="FOU107" s="30"/>
      <c r="FOV107" s="30"/>
      <c r="FOW107" s="30"/>
      <c r="FOX107" s="30"/>
      <c r="FOY107" s="30"/>
      <c r="FOZ107" s="30"/>
      <c r="FPA107" s="30"/>
      <c r="FPB107" s="30"/>
      <c r="FPC107" s="30"/>
      <c r="FPD107" s="30"/>
      <c r="FPE107" s="30"/>
      <c r="FPF107" s="30"/>
      <c r="FPG107" s="30"/>
      <c r="FPH107" s="30"/>
      <c r="FPI107" s="30"/>
      <c r="FPJ107" s="30"/>
      <c r="FPK107" s="30"/>
      <c r="FPL107" s="30"/>
      <c r="FPM107" s="30"/>
      <c r="FPN107" s="30"/>
      <c r="FPO107" s="30"/>
      <c r="FPP107" s="30"/>
      <c r="FPQ107" s="30"/>
      <c r="FPR107" s="30"/>
      <c r="FPS107" s="30"/>
      <c r="FPT107" s="30"/>
      <c r="FPU107" s="30"/>
      <c r="FPV107" s="30"/>
      <c r="FPW107" s="30"/>
      <c r="FPX107" s="30"/>
      <c r="FPY107" s="30"/>
      <c r="FPZ107" s="30"/>
      <c r="FQA107" s="30"/>
      <c r="FQB107" s="30"/>
      <c r="FQC107" s="30"/>
      <c r="FQD107" s="30"/>
      <c r="FQE107" s="30"/>
      <c r="FQF107" s="30"/>
      <c r="FQG107" s="30"/>
      <c r="FQH107" s="30"/>
      <c r="FQI107" s="30"/>
      <c r="FQJ107" s="30"/>
      <c r="FQK107" s="30"/>
      <c r="FQL107" s="30"/>
      <c r="FQM107" s="30"/>
      <c r="FQN107" s="30"/>
      <c r="FQO107" s="30"/>
      <c r="FQP107" s="30"/>
      <c r="FQQ107" s="30"/>
      <c r="FQR107" s="30"/>
      <c r="FQS107" s="30"/>
      <c r="FQT107" s="30"/>
      <c r="FQU107" s="30"/>
      <c r="FQV107" s="30"/>
      <c r="FQW107" s="30"/>
      <c r="FQX107" s="30"/>
      <c r="FQY107" s="30"/>
      <c r="FQZ107" s="30"/>
      <c r="FRA107" s="30"/>
      <c r="FRB107" s="30"/>
      <c r="FRC107" s="30"/>
      <c r="FRD107" s="30"/>
      <c r="FRE107" s="30"/>
      <c r="FRF107" s="30"/>
      <c r="FRG107" s="30"/>
      <c r="FRH107" s="30"/>
      <c r="FRI107" s="30"/>
      <c r="FRJ107" s="30"/>
      <c r="FRK107" s="30"/>
      <c r="FRL107" s="30"/>
      <c r="FRM107" s="30"/>
      <c r="FRN107" s="30"/>
      <c r="FRO107" s="30"/>
      <c r="FRP107" s="30"/>
      <c r="FRQ107" s="30"/>
      <c r="FRR107" s="30"/>
      <c r="FRS107" s="30"/>
      <c r="FRT107" s="30"/>
      <c r="FRU107" s="30"/>
      <c r="FRV107" s="30"/>
      <c r="FRW107" s="30"/>
      <c r="FRX107" s="30"/>
      <c r="FRY107" s="30"/>
      <c r="FRZ107" s="30"/>
      <c r="FSA107" s="30"/>
      <c r="FSB107" s="30"/>
      <c r="FSC107" s="30"/>
      <c r="FSD107" s="30"/>
      <c r="FSE107" s="30"/>
      <c r="FSF107" s="30"/>
      <c r="FSG107" s="30"/>
      <c r="FSH107" s="30"/>
      <c r="FSI107" s="30"/>
      <c r="FSJ107" s="30"/>
      <c r="FSK107" s="30"/>
      <c r="FSL107" s="30"/>
      <c r="FSM107" s="30"/>
      <c r="FSN107" s="30"/>
      <c r="FSO107" s="30"/>
      <c r="FSP107" s="30"/>
      <c r="FSQ107" s="30"/>
      <c r="FSR107" s="30"/>
      <c r="FSS107" s="30"/>
      <c r="FST107" s="30"/>
      <c r="FSU107" s="30"/>
      <c r="FSV107" s="30"/>
      <c r="FSW107" s="30"/>
      <c r="FSX107" s="30"/>
      <c r="FSY107" s="30"/>
      <c r="FSZ107" s="30"/>
      <c r="FTA107" s="30"/>
      <c r="FTB107" s="30"/>
      <c r="FTC107" s="30"/>
      <c r="FTD107" s="30"/>
      <c r="FTE107" s="30"/>
      <c r="FTF107" s="30"/>
      <c r="FTG107" s="30"/>
      <c r="FTH107" s="30"/>
      <c r="FTI107" s="30"/>
      <c r="FTJ107" s="30"/>
      <c r="FTK107" s="30"/>
      <c r="FTL107" s="30"/>
      <c r="FTM107" s="30"/>
      <c r="FTN107" s="30"/>
      <c r="FTO107" s="30"/>
      <c r="FTP107" s="30"/>
      <c r="FTQ107" s="30"/>
      <c r="FTR107" s="30"/>
      <c r="FTS107" s="30"/>
      <c r="FTT107" s="30"/>
      <c r="FTU107" s="30"/>
      <c r="FTV107" s="30"/>
      <c r="FTW107" s="30"/>
      <c r="FTX107" s="30"/>
      <c r="FTY107" s="30"/>
      <c r="FTZ107" s="30"/>
      <c r="FUA107" s="30"/>
      <c r="FUB107" s="30"/>
      <c r="FUC107" s="30"/>
      <c r="FUD107" s="30"/>
      <c r="FUE107" s="30"/>
      <c r="FUF107" s="30"/>
      <c r="FUG107" s="30"/>
      <c r="FUH107" s="30"/>
      <c r="FUI107" s="30"/>
      <c r="FUJ107" s="30"/>
      <c r="FUK107" s="30"/>
      <c r="FUL107" s="30"/>
      <c r="FUM107" s="30"/>
      <c r="FUN107" s="30"/>
      <c r="FUO107" s="30"/>
      <c r="FUP107" s="30"/>
      <c r="FUQ107" s="30"/>
      <c r="FUR107" s="30"/>
      <c r="FUS107" s="30"/>
      <c r="FUT107" s="30"/>
      <c r="FUU107" s="30"/>
      <c r="FUV107" s="30"/>
      <c r="FUW107" s="30"/>
      <c r="FUX107" s="30"/>
      <c r="FUY107" s="30"/>
      <c r="FUZ107" s="30"/>
      <c r="FVA107" s="30"/>
      <c r="FVB107" s="30"/>
      <c r="FVC107" s="30"/>
      <c r="FVD107" s="30"/>
      <c r="FVE107" s="30"/>
      <c r="FVF107" s="30"/>
      <c r="FVG107" s="30"/>
      <c r="FVH107" s="30"/>
      <c r="FVI107" s="30"/>
      <c r="FVJ107" s="30"/>
      <c r="FVK107" s="30"/>
      <c r="FVL107" s="30"/>
      <c r="FVM107" s="30"/>
      <c r="FVN107" s="30"/>
      <c r="FVO107" s="30"/>
      <c r="FVP107" s="30"/>
      <c r="FVQ107" s="30"/>
      <c r="FVR107" s="30"/>
      <c r="FVS107" s="30"/>
      <c r="FVT107" s="30"/>
      <c r="FVU107" s="30"/>
      <c r="FVV107" s="30"/>
      <c r="FVW107" s="30"/>
      <c r="FVX107" s="30"/>
      <c r="FVY107" s="30"/>
      <c r="FVZ107" s="30"/>
      <c r="FWA107" s="30"/>
      <c r="FWB107" s="30"/>
      <c r="FWC107" s="30"/>
      <c r="FWD107" s="30"/>
      <c r="FWE107" s="30"/>
      <c r="FWF107" s="30"/>
      <c r="FWG107" s="30"/>
      <c r="FWH107" s="30"/>
      <c r="FWI107" s="30"/>
      <c r="FWJ107" s="30"/>
      <c r="FWK107" s="30"/>
      <c r="FWL107" s="30"/>
      <c r="FWM107" s="30"/>
      <c r="FWN107" s="30"/>
      <c r="FWO107" s="30"/>
      <c r="FWP107" s="30"/>
      <c r="FWQ107" s="30"/>
      <c r="FWR107" s="30"/>
      <c r="FWS107" s="30"/>
      <c r="FWT107" s="30"/>
      <c r="FWU107" s="30"/>
      <c r="FWV107" s="30"/>
      <c r="FWW107" s="30"/>
      <c r="FWX107" s="30"/>
      <c r="FWY107" s="30"/>
      <c r="FWZ107" s="30"/>
      <c r="FXA107" s="30"/>
      <c r="FXB107" s="30"/>
      <c r="FXC107" s="30"/>
      <c r="FXD107" s="30"/>
      <c r="FXE107" s="30"/>
      <c r="FXF107" s="30"/>
      <c r="FXG107" s="30"/>
      <c r="FXH107" s="30"/>
      <c r="FXI107" s="30"/>
      <c r="FXJ107" s="30"/>
      <c r="FXK107" s="30"/>
      <c r="FXL107" s="30"/>
      <c r="FXM107" s="30"/>
      <c r="FXN107" s="30"/>
      <c r="FXO107" s="30"/>
      <c r="FXP107" s="30"/>
      <c r="FXQ107" s="30"/>
      <c r="FXR107" s="30"/>
      <c r="FXS107" s="30"/>
      <c r="FXT107" s="30"/>
      <c r="FXU107" s="30"/>
      <c r="FXV107" s="30"/>
      <c r="FXW107" s="30"/>
      <c r="FXX107" s="30"/>
      <c r="FXY107" s="30"/>
      <c r="FXZ107" s="30"/>
      <c r="FYA107" s="30"/>
      <c r="FYB107" s="30"/>
      <c r="FYC107" s="30"/>
      <c r="FYD107" s="30"/>
      <c r="FYE107" s="30"/>
      <c r="FYF107" s="30"/>
      <c r="FYG107" s="30"/>
      <c r="FYH107" s="30"/>
      <c r="FYI107" s="30"/>
      <c r="FYJ107" s="30"/>
      <c r="FYK107" s="30"/>
      <c r="FYL107" s="30"/>
      <c r="FYM107" s="30"/>
      <c r="FYN107" s="30"/>
      <c r="FYO107" s="30"/>
      <c r="FYP107" s="30"/>
      <c r="FYQ107" s="30"/>
      <c r="FYR107" s="30"/>
      <c r="FYS107" s="30"/>
      <c r="FYT107" s="30"/>
      <c r="FYU107" s="30"/>
      <c r="FYV107" s="30"/>
      <c r="FYW107" s="30"/>
      <c r="FYX107" s="30"/>
      <c r="FYY107" s="30"/>
      <c r="FYZ107" s="30"/>
      <c r="FZA107" s="30"/>
      <c r="FZB107" s="30"/>
      <c r="FZC107" s="30"/>
      <c r="FZD107" s="30"/>
      <c r="FZE107" s="30"/>
      <c r="FZF107" s="30"/>
      <c r="FZG107" s="30"/>
      <c r="FZH107" s="30"/>
      <c r="FZI107" s="30"/>
      <c r="FZJ107" s="30"/>
      <c r="FZK107" s="30"/>
      <c r="FZL107" s="30"/>
      <c r="FZM107" s="30"/>
      <c r="FZN107" s="30"/>
      <c r="FZO107" s="30"/>
      <c r="FZP107" s="30"/>
      <c r="FZQ107" s="30"/>
      <c r="FZR107" s="30"/>
      <c r="FZS107" s="30"/>
      <c r="FZT107" s="30"/>
      <c r="FZU107" s="30"/>
      <c r="FZV107" s="30"/>
      <c r="FZW107" s="30"/>
      <c r="FZX107" s="30"/>
      <c r="FZY107" s="30"/>
      <c r="FZZ107" s="30"/>
      <c r="GAA107" s="30"/>
      <c r="GAB107" s="30"/>
      <c r="GAC107" s="30"/>
      <c r="GAD107" s="30"/>
      <c r="GAE107" s="30"/>
      <c r="GAF107" s="30"/>
      <c r="GAG107" s="30"/>
      <c r="GAH107" s="30"/>
      <c r="GAI107" s="30"/>
      <c r="GAJ107" s="30"/>
      <c r="GAK107" s="30"/>
      <c r="GAL107" s="30"/>
      <c r="GAM107" s="30"/>
      <c r="GAN107" s="30"/>
      <c r="GAO107" s="30"/>
      <c r="GAP107" s="30"/>
      <c r="GAQ107" s="30"/>
      <c r="GAR107" s="30"/>
      <c r="GAS107" s="30"/>
      <c r="GAT107" s="30"/>
      <c r="GAU107" s="30"/>
      <c r="GAV107" s="30"/>
      <c r="GAW107" s="30"/>
      <c r="GAX107" s="30"/>
      <c r="GAY107" s="30"/>
      <c r="GAZ107" s="30"/>
      <c r="GBA107" s="30"/>
      <c r="GBB107" s="30"/>
      <c r="GBC107" s="30"/>
      <c r="GBD107" s="30"/>
      <c r="GBE107" s="30"/>
      <c r="GBF107" s="30"/>
      <c r="GBG107" s="30"/>
      <c r="GBH107" s="30"/>
      <c r="GBI107" s="30"/>
      <c r="GBJ107" s="30"/>
      <c r="GBK107" s="30"/>
      <c r="GBL107" s="30"/>
      <c r="GBM107" s="30"/>
      <c r="GBN107" s="30"/>
      <c r="GBO107" s="30"/>
      <c r="GBP107" s="30"/>
      <c r="GBQ107" s="30"/>
      <c r="GBR107" s="30"/>
      <c r="GBS107" s="30"/>
      <c r="GBT107" s="30"/>
      <c r="GBU107" s="30"/>
      <c r="GBV107" s="30"/>
      <c r="GBW107" s="30"/>
      <c r="GBX107" s="30"/>
      <c r="GBY107" s="30"/>
      <c r="GBZ107" s="30"/>
      <c r="GCA107" s="30"/>
      <c r="GCB107" s="30"/>
      <c r="GCC107" s="30"/>
      <c r="GCD107" s="30"/>
      <c r="GCE107" s="30"/>
      <c r="GCF107" s="30"/>
      <c r="GCG107" s="30"/>
      <c r="GCH107" s="30"/>
      <c r="GCI107" s="30"/>
      <c r="GCJ107" s="30"/>
      <c r="GCK107" s="30"/>
      <c r="GCL107" s="30"/>
      <c r="GCM107" s="30"/>
      <c r="GCN107" s="30"/>
      <c r="GCO107" s="30"/>
      <c r="GCP107" s="30"/>
      <c r="GCQ107" s="30"/>
      <c r="GCR107" s="30"/>
      <c r="GCS107" s="30"/>
      <c r="GCT107" s="30"/>
      <c r="GCU107" s="30"/>
      <c r="GCV107" s="30"/>
      <c r="GCW107" s="30"/>
      <c r="GCX107" s="30"/>
      <c r="GCY107" s="30"/>
      <c r="GCZ107" s="30"/>
      <c r="GDA107" s="30"/>
      <c r="GDB107" s="30"/>
      <c r="GDC107" s="30"/>
      <c r="GDD107" s="30"/>
      <c r="GDE107" s="30"/>
      <c r="GDF107" s="30"/>
      <c r="GDG107" s="30"/>
      <c r="GDH107" s="30"/>
      <c r="GDI107" s="30"/>
      <c r="GDJ107" s="30"/>
      <c r="GDK107" s="30"/>
      <c r="GDL107" s="30"/>
      <c r="GDM107" s="30"/>
      <c r="GDN107" s="30"/>
      <c r="GDO107" s="30"/>
      <c r="GDP107" s="30"/>
      <c r="GDQ107" s="30"/>
      <c r="GDR107" s="30"/>
      <c r="GDS107" s="30"/>
      <c r="GDT107" s="30"/>
      <c r="GDU107" s="30"/>
      <c r="GDV107" s="30"/>
      <c r="GDW107" s="30"/>
      <c r="GDX107" s="30"/>
      <c r="GDY107" s="30"/>
      <c r="GDZ107" s="30"/>
      <c r="GEA107" s="30"/>
      <c r="GEB107" s="30"/>
      <c r="GEC107" s="30"/>
      <c r="GED107" s="30"/>
      <c r="GEE107" s="30"/>
      <c r="GEF107" s="30"/>
      <c r="GEG107" s="30"/>
      <c r="GEH107" s="30"/>
      <c r="GEI107" s="30"/>
      <c r="GEJ107" s="30"/>
      <c r="GEK107" s="30"/>
      <c r="GEL107" s="30"/>
      <c r="GEM107" s="30"/>
      <c r="GEN107" s="30"/>
      <c r="GEO107" s="30"/>
      <c r="GEP107" s="30"/>
      <c r="GEQ107" s="30"/>
      <c r="GER107" s="30"/>
      <c r="GES107" s="30"/>
      <c r="GET107" s="30"/>
      <c r="GEU107" s="30"/>
      <c r="GEV107" s="30"/>
      <c r="GEW107" s="30"/>
      <c r="GEX107" s="30"/>
      <c r="GEY107" s="30"/>
      <c r="GEZ107" s="30"/>
      <c r="GFA107" s="30"/>
      <c r="GFB107" s="30"/>
      <c r="GFC107" s="30"/>
      <c r="GFD107" s="30"/>
      <c r="GFE107" s="30"/>
      <c r="GFF107" s="30"/>
      <c r="GFG107" s="30"/>
      <c r="GFH107" s="30"/>
      <c r="GFI107" s="30"/>
      <c r="GFJ107" s="30"/>
      <c r="GFK107" s="30"/>
      <c r="GFL107" s="30"/>
      <c r="GFM107" s="30"/>
      <c r="GFN107" s="30"/>
      <c r="GFO107" s="30"/>
      <c r="GFP107" s="30"/>
      <c r="GFQ107" s="30"/>
      <c r="GFR107" s="30"/>
      <c r="GFS107" s="30"/>
      <c r="GFT107" s="30"/>
      <c r="GFU107" s="30"/>
      <c r="GFV107" s="30"/>
      <c r="GFW107" s="30"/>
      <c r="GFX107" s="30"/>
      <c r="GFY107" s="30"/>
      <c r="GFZ107" s="30"/>
      <c r="GGA107" s="30"/>
      <c r="GGB107" s="30"/>
      <c r="GGC107" s="30"/>
      <c r="GGD107" s="30"/>
      <c r="GGE107" s="30"/>
      <c r="GGF107" s="30"/>
      <c r="GGG107" s="30"/>
      <c r="GGH107" s="30"/>
      <c r="GGI107" s="30"/>
      <c r="GGJ107" s="30"/>
      <c r="GGK107" s="30"/>
      <c r="GGL107" s="30"/>
      <c r="GGM107" s="30"/>
      <c r="GGN107" s="30"/>
      <c r="GGO107" s="30"/>
      <c r="GGP107" s="30"/>
      <c r="GGQ107" s="30"/>
      <c r="GGR107" s="30"/>
      <c r="GGS107" s="30"/>
      <c r="GGT107" s="30"/>
      <c r="GGU107" s="30"/>
      <c r="GGV107" s="30"/>
      <c r="GGW107" s="30"/>
      <c r="GGX107" s="30"/>
      <c r="GGY107" s="30"/>
      <c r="GGZ107" s="30"/>
      <c r="GHA107" s="30"/>
      <c r="GHB107" s="30"/>
      <c r="GHC107" s="30"/>
      <c r="GHD107" s="30"/>
      <c r="GHE107" s="30"/>
      <c r="GHF107" s="30"/>
      <c r="GHG107" s="30"/>
      <c r="GHH107" s="30"/>
      <c r="GHI107" s="30"/>
      <c r="GHJ107" s="30"/>
      <c r="GHK107" s="30"/>
      <c r="GHL107" s="30"/>
      <c r="GHM107" s="30"/>
      <c r="GHN107" s="30"/>
      <c r="GHO107" s="30"/>
      <c r="GHP107" s="30"/>
      <c r="GHQ107" s="30"/>
      <c r="GHR107" s="30"/>
      <c r="GHS107" s="30"/>
      <c r="GHT107" s="30"/>
      <c r="GHU107" s="30"/>
      <c r="GHV107" s="30"/>
      <c r="GHW107" s="30"/>
      <c r="GHX107" s="30"/>
      <c r="GHY107" s="30"/>
      <c r="GHZ107" s="30"/>
      <c r="GIA107" s="30"/>
      <c r="GIB107" s="30"/>
      <c r="GIC107" s="30"/>
      <c r="GID107" s="30"/>
      <c r="GIE107" s="30"/>
      <c r="GIF107" s="30"/>
      <c r="GIG107" s="30"/>
      <c r="GIH107" s="30"/>
      <c r="GII107" s="30"/>
      <c r="GIJ107" s="30"/>
      <c r="GIK107" s="30"/>
      <c r="GIL107" s="30"/>
      <c r="GIM107" s="30"/>
      <c r="GIN107" s="30"/>
      <c r="GIO107" s="30"/>
      <c r="GIP107" s="30"/>
      <c r="GIQ107" s="30"/>
      <c r="GIR107" s="30"/>
      <c r="GIS107" s="30"/>
      <c r="GIT107" s="30"/>
      <c r="GIU107" s="30"/>
      <c r="GIV107" s="30"/>
      <c r="GIW107" s="30"/>
      <c r="GIX107" s="30"/>
      <c r="GIY107" s="30"/>
      <c r="GIZ107" s="30"/>
      <c r="GJA107" s="30"/>
      <c r="GJB107" s="30"/>
      <c r="GJC107" s="30"/>
      <c r="GJD107" s="30"/>
      <c r="GJE107" s="30"/>
      <c r="GJF107" s="30"/>
      <c r="GJG107" s="30"/>
      <c r="GJH107" s="30"/>
      <c r="GJI107" s="30"/>
      <c r="GJJ107" s="30"/>
      <c r="GJK107" s="30"/>
      <c r="GJL107" s="30"/>
      <c r="GJM107" s="30"/>
      <c r="GJN107" s="30"/>
      <c r="GJO107" s="30"/>
      <c r="GJP107" s="30"/>
      <c r="GJQ107" s="30"/>
      <c r="GJR107" s="30"/>
      <c r="GJS107" s="30"/>
      <c r="GJT107" s="30"/>
      <c r="GJU107" s="30"/>
      <c r="GJV107" s="30"/>
      <c r="GJW107" s="30"/>
      <c r="GJX107" s="30"/>
      <c r="GJY107" s="30"/>
      <c r="GJZ107" s="30"/>
      <c r="GKA107" s="30"/>
      <c r="GKB107" s="30"/>
      <c r="GKC107" s="30"/>
      <c r="GKD107" s="30"/>
      <c r="GKE107" s="30"/>
      <c r="GKF107" s="30"/>
      <c r="GKG107" s="30"/>
      <c r="GKH107" s="30"/>
      <c r="GKI107" s="30"/>
      <c r="GKJ107" s="30"/>
      <c r="GKK107" s="30"/>
      <c r="GKL107" s="30"/>
      <c r="GKM107" s="30"/>
      <c r="GKN107" s="30"/>
      <c r="GKO107" s="30"/>
      <c r="GKP107" s="30"/>
      <c r="GKQ107" s="30"/>
      <c r="GKR107" s="30"/>
      <c r="GKS107" s="30"/>
      <c r="GKT107" s="30"/>
      <c r="GKU107" s="30"/>
      <c r="GKV107" s="30"/>
      <c r="GKW107" s="30"/>
      <c r="GKX107" s="30"/>
      <c r="GKY107" s="30"/>
      <c r="GKZ107" s="30"/>
      <c r="GLA107" s="30"/>
      <c r="GLB107" s="30"/>
      <c r="GLC107" s="30"/>
      <c r="GLD107" s="30"/>
      <c r="GLE107" s="30"/>
      <c r="GLF107" s="30"/>
      <c r="GLG107" s="30"/>
      <c r="GLH107" s="30"/>
      <c r="GLI107" s="30"/>
      <c r="GLJ107" s="30"/>
      <c r="GLK107" s="30"/>
      <c r="GLL107" s="30"/>
      <c r="GLM107" s="30"/>
      <c r="GLN107" s="30"/>
      <c r="GLO107" s="30"/>
      <c r="GLP107" s="30"/>
      <c r="GLQ107" s="30"/>
      <c r="GLR107" s="30"/>
      <c r="GLS107" s="30"/>
      <c r="GLT107" s="30"/>
      <c r="GLU107" s="30"/>
      <c r="GLV107" s="30"/>
      <c r="GLW107" s="30"/>
      <c r="GLX107" s="30"/>
      <c r="GLY107" s="30"/>
      <c r="GLZ107" s="30"/>
      <c r="GMA107" s="30"/>
      <c r="GMB107" s="30"/>
      <c r="GMC107" s="30"/>
      <c r="GMD107" s="30"/>
      <c r="GME107" s="30"/>
      <c r="GMF107" s="30"/>
      <c r="GMG107" s="30"/>
      <c r="GMH107" s="30"/>
      <c r="GMI107" s="30"/>
      <c r="GMJ107" s="30"/>
      <c r="GMK107" s="30"/>
      <c r="GML107" s="30"/>
      <c r="GMM107" s="30"/>
      <c r="GMN107" s="30"/>
      <c r="GMO107" s="30"/>
      <c r="GMP107" s="30"/>
      <c r="GMQ107" s="30"/>
      <c r="GMR107" s="30"/>
      <c r="GMS107" s="30"/>
      <c r="GMT107" s="30"/>
      <c r="GMU107" s="30"/>
      <c r="GMV107" s="30"/>
      <c r="GMW107" s="30"/>
      <c r="GMX107" s="30"/>
      <c r="GMY107" s="30"/>
      <c r="GMZ107" s="30"/>
      <c r="GNA107" s="30"/>
      <c r="GNB107" s="30"/>
      <c r="GNC107" s="30"/>
      <c r="GND107" s="30"/>
      <c r="GNE107" s="30"/>
      <c r="GNF107" s="30"/>
      <c r="GNG107" s="30"/>
      <c r="GNH107" s="30"/>
      <c r="GNI107" s="30"/>
      <c r="GNJ107" s="30"/>
      <c r="GNK107" s="30"/>
      <c r="GNL107" s="30"/>
      <c r="GNM107" s="30"/>
      <c r="GNN107" s="30"/>
      <c r="GNO107" s="30"/>
      <c r="GNP107" s="30"/>
      <c r="GNQ107" s="30"/>
      <c r="GNR107" s="30"/>
      <c r="GNS107" s="30"/>
      <c r="GNT107" s="30"/>
      <c r="GNU107" s="30"/>
      <c r="GNV107" s="30"/>
      <c r="GNW107" s="30"/>
      <c r="GNX107" s="30"/>
      <c r="GNY107" s="30"/>
      <c r="GNZ107" s="30"/>
      <c r="GOA107" s="30"/>
      <c r="GOB107" s="30"/>
      <c r="GOC107" s="30"/>
      <c r="GOD107" s="30"/>
      <c r="GOE107" s="30"/>
      <c r="GOF107" s="30"/>
      <c r="GOG107" s="30"/>
      <c r="GOH107" s="30"/>
      <c r="GOI107" s="30"/>
      <c r="GOJ107" s="30"/>
      <c r="GOK107" s="30"/>
      <c r="GOL107" s="30"/>
      <c r="GOM107" s="30"/>
      <c r="GON107" s="30"/>
      <c r="GOO107" s="30"/>
      <c r="GOP107" s="30"/>
      <c r="GOQ107" s="30"/>
      <c r="GOR107" s="30"/>
      <c r="GOS107" s="30"/>
      <c r="GOT107" s="30"/>
      <c r="GOU107" s="30"/>
      <c r="GOV107" s="30"/>
      <c r="GOW107" s="30"/>
      <c r="GOX107" s="30"/>
      <c r="GOY107" s="30"/>
      <c r="GOZ107" s="30"/>
      <c r="GPA107" s="30"/>
      <c r="GPB107" s="30"/>
      <c r="GPC107" s="30"/>
      <c r="GPD107" s="30"/>
      <c r="GPE107" s="30"/>
      <c r="GPF107" s="30"/>
      <c r="GPG107" s="30"/>
      <c r="GPH107" s="30"/>
      <c r="GPI107" s="30"/>
      <c r="GPJ107" s="30"/>
      <c r="GPK107" s="30"/>
      <c r="GPL107" s="30"/>
      <c r="GPM107" s="30"/>
      <c r="GPN107" s="30"/>
      <c r="GPO107" s="30"/>
      <c r="GPP107" s="30"/>
      <c r="GPQ107" s="30"/>
      <c r="GPR107" s="30"/>
      <c r="GPS107" s="30"/>
      <c r="GPT107" s="30"/>
      <c r="GPU107" s="30"/>
      <c r="GPV107" s="30"/>
      <c r="GPW107" s="30"/>
      <c r="GPX107" s="30"/>
      <c r="GPY107" s="30"/>
      <c r="GPZ107" s="30"/>
      <c r="GQA107" s="30"/>
      <c r="GQB107" s="30"/>
      <c r="GQC107" s="30"/>
      <c r="GQD107" s="30"/>
      <c r="GQE107" s="30"/>
      <c r="GQF107" s="30"/>
      <c r="GQG107" s="30"/>
      <c r="GQH107" s="30"/>
      <c r="GQI107" s="30"/>
      <c r="GQJ107" s="30"/>
      <c r="GQK107" s="30"/>
      <c r="GQL107" s="30"/>
      <c r="GQM107" s="30"/>
      <c r="GQN107" s="30"/>
      <c r="GQO107" s="30"/>
      <c r="GQP107" s="30"/>
      <c r="GQQ107" s="30"/>
      <c r="GQR107" s="30"/>
      <c r="GQS107" s="30"/>
      <c r="GQT107" s="30"/>
      <c r="GQU107" s="30"/>
      <c r="GQV107" s="30"/>
      <c r="GQW107" s="30"/>
      <c r="GQX107" s="30"/>
      <c r="GQY107" s="30"/>
      <c r="GQZ107" s="30"/>
      <c r="GRA107" s="30"/>
      <c r="GRB107" s="30"/>
      <c r="GRC107" s="30"/>
      <c r="GRD107" s="30"/>
      <c r="GRE107" s="30"/>
      <c r="GRF107" s="30"/>
      <c r="GRG107" s="30"/>
      <c r="GRH107" s="30"/>
      <c r="GRI107" s="30"/>
      <c r="GRJ107" s="30"/>
      <c r="GRK107" s="30"/>
      <c r="GRL107" s="30"/>
      <c r="GRM107" s="30"/>
      <c r="GRN107" s="30"/>
      <c r="GRO107" s="30"/>
      <c r="GRP107" s="30"/>
      <c r="GRQ107" s="30"/>
      <c r="GRR107" s="30"/>
      <c r="GRS107" s="30"/>
      <c r="GRT107" s="30"/>
      <c r="GRU107" s="30"/>
      <c r="GRV107" s="30"/>
      <c r="GRW107" s="30"/>
      <c r="GRX107" s="30"/>
      <c r="GRY107" s="30"/>
      <c r="GRZ107" s="30"/>
      <c r="GSA107" s="30"/>
      <c r="GSB107" s="30"/>
      <c r="GSC107" s="30"/>
      <c r="GSD107" s="30"/>
      <c r="GSE107" s="30"/>
      <c r="GSF107" s="30"/>
      <c r="GSG107" s="30"/>
      <c r="GSH107" s="30"/>
      <c r="GSI107" s="30"/>
      <c r="GSJ107" s="30"/>
      <c r="GSK107" s="30"/>
      <c r="GSL107" s="30"/>
      <c r="GSM107" s="30"/>
      <c r="GSN107" s="30"/>
      <c r="GSO107" s="30"/>
      <c r="GSP107" s="30"/>
      <c r="GSQ107" s="30"/>
      <c r="GSR107" s="30"/>
      <c r="GSS107" s="30"/>
      <c r="GST107" s="30"/>
      <c r="GSU107" s="30"/>
      <c r="GSV107" s="30"/>
      <c r="GSW107" s="30"/>
      <c r="GSX107" s="30"/>
      <c r="GSY107" s="30"/>
      <c r="GSZ107" s="30"/>
      <c r="GTA107" s="30"/>
      <c r="GTB107" s="30"/>
      <c r="GTC107" s="30"/>
      <c r="GTD107" s="30"/>
      <c r="GTE107" s="30"/>
      <c r="GTF107" s="30"/>
      <c r="GTG107" s="30"/>
      <c r="GTH107" s="30"/>
      <c r="GTI107" s="30"/>
      <c r="GTJ107" s="30"/>
      <c r="GTK107" s="30"/>
      <c r="GTL107" s="30"/>
      <c r="GTM107" s="30"/>
      <c r="GTN107" s="30"/>
      <c r="GTO107" s="30"/>
      <c r="GTP107" s="30"/>
      <c r="GTQ107" s="30"/>
      <c r="GTR107" s="30"/>
      <c r="GTS107" s="30"/>
      <c r="GTT107" s="30"/>
      <c r="GTU107" s="30"/>
      <c r="GTV107" s="30"/>
      <c r="GTW107" s="30"/>
      <c r="GTX107" s="30"/>
      <c r="GTY107" s="30"/>
      <c r="GTZ107" s="30"/>
      <c r="GUA107" s="30"/>
      <c r="GUB107" s="30"/>
      <c r="GUC107" s="30"/>
      <c r="GUD107" s="30"/>
      <c r="GUE107" s="30"/>
      <c r="GUF107" s="30"/>
      <c r="GUG107" s="30"/>
      <c r="GUH107" s="30"/>
      <c r="GUI107" s="30"/>
      <c r="GUJ107" s="30"/>
      <c r="GUK107" s="30"/>
      <c r="GUL107" s="30"/>
      <c r="GUM107" s="30"/>
      <c r="GUN107" s="30"/>
      <c r="GUO107" s="30"/>
      <c r="GUP107" s="30"/>
      <c r="GUQ107" s="30"/>
      <c r="GUR107" s="30"/>
      <c r="GUS107" s="30"/>
      <c r="GUT107" s="30"/>
      <c r="GUU107" s="30"/>
      <c r="GUV107" s="30"/>
      <c r="GUW107" s="30"/>
      <c r="GUX107" s="30"/>
      <c r="GUY107" s="30"/>
      <c r="GUZ107" s="30"/>
      <c r="GVA107" s="30"/>
      <c r="GVB107" s="30"/>
      <c r="GVC107" s="30"/>
      <c r="GVD107" s="30"/>
      <c r="GVE107" s="30"/>
      <c r="GVF107" s="30"/>
      <c r="GVG107" s="30"/>
      <c r="GVH107" s="30"/>
      <c r="GVI107" s="30"/>
      <c r="GVJ107" s="30"/>
      <c r="GVK107" s="30"/>
      <c r="GVL107" s="30"/>
      <c r="GVM107" s="30"/>
      <c r="GVN107" s="30"/>
      <c r="GVO107" s="30"/>
      <c r="GVP107" s="30"/>
      <c r="GVQ107" s="30"/>
      <c r="GVR107" s="30"/>
      <c r="GVS107" s="30"/>
      <c r="GVT107" s="30"/>
      <c r="GVU107" s="30"/>
      <c r="GVV107" s="30"/>
      <c r="GVW107" s="30"/>
      <c r="GVX107" s="30"/>
      <c r="GVY107" s="30"/>
      <c r="GVZ107" s="30"/>
      <c r="GWA107" s="30"/>
      <c r="GWB107" s="30"/>
      <c r="GWC107" s="30"/>
      <c r="GWD107" s="30"/>
      <c r="GWE107" s="30"/>
      <c r="GWF107" s="30"/>
      <c r="GWG107" s="30"/>
      <c r="GWH107" s="30"/>
      <c r="GWI107" s="30"/>
      <c r="GWJ107" s="30"/>
      <c r="GWK107" s="30"/>
      <c r="GWL107" s="30"/>
      <c r="GWM107" s="30"/>
      <c r="GWN107" s="30"/>
      <c r="GWO107" s="30"/>
      <c r="GWP107" s="30"/>
      <c r="GWQ107" s="30"/>
      <c r="GWR107" s="30"/>
      <c r="GWS107" s="30"/>
      <c r="GWT107" s="30"/>
      <c r="GWU107" s="30"/>
      <c r="GWV107" s="30"/>
      <c r="GWW107" s="30"/>
      <c r="GWX107" s="30"/>
      <c r="GWY107" s="30"/>
      <c r="GWZ107" s="30"/>
      <c r="GXA107" s="30"/>
      <c r="GXB107" s="30"/>
      <c r="GXC107" s="30"/>
      <c r="GXD107" s="30"/>
      <c r="GXE107" s="30"/>
      <c r="GXF107" s="30"/>
      <c r="GXG107" s="30"/>
      <c r="GXH107" s="30"/>
      <c r="GXI107" s="30"/>
      <c r="GXJ107" s="30"/>
      <c r="GXK107" s="30"/>
      <c r="GXL107" s="30"/>
      <c r="GXM107" s="30"/>
      <c r="GXN107" s="30"/>
      <c r="GXO107" s="30"/>
      <c r="GXP107" s="30"/>
      <c r="GXQ107" s="30"/>
      <c r="GXR107" s="30"/>
      <c r="GXS107" s="30"/>
      <c r="GXT107" s="30"/>
      <c r="GXU107" s="30"/>
      <c r="GXV107" s="30"/>
      <c r="GXW107" s="30"/>
      <c r="GXX107" s="30"/>
      <c r="GXY107" s="30"/>
      <c r="GXZ107" s="30"/>
      <c r="GYA107" s="30"/>
      <c r="GYB107" s="30"/>
      <c r="GYC107" s="30"/>
      <c r="GYD107" s="30"/>
      <c r="GYE107" s="30"/>
      <c r="GYF107" s="30"/>
      <c r="GYG107" s="30"/>
      <c r="GYH107" s="30"/>
      <c r="GYI107" s="30"/>
      <c r="GYJ107" s="30"/>
      <c r="GYK107" s="30"/>
      <c r="GYL107" s="30"/>
      <c r="GYM107" s="30"/>
      <c r="GYN107" s="30"/>
      <c r="GYO107" s="30"/>
      <c r="GYP107" s="30"/>
      <c r="GYQ107" s="30"/>
      <c r="GYR107" s="30"/>
      <c r="GYS107" s="30"/>
      <c r="GYT107" s="30"/>
      <c r="GYU107" s="30"/>
      <c r="GYV107" s="30"/>
      <c r="GYW107" s="30"/>
      <c r="GYX107" s="30"/>
      <c r="GYY107" s="30"/>
      <c r="GYZ107" s="30"/>
      <c r="GZA107" s="30"/>
      <c r="GZB107" s="30"/>
      <c r="GZC107" s="30"/>
      <c r="GZD107" s="30"/>
      <c r="GZE107" s="30"/>
      <c r="GZF107" s="30"/>
      <c r="GZG107" s="30"/>
      <c r="GZH107" s="30"/>
      <c r="GZI107" s="30"/>
      <c r="GZJ107" s="30"/>
      <c r="GZK107" s="30"/>
      <c r="GZL107" s="30"/>
      <c r="GZM107" s="30"/>
      <c r="GZN107" s="30"/>
      <c r="GZO107" s="30"/>
      <c r="GZP107" s="30"/>
      <c r="GZQ107" s="30"/>
      <c r="GZR107" s="30"/>
      <c r="GZS107" s="30"/>
      <c r="GZT107" s="30"/>
      <c r="GZU107" s="30"/>
      <c r="GZV107" s="30"/>
      <c r="GZW107" s="30"/>
      <c r="GZX107" s="30"/>
      <c r="GZY107" s="30"/>
      <c r="GZZ107" s="30"/>
      <c r="HAA107" s="30"/>
      <c r="HAB107" s="30"/>
      <c r="HAC107" s="30"/>
      <c r="HAD107" s="30"/>
      <c r="HAE107" s="30"/>
      <c r="HAF107" s="30"/>
      <c r="HAG107" s="30"/>
      <c r="HAH107" s="30"/>
      <c r="HAI107" s="30"/>
      <c r="HAJ107" s="30"/>
      <c r="HAK107" s="30"/>
      <c r="HAL107" s="30"/>
      <c r="HAM107" s="30"/>
      <c r="HAN107" s="30"/>
      <c r="HAO107" s="30"/>
      <c r="HAP107" s="30"/>
      <c r="HAQ107" s="30"/>
      <c r="HAR107" s="30"/>
      <c r="HAS107" s="30"/>
      <c r="HAT107" s="30"/>
      <c r="HAU107" s="30"/>
      <c r="HAV107" s="30"/>
      <c r="HAW107" s="30"/>
      <c r="HAX107" s="30"/>
      <c r="HAY107" s="30"/>
      <c r="HAZ107" s="30"/>
      <c r="HBA107" s="30"/>
      <c r="HBB107" s="30"/>
      <c r="HBC107" s="30"/>
      <c r="HBD107" s="30"/>
      <c r="HBE107" s="30"/>
      <c r="HBF107" s="30"/>
      <c r="HBG107" s="30"/>
      <c r="HBH107" s="30"/>
      <c r="HBI107" s="30"/>
      <c r="HBJ107" s="30"/>
      <c r="HBK107" s="30"/>
      <c r="HBL107" s="30"/>
      <c r="HBM107" s="30"/>
      <c r="HBN107" s="30"/>
      <c r="HBO107" s="30"/>
      <c r="HBP107" s="30"/>
      <c r="HBQ107" s="30"/>
      <c r="HBR107" s="30"/>
      <c r="HBS107" s="30"/>
      <c r="HBT107" s="30"/>
      <c r="HBU107" s="30"/>
      <c r="HBV107" s="30"/>
      <c r="HBW107" s="30"/>
      <c r="HBX107" s="30"/>
      <c r="HBY107" s="30"/>
      <c r="HBZ107" s="30"/>
      <c r="HCA107" s="30"/>
      <c r="HCB107" s="30"/>
      <c r="HCC107" s="30"/>
      <c r="HCD107" s="30"/>
      <c r="HCE107" s="30"/>
      <c r="HCF107" s="30"/>
      <c r="HCG107" s="30"/>
      <c r="HCH107" s="30"/>
      <c r="HCI107" s="30"/>
      <c r="HCJ107" s="30"/>
      <c r="HCK107" s="30"/>
      <c r="HCL107" s="30"/>
      <c r="HCM107" s="30"/>
      <c r="HCN107" s="30"/>
      <c r="HCO107" s="30"/>
      <c r="HCP107" s="30"/>
      <c r="HCQ107" s="30"/>
      <c r="HCR107" s="30"/>
      <c r="HCS107" s="30"/>
      <c r="HCT107" s="30"/>
      <c r="HCU107" s="30"/>
      <c r="HCV107" s="30"/>
      <c r="HCW107" s="30"/>
      <c r="HCX107" s="30"/>
      <c r="HCY107" s="30"/>
      <c r="HCZ107" s="30"/>
      <c r="HDA107" s="30"/>
      <c r="HDB107" s="30"/>
      <c r="HDC107" s="30"/>
      <c r="HDD107" s="30"/>
      <c r="HDE107" s="30"/>
      <c r="HDF107" s="30"/>
      <c r="HDG107" s="30"/>
      <c r="HDH107" s="30"/>
      <c r="HDI107" s="30"/>
      <c r="HDJ107" s="30"/>
      <c r="HDK107" s="30"/>
      <c r="HDL107" s="30"/>
      <c r="HDM107" s="30"/>
      <c r="HDN107" s="30"/>
      <c r="HDO107" s="30"/>
      <c r="HDP107" s="30"/>
      <c r="HDQ107" s="30"/>
      <c r="HDR107" s="30"/>
      <c r="HDS107" s="30"/>
      <c r="HDT107" s="30"/>
      <c r="HDU107" s="30"/>
      <c r="HDV107" s="30"/>
      <c r="HDW107" s="30"/>
      <c r="HDX107" s="30"/>
      <c r="HDY107" s="30"/>
      <c r="HDZ107" s="30"/>
      <c r="HEA107" s="30"/>
      <c r="HEB107" s="30"/>
      <c r="HEC107" s="30"/>
      <c r="HED107" s="30"/>
      <c r="HEE107" s="30"/>
      <c r="HEF107" s="30"/>
      <c r="HEG107" s="30"/>
      <c r="HEH107" s="30"/>
      <c r="HEI107" s="30"/>
      <c r="HEJ107" s="30"/>
      <c r="HEK107" s="30"/>
      <c r="HEL107" s="30"/>
      <c r="HEM107" s="30"/>
      <c r="HEN107" s="30"/>
      <c r="HEO107" s="30"/>
      <c r="HEP107" s="30"/>
      <c r="HEQ107" s="30"/>
      <c r="HER107" s="30"/>
      <c r="HES107" s="30"/>
      <c r="HET107" s="30"/>
      <c r="HEU107" s="30"/>
      <c r="HEV107" s="30"/>
      <c r="HEW107" s="30"/>
      <c r="HEX107" s="30"/>
      <c r="HEY107" s="30"/>
      <c r="HEZ107" s="30"/>
      <c r="HFA107" s="30"/>
      <c r="HFB107" s="30"/>
      <c r="HFC107" s="30"/>
      <c r="HFD107" s="30"/>
      <c r="HFE107" s="30"/>
      <c r="HFF107" s="30"/>
      <c r="HFG107" s="30"/>
      <c r="HFH107" s="30"/>
      <c r="HFI107" s="30"/>
      <c r="HFJ107" s="30"/>
      <c r="HFK107" s="30"/>
      <c r="HFL107" s="30"/>
      <c r="HFM107" s="30"/>
      <c r="HFN107" s="30"/>
      <c r="HFO107" s="30"/>
      <c r="HFP107" s="30"/>
      <c r="HFQ107" s="30"/>
      <c r="HFR107" s="30"/>
      <c r="HFS107" s="30"/>
      <c r="HFT107" s="30"/>
      <c r="HFU107" s="30"/>
      <c r="HFV107" s="30"/>
      <c r="HFW107" s="30"/>
      <c r="HFX107" s="30"/>
      <c r="HFY107" s="30"/>
      <c r="HFZ107" s="30"/>
      <c r="HGA107" s="30"/>
      <c r="HGB107" s="30"/>
      <c r="HGC107" s="30"/>
      <c r="HGD107" s="30"/>
      <c r="HGE107" s="30"/>
      <c r="HGF107" s="30"/>
      <c r="HGG107" s="30"/>
      <c r="HGH107" s="30"/>
      <c r="HGI107" s="30"/>
      <c r="HGJ107" s="30"/>
      <c r="HGK107" s="30"/>
      <c r="HGL107" s="30"/>
      <c r="HGM107" s="30"/>
      <c r="HGN107" s="30"/>
      <c r="HGO107" s="30"/>
      <c r="HGP107" s="30"/>
      <c r="HGQ107" s="30"/>
      <c r="HGR107" s="30"/>
      <c r="HGS107" s="30"/>
      <c r="HGT107" s="30"/>
      <c r="HGU107" s="30"/>
      <c r="HGV107" s="30"/>
      <c r="HGW107" s="30"/>
      <c r="HGX107" s="30"/>
      <c r="HGY107" s="30"/>
      <c r="HGZ107" s="30"/>
      <c r="HHA107" s="30"/>
      <c r="HHB107" s="30"/>
      <c r="HHC107" s="30"/>
      <c r="HHD107" s="30"/>
      <c r="HHE107" s="30"/>
      <c r="HHF107" s="30"/>
      <c r="HHG107" s="30"/>
      <c r="HHH107" s="30"/>
      <c r="HHI107" s="30"/>
      <c r="HHJ107" s="30"/>
      <c r="HHK107" s="30"/>
      <c r="HHL107" s="30"/>
      <c r="HHM107" s="30"/>
      <c r="HHN107" s="30"/>
      <c r="HHO107" s="30"/>
      <c r="HHP107" s="30"/>
      <c r="HHQ107" s="30"/>
      <c r="HHR107" s="30"/>
      <c r="HHS107" s="30"/>
      <c r="HHT107" s="30"/>
      <c r="HHU107" s="30"/>
      <c r="HHV107" s="30"/>
      <c r="HHW107" s="30"/>
      <c r="HHX107" s="30"/>
      <c r="HHY107" s="30"/>
      <c r="HHZ107" s="30"/>
      <c r="HIA107" s="30"/>
      <c r="HIB107" s="30"/>
      <c r="HIC107" s="30"/>
      <c r="HID107" s="30"/>
      <c r="HIE107" s="30"/>
      <c r="HIF107" s="30"/>
      <c r="HIG107" s="30"/>
      <c r="HIH107" s="30"/>
      <c r="HII107" s="30"/>
      <c r="HIJ107" s="30"/>
      <c r="HIK107" s="30"/>
      <c r="HIL107" s="30"/>
      <c r="HIM107" s="30"/>
      <c r="HIN107" s="30"/>
      <c r="HIO107" s="30"/>
      <c r="HIP107" s="30"/>
      <c r="HIQ107" s="30"/>
      <c r="HIR107" s="30"/>
      <c r="HIS107" s="30"/>
      <c r="HIT107" s="30"/>
      <c r="HIU107" s="30"/>
      <c r="HIV107" s="30"/>
      <c r="HIW107" s="30"/>
      <c r="HIX107" s="30"/>
      <c r="HIY107" s="30"/>
      <c r="HIZ107" s="30"/>
      <c r="HJA107" s="30"/>
      <c r="HJB107" s="30"/>
      <c r="HJC107" s="30"/>
      <c r="HJD107" s="30"/>
      <c r="HJE107" s="30"/>
      <c r="HJF107" s="30"/>
      <c r="HJG107" s="30"/>
      <c r="HJH107" s="30"/>
      <c r="HJI107" s="30"/>
      <c r="HJJ107" s="30"/>
      <c r="HJK107" s="30"/>
      <c r="HJL107" s="30"/>
      <c r="HJM107" s="30"/>
      <c r="HJN107" s="30"/>
      <c r="HJO107" s="30"/>
      <c r="HJP107" s="30"/>
      <c r="HJQ107" s="30"/>
      <c r="HJR107" s="30"/>
      <c r="HJS107" s="30"/>
      <c r="HJT107" s="30"/>
      <c r="HJU107" s="30"/>
      <c r="HJV107" s="30"/>
      <c r="HJW107" s="30"/>
      <c r="HJX107" s="30"/>
      <c r="HJY107" s="30"/>
      <c r="HJZ107" s="30"/>
      <c r="HKA107" s="30"/>
      <c r="HKB107" s="30"/>
      <c r="HKC107" s="30"/>
      <c r="HKD107" s="30"/>
      <c r="HKE107" s="30"/>
      <c r="HKF107" s="30"/>
      <c r="HKG107" s="30"/>
      <c r="HKH107" s="30"/>
      <c r="HKI107" s="30"/>
      <c r="HKJ107" s="30"/>
      <c r="HKK107" s="30"/>
      <c r="HKL107" s="30"/>
      <c r="HKM107" s="30"/>
      <c r="HKN107" s="30"/>
      <c r="HKO107" s="30"/>
      <c r="HKP107" s="30"/>
      <c r="HKQ107" s="30"/>
      <c r="HKR107" s="30"/>
      <c r="HKS107" s="30"/>
      <c r="HKT107" s="30"/>
      <c r="HKU107" s="30"/>
      <c r="HKV107" s="30"/>
      <c r="HKW107" s="30"/>
      <c r="HKX107" s="30"/>
      <c r="HKY107" s="30"/>
      <c r="HKZ107" s="30"/>
      <c r="HLA107" s="30"/>
      <c r="HLB107" s="30"/>
      <c r="HLC107" s="30"/>
      <c r="HLD107" s="30"/>
      <c r="HLE107" s="30"/>
      <c r="HLF107" s="30"/>
      <c r="HLG107" s="30"/>
      <c r="HLH107" s="30"/>
      <c r="HLI107" s="30"/>
      <c r="HLJ107" s="30"/>
      <c r="HLK107" s="30"/>
      <c r="HLL107" s="30"/>
      <c r="HLM107" s="30"/>
      <c r="HLN107" s="30"/>
      <c r="HLO107" s="30"/>
      <c r="HLP107" s="30"/>
      <c r="HLQ107" s="30"/>
      <c r="HLR107" s="30"/>
      <c r="HLS107" s="30"/>
      <c r="HLT107" s="30"/>
      <c r="HLU107" s="30"/>
      <c r="HLV107" s="30"/>
      <c r="HLW107" s="30"/>
      <c r="HLX107" s="30"/>
      <c r="HLY107" s="30"/>
      <c r="HLZ107" s="30"/>
      <c r="HMA107" s="30"/>
      <c r="HMB107" s="30"/>
      <c r="HMC107" s="30"/>
      <c r="HMD107" s="30"/>
      <c r="HME107" s="30"/>
      <c r="HMF107" s="30"/>
      <c r="HMG107" s="30"/>
      <c r="HMH107" s="30"/>
      <c r="HMI107" s="30"/>
      <c r="HMJ107" s="30"/>
      <c r="HMK107" s="30"/>
      <c r="HML107" s="30"/>
      <c r="HMM107" s="30"/>
      <c r="HMN107" s="30"/>
      <c r="HMO107" s="30"/>
      <c r="HMP107" s="30"/>
      <c r="HMQ107" s="30"/>
      <c r="HMR107" s="30"/>
      <c r="HMS107" s="30"/>
      <c r="HMT107" s="30"/>
      <c r="HMU107" s="30"/>
      <c r="HMV107" s="30"/>
      <c r="HMW107" s="30"/>
      <c r="HMX107" s="30"/>
      <c r="HMY107" s="30"/>
      <c r="HMZ107" s="30"/>
      <c r="HNA107" s="30"/>
      <c r="HNB107" s="30"/>
      <c r="HNC107" s="30"/>
      <c r="HND107" s="30"/>
      <c r="HNE107" s="30"/>
      <c r="HNF107" s="30"/>
      <c r="HNG107" s="30"/>
      <c r="HNH107" s="30"/>
      <c r="HNI107" s="30"/>
      <c r="HNJ107" s="30"/>
      <c r="HNK107" s="30"/>
      <c r="HNL107" s="30"/>
      <c r="HNM107" s="30"/>
      <c r="HNN107" s="30"/>
      <c r="HNO107" s="30"/>
      <c r="HNP107" s="30"/>
      <c r="HNQ107" s="30"/>
      <c r="HNR107" s="30"/>
      <c r="HNS107" s="30"/>
      <c r="HNT107" s="30"/>
      <c r="HNU107" s="30"/>
      <c r="HNV107" s="30"/>
      <c r="HNW107" s="30"/>
      <c r="HNX107" s="30"/>
      <c r="HNY107" s="30"/>
      <c r="HNZ107" s="30"/>
      <c r="HOA107" s="30"/>
      <c r="HOB107" s="30"/>
      <c r="HOC107" s="30"/>
      <c r="HOD107" s="30"/>
      <c r="HOE107" s="30"/>
      <c r="HOF107" s="30"/>
      <c r="HOG107" s="30"/>
      <c r="HOH107" s="30"/>
      <c r="HOI107" s="30"/>
      <c r="HOJ107" s="30"/>
      <c r="HOK107" s="30"/>
      <c r="HOL107" s="30"/>
      <c r="HOM107" s="30"/>
      <c r="HON107" s="30"/>
      <c r="HOO107" s="30"/>
      <c r="HOP107" s="30"/>
      <c r="HOQ107" s="30"/>
      <c r="HOR107" s="30"/>
      <c r="HOS107" s="30"/>
      <c r="HOT107" s="30"/>
      <c r="HOU107" s="30"/>
      <c r="HOV107" s="30"/>
      <c r="HOW107" s="30"/>
      <c r="HOX107" s="30"/>
      <c r="HOY107" s="30"/>
      <c r="HOZ107" s="30"/>
      <c r="HPA107" s="30"/>
      <c r="HPB107" s="30"/>
      <c r="HPC107" s="30"/>
      <c r="HPD107" s="30"/>
      <c r="HPE107" s="30"/>
      <c r="HPF107" s="30"/>
      <c r="HPG107" s="30"/>
      <c r="HPH107" s="30"/>
      <c r="HPI107" s="30"/>
      <c r="HPJ107" s="30"/>
      <c r="HPK107" s="30"/>
      <c r="HPL107" s="30"/>
      <c r="HPM107" s="30"/>
      <c r="HPN107" s="30"/>
      <c r="HPO107" s="30"/>
      <c r="HPP107" s="30"/>
      <c r="HPQ107" s="30"/>
      <c r="HPR107" s="30"/>
      <c r="HPS107" s="30"/>
      <c r="HPT107" s="30"/>
      <c r="HPU107" s="30"/>
      <c r="HPV107" s="30"/>
      <c r="HPW107" s="30"/>
      <c r="HPX107" s="30"/>
      <c r="HPY107" s="30"/>
      <c r="HPZ107" s="30"/>
      <c r="HQA107" s="30"/>
      <c r="HQB107" s="30"/>
      <c r="HQC107" s="30"/>
      <c r="HQD107" s="30"/>
      <c r="HQE107" s="30"/>
      <c r="HQF107" s="30"/>
      <c r="HQG107" s="30"/>
      <c r="HQH107" s="30"/>
      <c r="HQI107" s="30"/>
      <c r="HQJ107" s="30"/>
      <c r="HQK107" s="30"/>
      <c r="HQL107" s="30"/>
      <c r="HQM107" s="30"/>
      <c r="HQN107" s="30"/>
      <c r="HQO107" s="30"/>
      <c r="HQP107" s="30"/>
      <c r="HQQ107" s="30"/>
      <c r="HQR107" s="30"/>
      <c r="HQS107" s="30"/>
      <c r="HQT107" s="30"/>
      <c r="HQU107" s="30"/>
      <c r="HQV107" s="30"/>
      <c r="HQW107" s="30"/>
      <c r="HQX107" s="30"/>
      <c r="HQY107" s="30"/>
      <c r="HQZ107" s="30"/>
      <c r="HRA107" s="30"/>
      <c r="HRB107" s="30"/>
      <c r="HRC107" s="30"/>
      <c r="HRD107" s="30"/>
      <c r="HRE107" s="30"/>
      <c r="HRF107" s="30"/>
      <c r="HRG107" s="30"/>
      <c r="HRH107" s="30"/>
      <c r="HRI107" s="30"/>
      <c r="HRJ107" s="30"/>
      <c r="HRK107" s="30"/>
      <c r="HRL107" s="30"/>
      <c r="HRM107" s="30"/>
      <c r="HRN107" s="30"/>
      <c r="HRO107" s="30"/>
      <c r="HRP107" s="30"/>
      <c r="HRQ107" s="30"/>
      <c r="HRR107" s="30"/>
      <c r="HRS107" s="30"/>
      <c r="HRT107" s="30"/>
      <c r="HRU107" s="30"/>
      <c r="HRV107" s="30"/>
      <c r="HRW107" s="30"/>
      <c r="HRX107" s="30"/>
      <c r="HRY107" s="30"/>
      <c r="HRZ107" s="30"/>
      <c r="HSA107" s="30"/>
      <c r="HSB107" s="30"/>
      <c r="HSC107" s="30"/>
      <c r="HSD107" s="30"/>
      <c r="HSE107" s="30"/>
      <c r="HSF107" s="30"/>
      <c r="HSG107" s="30"/>
      <c r="HSH107" s="30"/>
      <c r="HSI107" s="30"/>
      <c r="HSJ107" s="30"/>
      <c r="HSK107" s="30"/>
      <c r="HSL107" s="30"/>
      <c r="HSM107" s="30"/>
      <c r="HSN107" s="30"/>
      <c r="HSO107" s="30"/>
      <c r="HSP107" s="30"/>
      <c r="HSQ107" s="30"/>
      <c r="HSR107" s="30"/>
      <c r="HSS107" s="30"/>
      <c r="HST107" s="30"/>
      <c r="HSU107" s="30"/>
      <c r="HSV107" s="30"/>
      <c r="HSW107" s="30"/>
      <c r="HSX107" s="30"/>
      <c r="HSY107" s="30"/>
      <c r="HSZ107" s="30"/>
      <c r="HTA107" s="30"/>
      <c r="HTB107" s="30"/>
      <c r="HTC107" s="30"/>
      <c r="HTD107" s="30"/>
      <c r="HTE107" s="30"/>
      <c r="HTF107" s="30"/>
      <c r="HTG107" s="30"/>
      <c r="HTH107" s="30"/>
      <c r="HTI107" s="30"/>
      <c r="HTJ107" s="30"/>
      <c r="HTK107" s="30"/>
      <c r="HTL107" s="30"/>
      <c r="HTM107" s="30"/>
      <c r="HTN107" s="30"/>
      <c r="HTO107" s="30"/>
      <c r="HTP107" s="30"/>
      <c r="HTQ107" s="30"/>
      <c r="HTR107" s="30"/>
      <c r="HTS107" s="30"/>
      <c r="HTT107" s="30"/>
      <c r="HTU107" s="30"/>
      <c r="HTV107" s="30"/>
      <c r="HTW107" s="30"/>
      <c r="HTX107" s="30"/>
      <c r="HTY107" s="30"/>
      <c r="HTZ107" s="30"/>
      <c r="HUA107" s="30"/>
      <c r="HUB107" s="30"/>
      <c r="HUC107" s="30"/>
      <c r="HUD107" s="30"/>
      <c r="HUE107" s="30"/>
      <c r="HUF107" s="30"/>
      <c r="HUG107" s="30"/>
      <c r="HUH107" s="30"/>
      <c r="HUI107" s="30"/>
      <c r="HUJ107" s="30"/>
      <c r="HUK107" s="30"/>
      <c r="HUL107" s="30"/>
      <c r="HUM107" s="30"/>
      <c r="HUN107" s="30"/>
      <c r="HUO107" s="30"/>
      <c r="HUP107" s="30"/>
      <c r="HUQ107" s="30"/>
      <c r="HUR107" s="30"/>
      <c r="HUS107" s="30"/>
      <c r="HUT107" s="30"/>
      <c r="HUU107" s="30"/>
      <c r="HUV107" s="30"/>
      <c r="HUW107" s="30"/>
      <c r="HUX107" s="30"/>
      <c r="HUY107" s="30"/>
      <c r="HUZ107" s="30"/>
      <c r="HVA107" s="30"/>
      <c r="HVB107" s="30"/>
      <c r="HVC107" s="30"/>
      <c r="HVD107" s="30"/>
      <c r="HVE107" s="30"/>
      <c r="HVF107" s="30"/>
      <c r="HVG107" s="30"/>
      <c r="HVH107" s="30"/>
      <c r="HVI107" s="30"/>
      <c r="HVJ107" s="30"/>
      <c r="HVK107" s="30"/>
      <c r="HVL107" s="30"/>
      <c r="HVM107" s="30"/>
      <c r="HVN107" s="30"/>
      <c r="HVO107" s="30"/>
      <c r="HVP107" s="30"/>
      <c r="HVQ107" s="30"/>
      <c r="HVR107" s="30"/>
      <c r="HVS107" s="30"/>
      <c r="HVT107" s="30"/>
      <c r="HVU107" s="30"/>
      <c r="HVV107" s="30"/>
      <c r="HVW107" s="30"/>
      <c r="HVX107" s="30"/>
      <c r="HVY107" s="30"/>
      <c r="HVZ107" s="30"/>
      <c r="HWA107" s="30"/>
      <c r="HWB107" s="30"/>
      <c r="HWC107" s="30"/>
      <c r="HWD107" s="30"/>
      <c r="HWE107" s="30"/>
      <c r="HWF107" s="30"/>
      <c r="HWG107" s="30"/>
      <c r="HWH107" s="30"/>
      <c r="HWI107" s="30"/>
      <c r="HWJ107" s="30"/>
      <c r="HWK107" s="30"/>
      <c r="HWL107" s="30"/>
      <c r="HWM107" s="30"/>
      <c r="HWN107" s="30"/>
      <c r="HWO107" s="30"/>
      <c r="HWP107" s="30"/>
      <c r="HWQ107" s="30"/>
      <c r="HWR107" s="30"/>
      <c r="HWS107" s="30"/>
      <c r="HWT107" s="30"/>
      <c r="HWU107" s="30"/>
      <c r="HWV107" s="30"/>
      <c r="HWW107" s="30"/>
      <c r="HWX107" s="30"/>
      <c r="HWY107" s="30"/>
      <c r="HWZ107" s="30"/>
      <c r="HXA107" s="30"/>
      <c r="HXB107" s="30"/>
      <c r="HXC107" s="30"/>
      <c r="HXD107" s="30"/>
      <c r="HXE107" s="30"/>
      <c r="HXF107" s="30"/>
      <c r="HXG107" s="30"/>
      <c r="HXH107" s="30"/>
      <c r="HXI107" s="30"/>
      <c r="HXJ107" s="30"/>
      <c r="HXK107" s="30"/>
      <c r="HXL107" s="30"/>
      <c r="HXM107" s="30"/>
      <c r="HXN107" s="30"/>
      <c r="HXO107" s="30"/>
      <c r="HXP107" s="30"/>
      <c r="HXQ107" s="30"/>
      <c r="HXR107" s="30"/>
      <c r="HXS107" s="30"/>
      <c r="HXT107" s="30"/>
      <c r="HXU107" s="30"/>
      <c r="HXV107" s="30"/>
      <c r="HXW107" s="30"/>
      <c r="HXX107" s="30"/>
      <c r="HXY107" s="30"/>
      <c r="HXZ107" s="30"/>
      <c r="HYA107" s="30"/>
      <c r="HYB107" s="30"/>
      <c r="HYC107" s="30"/>
      <c r="HYD107" s="30"/>
      <c r="HYE107" s="30"/>
      <c r="HYF107" s="30"/>
      <c r="HYG107" s="30"/>
      <c r="HYH107" s="30"/>
      <c r="HYI107" s="30"/>
      <c r="HYJ107" s="30"/>
      <c r="HYK107" s="30"/>
      <c r="HYL107" s="30"/>
      <c r="HYM107" s="30"/>
      <c r="HYN107" s="30"/>
      <c r="HYO107" s="30"/>
      <c r="HYP107" s="30"/>
      <c r="HYQ107" s="30"/>
      <c r="HYR107" s="30"/>
      <c r="HYS107" s="30"/>
      <c r="HYT107" s="30"/>
      <c r="HYU107" s="30"/>
      <c r="HYV107" s="30"/>
      <c r="HYW107" s="30"/>
      <c r="HYX107" s="30"/>
      <c r="HYY107" s="30"/>
      <c r="HYZ107" s="30"/>
      <c r="HZA107" s="30"/>
      <c r="HZB107" s="30"/>
      <c r="HZC107" s="30"/>
      <c r="HZD107" s="30"/>
      <c r="HZE107" s="30"/>
      <c r="HZF107" s="30"/>
      <c r="HZG107" s="30"/>
      <c r="HZH107" s="30"/>
      <c r="HZI107" s="30"/>
      <c r="HZJ107" s="30"/>
      <c r="HZK107" s="30"/>
      <c r="HZL107" s="30"/>
      <c r="HZM107" s="30"/>
      <c r="HZN107" s="30"/>
      <c r="HZO107" s="30"/>
      <c r="HZP107" s="30"/>
      <c r="HZQ107" s="30"/>
      <c r="HZR107" s="30"/>
      <c r="HZS107" s="30"/>
      <c r="HZT107" s="30"/>
      <c r="HZU107" s="30"/>
      <c r="HZV107" s="30"/>
      <c r="HZW107" s="30"/>
      <c r="HZX107" s="30"/>
      <c r="HZY107" s="30"/>
      <c r="HZZ107" s="30"/>
      <c r="IAA107" s="30"/>
      <c r="IAB107" s="30"/>
      <c r="IAC107" s="30"/>
      <c r="IAD107" s="30"/>
      <c r="IAE107" s="30"/>
      <c r="IAF107" s="30"/>
      <c r="IAG107" s="30"/>
      <c r="IAH107" s="30"/>
      <c r="IAI107" s="30"/>
      <c r="IAJ107" s="30"/>
      <c r="IAK107" s="30"/>
      <c r="IAL107" s="30"/>
      <c r="IAM107" s="30"/>
      <c r="IAN107" s="30"/>
      <c r="IAO107" s="30"/>
      <c r="IAP107" s="30"/>
      <c r="IAQ107" s="30"/>
      <c r="IAR107" s="30"/>
      <c r="IAS107" s="30"/>
      <c r="IAT107" s="30"/>
      <c r="IAU107" s="30"/>
      <c r="IAV107" s="30"/>
      <c r="IAW107" s="30"/>
      <c r="IAX107" s="30"/>
      <c r="IAY107" s="30"/>
      <c r="IAZ107" s="30"/>
      <c r="IBA107" s="30"/>
      <c r="IBB107" s="30"/>
      <c r="IBC107" s="30"/>
      <c r="IBD107" s="30"/>
      <c r="IBE107" s="30"/>
      <c r="IBF107" s="30"/>
      <c r="IBG107" s="30"/>
      <c r="IBH107" s="30"/>
      <c r="IBI107" s="30"/>
      <c r="IBJ107" s="30"/>
      <c r="IBK107" s="30"/>
      <c r="IBL107" s="30"/>
      <c r="IBM107" s="30"/>
      <c r="IBN107" s="30"/>
      <c r="IBO107" s="30"/>
      <c r="IBP107" s="30"/>
      <c r="IBQ107" s="30"/>
      <c r="IBR107" s="30"/>
      <c r="IBS107" s="30"/>
      <c r="IBT107" s="30"/>
      <c r="IBU107" s="30"/>
      <c r="IBV107" s="30"/>
      <c r="IBW107" s="30"/>
      <c r="IBX107" s="30"/>
      <c r="IBY107" s="30"/>
      <c r="IBZ107" s="30"/>
      <c r="ICA107" s="30"/>
      <c r="ICB107" s="30"/>
      <c r="ICC107" s="30"/>
      <c r="ICD107" s="30"/>
      <c r="ICE107" s="30"/>
      <c r="ICF107" s="30"/>
      <c r="ICG107" s="30"/>
      <c r="ICH107" s="30"/>
      <c r="ICI107" s="30"/>
      <c r="ICJ107" s="30"/>
      <c r="ICK107" s="30"/>
      <c r="ICL107" s="30"/>
      <c r="ICM107" s="30"/>
      <c r="ICN107" s="30"/>
      <c r="ICO107" s="30"/>
      <c r="ICP107" s="30"/>
      <c r="ICQ107" s="30"/>
      <c r="ICR107" s="30"/>
      <c r="ICS107" s="30"/>
      <c r="ICT107" s="30"/>
      <c r="ICU107" s="30"/>
      <c r="ICV107" s="30"/>
      <c r="ICW107" s="30"/>
      <c r="ICX107" s="30"/>
      <c r="ICY107" s="30"/>
      <c r="ICZ107" s="30"/>
      <c r="IDA107" s="30"/>
      <c r="IDB107" s="30"/>
      <c r="IDC107" s="30"/>
      <c r="IDD107" s="30"/>
      <c r="IDE107" s="30"/>
      <c r="IDF107" s="30"/>
      <c r="IDG107" s="30"/>
      <c r="IDH107" s="30"/>
      <c r="IDI107" s="30"/>
      <c r="IDJ107" s="30"/>
      <c r="IDK107" s="30"/>
      <c r="IDL107" s="30"/>
      <c r="IDM107" s="30"/>
      <c r="IDN107" s="30"/>
      <c r="IDO107" s="30"/>
      <c r="IDP107" s="30"/>
      <c r="IDQ107" s="30"/>
      <c r="IDR107" s="30"/>
      <c r="IDS107" s="30"/>
      <c r="IDT107" s="30"/>
      <c r="IDU107" s="30"/>
      <c r="IDV107" s="30"/>
      <c r="IDW107" s="30"/>
      <c r="IDX107" s="30"/>
      <c r="IDY107" s="30"/>
      <c r="IDZ107" s="30"/>
      <c r="IEA107" s="30"/>
      <c r="IEB107" s="30"/>
      <c r="IEC107" s="30"/>
      <c r="IED107" s="30"/>
      <c r="IEE107" s="30"/>
      <c r="IEF107" s="30"/>
      <c r="IEG107" s="30"/>
      <c r="IEH107" s="30"/>
      <c r="IEI107" s="30"/>
      <c r="IEJ107" s="30"/>
      <c r="IEK107" s="30"/>
      <c r="IEL107" s="30"/>
      <c r="IEM107" s="30"/>
      <c r="IEN107" s="30"/>
      <c r="IEO107" s="30"/>
      <c r="IEP107" s="30"/>
      <c r="IEQ107" s="30"/>
      <c r="IER107" s="30"/>
      <c r="IES107" s="30"/>
      <c r="IET107" s="30"/>
      <c r="IEU107" s="30"/>
      <c r="IEV107" s="30"/>
      <c r="IEW107" s="30"/>
      <c r="IEX107" s="30"/>
      <c r="IEY107" s="30"/>
      <c r="IEZ107" s="30"/>
      <c r="IFA107" s="30"/>
      <c r="IFB107" s="30"/>
      <c r="IFC107" s="30"/>
      <c r="IFD107" s="30"/>
      <c r="IFE107" s="30"/>
      <c r="IFF107" s="30"/>
      <c r="IFG107" s="30"/>
      <c r="IFH107" s="30"/>
      <c r="IFI107" s="30"/>
      <c r="IFJ107" s="30"/>
      <c r="IFK107" s="30"/>
      <c r="IFL107" s="30"/>
      <c r="IFM107" s="30"/>
      <c r="IFN107" s="30"/>
      <c r="IFO107" s="30"/>
      <c r="IFP107" s="30"/>
      <c r="IFQ107" s="30"/>
      <c r="IFR107" s="30"/>
      <c r="IFS107" s="30"/>
      <c r="IFT107" s="30"/>
      <c r="IFU107" s="30"/>
      <c r="IFV107" s="30"/>
      <c r="IFW107" s="30"/>
      <c r="IFX107" s="30"/>
      <c r="IFY107" s="30"/>
      <c r="IFZ107" s="30"/>
      <c r="IGA107" s="30"/>
      <c r="IGB107" s="30"/>
      <c r="IGC107" s="30"/>
      <c r="IGD107" s="30"/>
      <c r="IGE107" s="30"/>
      <c r="IGF107" s="30"/>
      <c r="IGG107" s="30"/>
      <c r="IGH107" s="30"/>
      <c r="IGI107" s="30"/>
      <c r="IGJ107" s="30"/>
      <c r="IGK107" s="30"/>
      <c r="IGL107" s="30"/>
      <c r="IGM107" s="30"/>
      <c r="IGN107" s="30"/>
      <c r="IGO107" s="30"/>
      <c r="IGP107" s="30"/>
      <c r="IGQ107" s="30"/>
      <c r="IGR107" s="30"/>
      <c r="IGS107" s="30"/>
      <c r="IGT107" s="30"/>
      <c r="IGU107" s="30"/>
      <c r="IGV107" s="30"/>
      <c r="IGW107" s="30"/>
      <c r="IGX107" s="30"/>
      <c r="IGY107" s="30"/>
      <c r="IGZ107" s="30"/>
      <c r="IHA107" s="30"/>
      <c r="IHB107" s="30"/>
      <c r="IHC107" s="30"/>
      <c r="IHD107" s="30"/>
      <c r="IHE107" s="30"/>
      <c r="IHF107" s="30"/>
      <c r="IHG107" s="30"/>
      <c r="IHH107" s="30"/>
      <c r="IHI107" s="30"/>
      <c r="IHJ107" s="30"/>
      <c r="IHK107" s="30"/>
      <c r="IHL107" s="30"/>
      <c r="IHM107" s="30"/>
      <c r="IHN107" s="30"/>
      <c r="IHO107" s="30"/>
      <c r="IHP107" s="30"/>
      <c r="IHQ107" s="30"/>
      <c r="IHR107" s="30"/>
      <c r="IHS107" s="30"/>
      <c r="IHT107" s="30"/>
      <c r="IHU107" s="30"/>
      <c r="IHV107" s="30"/>
      <c r="IHW107" s="30"/>
      <c r="IHX107" s="30"/>
      <c r="IHY107" s="30"/>
      <c r="IHZ107" s="30"/>
      <c r="IIA107" s="30"/>
      <c r="IIB107" s="30"/>
      <c r="IIC107" s="30"/>
      <c r="IID107" s="30"/>
      <c r="IIE107" s="30"/>
      <c r="IIF107" s="30"/>
      <c r="IIG107" s="30"/>
      <c r="IIH107" s="30"/>
      <c r="III107" s="30"/>
      <c r="IIJ107" s="30"/>
      <c r="IIK107" s="30"/>
      <c r="IIL107" s="30"/>
      <c r="IIM107" s="30"/>
      <c r="IIN107" s="30"/>
      <c r="IIO107" s="30"/>
      <c r="IIP107" s="30"/>
      <c r="IIQ107" s="30"/>
      <c r="IIR107" s="30"/>
      <c r="IIS107" s="30"/>
      <c r="IIT107" s="30"/>
      <c r="IIU107" s="30"/>
      <c r="IIV107" s="30"/>
      <c r="IIW107" s="30"/>
      <c r="IIX107" s="30"/>
      <c r="IIY107" s="30"/>
      <c r="IIZ107" s="30"/>
      <c r="IJA107" s="30"/>
      <c r="IJB107" s="30"/>
      <c r="IJC107" s="30"/>
      <c r="IJD107" s="30"/>
      <c r="IJE107" s="30"/>
      <c r="IJF107" s="30"/>
      <c r="IJG107" s="30"/>
      <c r="IJH107" s="30"/>
      <c r="IJI107" s="30"/>
      <c r="IJJ107" s="30"/>
      <c r="IJK107" s="30"/>
      <c r="IJL107" s="30"/>
      <c r="IJM107" s="30"/>
      <c r="IJN107" s="30"/>
      <c r="IJO107" s="30"/>
      <c r="IJP107" s="30"/>
      <c r="IJQ107" s="30"/>
      <c r="IJR107" s="30"/>
      <c r="IJS107" s="30"/>
      <c r="IJT107" s="30"/>
      <c r="IJU107" s="30"/>
      <c r="IJV107" s="30"/>
      <c r="IJW107" s="30"/>
      <c r="IJX107" s="30"/>
      <c r="IJY107" s="30"/>
      <c r="IJZ107" s="30"/>
      <c r="IKA107" s="30"/>
      <c r="IKB107" s="30"/>
      <c r="IKC107" s="30"/>
      <c r="IKD107" s="30"/>
      <c r="IKE107" s="30"/>
      <c r="IKF107" s="30"/>
      <c r="IKG107" s="30"/>
      <c r="IKH107" s="30"/>
      <c r="IKI107" s="30"/>
      <c r="IKJ107" s="30"/>
      <c r="IKK107" s="30"/>
      <c r="IKL107" s="30"/>
      <c r="IKM107" s="30"/>
      <c r="IKN107" s="30"/>
      <c r="IKO107" s="30"/>
      <c r="IKP107" s="30"/>
      <c r="IKQ107" s="30"/>
      <c r="IKR107" s="30"/>
      <c r="IKS107" s="30"/>
      <c r="IKT107" s="30"/>
      <c r="IKU107" s="30"/>
      <c r="IKV107" s="30"/>
      <c r="IKW107" s="30"/>
      <c r="IKX107" s="30"/>
      <c r="IKY107" s="30"/>
      <c r="IKZ107" s="30"/>
      <c r="ILA107" s="30"/>
      <c r="ILB107" s="30"/>
      <c r="ILC107" s="30"/>
      <c r="ILD107" s="30"/>
      <c r="ILE107" s="30"/>
      <c r="ILF107" s="30"/>
      <c r="ILG107" s="30"/>
      <c r="ILH107" s="30"/>
      <c r="ILI107" s="30"/>
      <c r="ILJ107" s="30"/>
      <c r="ILK107" s="30"/>
      <c r="ILL107" s="30"/>
      <c r="ILM107" s="30"/>
      <c r="ILN107" s="30"/>
      <c r="ILO107" s="30"/>
      <c r="ILP107" s="30"/>
      <c r="ILQ107" s="30"/>
      <c r="ILR107" s="30"/>
      <c r="ILS107" s="30"/>
      <c r="ILT107" s="30"/>
      <c r="ILU107" s="30"/>
      <c r="ILV107" s="30"/>
      <c r="ILW107" s="30"/>
      <c r="ILX107" s="30"/>
      <c r="ILY107" s="30"/>
      <c r="ILZ107" s="30"/>
      <c r="IMA107" s="30"/>
      <c r="IMB107" s="30"/>
      <c r="IMC107" s="30"/>
      <c r="IMD107" s="30"/>
      <c r="IME107" s="30"/>
      <c r="IMF107" s="30"/>
      <c r="IMG107" s="30"/>
      <c r="IMH107" s="30"/>
      <c r="IMI107" s="30"/>
      <c r="IMJ107" s="30"/>
      <c r="IMK107" s="30"/>
      <c r="IML107" s="30"/>
      <c r="IMM107" s="30"/>
      <c r="IMN107" s="30"/>
      <c r="IMO107" s="30"/>
      <c r="IMP107" s="30"/>
      <c r="IMQ107" s="30"/>
      <c r="IMR107" s="30"/>
      <c r="IMS107" s="30"/>
      <c r="IMT107" s="30"/>
      <c r="IMU107" s="30"/>
      <c r="IMV107" s="30"/>
      <c r="IMW107" s="30"/>
      <c r="IMX107" s="30"/>
      <c r="IMY107" s="30"/>
      <c r="IMZ107" s="30"/>
      <c r="INA107" s="30"/>
      <c r="INB107" s="30"/>
      <c r="INC107" s="30"/>
      <c r="IND107" s="30"/>
      <c r="INE107" s="30"/>
      <c r="INF107" s="30"/>
      <c r="ING107" s="30"/>
      <c r="INH107" s="30"/>
      <c r="INI107" s="30"/>
      <c r="INJ107" s="30"/>
      <c r="INK107" s="30"/>
      <c r="INL107" s="30"/>
      <c r="INM107" s="30"/>
      <c r="INN107" s="30"/>
      <c r="INO107" s="30"/>
      <c r="INP107" s="30"/>
      <c r="INQ107" s="30"/>
      <c r="INR107" s="30"/>
      <c r="INS107" s="30"/>
      <c r="INT107" s="30"/>
      <c r="INU107" s="30"/>
      <c r="INV107" s="30"/>
      <c r="INW107" s="30"/>
      <c r="INX107" s="30"/>
      <c r="INY107" s="30"/>
      <c r="INZ107" s="30"/>
      <c r="IOA107" s="30"/>
      <c r="IOB107" s="30"/>
      <c r="IOC107" s="30"/>
      <c r="IOD107" s="30"/>
      <c r="IOE107" s="30"/>
      <c r="IOF107" s="30"/>
      <c r="IOG107" s="30"/>
      <c r="IOH107" s="30"/>
      <c r="IOI107" s="30"/>
      <c r="IOJ107" s="30"/>
      <c r="IOK107" s="30"/>
      <c r="IOL107" s="30"/>
      <c r="IOM107" s="30"/>
      <c r="ION107" s="30"/>
      <c r="IOO107" s="30"/>
      <c r="IOP107" s="30"/>
      <c r="IOQ107" s="30"/>
      <c r="IOR107" s="30"/>
      <c r="IOS107" s="30"/>
      <c r="IOT107" s="30"/>
      <c r="IOU107" s="30"/>
      <c r="IOV107" s="30"/>
      <c r="IOW107" s="30"/>
      <c r="IOX107" s="30"/>
      <c r="IOY107" s="30"/>
      <c r="IOZ107" s="30"/>
      <c r="IPA107" s="30"/>
      <c r="IPB107" s="30"/>
      <c r="IPC107" s="30"/>
      <c r="IPD107" s="30"/>
      <c r="IPE107" s="30"/>
      <c r="IPF107" s="30"/>
      <c r="IPG107" s="30"/>
      <c r="IPH107" s="30"/>
      <c r="IPI107" s="30"/>
      <c r="IPJ107" s="30"/>
      <c r="IPK107" s="30"/>
      <c r="IPL107" s="30"/>
      <c r="IPM107" s="30"/>
      <c r="IPN107" s="30"/>
      <c r="IPO107" s="30"/>
      <c r="IPP107" s="30"/>
      <c r="IPQ107" s="30"/>
      <c r="IPR107" s="30"/>
      <c r="IPS107" s="30"/>
      <c r="IPT107" s="30"/>
      <c r="IPU107" s="30"/>
      <c r="IPV107" s="30"/>
      <c r="IPW107" s="30"/>
      <c r="IPX107" s="30"/>
      <c r="IPY107" s="30"/>
      <c r="IPZ107" s="30"/>
      <c r="IQA107" s="30"/>
      <c r="IQB107" s="30"/>
      <c r="IQC107" s="30"/>
      <c r="IQD107" s="30"/>
      <c r="IQE107" s="30"/>
      <c r="IQF107" s="30"/>
      <c r="IQG107" s="30"/>
      <c r="IQH107" s="30"/>
      <c r="IQI107" s="30"/>
      <c r="IQJ107" s="30"/>
      <c r="IQK107" s="30"/>
      <c r="IQL107" s="30"/>
      <c r="IQM107" s="30"/>
      <c r="IQN107" s="30"/>
      <c r="IQO107" s="30"/>
      <c r="IQP107" s="30"/>
      <c r="IQQ107" s="30"/>
      <c r="IQR107" s="30"/>
      <c r="IQS107" s="30"/>
      <c r="IQT107" s="30"/>
      <c r="IQU107" s="30"/>
      <c r="IQV107" s="30"/>
      <c r="IQW107" s="30"/>
      <c r="IQX107" s="30"/>
      <c r="IQY107" s="30"/>
      <c r="IQZ107" s="30"/>
      <c r="IRA107" s="30"/>
      <c r="IRB107" s="30"/>
      <c r="IRC107" s="30"/>
      <c r="IRD107" s="30"/>
      <c r="IRE107" s="30"/>
      <c r="IRF107" s="30"/>
      <c r="IRG107" s="30"/>
      <c r="IRH107" s="30"/>
      <c r="IRI107" s="30"/>
      <c r="IRJ107" s="30"/>
      <c r="IRK107" s="30"/>
      <c r="IRL107" s="30"/>
      <c r="IRM107" s="30"/>
      <c r="IRN107" s="30"/>
      <c r="IRO107" s="30"/>
      <c r="IRP107" s="30"/>
      <c r="IRQ107" s="30"/>
      <c r="IRR107" s="30"/>
      <c r="IRS107" s="30"/>
      <c r="IRT107" s="30"/>
      <c r="IRU107" s="30"/>
      <c r="IRV107" s="30"/>
      <c r="IRW107" s="30"/>
      <c r="IRX107" s="30"/>
      <c r="IRY107" s="30"/>
      <c r="IRZ107" s="30"/>
      <c r="ISA107" s="30"/>
      <c r="ISB107" s="30"/>
      <c r="ISC107" s="30"/>
      <c r="ISD107" s="30"/>
      <c r="ISE107" s="30"/>
      <c r="ISF107" s="30"/>
      <c r="ISG107" s="30"/>
      <c r="ISH107" s="30"/>
      <c r="ISI107" s="30"/>
      <c r="ISJ107" s="30"/>
      <c r="ISK107" s="30"/>
      <c r="ISL107" s="30"/>
      <c r="ISM107" s="30"/>
      <c r="ISN107" s="30"/>
      <c r="ISO107" s="30"/>
      <c r="ISP107" s="30"/>
      <c r="ISQ107" s="30"/>
      <c r="ISR107" s="30"/>
      <c r="ISS107" s="30"/>
      <c r="IST107" s="30"/>
      <c r="ISU107" s="30"/>
      <c r="ISV107" s="30"/>
      <c r="ISW107" s="30"/>
      <c r="ISX107" s="30"/>
      <c r="ISY107" s="30"/>
      <c r="ISZ107" s="30"/>
      <c r="ITA107" s="30"/>
      <c r="ITB107" s="30"/>
      <c r="ITC107" s="30"/>
      <c r="ITD107" s="30"/>
      <c r="ITE107" s="30"/>
      <c r="ITF107" s="30"/>
      <c r="ITG107" s="30"/>
      <c r="ITH107" s="30"/>
      <c r="ITI107" s="30"/>
      <c r="ITJ107" s="30"/>
      <c r="ITK107" s="30"/>
      <c r="ITL107" s="30"/>
      <c r="ITM107" s="30"/>
      <c r="ITN107" s="30"/>
      <c r="ITO107" s="30"/>
      <c r="ITP107" s="30"/>
      <c r="ITQ107" s="30"/>
      <c r="ITR107" s="30"/>
      <c r="ITS107" s="30"/>
      <c r="ITT107" s="30"/>
      <c r="ITU107" s="30"/>
      <c r="ITV107" s="30"/>
      <c r="ITW107" s="30"/>
      <c r="ITX107" s="30"/>
      <c r="ITY107" s="30"/>
      <c r="ITZ107" s="30"/>
      <c r="IUA107" s="30"/>
      <c r="IUB107" s="30"/>
      <c r="IUC107" s="30"/>
      <c r="IUD107" s="30"/>
      <c r="IUE107" s="30"/>
      <c r="IUF107" s="30"/>
      <c r="IUG107" s="30"/>
      <c r="IUH107" s="30"/>
      <c r="IUI107" s="30"/>
      <c r="IUJ107" s="30"/>
      <c r="IUK107" s="30"/>
      <c r="IUL107" s="30"/>
      <c r="IUM107" s="30"/>
      <c r="IUN107" s="30"/>
      <c r="IUO107" s="30"/>
      <c r="IUP107" s="30"/>
      <c r="IUQ107" s="30"/>
      <c r="IUR107" s="30"/>
      <c r="IUS107" s="30"/>
      <c r="IUT107" s="30"/>
      <c r="IUU107" s="30"/>
      <c r="IUV107" s="30"/>
      <c r="IUW107" s="30"/>
      <c r="IUX107" s="30"/>
      <c r="IUY107" s="30"/>
      <c r="IUZ107" s="30"/>
      <c r="IVA107" s="30"/>
      <c r="IVB107" s="30"/>
      <c r="IVC107" s="30"/>
      <c r="IVD107" s="30"/>
      <c r="IVE107" s="30"/>
      <c r="IVF107" s="30"/>
      <c r="IVG107" s="30"/>
      <c r="IVH107" s="30"/>
      <c r="IVI107" s="30"/>
      <c r="IVJ107" s="30"/>
      <c r="IVK107" s="30"/>
      <c r="IVL107" s="30"/>
      <c r="IVM107" s="30"/>
      <c r="IVN107" s="30"/>
      <c r="IVO107" s="30"/>
      <c r="IVP107" s="30"/>
      <c r="IVQ107" s="30"/>
      <c r="IVR107" s="30"/>
      <c r="IVS107" s="30"/>
      <c r="IVT107" s="30"/>
      <c r="IVU107" s="30"/>
      <c r="IVV107" s="30"/>
      <c r="IVW107" s="30"/>
      <c r="IVX107" s="30"/>
      <c r="IVY107" s="30"/>
      <c r="IVZ107" s="30"/>
      <c r="IWA107" s="30"/>
      <c r="IWB107" s="30"/>
      <c r="IWC107" s="30"/>
      <c r="IWD107" s="30"/>
      <c r="IWE107" s="30"/>
      <c r="IWF107" s="30"/>
      <c r="IWG107" s="30"/>
      <c r="IWH107" s="30"/>
      <c r="IWI107" s="30"/>
      <c r="IWJ107" s="30"/>
      <c r="IWK107" s="30"/>
      <c r="IWL107" s="30"/>
      <c r="IWM107" s="30"/>
      <c r="IWN107" s="30"/>
      <c r="IWO107" s="30"/>
      <c r="IWP107" s="30"/>
      <c r="IWQ107" s="30"/>
      <c r="IWR107" s="30"/>
      <c r="IWS107" s="30"/>
      <c r="IWT107" s="30"/>
      <c r="IWU107" s="30"/>
      <c r="IWV107" s="30"/>
      <c r="IWW107" s="30"/>
      <c r="IWX107" s="30"/>
      <c r="IWY107" s="30"/>
      <c r="IWZ107" s="30"/>
      <c r="IXA107" s="30"/>
      <c r="IXB107" s="30"/>
      <c r="IXC107" s="30"/>
      <c r="IXD107" s="30"/>
      <c r="IXE107" s="30"/>
      <c r="IXF107" s="30"/>
      <c r="IXG107" s="30"/>
      <c r="IXH107" s="30"/>
      <c r="IXI107" s="30"/>
      <c r="IXJ107" s="30"/>
      <c r="IXK107" s="30"/>
      <c r="IXL107" s="30"/>
      <c r="IXM107" s="30"/>
      <c r="IXN107" s="30"/>
      <c r="IXO107" s="30"/>
      <c r="IXP107" s="30"/>
      <c r="IXQ107" s="30"/>
      <c r="IXR107" s="30"/>
      <c r="IXS107" s="30"/>
      <c r="IXT107" s="30"/>
      <c r="IXU107" s="30"/>
      <c r="IXV107" s="30"/>
      <c r="IXW107" s="30"/>
      <c r="IXX107" s="30"/>
      <c r="IXY107" s="30"/>
      <c r="IXZ107" s="30"/>
      <c r="IYA107" s="30"/>
      <c r="IYB107" s="30"/>
      <c r="IYC107" s="30"/>
      <c r="IYD107" s="30"/>
      <c r="IYE107" s="30"/>
      <c r="IYF107" s="30"/>
      <c r="IYG107" s="30"/>
      <c r="IYH107" s="30"/>
      <c r="IYI107" s="30"/>
      <c r="IYJ107" s="30"/>
      <c r="IYK107" s="30"/>
      <c r="IYL107" s="30"/>
      <c r="IYM107" s="30"/>
      <c r="IYN107" s="30"/>
      <c r="IYO107" s="30"/>
      <c r="IYP107" s="30"/>
      <c r="IYQ107" s="30"/>
      <c r="IYR107" s="30"/>
      <c r="IYS107" s="30"/>
      <c r="IYT107" s="30"/>
      <c r="IYU107" s="30"/>
      <c r="IYV107" s="30"/>
      <c r="IYW107" s="30"/>
      <c r="IYX107" s="30"/>
      <c r="IYY107" s="30"/>
      <c r="IYZ107" s="30"/>
      <c r="IZA107" s="30"/>
      <c r="IZB107" s="30"/>
      <c r="IZC107" s="30"/>
      <c r="IZD107" s="30"/>
      <c r="IZE107" s="30"/>
      <c r="IZF107" s="30"/>
      <c r="IZG107" s="30"/>
      <c r="IZH107" s="30"/>
      <c r="IZI107" s="30"/>
      <c r="IZJ107" s="30"/>
      <c r="IZK107" s="30"/>
      <c r="IZL107" s="30"/>
      <c r="IZM107" s="30"/>
      <c r="IZN107" s="30"/>
      <c r="IZO107" s="30"/>
      <c r="IZP107" s="30"/>
      <c r="IZQ107" s="30"/>
      <c r="IZR107" s="30"/>
      <c r="IZS107" s="30"/>
      <c r="IZT107" s="30"/>
      <c r="IZU107" s="30"/>
      <c r="IZV107" s="30"/>
      <c r="IZW107" s="30"/>
      <c r="IZX107" s="30"/>
      <c r="IZY107" s="30"/>
      <c r="IZZ107" s="30"/>
      <c r="JAA107" s="30"/>
      <c r="JAB107" s="30"/>
      <c r="JAC107" s="30"/>
      <c r="JAD107" s="30"/>
      <c r="JAE107" s="30"/>
      <c r="JAF107" s="30"/>
      <c r="JAG107" s="30"/>
      <c r="JAH107" s="30"/>
      <c r="JAI107" s="30"/>
      <c r="JAJ107" s="30"/>
      <c r="JAK107" s="30"/>
      <c r="JAL107" s="30"/>
      <c r="JAM107" s="30"/>
      <c r="JAN107" s="30"/>
      <c r="JAO107" s="30"/>
      <c r="JAP107" s="30"/>
      <c r="JAQ107" s="30"/>
      <c r="JAR107" s="30"/>
      <c r="JAS107" s="30"/>
      <c r="JAT107" s="30"/>
      <c r="JAU107" s="30"/>
      <c r="JAV107" s="30"/>
      <c r="JAW107" s="30"/>
      <c r="JAX107" s="30"/>
      <c r="JAY107" s="30"/>
      <c r="JAZ107" s="30"/>
      <c r="JBA107" s="30"/>
      <c r="JBB107" s="30"/>
      <c r="JBC107" s="30"/>
      <c r="JBD107" s="30"/>
      <c r="JBE107" s="30"/>
      <c r="JBF107" s="30"/>
      <c r="JBG107" s="30"/>
      <c r="JBH107" s="30"/>
      <c r="JBI107" s="30"/>
      <c r="JBJ107" s="30"/>
      <c r="JBK107" s="30"/>
      <c r="JBL107" s="30"/>
      <c r="JBM107" s="30"/>
      <c r="JBN107" s="30"/>
      <c r="JBO107" s="30"/>
      <c r="JBP107" s="30"/>
      <c r="JBQ107" s="30"/>
      <c r="JBR107" s="30"/>
      <c r="JBS107" s="30"/>
      <c r="JBT107" s="30"/>
      <c r="JBU107" s="30"/>
      <c r="JBV107" s="30"/>
      <c r="JBW107" s="30"/>
      <c r="JBX107" s="30"/>
      <c r="JBY107" s="30"/>
      <c r="JBZ107" s="30"/>
      <c r="JCA107" s="30"/>
      <c r="JCB107" s="30"/>
      <c r="JCC107" s="30"/>
      <c r="JCD107" s="30"/>
      <c r="JCE107" s="30"/>
      <c r="JCF107" s="30"/>
      <c r="JCG107" s="30"/>
      <c r="JCH107" s="30"/>
      <c r="JCI107" s="30"/>
      <c r="JCJ107" s="30"/>
      <c r="JCK107" s="30"/>
      <c r="JCL107" s="30"/>
      <c r="JCM107" s="30"/>
      <c r="JCN107" s="30"/>
      <c r="JCO107" s="30"/>
      <c r="JCP107" s="30"/>
      <c r="JCQ107" s="30"/>
      <c r="JCR107" s="30"/>
      <c r="JCS107" s="30"/>
      <c r="JCT107" s="30"/>
      <c r="JCU107" s="30"/>
      <c r="JCV107" s="30"/>
      <c r="JCW107" s="30"/>
      <c r="JCX107" s="30"/>
      <c r="JCY107" s="30"/>
      <c r="JCZ107" s="30"/>
      <c r="JDA107" s="30"/>
      <c r="JDB107" s="30"/>
      <c r="JDC107" s="30"/>
      <c r="JDD107" s="30"/>
      <c r="JDE107" s="30"/>
      <c r="JDF107" s="30"/>
      <c r="JDG107" s="30"/>
      <c r="JDH107" s="30"/>
      <c r="JDI107" s="30"/>
      <c r="JDJ107" s="30"/>
      <c r="JDK107" s="30"/>
      <c r="JDL107" s="30"/>
      <c r="JDM107" s="30"/>
      <c r="JDN107" s="30"/>
      <c r="JDO107" s="30"/>
      <c r="JDP107" s="30"/>
      <c r="JDQ107" s="30"/>
      <c r="JDR107" s="30"/>
      <c r="JDS107" s="30"/>
      <c r="JDT107" s="30"/>
      <c r="JDU107" s="30"/>
      <c r="JDV107" s="30"/>
      <c r="JDW107" s="30"/>
      <c r="JDX107" s="30"/>
      <c r="JDY107" s="30"/>
      <c r="JDZ107" s="30"/>
      <c r="JEA107" s="30"/>
      <c r="JEB107" s="30"/>
      <c r="JEC107" s="30"/>
      <c r="JED107" s="30"/>
      <c r="JEE107" s="30"/>
      <c r="JEF107" s="30"/>
      <c r="JEG107" s="30"/>
      <c r="JEH107" s="30"/>
    </row>
    <row r="108" spans="1:6898" s="123" customFormat="1" ht="18" x14ac:dyDescent="0.25">
      <c r="A108" s="106" t="s">
        <v>327</v>
      </c>
      <c r="B108" s="286"/>
      <c r="C108" s="287"/>
      <c r="D108" s="92"/>
      <c r="E108" s="288"/>
      <c r="F108" s="8"/>
      <c r="G108" s="91"/>
      <c r="H108" s="10"/>
      <c r="I108" s="10"/>
      <c r="J108" s="91"/>
      <c r="K108" s="10"/>
      <c r="L108" s="91"/>
      <c r="M108" s="91"/>
      <c r="N108" s="91"/>
      <c r="O108" s="91"/>
      <c r="P108" s="10"/>
      <c r="Q108" s="91"/>
      <c r="R108" s="91"/>
      <c r="S108" s="10"/>
      <c r="T108" s="91"/>
      <c r="U108" s="91"/>
      <c r="V108" s="10"/>
      <c r="W108" s="91"/>
      <c r="X108" s="91"/>
      <c r="Y108" s="10"/>
      <c r="Z108" s="91"/>
      <c r="AA108" s="91"/>
      <c r="AB108" s="10"/>
      <c r="AC108" s="91"/>
      <c r="AD108" s="91"/>
      <c r="AE108" s="10"/>
      <c r="AF108" s="91"/>
      <c r="AG108" s="91"/>
      <c r="AH108" s="10"/>
      <c r="AI108" s="91"/>
      <c r="AJ108" s="91"/>
      <c r="AK108" s="10"/>
      <c r="AL108" s="91"/>
      <c r="AM108" s="91"/>
      <c r="AN108" s="10"/>
      <c r="AO108" s="91"/>
      <c r="AP108" s="91"/>
      <c r="AQ108" s="10"/>
      <c r="AR108" s="91"/>
      <c r="AS108" s="91"/>
      <c r="AT108" s="91"/>
      <c r="AU108" s="91"/>
      <c r="AV108" s="91"/>
      <c r="AW108" s="91"/>
      <c r="AX108" s="10"/>
      <c r="AY108" s="10"/>
      <c r="AZ108" s="10"/>
      <c r="BA108" s="1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c r="CA108" s="30"/>
      <c r="CB108" s="30"/>
      <c r="CC108" s="30"/>
      <c r="CD108" s="30"/>
      <c r="CE108" s="30"/>
      <c r="CF108" s="30"/>
      <c r="CG108" s="30"/>
      <c r="CH108" s="30"/>
      <c r="CI108" s="30"/>
      <c r="CJ108" s="30"/>
      <c r="CK108" s="30"/>
      <c r="CL108" s="30"/>
      <c r="CM108" s="30"/>
      <c r="CN108" s="30"/>
      <c r="CO108" s="30"/>
      <c r="CP108" s="30"/>
      <c r="CQ108" s="30"/>
      <c r="CR108" s="30"/>
      <c r="CS108" s="30"/>
      <c r="CT108" s="30"/>
      <c r="CU108" s="30"/>
      <c r="CV108" s="30"/>
      <c r="CW108" s="30"/>
      <c r="CX108" s="30"/>
      <c r="CY108" s="30"/>
      <c r="CZ108" s="30"/>
      <c r="DA108" s="30"/>
      <c r="DB108" s="30"/>
      <c r="DC108" s="30"/>
      <c r="DD108" s="30"/>
      <c r="DE108" s="30"/>
      <c r="DF108" s="30"/>
      <c r="DG108" s="30"/>
      <c r="DH108" s="30"/>
      <c r="DI108" s="30"/>
      <c r="DJ108" s="30"/>
      <c r="DK108" s="30"/>
      <c r="DL108" s="30"/>
      <c r="DM108" s="30"/>
      <c r="DN108" s="30"/>
      <c r="DO108" s="30"/>
      <c r="DP108" s="30"/>
      <c r="DQ108" s="30"/>
      <c r="DR108" s="30"/>
      <c r="DS108" s="30"/>
      <c r="DT108" s="30"/>
      <c r="DU108" s="30"/>
      <c r="DV108" s="30"/>
      <c r="DW108" s="30"/>
      <c r="DX108" s="30"/>
      <c r="DY108" s="30"/>
      <c r="DZ108" s="30"/>
      <c r="EA108" s="30"/>
      <c r="EB108" s="30"/>
      <c r="EC108" s="30"/>
      <c r="ED108" s="30"/>
      <c r="EE108" s="30"/>
      <c r="EF108" s="30"/>
      <c r="EG108" s="30"/>
      <c r="EH108" s="30"/>
      <c r="EI108" s="30"/>
      <c r="EJ108" s="30"/>
      <c r="EK108" s="30"/>
      <c r="EL108" s="30"/>
      <c r="EM108" s="30"/>
      <c r="EN108" s="30"/>
      <c r="EO108" s="30"/>
      <c r="EP108" s="30"/>
      <c r="EQ108" s="30"/>
      <c r="ER108" s="30"/>
      <c r="ES108" s="30"/>
      <c r="ET108" s="30"/>
      <c r="EU108" s="30"/>
      <c r="EV108" s="30"/>
      <c r="EW108" s="30"/>
      <c r="EX108" s="30"/>
      <c r="EY108" s="30"/>
      <c r="EZ108" s="30"/>
      <c r="FA108" s="30"/>
      <c r="FB108" s="30"/>
      <c r="FC108" s="30"/>
      <c r="FD108" s="30"/>
      <c r="FE108" s="30"/>
      <c r="FF108" s="30"/>
      <c r="FG108" s="30"/>
      <c r="FH108" s="30"/>
      <c r="FI108" s="30"/>
      <c r="FJ108" s="30"/>
      <c r="FK108" s="30"/>
      <c r="FL108" s="30"/>
      <c r="FM108" s="30"/>
      <c r="FN108" s="30"/>
      <c r="FO108" s="30"/>
      <c r="FP108" s="30"/>
      <c r="FQ108" s="30"/>
      <c r="FR108" s="30"/>
      <c r="FS108" s="30"/>
      <c r="FT108" s="30"/>
      <c r="FU108" s="30"/>
      <c r="FV108" s="30"/>
      <c r="FW108" s="30"/>
      <c r="FX108" s="30"/>
      <c r="FY108" s="30"/>
      <c r="FZ108" s="30"/>
      <c r="GA108" s="30"/>
      <c r="GB108" s="30"/>
      <c r="GC108" s="30"/>
      <c r="GD108" s="30"/>
      <c r="GE108" s="30"/>
      <c r="GF108" s="30"/>
      <c r="GG108" s="30"/>
      <c r="GH108" s="30"/>
      <c r="GI108" s="30"/>
      <c r="GJ108" s="30"/>
      <c r="GK108" s="30"/>
      <c r="GL108" s="30"/>
      <c r="GM108" s="30"/>
      <c r="GN108" s="30"/>
      <c r="GO108" s="30"/>
      <c r="GP108" s="30"/>
      <c r="GQ108" s="30"/>
      <c r="GR108" s="30"/>
      <c r="GS108" s="30"/>
      <c r="GT108" s="30"/>
      <c r="GU108" s="30"/>
      <c r="GV108" s="30"/>
      <c r="GW108" s="30"/>
      <c r="GX108" s="30"/>
      <c r="GY108" s="30"/>
      <c r="GZ108" s="30"/>
      <c r="HA108" s="30"/>
      <c r="HB108" s="30"/>
      <c r="HC108" s="30"/>
      <c r="HD108" s="30"/>
      <c r="HE108" s="30"/>
      <c r="HF108" s="30"/>
      <c r="HG108" s="30"/>
      <c r="HH108" s="30"/>
      <c r="HI108" s="30"/>
      <c r="HJ108" s="30"/>
      <c r="HK108" s="30"/>
      <c r="HL108" s="30"/>
      <c r="HM108" s="30"/>
      <c r="HN108" s="30"/>
      <c r="HO108" s="30"/>
      <c r="HP108" s="30"/>
      <c r="HQ108" s="30"/>
      <c r="HR108" s="30"/>
      <c r="HS108" s="30"/>
      <c r="HT108" s="30"/>
      <c r="HU108" s="30"/>
      <c r="HV108" s="30"/>
      <c r="HW108" s="30"/>
      <c r="HX108" s="30"/>
      <c r="HY108" s="30"/>
      <c r="HZ108" s="30"/>
      <c r="IA108" s="30"/>
      <c r="IB108" s="30"/>
      <c r="IC108" s="30"/>
      <c r="ID108" s="30"/>
      <c r="IE108" s="30"/>
      <c r="IF108" s="30"/>
      <c r="IG108" s="30"/>
      <c r="IH108" s="30"/>
      <c r="II108" s="30"/>
      <c r="IJ108" s="30"/>
      <c r="IK108" s="30"/>
      <c r="IL108" s="30"/>
      <c r="IM108" s="30"/>
      <c r="IN108" s="30"/>
      <c r="IO108" s="30"/>
      <c r="IP108" s="30"/>
      <c r="IQ108" s="30"/>
      <c r="IR108" s="30"/>
      <c r="IS108" s="30"/>
      <c r="IT108" s="30"/>
      <c r="IU108" s="30"/>
      <c r="IV108" s="30"/>
      <c r="IW108" s="30"/>
      <c r="IX108" s="30"/>
      <c r="IY108" s="30"/>
      <c r="IZ108" s="30"/>
      <c r="JA108" s="30"/>
      <c r="JB108" s="30"/>
      <c r="JC108" s="30"/>
      <c r="JD108" s="30"/>
      <c r="JE108" s="30"/>
      <c r="JF108" s="30"/>
      <c r="JG108" s="30"/>
      <c r="JH108" s="30"/>
      <c r="JI108" s="30"/>
      <c r="JJ108" s="30"/>
      <c r="JK108" s="30"/>
      <c r="JL108" s="30"/>
      <c r="JM108" s="30"/>
      <c r="JN108" s="30"/>
      <c r="JO108" s="30"/>
      <c r="JP108" s="30"/>
      <c r="JQ108" s="30"/>
      <c r="JR108" s="30"/>
      <c r="JS108" s="30"/>
      <c r="JT108" s="30"/>
      <c r="JU108" s="30"/>
      <c r="JV108" s="30"/>
      <c r="JW108" s="30"/>
      <c r="JX108" s="30"/>
      <c r="JY108" s="30"/>
      <c r="JZ108" s="30"/>
      <c r="KA108" s="30"/>
      <c r="KB108" s="30"/>
      <c r="KC108" s="30"/>
      <c r="KD108" s="30"/>
      <c r="KE108" s="30"/>
      <c r="KF108" s="30"/>
      <c r="KG108" s="30"/>
      <c r="KH108" s="30"/>
      <c r="KI108" s="30"/>
      <c r="KJ108" s="30"/>
      <c r="KK108" s="30"/>
      <c r="KL108" s="30"/>
      <c r="KM108" s="30"/>
      <c r="KN108" s="30"/>
      <c r="KO108" s="30"/>
      <c r="KP108" s="30"/>
      <c r="KQ108" s="30"/>
      <c r="KR108" s="30"/>
      <c r="KS108" s="30"/>
      <c r="KT108" s="30"/>
      <c r="KU108" s="30"/>
      <c r="KV108" s="30"/>
      <c r="KW108" s="30"/>
      <c r="KX108" s="30"/>
      <c r="KY108" s="30"/>
      <c r="KZ108" s="30"/>
      <c r="LA108" s="30"/>
      <c r="LB108" s="30"/>
      <c r="LC108" s="30"/>
      <c r="LD108" s="30"/>
      <c r="LE108" s="30"/>
      <c r="LF108" s="30"/>
      <c r="LG108" s="30"/>
      <c r="LH108" s="30"/>
      <c r="LI108" s="30"/>
      <c r="LJ108" s="30"/>
      <c r="LK108" s="30"/>
      <c r="LL108" s="30"/>
      <c r="LM108" s="30"/>
      <c r="LN108" s="30"/>
      <c r="LO108" s="30"/>
      <c r="LP108" s="30"/>
      <c r="LQ108" s="30"/>
      <c r="LR108" s="30"/>
      <c r="LS108" s="30"/>
      <c r="LT108" s="30"/>
      <c r="LU108" s="30"/>
      <c r="LV108" s="30"/>
      <c r="LW108" s="30"/>
      <c r="LX108" s="30"/>
      <c r="LY108" s="30"/>
      <c r="LZ108" s="30"/>
      <c r="MA108" s="30"/>
      <c r="MB108" s="30"/>
      <c r="MC108" s="30"/>
      <c r="MD108" s="30"/>
      <c r="ME108" s="30"/>
      <c r="MF108" s="30"/>
      <c r="MG108" s="30"/>
      <c r="MH108" s="30"/>
      <c r="MI108" s="30"/>
      <c r="MJ108" s="30"/>
      <c r="MK108" s="30"/>
      <c r="ML108" s="30"/>
      <c r="MM108" s="30"/>
      <c r="MN108" s="30"/>
      <c r="MO108" s="30"/>
      <c r="MP108" s="30"/>
      <c r="MQ108" s="30"/>
      <c r="MR108" s="30"/>
      <c r="MS108" s="30"/>
      <c r="MT108" s="30"/>
      <c r="MU108" s="30"/>
      <c r="MV108" s="30"/>
      <c r="MW108" s="30"/>
      <c r="MX108" s="30"/>
      <c r="MY108" s="30"/>
      <c r="MZ108" s="30"/>
      <c r="NA108" s="30"/>
      <c r="NB108" s="30"/>
      <c r="NC108" s="30"/>
      <c r="ND108" s="30"/>
      <c r="NE108" s="30"/>
      <c r="NF108" s="30"/>
      <c r="NG108" s="30"/>
      <c r="NH108" s="30"/>
      <c r="NI108" s="30"/>
      <c r="NJ108" s="30"/>
      <c r="NK108" s="30"/>
      <c r="NL108" s="30"/>
      <c r="NM108" s="30"/>
      <c r="NN108" s="30"/>
      <c r="NO108" s="30"/>
      <c r="NP108" s="30"/>
      <c r="NQ108" s="30"/>
      <c r="NR108" s="30"/>
      <c r="NS108" s="30"/>
      <c r="NT108" s="30"/>
      <c r="NU108" s="30"/>
      <c r="NV108" s="30"/>
      <c r="NW108" s="30"/>
      <c r="NX108" s="30"/>
      <c r="NY108" s="30"/>
      <c r="NZ108" s="30"/>
      <c r="OA108" s="30"/>
      <c r="OB108" s="30"/>
      <c r="OC108" s="30"/>
      <c r="OD108" s="30"/>
      <c r="OE108" s="30"/>
      <c r="OF108" s="30"/>
      <c r="OG108" s="30"/>
      <c r="OH108" s="30"/>
      <c r="OI108" s="30"/>
      <c r="OJ108" s="30"/>
      <c r="OK108" s="30"/>
      <c r="OL108" s="30"/>
      <c r="OM108" s="30"/>
      <c r="ON108" s="30"/>
      <c r="OO108" s="30"/>
      <c r="OP108" s="30"/>
      <c r="OQ108" s="30"/>
      <c r="OR108" s="30"/>
      <c r="OS108" s="30"/>
      <c r="OT108" s="30"/>
      <c r="OU108" s="30"/>
      <c r="OV108" s="30"/>
      <c r="OW108" s="30"/>
      <c r="OX108" s="30"/>
      <c r="OY108" s="30"/>
      <c r="OZ108" s="30"/>
      <c r="PA108" s="30"/>
      <c r="PB108" s="30"/>
      <c r="PC108" s="30"/>
      <c r="PD108" s="30"/>
      <c r="PE108" s="30"/>
      <c r="PF108" s="30"/>
      <c r="PG108" s="30"/>
      <c r="PH108" s="30"/>
      <c r="PI108" s="30"/>
      <c r="PJ108" s="30"/>
      <c r="PK108" s="30"/>
      <c r="PL108" s="30"/>
      <c r="PM108" s="30"/>
      <c r="PN108" s="30"/>
      <c r="PO108" s="30"/>
      <c r="PP108" s="30"/>
      <c r="PQ108" s="30"/>
      <c r="PR108" s="30"/>
      <c r="PS108" s="30"/>
      <c r="PT108" s="30"/>
      <c r="PU108" s="30"/>
      <c r="PV108" s="30"/>
      <c r="PW108" s="30"/>
      <c r="PX108" s="30"/>
      <c r="PY108" s="30"/>
      <c r="PZ108" s="30"/>
      <c r="QA108" s="30"/>
      <c r="QB108" s="30"/>
      <c r="QC108" s="30"/>
      <c r="QD108" s="30"/>
      <c r="QE108" s="30"/>
      <c r="QF108" s="30"/>
      <c r="QG108" s="30"/>
      <c r="QH108" s="30"/>
      <c r="QI108" s="30"/>
      <c r="QJ108" s="30"/>
      <c r="QK108" s="30"/>
      <c r="QL108" s="30"/>
      <c r="QM108" s="30"/>
      <c r="QN108" s="30"/>
      <c r="QO108" s="30"/>
      <c r="QP108" s="30"/>
      <c r="QQ108" s="30"/>
      <c r="QR108" s="30"/>
      <c r="QS108" s="30"/>
      <c r="QT108" s="30"/>
      <c r="QU108" s="30"/>
      <c r="QV108" s="30"/>
      <c r="QW108" s="30"/>
      <c r="QX108" s="30"/>
      <c r="QY108" s="30"/>
      <c r="QZ108" s="30"/>
      <c r="RA108" s="30"/>
      <c r="RB108" s="30"/>
      <c r="RC108" s="30"/>
      <c r="RD108" s="30"/>
      <c r="RE108" s="30"/>
      <c r="RF108" s="30"/>
      <c r="RG108" s="30"/>
      <c r="RH108" s="30"/>
      <c r="RI108" s="30"/>
      <c r="RJ108" s="30"/>
      <c r="RK108" s="30"/>
      <c r="RL108" s="30"/>
      <c r="RM108" s="30"/>
      <c r="RN108" s="30"/>
      <c r="RO108" s="30"/>
      <c r="RP108" s="30"/>
      <c r="RQ108" s="30"/>
      <c r="RR108" s="30"/>
      <c r="RS108" s="30"/>
      <c r="RT108" s="30"/>
      <c r="RU108" s="30"/>
      <c r="RV108" s="30"/>
      <c r="RW108" s="30"/>
      <c r="RX108" s="30"/>
      <c r="RY108" s="30"/>
      <c r="RZ108" s="30"/>
      <c r="SA108" s="30"/>
      <c r="SB108" s="30"/>
      <c r="SC108" s="30"/>
      <c r="SD108" s="30"/>
      <c r="SE108" s="30"/>
      <c r="SF108" s="30"/>
      <c r="SG108" s="30"/>
      <c r="SH108" s="30"/>
      <c r="SI108" s="30"/>
      <c r="SJ108" s="30"/>
      <c r="SK108" s="30"/>
      <c r="SL108" s="30"/>
      <c r="SM108" s="30"/>
      <c r="SN108" s="30"/>
      <c r="SO108" s="30"/>
      <c r="SP108" s="30"/>
      <c r="SQ108" s="30"/>
      <c r="SR108" s="30"/>
      <c r="SS108" s="30"/>
      <c r="ST108" s="30"/>
      <c r="SU108" s="30"/>
      <c r="SV108" s="30"/>
      <c r="SW108" s="30"/>
      <c r="SX108" s="30"/>
      <c r="SY108" s="30"/>
      <c r="SZ108" s="30"/>
      <c r="TA108" s="30"/>
      <c r="TB108" s="30"/>
      <c r="TC108" s="30"/>
      <c r="TD108" s="30"/>
      <c r="TE108" s="30"/>
      <c r="TF108" s="30"/>
      <c r="TG108" s="30"/>
      <c r="TH108" s="30"/>
      <c r="TI108" s="30"/>
      <c r="TJ108" s="30"/>
      <c r="TK108" s="30"/>
      <c r="TL108" s="30"/>
      <c r="TM108" s="30"/>
      <c r="TN108" s="30"/>
      <c r="TO108" s="30"/>
      <c r="TP108" s="30"/>
      <c r="TQ108" s="30"/>
      <c r="TR108" s="30"/>
      <c r="TS108" s="30"/>
      <c r="TT108" s="30"/>
      <c r="TU108" s="30"/>
      <c r="TV108" s="30"/>
      <c r="TW108" s="30"/>
      <c r="TX108" s="30"/>
      <c r="TY108" s="30"/>
      <c r="TZ108" s="30"/>
      <c r="UA108" s="30"/>
      <c r="UB108" s="30"/>
      <c r="UC108" s="30"/>
      <c r="UD108" s="30"/>
      <c r="UE108" s="30"/>
      <c r="UF108" s="30"/>
      <c r="UG108" s="30"/>
      <c r="UH108" s="30"/>
      <c r="UI108" s="30"/>
      <c r="UJ108" s="30"/>
      <c r="UK108" s="30"/>
      <c r="UL108" s="30"/>
      <c r="UM108" s="30"/>
      <c r="UN108" s="30"/>
      <c r="UO108" s="30"/>
      <c r="UP108" s="30"/>
      <c r="UQ108" s="30"/>
      <c r="UR108" s="30"/>
      <c r="US108" s="30"/>
      <c r="UT108" s="30"/>
      <c r="UU108" s="30"/>
      <c r="UV108" s="30"/>
      <c r="UW108" s="30"/>
      <c r="UX108" s="30"/>
      <c r="UY108" s="30"/>
      <c r="UZ108" s="30"/>
      <c r="VA108" s="30"/>
      <c r="VB108" s="30"/>
      <c r="VC108" s="30"/>
      <c r="VD108" s="30"/>
      <c r="VE108" s="30"/>
      <c r="VF108" s="30"/>
      <c r="VG108" s="30"/>
      <c r="VH108" s="30"/>
      <c r="VI108" s="30"/>
      <c r="VJ108" s="30"/>
      <c r="VK108" s="30"/>
      <c r="VL108" s="30"/>
      <c r="VM108" s="30"/>
      <c r="VN108" s="30"/>
      <c r="VO108" s="30"/>
      <c r="VP108" s="30"/>
      <c r="VQ108" s="30"/>
      <c r="VR108" s="30"/>
      <c r="VS108" s="30"/>
      <c r="VT108" s="30"/>
      <c r="VU108" s="30"/>
      <c r="VV108" s="30"/>
      <c r="VW108" s="30"/>
      <c r="VX108" s="30"/>
      <c r="VY108" s="30"/>
      <c r="VZ108" s="30"/>
      <c r="WA108" s="30"/>
      <c r="WB108" s="30"/>
      <c r="WC108" s="30"/>
      <c r="WD108" s="30"/>
      <c r="WE108" s="30"/>
      <c r="WF108" s="30"/>
      <c r="WG108" s="30"/>
      <c r="WH108" s="30"/>
      <c r="WI108" s="30"/>
      <c r="WJ108" s="30"/>
      <c r="WK108" s="30"/>
      <c r="WL108" s="30"/>
      <c r="WM108" s="30"/>
      <c r="WN108" s="30"/>
      <c r="WO108" s="30"/>
      <c r="WP108" s="30"/>
      <c r="WQ108" s="30"/>
      <c r="WR108" s="30"/>
      <c r="WS108" s="30"/>
      <c r="WT108" s="30"/>
      <c r="WU108" s="30"/>
      <c r="WV108" s="30"/>
      <c r="WW108" s="30"/>
      <c r="WX108" s="30"/>
      <c r="WY108" s="30"/>
      <c r="WZ108" s="30"/>
      <c r="XA108" s="30"/>
      <c r="XB108" s="30"/>
      <c r="XC108" s="30"/>
      <c r="XD108" s="30"/>
      <c r="XE108" s="30"/>
      <c r="XF108" s="30"/>
      <c r="XG108" s="30"/>
      <c r="XH108" s="30"/>
      <c r="XI108" s="30"/>
      <c r="XJ108" s="30"/>
      <c r="XK108" s="30"/>
      <c r="XL108" s="30"/>
      <c r="XM108" s="30"/>
      <c r="XN108" s="30"/>
      <c r="XO108" s="30"/>
      <c r="XP108" s="30"/>
      <c r="XQ108" s="30"/>
      <c r="XR108" s="30"/>
      <c r="XS108" s="30"/>
      <c r="XT108" s="30"/>
      <c r="XU108" s="30"/>
      <c r="XV108" s="30"/>
      <c r="XW108" s="30"/>
      <c r="XX108" s="30"/>
      <c r="XY108" s="30"/>
      <c r="XZ108" s="30"/>
      <c r="YA108" s="30"/>
      <c r="YB108" s="30"/>
      <c r="YC108" s="30"/>
      <c r="YD108" s="30"/>
      <c r="YE108" s="30"/>
      <c r="YF108" s="30"/>
      <c r="YG108" s="30"/>
      <c r="YH108" s="30"/>
      <c r="YI108" s="30"/>
      <c r="YJ108" s="30"/>
      <c r="YK108" s="30"/>
      <c r="YL108" s="30"/>
      <c r="YM108" s="30"/>
      <c r="YN108" s="30"/>
      <c r="YO108" s="30"/>
      <c r="YP108" s="30"/>
      <c r="YQ108" s="30"/>
      <c r="YR108" s="30"/>
      <c r="YS108" s="30"/>
      <c r="YT108" s="30"/>
      <c r="YU108" s="30"/>
      <c r="YV108" s="30"/>
      <c r="YW108" s="30"/>
      <c r="YX108" s="30"/>
      <c r="YY108" s="30"/>
      <c r="YZ108" s="30"/>
      <c r="ZA108" s="30"/>
      <c r="ZB108" s="30"/>
      <c r="ZC108" s="30"/>
      <c r="ZD108" s="30"/>
      <c r="ZE108" s="30"/>
      <c r="ZF108" s="30"/>
      <c r="ZG108" s="30"/>
      <c r="ZH108" s="30"/>
      <c r="ZI108" s="30"/>
      <c r="ZJ108" s="30"/>
      <c r="ZK108" s="30"/>
      <c r="ZL108" s="30"/>
      <c r="ZM108" s="30"/>
      <c r="ZN108" s="30"/>
      <c r="ZO108" s="30"/>
      <c r="ZP108" s="30"/>
      <c r="ZQ108" s="30"/>
      <c r="ZR108" s="30"/>
      <c r="ZS108" s="30"/>
      <c r="ZT108" s="30"/>
      <c r="ZU108" s="30"/>
      <c r="ZV108" s="30"/>
      <c r="ZW108" s="30"/>
      <c r="ZX108" s="30"/>
      <c r="ZY108" s="30"/>
      <c r="ZZ108" s="30"/>
      <c r="AAA108" s="30"/>
      <c r="AAB108" s="30"/>
      <c r="AAC108" s="30"/>
      <c r="AAD108" s="30"/>
      <c r="AAE108" s="30"/>
      <c r="AAF108" s="30"/>
      <c r="AAG108" s="30"/>
      <c r="AAH108" s="30"/>
      <c r="AAI108" s="30"/>
      <c r="AAJ108" s="30"/>
      <c r="AAK108" s="30"/>
      <c r="AAL108" s="30"/>
      <c r="AAM108" s="30"/>
      <c r="AAN108" s="30"/>
      <c r="AAO108" s="30"/>
      <c r="AAP108" s="30"/>
      <c r="AAQ108" s="30"/>
      <c r="AAR108" s="30"/>
      <c r="AAS108" s="30"/>
      <c r="AAT108" s="30"/>
      <c r="AAU108" s="30"/>
      <c r="AAV108" s="30"/>
      <c r="AAW108" s="30"/>
      <c r="AAX108" s="30"/>
      <c r="AAY108" s="30"/>
      <c r="AAZ108" s="30"/>
      <c r="ABA108" s="30"/>
      <c r="ABB108" s="30"/>
      <c r="ABC108" s="30"/>
      <c r="ABD108" s="30"/>
      <c r="ABE108" s="30"/>
      <c r="ABF108" s="30"/>
      <c r="ABG108" s="30"/>
      <c r="ABH108" s="30"/>
      <c r="ABI108" s="30"/>
      <c r="ABJ108" s="30"/>
      <c r="ABK108" s="30"/>
      <c r="ABL108" s="30"/>
      <c r="ABM108" s="30"/>
      <c r="ABN108" s="30"/>
      <c r="ABO108" s="30"/>
      <c r="ABP108" s="30"/>
      <c r="ABQ108" s="30"/>
      <c r="ABR108" s="30"/>
      <c r="ABS108" s="30"/>
      <c r="ABT108" s="30"/>
      <c r="ABU108" s="30"/>
      <c r="ABV108" s="30"/>
      <c r="ABW108" s="30"/>
      <c r="ABX108" s="30"/>
      <c r="ABY108" s="30"/>
      <c r="ABZ108" s="30"/>
      <c r="ACA108" s="30"/>
      <c r="ACB108" s="30"/>
      <c r="ACC108" s="30"/>
      <c r="ACD108" s="30"/>
      <c r="ACE108" s="30"/>
      <c r="ACF108" s="30"/>
      <c r="ACG108" s="30"/>
      <c r="ACH108" s="30"/>
      <c r="ACI108" s="30"/>
      <c r="ACJ108" s="30"/>
      <c r="ACK108" s="30"/>
      <c r="ACL108" s="30"/>
      <c r="ACM108" s="30"/>
      <c r="ACN108" s="30"/>
      <c r="ACO108" s="30"/>
      <c r="ACP108" s="30"/>
      <c r="ACQ108" s="30"/>
      <c r="ACR108" s="30"/>
      <c r="ACS108" s="30"/>
      <c r="ACT108" s="30"/>
      <c r="ACU108" s="30"/>
      <c r="ACV108" s="30"/>
      <c r="ACW108" s="30"/>
      <c r="ACX108" s="30"/>
      <c r="ACY108" s="30"/>
      <c r="ACZ108" s="30"/>
      <c r="ADA108" s="30"/>
      <c r="ADB108" s="30"/>
      <c r="ADC108" s="30"/>
      <c r="ADD108" s="30"/>
      <c r="ADE108" s="30"/>
      <c r="ADF108" s="30"/>
      <c r="ADG108" s="30"/>
      <c r="ADH108" s="30"/>
      <c r="ADI108" s="30"/>
      <c r="ADJ108" s="30"/>
      <c r="ADK108" s="30"/>
      <c r="ADL108" s="30"/>
      <c r="ADM108" s="30"/>
      <c r="ADN108" s="30"/>
      <c r="ADO108" s="30"/>
      <c r="ADP108" s="30"/>
      <c r="ADQ108" s="30"/>
      <c r="ADR108" s="30"/>
      <c r="ADS108" s="30"/>
      <c r="ADT108" s="30"/>
      <c r="ADU108" s="30"/>
      <c r="ADV108" s="30"/>
      <c r="ADW108" s="30"/>
      <c r="ADX108" s="30"/>
      <c r="ADY108" s="30"/>
      <c r="ADZ108" s="30"/>
      <c r="AEA108" s="30"/>
      <c r="AEB108" s="30"/>
      <c r="AEC108" s="30"/>
      <c r="AED108" s="30"/>
      <c r="AEE108" s="30"/>
      <c r="AEF108" s="30"/>
      <c r="AEG108" s="30"/>
      <c r="AEH108" s="30"/>
      <c r="AEI108" s="30"/>
      <c r="AEJ108" s="30"/>
      <c r="AEK108" s="30"/>
      <c r="AEL108" s="30"/>
      <c r="AEM108" s="30"/>
      <c r="AEN108" s="30"/>
      <c r="AEO108" s="30"/>
      <c r="AEP108" s="30"/>
      <c r="AEQ108" s="30"/>
      <c r="AER108" s="30"/>
      <c r="AES108" s="30"/>
      <c r="AET108" s="30"/>
      <c r="AEU108" s="30"/>
      <c r="AEV108" s="30"/>
      <c r="AEW108" s="30"/>
      <c r="AEX108" s="30"/>
      <c r="AEY108" s="30"/>
      <c r="AEZ108" s="30"/>
      <c r="AFA108" s="30"/>
      <c r="AFB108" s="30"/>
      <c r="AFC108" s="30"/>
      <c r="AFD108" s="30"/>
      <c r="AFE108" s="30"/>
      <c r="AFF108" s="30"/>
      <c r="AFG108" s="30"/>
      <c r="AFH108" s="30"/>
      <c r="AFI108" s="30"/>
      <c r="AFJ108" s="30"/>
      <c r="AFK108" s="30"/>
      <c r="AFL108" s="30"/>
      <c r="AFM108" s="30"/>
      <c r="AFN108" s="30"/>
      <c r="AFO108" s="30"/>
      <c r="AFP108" s="30"/>
      <c r="AFQ108" s="30"/>
      <c r="AFR108" s="30"/>
      <c r="AFS108" s="30"/>
      <c r="AFT108" s="30"/>
      <c r="AFU108" s="30"/>
      <c r="AFV108" s="30"/>
      <c r="AFW108" s="30"/>
      <c r="AFX108" s="30"/>
      <c r="AFY108" s="30"/>
      <c r="AFZ108" s="30"/>
      <c r="AGA108" s="30"/>
      <c r="AGB108" s="30"/>
      <c r="AGC108" s="30"/>
      <c r="AGD108" s="30"/>
      <c r="AGE108" s="30"/>
      <c r="AGF108" s="30"/>
      <c r="AGG108" s="30"/>
      <c r="AGH108" s="30"/>
      <c r="AGI108" s="30"/>
      <c r="AGJ108" s="30"/>
      <c r="AGK108" s="30"/>
      <c r="AGL108" s="30"/>
      <c r="AGM108" s="30"/>
      <c r="AGN108" s="30"/>
      <c r="AGO108" s="30"/>
      <c r="AGP108" s="30"/>
      <c r="AGQ108" s="30"/>
      <c r="AGR108" s="30"/>
      <c r="AGS108" s="30"/>
      <c r="AGT108" s="30"/>
      <c r="AGU108" s="30"/>
      <c r="AGV108" s="30"/>
      <c r="AGW108" s="30"/>
      <c r="AGX108" s="30"/>
      <c r="AGY108" s="30"/>
      <c r="AGZ108" s="30"/>
      <c r="AHA108" s="30"/>
      <c r="AHB108" s="30"/>
      <c r="AHC108" s="30"/>
      <c r="AHD108" s="30"/>
      <c r="AHE108" s="30"/>
      <c r="AHF108" s="30"/>
      <c r="AHG108" s="30"/>
      <c r="AHH108" s="30"/>
      <c r="AHI108" s="30"/>
      <c r="AHJ108" s="30"/>
      <c r="AHK108" s="30"/>
      <c r="AHL108" s="30"/>
      <c r="AHM108" s="30"/>
      <c r="AHN108" s="30"/>
      <c r="AHO108" s="30"/>
      <c r="AHP108" s="30"/>
      <c r="AHQ108" s="30"/>
      <c r="AHR108" s="30"/>
      <c r="AHS108" s="30"/>
      <c r="AHT108" s="30"/>
      <c r="AHU108" s="30"/>
      <c r="AHV108" s="30"/>
      <c r="AHW108" s="30"/>
      <c r="AHX108" s="30"/>
      <c r="AHY108" s="30"/>
      <c r="AHZ108" s="30"/>
      <c r="AIA108" s="30"/>
      <c r="AIB108" s="30"/>
      <c r="AIC108" s="30"/>
      <c r="AID108" s="30"/>
      <c r="AIE108" s="30"/>
      <c r="AIF108" s="30"/>
      <c r="AIG108" s="30"/>
      <c r="AIH108" s="30"/>
      <c r="AII108" s="30"/>
      <c r="AIJ108" s="30"/>
      <c r="AIK108" s="30"/>
      <c r="AIL108" s="30"/>
      <c r="AIM108" s="30"/>
      <c r="AIN108" s="30"/>
      <c r="AIO108" s="30"/>
      <c r="AIP108" s="30"/>
      <c r="AIQ108" s="30"/>
      <c r="AIR108" s="30"/>
      <c r="AIS108" s="30"/>
      <c r="AIT108" s="30"/>
      <c r="AIU108" s="30"/>
      <c r="AIV108" s="30"/>
      <c r="AIW108" s="30"/>
      <c r="AIX108" s="30"/>
      <c r="AIY108" s="30"/>
      <c r="AIZ108" s="30"/>
      <c r="AJA108" s="30"/>
      <c r="AJB108" s="30"/>
      <c r="AJC108" s="30"/>
      <c r="AJD108" s="30"/>
      <c r="AJE108" s="30"/>
      <c r="AJF108" s="30"/>
      <c r="AJG108" s="30"/>
      <c r="AJH108" s="30"/>
      <c r="AJI108" s="30"/>
      <c r="AJJ108" s="30"/>
      <c r="AJK108" s="30"/>
      <c r="AJL108" s="30"/>
      <c r="AJM108" s="30"/>
      <c r="AJN108" s="30"/>
      <c r="AJO108" s="30"/>
      <c r="AJP108" s="30"/>
      <c r="AJQ108" s="30"/>
      <c r="AJR108" s="30"/>
      <c r="AJS108" s="30"/>
      <c r="AJT108" s="30"/>
      <c r="AJU108" s="30"/>
      <c r="AJV108" s="30"/>
      <c r="AJW108" s="30"/>
      <c r="AJX108" s="30"/>
      <c r="AJY108" s="30"/>
      <c r="AJZ108" s="30"/>
      <c r="AKA108" s="30"/>
      <c r="AKB108" s="30"/>
      <c r="AKC108" s="30"/>
      <c r="AKD108" s="30"/>
      <c r="AKE108" s="30"/>
      <c r="AKF108" s="30"/>
      <c r="AKG108" s="30"/>
      <c r="AKH108" s="30"/>
      <c r="AKI108" s="30"/>
      <c r="AKJ108" s="30"/>
      <c r="AKK108" s="30"/>
      <c r="AKL108" s="30"/>
      <c r="AKM108" s="30"/>
      <c r="AKN108" s="30"/>
      <c r="AKO108" s="30"/>
      <c r="AKP108" s="30"/>
      <c r="AKQ108" s="30"/>
      <c r="AKR108" s="30"/>
      <c r="AKS108" s="30"/>
      <c r="AKT108" s="30"/>
      <c r="AKU108" s="30"/>
      <c r="AKV108" s="30"/>
      <c r="AKW108" s="30"/>
      <c r="AKX108" s="30"/>
      <c r="AKY108" s="30"/>
      <c r="AKZ108" s="30"/>
      <c r="ALA108" s="30"/>
      <c r="ALB108" s="30"/>
      <c r="ALC108" s="30"/>
      <c r="ALD108" s="30"/>
      <c r="ALE108" s="30"/>
      <c r="ALF108" s="30"/>
      <c r="ALG108" s="30"/>
      <c r="ALH108" s="30"/>
      <c r="ALI108" s="30"/>
      <c r="ALJ108" s="30"/>
      <c r="ALK108" s="30"/>
      <c r="ALL108" s="30"/>
      <c r="ALM108" s="30"/>
      <c r="ALN108" s="30"/>
      <c r="ALO108" s="30"/>
      <c r="ALP108" s="30"/>
      <c r="ALQ108" s="30"/>
      <c r="ALR108" s="30"/>
      <c r="ALS108" s="30"/>
      <c r="ALT108" s="30"/>
      <c r="ALU108" s="30"/>
      <c r="ALV108" s="30"/>
      <c r="ALW108" s="30"/>
      <c r="ALX108" s="30"/>
      <c r="ALY108" s="30"/>
      <c r="ALZ108" s="30"/>
      <c r="AMA108" s="30"/>
      <c r="AMB108" s="30"/>
      <c r="AMC108" s="30"/>
      <c r="AMD108" s="30"/>
      <c r="AME108" s="30"/>
      <c r="AMF108" s="30"/>
      <c r="AMG108" s="30"/>
      <c r="AMH108" s="30"/>
      <c r="AMI108" s="30"/>
      <c r="AMJ108" s="30"/>
      <c r="AMK108" s="30"/>
      <c r="AML108" s="30"/>
      <c r="AMM108" s="30"/>
      <c r="AMN108" s="30"/>
      <c r="AMO108" s="30"/>
      <c r="AMP108" s="30"/>
      <c r="AMQ108" s="30"/>
      <c r="AMR108" s="30"/>
      <c r="AMS108" s="30"/>
      <c r="AMT108" s="30"/>
      <c r="AMU108" s="30"/>
      <c r="AMV108" s="30"/>
      <c r="AMW108" s="30"/>
      <c r="AMX108" s="30"/>
      <c r="AMY108" s="30"/>
      <c r="AMZ108" s="30"/>
      <c r="ANA108" s="30"/>
      <c r="ANB108" s="30"/>
      <c r="ANC108" s="30"/>
      <c r="AND108" s="30"/>
      <c r="ANE108" s="30"/>
      <c r="ANF108" s="30"/>
      <c r="ANG108" s="30"/>
      <c r="ANH108" s="30"/>
      <c r="ANI108" s="30"/>
      <c r="ANJ108" s="30"/>
      <c r="ANK108" s="30"/>
      <c r="ANL108" s="30"/>
      <c r="ANM108" s="30"/>
      <c r="ANN108" s="30"/>
      <c r="ANO108" s="30"/>
      <c r="ANP108" s="30"/>
      <c r="ANQ108" s="30"/>
      <c r="ANR108" s="30"/>
      <c r="ANS108" s="30"/>
      <c r="ANT108" s="30"/>
      <c r="ANU108" s="30"/>
      <c r="ANV108" s="30"/>
      <c r="ANW108" s="30"/>
      <c r="ANX108" s="30"/>
      <c r="ANY108" s="30"/>
      <c r="ANZ108" s="30"/>
      <c r="AOA108" s="30"/>
      <c r="AOB108" s="30"/>
      <c r="AOC108" s="30"/>
      <c r="AOD108" s="30"/>
      <c r="AOE108" s="30"/>
      <c r="AOF108" s="30"/>
      <c r="AOG108" s="30"/>
      <c r="AOH108" s="30"/>
      <c r="AOI108" s="30"/>
      <c r="AOJ108" s="30"/>
      <c r="AOK108" s="30"/>
      <c r="AOL108" s="30"/>
      <c r="AOM108" s="30"/>
      <c r="AON108" s="30"/>
      <c r="AOO108" s="30"/>
      <c r="AOP108" s="30"/>
      <c r="AOQ108" s="30"/>
      <c r="AOR108" s="30"/>
      <c r="AOS108" s="30"/>
      <c r="AOT108" s="30"/>
      <c r="AOU108" s="30"/>
      <c r="AOV108" s="30"/>
      <c r="AOW108" s="30"/>
      <c r="AOX108" s="30"/>
      <c r="AOY108" s="30"/>
      <c r="AOZ108" s="30"/>
      <c r="APA108" s="30"/>
      <c r="APB108" s="30"/>
      <c r="APC108" s="30"/>
      <c r="APD108" s="30"/>
      <c r="APE108" s="30"/>
      <c r="APF108" s="30"/>
      <c r="APG108" s="30"/>
      <c r="APH108" s="30"/>
      <c r="API108" s="30"/>
      <c r="APJ108" s="30"/>
      <c r="APK108" s="30"/>
      <c r="APL108" s="30"/>
      <c r="APM108" s="30"/>
      <c r="APN108" s="30"/>
      <c r="APO108" s="30"/>
      <c r="APP108" s="30"/>
      <c r="APQ108" s="30"/>
      <c r="APR108" s="30"/>
      <c r="APS108" s="30"/>
      <c r="APT108" s="30"/>
      <c r="APU108" s="30"/>
      <c r="APV108" s="30"/>
      <c r="APW108" s="30"/>
      <c r="APX108" s="30"/>
      <c r="APY108" s="30"/>
      <c r="APZ108" s="30"/>
      <c r="AQA108" s="30"/>
      <c r="AQB108" s="30"/>
      <c r="AQC108" s="30"/>
      <c r="AQD108" s="30"/>
      <c r="AQE108" s="30"/>
      <c r="AQF108" s="30"/>
      <c r="AQG108" s="30"/>
      <c r="AQH108" s="30"/>
      <c r="AQI108" s="30"/>
      <c r="AQJ108" s="30"/>
      <c r="AQK108" s="30"/>
      <c r="AQL108" s="30"/>
      <c r="AQM108" s="30"/>
      <c r="AQN108" s="30"/>
      <c r="AQO108" s="30"/>
      <c r="AQP108" s="30"/>
      <c r="AQQ108" s="30"/>
      <c r="AQR108" s="30"/>
      <c r="AQS108" s="30"/>
      <c r="AQT108" s="30"/>
      <c r="AQU108" s="30"/>
      <c r="AQV108" s="30"/>
      <c r="AQW108" s="30"/>
      <c r="AQX108" s="30"/>
      <c r="AQY108" s="30"/>
      <c r="AQZ108" s="30"/>
      <c r="ARA108" s="30"/>
      <c r="ARB108" s="30"/>
      <c r="ARC108" s="30"/>
      <c r="ARD108" s="30"/>
      <c r="ARE108" s="30"/>
      <c r="ARF108" s="30"/>
      <c r="ARG108" s="30"/>
      <c r="ARH108" s="30"/>
      <c r="ARI108" s="30"/>
      <c r="ARJ108" s="30"/>
      <c r="ARK108" s="30"/>
      <c r="ARL108" s="30"/>
      <c r="ARM108" s="30"/>
      <c r="ARN108" s="30"/>
      <c r="ARO108" s="30"/>
      <c r="ARP108" s="30"/>
      <c r="ARQ108" s="30"/>
      <c r="ARR108" s="30"/>
      <c r="ARS108" s="30"/>
      <c r="ART108" s="30"/>
      <c r="ARU108" s="30"/>
      <c r="ARV108" s="30"/>
      <c r="ARW108" s="30"/>
      <c r="ARX108" s="30"/>
      <c r="ARY108" s="30"/>
      <c r="ARZ108" s="30"/>
      <c r="ASA108" s="30"/>
      <c r="ASB108" s="30"/>
      <c r="ASC108" s="30"/>
      <c r="ASD108" s="30"/>
      <c r="ASE108" s="30"/>
      <c r="ASF108" s="30"/>
      <c r="ASG108" s="30"/>
      <c r="ASH108" s="30"/>
      <c r="ASI108" s="30"/>
      <c r="ASJ108" s="30"/>
      <c r="ASK108" s="30"/>
      <c r="ASL108" s="30"/>
      <c r="ASM108" s="30"/>
      <c r="ASN108" s="30"/>
      <c r="ASO108" s="30"/>
      <c r="ASP108" s="30"/>
      <c r="ASQ108" s="30"/>
      <c r="ASR108" s="30"/>
      <c r="ASS108" s="30"/>
      <c r="AST108" s="30"/>
      <c r="ASU108" s="30"/>
      <c r="ASV108" s="30"/>
      <c r="ASW108" s="30"/>
      <c r="ASX108" s="30"/>
      <c r="ASY108" s="30"/>
      <c r="ASZ108" s="30"/>
      <c r="ATA108" s="30"/>
      <c r="ATB108" s="30"/>
      <c r="ATC108" s="30"/>
      <c r="ATD108" s="30"/>
      <c r="ATE108" s="30"/>
      <c r="ATF108" s="30"/>
      <c r="ATG108" s="30"/>
      <c r="ATH108" s="30"/>
      <c r="ATI108" s="30"/>
      <c r="ATJ108" s="30"/>
      <c r="ATK108" s="30"/>
      <c r="ATL108" s="30"/>
      <c r="ATM108" s="30"/>
      <c r="ATN108" s="30"/>
      <c r="ATO108" s="30"/>
      <c r="ATP108" s="30"/>
      <c r="ATQ108" s="30"/>
      <c r="ATR108" s="30"/>
      <c r="ATS108" s="30"/>
      <c r="ATT108" s="30"/>
      <c r="ATU108" s="30"/>
      <c r="ATV108" s="30"/>
      <c r="ATW108" s="30"/>
      <c r="ATX108" s="30"/>
      <c r="ATY108" s="30"/>
      <c r="ATZ108" s="30"/>
      <c r="AUA108" s="30"/>
      <c r="AUB108" s="30"/>
      <c r="AUC108" s="30"/>
      <c r="AUD108" s="30"/>
      <c r="AUE108" s="30"/>
      <c r="AUF108" s="30"/>
      <c r="AUG108" s="30"/>
      <c r="AUH108" s="30"/>
      <c r="AUI108" s="30"/>
      <c r="AUJ108" s="30"/>
      <c r="AUK108" s="30"/>
      <c r="AUL108" s="30"/>
      <c r="AUM108" s="30"/>
      <c r="AUN108" s="30"/>
      <c r="AUO108" s="30"/>
      <c r="AUP108" s="30"/>
      <c r="AUQ108" s="30"/>
      <c r="AUR108" s="30"/>
      <c r="AUS108" s="30"/>
      <c r="AUT108" s="30"/>
      <c r="AUU108" s="30"/>
      <c r="AUV108" s="30"/>
      <c r="AUW108" s="30"/>
      <c r="AUX108" s="30"/>
      <c r="AUY108" s="30"/>
      <c r="AUZ108" s="30"/>
      <c r="AVA108" s="30"/>
      <c r="AVB108" s="30"/>
      <c r="AVC108" s="30"/>
      <c r="AVD108" s="30"/>
      <c r="AVE108" s="30"/>
      <c r="AVF108" s="30"/>
      <c r="AVG108" s="30"/>
      <c r="AVH108" s="30"/>
      <c r="AVI108" s="30"/>
      <c r="AVJ108" s="30"/>
      <c r="AVK108" s="30"/>
      <c r="AVL108" s="30"/>
      <c r="AVM108" s="30"/>
      <c r="AVN108" s="30"/>
      <c r="AVO108" s="30"/>
      <c r="AVP108" s="30"/>
      <c r="AVQ108" s="30"/>
      <c r="AVR108" s="30"/>
      <c r="AVS108" s="30"/>
      <c r="AVT108" s="30"/>
      <c r="AVU108" s="30"/>
      <c r="AVV108" s="30"/>
      <c r="AVW108" s="30"/>
      <c r="AVX108" s="30"/>
      <c r="AVY108" s="30"/>
      <c r="AVZ108" s="30"/>
      <c r="AWA108" s="30"/>
      <c r="AWB108" s="30"/>
      <c r="AWC108" s="30"/>
      <c r="AWD108" s="30"/>
      <c r="AWE108" s="30"/>
      <c r="AWF108" s="30"/>
      <c r="AWG108" s="30"/>
      <c r="AWH108" s="30"/>
      <c r="AWI108" s="30"/>
      <c r="AWJ108" s="30"/>
      <c r="AWK108" s="30"/>
      <c r="AWL108" s="30"/>
      <c r="AWM108" s="30"/>
      <c r="AWN108" s="30"/>
      <c r="AWO108" s="30"/>
      <c r="AWP108" s="30"/>
      <c r="AWQ108" s="30"/>
      <c r="AWR108" s="30"/>
      <c r="AWS108" s="30"/>
      <c r="AWT108" s="30"/>
      <c r="AWU108" s="30"/>
      <c r="AWV108" s="30"/>
      <c r="AWW108" s="30"/>
      <c r="AWX108" s="30"/>
      <c r="AWY108" s="30"/>
      <c r="AWZ108" s="30"/>
      <c r="AXA108" s="30"/>
      <c r="AXB108" s="30"/>
      <c r="AXC108" s="30"/>
      <c r="AXD108" s="30"/>
      <c r="AXE108" s="30"/>
      <c r="AXF108" s="30"/>
      <c r="AXG108" s="30"/>
      <c r="AXH108" s="30"/>
      <c r="AXI108" s="30"/>
      <c r="AXJ108" s="30"/>
      <c r="AXK108" s="30"/>
      <c r="AXL108" s="30"/>
      <c r="AXM108" s="30"/>
      <c r="AXN108" s="30"/>
      <c r="AXO108" s="30"/>
      <c r="AXP108" s="30"/>
      <c r="AXQ108" s="30"/>
      <c r="AXR108" s="30"/>
      <c r="AXS108" s="30"/>
      <c r="AXT108" s="30"/>
      <c r="AXU108" s="30"/>
      <c r="AXV108" s="30"/>
      <c r="AXW108" s="30"/>
      <c r="AXX108" s="30"/>
      <c r="AXY108" s="30"/>
      <c r="AXZ108" s="30"/>
      <c r="AYA108" s="30"/>
      <c r="AYB108" s="30"/>
      <c r="AYC108" s="30"/>
      <c r="AYD108" s="30"/>
      <c r="AYE108" s="30"/>
      <c r="AYF108" s="30"/>
      <c r="AYG108" s="30"/>
      <c r="AYH108" s="30"/>
      <c r="AYI108" s="30"/>
      <c r="AYJ108" s="30"/>
      <c r="AYK108" s="30"/>
      <c r="AYL108" s="30"/>
      <c r="AYM108" s="30"/>
      <c r="AYN108" s="30"/>
      <c r="AYO108" s="30"/>
      <c r="AYP108" s="30"/>
      <c r="AYQ108" s="30"/>
      <c r="AYR108" s="30"/>
      <c r="AYS108" s="30"/>
      <c r="AYT108" s="30"/>
      <c r="AYU108" s="30"/>
      <c r="AYV108" s="30"/>
      <c r="AYW108" s="30"/>
      <c r="AYX108" s="30"/>
      <c r="AYY108" s="30"/>
      <c r="AYZ108" s="30"/>
      <c r="AZA108" s="30"/>
      <c r="AZB108" s="30"/>
      <c r="AZC108" s="30"/>
      <c r="AZD108" s="30"/>
      <c r="AZE108" s="30"/>
      <c r="AZF108" s="30"/>
      <c r="AZG108" s="30"/>
      <c r="AZH108" s="30"/>
      <c r="AZI108" s="30"/>
      <c r="AZJ108" s="30"/>
      <c r="AZK108" s="30"/>
      <c r="AZL108" s="30"/>
      <c r="AZM108" s="30"/>
      <c r="AZN108" s="30"/>
      <c r="AZO108" s="30"/>
      <c r="AZP108" s="30"/>
      <c r="AZQ108" s="30"/>
      <c r="AZR108" s="30"/>
      <c r="AZS108" s="30"/>
      <c r="AZT108" s="30"/>
      <c r="AZU108" s="30"/>
      <c r="AZV108" s="30"/>
      <c r="AZW108" s="30"/>
      <c r="AZX108" s="30"/>
      <c r="AZY108" s="30"/>
      <c r="AZZ108" s="30"/>
      <c r="BAA108" s="30"/>
      <c r="BAB108" s="30"/>
      <c r="BAC108" s="30"/>
      <c r="BAD108" s="30"/>
      <c r="BAE108" s="30"/>
      <c r="BAF108" s="30"/>
      <c r="BAG108" s="30"/>
      <c r="BAH108" s="30"/>
      <c r="BAI108" s="30"/>
      <c r="BAJ108" s="30"/>
      <c r="BAK108" s="30"/>
      <c r="BAL108" s="30"/>
      <c r="BAM108" s="30"/>
      <c r="BAN108" s="30"/>
      <c r="BAO108" s="30"/>
      <c r="BAP108" s="30"/>
      <c r="BAQ108" s="30"/>
      <c r="BAR108" s="30"/>
      <c r="BAS108" s="30"/>
      <c r="BAT108" s="30"/>
      <c r="BAU108" s="30"/>
      <c r="BAV108" s="30"/>
      <c r="BAW108" s="30"/>
      <c r="BAX108" s="30"/>
      <c r="BAY108" s="30"/>
      <c r="BAZ108" s="30"/>
      <c r="BBA108" s="30"/>
      <c r="BBB108" s="30"/>
      <c r="BBC108" s="30"/>
      <c r="BBD108" s="30"/>
      <c r="BBE108" s="30"/>
      <c r="BBF108" s="30"/>
      <c r="BBG108" s="30"/>
      <c r="BBH108" s="30"/>
      <c r="BBI108" s="30"/>
      <c r="BBJ108" s="30"/>
      <c r="BBK108" s="30"/>
      <c r="BBL108" s="30"/>
      <c r="BBM108" s="30"/>
      <c r="BBN108" s="30"/>
      <c r="BBO108" s="30"/>
      <c r="BBP108" s="30"/>
      <c r="BBQ108" s="30"/>
      <c r="BBR108" s="30"/>
      <c r="BBS108" s="30"/>
      <c r="BBT108" s="30"/>
      <c r="BBU108" s="30"/>
      <c r="BBV108" s="30"/>
      <c r="BBW108" s="30"/>
      <c r="BBX108" s="30"/>
      <c r="BBY108" s="30"/>
      <c r="BBZ108" s="30"/>
      <c r="BCA108" s="30"/>
      <c r="BCB108" s="30"/>
      <c r="BCC108" s="30"/>
      <c r="BCD108" s="30"/>
      <c r="BCE108" s="30"/>
      <c r="BCF108" s="30"/>
      <c r="BCG108" s="30"/>
      <c r="BCH108" s="30"/>
      <c r="BCI108" s="30"/>
      <c r="BCJ108" s="30"/>
      <c r="BCK108" s="30"/>
      <c r="BCL108" s="30"/>
      <c r="BCM108" s="30"/>
      <c r="BCN108" s="30"/>
      <c r="BCO108" s="30"/>
      <c r="BCP108" s="30"/>
      <c r="BCQ108" s="30"/>
      <c r="BCR108" s="30"/>
      <c r="BCS108" s="30"/>
      <c r="BCT108" s="30"/>
      <c r="BCU108" s="30"/>
      <c r="BCV108" s="30"/>
      <c r="BCW108" s="30"/>
      <c r="BCX108" s="30"/>
      <c r="BCY108" s="30"/>
      <c r="BCZ108" s="30"/>
      <c r="BDA108" s="30"/>
      <c r="BDB108" s="30"/>
      <c r="BDC108" s="30"/>
      <c r="BDD108" s="30"/>
      <c r="BDE108" s="30"/>
      <c r="BDF108" s="30"/>
      <c r="BDG108" s="30"/>
      <c r="BDH108" s="30"/>
      <c r="BDI108" s="30"/>
      <c r="BDJ108" s="30"/>
      <c r="BDK108" s="30"/>
      <c r="BDL108" s="30"/>
      <c r="BDM108" s="30"/>
      <c r="BDN108" s="30"/>
      <c r="BDO108" s="30"/>
      <c r="BDP108" s="30"/>
      <c r="BDQ108" s="30"/>
      <c r="BDR108" s="30"/>
      <c r="BDS108" s="30"/>
      <c r="BDT108" s="30"/>
      <c r="BDU108" s="30"/>
      <c r="BDV108" s="30"/>
      <c r="BDW108" s="30"/>
      <c r="BDX108" s="30"/>
      <c r="BDY108" s="30"/>
      <c r="BDZ108" s="30"/>
      <c r="BEA108" s="30"/>
      <c r="BEB108" s="30"/>
      <c r="BEC108" s="30"/>
      <c r="BED108" s="30"/>
      <c r="BEE108" s="30"/>
      <c r="BEF108" s="30"/>
      <c r="BEG108" s="30"/>
      <c r="BEH108" s="30"/>
      <c r="BEI108" s="30"/>
      <c r="BEJ108" s="30"/>
      <c r="BEK108" s="30"/>
      <c r="BEL108" s="30"/>
      <c r="BEM108" s="30"/>
      <c r="BEN108" s="30"/>
      <c r="BEO108" s="30"/>
      <c r="BEP108" s="30"/>
      <c r="BEQ108" s="30"/>
      <c r="BER108" s="30"/>
      <c r="BES108" s="30"/>
      <c r="BET108" s="30"/>
      <c r="BEU108" s="30"/>
      <c r="BEV108" s="30"/>
      <c r="BEW108" s="30"/>
      <c r="BEX108" s="30"/>
      <c r="BEY108" s="30"/>
      <c r="BEZ108" s="30"/>
      <c r="BFA108" s="30"/>
      <c r="BFB108" s="30"/>
      <c r="BFC108" s="30"/>
      <c r="BFD108" s="30"/>
      <c r="BFE108" s="30"/>
      <c r="BFF108" s="30"/>
      <c r="BFG108" s="30"/>
      <c r="BFH108" s="30"/>
      <c r="BFI108" s="30"/>
      <c r="BFJ108" s="30"/>
      <c r="BFK108" s="30"/>
      <c r="BFL108" s="30"/>
      <c r="BFM108" s="30"/>
      <c r="BFN108" s="30"/>
      <c r="BFO108" s="30"/>
      <c r="BFP108" s="30"/>
      <c r="BFQ108" s="30"/>
      <c r="BFR108" s="30"/>
      <c r="BFS108" s="30"/>
      <c r="BFT108" s="30"/>
      <c r="BFU108" s="30"/>
      <c r="BFV108" s="30"/>
      <c r="BFW108" s="30"/>
      <c r="BFX108" s="30"/>
      <c r="BFY108" s="30"/>
      <c r="BFZ108" s="30"/>
      <c r="BGA108" s="30"/>
      <c r="BGB108" s="30"/>
      <c r="BGC108" s="30"/>
      <c r="BGD108" s="30"/>
      <c r="BGE108" s="30"/>
      <c r="BGF108" s="30"/>
      <c r="BGG108" s="30"/>
      <c r="BGH108" s="30"/>
      <c r="BGI108" s="30"/>
      <c r="BGJ108" s="30"/>
      <c r="BGK108" s="30"/>
      <c r="BGL108" s="30"/>
      <c r="BGM108" s="30"/>
      <c r="BGN108" s="30"/>
      <c r="BGO108" s="30"/>
      <c r="BGP108" s="30"/>
      <c r="BGQ108" s="30"/>
      <c r="BGR108" s="30"/>
      <c r="BGS108" s="30"/>
      <c r="BGT108" s="30"/>
      <c r="BGU108" s="30"/>
      <c r="BGV108" s="30"/>
      <c r="BGW108" s="30"/>
      <c r="BGX108" s="30"/>
      <c r="BGY108" s="30"/>
      <c r="BGZ108" s="30"/>
      <c r="BHA108" s="30"/>
      <c r="BHB108" s="30"/>
      <c r="BHC108" s="30"/>
      <c r="BHD108" s="30"/>
      <c r="BHE108" s="30"/>
      <c r="BHF108" s="30"/>
      <c r="BHG108" s="30"/>
      <c r="BHH108" s="30"/>
      <c r="BHI108" s="30"/>
      <c r="BHJ108" s="30"/>
      <c r="BHK108" s="30"/>
      <c r="BHL108" s="30"/>
      <c r="BHM108" s="30"/>
      <c r="BHN108" s="30"/>
      <c r="BHO108" s="30"/>
      <c r="BHP108" s="30"/>
      <c r="BHQ108" s="30"/>
      <c r="BHR108" s="30"/>
      <c r="BHS108" s="30"/>
      <c r="BHT108" s="30"/>
      <c r="BHU108" s="30"/>
      <c r="BHV108" s="30"/>
      <c r="BHW108" s="30"/>
      <c r="BHX108" s="30"/>
      <c r="BHY108" s="30"/>
      <c r="BHZ108" s="30"/>
      <c r="BIA108" s="30"/>
      <c r="BIB108" s="30"/>
      <c r="BIC108" s="30"/>
      <c r="BID108" s="30"/>
      <c r="BIE108" s="30"/>
      <c r="BIF108" s="30"/>
      <c r="BIG108" s="30"/>
      <c r="BIH108" s="30"/>
      <c r="BII108" s="30"/>
      <c r="BIJ108" s="30"/>
      <c r="BIK108" s="30"/>
      <c r="BIL108" s="30"/>
      <c r="BIM108" s="30"/>
      <c r="BIN108" s="30"/>
      <c r="BIO108" s="30"/>
      <c r="BIP108" s="30"/>
      <c r="BIQ108" s="30"/>
      <c r="BIR108" s="30"/>
      <c r="BIS108" s="30"/>
      <c r="BIT108" s="30"/>
      <c r="BIU108" s="30"/>
      <c r="BIV108" s="30"/>
      <c r="BIW108" s="30"/>
      <c r="BIX108" s="30"/>
      <c r="BIY108" s="30"/>
      <c r="BIZ108" s="30"/>
      <c r="BJA108" s="30"/>
      <c r="BJB108" s="30"/>
      <c r="BJC108" s="30"/>
      <c r="BJD108" s="30"/>
      <c r="BJE108" s="30"/>
      <c r="BJF108" s="30"/>
      <c r="BJG108" s="30"/>
      <c r="BJH108" s="30"/>
      <c r="BJI108" s="30"/>
      <c r="BJJ108" s="30"/>
      <c r="BJK108" s="30"/>
      <c r="BJL108" s="30"/>
      <c r="BJM108" s="30"/>
      <c r="BJN108" s="30"/>
      <c r="BJO108" s="30"/>
      <c r="BJP108" s="30"/>
      <c r="BJQ108" s="30"/>
      <c r="BJR108" s="30"/>
      <c r="BJS108" s="30"/>
      <c r="BJT108" s="30"/>
      <c r="BJU108" s="30"/>
      <c r="BJV108" s="30"/>
      <c r="BJW108" s="30"/>
      <c r="BJX108" s="30"/>
      <c r="BJY108" s="30"/>
      <c r="BJZ108" s="30"/>
      <c r="BKA108" s="30"/>
      <c r="BKB108" s="30"/>
      <c r="BKC108" s="30"/>
      <c r="BKD108" s="30"/>
      <c r="BKE108" s="30"/>
      <c r="BKF108" s="30"/>
      <c r="BKG108" s="30"/>
      <c r="BKH108" s="30"/>
      <c r="BKI108" s="30"/>
      <c r="BKJ108" s="30"/>
      <c r="BKK108" s="30"/>
      <c r="BKL108" s="30"/>
      <c r="BKM108" s="30"/>
      <c r="BKN108" s="30"/>
      <c r="BKO108" s="30"/>
      <c r="BKP108" s="30"/>
      <c r="BKQ108" s="30"/>
      <c r="BKR108" s="30"/>
      <c r="BKS108" s="30"/>
      <c r="BKT108" s="30"/>
      <c r="BKU108" s="30"/>
      <c r="BKV108" s="30"/>
      <c r="BKW108" s="30"/>
      <c r="BKX108" s="30"/>
      <c r="BKY108" s="30"/>
      <c r="BKZ108" s="30"/>
      <c r="BLA108" s="30"/>
      <c r="BLB108" s="30"/>
      <c r="BLC108" s="30"/>
      <c r="BLD108" s="30"/>
      <c r="BLE108" s="30"/>
      <c r="BLF108" s="30"/>
      <c r="BLG108" s="30"/>
      <c r="BLH108" s="30"/>
      <c r="BLI108" s="30"/>
      <c r="BLJ108" s="30"/>
      <c r="BLK108" s="30"/>
      <c r="BLL108" s="30"/>
      <c r="BLM108" s="30"/>
      <c r="BLN108" s="30"/>
      <c r="BLO108" s="30"/>
      <c r="BLP108" s="30"/>
      <c r="BLQ108" s="30"/>
      <c r="BLR108" s="30"/>
      <c r="BLS108" s="30"/>
      <c r="BLT108" s="30"/>
      <c r="BLU108" s="30"/>
      <c r="BLV108" s="30"/>
      <c r="BLW108" s="30"/>
      <c r="BLX108" s="30"/>
      <c r="BLY108" s="30"/>
      <c r="BLZ108" s="30"/>
      <c r="BMA108" s="30"/>
      <c r="BMB108" s="30"/>
      <c r="BMC108" s="30"/>
      <c r="BMD108" s="30"/>
      <c r="BME108" s="30"/>
      <c r="BMF108" s="30"/>
      <c r="BMG108" s="30"/>
      <c r="BMH108" s="30"/>
      <c r="BMI108" s="30"/>
      <c r="BMJ108" s="30"/>
      <c r="BMK108" s="30"/>
      <c r="BML108" s="30"/>
      <c r="BMM108" s="30"/>
      <c r="BMN108" s="30"/>
      <c r="BMO108" s="30"/>
      <c r="BMP108" s="30"/>
      <c r="BMQ108" s="30"/>
      <c r="BMR108" s="30"/>
      <c r="BMS108" s="30"/>
      <c r="BMT108" s="30"/>
      <c r="BMU108" s="30"/>
      <c r="BMV108" s="30"/>
      <c r="BMW108" s="30"/>
      <c r="BMX108" s="30"/>
      <c r="BMY108" s="30"/>
      <c r="BMZ108" s="30"/>
      <c r="BNA108" s="30"/>
      <c r="BNB108" s="30"/>
      <c r="BNC108" s="30"/>
      <c r="BND108" s="30"/>
      <c r="BNE108" s="30"/>
      <c r="BNF108" s="30"/>
      <c r="BNG108" s="30"/>
      <c r="BNH108" s="30"/>
      <c r="BNI108" s="30"/>
      <c r="BNJ108" s="30"/>
      <c r="BNK108" s="30"/>
      <c r="BNL108" s="30"/>
      <c r="BNM108" s="30"/>
      <c r="BNN108" s="30"/>
      <c r="BNO108" s="30"/>
      <c r="BNP108" s="30"/>
      <c r="BNQ108" s="30"/>
      <c r="BNR108" s="30"/>
      <c r="BNS108" s="30"/>
      <c r="BNT108" s="30"/>
      <c r="BNU108" s="30"/>
      <c r="BNV108" s="30"/>
      <c r="BNW108" s="30"/>
      <c r="BNX108" s="30"/>
      <c r="BNY108" s="30"/>
      <c r="BNZ108" s="30"/>
      <c r="BOA108" s="30"/>
      <c r="BOB108" s="30"/>
      <c r="BOC108" s="30"/>
      <c r="BOD108" s="30"/>
      <c r="BOE108" s="30"/>
      <c r="BOF108" s="30"/>
      <c r="BOG108" s="30"/>
      <c r="BOH108" s="30"/>
      <c r="BOI108" s="30"/>
      <c r="BOJ108" s="30"/>
      <c r="BOK108" s="30"/>
      <c r="BOL108" s="30"/>
      <c r="BOM108" s="30"/>
      <c r="BON108" s="30"/>
      <c r="BOO108" s="30"/>
      <c r="BOP108" s="30"/>
      <c r="BOQ108" s="30"/>
      <c r="BOR108" s="30"/>
      <c r="BOS108" s="30"/>
      <c r="BOT108" s="30"/>
      <c r="BOU108" s="30"/>
      <c r="BOV108" s="30"/>
      <c r="BOW108" s="30"/>
      <c r="BOX108" s="30"/>
      <c r="BOY108" s="30"/>
      <c r="BOZ108" s="30"/>
      <c r="BPA108" s="30"/>
      <c r="BPB108" s="30"/>
      <c r="BPC108" s="30"/>
      <c r="BPD108" s="30"/>
      <c r="BPE108" s="30"/>
      <c r="BPF108" s="30"/>
      <c r="BPG108" s="30"/>
      <c r="BPH108" s="30"/>
      <c r="BPI108" s="30"/>
      <c r="BPJ108" s="30"/>
      <c r="BPK108" s="30"/>
      <c r="BPL108" s="30"/>
      <c r="BPM108" s="30"/>
      <c r="BPN108" s="30"/>
      <c r="BPO108" s="30"/>
      <c r="BPP108" s="30"/>
      <c r="BPQ108" s="30"/>
      <c r="BPR108" s="30"/>
      <c r="BPS108" s="30"/>
      <c r="BPT108" s="30"/>
      <c r="BPU108" s="30"/>
      <c r="BPV108" s="30"/>
      <c r="BPW108" s="30"/>
      <c r="BPX108" s="30"/>
      <c r="BPY108" s="30"/>
      <c r="BPZ108" s="30"/>
      <c r="BQA108" s="30"/>
      <c r="BQB108" s="30"/>
      <c r="BQC108" s="30"/>
      <c r="BQD108" s="30"/>
      <c r="BQE108" s="30"/>
      <c r="BQF108" s="30"/>
      <c r="BQG108" s="30"/>
      <c r="BQH108" s="30"/>
      <c r="BQI108" s="30"/>
      <c r="BQJ108" s="30"/>
      <c r="BQK108" s="30"/>
      <c r="BQL108" s="30"/>
      <c r="BQM108" s="30"/>
      <c r="BQN108" s="30"/>
      <c r="BQO108" s="30"/>
      <c r="BQP108" s="30"/>
      <c r="BQQ108" s="30"/>
      <c r="BQR108" s="30"/>
      <c r="BQS108" s="30"/>
      <c r="BQT108" s="30"/>
      <c r="BQU108" s="30"/>
      <c r="BQV108" s="30"/>
      <c r="BQW108" s="30"/>
      <c r="BQX108" s="30"/>
      <c r="BQY108" s="30"/>
      <c r="BQZ108" s="30"/>
      <c r="BRA108" s="30"/>
      <c r="BRB108" s="30"/>
      <c r="BRC108" s="30"/>
      <c r="BRD108" s="30"/>
      <c r="BRE108" s="30"/>
      <c r="BRF108" s="30"/>
      <c r="BRG108" s="30"/>
      <c r="BRH108" s="30"/>
      <c r="BRI108" s="30"/>
      <c r="BRJ108" s="30"/>
      <c r="BRK108" s="30"/>
      <c r="BRL108" s="30"/>
      <c r="BRM108" s="30"/>
      <c r="BRN108" s="30"/>
      <c r="BRO108" s="30"/>
      <c r="BRP108" s="30"/>
      <c r="BRQ108" s="30"/>
      <c r="BRR108" s="30"/>
      <c r="BRS108" s="30"/>
      <c r="BRT108" s="30"/>
      <c r="BRU108" s="30"/>
      <c r="BRV108" s="30"/>
      <c r="BRW108" s="30"/>
      <c r="BRX108" s="30"/>
      <c r="BRY108" s="30"/>
      <c r="BRZ108" s="30"/>
      <c r="BSA108" s="30"/>
      <c r="BSB108" s="30"/>
      <c r="BSC108" s="30"/>
      <c r="BSD108" s="30"/>
      <c r="BSE108" s="30"/>
      <c r="BSF108" s="30"/>
      <c r="BSG108" s="30"/>
      <c r="BSH108" s="30"/>
      <c r="BSI108" s="30"/>
      <c r="BSJ108" s="30"/>
      <c r="BSK108" s="30"/>
      <c r="BSL108" s="30"/>
      <c r="BSM108" s="30"/>
      <c r="BSN108" s="30"/>
      <c r="BSO108" s="30"/>
      <c r="BSP108" s="30"/>
      <c r="BSQ108" s="30"/>
      <c r="BSR108" s="30"/>
      <c r="BSS108" s="30"/>
      <c r="BST108" s="30"/>
      <c r="BSU108" s="30"/>
      <c r="BSV108" s="30"/>
      <c r="BSW108" s="30"/>
      <c r="BSX108" s="30"/>
      <c r="BSY108" s="30"/>
      <c r="BSZ108" s="30"/>
      <c r="BTA108" s="30"/>
      <c r="BTB108" s="30"/>
      <c r="BTC108" s="30"/>
      <c r="BTD108" s="30"/>
      <c r="BTE108" s="30"/>
      <c r="BTF108" s="30"/>
      <c r="BTG108" s="30"/>
      <c r="BTH108" s="30"/>
      <c r="BTI108" s="30"/>
      <c r="BTJ108" s="30"/>
      <c r="BTK108" s="30"/>
      <c r="BTL108" s="30"/>
      <c r="BTM108" s="30"/>
      <c r="BTN108" s="30"/>
      <c r="BTO108" s="30"/>
      <c r="BTP108" s="30"/>
      <c r="BTQ108" s="30"/>
      <c r="BTR108" s="30"/>
      <c r="BTS108" s="30"/>
      <c r="BTT108" s="30"/>
      <c r="BTU108" s="30"/>
      <c r="BTV108" s="30"/>
      <c r="BTW108" s="30"/>
      <c r="BTX108" s="30"/>
      <c r="BTY108" s="30"/>
      <c r="BTZ108" s="30"/>
      <c r="BUA108" s="30"/>
      <c r="BUB108" s="30"/>
      <c r="BUC108" s="30"/>
      <c r="BUD108" s="30"/>
      <c r="BUE108" s="30"/>
      <c r="BUF108" s="30"/>
      <c r="BUG108" s="30"/>
      <c r="BUH108" s="30"/>
      <c r="BUI108" s="30"/>
      <c r="BUJ108" s="30"/>
      <c r="BUK108" s="30"/>
      <c r="BUL108" s="30"/>
      <c r="BUM108" s="30"/>
      <c r="BUN108" s="30"/>
      <c r="BUO108" s="30"/>
      <c r="BUP108" s="30"/>
      <c r="BUQ108" s="30"/>
      <c r="BUR108" s="30"/>
      <c r="BUS108" s="30"/>
      <c r="BUT108" s="30"/>
      <c r="BUU108" s="30"/>
      <c r="BUV108" s="30"/>
      <c r="BUW108" s="30"/>
      <c r="BUX108" s="30"/>
      <c r="BUY108" s="30"/>
      <c r="BUZ108" s="30"/>
      <c r="BVA108" s="30"/>
      <c r="BVB108" s="30"/>
      <c r="BVC108" s="30"/>
      <c r="BVD108" s="30"/>
      <c r="BVE108" s="30"/>
      <c r="BVF108" s="30"/>
      <c r="BVG108" s="30"/>
      <c r="BVH108" s="30"/>
      <c r="BVI108" s="30"/>
      <c r="BVJ108" s="30"/>
      <c r="BVK108" s="30"/>
      <c r="BVL108" s="30"/>
      <c r="BVM108" s="30"/>
      <c r="BVN108" s="30"/>
      <c r="BVO108" s="30"/>
      <c r="BVP108" s="30"/>
      <c r="BVQ108" s="30"/>
      <c r="BVR108" s="30"/>
      <c r="BVS108" s="30"/>
      <c r="BVT108" s="30"/>
      <c r="BVU108" s="30"/>
      <c r="BVV108" s="30"/>
      <c r="BVW108" s="30"/>
      <c r="BVX108" s="30"/>
      <c r="BVY108" s="30"/>
      <c r="BVZ108" s="30"/>
      <c r="BWA108" s="30"/>
      <c r="BWB108" s="30"/>
      <c r="BWC108" s="30"/>
      <c r="BWD108" s="30"/>
      <c r="BWE108" s="30"/>
      <c r="BWF108" s="30"/>
      <c r="BWG108" s="30"/>
      <c r="BWH108" s="30"/>
      <c r="BWI108" s="30"/>
      <c r="BWJ108" s="30"/>
      <c r="BWK108" s="30"/>
      <c r="BWL108" s="30"/>
      <c r="BWM108" s="30"/>
      <c r="BWN108" s="30"/>
      <c r="BWO108" s="30"/>
      <c r="BWP108" s="30"/>
      <c r="BWQ108" s="30"/>
      <c r="BWR108" s="30"/>
      <c r="BWS108" s="30"/>
      <c r="BWT108" s="30"/>
      <c r="BWU108" s="30"/>
      <c r="BWV108" s="30"/>
      <c r="BWW108" s="30"/>
      <c r="BWX108" s="30"/>
      <c r="BWY108" s="30"/>
      <c r="BWZ108" s="30"/>
      <c r="BXA108" s="30"/>
      <c r="BXB108" s="30"/>
      <c r="BXC108" s="30"/>
      <c r="BXD108" s="30"/>
      <c r="BXE108" s="30"/>
      <c r="BXF108" s="30"/>
      <c r="BXG108" s="30"/>
      <c r="BXH108" s="30"/>
      <c r="BXI108" s="30"/>
      <c r="BXJ108" s="30"/>
      <c r="BXK108" s="30"/>
      <c r="BXL108" s="30"/>
      <c r="BXM108" s="30"/>
      <c r="BXN108" s="30"/>
      <c r="BXO108" s="30"/>
      <c r="BXP108" s="30"/>
      <c r="BXQ108" s="30"/>
      <c r="BXR108" s="30"/>
      <c r="BXS108" s="30"/>
      <c r="BXT108" s="30"/>
      <c r="BXU108" s="30"/>
      <c r="BXV108" s="30"/>
      <c r="BXW108" s="30"/>
      <c r="BXX108" s="30"/>
      <c r="BXY108" s="30"/>
      <c r="BXZ108" s="30"/>
      <c r="BYA108" s="30"/>
      <c r="BYB108" s="30"/>
      <c r="BYC108" s="30"/>
      <c r="BYD108" s="30"/>
      <c r="BYE108" s="30"/>
      <c r="BYF108" s="30"/>
      <c r="BYG108" s="30"/>
      <c r="BYH108" s="30"/>
      <c r="BYI108" s="30"/>
      <c r="BYJ108" s="30"/>
      <c r="BYK108" s="30"/>
      <c r="BYL108" s="30"/>
      <c r="BYM108" s="30"/>
      <c r="BYN108" s="30"/>
      <c r="BYO108" s="30"/>
      <c r="BYP108" s="30"/>
      <c r="BYQ108" s="30"/>
      <c r="BYR108" s="30"/>
      <c r="BYS108" s="30"/>
      <c r="BYT108" s="30"/>
      <c r="BYU108" s="30"/>
      <c r="BYV108" s="30"/>
      <c r="BYW108" s="30"/>
      <c r="BYX108" s="30"/>
      <c r="BYY108" s="30"/>
      <c r="BYZ108" s="30"/>
      <c r="BZA108" s="30"/>
      <c r="BZB108" s="30"/>
      <c r="BZC108" s="30"/>
      <c r="BZD108" s="30"/>
      <c r="BZE108" s="30"/>
      <c r="BZF108" s="30"/>
      <c r="BZG108" s="30"/>
      <c r="BZH108" s="30"/>
      <c r="BZI108" s="30"/>
      <c r="BZJ108" s="30"/>
      <c r="BZK108" s="30"/>
      <c r="BZL108" s="30"/>
      <c r="BZM108" s="30"/>
      <c r="BZN108" s="30"/>
      <c r="BZO108" s="30"/>
      <c r="BZP108" s="30"/>
      <c r="BZQ108" s="30"/>
      <c r="BZR108" s="30"/>
      <c r="BZS108" s="30"/>
      <c r="BZT108" s="30"/>
      <c r="BZU108" s="30"/>
      <c r="BZV108" s="30"/>
      <c r="BZW108" s="30"/>
      <c r="BZX108" s="30"/>
      <c r="BZY108" s="30"/>
      <c r="BZZ108" s="30"/>
      <c r="CAA108" s="30"/>
      <c r="CAB108" s="30"/>
      <c r="CAC108" s="30"/>
      <c r="CAD108" s="30"/>
      <c r="CAE108" s="30"/>
      <c r="CAF108" s="30"/>
      <c r="CAG108" s="30"/>
      <c r="CAH108" s="30"/>
      <c r="CAI108" s="30"/>
      <c r="CAJ108" s="30"/>
      <c r="CAK108" s="30"/>
      <c r="CAL108" s="30"/>
      <c r="CAM108" s="30"/>
      <c r="CAN108" s="30"/>
      <c r="CAO108" s="30"/>
      <c r="CAP108" s="30"/>
      <c r="CAQ108" s="30"/>
      <c r="CAR108" s="30"/>
      <c r="CAS108" s="30"/>
      <c r="CAT108" s="30"/>
      <c r="CAU108" s="30"/>
      <c r="CAV108" s="30"/>
      <c r="CAW108" s="30"/>
      <c r="CAX108" s="30"/>
      <c r="CAY108" s="30"/>
      <c r="CAZ108" s="30"/>
      <c r="CBA108" s="30"/>
      <c r="CBB108" s="30"/>
      <c r="CBC108" s="30"/>
      <c r="CBD108" s="30"/>
      <c r="CBE108" s="30"/>
      <c r="CBF108" s="30"/>
      <c r="CBG108" s="30"/>
      <c r="CBH108" s="30"/>
      <c r="CBI108" s="30"/>
      <c r="CBJ108" s="30"/>
      <c r="CBK108" s="30"/>
      <c r="CBL108" s="30"/>
      <c r="CBM108" s="30"/>
      <c r="CBN108" s="30"/>
      <c r="CBO108" s="30"/>
      <c r="CBP108" s="30"/>
      <c r="CBQ108" s="30"/>
      <c r="CBR108" s="30"/>
      <c r="CBS108" s="30"/>
      <c r="CBT108" s="30"/>
      <c r="CBU108" s="30"/>
      <c r="CBV108" s="30"/>
      <c r="CBW108" s="30"/>
      <c r="CBX108" s="30"/>
      <c r="CBY108" s="30"/>
      <c r="CBZ108" s="30"/>
      <c r="CCA108" s="30"/>
      <c r="CCB108" s="30"/>
      <c r="CCC108" s="30"/>
      <c r="CCD108" s="30"/>
      <c r="CCE108" s="30"/>
      <c r="CCF108" s="30"/>
      <c r="CCG108" s="30"/>
      <c r="CCH108" s="30"/>
      <c r="CCI108" s="30"/>
      <c r="CCJ108" s="30"/>
      <c r="CCK108" s="30"/>
      <c r="CCL108" s="30"/>
      <c r="CCM108" s="30"/>
      <c r="CCN108" s="30"/>
      <c r="CCO108" s="30"/>
      <c r="CCP108" s="30"/>
      <c r="CCQ108" s="30"/>
      <c r="CCR108" s="30"/>
      <c r="CCS108" s="30"/>
      <c r="CCT108" s="30"/>
      <c r="CCU108" s="30"/>
      <c r="CCV108" s="30"/>
      <c r="CCW108" s="30"/>
      <c r="CCX108" s="30"/>
      <c r="CCY108" s="30"/>
      <c r="CCZ108" s="30"/>
      <c r="CDA108" s="30"/>
      <c r="CDB108" s="30"/>
      <c r="CDC108" s="30"/>
      <c r="CDD108" s="30"/>
      <c r="CDE108" s="30"/>
      <c r="CDF108" s="30"/>
      <c r="CDG108" s="30"/>
      <c r="CDH108" s="30"/>
      <c r="CDI108" s="30"/>
      <c r="CDJ108" s="30"/>
      <c r="CDK108" s="30"/>
      <c r="CDL108" s="30"/>
      <c r="CDM108" s="30"/>
      <c r="CDN108" s="30"/>
      <c r="CDO108" s="30"/>
      <c r="CDP108" s="30"/>
      <c r="CDQ108" s="30"/>
      <c r="CDR108" s="30"/>
      <c r="CDS108" s="30"/>
      <c r="CDT108" s="30"/>
      <c r="CDU108" s="30"/>
      <c r="CDV108" s="30"/>
      <c r="CDW108" s="30"/>
      <c r="CDX108" s="30"/>
      <c r="CDY108" s="30"/>
      <c r="CDZ108" s="30"/>
      <c r="CEA108" s="30"/>
      <c r="CEB108" s="30"/>
      <c r="CEC108" s="30"/>
      <c r="CED108" s="30"/>
      <c r="CEE108" s="30"/>
      <c r="CEF108" s="30"/>
      <c r="CEG108" s="30"/>
      <c r="CEH108" s="30"/>
      <c r="CEI108" s="30"/>
      <c r="CEJ108" s="30"/>
      <c r="CEK108" s="30"/>
      <c r="CEL108" s="30"/>
      <c r="CEM108" s="30"/>
      <c r="CEN108" s="30"/>
      <c r="CEO108" s="30"/>
      <c r="CEP108" s="30"/>
      <c r="CEQ108" s="30"/>
      <c r="CER108" s="30"/>
      <c r="CES108" s="30"/>
      <c r="CET108" s="30"/>
      <c r="CEU108" s="30"/>
      <c r="CEV108" s="30"/>
      <c r="CEW108" s="30"/>
      <c r="CEX108" s="30"/>
      <c r="CEY108" s="30"/>
      <c r="CEZ108" s="30"/>
      <c r="CFA108" s="30"/>
      <c r="CFB108" s="30"/>
      <c r="CFC108" s="30"/>
      <c r="CFD108" s="30"/>
      <c r="CFE108" s="30"/>
      <c r="CFF108" s="30"/>
      <c r="CFG108" s="30"/>
      <c r="CFH108" s="30"/>
      <c r="CFI108" s="30"/>
      <c r="CFJ108" s="30"/>
      <c r="CFK108" s="30"/>
      <c r="CFL108" s="30"/>
      <c r="CFM108" s="30"/>
      <c r="CFN108" s="30"/>
      <c r="CFO108" s="30"/>
      <c r="CFP108" s="30"/>
      <c r="CFQ108" s="30"/>
      <c r="CFR108" s="30"/>
      <c r="CFS108" s="30"/>
      <c r="CFT108" s="30"/>
      <c r="CFU108" s="30"/>
      <c r="CFV108" s="30"/>
      <c r="CFW108" s="30"/>
      <c r="CFX108" s="30"/>
      <c r="CFY108" s="30"/>
      <c r="CFZ108" s="30"/>
      <c r="CGA108" s="30"/>
      <c r="CGB108" s="30"/>
      <c r="CGC108" s="30"/>
      <c r="CGD108" s="30"/>
      <c r="CGE108" s="30"/>
      <c r="CGF108" s="30"/>
      <c r="CGG108" s="30"/>
      <c r="CGH108" s="30"/>
      <c r="CGI108" s="30"/>
      <c r="CGJ108" s="30"/>
      <c r="CGK108" s="30"/>
      <c r="CGL108" s="30"/>
      <c r="CGM108" s="30"/>
      <c r="CGN108" s="30"/>
      <c r="CGO108" s="30"/>
      <c r="CGP108" s="30"/>
      <c r="CGQ108" s="30"/>
      <c r="CGR108" s="30"/>
      <c r="CGS108" s="30"/>
      <c r="CGT108" s="30"/>
      <c r="CGU108" s="30"/>
      <c r="CGV108" s="30"/>
      <c r="CGW108" s="30"/>
      <c r="CGX108" s="30"/>
      <c r="CGY108" s="30"/>
      <c r="CGZ108" s="30"/>
      <c r="CHA108" s="30"/>
      <c r="CHB108" s="30"/>
      <c r="CHC108" s="30"/>
      <c r="CHD108" s="30"/>
      <c r="CHE108" s="30"/>
      <c r="CHF108" s="30"/>
      <c r="CHG108" s="30"/>
      <c r="CHH108" s="30"/>
      <c r="CHI108" s="30"/>
      <c r="CHJ108" s="30"/>
      <c r="CHK108" s="30"/>
      <c r="CHL108" s="30"/>
      <c r="CHM108" s="30"/>
      <c r="CHN108" s="30"/>
      <c r="CHO108" s="30"/>
      <c r="CHP108" s="30"/>
      <c r="CHQ108" s="30"/>
      <c r="CHR108" s="30"/>
      <c r="CHS108" s="30"/>
      <c r="CHT108" s="30"/>
      <c r="CHU108" s="30"/>
      <c r="CHV108" s="30"/>
      <c r="CHW108" s="30"/>
      <c r="CHX108" s="30"/>
      <c r="CHY108" s="30"/>
      <c r="CHZ108" s="30"/>
      <c r="CIA108" s="30"/>
      <c r="CIB108" s="30"/>
      <c r="CIC108" s="30"/>
      <c r="CID108" s="30"/>
      <c r="CIE108" s="30"/>
      <c r="CIF108" s="30"/>
      <c r="CIG108" s="30"/>
      <c r="CIH108" s="30"/>
      <c r="CII108" s="30"/>
      <c r="CIJ108" s="30"/>
      <c r="CIK108" s="30"/>
      <c r="CIL108" s="30"/>
      <c r="CIM108" s="30"/>
      <c r="CIN108" s="30"/>
      <c r="CIO108" s="30"/>
      <c r="CIP108" s="30"/>
      <c r="CIQ108" s="30"/>
      <c r="CIR108" s="30"/>
      <c r="CIS108" s="30"/>
      <c r="CIT108" s="30"/>
      <c r="CIU108" s="30"/>
      <c r="CIV108" s="30"/>
      <c r="CIW108" s="30"/>
      <c r="CIX108" s="30"/>
      <c r="CIY108" s="30"/>
      <c r="CIZ108" s="30"/>
      <c r="CJA108" s="30"/>
      <c r="CJB108" s="30"/>
      <c r="CJC108" s="30"/>
      <c r="CJD108" s="30"/>
      <c r="CJE108" s="30"/>
      <c r="CJF108" s="30"/>
      <c r="CJG108" s="30"/>
      <c r="CJH108" s="30"/>
      <c r="CJI108" s="30"/>
      <c r="CJJ108" s="30"/>
      <c r="CJK108" s="30"/>
      <c r="CJL108" s="30"/>
      <c r="CJM108" s="30"/>
      <c r="CJN108" s="30"/>
      <c r="CJO108" s="30"/>
      <c r="CJP108" s="30"/>
      <c r="CJQ108" s="30"/>
      <c r="CJR108" s="30"/>
      <c r="CJS108" s="30"/>
      <c r="CJT108" s="30"/>
      <c r="CJU108" s="30"/>
      <c r="CJV108" s="30"/>
      <c r="CJW108" s="30"/>
      <c r="CJX108" s="30"/>
      <c r="CJY108" s="30"/>
      <c r="CJZ108" s="30"/>
      <c r="CKA108" s="30"/>
      <c r="CKB108" s="30"/>
      <c r="CKC108" s="30"/>
      <c r="CKD108" s="30"/>
      <c r="CKE108" s="30"/>
      <c r="CKF108" s="30"/>
      <c r="CKG108" s="30"/>
      <c r="CKH108" s="30"/>
      <c r="CKI108" s="30"/>
      <c r="CKJ108" s="30"/>
      <c r="CKK108" s="30"/>
      <c r="CKL108" s="30"/>
      <c r="CKM108" s="30"/>
      <c r="CKN108" s="30"/>
      <c r="CKO108" s="30"/>
      <c r="CKP108" s="30"/>
      <c r="CKQ108" s="30"/>
      <c r="CKR108" s="30"/>
      <c r="CKS108" s="30"/>
      <c r="CKT108" s="30"/>
      <c r="CKU108" s="30"/>
      <c r="CKV108" s="30"/>
      <c r="CKW108" s="30"/>
      <c r="CKX108" s="30"/>
      <c r="CKY108" s="30"/>
      <c r="CKZ108" s="30"/>
      <c r="CLA108" s="30"/>
      <c r="CLB108" s="30"/>
      <c r="CLC108" s="30"/>
      <c r="CLD108" s="30"/>
      <c r="CLE108" s="30"/>
      <c r="CLF108" s="30"/>
      <c r="CLG108" s="30"/>
      <c r="CLH108" s="30"/>
      <c r="CLI108" s="30"/>
      <c r="CLJ108" s="30"/>
      <c r="CLK108" s="30"/>
      <c r="CLL108" s="30"/>
      <c r="CLM108" s="30"/>
      <c r="CLN108" s="30"/>
      <c r="CLO108" s="30"/>
      <c r="CLP108" s="30"/>
      <c r="CLQ108" s="30"/>
      <c r="CLR108" s="30"/>
      <c r="CLS108" s="30"/>
      <c r="CLT108" s="30"/>
      <c r="CLU108" s="30"/>
      <c r="CLV108" s="30"/>
      <c r="CLW108" s="30"/>
      <c r="CLX108" s="30"/>
      <c r="CLY108" s="30"/>
      <c r="CLZ108" s="30"/>
      <c r="CMA108" s="30"/>
      <c r="CMB108" s="30"/>
      <c r="CMC108" s="30"/>
      <c r="CMD108" s="30"/>
      <c r="CME108" s="30"/>
      <c r="CMF108" s="30"/>
      <c r="CMG108" s="30"/>
      <c r="CMH108" s="30"/>
      <c r="CMI108" s="30"/>
      <c r="CMJ108" s="30"/>
      <c r="CMK108" s="30"/>
      <c r="CML108" s="30"/>
      <c r="CMM108" s="30"/>
      <c r="CMN108" s="30"/>
      <c r="CMO108" s="30"/>
      <c r="CMP108" s="30"/>
      <c r="CMQ108" s="30"/>
      <c r="CMR108" s="30"/>
      <c r="CMS108" s="30"/>
      <c r="CMT108" s="30"/>
      <c r="CMU108" s="30"/>
      <c r="CMV108" s="30"/>
      <c r="CMW108" s="30"/>
      <c r="CMX108" s="30"/>
      <c r="CMY108" s="30"/>
      <c r="CMZ108" s="30"/>
      <c r="CNA108" s="30"/>
      <c r="CNB108" s="30"/>
      <c r="CNC108" s="30"/>
      <c r="CND108" s="30"/>
      <c r="CNE108" s="30"/>
      <c r="CNF108" s="30"/>
      <c r="CNG108" s="30"/>
      <c r="CNH108" s="30"/>
      <c r="CNI108" s="30"/>
      <c r="CNJ108" s="30"/>
      <c r="CNK108" s="30"/>
      <c r="CNL108" s="30"/>
      <c r="CNM108" s="30"/>
      <c r="CNN108" s="30"/>
      <c r="CNO108" s="30"/>
      <c r="CNP108" s="30"/>
      <c r="CNQ108" s="30"/>
      <c r="CNR108" s="30"/>
      <c r="CNS108" s="30"/>
      <c r="CNT108" s="30"/>
      <c r="CNU108" s="30"/>
      <c r="CNV108" s="30"/>
      <c r="CNW108" s="30"/>
      <c r="CNX108" s="30"/>
      <c r="CNY108" s="30"/>
      <c r="CNZ108" s="30"/>
      <c r="COA108" s="30"/>
      <c r="COB108" s="30"/>
      <c r="COC108" s="30"/>
      <c r="COD108" s="30"/>
      <c r="COE108" s="30"/>
      <c r="COF108" s="30"/>
      <c r="COG108" s="30"/>
      <c r="COH108" s="30"/>
      <c r="COI108" s="30"/>
      <c r="COJ108" s="30"/>
      <c r="COK108" s="30"/>
      <c r="COL108" s="30"/>
      <c r="COM108" s="30"/>
      <c r="CON108" s="30"/>
      <c r="COO108" s="30"/>
      <c r="COP108" s="30"/>
      <c r="COQ108" s="30"/>
      <c r="COR108" s="30"/>
      <c r="COS108" s="30"/>
      <c r="COT108" s="30"/>
      <c r="COU108" s="30"/>
      <c r="COV108" s="30"/>
      <c r="COW108" s="30"/>
      <c r="COX108" s="30"/>
      <c r="COY108" s="30"/>
      <c r="COZ108" s="30"/>
      <c r="CPA108" s="30"/>
      <c r="CPB108" s="30"/>
      <c r="CPC108" s="30"/>
      <c r="CPD108" s="30"/>
      <c r="CPE108" s="30"/>
      <c r="CPF108" s="30"/>
      <c r="CPG108" s="30"/>
      <c r="CPH108" s="30"/>
      <c r="CPI108" s="30"/>
      <c r="CPJ108" s="30"/>
      <c r="CPK108" s="30"/>
      <c r="CPL108" s="30"/>
      <c r="CPM108" s="30"/>
      <c r="CPN108" s="30"/>
      <c r="CPO108" s="30"/>
      <c r="CPP108" s="30"/>
      <c r="CPQ108" s="30"/>
      <c r="CPR108" s="30"/>
      <c r="CPS108" s="30"/>
      <c r="CPT108" s="30"/>
      <c r="CPU108" s="30"/>
      <c r="CPV108" s="30"/>
      <c r="CPW108" s="30"/>
      <c r="CPX108" s="30"/>
      <c r="CPY108" s="30"/>
      <c r="CPZ108" s="30"/>
      <c r="CQA108" s="30"/>
      <c r="CQB108" s="30"/>
      <c r="CQC108" s="30"/>
      <c r="CQD108" s="30"/>
      <c r="CQE108" s="30"/>
      <c r="CQF108" s="30"/>
      <c r="CQG108" s="30"/>
      <c r="CQH108" s="30"/>
      <c r="CQI108" s="30"/>
      <c r="CQJ108" s="30"/>
      <c r="CQK108" s="30"/>
      <c r="CQL108" s="30"/>
      <c r="CQM108" s="30"/>
      <c r="CQN108" s="30"/>
      <c r="CQO108" s="30"/>
      <c r="CQP108" s="30"/>
      <c r="CQQ108" s="30"/>
      <c r="CQR108" s="30"/>
      <c r="CQS108" s="30"/>
      <c r="CQT108" s="30"/>
      <c r="CQU108" s="30"/>
      <c r="CQV108" s="30"/>
      <c r="CQW108" s="30"/>
      <c r="CQX108" s="30"/>
      <c r="CQY108" s="30"/>
      <c r="CQZ108" s="30"/>
      <c r="CRA108" s="30"/>
      <c r="CRB108" s="30"/>
      <c r="CRC108" s="30"/>
      <c r="CRD108" s="30"/>
      <c r="CRE108" s="30"/>
      <c r="CRF108" s="30"/>
      <c r="CRG108" s="30"/>
      <c r="CRH108" s="30"/>
      <c r="CRI108" s="30"/>
      <c r="CRJ108" s="30"/>
      <c r="CRK108" s="30"/>
      <c r="CRL108" s="30"/>
      <c r="CRM108" s="30"/>
      <c r="CRN108" s="30"/>
      <c r="CRO108" s="30"/>
      <c r="CRP108" s="30"/>
      <c r="CRQ108" s="30"/>
      <c r="CRR108" s="30"/>
      <c r="CRS108" s="30"/>
      <c r="CRT108" s="30"/>
      <c r="CRU108" s="30"/>
      <c r="CRV108" s="30"/>
      <c r="CRW108" s="30"/>
      <c r="CRX108" s="30"/>
      <c r="CRY108" s="30"/>
      <c r="CRZ108" s="30"/>
      <c r="CSA108" s="30"/>
      <c r="CSB108" s="30"/>
      <c r="CSC108" s="30"/>
      <c r="CSD108" s="30"/>
      <c r="CSE108" s="30"/>
      <c r="CSF108" s="30"/>
      <c r="CSG108" s="30"/>
      <c r="CSH108" s="30"/>
      <c r="CSI108" s="30"/>
      <c r="CSJ108" s="30"/>
      <c r="CSK108" s="30"/>
      <c r="CSL108" s="30"/>
      <c r="CSM108" s="30"/>
      <c r="CSN108" s="30"/>
      <c r="CSO108" s="30"/>
      <c r="CSP108" s="30"/>
      <c r="CSQ108" s="30"/>
      <c r="CSR108" s="30"/>
      <c r="CSS108" s="30"/>
      <c r="CST108" s="30"/>
      <c r="CSU108" s="30"/>
      <c r="CSV108" s="30"/>
      <c r="CSW108" s="30"/>
      <c r="CSX108" s="30"/>
      <c r="CSY108" s="30"/>
      <c r="CSZ108" s="30"/>
      <c r="CTA108" s="30"/>
      <c r="CTB108" s="30"/>
      <c r="CTC108" s="30"/>
      <c r="CTD108" s="30"/>
      <c r="CTE108" s="30"/>
      <c r="CTF108" s="30"/>
      <c r="CTG108" s="30"/>
      <c r="CTH108" s="30"/>
      <c r="CTI108" s="30"/>
      <c r="CTJ108" s="30"/>
      <c r="CTK108" s="30"/>
      <c r="CTL108" s="30"/>
      <c r="CTM108" s="30"/>
      <c r="CTN108" s="30"/>
      <c r="CTO108" s="30"/>
      <c r="CTP108" s="30"/>
      <c r="CTQ108" s="30"/>
      <c r="CTR108" s="30"/>
      <c r="CTS108" s="30"/>
      <c r="CTT108" s="30"/>
      <c r="CTU108" s="30"/>
      <c r="CTV108" s="30"/>
      <c r="CTW108" s="30"/>
      <c r="CTX108" s="30"/>
      <c r="CTY108" s="30"/>
      <c r="CTZ108" s="30"/>
      <c r="CUA108" s="30"/>
      <c r="CUB108" s="30"/>
      <c r="CUC108" s="30"/>
      <c r="CUD108" s="30"/>
      <c r="CUE108" s="30"/>
      <c r="CUF108" s="30"/>
      <c r="CUG108" s="30"/>
      <c r="CUH108" s="30"/>
      <c r="CUI108" s="30"/>
      <c r="CUJ108" s="30"/>
      <c r="CUK108" s="30"/>
      <c r="CUL108" s="30"/>
      <c r="CUM108" s="30"/>
      <c r="CUN108" s="30"/>
      <c r="CUO108" s="30"/>
      <c r="CUP108" s="30"/>
      <c r="CUQ108" s="30"/>
      <c r="CUR108" s="30"/>
      <c r="CUS108" s="30"/>
      <c r="CUT108" s="30"/>
      <c r="CUU108" s="30"/>
      <c r="CUV108" s="30"/>
      <c r="CUW108" s="30"/>
      <c r="CUX108" s="30"/>
      <c r="CUY108" s="30"/>
      <c r="CUZ108" s="30"/>
      <c r="CVA108" s="30"/>
      <c r="CVB108" s="30"/>
      <c r="CVC108" s="30"/>
      <c r="CVD108" s="30"/>
      <c r="CVE108" s="30"/>
      <c r="CVF108" s="30"/>
      <c r="CVG108" s="30"/>
      <c r="CVH108" s="30"/>
      <c r="CVI108" s="30"/>
      <c r="CVJ108" s="30"/>
      <c r="CVK108" s="30"/>
      <c r="CVL108" s="30"/>
      <c r="CVM108" s="30"/>
      <c r="CVN108" s="30"/>
      <c r="CVO108" s="30"/>
      <c r="CVP108" s="30"/>
      <c r="CVQ108" s="30"/>
      <c r="CVR108" s="30"/>
      <c r="CVS108" s="30"/>
      <c r="CVT108" s="30"/>
      <c r="CVU108" s="30"/>
      <c r="CVV108" s="30"/>
      <c r="CVW108" s="30"/>
      <c r="CVX108" s="30"/>
      <c r="CVY108" s="30"/>
      <c r="CVZ108" s="30"/>
      <c r="CWA108" s="30"/>
      <c r="CWB108" s="30"/>
      <c r="CWC108" s="30"/>
      <c r="CWD108" s="30"/>
      <c r="CWE108" s="30"/>
      <c r="CWF108" s="30"/>
      <c r="CWG108" s="30"/>
      <c r="CWH108" s="30"/>
      <c r="CWI108" s="30"/>
      <c r="CWJ108" s="30"/>
      <c r="CWK108" s="30"/>
      <c r="CWL108" s="30"/>
      <c r="CWM108" s="30"/>
      <c r="CWN108" s="30"/>
      <c r="CWO108" s="30"/>
      <c r="CWP108" s="30"/>
      <c r="CWQ108" s="30"/>
      <c r="CWR108" s="30"/>
      <c r="CWS108" s="30"/>
      <c r="CWT108" s="30"/>
      <c r="CWU108" s="30"/>
      <c r="CWV108" s="30"/>
      <c r="CWW108" s="30"/>
      <c r="CWX108" s="30"/>
      <c r="CWY108" s="30"/>
      <c r="CWZ108" s="30"/>
      <c r="CXA108" s="30"/>
      <c r="CXB108" s="30"/>
      <c r="CXC108" s="30"/>
      <c r="CXD108" s="30"/>
      <c r="CXE108" s="30"/>
      <c r="CXF108" s="30"/>
      <c r="CXG108" s="30"/>
      <c r="CXH108" s="30"/>
      <c r="CXI108" s="30"/>
      <c r="CXJ108" s="30"/>
      <c r="CXK108" s="30"/>
      <c r="CXL108" s="30"/>
      <c r="CXM108" s="30"/>
      <c r="CXN108" s="30"/>
      <c r="CXO108" s="30"/>
      <c r="CXP108" s="30"/>
      <c r="CXQ108" s="30"/>
      <c r="CXR108" s="30"/>
      <c r="CXS108" s="30"/>
      <c r="CXT108" s="30"/>
      <c r="CXU108" s="30"/>
      <c r="CXV108" s="30"/>
      <c r="CXW108" s="30"/>
      <c r="CXX108" s="30"/>
      <c r="CXY108" s="30"/>
      <c r="CXZ108" s="30"/>
      <c r="CYA108" s="30"/>
      <c r="CYB108" s="30"/>
      <c r="CYC108" s="30"/>
      <c r="CYD108" s="30"/>
      <c r="CYE108" s="30"/>
      <c r="CYF108" s="30"/>
      <c r="CYG108" s="30"/>
      <c r="CYH108" s="30"/>
      <c r="CYI108" s="30"/>
      <c r="CYJ108" s="30"/>
      <c r="CYK108" s="30"/>
      <c r="CYL108" s="30"/>
      <c r="CYM108" s="30"/>
      <c r="CYN108" s="30"/>
      <c r="CYO108" s="30"/>
      <c r="CYP108" s="30"/>
      <c r="CYQ108" s="30"/>
      <c r="CYR108" s="30"/>
      <c r="CYS108" s="30"/>
      <c r="CYT108" s="30"/>
      <c r="CYU108" s="30"/>
      <c r="CYV108" s="30"/>
      <c r="CYW108" s="30"/>
      <c r="CYX108" s="30"/>
      <c r="CYY108" s="30"/>
      <c r="CYZ108" s="30"/>
      <c r="CZA108" s="30"/>
      <c r="CZB108" s="30"/>
      <c r="CZC108" s="30"/>
      <c r="CZD108" s="30"/>
      <c r="CZE108" s="30"/>
      <c r="CZF108" s="30"/>
      <c r="CZG108" s="30"/>
      <c r="CZH108" s="30"/>
      <c r="CZI108" s="30"/>
      <c r="CZJ108" s="30"/>
      <c r="CZK108" s="30"/>
      <c r="CZL108" s="30"/>
      <c r="CZM108" s="30"/>
      <c r="CZN108" s="30"/>
      <c r="CZO108" s="30"/>
      <c r="CZP108" s="30"/>
      <c r="CZQ108" s="30"/>
      <c r="CZR108" s="30"/>
      <c r="CZS108" s="30"/>
      <c r="CZT108" s="30"/>
      <c r="CZU108" s="30"/>
      <c r="CZV108" s="30"/>
      <c r="CZW108" s="30"/>
      <c r="CZX108" s="30"/>
      <c r="CZY108" s="30"/>
      <c r="CZZ108" s="30"/>
      <c r="DAA108" s="30"/>
      <c r="DAB108" s="30"/>
      <c r="DAC108" s="30"/>
      <c r="DAD108" s="30"/>
      <c r="DAE108" s="30"/>
      <c r="DAF108" s="30"/>
      <c r="DAG108" s="30"/>
      <c r="DAH108" s="30"/>
      <c r="DAI108" s="30"/>
      <c r="DAJ108" s="30"/>
      <c r="DAK108" s="30"/>
      <c r="DAL108" s="30"/>
      <c r="DAM108" s="30"/>
      <c r="DAN108" s="30"/>
      <c r="DAO108" s="30"/>
      <c r="DAP108" s="30"/>
      <c r="DAQ108" s="30"/>
      <c r="DAR108" s="30"/>
      <c r="DAS108" s="30"/>
      <c r="DAT108" s="30"/>
      <c r="DAU108" s="30"/>
      <c r="DAV108" s="30"/>
      <c r="DAW108" s="30"/>
      <c r="DAX108" s="30"/>
      <c r="DAY108" s="30"/>
      <c r="DAZ108" s="30"/>
      <c r="DBA108" s="30"/>
      <c r="DBB108" s="30"/>
      <c r="DBC108" s="30"/>
      <c r="DBD108" s="30"/>
      <c r="DBE108" s="30"/>
      <c r="DBF108" s="30"/>
      <c r="DBG108" s="30"/>
      <c r="DBH108" s="30"/>
      <c r="DBI108" s="30"/>
      <c r="DBJ108" s="30"/>
      <c r="DBK108" s="30"/>
      <c r="DBL108" s="30"/>
      <c r="DBM108" s="30"/>
      <c r="DBN108" s="30"/>
      <c r="DBO108" s="30"/>
      <c r="DBP108" s="30"/>
      <c r="DBQ108" s="30"/>
      <c r="DBR108" s="30"/>
      <c r="DBS108" s="30"/>
      <c r="DBT108" s="30"/>
      <c r="DBU108" s="30"/>
      <c r="DBV108" s="30"/>
      <c r="DBW108" s="30"/>
      <c r="DBX108" s="30"/>
      <c r="DBY108" s="30"/>
      <c r="DBZ108" s="30"/>
      <c r="DCA108" s="30"/>
      <c r="DCB108" s="30"/>
      <c r="DCC108" s="30"/>
      <c r="DCD108" s="30"/>
      <c r="DCE108" s="30"/>
      <c r="DCF108" s="30"/>
      <c r="DCG108" s="30"/>
      <c r="DCH108" s="30"/>
      <c r="DCI108" s="30"/>
      <c r="DCJ108" s="30"/>
      <c r="DCK108" s="30"/>
      <c r="DCL108" s="30"/>
      <c r="DCM108" s="30"/>
      <c r="DCN108" s="30"/>
      <c r="DCO108" s="30"/>
      <c r="DCP108" s="30"/>
      <c r="DCQ108" s="30"/>
      <c r="DCR108" s="30"/>
      <c r="DCS108" s="30"/>
      <c r="DCT108" s="30"/>
      <c r="DCU108" s="30"/>
      <c r="DCV108" s="30"/>
      <c r="DCW108" s="30"/>
      <c r="DCX108" s="30"/>
      <c r="DCY108" s="30"/>
      <c r="DCZ108" s="30"/>
      <c r="DDA108" s="30"/>
      <c r="DDB108" s="30"/>
      <c r="DDC108" s="30"/>
      <c r="DDD108" s="30"/>
      <c r="DDE108" s="30"/>
      <c r="DDF108" s="30"/>
      <c r="DDG108" s="30"/>
      <c r="DDH108" s="30"/>
      <c r="DDI108" s="30"/>
      <c r="DDJ108" s="30"/>
      <c r="DDK108" s="30"/>
      <c r="DDL108" s="30"/>
      <c r="DDM108" s="30"/>
      <c r="DDN108" s="30"/>
      <c r="DDO108" s="30"/>
      <c r="DDP108" s="30"/>
      <c r="DDQ108" s="30"/>
      <c r="DDR108" s="30"/>
      <c r="DDS108" s="30"/>
      <c r="DDT108" s="30"/>
      <c r="DDU108" s="30"/>
      <c r="DDV108" s="30"/>
      <c r="DDW108" s="30"/>
      <c r="DDX108" s="30"/>
      <c r="DDY108" s="30"/>
      <c r="DDZ108" s="30"/>
      <c r="DEA108" s="30"/>
      <c r="DEB108" s="30"/>
      <c r="DEC108" s="30"/>
      <c r="DED108" s="30"/>
      <c r="DEE108" s="30"/>
      <c r="DEF108" s="30"/>
      <c r="DEG108" s="30"/>
      <c r="DEH108" s="30"/>
      <c r="DEI108" s="30"/>
      <c r="DEJ108" s="30"/>
      <c r="DEK108" s="30"/>
      <c r="DEL108" s="30"/>
      <c r="DEM108" s="30"/>
      <c r="DEN108" s="30"/>
      <c r="DEO108" s="30"/>
      <c r="DEP108" s="30"/>
      <c r="DEQ108" s="30"/>
      <c r="DER108" s="30"/>
      <c r="DES108" s="30"/>
      <c r="DET108" s="30"/>
      <c r="DEU108" s="30"/>
      <c r="DEV108" s="30"/>
      <c r="DEW108" s="30"/>
      <c r="DEX108" s="30"/>
      <c r="DEY108" s="30"/>
      <c r="DEZ108" s="30"/>
      <c r="DFA108" s="30"/>
      <c r="DFB108" s="30"/>
      <c r="DFC108" s="30"/>
      <c r="DFD108" s="30"/>
      <c r="DFE108" s="30"/>
      <c r="DFF108" s="30"/>
      <c r="DFG108" s="30"/>
      <c r="DFH108" s="30"/>
      <c r="DFI108" s="30"/>
      <c r="DFJ108" s="30"/>
      <c r="DFK108" s="30"/>
      <c r="DFL108" s="30"/>
      <c r="DFM108" s="30"/>
      <c r="DFN108" s="30"/>
      <c r="DFO108" s="30"/>
      <c r="DFP108" s="30"/>
      <c r="DFQ108" s="30"/>
      <c r="DFR108" s="30"/>
      <c r="DFS108" s="30"/>
      <c r="DFT108" s="30"/>
      <c r="DFU108" s="30"/>
      <c r="DFV108" s="30"/>
      <c r="DFW108" s="30"/>
      <c r="DFX108" s="30"/>
      <c r="DFY108" s="30"/>
      <c r="DFZ108" s="30"/>
      <c r="DGA108" s="30"/>
      <c r="DGB108" s="30"/>
      <c r="DGC108" s="30"/>
      <c r="DGD108" s="30"/>
      <c r="DGE108" s="30"/>
      <c r="DGF108" s="30"/>
      <c r="DGG108" s="30"/>
      <c r="DGH108" s="30"/>
      <c r="DGI108" s="30"/>
      <c r="DGJ108" s="30"/>
      <c r="DGK108" s="30"/>
      <c r="DGL108" s="30"/>
      <c r="DGM108" s="30"/>
      <c r="DGN108" s="30"/>
      <c r="DGO108" s="30"/>
      <c r="DGP108" s="30"/>
      <c r="DGQ108" s="30"/>
      <c r="DGR108" s="30"/>
      <c r="DGS108" s="30"/>
      <c r="DGT108" s="30"/>
      <c r="DGU108" s="30"/>
      <c r="DGV108" s="30"/>
      <c r="DGW108" s="30"/>
      <c r="DGX108" s="30"/>
      <c r="DGY108" s="30"/>
      <c r="DGZ108" s="30"/>
      <c r="DHA108" s="30"/>
      <c r="DHB108" s="30"/>
      <c r="DHC108" s="30"/>
      <c r="DHD108" s="30"/>
      <c r="DHE108" s="30"/>
      <c r="DHF108" s="30"/>
      <c r="DHG108" s="30"/>
      <c r="DHH108" s="30"/>
      <c r="DHI108" s="30"/>
      <c r="DHJ108" s="30"/>
      <c r="DHK108" s="30"/>
      <c r="DHL108" s="30"/>
      <c r="DHM108" s="30"/>
      <c r="DHN108" s="30"/>
      <c r="DHO108" s="30"/>
      <c r="DHP108" s="30"/>
      <c r="DHQ108" s="30"/>
      <c r="DHR108" s="30"/>
      <c r="DHS108" s="30"/>
      <c r="DHT108" s="30"/>
      <c r="DHU108" s="30"/>
      <c r="DHV108" s="30"/>
      <c r="DHW108" s="30"/>
      <c r="DHX108" s="30"/>
      <c r="DHY108" s="30"/>
      <c r="DHZ108" s="30"/>
      <c r="DIA108" s="30"/>
      <c r="DIB108" s="30"/>
      <c r="DIC108" s="30"/>
      <c r="DID108" s="30"/>
      <c r="DIE108" s="30"/>
      <c r="DIF108" s="30"/>
      <c r="DIG108" s="30"/>
      <c r="DIH108" s="30"/>
      <c r="DII108" s="30"/>
      <c r="DIJ108" s="30"/>
      <c r="DIK108" s="30"/>
      <c r="DIL108" s="30"/>
      <c r="DIM108" s="30"/>
      <c r="DIN108" s="30"/>
      <c r="DIO108" s="30"/>
      <c r="DIP108" s="30"/>
      <c r="DIQ108" s="30"/>
      <c r="DIR108" s="30"/>
      <c r="DIS108" s="30"/>
      <c r="DIT108" s="30"/>
      <c r="DIU108" s="30"/>
      <c r="DIV108" s="30"/>
      <c r="DIW108" s="30"/>
      <c r="DIX108" s="30"/>
      <c r="DIY108" s="30"/>
      <c r="DIZ108" s="30"/>
      <c r="DJA108" s="30"/>
      <c r="DJB108" s="30"/>
      <c r="DJC108" s="30"/>
      <c r="DJD108" s="30"/>
      <c r="DJE108" s="30"/>
      <c r="DJF108" s="30"/>
      <c r="DJG108" s="30"/>
      <c r="DJH108" s="30"/>
      <c r="DJI108" s="30"/>
      <c r="DJJ108" s="30"/>
      <c r="DJK108" s="30"/>
      <c r="DJL108" s="30"/>
      <c r="DJM108" s="30"/>
      <c r="DJN108" s="30"/>
      <c r="DJO108" s="30"/>
      <c r="DJP108" s="30"/>
      <c r="DJQ108" s="30"/>
      <c r="DJR108" s="30"/>
      <c r="DJS108" s="30"/>
      <c r="DJT108" s="30"/>
      <c r="DJU108" s="30"/>
      <c r="DJV108" s="30"/>
      <c r="DJW108" s="30"/>
      <c r="DJX108" s="30"/>
      <c r="DJY108" s="30"/>
      <c r="DJZ108" s="30"/>
      <c r="DKA108" s="30"/>
      <c r="DKB108" s="30"/>
      <c r="DKC108" s="30"/>
      <c r="DKD108" s="30"/>
      <c r="DKE108" s="30"/>
      <c r="DKF108" s="30"/>
      <c r="DKG108" s="30"/>
      <c r="DKH108" s="30"/>
      <c r="DKI108" s="30"/>
      <c r="DKJ108" s="30"/>
      <c r="DKK108" s="30"/>
      <c r="DKL108" s="30"/>
      <c r="DKM108" s="30"/>
      <c r="DKN108" s="30"/>
      <c r="DKO108" s="30"/>
      <c r="DKP108" s="30"/>
      <c r="DKQ108" s="30"/>
      <c r="DKR108" s="30"/>
      <c r="DKS108" s="30"/>
      <c r="DKT108" s="30"/>
      <c r="DKU108" s="30"/>
      <c r="DKV108" s="30"/>
      <c r="DKW108" s="30"/>
      <c r="DKX108" s="30"/>
      <c r="DKY108" s="30"/>
      <c r="DKZ108" s="30"/>
      <c r="DLA108" s="30"/>
      <c r="DLB108" s="30"/>
      <c r="DLC108" s="30"/>
      <c r="DLD108" s="30"/>
      <c r="DLE108" s="30"/>
      <c r="DLF108" s="30"/>
      <c r="DLG108" s="30"/>
      <c r="DLH108" s="30"/>
      <c r="DLI108" s="30"/>
      <c r="DLJ108" s="30"/>
      <c r="DLK108" s="30"/>
      <c r="DLL108" s="30"/>
      <c r="DLM108" s="30"/>
      <c r="DLN108" s="30"/>
      <c r="DLO108" s="30"/>
      <c r="DLP108" s="30"/>
      <c r="DLQ108" s="30"/>
      <c r="DLR108" s="30"/>
      <c r="DLS108" s="30"/>
      <c r="DLT108" s="30"/>
      <c r="DLU108" s="30"/>
      <c r="DLV108" s="30"/>
      <c r="DLW108" s="30"/>
      <c r="DLX108" s="30"/>
      <c r="DLY108" s="30"/>
      <c r="DLZ108" s="30"/>
      <c r="DMA108" s="30"/>
      <c r="DMB108" s="30"/>
      <c r="DMC108" s="30"/>
      <c r="DMD108" s="30"/>
      <c r="DME108" s="30"/>
      <c r="DMF108" s="30"/>
      <c r="DMG108" s="30"/>
      <c r="DMH108" s="30"/>
      <c r="DMI108" s="30"/>
      <c r="DMJ108" s="30"/>
      <c r="DMK108" s="30"/>
      <c r="DML108" s="30"/>
      <c r="DMM108" s="30"/>
      <c r="DMN108" s="30"/>
      <c r="DMO108" s="30"/>
      <c r="DMP108" s="30"/>
      <c r="DMQ108" s="30"/>
      <c r="DMR108" s="30"/>
      <c r="DMS108" s="30"/>
      <c r="DMT108" s="30"/>
      <c r="DMU108" s="30"/>
      <c r="DMV108" s="30"/>
      <c r="DMW108" s="30"/>
      <c r="DMX108" s="30"/>
      <c r="DMY108" s="30"/>
      <c r="DMZ108" s="30"/>
      <c r="DNA108" s="30"/>
      <c r="DNB108" s="30"/>
      <c r="DNC108" s="30"/>
      <c r="DND108" s="30"/>
      <c r="DNE108" s="30"/>
      <c r="DNF108" s="30"/>
      <c r="DNG108" s="30"/>
      <c r="DNH108" s="30"/>
      <c r="DNI108" s="30"/>
      <c r="DNJ108" s="30"/>
      <c r="DNK108" s="30"/>
      <c r="DNL108" s="30"/>
      <c r="DNM108" s="30"/>
      <c r="DNN108" s="30"/>
      <c r="DNO108" s="30"/>
      <c r="DNP108" s="30"/>
      <c r="DNQ108" s="30"/>
      <c r="DNR108" s="30"/>
      <c r="DNS108" s="30"/>
      <c r="DNT108" s="30"/>
      <c r="DNU108" s="30"/>
      <c r="DNV108" s="30"/>
      <c r="DNW108" s="30"/>
      <c r="DNX108" s="30"/>
      <c r="DNY108" s="30"/>
      <c r="DNZ108" s="30"/>
      <c r="DOA108" s="30"/>
      <c r="DOB108" s="30"/>
      <c r="DOC108" s="30"/>
      <c r="DOD108" s="30"/>
      <c r="DOE108" s="30"/>
      <c r="DOF108" s="30"/>
      <c r="DOG108" s="30"/>
      <c r="DOH108" s="30"/>
      <c r="DOI108" s="30"/>
      <c r="DOJ108" s="30"/>
      <c r="DOK108" s="30"/>
      <c r="DOL108" s="30"/>
      <c r="DOM108" s="30"/>
      <c r="DON108" s="30"/>
      <c r="DOO108" s="30"/>
      <c r="DOP108" s="30"/>
      <c r="DOQ108" s="30"/>
      <c r="DOR108" s="30"/>
      <c r="DOS108" s="30"/>
      <c r="DOT108" s="30"/>
      <c r="DOU108" s="30"/>
      <c r="DOV108" s="30"/>
      <c r="DOW108" s="30"/>
      <c r="DOX108" s="30"/>
      <c r="DOY108" s="30"/>
      <c r="DOZ108" s="30"/>
      <c r="DPA108" s="30"/>
      <c r="DPB108" s="30"/>
      <c r="DPC108" s="30"/>
      <c r="DPD108" s="30"/>
      <c r="DPE108" s="30"/>
      <c r="DPF108" s="30"/>
      <c r="DPG108" s="30"/>
      <c r="DPH108" s="30"/>
      <c r="DPI108" s="30"/>
      <c r="DPJ108" s="30"/>
      <c r="DPK108" s="30"/>
      <c r="DPL108" s="30"/>
      <c r="DPM108" s="30"/>
      <c r="DPN108" s="30"/>
      <c r="DPO108" s="30"/>
      <c r="DPP108" s="30"/>
      <c r="DPQ108" s="30"/>
      <c r="DPR108" s="30"/>
      <c r="DPS108" s="30"/>
      <c r="DPT108" s="30"/>
      <c r="DPU108" s="30"/>
      <c r="DPV108" s="30"/>
      <c r="DPW108" s="30"/>
      <c r="DPX108" s="30"/>
      <c r="DPY108" s="30"/>
      <c r="DPZ108" s="30"/>
      <c r="DQA108" s="30"/>
      <c r="DQB108" s="30"/>
      <c r="DQC108" s="30"/>
      <c r="DQD108" s="30"/>
      <c r="DQE108" s="30"/>
      <c r="DQF108" s="30"/>
      <c r="DQG108" s="30"/>
      <c r="DQH108" s="30"/>
      <c r="DQI108" s="30"/>
      <c r="DQJ108" s="30"/>
      <c r="DQK108" s="30"/>
      <c r="DQL108" s="30"/>
      <c r="DQM108" s="30"/>
      <c r="DQN108" s="30"/>
      <c r="DQO108" s="30"/>
      <c r="DQP108" s="30"/>
      <c r="DQQ108" s="30"/>
      <c r="DQR108" s="30"/>
      <c r="DQS108" s="30"/>
      <c r="DQT108" s="30"/>
      <c r="DQU108" s="30"/>
      <c r="DQV108" s="30"/>
      <c r="DQW108" s="30"/>
      <c r="DQX108" s="30"/>
      <c r="DQY108" s="30"/>
      <c r="DQZ108" s="30"/>
      <c r="DRA108" s="30"/>
      <c r="DRB108" s="30"/>
      <c r="DRC108" s="30"/>
      <c r="DRD108" s="30"/>
      <c r="DRE108" s="30"/>
      <c r="DRF108" s="30"/>
      <c r="DRG108" s="30"/>
      <c r="DRH108" s="30"/>
      <c r="DRI108" s="30"/>
      <c r="DRJ108" s="30"/>
      <c r="DRK108" s="30"/>
      <c r="DRL108" s="30"/>
      <c r="DRM108" s="30"/>
      <c r="DRN108" s="30"/>
      <c r="DRO108" s="30"/>
      <c r="DRP108" s="30"/>
      <c r="DRQ108" s="30"/>
      <c r="DRR108" s="30"/>
      <c r="DRS108" s="30"/>
      <c r="DRT108" s="30"/>
      <c r="DRU108" s="30"/>
      <c r="DRV108" s="30"/>
      <c r="DRW108" s="30"/>
      <c r="DRX108" s="30"/>
      <c r="DRY108" s="30"/>
      <c r="DRZ108" s="30"/>
      <c r="DSA108" s="30"/>
      <c r="DSB108" s="30"/>
      <c r="DSC108" s="30"/>
      <c r="DSD108" s="30"/>
      <c r="DSE108" s="30"/>
      <c r="DSF108" s="30"/>
      <c r="DSG108" s="30"/>
      <c r="DSH108" s="30"/>
      <c r="DSI108" s="30"/>
      <c r="DSJ108" s="30"/>
      <c r="DSK108" s="30"/>
      <c r="DSL108" s="30"/>
      <c r="DSM108" s="30"/>
      <c r="DSN108" s="30"/>
      <c r="DSO108" s="30"/>
      <c r="DSP108" s="30"/>
      <c r="DSQ108" s="30"/>
      <c r="DSR108" s="30"/>
      <c r="DSS108" s="30"/>
      <c r="DST108" s="30"/>
      <c r="DSU108" s="30"/>
      <c r="DSV108" s="30"/>
      <c r="DSW108" s="30"/>
      <c r="DSX108" s="30"/>
      <c r="DSY108" s="30"/>
      <c r="DSZ108" s="30"/>
      <c r="DTA108" s="30"/>
      <c r="DTB108" s="30"/>
      <c r="DTC108" s="30"/>
      <c r="DTD108" s="30"/>
      <c r="DTE108" s="30"/>
      <c r="DTF108" s="30"/>
      <c r="DTG108" s="30"/>
      <c r="DTH108" s="30"/>
      <c r="DTI108" s="30"/>
      <c r="DTJ108" s="30"/>
      <c r="DTK108" s="30"/>
      <c r="DTL108" s="30"/>
      <c r="DTM108" s="30"/>
      <c r="DTN108" s="30"/>
      <c r="DTO108" s="30"/>
      <c r="DTP108" s="30"/>
      <c r="DTQ108" s="30"/>
      <c r="DTR108" s="30"/>
      <c r="DTS108" s="30"/>
      <c r="DTT108" s="30"/>
      <c r="DTU108" s="30"/>
      <c r="DTV108" s="30"/>
      <c r="DTW108" s="30"/>
      <c r="DTX108" s="30"/>
      <c r="DTY108" s="30"/>
      <c r="DTZ108" s="30"/>
      <c r="DUA108" s="30"/>
      <c r="DUB108" s="30"/>
      <c r="DUC108" s="30"/>
      <c r="DUD108" s="30"/>
      <c r="DUE108" s="30"/>
      <c r="DUF108" s="30"/>
      <c r="DUG108" s="30"/>
      <c r="DUH108" s="30"/>
      <c r="DUI108" s="30"/>
      <c r="DUJ108" s="30"/>
      <c r="DUK108" s="30"/>
      <c r="DUL108" s="30"/>
      <c r="DUM108" s="30"/>
      <c r="DUN108" s="30"/>
      <c r="DUO108" s="30"/>
      <c r="DUP108" s="30"/>
      <c r="DUQ108" s="30"/>
      <c r="DUR108" s="30"/>
      <c r="DUS108" s="30"/>
      <c r="DUT108" s="30"/>
      <c r="DUU108" s="30"/>
      <c r="DUV108" s="30"/>
      <c r="DUW108" s="30"/>
      <c r="DUX108" s="30"/>
      <c r="DUY108" s="30"/>
      <c r="DUZ108" s="30"/>
      <c r="DVA108" s="30"/>
      <c r="DVB108" s="30"/>
      <c r="DVC108" s="30"/>
      <c r="DVD108" s="30"/>
      <c r="DVE108" s="30"/>
      <c r="DVF108" s="30"/>
      <c r="DVG108" s="30"/>
      <c r="DVH108" s="30"/>
      <c r="DVI108" s="30"/>
      <c r="DVJ108" s="30"/>
      <c r="DVK108" s="30"/>
      <c r="DVL108" s="30"/>
      <c r="DVM108" s="30"/>
      <c r="DVN108" s="30"/>
      <c r="DVO108" s="30"/>
      <c r="DVP108" s="30"/>
      <c r="DVQ108" s="30"/>
      <c r="DVR108" s="30"/>
      <c r="DVS108" s="30"/>
      <c r="DVT108" s="30"/>
      <c r="DVU108" s="30"/>
      <c r="DVV108" s="30"/>
      <c r="DVW108" s="30"/>
      <c r="DVX108" s="30"/>
      <c r="DVY108" s="30"/>
      <c r="DVZ108" s="30"/>
      <c r="DWA108" s="30"/>
      <c r="DWB108" s="30"/>
      <c r="DWC108" s="30"/>
      <c r="DWD108" s="30"/>
      <c r="DWE108" s="30"/>
      <c r="DWF108" s="30"/>
      <c r="DWG108" s="30"/>
      <c r="DWH108" s="30"/>
      <c r="DWI108" s="30"/>
      <c r="DWJ108" s="30"/>
      <c r="DWK108" s="30"/>
      <c r="DWL108" s="30"/>
      <c r="DWM108" s="30"/>
      <c r="DWN108" s="30"/>
      <c r="DWO108" s="30"/>
      <c r="DWP108" s="30"/>
      <c r="DWQ108" s="30"/>
      <c r="DWR108" s="30"/>
      <c r="DWS108" s="30"/>
      <c r="DWT108" s="30"/>
      <c r="DWU108" s="30"/>
      <c r="DWV108" s="30"/>
      <c r="DWW108" s="30"/>
      <c r="DWX108" s="30"/>
      <c r="DWY108" s="30"/>
      <c r="DWZ108" s="30"/>
      <c r="DXA108" s="30"/>
      <c r="DXB108" s="30"/>
      <c r="DXC108" s="30"/>
      <c r="DXD108" s="30"/>
      <c r="DXE108" s="30"/>
      <c r="DXF108" s="30"/>
      <c r="DXG108" s="30"/>
      <c r="DXH108" s="30"/>
      <c r="DXI108" s="30"/>
      <c r="DXJ108" s="30"/>
      <c r="DXK108" s="30"/>
      <c r="DXL108" s="30"/>
      <c r="DXM108" s="30"/>
      <c r="DXN108" s="30"/>
      <c r="DXO108" s="30"/>
      <c r="DXP108" s="30"/>
      <c r="DXQ108" s="30"/>
      <c r="DXR108" s="30"/>
      <c r="DXS108" s="30"/>
      <c r="DXT108" s="30"/>
      <c r="DXU108" s="30"/>
      <c r="DXV108" s="30"/>
      <c r="DXW108" s="30"/>
      <c r="DXX108" s="30"/>
      <c r="DXY108" s="30"/>
      <c r="DXZ108" s="30"/>
      <c r="DYA108" s="30"/>
      <c r="DYB108" s="30"/>
      <c r="DYC108" s="30"/>
      <c r="DYD108" s="30"/>
      <c r="DYE108" s="30"/>
      <c r="DYF108" s="30"/>
      <c r="DYG108" s="30"/>
      <c r="DYH108" s="30"/>
      <c r="DYI108" s="30"/>
      <c r="DYJ108" s="30"/>
      <c r="DYK108" s="30"/>
      <c r="DYL108" s="30"/>
      <c r="DYM108" s="30"/>
      <c r="DYN108" s="30"/>
      <c r="DYO108" s="30"/>
      <c r="DYP108" s="30"/>
      <c r="DYQ108" s="30"/>
      <c r="DYR108" s="30"/>
      <c r="DYS108" s="30"/>
      <c r="DYT108" s="30"/>
      <c r="DYU108" s="30"/>
      <c r="DYV108" s="30"/>
      <c r="DYW108" s="30"/>
      <c r="DYX108" s="30"/>
      <c r="DYY108" s="30"/>
      <c r="DYZ108" s="30"/>
      <c r="DZA108" s="30"/>
      <c r="DZB108" s="30"/>
      <c r="DZC108" s="30"/>
      <c r="DZD108" s="30"/>
      <c r="DZE108" s="30"/>
      <c r="DZF108" s="30"/>
      <c r="DZG108" s="30"/>
      <c r="DZH108" s="30"/>
      <c r="DZI108" s="30"/>
      <c r="DZJ108" s="30"/>
      <c r="DZK108" s="30"/>
      <c r="DZL108" s="30"/>
      <c r="DZM108" s="30"/>
      <c r="DZN108" s="30"/>
      <c r="DZO108" s="30"/>
      <c r="DZP108" s="30"/>
      <c r="DZQ108" s="30"/>
      <c r="DZR108" s="30"/>
      <c r="DZS108" s="30"/>
      <c r="DZT108" s="30"/>
      <c r="DZU108" s="30"/>
      <c r="DZV108" s="30"/>
      <c r="DZW108" s="30"/>
      <c r="DZX108" s="30"/>
      <c r="DZY108" s="30"/>
      <c r="DZZ108" s="30"/>
      <c r="EAA108" s="30"/>
      <c r="EAB108" s="30"/>
      <c r="EAC108" s="30"/>
      <c r="EAD108" s="30"/>
      <c r="EAE108" s="30"/>
      <c r="EAF108" s="30"/>
      <c r="EAG108" s="30"/>
      <c r="EAH108" s="30"/>
      <c r="EAI108" s="30"/>
      <c r="EAJ108" s="30"/>
      <c r="EAK108" s="30"/>
      <c r="EAL108" s="30"/>
      <c r="EAM108" s="30"/>
      <c r="EAN108" s="30"/>
      <c r="EAO108" s="30"/>
      <c r="EAP108" s="30"/>
      <c r="EAQ108" s="30"/>
      <c r="EAR108" s="30"/>
      <c r="EAS108" s="30"/>
      <c r="EAT108" s="30"/>
      <c r="EAU108" s="30"/>
      <c r="EAV108" s="30"/>
      <c r="EAW108" s="30"/>
      <c r="EAX108" s="30"/>
      <c r="EAY108" s="30"/>
      <c r="EAZ108" s="30"/>
      <c r="EBA108" s="30"/>
      <c r="EBB108" s="30"/>
      <c r="EBC108" s="30"/>
      <c r="EBD108" s="30"/>
      <c r="EBE108" s="30"/>
      <c r="EBF108" s="30"/>
      <c r="EBG108" s="30"/>
      <c r="EBH108" s="30"/>
      <c r="EBI108" s="30"/>
      <c r="EBJ108" s="30"/>
      <c r="EBK108" s="30"/>
      <c r="EBL108" s="30"/>
      <c r="EBM108" s="30"/>
      <c r="EBN108" s="30"/>
      <c r="EBO108" s="30"/>
      <c r="EBP108" s="30"/>
      <c r="EBQ108" s="30"/>
      <c r="EBR108" s="30"/>
      <c r="EBS108" s="30"/>
      <c r="EBT108" s="30"/>
      <c r="EBU108" s="30"/>
      <c r="EBV108" s="30"/>
      <c r="EBW108" s="30"/>
      <c r="EBX108" s="30"/>
      <c r="EBY108" s="30"/>
      <c r="EBZ108" s="30"/>
      <c r="ECA108" s="30"/>
      <c r="ECB108" s="30"/>
      <c r="ECC108" s="30"/>
      <c r="ECD108" s="30"/>
      <c r="ECE108" s="30"/>
      <c r="ECF108" s="30"/>
      <c r="ECG108" s="30"/>
      <c r="ECH108" s="30"/>
      <c r="ECI108" s="30"/>
      <c r="ECJ108" s="30"/>
      <c r="ECK108" s="30"/>
      <c r="ECL108" s="30"/>
      <c r="ECM108" s="30"/>
      <c r="ECN108" s="30"/>
      <c r="ECO108" s="30"/>
      <c r="ECP108" s="30"/>
      <c r="ECQ108" s="30"/>
      <c r="ECR108" s="30"/>
      <c r="ECS108" s="30"/>
      <c r="ECT108" s="30"/>
      <c r="ECU108" s="30"/>
      <c r="ECV108" s="30"/>
      <c r="ECW108" s="30"/>
      <c r="ECX108" s="30"/>
      <c r="ECY108" s="30"/>
      <c r="ECZ108" s="30"/>
      <c r="EDA108" s="30"/>
      <c r="EDB108" s="30"/>
      <c r="EDC108" s="30"/>
      <c r="EDD108" s="30"/>
      <c r="EDE108" s="30"/>
      <c r="EDF108" s="30"/>
      <c r="EDG108" s="30"/>
      <c r="EDH108" s="30"/>
      <c r="EDI108" s="30"/>
      <c r="EDJ108" s="30"/>
      <c r="EDK108" s="30"/>
      <c r="EDL108" s="30"/>
      <c r="EDM108" s="30"/>
      <c r="EDN108" s="30"/>
      <c r="EDO108" s="30"/>
      <c r="EDP108" s="30"/>
      <c r="EDQ108" s="30"/>
      <c r="EDR108" s="30"/>
      <c r="EDS108" s="30"/>
      <c r="EDT108" s="30"/>
      <c r="EDU108" s="30"/>
      <c r="EDV108" s="30"/>
      <c r="EDW108" s="30"/>
      <c r="EDX108" s="30"/>
      <c r="EDY108" s="30"/>
      <c r="EDZ108" s="30"/>
      <c r="EEA108" s="30"/>
      <c r="EEB108" s="30"/>
      <c r="EEC108" s="30"/>
      <c r="EED108" s="30"/>
      <c r="EEE108" s="30"/>
      <c r="EEF108" s="30"/>
      <c r="EEG108" s="30"/>
      <c r="EEH108" s="30"/>
      <c r="EEI108" s="30"/>
      <c r="EEJ108" s="30"/>
      <c r="EEK108" s="30"/>
      <c r="EEL108" s="30"/>
      <c r="EEM108" s="30"/>
      <c r="EEN108" s="30"/>
      <c r="EEO108" s="30"/>
      <c r="EEP108" s="30"/>
      <c r="EEQ108" s="30"/>
      <c r="EER108" s="30"/>
      <c r="EES108" s="30"/>
      <c r="EET108" s="30"/>
      <c r="EEU108" s="30"/>
      <c r="EEV108" s="30"/>
      <c r="EEW108" s="30"/>
      <c r="EEX108" s="30"/>
      <c r="EEY108" s="30"/>
      <c r="EEZ108" s="30"/>
      <c r="EFA108" s="30"/>
      <c r="EFB108" s="30"/>
      <c r="EFC108" s="30"/>
      <c r="EFD108" s="30"/>
      <c r="EFE108" s="30"/>
      <c r="EFF108" s="30"/>
      <c r="EFG108" s="30"/>
      <c r="EFH108" s="30"/>
      <c r="EFI108" s="30"/>
      <c r="EFJ108" s="30"/>
      <c r="EFK108" s="30"/>
      <c r="EFL108" s="30"/>
      <c r="EFM108" s="30"/>
      <c r="EFN108" s="30"/>
      <c r="EFO108" s="30"/>
      <c r="EFP108" s="30"/>
      <c r="EFQ108" s="30"/>
      <c r="EFR108" s="30"/>
      <c r="EFS108" s="30"/>
      <c r="EFT108" s="30"/>
      <c r="EFU108" s="30"/>
      <c r="EFV108" s="30"/>
      <c r="EFW108" s="30"/>
      <c r="EFX108" s="30"/>
      <c r="EFY108" s="30"/>
      <c r="EFZ108" s="30"/>
      <c r="EGA108" s="30"/>
      <c r="EGB108" s="30"/>
      <c r="EGC108" s="30"/>
      <c r="EGD108" s="30"/>
      <c r="EGE108" s="30"/>
      <c r="EGF108" s="30"/>
      <c r="EGG108" s="30"/>
      <c r="EGH108" s="30"/>
      <c r="EGI108" s="30"/>
      <c r="EGJ108" s="30"/>
      <c r="EGK108" s="30"/>
      <c r="EGL108" s="30"/>
      <c r="EGM108" s="30"/>
      <c r="EGN108" s="30"/>
      <c r="EGO108" s="30"/>
      <c r="EGP108" s="30"/>
      <c r="EGQ108" s="30"/>
      <c r="EGR108" s="30"/>
      <c r="EGS108" s="30"/>
      <c r="EGT108" s="30"/>
      <c r="EGU108" s="30"/>
      <c r="EGV108" s="30"/>
      <c r="EGW108" s="30"/>
      <c r="EGX108" s="30"/>
      <c r="EGY108" s="30"/>
      <c r="EGZ108" s="30"/>
      <c r="EHA108" s="30"/>
      <c r="EHB108" s="30"/>
      <c r="EHC108" s="30"/>
      <c r="EHD108" s="30"/>
      <c r="EHE108" s="30"/>
      <c r="EHF108" s="30"/>
      <c r="EHG108" s="30"/>
      <c r="EHH108" s="30"/>
      <c r="EHI108" s="30"/>
      <c r="EHJ108" s="30"/>
      <c r="EHK108" s="30"/>
      <c r="EHL108" s="30"/>
      <c r="EHM108" s="30"/>
      <c r="EHN108" s="30"/>
      <c r="EHO108" s="30"/>
      <c r="EHP108" s="30"/>
      <c r="EHQ108" s="30"/>
      <c r="EHR108" s="30"/>
      <c r="EHS108" s="30"/>
      <c r="EHT108" s="30"/>
      <c r="EHU108" s="30"/>
      <c r="EHV108" s="30"/>
      <c r="EHW108" s="30"/>
      <c r="EHX108" s="30"/>
      <c r="EHY108" s="30"/>
      <c r="EHZ108" s="30"/>
      <c r="EIA108" s="30"/>
      <c r="EIB108" s="30"/>
      <c r="EIC108" s="30"/>
      <c r="EID108" s="30"/>
      <c r="EIE108" s="30"/>
      <c r="EIF108" s="30"/>
      <c r="EIG108" s="30"/>
      <c r="EIH108" s="30"/>
      <c r="EII108" s="30"/>
      <c r="EIJ108" s="30"/>
      <c r="EIK108" s="30"/>
      <c r="EIL108" s="30"/>
      <c r="EIM108" s="30"/>
      <c r="EIN108" s="30"/>
      <c r="EIO108" s="30"/>
      <c r="EIP108" s="30"/>
      <c r="EIQ108" s="30"/>
      <c r="EIR108" s="30"/>
      <c r="EIS108" s="30"/>
      <c r="EIT108" s="30"/>
      <c r="EIU108" s="30"/>
      <c r="EIV108" s="30"/>
      <c r="EIW108" s="30"/>
      <c r="EIX108" s="30"/>
      <c r="EIY108" s="30"/>
      <c r="EIZ108" s="30"/>
      <c r="EJA108" s="30"/>
      <c r="EJB108" s="30"/>
      <c r="EJC108" s="30"/>
      <c r="EJD108" s="30"/>
      <c r="EJE108" s="30"/>
      <c r="EJF108" s="30"/>
      <c r="EJG108" s="30"/>
      <c r="EJH108" s="30"/>
      <c r="EJI108" s="30"/>
      <c r="EJJ108" s="30"/>
      <c r="EJK108" s="30"/>
      <c r="EJL108" s="30"/>
      <c r="EJM108" s="30"/>
      <c r="EJN108" s="30"/>
      <c r="EJO108" s="30"/>
      <c r="EJP108" s="30"/>
      <c r="EJQ108" s="30"/>
      <c r="EJR108" s="30"/>
      <c r="EJS108" s="30"/>
      <c r="EJT108" s="30"/>
      <c r="EJU108" s="30"/>
      <c r="EJV108" s="30"/>
      <c r="EJW108" s="30"/>
      <c r="EJX108" s="30"/>
      <c r="EJY108" s="30"/>
      <c r="EJZ108" s="30"/>
      <c r="EKA108" s="30"/>
      <c r="EKB108" s="30"/>
      <c r="EKC108" s="30"/>
      <c r="EKD108" s="30"/>
      <c r="EKE108" s="30"/>
      <c r="EKF108" s="30"/>
      <c r="EKG108" s="30"/>
      <c r="EKH108" s="30"/>
      <c r="EKI108" s="30"/>
      <c r="EKJ108" s="30"/>
      <c r="EKK108" s="30"/>
      <c r="EKL108" s="30"/>
      <c r="EKM108" s="30"/>
      <c r="EKN108" s="30"/>
      <c r="EKO108" s="30"/>
      <c r="EKP108" s="30"/>
      <c r="EKQ108" s="30"/>
      <c r="EKR108" s="30"/>
      <c r="EKS108" s="30"/>
      <c r="EKT108" s="30"/>
      <c r="EKU108" s="30"/>
      <c r="EKV108" s="30"/>
      <c r="EKW108" s="30"/>
      <c r="EKX108" s="30"/>
      <c r="EKY108" s="30"/>
      <c r="EKZ108" s="30"/>
      <c r="ELA108" s="30"/>
      <c r="ELB108" s="30"/>
      <c r="ELC108" s="30"/>
      <c r="ELD108" s="30"/>
      <c r="ELE108" s="30"/>
      <c r="ELF108" s="30"/>
      <c r="ELG108" s="30"/>
      <c r="ELH108" s="30"/>
      <c r="ELI108" s="30"/>
      <c r="ELJ108" s="30"/>
      <c r="ELK108" s="30"/>
      <c r="ELL108" s="30"/>
      <c r="ELM108" s="30"/>
      <c r="ELN108" s="30"/>
      <c r="ELO108" s="30"/>
      <c r="ELP108" s="30"/>
      <c r="ELQ108" s="30"/>
      <c r="ELR108" s="30"/>
      <c r="ELS108" s="30"/>
      <c r="ELT108" s="30"/>
      <c r="ELU108" s="30"/>
      <c r="ELV108" s="30"/>
      <c r="ELW108" s="30"/>
      <c r="ELX108" s="30"/>
      <c r="ELY108" s="30"/>
      <c r="ELZ108" s="30"/>
      <c r="EMA108" s="30"/>
      <c r="EMB108" s="30"/>
      <c r="EMC108" s="30"/>
      <c r="EMD108" s="30"/>
      <c r="EME108" s="30"/>
      <c r="EMF108" s="30"/>
      <c r="EMG108" s="30"/>
      <c r="EMH108" s="30"/>
      <c r="EMI108" s="30"/>
      <c r="EMJ108" s="30"/>
      <c r="EMK108" s="30"/>
      <c r="EML108" s="30"/>
      <c r="EMM108" s="30"/>
      <c r="EMN108" s="30"/>
      <c r="EMO108" s="30"/>
      <c r="EMP108" s="30"/>
      <c r="EMQ108" s="30"/>
      <c r="EMR108" s="30"/>
      <c r="EMS108" s="30"/>
      <c r="EMT108" s="30"/>
      <c r="EMU108" s="30"/>
      <c r="EMV108" s="30"/>
      <c r="EMW108" s="30"/>
      <c r="EMX108" s="30"/>
      <c r="EMY108" s="30"/>
      <c r="EMZ108" s="30"/>
      <c r="ENA108" s="30"/>
      <c r="ENB108" s="30"/>
      <c r="ENC108" s="30"/>
      <c r="END108" s="30"/>
      <c r="ENE108" s="30"/>
      <c r="ENF108" s="30"/>
      <c r="ENG108" s="30"/>
      <c r="ENH108" s="30"/>
      <c r="ENI108" s="30"/>
      <c r="ENJ108" s="30"/>
      <c r="ENK108" s="30"/>
      <c r="ENL108" s="30"/>
      <c r="ENM108" s="30"/>
      <c r="ENN108" s="30"/>
      <c r="ENO108" s="30"/>
      <c r="ENP108" s="30"/>
      <c r="ENQ108" s="30"/>
      <c r="ENR108" s="30"/>
      <c r="ENS108" s="30"/>
      <c r="ENT108" s="30"/>
      <c r="ENU108" s="30"/>
      <c r="ENV108" s="30"/>
      <c r="ENW108" s="30"/>
      <c r="ENX108" s="30"/>
      <c r="ENY108" s="30"/>
      <c r="ENZ108" s="30"/>
      <c r="EOA108" s="30"/>
      <c r="EOB108" s="30"/>
      <c r="EOC108" s="30"/>
      <c r="EOD108" s="30"/>
      <c r="EOE108" s="30"/>
      <c r="EOF108" s="30"/>
      <c r="EOG108" s="30"/>
      <c r="EOH108" s="30"/>
      <c r="EOI108" s="30"/>
      <c r="EOJ108" s="30"/>
      <c r="EOK108" s="30"/>
      <c r="EOL108" s="30"/>
      <c r="EOM108" s="30"/>
      <c r="EON108" s="30"/>
      <c r="EOO108" s="30"/>
      <c r="EOP108" s="30"/>
      <c r="EOQ108" s="30"/>
      <c r="EOR108" s="30"/>
      <c r="EOS108" s="30"/>
      <c r="EOT108" s="30"/>
      <c r="EOU108" s="30"/>
      <c r="EOV108" s="30"/>
      <c r="EOW108" s="30"/>
      <c r="EOX108" s="30"/>
      <c r="EOY108" s="30"/>
      <c r="EOZ108" s="30"/>
      <c r="EPA108" s="30"/>
      <c r="EPB108" s="30"/>
      <c r="EPC108" s="30"/>
      <c r="EPD108" s="30"/>
      <c r="EPE108" s="30"/>
      <c r="EPF108" s="30"/>
      <c r="EPG108" s="30"/>
      <c r="EPH108" s="30"/>
      <c r="EPI108" s="30"/>
      <c r="EPJ108" s="30"/>
      <c r="EPK108" s="30"/>
      <c r="EPL108" s="30"/>
      <c r="EPM108" s="30"/>
      <c r="EPN108" s="30"/>
      <c r="EPO108" s="30"/>
      <c r="EPP108" s="30"/>
      <c r="EPQ108" s="30"/>
      <c r="EPR108" s="30"/>
      <c r="EPS108" s="30"/>
      <c r="EPT108" s="30"/>
      <c r="EPU108" s="30"/>
      <c r="EPV108" s="30"/>
      <c r="EPW108" s="30"/>
      <c r="EPX108" s="30"/>
      <c r="EPY108" s="30"/>
      <c r="EPZ108" s="30"/>
      <c r="EQA108" s="30"/>
      <c r="EQB108" s="30"/>
      <c r="EQC108" s="30"/>
      <c r="EQD108" s="30"/>
      <c r="EQE108" s="30"/>
      <c r="EQF108" s="30"/>
      <c r="EQG108" s="30"/>
      <c r="EQH108" s="30"/>
      <c r="EQI108" s="30"/>
      <c r="EQJ108" s="30"/>
      <c r="EQK108" s="30"/>
      <c r="EQL108" s="30"/>
      <c r="EQM108" s="30"/>
      <c r="EQN108" s="30"/>
      <c r="EQO108" s="30"/>
      <c r="EQP108" s="30"/>
      <c r="EQQ108" s="30"/>
      <c r="EQR108" s="30"/>
      <c r="EQS108" s="30"/>
      <c r="EQT108" s="30"/>
      <c r="EQU108" s="30"/>
      <c r="EQV108" s="30"/>
      <c r="EQW108" s="30"/>
      <c r="EQX108" s="30"/>
      <c r="EQY108" s="30"/>
      <c r="EQZ108" s="30"/>
      <c r="ERA108" s="30"/>
      <c r="ERB108" s="30"/>
      <c r="ERC108" s="30"/>
      <c r="ERD108" s="30"/>
      <c r="ERE108" s="30"/>
      <c r="ERF108" s="30"/>
      <c r="ERG108" s="30"/>
      <c r="ERH108" s="30"/>
      <c r="ERI108" s="30"/>
      <c r="ERJ108" s="30"/>
      <c r="ERK108" s="30"/>
      <c r="ERL108" s="30"/>
      <c r="ERM108" s="30"/>
      <c r="ERN108" s="30"/>
      <c r="ERO108" s="30"/>
      <c r="ERP108" s="30"/>
      <c r="ERQ108" s="30"/>
      <c r="ERR108" s="30"/>
      <c r="ERS108" s="30"/>
      <c r="ERT108" s="30"/>
      <c r="ERU108" s="30"/>
      <c r="ERV108" s="30"/>
      <c r="ERW108" s="30"/>
      <c r="ERX108" s="30"/>
      <c r="ERY108" s="30"/>
      <c r="ERZ108" s="30"/>
      <c r="ESA108" s="30"/>
      <c r="ESB108" s="30"/>
      <c r="ESC108" s="30"/>
      <c r="ESD108" s="30"/>
      <c r="ESE108" s="30"/>
      <c r="ESF108" s="30"/>
      <c r="ESG108" s="30"/>
      <c r="ESH108" s="30"/>
      <c r="ESI108" s="30"/>
      <c r="ESJ108" s="30"/>
      <c r="ESK108" s="30"/>
      <c r="ESL108" s="30"/>
      <c r="ESM108" s="30"/>
      <c r="ESN108" s="30"/>
      <c r="ESO108" s="30"/>
      <c r="ESP108" s="30"/>
      <c r="ESQ108" s="30"/>
      <c r="ESR108" s="30"/>
      <c r="ESS108" s="30"/>
      <c r="EST108" s="30"/>
      <c r="ESU108" s="30"/>
      <c r="ESV108" s="30"/>
      <c r="ESW108" s="30"/>
      <c r="ESX108" s="30"/>
      <c r="ESY108" s="30"/>
      <c r="ESZ108" s="30"/>
      <c r="ETA108" s="30"/>
      <c r="ETB108" s="30"/>
      <c r="ETC108" s="30"/>
      <c r="ETD108" s="30"/>
      <c r="ETE108" s="30"/>
      <c r="ETF108" s="30"/>
      <c r="ETG108" s="30"/>
      <c r="ETH108" s="30"/>
      <c r="ETI108" s="30"/>
      <c r="ETJ108" s="30"/>
      <c r="ETK108" s="30"/>
      <c r="ETL108" s="30"/>
      <c r="ETM108" s="30"/>
      <c r="ETN108" s="30"/>
      <c r="ETO108" s="30"/>
      <c r="ETP108" s="30"/>
      <c r="ETQ108" s="30"/>
      <c r="ETR108" s="30"/>
      <c r="ETS108" s="30"/>
      <c r="ETT108" s="30"/>
      <c r="ETU108" s="30"/>
      <c r="ETV108" s="30"/>
      <c r="ETW108" s="30"/>
      <c r="ETX108" s="30"/>
      <c r="ETY108" s="30"/>
      <c r="ETZ108" s="30"/>
      <c r="EUA108" s="30"/>
      <c r="EUB108" s="30"/>
      <c r="EUC108" s="30"/>
      <c r="EUD108" s="30"/>
      <c r="EUE108" s="30"/>
      <c r="EUF108" s="30"/>
      <c r="EUG108" s="30"/>
      <c r="EUH108" s="30"/>
      <c r="EUI108" s="30"/>
      <c r="EUJ108" s="30"/>
      <c r="EUK108" s="30"/>
      <c r="EUL108" s="30"/>
      <c r="EUM108" s="30"/>
      <c r="EUN108" s="30"/>
      <c r="EUO108" s="30"/>
      <c r="EUP108" s="30"/>
      <c r="EUQ108" s="30"/>
      <c r="EUR108" s="30"/>
      <c r="EUS108" s="30"/>
      <c r="EUT108" s="30"/>
      <c r="EUU108" s="30"/>
      <c r="EUV108" s="30"/>
      <c r="EUW108" s="30"/>
      <c r="EUX108" s="30"/>
      <c r="EUY108" s="30"/>
      <c r="EUZ108" s="30"/>
      <c r="EVA108" s="30"/>
      <c r="EVB108" s="30"/>
      <c r="EVC108" s="30"/>
      <c r="EVD108" s="30"/>
      <c r="EVE108" s="30"/>
      <c r="EVF108" s="30"/>
      <c r="EVG108" s="30"/>
      <c r="EVH108" s="30"/>
      <c r="EVI108" s="30"/>
      <c r="EVJ108" s="30"/>
      <c r="EVK108" s="30"/>
      <c r="EVL108" s="30"/>
      <c r="EVM108" s="30"/>
      <c r="EVN108" s="30"/>
      <c r="EVO108" s="30"/>
      <c r="EVP108" s="30"/>
      <c r="EVQ108" s="30"/>
      <c r="EVR108" s="30"/>
      <c r="EVS108" s="30"/>
      <c r="EVT108" s="30"/>
      <c r="EVU108" s="30"/>
      <c r="EVV108" s="30"/>
      <c r="EVW108" s="30"/>
      <c r="EVX108" s="30"/>
      <c r="EVY108" s="30"/>
      <c r="EVZ108" s="30"/>
      <c r="EWA108" s="30"/>
      <c r="EWB108" s="30"/>
      <c r="EWC108" s="30"/>
      <c r="EWD108" s="30"/>
      <c r="EWE108" s="30"/>
      <c r="EWF108" s="30"/>
      <c r="EWG108" s="30"/>
      <c r="EWH108" s="30"/>
      <c r="EWI108" s="30"/>
      <c r="EWJ108" s="30"/>
      <c r="EWK108" s="30"/>
      <c r="EWL108" s="30"/>
      <c r="EWM108" s="30"/>
      <c r="EWN108" s="30"/>
      <c r="EWO108" s="30"/>
      <c r="EWP108" s="30"/>
      <c r="EWQ108" s="30"/>
      <c r="EWR108" s="30"/>
      <c r="EWS108" s="30"/>
      <c r="EWT108" s="30"/>
      <c r="EWU108" s="30"/>
      <c r="EWV108" s="30"/>
      <c r="EWW108" s="30"/>
      <c r="EWX108" s="30"/>
      <c r="EWY108" s="30"/>
      <c r="EWZ108" s="30"/>
      <c r="EXA108" s="30"/>
      <c r="EXB108" s="30"/>
      <c r="EXC108" s="30"/>
      <c r="EXD108" s="30"/>
      <c r="EXE108" s="30"/>
      <c r="EXF108" s="30"/>
      <c r="EXG108" s="30"/>
      <c r="EXH108" s="30"/>
      <c r="EXI108" s="30"/>
      <c r="EXJ108" s="30"/>
      <c r="EXK108" s="30"/>
      <c r="EXL108" s="30"/>
      <c r="EXM108" s="30"/>
      <c r="EXN108" s="30"/>
      <c r="EXO108" s="30"/>
      <c r="EXP108" s="30"/>
      <c r="EXQ108" s="30"/>
      <c r="EXR108" s="30"/>
      <c r="EXS108" s="30"/>
      <c r="EXT108" s="30"/>
      <c r="EXU108" s="30"/>
      <c r="EXV108" s="30"/>
      <c r="EXW108" s="30"/>
      <c r="EXX108" s="30"/>
      <c r="EXY108" s="30"/>
      <c r="EXZ108" s="30"/>
      <c r="EYA108" s="30"/>
      <c r="EYB108" s="30"/>
      <c r="EYC108" s="30"/>
      <c r="EYD108" s="30"/>
      <c r="EYE108" s="30"/>
      <c r="EYF108" s="30"/>
      <c r="EYG108" s="30"/>
      <c r="EYH108" s="30"/>
      <c r="EYI108" s="30"/>
      <c r="EYJ108" s="30"/>
      <c r="EYK108" s="30"/>
      <c r="EYL108" s="30"/>
      <c r="EYM108" s="30"/>
      <c r="EYN108" s="30"/>
      <c r="EYO108" s="30"/>
      <c r="EYP108" s="30"/>
      <c r="EYQ108" s="30"/>
      <c r="EYR108" s="30"/>
      <c r="EYS108" s="30"/>
      <c r="EYT108" s="30"/>
      <c r="EYU108" s="30"/>
      <c r="EYV108" s="30"/>
      <c r="EYW108" s="30"/>
      <c r="EYX108" s="30"/>
      <c r="EYY108" s="30"/>
      <c r="EYZ108" s="30"/>
      <c r="EZA108" s="30"/>
      <c r="EZB108" s="30"/>
      <c r="EZC108" s="30"/>
      <c r="EZD108" s="30"/>
      <c r="EZE108" s="30"/>
      <c r="EZF108" s="30"/>
      <c r="EZG108" s="30"/>
      <c r="EZH108" s="30"/>
      <c r="EZI108" s="30"/>
      <c r="EZJ108" s="30"/>
      <c r="EZK108" s="30"/>
      <c r="EZL108" s="30"/>
      <c r="EZM108" s="30"/>
      <c r="EZN108" s="30"/>
      <c r="EZO108" s="30"/>
      <c r="EZP108" s="30"/>
      <c r="EZQ108" s="30"/>
      <c r="EZR108" s="30"/>
      <c r="EZS108" s="30"/>
      <c r="EZT108" s="30"/>
      <c r="EZU108" s="30"/>
      <c r="EZV108" s="30"/>
      <c r="EZW108" s="30"/>
      <c r="EZX108" s="30"/>
      <c r="EZY108" s="30"/>
      <c r="EZZ108" s="30"/>
      <c r="FAA108" s="30"/>
      <c r="FAB108" s="30"/>
      <c r="FAC108" s="30"/>
      <c r="FAD108" s="30"/>
      <c r="FAE108" s="30"/>
      <c r="FAF108" s="30"/>
      <c r="FAG108" s="30"/>
      <c r="FAH108" s="30"/>
      <c r="FAI108" s="30"/>
      <c r="FAJ108" s="30"/>
      <c r="FAK108" s="30"/>
      <c r="FAL108" s="30"/>
      <c r="FAM108" s="30"/>
      <c r="FAN108" s="30"/>
      <c r="FAO108" s="30"/>
      <c r="FAP108" s="30"/>
      <c r="FAQ108" s="30"/>
      <c r="FAR108" s="30"/>
      <c r="FAS108" s="30"/>
      <c r="FAT108" s="30"/>
      <c r="FAU108" s="30"/>
      <c r="FAV108" s="30"/>
      <c r="FAW108" s="30"/>
      <c r="FAX108" s="30"/>
      <c r="FAY108" s="30"/>
      <c r="FAZ108" s="30"/>
      <c r="FBA108" s="30"/>
      <c r="FBB108" s="30"/>
      <c r="FBC108" s="30"/>
      <c r="FBD108" s="30"/>
      <c r="FBE108" s="30"/>
      <c r="FBF108" s="30"/>
      <c r="FBG108" s="30"/>
      <c r="FBH108" s="30"/>
      <c r="FBI108" s="30"/>
      <c r="FBJ108" s="30"/>
      <c r="FBK108" s="30"/>
      <c r="FBL108" s="30"/>
      <c r="FBM108" s="30"/>
      <c r="FBN108" s="30"/>
      <c r="FBO108" s="30"/>
      <c r="FBP108" s="30"/>
      <c r="FBQ108" s="30"/>
      <c r="FBR108" s="30"/>
      <c r="FBS108" s="30"/>
      <c r="FBT108" s="30"/>
      <c r="FBU108" s="30"/>
      <c r="FBV108" s="30"/>
      <c r="FBW108" s="30"/>
      <c r="FBX108" s="30"/>
      <c r="FBY108" s="30"/>
      <c r="FBZ108" s="30"/>
      <c r="FCA108" s="30"/>
      <c r="FCB108" s="30"/>
      <c r="FCC108" s="30"/>
      <c r="FCD108" s="30"/>
      <c r="FCE108" s="30"/>
      <c r="FCF108" s="30"/>
      <c r="FCG108" s="30"/>
      <c r="FCH108" s="30"/>
      <c r="FCI108" s="30"/>
      <c r="FCJ108" s="30"/>
      <c r="FCK108" s="30"/>
      <c r="FCL108" s="30"/>
      <c r="FCM108" s="30"/>
      <c r="FCN108" s="30"/>
      <c r="FCO108" s="30"/>
      <c r="FCP108" s="30"/>
      <c r="FCQ108" s="30"/>
      <c r="FCR108" s="30"/>
      <c r="FCS108" s="30"/>
      <c r="FCT108" s="30"/>
      <c r="FCU108" s="30"/>
      <c r="FCV108" s="30"/>
      <c r="FCW108" s="30"/>
      <c r="FCX108" s="30"/>
      <c r="FCY108" s="30"/>
      <c r="FCZ108" s="30"/>
      <c r="FDA108" s="30"/>
      <c r="FDB108" s="30"/>
      <c r="FDC108" s="30"/>
      <c r="FDD108" s="30"/>
      <c r="FDE108" s="30"/>
      <c r="FDF108" s="30"/>
      <c r="FDG108" s="30"/>
      <c r="FDH108" s="30"/>
      <c r="FDI108" s="30"/>
      <c r="FDJ108" s="30"/>
      <c r="FDK108" s="30"/>
      <c r="FDL108" s="30"/>
      <c r="FDM108" s="30"/>
      <c r="FDN108" s="30"/>
      <c r="FDO108" s="30"/>
      <c r="FDP108" s="30"/>
      <c r="FDQ108" s="30"/>
      <c r="FDR108" s="30"/>
      <c r="FDS108" s="30"/>
      <c r="FDT108" s="30"/>
      <c r="FDU108" s="30"/>
      <c r="FDV108" s="30"/>
      <c r="FDW108" s="30"/>
      <c r="FDX108" s="30"/>
      <c r="FDY108" s="30"/>
      <c r="FDZ108" s="30"/>
      <c r="FEA108" s="30"/>
      <c r="FEB108" s="30"/>
      <c r="FEC108" s="30"/>
      <c r="FED108" s="30"/>
      <c r="FEE108" s="30"/>
      <c r="FEF108" s="30"/>
      <c r="FEG108" s="30"/>
      <c r="FEH108" s="30"/>
      <c r="FEI108" s="30"/>
      <c r="FEJ108" s="30"/>
      <c r="FEK108" s="30"/>
      <c r="FEL108" s="30"/>
      <c r="FEM108" s="30"/>
      <c r="FEN108" s="30"/>
      <c r="FEO108" s="30"/>
      <c r="FEP108" s="30"/>
      <c r="FEQ108" s="30"/>
      <c r="FER108" s="30"/>
      <c r="FES108" s="30"/>
      <c r="FET108" s="30"/>
      <c r="FEU108" s="30"/>
      <c r="FEV108" s="30"/>
      <c r="FEW108" s="30"/>
      <c r="FEX108" s="30"/>
      <c r="FEY108" s="30"/>
      <c r="FEZ108" s="30"/>
      <c r="FFA108" s="30"/>
      <c r="FFB108" s="30"/>
      <c r="FFC108" s="30"/>
      <c r="FFD108" s="30"/>
      <c r="FFE108" s="30"/>
      <c r="FFF108" s="30"/>
      <c r="FFG108" s="30"/>
      <c r="FFH108" s="30"/>
      <c r="FFI108" s="30"/>
      <c r="FFJ108" s="30"/>
      <c r="FFK108" s="30"/>
      <c r="FFL108" s="30"/>
      <c r="FFM108" s="30"/>
      <c r="FFN108" s="30"/>
      <c r="FFO108" s="30"/>
      <c r="FFP108" s="30"/>
      <c r="FFQ108" s="30"/>
      <c r="FFR108" s="30"/>
      <c r="FFS108" s="30"/>
      <c r="FFT108" s="30"/>
      <c r="FFU108" s="30"/>
      <c r="FFV108" s="30"/>
      <c r="FFW108" s="30"/>
      <c r="FFX108" s="30"/>
      <c r="FFY108" s="30"/>
      <c r="FFZ108" s="30"/>
      <c r="FGA108" s="30"/>
      <c r="FGB108" s="30"/>
      <c r="FGC108" s="30"/>
      <c r="FGD108" s="30"/>
      <c r="FGE108" s="30"/>
      <c r="FGF108" s="30"/>
      <c r="FGG108" s="30"/>
      <c r="FGH108" s="30"/>
      <c r="FGI108" s="30"/>
      <c r="FGJ108" s="30"/>
      <c r="FGK108" s="30"/>
      <c r="FGL108" s="30"/>
      <c r="FGM108" s="30"/>
      <c r="FGN108" s="30"/>
      <c r="FGO108" s="30"/>
      <c r="FGP108" s="30"/>
      <c r="FGQ108" s="30"/>
      <c r="FGR108" s="30"/>
      <c r="FGS108" s="30"/>
      <c r="FGT108" s="30"/>
      <c r="FGU108" s="30"/>
      <c r="FGV108" s="30"/>
      <c r="FGW108" s="30"/>
      <c r="FGX108" s="30"/>
      <c r="FGY108" s="30"/>
      <c r="FGZ108" s="30"/>
      <c r="FHA108" s="30"/>
      <c r="FHB108" s="30"/>
      <c r="FHC108" s="30"/>
      <c r="FHD108" s="30"/>
      <c r="FHE108" s="30"/>
      <c r="FHF108" s="30"/>
      <c r="FHG108" s="30"/>
      <c r="FHH108" s="30"/>
      <c r="FHI108" s="30"/>
      <c r="FHJ108" s="30"/>
      <c r="FHK108" s="30"/>
      <c r="FHL108" s="30"/>
      <c r="FHM108" s="30"/>
      <c r="FHN108" s="30"/>
      <c r="FHO108" s="30"/>
      <c r="FHP108" s="30"/>
      <c r="FHQ108" s="30"/>
      <c r="FHR108" s="30"/>
      <c r="FHS108" s="30"/>
      <c r="FHT108" s="30"/>
      <c r="FHU108" s="30"/>
      <c r="FHV108" s="30"/>
      <c r="FHW108" s="30"/>
      <c r="FHX108" s="30"/>
      <c r="FHY108" s="30"/>
      <c r="FHZ108" s="30"/>
      <c r="FIA108" s="30"/>
      <c r="FIB108" s="30"/>
      <c r="FIC108" s="30"/>
      <c r="FID108" s="30"/>
      <c r="FIE108" s="30"/>
      <c r="FIF108" s="30"/>
      <c r="FIG108" s="30"/>
      <c r="FIH108" s="30"/>
      <c r="FII108" s="30"/>
      <c r="FIJ108" s="30"/>
      <c r="FIK108" s="30"/>
      <c r="FIL108" s="30"/>
      <c r="FIM108" s="30"/>
      <c r="FIN108" s="30"/>
      <c r="FIO108" s="30"/>
      <c r="FIP108" s="30"/>
      <c r="FIQ108" s="30"/>
      <c r="FIR108" s="30"/>
      <c r="FIS108" s="30"/>
      <c r="FIT108" s="30"/>
      <c r="FIU108" s="30"/>
      <c r="FIV108" s="30"/>
      <c r="FIW108" s="30"/>
      <c r="FIX108" s="30"/>
      <c r="FIY108" s="30"/>
      <c r="FIZ108" s="30"/>
      <c r="FJA108" s="30"/>
      <c r="FJB108" s="30"/>
      <c r="FJC108" s="30"/>
      <c r="FJD108" s="30"/>
      <c r="FJE108" s="30"/>
      <c r="FJF108" s="30"/>
      <c r="FJG108" s="30"/>
      <c r="FJH108" s="30"/>
      <c r="FJI108" s="30"/>
      <c r="FJJ108" s="30"/>
      <c r="FJK108" s="30"/>
      <c r="FJL108" s="30"/>
      <c r="FJM108" s="30"/>
      <c r="FJN108" s="30"/>
      <c r="FJO108" s="30"/>
      <c r="FJP108" s="30"/>
      <c r="FJQ108" s="30"/>
      <c r="FJR108" s="30"/>
      <c r="FJS108" s="30"/>
      <c r="FJT108" s="30"/>
      <c r="FJU108" s="30"/>
      <c r="FJV108" s="30"/>
      <c r="FJW108" s="30"/>
      <c r="FJX108" s="30"/>
      <c r="FJY108" s="30"/>
      <c r="FJZ108" s="30"/>
      <c r="FKA108" s="30"/>
      <c r="FKB108" s="30"/>
      <c r="FKC108" s="30"/>
      <c r="FKD108" s="30"/>
      <c r="FKE108" s="30"/>
      <c r="FKF108" s="30"/>
      <c r="FKG108" s="30"/>
      <c r="FKH108" s="30"/>
      <c r="FKI108" s="30"/>
      <c r="FKJ108" s="30"/>
      <c r="FKK108" s="30"/>
      <c r="FKL108" s="30"/>
      <c r="FKM108" s="30"/>
      <c r="FKN108" s="30"/>
      <c r="FKO108" s="30"/>
      <c r="FKP108" s="30"/>
      <c r="FKQ108" s="30"/>
      <c r="FKR108" s="30"/>
      <c r="FKS108" s="30"/>
      <c r="FKT108" s="30"/>
      <c r="FKU108" s="30"/>
      <c r="FKV108" s="30"/>
      <c r="FKW108" s="30"/>
      <c r="FKX108" s="30"/>
      <c r="FKY108" s="30"/>
      <c r="FKZ108" s="30"/>
      <c r="FLA108" s="30"/>
      <c r="FLB108" s="30"/>
      <c r="FLC108" s="30"/>
      <c r="FLD108" s="30"/>
      <c r="FLE108" s="30"/>
      <c r="FLF108" s="30"/>
      <c r="FLG108" s="30"/>
      <c r="FLH108" s="30"/>
      <c r="FLI108" s="30"/>
      <c r="FLJ108" s="30"/>
      <c r="FLK108" s="30"/>
      <c r="FLL108" s="30"/>
      <c r="FLM108" s="30"/>
      <c r="FLN108" s="30"/>
      <c r="FLO108" s="30"/>
      <c r="FLP108" s="30"/>
      <c r="FLQ108" s="30"/>
      <c r="FLR108" s="30"/>
      <c r="FLS108" s="30"/>
      <c r="FLT108" s="30"/>
      <c r="FLU108" s="30"/>
      <c r="FLV108" s="30"/>
      <c r="FLW108" s="30"/>
      <c r="FLX108" s="30"/>
      <c r="FLY108" s="30"/>
      <c r="FLZ108" s="30"/>
      <c r="FMA108" s="30"/>
      <c r="FMB108" s="30"/>
      <c r="FMC108" s="30"/>
      <c r="FMD108" s="30"/>
      <c r="FME108" s="30"/>
      <c r="FMF108" s="30"/>
      <c r="FMG108" s="30"/>
      <c r="FMH108" s="30"/>
      <c r="FMI108" s="30"/>
      <c r="FMJ108" s="30"/>
      <c r="FMK108" s="30"/>
      <c r="FML108" s="30"/>
      <c r="FMM108" s="30"/>
      <c r="FMN108" s="30"/>
      <c r="FMO108" s="30"/>
      <c r="FMP108" s="30"/>
      <c r="FMQ108" s="30"/>
      <c r="FMR108" s="30"/>
      <c r="FMS108" s="30"/>
      <c r="FMT108" s="30"/>
      <c r="FMU108" s="30"/>
      <c r="FMV108" s="30"/>
      <c r="FMW108" s="30"/>
      <c r="FMX108" s="30"/>
      <c r="FMY108" s="30"/>
      <c r="FMZ108" s="30"/>
      <c r="FNA108" s="30"/>
      <c r="FNB108" s="30"/>
      <c r="FNC108" s="30"/>
      <c r="FND108" s="30"/>
      <c r="FNE108" s="30"/>
      <c r="FNF108" s="30"/>
      <c r="FNG108" s="30"/>
      <c r="FNH108" s="30"/>
      <c r="FNI108" s="30"/>
      <c r="FNJ108" s="30"/>
      <c r="FNK108" s="30"/>
      <c r="FNL108" s="30"/>
      <c r="FNM108" s="30"/>
      <c r="FNN108" s="30"/>
      <c r="FNO108" s="30"/>
      <c r="FNP108" s="30"/>
      <c r="FNQ108" s="30"/>
      <c r="FNR108" s="30"/>
      <c r="FNS108" s="30"/>
      <c r="FNT108" s="30"/>
      <c r="FNU108" s="30"/>
      <c r="FNV108" s="30"/>
      <c r="FNW108" s="30"/>
      <c r="FNX108" s="30"/>
      <c r="FNY108" s="30"/>
      <c r="FNZ108" s="30"/>
      <c r="FOA108" s="30"/>
      <c r="FOB108" s="30"/>
      <c r="FOC108" s="30"/>
      <c r="FOD108" s="30"/>
      <c r="FOE108" s="30"/>
      <c r="FOF108" s="30"/>
      <c r="FOG108" s="30"/>
      <c r="FOH108" s="30"/>
      <c r="FOI108" s="30"/>
      <c r="FOJ108" s="30"/>
      <c r="FOK108" s="30"/>
      <c r="FOL108" s="30"/>
      <c r="FOM108" s="30"/>
      <c r="FON108" s="30"/>
      <c r="FOO108" s="30"/>
      <c r="FOP108" s="30"/>
      <c r="FOQ108" s="30"/>
      <c r="FOR108" s="30"/>
      <c r="FOS108" s="30"/>
      <c r="FOT108" s="30"/>
      <c r="FOU108" s="30"/>
      <c r="FOV108" s="30"/>
      <c r="FOW108" s="30"/>
      <c r="FOX108" s="30"/>
      <c r="FOY108" s="30"/>
      <c r="FOZ108" s="30"/>
      <c r="FPA108" s="30"/>
      <c r="FPB108" s="30"/>
      <c r="FPC108" s="30"/>
      <c r="FPD108" s="30"/>
      <c r="FPE108" s="30"/>
      <c r="FPF108" s="30"/>
      <c r="FPG108" s="30"/>
      <c r="FPH108" s="30"/>
      <c r="FPI108" s="30"/>
      <c r="FPJ108" s="30"/>
      <c r="FPK108" s="30"/>
      <c r="FPL108" s="30"/>
      <c r="FPM108" s="30"/>
      <c r="FPN108" s="30"/>
      <c r="FPO108" s="30"/>
      <c r="FPP108" s="30"/>
      <c r="FPQ108" s="30"/>
      <c r="FPR108" s="30"/>
      <c r="FPS108" s="30"/>
      <c r="FPT108" s="30"/>
      <c r="FPU108" s="30"/>
      <c r="FPV108" s="30"/>
      <c r="FPW108" s="30"/>
      <c r="FPX108" s="30"/>
      <c r="FPY108" s="30"/>
      <c r="FPZ108" s="30"/>
      <c r="FQA108" s="30"/>
      <c r="FQB108" s="30"/>
      <c r="FQC108" s="30"/>
      <c r="FQD108" s="30"/>
      <c r="FQE108" s="30"/>
      <c r="FQF108" s="30"/>
      <c r="FQG108" s="30"/>
      <c r="FQH108" s="30"/>
      <c r="FQI108" s="30"/>
      <c r="FQJ108" s="30"/>
      <c r="FQK108" s="30"/>
      <c r="FQL108" s="30"/>
      <c r="FQM108" s="30"/>
      <c r="FQN108" s="30"/>
      <c r="FQO108" s="30"/>
      <c r="FQP108" s="30"/>
      <c r="FQQ108" s="30"/>
      <c r="FQR108" s="30"/>
      <c r="FQS108" s="30"/>
      <c r="FQT108" s="30"/>
      <c r="FQU108" s="30"/>
      <c r="FQV108" s="30"/>
      <c r="FQW108" s="30"/>
      <c r="FQX108" s="30"/>
      <c r="FQY108" s="30"/>
      <c r="FQZ108" s="30"/>
      <c r="FRA108" s="30"/>
      <c r="FRB108" s="30"/>
      <c r="FRC108" s="30"/>
      <c r="FRD108" s="30"/>
      <c r="FRE108" s="30"/>
      <c r="FRF108" s="30"/>
      <c r="FRG108" s="30"/>
      <c r="FRH108" s="30"/>
      <c r="FRI108" s="30"/>
      <c r="FRJ108" s="30"/>
      <c r="FRK108" s="30"/>
      <c r="FRL108" s="30"/>
      <c r="FRM108" s="30"/>
      <c r="FRN108" s="30"/>
      <c r="FRO108" s="30"/>
      <c r="FRP108" s="30"/>
      <c r="FRQ108" s="30"/>
      <c r="FRR108" s="30"/>
      <c r="FRS108" s="30"/>
      <c r="FRT108" s="30"/>
      <c r="FRU108" s="30"/>
      <c r="FRV108" s="30"/>
      <c r="FRW108" s="30"/>
      <c r="FRX108" s="30"/>
      <c r="FRY108" s="30"/>
      <c r="FRZ108" s="30"/>
      <c r="FSA108" s="30"/>
      <c r="FSB108" s="30"/>
      <c r="FSC108" s="30"/>
      <c r="FSD108" s="30"/>
      <c r="FSE108" s="30"/>
      <c r="FSF108" s="30"/>
      <c r="FSG108" s="30"/>
      <c r="FSH108" s="30"/>
      <c r="FSI108" s="30"/>
      <c r="FSJ108" s="30"/>
      <c r="FSK108" s="30"/>
      <c r="FSL108" s="30"/>
      <c r="FSM108" s="30"/>
      <c r="FSN108" s="30"/>
      <c r="FSO108" s="30"/>
      <c r="FSP108" s="30"/>
      <c r="FSQ108" s="30"/>
      <c r="FSR108" s="30"/>
      <c r="FSS108" s="30"/>
      <c r="FST108" s="30"/>
      <c r="FSU108" s="30"/>
      <c r="FSV108" s="30"/>
      <c r="FSW108" s="30"/>
      <c r="FSX108" s="30"/>
      <c r="FSY108" s="30"/>
      <c r="FSZ108" s="30"/>
      <c r="FTA108" s="30"/>
      <c r="FTB108" s="30"/>
      <c r="FTC108" s="30"/>
      <c r="FTD108" s="30"/>
      <c r="FTE108" s="30"/>
      <c r="FTF108" s="30"/>
      <c r="FTG108" s="30"/>
      <c r="FTH108" s="30"/>
      <c r="FTI108" s="30"/>
      <c r="FTJ108" s="30"/>
      <c r="FTK108" s="30"/>
      <c r="FTL108" s="30"/>
      <c r="FTM108" s="30"/>
      <c r="FTN108" s="30"/>
      <c r="FTO108" s="30"/>
      <c r="FTP108" s="30"/>
      <c r="FTQ108" s="30"/>
      <c r="FTR108" s="30"/>
      <c r="FTS108" s="30"/>
      <c r="FTT108" s="30"/>
      <c r="FTU108" s="30"/>
      <c r="FTV108" s="30"/>
      <c r="FTW108" s="30"/>
      <c r="FTX108" s="30"/>
      <c r="FTY108" s="30"/>
      <c r="FTZ108" s="30"/>
      <c r="FUA108" s="30"/>
      <c r="FUB108" s="30"/>
      <c r="FUC108" s="30"/>
      <c r="FUD108" s="30"/>
      <c r="FUE108" s="30"/>
      <c r="FUF108" s="30"/>
      <c r="FUG108" s="30"/>
      <c r="FUH108" s="30"/>
      <c r="FUI108" s="30"/>
      <c r="FUJ108" s="30"/>
      <c r="FUK108" s="30"/>
      <c r="FUL108" s="30"/>
      <c r="FUM108" s="30"/>
      <c r="FUN108" s="30"/>
      <c r="FUO108" s="30"/>
      <c r="FUP108" s="30"/>
      <c r="FUQ108" s="30"/>
      <c r="FUR108" s="30"/>
      <c r="FUS108" s="30"/>
      <c r="FUT108" s="30"/>
      <c r="FUU108" s="30"/>
      <c r="FUV108" s="30"/>
      <c r="FUW108" s="30"/>
      <c r="FUX108" s="30"/>
      <c r="FUY108" s="30"/>
      <c r="FUZ108" s="30"/>
      <c r="FVA108" s="30"/>
      <c r="FVB108" s="30"/>
      <c r="FVC108" s="30"/>
      <c r="FVD108" s="30"/>
      <c r="FVE108" s="30"/>
      <c r="FVF108" s="30"/>
      <c r="FVG108" s="30"/>
      <c r="FVH108" s="30"/>
      <c r="FVI108" s="30"/>
      <c r="FVJ108" s="30"/>
      <c r="FVK108" s="30"/>
      <c r="FVL108" s="30"/>
      <c r="FVM108" s="30"/>
      <c r="FVN108" s="30"/>
      <c r="FVO108" s="30"/>
      <c r="FVP108" s="30"/>
      <c r="FVQ108" s="30"/>
      <c r="FVR108" s="30"/>
      <c r="FVS108" s="30"/>
      <c r="FVT108" s="30"/>
      <c r="FVU108" s="30"/>
      <c r="FVV108" s="30"/>
      <c r="FVW108" s="30"/>
      <c r="FVX108" s="30"/>
      <c r="FVY108" s="30"/>
      <c r="FVZ108" s="30"/>
      <c r="FWA108" s="30"/>
      <c r="FWB108" s="30"/>
      <c r="FWC108" s="30"/>
      <c r="FWD108" s="30"/>
      <c r="FWE108" s="30"/>
      <c r="FWF108" s="30"/>
      <c r="FWG108" s="30"/>
      <c r="FWH108" s="30"/>
      <c r="FWI108" s="30"/>
      <c r="FWJ108" s="30"/>
      <c r="FWK108" s="30"/>
      <c r="FWL108" s="30"/>
      <c r="FWM108" s="30"/>
      <c r="FWN108" s="30"/>
      <c r="FWO108" s="30"/>
      <c r="FWP108" s="30"/>
      <c r="FWQ108" s="30"/>
      <c r="FWR108" s="30"/>
      <c r="FWS108" s="30"/>
      <c r="FWT108" s="30"/>
      <c r="FWU108" s="30"/>
      <c r="FWV108" s="30"/>
      <c r="FWW108" s="30"/>
      <c r="FWX108" s="30"/>
      <c r="FWY108" s="30"/>
      <c r="FWZ108" s="30"/>
      <c r="FXA108" s="30"/>
      <c r="FXB108" s="30"/>
      <c r="FXC108" s="30"/>
      <c r="FXD108" s="30"/>
      <c r="FXE108" s="30"/>
      <c r="FXF108" s="30"/>
      <c r="FXG108" s="30"/>
      <c r="FXH108" s="30"/>
      <c r="FXI108" s="30"/>
      <c r="FXJ108" s="30"/>
      <c r="FXK108" s="30"/>
      <c r="FXL108" s="30"/>
      <c r="FXM108" s="30"/>
      <c r="FXN108" s="30"/>
      <c r="FXO108" s="30"/>
      <c r="FXP108" s="30"/>
      <c r="FXQ108" s="30"/>
      <c r="FXR108" s="30"/>
      <c r="FXS108" s="30"/>
      <c r="FXT108" s="30"/>
      <c r="FXU108" s="30"/>
      <c r="FXV108" s="30"/>
      <c r="FXW108" s="30"/>
      <c r="FXX108" s="30"/>
      <c r="FXY108" s="30"/>
      <c r="FXZ108" s="30"/>
      <c r="FYA108" s="30"/>
      <c r="FYB108" s="30"/>
      <c r="FYC108" s="30"/>
      <c r="FYD108" s="30"/>
      <c r="FYE108" s="30"/>
      <c r="FYF108" s="30"/>
      <c r="FYG108" s="30"/>
      <c r="FYH108" s="30"/>
      <c r="FYI108" s="30"/>
      <c r="FYJ108" s="30"/>
      <c r="FYK108" s="30"/>
      <c r="FYL108" s="30"/>
      <c r="FYM108" s="30"/>
      <c r="FYN108" s="30"/>
      <c r="FYO108" s="30"/>
      <c r="FYP108" s="30"/>
      <c r="FYQ108" s="30"/>
      <c r="FYR108" s="30"/>
      <c r="FYS108" s="30"/>
      <c r="FYT108" s="30"/>
      <c r="FYU108" s="30"/>
      <c r="FYV108" s="30"/>
      <c r="FYW108" s="30"/>
      <c r="FYX108" s="30"/>
      <c r="FYY108" s="30"/>
      <c r="FYZ108" s="30"/>
      <c r="FZA108" s="30"/>
      <c r="FZB108" s="30"/>
      <c r="FZC108" s="30"/>
      <c r="FZD108" s="30"/>
      <c r="FZE108" s="30"/>
      <c r="FZF108" s="30"/>
      <c r="FZG108" s="30"/>
      <c r="FZH108" s="30"/>
      <c r="FZI108" s="30"/>
      <c r="FZJ108" s="30"/>
      <c r="FZK108" s="30"/>
      <c r="FZL108" s="30"/>
      <c r="FZM108" s="30"/>
      <c r="FZN108" s="30"/>
      <c r="FZO108" s="30"/>
      <c r="FZP108" s="30"/>
      <c r="FZQ108" s="30"/>
      <c r="FZR108" s="30"/>
      <c r="FZS108" s="30"/>
      <c r="FZT108" s="30"/>
      <c r="FZU108" s="30"/>
      <c r="FZV108" s="30"/>
      <c r="FZW108" s="30"/>
      <c r="FZX108" s="30"/>
      <c r="FZY108" s="30"/>
      <c r="FZZ108" s="30"/>
      <c r="GAA108" s="30"/>
      <c r="GAB108" s="30"/>
      <c r="GAC108" s="30"/>
      <c r="GAD108" s="30"/>
      <c r="GAE108" s="30"/>
      <c r="GAF108" s="30"/>
      <c r="GAG108" s="30"/>
      <c r="GAH108" s="30"/>
      <c r="GAI108" s="30"/>
      <c r="GAJ108" s="30"/>
      <c r="GAK108" s="30"/>
      <c r="GAL108" s="30"/>
      <c r="GAM108" s="30"/>
      <c r="GAN108" s="30"/>
      <c r="GAO108" s="30"/>
      <c r="GAP108" s="30"/>
      <c r="GAQ108" s="30"/>
      <c r="GAR108" s="30"/>
      <c r="GAS108" s="30"/>
      <c r="GAT108" s="30"/>
      <c r="GAU108" s="30"/>
      <c r="GAV108" s="30"/>
      <c r="GAW108" s="30"/>
      <c r="GAX108" s="30"/>
      <c r="GAY108" s="30"/>
      <c r="GAZ108" s="30"/>
      <c r="GBA108" s="30"/>
      <c r="GBB108" s="30"/>
      <c r="GBC108" s="30"/>
      <c r="GBD108" s="30"/>
      <c r="GBE108" s="30"/>
      <c r="GBF108" s="30"/>
      <c r="GBG108" s="30"/>
      <c r="GBH108" s="30"/>
      <c r="GBI108" s="30"/>
      <c r="GBJ108" s="30"/>
      <c r="GBK108" s="30"/>
      <c r="GBL108" s="30"/>
      <c r="GBM108" s="30"/>
      <c r="GBN108" s="30"/>
      <c r="GBO108" s="30"/>
      <c r="GBP108" s="30"/>
      <c r="GBQ108" s="30"/>
      <c r="GBR108" s="30"/>
      <c r="GBS108" s="30"/>
      <c r="GBT108" s="30"/>
      <c r="GBU108" s="30"/>
      <c r="GBV108" s="30"/>
      <c r="GBW108" s="30"/>
      <c r="GBX108" s="30"/>
      <c r="GBY108" s="30"/>
      <c r="GBZ108" s="30"/>
      <c r="GCA108" s="30"/>
      <c r="GCB108" s="30"/>
      <c r="GCC108" s="30"/>
      <c r="GCD108" s="30"/>
      <c r="GCE108" s="30"/>
      <c r="GCF108" s="30"/>
      <c r="GCG108" s="30"/>
      <c r="GCH108" s="30"/>
      <c r="GCI108" s="30"/>
      <c r="GCJ108" s="30"/>
      <c r="GCK108" s="30"/>
      <c r="GCL108" s="30"/>
      <c r="GCM108" s="30"/>
      <c r="GCN108" s="30"/>
      <c r="GCO108" s="30"/>
      <c r="GCP108" s="30"/>
      <c r="GCQ108" s="30"/>
      <c r="GCR108" s="30"/>
      <c r="GCS108" s="30"/>
      <c r="GCT108" s="30"/>
      <c r="GCU108" s="30"/>
      <c r="GCV108" s="30"/>
      <c r="GCW108" s="30"/>
      <c r="GCX108" s="30"/>
      <c r="GCY108" s="30"/>
      <c r="GCZ108" s="30"/>
      <c r="GDA108" s="30"/>
      <c r="GDB108" s="30"/>
      <c r="GDC108" s="30"/>
      <c r="GDD108" s="30"/>
      <c r="GDE108" s="30"/>
      <c r="GDF108" s="30"/>
      <c r="GDG108" s="30"/>
      <c r="GDH108" s="30"/>
      <c r="GDI108" s="30"/>
      <c r="GDJ108" s="30"/>
      <c r="GDK108" s="30"/>
      <c r="GDL108" s="30"/>
      <c r="GDM108" s="30"/>
      <c r="GDN108" s="30"/>
      <c r="GDO108" s="30"/>
      <c r="GDP108" s="30"/>
      <c r="GDQ108" s="30"/>
      <c r="GDR108" s="30"/>
      <c r="GDS108" s="30"/>
      <c r="GDT108" s="30"/>
      <c r="GDU108" s="30"/>
      <c r="GDV108" s="30"/>
      <c r="GDW108" s="30"/>
      <c r="GDX108" s="30"/>
      <c r="GDY108" s="30"/>
      <c r="GDZ108" s="30"/>
      <c r="GEA108" s="30"/>
      <c r="GEB108" s="30"/>
      <c r="GEC108" s="30"/>
      <c r="GED108" s="30"/>
      <c r="GEE108" s="30"/>
      <c r="GEF108" s="30"/>
      <c r="GEG108" s="30"/>
      <c r="GEH108" s="30"/>
      <c r="GEI108" s="30"/>
      <c r="GEJ108" s="30"/>
      <c r="GEK108" s="30"/>
      <c r="GEL108" s="30"/>
      <c r="GEM108" s="30"/>
      <c r="GEN108" s="30"/>
      <c r="GEO108" s="30"/>
      <c r="GEP108" s="30"/>
      <c r="GEQ108" s="30"/>
      <c r="GER108" s="30"/>
      <c r="GES108" s="30"/>
      <c r="GET108" s="30"/>
      <c r="GEU108" s="30"/>
      <c r="GEV108" s="30"/>
      <c r="GEW108" s="30"/>
      <c r="GEX108" s="30"/>
      <c r="GEY108" s="30"/>
      <c r="GEZ108" s="30"/>
      <c r="GFA108" s="30"/>
      <c r="GFB108" s="30"/>
      <c r="GFC108" s="30"/>
      <c r="GFD108" s="30"/>
      <c r="GFE108" s="30"/>
      <c r="GFF108" s="30"/>
      <c r="GFG108" s="30"/>
      <c r="GFH108" s="30"/>
      <c r="GFI108" s="30"/>
      <c r="GFJ108" s="30"/>
      <c r="GFK108" s="30"/>
      <c r="GFL108" s="30"/>
      <c r="GFM108" s="30"/>
      <c r="GFN108" s="30"/>
      <c r="GFO108" s="30"/>
      <c r="GFP108" s="30"/>
      <c r="GFQ108" s="30"/>
      <c r="GFR108" s="30"/>
      <c r="GFS108" s="30"/>
      <c r="GFT108" s="30"/>
      <c r="GFU108" s="30"/>
      <c r="GFV108" s="30"/>
      <c r="GFW108" s="30"/>
      <c r="GFX108" s="30"/>
      <c r="GFY108" s="30"/>
      <c r="GFZ108" s="30"/>
      <c r="GGA108" s="30"/>
      <c r="GGB108" s="30"/>
      <c r="GGC108" s="30"/>
      <c r="GGD108" s="30"/>
      <c r="GGE108" s="30"/>
      <c r="GGF108" s="30"/>
      <c r="GGG108" s="30"/>
      <c r="GGH108" s="30"/>
      <c r="GGI108" s="30"/>
      <c r="GGJ108" s="30"/>
      <c r="GGK108" s="30"/>
      <c r="GGL108" s="30"/>
      <c r="GGM108" s="30"/>
      <c r="GGN108" s="30"/>
      <c r="GGO108" s="30"/>
      <c r="GGP108" s="30"/>
      <c r="GGQ108" s="30"/>
      <c r="GGR108" s="30"/>
      <c r="GGS108" s="30"/>
      <c r="GGT108" s="30"/>
      <c r="GGU108" s="30"/>
      <c r="GGV108" s="30"/>
      <c r="GGW108" s="30"/>
      <c r="GGX108" s="30"/>
      <c r="GGY108" s="30"/>
      <c r="GGZ108" s="30"/>
      <c r="GHA108" s="30"/>
      <c r="GHB108" s="30"/>
      <c r="GHC108" s="30"/>
      <c r="GHD108" s="30"/>
      <c r="GHE108" s="30"/>
      <c r="GHF108" s="30"/>
      <c r="GHG108" s="30"/>
      <c r="GHH108" s="30"/>
      <c r="GHI108" s="30"/>
      <c r="GHJ108" s="30"/>
      <c r="GHK108" s="30"/>
      <c r="GHL108" s="30"/>
      <c r="GHM108" s="30"/>
      <c r="GHN108" s="30"/>
      <c r="GHO108" s="30"/>
      <c r="GHP108" s="30"/>
      <c r="GHQ108" s="30"/>
      <c r="GHR108" s="30"/>
      <c r="GHS108" s="30"/>
      <c r="GHT108" s="30"/>
      <c r="GHU108" s="30"/>
      <c r="GHV108" s="30"/>
      <c r="GHW108" s="30"/>
      <c r="GHX108" s="30"/>
      <c r="GHY108" s="30"/>
      <c r="GHZ108" s="30"/>
      <c r="GIA108" s="30"/>
      <c r="GIB108" s="30"/>
      <c r="GIC108" s="30"/>
      <c r="GID108" s="30"/>
      <c r="GIE108" s="30"/>
      <c r="GIF108" s="30"/>
      <c r="GIG108" s="30"/>
      <c r="GIH108" s="30"/>
      <c r="GII108" s="30"/>
      <c r="GIJ108" s="30"/>
      <c r="GIK108" s="30"/>
      <c r="GIL108" s="30"/>
      <c r="GIM108" s="30"/>
      <c r="GIN108" s="30"/>
      <c r="GIO108" s="30"/>
      <c r="GIP108" s="30"/>
      <c r="GIQ108" s="30"/>
      <c r="GIR108" s="30"/>
      <c r="GIS108" s="30"/>
      <c r="GIT108" s="30"/>
      <c r="GIU108" s="30"/>
      <c r="GIV108" s="30"/>
      <c r="GIW108" s="30"/>
      <c r="GIX108" s="30"/>
      <c r="GIY108" s="30"/>
      <c r="GIZ108" s="30"/>
      <c r="GJA108" s="30"/>
      <c r="GJB108" s="30"/>
      <c r="GJC108" s="30"/>
      <c r="GJD108" s="30"/>
      <c r="GJE108" s="30"/>
      <c r="GJF108" s="30"/>
      <c r="GJG108" s="30"/>
      <c r="GJH108" s="30"/>
      <c r="GJI108" s="30"/>
      <c r="GJJ108" s="30"/>
      <c r="GJK108" s="30"/>
      <c r="GJL108" s="30"/>
      <c r="GJM108" s="30"/>
      <c r="GJN108" s="30"/>
      <c r="GJO108" s="30"/>
      <c r="GJP108" s="30"/>
      <c r="GJQ108" s="30"/>
      <c r="GJR108" s="30"/>
      <c r="GJS108" s="30"/>
      <c r="GJT108" s="30"/>
      <c r="GJU108" s="30"/>
      <c r="GJV108" s="30"/>
      <c r="GJW108" s="30"/>
      <c r="GJX108" s="30"/>
      <c r="GJY108" s="30"/>
      <c r="GJZ108" s="30"/>
      <c r="GKA108" s="30"/>
      <c r="GKB108" s="30"/>
      <c r="GKC108" s="30"/>
      <c r="GKD108" s="30"/>
      <c r="GKE108" s="30"/>
      <c r="GKF108" s="30"/>
      <c r="GKG108" s="30"/>
      <c r="GKH108" s="30"/>
      <c r="GKI108" s="30"/>
      <c r="GKJ108" s="30"/>
      <c r="GKK108" s="30"/>
      <c r="GKL108" s="30"/>
      <c r="GKM108" s="30"/>
      <c r="GKN108" s="30"/>
      <c r="GKO108" s="30"/>
      <c r="GKP108" s="30"/>
      <c r="GKQ108" s="30"/>
      <c r="GKR108" s="30"/>
      <c r="GKS108" s="30"/>
      <c r="GKT108" s="30"/>
      <c r="GKU108" s="30"/>
      <c r="GKV108" s="30"/>
      <c r="GKW108" s="30"/>
      <c r="GKX108" s="30"/>
      <c r="GKY108" s="30"/>
      <c r="GKZ108" s="30"/>
      <c r="GLA108" s="30"/>
      <c r="GLB108" s="30"/>
      <c r="GLC108" s="30"/>
      <c r="GLD108" s="30"/>
      <c r="GLE108" s="30"/>
      <c r="GLF108" s="30"/>
      <c r="GLG108" s="30"/>
      <c r="GLH108" s="30"/>
      <c r="GLI108" s="30"/>
      <c r="GLJ108" s="30"/>
      <c r="GLK108" s="30"/>
      <c r="GLL108" s="30"/>
      <c r="GLM108" s="30"/>
      <c r="GLN108" s="30"/>
      <c r="GLO108" s="30"/>
      <c r="GLP108" s="30"/>
      <c r="GLQ108" s="30"/>
      <c r="GLR108" s="30"/>
      <c r="GLS108" s="30"/>
      <c r="GLT108" s="30"/>
      <c r="GLU108" s="30"/>
      <c r="GLV108" s="30"/>
      <c r="GLW108" s="30"/>
      <c r="GLX108" s="30"/>
      <c r="GLY108" s="30"/>
      <c r="GLZ108" s="30"/>
      <c r="GMA108" s="30"/>
      <c r="GMB108" s="30"/>
      <c r="GMC108" s="30"/>
      <c r="GMD108" s="30"/>
      <c r="GME108" s="30"/>
      <c r="GMF108" s="30"/>
      <c r="GMG108" s="30"/>
      <c r="GMH108" s="30"/>
      <c r="GMI108" s="30"/>
      <c r="GMJ108" s="30"/>
      <c r="GMK108" s="30"/>
      <c r="GML108" s="30"/>
      <c r="GMM108" s="30"/>
      <c r="GMN108" s="30"/>
      <c r="GMO108" s="30"/>
      <c r="GMP108" s="30"/>
      <c r="GMQ108" s="30"/>
      <c r="GMR108" s="30"/>
      <c r="GMS108" s="30"/>
      <c r="GMT108" s="30"/>
      <c r="GMU108" s="30"/>
      <c r="GMV108" s="30"/>
      <c r="GMW108" s="30"/>
      <c r="GMX108" s="30"/>
      <c r="GMY108" s="30"/>
      <c r="GMZ108" s="30"/>
      <c r="GNA108" s="30"/>
      <c r="GNB108" s="30"/>
      <c r="GNC108" s="30"/>
      <c r="GND108" s="30"/>
      <c r="GNE108" s="30"/>
      <c r="GNF108" s="30"/>
      <c r="GNG108" s="30"/>
      <c r="GNH108" s="30"/>
      <c r="GNI108" s="30"/>
      <c r="GNJ108" s="30"/>
      <c r="GNK108" s="30"/>
      <c r="GNL108" s="30"/>
      <c r="GNM108" s="30"/>
      <c r="GNN108" s="30"/>
      <c r="GNO108" s="30"/>
      <c r="GNP108" s="30"/>
      <c r="GNQ108" s="30"/>
      <c r="GNR108" s="30"/>
      <c r="GNS108" s="30"/>
      <c r="GNT108" s="30"/>
      <c r="GNU108" s="30"/>
      <c r="GNV108" s="30"/>
      <c r="GNW108" s="30"/>
      <c r="GNX108" s="30"/>
      <c r="GNY108" s="30"/>
      <c r="GNZ108" s="30"/>
      <c r="GOA108" s="30"/>
      <c r="GOB108" s="30"/>
      <c r="GOC108" s="30"/>
      <c r="GOD108" s="30"/>
      <c r="GOE108" s="30"/>
      <c r="GOF108" s="30"/>
      <c r="GOG108" s="30"/>
      <c r="GOH108" s="30"/>
      <c r="GOI108" s="30"/>
      <c r="GOJ108" s="30"/>
      <c r="GOK108" s="30"/>
      <c r="GOL108" s="30"/>
      <c r="GOM108" s="30"/>
      <c r="GON108" s="30"/>
      <c r="GOO108" s="30"/>
      <c r="GOP108" s="30"/>
      <c r="GOQ108" s="30"/>
      <c r="GOR108" s="30"/>
      <c r="GOS108" s="30"/>
      <c r="GOT108" s="30"/>
      <c r="GOU108" s="30"/>
      <c r="GOV108" s="30"/>
      <c r="GOW108" s="30"/>
      <c r="GOX108" s="30"/>
      <c r="GOY108" s="30"/>
      <c r="GOZ108" s="30"/>
      <c r="GPA108" s="30"/>
      <c r="GPB108" s="30"/>
      <c r="GPC108" s="30"/>
      <c r="GPD108" s="30"/>
      <c r="GPE108" s="30"/>
      <c r="GPF108" s="30"/>
      <c r="GPG108" s="30"/>
      <c r="GPH108" s="30"/>
      <c r="GPI108" s="30"/>
      <c r="GPJ108" s="30"/>
      <c r="GPK108" s="30"/>
      <c r="GPL108" s="30"/>
      <c r="GPM108" s="30"/>
      <c r="GPN108" s="30"/>
      <c r="GPO108" s="30"/>
      <c r="GPP108" s="30"/>
      <c r="GPQ108" s="30"/>
      <c r="GPR108" s="30"/>
      <c r="GPS108" s="30"/>
      <c r="GPT108" s="30"/>
      <c r="GPU108" s="30"/>
      <c r="GPV108" s="30"/>
      <c r="GPW108" s="30"/>
      <c r="GPX108" s="30"/>
      <c r="GPY108" s="30"/>
      <c r="GPZ108" s="30"/>
      <c r="GQA108" s="30"/>
      <c r="GQB108" s="30"/>
      <c r="GQC108" s="30"/>
      <c r="GQD108" s="30"/>
      <c r="GQE108" s="30"/>
      <c r="GQF108" s="30"/>
      <c r="GQG108" s="30"/>
      <c r="GQH108" s="30"/>
      <c r="GQI108" s="30"/>
      <c r="GQJ108" s="30"/>
      <c r="GQK108" s="30"/>
      <c r="GQL108" s="30"/>
      <c r="GQM108" s="30"/>
      <c r="GQN108" s="30"/>
      <c r="GQO108" s="30"/>
      <c r="GQP108" s="30"/>
      <c r="GQQ108" s="30"/>
      <c r="GQR108" s="30"/>
      <c r="GQS108" s="30"/>
      <c r="GQT108" s="30"/>
      <c r="GQU108" s="30"/>
      <c r="GQV108" s="30"/>
      <c r="GQW108" s="30"/>
      <c r="GQX108" s="30"/>
      <c r="GQY108" s="30"/>
      <c r="GQZ108" s="30"/>
      <c r="GRA108" s="30"/>
      <c r="GRB108" s="30"/>
      <c r="GRC108" s="30"/>
      <c r="GRD108" s="30"/>
      <c r="GRE108" s="30"/>
      <c r="GRF108" s="30"/>
      <c r="GRG108" s="30"/>
      <c r="GRH108" s="30"/>
      <c r="GRI108" s="30"/>
      <c r="GRJ108" s="30"/>
      <c r="GRK108" s="30"/>
      <c r="GRL108" s="30"/>
      <c r="GRM108" s="30"/>
      <c r="GRN108" s="30"/>
      <c r="GRO108" s="30"/>
      <c r="GRP108" s="30"/>
      <c r="GRQ108" s="30"/>
      <c r="GRR108" s="30"/>
      <c r="GRS108" s="30"/>
      <c r="GRT108" s="30"/>
      <c r="GRU108" s="30"/>
      <c r="GRV108" s="30"/>
      <c r="GRW108" s="30"/>
      <c r="GRX108" s="30"/>
      <c r="GRY108" s="30"/>
      <c r="GRZ108" s="30"/>
      <c r="GSA108" s="30"/>
      <c r="GSB108" s="30"/>
      <c r="GSC108" s="30"/>
      <c r="GSD108" s="30"/>
      <c r="GSE108" s="30"/>
      <c r="GSF108" s="30"/>
      <c r="GSG108" s="30"/>
      <c r="GSH108" s="30"/>
      <c r="GSI108" s="30"/>
      <c r="GSJ108" s="30"/>
      <c r="GSK108" s="30"/>
      <c r="GSL108" s="30"/>
      <c r="GSM108" s="30"/>
      <c r="GSN108" s="30"/>
      <c r="GSO108" s="30"/>
      <c r="GSP108" s="30"/>
      <c r="GSQ108" s="30"/>
      <c r="GSR108" s="30"/>
      <c r="GSS108" s="30"/>
      <c r="GST108" s="30"/>
      <c r="GSU108" s="30"/>
      <c r="GSV108" s="30"/>
      <c r="GSW108" s="30"/>
      <c r="GSX108" s="30"/>
      <c r="GSY108" s="30"/>
      <c r="GSZ108" s="30"/>
      <c r="GTA108" s="30"/>
      <c r="GTB108" s="30"/>
      <c r="GTC108" s="30"/>
      <c r="GTD108" s="30"/>
      <c r="GTE108" s="30"/>
      <c r="GTF108" s="30"/>
      <c r="GTG108" s="30"/>
      <c r="GTH108" s="30"/>
      <c r="GTI108" s="30"/>
      <c r="GTJ108" s="30"/>
      <c r="GTK108" s="30"/>
      <c r="GTL108" s="30"/>
      <c r="GTM108" s="30"/>
      <c r="GTN108" s="30"/>
      <c r="GTO108" s="30"/>
      <c r="GTP108" s="30"/>
      <c r="GTQ108" s="30"/>
      <c r="GTR108" s="30"/>
      <c r="GTS108" s="30"/>
      <c r="GTT108" s="30"/>
      <c r="GTU108" s="30"/>
      <c r="GTV108" s="30"/>
      <c r="GTW108" s="30"/>
      <c r="GTX108" s="30"/>
      <c r="GTY108" s="30"/>
      <c r="GTZ108" s="30"/>
      <c r="GUA108" s="30"/>
      <c r="GUB108" s="30"/>
      <c r="GUC108" s="30"/>
      <c r="GUD108" s="30"/>
      <c r="GUE108" s="30"/>
      <c r="GUF108" s="30"/>
      <c r="GUG108" s="30"/>
      <c r="GUH108" s="30"/>
      <c r="GUI108" s="30"/>
      <c r="GUJ108" s="30"/>
      <c r="GUK108" s="30"/>
      <c r="GUL108" s="30"/>
      <c r="GUM108" s="30"/>
      <c r="GUN108" s="30"/>
      <c r="GUO108" s="30"/>
      <c r="GUP108" s="30"/>
      <c r="GUQ108" s="30"/>
      <c r="GUR108" s="30"/>
      <c r="GUS108" s="30"/>
      <c r="GUT108" s="30"/>
      <c r="GUU108" s="30"/>
      <c r="GUV108" s="30"/>
      <c r="GUW108" s="30"/>
      <c r="GUX108" s="30"/>
      <c r="GUY108" s="30"/>
      <c r="GUZ108" s="30"/>
      <c r="GVA108" s="30"/>
      <c r="GVB108" s="30"/>
      <c r="GVC108" s="30"/>
      <c r="GVD108" s="30"/>
      <c r="GVE108" s="30"/>
      <c r="GVF108" s="30"/>
      <c r="GVG108" s="30"/>
      <c r="GVH108" s="30"/>
      <c r="GVI108" s="30"/>
      <c r="GVJ108" s="30"/>
      <c r="GVK108" s="30"/>
      <c r="GVL108" s="30"/>
      <c r="GVM108" s="30"/>
      <c r="GVN108" s="30"/>
      <c r="GVO108" s="30"/>
      <c r="GVP108" s="30"/>
      <c r="GVQ108" s="30"/>
      <c r="GVR108" s="30"/>
      <c r="GVS108" s="30"/>
      <c r="GVT108" s="30"/>
      <c r="GVU108" s="30"/>
      <c r="GVV108" s="30"/>
      <c r="GVW108" s="30"/>
      <c r="GVX108" s="30"/>
      <c r="GVY108" s="30"/>
      <c r="GVZ108" s="30"/>
      <c r="GWA108" s="30"/>
      <c r="GWB108" s="30"/>
      <c r="GWC108" s="30"/>
      <c r="GWD108" s="30"/>
      <c r="GWE108" s="30"/>
      <c r="GWF108" s="30"/>
      <c r="GWG108" s="30"/>
      <c r="GWH108" s="30"/>
      <c r="GWI108" s="30"/>
      <c r="GWJ108" s="30"/>
      <c r="GWK108" s="30"/>
      <c r="GWL108" s="30"/>
      <c r="GWM108" s="30"/>
      <c r="GWN108" s="30"/>
      <c r="GWO108" s="30"/>
      <c r="GWP108" s="30"/>
      <c r="GWQ108" s="30"/>
      <c r="GWR108" s="30"/>
      <c r="GWS108" s="30"/>
      <c r="GWT108" s="30"/>
      <c r="GWU108" s="30"/>
      <c r="GWV108" s="30"/>
      <c r="GWW108" s="30"/>
      <c r="GWX108" s="30"/>
      <c r="GWY108" s="30"/>
      <c r="GWZ108" s="30"/>
      <c r="GXA108" s="30"/>
      <c r="GXB108" s="30"/>
      <c r="GXC108" s="30"/>
      <c r="GXD108" s="30"/>
      <c r="GXE108" s="30"/>
      <c r="GXF108" s="30"/>
      <c r="GXG108" s="30"/>
      <c r="GXH108" s="30"/>
      <c r="GXI108" s="30"/>
      <c r="GXJ108" s="30"/>
      <c r="GXK108" s="30"/>
      <c r="GXL108" s="30"/>
      <c r="GXM108" s="30"/>
      <c r="GXN108" s="30"/>
      <c r="GXO108" s="30"/>
      <c r="GXP108" s="30"/>
      <c r="GXQ108" s="30"/>
      <c r="GXR108" s="30"/>
      <c r="GXS108" s="30"/>
      <c r="GXT108" s="30"/>
      <c r="GXU108" s="30"/>
      <c r="GXV108" s="30"/>
      <c r="GXW108" s="30"/>
      <c r="GXX108" s="30"/>
      <c r="GXY108" s="30"/>
      <c r="GXZ108" s="30"/>
      <c r="GYA108" s="30"/>
      <c r="GYB108" s="30"/>
      <c r="GYC108" s="30"/>
      <c r="GYD108" s="30"/>
      <c r="GYE108" s="30"/>
      <c r="GYF108" s="30"/>
      <c r="GYG108" s="30"/>
      <c r="GYH108" s="30"/>
      <c r="GYI108" s="30"/>
      <c r="GYJ108" s="30"/>
      <c r="GYK108" s="30"/>
      <c r="GYL108" s="30"/>
      <c r="GYM108" s="30"/>
      <c r="GYN108" s="30"/>
      <c r="GYO108" s="30"/>
      <c r="GYP108" s="30"/>
      <c r="GYQ108" s="30"/>
      <c r="GYR108" s="30"/>
      <c r="GYS108" s="30"/>
      <c r="GYT108" s="30"/>
      <c r="GYU108" s="30"/>
      <c r="GYV108" s="30"/>
      <c r="GYW108" s="30"/>
      <c r="GYX108" s="30"/>
      <c r="GYY108" s="30"/>
      <c r="GYZ108" s="30"/>
      <c r="GZA108" s="30"/>
      <c r="GZB108" s="30"/>
      <c r="GZC108" s="30"/>
      <c r="GZD108" s="30"/>
      <c r="GZE108" s="30"/>
      <c r="GZF108" s="30"/>
      <c r="GZG108" s="30"/>
      <c r="GZH108" s="30"/>
      <c r="GZI108" s="30"/>
      <c r="GZJ108" s="30"/>
      <c r="GZK108" s="30"/>
      <c r="GZL108" s="30"/>
      <c r="GZM108" s="30"/>
      <c r="GZN108" s="30"/>
      <c r="GZO108" s="30"/>
      <c r="GZP108" s="30"/>
      <c r="GZQ108" s="30"/>
      <c r="GZR108" s="30"/>
      <c r="GZS108" s="30"/>
      <c r="GZT108" s="30"/>
      <c r="GZU108" s="30"/>
      <c r="GZV108" s="30"/>
      <c r="GZW108" s="30"/>
      <c r="GZX108" s="30"/>
      <c r="GZY108" s="30"/>
      <c r="GZZ108" s="30"/>
      <c r="HAA108" s="30"/>
      <c r="HAB108" s="30"/>
      <c r="HAC108" s="30"/>
      <c r="HAD108" s="30"/>
      <c r="HAE108" s="30"/>
      <c r="HAF108" s="30"/>
      <c r="HAG108" s="30"/>
      <c r="HAH108" s="30"/>
      <c r="HAI108" s="30"/>
      <c r="HAJ108" s="30"/>
      <c r="HAK108" s="30"/>
      <c r="HAL108" s="30"/>
      <c r="HAM108" s="30"/>
      <c r="HAN108" s="30"/>
      <c r="HAO108" s="30"/>
      <c r="HAP108" s="30"/>
      <c r="HAQ108" s="30"/>
      <c r="HAR108" s="30"/>
      <c r="HAS108" s="30"/>
      <c r="HAT108" s="30"/>
      <c r="HAU108" s="30"/>
      <c r="HAV108" s="30"/>
      <c r="HAW108" s="30"/>
      <c r="HAX108" s="30"/>
      <c r="HAY108" s="30"/>
      <c r="HAZ108" s="30"/>
      <c r="HBA108" s="30"/>
      <c r="HBB108" s="30"/>
      <c r="HBC108" s="30"/>
      <c r="HBD108" s="30"/>
      <c r="HBE108" s="30"/>
      <c r="HBF108" s="30"/>
      <c r="HBG108" s="30"/>
      <c r="HBH108" s="30"/>
      <c r="HBI108" s="30"/>
      <c r="HBJ108" s="30"/>
      <c r="HBK108" s="30"/>
      <c r="HBL108" s="30"/>
      <c r="HBM108" s="30"/>
      <c r="HBN108" s="30"/>
      <c r="HBO108" s="30"/>
      <c r="HBP108" s="30"/>
      <c r="HBQ108" s="30"/>
      <c r="HBR108" s="30"/>
      <c r="HBS108" s="30"/>
      <c r="HBT108" s="30"/>
      <c r="HBU108" s="30"/>
      <c r="HBV108" s="30"/>
      <c r="HBW108" s="30"/>
      <c r="HBX108" s="30"/>
      <c r="HBY108" s="30"/>
      <c r="HBZ108" s="30"/>
      <c r="HCA108" s="30"/>
      <c r="HCB108" s="30"/>
      <c r="HCC108" s="30"/>
      <c r="HCD108" s="30"/>
      <c r="HCE108" s="30"/>
      <c r="HCF108" s="30"/>
      <c r="HCG108" s="30"/>
      <c r="HCH108" s="30"/>
      <c r="HCI108" s="30"/>
      <c r="HCJ108" s="30"/>
      <c r="HCK108" s="30"/>
      <c r="HCL108" s="30"/>
      <c r="HCM108" s="30"/>
      <c r="HCN108" s="30"/>
      <c r="HCO108" s="30"/>
      <c r="HCP108" s="30"/>
      <c r="HCQ108" s="30"/>
      <c r="HCR108" s="30"/>
      <c r="HCS108" s="30"/>
      <c r="HCT108" s="30"/>
      <c r="HCU108" s="30"/>
      <c r="HCV108" s="30"/>
      <c r="HCW108" s="30"/>
      <c r="HCX108" s="30"/>
      <c r="HCY108" s="30"/>
      <c r="HCZ108" s="30"/>
      <c r="HDA108" s="30"/>
      <c r="HDB108" s="30"/>
      <c r="HDC108" s="30"/>
      <c r="HDD108" s="30"/>
      <c r="HDE108" s="30"/>
      <c r="HDF108" s="30"/>
      <c r="HDG108" s="30"/>
      <c r="HDH108" s="30"/>
      <c r="HDI108" s="30"/>
      <c r="HDJ108" s="30"/>
      <c r="HDK108" s="30"/>
      <c r="HDL108" s="30"/>
      <c r="HDM108" s="30"/>
      <c r="HDN108" s="30"/>
      <c r="HDO108" s="30"/>
      <c r="HDP108" s="30"/>
      <c r="HDQ108" s="30"/>
      <c r="HDR108" s="30"/>
      <c r="HDS108" s="30"/>
      <c r="HDT108" s="30"/>
      <c r="HDU108" s="30"/>
      <c r="HDV108" s="30"/>
      <c r="HDW108" s="30"/>
      <c r="HDX108" s="30"/>
      <c r="HDY108" s="30"/>
      <c r="HDZ108" s="30"/>
      <c r="HEA108" s="30"/>
      <c r="HEB108" s="30"/>
      <c r="HEC108" s="30"/>
      <c r="HED108" s="30"/>
      <c r="HEE108" s="30"/>
      <c r="HEF108" s="30"/>
      <c r="HEG108" s="30"/>
      <c r="HEH108" s="30"/>
      <c r="HEI108" s="30"/>
      <c r="HEJ108" s="30"/>
      <c r="HEK108" s="30"/>
      <c r="HEL108" s="30"/>
      <c r="HEM108" s="30"/>
      <c r="HEN108" s="30"/>
      <c r="HEO108" s="30"/>
      <c r="HEP108" s="30"/>
      <c r="HEQ108" s="30"/>
      <c r="HER108" s="30"/>
      <c r="HES108" s="30"/>
      <c r="HET108" s="30"/>
      <c r="HEU108" s="30"/>
      <c r="HEV108" s="30"/>
      <c r="HEW108" s="30"/>
      <c r="HEX108" s="30"/>
      <c r="HEY108" s="30"/>
      <c r="HEZ108" s="30"/>
      <c r="HFA108" s="30"/>
      <c r="HFB108" s="30"/>
      <c r="HFC108" s="30"/>
      <c r="HFD108" s="30"/>
      <c r="HFE108" s="30"/>
      <c r="HFF108" s="30"/>
      <c r="HFG108" s="30"/>
      <c r="HFH108" s="30"/>
      <c r="HFI108" s="30"/>
      <c r="HFJ108" s="30"/>
      <c r="HFK108" s="30"/>
      <c r="HFL108" s="30"/>
      <c r="HFM108" s="30"/>
      <c r="HFN108" s="30"/>
      <c r="HFO108" s="30"/>
      <c r="HFP108" s="30"/>
      <c r="HFQ108" s="30"/>
      <c r="HFR108" s="30"/>
      <c r="HFS108" s="30"/>
      <c r="HFT108" s="30"/>
      <c r="HFU108" s="30"/>
      <c r="HFV108" s="30"/>
      <c r="HFW108" s="30"/>
      <c r="HFX108" s="30"/>
      <c r="HFY108" s="30"/>
      <c r="HFZ108" s="30"/>
      <c r="HGA108" s="30"/>
      <c r="HGB108" s="30"/>
      <c r="HGC108" s="30"/>
      <c r="HGD108" s="30"/>
      <c r="HGE108" s="30"/>
      <c r="HGF108" s="30"/>
      <c r="HGG108" s="30"/>
      <c r="HGH108" s="30"/>
      <c r="HGI108" s="30"/>
      <c r="HGJ108" s="30"/>
      <c r="HGK108" s="30"/>
      <c r="HGL108" s="30"/>
      <c r="HGM108" s="30"/>
      <c r="HGN108" s="30"/>
      <c r="HGO108" s="30"/>
      <c r="HGP108" s="30"/>
      <c r="HGQ108" s="30"/>
      <c r="HGR108" s="30"/>
      <c r="HGS108" s="30"/>
      <c r="HGT108" s="30"/>
      <c r="HGU108" s="30"/>
      <c r="HGV108" s="30"/>
      <c r="HGW108" s="30"/>
      <c r="HGX108" s="30"/>
      <c r="HGY108" s="30"/>
      <c r="HGZ108" s="30"/>
      <c r="HHA108" s="30"/>
      <c r="HHB108" s="30"/>
      <c r="HHC108" s="30"/>
      <c r="HHD108" s="30"/>
      <c r="HHE108" s="30"/>
      <c r="HHF108" s="30"/>
      <c r="HHG108" s="30"/>
      <c r="HHH108" s="30"/>
      <c r="HHI108" s="30"/>
      <c r="HHJ108" s="30"/>
      <c r="HHK108" s="30"/>
      <c r="HHL108" s="30"/>
      <c r="HHM108" s="30"/>
      <c r="HHN108" s="30"/>
      <c r="HHO108" s="30"/>
      <c r="HHP108" s="30"/>
      <c r="HHQ108" s="30"/>
      <c r="HHR108" s="30"/>
      <c r="HHS108" s="30"/>
      <c r="HHT108" s="30"/>
      <c r="HHU108" s="30"/>
      <c r="HHV108" s="30"/>
      <c r="HHW108" s="30"/>
      <c r="HHX108" s="30"/>
      <c r="HHY108" s="30"/>
      <c r="HHZ108" s="30"/>
      <c r="HIA108" s="30"/>
      <c r="HIB108" s="30"/>
      <c r="HIC108" s="30"/>
      <c r="HID108" s="30"/>
      <c r="HIE108" s="30"/>
      <c r="HIF108" s="30"/>
      <c r="HIG108" s="30"/>
      <c r="HIH108" s="30"/>
      <c r="HII108" s="30"/>
      <c r="HIJ108" s="30"/>
      <c r="HIK108" s="30"/>
      <c r="HIL108" s="30"/>
      <c r="HIM108" s="30"/>
      <c r="HIN108" s="30"/>
      <c r="HIO108" s="30"/>
      <c r="HIP108" s="30"/>
      <c r="HIQ108" s="30"/>
      <c r="HIR108" s="30"/>
      <c r="HIS108" s="30"/>
      <c r="HIT108" s="30"/>
      <c r="HIU108" s="30"/>
      <c r="HIV108" s="30"/>
      <c r="HIW108" s="30"/>
      <c r="HIX108" s="30"/>
      <c r="HIY108" s="30"/>
      <c r="HIZ108" s="30"/>
      <c r="HJA108" s="30"/>
      <c r="HJB108" s="30"/>
      <c r="HJC108" s="30"/>
      <c r="HJD108" s="30"/>
      <c r="HJE108" s="30"/>
      <c r="HJF108" s="30"/>
      <c r="HJG108" s="30"/>
      <c r="HJH108" s="30"/>
      <c r="HJI108" s="30"/>
      <c r="HJJ108" s="30"/>
      <c r="HJK108" s="30"/>
      <c r="HJL108" s="30"/>
      <c r="HJM108" s="30"/>
      <c r="HJN108" s="30"/>
      <c r="HJO108" s="30"/>
      <c r="HJP108" s="30"/>
      <c r="HJQ108" s="30"/>
      <c r="HJR108" s="30"/>
      <c r="HJS108" s="30"/>
      <c r="HJT108" s="30"/>
      <c r="HJU108" s="30"/>
      <c r="HJV108" s="30"/>
      <c r="HJW108" s="30"/>
      <c r="HJX108" s="30"/>
      <c r="HJY108" s="30"/>
      <c r="HJZ108" s="30"/>
      <c r="HKA108" s="30"/>
      <c r="HKB108" s="30"/>
      <c r="HKC108" s="30"/>
      <c r="HKD108" s="30"/>
      <c r="HKE108" s="30"/>
      <c r="HKF108" s="30"/>
      <c r="HKG108" s="30"/>
      <c r="HKH108" s="30"/>
      <c r="HKI108" s="30"/>
      <c r="HKJ108" s="30"/>
      <c r="HKK108" s="30"/>
      <c r="HKL108" s="30"/>
      <c r="HKM108" s="30"/>
      <c r="HKN108" s="30"/>
      <c r="HKO108" s="30"/>
      <c r="HKP108" s="30"/>
      <c r="HKQ108" s="30"/>
      <c r="HKR108" s="30"/>
      <c r="HKS108" s="30"/>
      <c r="HKT108" s="30"/>
      <c r="HKU108" s="30"/>
      <c r="HKV108" s="30"/>
      <c r="HKW108" s="30"/>
      <c r="HKX108" s="30"/>
      <c r="HKY108" s="30"/>
      <c r="HKZ108" s="30"/>
      <c r="HLA108" s="30"/>
      <c r="HLB108" s="30"/>
      <c r="HLC108" s="30"/>
      <c r="HLD108" s="30"/>
      <c r="HLE108" s="30"/>
      <c r="HLF108" s="30"/>
      <c r="HLG108" s="30"/>
      <c r="HLH108" s="30"/>
      <c r="HLI108" s="30"/>
      <c r="HLJ108" s="30"/>
      <c r="HLK108" s="30"/>
      <c r="HLL108" s="30"/>
      <c r="HLM108" s="30"/>
      <c r="HLN108" s="30"/>
      <c r="HLO108" s="30"/>
      <c r="HLP108" s="30"/>
      <c r="HLQ108" s="30"/>
      <c r="HLR108" s="30"/>
      <c r="HLS108" s="30"/>
      <c r="HLT108" s="30"/>
      <c r="HLU108" s="30"/>
      <c r="HLV108" s="30"/>
      <c r="HLW108" s="30"/>
      <c r="HLX108" s="30"/>
      <c r="HLY108" s="30"/>
      <c r="HLZ108" s="30"/>
      <c r="HMA108" s="30"/>
      <c r="HMB108" s="30"/>
      <c r="HMC108" s="30"/>
      <c r="HMD108" s="30"/>
      <c r="HME108" s="30"/>
      <c r="HMF108" s="30"/>
      <c r="HMG108" s="30"/>
      <c r="HMH108" s="30"/>
      <c r="HMI108" s="30"/>
      <c r="HMJ108" s="30"/>
      <c r="HMK108" s="30"/>
      <c r="HML108" s="30"/>
      <c r="HMM108" s="30"/>
      <c r="HMN108" s="30"/>
      <c r="HMO108" s="30"/>
      <c r="HMP108" s="30"/>
      <c r="HMQ108" s="30"/>
      <c r="HMR108" s="30"/>
      <c r="HMS108" s="30"/>
      <c r="HMT108" s="30"/>
      <c r="HMU108" s="30"/>
      <c r="HMV108" s="30"/>
      <c r="HMW108" s="30"/>
      <c r="HMX108" s="30"/>
      <c r="HMY108" s="30"/>
      <c r="HMZ108" s="30"/>
      <c r="HNA108" s="30"/>
      <c r="HNB108" s="30"/>
      <c r="HNC108" s="30"/>
      <c r="HND108" s="30"/>
      <c r="HNE108" s="30"/>
      <c r="HNF108" s="30"/>
      <c r="HNG108" s="30"/>
      <c r="HNH108" s="30"/>
      <c r="HNI108" s="30"/>
      <c r="HNJ108" s="30"/>
      <c r="HNK108" s="30"/>
      <c r="HNL108" s="30"/>
      <c r="HNM108" s="30"/>
      <c r="HNN108" s="30"/>
      <c r="HNO108" s="30"/>
      <c r="HNP108" s="30"/>
      <c r="HNQ108" s="30"/>
      <c r="HNR108" s="30"/>
      <c r="HNS108" s="30"/>
      <c r="HNT108" s="30"/>
      <c r="HNU108" s="30"/>
      <c r="HNV108" s="30"/>
      <c r="HNW108" s="30"/>
      <c r="HNX108" s="30"/>
      <c r="HNY108" s="30"/>
      <c r="HNZ108" s="30"/>
      <c r="HOA108" s="30"/>
      <c r="HOB108" s="30"/>
      <c r="HOC108" s="30"/>
      <c r="HOD108" s="30"/>
      <c r="HOE108" s="30"/>
      <c r="HOF108" s="30"/>
      <c r="HOG108" s="30"/>
      <c r="HOH108" s="30"/>
      <c r="HOI108" s="30"/>
      <c r="HOJ108" s="30"/>
      <c r="HOK108" s="30"/>
      <c r="HOL108" s="30"/>
      <c r="HOM108" s="30"/>
      <c r="HON108" s="30"/>
      <c r="HOO108" s="30"/>
      <c r="HOP108" s="30"/>
      <c r="HOQ108" s="30"/>
      <c r="HOR108" s="30"/>
      <c r="HOS108" s="30"/>
      <c r="HOT108" s="30"/>
      <c r="HOU108" s="30"/>
      <c r="HOV108" s="30"/>
      <c r="HOW108" s="30"/>
      <c r="HOX108" s="30"/>
      <c r="HOY108" s="30"/>
      <c r="HOZ108" s="30"/>
      <c r="HPA108" s="30"/>
      <c r="HPB108" s="30"/>
      <c r="HPC108" s="30"/>
      <c r="HPD108" s="30"/>
      <c r="HPE108" s="30"/>
      <c r="HPF108" s="30"/>
      <c r="HPG108" s="30"/>
      <c r="HPH108" s="30"/>
      <c r="HPI108" s="30"/>
      <c r="HPJ108" s="30"/>
      <c r="HPK108" s="30"/>
      <c r="HPL108" s="30"/>
      <c r="HPM108" s="30"/>
      <c r="HPN108" s="30"/>
      <c r="HPO108" s="30"/>
      <c r="HPP108" s="30"/>
      <c r="HPQ108" s="30"/>
      <c r="HPR108" s="30"/>
      <c r="HPS108" s="30"/>
      <c r="HPT108" s="30"/>
      <c r="HPU108" s="30"/>
      <c r="HPV108" s="30"/>
      <c r="HPW108" s="30"/>
      <c r="HPX108" s="30"/>
      <c r="HPY108" s="30"/>
      <c r="HPZ108" s="30"/>
      <c r="HQA108" s="30"/>
      <c r="HQB108" s="30"/>
      <c r="HQC108" s="30"/>
      <c r="HQD108" s="30"/>
      <c r="HQE108" s="30"/>
      <c r="HQF108" s="30"/>
      <c r="HQG108" s="30"/>
      <c r="HQH108" s="30"/>
      <c r="HQI108" s="30"/>
      <c r="HQJ108" s="30"/>
      <c r="HQK108" s="30"/>
      <c r="HQL108" s="30"/>
      <c r="HQM108" s="30"/>
      <c r="HQN108" s="30"/>
      <c r="HQO108" s="30"/>
      <c r="HQP108" s="30"/>
      <c r="HQQ108" s="30"/>
      <c r="HQR108" s="30"/>
      <c r="HQS108" s="30"/>
      <c r="HQT108" s="30"/>
      <c r="HQU108" s="30"/>
      <c r="HQV108" s="30"/>
      <c r="HQW108" s="30"/>
      <c r="HQX108" s="30"/>
      <c r="HQY108" s="30"/>
      <c r="HQZ108" s="30"/>
      <c r="HRA108" s="30"/>
      <c r="HRB108" s="30"/>
      <c r="HRC108" s="30"/>
      <c r="HRD108" s="30"/>
      <c r="HRE108" s="30"/>
      <c r="HRF108" s="30"/>
      <c r="HRG108" s="30"/>
      <c r="HRH108" s="30"/>
      <c r="HRI108" s="30"/>
      <c r="HRJ108" s="30"/>
      <c r="HRK108" s="30"/>
      <c r="HRL108" s="30"/>
      <c r="HRM108" s="30"/>
      <c r="HRN108" s="30"/>
      <c r="HRO108" s="30"/>
      <c r="HRP108" s="30"/>
      <c r="HRQ108" s="30"/>
      <c r="HRR108" s="30"/>
      <c r="HRS108" s="30"/>
      <c r="HRT108" s="30"/>
      <c r="HRU108" s="30"/>
      <c r="HRV108" s="30"/>
      <c r="HRW108" s="30"/>
      <c r="HRX108" s="30"/>
      <c r="HRY108" s="30"/>
      <c r="HRZ108" s="30"/>
      <c r="HSA108" s="30"/>
      <c r="HSB108" s="30"/>
      <c r="HSC108" s="30"/>
      <c r="HSD108" s="30"/>
      <c r="HSE108" s="30"/>
      <c r="HSF108" s="30"/>
      <c r="HSG108" s="30"/>
      <c r="HSH108" s="30"/>
      <c r="HSI108" s="30"/>
      <c r="HSJ108" s="30"/>
      <c r="HSK108" s="30"/>
      <c r="HSL108" s="30"/>
      <c r="HSM108" s="30"/>
      <c r="HSN108" s="30"/>
      <c r="HSO108" s="30"/>
      <c r="HSP108" s="30"/>
      <c r="HSQ108" s="30"/>
      <c r="HSR108" s="30"/>
      <c r="HSS108" s="30"/>
      <c r="HST108" s="30"/>
      <c r="HSU108" s="30"/>
      <c r="HSV108" s="30"/>
      <c r="HSW108" s="30"/>
      <c r="HSX108" s="30"/>
      <c r="HSY108" s="30"/>
      <c r="HSZ108" s="30"/>
      <c r="HTA108" s="30"/>
      <c r="HTB108" s="30"/>
      <c r="HTC108" s="30"/>
      <c r="HTD108" s="30"/>
      <c r="HTE108" s="30"/>
      <c r="HTF108" s="30"/>
      <c r="HTG108" s="30"/>
      <c r="HTH108" s="30"/>
      <c r="HTI108" s="30"/>
      <c r="HTJ108" s="30"/>
      <c r="HTK108" s="30"/>
      <c r="HTL108" s="30"/>
      <c r="HTM108" s="30"/>
      <c r="HTN108" s="30"/>
      <c r="HTO108" s="30"/>
      <c r="HTP108" s="30"/>
      <c r="HTQ108" s="30"/>
      <c r="HTR108" s="30"/>
      <c r="HTS108" s="30"/>
      <c r="HTT108" s="30"/>
      <c r="HTU108" s="30"/>
      <c r="HTV108" s="30"/>
      <c r="HTW108" s="30"/>
      <c r="HTX108" s="30"/>
      <c r="HTY108" s="30"/>
      <c r="HTZ108" s="30"/>
      <c r="HUA108" s="30"/>
      <c r="HUB108" s="30"/>
      <c r="HUC108" s="30"/>
      <c r="HUD108" s="30"/>
      <c r="HUE108" s="30"/>
      <c r="HUF108" s="30"/>
      <c r="HUG108" s="30"/>
      <c r="HUH108" s="30"/>
      <c r="HUI108" s="30"/>
      <c r="HUJ108" s="30"/>
      <c r="HUK108" s="30"/>
      <c r="HUL108" s="30"/>
      <c r="HUM108" s="30"/>
      <c r="HUN108" s="30"/>
      <c r="HUO108" s="30"/>
      <c r="HUP108" s="30"/>
      <c r="HUQ108" s="30"/>
      <c r="HUR108" s="30"/>
      <c r="HUS108" s="30"/>
      <c r="HUT108" s="30"/>
      <c r="HUU108" s="30"/>
      <c r="HUV108" s="30"/>
      <c r="HUW108" s="30"/>
      <c r="HUX108" s="30"/>
      <c r="HUY108" s="30"/>
      <c r="HUZ108" s="30"/>
      <c r="HVA108" s="30"/>
      <c r="HVB108" s="30"/>
      <c r="HVC108" s="30"/>
      <c r="HVD108" s="30"/>
      <c r="HVE108" s="30"/>
      <c r="HVF108" s="30"/>
      <c r="HVG108" s="30"/>
      <c r="HVH108" s="30"/>
      <c r="HVI108" s="30"/>
      <c r="HVJ108" s="30"/>
      <c r="HVK108" s="30"/>
      <c r="HVL108" s="30"/>
      <c r="HVM108" s="30"/>
      <c r="HVN108" s="30"/>
      <c r="HVO108" s="30"/>
      <c r="HVP108" s="30"/>
      <c r="HVQ108" s="30"/>
      <c r="HVR108" s="30"/>
      <c r="HVS108" s="30"/>
      <c r="HVT108" s="30"/>
      <c r="HVU108" s="30"/>
      <c r="HVV108" s="30"/>
      <c r="HVW108" s="30"/>
      <c r="HVX108" s="30"/>
      <c r="HVY108" s="30"/>
      <c r="HVZ108" s="30"/>
      <c r="HWA108" s="30"/>
      <c r="HWB108" s="30"/>
      <c r="HWC108" s="30"/>
      <c r="HWD108" s="30"/>
      <c r="HWE108" s="30"/>
      <c r="HWF108" s="30"/>
      <c r="HWG108" s="30"/>
      <c r="HWH108" s="30"/>
      <c r="HWI108" s="30"/>
      <c r="HWJ108" s="30"/>
      <c r="HWK108" s="30"/>
      <c r="HWL108" s="30"/>
      <c r="HWM108" s="30"/>
      <c r="HWN108" s="30"/>
      <c r="HWO108" s="30"/>
      <c r="HWP108" s="30"/>
      <c r="HWQ108" s="30"/>
      <c r="HWR108" s="30"/>
      <c r="HWS108" s="30"/>
      <c r="HWT108" s="30"/>
      <c r="HWU108" s="30"/>
      <c r="HWV108" s="30"/>
      <c r="HWW108" s="30"/>
      <c r="HWX108" s="30"/>
      <c r="HWY108" s="30"/>
      <c r="HWZ108" s="30"/>
      <c r="HXA108" s="30"/>
      <c r="HXB108" s="30"/>
      <c r="HXC108" s="30"/>
      <c r="HXD108" s="30"/>
      <c r="HXE108" s="30"/>
      <c r="HXF108" s="30"/>
      <c r="HXG108" s="30"/>
      <c r="HXH108" s="30"/>
      <c r="HXI108" s="30"/>
      <c r="HXJ108" s="30"/>
      <c r="HXK108" s="30"/>
      <c r="HXL108" s="30"/>
      <c r="HXM108" s="30"/>
      <c r="HXN108" s="30"/>
      <c r="HXO108" s="30"/>
      <c r="HXP108" s="30"/>
      <c r="HXQ108" s="30"/>
      <c r="HXR108" s="30"/>
      <c r="HXS108" s="30"/>
      <c r="HXT108" s="30"/>
      <c r="HXU108" s="30"/>
      <c r="HXV108" s="30"/>
      <c r="HXW108" s="30"/>
      <c r="HXX108" s="30"/>
      <c r="HXY108" s="30"/>
      <c r="HXZ108" s="30"/>
      <c r="HYA108" s="30"/>
      <c r="HYB108" s="30"/>
      <c r="HYC108" s="30"/>
      <c r="HYD108" s="30"/>
      <c r="HYE108" s="30"/>
      <c r="HYF108" s="30"/>
      <c r="HYG108" s="30"/>
      <c r="HYH108" s="30"/>
      <c r="HYI108" s="30"/>
      <c r="HYJ108" s="30"/>
      <c r="HYK108" s="30"/>
      <c r="HYL108" s="30"/>
      <c r="HYM108" s="30"/>
      <c r="HYN108" s="30"/>
      <c r="HYO108" s="30"/>
      <c r="HYP108" s="30"/>
      <c r="HYQ108" s="30"/>
      <c r="HYR108" s="30"/>
      <c r="HYS108" s="30"/>
      <c r="HYT108" s="30"/>
      <c r="HYU108" s="30"/>
      <c r="HYV108" s="30"/>
      <c r="HYW108" s="30"/>
      <c r="HYX108" s="30"/>
      <c r="HYY108" s="30"/>
      <c r="HYZ108" s="30"/>
      <c r="HZA108" s="30"/>
      <c r="HZB108" s="30"/>
      <c r="HZC108" s="30"/>
      <c r="HZD108" s="30"/>
      <c r="HZE108" s="30"/>
      <c r="HZF108" s="30"/>
      <c r="HZG108" s="30"/>
      <c r="HZH108" s="30"/>
      <c r="HZI108" s="30"/>
      <c r="HZJ108" s="30"/>
      <c r="HZK108" s="30"/>
      <c r="HZL108" s="30"/>
      <c r="HZM108" s="30"/>
      <c r="HZN108" s="30"/>
      <c r="HZO108" s="30"/>
      <c r="HZP108" s="30"/>
      <c r="HZQ108" s="30"/>
      <c r="HZR108" s="30"/>
      <c r="HZS108" s="30"/>
      <c r="HZT108" s="30"/>
      <c r="HZU108" s="30"/>
      <c r="HZV108" s="30"/>
      <c r="HZW108" s="30"/>
      <c r="HZX108" s="30"/>
      <c r="HZY108" s="30"/>
      <c r="HZZ108" s="30"/>
      <c r="IAA108" s="30"/>
      <c r="IAB108" s="30"/>
      <c r="IAC108" s="30"/>
      <c r="IAD108" s="30"/>
      <c r="IAE108" s="30"/>
      <c r="IAF108" s="30"/>
      <c r="IAG108" s="30"/>
      <c r="IAH108" s="30"/>
      <c r="IAI108" s="30"/>
      <c r="IAJ108" s="30"/>
      <c r="IAK108" s="30"/>
      <c r="IAL108" s="30"/>
      <c r="IAM108" s="30"/>
      <c r="IAN108" s="30"/>
      <c r="IAO108" s="30"/>
      <c r="IAP108" s="30"/>
      <c r="IAQ108" s="30"/>
      <c r="IAR108" s="30"/>
      <c r="IAS108" s="30"/>
      <c r="IAT108" s="30"/>
      <c r="IAU108" s="30"/>
      <c r="IAV108" s="30"/>
      <c r="IAW108" s="30"/>
      <c r="IAX108" s="30"/>
      <c r="IAY108" s="30"/>
      <c r="IAZ108" s="30"/>
      <c r="IBA108" s="30"/>
      <c r="IBB108" s="30"/>
      <c r="IBC108" s="30"/>
      <c r="IBD108" s="30"/>
      <c r="IBE108" s="30"/>
      <c r="IBF108" s="30"/>
      <c r="IBG108" s="30"/>
      <c r="IBH108" s="30"/>
      <c r="IBI108" s="30"/>
      <c r="IBJ108" s="30"/>
      <c r="IBK108" s="30"/>
      <c r="IBL108" s="30"/>
      <c r="IBM108" s="30"/>
      <c r="IBN108" s="30"/>
      <c r="IBO108" s="30"/>
      <c r="IBP108" s="30"/>
      <c r="IBQ108" s="30"/>
      <c r="IBR108" s="30"/>
      <c r="IBS108" s="30"/>
      <c r="IBT108" s="30"/>
      <c r="IBU108" s="30"/>
      <c r="IBV108" s="30"/>
      <c r="IBW108" s="30"/>
      <c r="IBX108" s="30"/>
      <c r="IBY108" s="30"/>
      <c r="IBZ108" s="30"/>
      <c r="ICA108" s="30"/>
      <c r="ICB108" s="30"/>
      <c r="ICC108" s="30"/>
      <c r="ICD108" s="30"/>
      <c r="ICE108" s="30"/>
      <c r="ICF108" s="30"/>
      <c r="ICG108" s="30"/>
      <c r="ICH108" s="30"/>
      <c r="ICI108" s="30"/>
      <c r="ICJ108" s="30"/>
      <c r="ICK108" s="30"/>
      <c r="ICL108" s="30"/>
      <c r="ICM108" s="30"/>
      <c r="ICN108" s="30"/>
      <c r="ICO108" s="30"/>
      <c r="ICP108" s="30"/>
      <c r="ICQ108" s="30"/>
      <c r="ICR108" s="30"/>
      <c r="ICS108" s="30"/>
      <c r="ICT108" s="30"/>
      <c r="ICU108" s="30"/>
      <c r="ICV108" s="30"/>
      <c r="ICW108" s="30"/>
      <c r="ICX108" s="30"/>
      <c r="ICY108" s="30"/>
      <c r="ICZ108" s="30"/>
      <c r="IDA108" s="30"/>
      <c r="IDB108" s="30"/>
      <c r="IDC108" s="30"/>
      <c r="IDD108" s="30"/>
      <c r="IDE108" s="30"/>
      <c r="IDF108" s="30"/>
      <c r="IDG108" s="30"/>
      <c r="IDH108" s="30"/>
      <c r="IDI108" s="30"/>
      <c r="IDJ108" s="30"/>
      <c r="IDK108" s="30"/>
      <c r="IDL108" s="30"/>
      <c r="IDM108" s="30"/>
      <c r="IDN108" s="30"/>
      <c r="IDO108" s="30"/>
      <c r="IDP108" s="30"/>
      <c r="IDQ108" s="30"/>
      <c r="IDR108" s="30"/>
      <c r="IDS108" s="30"/>
      <c r="IDT108" s="30"/>
      <c r="IDU108" s="30"/>
      <c r="IDV108" s="30"/>
      <c r="IDW108" s="30"/>
      <c r="IDX108" s="30"/>
      <c r="IDY108" s="30"/>
      <c r="IDZ108" s="30"/>
      <c r="IEA108" s="30"/>
      <c r="IEB108" s="30"/>
      <c r="IEC108" s="30"/>
      <c r="IED108" s="30"/>
      <c r="IEE108" s="30"/>
      <c r="IEF108" s="30"/>
      <c r="IEG108" s="30"/>
      <c r="IEH108" s="30"/>
      <c r="IEI108" s="30"/>
      <c r="IEJ108" s="30"/>
      <c r="IEK108" s="30"/>
      <c r="IEL108" s="30"/>
      <c r="IEM108" s="30"/>
      <c r="IEN108" s="30"/>
      <c r="IEO108" s="30"/>
      <c r="IEP108" s="30"/>
      <c r="IEQ108" s="30"/>
      <c r="IER108" s="30"/>
      <c r="IES108" s="30"/>
      <c r="IET108" s="30"/>
      <c r="IEU108" s="30"/>
      <c r="IEV108" s="30"/>
      <c r="IEW108" s="30"/>
      <c r="IEX108" s="30"/>
      <c r="IEY108" s="30"/>
      <c r="IEZ108" s="30"/>
      <c r="IFA108" s="30"/>
      <c r="IFB108" s="30"/>
      <c r="IFC108" s="30"/>
      <c r="IFD108" s="30"/>
      <c r="IFE108" s="30"/>
      <c r="IFF108" s="30"/>
      <c r="IFG108" s="30"/>
      <c r="IFH108" s="30"/>
      <c r="IFI108" s="30"/>
      <c r="IFJ108" s="30"/>
      <c r="IFK108" s="30"/>
      <c r="IFL108" s="30"/>
      <c r="IFM108" s="30"/>
      <c r="IFN108" s="30"/>
      <c r="IFO108" s="30"/>
      <c r="IFP108" s="30"/>
      <c r="IFQ108" s="30"/>
      <c r="IFR108" s="30"/>
      <c r="IFS108" s="30"/>
      <c r="IFT108" s="30"/>
      <c r="IFU108" s="30"/>
      <c r="IFV108" s="30"/>
      <c r="IFW108" s="30"/>
      <c r="IFX108" s="30"/>
      <c r="IFY108" s="30"/>
      <c r="IFZ108" s="30"/>
      <c r="IGA108" s="30"/>
      <c r="IGB108" s="30"/>
      <c r="IGC108" s="30"/>
      <c r="IGD108" s="30"/>
      <c r="IGE108" s="30"/>
      <c r="IGF108" s="30"/>
      <c r="IGG108" s="30"/>
      <c r="IGH108" s="30"/>
      <c r="IGI108" s="30"/>
      <c r="IGJ108" s="30"/>
      <c r="IGK108" s="30"/>
      <c r="IGL108" s="30"/>
      <c r="IGM108" s="30"/>
      <c r="IGN108" s="30"/>
      <c r="IGO108" s="30"/>
      <c r="IGP108" s="30"/>
      <c r="IGQ108" s="30"/>
      <c r="IGR108" s="30"/>
      <c r="IGS108" s="30"/>
      <c r="IGT108" s="30"/>
      <c r="IGU108" s="30"/>
      <c r="IGV108" s="30"/>
      <c r="IGW108" s="30"/>
      <c r="IGX108" s="30"/>
      <c r="IGY108" s="30"/>
      <c r="IGZ108" s="30"/>
      <c r="IHA108" s="30"/>
      <c r="IHB108" s="30"/>
      <c r="IHC108" s="30"/>
      <c r="IHD108" s="30"/>
      <c r="IHE108" s="30"/>
      <c r="IHF108" s="30"/>
      <c r="IHG108" s="30"/>
      <c r="IHH108" s="30"/>
      <c r="IHI108" s="30"/>
      <c r="IHJ108" s="30"/>
      <c r="IHK108" s="30"/>
      <c r="IHL108" s="30"/>
      <c r="IHM108" s="30"/>
      <c r="IHN108" s="30"/>
      <c r="IHO108" s="30"/>
      <c r="IHP108" s="30"/>
      <c r="IHQ108" s="30"/>
      <c r="IHR108" s="30"/>
      <c r="IHS108" s="30"/>
      <c r="IHT108" s="30"/>
      <c r="IHU108" s="30"/>
      <c r="IHV108" s="30"/>
      <c r="IHW108" s="30"/>
      <c r="IHX108" s="30"/>
      <c r="IHY108" s="30"/>
      <c r="IHZ108" s="30"/>
      <c r="IIA108" s="30"/>
      <c r="IIB108" s="30"/>
      <c r="IIC108" s="30"/>
      <c r="IID108" s="30"/>
      <c r="IIE108" s="30"/>
      <c r="IIF108" s="30"/>
      <c r="IIG108" s="30"/>
      <c r="IIH108" s="30"/>
      <c r="III108" s="30"/>
      <c r="IIJ108" s="30"/>
      <c r="IIK108" s="30"/>
      <c r="IIL108" s="30"/>
      <c r="IIM108" s="30"/>
      <c r="IIN108" s="30"/>
      <c r="IIO108" s="30"/>
      <c r="IIP108" s="30"/>
      <c r="IIQ108" s="30"/>
      <c r="IIR108" s="30"/>
      <c r="IIS108" s="30"/>
      <c r="IIT108" s="30"/>
      <c r="IIU108" s="30"/>
      <c r="IIV108" s="30"/>
      <c r="IIW108" s="30"/>
      <c r="IIX108" s="30"/>
      <c r="IIY108" s="30"/>
      <c r="IIZ108" s="30"/>
      <c r="IJA108" s="30"/>
      <c r="IJB108" s="30"/>
      <c r="IJC108" s="30"/>
      <c r="IJD108" s="30"/>
      <c r="IJE108" s="30"/>
      <c r="IJF108" s="30"/>
      <c r="IJG108" s="30"/>
      <c r="IJH108" s="30"/>
      <c r="IJI108" s="30"/>
      <c r="IJJ108" s="30"/>
      <c r="IJK108" s="30"/>
      <c r="IJL108" s="30"/>
      <c r="IJM108" s="30"/>
      <c r="IJN108" s="30"/>
      <c r="IJO108" s="30"/>
      <c r="IJP108" s="30"/>
      <c r="IJQ108" s="30"/>
      <c r="IJR108" s="30"/>
      <c r="IJS108" s="30"/>
      <c r="IJT108" s="30"/>
      <c r="IJU108" s="30"/>
      <c r="IJV108" s="30"/>
      <c r="IJW108" s="30"/>
      <c r="IJX108" s="30"/>
      <c r="IJY108" s="30"/>
      <c r="IJZ108" s="30"/>
      <c r="IKA108" s="30"/>
      <c r="IKB108" s="30"/>
      <c r="IKC108" s="30"/>
      <c r="IKD108" s="30"/>
      <c r="IKE108" s="30"/>
      <c r="IKF108" s="30"/>
      <c r="IKG108" s="30"/>
      <c r="IKH108" s="30"/>
      <c r="IKI108" s="30"/>
      <c r="IKJ108" s="30"/>
      <c r="IKK108" s="30"/>
      <c r="IKL108" s="30"/>
      <c r="IKM108" s="30"/>
      <c r="IKN108" s="30"/>
      <c r="IKO108" s="30"/>
      <c r="IKP108" s="30"/>
      <c r="IKQ108" s="30"/>
      <c r="IKR108" s="30"/>
      <c r="IKS108" s="30"/>
      <c r="IKT108" s="30"/>
      <c r="IKU108" s="30"/>
      <c r="IKV108" s="30"/>
      <c r="IKW108" s="30"/>
      <c r="IKX108" s="30"/>
      <c r="IKY108" s="30"/>
      <c r="IKZ108" s="30"/>
      <c r="ILA108" s="30"/>
      <c r="ILB108" s="30"/>
      <c r="ILC108" s="30"/>
      <c r="ILD108" s="30"/>
      <c r="ILE108" s="30"/>
      <c r="ILF108" s="30"/>
      <c r="ILG108" s="30"/>
      <c r="ILH108" s="30"/>
      <c r="ILI108" s="30"/>
      <c r="ILJ108" s="30"/>
      <c r="ILK108" s="30"/>
      <c r="ILL108" s="30"/>
      <c r="ILM108" s="30"/>
      <c r="ILN108" s="30"/>
      <c r="ILO108" s="30"/>
      <c r="ILP108" s="30"/>
      <c r="ILQ108" s="30"/>
      <c r="ILR108" s="30"/>
      <c r="ILS108" s="30"/>
      <c r="ILT108" s="30"/>
      <c r="ILU108" s="30"/>
      <c r="ILV108" s="30"/>
      <c r="ILW108" s="30"/>
      <c r="ILX108" s="30"/>
      <c r="ILY108" s="30"/>
      <c r="ILZ108" s="30"/>
      <c r="IMA108" s="30"/>
      <c r="IMB108" s="30"/>
      <c r="IMC108" s="30"/>
      <c r="IMD108" s="30"/>
      <c r="IME108" s="30"/>
      <c r="IMF108" s="30"/>
      <c r="IMG108" s="30"/>
      <c r="IMH108" s="30"/>
      <c r="IMI108" s="30"/>
      <c r="IMJ108" s="30"/>
      <c r="IMK108" s="30"/>
      <c r="IML108" s="30"/>
      <c r="IMM108" s="30"/>
      <c r="IMN108" s="30"/>
      <c r="IMO108" s="30"/>
      <c r="IMP108" s="30"/>
      <c r="IMQ108" s="30"/>
      <c r="IMR108" s="30"/>
      <c r="IMS108" s="30"/>
      <c r="IMT108" s="30"/>
      <c r="IMU108" s="30"/>
      <c r="IMV108" s="30"/>
      <c r="IMW108" s="30"/>
      <c r="IMX108" s="30"/>
      <c r="IMY108" s="30"/>
      <c r="IMZ108" s="30"/>
      <c r="INA108" s="30"/>
      <c r="INB108" s="30"/>
      <c r="INC108" s="30"/>
      <c r="IND108" s="30"/>
      <c r="INE108" s="30"/>
      <c r="INF108" s="30"/>
      <c r="ING108" s="30"/>
      <c r="INH108" s="30"/>
      <c r="INI108" s="30"/>
      <c r="INJ108" s="30"/>
      <c r="INK108" s="30"/>
      <c r="INL108" s="30"/>
      <c r="INM108" s="30"/>
      <c r="INN108" s="30"/>
      <c r="INO108" s="30"/>
      <c r="INP108" s="30"/>
      <c r="INQ108" s="30"/>
      <c r="INR108" s="30"/>
      <c r="INS108" s="30"/>
      <c r="INT108" s="30"/>
      <c r="INU108" s="30"/>
      <c r="INV108" s="30"/>
      <c r="INW108" s="30"/>
      <c r="INX108" s="30"/>
      <c r="INY108" s="30"/>
      <c r="INZ108" s="30"/>
      <c r="IOA108" s="30"/>
      <c r="IOB108" s="30"/>
      <c r="IOC108" s="30"/>
      <c r="IOD108" s="30"/>
      <c r="IOE108" s="30"/>
      <c r="IOF108" s="30"/>
      <c r="IOG108" s="30"/>
      <c r="IOH108" s="30"/>
      <c r="IOI108" s="30"/>
      <c r="IOJ108" s="30"/>
      <c r="IOK108" s="30"/>
      <c r="IOL108" s="30"/>
      <c r="IOM108" s="30"/>
      <c r="ION108" s="30"/>
      <c r="IOO108" s="30"/>
      <c r="IOP108" s="30"/>
      <c r="IOQ108" s="30"/>
      <c r="IOR108" s="30"/>
      <c r="IOS108" s="30"/>
      <c r="IOT108" s="30"/>
      <c r="IOU108" s="30"/>
      <c r="IOV108" s="30"/>
      <c r="IOW108" s="30"/>
      <c r="IOX108" s="30"/>
      <c r="IOY108" s="30"/>
      <c r="IOZ108" s="30"/>
      <c r="IPA108" s="30"/>
      <c r="IPB108" s="30"/>
      <c r="IPC108" s="30"/>
      <c r="IPD108" s="30"/>
      <c r="IPE108" s="30"/>
      <c r="IPF108" s="30"/>
      <c r="IPG108" s="30"/>
      <c r="IPH108" s="30"/>
      <c r="IPI108" s="30"/>
      <c r="IPJ108" s="30"/>
      <c r="IPK108" s="30"/>
      <c r="IPL108" s="30"/>
      <c r="IPM108" s="30"/>
      <c r="IPN108" s="30"/>
      <c r="IPO108" s="30"/>
      <c r="IPP108" s="30"/>
      <c r="IPQ108" s="30"/>
      <c r="IPR108" s="30"/>
      <c r="IPS108" s="30"/>
      <c r="IPT108" s="30"/>
      <c r="IPU108" s="30"/>
      <c r="IPV108" s="30"/>
      <c r="IPW108" s="30"/>
      <c r="IPX108" s="30"/>
      <c r="IPY108" s="30"/>
      <c r="IPZ108" s="30"/>
      <c r="IQA108" s="30"/>
      <c r="IQB108" s="30"/>
      <c r="IQC108" s="30"/>
      <c r="IQD108" s="30"/>
      <c r="IQE108" s="30"/>
      <c r="IQF108" s="30"/>
      <c r="IQG108" s="30"/>
      <c r="IQH108" s="30"/>
      <c r="IQI108" s="30"/>
      <c r="IQJ108" s="30"/>
      <c r="IQK108" s="30"/>
      <c r="IQL108" s="30"/>
      <c r="IQM108" s="30"/>
      <c r="IQN108" s="30"/>
      <c r="IQO108" s="30"/>
      <c r="IQP108" s="30"/>
      <c r="IQQ108" s="30"/>
      <c r="IQR108" s="30"/>
      <c r="IQS108" s="30"/>
      <c r="IQT108" s="30"/>
      <c r="IQU108" s="30"/>
      <c r="IQV108" s="30"/>
      <c r="IQW108" s="30"/>
      <c r="IQX108" s="30"/>
      <c r="IQY108" s="30"/>
      <c r="IQZ108" s="30"/>
      <c r="IRA108" s="30"/>
      <c r="IRB108" s="30"/>
      <c r="IRC108" s="30"/>
      <c r="IRD108" s="30"/>
      <c r="IRE108" s="30"/>
      <c r="IRF108" s="30"/>
      <c r="IRG108" s="30"/>
      <c r="IRH108" s="30"/>
      <c r="IRI108" s="30"/>
      <c r="IRJ108" s="30"/>
      <c r="IRK108" s="30"/>
      <c r="IRL108" s="30"/>
      <c r="IRM108" s="30"/>
      <c r="IRN108" s="30"/>
      <c r="IRO108" s="30"/>
      <c r="IRP108" s="30"/>
      <c r="IRQ108" s="30"/>
      <c r="IRR108" s="30"/>
      <c r="IRS108" s="30"/>
      <c r="IRT108" s="30"/>
      <c r="IRU108" s="30"/>
      <c r="IRV108" s="30"/>
      <c r="IRW108" s="30"/>
      <c r="IRX108" s="30"/>
      <c r="IRY108" s="30"/>
      <c r="IRZ108" s="30"/>
      <c r="ISA108" s="30"/>
      <c r="ISB108" s="30"/>
      <c r="ISC108" s="30"/>
      <c r="ISD108" s="30"/>
      <c r="ISE108" s="30"/>
      <c r="ISF108" s="30"/>
      <c r="ISG108" s="30"/>
      <c r="ISH108" s="30"/>
      <c r="ISI108" s="30"/>
      <c r="ISJ108" s="30"/>
      <c r="ISK108" s="30"/>
      <c r="ISL108" s="30"/>
      <c r="ISM108" s="30"/>
      <c r="ISN108" s="30"/>
      <c r="ISO108" s="30"/>
      <c r="ISP108" s="30"/>
      <c r="ISQ108" s="30"/>
      <c r="ISR108" s="30"/>
      <c r="ISS108" s="30"/>
      <c r="IST108" s="30"/>
      <c r="ISU108" s="30"/>
      <c r="ISV108" s="30"/>
      <c r="ISW108" s="30"/>
      <c r="ISX108" s="30"/>
      <c r="ISY108" s="30"/>
      <c r="ISZ108" s="30"/>
      <c r="ITA108" s="30"/>
      <c r="ITB108" s="30"/>
      <c r="ITC108" s="30"/>
      <c r="ITD108" s="30"/>
      <c r="ITE108" s="30"/>
      <c r="ITF108" s="30"/>
      <c r="ITG108" s="30"/>
      <c r="ITH108" s="30"/>
      <c r="ITI108" s="30"/>
      <c r="ITJ108" s="30"/>
      <c r="ITK108" s="30"/>
      <c r="ITL108" s="30"/>
      <c r="ITM108" s="30"/>
      <c r="ITN108" s="30"/>
      <c r="ITO108" s="30"/>
      <c r="ITP108" s="30"/>
      <c r="ITQ108" s="30"/>
      <c r="ITR108" s="30"/>
      <c r="ITS108" s="30"/>
      <c r="ITT108" s="30"/>
      <c r="ITU108" s="30"/>
      <c r="ITV108" s="30"/>
      <c r="ITW108" s="30"/>
      <c r="ITX108" s="30"/>
      <c r="ITY108" s="30"/>
      <c r="ITZ108" s="30"/>
      <c r="IUA108" s="30"/>
      <c r="IUB108" s="30"/>
      <c r="IUC108" s="30"/>
      <c r="IUD108" s="30"/>
      <c r="IUE108" s="30"/>
      <c r="IUF108" s="30"/>
      <c r="IUG108" s="30"/>
      <c r="IUH108" s="30"/>
      <c r="IUI108" s="30"/>
      <c r="IUJ108" s="30"/>
      <c r="IUK108" s="30"/>
      <c r="IUL108" s="30"/>
      <c r="IUM108" s="30"/>
      <c r="IUN108" s="30"/>
      <c r="IUO108" s="30"/>
      <c r="IUP108" s="30"/>
      <c r="IUQ108" s="30"/>
      <c r="IUR108" s="30"/>
      <c r="IUS108" s="30"/>
      <c r="IUT108" s="30"/>
      <c r="IUU108" s="30"/>
      <c r="IUV108" s="30"/>
      <c r="IUW108" s="30"/>
      <c r="IUX108" s="30"/>
      <c r="IUY108" s="30"/>
      <c r="IUZ108" s="30"/>
      <c r="IVA108" s="30"/>
      <c r="IVB108" s="30"/>
      <c r="IVC108" s="30"/>
      <c r="IVD108" s="30"/>
      <c r="IVE108" s="30"/>
      <c r="IVF108" s="30"/>
      <c r="IVG108" s="30"/>
      <c r="IVH108" s="30"/>
      <c r="IVI108" s="30"/>
      <c r="IVJ108" s="30"/>
      <c r="IVK108" s="30"/>
      <c r="IVL108" s="30"/>
      <c r="IVM108" s="30"/>
      <c r="IVN108" s="30"/>
      <c r="IVO108" s="30"/>
      <c r="IVP108" s="30"/>
      <c r="IVQ108" s="30"/>
      <c r="IVR108" s="30"/>
      <c r="IVS108" s="30"/>
      <c r="IVT108" s="30"/>
      <c r="IVU108" s="30"/>
      <c r="IVV108" s="30"/>
      <c r="IVW108" s="30"/>
      <c r="IVX108" s="30"/>
      <c r="IVY108" s="30"/>
      <c r="IVZ108" s="30"/>
      <c r="IWA108" s="30"/>
      <c r="IWB108" s="30"/>
      <c r="IWC108" s="30"/>
      <c r="IWD108" s="30"/>
      <c r="IWE108" s="30"/>
      <c r="IWF108" s="30"/>
      <c r="IWG108" s="30"/>
      <c r="IWH108" s="30"/>
      <c r="IWI108" s="30"/>
      <c r="IWJ108" s="30"/>
      <c r="IWK108" s="30"/>
      <c r="IWL108" s="30"/>
      <c r="IWM108" s="30"/>
      <c r="IWN108" s="30"/>
      <c r="IWO108" s="30"/>
      <c r="IWP108" s="30"/>
      <c r="IWQ108" s="30"/>
      <c r="IWR108" s="30"/>
      <c r="IWS108" s="30"/>
      <c r="IWT108" s="30"/>
      <c r="IWU108" s="30"/>
      <c r="IWV108" s="30"/>
      <c r="IWW108" s="30"/>
      <c r="IWX108" s="30"/>
      <c r="IWY108" s="30"/>
      <c r="IWZ108" s="30"/>
      <c r="IXA108" s="30"/>
      <c r="IXB108" s="30"/>
      <c r="IXC108" s="30"/>
      <c r="IXD108" s="30"/>
      <c r="IXE108" s="30"/>
      <c r="IXF108" s="30"/>
      <c r="IXG108" s="30"/>
      <c r="IXH108" s="30"/>
      <c r="IXI108" s="30"/>
      <c r="IXJ108" s="30"/>
      <c r="IXK108" s="30"/>
      <c r="IXL108" s="30"/>
      <c r="IXM108" s="30"/>
      <c r="IXN108" s="30"/>
      <c r="IXO108" s="30"/>
      <c r="IXP108" s="30"/>
      <c r="IXQ108" s="30"/>
      <c r="IXR108" s="30"/>
      <c r="IXS108" s="30"/>
      <c r="IXT108" s="30"/>
      <c r="IXU108" s="30"/>
      <c r="IXV108" s="30"/>
      <c r="IXW108" s="30"/>
      <c r="IXX108" s="30"/>
      <c r="IXY108" s="30"/>
      <c r="IXZ108" s="30"/>
      <c r="IYA108" s="30"/>
      <c r="IYB108" s="30"/>
      <c r="IYC108" s="30"/>
      <c r="IYD108" s="30"/>
      <c r="IYE108" s="30"/>
      <c r="IYF108" s="30"/>
      <c r="IYG108" s="30"/>
      <c r="IYH108" s="30"/>
      <c r="IYI108" s="30"/>
      <c r="IYJ108" s="30"/>
      <c r="IYK108" s="30"/>
      <c r="IYL108" s="30"/>
      <c r="IYM108" s="30"/>
      <c r="IYN108" s="30"/>
      <c r="IYO108" s="30"/>
      <c r="IYP108" s="30"/>
      <c r="IYQ108" s="30"/>
      <c r="IYR108" s="30"/>
      <c r="IYS108" s="30"/>
      <c r="IYT108" s="30"/>
      <c r="IYU108" s="30"/>
      <c r="IYV108" s="30"/>
      <c r="IYW108" s="30"/>
      <c r="IYX108" s="30"/>
      <c r="IYY108" s="30"/>
      <c r="IYZ108" s="30"/>
      <c r="IZA108" s="30"/>
      <c r="IZB108" s="30"/>
      <c r="IZC108" s="30"/>
      <c r="IZD108" s="30"/>
      <c r="IZE108" s="30"/>
      <c r="IZF108" s="30"/>
      <c r="IZG108" s="30"/>
      <c r="IZH108" s="30"/>
      <c r="IZI108" s="30"/>
      <c r="IZJ108" s="30"/>
      <c r="IZK108" s="30"/>
      <c r="IZL108" s="30"/>
      <c r="IZM108" s="30"/>
      <c r="IZN108" s="30"/>
      <c r="IZO108" s="30"/>
      <c r="IZP108" s="30"/>
      <c r="IZQ108" s="30"/>
      <c r="IZR108" s="30"/>
      <c r="IZS108" s="30"/>
      <c r="IZT108" s="30"/>
      <c r="IZU108" s="30"/>
      <c r="IZV108" s="30"/>
      <c r="IZW108" s="30"/>
      <c r="IZX108" s="30"/>
      <c r="IZY108" s="30"/>
      <c r="IZZ108" s="30"/>
      <c r="JAA108" s="30"/>
      <c r="JAB108" s="30"/>
      <c r="JAC108" s="30"/>
      <c r="JAD108" s="30"/>
      <c r="JAE108" s="30"/>
      <c r="JAF108" s="30"/>
      <c r="JAG108" s="30"/>
      <c r="JAH108" s="30"/>
      <c r="JAI108" s="30"/>
      <c r="JAJ108" s="30"/>
      <c r="JAK108" s="30"/>
      <c r="JAL108" s="30"/>
      <c r="JAM108" s="30"/>
      <c r="JAN108" s="30"/>
      <c r="JAO108" s="30"/>
      <c r="JAP108" s="30"/>
      <c r="JAQ108" s="30"/>
      <c r="JAR108" s="30"/>
      <c r="JAS108" s="30"/>
      <c r="JAT108" s="30"/>
      <c r="JAU108" s="30"/>
      <c r="JAV108" s="30"/>
      <c r="JAW108" s="30"/>
      <c r="JAX108" s="30"/>
      <c r="JAY108" s="30"/>
      <c r="JAZ108" s="30"/>
      <c r="JBA108" s="30"/>
      <c r="JBB108" s="30"/>
      <c r="JBC108" s="30"/>
      <c r="JBD108" s="30"/>
      <c r="JBE108" s="30"/>
      <c r="JBF108" s="30"/>
      <c r="JBG108" s="30"/>
      <c r="JBH108" s="30"/>
      <c r="JBI108" s="30"/>
      <c r="JBJ108" s="30"/>
      <c r="JBK108" s="30"/>
      <c r="JBL108" s="30"/>
      <c r="JBM108" s="30"/>
      <c r="JBN108" s="30"/>
      <c r="JBO108" s="30"/>
      <c r="JBP108" s="30"/>
      <c r="JBQ108" s="30"/>
      <c r="JBR108" s="30"/>
      <c r="JBS108" s="30"/>
      <c r="JBT108" s="30"/>
      <c r="JBU108" s="30"/>
      <c r="JBV108" s="30"/>
      <c r="JBW108" s="30"/>
      <c r="JBX108" s="30"/>
      <c r="JBY108" s="30"/>
      <c r="JBZ108" s="30"/>
      <c r="JCA108" s="30"/>
      <c r="JCB108" s="30"/>
      <c r="JCC108" s="30"/>
      <c r="JCD108" s="30"/>
      <c r="JCE108" s="30"/>
      <c r="JCF108" s="30"/>
      <c r="JCG108" s="30"/>
      <c r="JCH108" s="30"/>
      <c r="JCI108" s="30"/>
      <c r="JCJ108" s="30"/>
      <c r="JCK108" s="30"/>
      <c r="JCL108" s="30"/>
      <c r="JCM108" s="30"/>
      <c r="JCN108" s="30"/>
      <c r="JCO108" s="30"/>
      <c r="JCP108" s="30"/>
      <c r="JCQ108" s="30"/>
      <c r="JCR108" s="30"/>
      <c r="JCS108" s="30"/>
      <c r="JCT108" s="30"/>
      <c r="JCU108" s="30"/>
      <c r="JCV108" s="30"/>
      <c r="JCW108" s="30"/>
      <c r="JCX108" s="30"/>
      <c r="JCY108" s="30"/>
      <c r="JCZ108" s="30"/>
      <c r="JDA108" s="30"/>
      <c r="JDB108" s="30"/>
      <c r="JDC108" s="30"/>
      <c r="JDD108" s="30"/>
      <c r="JDE108" s="30"/>
      <c r="JDF108" s="30"/>
      <c r="JDG108" s="30"/>
      <c r="JDH108" s="30"/>
      <c r="JDI108" s="30"/>
      <c r="JDJ108" s="30"/>
      <c r="JDK108" s="30"/>
      <c r="JDL108" s="30"/>
      <c r="JDM108" s="30"/>
      <c r="JDN108" s="30"/>
      <c r="JDO108" s="30"/>
      <c r="JDP108" s="30"/>
      <c r="JDQ108" s="30"/>
      <c r="JDR108" s="30"/>
      <c r="JDS108" s="30"/>
      <c r="JDT108" s="30"/>
      <c r="JDU108" s="30"/>
      <c r="JDV108" s="30"/>
      <c r="JDW108" s="30"/>
      <c r="JDX108" s="30"/>
      <c r="JDY108" s="30"/>
      <c r="JDZ108" s="30"/>
      <c r="JEA108" s="30"/>
      <c r="JEB108" s="30"/>
      <c r="JEC108" s="30"/>
      <c r="JED108" s="30"/>
      <c r="JEE108" s="30"/>
      <c r="JEF108" s="30"/>
      <c r="JEG108" s="30"/>
      <c r="JEH108" s="30"/>
    </row>
    <row r="109" spans="1:6898" s="123" customFormat="1" ht="30" customHeight="1" x14ac:dyDescent="0.25">
      <c r="A109" s="361" t="s">
        <v>328</v>
      </c>
      <c r="B109" s="361"/>
      <c r="C109" s="361"/>
      <c r="D109" s="92"/>
      <c r="E109" s="288"/>
      <c r="F109" s="8"/>
      <c r="G109" s="91"/>
      <c r="H109" s="10"/>
      <c r="I109" s="10"/>
      <c r="J109" s="91"/>
      <c r="K109" s="10"/>
      <c r="L109" s="91"/>
      <c r="M109" s="91"/>
      <c r="N109" s="91"/>
      <c r="O109" s="91"/>
      <c r="P109" s="10"/>
      <c r="Q109" s="91"/>
      <c r="R109" s="91"/>
      <c r="S109" s="10"/>
      <c r="T109" s="91"/>
      <c r="U109" s="91"/>
      <c r="V109" s="10"/>
      <c r="W109" s="91"/>
      <c r="X109" s="91"/>
      <c r="Y109" s="10"/>
      <c r="Z109" s="91"/>
      <c r="AA109" s="91"/>
      <c r="AB109" s="10"/>
      <c r="AC109" s="91"/>
      <c r="AD109" s="91"/>
      <c r="AE109" s="10"/>
      <c r="AF109" s="91"/>
      <c r="AG109" s="91"/>
      <c r="AH109" s="10"/>
      <c r="AI109" s="91"/>
      <c r="AJ109" s="91"/>
      <c r="AK109" s="10"/>
      <c r="AL109" s="91"/>
      <c r="AM109" s="91"/>
      <c r="AN109" s="10"/>
      <c r="AO109" s="91"/>
      <c r="AP109" s="91"/>
      <c r="AQ109" s="10"/>
      <c r="AR109" s="91"/>
      <c r="AS109" s="91"/>
      <c r="AT109" s="91"/>
      <c r="AU109" s="91"/>
      <c r="AV109" s="91"/>
      <c r="AW109" s="91"/>
      <c r="AX109" s="10"/>
      <c r="AY109" s="10"/>
      <c r="AZ109" s="10"/>
      <c r="BA109" s="10"/>
      <c r="BB109" s="30"/>
      <c r="BC109" s="30"/>
      <c r="BD109" s="30"/>
      <c r="BE109" s="30"/>
      <c r="BF109" s="30"/>
      <c r="BG109" s="30"/>
      <c r="BH109" s="30"/>
      <c r="BI109" s="30"/>
      <c r="BJ109" s="30"/>
      <c r="BK109" s="30"/>
      <c r="BL109" s="30"/>
      <c r="BM109" s="30"/>
      <c r="BN109" s="30"/>
      <c r="BO109" s="30"/>
      <c r="BP109" s="30"/>
      <c r="BQ109" s="30"/>
      <c r="BR109" s="30"/>
      <c r="BS109" s="30"/>
      <c r="BT109" s="30"/>
      <c r="BU109" s="30"/>
      <c r="BV109" s="30"/>
      <c r="BW109" s="30"/>
      <c r="BX109" s="30"/>
      <c r="BY109" s="30"/>
      <c r="BZ109" s="30"/>
      <c r="CA109" s="30"/>
      <c r="CB109" s="30"/>
      <c r="CC109" s="30"/>
      <c r="CD109" s="30"/>
      <c r="CE109" s="30"/>
      <c r="CF109" s="30"/>
      <c r="CG109" s="30"/>
      <c r="CH109" s="30"/>
      <c r="CI109" s="30"/>
      <c r="CJ109" s="30"/>
      <c r="CK109" s="30"/>
      <c r="CL109" s="30"/>
      <c r="CM109" s="30"/>
      <c r="CN109" s="30"/>
      <c r="CO109" s="30"/>
      <c r="CP109" s="30"/>
      <c r="CQ109" s="30"/>
      <c r="CR109" s="30"/>
      <c r="CS109" s="30"/>
      <c r="CT109" s="30"/>
      <c r="CU109" s="30"/>
      <c r="CV109" s="30"/>
      <c r="CW109" s="30"/>
      <c r="CX109" s="30"/>
      <c r="CY109" s="30"/>
      <c r="CZ109" s="30"/>
      <c r="DA109" s="30"/>
      <c r="DB109" s="30"/>
      <c r="DC109" s="30"/>
      <c r="DD109" s="30"/>
      <c r="DE109" s="30"/>
      <c r="DF109" s="30"/>
      <c r="DG109" s="30"/>
      <c r="DH109" s="30"/>
      <c r="DI109" s="30"/>
      <c r="DJ109" s="30"/>
      <c r="DK109" s="30"/>
      <c r="DL109" s="30"/>
      <c r="DM109" s="30"/>
      <c r="DN109" s="30"/>
      <c r="DO109" s="30"/>
      <c r="DP109" s="30"/>
      <c r="DQ109" s="30"/>
      <c r="DR109" s="30"/>
      <c r="DS109" s="30"/>
      <c r="DT109" s="30"/>
      <c r="DU109" s="30"/>
      <c r="DV109" s="30"/>
      <c r="DW109" s="30"/>
      <c r="DX109" s="30"/>
      <c r="DY109" s="30"/>
      <c r="DZ109" s="30"/>
      <c r="EA109" s="30"/>
      <c r="EB109" s="30"/>
      <c r="EC109" s="30"/>
      <c r="ED109" s="30"/>
      <c r="EE109" s="30"/>
      <c r="EF109" s="30"/>
      <c r="EG109" s="30"/>
      <c r="EH109" s="30"/>
      <c r="EI109" s="30"/>
      <c r="EJ109" s="30"/>
      <c r="EK109" s="30"/>
      <c r="EL109" s="30"/>
      <c r="EM109" s="30"/>
      <c r="EN109" s="30"/>
      <c r="EO109" s="30"/>
      <c r="EP109" s="30"/>
      <c r="EQ109" s="30"/>
      <c r="ER109" s="30"/>
      <c r="ES109" s="30"/>
      <c r="ET109" s="30"/>
      <c r="EU109" s="30"/>
      <c r="EV109" s="30"/>
      <c r="EW109" s="30"/>
      <c r="EX109" s="30"/>
      <c r="EY109" s="30"/>
      <c r="EZ109" s="30"/>
      <c r="FA109" s="30"/>
      <c r="FB109" s="30"/>
      <c r="FC109" s="30"/>
      <c r="FD109" s="30"/>
      <c r="FE109" s="30"/>
      <c r="FF109" s="30"/>
      <c r="FG109" s="30"/>
      <c r="FH109" s="30"/>
      <c r="FI109" s="30"/>
      <c r="FJ109" s="30"/>
      <c r="FK109" s="30"/>
      <c r="FL109" s="30"/>
      <c r="FM109" s="30"/>
      <c r="FN109" s="30"/>
      <c r="FO109" s="30"/>
      <c r="FP109" s="30"/>
      <c r="FQ109" s="30"/>
      <c r="FR109" s="30"/>
      <c r="FS109" s="30"/>
      <c r="FT109" s="30"/>
      <c r="FU109" s="30"/>
      <c r="FV109" s="30"/>
      <c r="FW109" s="30"/>
      <c r="FX109" s="30"/>
      <c r="FY109" s="30"/>
      <c r="FZ109" s="30"/>
      <c r="GA109" s="30"/>
      <c r="GB109" s="30"/>
      <c r="GC109" s="30"/>
      <c r="GD109" s="30"/>
      <c r="GE109" s="30"/>
      <c r="GF109" s="30"/>
      <c r="GG109" s="30"/>
      <c r="GH109" s="30"/>
      <c r="GI109" s="30"/>
      <c r="GJ109" s="30"/>
      <c r="GK109" s="30"/>
      <c r="GL109" s="30"/>
      <c r="GM109" s="30"/>
      <c r="GN109" s="30"/>
      <c r="GO109" s="30"/>
      <c r="GP109" s="30"/>
      <c r="GQ109" s="30"/>
      <c r="GR109" s="30"/>
      <c r="GS109" s="30"/>
      <c r="GT109" s="30"/>
      <c r="GU109" s="30"/>
      <c r="GV109" s="30"/>
      <c r="GW109" s="30"/>
      <c r="GX109" s="30"/>
      <c r="GY109" s="30"/>
      <c r="GZ109" s="30"/>
      <c r="HA109" s="30"/>
      <c r="HB109" s="30"/>
      <c r="HC109" s="30"/>
      <c r="HD109" s="30"/>
      <c r="HE109" s="30"/>
      <c r="HF109" s="30"/>
      <c r="HG109" s="30"/>
      <c r="HH109" s="30"/>
      <c r="HI109" s="30"/>
      <c r="HJ109" s="30"/>
      <c r="HK109" s="30"/>
      <c r="HL109" s="30"/>
      <c r="HM109" s="30"/>
      <c r="HN109" s="30"/>
      <c r="HO109" s="30"/>
      <c r="HP109" s="30"/>
      <c r="HQ109" s="30"/>
      <c r="HR109" s="30"/>
      <c r="HS109" s="30"/>
      <c r="HT109" s="30"/>
      <c r="HU109" s="30"/>
      <c r="HV109" s="30"/>
      <c r="HW109" s="30"/>
      <c r="HX109" s="30"/>
      <c r="HY109" s="30"/>
      <c r="HZ109" s="30"/>
      <c r="IA109" s="30"/>
      <c r="IB109" s="30"/>
      <c r="IC109" s="30"/>
      <c r="ID109" s="30"/>
      <c r="IE109" s="30"/>
      <c r="IF109" s="30"/>
      <c r="IG109" s="30"/>
      <c r="IH109" s="30"/>
      <c r="II109" s="30"/>
      <c r="IJ109" s="30"/>
      <c r="IK109" s="30"/>
      <c r="IL109" s="30"/>
      <c r="IM109" s="30"/>
      <c r="IN109" s="30"/>
      <c r="IO109" s="30"/>
      <c r="IP109" s="30"/>
      <c r="IQ109" s="30"/>
      <c r="IR109" s="30"/>
      <c r="IS109" s="30"/>
      <c r="IT109" s="30"/>
      <c r="IU109" s="30"/>
      <c r="IV109" s="30"/>
      <c r="IW109" s="30"/>
      <c r="IX109" s="30"/>
      <c r="IY109" s="30"/>
      <c r="IZ109" s="30"/>
      <c r="JA109" s="30"/>
      <c r="JB109" s="30"/>
      <c r="JC109" s="30"/>
      <c r="JD109" s="30"/>
      <c r="JE109" s="30"/>
      <c r="JF109" s="30"/>
      <c r="JG109" s="30"/>
      <c r="JH109" s="30"/>
      <c r="JI109" s="30"/>
      <c r="JJ109" s="30"/>
      <c r="JK109" s="30"/>
      <c r="JL109" s="30"/>
      <c r="JM109" s="30"/>
      <c r="JN109" s="30"/>
      <c r="JO109" s="30"/>
      <c r="JP109" s="30"/>
      <c r="JQ109" s="30"/>
      <c r="JR109" s="30"/>
      <c r="JS109" s="30"/>
      <c r="JT109" s="30"/>
      <c r="JU109" s="30"/>
      <c r="JV109" s="30"/>
      <c r="JW109" s="30"/>
      <c r="JX109" s="30"/>
      <c r="JY109" s="30"/>
      <c r="JZ109" s="30"/>
      <c r="KA109" s="30"/>
      <c r="KB109" s="30"/>
      <c r="KC109" s="30"/>
      <c r="KD109" s="30"/>
      <c r="KE109" s="30"/>
      <c r="KF109" s="30"/>
      <c r="KG109" s="30"/>
      <c r="KH109" s="30"/>
      <c r="KI109" s="30"/>
      <c r="KJ109" s="30"/>
      <c r="KK109" s="30"/>
      <c r="KL109" s="30"/>
      <c r="KM109" s="30"/>
      <c r="KN109" s="30"/>
      <c r="KO109" s="30"/>
      <c r="KP109" s="30"/>
      <c r="KQ109" s="30"/>
      <c r="KR109" s="30"/>
      <c r="KS109" s="30"/>
      <c r="KT109" s="30"/>
      <c r="KU109" s="30"/>
      <c r="KV109" s="30"/>
      <c r="KW109" s="30"/>
      <c r="KX109" s="30"/>
      <c r="KY109" s="30"/>
      <c r="KZ109" s="30"/>
      <c r="LA109" s="30"/>
      <c r="LB109" s="30"/>
      <c r="LC109" s="30"/>
      <c r="LD109" s="30"/>
      <c r="LE109" s="30"/>
      <c r="LF109" s="30"/>
      <c r="LG109" s="30"/>
      <c r="LH109" s="30"/>
      <c r="LI109" s="30"/>
      <c r="LJ109" s="30"/>
      <c r="LK109" s="30"/>
      <c r="LL109" s="30"/>
      <c r="LM109" s="30"/>
      <c r="LN109" s="30"/>
      <c r="LO109" s="30"/>
      <c r="LP109" s="30"/>
      <c r="LQ109" s="30"/>
      <c r="LR109" s="30"/>
      <c r="LS109" s="30"/>
      <c r="LT109" s="30"/>
      <c r="LU109" s="30"/>
      <c r="LV109" s="30"/>
      <c r="LW109" s="30"/>
      <c r="LX109" s="30"/>
      <c r="LY109" s="30"/>
      <c r="LZ109" s="30"/>
      <c r="MA109" s="30"/>
      <c r="MB109" s="30"/>
      <c r="MC109" s="30"/>
      <c r="MD109" s="30"/>
      <c r="ME109" s="30"/>
      <c r="MF109" s="30"/>
      <c r="MG109" s="30"/>
      <c r="MH109" s="30"/>
      <c r="MI109" s="30"/>
      <c r="MJ109" s="30"/>
      <c r="MK109" s="30"/>
      <c r="ML109" s="30"/>
      <c r="MM109" s="30"/>
      <c r="MN109" s="30"/>
      <c r="MO109" s="30"/>
      <c r="MP109" s="30"/>
      <c r="MQ109" s="30"/>
      <c r="MR109" s="30"/>
      <c r="MS109" s="30"/>
      <c r="MT109" s="30"/>
      <c r="MU109" s="30"/>
      <c r="MV109" s="30"/>
      <c r="MW109" s="30"/>
      <c r="MX109" s="30"/>
      <c r="MY109" s="30"/>
      <c r="MZ109" s="30"/>
      <c r="NA109" s="30"/>
      <c r="NB109" s="30"/>
      <c r="NC109" s="30"/>
      <c r="ND109" s="30"/>
      <c r="NE109" s="30"/>
      <c r="NF109" s="30"/>
      <c r="NG109" s="30"/>
      <c r="NH109" s="30"/>
      <c r="NI109" s="30"/>
      <c r="NJ109" s="30"/>
      <c r="NK109" s="30"/>
      <c r="NL109" s="30"/>
      <c r="NM109" s="30"/>
      <c r="NN109" s="30"/>
      <c r="NO109" s="30"/>
      <c r="NP109" s="30"/>
      <c r="NQ109" s="30"/>
      <c r="NR109" s="30"/>
      <c r="NS109" s="30"/>
      <c r="NT109" s="30"/>
      <c r="NU109" s="30"/>
      <c r="NV109" s="30"/>
      <c r="NW109" s="30"/>
      <c r="NX109" s="30"/>
      <c r="NY109" s="30"/>
      <c r="NZ109" s="30"/>
      <c r="OA109" s="30"/>
      <c r="OB109" s="30"/>
      <c r="OC109" s="30"/>
      <c r="OD109" s="30"/>
      <c r="OE109" s="30"/>
      <c r="OF109" s="30"/>
      <c r="OG109" s="30"/>
      <c r="OH109" s="30"/>
      <c r="OI109" s="30"/>
      <c r="OJ109" s="30"/>
      <c r="OK109" s="30"/>
      <c r="OL109" s="30"/>
      <c r="OM109" s="30"/>
      <c r="ON109" s="30"/>
      <c r="OO109" s="30"/>
      <c r="OP109" s="30"/>
      <c r="OQ109" s="30"/>
      <c r="OR109" s="30"/>
      <c r="OS109" s="30"/>
      <c r="OT109" s="30"/>
      <c r="OU109" s="30"/>
      <c r="OV109" s="30"/>
      <c r="OW109" s="30"/>
      <c r="OX109" s="30"/>
      <c r="OY109" s="30"/>
      <c r="OZ109" s="30"/>
      <c r="PA109" s="30"/>
      <c r="PB109" s="30"/>
      <c r="PC109" s="30"/>
      <c r="PD109" s="30"/>
      <c r="PE109" s="30"/>
      <c r="PF109" s="30"/>
      <c r="PG109" s="30"/>
      <c r="PH109" s="30"/>
      <c r="PI109" s="30"/>
      <c r="PJ109" s="30"/>
      <c r="PK109" s="30"/>
      <c r="PL109" s="30"/>
      <c r="PM109" s="30"/>
      <c r="PN109" s="30"/>
      <c r="PO109" s="30"/>
      <c r="PP109" s="30"/>
      <c r="PQ109" s="30"/>
      <c r="PR109" s="30"/>
      <c r="PS109" s="30"/>
      <c r="PT109" s="30"/>
      <c r="PU109" s="30"/>
      <c r="PV109" s="30"/>
      <c r="PW109" s="30"/>
      <c r="PX109" s="30"/>
      <c r="PY109" s="30"/>
      <c r="PZ109" s="30"/>
      <c r="QA109" s="30"/>
      <c r="QB109" s="30"/>
      <c r="QC109" s="30"/>
      <c r="QD109" s="30"/>
      <c r="QE109" s="30"/>
      <c r="QF109" s="30"/>
      <c r="QG109" s="30"/>
      <c r="QH109" s="30"/>
      <c r="QI109" s="30"/>
      <c r="QJ109" s="30"/>
      <c r="QK109" s="30"/>
      <c r="QL109" s="30"/>
      <c r="QM109" s="30"/>
      <c r="QN109" s="30"/>
      <c r="QO109" s="30"/>
      <c r="QP109" s="30"/>
      <c r="QQ109" s="30"/>
      <c r="QR109" s="30"/>
      <c r="QS109" s="30"/>
      <c r="QT109" s="30"/>
      <c r="QU109" s="30"/>
      <c r="QV109" s="30"/>
      <c r="QW109" s="30"/>
      <c r="QX109" s="30"/>
      <c r="QY109" s="30"/>
      <c r="QZ109" s="30"/>
      <c r="RA109" s="30"/>
      <c r="RB109" s="30"/>
      <c r="RC109" s="30"/>
      <c r="RD109" s="30"/>
      <c r="RE109" s="30"/>
      <c r="RF109" s="30"/>
      <c r="RG109" s="30"/>
      <c r="RH109" s="30"/>
      <c r="RI109" s="30"/>
      <c r="RJ109" s="30"/>
      <c r="RK109" s="30"/>
      <c r="RL109" s="30"/>
      <c r="RM109" s="30"/>
      <c r="RN109" s="30"/>
      <c r="RO109" s="30"/>
      <c r="RP109" s="30"/>
      <c r="RQ109" s="30"/>
      <c r="RR109" s="30"/>
      <c r="RS109" s="30"/>
      <c r="RT109" s="30"/>
      <c r="RU109" s="30"/>
      <c r="RV109" s="30"/>
      <c r="RW109" s="30"/>
      <c r="RX109" s="30"/>
      <c r="RY109" s="30"/>
      <c r="RZ109" s="30"/>
      <c r="SA109" s="30"/>
      <c r="SB109" s="30"/>
      <c r="SC109" s="30"/>
      <c r="SD109" s="30"/>
      <c r="SE109" s="30"/>
      <c r="SF109" s="30"/>
      <c r="SG109" s="30"/>
      <c r="SH109" s="30"/>
      <c r="SI109" s="30"/>
      <c r="SJ109" s="30"/>
      <c r="SK109" s="30"/>
      <c r="SL109" s="30"/>
      <c r="SM109" s="30"/>
      <c r="SN109" s="30"/>
      <c r="SO109" s="30"/>
      <c r="SP109" s="30"/>
      <c r="SQ109" s="30"/>
      <c r="SR109" s="30"/>
      <c r="SS109" s="30"/>
      <c r="ST109" s="30"/>
      <c r="SU109" s="30"/>
      <c r="SV109" s="30"/>
      <c r="SW109" s="30"/>
      <c r="SX109" s="30"/>
      <c r="SY109" s="30"/>
      <c r="SZ109" s="30"/>
      <c r="TA109" s="30"/>
      <c r="TB109" s="30"/>
      <c r="TC109" s="30"/>
      <c r="TD109" s="30"/>
      <c r="TE109" s="30"/>
      <c r="TF109" s="30"/>
      <c r="TG109" s="30"/>
      <c r="TH109" s="30"/>
      <c r="TI109" s="30"/>
      <c r="TJ109" s="30"/>
      <c r="TK109" s="30"/>
      <c r="TL109" s="30"/>
      <c r="TM109" s="30"/>
      <c r="TN109" s="30"/>
      <c r="TO109" s="30"/>
      <c r="TP109" s="30"/>
      <c r="TQ109" s="30"/>
      <c r="TR109" s="30"/>
      <c r="TS109" s="30"/>
      <c r="TT109" s="30"/>
      <c r="TU109" s="30"/>
      <c r="TV109" s="30"/>
      <c r="TW109" s="30"/>
      <c r="TX109" s="30"/>
      <c r="TY109" s="30"/>
      <c r="TZ109" s="30"/>
      <c r="UA109" s="30"/>
      <c r="UB109" s="30"/>
      <c r="UC109" s="30"/>
      <c r="UD109" s="30"/>
      <c r="UE109" s="30"/>
      <c r="UF109" s="30"/>
      <c r="UG109" s="30"/>
      <c r="UH109" s="30"/>
      <c r="UI109" s="30"/>
      <c r="UJ109" s="30"/>
      <c r="UK109" s="30"/>
      <c r="UL109" s="30"/>
      <c r="UM109" s="30"/>
      <c r="UN109" s="30"/>
      <c r="UO109" s="30"/>
      <c r="UP109" s="30"/>
      <c r="UQ109" s="30"/>
      <c r="UR109" s="30"/>
      <c r="US109" s="30"/>
      <c r="UT109" s="30"/>
      <c r="UU109" s="30"/>
      <c r="UV109" s="30"/>
      <c r="UW109" s="30"/>
      <c r="UX109" s="30"/>
      <c r="UY109" s="30"/>
      <c r="UZ109" s="30"/>
      <c r="VA109" s="30"/>
      <c r="VB109" s="30"/>
      <c r="VC109" s="30"/>
      <c r="VD109" s="30"/>
      <c r="VE109" s="30"/>
      <c r="VF109" s="30"/>
      <c r="VG109" s="30"/>
      <c r="VH109" s="30"/>
      <c r="VI109" s="30"/>
      <c r="VJ109" s="30"/>
      <c r="VK109" s="30"/>
      <c r="VL109" s="30"/>
      <c r="VM109" s="30"/>
      <c r="VN109" s="30"/>
      <c r="VO109" s="30"/>
      <c r="VP109" s="30"/>
      <c r="VQ109" s="30"/>
      <c r="VR109" s="30"/>
      <c r="VS109" s="30"/>
      <c r="VT109" s="30"/>
      <c r="VU109" s="30"/>
      <c r="VV109" s="30"/>
      <c r="VW109" s="30"/>
      <c r="VX109" s="30"/>
      <c r="VY109" s="30"/>
      <c r="VZ109" s="30"/>
      <c r="WA109" s="30"/>
      <c r="WB109" s="30"/>
      <c r="WC109" s="30"/>
      <c r="WD109" s="30"/>
      <c r="WE109" s="30"/>
      <c r="WF109" s="30"/>
      <c r="WG109" s="30"/>
      <c r="WH109" s="30"/>
      <c r="WI109" s="30"/>
      <c r="WJ109" s="30"/>
      <c r="WK109" s="30"/>
      <c r="WL109" s="30"/>
      <c r="WM109" s="30"/>
      <c r="WN109" s="30"/>
      <c r="WO109" s="30"/>
      <c r="WP109" s="30"/>
      <c r="WQ109" s="30"/>
      <c r="WR109" s="30"/>
      <c r="WS109" s="30"/>
      <c r="WT109" s="30"/>
      <c r="WU109" s="30"/>
      <c r="WV109" s="30"/>
      <c r="WW109" s="30"/>
      <c r="WX109" s="30"/>
      <c r="WY109" s="30"/>
      <c r="WZ109" s="30"/>
      <c r="XA109" s="30"/>
      <c r="XB109" s="30"/>
      <c r="XC109" s="30"/>
      <c r="XD109" s="30"/>
      <c r="XE109" s="30"/>
      <c r="XF109" s="30"/>
      <c r="XG109" s="30"/>
      <c r="XH109" s="30"/>
      <c r="XI109" s="30"/>
      <c r="XJ109" s="30"/>
      <c r="XK109" s="30"/>
      <c r="XL109" s="30"/>
      <c r="XM109" s="30"/>
      <c r="XN109" s="30"/>
      <c r="XO109" s="30"/>
      <c r="XP109" s="30"/>
      <c r="XQ109" s="30"/>
      <c r="XR109" s="30"/>
      <c r="XS109" s="30"/>
      <c r="XT109" s="30"/>
      <c r="XU109" s="30"/>
      <c r="XV109" s="30"/>
      <c r="XW109" s="30"/>
      <c r="XX109" s="30"/>
      <c r="XY109" s="30"/>
      <c r="XZ109" s="30"/>
      <c r="YA109" s="30"/>
      <c r="YB109" s="30"/>
      <c r="YC109" s="30"/>
      <c r="YD109" s="30"/>
      <c r="YE109" s="30"/>
      <c r="YF109" s="30"/>
      <c r="YG109" s="30"/>
      <c r="YH109" s="30"/>
      <c r="YI109" s="30"/>
      <c r="YJ109" s="30"/>
      <c r="YK109" s="30"/>
      <c r="YL109" s="30"/>
      <c r="YM109" s="30"/>
      <c r="YN109" s="30"/>
      <c r="YO109" s="30"/>
      <c r="YP109" s="30"/>
      <c r="YQ109" s="30"/>
      <c r="YR109" s="30"/>
      <c r="YS109" s="30"/>
      <c r="YT109" s="30"/>
      <c r="YU109" s="30"/>
      <c r="YV109" s="30"/>
      <c r="YW109" s="30"/>
      <c r="YX109" s="30"/>
      <c r="YY109" s="30"/>
      <c r="YZ109" s="30"/>
      <c r="ZA109" s="30"/>
      <c r="ZB109" s="30"/>
      <c r="ZC109" s="30"/>
      <c r="ZD109" s="30"/>
      <c r="ZE109" s="30"/>
      <c r="ZF109" s="30"/>
      <c r="ZG109" s="30"/>
      <c r="ZH109" s="30"/>
      <c r="ZI109" s="30"/>
      <c r="ZJ109" s="30"/>
      <c r="ZK109" s="30"/>
      <c r="ZL109" s="30"/>
      <c r="ZM109" s="30"/>
      <c r="ZN109" s="30"/>
      <c r="ZO109" s="30"/>
      <c r="ZP109" s="30"/>
      <c r="ZQ109" s="30"/>
      <c r="ZR109" s="30"/>
      <c r="ZS109" s="30"/>
      <c r="ZT109" s="30"/>
      <c r="ZU109" s="30"/>
      <c r="ZV109" s="30"/>
      <c r="ZW109" s="30"/>
      <c r="ZX109" s="30"/>
      <c r="ZY109" s="30"/>
      <c r="ZZ109" s="30"/>
      <c r="AAA109" s="30"/>
      <c r="AAB109" s="30"/>
      <c r="AAC109" s="30"/>
      <c r="AAD109" s="30"/>
      <c r="AAE109" s="30"/>
      <c r="AAF109" s="30"/>
      <c r="AAG109" s="30"/>
      <c r="AAH109" s="30"/>
      <c r="AAI109" s="30"/>
      <c r="AAJ109" s="30"/>
      <c r="AAK109" s="30"/>
      <c r="AAL109" s="30"/>
      <c r="AAM109" s="30"/>
      <c r="AAN109" s="30"/>
      <c r="AAO109" s="30"/>
      <c r="AAP109" s="30"/>
      <c r="AAQ109" s="30"/>
      <c r="AAR109" s="30"/>
      <c r="AAS109" s="30"/>
      <c r="AAT109" s="30"/>
      <c r="AAU109" s="30"/>
      <c r="AAV109" s="30"/>
      <c r="AAW109" s="30"/>
      <c r="AAX109" s="30"/>
      <c r="AAY109" s="30"/>
      <c r="AAZ109" s="30"/>
      <c r="ABA109" s="30"/>
      <c r="ABB109" s="30"/>
      <c r="ABC109" s="30"/>
      <c r="ABD109" s="30"/>
      <c r="ABE109" s="30"/>
      <c r="ABF109" s="30"/>
      <c r="ABG109" s="30"/>
      <c r="ABH109" s="30"/>
      <c r="ABI109" s="30"/>
      <c r="ABJ109" s="30"/>
      <c r="ABK109" s="30"/>
      <c r="ABL109" s="30"/>
      <c r="ABM109" s="30"/>
      <c r="ABN109" s="30"/>
      <c r="ABO109" s="30"/>
      <c r="ABP109" s="30"/>
      <c r="ABQ109" s="30"/>
      <c r="ABR109" s="30"/>
      <c r="ABS109" s="30"/>
      <c r="ABT109" s="30"/>
      <c r="ABU109" s="30"/>
      <c r="ABV109" s="30"/>
      <c r="ABW109" s="30"/>
      <c r="ABX109" s="30"/>
      <c r="ABY109" s="30"/>
      <c r="ABZ109" s="30"/>
      <c r="ACA109" s="30"/>
      <c r="ACB109" s="30"/>
      <c r="ACC109" s="30"/>
      <c r="ACD109" s="30"/>
      <c r="ACE109" s="30"/>
      <c r="ACF109" s="30"/>
      <c r="ACG109" s="30"/>
      <c r="ACH109" s="30"/>
      <c r="ACI109" s="30"/>
      <c r="ACJ109" s="30"/>
      <c r="ACK109" s="30"/>
      <c r="ACL109" s="30"/>
      <c r="ACM109" s="30"/>
      <c r="ACN109" s="30"/>
      <c r="ACO109" s="30"/>
      <c r="ACP109" s="30"/>
      <c r="ACQ109" s="30"/>
      <c r="ACR109" s="30"/>
      <c r="ACS109" s="30"/>
      <c r="ACT109" s="30"/>
      <c r="ACU109" s="30"/>
      <c r="ACV109" s="30"/>
      <c r="ACW109" s="30"/>
      <c r="ACX109" s="30"/>
      <c r="ACY109" s="30"/>
      <c r="ACZ109" s="30"/>
      <c r="ADA109" s="30"/>
      <c r="ADB109" s="30"/>
      <c r="ADC109" s="30"/>
      <c r="ADD109" s="30"/>
      <c r="ADE109" s="30"/>
      <c r="ADF109" s="30"/>
      <c r="ADG109" s="30"/>
      <c r="ADH109" s="30"/>
      <c r="ADI109" s="30"/>
      <c r="ADJ109" s="30"/>
      <c r="ADK109" s="30"/>
      <c r="ADL109" s="30"/>
      <c r="ADM109" s="30"/>
      <c r="ADN109" s="30"/>
      <c r="ADO109" s="30"/>
      <c r="ADP109" s="30"/>
      <c r="ADQ109" s="30"/>
      <c r="ADR109" s="30"/>
      <c r="ADS109" s="30"/>
      <c r="ADT109" s="30"/>
      <c r="ADU109" s="30"/>
      <c r="ADV109" s="30"/>
      <c r="ADW109" s="30"/>
      <c r="ADX109" s="30"/>
      <c r="ADY109" s="30"/>
      <c r="ADZ109" s="30"/>
      <c r="AEA109" s="30"/>
      <c r="AEB109" s="30"/>
      <c r="AEC109" s="30"/>
      <c r="AED109" s="30"/>
      <c r="AEE109" s="30"/>
      <c r="AEF109" s="30"/>
      <c r="AEG109" s="30"/>
      <c r="AEH109" s="30"/>
      <c r="AEI109" s="30"/>
      <c r="AEJ109" s="30"/>
      <c r="AEK109" s="30"/>
      <c r="AEL109" s="30"/>
      <c r="AEM109" s="30"/>
      <c r="AEN109" s="30"/>
      <c r="AEO109" s="30"/>
      <c r="AEP109" s="30"/>
      <c r="AEQ109" s="30"/>
      <c r="AER109" s="30"/>
      <c r="AES109" s="30"/>
      <c r="AET109" s="30"/>
      <c r="AEU109" s="30"/>
      <c r="AEV109" s="30"/>
      <c r="AEW109" s="30"/>
      <c r="AEX109" s="30"/>
      <c r="AEY109" s="30"/>
      <c r="AEZ109" s="30"/>
      <c r="AFA109" s="30"/>
      <c r="AFB109" s="30"/>
      <c r="AFC109" s="30"/>
      <c r="AFD109" s="30"/>
      <c r="AFE109" s="30"/>
      <c r="AFF109" s="30"/>
      <c r="AFG109" s="30"/>
      <c r="AFH109" s="30"/>
      <c r="AFI109" s="30"/>
      <c r="AFJ109" s="30"/>
      <c r="AFK109" s="30"/>
      <c r="AFL109" s="30"/>
      <c r="AFM109" s="30"/>
      <c r="AFN109" s="30"/>
      <c r="AFO109" s="30"/>
      <c r="AFP109" s="30"/>
      <c r="AFQ109" s="30"/>
      <c r="AFR109" s="30"/>
      <c r="AFS109" s="30"/>
      <c r="AFT109" s="30"/>
      <c r="AFU109" s="30"/>
      <c r="AFV109" s="30"/>
      <c r="AFW109" s="30"/>
      <c r="AFX109" s="30"/>
      <c r="AFY109" s="30"/>
      <c r="AFZ109" s="30"/>
      <c r="AGA109" s="30"/>
      <c r="AGB109" s="30"/>
      <c r="AGC109" s="30"/>
      <c r="AGD109" s="30"/>
      <c r="AGE109" s="30"/>
      <c r="AGF109" s="30"/>
      <c r="AGG109" s="30"/>
      <c r="AGH109" s="30"/>
      <c r="AGI109" s="30"/>
      <c r="AGJ109" s="30"/>
      <c r="AGK109" s="30"/>
      <c r="AGL109" s="30"/>
      <c r="AGM109" s="30"/>
      <c r="AGN109" s="30"/>
      <c r="AGO109" s="30"/>
      <c r="AGP109" s="30"/>
      <c r="AGQ109" s="30"/>
      <c r="AGR109" s="30"/>
      <c r="AGS109" s="30"/>
      <c r="AGT109" s="30"/>
      <c r="AGU109" s="30"/>
      <c r="AGV109" s="30"/>
      <c r="AGW109" s="30"/>
      <c r="AGX109" s="30"/>
      <c r="AGY109" s="30"/>
      <c r="AGZ109" s="30"/>
      <c r="AHA109" s="30"/>
      <c r="AHB109" s="30"/>
      <c r="AHC109" s="30"/>
      <c r="AHD109" s="30"/>
      <c r="AHE109" s="30"/>
      <c r="AHF109" s="30"/>
      <c r="AHG109" s="30"/>
      <c r="AHH109" s="30"/>
      <c r="AHI109" s="30"/>
      <c r="AHJ109" s="30"/>
      <c r="AHK109" s="30"/>
      <c r="AHL109" s="30"/>
      <c r="AHM109" s="30"/>
      <c r="AHN109" s="30"/>
      <c r="AHO109" s="30"/>
      <c r="AHP109" s="30"/>
      <c r="AHQ109" s="30"/>
      <c r="AHR109" s="30"/>
      <c r="AHS109" s="30"/>
      <c r="AHT109" s="30"/>
      <c r="AHU109" s="30"/>
      <c r="AHV109" s="30"/>
      <c r="AHW109" s="30"/>
      <c r="AHX109" s="30"/>
      <c r="AHY109" s="30"/>
      <c r="AHZ109" s="30"/>
      <c r="AIA109" s="30"/>
      <c r="AIB109" s="30"/>
      <c r="AIC109" s="30"/>
      <c r="AID109" s="30"/>
      <c r="AIE109" s="30"/>
      <c r="AIF109" s="30"/>
      <c r="AIG109" s="30"/>
      <c r="AIH109" s="30"/>
      <c r="AII109" s="30"/>
      <c r="AIJ109" s="30"/>
      <c r="AIK109" s="30"/>
      <c r="AIL109" s="30"/>
      <c r="AIM109" s="30"/>
      <c r="AIN109" s="30"/>
      <c r="AIO109" s="30"/>
      <c r="AIP109" s="30"/>
      <c r="AIQ109" s="30"/>
      <c r="AIR109" s="30"/>
      <c r="AIS109" s="30"/>
      <c r="AIT109" s="30"/>
      <c r="AIU109" s="30"/>
      <c r="AIV109" s="30"/>
      <c r="AIW109" s="30"/>
      <c r="AIX109" s="30"/>
      <c r="AIY109" s="30"/>
      <c r="AIZ109" s="30"/>
      <c r="AJA109" s="30"/>
      <c r="AJB109" s="30"/>
      <c r="AJC109" s="30"/>
      <c r="AJD109" s="30"/>
      <c r="AJE109" s="30"/>
      <c r="AJF109" s="30"/>
      <c r="AJG109" s="30"/>
      <c r="AJH109" s="30"/>
      <c r="AJI109" s="30"/>
      <c r="AJJ109" s="30"/>
      <c r="AJK109" s="30"/>
      <c r="AJL109" s="30"/>
      <c r="AJM109" s="30"/>
      <c r="AJN109" s="30"/>
      <c r="AJO109" s="30"/>
      <c r="AJP109" s="30"/>
      <c r="AJQ109" s="30"/>
      <c r="AJR109" s="30"/>
      <c r="AJS109" s="30"/>
      <c r="AJT109" s="30"/>
      <c r="AJU109" s="30"/>
      <c r="AJV109" s="30"/>
      <c r="AJW109" s="30"/>
      <c r="AJX109" s="30"/>
      <c r="AJY109" s="30"/>
      <c r="AJZ109" s="30"/>
      <c r="AKA109" s="30"/>
      <c r="AKB109" s="30"/>
      <c r="AKC109" s="30"/>
      <c r="AKD109" s="30"/>
      <c r="AKE109" s="30"/>
      <c r="AKF109" s="30"/>
      <c r="AKG109" s="30"/>
      <c r="AKH109" s="30"/>
      <c r="AKI109" s="30"/>
      <c r="AKJ109" s="30"/>
      <c r="AKK109" s="30"/>
      <c r="AKL109" s="30"/>
      <c r="AKM109" s="30"/>
      <c r="AKN109" s="30"/>
      <c r="AKO109" s="30"/>
      <c r="AKP109" s="30"/>
      <c r="AKQ109" s="30"/>
      <c r="AKR109" s="30"/>
      <c r="AKS109" s="30"/>
      <c r="AKT109" s="30"/>
      <c r="AKU109" s="30"/>
      <c r="AKV109" s="30"/>
      <c r="AKW109" s="30"/>
      <c r="AKX109" s="30"/>
      <c r="AKY109" s="30"/>
      <c r="AKZ109" s="30"/>
      <c r="ALA109" s="30"/>
      <c r="ALB109" s="30"/>
      <c r="ALC109" s="30"/>
      <c r="ALD109" s="30"/>
      <c r="ALE109" s="30"/>
      <c r="ALF109" s="30"/>
      <c r="ALG109" s="30"/>
      <c r="ALH109" s="30"/>
      <c r="ALI109" s="30"/>
      <c r="ALJ109" s="30"/>
      <c r="ALK109" s="30"/>
      <c r="ALL109" s="30"/>
      <c r="ALM109" s="30"/>
      <c r="ALN109" s="30"/>
      <c r="ALO109" s="30"/>
      <c r="ALP109" s="30"/>
      <c r="ALQ109" s="30"/>
      <c r="ALR109" s="30"/>
      <c r="ALS109" s="30"/>
      <c r="ALT109" s="30"/>
      <c r="ALU109" s="30"/>
      <c r="ALV109" s="30"/>
      <c r="ALW109" s="30"/>
      <c r="ALX109" s="30"/>
      <c r="ALY109" s="30"/>
      <c r="ALZ109" s="30"/>
      <c r="AMA109" s="30"/>
      <c r="AMB109" s="30"/>
      <c r="AMC109" s="30"/>
      <c r="AMD109" s="30"/>
      <c r="AME109" s="30"/>
      <c r="AMF109" s="30"/>
      <c r="AMG109" s="30"/>
      <c r="AMH109" s="30"/>
      <c r="AMI109" s="30"/>
      <c r="AMJ109" s="30"/>
      <c r="AMK109" s="30"/>
      <c r="AML109" s="30"/>
      <c r="AMM109" s="30"/>
      <c r="AMN109" s="30"/>
      <c r="AMO109" s="30"/>
      <c r="AMP109" s="30"/>
      <c r="AMQ109" s="30"/>
      <c r="AMR109" s="30"/>
      <c r="AMS109" s="30"/>
      <c r="AMT109" s="30"/>
      <c r="AMU109" s="30"/>
      <c r="AMV109" s="30"/>
      <c r="AMW109" s="30"/>
      <c r="AMX109" s="30"/>
      <c r="AMY109" s="30"/>
      <c r="AMZ109" s="30"/>
      <c r="ANA109" s="30"/>
      <c r="ANB109" s="30"/>
      <c r="ANC109" s="30"/>
      <c r="AND109" s="30"/>
      <c r="ANE109" s="30"/>
      <c r="ANF109" s="30"/>
      <c r="ANG109" s="30"/>
      <c r="ANH109" s="30"/>
      <c r="ANI109" s="30"/>
      <c r="ANJ109" s="30"/>
      <c r="ANK109" s="30"/>
      <c r="ANL109" s="30"/>
      <c r="ANM109" s="30"/>
      <c r="ANN109" s="30"/>
      <c r="ANO109" s="30"/>
      <c r="ANP109" s="30"/>
      <c r="ANQ109" s="30"/>
      <c r="ANR109" s="30"/>
      <c r="ANS109" s="30"/>
      <c r="ANT109" s="30"/>
      <c r="ANU109" s="30"/>
      <c r="ANV109" s="30"/>
      <c r="ANW109" s="30"/>
      <c r="ANX109" s="30"/>
      <c r="ANY109" s="30"/>
      <c r="ANZ109" s="30"/>
      <c r="AOA109" s="30"/>
      <c r="AOB109" s="30"/>
      <c r="AOC109" s="30"/>
      <c r="AOD109" s="30"/>
      <c r="AOE109" s="30"/>
      <c r="AOF109" s="30"/>
      <c r="AOG109" s="30"/>
      <c r="AOH109" s="30"/>
      <c r="AOI109" s="30"/>
      <c r="AOJ109" s="30"/>
      <c r="AOK109" s="30"/>
      <c r="AOL109" s="30"/>
      <c r="AOM109" s="30"/>
      <c r="AON109" s="30"/>
      <c r="AOO109" s="30"/>
      <c r="AOP109" s="30"/>
      <c r="AOQ109" s="30"/>
      <c r="AOR109" s="30"/>
      <c r="AOS109" s="30"/>
      <c r="AOT109" s="30"/>
      <c r="AOU109" s="30"/>
      <c r="AOV109" s="30"/>
      <c r="AOW109" s="30"/>
      <c r="AOX109" s="30"/>
      <c r="AOY109" s="30"/>
      <c r="AOZ109" s="30"/>
      <c r="APA109" s="30"/>
      <c r="APB109" s="30"/>
      <c r="APC109" s="30"/>
      <c r="APD109" s="30"/>
      <c r="APE109" s="30"/>
      <c r="APF109" s="30"/>
      <c r="APG109" s="30"/>
      <c r="APH109" s="30"/>
      <c r="API109" s="30"/>
      <c r="APJ109" s="30"/>
      <c r="APK109" s="30"/>
      <c r="APL109" s="30"/>
      <c r="APM109" s="30"/>
      <c r="APN109" s="30"/>
      <c r="APO109" s="30"/>
      <c r="APP109" s="30"/>
      <c r="APQ109" s="30"/>
      <c r="APR109" s="30"/>
      <c r="APS109" s="30"/>
      <c r="APT109" s="30"/>
      <c r="APU109" s="30"/>
      <c r="APV109" s="30"/>
      <c r="APW109" s="30"/>
      <c r="APX109" s="30"/>
      <c r="APY109" s="30"/>
      <c r="APZ109" s="30"/>
      <c r="AQA109" s="30"/>
      <c r="AQB109" s="30"/>
      <c r="AQC109" s="30"/>
      <c r="AQD109" s="30"/>
      <c r="AQE109" s="30"/>
      <c r="AQF109" s="30"/>
      <c r="AQG109" s="30"/>
      <c r="AQH109" s="30"/>
      <c r="AQI109" s="30"/>
      <c r="AQJ109" s="30"/>
      <c r="AQK109" s="30"/>
      <c r="AQL109" s="30"/>
      <c r="AQM109" s="30"/>
      <c r="AQN109" s="30"/>
      <c r="AQO109" s="30"/>
      <c r="AQP109" s="30"/>
      <c r="AQQ109" s="30"/>
      <c r="AQR109" s="30"/>
      <c r="AQS109" s="30"/>
      <c r="AQT109" s="30"/>
      <c r="AQU109" s="30"/>
      <c r="AQV109" s="30"/>
      <c r="AQW109" s="30"/>
      <c r="AQX109" s="30"/>
      <c r="AQY109" s="30"/>
      <c r="AQZ109" s="30"/>
      <c r="ARA109" s="30"/>
      <c r="ARB109" s="30"/>
      <c r="ARC109" s="30"/>
      <c r="ARD109" s="30"/>
      <c r="ARE109" s="30"/>
      <c r="ARF109" s="30"/>
      <c r="ARG109" s="30"/>
      <c r="ARH109" s="30"/>
      <c r="ARI109" s="30"/>
      <c r="ARJ109" s="30"/>
      <c r="ARK109" s="30"/>
      <c r="ARL109" s="30"/>
      <c r="ARM109" s="30"/>
      <c r="ARN109" s="30"/>
      <c r="ARO109" s="30"/>
      <c r="ARP109" s="30"/>
      <c r="ARQ109" s="30"/>
      <c r="ARR109" s="30"/>
      <c r="ARS109" s="30"/>
      <c r="ART109" s="30"/>
      <c r="ARU109" s="30"/>
      <c r="ARV109" s="30"/>
      <c r="ARW109" s="30"/>
      <c r="ARX109" s="30"/>
      <c r="ARY109" s="30"/>
      <c r="ARZ109" s="30"/>
      <c r="ASA109" s="30"/>
      <c r="ASB109" s="30"/>
      <c r="ASC109" s="30"/>
      <c r="ASD109" s="30"/>
      <c r="ASE109" s="30"/>
      <c r="ASF109" s="30"/>
      <c r="ASG109" s="30"/>
      <c r="ASH109" s="30"/>
      <c r="ASI109" s="30"/>
      <c r="ASJ109" s="30"/>
      <c r="ASK109" s="30"/>
      <c r="ASL109" s="30"/>
      <c r="ASM109" s="30"/>
      <c r="ASN109" s="30"/>
      <c r="ASO109" s="30"/>
      <c r="ASP109" s="30"/>
      <c r="ASQ109" s="30"/>
      <c r="ASR109" s="30"/>
      <c r="ASS109" s="30"/>
      <c r="AST109" s="30"/>
      <c r="ASU109" s="30"/>
      <c r="ASV109" s="30"/>
      <c r="ASW109" s="30"/>
      <c r="ASX109" s="30"/>
      <c r="ASY109" s="30"/>
      <c r="ASZ109" s="30"/>
      <c r="ATA109" s="30"/>
      <c r="ATB109" s="30"/>
      <c r="ATC109" s="30"/>
      <c r="ATD109" s="30"/>
      <c r="ATE109" s="30"/>
      <c r="ATF109" s="30"/>
      <c r="ATG109" s="30"/>
      <c r="ATH109" s="30"/>
      <c r="ATI109" s="30"/>
      <c r="ATJ109" s="30"/>
      <c r="ATK109" s="30"/>
      <c r="ATL109" s="30"/>
      <c r="ATM109" s="30"/>
      <c r="ATN109" s="30"/>
      <c r="ATO109" s="30"/>
      <c r="ATP109" s="30"/>
      <c r="ATQ109" s="30"/>
      <c r="ATR109" s="30"/>
      <c r="ATS109" s="30"/>
      <c r="ATT109" s="30"/>
      <c r="ATU109" s="30"/>
      <c r="ATV109" s="30"/>
      <c r="ATW109" s="30"/>
      <c r="ATX109" s="30"/>
      <c r="ATY109" s="30"/>
      <c r="ATZ109" s="30"/>
      <c r="AUA109" s="30"/>
      <c r="AUB109" s="30"/>
      <c r="AUC109" s="30"/>
      <c r="AUD109" s="30"/>
      <c r="AUE109" s="30"/>
      <c r="AUF109" s="30"/>
      <c r="AUG109" s="30"/>
      <c r="AUH109" s="30"/>
      <c r="AUI109" s="30"/>
      <c r="AUJ109" s="30"/>
      <c r="AUK109" s="30"/>
      <c r="AUL109" s="30"/>
      <c r="AUM109" s="30"/>
      <c r="AUN109" s="30"/>
      <c r="AUO109" s="30"/>
      <c r="AUP109" s="30"/>
      <c r="AUQ109" s="30"/>
      <c r="AUR109" s="30"/>
      <c r="AUS109" s="30"/>
      <c r="AUT109" s="30"/>
      <c r="AUU109" s="30"/>
      <c r="AUV109" s="30"/>
      <c r="AUW109" s="30"/>
      <c r="AUX109" s="30"/>
      <c r="AUY109" s="30"/>
      <c r="AUZ109" s="30"/>
      <c r="AVA109" s="30"/>
      <c r="AVB109" s="30"/>
      <c r="AVC109" s="30"/>
      <c r="AVD109" s="30"/>
      <c r="AVE109" s="30"/>
      <c r="AVF109" s="30"/>
      <c r="AVG109" s="30"/>
      <c r="AVH109" s="30"/>
      <c r="AVI109" s="30"/>
      <c r="AVJ109" s="30"/>
      <c r="AVK109" s="30"/>
      <c r="AVL109" s="30"/>
      <c r="AVM109" s="30"/>
      <c r="AVN109" s="30"/>
      <c r="AVO109" s="30"/>
      <c r="AVP109" s="30"/>
      <c r="AVQ109" s="30"/>
      <c r="AVR109" s="30"/>
      <c r="AVS109" s="30"/>
      <c r="AVT109" s="30"/>
      <c r="AVU109" s="30"/>
      <c r="AVV109" s="30"/>
      <c r="AVW109" s="30"/>
      <c r="AVX109" s="30"/>
      <c r="AVY109" s="30"/>
      <c r="AVZ109" s="30"/>
      <c r="AWA109" s="30"/>
      <c r="AWB109" s="30"/>
      <c r="AWC109" s="30"/>
      <c r="AWD109" s="30"/>
      <c r="AWE109" s="30"/>
      <c r="AWF109" s="30"/>
      <c r="AWG109" s="30"/>
      <c r="AWH109" s="30"/>
      <c r="AWI109" s="30"/>
      <c r="AWJ109" s="30"/>
      <c r="AWK109" s="30"/>
      <c r="AWL109" s="30"/>
      <c r="AWM109" s="30"/>
      <c r="AWN109" s="30"/>
      <c r="AWO109" s="30"/>
      <c r="AWP109" s="30"/>
      <c r="AWQ109" s="30"/>
      <c r="AWR109" s="30"/>
      <c r="AWS109" s="30"/>
      <c r="AWT109" s="30"/>
      <c r="AWU109" s="30"/>
      <c r="AWV109" s="30"/>
      <c r="AWW109" s="30"/>
      <c r="AWX109" s="30"/>
      <c r="AWY109" s="30"/>
      <c r="AWZ109" s="30"/>
      <c r="AXA109" s="30"/>
      <c r="AXB109" s="30"/>
      <c r="AXC109" s="30"/>
      <c r="AXD109" s="30"/>
      <c r="AXE109" s="30"/>
      <c r="AXF109" s="30"/>
      <c r="AXG109" s="30"/>
      <c r="AXH109" s="30"/>
      <c r="AXI109" s="30"/>
      <c r="AXJ109" s="30"/>
      <c r="AXK109" s="30"/>
      <c r="AXL109" s="30"/>
      <c r="AXM109" s="30"/>
      <c r="AXN109" s="30"/>
      <c r="AXO109" s="30"/>
      <c r="AXP109" s="30"/>
      <c r="AXQ109" s="30"/>
      <c r="AXR109" s="30"/>
      <c r="AXS109" s="30"/>
      <c r="AXT109" s="30"/>
      <c r="AXU109" s="30"/>
      <c r="AXV109" s="30"/>
      <c r="AXW109" s="30"/>
      <c r="AXX109" s="30"/>
      <c r="AXY109" s="30"/>
      <c r="AXZ109" s="30"/>
      <c r="AYA109" s="30"/>
      <c r="AYB109" s="30"/>
      <c r="AYC109" s="30"/>
      <c r="AYD109" s="30"/>
      <c r="AYE109" s="30"/>
      <c r="AYF109" s="30"/>
      <c r="AYG109" s="30"/>
      <c r="AYH109" s="30"/>
      <c r="AYI109" s="30"/>
      <c r="AYJ109" s="30"/>
      <c r="AYK109" s="30"/>
      <c r="AYL109" s="30"/>
      <c r="AYM109" s="30"/>
      <c r="AYN109" s="30"/>
      <c r="AYO109" s="30"/>
      <c r="AYP109" s="30"/>
      <c r="AYQ109" s="30"/>
      <c r="AYR109" s="30"/>
      <c r="AYS109" s="30"/>
      <c r="AYT109" s="30"/>
      <c r="AYU109" s="30"/>
      <c r="AYV109" s="30"/>
      <c r="AYW109" s="30"/>
      <c r="AYX109" s="30"/>
      <c r="AYY109" s="30"/>
      <c r="AYZ109" s="30"/>
      <c r="AZA109" s="30"/>
      <c r="AZB109" s="30"/>
      <c r="AZC109" s="30"/>
      <c r="AZD109" s="30"/>
      <c r="AZE109" s="30"/>
      <c r="AZF109" s="30"/>
      <c r="AZG109" s="30"/>
      <c r="AZH109" s="30"/>
      <c r="AZI109" s="30"/>
      <c r="AZJ109" s="30"/>
      <c r="AZK109" s="30"/>
      <c r="AZL109" s="30"/>
      <c r="AZM109" s="30"/>
      <c r="AZN109" s="30"/>
      <c r="AZO109" s="30"/>
      <c r="AZP109" s="30"/>
      <c r="AZQ109" s="30"/>
      <c r="AZR109" s="30"/>
      <c r="AZS109" s="30"/>
      <c r="AZT109" s="30"/>
      <c r="AZU109" s="30"/>
      <c r="AZV109" s="30"/>
      <c r="AZW109" s="30"/>
      <c r="AZX109" s="30"/>
      <c r="AZY109" s="30"/>
      <c r="AZZ109" s="30"/>
      <c r="BAA109" s="30"/>
      <c r="BAB109" s="30"/>
      <c r="BAC109" s="30"/>
      <c r="BAD109" s="30"/>
      <c r="BAE109" s="30"/>
      <c r="BAF109" s="30"/>
      <c r="BAG109" s="30"/>
      <c r="BAH109" s="30"/>
      <c r="BAI109" s="30"/>
      <c r="BAJ109" s="30"/>
      <c r="BAK109" s="30"/>
      <c r="BAL109" s="30"/>
      <c r="BAM109" s="30"/>
      <c r="BAN109" s="30"/>
      <c r="BAO109" s="30"/>
      <c r="BAP109" s="30"/>
      <c r="BAQ109" s="30"/>
      <c r="BAR109" s="30"/>
      <c r="BAS109" s="30"/>
      <c r="BAT109" s="30"/>
      <c r="BAU109" s="30"/>
      <c r="BAV109" s="30"/>
      <c r="BAW109" s="30"/>
      <c r="BAX109" s="30"/>
      <c r="BAY109" s="30"/>
      <c r="BAZ109" s="30"/>
      <c r="BBA109" s="30"/>
      <c r="BBB109" s="30"/>
      <c r="BBC109" s="30"/>
      <c r="BBD109" s="30"/>
      <c r="BBE109" s="30"/>
      <c r="BBF109" s="30"/>
      <c r="BBG109" s="30"/>
      <c r="BBH109" s="30"/>
      <c r="BBI109" s="30"/>
      <c r="BBJ109" s="30"/>
      <c r="BBK109" s="30"/>
      <c r="BBL109" s="30"/>
      <c r="BBM109" s="30"/>
      <c r="BBN109" s="30"/>
      <c r="BBO109" s="30"/>
      <c r="BBP109" s="30"/>
      <c r="BBQ109" s="30"/>
      <c r="BBR109" s="30"/>
      <c r="BBS109" s="30"/>
      <c r="BBT109" s="30"/>
      <c r="BBU109" s="30"/>
      <c r="BBV109" s="30"/>
      <c r="BBW109" s="30"/>
      <c r="BBX109" s="30"/>
      <c r="BBY109" s="30"/>
      <c r="BBZ109" s="30"/>
      <c r="BCA109" s="30"/>
      <c r="BCB109" s="30"/>
      <c r="BCC109" s="30"/>
      <c r="BCD109" s="30"/>
      <c r="BCE109" s="30"/>
      <c r="BCF109" s="30"/>
      <c r="BCG109" s="30"/>
      <c r="BCH109" s="30"/>
      <c r="BCI109" s="30"/>
      <c r="BCJ109" s="30"/>
      <c r="BCK109" s="30"/>
      <c r="BCL109" s="30"/>
      <c r="BCM109" s="30"/>
      <c r="BCN109" s="30"/>
      <c r="BCO109" s="30"/>
      <c r="BCP109" s="30"/>
      <c r="BCQ109" s="30"/>
      <c r="BCR109" s="30"/>
      <c r="BCS109" s="30"/>
      <c r="BCT109" s="30"/>
      <c r="BCU109" s="30"/>
      <c r="BCV109" s="30"/>
      <c r="BCW109" s="30"/>
      <c r="BCX109" s="30"/>
      <c r="BCY109" s="30"/>
      <c r="BCZ109" s="30"/>
      <c r="BDA109" s="30"/>
      <c r="BDB109" s="30"/>
      <c r="BDC109" s="30"/>
      <c r="BDD109" s="30"/>
      <c r="BDE109" s="30"/>
      <c r="BDF109" s="30"/>
      <c r="BDG109" s="30"/>
      <c r="BDH109" s="30"/>
      <c r="BDI109" s="30"/>
      <c r="BDJ109" s="30"/>
      <c r="BDK109" s="30"/>
      <c r="BDL109" s="30"/>
      <c r="BDM109" s="30"/>
      <c r="BDN109" s="30"/>
      <c r="BDO109" s="30"/>
      <c r="BDP109" s="30"/>
      <c r="BDQ109" s="30"/>
      <c r="BDR109" s="30"/>
      <c r="BDS109" s="30"/>
      <c r="BDT109" s="30"/>
      <c r="BDU109" s="30"/>
      <c r="BDV109" s="30"/>
      <c r="BDW109" s="30"/>
      <c r="BDX109" s="30"/>
      <c r="BDY109" s="30"/>
      <c r="BDZ109" s="30"/>
      <c r="BEA109" s="30"/>
      <c r="BEB109" s="30"/>
      <c r="BEC109" s="30"/>
      <c r="BED109" s="30"/>
      <c r="BEE109" s="30"/>
      <c r="BEF109" s="30"/>
      <c r="BEG109" s="30"/>
      <c r="BEH109" s="30"/>
      <c r="BEI109" s="30"/>
      <c r="BEJ109" s="30"/>
      <c r="BEK109" s="30"/>
      <c r="BEL109" s="30"/>
      <c r="BEM109" s="30"/>
      <c r="BEN109" s="30"/>
      <c r="BEO109" s="30"/>
      <c r="BEP109" s="30"/>
      <c r="BEQ109" s="30"/>
      <c r="BER109" s="30"/>
      <c r="BES109" s="30"/>
      <c r="BET109" s="30"/>
      <c r="BEU109" s="30"/>
      <c r="BEV109" s="30"/>
      <c r="BEW109" s="30"/>
      <c r="BEX109" s="30"/>
      <c r="BEY109" s="30"/>
      <c r="BEZ109" s="30"/>
      <c r="BFA109" s="30"/>
      <c r="BFB109" s="30"/>
      <c r="BFC109" s="30"/>
      <c r="BFD109" s="30"/>
      <c r="BFE109" s="30"/>
      <c r="BFF109" s="30"/>
      <c r="BFG109" s="30"/>
      <c r="BFH109" s="30"/>
      <c r="BFI109" s="30"/>
      <c r="BFJ109" s="30"/>
      <c r="BFK109" s="30"/>
      <c r="BFL109" s="30"/>
      <c r="BFM109" s="30"/>
      <c r="BFN109" s="30"/>
      <c r="BFO109" s="30"/>
      <c r="BFP109" s="30"/>
      <c r="BFQ109" s="30"/>
      <c r="BFR109" s="30"/>
      <c r="BFS109" s="30"/>
      <c r="BFT109" s="30"/>
      <c r="BFU109" s="30"/>
      <c r="BFV109" s="30"/>
      <c r="BFW109" s="30"/>
      <c r="BFX109" s="30"/>
      <c r="BFY109" s="30"/>
      <c r="BFZ109" s="30"/>
      <c r="BGA109" s="30"/>
      <c r="BGB109" s="30"/>
      <c r="BGC109" s="30"/>
      <c r="BGD109" s="30"/>
      <c r="BGE109" s="30"/>
      <c r="BGF109" s="30"/>
      <c r="BGG109" s="30"/>
      <c r="BGH109" s="30"/>
      <c r="BGI109" s="30"/>
      <c r="BGJ109" s="30"/>
      <c r="BGK109" s="30"/>
      <c r="BGL109" s="30"/>
      <c r="BGM109" s="30"/>
      <c r="BGN109" s="30"/>
      <c r="BGO109" s="30"/>
      <c r="BGP109" s="30"/>
      <c r="BGQ109" s="30"/>
      <c r="BGR109" s="30"/>
      <c r="BGS109" s="30"/>
      <c r="BGT109" s="30"/>
      <c r="BGU109" s="30"/>
      <c r="BGV109" s="30"/>
      <c r="BGW109" s="30"/>
      <c r="BGX109" s="30"/>
      <c r="BGY109" s="30"/>
      <c r="BGZ109" s="30"/>
      <c r="BHA109" s="30"/>
      <c r="BHB109" s="30"/>
      <c r="BHC109" s="30"/>
      <c r="BHD109" s="30"/>
      <c r="BHE109" s="30"/>
      <c r="BHF109" s="30"/>
      <c r="BHG109" s="30"/>
      <c r="BHH109" s="30"/>
      <c r="BHI109" s="30"/>
      <c r="BHJ109" s="30"/>
      <c r="BHK109" s="30"/>
      <c r="BHL109" s="30"/>
      <c r="BHM109" s="30"/>
      <c r="BHN109" s="30"/>
      <c r="BHO109" s="30"/>
      <c r="BHP109" s="30"/>
      <c r="BHQ109" s="30"/>
      <c r="BHR109" s="30"/>
      <c r="BHS109" s="30"/>
      <c r="BHT109" s="30"/>
      <c r="BHU109" s="30"/>
      <c r="BHV109" s="30"/>
      <c r="BHW109" s="30"/>
      <c r="BHX109" s="30"/>
      <c r="BHY109" s="30"/>
      <c r="BHZ109" s="30"/>
      <c r="BIA109" s="30"/>
      <c r="BIB109" s="30"/>
      <c r="BIC109" s="30"/>
      <c r="BID109" s="30"/>
      <c r="BIE109" s="30"/>
      <c r="BIF109" s="30"/>
      <c r="BIG109" s="30"/>
      <c r="BIH109" s="30"/>
      <c r="BII109" s="30"/>
      <c r="BIJ109" s="30"/>
      <c r="BIK109" s="30"/>
      <c r="BIL109" s="30"/>
      <c r="BIM109" s="30"/>
      <c r="BIN109" s="30"/>
      <c r="BIO109" s="30"/>
      <c r="BIP109" s="30"/>
      <c r="BIQ109" s="30"/>
      <c r="BIR109" s="30"/>
      <c r="BIS109" s="30"/>
      <c r="BIT109" s="30"/>
      <c r="BIU109" s="30"/>
      <c r="BIV109" s="30"/>
      <c r="BIW109" s="30"/>
      <c r="BIX109" s="30"/>
      <c r="BIY109" s="30"/>
      <c r="BIZ109" s="30"/>
      <c r="BJA109" s="30"/>
      <c r="BJB109" s="30"/>
      <c r="BJC109" s="30"/>
      <c r="BJD109" s="30"/>
      <c r="BJE109" s="30"/>
      <c r="BJF109" s="30"/>
      <c r="BJG109" s="30"/>
      <c r="BJH109" s="30"/>
      <c r="BJI109" s="30"/>
      <c r="BJJ109" s="30"/>
      <c r="BJK109" s="30"/>
      <c r="BJL109" s="30"/>
      <c r="BJM109" s="30"/>
      <c r="BJN109" s="30"/>
      <c r="BJO109" s="30"/>
      <c r="BJP109" s="30"/>
      <c r="BJQ109" s="30"/>
      <c r="BJR109" s="30"/>
      <c r="BJS109" s="30"/>
      <c r="BJT109" s="30"/>
      <c r="BJU109" s="30"/>
      <c r="BJV109" s="30"/>
      <c r="BJW109" s="30"/>
      <c r="BJX109" s="30"/>
      <c r="BJY109" s="30"/>
      <c r="BJZ109" s="30"/>
      <c r="BKA109" s="30"/>
      <c r="BKB109" s="30"/>
      <c r="BKC109" s="30"/>
      <c r="BKD109" s="30"/>
      <c r="BKE109" s="30"/>
      <c r="BKF109" s="30"/>
      <c r="BKG109" s="30"/>
      <c r="BKH109" s="30"/>
      <c r="BKI109" s="30"/>
      <c r="BKJ109" s="30"/>
      <c r="BKK109" s="30"/>
      <c r="BKL109" s="30"/>
      <c r="BKM109" s="30"/>
      <c r="BKN109" s="30"/>
      <c r="BKO109" s="30"/>
      <c r="BKP109" s="30"/>
      <c r="BKQ109" s="30"/>
      <c r="BKR109" s="30"/>
      <c r="BKS109" s="30"/>
      <c r="BKT109" s="30"/>
      <c r="BKU109" s="30"/>
      <c r="BKV109" s="30"/>
      <c r="BKW109" s="30"/>
      <c r="BKX109" s="30"/>
      <c r="BKY109" s="30"/>
      <c r="BKZ109" s="30"/>
      <c r="BLA109" s="30"/>
      <c r="BLB109" s="30"/>
      <c r="BLC109" s="30"/>
      <c r="BLD109" s="30"/>
      <c r="BLE109" s="30"/>
      <c r="BLF109" s="30"/>
      <c r="BLG109" s="30"/>
      <c r="BLH109" s="30"/>
      <c r="BLI109" s="30"/>
      <c r="BLJ109" s="30"/>
      <c r="BLK109" s="30"/>
      <c r="BLL109" s="30"/>
      <c r="BLM109" s="30"/>
      <c r="BLN109" s="30"/>
      <c r="BLO109" s="30"/>
      <c r="BLP109" s="30"/>
      <c r="BLQ109" s="30"/>
      <c r="BLR109" s="30"/>
      <c r="BLS109" s="30"/>
      <c r="BLT109" s="30"/>
      <c r="BLU109" s="30"/>
      <c r="BLV109" s="30"/>
      <c r="BLW109" s="30"/>
      <c r="BLX109" s="30"/>
      <c r="BLY109" s="30"/>
      <c r="BLZ109" s="30"/>
      <c r="BMA109" s="30"/>
      <c r="BMB109" s="30"/>
      <c r="BMC109" s="30"/>
      <c r="BMD109" s="30"/>
      <c r="BME109" s="30"/>
      <c r="BMF109" s="30"/>
      <c r="BMG109" s="30"/>
      <c r="BMH109" s="30"/>
      <c r="BMI109" s="30"/>
      <c r="BMJ109" s="30"/>
      <c r="BMK109" s="30"/>
      <c r="BML109" s="30"/>
      <c r="BMM109" s="30"/>
      <c r="BMN109" s="30"/>
      <c r="BMO109" s="30"/>
      <c r="BMP109" s="30"/>
      <c r="BMQ109" s="30"/>
      <c r="BMR109" s="30"/>
      <c r="BMS109" s="30"/>
      <c r="BMT109" s="30"/>
      <c r="BMU109" s="30"/>
      <c r="BMV109" s="30"/>
      <c r="BMW109" s="30"/>
      <c r="BMX109" s="30"/>
      <c r="BMY109" s="30"/>
      <c r="BMZ109" s="30"/>
      <c r="BNA109" s="30"/>
      <c r="BNB109" s="30"/>
      <c r="BNC109" s="30"/>
      <c r="BND109" s="30"/>
      <c r="BNE109" s="30"/>
      <c r="BNF109" s="30"/>
      <c r="BNG109" s="30"/>
      <c r="BNH109" s="30"/>
      <c r="BNI109" s="30"/>
      <c r="BNJ109" s="30"/>
      <c r="BNK109" s="30"/>
      <c r="BNL109" s="30"/>
      <c r="BNM109" s="30"/>
      <c r="BNN109" s="30"/>
      <c r="BNO109" s="30"/>
      <c r="BNP109" s="30"/>
      <c r="BNQ109" s="30"/>
      <c r="BNR109" s="30"/>
      <c r="BNS109" s="30"/>
      <c r="BNT109" s="30"/>
      <c r="BNU109" s="30"/>
      <c r="BNV109" s="30"/>
      <c r="BNW109" s="30"/>
      <c r="BNX109" s="30"/>
      <c r="BNY109" s="30"/>
      <c r="BNZ109" s="30"/>
      <c r="BOA109" s="30"/>
      <c r="BOB109" s="30"/>
      <c r="BOC109" s="30"/>
      <c r="BOD109" s="30"/>
      <c r="BOE109" s="30"/>
      <c r="BOF109" s="30"/>
      <c r="BOG109" s="30"/>
      <c r="BOH109" s="30"/>
      <c r="BOI109" s="30"/>
      <c r="BOJ109" s="30"/>
      <c r="BOK109" s="30"/>
      <c r="BOL109" s="30"/>
      <c r="BOM109" s="30"/>
      <c r="BON109" s="30"/>
      <c r="BOO109" s="30"/>
      <c r="BOP109" s="30"/>
      <c r="BOQ109" s="30"/>
      <c r="BOR109" s="30"/>
      <c r="BOS109" s="30"/>
      <c r="BOT109" s="30"/>
      <c r="BOU109" s="30"/>
      <c r="BOV109" s="30"/>
      <c r="BOW109" s="30"/>
      <c r="BOX109" s="30"/>
      <c r="BOY109" s="30"/>
      <c r="BOZ109" s="30"/>
      <c r="BPA109" s="30"/>
      <c r="BPB109" s="30"/>
      <c r="BPC109" s="30"/>
      <c r="BPD109" s="30"/>
      <c r="BPE109" s="30"/>
      <c r="BPF109" s="30"/>
      <c r="BPG109" s="30"/>
      <c r="BPH109" s="30"/>
      <c r="BPI109" s="30"/>
      <c r="BPJ109" s="30"/>
      <c r="BPK109" s="30"/>
      <c r="BPL109" s="30"/>
      <c r="BPM109" s="30"/>
      <c r="BPN109" s="30"/>
      <c r="BPO109" s="30"/>
      <c r="BPP109" s="30"/>
      <c r="BPQ109" s="30"/>
      <c r="BPR109" s="30"/>
      <c r="BPS109" s="30"/>
      <c r="BPT109" s="30"/>
      <c r="BPU109" s="30"/>
      <c r="BPV109" s="30"/>
      <c r="BPW109" s="30"/>
      <c r="BPX109" s="30"/>
      <c r="BPY109" s="30"/>
      <c r="BPZ109" s="30"/>
      <c r="BQA109" s="30"/>
      <c r="BQB109" s="30"/>
      <c r="BQC109" s="30"/>
      <c r="BQD109" s="30"/>
      <c r="BQE109" s="30"/>
      <c r="BQF109" s="30"/>
      <c r="BQG109" s="30"/>
      <c r="BQH109" s="30"/>
      <c r="BQI109" s="30"/>
      <c r="BQJ109" s="30"/>
      <c r="BQK109" s="30"/>
      <c r="BQL109" s="30"/>
      <c r="BQM109" s="30"/>
      <c r="BQN109" s="30"/>
      <c r="BQO109" s="30"/>
      <c r="BQP109" s="30"/>
      <c r="BQQ109" s="30"/>
      <c r="BQR109" s="30"/>
      <c r="BQS109" s="30"/>
      <c r="BQT109" s="30"/>
      <c r="BQU109" s="30"/>
      <c r="BQV109" s="30"/>
      <c r="BQW109" s="30"/>
      <c r="BQX109" s="30"/>
      <c r="BQY109" s="30"/>
      <c r="BQZ109" s="30"/>
      <c r="BRA109" s="30"/>
      <c r="BRB109" s="30"/>
      <c r="BRC109" s="30"/>
      <c r="BRD109" s="30"/>
      <c r="BRE109" s="30"/>
      <c r="BRF109" s="30"/>
      <c r="BRG109" s="30"/>
      <c r="BRH109" s="30"/>
      <c r="BRI109" s="30"/>
      <c r="BRJ109" s="30"/>
      <c r="BRK109" s="30"/>
      <c r="BRL109" s="30"/>
      <c r="BRM109" s="30"/>
      <c r="BRN109" s="30"/>
      <c r="BRO109" s="30"/>
      <c r="BRP109" s="30"/>
      <c r="BRQ109" s="30"/>
      <c r="BRR109" s="30"/>
      <c r="BRS109" s="30"/>
      <c r="BRT109" s="30"/>
      <c r="BRU109" s="30"/>
      <c r="BRV109" s="30"/>
      <c r="BRW109" s="30"/>
      <c r="BRX109" s="30"/>
      <c r="BRY109" s="30"/>
      <c r="BRZ109" s="30"/>
      <c r="BSA109" s="30"/>
      <c r="BSB109" s="30"/>
      <c r="BSC109" s="30"/>
      <c r="BSD109" s="30"/>
      <c r="BSE109" s="30"/>
      <c r="BSF109" s="30"/>
      <c r="BSG109" s="30"/>
      <c r="BSH109" s="30"/>
      <c r="BSI109" s="30"/>
      <c r="BSJ109" s="30"/>
      <c r="BSK109" s="30"/>
      <c r="BSL109" s="30"/>
      <c r="BSM109" s="30"/>
      <c r="BSN109" s="30"/>
      <c r="BSO109" s="30"/>
      <c r="BSP109" s="30"/>
      <c r="BSQ109" s="30"/>
      <c r="BSR109" s="30"/>
      <c r="BSS109" s="30"/>
      <c r="BST109" s="30"/>
      <c r="BSU109" s="30"/>
      <c r="BSV109" s="30"/>
      <c r="BSW109" s="30"/>
      <c r="BSX109" s="30"/>
      <c r="BSY109" s="30"/>
      <c r="BSZ109" s="30"/>
      <c r="BTA109" s="30"/>
      <c r="BTB109" s="30"/>
      <c r="BTC109" s="30"/>
      <c r="BTD109" s="30"/>
      <c r="BTE109" s="30"/>
      <c r="BTF109" s="30"/>
      <c r="BTG109" s="30"/>
      <c r="BTH109" s="30"/>
      <c r="BTI109" s="30"/>
      <c r="BTJ109" s="30"/>
      <c r="BTK109" s="30"/>
      <c r="BTL109" s="30"/>
      <c r="BTM109" s="30"/>
      <c r="BTN109" s="30"/>
      <c r="BTO109" s="30"/>
      <c r="BTP109" s="30"/>
      <c r="BTQ109" s="30"/>
      <c r="BTR109" s="30"/>
      <c r="BTS109" s="30"/>
      <c r="BTT109" s="30"/>
      <c r="BTU109" s="30"/>
      <c r="BTV109" s="30"/>
      <c r="BTW109" s="30"/>
      <c r="BTX109" s="30"/>
      <c r="BTY109" s="30"/>
      <c r="BTZ109" s="30"/>
      <c r="BUA109" s="30"/>
      <c r="BUB109" s="30"/>
      <c r="BUC109" s="30"/>
      <c r="BUD109" s="30"/>
      <c r="BUE109" s="30"/>
      <c r="BUF109" s="30"/>
      <c r="BUG109" s="30"/>
      <c r="BUH109" s="30"/>
      <c r="BUI109" s="30"/>
      <c r="BUJ109" s="30"/>
      <c r="BUK109" s="30"/>
      <c r="BUL109" s="30"/>
      <c r="BUM109" s="30"/>
      <c r="BUN109" s="30"/>
      <c r="BUO109" s="30"/>
      <c r="BUP109" s="30"/>
      <c r="BUQ109" s="30"/>
      <c r="BUR109" s="30"/>
      <c r="BUS109" s="30"/>
      <c r="BUT109" s="30"/>
      <c r="BUU109" s="30"/>
      <c r="BUV109" s="30"/>
      <c r="BUW109" s="30"/>
      <c r="BUX109" s="30"/>
      <c r="BUY109" s="30"/>
      <c r="BUZ109" s="30"/>
      <c r="BVA109" s="30"/>
      <c r="BVB109" s="30"/>
      <c r="BVC109" s="30"/>
      <c r="BVD109" s="30"/>
      <c r="BVE109" s="30"/>
      <c r="BVF109" s="30"/>
      <c r="BVG109" s="30"/>
      <c r="BVH109" s="30"/>
      <c r="BVI109" s="30"/>
      <c r="BVJ109" s="30"/>
      <c r="BVK109" s="30"/>
      <c r="BVL109" s="30"/>
      <c r="BVM109" s="30"/>
      <c r="BVN109" s="30"/>
      <c r="BVO109" s="30"/>
      <c r="BVP109" s="30"/>
      <c r="BVQ109" s="30"/>
      <c r="BVR109" s="30"/>
      <c r="BVS109" s="30"/>
      <c r="BVT109" s="30"/>
      <c r="BVU109" s="30"/>
      <c r="BVV109" s="30"/>
      <c r="BVW109" s="30"/>
      <c r="BVX109" s="30"/>
      <c r="BVY109" s="30"/>
      <c r="BVZ109" s="30"/>
      <c r="BWA109" s="30"/>
      <c r="BWB109" s="30"/>
      <c r="BWC109" s="30"/>
      <c r="BWD109" s="30"/>
      <c r="BWE109" s="30"/>
      <c r="BWF109" s="30"/>
      <c r="BWG109" s="30"/>
      <c r="BWH109" s="30"/>
      <c r="BWI109" s="30"/>
      <c r="BWJ109" s="30"/>
      <c r="BWK109" s="30"/>
      <c r="BWL109" s="30"/>
      <c r="BWM109" s="30"/>
      <c r="BWN109" s="30"/>
      <c r="BWO109" s="30"/>
      <c r="BWP109" s="30"/>
      <c r="BWQ109" s="30"/>
      <c r="BWR109" s="30"/>
      <c r="BWS109" s="30"/>
      <c r="BWT109" s="30"/>
      <c r="BWU109" s="30"/>
      <c r="BWV109" s="30"/>
      <c r="BWW109" s="30"/>
      <c r="BWX109" s="30"/>
      <c r="BWY109" s="30"/>
      <c r="BWZ109" s="30"/>
      <c r="BXA109" s="30"/>
      <c r="BXB109" s="30"/>
      <c r="BXC109" s="30"/>
      <c r="BXD109" s="30"/>
      <c r="BXE109" s="30"/>
      <c r="BXF109" s="30"/>
      <c r="BXG109" s="30"/>
      <c r="BXH109" s="30"/>
      <c r="BXI109" s="30"/>
      <c r="BXJ109" s="30"/>
      <c r="BXK109" s="30"/>
      <c r="BXL109" s="30"/>
      <c r="BXM109" s="30"/>
      <c r="BXN109" s="30"/>
      <c r="BXO109" s="30"/>
      <c r="BXP109" s="30"/>
      <c r="BXQ109" s="30"/>
      <c r="BXR109" s="30"/>
      <c r="BXS109" s="30"/>
      <c r="BXT109" s="30"/>
      <c r="BXU109" s="30"/>
      <c r="BXV109" s="30"/>
      <c r="BXW109" s="30"/>
      <c r="BXX109" s="30"/>
      <c r="BXY109" s="30"/>
      <c r="BXZ109" s="30"/>
      <c r="BYA109" s="30"/>
      <c r="BYB109" s="30"/>
      <c r="BYC109" s="30"/>
      <c r="BYD109" s="30"/>
      <c r="BYE109" s="30"/>
      <c r="BYF109" s="30"/>
      <c r="BYG109" s="30"/>
      <c r="BYH109" s="30"/>
      <c r="BYI109" s="30"/>
      <c r="BYJ109" s="30"/>
      <c r="BYK109" s="30"/>
      <c r="BYL109" s="30"/>
      <c r="BYM109" s="30"/>
      <c r="BYN109" s="30"/>
      <c r="BYO109" s="30"/>
      <c r="BYP109" s="30"/>
      <c r="BYQ109" s="30"/>
      <c r="BYR109" s="30"/>
      <c r="BYS109" s="30"/>
      <c r="BYT109" s="30"/>
      <c r="BYU109" s="30"/>
      <c r="BYV109" s="30"/>
      <c r="BYW109" s="30"/>
      <c r="BYX109" s="30"/>
      <c r="BYY109" s="30"/>
      <c r="BYZ109" s="30"/>
      <c r="BZA109" s="30"/>
      <c r="BZB109" s="30"/>
      <c r="BZC109" s="30"/>
      <c r="BZD109" s="30"/>
      <c r="BZE109" s="30"/>
      <c r="BZF109" s="30"/>
      <c r="BZG109" s="30"/>
      <c r="BZH109" s="30"/>
      <c r="BZI109" s="30"/>
      <c r="BZJ109" s="30"/>
      <c r="BZK109" s="30"/>
      <c r="BZL109" s="30"/>
      <c r="BZM109" s="30"/>
      <c r="BZN109" s="30"/>
      <c r="BZO109" s="30"/>
      <c r="BZP109" s="30"/>
      <c r="BZQ109" s="30"/>
      <c r="BZR109" s="30"/>
      <c r="BZS109" s="30"/>
      <c r="BZT109" s="30"/>
      <c r="BZU109" s="30"/>
      <c r="BZV109" s="30"/>
      <c r="BZW109" s="30"/>
      <c r="BZX109" s="30"/>
      <c r="BZY109" s="30"/>
      <c r="BZZ109" s="30"/>
      <c r="CAA109" s="30"/>
      <c r="CAB109" s="30"/>
      <c r="CAC109" s="30"/>
      <c r="CAD109" s="30"/>
      <c r="CAE109" s="30"/>
      <c r="CAF109" s="30"/>
      <c r="CAG109" s="30"/>
      <c r="CAH109" s="30"/>
      <c r="CAI109" s="30"/>
      <c r="CAJ109" s="30"/>
      <c r="CAK109" s="30"/>
      <c r="CAL109" s="30"/>
      <c r="CAM109" s="30"/>
      <c r="CAN109" s="30"/>
      <c r="CAO109" s="30"/>
      <c r="CAP109" s="30"/>
      <c r="CAQ109" s="30"/>
      <c r="CAR109" s="30"/>
      <c r="CAS109" s="30"/>
      <c r="CAT109" s="30"/>
      <c r="CAU109" s="30"/>
      <c r="CAV109" s="30"/>
      <c r="CAW109" s="30"/>
      <c r="CAX109" s="30"/>
      <c r="CAY109" s="30"/>
      <c r="CAZ109" s="30"/>
      <c r="CBA109" s="30"/>
      <c r="CBB109" s="30"/>
      <c r="CBC109" s="30"/>
      <c r="CBD109" s="30"/>
      <c r="CBE109" s="30"/>
      <c r="CBF109" s="30"/>
      <c r="CBG109" s="30"/>
      <c r="CBH109" s="30"/>
      <c r="CBI109" s="30"/>
      <c r="CBJ109" s="30"/>
      <c r="CBK109" s="30"/>
      <c r="CBL109" s="30"/>
      <c r="CBM109" s="30"/>
      <c r="CBN109" s="30"/>
      <c r="CBO109" s="30"/>
      <c r="CBP109" s="30"/>
      <c r="CBQ109" s="30"/>
      <c r="CBR109" s="30"/>
      <c r="CBS109" s="30"/>
      <c r="CBT109" s="30"/>
      <c r="CBU109" s="30"/>
      <c r="CBV109" s="30"/>
      <c r="CBW109" s="30"/>
      <c r="CBX109" s="30"/>
      <c r="CBY109" s="30"/>
      <c r="CBZ109" s="30"/>
      <c r="CCA109" s="30"/>
      <c r="CCB109" s="30"/>
      <c r="CCC109" s="30"/>
      <c r="CCD109" s="30"/>
      <c r="CCE109" s="30"/>
      <c r="CCF109" s="30"/>
      <c r="CCG109" s="30"/>
      <c r="CCH109" s="30"/>
      <c r="CCI109" s="30"/>
      <c r="CCJ109" s="30"/>
      <c r="CCK109" s="30"/>
      <c r="CCL109" s="30"/>
      <c r="CCM109" s="30"/>
      <c r="CCN109" s="30"/>
      <c r="CCO109" s="30"/>
      <c r="CCP109" s="30"/>
      <c r="CCQ109" s="30"/>
      <c r="CCR109" s="30"/>
      <c r="CCS109" s="30"/>
      <c r="CCT109" s="30"/>
      <c r="CCU109" s="30"/>
      <c r="CCV109" s="30"/>
      <c r="CCW109" s="30"/>
      <c r="CCX109" s="30"/>
      <c r="CCY109" s="30"/>
      <c r="CCZ109" s="30"/>
      <c r="CDA109" s="30"/>
      <c r="CDB109" s="30"/>
      <c r="CDC109" s="30"/>
      <c r="CDD109" s="30"/>
      <c r="CDE109" s="30"/>
      <c r="CDF109" s="30"/>
      <c r="CDG109" s="30"/>
      <c r="CDH109" s="30"/>
      <c r="CDI109" s="30"/>
      <c r="CDJ109" s="30"/>
      <c r="CDK109" s="30"/>
      <c r="CDL109" s="30"/>
      <c r="CDM109" s="30"/>
      <c r="CDN109" s="30"/>
      <c r="CDO109" s="30"/>
      <c r="CDP109" s="30"/>
      <c r="CDQ109" s="30"/>
      <c r="CDR109" s="30"/>
      <c r="CDS109" s="30"/>
      <c r="CDT109" s="30"/>
      <c r="CDU109" s="30"/>
      <c r="CDV109" s="30"/>
      <c r="CDW109" s="30"/>
      <c r="CDX109" s="30"/>
      <c r="CDY109" s="30"/>
      <c r="CDZ109" s="30"/>
      <c r="CEA109" s="30"/>
      <c r="CEB109" s="30"/>
      <c r="CEC109" s="30"/>
      <c r="CED109" s="30"/>
      <c r="CEE109" s="30"/>
      <c r="CEF109" s="30"/>
      <c r="CEG109" s="30"/>
      <c r="CEH109" s="30"/>
      <c r="CEI109" s="30"/>
      <c r="CEJ109" s="30"/>
      <c r="CEK109" s="30"/>
      <c r="CEL109" s="30"/>
      <c r="CEM109" s="30"/>
      <c r="CEN109" s="30"/>
      <c r="CEO109" s="30"/>
      <c r="CEP109" s="30"/>
      <c r="CEQ109" s="30"/>
      <c r="CER109" s="30"/>
      <c r="CES109" s="30"/>
      <c r="CET109" s="30"/>
      <c r="CEU109" s="30"/>
      <c r="CEV109" s="30"/>
      <c r="CEW109" s="30"/>
      <c r="CEX109" s="30"/>
      <c r="CEY109" s="30"/>
      <c r="CEZ109" s="30"/>
      <c r="CFA109" s="30"/>
      <c r="CFB109" s="30"/>
      <c r="CFC109" s="30"/>
      <c r="CFD109" s="30"/>
      <c r="CFE109" s="30"/>
      <c r="CFF109" s="30"/>
      <c r="CFG109" s="30"/>
      <c r="CFH109" s="30"/>
      <c r="CFI109" s="30"/>
      <c r="CFJ109" s="30"/>
      <c r="CFK109" s="30"/>
      <c r="CFL109" s="30"/>
      <c r="CFM109" s="30"/>
      <c r="CFN109" s="30"/>
      <c r="CFO109" s="30"/>
      <c r="CFP109" s="30"/>
      <c r="CFQ109" s="30"/>
      <c r="CFR109" s="30"/>
      <c r="CFS109" s="30"/>
      <c r="CFT109" s="30"/>
      <c r="CFU109" s="30"/>
      <c r="CFV109" s="30"/>
      <c r="CFW109" s="30"/>
      <c r="CFX109" s="30"/>
      <c r="CFY109" s="30"/>
      <c r="CFZ109" s="30"/>
      <c r="CGA109" s="30"/>
      <c r="CGB109" s="30"/>
      <c r="CGC109" s="30"/>
      <c r="CGD109" s="30"/>
      <c r="CGE109" s="30"/>
      <c r="CGF109" s="30"/>
      <c r="CGG109" s="30"/>
      <c r="CGH109" s="30"/>
      <c r="CGI109" s="30"/>
      <c r="CGJ109" s="30"/>
      <c r="CGK109" s="30"/>
      <c r="CGL109" s="30"/>
      <c r="CGM109" s="30"/>
      <c r="CGN109" s="30"/>
      <c r="CGO109" s="30"/>
      <c r="CGP109" s="30"/>
      <c r="CGQ109" s="30"/>
      <c r="CGR109" s="30"/>
      <c r="CGS109" s="30"/>
      <c r="CGT109" s="30"/>
      <c r="CGU109" s="30"/>
      <c r="CGV109" s="30"/>
      <c r="CGW109" s="30"/>
      <c r="CGX109" s="30"/>
      <c r="CGY109" s="30"/>
      <c r="CGZ109" s="30"/>
      <c r="CHA109" s="30"/>
      <c r="CHB109" s="30"/>
      <c r="CHC109" s="30"/>
      <c r="CHD109" s="30"/>
      <c r="CHE109" s="30"/>
      <c r="CHF109" s="30"/>
      <c r="CHG109" s="30"/>
      <c r="CHH109" s="30"/>
      <c r="CHI109" s="30"/>
      <c r="CHJ109" s="30"/>
      <c r="CHK109" s="30"/>
      <c r="CHL109" s="30"/>
      <c r="CHM109" s="30"/>
      <c r="CHN109" s="30"/>
      <c r="CHO109" s="30"/>
      <c r="CHP109" s="30"/>
      <c r="CHQ109" s="30"/>
      <c r="CHR109" s="30"/>
      <c r="CHS109" s="30"/>
      <c r="CHT109" s="30"/>
      <c r="CHU109" s="30"/>
      <c r="CHV109" s="30"/>
      <c r="CHW109" s="30"/>
      <c r="CHX109" s="30"/>
      <c r="CHY109" s="30"/>
      <c r="CHZ109" s="30"/>
      <c r="CIA109" s="30"/>
      <c r="CIB109" s="30"/>
      <c r="CIC109" s="30"/>
      <c r="CID109" s="30"/>
      <c r="CIE109" s="30"/>
      <c r="CIF109" s="30"/>
      <c r="CIG109" s="30"/>
      <c r="CIH109" s="30"/>
      <c r="CII109" s="30"/>
      <c r="CIJ109" s="30"/>
      <c r="CIK109" s="30"/>
      <c r="CIL109" s="30"/>
      <c r="CIM109" s="30"/>
      <c r="CIN109" s="30"/>
      <c r="CIO109" s="30"/>
      <c r="CIP109" s="30"/>
      <c r="CIQ109" s="30"/>
      <c r="CIR109" s="30"/>
      <c r="CIS109" s="30"/>
      <c r="CIT109" s="30"/>
      <c r="CIU109" s="30"/>
      <c r="CIV109" s="30"/>
      <c r="CIW109" s="30"/>
      <c r="CIX109" s="30"/>
      <c r="CIY109" s="30"/>
      <c r="CIZ109" s="30"/>
      <c r="CJA109" s="30"/>
      <c r="CJB109" s="30"/>
      <c r="CJC109" s="30"/>
      <c r="CJD109" s="30"/>
      <c r="CJE109" s="30"/>
      <c r="CJF109" s="30"/>
      <c r="CJG109" s="30"/>
      <c r="CJH109" s="30"/>
      <c r="CJI109" s="30"/>
      <c r="CJJ109" s="30"/>
      <c r="CJK109" s="30"/>
      <c r="CJL109" s="30"/>
      <c r="CJM109" s="30"/>
      <c r="CJN109" s="30"/>
      <c r="CJO109" s="30"/>
      <c r="CJP109" s="30"/>
      <c r="CJQ109" s="30"/>
      <c r="CJR109" s="30"/>
      <c r="CJS109" s="30"/>
      <c r="CJT109" s="30"/>
      <c r="CJU109" s="30"/>
      <c r="CJV109" s="30"/>
      <c r="CJW109" s="30"/>
      <c r="CJX109" s="30"/>
      <c r="CJY109" s="30"/>
      <c r="CJZ109" s="30"/>
      <c r="CKA109" s="30"/>
      <c r="CKB109" s="30"/>
      <c r="CKC109" s="30"/>
      <c r="CKD109" s="30"/>
      <c r="CKE109" s="30"/>
      <c r="CKF109" s="30"/>
      <c r="CKG109" s="30"/>
      <c r="CKH109" s="30"/>
      <c r="CKI109" s="30"/>
      <c r="CKJ109" s="30"/>
      <c r="CKK109" s="30"/>
      <c r="CKL109" s="30"/>
      <c r="CKM109" s="30"/>
      <c r="CKN109" s="30"/>
      <c r="CKO109" s="30"/>
      <c r="CKP109" s="30"/>
      <c r="CKQ109" s="30"/>
      <c r="CKR109" s="30"/>
      <c r="CKS109" s="30"/>
      <c r="CKT109" s="30"/>
      <c r="CKU109" s="30"/>
      <c r="CKV109" s="30"/>
      <c r="CKW109" s="30"/>
      <c r="CKX109" s="30"/>
      <c r="CKY109" s="30"/>
      <c r="CKZ109" s="30"/>
      <c r="CLA109" s="30"/>
      <c r="CLB109" s="30"/>
      <c r="CLC109" s="30"/>
      <c r="CLD109" s="30"/>
      <c r="CLE109" s="30"/>
      <c r="CLF109" s="30"/>
      <c r="CLG109" s="30"/>
      <c r="CLH109" s="30"/>
      <c r="CLI109" s="30"/>
      <c r="CLJ109" s="30"/>
      <c r="CLK109" s="30"/>
      <c r="CLL109" s="30"/>
      <c r="CLM109" s="30"/>
      <c r="CLN109" s="30"/>
      <c r="CLO109" s="30"/>
      <c r="CLP109" s="30"/>
      <c r="CLQ109" s="30"/>
      <c r="CLR109" s="30"/>
      <c r="CLS109" s="30"/>
      <c r="CLT109" s="30"/>
      <c r="CLU109" s="30"/>
      <c r="CLV109" s="30"/>
      <c r="CLW109" s="30"/>
      <c r="CLX109" s="30"/>
      <c r="CLY109" s="30"/>
      <c r="CLZ109" s="30"/>
      <c r="CMA109" s="30"/>
      <c r="CMB109" s="30"/>
      <c r="CMC109" s="30"/>
      <c r="CMD109" s="30"/>
      <c r="CME109" s="30"/>
      <c r="CMF109" s="30"/>
      <c r="CMG109" s="30"/>
      <c r="CMH109" s="30"/>
      <c r="CMI109" s="30"/>
      <c r="CMJ109" s="30"/>
      <c r="CMK109" s="30"/>
      <c r="CML109" s="30"/>
      <c r="CMM109" s="30"/>
      <c r="CMN109" s="30"/>
      <c r="CMO109" s="30"/>
      <c r="CMP109" s="30"/>
      <c r="CMQ109" s="30"/>
      <c r="CMR109" s="30"/>
      <c r="CMS109" s="30"/>
      <c r="CMT109" s="30"/>
      <c r="CMU109" s="30"/>
      <c r="CMV109" s="30"/>
      <c r="CMW109" s="30"/>
      <c r="CMX109" s="30"/>
      <c r="CMY109" s="30"/>
      <c r="CMZ109" s="30"/>
      <c r="CNA109" s="30"/>
      <c r="CNB109" s="30"/>
      <c r="CNC109" s="30"/>
      <c r="CND109" s="30"/>
      <c r="CNE109" s="30"/>
      <c r="CNF109" s="30"/>
      <c r="CNG109" s="30"/>
      <c r="CNH109" s="30"/>
      <c r="CNI109" s="30"/>
      <c r="CNJ109" s="30"/>
      <c r="CNK109" s="30"/>
      <c r="CNL109" s="30"/>
      <c r="CNM109" s="30"/>
      <c r="CNN109" s="30"/>
      <c r="CNO109" s="30"/>
      <c r="CNP109" s="30"/>
      <c r="CNQ109" s="30"/>
      <c r="CNR109" s="30"/>
      <c r="CNS109" s="30"/>
      <c r="CNT109" s="30"/>
      <c r="CNU109" s="30"/>
      <c r="CNV109" s="30"/>
      <c r="CNW109" s="30"/>
      <c r="CNX109" s="30"/>
      <c r="CNY109" s="30"/>
      <c r="CNZ109" s="30"/>
      <c r="COA109" s="30"/>
      <c r="COB109" s="30"/>
      <c r="COC109" s="30"/>
      <c r="COD109" s="30"/>
      <c r="COE109" s="30"/>
      <c r="COF109" s="30"/>
      <c r="COG109" s="30"/>
      <c r="COH109" s="30"/>
      <c r="COI109" s="30"/>
      <c r="COJ109" s="30"/>
      <c r="COK109" s="30"/>
      <c r="COL109" s="30"/>
      <c r="COM109" s="30"/>
      <c r="CON109" s="30"/>
      <c r="COO109" s="30"/>
      <c r="COP109" s="30"/>
      <c r="COQ109" s="30"/>
      <c r="COR109" s="30"/>
      <c r="COS109" s="30"/>
      <c r="COT109" s="30"/>
      <c r="COU109" s="30"/>
      <c r="COV109" s="30"/>
      <c r="COW109" s="30"/>
      <c r="COX109" s="30"/>
      <c r="COY109" s="30"/>
      <c r="COZ109" s="30"/>
      <c r="CPA109" s="30"/>
      <c r="CPB109" s="30"/>
      <c r="CPC109" s="30"/>
      <c r="CPD109" s="30"/>
      <c r="CPE109" s="30"/>
      <c r="CPF109" s="30"/>
      <c r="CPG109" s="30"/>
      <c r="CPH109" s="30"/>
      <c r="CPI109" s="30"/>
      <c r="CPJ109" s="30"/>
      <c r="CPK109" s="30"/>
      <c r="CPL109" s="30"/>
      <c r="CPM109" s="30"/>
      <c r="CPN109" s="30"/>
      <c r="CPO109" s="30"/>
      <c r="CPP109" s="30"/>
      <c r="CPQ109" s="30"/>
      <c r="CPR109" s="30"/>
      <c r="CPS109" s="30"/>
      <c r="CPT109" s="30"/>
      <c r="CPU109" s="30"/>
      <c r="CPV109" s="30"/>
      <c r="CPW109" s="30"/>
      <c r="CPX109" s="30"/>
      <c r="CPY109" s="30"/>
      <c r="CPZ109" s="30"/>
      <c r="CQA109" s="30"/>
      <c r="CQB109" s="30"/>
      <c r="CQC109" s="30"/>
      <c r="CQD109" s="30"/>
      <c r="CQE109" s="30"/>
      <c r="CQF109" s="30"/>
      <c r="CQG109" s="30"/>
      <c r="CQH109" s="30"/>
      <c r="CQI109" s="30"/>
      <c r="CQJ109" s="30"/>
      <c r="CQK109" s="30"/>
      <c r="CQL109" s="30"/>
      <c r="CQM109" s="30"/>
      <c r="CQN109" s="30"/>
      <c r="CQO109" s="30"/>
      <c r="CQP109" s="30"/>
      <c r="CQQ109" s="30"/>
      <c r="CQR109" s="30"/>
      <c r="CQS109" s="30"/>
      <c r="CQT109" s="30"/>
      <c r="CQU109" s="30"/>
      <c r="CQV109" s="30"/>
      <c r="CQW109" s="30"/>
      <c r="CQX109" s="30"/>
      <c r="CQY109" s="30"/>
      <c r="CQZ109" s="30"/>
      <c r="CRA109" s="30"/>
      <c r="CRB109" s="30"/>
      <c r="CRC109" s="30"/>
      <c r="CRD109" s="30"/>
      <c r="CRE109" s="30"/>
      <c r="CRF109" s="30"/>
      <c r="CRG109" s="30"/>
      <c r="CRH109" s="30"/>
      <c r="CRI109" s="30"/>
      <c r="CRJ109" s="30"/>
      <c r="CRK109" s="30"/>
      <c r="CRL109" s="30"/>
      <c r="CRM109" s="30"/>
      <c r="CRN109" s="30"/>
      <c r="CRO109" s="30"/>
      <c r="CRP109" s="30"/>
      <c r="CRQ109" s="30"/>
      <c r="CRR109" s="30"/>
      <c r="CRS109" s="30"/>
      <c r="CRT109" s="30"/>
      <c r="CRU109" s="30"/>
      <c r="CRV109" s="30"/>
      <c r="CRW109" s="30"/>
      <c r="CRX109" s="30"/>
      <c r="CRY109" s="30"/>
      <c r="CRZ109" s="30"/>
      <c r="CSA109" s="30"/>
      <c r="CSB109" s="30"/>
      <c r="CSC109" s="30"/>
      <c r="CSD109" s="30"/>
      <c r="CSE109" s="30"/>
      <c r="CSF109" s="30"/>
      <c r="CSG109" s="30"/>
      <c r="CSH109" s="30"/>
      <c r="CSI109" s="30"/>
      <c r="CSJ109" s="30"/>
      <c r="CSK109" s="30"/>
      <c r="CSL109" s="30"/>
      <c r="CSM109" s="30"/>
      <c r="CSN109" s="30"/>
      <c r="CSO109" s="30"/>
      <c r="CSP109" s="30"/>
      <c r="CSQ109" s="30"/>
      <c r="CSR109" s="30"/>
      <c r="CSS109" s="30"/>
      <c r="CST109" s="30"/>
      <c r="CSU109" s="30"/>
      <c r="CSV109" s="30"/>
      <c r="CSW109" s="30"/>
      <c r="CSX109" s="30"/>
      <c r="CSY109" s="30"/>
      <c r="CSZ109" s="30"/>
      <c r="CTA109" s="30"/>
      <c r="CTB109" s="30"/>
      <c r="CTC109" s="30"/>
      <c r="CTD109" s="30"/>
      <c r="CTE109" s="30"/>
      <c r="CTF109" s="30"/>
      <c r="CTG109" s="30"/>
      <c r="CTH109" s="30"/>
      <c r="CTI109" s="30"/>
      <c r="CTJ109" s="30"/>
      <c r="CTK109" s="30"/>
      <c r="CTL109" s="30"/>
      <c r="CTM109" s="30"/>
      <c r="CTN109" s="30"/>
      <c r="CTO109" s="30"/>
      <c r="CTP109" s="30"/>
      <c r="CTQ109" s="30"/>
      <c r="CTR109" s="30"/>
      <c r="CTS109" s="30"/>
      <c r="CTT109" s="30"/>
      <c r="CTU109" s="30"/>
      <c r="CTV109" s="30"/>
      <c r="CTW109" s="30"/>
      <c r="CTX109" s="30"/>
      <c r="CTY109" s="30"/>
      <c r="CTZ109" s="30"/>
      <c r="CUA109" s="30"/>
      <c r="CUB109" s="30"/>
      <c r="CUC109" s="30"/>
      <c r="CUD109" s="30"/>
      <c r="CUE109" s="30"/>
      <c r="CUF109" s="30"/>
      <c r="CUG109" s="30"/>
      <c r="CUH109" s="30"/>
      <c r="CUI109" s="30"/>
      <c r="CUJ109" s="30"/>
      <c r="CUK109" s="30"/>
      <c r="CUL109" s="30"/>
      <c r="CUM109" s="30"/>
      <c r="CUN109" s="30"/>
      <c r="CUO109" s="30"/>
      <c r="CUP109" s="30"/>
      <c r="CUQ109" s="30"/>
      <c r="CUR109" s="30"/>
      <c r="CUS109" s="30"/>
      <c r="CUT109" s="30"/>
      <c r="CUU109" s="30"/>
      <c r="CUV109" s="30"/>
      <c r="CUW109" s="30"/>
      <c r="CUX109" s="30"/>
      <c r="CUY109" s="30"/>
      <c r="CUZ109" s="30"/>
      <c r="CVA109" s="30"/>
      <c r="CVB109" s="30"/>
      <c r="CVC109" s="30"/>
      <c r="CVD109" s="30"/>
      <c r="CVE109" s="30"/>
      <c r="CVF109" s="30"/>
      <c r="CVG109" s="30"/>
      <c r="CVH109" s="30"/>
      <c r="CVI109" s="30"/>
      <c r="CVJ109" s="30"/>
      <c r="CVK109" s="30"/>
      <c r="CVL109" s="30"/>
      <c r="CVM109" s="30"/>
      <c r="CVN109" s="30"/>
      <c r="CVO109" s="30"/>
      <c r="CVP109" s="30"/>
      <c r="CVQ109" s="30"/>
      <c r="CVR109" s="30"/>
      <c r="CVS109" s="30"/>
      <c r="CVT109" s="30"/>
      <c r="CVU109" s="30"/>
      <c r="CVV109" s="30"/>
      <c r="CVW109" s="30"/>
      <c r="CVX109" s="30"/>
      <c r="CVY109" s="30"/>
      <c r="CVZ109" s="30"/>
      <c r="CWA109" s="30"/>
      <c r="CWB109" s="30"/>
      <c r="CWC109" s="30"/>
      <c r="CWD109" s="30"/>
      <c r="CWE109" s="30"/>
      <c r="CWF109" s="30"/>
      <c r="CWG109" s="30"/>
      <c r="CWH109" s="30"/>
      <c r="CWI109" s="30"/>
      <c r="CWJ109" s="30"/>
      <c r="CWK109" s="30"/>
      <c r="CWL109" s="30"/>
      <c r="CWM109" s="30"/>
      <c r="CWN109" s="30"/>
      <c r="CWO109" s="30"/>
      <c r="CWP109" s="30"/>
      <c r="CWQ109" s="30"/>
      <c r="CWR109" s="30"/>
      <c r="CWS109" s="30"/>
      <c r="CWT109" s="30"/>
      <c r="CWU109" s="30"/>
      <c r="CWV109" s="30"/>
      <c r="CWW109" s="30"/>
      <c r="CWX109" s="30"/>
      <c r="CWY109" s="30"/>
      <c r="CWZ109" s="30"/>
      <c r="CXA109" s="30"/>
      <c r="CXB109" s="30"/>
      <c r="CXC109" s="30"/>
      <c r="CXD109" s="30"/>
      <c r="CXE109" s="30"/>
      <c r="CXF109" s="30"/>
      <c r="CXG109" s="30"/>
      <c r="CXH109" s="30"/>
      <c r="CXI109" s="30"/>
      <c r="CXJ109" s="30"/>
      <c r="CXK109" s="30"/>
      <c r="CXL109" s="30"/>
      <c r="CXM109" s="30"/>
      <c r="CXN109" s="30"/>
      <c r="CXO109" s="30"/>
      <c r="CXP109" s="30"/>
      <c r="CXQ109" s="30"/>
      <c r="CXR109" s="30"/>
      <c r="CXS109" s="30"/>
      <c r="CXT109" s="30"/>
      <c r="CXU109" s="30"/>
      <c r="CXV109" s="30"/>
      <c r="CXW109" s="30"/>
      <c r="CXX109" s="30"/>
      <c r="CXY109" s="30"/>
      <c r="CXZ109" s="30"/>
      <c r="CYA109" s="30"/>
      <c r="CYB109" s="30"/>
      <c r="CYC109" s="30"/>
      <c r="CYD109" s="30"/>
      <c r="CYE109" s="30"/>
      <c r="CYF109" s="30"/>
      <c r="CYG109" s="30"/>
      <c r="CYH109" s="30"/>
      <c r="CYI109" s="30"/>
      <c r="CYJ109" s="30"/>
      <c r="CYK109" s="30"/>
      <c r="CYL109" s="30"/>
      <c r="CYM109" s="30"/>
      <c r="CYN109" s="30"/>
      <c r="CYO109" s="30"/>
      <c r="CYP109" s="30"/>
      <c r="CYQ109" s="30"/>
      <c r="CYR109" s="30"/>
      <c r="CYS109" s="30"/>
      <c r="CYT109" s="30"/>
      <c r="CYU109" s="30"/>
      <c r="CYV109" s="30"/>
      <c r="CYW109" s="30"/>
      <c r="CYX109" s="30"/>
      <c r="CYY109" s="30"/>
      <c r="CYZ109" s="30"/>
      <c r="CZA109" s="30"/>
      <c r="CZB109" s="30"/>
      <c r="CZC109" s="30"/>
      <c r="CZD109" s="30"/>
      <c r="CZE109" s="30"/>
      <c r="CZF109" s="30"/>
      <c r="CZG109" s="30"/>
      <c r="CZH109" s="30"/>
      <c r="CZI109" s="30"/>
      <c r="CZJ109" s="30"/>
      <c r="CZK109" s="30"/>
      <c r="CZL109" s="30"/>
      <c r="CZM109" s="30"/>
      <c r="CZN109" s="30"/>
      <c r="CZO109" s="30"/>
      <c r="CZP109" s="30"/>
      <c r="CZQ109" s="30"/>
      <c r="CZR109" s="30"/>
      <c r="CZS109" s="30"/>
      <c r="CZT109" s="30"/>
      <c r="CZU109" s="30"/>
      <c r="CZV109" s="30"/>
      <c r="CZW109" s="30"/>
      <c r="CZX109" s="30"/>
      <c r="CZY109" s="30"/>
      <c r="CZZ109" s="30"/>
      <c r="DAA109" s="30"/>
      <c r="DAB109" s="30"/>
      <c r="DAC109" s="30"/>
      <c r="DAD109" s="30"/>
      <c r="DAE109" s="30"/>
      <c r="DAF109" s="30"/>
      <c r="DAG109" s="30"/>
      <c r="DAH109" s="30"/>
      <c r="DAI109" s="30"/>
      <c r="DAJ109" s="30"/>
      <c r="DAK109" s="30"/>
      <c r="DAL109" s="30"/>
      <c r="DAM109" s="30"/>
      <c r="DAN109" s="30"/>
      <c r="DAO109" s="30"/>
      <c r="DAP109" s="30"/>
      <c r="DAQ109" s="30"/>
      <c r="DAR109" s="30"/>
      <c r="DAS109" s="30"/>
      <c r="DAT109" s="30"/>
      <c r="DAU109" s="30"/>
      <c r="DAV109" s="30"/>
      <c r="DAW109" s="30"/>
      <c r="DAX109" s="30"/>
      <c r="DAY109" s="30"/>
      <c r="DAZ109" s="30"/>
      <c r="DBA109" s="30"/>
      <c r="DBB109" s="30"/>
      <c r="DBC109" s="30"/>
      <c r="DBD109" s="30"/>
      <c r="DBE109" s="30"/>
      <c r="DBF109" s="30"/>
      <c r="DBG109" s="30"/>
      <c r="DBH109" s="30"/>
      <c r="DBI109" s="30"/>
      <c r="DBJ109" s="30"/>
      <c r="DBK109" s="30"/>
      <c r="DBL109" s="30"/>
      <c r="DBM109" s="30"/>
      <c r="DBN109" s="30"/>
      <c r="DBO109" s="30"/>
      <c r="DBP109" s="30"/>
      <c r="DBQ109" s="30"/>
      <c r="DBR109" s="30"/>
      <c r="DBS109" s="30"/>
      <c r="DBT109" s="30"/>
      <c r="DBU109" s="30"/>
      <c r="DBV109" s="30"/>
      <c r="DBW109" s="30"/>
      <c r="DBX109" s="30"/>
      <c r="DBY109" s="30"/>
      <c r="DBZ109" s="30"/>
      <c r="DCA109" s="30"/>
      <c r="DCB109" s="30"/>
      <c r="DCC109" s="30"/>
      <c r="DCD109" s="30"/>
      <c r="DCE109" s="30"/>
      <c r="DCF109" s="30"/>
      <c r="DCG109" s="30"/>
      <c r="DCH109" s="30"/>
      <c r="DCI109" s="30"/>
      <c r="DCJ109" s="30"/>
      <c r="DCK109" s="30"/>
      <c r="DCL109" s="30"/>
      <c r="DCM109" s="30"/>
      <c r="DCN109" s="30"/>
      <c r="DCO109" s="30"/>
      <c r="DCP109" s="30"/>
      <c r="DCQ109" s="30"/>
      <c r="DCR109" s="30"/>
      <c r="DCS109" s="30"/>
      <c r="DCT109" s="30"/>
      <c r="DCU109" s="30"/>
      <c r="DCV109" s="30"/>
      <c r="DCW109" s="30"/>
      <c r="DCX109" s="30"/>
      <c r="DCY109" s="30"/>
      <c r="DCZ109" s="30"/>
      <c r="DDA109" s="30"/>
      <c r="DDB109" s="30"/>
      <c r="DDC109" s="30"/>
      <c r="DDD109" s="30"/>
      <c r="DDE109" s="30"/>
      <c r="DDF109" s="30"/>
      <c r="DDG109" s="30"/>
      <c r="DDH109" s="30"/>
      <c r="DDI109" s="30"/>
      <c r="DDJ109" s="30"/>
      <c r="DDK109" s="30"/>
      <c r="DDL109" s="30"/>
      <c r="DDM109" s="30"/>
      <c r="DDN109" s="30"/>
      <c r="DDO109" s="30"/>
      <c r="DDP109" s="30"/>
      <c r="DDQ109" s="30"/>
      <c r="DDR109" s="30"/>
      <c r="DDS109" s="30"/>
      <c r="DDT109" s="30"/>
      <c r="DDU109" s="30"/>
      <c r="DDV109" s="30"/>
      <c r="DDW109" s="30"/>
      <c r="DDX109" s="30"/>
      <c r="DDY109" s="30"/>
      <c r="DDZ109" s="30"/>
      <c r="DEA109" s="30"/>
      <c r="DEB109" s="30"/>
      <c r="DEC109" s="30"/>
      <c r="DED109" s="30"/>
      <c r="DEE109" s="30"/>
      <c r="DEF109" s="30"/>
      <c r="DEG109" s="30"/>
      <c r="DEH109" s="30"/>
      <c r="DEI109" s="30"/>
      <c r="DEJ109" s="30"/>
      <c r="DEK109" s="30"/>
      <c r="DEL109" s="30"/>
      <c r="DEM109" s="30"/>
      <c r="DEN109" s="30"/>
      <c r="DEO109" s="30"/>
      <c r="DEP109" s="30"/>
      <c r="DEQ109" s="30"/>
      <c r="DER109" s="30"/>
      <c r="DES109" s="30"/>
      <c r="DET109" s="30"/>
      <c r="DEU109" s="30"/>
      <c r="DEV109" s="30"/>
      <c r="DEW109" s="30"/>
      <c r="DEX109" s="30"/>
      <c r="DEY109" s="30"/>
      <c r="DEZ109" s="30"/>
      <c r="DFA109" s="30"/>
      <c r="DFB109" s="30"/>
      <c r="DFC109" s="30"/>
      <c r="DFD109" s="30"/>
      <c r="DFE109" s="30"/>
      <c r="DFF109" s="30"/>
      <c r="DFG109" s="30"/>
      <c r="DFH109" s="30"/>
      <c r="DFI109" s="30"/>
      <c r="DFJ109" s="30"/>
      <c r="DFK109" s="30"/>
      <c r="DFL109" s="30"/>
      <c r="DFM109" s="30"/>
      <c r="DFN109" s="30"/>
      <c r="DFO109" s="30"/>
      <c r="DFP109" s="30"/>
      <c r="DFQ109" s="30"/>
      <c r="DFR109" s="30"/>
      <c r="DFS109" s="30"/>
      <c r="DFT109" s="30"/>
      <c r="DFU109" s="30"/>
      <c r="DFV109" s="30"/>
      <c r="DFW109" s="30"/>
      <c r="DFX109" s="30"/>
      <c r="DFY109" s="30"/>
      <c r="DFZ109" s="30"/>
      <c r="DGA109" s="30"/>
      <c r="DGB109" s="30"/>
      <c r="DGC109" s="30"/>
      <c r="DGD109" s="30"/>
      <c r="DGE109" s="30"/>
      <c r="DGF109" s="30"/>
      <c r="DGG109" s="30"/>
      <c r="DGH109" s="30"/>
      <c r="DGI109" s="30"/>
      <c r="DGJ109" s="30"/>
      <c r="DGK109" s="30"/>
      <c r="DGL109" s="30"/>
      <c r="DGM109" s="30"/>
      <c r="DGN109" s="30"/>
      <c r="DGO109" s="30"/>
      <c r="DGP109" s="30"/>
      <c r="DGQ109" s="30"/>
      <c r="DGR109" s="30"/>
      <c r="DGS109" s="30"/>
      <c r="DGT109" s="30"/>
      <c r="DGU109" s="30"/>
      <c r="DGV109" s="30"/>
      <c r="DGW109" s="30"/>
      <c r="DGX109" s="30"/>
      <c r="DGY109" s="30"/>
      <c r="DGZ109" s="30"/>
      <c r="DHA109" s="30"/>
      <c r="DHB109" s="30"/>
      <c r="DHC109" s="30"/>
      <c r="DHD109" s="30"/>
      <c r="DHE109" s="30"/>
      <c r="DHF109" s="30"/>
      <c r="DHG109" s="30"/>
      <c r="DHH109" s="30"/>
      <c r="DHI109" s="30"/>
      <c r="DHJ109" s="30"/>
      <c r="DHK109" s="30"/>
      <c r="DHL109" s="30"/>
      <c r="DHM109" s="30"/>
      <c r="DHN109" s="30"/>
      <c r="DHO109" s="30"/>
      <c r="DHP109" s="30"/>
      <c r="DHQ109" s="30"/>
      <c r="DHR109" s="30"/>
      <c r="DHS109" s="30"/>
      <c r="DHT109" s="30"/>
      <c r="DHU109" s="30"/>
      <c r="DHV109" s="30"/>
      <c r="DHW109" s="30"/>
      <c r="DHX109" s="30"/>
      <c r="DHY109" s="30"/>
      <c r="DHZ109" s="30"/>
      <c r="DIA109" s="30"/>
      <c r="DIB109" s="30"/>
      <c r="DIC109" s="30"/>
      <c r="DID109" s="30"/>
      <c r="DIE109" s="30"/>
      <c r="DIF109" s="30"/>
      <c r="DIG109" s="30"/>
      <c r="DIH109" s="30"/>
      <c r="DII109" s="30"/>
      <c r="DIJ109" s="30"/>
      <c r="DIK109" s="30"/>
      <c r="DIL109" s="30"/>
      <c r="DIM109" s="30"/>
      <c r="DIN109" s="30"/>
      <c r="DIO109" s="30"/>
      <c r="DIP109" s="30"/>
      <c r="DIQ109" s="30"/>
      <c r="DIR109" s="30"/>
      <c r="DIS109" s="30"/>
      <c r="DIT109" s="30"/>
      <c r="DIU109" s="30"/>
      <c r="DIV109" s="30"/>
      <c r="DIW109" s="30"/>
      <c r="DIX109" s="30"/>
      <c r="DIY109" s="30"/>
      <c r="DIZ109" s="30"/>
      <c r="DJA109" s="30"/>
      <c r="DJB109" s="30"/>
      <c r="DJC109" s="30"/>
      <c r="DJD109" s="30"/>
      <c r="DJE109" s="30"/>
      <c r="DJF109" s="30"/>
      <c r="DJG109" s="30"/>
      <c r="DJH109" s="30"/>
      <c r="DJI109" s="30"/>
      <c r="DJJ109" s="30"/>
      <c r="DJK109" s="30"/>
      <c r="DJL109" s="30"/>
      <c r="DJM109" s="30"/>
      <c r="DJN109" s="30"/>
      <c r="DJO109" s="30"/>
      <c r="DJP109" s="30"/>
      <c r="DJQ109" s="30"/>
      <c r="DJR109" s="30"/>
      <c r="DJS109" s="30"/>
      <c r="DJT109" s="30"/>
      <c r="DJU109" s="30"/>
      <c r="DJV109" s="30"/>
      <c r="DJW109" s="30"/>
      <c r="DJX109" s="30"/>
      <c r="DJY109" s="30"/>
      <c r="DJZ109" s="30"/>
      <c r="DKA109" s="30"/>
      <c r="DKB109" s="30"/>
      <c r="DKC109" s="30"/>
      <c r="DKD109" s="30"/>
      <c r="DKE109" s="30"/>
      <c r="DKF109" s="30"/>
      <c r="DKG109" s="30"/>
      <c r="DKH109" s="30"/>
      <c r="DKI109" s="30"/>
      <c r="DKJ109" s="30"/>
      <c r="DKK109" s="30"/>
      <c r="DKL109" s="30"/>
      <c r="DKM109" s="30"/>
      <c r="DKN109" s="30"/>
      <c r="DKO109" s="30"/>
      <c r="DKP109" s="30"/>
      <c r="DKQ109" s="30"/>
      <c r="DKR109" s="30"/>
      <c r="DKS109" s="30"/>
      <c r="DKT109" s="30"/>
      <c r="DKU109" s="30"/>
      <c r="DKV109" s="30"/>
      <c r="DKW109" s="30"/>
      <c r="DKX109" s="30"/>
      <c r="DKY109" s="30"/>
      <c r="DKZ109" s="30"/>
      <c r="DLA109" s="30"/>
      <c r="DLB109" s="30"/>
      <c r="DLC109" s="30"/>
      <c r="DLD109" s="30"/>
      <c r="DLE109" s="30"/>
      <c r="DLF109" s="30"/>
      <c r="DLG109" s="30"/>
      <c r="DLH109" s="30"/>
      <c r="DLI109" s="30"/>
      <c r="DLJ109" s="30"/>
      <c r="DLK109" s="30"/>
      <c r="DLL109" s="30"/>
      <c r="DLM109" s="30"/>
      <c r="DLN109" s="30"/>
      <c r="DLO109" s="30"/>
      <c r="DLP109" s="30"/>
      <c r="DLQ109" s="30"/>
      <c r="DLR109" s="30"/>
      <c r="DLS109" s="30"/>
      <c r="DLT109" s="30"/>
      <c r="DLU109" s="30"/>
      <c r="DLV109" s="30"/>
      <c r="DLW109" s="30"/>
      <c r="DLX109" s="30"/>
      <c r="DLY109" s="30"/>
      <c r="DLZ109" s="30"/>
      <c r="DMA109" s="30"/>
      <c r="DMB109" s="30"/>
      <c r="DMC109" s="30"/>
      <c r="DMD109" s="30"/>
      <c r="DME109" s="30"/>
      <c r="DMF109" s="30"/>
      <c r="DMG109" s="30"/>
      <c r="DMH109" s="30"/>
      <c r="DMI109" s="30"/>
      <c r="DMJ109" s="30"/>
      <c r="DMK109" s="30"/>
      <c r="DML109" s="30"/>
      <c r="DMM109" s="30"/>
      <c r="DMN109" s="30"/>
      <c r="DMO109" s="30"/>
      <c r="DMP109" s="30"/>
      <c r="DMQ109" s="30"/>
      <c r="DMR109" s="30"/>
      <c r="DMS109" s="30"/>
      <c r="DMT109" s="30"/>
      <c r="DMU109" s="30"/>
      <c r="DMV109" s="30"/>
      <c r="DMW109" s="30"/>
      <c r="DMX109" s="30"/>
      <c r="DMY109" s="30"/>
      <c r="DMZ109" s="30"/>
      <c r="DNA109" s="30"/>
      <c r="DNB109" s="30"/>
      <c r="DNC109" s="30"/>
      <c r="DND109" s="30"/>
      <c r="DNE109" s="30"/>
      <c r="DNF109" s="30"/>
      <c r="DNG109" s="30"/>
      <c r="DNH109" s="30"/>
      <c r="DNI109" s="30"/>
      <c r="DNJ109" s="30"/>
      <c r="DNK109" s="30"/>
      <c r="DNL109" s="30"/>
      <c r="DNM109" s="30"/>
      <c r="DNN109" s="30"/>
      <c r="DNO109" s="30"/>
      <c r="DNP109" s="30"/>
      <c r="DNQ109" s="30"/>
      <c r="DNR109" s="30"/>
      <c r="DNS109" s="30"/>
      <c r="DNT109" s="30"/>
      <c r="DNU109" s="30"/>
      <c r="DNV109" s="30"/>
      <c r="DNW109" s="30"/>
      <c r="DNX109" s="30"/>
      <c r="DNY109" s="30"/>
      <c r="DNZ109" s="30"/>
      <c r="DOA109" s="30"/>
      <c r="DOB109" s="30"/>
      <c r="DOC109" s="30"/>
      <c r="DOD109" s="30"/>
      <c r="DOE109" s="30"/>
      <c r="DOF109" s="30"/>
      <c r="DOG109" s="30"/>
      <c r="DOH109" s="30"/>
      <c r="DOI109" s="30"/>
      <c r="DOJ109" s="30"/>
      <c r="DOK109" s="30"/>
      <c r="DOL109" s="30"/>
      <c r="DOM109" s="30"/>
      <c r="DON109" s="30"/>
      <c r="DOO109" s="30"/>
      <c r="DOP109" s="30"/>
      <c r="DOQ109" s="30"/>
      <c r="DOR109" s="30"/>
      <c r="DOS109" s="30"/>
      <c r="DOT109" s="30"/>
      <c r="DOU109" s="30"/>
      <c r="DOV109" s="30"/>
      <c r="DOW109" s="30"/>
      <c r="DOX109" s="30"/>
      <c r="DOY109" s="30"/>
      <c r="DOZ109" s="30"/>
      <c r="DPA109" s="30"/>
      <c r="DPB109" s="30"/>
      <c r="DPC109" s="30"/>
      <c r="DPD109" s="30"/>
      <c r="DPE109" s="30"/>
      <c r="DPF109" s="30"/>
      <c r="DPG109" s="30"/>
      <c r="DPH109" s="30"/>
      <c r="DPI109" s="30"/>
      <c r="DPJ109" s="30"/>
      <c r="DPK109" s="30"/>
      <c r="DPL109" s="30"/>
      <c r="DPM109" s="30"/>
      <c r="DPN109" s="30"/>
      <c r="DPO109" s="30"/>
      <c r="DPP109" s="30"/>
      <c r="DPQ109" s="30"/>
      <c r="DPR109" s="30"/>
      <c r="DPS109" s="30"/>
      <c r="DPT109" s="30"/>
      <c r="DPU109" s="30"/>
      <c r="DPV109" s="30"/>
      <c r="DPW109" s="30"/>
      <c r="DPX109" s="30"/>
      <c r="DPY109" s="30"/>
      <c r="DPZ109" s="30"/>
      <c r="DQA109" s="30"/>
      <c r="DQB109" s="30"/>
      <c r="DQC109" s="30"/>
      <c r="DQD109" s="30"/>
      <c r="DQE109" s="30"/>
      <c r="DQF109" s="30"/>
      <c r="DQG109" s="30"/>
      <c r="DQH109" s="30"/>
      <c r="DQI109" s="30"/>
      <c r="DQJ109" s="30"/>
      <c r="DQK109" s="30"/>
      <c r="DQL109" s="30"/>
      <c r="DQM109" s="30"/>
      <c r="DQN109" s="30"/>
      <c r="DQO109" s="30"/>
      <c r="DQP109" s="30"/>
      <c r="DQQ109" s="30"/>
      <c r="DQR109" s="30"/>
      <c r="DQS109" s="30"/>
      <c r="DQT109" s="30"/>
      <c r="DQU109" s="30"/>
      <c r="DQV109" s="30"/>
      <c r="DQW109" s="30"/>
      <c r="DQX109" s="30"/>
      <c r="DQY109" s="30"/>
      <c r="DQZ109" s="30"/>
      <c r="DRA109" s="30"/>
      <c r="DRB109" s="30"/>
      <c r="DRC109" s="30"/>
      <c r="DRD109" s="30"/>
      <c r="DRE109" s="30"/>
      <c r="DRF109" s="30"/>
      <c r="DRG109" s="30"/>
      <c r="DRH109" s="30"/>
      <c r="DRI109" s="30"/>
      <c r="DRJ109" s="30"/>
      <c r="DRK109" s="30"/>
      <c r="DRL109" s="30"/>
      <c r="DRM109" s="30"/>
      <c r="DRN109" s="30"/>
      <c r="DRO109" s="30"/>
      <c r="DRP109" s="30"/>
      <c r="DRQ109" s="30"/>
      <c r="DRR109" s="30"/>
      <c r="DRS109" s="30"/>
      <c r="DRT109" s="30"/>
      <c r="DRU109" s="30"/>
      <c r="DRV109" s="30"/>
      <c r="DRW109" s="30"/>
      <c r="DRX109" s="30"/>
      <c r="DRY109" s="30"/>
      <c r="DRZ109" s="30"/>
      <c r="DSA109" s="30"/>
      <c r="DSB109" s="30"/>
      <c r="DSC109" s="30"/>
      <c r="DSD109" s="30"/>
      <c r="DSE109" s="30"/>
      <c r="DSF109" s="30"/>
      <c r="DSG109" s="30"/>
      <c r="DSH109" s="30"/>
      <c r="DSI109" s="30"/>
      <c r="DSJ109" s="30"/>
      <c r="DSK109" s="30"/>
      <c r="DSL109" s="30"/>
      <c r="DSM109" s="30"/>
      <c r="DSN109" s="30"/>
      <c r="DSO109" s="30"/>
      <c r="DSP109" s="30"/>
      <c r="DSQ109" s="30"/>
      <c r="DSR109" s="30"/>
      <c r="DSS109" s="30"/>
      <c r="DST109" s="30"/>
      <c r="DSU109" s="30"/>
      <c r="DSV109" s="30"/>
      <c r="DSW109" s="30"/>
      <c r="DSX109" s="30"/>
      <c r="DSY109" s="30"/>
      <c r="DSZ109" s="30"/>
      <c r="DTA109" s="30"/>
      <c r="DTB109" s="30"/>
      <c r="DTC109" s="30"/>
      <c r="DTD109" s="30"/>
      <c r="DTE109" s="30"/>
      <c r="DTF109" s="30"/>
      <c r="DTG109" s="30"/>
      <c r="DTH109" s="30"/>
      <c r="DTI109" s="30"/>
      <c r="DTJ109" s="30"/>
      <c r="DTK109" s="30"/>
      <c r="DTL109" s="30"/>
      <c r="DTM109" s="30"/>
      <c r="DTN109" s="30"/>
      <c r="DTO109" s="30"/>
      <c r="DTP109" s="30"/>
      <c r="DTQ109" s="30"/>
      <c r="DTR109" s="30"/>
      <c r="DTS109" s="30"/>
      <c r="DTT109" s="30"/>
      <c r="DTU109" s="30"/>
      <c r="DTV109" s="30"/>
      <c r="DTW109" s="30"/>
      <c r="DTX109" s="30"/>
      <c r="DTY109" s="30"/>
      <c r="DTZ109" s="30"/>
      <c r="DUA109" s="30"/>
      <c r="DUB109" s="30"/>
      <c r="DUC109" s="30"/>
      <c r="DUD109" s="30"/>
      <c r="DUE109" s="30"/>
      <c r="DUF109" s="30"/>
      <c r="DUG109" s="30"/>
      <c r="DUH109" s="30"/>
      <c r="DUI109" s="30"/>
      <c r="DUJ109" s="30"/>
      <c r="DUK109" s="30"/>
      <c r="DUL109" s="30"/>
      <c r="DUM109" s="30"/>
      <c r="DUN109" s="30"/>
      <c r="DUO109" s="30"/>
      <c r="DUP109" s="30"/>
      <c r="DUQ109" s="30"/>
      <c r="DUR109" s="30"/>
      <c r="DUS109" s="30"/>
      <c r="DUT109" s="30"/>
      <c r="DUU109" s="30"/>
      <c r="DUV109" s="30"/>
      <c r="DUW109" s="30"/>
      <c r="DUX109" s="30"/>
      <c r="DUY109" s="30"/>
      <c r="DUZ109" s="30"/>
      <c r="DVA109" s="30"/>
      <c r="DVB109" s="30"/>
      <c r="DVC109" s="30"/>
      <c r="DVD109" s="30"/>
      <c r="DVE109" s="30"/>
      <c r="DVF109" s="30"/>
      <c r="DVG109" s="30"/>
      <c r="DVH109" s="30"/>
      <c r="DVI109" s="30"/>
      <c r="DVJ109" s="30"/>
      <c r="DVK109" s="30"/>
      <c r="DVL109" s="30"/>
      <c r="DVM109" s="30"/>
      <c r="DVN109" s="30"/>
      <c r="DVO109" s="30"/>
      <c r="DVP109" s="30"/>
      <c r="DVQ109" s="30"/>
      <c r="DVR109" s="30"/>
      <c r="DVS109" s="30"/>
      <c r="DVT109" s="30"/>
      <c r="DVU109" s="30"/>
      <c r="DVV109" s="30"/>
      <c r="DVW109" s="30"/>
      <c r="DVX109" s="30"/>
      <c r="DVY109" s="30"/>
      <c r="DVZ109" s="30"/>
      <c r="DWA109" s="30"/>
      <c r="DWB109" s="30"/>
      <c r="DWC109" s="30"/>
      <c r="DWD109" s="30"/>
      <c r="DWE109" s="30"/>
      <c r="DWF109" s="30"/>
      <c r="DWG109" s="30"/>
      <c r="DWH109" s="30"/>
      <c r="DWI109" s="30"/>
      <c r="DWJ109" s="30"/>
      <c r="DWK109" s="30"/>
      <c r="DWL109" s="30"/>
      <c r="DWM109" s="30"/>
      <c r="DWN109" s="30"/>
      <c r="DWO109" s="30"/>
      <c r="DWP109" s="30"/>
      <c r="DWQ109" s="30"/>
      <c r="DWR109" s="30"/>
      <c r="DWS109" s="30"/>
      <c r="DWT109" s="30"/>
      <c r="DWU109" s="30"/>
      <c r="DWV109" s="30"/>
      <c r="DWW109" s="30"/>
      <c r="DWX109" s="30"/>
      <c r="DWY109" s="30"/>
      <c r="DWZ109" s="30"/>
      <c r="DXA109" s="30"/>
      <c r="DXB109" s="30"/>
      <c r="DXC109" s="30"/>
      <c r="DXD109" s="30"/>
      <c r="DXE109" s="30"/>
      <c r="DXF109" s="30"/>
      <c r="DXG109" s="30"/>
      <c r="DXH109" s="30"/>
      <c r="DXI109" s="30"/>
      <c r="DXJ109" s="30"/>
      <c r="DXK109" s="30"/>
      <c r="DXL109" s="30"/>
      <c r="DXM109" s="30"/>
      <c r="DXN109" s="30"/>
      <c r="DXO109" s="30"/>
      <c r="DXP109" s="30"/>
      <c r="DXQ109" s="30"/>
      <c r="DXR109" s="30"/>
      <c r="DXS109" s="30"/>
      <c r="DXT109" s="30"/>
      <c r="DXU109" s="30"/>
      <c r="DXV109" s="30"/>
      <c r="DXW109" s="30"/>
      <c r="DXX109" s="30"/>
      <c r="DXY109" s="30"/>
      <c r="DXZ109" s="30"/>
      <c r="DYA109" s="30"/>
      <c r="DYB109" s="30"/>
      <c r="DYC109" s="30"/>
      <c r="DYD109" s="30"/>
      <c r="DYE109" s="30"/>
      <c r="DYF109" s="30"/>
      <c r="DYG109" s="30"/>
      <c r="DYH109" s="30"/>
      <c r="DYI109" s="30"/>
      <c r="DYJ109" s="30"/>
      <c r="DYK109" s="30"/>
      <c r="DYL109" s="30"/>
      <c r="DYM109" s="30"/>
      <c r="DYN109" s="30"/>
      <c r="DYO109" s="30"/>
      <c r="DYP109" s="30"/>
      <c r="DYQ109" s="30"/>
      <c r="DYR109" s="30"/>
      <c r="DYS109" s="30"/>
      <c r="DYT109" s="30"/>
      <c r="DYU109" s="30"/>
      <c r="DYV109" s="30"/>
      <c r="DYW109" s="30"/>
      <c r="DYX109" s="30"/>
      <c r="DYY109" s="30"/>
      <c r="DYZ109" s="30"/>
      <c r="DZA109" s="30"/>
      <c r="DZB109" s="30"/>
      <c r="DZC109" s="30"/>
      <c r="DZD109" s="30"/>
      <c r="DZE109" s="30"/>
      <c r="DZF109" s="30"/>
      <c r="DZG109" s="30"/>
      <c r="DZH109" s="30"/>
      <c r="DZI109" s="30"/>
      <c r="DZJ109" s="30"/>
      <c r="DZK109" s="30"/>
      <c r="DZL109" s="30"/>
      <c r="DZM109" s="30"/>
      <c r="DZN109" s="30"/>
      <c r="DZO109" s="30"/>
      <c r="DZP109" s="30"/>
      <c r="DZQ109" s="30"/>
      <c r="DZR109" s="30"/>
      <c r="DZS109" s="30"/>
      <c r="DZT109" s="30"/>
      <c r="DZU109" s="30"/>
      <c r="DZV109" s="30"/>
      <c r="DZW109" s="30"/>
      <c r="DZX109" s="30"/>
      <c r="DZY109" s="30"/>
      <c r="DZZ109" s="30"/>
      <c r="EAA109" s="30"/>
      <c r="EAB109" s="30"/>
      <c r="EAC109" s="30"/>
      <c r="EAD109" s="30"/>
      <c r="EAE109" s="30"/>
      <c r="EAF109" s="30"/>
      <c r="EAG109" s="30"/>
      <c r="EAH109" s="30"/>
      <c r="EAI109" s="30"/>
      <c r="EAJ109" s="30"/>
      <c r="EAK109" s="30"/>
      <c r="EAL109" s="30"/>
      <c r="EAM109" s="30"/>
      <c r="EAN109" s="30"/>
      <c r="EAO109" s="30"/>
      <c r="EAP109" s="30"/>
      <c r="EAQ109" s="30"/>
      <c r="EAR109" s="30"/>
      <c r="EAS109" s="30"/>
      <c r="EAT109" s="30"/>
      <c r="EAU109" s="30"/>
      <c r="EAV109" s="30"/>
      <c r="EAW109" s="30"/>
      <c r="EAX109" s="30"/>
      <c r="EAY109" s="30"/>
      <c r="EAZ109" s="30"/>
      <c r="EBA109" s="30"/>
      <c r="EBB109" s="30"/>
      <c r="EBC109" s="30"/>
      <c r="EBD109" s="30"/>
      <c r="EBE109" s="30"/>
      <c r="EBF109" s="30"/>
      <c r="EBG109" s="30"/>
      <c r="EBH109" s="30"/>
      <c r="EBI109" s="30"/>
      <c r="EBJ109" s="30"/>
      <c r="EBK109" s="30"/>
      <c r="EBL109" s="30"/>
      <c r="EBM109" s="30"/>
      <c r="EBN109" s="30"/>
      <c r="EBO109" s="30"/>
      <c r="EBP109" s="30"/>
      <c r="EBQ109" s="30"/>
      <c r="EBR109" s="30"/>
      <c r="EBS109" s="30"/>
      <c r="EBT109" s="30"/>
      <c r="EBU109" s="30"/>
      <c r="EBV109" s="30"/>
      <c r="EBW109" s="30"/>
      <c r="EBX109" s="30"/>
      <c r="EBY109" s="30"/>
      <c r="EBZ109" s="30"/>
      <c r="ECA109" s="30"/>
      <c r="ECB109" s="30"/>
      <c r="ECC109" s="30"/>
      <c r="ECD109" s="30"/>
      <c r="ECE109" s="30"/>
      <c r="ECF109" s="30"/>
      <c r="ECG109" s="30"/>
      <c r="ECH109" s="30"/>
      <c r="ECI109" s="30"/>
      <c r="ECJ109" s="30"/>
      <c r="ECK109" s="30"/>
      <c r="ECL109" s="30"/>
      <c r="ECM109" s="30"/>
      <c r="ECN109" s="30"/>
      <c r="ECO109" s="30"/>
      <c r="ECP109" s="30"/>
      <c r="ECQ109" s="30"/>
      <c r="ECR109" s="30"/>
      <c r="ECS109" s="30"/>
      <c r="ECT109" s="30"/>
      <c r="ECU109" s="30"/>
      <c r="ECV109" s="30"/>
      <c r="ECW109" s="30"/>
      <c r="ECX109" s="30"/>
      <c r="ECY109" s="30"/>
      <c r="ECZ109" s="30"/>
      <c r="EDA109" s="30"/>
      <c r="EDB109" s="30"/>
      <c r="EDC109" s="30"/>
      <c r="EDD109" s="30"/>
      <c r="EDE109" s="30"/>
      <c r="EDF109" s="30"/>
      <c r="EDG109" s="30"/>
      <c r="EDH109" s="30"/>
      <c r="EDI109" s="30"/>
      <c r="EDJ109" s="30"/>
      <c r="EDK109" s="30"/>
      <c r="EDL109" s="30"/>
      <c r="EDM109" s="30"/>
      <c r="EDN109" s="30"/>
      <c r="EDO109" s="30"/>
      <c r="EDP109" s="30"/>
      <c r="EDQ109" s="30"/>
      <c r="EDR109" s="30"/>
      <c r="EDS109" s="30"/>
      <c r="EDT109" s="30"/>
      <c r="EDU109" s="30"/>
      <c r="EDV109" s="30"/>
      <c r="EDW109" s="30"/>
      <c r="EDX109" s="30"/>
      <c r="EDY109" s="30"/>
      <c r="EDZ109" s="30"/>
      <c r="EEA109" s="30"/>
      <c r="EEB109" s="30"/>
      <c r="EEC109" s="30"/>
      <c r="EED109" s="30"/>
      <c r="EEE109" s="30"/>
      <c r="EEF109" s="30"/>
      <c r="EEG109" s="30"/>
      <c r="EEH109" s="30"/>
      <c r="EEI109" s="30"/>
      <c r="EEJ109" s="30"/>
      <c r="EEK109" s="30"/>
      <c r="EEL109" s="30"/>
      <c r="EEM109" s="30"/>
      <c r="EEN109" s="30"/>
      <c r="EEO109" s="30"/>
      <c r="EEP109" s="30"/>
      <c r="EEQ109" s="30"/>
      <c r="EER109" s="30"/>
      <c r="EES109" s="30"/>
      <c r="EET109" s="30"/>
      <c r="EEU109" s="30"/>
      <c r="EEV109" s="30"/>
      <c r="EEW109" s="30"/>
      <c r="EEX109" s="30"/>
      <c r="EEY109" s="30"/>
      <c r="EEZ109" s="30"/>
      <c r="EFA109" s="30"/>
      <c r="EFB109" s="30"/>
      <c r="EFC109" s="30"/>
      <c r="EFD109" s="30"/>
      <c r="EFE109" s="30"/>
      <c r="EFF109" s="30"/>
      <c r="EFG109" s="30"/>
      <c r="EFH109" s="30"/>
      <c r="EFI109" s="30"/>
      <c r="EFJ109" s="30"/>
      <c r="EFK109" s="30"/>
      <c r="EFL109" s="30"/>
      <c r="EFM109" s="30"/>
      <c r="EFN109" s="30"/>
      <c r="EFO109" s="30"/>
      <c r="EFP109" s="30"/>
      <c r="EFQ109" s="30"/>
      <c r="EFR109" s="30"/>
      <c r="EFS109" s="30"/>
      <c r="EFT109" s="30"/>
      <c r="EFU109" s="30"/>
      <c r="EFV109" s="30"/>
      <c r="EFW109" s="30"/>
      <c r="EFX109" s="30"/>
      <c r="EFY109" s="30"/>
      <c r="EFZ109" s="30"/>
      <c r="EGA109" s="30"/>
      <c r="EGB109" s="30"/>
      <c r="EGC109" s="30"/>
      <c r="EGD109" s="30"/>
      <c r="EGE109" s="30"/>
      <c r="EGF109" s="30"/>
      <c r="EGG109" s="30"/>
      <c r="EGH109" s="30"/>
      <c r="EGI109" s="30"/>
      <c r="EGJ109" s="30"/>
      <c r="EGK109" s="30"/>
      <c r="EGL109" s="30"/>
      <c r="EGM109" s="30"/>
      <c r="EGN109" s="30"/>
      <c r="EGO109" s="30"/>
      <c r="EGP109" s="30"/>
      <c r="EGQ109" s="30"/>
      <c r="EGR109" s="30"/>
      <c r="EGS109" s="30"/>
      <c r="EGT109" s="30"/>
      <c r="EGU109" s="30"/>
      <c r="EGV109" s="30"/>
      <c r="EGW109" s="30"/>
      <c r="EGX109" s="30"/>
      <c r="EGY109" s="30"/>
      <c r="EGZ109" s="30"/>
      <c r="EHA109" s="30"/>
      <c r="EHB109" s="30"/>
      <c r="EHC109" s="30"/>
      <c r="EHD109" s="30"/>
      <c r="EHE109" s="30"/>
      <c r="EHF109" s="30"/>
      <c r="EHG109" s="30"/>
      <c r="EHH109" s="30"/>
      <c r="EHI109" s="30"/>
      <c r="EHJ109" s="30"/>
      <c r="EHK109" s="30"/>
      <c r="EHL109" s="30"/>
      <c r="EHM109" s="30"/>
      <c r="EHN109" s="30"/>
      <c r="EHO109" s="30"/>
      <c r="EHP109" s="30"/>
      <c r="EHQ109" s="30"/>
      <c r="EHR109" s="30"/>
      <c r="EHS109" s="30"/>
      <c r="EHT109" s="30"/>
      <c r="EHU109" s="30"/>
      <c r="EHV109" s="30"/>
      <c r="EHW109" s="30"/>
      <c r="EHX109" s="30"/>
      <c r="EHY109" s="30"/>
      <c r="EHZ109" s="30"/>
      <c r="EIA109" s="30"/>
      <c r="EIB109" s="30"/>
      <c r="EIC109" s="30"/>
      <c r="EID109" s="30"/>
      <c r="EIE109" s="30"/>
      <c r="EIF109" s="30"/>
      <c r="EIG109" s="30"/>
      <c r="EIH109" s="30"/>
      <c r="EII109" s="30"/>
      <c r="EIJ109" s="30"/>
      <c r="EIK109" s="30"/>
      <c r="EIL109" s="30"/>
      <c r="EIM109" s="30"/>
      <c r="EIN109" s="30"/>
      <c r="EIO109" s="30"/>
      <c r="EIP109" s="30"/>
      <c r="EIQ109" s="30"/>
      <c r="EIR109" s="30"/>
      <c r="EIS109" s="30"/>
      <c r="EIT109" s="30"/>
      <c r="EIU109" s="30"/>
      <c r="EIV109" s="30"/>
      <c r="EIW109" s="30"/>
      <c r="EIX109" s="30"/>
      <c r="EIY109" s="30"/>
      <c r="EIZ109" s="30"/>
      <c r="EJA109" s="30"/>
      <c r="EJB109" s="30"/>
      <c r="EJC109" s="30"/>
      <c r="EJD109" s="30"/>
      <c r="EJE109" s="30"/>
      <c r="EJF109" s="30"/>
      <c r="EJG109" s="30"/>
      <c r="EJH109" s="30"/>
      <c r="EJI109" s="30"/>
      <c r="EJJ109" s="30"/>
      <c r="EJK109" s="30"/>
      <c r="EJL109" s="30"/>
      <c r="EJM109" s="30"/>
      <c r="EJN109" s="30"/>
      <c r="EJO109" s="30"/>
      <c r="EJP109" s="30"/>
      <c r="EJQ109" s="30"/>
      <c r="EJR109" s="30"/>
      <c r="EJS109" s="30"/>
      <c r="EJT109" s="30"/>
      <c r="EJU109" s="30"/>
      <c r="EJV109" s="30"/>
      <c r="EJW109" s="30"/>
      <c r="EJX109" s="30"/>
      <c r="EJY109" s="30"/>
      <c r="EJZ109" s="30"/>
      <c r="EKA109" s="30"/>
      <c r="EKB109" s="30"/>
      <c r="EKC109" s="30"/>
      <c r="EKD109" s="30"/>
      <c r="EKE109" s="30"/>
      <c r="EKF109" s="30"/>
      <c r="EKG109" s="30"/>
      <c r="EKH109" s="30"/>
      <c r="EKI109" s="30"/>
      <c r="EKJ109" s="30"/>
      <c r="EKK109" s="30"/>
      <c r="EKL109" s="30"/>
      <c r="EKM109" s="30"/>
      <c r="EKN109" s="30"/>
      <c r="EKO109" s="30"/>
      <c r="EKP109" s="30"/>
      <c r="EKQ109" s="30"/>
      <c r="EKR109" s="30"/>
      <c r="EKS109" s="30"/>
      <c r="EKT109" s="30"/>
      <c r="EKU109" s="30"/>
      <c r="EKV109" s="30"/>
      <c r="EKW109" s="30"/>
      <c r="EKX109" s="30"/>
      <c r="EKY109" s="30"/>
      <c r="EKZ109" s="30"/>
      <c r="ELA109" s="30"/>
      <c r="ELB109" s="30"/>
      <c r="ELC109" s="30"/>
      <c r="ELD109" s="30"/>
      <c r="ELE109" s="30"/>
      <c r="ELF109" s="30"/>
      <c r="ELG109" s="30"/>
      <c r="ELH109" s="30"/>
      <c r="ELI109" s="30"/>
      <c r="ELJ109" s="30"/>
      <c r="ELK109" s="30"/>
      <c r="ELL109" s="30"/>
      <c r="ELM109" s="30"/>
      <c r="ELN109" s="30"/>
      <c r="ELO109" s="30"/>
      <c r="ELP109" s="30"/>
      <c r="ELQ109" s="30"/>
      <c r="ELR109" s="30"/>
      <c r="ELS109" s="30"/>
      <c r="ELT109" s="30"/>
      <c r="ELU109" s="30"/>
      <c r="ELV109" s="30"/>
      <c r="ELW109" s="30"/>
      <c r="ELX109" s="30"/>
      <c r="ELY109" s="30"/>
      <c r="ELZ109" s="30"/>
      <c r="EMA109" s="30"/>
      <c r="EMB109" s="30"/>
      <c r="EMC109" s="30"/>
      <c r="EMD109" s="30"/>
      <c r="EME109" s="30"/>
      <c r="EMF109" s="30"/>
      <c r="EMG109" s="30"/>
      <c r="EMH109" s="30"/>
      <c r="EMI109" s="30"/>
      <c r="EMJ109" s="30"/>
      <c r="EMK109" s="30"/>
      <c r="EML109" s="30"/>
      <c r="EMM109" s="30"/>
      <c r="EMN109" s="30"/>
      <c r="EMO109" s="30"/>
      <c r="EMP109" s="30"/>
      <c r="EMQ109" s="30"/>
      <c r="EMR109" s="30"/>
      <c r="EMS109" s="30"/>
      <c r="EMT109" s="30"/>
      <c r="EMU109" s="30"/>
      <c r="EMV109" s="30"/>
      <c r="EMW109" s="30"/>
      <c r="EMX109" s="30"/>
      <c r="EMY109" s="30"/>
      <c r="EMZ109" s="30"/>
      <c r="ENA109" s="30"/>
      <c r="ENB109" s="30"/>
      <c r="ENC109" s="30"/>
      <c r="END109" s="30"/>
      <c r="ENE109" s="30"/>
      <c r="ENF109" s="30"/>
      <c r="ENG109" s="30"/>
      <c r="ENH109" s="30"/>
      <c r="ENI109" s="30"/>
      <c r="ENJ109" s="30"/>
      <c r="ENK109" s="30"/>
      <c r="ENL109" s="30"/>
      <c r="ENM109" s="30"/>
      <c r="ENN109" s="30"/>
      <c r="ENO109" s="30"/>
      <c r="ENP109" s="30"/>
      <c r="ENQ109" s="30"/>
      <c r="ENR109" s="30"/>
      <c r="ENS109" s="30"/>
      <c r="ENT109" s="30"/>
      <c r="ENU109" s="30"/>
      <c r="ENV109" s="30"/>
      <c r="ENW109" s="30"/>
      <c r="ENX109" s="30"/>
      <c r="ENY109" s="30"/>
      <c r="ENZ109" s="30"/>
      <c r="EOA109" s="30"/>
      <c r="EOB109" s="30"/>
      <c r="EOC109" s="30"/>
      <c r="EOD109" s="30"/>
      <c r="EOE109" s="30"/>
      <c r="EOF109" s="30"/>
      <c r="EOG109" s="30"/>
      <c r="EOH109" s="30"/>
      <c r="EOI109" s="30"/>
      <c r="EOJ109" s="30"/>
      <c r="EOK109" s="30"/>
      <c r="EOL109" s="30"/>
      <c r="EOM109" s="30"/>
      <c r="EON109" s="30"/>
      <c r="EOO109" s="30"/>
      <c r="EOP109" s="30"/>
      <c r="EOQ109" s="30"/>
      <c r="EOR109" s="30"/>
      <c r="EOS109" s="30"/>
      <c r="EOT109" s="30"/>
      <c r="EOU109" s="30"/>
      <c r="EOV109" s="30"/>
      <c r="EOW109" s="30"/>
      <c r="EOX109" s="30"/>
      <c r="EOY109" s="30"/>
      <c r="EOZ109" s="30"/>
      <c r="EPA109" s="30"/>
      <c r="EPB109" s="30"/>
      <c r="EPC109" s="30"/>
      <c r="EPD109" s="30"/>
      <c r="EPE109" s="30"/>
      <c r="EPF109" s="30"/>
      <c r="EPG109" s="30"/>
      <c r="EPH109" s="30"/>
      <c r="EPI109" s="30"/>
      <c r="EPJ109" s="30"/>
      <c r="EPK109" s="30"/>
      <c r="EPL109" s="30"/>
      <c r="EPM109" s="30"/>
      <c r="EPN109" s="30"/>
      <c r="EPO109" s="30"/>
      <c r="EPP109" s="30"/>
      <c r="EPQ109" s="30"/>
      <c r="EPR109" s="30"/>
      <c r="EPS109" s="30"/>
      <c r="EPT109" s="30"/>
      <c r="EPU109" s="30"/>
      <c r="EPV109" s="30"/>
      <c r="EPW109" s="30"/>
      <c r="EPX109" s="30"/>
      <c r="EPY109" s="30"/>
      <c r="EPZ109" s="30"/>
      <c r="EQA109" s="30"/>
      <c r="EQB109" s="30"/>
      <c r="EQC109" s="30"/>
      <c r="EQD109" s="30"/>
      <c r="EQE109" s="30"/>
      <c r="EQF109" s="30"/>
      <c r="EQG109" s="30"/>
      <c r="EQH109" s="30"/>
      <c r="EQI109" s="30"/>
      <c r="EQJ109" s="30"/>
      <c r="EQK109" s="30"/>
      <c r="EQL109" s="30"/>
      <c r="EQM109" s="30"/>
      <c r="EQN109" s="30"/>
      <c r="EQO109" s="30"/>
      <c r="EQP109" s="30"/>
      <c r="EQQ109" s="30"/>
      <c r="EQR109" s="30"/>
      <c r="EQS109" s="30"/>
      <c r="EQT109" s="30"/>
      <c r="EQU109" s="30"/>
      <c r="EQV109" s="30"/>
      <c r="EQW109" s="30"/>
      <c r="EQX109" s="30"/>
      <c r="EQY109" s="30"/>
      <c r="EQZ109" s="30"/>
      <c r="ERA109" s="30"/>
      <c r="ERB109" s="30"/>
      <c r="ERC109" s="30"/>
      <c r="ERD109" s="30"/>
      <c r="ERE109" s="30"/>
      <c r="ERF109" s="30"/>
      <c r="ERG109" s="30"/>
      <c r="ERH109" s="30"/>
      <c r="ERI109" s="30"/>
      <c r="ERJ109" s="30"/>
      <c r="ERK109" s="30"/>
      <c r="ERL109" s="30"/>
      <c r="ERM109" s="30"/>
      <c r="ERN109" s="30"/>
      <c r="ERO109" s="30"/>
      <c r="ERP109" s="30"/>
      <c r="ERQ109" s="30"/>
      <c r="ERR109" s="30"/>
      <c r="ERS109" s="30"/>
      <c r="ERT109" s="30"/>
      <c r="ERU109" s="30"/>
      <c r="ERV109" s="30"/>
      <c r="ERW109" s="30"/>
      <c r="ERX109" s="30"/>
      <c r="ERY109" s="30"/>
      <c r="ERZ109" s="30"/>
      <c r="ESA109" s="30"/>
      <c r="ESB109" s="30"/>
      <c r="ESC109" s="30"/>
      <c r="ESD109" s="30"/>
      <c r="ESE109" s="30"/>
      <c r="ESF109" s="30"/>
      <c r="ESG109" s="30"/>
      <c r="ESH109" s="30"/>
      <c r="ESI109" s="30"/>
      <c r="ESJ109" s="30"/>
      <c r="ESK109" s="30"/>
      <c r="ESL109" s="30"/>
      <c r="ESM109" s="30"/>
      <c r="ESN109" s="30"/>
      <c r="ESO109" s="30"/>
      <c r="ESP109" s="30"/>
      <c r="ESQ109" s="30"/>
      <c r="ESR109" s="30"/>
      <c r="ESS109" s="30"/>
      <c r="EST109" s="30"/>
      <c r="ESU109" s="30"/>
      <c r="ESV109" s="30"/>
      <c r="ESW109" s="30"/>
      <c r="ESX109" s="30"/>
      <c r="ESY109" s="30"/>
      <c r="ESZ109" s="30"/>
      <c r="ETA109" s="30"/>
      <c r="ETB109" s="30"/>
      <c r="ETC109" s="30"/>
      <c r="ETD109" s="30"/>
      <c r="ETE109" s="30"/>
      <c r="ETF109" s="30"/>
      <c r="ETG109" s="30"/>
      <c r="ETH109" s="30"/>
      <c r="ETI109" s="30"/>
      <c r="ETJ109" s="30"/>
      <c r="ETK109" s="30"/>
      <c r="ETL109" s="30"/>
      <c r="ETM109" s="30"/>
      <c r="ETN109" s="30"/>
      <c r="ETO109" s="30"/>
      <c r="ETP109" s="30"/>
      <c r="ETQ109" s="30"/>
      <c r="ETR109" s="30"/>
      <c r="ETS109" s="30"/>
      <c r="ETT109" s="30"/>
      <c r="ETU109" s="30"/>
      <c r="ETV109" s="30"/>
      <c r="ETW109" s="30"/>
      <c r="ETX109" s="30"/>
      <c r="ETY109" s="30"/>
      <c r="ETZ109" s="30"/>
      <c r="EUA109" s="30"/>
      <c r="EUB109" s="30"/>
      <c r="EUC109" s="30"/>
      <c r="EUD109" s="30"/>
      <c r="EUE109" s="30"/>
      <c r="EUF109" s="30"/>
      <c r="EUG109" s="30"/>
      <c r="EUH109" s="30"/>
      <c r="EUI109" s="30"/>
      <c r="EUJ109" s="30"/>
      <c r="EUK109" s="30"/>
      <c r="EUL109" s="30"/>
      <c r="EUM109" s="30"/>
      <c r="EUN109" s="30"/>
      <c r="EUO109" s="30"/>
      <c r="EUP109" s="30"/>
      <c r="EUQ109" s="30"/>
      <c r="EUR109" s="30"/>
      <c r="EUS109" s="30"/>
      <c r="EUT109" s="30"/>
      <c r="EUU109" s="30"/>
      <c r="EUV109" s="30"/>
      <c r="EUW109" s="30"/>
      <c r="EUX109" s="30"/>
      <c r="EUY109" s="30"/>
      <c r="EUZ109" s="30"/>
      <c r="EVA109" s="30"/>
      <c r="EVB109" s="30"/>
      <c r="EVC109" s="30"/>
      <c r="EVD109" s="30"/>
      <c r="EVE109" s="30"/>
      <c r="EVF109" s="30"/>
      <c r="EVG109" s="30"/>
      <c r="EVH109" s="30"/>
      <c r="EVI109" s="30"/>
      <c r="EVJ109" s="30"/>
      <c r="EVK109" s="30"/>
      <c r="EVL109" s="30"/>
      <c r="EVM109" s="30"/>
      <c r="EVN109" s="30"/>
      <c r="EVO109" s="30"/>
      <c r="EVP109" s="30"/>
      <c r="EVQ109" s="30"/>
      <c r="EVR109" s="30"/>
      <c r="EVS109" s="30"/>
      <c r="EVT109" s="30"/>
      <c r="EVU109" s="30"/>
      <c r="EVV109" s="30"/>
      <c r="EVW109" s="30"/>
      <c r="EVX109" s="30"/>
      <c r="EVY109" s="30"/>
      <c r="EVZ109" s="30"/>
      <c r="EWA109" s="30"/>
      <c r="EWB109" s="30"/>
      <c r="EWC109" s="30"/>
      <c r="EWD109" s="30"/>
      <c r="EWE109" s="30"/>
      <c r="EWF109" s="30"/>
      <c r="EWG109" s="30"/>
      <c r="EWH109" s="30"/>
      <c r="EWI109" s="30"/>
      <c r="EWJ109" s="30"/>
      <c r="EWK109" s="30"/>
      <c r="EWL109" s="30"/>
      <c r="EWM109" s="30"/>
      <c r="EWN109" s="30"/>
      <c r="EWO109" s="30"/>
      <c r="EWP109" s="30"/>
      <c r="EWQ109" s="30"/>
      <c r="EWR109" s="30"/>
      <c r="EWS109" s="30"/>
      <c r="EWT109" s="30"/>
      <c r="EWU109" s="30"/>
      <c r="EWV109" s="30"/>
      <c r="EWW109" s="30"/>
      <c r="EWX109" s="30"/>
      <c r="EWY109" s="30"/>
      <c r="EWZ109" s="30"/>
      <c r="EXA109" s="30"/>
      <c r="EXB109" s="30"/>
      <c r="EXC109" s="30"/>
      <c r="EXD109" s="30"/>
      <c r="EXE109" s="30"/>
      <c r="EXF109" s="30"/>
      <c r="EXG109" s="30"/>
      <c r="EXH109" s="30"/>
      <c r="EXI109" s="30"/>
      <c r="EXJ109" s="30"/>
      <c r="EXK109" s="30"/>
      <c r="EXL109" s="30"/>
      <c r="EXM109" s="30"/>
      <c r="EXN109" s="30"/>
      <c r="EXO109" s="30"/>
      <c r="EXP109" s="30"/>
      <c r="EXQ109" s="30"/>
      <c r="EXR109" s="30"/>
      <c r="EXS109" s="30"/>
      <c r="EXT109" s="30"/>
      <c r="EXU109" s="30"/>
      <c r="EXV109" s="30"/>
      <c r="EXW109" s="30"/>
      <c r="EXX109" s="30"/>
      <c r="EXY109" s="30"/>
      <c r="EXZ109" s="30"/>
      <c r="EYA109" s="30"/>
      <c r="EYB109" s="30"/>
      <c r="EYC109" s="30"/>
      <c r="EYD109" s="30"/>
      <c r="EYE109" s="30"/>
      <c r="EYF109" s="30"/>
      <c r="EYG109" s="30"/>
      <c r="EYH109" s="30"/>
      <c r="EYI109" s="30"/>
      <c r="EYJ109" s="30"/>
      <c r="EYK109" s="30"/>
      <c r="EYL109" s="30"/>
      <c r="EYM109" s="30"/>
      <c r="EYN109" s="30"/>
      <c r="EYO109" s="30"/>
      <c r="EYP109" s="30"/>
      <c r="EYQ109" s="30"/>
      <c r="EYR109" s="30"/>
      <c r="EYS109" s="30"/>
      <c r="EYT109" s="30"/>
      <c r="EYU109" s="30"/>
      <c r="EYV109" s="30"/>
      <c r="EYW109" s="30"/>
      <c r="EYX109" s="30"/>
      <c r="EYY109" s="30"/>
      <c r="EYZ109" s="30"/>
      <c r="EZA109" s="30"/>
      <c r="EZB109" s="30"/>
      <c r="EZC109" s="30"/>
      <c r="EZD109" s="30"/>
      <c r="EZE109" s="30"/>
      <c r="EZF109" s="30"/>
      <c r="EZG109" s="30"/>
      <c r="EZH109" s="30"/>
      <c r="EZI109" s="30"/>
      <c r="EZJ109" s="30"/>
      <c r="EZK109" s="30"/>
      <c r="EZL109" s="30"/>
      <c r="EZM109" s="30"/>
      <c r="EZN109" s="30"/>
      <c r="EZO109" s="30"/>
      <c r="EZP109" s="30"/>
      <c r="EZQ109" s="30"/>
      <c r="EZR109" s="30"/>
      <c r="EZS109" s="30"/>
      <c r="EZT109" s="30"/>
      <c r="EZU109" s="30"/>
      <c r="EZV109" s="30"/>
      <c r="EZW109" s="30"/>
      <c r="EZX109" s="30"/>
      <c r="EZY109" s="30"/>
      <c r="EZZ109" s="30"/>
      <c r="FAA109" s="30"/>
      <c r="FAB109" s="30"/>
      <c r="FAC109" s="30"/>
      <c r="FAD109" s="30"/>
      <c r="FAE109" s="30"/>
      <c r="FAF109" s="30"/>
      <c r="FAG109" s="30"/>
      <c r="FAH109" s="30"/>
      <c r="FAI109" s="30"/>
      <c r="FAJ109" s="30"/>
      <c r="FAK109" s="30"/>
      <c r="FAL109" s="30"/>
      <c r="FAM109" s="30"/>
      <c r="FAN109" s="30"/>
      <c r="FAO109" s="30"/>
      <c r="FAP109" s="30"/>
      <c r="FAQ109" s="30"/>
      <c r="FAR109" s="30"/>
      <c r="FAS109" s="30"/>
      <c r="FAT109" s="30"/>
      <c r="FAU109" s="30"/>
      <c r="FAV109" s="30"/>
      <c r="FAW109" s="30"/>
      <c r="FAX109" s="30"/>
      <c r="FAY109" s="30"/>
      <c r="FAZ109" s="30"/>
      <c r="FBA109" s="30"/>
      <c r="FBB109" s="30"/>
      <c r="FBC109" s="30"/>
      <c r="FBD109" s="30"/>
      <c r="FBE109" s="30"/>
      <c r="FBF109" s="30"/>
      <c r="FBG109" s="30"/>
      <c r="FBH109" s="30"/>
      <c r="FBI109" s="30"/>
      <c r="FBJ109" s="30"/>
      <c r="FBK109" s="30"/>
      <c r="FBL109" s="30"/>
      <c r="FBM109" s="30"/>
      <c r="FBN109" s="30"/>
      <c r="FBO109" s="30"/>
      <c r="FBP109" s="30"/>
      <c r="FBQ109" s="30"/>
      <c r="FBR109" s="30"/>
      <c r="FBS109" s="30"/>
      <c r="FBT109" s="30"/>
      <c r="FBU109" s="30"/>
      <c r="FBV109" s="30"/>
      <c r="FBW109" s="30"/>
      <c r="FBX109" s="30"/>
      <c r="FBY109" s="30"/>
      <c r="FBZ109" s="30"/>
      <c r="FCA109" s="30"/>
      <c r="FCB109" s="30"/>
      <c r="FCC109" s="30"/>
      <c r="FCD109" s="30"/>
      <c r="FCE109" s="30"/>
      <c r="FCF109" s="30"/>
      <c r="FCG109" s="30"/>
      <c r="FCH109" s="30"/>
      <c r="FCI109" s="30"/>
      <c r="FCJ109" s="30"/>
      <c r="FCK109" s="30"/>
      <c r="FCL109" s="30"/>
      <c r="FCM109" s="30"/>
      <c r="FCN109" s="30"/>
      <c r="FCO109" s="30"/>
      <c r="FCP109" s="30"/>
      <c r="FCQ109" s="30"/>
      <c r="FCR109" s="30"/>
      <c r="FCS109" s="30"/>
      <c r="FCT109" s="30"/>
      <c r="FCU109" s="30"/>
      <c r="FCV109" s="30"/>
      <c r="FCW109" s="30"/>
      <c r="FCX109" s="30"/>
      <c r="FCY109" s="30"/>
      <c r="FCZ109" s="30"/>
      <c r="FDA109" s="30"/>
      <c r="FDB109" s="30"/>
      <c r="FDC109" s="30"/>
      <c r="FDD109" s="30"/>
      <c r="FDE109" s="30"/>
      <c r="FDF109" s="30"/>
      <c r="FDG109" s="30"/>
      <c r="FDH109" s="30"/>
      <c r="FDI109" s="30"/>
      <c r="FDJ109" s="30"/>
      <c r="FDK109" s="30"/>
      <c r="FDL109" s="30"/>
      <c r="FDM109" s="30"/>
      <c r="FDN109" s="30"/>
      <c r="FDO109" s="30"/>
      <c r="FDP109" s="30"/>
      <c r="FDQ109" s="30"/>
      <c r="FDR109" s="30"/>
      <c r="FDS109" s="30"/>
      <c r="FDT109" s="30"/>
      <c r="FDU109" s="30"/>
      <c r="FDV109" s="30"/>
      <c r="FDW109" s="30"/>
      <c r="FDX109" s="30"/>
      <c r="FDY109" s="30"/>
      <c r="FDZ109" s="30"/>
      <c r="FEA109" s="30"/>
      <c r="FEB109" s="30"/>
      <c r="FEC109" s="30"/>
      <c r="FED109" s="30"/>
      <c r="FEE109" s="30"/>
      <c r="FEF109" s="30"/>
      <c r="FEG109" s="30"/>
      <c r="FEH109" s="30"/>
      <c r="FEI109" s="30"/>
      <c r="FEJ109" s="30"/>
      <c r="FEK109" s="30"/>
      <c r="FEL109" s="30"/>
      <c r="FEM109" s="30"/>
      <c r="FEN109" s="30"/>
      <c r="FEO109" s="30"/>
      <c r="FEP109" s="30"/>
      <c r="FEQ109" s="30"/>
      <c r="FER109" s="30"/>
      <c r="FES109" s="30"/>
      <c r="FET109" s="30"/>
      <c r="FEU109" s="30"/>
      <c r="FEV109" s="30"/>
      <c r="FEW109" s="30"/>
      <c r="FEX109" s="30"/>
      <c r="FEY109" s="30"/>
      <c r="FEZ109" s="30"/>
      <c r="FFA109" s="30"/>
      <c r="FFB109" s="30"/>
      <c r="FFC109" s="30"/>
      <c r="FFD109" s="30"/>
      <c r="FFE109" s="30"/>
      <c r="FFF109" s="30"/>
      <c r="FFG109" s="30"/>
      <c r="FFH109" s="30"/>
      <c r="FFI109" s="30"/>
      <c r="FFJ109" s="30"/>
      <c r="FFK109" s="30"/>
      <c r="FFL109" s="30"/>
      <c r="FFM109" s="30"/>
      <c r="FFN109" s="30"/>
      <c r="FFO109" s="30"/>
      <c r="FFP109" s="30"/>
      <c r="FFQ109" s="30"/>
      <c r="FFR109" s="30"/>
      <c r="FFS109" s="30"/>
      <c r="FFT109" s="30"/>
      <c r="FFU109" s="30"/>
      <c r="FFV109" s="30"/>
      <c r="FFW109" s="30"/>
      <c r="FFX109" s="30"/>
      <c r="FFY109" s="30"/>
      <c r="FFZ109" s="30"/>
      <c r="FGA109" s="30"/>
      <c r="FGB109" s="30"/>
      <c r="FGC109" s="30"/>
      <c r="FGD109" s="30"/>
      <c r="FGE109" s="30"/>
      <c r="FGF109" s="30"/>
      <c r="FGG109" s="30"/>
      <c r="FGH109" s="30"/>
      <c r="FGI109" s="30"/>
      <c r="FGJ109" s="30"/>
      <c r="FGK109" s="30"/>
      <c r="FGL109" s="30"/>
      <c r="FGM109" s="30"/>
      <c r="FGN109" s="30"/>
      <c r="FGO109" s="30"/>
      <c r="FGP109" s="30"/>
      <c r="FGQ109" s="30"/>
      <c r="FGR109" s="30"/>
      <c r="FGS109" s="30"/>
      <c r="FGT109" s="30"/>
      <c r="FGU109" s="30"/>
      <c r="FGV109" s="30"/>
      <c r="FGW109" s="30"/>
      <c r="FGX109" s="30"/>
      <c r="FGY109" s="30"/>
      <c r="FGZ109" s="30"/>
      <c r="FHA109" s="30"/>
      <c r="FHB109" s="30"/>
      <c r="FHC109" s="30"/>
      <c r="FHD109" s="30"/>
      <c r="FHE109" s="30"/>
      <c r="FHF109" s="30"/>
      <c r="FHG109" s="30"/>
      <c r="FHH109" s="30"/>
      <c r="FHI109" s="30"/>
      <c r="FHJ109" s="30"/>
      <c r="FHK109" s="30"/>
      <c r="FHL109" s="30"/>
      <c r="FHM109" s="30"/>
      <c r="FHN109" s="30"/>
      <c r="FHO109" s="30"/>
      <c r="FHP109" s="30"/>
      <c r="FHQ109" s="30"/>
      <c r="FHR109" s="30"/>
      <c r="FHS109" s="30"/>
      <c r="FHT109" s="30"/>
      <c r="FHU109" s="30"/>
      <c r="FHV109" s="30"/>
      <c r="FHW109" s="30"/>
      <c r="FHX109" s="30"/>
      <c r="FHY109" s="30"/>
      <c r="FHZ109" s="30"/>
      <c r="FIA109" s="30"/>
      <c r="FIB109" s="30"/>
      <c r="FIC109" s="30"/>
      <c r="FID109" s="30"/>
      <c r="FIE109" s="30"/>
      <c r="FIF109" s="30"/>
      <c r="FIG109" s="30"/>
      <c r="FIH109" s="30"/>
      <c r="FII109" s="30"/>
      <c r="FIJ109" s="30"/>
      <c r="FIK109" s="30"/>
      <c r="FIL109" s="30"/>
      <c r="FIM109" s="30"/>
      <c r="FIN109" s="30"/>
      <c r="FIO109" s="30"/>
      <c r="FIP109" s="30"/>
      <c r="FIQ109" s="30"/>
      <c r="FIR109" s="30"/>
      <c r="FIS109" s="30"/>
      <c r="FIT109" s="30"/>
      <c r="FIU109" s="30"/>
      <c r="FIV109" s="30"/>
      <c r="FIW109" s="30"/>
      <c r="FIX109" s="30"/>
      <c r="FIY109" s="30"/>
      <c r="FIZ109" s="30"/>
      <c r="FJA109" s="30"/>
      <c r="FJB109" s="30"/>
      <c r="FJC109" s="30"/>
      <c r="FJD109" s="30"/>
      <c r="FJE109" s="30"/>
      <c r="FJF109" s="30"/>
      <c r="FJG109" s="30"/>
      <c r="FJH109" s="30"/>
      <c r="FJI109" s="30"/>
      <c r="FJJ109" s="30"/>
      <c r="FJK109" s="30"/>
      <c r="FJL109" s="30"/>
      <c r="FJM109" s="30"/>
      <c r="FJN109" s="30"/>
      <c r="FJO109" s="30"/>
      <c r="FJP109" s="30"/>
      <c r="FJQ109" s="30"/>
      <c r="FJR109" s="30"/>
      <c r="FJS109" s="30"/>
      <c r="FJT109" s="30"/>
      <c r="FJU109" s="30"/>
      <c r="FJV109" s="30"/>
      <c r="FJW109" s="30"/>
      <c r="FJX109" s="30"/>
      <c r="FJY109" s="30"/>
      <c r="FJZ109" s="30"/>
      <c r="FKA109" s="30"/>
      <c r="FKB109" s="30"/>
      <c r="FKC109" s="30"/>
      <c r="FKD109" s="30"/>
      <c r="FKE109" s="30"/>
      <c r="FKF109" s="30"/>
      <c r="FKG109" s="30"/>
      <c r="FKH109" s="30"/>
      <c r="FKI109" s="30"/>
      <c r="FKJ109" s="30"/>
      <c r="FKK109" s="30"/>
      <c r="FKL109" s="30"/>
      <c r="FKM109" s="30"/>
      <c r="FKN109" s="30"/>
      <c r="FKO109" s="30"/>
      <c r="FKP109" s="30"/>
      <c r="FKQ109" s="30"/>
      <c r="FKR109" s="30"/>
      <c r="FKS109" s="30"/>
      <c r="FKT109" s="30"/>
      <c r="FKU109" s="30"/>
      <c r="FKV109" s="30"/>
      <c r="FKW109" s="30"/>
      <c r="FKX109" s="30"/>
      <c r="FKY109" s="30"/>
      <c r="FKZ109" s="30"/>
      <c r="FLA109" s="30"/>
      <c r="FLB109" s="30"/>
      <c r="FLC109" s="30"/>
      <c r="FLD109" s="30"/>
      <c r="FLE109" s="30"/>
      <c r="FLF109" s="30"/>
      <c r="FLG109" s="30"/>
      <c r="FLH109" s="30"/>
      <c r="FLI109" s="30"/>
      <c r="FLJ109" s="30"/>
      <c r="FLK109" s="30"/>
      <c r="FLL109" s="30"/>
      <c r="FLM109" s="30"/>
      <c r="FLN109" s="30"/>
      <c r="FLO109" s="30"/>
      <c r="FLP109" s="30"/>
      <c r="FLQ109" s="30"/>
      <c r="FLR109" s="30"/>
      <c r="FLS109" s="30"/>
      <c r="FLT109" s="30"/>
      <c r="FLU109" s="30"/>
      <c r="FLV109" s="30"/>
      <c r="FLW109" s="30"/>
      <c r="FLX109" s="30"/>
      <c r="FLY109" s="30"/>
      <c r="FLZ109" s="30"/>
      <c r="FMA109" s="30"/>
      <c r="FMB109" s="30"/>
      <c r="FMC109" s="30"/>
      <c r="FMD109" s="30"/>
      <c r="FME109" s="30"/>
      <c r="FMF109" s="30"/>
      <c r="FMG109" s="30"/>
      <c r="FMH109" s="30"/>
      <c r="FMI109" s="30"/>
      <c r="FMJ109" s="30"/>
      <c r="FMK109" s="30"/>
      <c r="FML109" s="30"/>
      <c r="FMM109" s="30"/>
      <c r="FMN109" s="30"/>
      <c r="FMO109" s="30"/>
      <c r="FMP109" s="30"/>
      <c r="FMQ109" s="30"/>
      <c r="FMR109" s="30"/>
      <c r="FMS109" s="30"/>
      <c r="FMT109" s="30"/>
      <c r="FMU109" s="30"/>
      <c r="FMV109" s="30"/>
      <c r="FMW109" s="30"/>
      <c r="FMX109" s="30"/>
      <c r="FMY109" s="30"/>
      <c r="FMZ109" s="30"/>
      <c r="FNA109" s="30"/>
      <c r="FNB109" s="30"/>
      <c r="FNC109" s="30"/>
      <c r="FND109" s="30"/>
      <c r="FNE109" s="30"/>
      <c r="FNF109" s="30"/>
      <c r="FNG109" s="30"/>
      <c r="FNH109" s="30"/>
      <c r="FNI109" s="30"/>
      <c r="FNJ109" s="30"/>
      <c r="FNK109" s="30"/>
      <c r="FNL109" s="30"/>
      <c r="FNM109" s="30"/>
      <c r="FNN109" s="30"/>
      <c r="FNO109" s="30"/>
      <c r="FNP109" s="30"/>
      <c r="FNQ109" s="30"/>
      <c r="FNR109" s="30"/>
      <c r="FNS109" s="30"/>
      <c r="FNT109" s="30"/>
      <c r="FNU109" s="30"/>
      <c r="FNV109" s="30"/>
      <c r="FNW109" s="30"/>
      <c r="FNX109" s="30"/>
      <c r="FNY109" s="30"/>
      <c r="FNZ109" s="30"/>
      <c r="FOA109" s="30"/>
      <c r="FOB109" s="30"/>
      <c r="FOC109" s="30"/>
      <c r="FOD109" s="30"/>
      <c r="FOE109" s="30"/>
      <c r="FOF109" s="30"/>
      <c r="FOG109" s="30"/>
      <c r="FOH109" s="30"/>
      <c r="FOI109" s="30"/>
      <c r="FOJ109" s="30"/>
      <c r="FOK109" s="30"/>
      <c r="FOL109" s="30"/>
      <c r="FOM109" s="30"/>
      <c r="FON109" s="30"/>
      <c r="FOO109" s="30"/>
      <c r="FOP109" s="30"/>
      <c r="FOQ109" s="30"/>
      <c r="FOR109" s="30"/>
      <c r="FOS109" s="30"/>
      <c r="FOT109" s="30"/>
      <c r="FOU109" s="30"/>
      <c r="FOV109" s="30"/>
      <c r="FOW109" s="30"/>
      <c r="FOX109" s="30"/>
      <c r="FOY109" s="30"/>
      <c r="FOZ109" s="30"/>
      <c r="FPA109" s="30"/>
      <c r="FPB109" s="30"/>
      <c r="FPC109" s="30"/>
      <c r="FPD109" s="30"/>
      <c r="FPE109" s="30"/>
      <c r="FPF109" s="30"/>
      <c r="FPG109" s="30"/>
      <c r="FPH109" s="30"/>
      <c r="FPI109" s="30"/>
      <c r="FPJ109" s="30"/>
      <c r="FPK109" s="30"/>
      <c r="FPL109" s="30"/>
      <c r="FPM109" s="30"/>
      <c r="FPN109" s="30"/>
      <c r="FPO109" s="30"/>
      <c r="FPP109" s="30"/>
      <c r="FPQ109" s="30"/>
      <c r="FPR109" s="30"/>
      <c r="FPS109" s="30"/>
      <c r="FPT109" s="30"/>
      <c r="FPU109" s="30"/>
      <c r="FPV109" s="30"/>
      <c r="FPW109" s="30"/>
      <c r="FPX109" s="30"/>
      <c r="FPY109" s="30"/>
      <c r="FPZ109" s="30"/>
      <c r="FQA109" s="30"/>
      <c r="FQB109" s="30"/>
      <c r="FQC109" s="30"/>
      <c r="FQD109" s="30"/>
      <c r="FQE109" s="30"/>
      <c r="FQF109" s="30"/>
      <c r="FQG109" s="30"/>
      <c r="FQH109" s="30"/>
      <c r="FQI109" s="30"/>
      <c r="FQJ109" s="30"/>
      <c r="FQK109" s="30"/>
      <c r="FQL109" s="30"/>
      <c r="FQM109" s="30"/>
      <c r="FQN109" s="30"/>
      <c r="FQO109" s="30"/>
      <c r="FQP109" s="30"/>
      <c r="FQQ109" s="30"/>
      <c r="FQR109" s="30"/>
      <c r="FQS109" s="30"/>
      <c r="FQT109" s="30"/>
      <c r="FQU109" s="30"/>
      <c r="FQV109" s="30"/>
      <c r="FQW109" s="30"/>
      <c r="FQX109" s="30"/>
      <c r="FQY109" s="30"/>
      <c r="FQZ109" s="30"/>
      <c r="FRA109" s="30"/>
      <c r="FRB109" s="30"/>
      <c r="FRC109" s="30"/>
      <c r="FRD109" s="30"/>
      <c r="FRE109" s="30"/>
      <c r="FRF109" s="30"/>
      <c r="FRG109" s="30"/>
      <c r="FRH109" s="30"/>
      <c r="FRI109" s="30"/>
      <c r="FRJ109" s="30"/>
      <c r="FRK109" s="30"/>
      <c r="FRL109" s="30"/>
      <c r="FRM109" s="30"/>
      <c r="FRN109" s="30"/>
      <c r="FRO109" s="30"/>
      <c r="FRP109" s="30"/>
      <c r="FRQ109" s="30"/>
      <c r="FRR109" s="30"/>
      <c r="FRS109" s="30"/>
      <c r="FRT109" s="30"/>
      <c r="FRU109" s="30"/>
      <c r="FRV109" s="30"/>
      <c r="FRW109" s="30"/>
      <c r="FRX109" s="30"/>
      <c r="FRY109" s="30"/>
      <c r="FRZ109" s="30"/>
      <c r="FSA109" s="30"/>
      <c r="FSB109" s="30"/>
      <c r="FSC109" s="30"/>
      <c r="FSD109" s="30"/>
      <c r="FSE109" s="30"/>
      <c r="FSF109" s="30"/>
      <c r="FSG109" s="30"/>
      <c r="FSH109" s="30"/>
      <c r="FSI109" s="30"/>
      <c r="FSJ109" s="30"/>
      <c r="FSK109" s="30"/>
      <c r="FSL109" s="30"/>
      <c r="FSM109" s="30"/>
      <c r="FSN109" s="30"/>
      <c r="FSO109" s="30"/>
      <c r="FSP109" s="30"/>
      <c r="FSQ109" s="30"/>
      <c r="FSR109" s="30"/>
      <c r="FSS109" s="30"/>
      <c r="FST109" s="30"/>
      <c r="FSU109" s="30"/>
      <c r="FSV109" s="30"/>
      <c r="FSW109" s="30"/>
      <c r="FSX109" s="30"/>
      <c r="FSY109" s="30"/>
      <c r="FSZ109" s="30"/>
      <c r="FTA109" s="30"/>
      <c r="FTB109" s="30"/>
      <c r="FTC109" s="30"/>
      <c r="FTD109" s="30"/>
      <c r="FTE109" s="30"/>
      <c r="FTF109" s="30"/>
      <c r="FTG109" s="30"/>
      <c r="FTH109" s="30"/>
      <c r="FTI109" s="30"/>
      <c r="FTJ109" s="30"/>
      <c r="FTK109" s="30"/>
      <c r="FTL109" s="30"/>
      <c r="FTM109" s="30"/>
      <c r="FTN109" s="30"/>
      <c r="FTO109" s="30"/>
      <c r="FTP109" s="30"/>
      <c r="FTQ109" s="30"/>
      <c r="FTR109" s="30"/>
      <c r="FTS109" s="30"/>
      <c r="FTT109" s="30"/>
      <c r="FTU109" s="30"/>
      <c r="FTV109" s="30"/>
      <c r="FTW109" s="30"/>
      <c r="FTX109" s="30"/>
      <c r="FTY109" s="30"/>
      <c r="FTZ109" s="30"/>
      <c r="FUA109" s="30"/>
      <c r="FUB109" s="30"/>
      <c r="FUC109" s="30"/>
      <c r="FUD109" s="30"/>
      <c r="FUE109" s="30"/>
      <c r="FUF109" s="30"/>
      <c r="FUG109" s="30"/>
      <c r="FUH109" s="30"/>
      <c r="FUI109" s="30"/>
      <c r="FUJ109" s="30"/>
      <c r="FUK109" s="30"/>
      <c r="FUL109" s="30"/>
      <c r="FUM109" s="30"/>
      <c r="FUN109" s="30"/>
      <c r="FUO109" s="30"/>
      <c r="FUP109" s="30"/>
      <c r="FUQ109" s="30"/>
      <c r="FUR109" s="30"/>
      <c r="FUS109" s="30"/>
      <c r="FUT109" s="30"/>
      <c r="FUU109" s="30"/>
      <c r="FUV109" s="30"/>
      <c r="FUW109" s="30"/>
      <c r="FUX109" s="30"/>
      <c r="FUY109" s="30"/>
      <c r="FUZ109" s="30"/>
      <c r="FVA109" s="30"/>
      <c r="FVB109" s="30"/>
      <c r="FVC109" s="30"/>
      <c r="FVD109" s="30"/>
      <c r="FVE109" s="30"/>
      <c r="FVF109" s="30"/>
      <c r="FVG109" s="30"/>
      <c r="FVH109" s="30"/>
      <c r="FVI109" s="30"/>
      <c r="FVJ109" s="30"/>
      <c r="FVK109" s="30"/>
      <c r="FVL109" s="30"/>
      <c r="FVM109" s="30"/>
      <c r="FVN109" s="30"/>
      <c r="FVO109" s="30"/>
      <c r="FVP109" s="30"/>
      <c r="FVQ109" s="30"/>
      <c r="FVR109" s="30"/>
      <c r="FVS109" s="30"/>
      <c r="FVT109" s="30"/>
      <c r="FVU109" s="30"/>
      <c r="FVV109" s="30"/>
      <c r="FVW109" s="30"/>
      <c r="FVX109" s="30"/>
      <c r="FVY109" s="30"/>
      <c r="FVZ109" s="30"/>
      <c r="FWA109" s="30"/>
      <c r="FWB109" s="30"/>
      <c r="FWC109" s="30"/>
      <c r="FWD109" s="30"/>
      <c r="FWE109" s="30"/>
      <c r="FWF109" s="30"/>
      <c r="FWG109" s="30"/>
      <c r="FWH109" s="30"/>
      <c r="FWI109" s="30"/>
      <c r="FWJ109" s="30"/>
      <c r="FWK109" s="30"/>
      <c r="FWL109" s="30"/>
      <c r="FWM109" s="30"/>
      <c r="FWN109" s="30"/>
      <c r="FWO109" s="30"/>
      <c r="FWP109" s="30"/>
      <c r="FWQ109" s="30"/>
      <c r="FWR109" s="30"/>
      <c r="FWS109" s="30"/>
      <c r="FWT109" s="30"/>
      <c r="FWU109" s="30"/>
      <c r="FWV109" s="30"/>
      <c r="FWW109" s="30"/>
      <c r="FWX109" s="30"/>
      <c r="FWY109" s="30"/>
      <c r="FWZ109" s="30"/>
      <c r="FXA109" s="30"/>
      <c r="FXB109" s="30"/>
      <c r="FXC109" s="30"/>
      <c r="FXD109" s="30"/>
      <c r="FXE109" s="30"/>
      <c r="FXF109" s="30"/>
      <c r="FXG109" s="30"/>
      <c r="FXH109" s="30"/>
      <c r="FXI109" s="30"/>
      <c r="FXJ109" s="30"/>
      <c r="FXK109" s="30"/>
      <c r="FXL109" s="30"/>
      <c r="FXM109" s="30"/>
      <c r="FXN109" s="30"/>
      <c r="FXO109" s="30"/>
      <c r="FXP109" s="30"/>
      <c r="FXQ109" s="30"/>
      <c r="FXR109" s="30"/>
      <c r="FXS109" s="30"/>
      <c r="FXT109" s="30"/>
      <c r="FXU109" s="30"/>
      <c r="FXV109" s="30"/>
      <c r="FXW109" s="30"/>
      <c r="FXX109" s="30"/>
      <c r="FXY109" s="30"/>
      <c r="FXZ109" s="30"/>
      <c r="FYA109" s="30"/>
      <c r="FYB109" s="30"/>
      <c r="FYC109" s="30"/>
      <c r="FYD109" s="30"/>
      <c r="FYE109" s="30"/>
      <c r="FYF109" s="30"/>
      <c r="FYG109" s="30"/>
      <c r="FYH109" s="30"/>
      <c r="FYI109" s="30"/>
      <c r="FYJ109" s="30"/>
      <c r="FYK109" s="30"/>
      <c r="FYL109" s="30"/>
      <c r="FYM109" s="30"/>
      <c r="FYN109" s="30"/>
      <c r="FYO109" s="30"/>
      <c r="FYP109" s="30"/>
      <c r="FYQ109" s="30"/>
      <c r="FYR109" s="30"/>
      <c r="FYS109" s="30"/>
      <c r="FYT109" s="30"/>
      <c r="FYU109" s="30"/>
      <c r="FYV109" s="30"/>
      <c r="FYW109" s="30"/>
      <c r="FYX109" s="30"/>
      <c r="FYY109" s="30"/>
      <c r="FYZ109" s="30"/>
      <c r="FZA109" s="30"/>
      <c r="FZB109" s="30"/>
      <c r="FZC109" s="30"/>
      <c r="FZD109" s="30"/>
      <c r="FZE109" s="30"/>
      <c r="FZF109" s="30"/>
      <c r="FZG109" s="30"/>
      <c r="FZH109" s="30"/>
      <c r="FZI109" s="30"/>
      <c r="FZJ109" s="30"/>
      <c r="FZK109" s="30"/>
      <c r="FZL109" s="30"/>
      <c r="FZM109" s="30"/>
      <c r="FZN109" s="30"/>
      <c r="FZO109" s="30"/>
      <c r="FZP109" s="30"/>
      <c r="FZQ109" s="30"/>
      <c r="FZR109" s="30"/>
      <c r="FZS109" s="30"/>
      <c r="FZT109" s="30"/>
      <c r="FZU109" s="30"/>
      <c r="FZV109" s="30"/>
      <c r="FZW109" s="30"/>
      <c r="FZX109" s="30"/>
      <c r="FZY109" s="30"/>
      <c r="FZZ109" s="30"/>
      <c r="GAA109" s="30"/>
      <c r="GAB109" s="30"/>
      <c r="GAC109" s="30"/>
      <c r="GAD109" s="30"/>
      <c r="GAE109" s="30"/>
      <c r="GAF109" s="30"/>
      <c r="GAG109" s="30"/>
      <c r="GAH109" s="30"/>
      <c r="GAI109" s="30"/>
      <c r="GAJ109" s="30"/>
      <c r="GAK109" s="30"/>
      <c r="GAL109" s="30"/>
      <c r="GAM109" s="30"/>
      <c r="GAN109" s="30"/>
      <c r="GAO109" s="30"/>
      <c r="GAP109" s="30"/>
      <c r="GAQ109" s="30"/>
      <c r="GAR109" s="30"/>
      <c r="GAS109" s="30"/>
      <c r="GAT109" s="30"/>
      <c r="GAU109" s="30"/>
      <c r="GAV109" s="30"/>
      <c r="GAW109" s="30"/>
      <c r="GAX109" s="30"/>
      <c r="GAY109" s="30"/>
      <c r="GAZ109" s="30"/>
      <c r="GBA109" s="30"/>
      <c r="GBB109" s="30"/>
      <c r="GBC109" s="30"/>
      <c r="GBD109" s="30"/>
      <c r="GBE109" s="30"/>
      <c r="GBF109" s="30"/>
      <c r="GBG109" s="30"/>
      <c r="GBH109" s="30"/>
      <c r="GBI109" s="30"/>
      <c r="GBJ109" s="30"/>
      <c r="GBK109" s="30"/>
      <c r="GBL109" s="30"/>
      <c r="GBM109" s="30"/>
      <c r="GBN109" s="30"/>
      <c r="GBO109" s="30"/>
      <c r="GBP109" s="30"/>
      <c r="GBQ109" s="30"/>
      <c r="GBR109" s="30"/>
      <c r="GBS109" s="30"/>
      <c r="GBT109" s="30"/>
      <c r="GBU109" s="30"/>
      <c r="GBV109" s="30"/>
      <c r="GBW109" s="30"/>
      <c r="GBX109" s="30"/>
      <c r="GBY109" s="30"/>
      <c r="GBZ109" s="30"/>
      <c r="GCA109" s="30"/>
      <c r="GCB109" s="30"/>
      <c r="GCC109" s="30"/>
      <c r="GCD109" s="30"/>
      <c r="GCE109" s="30"/>
      <c r="GCF109" s="30"/>
      <c r="GCG109" s="30"/>
      <c r="GCH109" s="30"/>
      <c r="GCI109" s="30"/>
      <c r="GCJ109" s="30"/>
      <c r="GCK109" s="30"/>
      <c r="GCL109" s="30"/>
      <c r="GCM109" s="30"/>
      <c r="GCN109" s="30"/>
      <c r="GCO109" s="30"/>
      <c r="GCP109" s="30"/>
      <c r="GCQ109" s="30"/>
      <c r="GCR109" s="30"/>
      <c r="GCS109" s="30"/>
      <c r="GCT109" s="30"/>
      <c r="GCU109" s="30"/>
      <c r="GCV109" s="30"/>
      <c r="GCW109" s="30"/>
      <c r="GCX109" s="30"/>
      <c r="GCY109" s="30"/>
      <c r="GCZ109" s="30"/>
      <c r="GDA109" s="30"/>
      <c r="GDB109" s="30"/>
      <c r="GDC109" s="30"/>
      <c r="GDD109" s="30"/>
      <c r="GDE109" s="30"/>
      <c r="GDF109" s="30"/>
      <c r="GDG109" s="30"/>
      <c r="GDH109" s="30"/>
      <c r="GDI109" s="30"/>
      <c r="GDJ109" s="30"/>
      <c r="GDK109" s="30"/>
      <c r="GDL109" s="30"/>
      <c r="GDM109" s="30"/>
      <c r="GDN109" s="30"/>
      <c r="GDO109" s="30"/>
      <c r="GDP109" s="30"/>
      <c r="GDQ109" s="30"/>
      <c r="GDR109" s="30"/>
      <c r="GDS109" s="30"/>
      <c r="GDT109" s="30"/>
      <c r="GDU109" s="30"/>
      <c r="GDV109" s="30"/>
      <c r="GDW109" s="30"/>
      <c r="GDX109" s="30"/>
      <c r="GDY109" s="30"/>
      <c r="GDZ109" s="30"/>
      <c r="GEA109" s="30"/>
      <c r="GEB109" s="30"/>
      <c r="GEC109" s="30"/>
      <c r="GED109" s="30"/>
      <c r="GEE109" s="30"/>
      <c r="GEF109" s="30"/>
      <c r="GEG109" s="30"/>
      <c r="GEH109" s="30"/>
      <c r="GEI109" s="30"/>
      <c r="GEJ109" s="30"/>
      <c r="GEK109" s="30"/>
      <c r="GEL109" s="30"/>
      <c r="GEM109" s="30"/>
      <c r="GEN109" s="30"/>
      <c r="GEO109" s="30"/>
      <c r="GEP109" s="30"/>
      <c r="GEQ109" s="30"/>
      <c r="GER109" s="30"/>
      <c r="GES109" s="30"/>
      <c r="GET109" s="30"/>
      <c r="GEU109" s="30"/>
      <c r="GEV109" s="30"/>
      <c r="GEW109" s="30"/>
      <c r="GEX109" s="30"/>
      <c r="GEY109" s="30"/>
      <c r="GEZ109" s="30"/>
      <c r="GFA109" s="30"/>
      <c r="GFB109" s="30"/>
      <c r="GFC109" s="30"/>
      <c r="GFD109" s="30"/>
      <c r="GFE109" s="30"/>
      <c r="GFF109" s="30"/>
      <c r="GFG109" s="30"/>
      <c r="GFH109" s="30"/>
      <c r="GFI109" s="30"/>
      <c r="GFJ109" s="30"/>
      <c r="GFK109" s="30"/>
      <c r="GFL109" s="30"/>
      <c r="GFM109" s="30"/>
      <c r="GFN109" s="30"/>
      <c r="GFO109" s="30"/>
      <c r="GFP109" s="30"/>
      <c r="GFQ109" s="30"/>
      <c r="GFR109" s="30"/>
      <c r="GFS109" s="30"/>
      <c r="GFT109" s="30"/>
      <c r="GFU109" s="30"/>
      <c r="GFV109" s="30"/>
      <c r="GFW109" s="30"/>
      <c r="GFX109" s="30"/>
      <c r="GFY109" s="30"/>
      <c r="GFZ109" s="30"/>
      <c r="GGA109" s="30"/>
      <c r="GGB109" s="30"/>
      <c r="GGC109" s="30"/>
      <c r="GGD109" s="30"/>
      <c r="GGE109" s="30"/>
      <c r="GGF109" s="30"/>
      <c r="GGG109" s="30"/>
      <c r="GGH109" s="30"/>
      <c r="GGI109" s="30"/>
      <c r="GGJ109" s="30"/>
      <c r="GGK109" s="30"/>
      <c r="GGL109" s="30"/>
      <c r="GGM109" s="30"/>
      <c r="GGN109" s="30"/>
      <c r="GGO109" s="30"/>
      <c r="GGP109" s="30"/>
      <c r="GGQ109" s="30"/>
      <c r="GGR109" s="30"/>
      <c r="GGS109" s="30"/>
      <c r="GGT109" s="30"/>
      <c r="GGU109" s="30"/>
      <c r="GGV109" s="30"/>
      <c r="GGW109" s="30"/>
      <c r="GGX109" s="30"/>
      <c r="GGY109" s="30"/>
      <c r="GGZ109" s="30"/>
      <c r="GHA109" s="30"/>
      <c r="GHB109" s="30"/>
      <c r="GHC109" s="30"/>
      <c r="GHD109" s="30"/>
      <c r="GHE109" s="30"/>
      <c r="GHF109" s="30"/>
      <c r="GHG109" s="30"/>
      <c r="GHH109" s="30"/>
      <c r="GHI109" s="30"/>
      <c r="GHJ109" s="30"/>
      <c r="GHK109" s="30"/>
      <c r="GHL109" s="30"/>
      <c r="GHM109" s="30"/>
      <c r="GHN109" s="30"/>
      <c r="GHO109" s="30"/>
      <c r="GHP109" s="30"/>
      <c r="GHQ109" s="30"/>
      <c r="GHR109" s="30"/>
      <c r="GHS109" s="30"/>
      <c r="GHT109" s="30"/>
      <c r="GHU109" s="30"/>
      <c r="GHV109" s="30"/>
      <c r="GHW109" s="30"/>
      <c r="GHX109" s="30"/>
      <c r="GHY109" s="30"/>
      <c r="GHZ109" s="30"/>
      <c r="GIA109" s="30"/>
      <c r="GIB109" s="30"/>
      <c r="GIC109" s="30"/>
      <c r="GID109" s="30"/>
      <c r="GIE109" s="30"/>
      <c r="GIF109" s="30"/>
      <c r="GIG109" s="30"/>
      <c r="GIH109" s="30"/>
      <c r="GII109" s="30"/>
      <c r="GIJ109" s="30"/>
      <c r="GIK109" s="30"/>
      <c r="GIL109" s="30"/>
      <c r="GIM109" s="30"/>
      <c r="GIN109" s="30"/>
      <c r="GIO109" s="30"/>
      <c r="GIP109" s="30"/>
      <c r="GIQ109" s="30"/>
      <c r="GIR109" s="30"/>
      <c r="GIS109" s="30"/>
      <c r="GIT109" s="30"/>
      <c r="GIU109" s="30"/>
      <c r="GIV109" s="30"/>
      <c r="GIW109" s="30"/>
      <c r="GIX109" s="30"/>
      <c r="GIY109" s="30"/>
      <c r="GIZ109" s="30"/>
      <c r="GJA109" s="30"/>
      <c r="GJB109" s="30"/>
      <c r="GJC109" s="30"/>
      <c r="GJD109" s="30"/>
      <c r="GJE109" s="30"/>
      <c r="GJF109" s="30"/>
      <c r="GJG109" s="30"/>
      <c r="GJH109" s="30"/>
      <c r="GJI109" s="30"/>
      <c r="GJJ109" s="30"/>
      <c r="GJK109" s="30"/>
      <c r="GJL109" s="30"/>
      <c r="GJM109" s="30"/>
      <c r="GJN109" s="30"/>
      <c r="GJO109" s="30"/>
      <c r="GJP109" s="30"/>
      <c r="GJQ109" s="30"/>
      <c r="GJR109" s="30"/>
      <c r="GJS109" s="30"/>
      <c r="GJT109" s="30"/>
      <c r="GJU109" s="30"/>
      <c r="GJV109" s="30"/>
      <c r="GJW109" s="30"/>
      <c r="GJX109" s="30"/>
      <c r="GJY109" s="30"/>
      <c r="GJZ109" s="30"/>
      <c r="GKA109" s="30"/>
      <c r="GKB109" s="30"/>
      <c r="GKC109" s="30"/>
      <c r="GKD109" s="30"/>
      <c r="GKE109" s="30"/>
      <c r="GKF109" s="30"/>
      <c r="GKG109" s="30"/>
      <c r="GKH109" s="30"/>
      <c r="GKI109" s="30"/>
      <c r="GKJ109" s="30"/>
      <c r="GKK109" s="30"/>
      <c r="GKL109" s="30"/>
      <c r="GKM109" s="30"/>
      <c r="GKN109" s="30"/>
      <c r="GKO109" s="30"/>
      <c r="GKP109" s="30"/>
      <c r="GKQ109" s="30"/>
      <c r="GKR109" s="30"/>
      <c r="GKS109" s="30"/>
      <c r="GKT109" s="30"/>
      <c r="GKU109" s="30"/>
      <c r="GKV109" s="30"/>
      <c r="GKW109" s="30"/>
      <c r="GKX109" s="30"/>
      <c r="GKY109" s="30"/>
      <c r="GKZ109" s="30"/>
      <c r="GLA109" s="30"/>
      <c r="GLB109" s="30"/>
      <c r="GLC109" s="30"/>
      <c r="GLD109" s="30"/>
      <c r="GLE109" s="30"/>
      <c r="GLF109" s="30"/>
      <c r="GLG109" s="30"/>
      <c r="GLH109" s="30"/>
      <c r="GLI109" s="30"/>
      <c r="GLJ109" s="30"/>
      <c r="GLK109" s="30"/>
      <c r="GLL109" s="30"/>
      <c r="GLM109" s="30"/>
      <c r="GLN109" s="30"/>
      <c r="GLO109" s="30"/>
      <c r="GLP109" s="30"/>
      <c r="GLQ109" s="30"/>
      <c r="GLR109" s="30"/>
      <c r="GLS109" s="30"/>
      <c r="GLT109" s="30"/>
      <c r="GLU109" s="30"/>
      <c r="GLV109" s="30"/>
      <c r="GLW109" s="30"/>
      <c r="GLX109" s="30"/>
      <c r="GLY109" s="30"/>
      <c r="GLZ109" s="30"/>
      <c r="GMA109" s="30"/>
      <c r="GMB109" s="30"/>
      <c r="GMC109" s="30"/>
      <c r="GMD109" s="30"/>
      <c r="GME109" s="30"/>
      <c r="GMF109" s="30"/>
      <c r="GMG109" s="30"/>
      <c r="GMH109" s="30"/>
      <c r="GMI109" s="30"/>
      <c r="GMJ109" s="30"/>
      <c r="GMK109" s="30"/>
      <c r="GML109" s="30"/>
      <c r="GMM109" s="30"/>
      <c r="GMN109" s="30"/>
      <c r="GMO109" s="30"/>
      <c r="GMP109" s="30"/>
      <c r="GMQ109" s="30"/>
      <c r="GMR109" s="30"/>
      <c r="GMS109" s="30"/>
      <c r="GMT109" s="30"/>
      <c r="GMU109" s="30"/>
      <c r="GMV109" s="30"/>
      <c r="GMW109" s="30"/>
      <c r="GMX109" s="30"/>
      <c r="GMY109" s="30"/>
      <c r="GMZ109" s="30"/>
      <c r="GNA109" s="30"/>
      <c r="GNB109" s="30"/>
      <c r="GNC109" s="30"/>
      <c r="GND109" s="30"/>
      <c r="GNE109" s="30"/>
      <c r="GNF109" s="30"/>
      <c r="GNG109" s="30"/>
      <c r="GNH109" s="30"/>
      <c r="GNI109" s="30"/>
      <c r="GNJ109" s="30"/>
      <c r="GNK109" s="30"/>
      <c r="GNL109" s="30"/>
      <c r="GNM109" s="30"/>
      <c r="GNN109" s="30"/>
      <c r="GNO109" s="30"/>
      <c r="GNP109" s="30"/>
      <c r="GNQ109" s="30"/>
      <c r="GNR109" s="30"/>
      <c r="GNS109" s="30"/>
      <c r="GNT109" s="30"/>
      <c r="GNU109" s="30"/>
      <c r="GNV109" s="30"/>
      <c r="GNW109" s="30"/>
      <c r="GNX109" s="30"/>
      <c r="GNY109" s="30"/>
      <c r="GNZ109" s="30"/>
      <c r="GOA109" s="30"/>
      <c r="GOB109" s="30"/>
      <c r="GOC109" s="30"/>
      <c r="GOD109" s="30"/>
      <c r="GOE109" s="30"/>
      <c r="GOF109" s="30"/>
      <c r="GOG109" s="30"/>
      <c r="GOH109" s="30"/>
      <c r="GOI109" s="30"/>
      <c r="GOJ109" s="30"/>
      <c r="GOK109" s="30"/>
      <c r="GOL109" s="30"/>
      <c r="GOM109" s="30"/>
      <c r="GON109" s="30"/>
      <c r="GOO109" s="30"/>
      <c r="GOP109" s="30"/>
      <c r="GOQ109" s="30"/>
      <c r="GOR109" s="30"/>
      <c r="GOS109" s="30"/>
      <c r="GOT109" s="30"/>
      <c r="GOU109" s="30"/>
      <c r="GOV109" s="30"/>
      <c r="GOW109" s="30"/>
      <c r="GOX109" s="30"/>
      <c r="GOY109" s="30"/>
      <c r="GOZ109" s="30"/>
      <c r="GPA109" s="30"/>
      <c r="GPB109" s="30"/>
      <c r="GPC109" s="30"/>
      <c r="GPD109" s="30"/>
      <c r="GPE109" s="30"/>
      <c r="GPF109" s="30"/>
      <c r="GPG109" s="30"/>
      <c r="GPH109" s="30"/>
      <c r="GPI109" s="30"/>
      <c r="GPJ109" s="30"/>
      <c r="GPK109" s="30"/>
      <c r="GPL109" s="30"/>
      <c r="GPM109" s="30"/>
      <c r="GPN109" s="30"/>
      <c r="GPO109" s="30"/>
      <c r="GPP109" s="30"/>
      <c r="GPQ109" s="30"/>
      <c r="GPR109" s="30"/>
      <c r="GPS109" s="30"/>
      <c r="GPT109" s="30"/>
      <c r="GPU109" s="30"/>
      <c r="GPV109" s="30"/>
      <c r="GPW109" s="30"/>
      <c r="GPX109" s="30"/>
      <c r="GPY109" s="30"/>
      <c r="GPZ109" s="30"/>
      <c r="GQA109" s="30"/>
      <c r="GQB109" s="30"/>
      <c r="GQC109" s="30"/>
      <c r="GQD109" s="30"/>
      <c r="GQE109" s="30"/>
      <c r="GQF109" s="30"/>
      <c r="GQG109" s="30"/>
      <c r="GQH109" s="30"/>
      <c r="GQI109" s="30"/>
      <c r="GQJ109" s="30"/>
      <c r="GQK109" s="30"/>
      <c r="GQL109" s="30"/>
      <c r="GQM109" s="30"/>
      <c r="GQN109" s="30"/>
      <c r="GQO109" s="30"/>
      <c r="GQP109" s="30"/>
      <c r="GQQ109" s="30"/>
      <c r="GQR109" s="30"/>
      <c r="GQS109" s="30"/>
      <c r="GQT109" s="30"/>
      <c r="GQU109" s="30"/>
      <c r="GQV109" s="30"/>
      <c r="GQW109" s="30"/>
      <c r="GQX109" s="30"/>
      <c r="GQY109" s="30"/>
      <c r="GQZ109" s="30"/>
      <c r="GRA109" s="30"/>
      <c r="GRB109" s="30"/>
      <c r="GRC109" s="30"/>
      <c r="GRD109" s="30"/>
      <c r="GRE109" s="30"/>
      <c r="GRF109" s="30"/>
      <c r="GRG109" s="30"/>
      <c r="GRH109" s="30"/>
      <c r="GRI109" s="30"/>
      <c r="GRJ109" s="30"/>
      <c r="GRK109" s="30"/>
      <c r="GRL109" s="30"/>
      <c r="GRM109" s="30"/>
      <c r="GRN109" s="30"/>
      <c r="GRO109" s="30"/>
      <c r="GRP109" s="30"/>
      <c r="GRQ109" s="30"/>
      <c r="GRR109" s="30"/>
      <c r="GRS109" s="30"/>
      <c r="GRT109" s="30"/>
      <c r="GRU109" s="30"/>
      <c r="GRV109" s="30"/>
      <c r="GRW109" s="30"/>
      <c r="GRX109" s="30"/>
      <c r="GRY109" s="30"/>
      <c r="GRZ109" s="30"/>
      <c r="GSA109" s="30"/>
      <c r="GSB109" s="30"/>
      <c r="GSC109" s="30"/>
      <c r="GSD109" s="30"/>
      <c r="GSE109" s="30"/>
      <c r="GSF109" s="30"/>
      <c r="GSG109" s="30"/>
      <c r="GSH109" s="30"/>
      <c r="GSI109" s="30"/>
      <c r="GSJ109" s="30"/>
      <c r="GSK109" s="30"/>
      <c r="GSL109" s="30"/>
      <c r="GSM109" s="30"/>
      <c r="GSN109" s="30"/>
      <c r="GSO109" s="30"/>
      <c r="GSP109" s="30"/>
      <c r="GSQ109" s="30"/>
      <c r="GSR109" s="30"/>
      <c r="GSS109" s="30"/>
      <c r="GST109" s="30"/>
      <c r="GSU109" s="30"/>
      <c r="GSV109" s="30"/>
      <c r="GSW109" s="30"/>
      <c r="GSX109" s="30"/>
      <c r="GSY109" s="30"/>
      <c r="GSZ109" s="30"/>
      <c r="GTA109" s="30"/>
      <c r="GTB109" s="30"/>
      <c r="GTC109" s="30"/>
      <c r="GTD109" s="30"/>
      <c r="GTE109" s="30"/>
      <c r="GTF109" s="30"/>
      <c r="GTG109" s="30"/>
      <c r="GTH109" s="30"/>
      <c r="GTI109" s="30"/>
      <c r="GTJ109" s="30"/>
      <c r="GTK109" s="30"/>
      <c r="GTL109" s="30"/>
      <c r="GTM109" s="30"/>
      <c r="GTN109" s="30"/>
      <c r="GTO109" s="30"/>
      <c r="GTP109" s="30"/>
      <c r="GTQ109" s="30"/>
      <c r="GTR109" s="30"/>
      <c r="GTS109" s="30"/>
      <c r="GTT109" s="30"/>
      <c r="GTU109" s="30"/>
      <c r="GTV109" s="30"/>
      <c r="GTW109" s="30"/>
      <c r="GTX109" s="30"/>
      <c r="GTY109" s="30"/>
      <c r="GTZ109" s="30"/>
      <c r="GUA109" s="30"/>
      <c r="GUB109" s="30"/>
      <c r="GUC109" s="30"/>
      <c r="GUD109" s="30"/>
      <c r="GUE109" s="30"/>
      <c r="GUF109" s="30"/>
      <c r="GUG109" s="30"/>
      <c r="GUH109" s="30"/>
      <c r="GUI109" s="30"/>
      <c r="GUJ109" s="30"/>
      <c r="GUK109" s="30"/>
      <c r="GUL109" s="30"/>
      <c r="GUM109" s="30"/>
      <c r="GUN109" s="30"/>
      <c r="GUO109" s="30"/>
      <c r="GUP109" s="30"/>
      <c r="GUQ109" s="30"/>
      <c r="GUR109" s="30"/>
      <c r="GUS109" s="30"/>
      <c r="GUT109" s="30"/>
      <c r="GUU109" s="30"/>
      <c r="GUV109" s="30"/>
      <c r="GUW109" s="30"/>
      <c r="GUX109" s="30"/>
      <c r="GUY109" s="30"/>
      <c r="GUZ109" s="30"/>
      <c r="GVA109" s="30"/>
      <c r="GVB109" s="30"/>
      <c r="GVC109" s="30"/>
      <c r="GVD109" s="30"/>
      <c r="GVE109" s="30"/>
      <c r="GVF109" s="30"/>
      <c r="GVG109" s="30"/>
      <c r="GVH109" s="30"/>
      <c r="GVI109" s="30"/>
      <c r="GVJ109" s="30"/>
      <c r="GVK109" s="30"/>
      <c r="GVL109" s="30"/>
      <c r="GVM109" s="30"/>
      <c r="GVN109" s="30"/>
      <c r="GVO109" s="30"/>
      <c r="GVP109" s="30"/>
      <c r="GVQ109" s="30"/>
      <c r="GVR109" s="30"/>
      <c r="GVS109" s="30"/>
      <c r="GVT109" s="30"/>
      <c r="GVU109" s="30"/>
      <c r="GVV109" s="30"/>
      <c r="GVW109" s="30"/>
      <c r="GVX109" s="30"/>
      <c r="GVY109" s="30"/>
      <c r="GVZ109" s="30"/>
      <c r="GWA109" s="30"/>
      <c r="GWB109" s="30"/>
      <c r="GWC109" s="30"/>
      <c r="GWD109" s="30"/>
      <c r="GWE109" s="30"/>
      <c r="GWF109" s="30"/>
      <c r="GWG109" s="30"/>
      <c r="GWH109" s="30"/>
      <c r="GWI109" s="30"/>
      <c r="GWJ109" s="30"/>
      <c r="GWK109" s="30"/>
      <c r="GWL109" s="30"/>
      <c r="GWM109" s="30"/>
      <c r="GWN109" s="30"/>
      <c r="GWO109" s="30"/>
      <c r="GWP109" s="30"/>
      <c r="GWQ109" s="30"/>
      <c r="GWR109" s="30"/>
      <c r="GWS109" s="30"/>
      <c r="GWT109" s="30"/>
      <c r="GWU109" s="30"/>
      <c r="GWV109" s="30"/>
      <c r="GWW109" s="30"/>
      <c r="GWX109" s="30"/>
      <c r="GWY109" s="30"/>
      <c r="GWZ109" s="30"/>
      <c r="GXA109" s="30"/>
      <c r="GXB109" s="30"/>
      <c r="GXC109" s="30"/>
      <c r="GXD109" s="30"/>
      <c r="GXE109" s="30"/>
      <c r="GXF109" s="30"/>
      <c r="GXG109" s="30"/>
      <c r="GXH109" s="30"/>
      <c r="GXI109" s="30"/>
      <c r="GXJ109" s="30"/>
      <c r="GXK109" s="30"/>
      <c r="GXL109" s="30"/>
      <c r="GXM109" s="30"/>
      <c r="GXN109" s="30"/>
      <c r="GXO109" s="30"/>
      <c r="GXP109" s="30"/>
      <c r="GXQ109" s="30"/>
      <c r="GXR109" s="30"/>
      <c r="GXS109" s="30"/>
      <c r="GXT109" s="30"/>
      <c r="GXU109" s="30"/>
      <c r="GXV109" s="30"/>
      <c r="GXW109" s="30"/>
      <c r="GXX109" s="30"/>
      <c r="GXY109" s="30"/>
      <c r="GXZ109" s="30"/>
      <c r="GYA109" s="30"/>
      <c r="GYB109" s="30"/>
      <c r="GYC109" s="30"/>
      <c r="GYD109" s="30"/>
      <c r="GYE109" s="30"/>
      <c r="GYF109" s="30"/>
      <c r="GYG109" s="30"/>
      <c r="GYH109" s="30"/>
      <c r="GYI109" s="30"/>
      <c r="GYJ109" s="30"/>
      <c r="GYK109" s="30"/>
      <c r="GYL109" s="30"/>
      <c r="GYM109" s="30"/>
      <c r="GYN109" s="30"/>
      <c r="GYO109" s="30"/>
      <c r="GYP109" s="30"/>
      <c r="GYQ109" s="30"/>
      <c r="GYR109" s="30"/>
      <c r="GYS109" s="30"/>
      <c r="GYT109" s="30"/>
      <c r="GYU109" s="30"/>
      <c r="GYV109" s="30"/>
      <c r="GYW109" s="30"/>
      <c r="GYX109" s="30"/>
      <c r="GYY109" s="30"/>
      <c r="GYZ109" s="30"/>
      <c r="GZA109" s="30"/>
      <c r="GZB109" s="30"/>
      <c r="GZC109" s="30"/>
      <c r="GZD109" s="30"/>
      <c r="GZE109" s="30"/>
      <c r="GZF109" s="30"/>
      <c r="GZG109" s="30"/>
      <c r="GZH109" s="30"/>
      <c r="GZI109" s="30"/>
      <c r="GZJ109" s="30"/>
      <c r="GZK109" s="30"/>
      <c r="GZL109" s="30"/>
      <c r="GZM109" s="30"/>
      <c r="GZN109" s="30"/>
      <c r="GZO109" s="30"/>
      <c r="GZP109" s="30"/>
      <c r="GZQ109" s="30"/>
      <c r="GZR109" s="30"/>
      <c r="GZS109" s="30"/>
      <c r="GZT109" s="30"/>
      <c r="GZU109" s="30"/>
      <c r="GZV109" s="30"/>
      <c r="GZW109" s="30"/>
      <c r="GZX109" s="30"/>
      <c r="GZY109" s="30"/>
      <c r="GZZ109" s="30"/>
      <c r="HAA109" s="30"/>
      <c r="HAB109" s="30"/>
      <c r="HAC109" s="30"/>
      <c r="HAD109" s="30"/>
      <c r="HAE109" s="30"/>
      <c r="HAF109" s="30"/>
      <c r="HAG109" s="30"/>
      <c r="HAH109" s="30"/>
      <c r="HAI109" s="30"/>
      <c r="HAJ109" s="30"/>
      <c r="HAK109" s="30"/>
      <c r="HAL109" s="30"/>
      <c r="HAM109" s="30"/>
      <c r="HAN109" s="30"/>
      <c r="HAO109" s="30"/>
      <c r="HAP109" s="30"/>
      <c r="HAQ109" s="30"/>
      <c r="HAR109" s="30"/>
      <c r="HAS109" s="30"/>
      <c r="HAT109" s="30"/>
      <c r="HAU109" s="30"/>
      <c r="HAV109" s="30"/>
      <c r="HAW109" s="30"/>
      <c r="HAX109" s="30"/>
      <c r="HAY109" s="30"/>
      <c r="HAZ109" s="30"/>
      <c r="HBA109" s="30"/>
      <c r="HBB109" s="30"/>
      <c r="HBC109" s="30"/>
      <c r="HBD109" s="30"/>
      <c r="HBE109" s="30"/>
      <c r="HBF109" s="30"/>
      <c r="HBG109" s="30"/>
      <c r="HBH109" s="30"/>
      <c r="HBI109" s="30"/>
      <c r="HBJ109" s="30"/>
      <c r="HBK109" s="30"/>
      <c r="HBL109" s="30"/>
      <c r="HBM109" s="30"/>
      <c r="HBN109" s="30"/>
      <c r="HBO109" s="30"/>
      <c r="HBP109" s="30"/>
      <c r="HBQ109" s="30"/>
      <c r="HBR109" s="30"/>
      <c r="HBS109" s="30"/>
      <c r="HBT109" s="30"/>
      <c r="HBU109" s="30"/>
      <c r="HBV109" s="30"/>
      <c r="HBW109" s="30"/>
      <c r="HBX109" s="30"/>
      <c r="HBY109" s="30"/>
      <c r="HBZ109" s="30"/>
      <c r="HCA109" s="30"/>
      <c r="HCB109" s="30"/>
      <c r="HCC109" s="30"/>
      <c r="HCD109" s="30"/>
      <c r="HCE109" s="30"/>
      <c r="HCF109" s="30"/>
      <c r="HCG109" s="30"/>
      <c r="HCH109" s="30"/>
      <c r="HCI109" s="30"/>
      <c r="HCJ109" s="30"/>
      <c r="HCK109" s="30"/>
      <c r="HCL109" s="30"/>
      <c r="HCM109" s="30"/>
      <c r="HCN109" s="30"/>
      <c r="HCO109" s="30"/>
      <c r="HCP109" s="30"/>
      <c r="HCQ109" s="30"/>
      <c r="HCR109" s="30"/>
      <c r="HCS109" s="30"/>
      <c r="HCT109" s="30"/>
      <c r="HCU109" s="30"/>
      <c r="HCV109" s="30"/>
      <c r="HCW109" s="30"/>
      <c r="HCX109" s="30"/>
      <c r="HCY109" s="30"/>
      <c r="HCZ109" s="30"/>
      <c r="HDA109" s="30"/>
      <c r="HDB109" s="30"/>
      <c r="HDC109" s="30"/>
      <c r="HDD109" s="30"/>
      <c r="HDE109" s="30"/>
      <c r="HDF109" s="30"/>
      <c r="HDG109" s="30"/>
      <c r="HDH109" s="30"/>
      <c r="HDI109" s="30"/>
      <c r="HDJ109" s="30"/>
      <c r="HDK109" s="30"/>
      <c r="HDL109" s="30"/>
      <c r="HDM109" s="30"/>
      <c r="HDN109" s="30"/>
      <c r="HDO109" s="30"/>
      <c r="HDP109" s="30"/>
      <c r="HDQ109" s="30"/>
      <c r="HDR109" s="30"/>
      <c r="HDS109" s="30"/>
      <c r="HDT109" s="30"/>
      <c r="HDU109" s="30"/>
      <c r="HDV109" s="30"/>
      <c r="HDW109" s="30"/>
      <c r="HDX109" s="30"/>
      <c r="HDY109" s="30"/>
      <c r="HDZ109" s="30"/>
      <c r="HEA109" s="30"/>
      <c r="HEB109" s="30"/>
      <c r="HEC109" s="30"/>
      <c r="HED109" s="30"/>
      <c r="HEE109" s="30"/>
      <c r="HEF109" s="30"/>
      <c r="HEG109" s="30"/>
      <c r="HEH109" s="30"/>
      <c r="HEI109" s="30"/>
      <c r="HEJ109" s="30"/>
      <c r="HEK109" s="30"/>
      <c r="HEL109" s="30"/>
      <c r="HEM109" s="30"/>
      <c r="HEN109" s="30"/>
      <c r="HEO109" s="30"/>
      <c r="HEP109" s="30"/>
      <c r="HEQ109" s="30"/>
      <c r="HER109" s="30"/>
      <c r="HES109" s="30"/>
      <c r="HET109" s="30"/>
      <c r="HEU109" s="30"/>
      <c r="HEV109" s="30"/>
      <c r="HEW109" s="30"/>
      <c r="HEX109" s="30"/>
      <c r="HEY109" s="30"/>
      <c r="HEZ109" s="30"/>
      <c r="HFA109" s="30"/>
      <c r="HFB109" s="30"/>
      <c r="HFC109" s="30"/>
      <c r="HFD109" s="30"/>
      <c r="HFE109" s="30"/>
      <c r="HFF109" s="30"/>
      <c r="HFG109" s="30"/>
      <c r="HFH109" s="30"/>
      <c r="HFI109" s="30"/>
      <c r="HFJ109" s="30"/>
      <c r="HFK109" s="30"/>
      <c r="HFL109" s="30"/>
      <c r="HFM109" s="30"/>
      <c r="HFN109" s="30"/>
      <c r="HFO109" s="30"/>
      <c r="HFP109" s="30"/>
      <c r="HFQ109" s="30"/>
      <c r="HFR109" s="30"/>
      <c r="HFS109" s="30"/>
      <c r="HFT109" s="30"/>
      <c r="HFU109" s="30"/>
      <c r="HFV109" s="30"/>
      <c r="HFW109" s="30"/>
      <c r="HFX109" s="30"/>
      <c r="HFY109" s="30"/>
      <c r="HFZ109" s="30"/>
      <c r="HGA109" s="30"/>
      <c r="HGB109" s="30"/>
      <c r="HGC109" s="30"/>
      <c r="HGD109" s="30"/>
      <c r="HGE109" s="30"/>
      <c r="HGF109" s="30"/>
      <c r="HGG109" s="30"/>
      <c r="HGH109" s="30"/>
      <c r="HGI109" s="30"/>
      <c r="HGJ109" s="30"/>
      <c r="HGK109" s="30"/>
      <c r="HGL109" s="30"/>
      <c r="HGM109" s="30"/>
      <c r="HGN109" s="30"/>
      <c r="HGO109" s="30"/>
      <c r="HGP109" s="30"/>
      <c r="HGQ109" s="30"/>
      <c r="HGR109" s="30"/>
      <c r="HGS109" s="30"/>
      <c r="HGT109" s="30"/>
      <c r="HGU109" s="30"/>
      <c r="HGV109" s="30"/>
      <c r="HGW109" s="30"/>
      <c r="HGX109" s="30"/>
      <c r="HGY109" s="30"/>
      <c r="HGZ109" s="30"/>
      <c r="HHA109" s="30"/>
      <c r="HHB109" s="30"/>
      <c r="HHC109" s="30"/>
      <c r="HHD109" s="30"/>
      <c r="HHE109" s="30"/>
      <c r="HHF109" s="30"/>
      <c r="HHG109" s="30"/>
      <c r="HHH109" s="30"/>
      <c r="HHI109" s="30"/>
      <c r="HHJ109" s="30"/>
      <c r="HHK109" s="30"/>
      <c r="HHL109" s="30"/>
      <c r="HHM109" s="30"/>
      <c r="HHN109" s="30"/>
      <c r="HHO109" s="30"/>
      <c r="HHP109" s="30"/>
      <c r="HHQ109" s="30"/>
      <c r="HHR109" s="30"/>
      <c r="HHS109" s="30"/>
      <c r="HHT109" s="30"/>
      <c r="HHU109" s="30"/>
      <c r="HHV109" s="30"/>
      <c r="HHW109" s="30"/>
      <c r="HHX109" s="30"/>
      <c r="HHY109" s="30"/>
      <c r="HHZ109" s="30"/>
      <c r="HIA109" s="30"/>
      <c r="HIB109" s="30"/>
      <c r="HIC109" s="30"/>
      <c r="HID109" s="30"/>
      <c r="HIE109" s="30"/>
      <c r="HIF109" s="30"/>
      <c r="HIG109" s="30"/>
      <c r="HIH109" s="30"/>
      <c r="HII109" s="30"/>
      <c r="HIJ109" s="30"/>
      <c r="HIK109" s="30"/>
      <c r="HIL109" s="30"/>
      <c r="HIM109" s="30"/>
      <c r="HIN109" s="30"/>
      <c r="HIO109" s="30"/>
      <c r="HIP109" s="30"/>
      <c r="HIQ109" s="30"/>
      <c r="HIR109" s="30"/>
      <c r="HIS109" s="30"/>
      <c r="HIT109" s="30"/>
      <c r="HIU109" s="30"/>
      <c r="HIV109" s="30"/>
      <c r="HIW109" s="30"/>
      <c r="HIX109" s="30"/>
      <c r="HIY109" s="30"/>
      <c r="HIZ109" s="30"/>
      <c r="HJA109" s="30"/>
      <c r="HJB109" s="30"/>
      <c r="HJC109" s="30"/>
      <c r="HJD109" s="30"/>
      <c r="HJE109" s="30"/>
      <c r="HJF109" s="30"/>
      <c r="HJG109" s="30"/>
      <c r="HJH109" s="30"/>
      <c r="HJI109" s="30"/>
      <c r="HJJ109" s="30"/>
      <c r="HJK109" s="30"/>
      <c r="HJL109" s="30"/>
      <c r="HJM109" s="30"/>
      <c r="HJN109" s="30"/>
      <c r="HJO109" s="30"/>
      <c r="HJP109" s="30"/>
      <c r="HJQ109" s="30"/>
      <c r="HJR109" s="30"/>
      <c r="HJS109" s="30"/>
      <c r="HJT109" s="30"/>
      <c r="HJU109" s="30"/>
      <c r="HJV109" s="30"/>
      <c r="HJW109" s="30"/>
      <c r="HJX109" s="30"/>
      <c r="HJY109" s="30"/>
      <c r="HJZ109" s="30"/>
      <c r="HKA109" s="30"/>
      <c r="HKB109" s="30"/>
      <c r="HKC109" s="30"/>
      <c r="HKD109" s="30"/>
      <c r="HKE109" s="30"/>
      <c r="HKF109" s="30"/>
      <c r="HKG109" s="30"/>
      <c r="HKH109" s="30"/>
      <c r="HKI109" s="30"/>
      <c r="HKJ109" s="30"/>
      <c r="HKK109" s="30"/>
      <c r="HKL109" s="30"/>
      <c r="HKM109" s="30"/>
      <c r="HKN109" s="30"/>
      <c r="HKO109" s="30"/>
      <c r="HKP109" s="30"/>
      <c r="HKQ109" s="30"/>
      <c r="HKR109" s="30"/>
      <c r="HKS109" s="30"/>
      <c r="HKT109" s="30"/>
      <c r="HKU109" s="30"/>
      <c r="HKV109" s="30"/>
      <c r="HKW109" s="30"/>
      <c r="HKX109" s="30"/>
      <c r="HKY109" s="30"/>
      <c r="HKZ109" s="30"/>
      <c r="HLA109" s="30"/>
      <c r="HLB109" s="30"/>
      <c r="HLC109" s="30"/>
      <c r="HLD109" s="30"/>
      <c r="HLE109" s="30"/>
      <c r="HLF109" s="30"/>
      <c r="HLG109" s="30"/>
      <c r="HLH109" s="30"/>
      <c r="HLI109" s="30"/>
      <c r="HLJ109" s="30"/>
      <c r="HLK109" s="30"/>
      <c r="HLL109" s="30"/>
      <c r="HLM109" s="30"/>
      <c r="HLN109" s="30"/>
      <c r="HLO109" s="30"/>
      <c r="HLP109" s="30"/>
      <c r="HLQ109" s="30"/>
      <c r="HLR109" s="30"/>
      <c r="HLS109" s="30"/>
      <c r="HLT109" s="30"/>
      <c r="HLU109" s="30"/>
      <c r="HLV109" s="30"/>
      <c r="HLW109" s="30"/>
      <c r="HLX109" s="30"/>
      <c r="HLY109" s="30"/>
      <c r="HLZ109" s="30"/>
      <c r="HMA109" s="30"/>
      <c r="HMB109" s="30"/>
      <c r="HMC109" s="30"/>
      <c r="HMD109" s="30"/>
      <c r="HME109" s="30"/>
      <c r="HMF109" s="30"/>
      <c r="HMG109" s="30"/>
      <c r="HMH109" s="30"/>
      <c r="HMI109" s="30"/>
      <c r="HMJ109" s="30"/>
      <c r="HMK109" s="30"/>
      <c r="HML109" s="30"/>
      <c r="HMM109" s="30"/>
      <c r="HMN109" s="30"/>
      <c r="HMO109" s="30"/>
      <c r="HMP109" s="30"/>
      <c r="HMQ109" s="30"/>
      <c r="HMR109" s="30"/>
      <c r="HMS109" s="30"/>
      <c r="HMT109" s="30"/>
      <c r="HMU109" s="30"/>
      <c r="HMV109" s="30"/>
      <c r="HMW109" s="30"/>
      <c r="HMX109" s="30"/>
      <c r="HMY109" s="30"/>
      <c r="HMZ109" s="30"/>
      <c r="HNA109" s="30"/>
      <c r="HNB109" s="30"/>
      <c r="HNC109" s="30"/>
      <c r="HND109" s="30"/>
      <c r="HNE109" s="30"/>
      <c r="HNF109" s="30"/>
      <c r="HNG109" s="30"/>
      <c r="HNH109" s="30"/>
      <c r="HNI109" s="30"/>
      <c r="HNJ109" s="30"/>
      <c r="HNK109" s="30"/>
      <c r="HNL109" s="30"/>
      <c r="HNM109" s="30"/>
      <c r="HNN109" s="30"/>
      <c r="HNO109" s="30"/>
      <c r="HNP109" s="30"/>
      <c r="HNQ109" s="30"/>
      <c r="HNR109" s="30"/>
      <c r="HNS109" s="30"/>
      <c r="HNT109" s="30"/>
      <c r="HNU109" s="30"/>
      <c r="HNV109" s="30"/>
      <c r="HNW109" s="30"/>
      <c r="HNX109" s="30"/>
      <c r="HNY109" s="30"/>
      <c r="HNZ109" s="30"/>
      <c r="HOA109" s="30"/>
      <c r="HOB109" s="30"/>
      <c r="HOC109" s="30"/>
      <c r="HOD109" s="30"/>
      <c r="HOE109" s="30"/>
      <c r="HOF109" s="30"/>
      <c r="HOG109" s="30"/>
      <c r="HOH109" s="30"/>
      <c r="HOI109" s="30"/>
      <c r="HOJ109" s="30"/>
      <c r="HOK109" s="30"/>
      <c r="HOL109" s="30"/>
      <c r="HOM109" s="30"/>
      <c r="HON109" s="30"/>
      <c r="HOO109" s="30"/>
      <c r="HOP109" s="30"/>
      <c r="HOQ109" s="30"/>
      <c r="HOR109" s="30"/>
      <c r="HOS109" s="30"/>
      <c r="HOT109" s="30"/>
      <c r="HOU109" s="30"/>
      <c r="HOV109" s="30"/>
      <c r="HOW109" s="30"/>
      <c r="HOX109" s="30"/>
      <c r="HOY109" s="30"/>
      <c r="HOZ109" s="30"/>
      <c r="HPA109" s="30"/>
      <c r="HPB109" s="30"/>
      <c r="HPC109" s="30"/>
      <c r="HPD109" s="30"/>
      <c r="HPE109" s="30"/>
      <c r="HPF109" s="30"/>
      <c r="HPG109" s="30"/>
      <c r="HPH109" s="30"/>
      <c r="HPI109" s="30"/>
      <c r="HPJ109" s="30"/>
      <c r="HPK109" s="30"/>
      <c r="HPL109" s="30"/>
      <c r="HPM109" s="30"/>
      <c r="HPN109" s="30"/>
      <c r="HPO109" s="30"/>
      <c r="HPP109" s="30"/>
      <c r="HPQ109" s="30"/>
      <c r="HPR109" s="30"/>
      <c r="HPS109" s="30"/>
      <c r="HPT109" s="30"/>
      <c r="HPU109" s="30"/>
      <c r="HPV109" s="30"/>
      <c r="HPW109" s="30"/>
      <c r="HPX109" s="30"/>
      <c r="HPY109" s="30"/>
      <c r="HPZ109" s="30"/>
      <c r="HQA109" s="30"/>
      <c r="HQB109" s="30"/>
      <c r="HQC109" s="30"/>
      <c r="HQD109" s="30"/>
      <c r="HQE109" s="30"/>
      <c r="HQF109" s="30"/>
      <c r="HQG109" s="30"/>
      <c r="HQH109" s="30"/>
      <c r="HQI109" s="30"/>
      <c r="HQJ109" s="30"/>
      <c r="HQK109" s="30"/>
      <c r="HQL109" s="30"/>
      <c r="HQM109" s="30"/>
      <c r="HQN109" s="30"/>
      <c r="HQO109" s="30"/>
      <c r="HQP109" s="30"/>
      <c r="HQQ109" s="30"/>
      <c r="HQR109" s="30"/>
      <c r="HQS109" s="30"/>
      <c r="HQT109" s="30"/>
      <c r="HQU109" s="30"/>
      <c r="HQV109" s="30"/>
      <c r="HQW109" s="30"/>
      <c r="HQX109" s="30"/>
      <c r="HQY109" s="30"/>
      <c r="HQZ109" s="30"/>
      <c r="HRA109" s="30"/>
      <c r="HRB109" s="30"/>
      <c r="HRC109" s="30"/>
      <c r="HRD109" s="30"/>
      <c r="HRE109" s="30"/>
      <c r="HRF109" s="30"/>
      <c r="HRG109" s="30"/>
      <c r="HRH109" s="30"/>
      <c r="HRI109" s="30"/>
      <c r="HRJ109" s="30"/>
      <c r="HRK109" s="30"/>
      <c r="HRL109" s="30"/>
      <c r="HRM109" s="30"/>
      <c r="HRN109" s="30"/>
      <c r="HRO109" s="30"/>
      <c r="HRP109" s="30"/>
      <c r="HRQ109" s="30"/>
      <c r="HRR109" s="30"/>
      <c r="HRS109" s="30"/>
      <c r="HRT109" s="30"/>
      <c r="HRU109" s="30"/>
      <c r="HRV109" s="30"/>
      <c r="HRW109" s="30"/>
      <c r="HRX109" s="30"/>
      <c r="HRY109" s="30"/>
      <c r="HRZ109" s="30"/>
      <c r="HSA109" s="30"/>
      <c r="HSB109" s="30"/>
      <c r="HSC109" s="30"/>
      <c r="HSD109" s="30"/>
      <c r="HSE109" s="30"/>
      <c r="HSF109" s="30"/>
      <c r="HSG109" s="30"/>
      <c r="HSH109" s="30"/>
      <c r="HSI109" s="30"/>
      <c r="HSJ109" s="30"/>
      <c r="HSK109" s="30"/>
      <c r="HSL109" s="30"/>
      <c r="HSM109" s="30"/>
      <c r="HSN109" s="30"/>
      <c r="HSO109" s="30"/>
      <c r="HSP109" s="30"/>
      <c r="HSQ109" s="30"/>
      <c r="HSR109" s="30"/>
      <c r="HSS109" s="30"/>
      <c r="HST109" s="30"/>
      <c r="HSU109" s="30"/>
      <c r="HSV109" s="30"/>
      <c r="HSW109" s="30"/>
      <c r="HSX109" s="30"/>
      <c r="HSY109" s="30"/>
      <c r="HSZ109" s="30"/>
      <c r="HTA109" s="30"/>
      <c r="HTB109" s="30"/>
      <c r="HTC109" s="30"/>
      <c r="HTD109" s="30"/>
      <c r="HTE109" s="30"/>
      <c r="HTF109" s="30"/>
      <c r="HTG109" s="30"/>
      <c r="HTH109" s="30"/>
      <c r="HTI109" s="30"/>
      <c r="HTJ109" s="30"/>
      <c r="HTK109" s="30"/>
      <c r="HTL109" s="30"/>
      <c r="HTM109" s="30"/>
      <c r="HTN109" s="30"/>
      <c r="HTO109" s="30"/>
      <c r="HTP109" s="30"/>
      <c r="HTQ109" s="30"/>
      <c r="HTR109" s="30"/>
      <c r="HTS109" s="30"/>
      <c r="HTT109" s="30"/>
      <c r="HTU109" s="30"/>
      <c r="HTV109" s="30"/>
      <c r="HTW109" s="30"/>
      <c r="HTX109" s="30"/>
      <c r="HTY109" s="30"/>
      <c r="HTZ109" s="30"/>
      <c r="HUA109" s="30"/>
      <c r="HUB109" s="30"/>
      <c r="HUC109" s="30"/>
      <c r="HUD109" s="30"/>
      <c r="HUE109" s="30"/>
      <c r="HUF109" s="30"/>
      <c r="HUG109" s="30"/>
      <c r="HUH109" s="30"/>
      <c r="HUI109" s="30"/>
      <c r="HUJ109" s="30"/>
      <c r="HUK109" s="30"/>
      <c r="HUL109" s="30"/>
      <c r="HUM109" s="30"/>
      <c r="HUN109" s="30"/>
      <c r="HUO109" s="30"/>
      <c r="HUP109" s="30"/>
      <c r="HUQ109" s="30"/>
      <c r="HUR109" s="30"/>
      <c r="HUS109" s="30"/>
      <c r="HUT109" s="30"/>
      <c r="HUU109" s="30"/>
      <c r="HUV109" s="30"/>
      <c r="HUW109" s="30"/>
      <c r="HUX109" s="30"/>
      <c r="HUY109" s="30"/>
      <c r="HUZ109" s="30"/>
      <c r="HVA109" s="30"/>
      <c r="HVB109" s="30"/>
      <c r="HVC109" s="30"/>
      <c r="HVD109" s="30"/>
      <c r="HVE109" s="30"/>
      <c r="HVF109" s="30"/>
      <c r="HVG109" s="30"/>
      <c r="HVH109" s="30"/>
      <c r="HVI109" s="30"/>
      <c r="HVJ109" s="30"/>
      <c r="HVK109" s="30"/>
      <c r="HVL109" s="30"/>
      <c r="HVM109" s="30"/>
      <c r="HVN109" s="30"/>
      <c r="HVO109" s="30"/>
      <c r="HVP109" s="30"/>
      <c r="HVQ109" s="30"/>
      <c r="HVR109" s="30"/>
      <c r="HVS109" s="30"/>
      <c r="HVT109" s="30"/>
      <c r="HVU109" s="30"/>
      <c r="HVV109" s="30"/>
      <c r="HVW109" s="30"/>
      <c r="HVX109" s="30"/>
      <c r="HVY109" s="30"/>
      <c r="HVZ109" s="30"/>
      <c r="HWA109" s="30"/>
      <c r="HWB109" s="30"/>
      <c r="HWC109" s="30"/>
      <c r="HWD109" s="30"/>
      <c r="HWE109" s="30"/>
      <c r="HWF109" s="30"/>
      <c r="HWG109" s="30"/>
      <c r="HWH109" s="30"/>
      <c r="HWI109" s="30"/>
      <c r="HWJ109" s="30"/>
      <c r="HWK109" s="30"/>
      <c r="HWL109" s="30"/>
      <c r="HWM109" s="30"/>
      <c r="HWN109" s="30"/>
      <c r="HWO109" s="30"/>
      <c r="HWP109" s="30"/>
      <c r="HWQ109" s="30"/>
      <c r="HWR109" s="30"/>
      <c r="HWS109" s="30"/>
      <c r="HWT109" s="30"/>
      <c r="HWU109" s="30"/>
      <c r="HWV109" s="30"/>
      <c r="HWW109" s="30"/>
      <c r="HWX109" s="30"/>
      <c r="HWY109" s="30"/>
      <c r="HWZ109" s="30"/>
      <c r="HXA109" s="30"/>
      <c r="HXB109" s="30"/>
      <c r="HXC109" s="30"/>
      <c r="HXD109" s="30"/>
      <c r="HXE109" s="30"/>
      <c r="HXF109" s="30"/>
      <c r="HXG109" s="30"/>
      <c r="HXH109" s="30"/>
      <c r="HXI109" s="30"/>
      <c r="HXJ109" s="30"/>
      <c r="HXK109" s="30"/>
      <c r="HXL109" s="30"/>
      <c r="HXM109" s="30"/>
      <c r="HXN109" s="30"/>
      <c r="HXO109" s="30"/>
      <c r="HXP109" s="30"/>
      <c r="HXQ109" s="30"/>
      <c r="HXR109" s="30"/>
      <c r="HXS109" s="30"/>
      <c r="HXT109" s="30"/>
      <c r="HXU109" s="30"/>
      <c r="HXV109" s="30"/>
      <c r="HXW109" s="30"/>
      <c r="HXX109" s="30"/>
      <c r="HXY109" s="30"/>
      <c r="HXZ109" s="30"/>
      <c r="HYA109" s="30"/>
      <c r="HYB109" s="30"/>
      <c r="HYC109" s="30"/>
      <c r="HYD109" s="30"/>
      <c r="HYE109" s="30"/>
      <c r="HYF109" s="30"/>
      <c r="HYG109" s="30"/>
      <c r="HYH109" s="30"/>
      <c r="HYI109" s="30"/>
      <c r="HYJ109" s="30"/>
      <c r="HYK109" s="30"/>
      <c r="HYL109" s="30"/>
      <c r="HYM109" s="30"/>
      <c r="HYN109" s="30"/>
      <c r="HYO109" s="30"/>
      <c r="HYP109" s="30"/>
      <c r="HYQ109" s="30"/>
      <c r="HYR109" s="30"/>
      <c r="HYS109" s="30"/>
      <c r="HYT109" s="30"/>
      <c r="HYU109" s="30"/>
      <c r="HYV109" s="30"/>
      <c r="HYW109" s="30"/>
      <c r="HYX109" s="30"/>
      <c r="HYY109" s="30"/>
      <c r="HYZ109" s="30"/>
      <c r="HZA109" s="30"/>
      <c r="HZB109" s="30"/>
      <c r="HZC109" s="30"/>
      <c r="HZD109" s="30"/>
      <c r="HZE109" s="30"/>
      <c r="HZF109" s="30"/>
      <c r="HZG109" s="30"/>
      <c r="HZH109" s="30"/>
      <c r="HZI109" s="30"/>
      <c r="HZJ109" s="30"/>
      <c r="HZK109" s="30"/>
      <c r="HZL109" s="30"/>
      <c r="HZM109" s="30"/>
      <c r="HZN109" s="30"/>
      <c r="HZO109" s="30"/>
      <c r="HZP109" s="30"/>
      <c r="HZQ109" s="30"/>
      <c r="HZR109" s="30"/>
      <c r="HZS109" s="30"/>
      <c r="HZT109" s="30"/>
      <c r="HZU109" s="30"/>
      <c r="HZV109" s="30"/>
      <c r="HZW109" s="30"/>
      <c r="HZX109" s="30"/>
      <c r="HZY109" s="30"/>
      <c r="HZZ109" s="30"/>
      <c r="IAA109" s="30"/>
      <c r="IAB109" s="30"/>
      <c r="IAC109" s="30"/>
      <c r="IAD109" s="30"/>
      <c r="IAE109" s="30"/>
      <c r="IAF109" s="30"/>
      <c r="IAG109" s="30"/>
      <c r="IAH109" s="30"/>
      <c r="IAI109" s="30"/>
      <c r="IAJ109" s="30"/>
      <c r="IAK109" s="30"/>
      <c r="IAL109" s="30"/>
      <c r="IAM109" s="30"/>
      <c r="IAN109" s="30"/>
      <c r="IAO109" s="30"/>
      <c r="IAP109" s="30"/>
      <c r="IAQ109" s="30"/>
      <c r="IAR109" s="30"/>
      <c r="IAS109" s="30"/>
      <c r="IAT109" s="30"/>
      <c r="IAU109" s="30"/>
      <c r="IAV109" s="30"/>
      <c r="IAW109" s="30"/>
      <c r="IAX109" s="30"/>
      <c r="IAY109" s="30"/>
      <c r="IAZ109" s="30"/>
      <c r="IBA109" s="30"/>
      <c r="IBB109" s="30"/>
      <c r="IBC109" s="30"/>
      <c r="IBD109" s="30"/>
      <c r="IBE109" s="30"/>
      <c r="IBF109" s="30"/>
      <c r="IBG109" s="30"/>
      <c r="IBH109" s="30"/>
      <c r="IBI109" s="30"/>
      <c r="IBJ109" s="30"/>
      <c r="IBK109" s="30"/>
      <c r="IBL109" s="30"/>
      <c r="IBM109" s="30"/>
      <c r="IBN109" s="30"/>
      <c r="IBO109" s="30"/>
      <c r="IBP109" s="30"/>
      <c r="IBQ109" s="30"/>
      <c r="IBR109" s="30"/>
      <c r="IBS109" s="30"/>
      <c r="IBT109" s="30"/>
      <c r="IBU109" s="30"/>
      <c r="IBV109" s="30"/>
      <c r="IBW109" s="30"/>
      <c r="IBX109" s="30"/>
      <c r="IBY109" s="30"/>
      <c r="IBZ109" s="30"/>
      <c r="ICA109" s="30"/>
      <c r="ICB109" s="30"/>
      <c r="ICC109" s="30"/>
      <c r="ICD109" s="30"/>
      <c r="ICE109" s="30"/>
      <c r="ICF109" s="30"/>
      <c r="ICG109" s="30"/>
      <c r="ICH109" s="30"/>
      <c r="ICI109" s="30"/>
      <c r="ICJ109" s="30"/>
      <c r="ICK109" s="30"/>
      <c r="ICL109" s="30"/>
      <c r="ICM109" s="30"/>
      <c r="ICN109" s="30"/>
      <c r="ICO109" s="30"/>
      <c r="ICP109" s="30"/>
      <c r="ICQ109" s="30"/>
      <c r="ICR109" s="30"/>
      <c r="ICS109" s="30"/>
      <c r="ICT109" s="30"/>
      <c r="ICU109" s="30"/>
      <c r="ICV109" s="30"/>
      <c r="ICW109" s="30"/>
      <c r="ICX109" s="30"/>
      <c r="ICY109" s="30"/>
      <c r="ICZ109" s="30"/>
      <c r="IDA109" s="30"/>
      <c r="IDB109" s="30"/>
      <c r="IDC109" s="30"/>
      <c r="IDD109" s="30"/>
      <c r="IDE109" s="30"/>
      <c r="IDF109" s="30"/>
      <c r="IDG109" s="30"/>
      <c r="IDH109" s="30"/>
      <c r="IDI109" s="30"/>
      <c r="IDJ109" s="30"/>
      <c r="IDK109" s="30"/>
      <c r="IDL109" s="30"/>
      <c r="IDM109" s="30"/>
      <c r="IDN109" s="30"/>
      <c r="IDO109" s="30"/>
      <c r="IDP109" s="30"/>
      <c r="IDQ109" s="30"/>
      <c r="IDR109" s="30"/>
      <c r="IDS109" s="30"/>
      <c r="IDT109" s="30"/>
      <c r="IDU109" s="30"/>
      <c r="IDV109" s="30"/>
      <c r="IDW109" s="30"/>
      <c r="IDX109" s="30"/>
      <c r="IDY109" s="30"/>
      <c r="IDZ109" s="30"/>
      <c r="IEA109" s="30"/>
      <c r="IEB109" s="30"/>
      <c r="IEC109" s="30"/>
      <c r="IED109" s="30"/>
      <c r="IEE109" s="30"/>
      <c r="IEF109" s="30"/>
      <c r="IEG109" s="30"/>
      <c r="IEH109" s="30"/>
      <c r="IEI109" s="30"/>
      <c r="IEJ109" s="30"/>
      <c r="IEK109" s="30"/>
      <c r="IEL109" s="30"/>
      <c r="IEM109" s="30"/>
      <c r="IEN109" s="30"/>
      <c r="IEO109" s="30"/>
      <c r="IEP109" s="30"/>
      <c r="IEQ109" s="30"/>
      <c r="IER109" s="30"/>
      <c r="IES109" s="30"/>
      <c r="IET109" s="30"/>
      <c r="IEU109" s="30"/>
      <c r="IEV109" s="30"/>
      <c r="IEW109" s="30"/>
      <c r="IEX109" s="30"/>
      <c r="IEY109" s="30"/>
      <c r="IEZ109" s="30"/>
      <c r="IFA109" s="30"/>
      <c r="IFB109" s="30"/>
      <c r="IFC109" s="30"/>
      <c r="IFD109" s="30"/>
      <c r="IFE109" s="30"/>
      <c r="IFF109" s="30"/>
      <c r="IFG109" s="30"/>
      <c r="IFH109" s="30"/>
      <c r="IFI109" s="30"/>
      <c r="IFJ109" s="30"/>
      <c r="IFK109" s="30"/>
      <c r="IFL109" s="30"/>
      <c r="IFM109" s="30"/>
      <c r="IFN109" s="30"/>
      <c r="IFO109" s="30"/>
      <c r="IFP109" s="30"/>
      <c r="IFQ109" s="30"/>
      <c r="IFR109" s="30"/>
      <c r="IFS109" s="30"/>
      <c r="IFT109" s="30"/>
      <c r="IFU109" s="30"/>
      <c r="IFV109" s="30"/>
      <c r="IFW109" s="30"/>
      <c r="IFX109" s="30"/>
      <c r="IFY109" s="30"/>
      <c r="IFZ109" s="30"/>
      <c r="IGA109" s="30"/>
      <c r="IGB109" s="30"/>
      <c r="IGC109" s="30"/>
      <c r="IGD109" s="30"/>
      <c r="IGE109" s="30"/>
      <c r="IGF109" s="30"/>
      <c r="IGG109" s="30"/>
      <c r="IGH109" s="30"/>
      <c r="IGI109" s="30"/>
      <c r="IGJ109" s="30"/>
      <c r="IGK109" s="30"/>
      <c r="IGL109" s="30"/>
      <c r="IGM109" s="30"/>
      <c r="IGN109" s="30"/>
      <c r="IGO109" s="30"/>
      <c r="IGP109" s="30"/>
      <c r="IGQ109" s="30"/>
      <c r="IGR109" s="30"/>
      <c r="IGS109" s="30"/>
      <c r="IGT109" s="30"/>
      <c r="IGU109" s="30"/>
      <c r="IGV109" s="30"/>
      <c r="IGW109" s="30"/>
      <c r="IGX109" s="30"/>
      <c r="IGY109" s="30"/>
      <c r="IGZ109" s="30"/>
      <c r="IHA109" s="30"/>
      <c r="IHB109" s="30"/>
      <c r="IHC109" s="30"/>
      <c r="IHD109" s="30"/>
      <c r="IHE109" s="30"/>
      <c r="IHF109" s="30"/>
      <c r="IHG109" s="30"/>
      <c r="IHH109" s="30"/>
      <c r="IHI109" s="30"/>
      <c r="IHJ109" s="30"/>
      <c r="IHK109" s="30"/>
      <c r="IHL109" s="30"/>
      <c r="IHM109" s="30"/>
      <c r="IHN109" s="30"/>
      <c r="IHO109" s="30"/>
      <c r="IHP109" s="30"/>
      <c r="IHQ109" s="30"/>
      <c r="IHR109" s="30"/>
      <c r="IHS109" s="30"/>
      <c r="IHT109" s="30"/>
      <c r="IHU109" s="30"/>
      <c r="IHV109" s="30"/>
      <c r="IHW109" s="30"/>
      <c r="IHX109" s="30"/>
      <c r="IHY109" s="30"/>
      <c r="IHZ109" s="30"/>
      <c r="IIA109" s="30"/>
      <c r="IIB109" s="30"/>
      <c r="IIC109" s="30"/>
      <c r="IID109" s="30"/>
      <c r="IIE109" s="30"/>
      <c r="IIF109" s="30"/>
      <c r="IIG109" s="30"/>
      <c r="IIH109" s="30"/>
      <c r="III109" s="30"/>
      <c r="IIJ109" s="30"/>
      <c r="IIK109" s="30"/>
      <c r="IIL109" s="30"/>
      <c r="IIM109" s="30"/>
      <c r="IIN109" s="30"/>
      <c r="IIO109" s="30"/>
      <c r="IIP109" s="30"/>
      <c r="IIQ109" s="30"/>
      <c r="IIR109" s="30"/>
      <c r="IIS109" s="30"/>
      <c r="IIT109" s="30"/>
      <c r="IIU109" s="30"/>
      <c r="IIV109" s="30"/>
      <c r="IIW109" s="30"/>
      <c r="IIX109" s="30"/>
      <c r="IIY109" s="30"/>
      <c r="IIZ109" s="30"/>
      <c r="IJA109" s="30"/>
      <c r="IJB109" s="30"/>
      <c r="IJC109" s="30"/>
      <c r="IJD109" s="30"/>
      <c r="IJE109" s="30"/>
      <c r="IJF109" s="30"/>
      <c r="IJG109" s="30"/>
      <c r="IJH109" s="30"/>
      <c r="IJI109" s="30"/>
      <c r="IJJ109" s="30"/>
      <c r="IJK109" s="30"/>
      <c r="IJL109" s="30"/>
      <c r="IJM109" s="30"/>
      <c r="IJN109" s="30"/>
      <c r="IJO109" s="30"/>
      <c r="IJP109" s="30"/>
      <c r="IJQ109" s="30"/>
      <c r="IJR109" s="30"/>
      <c r="IJS109" s="30"/>
      <c r="IJT109" s="30"/>
      <c r="IJU109" s="30"/>
      <c r="IJV109" s="30"/>
      <c r="IJW109" s="30"/>
      <c r="IJX109" s="30"/>
      <c r="IJY109" s="30"/>
      <c r="IJZ109" s="30"/>
      <c r="IKA109" s="30"/>
      <c r="IKB109" s="30"/>
      <c r="IKC109" s="30"/>
      <c r="IKD109" s="30"/>
      <c r="IKE109" s="30"/>
      <c r="IKF109" s="30"/>
      <c r="IKG109" s="30"/>
      <c r="IKH109" s="30"/>
      <c r="IKI109" s="30"/>
      <c r="IKJ109" s="30"/>
      <c r="IKK109" s="30"/>
      <c r="IKL109" s="30"/>
      <c r="IKM109" s="30"/>
      <c r="IKN109" s="30"/>
      <c r="IKO109" s="30"/>
      <c r="IKP109" s="30"/>
      <c r="IKQ109" s="30"/>
      <c r="IKR109" s="30"/>
      <c r="IKS109" s="30"/>
      <c r="IKT109" s="30"/>
      <c r="IKU109" s="30"/>
      <c r="IKV109" s="30"/>
      <c r="IKW109" s="30"/>
      <c r="IKX109" s="30"/>
      <c r="IKY109" s="30"/>
      <c r="IKZ109" s="30"/>
      <c r="ILA109" s="30"/>
      <c r="ILB109" s="30"/>
      <c r="ILC109" s="30"/>
      <c r="ILD109" s="30"/>
      <c r="ILE109" s="30"/>
      <c r="ILF109" s="30"/>
      <c r="ILG109" s="30"/>
      <c r="ILH109" s="30"/>
      <c r="ILI109" s="30"/>
      <c r="ILJ109" s="30"/>
      <c r="ILK109" s="30"/>
      <c r="ILL109" s="30"/>
      <c r="ILM109" s="30"/>
      <c r="ILN109" s="30"/>
      <c r="ILO109" s="30"/>
      <c r="ILP109" s="30"/>
      <c r="ILQ109" s="30"/>
      <c r="ILR109" s="30"/>
      <c r="ILS109" s="30"/>
      <c r="ILT109" s="30"/>
      <c r="ILU109" s="30"/>
      <c r="ILV109" s="30"/>
      <c r="ILW109" s="30"/>
      <c r="ILX109" s="30"/>
      <c r="ILY109" s="30"/>
      <c r="ILZ109" s="30"/>
      <c r="IMA109" s="30"/>
      <c r="IMB109" s="30"/>
      <c r="IMC109" s="30"/>
      <c r="IMD109" s="30"/>
      <c r="IME109" s="30"/>
      <c r="IMF109" s="30"/>
      <c r="IMG109" s="30"/>
      <c r="IMH109" s="30"/>
      <c r="IMI109" s="30"/>
      <c r="IMJ109" s="30"/>
      <c r="IMK109" s="30"/>
      <c r="IML109" s="30"/>
      <c r="IMM109" s="30"/>
      <c r="IMN109" s="30"/>
      <c r="IMO109" s="30"/>
      <c r="IMP109" s="30"/>
      <c r="IMQ109" s="30"/>
      <c r="IMR109" s="30"/>
      <c r="IMS109" s="30"/>
      <c r="IMT109" s="30"/>
      <c r="IMU109" s="30"/>
      <c r="IMV109" s="30"/>
      <c r="IMW109" s="30"/>
      <c r="IMX109" s="30"/>
      <c r="IMY109" s="30"/>
      <c r="IMZ109" s="30"/>
      <c r="INA109" s="30"/>
      <c r="INB109" s="30"/>
      <c r="INC109" s="30"/>
      <c r="IND109" s="30"/>
      <c r="INE109" s="30"/>
      <c r="INF109" s="30"/>
      <c r="ING109" s="30"/>
      <c r="INH109" s="30"/>
      <c r="INI109" s="30"/>
      <c r="INJ109" s="30"/>
      <c r="INK109" s="30"/>
      <c r="INL109" s="30"/>
      <c r="INM109" s="30"/>
      <c r="INN109" s="30"/>
      <c r="INO109" s="30"/>
      <c r="INP109" s="30"/>
      <c r="INQ109" s="30"/>
      <c r="INR109" s="30"/>
      <c r="INS109" s="30"/>
      <c r="INT109" s="30"/>
      <c r="INU109" s="30"/>
      <c r="INV109" s="30"/>
      <c r="INW109" s="30"/>
      <c r="INX109" s="30"/>
      <c r="INY109" s="30"/>
      <c r="INZ109" s="30"/>
      <c r="IOA109" s="30"/>
      <c r="IOB109" s="30"/>
      <c r="IOC109" s="30"/>
      <c r="IOD109" s="30"/>
      <c r="IOE109" s="30"/>
      <c r="IOF109" s="30"/>
      <c r="IOG109" s="30"/>
      <c r="IOH109" s="30"/>
      <c r="IOI109" s="30"/>
      <c r="IOJ109" s="30"/>
      <c r="IOK109" s="30"/>
      <c r="IOL109" s="30"/>
      <c r="IOM109" s="30"/>
      <c r="ION109" s="30"/>
      <c r="IOO109" s="30"/>
      <c r="IOP109" s="30"/>
      <c r="IOQ109" s="30"/>
      <c r="IOR109" s="30"/>
      <c r="IOS109" s="30"/>
      <c r="IOT109" s="30"/>
      <c r="IOU109" s="30"/>
      <c r="IOV109" s="30"/>
      <c r="IOW109" s="30"/>
      <c r="IOX109" s="30"/>
      <c r="IOY109" s="30"/>
      <c r="IOZ109" s="30"/>
      <c r="IPA109" s="30"/>
      <c r="IPB109" s="30"/>
      <c r="IPC109" s="30"/>
      <c r="IPD109" s="30"/>
      <c r="IPE109" s="30"/>
      <c r="IPF109" s="30"/>
      <c r="IPG109" s="30"/>
      <c r="IPH109" s="30"/>
      <c r="IPI109" s="30"/>
      <c r="IPJ109" s="30"/>
      <c r="IPK109" s="30"/>
      <c r="IPL109" s="30"/>
      <c r="IPM109" s="30"/>
      <c r="IPN109" s="30"/>
      <c r="IPO109" s="30"/>
      <c r="IPP109" s="30"/>
      <c r="IPQ109" s="30"/>
      <c r="IPR109" s="30"/>
      <c r="IPS109" s="30"/>
      <c r="IPT109" s="30"/>
      <c r="IPU109" s="30"/>
      <c r="IPV109" s="30"/>
      <c r="IPW109" s="30"/>
      <c r="IPX109" s="30"/>
      <c r="IPY109" s="30"/>
      <c r="IPZ109" s="30"/>
      <c r="IQA109" s="30"/>
      <c r="IQB109" s="30"/>
      <c r="IQC109" s="30"/>
      <c r="IQD109" s="30"/>
      <c r="IQE109" s="30"/>
      <c r="IQF109" s="30"/>
      <c r="IQG109" s="30"/>
      <c r="IQH109" s="30"/>
      <c r="IQI109" s="30"/>
      <c r="IQJ109" s="30"/>
      <c r="IQK109" s="30"/>
      <c r="IQL109" s="30"/>
      <c r="IQM109" s="30"/>
      <c r="IQN109" s="30"/>
      <c r="IQO109" s="30"/>
      <c r="IQP109" s="30"/>
      <c r="IQQ109" s="30"/>
      <c r="IQR109" s="30"/>
      <c r="IQS109" s="30"/>
      <c r="IQT109" s="30"/>
      <c r="IQU109" s="30"/>
      <c r="IQV109" s="30"/>
      <c r="IQW109" s="30"/>
      <c r="IQX109" s="30"/>
      <c r="IQY109" s="30"/>
      <c r="IQZ109" s="30"/>
      <c r="IRA109" s="30"/>
      <c r="IRB109" s="30"/>
      <c r="IRC109" s="30"/>
      <c r="IRD109" s="30"/>
      <c r="IRE109" s="30"/>
      <c r="IRF109" s="30"/>
      <c r="IRG109" s="30"/>
      <c r="IRH109" s="30"/>
      <c r="IRI109" s="30"/>
      <c r="IRJ109" s="30"/>
      <c r="IRK109" s="30"/>
      <c r="IRL109" s="30"/>
      <c r="IRM109" s="30"/>
      <c r="IRN109" s="30"/>
      <c r="IRO109" s="30"/>
      <c r="IRP109" s="30"/>
      <c r="IRQ109" s="30"/>
      <c r="IRR109" s="30"/>
      <c r="IRS109" s="30"/>
      <c r="IRT109" s="30"/>
      <c r="IRU109" s="30"/>
      <c r="IRV109" s="30"/>
      <c r="IRW109" s="30"/>
      <c r="IRX109" s="30"/>
      <c r="IRY109" s="30"/>
      <c r="IRZ109" s="30"/>
      <c r="ISA109" s="30"/>
      <c r="ISB109" s="30"/>
      <c r="ISC109" s="30"/>
      <c r="ISD109" s="30"/>
      <c r="ISE109" s="30"/>
      <c r="ISF109" s="30"/>
      <c r="ISG109" s="30"/>
      <c r="ISH109" s="30"/>
      <c r="ISI109" s="30"/>
      <c r="ISJ109" s="30"/>
      <c r="ISK109" s="30"/>
      <c r="ISL109" s="30"/>
      <c r="ISM109" s="30"/>
      <c r="ISN109" s="30"/>
      <c r="ISO109" s="30"/>
      <c r="ISP109" s="30"/>
      <c r="ISQ109" s="30"/>
      <c r="ISR109" s="30"/>
      <c r="ISS109" s="30"/>
      <c r="IST109" s="30"/>
      <c r="ISU109" s="30"/>
      <c r="ISV109" s="30"/>
      <c r="ISW109" s="30"/>
      <c r="ISX109" s="30"/>
      <c r="ISY109" s="30"/>
      <c r="ISZ109" s="30"/>
      <c r="ITA109" s="30"/>
      <c r="ITB109" s="30"/>
      <c r="ITC109" s="30"/>
      <c r="ITD109" s="30"/>
      <c r="ITE109" s="30"/>
      <c r="ITF109" s="30"/>
      <c r="ITG109" s="30"/>
      <c r="ITH109" s="30"/>
      <c r="ITI109" s="30"/>
      <c r="ITJ109" s="30"/>
      <c r="ITK109" s="30"/>
      <c r="ITL109" s="30"/>
      <c r="ITM109" s="30"/>
      <c r="ITN109" s="30"/>
      <c r="ITO109" s="30"/>
      <c r="ITP109" s="30"/>
      <c r="ITQ109" s="30"/>
      <c r="ITR109" s="30"/>
      <c r="ITS109" s="30"/>
      <c r="ITT109" s="30"/>
      <c r="ITU109" s="30"/>
      <c r="ITV109" s="30"/>
      <c r="ITW109" s="30"/>
      <c r="ITX109" s="30"/>
      <c r="ITY109" s="30"/>
      <c r="ITZ109" s="30"/>
      <c r="IUA109" s="30"/>
      <c r="IUB109" s="30"/>
      <c r="IUC109" s="30"/>
      <c r="IUD109" s="30"/>
      <c r="IUE109" s="30"/>
      <c r="IUF109" s="30"/>
      <c r="IUG109" s="30"/>
      <c r="IUH109" s="30"/>
      <c r="IUI109" s="30"/>
      <c r="IUJ109" s="30"/>
      <c r="IUK109" s="30"/>
      <c r="IUL109" s="30"/>
      <c r="IUM109" s="30"/>
      <c r="IUN109" s="30"/>
      <c r="IUO109" s="30"/>
      <c r="IUP109" s="30"/>
      <c r="IUQ109" s="30"/>
      <c r="IUR109" s="30"/>
      <c r="IUS109" s="30"/>
      <c r="IUT109" s="30"/>
      <c r="IUU109" s="30"/>
      <c r="IUV109" s="30"/>
      <c r="IUW109" s="30"/>
      <c r="IUX109" s="30"/>
      <c r="IUY109" s="30"/>
      <c r="IUZ109" s="30"/>
      <c r="IVA109" s="30"/>
      <c r="IVB109" s="30"/>
      <c r="IVC109" s="30"/>
      <c r="IVD109" s="30"/>
      <c r="IVE109" s="30"/>
      <c r="IVF109" s="30"/>
      <c r="IVG109" s="30"/>
      <c r="IVH109" s="30"/>
      <c r="IVI109" s="30"/>
      <c r="IVJ109" s="30"/>
      <c r="IVK109" s="30"/>
      <c r="IVL109" s="30"/>
      <c r="IVM109" s="30"/>
      <c r="IVN109" s="30"/>
      <c r="IVO109" s="30"/>
      <c r="IVP109" s="30"/>
      <c r="IVQ109" s="30"/>
      <c r="IVR109" s="30"/>
      <c r="IVS109" s="30"/>
      <c r="IVT109" s="30"/>
      <c r="IVU109" s="30"/>
      <c r="IVV109" s="30"/>
      <c r="IVW109" s="30"/>
      <c r="IVX109" s="30"/>
      <c r="IVY109" s="30"/>
      <c r="IVZ109" s="30"/>
      <c r="IWA109" s="30"/>
      <c r="IWB109" s="30"/>
      <c r="IWC109" s="30"/>
      <c r="IWD109" s="30"/>
      <c r="IWE109" s="30"/>
      <c r="IWF109" s="30"/>
      <c r="IWG109" s="30"/>
      <c r="IWH109" s="30"/>
      <c r="IWI109" s="30"/>
      <c r="IWJ109" s="30"/>
      <c r="IWK109" s="30"/>
      <c r="IWL109" s="30"/>
      <c r="IWM109" s="30"/>
      <c r="IWN109" s="30"/>
      <c r="IWO109" s="30"/>
      <c r="IWP109" s="30"/>
      <c r="IWQ109" s="30"/>
      <c r="IWR109" s="30"/>
      <c r="IWS109" s="30"/>
      <c r="IWT109" s="30"/>
      <c r="IWU109" s="30"/>
      <c r="IWV109" s="30"/>
      <c r="IWW109" s="30"/>
      <c r="IWX109" s="30"/>
      <c r="IWY109" s="30"/>
      <c r="IWZ109" s="30"/>
      <c r="IXA109" s="30"/>
      <c r="IXB109" s="30"/>
      <c r="IXC109" s="30"/>
      <c r="IXD109" s="30"/>
      <c r="IXE109" s="30"/>
      <c r="IXF109" s="30"/>
      <c r="IXG109" s="30"/>
      <c r="IXH109" s="30"/>
      <c r="IXI109" s="30"/>
      <c r="IXJ109" s="30"/>
      <c r="IXK109" s="30"/>
      <c r="IXL109" s="30"/>
      <c r="IXM109" s="30"/>
      <c r="IXN109" s="30"/>
      <c r="IXO109" s="30"/>
      <c r="IXP109" s="30"/>
      <c r="IXQ109" s="30"/>
      <c r="IXR109" s="30"/>
      <c r="IXS109" s="30"/>
      <c r="IXT109" s="30"/>
      <c r="IXU109" s="30"/>
      <c r="IXV109" s="30"/>
      <c r="IXW109" s="30"/>
      <c r="IXX109" s="30"/>
      <c r="IXY109" s="30"/>
      <c r="IXZ109" s="30"/>
      <c r="IYA109" s="30"/>
      <c r="IYB109" s="30"/>
      <c r="IYC109" s="30"/>
      <c r="IYD109" s="30"/>
      <c r="IYE109" s="30"/>
      <c r="IYF109" s="30"/>
      <c r="IYG109" s="30"/>
      <c r="IYH109" s="30"/>
      <c r="IYI109" s="30"/>
      <c r="IYJ109" s="30"/>
      <c r="IYK109" s="30"/>
      <c r="IYL109" s="30"/>
      <c r="IYM109" s="30"/>
      <c r="IYN109" s="30"/>
      <c r="IYO109" s="30"/>
      <c r="IYP109" s="30"/>
      <c r="IYQ109" s="30"/>
      <c r="IYR109" s="30"/>
      <c r="IYS109" s="30"/>
      <c r="IYT109" s="30"/>
      <c r="IYU109" s="30"/>
      <c r="IYV109" s="30"/>
      <c r="IYW109" s="30"/>
      <c r="IYX109" s="30"/>
      <c r="IYY109" s="30"/>
      <c r="IYZ109" s="30"/>
      <c r="IZA109" s="30"/>
      <c r="IZB109" s="30"/>
      <c r="IZC109" s="30"/>
      <c r="IZD109" s="30"/>
      <c r="IZE109" s="30"/>
      <c r="IZF109" s="30"/>
      <c r="IZG109" s="30"/>
      <c r="IZH109" s="30"/>
      <c r="IZI109" s="30"/>
      <c r="IZJ109" s="30"/>
      <c r="IZK109" s="30"/>
      <c r="IZL109" s="30"/>
      <c r="IZM109" s="30"/>
      <c r="IZN109" s="30"/>
      <c r="IZO109" s="30"/>
      <c r="IZP109" s="30"/>
      <c r="IZQ109" s="30"/>
      <c r="IZR109" s="30"/>
      <c r="IZS109" s="30"/>
      <c r="IZT109" s="30"/>
      <c r="IZU109" s="30"/>
      <c r="IZV109" s="30"/>
      <c r="IZW109" s="30"/>
      <c r="IZX109" s="30"/>
      <c r="IZY109" s="30"/>
      <c r="IZZ109" s="30"/>
      <c r="JAA109" s="30"/>
      <c r="JAB109" s="30"/>
      <c r="JAC109" s="30"/>
      <c r="JAD109" s="30"/>
      <c r="JAE109" s="30"/>
      <c r="JAF109" s="30"/>
      <c r="JAG109" s="30"/>
      <c r="JAH109" s="30"/>
      <c r="JAI109" s="30"/>
      <c r="JAJ109" s="30"/>
      <c r="JAK109" s="30"/>
      <c r="JAL109" s="30"/>
      <c r="JAM109" s="30"/>
      <c r="JAN109" s="30"/>
      <c r="JAO109" s="30"/>
      <c r="JAP109" s="30"/>
      <c r="JAQ109" s="30"/>
      <c r="JAR109" s="30"/>
      <c r="JAS109" s="30"/>
      <c r="JAT109" s="30"/>
      <c r="JAU109" s="30"/>
      <c r="JAV109" s="30"/>
      <c r="JAW109" s="30"/>
      <c r="JAX109" s="30"/>
      <c r="JAY109" s="30"/>
      <c r="JAZ109" s="30"/>
      <c r="JBA109" s="30"/>
      <c r="JBB109" s="30"/>
      <c r="JBC109" s="30"/>
      <c r="JBD109" s="30"/>
      <c r="JBE109" s="30"/>
      <c r="JBF109" s="30"/>
      <c r="JBG109" s="30"/>
      <c r="JBH109" s="30"/>
      <c r="JBI109" s="30"/>
      <c r="JBJ109" s="30"/>
      <c r="JBK109" s="30"/>
      <c r="JBL109" s="30"/>
      <c r="JBM109" s="30"/>
      <c r="JBN109" s="30"/>
      <c r="JBO109" s="30"/>
      <c r="JBP109" s="30"/>
      <c r="JBQ109" s="30"/>
      <c r="JBR109" s="30"/>
      <c r="JBS109" s="30"/>
      <c r="JBT109" s="30"/>
      <c r="JBU109" s="30"/>
      <c r="JBV109" s="30"/>
      <c r="JBW109" s="30"/>
      <c r="JBX109" s="30"/>
      <c r="JBY109" s="30"/>
      <c r="JBZ109" s="30"/>
      <c r="JCA109" s="30"/>
      <c r="JCB109" s="30"/>
      <c r="JCC109" s="30"/>
      <c r="JCD109" s="30"/>
      <c r="JCE109" s="30"/>
      <c r="JCF109" s="30"/>
      <c r="JCG109" s="30"/>
      <c r="JCH109" s="30"/>
      <c r="JCI109" s="30"/>
      <c r="JCJ109" s="30"/>
      <c r="JCK109" s="30"/>
      <c r="JCL109" s="30"/>
      <c r="JCM109" s="30"/>
      <c r="JCN109" s="30"/>
      <c r="JCO109" s="30"/>
      <c r="JCP109" s="30"/>
      <c r="JCQ109" s="30"/>
      <c r="JCR109" s="30"/>
      <c r="JCS109" s="30"/>
      <c r="JCT109" s="30"/>
      <c r="JCU109" s="30"/>
      <c r="JCV109" s="30"/>
      <c r="JCW109" s="30"/>
      <c r="JCX109" s="30"/>
      <c r="JCY109" s="30"/>
      <c r="JCZ109" s="30"/>
      <c r="JDA109" s="30"/>
      <c r="JDB109" s="30"/>
      <c r="JDC109" s="30"/>
      <c r="JDD109" s="30"/>
      <c r="JDE109" s="30"/>
      <c r="JDF109" s="30"/>
      <c r="JDG109" s="30"/>
      <c r="JDH109" s="30"/>
      <c r="JDI109" s="30"/>
      <c r="JDJ109" s="30"/>
      <c r="JDK109" s="30"/>
      <c r="JDL109" s="30"/>
      <c r="JDM109" s="30"/>
      <c r="JDN109" s="30"/>
      <c r="JDO109" s="30"/>
      <c r="JDP109" s="30"/>
      <c r="JDQ109" s="30"/>
      <c r="JDR109" s="30"/>
      <c r="JDS109" s="30"/>
      <c r="JDT109" s="30"/>
      <c r="JDU109" s="30"/>
      <c r="JDV109" s="30"/>
      <c r="JDW109" s="30"/>
      <c r="JDX109" s="30"/>
      <c r="JDY109" s="30"/>
      <c r="JDZ109" s="30"/>
      <c r="JEA109" s="30"/>
      <c r="JEB109" s="30"/>
      <c r="JEC109" s="30"/>
      <c r="JED109" s="30"/>
      <c r="JEE109" s="30"/>
      <c r="JEF109" s="30"/>
      <c r="JEG109" s="30"/>
      <c r="JEH109" s="30"/>
    </row>
    <row r="110" spans="1:6898" s="23" customFormat="1" ht="46.5" customHeight="1" x14ac:dyDescent="0.25">
      <c r="A110" s="361" t="s">
        <v>329</v>
      </c>
      <c r="B110" s="361"/>
      <c r="C110" s="361"/>
      <c r="D110" s="37"/>
      <c r="E110" s="8"/>
      <c r="F110" s="123"/>
      <c r="G110" s="91"/>
      <c r="H110" s="10"/>
      <c r="I110" s="10"/>
      <c r="J110" s="91"/>
      <c r="K110" s="10"/>
      <c r="L110" s="91"/>
      <c r="M110" s="91"/>
      <c r="N110" s="91"/>
      <c r="O110" s="91"/>
      <c r="P110" s="10"/>
      <c r="Q110" s="91"/>
      <c r="R110" s="91"/>
      <c r="S110" s="10"/>
      <c r="T110" s="91"/>
      <c r="U110" s="91"/>
      <c r="V110" s="10"/>
      <c r="W110" s="91"/>
      <c r="X110" s="91"/>
      <c r="Y110" s="10"/>
      <c r="Z110" s="91"/>
      <c r="AA110" s="91"/>
      <c r="AB110" s="10"/>
      <c r="AC110" s="91"/>
      <c r="AD110" s="91"/>
      <c r="AE110" s="10"/>
      <c r="AF110" s="91"/>
      <c r="AG110" s="91"/>
      <c r="AH110" s="10"/>
      <c r="AI110" s="91"/>
      <c r="AJ110" s="91"/>
      <c r="AK110" s="10"/>
      <c r="AL110" s="91"/>
      <c r="AM110" s="91"/>
      <c r="AN110" s="10"/>
      <c r="AO110" s="91"/>
      <c r="AP110" s="91"/>
      <c r="AQ110" s="10"/>
      <c r="AR110" s="91"/>
      <c r="AS110" s="91"/>
      <c r="AT110" s="91"/>
      <c r="AU110" s="91"/>
      <c r="AV110" s="91"/>
      <c r="AW110" s="91"/>
      <c r="AX110" s="38"/>
      <c r="AY110" s="38"/>
      <c r="AZ110" s="38"/>
      <c r="BA110" s="38"/>
      <c r="BB110" s="30"/>
      <c r="BC110" s="30"/>
      <c r="BD110" s="30"/>
      <c r="BE110" s="30"/>
      <c r="BF110" s="30"/>
      <c r="BG110" s="30"/>
      <c r="BH110" s="30"/>
      <c r="BI110" s="30"/>
      <c r="BJ110" s="30"/>
      <c r="BK110" s="30"/>
      <c r="BL110" s="30"/>
      <c r="BM110" s="30"/>
      <c r="BN110" s="30"/>
      <c r="BO110" s="30"/>
      <c r="BP110" s="30"/>
      <c r="BQ110" s="30"/>
      <c r="BR110" s="30"/>
      <c r="BS110" s="30"/>
      <c r="BT110" s="30"/>
      <c r="BU110" s="30"/>
      <c r="BV110" s="30"/>
      <c r="BW110" s="30"/>
      <c r="BX110" s="30"/>
      <c r="BY110" s="30"/>
      <c r="BZ110" s="30"/>
      <c r="CA110" s="30"/>
      <c r="CB110" s="30"/>
      <c r="CC110" s="30"/>
      <c r="CD110" s="30"/>
      <c r="CE110" s="30"/>
      <c r="CF110" s="30"/>
      <c r="CG110" s="30"/>
      <c r="CH110" s="30"/>
      <c r="CI110" s="30"/>
      <c r="CJ110" s="30"/>
      <c r="CK110" s="30"/>
      <c r="CL110" s="30"/>
      <c r="CM110" s="30"/>
      <c r="CN110" s="30"/>
      <c r="CO110" s="30"/>
      <c r="CP110" s="30"/>
      <c r="CQ110" s="30"/>
      <c r="CR110" s="30"/>
      <c r="CS110" s="30"/>
      <c r="CT110" s="30"/>
      <c r="CU110" s="30"/>
      <c r="CV110" s="30"/>
      <c r="CW110" s="30"/>
      <c r="CX110" s="30"/>
      <c r="CY110" s="30"/>
      <c r="CZ110" s="30"/>
      <c r="DA110" s="30"/>
      <c r="DB110" s="30"/>
      <c r="DC110" s="30"/>
      <c r="DD110" s="30"/>
      <c r="DE110" s="30"/>
      <c r="DF110" s="30"/>
      <c r="DG110" s="30"/>
      <c r="DH110" s="30"/>
      <c r="DI110" s="30"/>
      <c r="DJ110" s="30"/>
      <c r="DK110" s="30"/>
      <c r="DL110" s="30"/>
      <c r="DM110" s="30"/>
      <c r="DN110" s="30"/>
      <c r="DO110" s="30"/>
      <c r="DP110" s="30"/>
      <c r="DQ110" s="30"/>
      <c r="DR110" s="30"/>
      <c r="DS110" s="30"/>
      <c r="DT110" s="30"/>
      <c r="DU110" s="30"/>
      <c r="DV110" s="30"/>
      <c r="DW110" s="30"/>
      <c r="DX110" s="30"/>
      <c r="DY110" s="30"/>
      <c r="DZ110" s="30"/>
      <c r="EA110" s="30"/>
      <c r="EB110" s="30"/>
      <c r="EC110" s="30"/>
      <c r="ED110" s="30"/>
      <c r="EE110" s="30"/>
      <c r="EF110" s="30"/>
      <c r="EG110" s="30"/>
      <c r="EH110" s="30"/>
      <c r="EI110" s="30"/>
      <c r="EJ110" s="30"/>
      <c r="EK110" s="30"/>
      <c r="EL110" s="30"/>
      <c r="EM110" s="30"/>
      <c r="EN110" s="30"/>
      <c r="EO110" s="30"/>
      <c r="EP110" s="30"/>
      <c r="EQ110" s="30"/>
      <c r="ER110" s="30"/>
      <c r="ES110" s="30"/>
      <c r="ET110" s="30"/>
      <c r="EU110" s="30"/>
      <c r="EV110" s="30"/>
      <c r="EW110" s="30"/>
      <c r="EX110" s="30"/>
      <c r="EY110" s="30"/>
      <c r="EZ110" s="30"/>
      <c r="FA110" s="30"/>
      <c r="FB110" s="30"/>
      <c r="FC110" s="30"/>
      <c r="FD110" s="30"/>
      <c r="FE110" s="30"/>
      <c r="FF110" s="30"/>
      <c r="FG110" s="30"/>
      <c r="FH110" s="30"/>
      <c r="FI110" s="30"/>
      <c r="FJ110" s="30"/>
      <c r="FK110" s="30"/>
      <c r="FL110" s="30"/>
      <c r="FM110" s="30"/>
      <c r="FN110" s="30"/>
      <c r="FO110" s="30"/>
      <c r="FP110" s="30"/>
      <c r="FQ110" s="30"/>
      <c r="FR110" s="30"/>
      <c r="FS110" s="30"/>
      <c r="FT110" s="30"/>
      <c r="FU110" s="30"/>
      <c r="FV110" s="30"/>
      <c r="FW110" s="30"/>
      <c r="FX110" s="30"/>
      <c r="FY110" s="30"/>
      <c r="FZ110" s="30"/>
      <c r="GA110" s="30"/>
      <c r="GB110" s="30"/>
      <c r="GC110" s="30"/>
      <c r="GD110" s="30"/>
      <c r="GE110" s="30"/>
      <c r="GF110" s="30"/>
      <c r="GG110" s="30"/>
      <c r="GH110" s="30"/>
      <c r="GI110" s="30"/>
      <c r="GJ110" s="30"/>
      <c r="GK110" s="30"/>
      <c r="GL110" s="30"/>
      <c r="GM110" s="30"/>
      <c r="GN110" s="30"/>
      <c r="GO110" s="30"/>
      <c r="GP110" s="30"/>
      <c r="GQ110" s="30"/>
      <c r="GR110" s="30"/>
      <c r="GS110" s="30"/>
      <c r="GT110" s="30"/>
      <c r="GU110" s="30"/>
      <c r="GV110" s="30"/>
      <c r="GW110" s="30"/>
      <c r="GX110" s="30"/>
      <c r="GY110" s="30"/>
      <c r="GZ110" s="30"/>
      <c r="HA110" s="30"/>
      <c r="HB110" s="30"/>
      <c r="HC110" s="30"/>
      <c r="HD110" s="30"/>
      <c r="HE110" s="30"/>
      <c r="HF110" s="30"/>
      <c r="HG110" s="30"/>
      <c r="HH110" s="30"/>
      <c r="HI110" s="30"/>
      <c r="HJ110" s="30"/>
      <c r="HK110" s="30"/>
      <c r="HL110" s="30"/>
      <c r="HM110" s="30"/>
      <c r="HN110" s="30"/>
      <c r="HO110" s="30"/>
      <c r="HP110" s="30"/>
      <c r="HQ110" s="30"/>
      <c r="HR110" s="30"/>
      <c r="HS110" s="30"/>
      <c r="HT110" s="30"/>
      <c r="HU110" s="30"/>
      <c r="HV110" s="30"/>
      <c r="HW110" s="30"/>
      <c r="HX110" s="30"/>
      <c r="HY110" s="30"/>
      <c r="HZ110" s="30"/>
      <c r="IA110" s="30"/>
      <c r="IB110" s="30"/>
      <c r="IC110" s="30"/>
      <c r="ID110" s="30"/>
      <c r="IE110" s="30"/>
      <c r="IF110" s="30"/>
      <c r="IG110" s="30"/>
      <c r="IH110" s="30"/>
      <c r="II110" s="30"/>
      <c r="IJ110" s="30"/>
      <c r="IK110" s="30"/>
      <c r="IL110" s="30"/>
      <c r="IM110" s="30"/>
      <c r="IN110" s="30"/>
      <c r="IO110" s="30"/>
      <c r="IP110" s="30"/>
      <c r="IQ110" s="30"/>
      <c r="IR110" s="30"/>
      <c r="IS110" s="30"/>
      <c r="IT110" s="30"/>
      <c r="IU110" s="30"/>
      <c r="IV110" s="30"/>
      <c r="IW110" s="30"/>
      <c r="IX110" s="30"/>
      <c r="IY110" s="30"/>
      <c r="IZ110" s="30"/>
      <c r="JA110" s="30"/>
      <c r="JB110" s="30"/>
      <c r="JC110" s="30"/>
      <c r="JD110" s="30"/>
      <c r="JE110" s="30"/>
      <c r="JF110" s="30"/>
      <c r="JG110" s="30"/>
      <c r="JH110" s="30"/>
      <c r="JI110" s="30"/>
      <c r="JJ110" s="30"/>
      <c r="JK110" s="30"/>
      <c r="JL110" s="30"/>
      <c r="JM110" s="30"/>
      <c r="JN110" s="30"/>
      <c r="JO110" s="30"/>
      <c r="JP110" s="30"/>
      <c r="JQ110" s="30"/>
      <c r="JR110" s="30"/>
      <c r="JS110" s="30"/>
      <c r="JT110" s="30"/>
      <c r="JU110" s="30"/>
      <c r="JV110" s="30"/>
      <c r="JW110" s="30"/>
      <c r="JX110" s="30"/>
      <c r="JY110" s="30"/>
      <c r="JZ110" s="30"/>
      <c r="KA110" s="30"/>
      <c r="KB110" s="30"/>
      <c r="KC110" s="30"/>
      <c r="KD110" s="30"/>
      <c r="KE110" s="30"/>
      <c r="KF110" s="30"/>
      <c r="KG110" s="30"/>
      <c r="KH110" s="30"/>
      <c r="KI110" s="30"/>
      <c r="KJ110" s="30"/>
      <c r="KK110" s="30"/>
      <c r="KL110" s="30"/>
      <c r="KM110" s="30"/>
      <c r="KN110" s="30"/>
      <c r="KO110" s="30"/>
      <c r="KP110" s="30"/>
      <c r="KQ110" s="30"/>
      <c r="KR110" s="30"/>
      <c r="KS110" s="30"/>
      <c r="KT110" s="30"/>
      <c r="KU110" s="30"/>
      <c r="KV110" s="30"/>
      <c r="KW110" s="30"/>
      <c r="KX110" s="30"/>
      <c r="KY110" s="30"/>
      <c r="KZ110" s="30"/>
      <c r="LA110" s="30"/>
      <c r="LB110" s="30"/>
      <c r="LC110" s="30"/>
      <c r="LD110" s="30"/>
      <c r="LE110" s="30"/>
      <c r="LF110" s="30"/>
      <c r="LG110" s="30"/>
      <c r="LH110" s="30"/>
      <c r="LI110" s="30"/>
      <c r="LJ110" s="30"/>
      <c r="LK110" s="30"/>
      <c r="LL110" s="30"/>
      <c r="LM110" s="30"/>
      <c r="LN110" s="30"/>
      <c r="LO110" s="30"/>
      <c r="LP110" s="30"/>
      <c r="LQ110" s="30"/>
      <c r="LR110" s="30"/>
      <c r="LS110" s="30"/>
      <c r="LT110" s="30"/>
      <c r="LU110" s="30"/>
      <c r="LV110" s="30"/>
      <c r="LW110" s="30"/>
      <c r="LX110" s="30"/>
      <c r="LY110" s="30"/>
      <c r="LZ110" s="30"/>
      <c r="MA110" s="30"/>
      <c r="MB110" s="30"/>
      <c r="MC110" s="30"/>
      <c r="MD110" s="30"/>
      <c r="ME110" s="30"/>
      <c r="MF110" s="30"/>
      <c r="MG110" s="30"/>
      <c r="MH110" s="30"/>
      <c r="MI110" s="30"/>
      <c r="MJ110" s="30"/>
      <c r="MK110" s="30"/>
      <c r="ML110" s="30"/>
      <c r="MM110" s="30"/>
      <c r="MN110" s="30"/>
      <c r="MO110" s="30"/>
      <c r="MP110" s="30"/>
      <c r="MQ110" s="30"/>
      <c r="MR110" s="30"/>
      <c r="MS110" s="30"/>
      <c r="MT110" s="30"/>
      <c r="MU110" s="30"/>
      <c r="MV110" s="30"/>
      <c r="MW110" s="30"/>
      <c r="MX110" s="30"/>
      <c r="MY110" s="30"/>
      <c r="MZ110" s="30"/>
      <c r="NA110" s="30"/>
      <c r="NB110" s="30"/>
      <c r="NC110" s="30"/>
      <c r="ND110" s="30"/>
      <c r="NE110" s="30"/>
      <c r="NF110" s="30"/>
      <c r="NG110" s="30"/>
      <c r="NH110" s="30"/>
      <c r="NI110" s="30"/>
      <c r="NJ110" s="30"/>
      <c r="NK110" s="30"/>
      <c r="NL110" s="30"/>
      <c r="NM110" s="30"/>
      <c r="NN110" s="30"/>
      <c r="NO110" s="30"/>
      <c r="NP110" s="30"/>
      <c r="NQ110" s="30"/>
      <c r="NR110" s="30"/>
      <c r="NS110" s="30"/>
      <c r="NT110" s="30"/>
      <c r="NU110" s="30"/>
      <c r="NV110" s="30"/>
      <c r="NW110" s="30"/>
      <c r="NX110" s="30"/>
      <c r="NY110" s="30"/>
      <c r="NZ110" s="30"/>
      <c r="OA110" s="30"/>
      <c r="OB110" s="30"/>
      <c r="OC110" s="30"/>
      <c r="OD110" s="30"/>
      <c r="OE110" s="30"/>
      <c r="OF110" s="30"/>
      <c r="OG110" s="30"/>
      <c r="OH110" s="30"/>
      <c r="OI110" s="30"/>
      <c r="OJ110" s="30"/>
      <c r="OK110" s="30"/>
      <c r="OL110" s="30"/>
      <c r="OM110" s="30"/>
      <c r="ON110" s="30"/>
      <c r="OO110" s="30"/>
      <c r="OP110" s="30"/>
      <c r="OQ110" s="30"/>
      <c r="OR110" s="30"/>
      <c r="OS110" s="30"/>
      <c r="OT110" s="30"/>
      <c r="OU110" s="30"/>
      <c r="OV110" s="30"/>
      <c r="OW110" s="30"/>
      <c r="OX110" s="30"/>
      <c r="OY110" s="30"/>
      <c r="OZ110" s="30"/>
      <c r="PA110" s="30"/>
      <c r="PB110" s="30"/>
      <c r="PC110" s="30"/>
      <c r="PD110" s="30"/>
      <c r="PE110" s="30"/>
      <c r="PF110" s="30"/>
      <c r="PG110" s="30"/>
      <c r="PH110" s="30"/>
      <c r="PI110" s="30"/>
      <c r="PJ110" s="30"/>
      <c r="PK110" s="30"/>
      <c r="PL110" s="30"/>
      <c r="PM110" s="30"/>
      <c r="PN110" s="30"/>
      <c r="PO110" s="30"/>
      <c r="PP110" s="30"/>
      <c r="PQ110" s="30"/>
      <c r="PR110" s="30"/>
      <c r="PS110" s="30"/>
      <c r="PT110" s="30"/>
      <c r="PU110" s="30"/>
      <c r="PV110" s="30"/>
      <c r="PW110" s="30"/>
      <c r="PX110" s="30"/>
      <c r="PY110" s="30"/>
      <c r="PZ110" s="30"/>
      <c r="QA110" s="30"/>
      <c r="QB110" s="30"/>
      <c r="QC110" s="30"/>
      <c r="QD110" s="30"/>
      <c r="QE110" s="30"/>
      <c r="QF110" s="30"/>
      <c r="QG110" s="30"/>
      <c r="QH110" s="30"/>
      <c r="QI110" s="30"/>
      <c r="QJ110" s="30"/>
      <c r="QK110" s="30"/>
      <c r="QL110" s="30"/>
      <c r="QM110" s="30"/>
      <c r="QN110" s="30"/>
      <c r="QO110" s="30"/>
      <c r="QP110" s="30"/>
      <c r="QQ110" s="30"/>
      <c r="QR110" s="30"/>
      <c r="QS110" s="30"/>
      <c r="QT110" s="30"/>
      <c r="QU110" s="30"/>
      <c r="QV110" s="30"/>
      <c r="QW110" s="30"/>
      <c r="QX110" s="30"/>
      <c r="QY110" s="30"/>
      <c r="QZ110" s="30"/>
      <c r="RA110" s="30"/>
      <c r="RB110" s="30"/>
      <c r="RC110" s="30"/>
      <c r="RD110" s="30"/>
      <c r="RE110" s="30"/>
      <c r="RF110" s="30"/>
      <c r="RG110" s="30"/>
      <c r="RH110" s="30"/>
      <c r="RI110" s="30"/>
      <c r="RJ110" s="30"/>
      <c r="RK110" s="30"/>
      <c r="RL110" s="30"/>
      <c r="RM110" s="30"/>
      <c r="RN110" s="30"/>
      <c r="RO110" s="30"/>
      <c r="RP110" s="30"/>
      <c r="RQ110" s="30"/>
      <c r="RR110" s="30"/>
      <c r="RS110" s="30"/>
      <c r="RT110" s="30"/>
      <c r="RU110" s="30"/>
      <c r="RV110" s="30"/>
      <c r="RW110" s="30"/>
      <c r="RX110" s="30"/>
      <c r="RY110" s="30"/>
      <c r="RZ110" s="30"/>
      <c r="SA110" s="30"/>
      <c r="SB110" s="30"/>
      <c r="SC110" s="30"/>
      <c r="SD110" s="30"/>
      <c r="SE110" s="30"/>
      <c r="SF110" s="30"/>
      <c r="SG110" s="30"/>
      <c r="SH110" s="30"/>
      <c r="SI110" s="30"/>
      <c r="SJ110" s="30"/>
      <c r="SK110" s="30"/>
      <c r="SL110" s="30"/>
      <c r="SM110" s="30"/>
      <c r="SN110" s="30"/>
      <c r="SO110" s="30"/>
      <c r="SP110" s="30"/>
      <c r="SQ110" s="30"/>
      <c r="SR110" s="30"/>
      <c r="SS110" s="30"/>
      <c r="ST110" s="30"/>
      <c r="SU110" s="30"/>
      <c r="SV110" s="30"/>
      <c r="SW110" s="30"/>
      <c r="SX110" s="30"/>
      <c r="SY110" s="30"/>
      <c r="SZ110" s="30"/>
      <c r="TA110" s="30"/>
      <c r="TB110" s="30"/>
      <c r="TC110" s="30"/>
      <c r="TD110" s="30"/>
      <c r="TE110" s="30"/>
      <c r="TF110" s="30"/>
      <c r="TG110" s="30"/>
      <c r="TH110" s="30"/>
      <c r="TI110" s="30"/>
      <c r="TJ110" s="30"/>
      <c r="TK110" s="30"/>
      <c r="TL110" s="30"/>
      <c r="TM110" s="30"/>
      <c r="TN110" s="30"/>
      <c r="TO110" s="30"/>
      <c r="TP110" s="30"/>
      <c r="TQ110" s="30"/>
      <c r="TR110" s="30"/>
      <c r="TS110" s="30"/>
      <c r="TT110" s="30"/>
      <c r="TU110" s="30"/>
      <c r="TV110" s="30"/>
      <c r="TW110" s="30"/>
      <c r="TX110" s="30"/>
      <c r="TY110" s="30"/>
      <c r="TZ110" s="30"/>
      <c r="UA110" s="30"/>
      <c r="UB110" s="30"/>
      <c r="UC110" s="30"/>
      <c r="UD110" s="30"/>
      <c r="UE110" s="30"/>
      <c r="UF110" s="30"/>
      <c r="UG110" s="30"/>
      <c r="UH110" s="30"/>
      <c r="UI110" s="30"/>
      <c r="UJ110" s="30"/>
      <c r="UK110" s="30"/>
      <c r="UL110" s="30"/>
      <c r="UM110" s="30"/>
      <c r="UN110" s="30"/>
      <c r="UO110" s="30"/>
      <c r="UP110" s="30"/>
      <c r="UQ110" s="30"/>
      <c r="UR110" s="30"/>
      <c r="US110" s="30"/>
      <c r="UT110" s="30"/>
      <c r="UU110" s="30"/>
      <c r="UV110" s="30"/>
      <c r="UW110" s="30"/>
      <c r="UX110" s="30"/>
      <c r="UY110" s="30"/>
      <c r="UZ110" s="30"/>
      <c r="VA110" s="30"/>
      <c r="VB110" s="30"/>
      <c r="VC110" s="30"/>
      <c r="VD110" s="30"/>
      <c r="VE110" s="30"/>
      <c r="VF110" s="30"/>
      <c r="VG110" s="30"/>
      <c r="VH110" s="30"/>
      <c r="VI110" s="30"/>
      <c r="VJ110" s="30"/>
      <c r="VK110" s="30"/>
      <c r="VL110" s="30"/>
      <c r="VM110" s="30"/>
      <c r="VN110" s="30"/>
      <c r="VO110" s="30"/>
      <c r="VP110" s="30"/>
      <c r="VQ110" s="30"/>
      <c r="VR110" s="30"/>
      <c r="VS110" s="30"/>
      <c r="VT110" s="30"/>
      <c r="VU110" s="30"/>
      <c r="VV110" s="30"/>
      <c r="VW110" s="30"/>
      <c r="VX110" s="30"/>
      <c r="VY110" s="30"/>
      <c r="VZ110" s="30"/>
      <c r="WA110" s="30"/>
      <c r="WB110" s="30"/>
      <c r="WC110" s="30"/>
      <c r="WD110" s="30"/>
      <c r="WE110" s="30"/>
      <c r="WF110" s="30"/>
      <c r="WG110" s="30"/>
      <c r="WH110" s="30"/>
      <c r="WI110" s="30"/>
      <c r="WJ110" s="30"/>
      <c r="WK110" s="30"/>
      <c r="WL110" s="30"/>
      <c r="WM110" s="30"/>
      <c r="WN110" s="30"/>
      <c r="WO110" s="30"/>
      <c r="WP110" s="30"/>
      <c r="WQ110" s="30"/>
      <c r="WR110" s="30"/>
      <c r="WS110" s="30"/>
      <c r="WT110" s="30"/>
      <c r="WU110" s="30"/>
      <c r="WV110" s="30"/>
      <c r="WW110" s="30"/>
      <c r="WX110" s="30"/>
      <c r="WY110" s="30"/>
      <c r="WZ110" s="30"/>
      <c r="XA110" s="30"/>
      <c r="XB110" s="30"/>
      <c r="XC110" s="30"/>
      <c r="XD110" s="30"/>
      <c r="XE110" s="30"/>
      <c r="XF110" s="30"/>
      <c r="XG110" s="30"/>
      <c r="XH110" s="30"/>
      <c r="XI110" s="30"/>
      <c r="XJ110" s="30"/>
      <c r="XK110" s="30"/>
      <c r="XL110" s="30"/>
      <c r="XM110" s="30"/>
      <c r="XN110" s="30"/>
      <c r="XO110" s="30"/>
      <c r="XP110" s="30"/>
      <c r="XQ110" s="30"/>
      <c r="XR110" s="30"/>
      <c r="XS110" s="30"/>
      <c r="XT110" s="30"/>
      <c r="XU110" s="30"/>
      <c r="XV110" s="30"/>
      <c r="XW110" s="30"/>
      <c r="XX110" s="30"/>
      <c r="XY110" s="30"/>
      <c r="XZ110" s="30"/>
      <c r="YA110" s="30"/>
      <c r="YB110" s="30"/>
      <c r="YC110" s="30"/>
      <c r="YD110" s="30"/>
      <c r="YE110" s="30"/>
      <c r="YF110" s="30"/>
      <c r="YG110" s="30"/>
      <c r="YH110" s="30"/>
      <c r="YI110" s="30"/>
      <c r="YJ110" s="30"/>
      <c r="YK110" s="30"/>
      <c r="YL110" s="30"/>
      <c r="YM110" s="30"/>
      <c r="YN110" s="30"/>
      <c r="YO110" s="30"/>
      <c r="YP110" s="30"/>
      <c r="YQ110" s="30"/>
      <c r="YR110" s="30"/>
      <c r="YS110" s="30"/>
      <c r="YT110" s="30"/>
      <c r="YU110" s="30"/>
      <c r="YV110" s="30"/>
      <c r="YW110" s="30"/>
      <c r="YX110" s="30"/>
      <c r="YY110" s="30"/>
      <c r="YZ110" s="30"/>
      <c r="ZA110" s="30"/>
      <c r="ZB110" s="30"/>
      <c r="ZC110" s="30"/>
      <c r="ZD110" s="30"/>
      <c r="ZE110" s="30"/>
      <c r="ZF110" s="30"/>
      <c r="ZG110" s="30"/>
      <c r="ZH110" s="30"/>
      <c r="ZI110" s="30"/>
      <c r="ZJ110" s="30"/>
      <c r="ZK110" s="30"/>
      <c r="ZL110" s="30"/>
      <c r="ZM110" s="30"/>
      <c r="ZN110" s="30"/>
      <c r="ZO110" s="30"/>
      <c r="ZP110" s="30"/>
      <c r="ZQ110" s="30"/>
      <c r="ZR110" s="30"/>
      <c r="ZS110" s="30"/>
      <c r="ZT110" s="30"/>
      <c r="ZU110" s="30"/>
      <c r="ZV110" s="30"/>
      <c r="ZW110" s="30"/>
      <c r="ZX110" s="30"/>
      <c r="ZY110" s="30"/>
      <c r="ZZ110" s="30"/>
      <c r="AAA110" s="30"/>
      <c r="AAB110" s="30"/>
      <c r="AAC110" s="30"/>
      <c r="AAD110" s="30"/>
      <c r="AAE110" s="30"/>
      <c r="AAF110" s="30"/>
      <c r="AAG110" s="30"/>
      <c r="AAH110" s="30"/>
      <c r="AAI110" s="30"/>
      <c r="AAJ110" s="30"/>
      <c r="AAK110" s="30"/>
      <c r="AAL110" s="30"/>
      <c r="AAM110" s="30"/>
      <c r="AAN110" s="30"/>
      <c r="AAO110" s="30"/>
      <c r="AAP110" s="30"/>
      <c r="AAQ110" s="30"/>
      <c r="AAR110" s="30"/>
      <c r="AAS110" s="30"/>
      <c r="AAT110" s="30"/>
      <c r="AAU110" s="30"/>
      <c r="AAV110" s="30"/>
      <c r="AAW110" s="30"/>
      <c r="AAX110" s="30"/>
      <c r="AAY110" s="30"/>
      <c r="AAZ110" s="30"/>
      <c r="ABA110" s="30"/>
      <c r="ABB110" s="30"/>
      <c r="ABC110" s="30"/>
      <c r="ABD110" s="30"/>
      <c r="ABE110" s="30"/>
      <c r="ABF110" s="30"/>
      <c r="ABG110" s="30"/>
      <c r="ABH110" s="30"/>
      <c r="ABI110" s="30"/>
      <c r="ABJ110" s="30"/>
      <c r="ABK110" s="30"/>
      <c r="ABL110" s="30"/>
      <c r="ABM110" s="30"/>
      <c r="ABN110" s="30"/>
      <c r="ABO110" s="30"/>
      <c r="ABP110" s="30"/>
      <c r="ABQ110" s="30"/>
      <c r="ABR110" s="30"/>
      <c r="ABS110" s="30"/>
      <c r="ABT110" s="30"/>
      <c r="ABU110" s="30"/>
      <c r="ABV110" s="30"/>
      <c r="ABW110" s="30"/>
      <c r="ABX110" s="30"/>
      <c r="ABY110" s="30"/>
      <c r="ABZ110" s="30"/>
      <c r="ACA110" s="30"/>
      <c r="ACB110" s="30"/>
      <c r="ACC110" s="30"/>
      <c r="ACD110" s="30"/>
      <c r="ACE110" s="30"/>
      <c r="ACF110" s="30"/>
      <c r="ACG110" s="30"/>
      <c r="ACH110" s="30"/>
      <c r="ACI110" s="30"/>
      <c r="ACJ110" s="30"/>
      <c r="ACK110" s="30"/>
      <c r="ACL110" s="30"/>
      <c r="ACM110" s="30"/>
      <c r="ACN110" s="30"/>
      <c r="ACO110" s="30"/>
      <c r="ACP110" s="30"/>
      <c r="ACQ110" s="30"/>
      <c r="ACR110" s="30"/>
      <c r="ACS110" s="30"/>
      <c r="ACT110" s="30"/>
      <c r="ACU110" s="30"/>
      <c r="ACV110" s="30"/>
      <c r="ACW110" s="30"/>
      <c r="ACX110" s="30"/>
      <c r="ACY110" s="30"/>
      <c r="ACZ110" s="30"/>
      <c r="ADA110" s="30"/>
      <c r="ADB110" s="30"/>
      <c r="ADC110" s="30"/>
      <c r="ADD110" s="30"/>
      <c r="ADE110" s="30"/>
      <c r="ADF110" s="30"/>
      <c r="ADG110" s="30"/>
      <c r="ADH110" s="30"/>
      <c r="ADI110" s="30"/>
      <c r="ADJ110" s="30"/>
      <c r="ADK110" s="30"/>
      <c r="ADL110" s="30"/>
      <c r="ADM110" s="30"/>
      <c r="ADN110" s="30"/>
      <c r="ADO110" s="30"/>
      <c r="ADP110" s="30"/>
      <c r="ADQ110" s="30"/>
      <c r="ADR110" s="30"/>
      <c r="ADS110" s="30"/>
      <c r="ADT110" s="30"/>
      <c r="ADU110" s="30"/>
      <c r="ADV110" s="30"/>
      <c r="ADW110" s="30"/>
      <c r="ADX110" s="30"/>
      <c r="ADY110" s="30"/>
      <c r="ADZ110" s="30"/>
      <c r="AEA110" s="30"/>
      <c r="AEB110" s="30"/>
      <c r="AEC110" s="30"/>
      <c r="AED110" s="30"/>
      <c r="AEE110" s="30"/>
      <c r="AEF110" s="30"/>
      <c r="AEG110" s="30"/>
      <c r="AEH110" s="30"/>
      <c r="AEI110" s="30"/>
      <c r="AEJ110" s="30"/>
      <c r="AEK110" s="30"/>
      <c r="AEL110" s="30"/>
      <c r="AEM110" s="30"/>
      <c r="AEN110" s="30"/>
      <c r="AEO110" s="30"/>
      <c r="AEP110" s="30"/>
      <c r="AEQ110" s="30"/>
      <c r="AER110" s="30"/>
      <c r="AES110" s="30"/>
      <c r="AET110" s="30"/>
      <c r="AEU110" s="30"/>
      <c r="AEV110" s="30"/>
      <c r="AEW110" s="30"/>
      <c r="AEX110" s="30"/>
      <c r="AEY110" s="30"/>
      <c r="AEZ110" s="30"/>
      <c r="AFA110" s="30"/>
      <c r="AFB110" s="30"/>
      <c r="AFC110" s="30"/>
      <c r="AFD110" s="30"/>
      <c r="AFE110" s="30"/>
      <c r="AFF110" s="30"/>
      <c r="AFG110" s="30"/>
      <c r="AFH110" s="30"/>
      <c r="AFI110" s="30"/>
      <c r="AFJ110" s="30"/>
      <c r="AFK110" s="30"/>
      <c r="AFL110" s="30"/>
      <c r="AFM110" s="30"/>
      <c r="AFN110" s="30"/>
      <c r="AFO110" s="30"/>
      <c r="AFP110" s="30"/>
      <c r="AFQ110" s="30"/>
      <c r="AFR110" s="30"/>
      <c r="AFS110" s="30"/>
      <c r="AFT110" s="30"/>
      <c r="AFU110" s="30"/>
      <c r="AFV110" s="30"/>
      <c r="AFW110" s="30"/>
      <c r="AFX110" s="30"/>
      <c r="AFY110" s="30"/>
      <c r="AFZ110" s="30"/>
      <c r="AGA110" s="30"/>
      <c r="AGB110" s="30"/>
      <c r="AGC110" s="30"/>
      <c r="AGD110" s="30"/>
      <c r="AGE110" s="30"/>
      <c r="AGF110" s="30"/>
      <c r="AGG110" s="30"/>
      <c r="AGH110" s="30"/>
      <c r="AGI110" s="30"/>
      <c r="AGJ110" s="30"/>
      <c r="AGK110" s="30"/>
      <c r="AGL110" s="30"/>
      <c r="AGM110" s="30"/>
      <c r="AGN110" s="30"/>
      <c r="AGO110" s="30"/>
      <c r="AGP110" s="30"/>
      <c r="AGQ110" s="30"/>
      <c r="AGR110" s="30"/>
      <c r="AGS110" s="30"/>
      <c r="AGT110" s="30"/>
      <c r="AGU110" s="30"/>
      <c r="AGV110" s="30"/>
      <c r="AGW110" s="30"/>
      <c r="AGX110" s="30"/>
      <c r="AGY110" s="30"/>
      <c r="AGZ110" s="30"/>
      <c r="AHA110" s="30"/>
      <c r="AHB110" s="30"/>
      <c r="AHC110" s="30"/>
      <c r="AHD110" s="30"/>
      <c r="AHE110" s="30"/>
      <c r="AHF110" s="30"/>
      <c r="AHG110" s="30"/>
      <c r="AHH110" s="30"/>
      <c r="AHI110" s="30"/>
      <c r="AHJ110" s="30"/>
      <c r="AHK110" s="30"/>
      <c r="AHL110" s="30"/>
      <c r="AHM110" s="30"/>
      <c r="AHN110" s="30"/>
      <c r="AHO110" s="30"/>
      <c r="AHP110" s="30"/>
      <c r="AHQ110" s="30"/>
      <c r="AHR110" s="30"/>
      <c r="AHS110" s="30"/>
      <c r="AHT110" s="30"/>
      <c r="AHU110" s="30"/>
      <c r="AHV110" s="30"/>
      <c r="AHW110" s="30"/>
      <c r="AHX110" s="30"/>
      <c r="AHY110" s="30"/>
      <c r="AHZ110" s="30"/>
      <c r="AIA110" s="30"/>
      <c r="AIB110" s="30"/>
      <c r="AIC110" s="30"/>
      <c r="AID110" s="30"/>
      <c r="AIE110" s="30"/>
      <c r="AIF110" s="30"/>
      <c r="AIG110" s="30"/>
      <c r="AIH110" s="30"/>
      <c r="AII110" s="30"/>
      <c r="AIJ110" s="30"/>
      <c r="AIK110" s="30"/>
      <c r="AIL110" s="30"/>
      <c r="AIM110" s="30"/>
      <c r="AIN110" s="30"/>
      <c r="AIO110" s="30"/>
      <c r="AIP110" s="30"/>
      <c r="AIQ110" s="30"/>
      <c r="AIR110" s="30"/>
      <c r="AIS110" s="30"/>
      <c r="AIT110" s="30"/>
      <c r="AIU110" s="30"/>
      <c r="AIV110" s="30"/>
      <c r="AIW110" s="30"/>
      <c r="AIX110" s="30"/>
      <c r="AIY110" s="30"/>
      <c r="AIZ110" s="30"/>
      <c r="AJA110" s="30"/>
      <c r="AJB110" s="30"/>
      <c r="AJC110" s="30"/>
      <c r="AJD110" s="30"/>
      <c r="AJE110" s="30"/>
      <c r="AJF110" s="30"/>
      <c r="AJG110" s="30"/>
      <c r="AJH110" s="30"/>
      <c r="AJI110" s="30"/>
      <c r="AJJ110" s="30"/>
      <c r="AJK110" s="30"/>
      <c r="AJL110" s="30"/>
      <c r="AJM110" s="30"/>
      <c r="AJN110" s="30"/>
      <c r="AJO110" s="30"/>
      <c r="AJP110" s="30"/>
      <c r="AJQ110" s="30"/>
      <c r="AJR110" s="30"/>
      <c r="AJS110" s="30"/>
      <c r="AJT110" s="30"/>
      <c r="AJU110" s="30"/>
      <c r="AJV110" s="30"/>
      <c r="AJW110" s="30"/>
      <c r="AJX110" s="30"/>
      <c r="AJY110" s="30"/>
      <c r="AJZ110" s="30"/>
      <c r="AKA110" s="30"/>
      <c r="AKB110" s="30"/>
      <c r="AKC110" s="30"/>
      <c r="AKD110" s="30"/>
      <c r="AKE110" s="30"/>
      <c r="AKF110" s="30"/>
      <c r="AKG110" s="30"/>
      <c r="AKH110" s="30"/>
      <c r="AKI110" s="30"/>
      <c r="AKJ110" s="30"/>
      <c r="AKK110" s="30"/>
      <c r="AKL110" s="30"/>
      <c r="AKM110" s="30"/>
      <c r="AKN110" s="30"/>
      <c r="AKO110" s="30"/>
      <c r="AKP110" s="30"/>
      <c r="AKQ110" s="30"/>
      <c r="AKR110" s="30"/>
      <c r="AKS110" s="30"/>
      <c r="AKT110" s="30"/>
      <c r="AKU110" s="30"/>
      <c r="AKV110" s="30"/>
      <c r="AKW110" s="30"/>
      <c r="AKX110" s="30"/>
      <c r="AKY110" s="30"/>
      <c r="AKZ110" s="30"/>
      <c r="ALA110" s="30"/>
      <c r="ALB110" s="30"/>
      <c r="ALC110" s="30"/>
      <c r="ALD110" s="30"/>
      <c r="ALE110" s="30"/>
      <c r="ALF110" s="30"/>
      <c r="ALG110" s="30"/>
      <c r="ALH110" s="30"/>
      <c r="ALI110" s="30"/>
      <c r="ALJ110" s="30"/>
      <c r="ALK110" s="30"/>
      <c r="ALL110" s="30"/>
      <c r="ALM110" s="30"/>
      <c r="ALN110" s="30"/>
      <c r="ALO110" s="30"/>
      <c r="ALP110" s="30"/>
      <c r="ALQ110" s="30"/>
      <c r="ALR110" s="30"/>
      <c r="ALS110" s="30"/>
      <c r="ALT110" s="30"/>
      <c r="ALU110" s="30"/>
      <c r="ALV110" s="30"/>
      <c r="ALW110" s="30"/>
      <c r="ALX110" s="30"/>
      <c r="ALY110" s="30"/>
      <c r="ALZ110" s="30"/>
      <c r="AMA110" s="30"/>
      <c r="AMB110" s="30"/>
      <c r="AMC110" s="30"/>
      <c r="AMD110" s="30"/>
      <c r="AME110" s="30"/>
      <c r="AMF110" s="30"/>
      <c r="AMG110" s="30"/>
      <c r="AMH110" s="30"/>
      <c r="AMI110" s="30"/>
      <c r="AMJ110" s="30"/>
      <c r="AMK110" s="30"/>
      <c r="AML110" s="30"/>
      <c r="AMM110" s="30"/>
      <c r="AMN110" s="30"/>
      <c r="AMO110" s="30"/>
      <c r="AMP110" s="30"/>
      <c r="AMQ110" s="30"/>
      <c r="AMR110" s="30"/>
      <c r="AMS110" s="30"/>
      <c r="AMT110" s="30"/>
      <c r="AMU110" s="30"/>
      <c r="AMV110" s="30"/>
      <c r="AMW110" s="30"/>
      <c r="AMX110" s="30"/>
      <c r="AMY110" s="30"/>
      <c r="AMZ110" s="30"/>
      <c r="ANA110" s="30"/>
      <c r="ANB110" s="30"/>
      <c r="ANC110" s="30"/>
      <c r="AND110" s="30"/>
      <c r="ANE110" s="30"/>
      <c r="ANF110" s="30"/>
      <c r="ANG110" s="30"/>
      <c r="ANH110" s="30"/>
      <c r="ANI110" s="30"/>
      <c r="ANJ110" s="30"/>
      <c r="ANK110" s="30"/>
      <c r="ANL110" s="30"/>
      <c r="ANM110" s="30"/>
      <c r="ANN110" s="30"/>
      <c r="ANO110" s="30"/>
      <c r="ANP110" s="30"/>
      <c r="ANQ110" s="30"/>
      <c r="ANR110" s="30"/>
      <c r="ANS110" s="30"/>
      <c r="ANT110" s="30"/>
      <c r="ANU110" s="30"/>
      <c r="ANV110" s="30"/>
      <c r="ANW110" s="30"/>
      <c r="ANX110" s="30"/>
      <c r="ANY110" s="30"/>
      <c r="ANZ110" s="30"/>
      <c r="AOA110" s="30"/>
      <c r="AOB110" s="30"/>
      <c r="AOC110" s="30"/>
      <c r="AOD110" s="30"/>
      <c r="AOE110" s="30"/>
      <c r="AOF110" s="30"/>
      <c r="AOG110" s="30"/>
      <c r="AOH110" s="30"/>
      <c r="AOI110" s="30"/>
      <c r="AOJ110" s="30"/>
      <c r="AOK110" s="30"/>
      <c r="AOL110" s="30"/>
      <c r="AOM110" s="30"/>
      <c r="AON110" s="30"/>
      <c r="AOO110" s="30"/>
      <c r="AOP110" s="30"/>
      <c r="AOQ110" s="30"/>
      <c r="AOR110" s="30"/>
      <c r="AOS110" s="30"/>
      <c r="AOT110" s="30"/>
      <c r="AOU110" s="30"/>
      <c r="AOV110" s="30"/>
      <c r="AOW110" s="30"/>
      <c r="AOX110" s="30"/>
      <c r="AOY110" s="30"/>
      <c r="AOZ110" s="30"/>
      <c r="APA110" s="30"/>
      <c r="APB110" s="30"/>
      <c r="APC110" s="30"/>
      <c r="APD110" s="30"/>
      <c r="APE110" s="30"/>
      <c r="APF110" s="30"/>
      <c r="APG110" s="30"/>
      <c r="APH110" s="30"/>
      <c r="API110" s="30"/>
      <c r="APJ110" s="30"/>
      <c r="APK110" s="30"/>
      <c r="APL110" s="30"/>
      <c r="APM110" s="30"/>
      <c r="APN110" s="30"/>
      <c r="APO110" s="30"/>
      <c r="APP110" s="30"/>
      <c r="APQ110" s="30"/>
      <c r="APR110" s="30"/>
      <c r="APS110" s="30"/>
      <c r="APT110" s="30"/>
      <c r="APU110" s="30"/>
      <c r="APV110" s="30"/>
      <c r="APW110" s="30"/>
      <c r="APX110" s="30"/>
      <c r="APY110" s="30"/>
      <c r="APZ110" s="30"/>
      <c r="AQA110" s="30"/>
      <c r="AQB110" s="30"/>
      <c r="AQC110" s="30"/>
      <c r="AQD110" s="30"/>
      <c r="AQE110" s="30"/>
      <c r="AQF110" s="30"/>
      <c r="AQG110" s="30"/>
      <c r="AQH110" s="30"/>
      <c r="AQI110" s="30"/>
      <c r="AQJ110" s="30"/>
      <c r="AQK110" s="30"/>
      <c r="AQL110" s="30"/>
      <c r="AQM110" s="30"/>
      <c r="AQN110" s="30"/>
      <c r="AQO110" s="30"/>
      <c r="AQP110" s="30"/>
      <c r="AQQ110" s="30"/>
      <c r="AQR110" s="30"/>
      <c r="AQS110" s="30"/>
      <c r="AQT110" s="30"/>
      <c r="AQU110" s="30"/>
      <c r="AQV110" s="30"/>
      <c r="AQW110" s="30"/>
      <c r="AQX110" s="30"/>
      <c r="AQY110" s="30"/>
      <c r="AQZ110" s="30"/>
      <c r="ARA110" s="30"/>
      <c r="ARB110" s="30"/>
      <c r="ARC110" s="30"/>
      <c r="ARD110" s="30"/>
      <c r="ARE110" s="30"/>
      <c r="ARF110" s="30"/>
      <c r="ARG110" s="30"/>
      <c r="ARH110" s="30"/>
      <c r="ARI110" s="30"/>
      <c r="ARJ110" s="30"/>
      <c r="ARK110" s="30"/>
      <c r="ARL110" s="30"/>
      <c r="ARM110" s="30"/>
      <c r="ARN110" s="30"/>
      <c r="ARO110" s="30"/>
      <c r="ARP110" s="30"/>
      <c r="ARQ110" s="30"/>
      <c r="ARR110" s="30"/>
      <c r="ARS110" s="30"/>
      <c r="ART110" s="30"/>
      <c r="ARU110" s="30"/>
      <c r="ARV110" s="30"/>
      <c r="ARW110" s="30"/>
      <c r="ARX110" s="30"/>
      <c r="ARY110" s="30"/>
      <c r="ARZ110" s="30"/>
      <c r="ASA110" s="30"/>
      <c r="ASB110" s="30"/>
      <c r="ASC110" s="30"/>
      <c r="ASD110" s="30"/>
      <c r="ASE110" s="30"/>
      <c r="ASF110" s="30"/>
      <c r="ASG110" s="30"/>
      <c r="ASH110" s="30"/>
      <c r="ASI110" s="30"/>
      <c r="ASJ110" s="30"/>
      <c r="ASK110" s="30"/>
      <c r="ASL110" s="30"/>
      <c r="ASM110" s="30"/>
      <c r="ASN110" s="30"/>
      <c r="ASO110" s="30"/>
      <c r="ASP110" s="30"/>
      <c r="ASQ110" s="30"/>
      <c r="ASR110" s="30"/>
      <c r="ASS110" s="30"/>
      <c r="AST110" s="30"/>
      <c r="ASU110" s="30"/>
      <c r="ASV110" s="30"/>
      <c r="ASW110" s="30"/>
      <c r="ASX110" s="30"/>
      <c r="ASY110" s="30"/>
      <c r="ASZ110" s="30"/>
      <c r="ATA110" s="30"/>
      <c r="ATB110" s="30"/>
      <c r="ATC110" s="30"/>
      <c r="ATD110" s="30"/>
      <c r="ATE110" s="30"/>
      <c r="ATF110" s="30"/>
      <c r="ATG110" s="30"/>
      <c r="ATH110" s="30"/>
      <c r="ATI110" s="30"/>
      <c r="ATJ110" s="30"/>
      <c r="ATK110" s="30"/>
      <c r="ATL110" s="30"/>
      <c r="ATM110" s="30"/>
      <c r="ATN110" s="30"/>
      <c r="ATO110" s="30"/>
      <c r="ATP110" s="30"/>
      <c r="ATQ110" s="30"/>
      <c r="ATR110" s="30"/>
      <c r="ATS110" s="30"/>
      <c r="ATT110" s="30"/>
      <c r="ATU110" s="30"/>
      <c r="ATV110" s="30"/>
      <c r="ATW110" s="30"/>
      <c r="ATX110" s="30"/>
      <c r="ATY110" s="30"/>
      <c r="ATZ110" s="30"/>
      <c r="AUA110" s="30"/>
      <c r="AUB110" s="30"/>
      <c r="AUC110" s="30"/>
      <c r="AUD110" s="30"/>
      <c r="AUE110" s="30"/>
      <c r="AUF110" s="30"/>
      <c r="AUG110" s="30"/>
      <c r="AUH110" s="30"/>
      <c r="AUI110" s="30"/>
      <c r="AUJ110" s="30"/>
      <c r="AUK110" s="30"/>
      <c r="AUL110" s="30"/>
      <c r="AUM110" s="30"/>
      <c r="AUN110" s="30"/>
      <c r="AUO110" s="30"/>
      <c r="AUP110" s="30"/>
      <c r="AUQ110" s="30"/>
      <c r="AUR110" s="30"/>
      <c r="AUS110" s="30"/>
      <c r="AUT110" s="30"/>
      <c r="AUU110" s="30"/>
      <c r="AUV110" s="30"/>
      <c r="AUW110" s="30"/>
      <c r="AUX110" s="30"/>
      <c r="AUY110" s="30"/>
      <c r="AUZ110" s="30"/>
      <c r="AVA110" s="30"/>
      <c r="AVB110" s="30"/>
      <c r="AVC110" s="30"/>
      <c r="AVD110" s="30"/>
      <c r="AVE110" s="30"/>
      <c r="AVF110" s="30"/>
      <c r="AVG110" s="30"/>
      <c r="AVH110" s="30"/>
      <c r="AVI110" s="30"/>
      <c r="AVJ110" s="30"/>
      <c r="AVK110" s="30"/>
      <c r="AVL110" s="30"/>
      <c r="AVM110" s="30"/>
      <c r="AVN110" s="30"/>
      <c r="AVO110" s="30"/>
      <c r="AVP110" s="30"/>
      <c r="AVQ110" s="30"/>
      <c r="AVR110" s="30"/>
      <c r="AVS110" s="30"/>
      <c r="AVT110" s="30"/>
      <c r="AVU110" s="30"/>
      <c r="AVV110" s="30"/>
      <c r="AVW110" s="30"/>
      <c r="AVX110" s="30"/>
      <c r="AVY110" s="30"/>
      <c r="AVZ110" s="30"/>
      <c r="AWA110" s="30"/>
      <c r="AWB110" s="30"/>
      <c r="AWC110" s="30"/>
      <c r="AWD110" s="30"/>
      <c r="AWE110" s="30"/>
      <c r="AWF110" s="30"/>
      <c r="AWG110" s="30"/>
      <c r="AWH110" s="30"/>
      <c r="AWI110" s="30"/>
      <c r="AWJ110" s="30"/>
      <c r="AWK110" s="30"/>
      <c r="AWL110" s="30"/>
      <c r="AWM110" s="30"/>
      <c r="AWN110" s="30"/>
      <c r="AWO110" s="30"/>
      <c r="AWP110" s="30"/>
      <c r="AWQ110" s="30"/>
      <c r="AWR110" s="30"/>
      <c r="AWS110" s="30"/>
      <c r="AWT110" s="30"/>
      <c r="AWU110" s="30"/>
      <c r="AWV110" s="30"/>
      <c r="AWW110" s="30"/>
      <c r="AWX110" s="30"/>
      <c r="AWY110" s="30"/>
      <c r="AWZ110" s="30"/>
      <c r="AXA110" s="30"/>
      <c r="AXB110" s="30"/>
      <c r="AXC110" s="30"/>
      <c r="AXD110" s="30"/>
      <c r="AXE110" s="30"/>
      <c r="AXF110" s="30"/>
      <c r="AXG110" s="30"/>
      <c r="AXH110" s="30"/>
      <c r="AXI110" s="30"/>
      <c r="AXJ110" s="30"/>
      <c r="AXK110" s="30"/>
      <c r="AXL110" s="30"/>
      <c r="AXM110" s="30"/>
      <c r="AXN110" s="30"/>
      <c r="AXO110" s="30"/>
      <c r="AXP110" s="30"/>
      <c r="AXQ110" s="30"/>
      <c r="AXR110" s="30"/>
      <c r="AXS110" s="30"/>
      <c r="AXT110" s="30"/>
      <c r="AXU110" s="30"/>
      <c r="AXV110" s="30"/>
      <c r="AXW110" s="30"/>
      <c r="AXX110" s="30"/>
      <c r="AXY110" s="30"/>
      <c r="AXZ110" s="30"/>
      <c r="AYA110" s="30"/>
      <c r="AYB110" s="30"/>
      <c r="AYC110" s="30"/>
      <c r="AYD110" s="30"/>
      <c r="AYE110" s="30"/>
      <c r="AYF110" s="30"/>
      <c r="AYG110" s="30"/>
      <c r="AYH110" s="30"/>
      <c r="AYI110" s="30"/>
      <c r="AYJ110" s="30"/>
      <c r="AYK110" s="30"/>
      <c r="AYL110" s="30"/>
      <c r="AYM110" s="30"/>
      <c r="AYN110" s="30"/>
      <c r="AYO110" s="30"/>
      <c r="AYP110" s="30"/>
      <c r="AYQ110" s="30"/>
      <c r="AYR110" s="30"/>
      <c r="AYS110" s="30"/>
      <c r="AYT110" s="30"/>
      <c r="AYU110" s="30"/>
      <c r="AYV110" s="30"/>
      <c r="AYW110" s="30"/>
      <c r="AYX110" s="30"/>
      <c r="AYY110" s="30"/>
      <c r="AYZ110" s="30"/>
      <c r="AZA110" s="30"/>
      <c r="AZB110" s="30"/>
      <c r="AZC110" s="30"/>
      <c r="AZD110" s="30"/>
      <c r="AZE110" s="30"/>
      <c r="AZF110" s="30"/>
      <c r="AZG110" s="30"/>
      <c r="AZH110" s="30"/>
      <c r="AZI110" s="30"/>
      <c r="AZJ110" s="30"/>
      <c r="AZK110" s="30"/>
      <c r="AZL110" s="30"/>
      <c r="AZM110" s="30"/>
      <c r="AZN110" s="30"/>
      <c r="AZO110" s="30"/>
      <c r="AZP110" s="30"/>
      <c r="AZQ110" s="30"/>
      <c r="AZR110" s="30"/>
      <c r="AZS110" s="30"/>
      <c r="AZT110" s="30"/>
      <c r="AZU110" s="30"/>
      <c r="AZV110" s="30"/>
      <c r="AZW110" s="30"/>
      <c r="AZX110" s="30"/>
      <c r="AZY110" s="30"/>
      <c r="AZZ110" s="30"/>
      <c r="BAA110" s="30"/>
      <c r="BAB110" s="30"/>
      <c r="BAC110" s="30"/>
      <c r="BAD110" s="30"/>
      <c r="BAE110" s="30"/>
      <c r="BAF110" s="30"/>
      <c r="BAG110" s="30"/>
      <c r="BAH110" s="30"/>
      <c r="BAI110" s="30"/>
      <c r="BAJ110" s="30"/>
      <c r="BAK110" s="30"/>
      <c r="BAL110" s="30"/>
      <c r="BAM110" s="30"/>
      <c r="BAN110" s="30"/>
      <c r="BAO110" s="30"/>
      <c r="BAP110" s="30"/>
      <c r="BAQ110" s="30"/>
      <c r="BAR110" s="30"/>
      <c r="BAS110" s="30"/>
      <c r="BAT110" s="30"/>
      <c r="BAU110" s="30"/>
      <c r="BAV110" s="30"/>
      <c r="BAW110" s="30"/>
      <c r="BAX110" s="30"/>
      <c r="BAY110" s="30"/>
      <c r="BAZ110" s="30"/>
      <c r="BBA110" s="30"/>
      <c r="BBB110" s="30"/>
      <c r="BBC110" s="30"/>
      <c r="BBD110" s="30"/>
      <c r="BBE110" s="30"/>
      <c r="BBF110" s="30"/>
      <c r="BBG110" s="30"/>
      <c r="BBH110" s="30"/>
      <c r="BBI110" s="30"/>
      <c r="BBJ110" s="30"/>
      <c r="BBK110" s="30"/>
      <c r="BBL110" s="30"/>
      <c r="BBM110" s="30"/>
      <c r="BBN110" s="30"/>
      <c r="BBO110" s="30"/>
      <c r="BBP110" s="30"/>
      <c r="BBQ110" s="30"/>
      <c r="BBR110" s="30"/>
      <c r="BBS110" s="30"/>
      <c r="BBT110" s="30"/>
      <c r="BBU110" s="30"/>
      <c r="BBV110" s="30"/>
      <c r="BBW110" s="30"/>
      <c r="BBX110" s="30"/>
      <c r="BBY110" s="30"/>
      <c r="BBZ110" s="30"/>
      <c r="BCA110" s="30"/>
      <c r="BCB110" s="30"/>
      <c r="BCC110" s="30"/>
      <c r="BCD110" s="30"/>
      <c r="BCE110" s="30"/>
      <c r="BCF110" s="30"/>
      <c r="BCG110" s="30"/>
      <c r="BCH110" s="30"/>
      <c r="BCI110" s="30"/>
      <c r="BCJ110" s="30"/>
      <c r="BCK110" s="30"/>
      <c r="BCL110" s="30"/>
      <c r="BCM110" s="30"/>
      <c r="BCN110" s="30"/>
      <c r="BCO110" s="30"/>
      <c r="BCP110" s="30"/>
      <c r="BCQ110" s="30"/>
      <c r="BCR110" s="30"/>
      <c r="BCS110" s="30"/>
      <c r="BCT110" s="30"/>
      <c r="BCU110" s="30"/>
      <c r="BCV110" s="30"/>
      <c r="BCW110" s="30"/>
      <c r="BCX110" s="30"/>
      <c r="BCY110" s="30"/>
      <c r="BCZ110" s="30"/>
      <c r="BDA110" s="30"/>
      <c r="BDB110" s="30"/>
      <c r="BDC110" s="30"/>
      <c r="BDD110" s="30"/>
      <c r="BDE110" s="30"/>
      <c r="BDF110" s="30"/>
      <c r="BDG110" s="30"/>
      <c r="BDH110" s="30"/>
      <c r="BDI110" s="30"/>
      <c r="BDJ110" s="30"/>
      <c r="BDK110" s="30"/>
      <c r="BDL110" s="30"/>
      <c r="BDM110" s="30"/>
      <c r="BDN110" s="30"/>
      <c r="BDO110" s="30"/>
      <c r="BDP110" s="30"/>
      <c r="BDQ110" s="30"/>
      <c r="BDR110" s="30"/>
      <c r="BDS110" s="30"/>
      <c r="BDT110" s="30"/>
      <c r="BDU110" s="30"/>
      <c r="BDV110" s="30"/>
      <c r="BDW110" s="30"/>
      <c r="BDX110" s="30"/>
      <c r="BDY110" s="30"/>
      <c r="BDZ110" s="30"/>
      <c r="BEA110" s="30"/>
      <c r="BEB110" s="30"/>
      <c r="BEC110" s="30"/>
      <c r="BED110" s="30"/>
      <c r="BEE110" s="30"/>
      <c r="BEF110" s="30"/>
      <c r="BEG110" s="30"/>
      <c r="BEH110" s="30"/>
      <c r="BEI110" s="30"/>
      <c r="BEJ110" s="30"/>
      <c r="BEK110" s="30"/>
      <c r="BEL110" s="30"/>
      <c r="BEM110" s="30"/>
      <c r="BEN110" s="30"/>
      <c r="BEO110" s="30"/>
      <c r="BEP110" s="30"/>
      <c r="BEQ110" s="30"/>
      <c r="BER110" s="30"/>
      <c r="BES110" s="30"/>
      <c r="BET110" s="30"/>
      <c r="BEU110" s="30"/>
      <c r="BEV110" s="30"/>
      <c r="BEW110" s="30"/>
      <c r="BEX110" s="30"/>
      <c r="BEY110" s="30"/>
      <c r="BEZ110" s="30"/>
      <c r="BFA110" s="30"/>
      <c r="BFB110" s="30"/>
      <c r="BFC110" s="30"/>
      <c r="BFD110" s="30"/>
      <c r="BFE110" s="30"/>
      <c r="BFF110" s="30"/>
      <c r="BFG110" s="30"/>
      <c r="BFH110" s="30"/>
      <c r="BFI110" s="30"/>
      <c r="BFJ110" s="30"/>
      <c r="BFK110" s="30"/>
      <c r="BFL110" s="30"/>
      <c r="BFM110" s="30"/>
      <c r="BFN110" s="30"/>
      <c r="BFO110" s="30"/>
      <c r="BFP110" s="30"/>
      <c r="BFQ110" s="30"/>
      <c r="BFR110" s="30"/>
      <c r="BFS110" s="30"/>
      <c r="BFT110" s="30"/>
      <c r="BFU110" s="30"/>
      <c r="BFV110" s="30"/>
      <c r="BFW110" s="30"/>
      <c r="BFX110" s="30"/>
      <c r="BFY110" s="30"/>
      <c r="BFZ110" s="30"/>
      <c r="BGA110" s="30"/>
      <c r="BGB110" s="30"/>
      <c r="BGC110" s="30"/>
      <c r="BGD110" s="30"/>
      <c r="BGE110" s="30"/>
      <c r="BGF110" s="30"/>
      <c r="BGG110" s="30"/>
      <c r="BGH110" s="30"/>
      <c r="BGI110" s="30"/>
      <c r="BGJ110" s="30"/>
      <c r="BGK110" s="30"/>
      <c r="BGL110" s="30"/>
      <c r="BGM110" s="30"/>
      <c r="BGN110" s="30"/>
      <c r="BGO110" s="30"/>
      <c r="BGP110" s="30"/>
      <c r="BGQ110" s="30"/>
      <c r="BGR110" s="30"/>
      <c r="BGS110" s="30"/>
      <c r="BGT110" s="30"/>
      <c r="BGU110" s="30"/>
      <c r="BGV110" s="30"/>
      <c r="BGW110" s="30"/>
      <c r="BGX110" s="30"/>
      <c r="BGY110" s="30"/>
      <c r="BGZ110" s="30"/>
      <c r="BHA110" s="30"/>
      <c r="BHB110" s="30"/>
      <c r="BHC110" s="30"/>
      <c r="BHD110" s="30"/>
      <c r="BHE110" s="30"/>
      <c r="BHF110" s="30"/>
      <c r="BHG110" s="30"/>
      <c r="BHH110" s="30"/>
      <c r="BHI110" s="30"/>
      <c r="BHJ110" s="30"/>
      <c r="BHK110" s="30"/>
      <c r="BHL110" s="30"/>
      <c r="BHM110" s="30"/>
      <c r="BHN110" s="30"/>
      <c r="BHO110" s="30"/>
      <c r="BHP110" s="30"/>
      <c r="BHQ110" s="30"/>
      <c r="BHR110" s="30"/>
      <c r="BHS110" s="30"/>
      <c r="BHT110" s="30"/>
      <c r="BHU110" s="30"/>
      <c r="BHV110" s="30"/>
      <c r="BHW110" s="30"/>
      <c r="BHX110" s="30"/>
      <c r="BHY110" s="30"/>
      <c r="BHZ110" s="30"/>
      <c r="BIA110" s="30"/>
      <c r="BIB110" s="30"/>
      <c r="BIC110" s="30"/>
      <c r="BID110" s="30"/>
      <c r="BIE110" s="30"/>
      <c r="BIF110" s="30"/>
      <c r="BIG110" s="30"/>
      <c r="BIH110" s="30"/>
      <c r="BII110" s="30"/>
      <c r="BIJ110" s="30"/>
      <c r="BIK110" s="30"/>
      <c r="BIL110" s="30"/>
      <c r="BIM110" s="30"/>
      <c r="BIN110" s="30"/>
      <c r="BIO110" s="30"/>
      <c r="BIP110" s="30"/>
      <c r="BIQ110" s="30"/>
      <c r="BIR110" s="30"/>
      <c r="BIS110" s="30"/>
      <c r="BIT110" s="30"/>
      <c r="BIU110" s="30"/>
      <c r="BIV110" s="30"/>
      <c r="BIW110" s="30"/>
      <c r="BIX110" s="30"/>
      <c r="BIY110" s="30"/>
      <c r="BIZ110" s="30"/>
      <c r="BJA110" s="30"/>
      <c r="BJB110" s="30"/>
      <c r="BJC110" s="30"/>
      <c r="BJD110" s="30"/>
      <c r="BJE110" s="30"/>
      <c r="BJF110" s="30"/>
      <c r="BJG110" s="30"/>
      <c r="BJH110" s="30"/>
      <c r="BJI110" s="30"/>
      <c r="BJJ110" s="30"/>
      <c r="BJK110" s="30"/>
      <c r="BJL110" s="30"/>
      <c r="BJM110" s="30"/>
      <c r="BJN110" s="30"/>
      <c r="BJO110" s="30"/>
      <c r="BJP110" s="30"/>
      <c r="BJQ110" s="30"/>
      <c r="BJR110" s="30"/>
      <c r="BJS110" s="30"/>
      <c r="BJT110" s="30"/>
      <c r="BJU110" s="30"/>
      <c r="BJV110" s="30"/>
      <c r="BJW110" s="30"/>
      <c r="BJX110" s="30"/>
      <c r="BJY110" s="30"/>
      <c r="BJZ110" s="30"/>
      <c r="BKA110" s="30"/>
      <c r="BKB110" s="30"/>
      <c r="BKC110" s="30"/>
      <c r="BKD110" s="30"/>
      <c r="BKE110" s="30"/>
      <c r="BKF110" s="30"/>
      <c r="BKG110" s="30"/>
      <c r="BKH110" s="30"/>
      <c r="BKI110" s="30"/>
      <c r="BKJ110" s="30"/>
      <c r="BKK110" s="30"/>
      <c r="BKL110" s="30"/>
      <c r="BKM110" s="30"/>
      <c r="BKN110" s="30"/>
      <c r="BKO110" s="30"/>
      <c r="BKP110" s="30"/>
      <c r="BKQ110" s="30"/>
      <c r="BKR110" s="30"/>
      <c r="BKS110" s="30"/>
      <c r="BKT110" s="30"/>
      <c r="BKU110" s="30"/>
      <c r="BKV110" s="30"/>
      <c r="BKW110" s="30"/>
      <c r="BKX110" s="30"/>
      <c r="BKY110" s="30"/>
      <c r="BKZ110" s="30"/>
      <c r="BLA110" s="30"/>
      <c r="BLB110" s="30"/>
      <c r="BLC110" s="30"/>
      <c r="BLD110" s="30"/>
      <c r="BLE110" s="30"/>
      <c r="BLF110" s="30"/>
      <c r="BLG110" s="30"/>
      <c r="BLH110" s="30"/>
      <c r="BLI110" s="30"/>
      <c r="BLJ110" s="30"/>
      <c r="BLK110" s="30"/>
      <c r="BLL110" s="30"/>
      <c r="BLM110" s="30"/>
      <c r="BLN110" s="30"/>
      <c r="BLO110" s="30"/>
      <c r="BLP110" s="30"/>
      <c r="BLQ110" s="30"/>
      <c r="BLR110" s="30"/>
      <c r="BLS110" s="30"/>
      <c r="BLT110" s="30"/>
      <c r="BLU110" s="30"/>
      <c r="BLV110" s="30"/>
      <c r="BLW110" s="30"/>
      <c r="BLX110" s="30"/>
      <c r="BLY110" s="30"/>
      <c r="BLZ110" s="30"/>
      <c r="BMA110" s="30"/>
      <c r="BMB110" s="30"/>
      <c r="BMC110" s="30"/>
      <c r="BMD110" s="30"/>
      <c r="BME110" s="30"/>
      <c r="BMF110" s="30"/>
      <c r="BMG110" s="30"/>
      <c r="BMH110" s="30"/>
      <c r="BMI110" s="30"/>
      <c r="BMJ110" s="30"/>
      <c r="BMK110" s="30"/>
      <c r="BML110" s="30"/>
      <c r="BMM110" s="30"/>
      <c r="BMN110" s="30"/>
      <c r="BMO110" s="30"/>
      <c r="BMP110" s="30"/>
      <c r="BMQ110" s="30"/>
      <c r="BMR110" s="30"/>
      <c r="BMS110" s="30"/>
      <c r="BMT110" s="30"/>
      <c r="BMU110" s="30"/>
      <c r="BMV110" s="30"/>
      <c r="BMW110" s="30"/>
      <c r="BMX110" s="30"/>
      <c r="BMY110" s="30"/>
      <c r="BMZ110" s="30"/>
      <c r="BNA110" s="30"/>
      <c r="BNB110" s="30"/>
      <c r="BNC110" s="30"/>
      <c r="BND110" s="30"/>
      <c r="BNE110" s="30"/>
      <c r="BNF110" s="30"/>
      <c r="BNG110" s="30"/>
      <c r="BNH110" s="30"/>
      <c r="BNI110" s="30"/>
      <c r="BNJ110" s="30"/>
      <c r="BNK110" s="30"/>
      <c r="BNL110" s="30"/>
      <c r="BNM110" s="30"/>
      <c r="BNN110" s="30"/>
      <c r="BNO110" s="30"/>
      <c r="BNP110" s="30"/>
      <c r="BNQ110" s="30"/>
      <c r="BNR110" s="30"/>
      <c r="BNS110" s="30"/>
      <c r="BNT110" s="30"/>
      <c r="BNU110" s="30"/>
      <c r="BNV110" s="30"/>
      <c r="BNW110" s="30"/>
      <c r="BNX110" s="30"/>
      <c r="BNY110" s="30"/>
      <c r="BNZ110" s="30"/>
      <c r="BOA110" s="30"/>
      <c r="BOB110" s="30"/>
      <c r="BOC110" s="30"/>
      <c r="BOD110" s="30"/>
      <c r="BOE110" s="30"/>
      <c r="BOF110" s="30"/>
      <c r="BOG110" s="30"/>
      <c r="BOH110" s="30"/>
      <c r="BOI110" s="30"/>
      <c r="BOJ110" s="30"/>
      <c r="BOK110" s="30"/>
      <c r="BOL110" s="30"/>
      <c r="BOM110" s="30"/>
      <c r="BON110" s="30"/>
      <c r="BOO110" s="30"/>
      <c r="BOP110" s="30"/>
      <c r="BOQ110" s="30"/>
      <c r="BOR110" s="30"/>
      <c r="BOS110" s="30"/>
      <c r="BOT110" s="30"/>
      <c r="BOU110" s="30"/>
      <c r="BOV110" s="30"/>
      <c r="BOW110" s="30"/>
      <c r="BOX110" s="30"/>
      <c r="BOY110" s="30"/>
      <c r="BOZ110" s="30"/>
      <c r="BPA110" s="30"/>
      <c r="BPB110" s="30"/>
      <c r="BPC110" s="30"/>
      <c r="BPD110" s="30"/>
      <c r="BPE110" s="30"/>
      <c r="BPF110" s="30"/>
      <c r="BPG110" s="30"/>
      <c r="BPH110" s="30"/>
      <c r="BPI110" s="30"/>
      <c r="BPJ110" s="30"/>
      <c r="BPK110" s="30"/>
      <c r="BPL110" s="30"/>
      <c r="BPM110" s="30"/>
      <c r="BPN110" s="30"/>
      <c r="BPO110" s="30"/>
      <c r="BPP110" s="30"/>
      <c r="BPQ110" s="30"/>
      <c r="BPR110" s="30"/>
      <c r="BPS110" s="30"/>
      <c r="BPT110" s="30"/>
      <c r="BPU110" s="30"/>
      <c r="BPV110" s="30"/>
      <c r="BPW110" s="30"/>
      <c r="BPX110" s="30"/>
      <c r="BPY110" s="30"/>
      <c r="BPZ110" s="30"/>
      <c r="BQA110" s="30"/>
      <c r="BQB110" s="30"/>
      <c r="BQC110" s="30"/>
      <c r="BQD110" s="30"/>
      <c r="BQE110" s="30"/>
      <c r="BQF110" s="30"/>
      <c r="BQG110" s="30"/>
      <c r="BQH110" s="30"/>
      <c r="BQI110" s="30"/>
      <c r="BQJ110" s="30"/>
      <c r="BQK110" s="30"/>
      <c r="BQL110" s="30"/>
      <c r="BQM110" s="30"/>
      <c r="BQN110" s="30"/>
      <c r="BQO110" s="30"/>
      <c r="BQP110" s="30"/>
      <c r="BQQ110" s="30"/>
      <c r="BQR110" s="30"/>
      <c r="BQS110" s="30"/>
      <c r="BQT110" s="30"/>
      <c r="BQU110" s="30"/>
      <c r="BQV110" s="30"/>
      <c r="BQW110" s="30"/>
      <c r="BQX110" s="30"/>
      <c r="BQY110" s="30"/>
      <c r="BQZ110" s="30"/>
      <c r="BRA110" s="30"/>
      <c r="BRB110" s="30"/>
      <c r="BRC110" s="30"/>
      <c r="BRD110" s="30"/>
      <c r="BRE110" s="30"/>
      <c r="BRF110" s="30"/>
      <c r="BRG110" s="30"/>
      <c r="BRH110" s="30"/>
      <c r="BRI110" s="30"/>
      <c r="BRJ110" s="30"/>
      <c r="BRK110" s="30"/>
      <c r="BRL110" s="30"/>
      <c r="BRM110" s="30"/>
      <c r="BRN110" s="30"/>
      <c r="BRO110" s="30"/>
      <c r="BRP110" s="30"/>
      <c r="BRQ110" s="30"/>
      <c r="BRR110" s="30"/>
      <c r="BRS110" s="30"/>
      <c r="BRT110" s="30"/>
      <c r="BRU110" s="30"/>
      <c r="BRV110" s="30"/>
      <c r="BRW110" s="30"/>
      <c r="BRX110" s="30"/>
      <c r="BRY110" s="30"/>
      <c r="BRZ110" s="30"/>
      <c r="BSA110" s="30"/>
      <c r="BSB110" s="30"/>
      <c r="BSC110" s="30"/>
      <c r="BSD110" s="30"/>
      <c r="BSE110" s="30"/>
      <c r="BSF110" s="30"/>
      <c r="BSG110" s="30"/>
      <c r="BSH110" s="30"/>
      <c r="BSI110" s="30"/>
      <c r="BSJ110" s="30"/>
      <c r="BSK110" s="30"/>
      <c r="BSL110" s="30"/>
      <c r="BSM110" s="30"/>
      <c r="BSN110" s="30"/>
      <c r="BSO110" s="30"/>
      <c r="BSP110" s="30"/>
      <c r="BSQ110" s="30"/>
      <c r="BSR110" s="30"/>
      <c r="BSS110" s="30"/>
      <c r="BST110" s="30"/>
      <c r="BSU110" s="30"/>
      <c r="BSV110" s="30"/>
      <c r="BSW110" s="30"/>
      <c r="BSX110" s="30"/>
      <c r="BSY110" s="30"/>
      <c r="BSZ110" s="30"/>
      <c r="BTA110" s="30"/>
      <c r="BTB110" s="30"/>
      <c r="BTC110" s="30"/>
      <c r="BTD110" s="30"/>
      <c r="BTE110" s="30"/>
      <c r="BTF110" s="30"/>
      <c r="BTG110" s="30"/>
      <c r="BTH110" s="30"/>
      <c r="BTI110" s="30"/>
      <c r="BTJ110" s="30"/>
      <c r="BTK110" s="30"/>
      <c r="BTL110" s="30"/>
      <c r="BTM110" s="30"/>
      <c r="BTN110" s="30"/>
      <c r="BTO110" s="30"/>
      <c r="BTP110" s="30"/>
      <c r="BTQ110" s="30"/>
      <c r="BTR110" s="30"/>
      <c r="BTS110" s="30"/>
      <c r="BTT110" s="30"/>
      <c r="BTU110" s="30"/>
      <c r="BTV110" s="30"/>
      <c r="BTW110" s="30"/>
      <c r="BTX110" s="30"/>
      <c r="BTY110" s="30"/>
      <c r="BTZ110" s="30"/>
      <c r="BUA110" s="30"/>
      <c r="BUB110" s="30"/>
      <c r="BUC110" s="30"/>
      <c r="BUD110" s="30"/>
      <c r="BUE110" s="30"/>
      <c r="BUF110" s="30"/>
      <c r="BUG110" s="30"/>
      <c r="BUH110" s="30"/>
      <c r="BUI110" s="30"/>
      <c r="BUJ110" s="30"/>
      <c r="BUK110" s="30"/>
      <c r="BUL110" s="30"/>
      <c r="BUM110" s="30"/>
      <c r="BUN110" s="30"/>
      <c r="BUO110" s="30"/>
      <c r="BUP110" s="30"/>
      <c r="BUQ110" s="30"/>
      <c r="BUR110" s="30"/>
      <c r="BUS110" s="30"/>
      <c r="BUT110" s="30"/>
      <c r="BUU110" s="30"/>
      <c r="BUV110" s="30"/>
      <c r="BUW110" s="30"/>
      <c r="BUX110" s="30"/>
      <c r="BUY110" s="30"/>
      <c r="BUZ110" s="30"/>
      <c r="BVA110" s="30"/>
      <c r="BVB110" s="30"/>
      <c r="BVC110" s="30"/>
      <c r="BVD110" s="30"/>
      <c r="BVE110" s="30"/>
      <c r="BVF110" s="30"/>
      <c r="BVG110" s="30"/>
      <c r="BVH110" s="30"/>
      <c r="BVI110" s="30"/>
      <c r="BVJ110" s="30"/>
      <c r="BVK110" s="30"/>
      <c r="BVL110" s="30"/>
      <c r="BVM110" s="30"/>
      <c r="BVN110" s="30"/>
      <c r="BVO110" s="30"/>
      <c r="BVP110" s="30"/>
      <c r="BVQ110" s="30"/>
      <c r="BVR110" s="30"/>
      <c r="BVS110" s="30"/>
      <c r="BVT110" s="30"/>
      <c r="BVU110" s="30"/>
      <c r="BVV110" s="30"/>
      <c r="BVW110" s="30"/>
      <c r="BVX110" s="30"/>
      <c r="BVY110" s="30"/>
      <c r="BVZ110" s="30"/>
      <c r="BWA110" s="30"/>
      <c r="BWB110" s="30"/>
      <c r="BWC110" s="30"/>
      <c r="BWD110" s="30"/>
      <c r="BWE110" s="30"/>
      <c r="BWF110" s="30"/>
      <c r="BWG110" s="30"/>
      <c r="BWH110" s="30"/>
      <c r="BWI110" s="30"/>
      <c r="BWJ110" s="30"/>
      <c r="BWK110" s="30"/>
      <c r="BWL110" s="30"/>
      <c r="BWM110" s="30"/>
      <c r="BWN110" s="30"/>
      <c r="BWO110" s="30"/>
      <c r="BWP110" s="30"/>
      <c r="BWQ110" s="30"/>
      <c r="BWR110" s="30"/>
      <c r="BWS110" s="30"/>
      <c r="BWT110" s="30"/>
      <c r="BWU110" s="30"/>
      <c r="BWV110" s="30"/>
      <c r="BWW110" s="30"/>
      <c r="BWX110" s="30"/>
      <c r="BWY110" s="30"/>
      <c r="BWZ110" s="30"/>
      <c r="BXA110" s="30"/>
      <c r="BXB110" s="30"/>
      <c r="BXC110" s="30"/>
      <c r="BXD110" s="30"/>
      <c r="BXE110" s="30"/>
      <c r="BXF110" s="30"/>
      <c r="BXG110" s="30"/>
      <c r="BXH110" s="30"/>
      <c r="BXI110" s="30"/>
      <c r="BXJ110" s="30"/>
      <c r="BXK110" s="30"/>
      <c r="BXL110" s="30"/>
      <c r="BXM110" s="30"/>
      <c r="BXN110" s="30"/>
      <c r="BXO110" s="30"/>
      <c r="BXP110" s="30"/>
      <c r="BXQ110" s="30"/>
      <c r="BXR110" s="30"/>
      <c r="BXS110" s="30"/>
      <c r="BXT110" s="30"/>
      <c r="BXU110" s="30"/>
      <c r="BXV110" s="30"/>
      <c r="BXW110" s="30"/>
      <c r="BXX110" s="30"/>
      <c r="BXY110" s="30"/>
      <c r="BXZ110" s="30"/>
      <c r="BYA110" s="30"/>
      <c r="BYB110" s="30"/>
      <c r="BYC110" s="30"/>
      <c r="BYD110" s="30"/>
      <c r="BYE110" s="30"/>
      <c r="BYF110" s="30"/>
      <c r="BYG110" s="30"/>
      <c r="BYH110" s="30"/>
      <c r="BYI110" s="30"/>
      <c r="BYJ110" s="30"/>
      <c r="BYK110" s="30"/>
      <c r="BYL110" s="30"/>
      <c r="BYM110" s="30"/>
      <c r="BYN110" s="30"/>
      <c r="BYO110" s="30"/>
      <c r="BYP110" s="30"/>
      <c r="BYQ110" s="30"/>
      <c r="BYR110" s="30"/>
      <c r="BYS110" s="30"/>
      <c r="BYT110" s="30"/>
      <c r="BYU110" s="30"/>
      <c r="BYV110" s="30"/>
      <c r="BYW110" s="30"/>
      <c r="BYX110" s="30"/>
      <c r="BYY110" s="30"/>
      <c r="BYZ110" s="30"/>
      <c r="BZA110" s="30"/>
      <c r="BZB110" s="30"/>
      <c r="BZC110" s="30"/>
      <c r="BZD110" s="30"/>
      <c r="BZE110" s="30"/>
      <c r="BZF110" s="30"/>
      <c r="BZG110" s="30"/>
      <c r="BZH110" s="30"/>
      <c r="BZI110" s="30"/>
      <c r="BZJ110" s="30"/>
      <c r="BZK110" s="30"/>
      <c r="BZL110" s="30"/>
      <c r="BZM110" s="30"/>
      <c r="BZN110" s="30"/>
      <c r="BZO110" s="30"/>
      <c r="BZP110" s="30"/>
      <c r="BZQ110" s="30"/>
      <c r="BZR110" s="30"/>
      <c r="BZS110" s="30"/>
      <c r="BZT110" s="30"/>
      <c r="BZU110" s="30"/>
      <c r="BZV110" s="30"/>
      <c r="BZW110" s="30"/>
      <c r="BZX110" s="30"/>
      <c r="BZY110" s="30"/>
      <c r="BZZ110" s="30"/>
      <c r="CAA110" s="30"/>
      <c r="CAB110" s="30"/>
      <c r="CAC110" s="30"/>
      <c r="CAD110" s="30"/>
      <c r="CAE110" s="30"/>
      <c r="CAF110" s="30"/>
      <c r="CAG110" s="30"/>
      <c r="CAH110" s="30"/>
      <c r="CAI110" s="30"/>
      <c r="CAJ110" s="30"/>
      <c r="CAK110" s="30"/>
      <c r="CAL110" s="30"/>
      <c r="CAM110" s="30"/>
      <c r="CAN110" s="30"/>
      <c r="CAO110" s="30"/>
      <c r="CAP110" s="30"/>
      <c r="CAQ110" s="30"/>
      <c r="CAR110" s="30"/>
      <c r="CAS110" s="30"/>
      <c r="CAT110" s="30"/>
      <c r="CAU110" s="30"/>
      <c r="CAV110" s="30"/>
      <c r="CAW110" s="30"/>
      <c r="CAX110" s="30"/>
      <c r="CAY110" s="30"/>
      <c r="CAZ110" s="30"/>
      <c r="CBA110" s="30"/>
      <c r="CBB110" s="30"/>
      <c r="CBC110" s="30"/>
      <c r="CBD110" s="30"/>
      <c r="CBE110" s="30"/>
      <c r="CBF110" s="30"/>
      <c r="CBG110" s="30"/>
      <c r="CBH110" s="30"/>
      <c r="CBI110" s="30"/>
      <c r="CBJ110" s="30"/>
      <c r="CBK110" s="30"/>
      <c r="CBL110" s="30"/>
      <c r="CBM110" s="30"/>
      <c r="CBN110" s="30"/>
      <c r="CBO110" s="30"/>
      <c r="CBP110" s="30"/>
      <c r="CBQ110" s="30"/>
      <c r="CBR110" s="30"/>
      <c r="CBS110" s="30"/>
      <c r="CBT110" s="30"/>
      <c r="CBU110" s="30"/>
      <c r="CBV110" s="30"/>
      <c r="CBW110" s="30"/>
      <c r="CBX110" s="30"/>
      <c r="CBY110" s="30"/>
      <c r="CBZ110" s="30"/>
      <c r="CCA110" s="30"/>
      <c r="CCB110" s="30"/>
      <c r="CCC110" s="30"/>
      <c r="CCD110" s="30"/>
      <c r="CCE110" s="30"/>
      <c r="CCF110" s="30"/>
      <c r="CCG110" s="30"/>
      <c r="CCH110" s="30"/>
      <c r="CCI110" s="30"/>
      <c r="CCJ110" s="30"/>
      <c r="CCK110" s="30"/>
      <c r="CCL110" s="30"/>
      <c r="CCM110" s="30"/>
      <c r="CCN110" s="30"/>
      <c r="CCO110" s="30"/>
      <c r="CCP110" s="30"/>
      <c r="CCQ110" s="30"/>
      <c r="CCR110" s="30"/>
      <c r="CCS110" s="30"/>
      <c r="CCT110" s="30"/>
      <c r="CCU110" s="30"/>
      <c r="CCV110" s="30"/>
      <c r="CCW110" s="30"/>
      <c r="CCX110" s="30"/>
      <c r="CCY110" s="30"/>
      <c r="CCZ110" s="30"/>
      <c r="CDA110" s="30"/>
      <c r="CDB110" s="30"/>
      <c r="CDC110" s="30"/>
      <c r="CDD110" s="30"/>
      <c r="CDE110" s="30"/>
      <c r="CDF110" s="30"/>
      <c r="CDG110" s="30"/>
      <c r="CDH110" s="30"/>
      <c r="CDI110" s="30"/>
      <c r="CDJ110" s="30"/>
      <c r="CDK110" s="30"/>
      <c r="CDL110" s="30"/>
      <c r="CDM110" s="30"/>
      <c r="CDN110" s="30"/>
      <c r="CDO110" s="30"/>
      <c r="CDP110" s="30"/>
      <c r="CDQ110" s="30"/>
      <c r="CDR110" s="30"/>
      <c r="CDS110" s="30"/>
      <c r="CDT110" s="30"/>
      <c r="CDU110" s="30"/>
      <c r="CDV110" s="30"/>
      <c r="CDW110" s="30"/>
      <c r="CDX110" s="30"/>
      <c r="CDY110" s="30"/>
      <c r="CDZ110" s="30"/>
      <c r="CEA110" s="30"/>
      <c r="CEB110" s="30"/>
      <c r="CEC110" s="30"/>
      <c r="CED110" s="30"/>
      <c r="CEE110" s="30"/>
      <c r="CEF110" s="30"/>
      <c r="CEG110" s="30"/>
      <c r="CEH110" s="30"/>
      <c r="CEI110" s="30"/>
      <c r="CEJ110" s="30"/>
      <c r="CEK110" s="30"/>
      <c r="CEL110" s="30"/>
      <c r="CEM110" s="30"/>
      <c r="CEN110" s="30"/>
      <c r="CEO110" s="30"/>
      <c r="CEP110" s="30"/>
      <c r="CEQ110" s="30"/>
      <c r="CER110" s="30"/>
      <c r="CES110" s="30"/>
      <c r="CET110" s="30"/>
      <c r="CEU110" s="30"/>
      <c r="CEV110" s="30"/>
      <c r="CEW110" s="30"/>
      <c r="CEX110" s="30"/>
      <c r="CEY110" s="30"/>
      <c r="CEZ110" s="30"/>
      <c r="CFA110" s="30"/>
      <c r="CFB110" s="30"/>
      <c r="CFC110" s="30"/>
      <c r="CFD110" s="30"/>
      <c r="CFE110" s="30"/>
      <c r="CFF110" s="30"/>
      <c r="CFG110" s="30"/>
      <c r="CFH110" s="30"/>
      <c r="CFI110" s="30"/>
      <c r="CFJ110" s="30"/>
      <c r="CFK110" s="30"/>
      <c r="CFL110" s="30"/>
      <c r="CFM110" s="30"/>
      <c r="CFN110" s="30"/>
      <c r="CFO110" s="30"/>
      <c r="CFP110" s="30"/>
      <c r="CFQ110" s="30"/>
      <c r="CFR110" s="30"/>
      <c r="CFS110" s="30"/>
      <c r="CFT110" s="30"/>
      <c r="CFU110" s="30"/>
      <c r="CFV110" s="30"/>
      <c r="CFW110" s="30"/>
      <c r="CFX110" s="30"/>
      <c r="CFY110" s="30"/>
      <c r="CFZ110" s="30"/>
      <c r="CGA110" s="30"/>
      <c r="CGB110" s="30"/>
      <c r="CGC110" s="30"/>
      <c r="CGD110" s="30"/>
      <c r="CGE110" s="30"/>
      <c r="CGF110" s="30"/>
      <c r="CGG110" s="30"/>
      <c r="CGH110" s="30"/>
      <c r="CGI110" s="30"/>
      <c r="CGJ110" s="30"/>
      <c r="CGK110" s="30"/>
      <c r="CGL110" s="30"/>
      <c r="CGM110" s="30"/>
      <c r="CGN110" s="30"/>
      <c r="CGO110" s="30"/>
      <c r="CGP110" s="30"/>
      <c r="CGQ110" s="30"/>
      <c r="CGR110" s="30"/>
      <c r="CGS110" s="30"/>
      <c r="CGT110" s="30"/>
      <c r="CGU110" s="30"/>
      <c r="CGV110" s="30"/>
      <c r="CGW110" s="30"/>
      <c r="CGX110" s="30"/>
      <c r="CGY110" s="30"/>
      <c r="CGZ110" s="30"/>
      <c r="CHA110" s="30"/>
      <c r="CHB110" s="30"/>
      <c r="CHC110" s="30"/>
      <c r="CHD110" s="30"/>
      <c r="CHE110" s="30"/>
      <c r="CHF110" s="30"/>
      <c r="CHG110" s="30"/>
      <c r="CHH110" s="30"/>
      <c r="CHI110" s="30"/>
      <c r="CHJ110" s="30"/>
      <c r="CHK110" s="30"/>
      <c r="CHL110" s="30"/>
      <c r="CHM110" s="30"/>
      <c r="CHN110" s="30"/>
      <c r="CHO110" s="30"/>
      <c r="CHP110" s="30"/>
      <c r="CHQ110" s="30"/>
      <c r="CHR110" s="30"/>
      <c r="CHS110" s="30"/>
      <c r="CHT110" s="30"/>
      <c r="CHU110" s="30"/>
      <c r="CHV110" s="30"/>
      <c r="CHW110" s="30"/>
      <c r="CHX110" s="30"/>
      <c r="CHY110" s="30"/>
      <c r="CHZ110" s="30"/>
      <c r="CIA110" s="30"/>
      <c r="CIB110" s="30"/>
      <c r="CIC110" s="30"/>
      <c r="CID110" s="30"/>
      <c r="CIE110" s="30"/>
      <c r="CIF110" s="30"/>
      <c r="CIG110" s="30"/>
      <c r="CIH110" s="30"/>
      <c r="CII110" s="30"/>
      <c r="CIJ110" s="30"/>
      <c r="CIK110" s="30"/>
      <c r="CIL110" s="30"/>
      <c r="CIM110" s="30"/>
      <c r="CIN110" s="30"/>
      <c r="CIO110" s="30"/>
      <c r="CIP110" s="30"/>
      <c r="CIQ110" s="30"/>
      <c r="CIR110" s="30"/>
      <c r="CIS110" s="30"/>
      <c r="CIT110" s="30"/>
      <c r="CIU110" s="30"/>
      <c r="CIV110" s="30"/>
      <c r="CIW110" s="30"/>
      <c r="CIX110" s="30"/>
      <c r="CIY110" s="30"/>
      <c r="CIZ110" s="30"/>
      <c r="CJA110" s="30"/>
      <c r="CJB110" s="30"/>
      <c r="CJC110" s="30"/>
      <c r="CJD110" s="30"/>
      <c r="CJE110" s="30"/>
      <c r="CJF110" s="30"/>
      <c r="CJG110" s="30"/>
      <c r="CJH110" s="30"/>
      <c r="CJI110" s="30"/>
      <c r="CJJ110" s="30"/>
      <c r="CJK110" s="30"/>
      <c r="CJL110" s="30"/>
      <c r="CJM110" s="30"/>
      <c r="CJN110" s="30"/>
      <c r="CJO110" s="30"/>
      <c r="CJP110" s="30"/>
      <c r="CJQ110" s="30"/>
      <c r="CJR110" s="30"/>
      <c r="CJS110" s="30"/>
      <c r="CJT110" s="30"/>
      <c r="CJU110" s="30"/>
      <c r="CJV110" s="30"/>
      <c r="CJW110" s="30"/>
      <c r="CJX110" s="30"/>
      <c r="CJY110" s="30"/>
      <c r="CJZ110" s="30"/>
      <c r="CKA110" s="30"/>
      <c r="CKB110" s="30"/>
      <c r="CKC110" s="30"/>
      <c r="CKD110" s="30"/>
      <c r="CKE110" s="30"/>
      <c r="CKF110" s="30"/>
      <c r="CKG110" s="30"/>
      <c r="CKH110" s="30"/>
      <c r="CKI110" s="30"/>
      <c r="CKJ110" s="30"/>
      <c r="CKK110" s="30"/>
      <c r="CKL110" s="30"/>
      <c r="CKM110" s="30"/>
      <c r="CKN110" s="30"/>
      <c r="CKO110" s="30"/>
      <c r="CKP110" s="30"/>
      <c r="CKQ110" s="30"/>
      <c r="CKR110" s="30"/>
      <c r="CKS110" s="30"/>
      <c r="CKT110" s="30"/>
      <c r="CKU110" s="30"/>
      <c r="CKV110" s="30"/>
      <c r="CKW110" s="30"/>
      <c r="CKX110" s="30"/>
      <c r="CKY110" s="30"/>
      <c r="CKZ110" s="30"/>
      <c r="CLA110" s="30"/>
      <c r="CLB110" s="30"/>
      <c r="CLC110" s="30"/>
      <c r="CLD110" s="30"/>
      <c r="CLE110" s="30"/>
      <c r="CLF110" s="30"/>
      <c r="CLG110" s="30"/>
      <c r="CLH110" s="30"/>
      <c r="CLI110" s="30"/>
      <c r="CLJ110" s="30"/>
      <c r="CLK110" s="30"/>
      <c r="CLL110" s="30"/>
      <c r="CLM110" s="30"/>
      <c r="CLN110" s="30"/>
      <c r="CLO110" s="30"/>
      <c r="CLP110" s="30"/>
      <c r="CLQ110" s="30"/>
      <c r="CLR110" s="30"/>
      <c r="CLS110" s="30"/>
      <c r="CLT110" s="30"/>
      <c r="CLU110" s="30"/>
      <c r="CLV110" s="30"/>
      <c r="CLW110" s="30"/>
      <c r="CLX110" s="30"/>
      <c r="CLY110" s="30"/>
      <c r="CLZ110" s="30"/>
      <c r="CMA110" s="30"/>
      <c r="CMB110" s="30"/>
      <c r="CMC110" s="30"/>
      <c r="CMD110" s="30"/>
      <c r="CME110" s="30"/>
      <c r="CMF110" s="30"/>
      <c r="CMG110" s="30"/>
      <c r="CMH110" s="30"/>
      <c r="CMI110" s="30"/>
      <c r="CMJ110" s="30"/>
      <c r="CMK110" s="30"/>
      <c r="CML110" s="30"/>
      <c r="CMM110" s="30"/>
      <c r="CMN110" s="30"/>
      <c r="CMO110" s="30"/>
      <c r="CMP110" s="30"/>
      <c r="CMQ110" s="30"/>
      <c r="CMR110" s="30"/>
      <c r="CMS110" s="30"/>
      <c r="CMT110" s="30"/>
      <c r="CMU110" s="30"/>
      <c r="CMV110" s="30"/>
      <c r="CMW110" s="30"/>
      <c r="CMX110" s="30"/>
      <c r="CMY110" s="30"/>
      <c r="CMZ110" s="30"/>
      <c r="CNA110" s="30"/>
      <c r="CNB110" s="30"/>
      <c r="CNC110" s="30"/>
      <c r="CND110" s="30"/>
      <c r="CNE110" s="30"/>
      <c r="CNF110" s="30"/>
      <c r="CNG110" s="30"/>
      <c r="CNH110" s="30"/>
      <c r="CNI110" s="30"/>
      <c r="CNJ110" s="30"/>
      <c r="CNK110" s="30"/>
      <c r="CNL110" s="30"/>
      <c r="CNM110" s="30"/>
      <c r="CNN110" s="30"/>
      <c r="CNO110" s="30"/>
      <c r="CNP110" s="30"/>
      <c r="CNQ110" s="30"/>
      <c r="CNR110" s="30"/>
      <c r="CNS110" s="30"/>
      <c r="CNT110" s="30"/>
      <c r="CNU110" s="30"/>
      <c r="CNV110" s="30"/>
      <c r="CNW110" s="30"/>
      <c r="CNX110" s="30"/>
      <c r="CNY110" s="30"/>
      <c r="CNZ110" s="30"/>
      <c r="COA110" s="30"/>
      <c r="COB110" s="30"/>
      <c r="COC110" s="30"/>
      <c r="COD110" s="30"/>
      <c r="COE110" s="30"/>
      <c r="COF110" s="30"/>
      <c r="COG110" s="30"/>
      <c r="COH110" s="30"/>
      <c r="COI110" s="30"/>
      <c r="COJ110" s="30"/>
      <c r="COK110" s="30"/>
      <c r="COL110" s="30"/>
      <c r="COM110" s="30"/>
      <c r="CON110" s="30"/>
      <c r="COO110" s="30"/>
      <c r="COP110" s="30"/>
      <c r="COQ110" s="30"/>
      <c r="COR110" s="30"/>
      <c r="COS110" s="30"/>
      <c r="COT110" s="30"/>
      <c r="COU110" s="30"/>
      <c r="COV110" s="30"/>
      <c r="COW110" s="30"/>
      <c r="COX110" s="30"/>
      <c r="COY110" s="30"/>
      <c r="COZ110" s="30"/>
      <c r="CPA110" s="30"/>
      <c r="CPB110" s="30"/>
      <c r="CPC110" s="30"/>
      <c r="CPD110" s="30"/>
      <c r="CPE110" s="30"/>
      <c r="CPF110" s="30"/>
      <c r="CPG110" s="30"/>
      <c r="CPH110" s="30"/>
      <c r="CPI110" s="30"/>
      <c r="CPJ110" s="30"/>
      <c r="CPK110" s="30"/>
      <c r="CPL110" s="30"/>
      <c r="CPM110" s="30"/>
      <c r="CPN110" s="30"/>
      <c r="CPO110" s="30"/>
      <c r="CPP110" s="30"/>
      <c r="CPQ110" s="30"/>
      <c r="CPR110" s="30"/>
      <c r="CPS110" s="30"/>
      <c r="CPT110" s="30"/>
      <c r="CPU110" s="30"/>
      <c r="CPV110" s="30"/>
      <c r="CPW110" s="30"/>
      <c r="CPX110" s="30"/>
      <c r="CPY110" s="30"/>
      <c r="CPZ110" s="30"/>
      <c r="CQA110" s="30"/>
      <c r="CQB110" s="30"/>
      <c r="CQC110" s="30"/>
      <c r="CQD110" s="30"/>
      <c r="CQE110" s="30"/>
      <c r="CQF110" s="30"/>
      <c r="CQG110" s="30"/>
      <c r="CQH110" s="30"/>
      <c r="CQI110" s="30"/>
      <c r="CQJ110" s="30"/>
      <c r="CQK110" s="30"/>
      <c r="CQL110" s="30"/>
      <c r="CQM110" s="30"/>
      <c r="CQN110" s="30"/>
      <c r="CQO110" s="30"/>
      <c r="CQP110" s="30"/>
      <c r="CQQ110" s="30"/>
      <c r="CQR110" s="30"/>
      <c r="CQS110" s="30"/>
      <c r="CQT110" s="30"/>
      <c r="CQU110" s="30"/>
      <c r="CQV110" s="30"/>
      <c r="CQW110" s="30"/>
      <c r="CQX110" s="30"/>
      <c r="CQY110" s="30"/>
      <c r="CQZ110" s="30"/>
      <c r="CRA110" s="30"/>
      <c r="CRB110" s="30"/>
      <c r="CRC110" s="30"/>
      <c r="CRD110" s="30"/>
      <c r="CRE110" s="30"/>
      <c r="CRF110" s="30"/>
      <c r="CRG110" s="30"/>
      <c r="CRH110" s="30"/>
      <c r="CRI110" s="30"/>
      <c r="CRJ110" s="30"/>
      <c r="CRK110" s="30"/>
      <c r="CRL110" s="30"/>
      <c r="CRM110" s="30"/>
      <c r="CRN110" s="30"/>
      <c r="CRO110" s="30"/>
      <c r="CRP110" s="30"/>
      <c r="CRQ110" s="30"/>
      <c r="CRR110" s="30"/>
      <c r="CRS110" s="30"/>
      <c r="CRT110" s="30"/>
      <c r="CRU110" s="30"/>
      <c r="CRV110" s="30"/>
      <c r="CRW110" s="30"/>
      <c r="CRX110" s="30"/>
      <c r="CRY110" s="30"/>
      <c r="CRZ110" s="30"/>
      <c r="CSA110" s="30"/>
      <c r="CSB110" s="30"/>
      <c r="CSC110" s="30"/>
      <c r="CSD110" s="30"/>
      <c r="CSE110" s="30"/>
      <c r="CSF110" s="30"/>
      <c r="CSG110" s="30"/>
      <c r="CSH110" s="30"/>
      <c r="CSI110" s="30"/>
      <c r="CSJ110" s="30"/>
      <c r="CSK110" s="30"/>
      <c r="CSL110" s="30"/>
      <c r="CSM110" s="30"/>
      <c r="CSN110" s="30"/>
      <c r="CSO110" s="30"/>
      <c r="CSP110" s="30"/>
      <c r="CSQ110" s="30"/>
      <c r="CSR110" s="30"/>
      <c r="CSS110" s="30"/>
      <c r="CST110" s="30"/>
      <c r="CSU110" s="30"/>
      <c r="CSV110" s="30"/>
      <c r="CSW110" s="30"/>
      <c r="CSX110" s="30"/>
      <c r="CSY110" s="30"/>
      <c r="CSZ110" s="30"/>
      <c r="CTA110" s="30"/>
      <c r="CTB110" s="30"/>
      <c r="CTC110" s="30"/>
      <c r="CTD110" s="30"/>
      <c r="CTE110" s="30"/>
      <c r="CTF110" s="30"/>
      <c r="CTG110" s="30"/>
      <c r="CTH110" s="30"/>
      <c r="CTI110" s="30"/>
      <c r="CTJ110" s="30"/>
      <c r="CTK110" s="30"/>
      <c r="CTL110" s="30"/>
      <c r="CTM110" s="30"/>
      <c r="CTN110" s="30"/>
      <c r="CTO110" s="30"/>
      <c r="CTP110" s="30"/>
      <c r="CTQ110" s="30"/>
      <c r="CTR110" s="30"/>
      <c r="CTS110" s="30"/>
      <c r="CTT110" s="30"/>
      <c r="CTU110" s="30"/>
      <c r="CTV110" s="30"/>
      <c r="CTW110" s="30"/>
      <c r="CTX110" s="30"/>
      <c r="CTY110" s="30"/>
      <c r="CTZ110" s="30"/>
      <c r="CUA110" s="30"/>
      <c r="CUB110" s="30"/>
      <c r="CUC110" s="30"/>
      <c r="CUD110" s="30"/>
      <c r="CUE110" s="30"/>
      <c r="CUF110" s="30"/>
      <c r="CUG110" s="30"/>
      <c r="CUH110" s="30"/>
      <c r="CUI110" s="30"/>
      <c r="CUJ110" s="30"/>
      <c r="CUK110" s="30"/>
      <c r="CUL110" s="30"/>
      <c r="CUM110" s="30"/>
      <c r="CUN110" s="30"/>
      <c r="CUO110" s="30"/>
      <c r="CUP110" s="30"/>
      <c r="CUQ110" s="30"/>
      <c r="CUR110" s="30"/>
      <c r="CUS110" s="30"/>
      <c r="CUT110" s="30"/>
      <c r="CUU110" s="30"/>
      <c r="CUV110" s="30"/>
      <c r="CUW110" s="30"/>
      <c r="CUX110" s="30"/>
      <c r="CUY110" s="30"/>
      <c r="CUZ110" s="30"/>
      <c r="CVA110" s="30"/>
      <c r="CVB110" s="30"/>
      <c r="CVC110" s="30"/>
      <c r="CVD110" s="30"/>
      <c r="CVE110" s="30"/>
      <c r="CVF110" s="30"/>
      <c r="CVG110" s="30"/>
      <c r="CVH110" s="30"/>
      <c r="CVI110" s="30"/>
      <c r="CVJ110" s="30"/>
      <c r="CVK110" s="30"/>
      <c r="CVL110" s="30"/>
      <c r="CVM110" s="30"/>
      <c r="CVN110" s="30"/>
      <c r="CVO110" s="30"/>
      <c r="CVP110" s="30"/>
      <c r="CVQ110" s="30"/>
      <c r="CVR110" s="30"/>
      <c r="CVS110" s="30"/>
      <c r="CVT110" s="30"/>
      <c r="CVU110" s="30"/>
      <c r="CVV110" s="30"/>
      <c r="CVW110" s="30"/>
      <c r="CVX110" s="30"/>
      <c r="CVY110" s="30"/>
      <c r="CVZ110" s="30"/>
      <c r="CWA110" s="30"/>
      <c r="CWB110" s="30"/>
      <c r="CWC110" s="30"/>
      <c r="CWD110" s="30"/>
      <c r="CWE110" s="30"/>
      <c r="CWF110" s="30"/>
      <c r="CWG110" s="30"/>
      <c r="CWH110" s="30"/>
      <c r="CWI110" s="30"/>
      <c r="CWJ110" s="30"/>
      <c r="CWK110" s="30"/>
      <c r="CWL110" s="30"/>
      <c r="CWM110" s="30"/>
      <c r="CWN110" s="30"/>
      <c r="CWO110" s="30"/>
      <c r="CWP110" s="30"/>
      <c r="CWQ110" s="30"/>
      <c r="CWR110" s="30"/>
      <c r="CWS110" s="30"/>
      <c r="CWT110" s="30"/>
      <c r="CWU110" s="30"/>
      <c r="CWV110" s="30"/>
      <c r="CWW110" s="30"/>
      <c r="CWX110" s="30"/>
      <c r="CWY110" s="30"/>
      <c r="CWZ110" s="30"/>
      <c r="CXA110" s="30"/>
      <c r="CXB110" s="30"/>
      <c r="CXC110" s="30"/>
      <c r="CXD110" s="30"/>
      <c r="CXE110" s="30"/>
      <c r="CXF110" s="30"/>
      <c r="CXG110" s="30"/>
      <c r="CXH110" s="30"/>
      <c r="CXI110" s="30"/>
      <c r="CXJ110" s="30"/>
      <c r="CXK110" s="30"/>
      <c r="CXL110" s="30"/>
      <c r="CXM110" s="30"/>
      <c r="CXN110" s="30"/>
      <c r="CXO110" s="30"/>
      <c r="CXP110" s="30"/>
      <c r="CXQ110" s="30"/>
      <c r="CXR110" s="30"/>
      <c r="CXS110" s="30"/>
      <c r="CXT110" s="30"/>
      <c r="CXU110" s="30"/>
      <c r="CXV110" s="30"/>
      <c r="CXW110" s="30"/>
      <c r="CXX110" s="30"/>
      <c r="CXY110" s="30"/>
      <c r="CXZ110" s="30"/>
      <c r="CYA110" s="30"/>
      <c r="CYB110" s="30"/>
      <c r="CYC110" s="30"/>
      <c r="CYD110" s="30"/>
      <c r="CYE110" s="30"/>
      <c r="CYF110" s="30"/>
      <c r="CYG110" s="30"/>
      <c r="CYH110" s="30"/>
      <c r="CYI110" s="30"/>
      <c r="CYJ110" s="30"/>
      <c r="CYK110" s="30"/>
      <c r="CYL110" s="30"/>
      <c r="CYM110" s="30"/>
      <c r="CYN110" s="30"/>
      <c r="CYO110" s="30"/>
      <c r="CYP110" s="30"/>
      <c r="CYQ110" s="30"/>
      <c r="CYR110" s="30"/>
      <c r="CYS110" s="30"/>
      <c r="CYT110" s="30"/>
      <c r="CYU110" s="30"/>
      <c r="CYV110" s="30"/>
      <c r="CYW110" s="30"/>
      <c r="CYX110" s="30"/>
      <c r="CYY110" s="30"/>
      <c r="CYZ110" s="30"/>
      <c r="CZA110" s="30"/>
      <c r="CZB110" s="30"/>
      <c r="CZC110" s="30"/>
      <c r="CZD110" s="30"/>
      <c r="CZE110" s="30"/>
      <c r="CZF110" s="30"/>
      <c r="CZG110" s="30"/>
      <c r="CZH110" s="30"/>
      <c r="CZI110" s="30"/>
      <c r="CZJ110" s="30"/>
      <c r="CZK110" s="30"/>
      <c r="CZL110" s="30"/>
      <c r="CZM110" s="30"/>
      <c r="CZN110" s="30"/>
      <c r="CZO110" s="30"/>
      <c r="CZP110" s="30"/>
      <c r="CZQ110" s="30"/>
      <c r="CZR110" s="30"/>
      <c r="CZS110" s="30"/>
      <c r="CZT110" s="30"/>
      <c r="CZU110" s="30"/>
      <c r="CZV110" s="30"/>
      <c r="CZW110" s="30"/>
      <c r="CZX110" s="30"/>
      <c r="CZY110" s="30"/>
      <c r="CZZ110" s="30"/>
      <c r="DAA110" s="30"/>
      <c r="DAB110" s="30"/>
      <c r="DAC110" s="30"/>
      <c r="DAD110" s="30"/>
      <c r="DAE110" s="30"/>
      <c r="DAF110" s="30"/>
      <c r="DAG110" s="30"/>
      <c r="DAH110" s="30"/>
      <c r="DAI110" s="30"/>
      <c r="DAJ110" s="30"/>
      <c r="DAK110" s="30"/>
      <c r="DAL110" s="30"/>
      <c r="DAM110" s="30"/>
      <c r="DAN110" s="30"/>
      <c r="DAO110" s="30"/>
      <c r="DAP110" s="30"/>
      <c r="DAQ110" s="30"/>
      <c r="DAR110" s="30"/>
      <c r="DAS110" s="30"/>
      <c r="DAT110" s="30"/>
      <c r="DAU110" s="30"/>
      <c r="DAV110" s="30"/>
      <c r="DAW110" s="30"/>
      <c r="DAX110" s="30"/>
      <c r="DAY110" s="30"/>
      <c r="DAZ110" s="30"/>
      <c r="DBA110" s="30"/>
      <c r="DBB110" s="30"/>
      <c r="DBC110" s="30"/>
      <c r="DBD110" s="30"/>
      <c r="DBE110" s="30"/>
      <c r="DBF110" s="30"/>
      <c r="DBG110" s="30"/>
      <c r="DBH110" s="30"/>
      <c r="DBI110" s="30"/>
      <c r="DBJ110" s="30"/>
      <c r="DBK110" s="30"/>
      <c r="DBL110" s="30"/>
      <c r="DBM110" s="30"/>
      <c r="DBN110" s="30"/>
      <c r="DBO110" s="30"/>
      <c r="DBP110" s="30"/>
      <c r="DBQ110" s="30"/>
      <c r="DBR110" s="30"/>
      <c r="DBS110" s="30"/>
      <c r="DBT110" s="30"/>
      <c r="DBU110" s="30"/>
      <c r="DBV110" s="30"/>
      <c r="DBW110" s="30"/>
      <c r="DBX110" s="30"/>
      <c r="DBY110" s="30"/>
      <c r="DBZ110" s="30"/>
      <c r="DCA110" s="30"/>
      <c r="DCB110" s="30"/>
      <c r="DCC110" s="30"/>
      <c r="DCD110" s="30"/>
      <c r="DCE110" s="30"/>
      <c r="DCF110" s="30"/>
      <c r="DCG110" s="30"/>
      <c r="DCH110" s="30"/>
      <c r="DCI110" s="30"/>
      <c r="DCJ110" s="30"/>
      <c r="DCK110" s="30"/>
      <c r="DCL110" s="30"/>
      <c r="DCM110" s="30"/>
      <c r="DCN110" s="30"/>
      <c r="DCO110" s="30"/>
      <c r="DCP110" s="30"/>
      <c r="DCQ110" s="30"/>
      <c r="DCR110" s="30"/>
      <c r="DCS110" s="30"/>
      <c r="DCT110" s="30"/>
      <c r="DCU110" s="30"/>
      <c r="DCV110" s="30"/>
      <c r="DCW110" s="30"/>
      <c r="DCX110" s="30"/>
      <c r="DCY110" s="30"/>
      <c r="DCZ110" s="30"/>
      <c r="DDA110" s="30"/>
      <c r="DDB110" s="30"/>
      <c r="DDC110" s="30"/>
      <c r="DDD110" s="30"/>
      <c r="DDE110" s="30"/>
      <c r="DDF110" s="30"/>
      <c r="DDG110" s="30"/>
      <c r="DDH110" s="30"/>
      <c r="DDI110" s="30"/>
      <c r="DDJ110" s="30"/>
      <c r="DDK110" s="30"/>
      <c r="DDL110" s="30"/>
      <c r="DDM110" s="30"/>
      <c r="DDN110" s="30"/>
      <c r="DDO110" s="30"/>
      <c r="DDP110" s="30"/>
      <c r="DDQ110" s="30"/>
      <c r="DDR110" s="30"/>
      <c r="DDS110" s="30"/>
      <c r="DDT110" s="30"/>
      <c r="DDU110" s="30"/>
      <c r="DDV110" s="30"/>
      <c r="DDW110" s="30"/>
      <c r="DDX110" s="30"/>
      <c r="DDY110" s="30"/>
      <c r="DDZ110" s="30"/>
      <c r="DEA110" s="30"/>
      <c r="DEB110" s="30"/>
      <c r="DEC110" s="30"/>
      <c r="DED110" s="30"/>
      <c r="DEE110" s="30"/>
      <c r="DEF110" s="30"/>
      <c r="DEG110" s="30"/>
      <c r="DEH110" s="30"/>
      <c r="DEI110" s="30"/>
      <c r="DEJ110" s="30"/>
      <c r="DEK110" s="30"/>
      <c r="DEL110" s="30"/>
      <c r="DEM110" s="30"/>
      <c r="DEN110" s="30"/>
      <c r="DEO110" s="30"/>
      <c r="DEP110" s="30"/>
      <c r="DEQ110" s="30"/>
      <c r="DER110" s="30"/>
      <c r="DES110" s="30"/>
      <c r="DET110" s="30"/>
      <c r="DEU110" s="30"/>
      <c r="DEV110" s="30"/>
      <c r="DEW110" s="30"/>
      <c r="DEX110" s="30"/>
      <c r="DEY110" s="30"/>
      <c r="DEZ110" s="30"/>
      <c r="DFA110" s="30"/>
      <c r="DFB110" s="30"/>
      <c r="DFC110" s="30"/>
      <c r="DFD110" s="30"/>
      <c r="DFE110" s="30"/>
      <c r="DFF110" s="30"/>
      <c r="DFG110" s="30"/>
      <c r="DFH110" s="30"/>
      <c r="DFI110" s="30"/>
      <c r="DFJ110" s="30"/>
      <c r="DFK110" s="30"/>
      <c r="DFL110" s="30"/>
      <c r="DFM110" s="30"/>
      <c r="DFN110" s="30"/>
      <c r="DFO110" s="30"/>
      <c r="DFP110" s="30"/>
      <c r="DFQ110" s="30"/>
      <c r="DFR110" s="30"/>
      <c r="DFS110" s="30"/>
      <c r="DFT110" s="30"/>
      <c r="DFU110" s="30"/>
      <c r="DFV110" s="30"/>
      <c r="DFW110" s="30"/>
      <c r="DFX110" s="30"/>
      <c r="DFY110" s="30"/>
      <c r="DFZ110" s="30"/>
      <c r="DGA110" s="30"/>
      <c r="DGB110" s="30"/>
      <c r="DGC110" s="30"/>
      <c r="DGD110" s="30"/>
      <c r="DGE110" s="30"/>
      <c r="DGF110" s="30"/>
      <c r="DGG110" s="30"/>
      <c r="DGH110" s="30"/>
      <c r="DGI110" s="30"/>
      <c r="DGJ110" s="30"/>
      <c r="DGK110" s="30"/>
      <c r="DGL110" s="30"/>
      <c r="DGM110" s="30"/>
      <c r="DGN110" s="30"/>
      <c r="DGO110" s="30"/>
      <c r="DGP110" s="30"/>
      <c r="DGQ110" s="30"/>
      <c r="DGR110" s="30"/>
      <c r="DGS110" s="30"/>
      <c r="DGT110" s="30"/>
      <c r="DGU110" s="30"/>
      <c r="DGV110" s="30"/>
      <c r="DGW110" s="30"/>
      <c r="DGX110" s="30"/>
      <c r="DGY110" s="30"/>
      <c r="DGZ110" s="30"/>
      <c r="DHA110" s="30"/>
      <c r="DHB110" s="30"/>
      <c r="DHC110" s="30"/>
      <c r="DHD110" s="30"/>
      <c r="DHE110" s="30"/>
      <c r="DHF110" s="30"/>
      <c r="DHG110" s="30"/>
      <c r="DHH110" s="30"/>
      <c r="DHI110" s="30"/>
      <c r="DHJ110" s="30"/>
      <c r="DHK110" s="30"/>
      <c r="DHL110" s="30"/>
      <c r="DHM110" s="30"/>
      <c r="DHN110" s="30"/>
      <c r="DHO110" s="30"/>
      <c r="DHP110" s="30"/>
      <c r="DHQ110" s="30"/>
      <c r="DHR110" s="30"/>
      <c r="DHS110" s="30"/>
      <c r="DHT110" s="30"/>
      <c r="DHU110" s="30"/>
      <c r="DHV110" s="30"/>
      <c r="DHW110" s="30"/>
      <c r="DHX110" s="30"/>
      <c r="DHY110" s="30"/>
      <c r="DHZ110" s="30"/>
      <c r="DIA110" s="30"/>
      <c r="DIB110" s="30"/>
      <c r="DIC110" s="30"/>
      <c r="DID110" s="30"/>
      <c r="DIE110" s="30"/>
      <c r="DIF110" s="30"/>
      <c r="DIG110" s="30"/>
      <c r="DIH110" s="30"/>
      <c r="DII110" s="30"/>
      <c r="DIJ110" s="30"/>
      <c r="DIK110" s="30"/>
      <c r="DIL110" s="30"/>
      <c r="DIM110" s="30"/>
      <c r="DIN110" s="30"/>
      <c r="DIO110" s="30"/>
      <c r="DIP110" s="30"/>
      <c r="DIQ110" s="30"/>
      <c r="DIR110" s="30"/>
      <c r="DIS110" s="30"/>
      <c r="DIT110" s="30"/>
      <c r="DIU110" s="30"/>
      <c r="DIV110" s="30"/>
      <c r="DIW110" s="30"/>
      <c r="DIX110" s="30"/>
      <c r="DIY110" s="30"/>
      <c r="DIZ110" s="30"/>
      <c r="DJA110" s="30"/>
      <c r="DJB110" s="30"/>
      <c r="DJC110" s="30"/>
      <c r="DJD110" s="30"/>
      <c r="DJE110" s="30"/>
      <c r="DJF110" s="30"/>
      <c r="DJG110" s="30"/>
      <c r="DJH110" s="30"/>
      <c r="DJI110" s="30"/>
      <c r="DJJ110" s="30"/>
      <c r="DJK110" s="30"/>
      <c r="DJL110" s="30"/>
      <c r="DJM110" s="30"/>
      <c r="DJN110" s="30"/>
      <c r="DJO110" s="30"/>
      <c r="DJP110" s="30"/>
      <c r="DJQ110" s="30"/>
      <c r="DJR110" s="30"/>
      <c r="DJS110" s="30"/>
      <c r="DJT110" s="30"/>
      <c r="DJU110" s="30"/>
      <c r="DJV110" s="30"/>
      <c r="DJW110" s="30"/>
      <c r="DJX110" s="30"/>
      <c r="DJY110" s="30"/>
      <c r="DJZ110" s="30"/>
      <c r="DKA110" s="30"/>
      <c r="DKB110" s="30"/>
      <c r="DKC110" s="30"/>
      <c r="DKD110" s="30"/>
      <c r="DKE110" s="30"/>
      <c r="DKF110" s="30"/>
      <c r="DKG110" s="30"/>
      <c r="DKH110" s="30"/>
      <c r="DKI110" s="30"/>
      <c r="DKJ110" s="30"/>
      <c r="DKK110" s="30"/>
      <c r="DKL110" s="30"/>
      <c r="DKM110" s="30"/>
      <c r="DKN110" s="30"/>
      <c r="DKO110" s="30"/>
      <c r="DKP110" s="30"/>
      <c r="DKQ110" s="30"/>
      <c r="DKR110" s="30"/>
      <c r="DKS110" s="30"/>
      <c r="DKT110" s="30"/>
      <c r="DKU110" s="30"/>
      <c r="DKV110" s="30"/>
      <c r="DKW110" s="30"/>
      <c r="DKX110" s="30"/>
      <c r="DKY110" s="30"/>
      <c r="DKZ110" s="30"/>
      <c r="DLA110" s="30"/>
      <c r="DLB110" s="30"/>
      <c r="DLC110" s="30"/>
      <c r="DLD110" s="30"/>
      <c r="DLE110" s="30"/>
      <c r="DLF110" s="30"/>
      <c r="DLG110" s="30"/>
      <c r="DLH110" s="30"/>
      <c r="DLI110" s="30"/>
      <c r="DLJ110" s="30"/>
      <c r="DLK110" s="30"/>
      <c r="DLL110" s="30"/>
      <c r="DLM110" s="30"/>
      <c r="DLN110" s="30"/>
      <c r="DLO110" s="30"/>
      <c r="DLP110" s="30"/>
      <c r="DLQ110" s="30"/>
      <c r="DLR110" s="30"/>
      <c r="DLS110" s="30"/>
      <c r="DLT110" s="30"/>
      <c r="DLU110" s="30"/>
      <c r="DLV110" s="30"/>
      <c r="DLW110" s="30"/>
      <c r="DLX110" s="30"/>
      <c r="DLY110" s="30"/>
      <c r="DLZ110" s="30"/>
      <c r="DMA110" s="30"/>
      <c r="DMB110" s="30"/>
      <c r="DMC110" s="30"/>
      <c r="DMD110" s="30"/>
      <c r="DME110" s="30"/>
      <c r="DMF110" s="30"/>
      <c r="DMG110" s="30"/>
      <c r="DMH110" s="30"/>
      <c r="DMI110" s="30"/>
      <c r="DMJ110" s="30"/>
      <c r="DMK110" s="30"/>
      <c r="DML110" s="30"/>
      <c r="DMM110" s="30"/>
      <c r="DMN110" s="30"/>
      <c r="DMO110" s="30"/>
      <c r="DMP110" s="30"/>
      <c r="DMQ110" s="30"/>
      <c r="DMR110" s="30"/>
      <c r="DMS110" s="30"/>
      <c r="DMT110" s="30"/>
      <c r="DMU110" s="30"/>
      <c r="DMV110" s="30"/>
      <c r="DMW110" s="30"/>
      <c r="DMX110" s="30"/>
      <c r="DMY110" s="30"/>
      <c r="DMZ110" s="30"/>
      <c r="DNA110" s="30"/>
      <c r="DNB110" s="30"/>
      <c r="DNC110" s="30"/>
      <c r="DND110" s="30"/>
      <c r="DNE110" s="30"/>
      <c r="DNF110" s="30"/>
      <c r="DNG110" s="30"/>
      <c r="DNH110" s="30"/>
      <c r="DNI110" s="30"/>
      <c r="DNJ110" s="30"/>
      <c r="DNK110" s="30"/>
      <c r="DNL110" s="30"/>
      <c r="DNM110" s="30"/>
      <c r="DNN110" s="30"/>
      <c r="DNO110" s="30"/>
      <c r="DNP110" s="30"/>
      <c r="DNQ110" s="30"/>
      <c r="DNR110" s="30"/>
      <c r="DNS110" s="30"/>
      <c r="DNT110" s="30"/>
      <c r="DNU110" s="30"/>
      <c r="DNV110" s="30"/>
      <c r="DNW110" s="30"/>
      <c r="DNX110" s="30"/>
      <c r="DNY110" s="30"/>
      <c r="DNZ110" s="30"/>
      <c r="DOA110" s="30"/>
      <c r="DOB110" s="30"/>
      <c r="DOC110" s="30"/>
      <c r="DOD110" s="30"/>
      <c r="DOE110" s="30"/>
      <c r="DOF110" s="30"/>
      <c r="DOG110" s="30"/>
      <c r="DOH110" s="30"/>
      <c r="DOI110" s="30"/>
      <c r="DOJ110" s="30"/>
      <c r="DOK110" s="30"/>
      <c r="DOL110" s="30"/>
      <c r="DOM110" s="30"/>
      <c r="DON110" s="30"/>
      <c r="DOO110" s="30"/>
      <c r="DOP110" s="30"/>
      <c r="DOQ110" s="30"/>
      <c r="DOR110" s="30"/>
      <c r="DOS110" s="30"/>
      <c r="DOT110" s="30"/>
      <c r="DOU110" s="30"/>
      <c r="DOV110" s="30"/>
      <c r="DOW110" s="30"/>
      <c r="DOX110" s="30"/>
      <c r="DOY110" s="30"/>
      <c r="DOZ110" s="30"/>
      <c r="DPA110" s="30"/>
      <c r="DPB110" s="30"/>
      <c r="DPC110" s="30"/>
      <c r="DPD110" s="30"/>
      <c r="DPE110" s="30"/>
      <c r="DPF110" s="30"/>
      <c r="DPG110" s="30"/>
      <c r="DPH110" s="30"/>
      <c r="DPI110" s="30"/>
      <c r="DPJ110" s="30"/>
      <c r="DPK110" s="30"/>
      <c r="DPL110" s="30"/>
      <c r="DPM110" s="30"/>
      <c r="DPN110" s="30"/>
      <c r="DPO110" s="30"/>
      <c r="DPP110" s="30"/>
      <c r="DPQ110" s="30"/>
      <c r="DPR110" s="30"/>
      <c r="DPS110" s="30"/>
      <c r="DPT110" s="30"/>
      <c r="DPU110" s="30"/>
      <c r="DPV110" s="30"/>
      <c r="DPW110" s="30"/>
      <c r="DPX110" s="30"/>
      <c r="DPY110" s="30"/>
      <c r="DPZ110" s="30"/>
      <c r="DQA110" s="30"/>
      <c r="DQB110" s="30"/>
      <c r="DQC110" s="30"/>
      <c r="DQD110" s="30"/>
      <c r="DQE110" s="30"/>
      <c r="DQF110" s="30"/>
      <c r="DQG110" s="30"/>
      <c r="DQH110" s="30"/>
      <c r="DQI110" s="30"/>
      <c r="DQJ110" s="30"/>
      <c r="DQK110" s="30"/>
      <c r="DQL110" s="30"/>
      <c r="DQM110" s="30"/>
      <c r="DQN110" s="30"/>
      <c r="DQO110" s="30"/>
      <c r="DQP110" s="30"/>
      <c r="DQQ110" s="30"/>
      <c r="DQR110" s="30"/>
      <c r="DQS110" s="30"/>
      <c r="DQT110" s="30"/>
      <c r="DQU110" s="30"/>
      <c r="DQV110" s="30"/>
      <c r="DQW110" s="30"/>
      <c r="DQX110" s="30"/>
      <c r="DQY110" s="30"/>
      <c r="DQZ110" s="30"/>
      <c r="DRA110" s="30"/>
      <c r="DRB110" s="30"/>
      <c r="DRC110" s="30"/>
      <c r="DRD110" s="30"/>
      <c r="DRE110" s="30"/>
      <c r="DRF110" s="30"/>
      <c r="DRG110" s="30"/>
      <c r="DRH110" s="30"/>
      <c r="DRI110" s="30"/>
      <c r="DRJ110" s="30"/>
      <c r="DRK110" s="30"/>
      <c r="DRL110" s="30"/>
      <c r="DRM110" s="30"/>
      <c r="DRN110" s="30"/>
      <c r="DRO110" s="30"/>
      <c r="DRP110" s="30"/>
      <c r="DRQ110" s="30"/>
      <c r="DRR110" s="30"/>
      <c r="DRS110" s="30"/>
      <c r="DRT110" s="30"/>
      <c r="DRU110" s="30"/>
      <c r="DRV110" s="30"/>
      <c r="DRW110" s="30"/>
      <c r="DRX110" s="30"/>
      <c r="DRY110" s="30"/>
      <c r="DRZ110" s="30"/>
      <c r="DSA110" s="30"/>
      <c r="DSB110" s="30"/>
      <c r="DSC110" s="30"/>
      <c r="DSD110" s="30"/>
      <c r="DSE110" s="30"/>
      <c r="DSF110" s="30"/>
      <c r="DSG110" s="30"/>
      <c r="DSH110" s="30"/>
      <c r="DSI110" s="30"/>
      <c r="DSJ110" s="30"/>
      <c r="DSK110" s="30"/>
      <c r="DSL110" s="30"/>
      <c r="DSM110" s="30"/>
      <c r="DSN110" s="30"/>
      <c r="DSO110" s="30"/>
      <c r="DSP110" s="30"/>
      <c r="DSQ110" s="30"/>
      <c r="DSR110" s="30"/>
      <c r="DSS110" s="30"/>
      <c r="DST110" s="30"/>
      <c r="DSU110" s="30"/>
      <c r="DSV110" s="30"/>
      <c r="DSW110" s="30"/>
      <c r="DSX110" s="30"/>
      <c r="DSY110" s="30"/>
      <c r="DSZ110" s="30"/>
      <c r="DTA110" s="30"/>
      <c r="DTB110" s="30"/>
      <c r="DTC110" s="30"/>
      <c r="DTD110" s="30"/>
      <c r="DTE110" s="30"/>
      <c r="DTF110" s="30"/>
      <c r="DTG110" s="30"/>
      <c r="DTH110" s="30"/>
      <c r="DTI110" s="30"/>
      <c r="DTJ110" s="30"/>
      <c r="DTK110" s="30"/>
      <c r="DTL110" s="30"/>
      <c r="DTM110" s="30"/>
      <c r="DTN110" s="30"/>
      <c r="DTO110" s="30"/>
      <c r="DTP110" s="30"/>
      <c r="DTQ110" s="30"/>
      <c r="DTR110" s="30"/>
      <c r="DTS110" s="30"/>
      <c r="DTT110" s="30"/>
      <c r="DTU110" s="30"/>
      <c r="DTV110" s="30"/>
      <c r="DTW110" s="30"/>
      <c r="DTX110" s="30"/>
      <c r="DTY110" s="30"/>
      <c r="DTZ110" s="30"/>
      <c r="DUA110" s="30"/>
      <c r="DUB110" s="30"/>
      <c r="DUC110" s="30"/>
      <c r="DUD110" s="30"/>
      <c r="DUE110" s="30"/>
      <c r="DUF110" s="30"/>
      <c r="DUG110" s="30"/>
      <c r="DUH110" s="30"/>
      <c r="DUI110" s="30"/>
      <c r="DUJ110" s="30"/>
      <c r="DUK110" s="30"/>
      <c r="DUL110" s="30"/>
      <c r="DUM110" s="30"/>
      <c r="DUN110" s="30"/>
      <c r="DUO110" s="30"/>
      <c r="DUP110" s="30"/>
      <c r="DUQ110" s="30"/>
      <c r="DUR110" s="30"/>
      <c r="DUS110" s="30"/>
      <c r="DUT110" s="30"/>
      <c r="DUU110" s="30"/>
      <c r="DUV110" s="30"/>
      <c r="DUW110" s="30"/>
      <c r="DUX110" s="30"/>
      <c r="DUY110" s="30"/>
      <c r="DUZ110" s="30"/>
      <c r="DVA110" s="30"/>
      <c r="DVB110" s="30"/>
      <c r="DVC110" s="30"/>
      <c r="DVD110" s="30"/>
      <c r="DVE110" s="30"/>
      <c r="DVF110" s="30"/>
      <c r="DVG110" s="30"/>
      <c r="DVH110" s="30"/>
      <c r="DVI110" s="30"/>
      <c r="DVJ110" s="30"/>
      <c r="DVK110" s="30"/>
      <c r="DVL110" s="30"/>
      <c r="DVM110" s="30"/>
      <c r="DVN110" s="30"/>
      <c r="DVO110" s="30"/>
      <c r="DVP110" s="30"/>
      <c r="DVQ110" s="30"/>
      <c r="DVR110" s="30"/>
      <c r="DVS110" s="30"/>
      <c r="DVT110" s="30"/>
      <c r="DVU110" s="30"/>
      <c r="DVV110" s="30"/>
      <c r="DVW110" s="30"/>
      <c r="DVX110" s="30"/>
      <c r="DVY110" s="30"/>
      <c r="DVZ110" s="30"/>
      <c r="DWA110" s="30"/>
      <c r="DWB110" s="30"/>
      <c r="DWC110" s="30"/>
      <c r="DWD110" s="30"/>
      <c r="DWE110" s="30"/>
      <c r="DWF110" s="30"/>
      <c r="DWG110" s="30"/>
      <c r="DWH110" s="30"/>
      <c r="DWI110" s="30"/>
      <c r="DWJ110" s="30"/>
      <c r="DWK110" s="30"/>
      <c r="DWL110" s="30"/>
      <c r="DWM110" s="30"/>
      <c r="DWN110" s="30"/>
      <c r="DWO110" s="30"/>
      <c r="DWP110" s="30"/>
      <c r="DWQ110" s="30"/>
      <c r="DWR110" s="30"/>
      <c r="DWS110" s="30"/>
      <c r="DWT110" s="30"/>
      <c r="DWU110" s="30"/>
      <c r="DWV110" s="30"/>
      <c r="DWW110" s="30"/>
      <c r="DWX110" s="30"/>
      <c r="DWY110" s="30"/>
      <c r="DWZ110" s="30"/>
      <c r="DXA110" s="30"/>
      <c r="DXB110" s="30"/>
      <c r="DXC110" s="30"/>
      <c r="DXD110" s="30"/>
      <c r="DXE110" s="30"/>
      <c r="DXF110" s="30"/>
      <c r="DXG110" s="30"/>
      <c r="DXH110" s="30"/>
      <c r="DXI110" s="30"/>
      <c r="DXJ110" s="30"/>
      <c r="DXK110" s="30"/>
      <c r="DXL110" s="30"/>
      <c r="DXM110" s="30"/>
      <c r="DXN110" s="30"/>
      <c r="DXO110" s="30"/>
      <c r="DXP110" s="30"/>
      <c r="DXQ110" s="30"/>
      <c r="DXR110" s="30"/>
      <c r="DXS110" s="30"/>
      <c r="DXT110" s="30"/>
      <c r="DXU110" s="30"/>
      <c r="DXV110" s="30"/>
      <c r="DXW110" s="30"/>
      <c r="DXX110" s="30"/>
      <c r="DXY110" s="30"/>
      <c r="DXZ110" s="30"/>
      <c r="DYA110" s="30"/>
      <c r="DYB110" s="30"/>
      <c r="DYC110" s="30"/>
      <c r="DYD110" s="30"/>
      <c r="DYE110" s="30"/>
      <c r="DYF110" s="30"/>
      <c r="DYG110" s="30"/>
      <c r="DYH110" s="30"/>
      <c r="DYI110" s="30"/>
      <c r="DYJ110" s="30"/>
      <c r="DYK110" s="30"/>
      <c r="DYL110" s="30"/>
      <c r="DYM110" s="30"/>
      <c r="DYN110" s="30"/>
      <c r="DYO110" s="30"/>
      <c r="DYP110" s="30"/>
      <c r="DYQ110" s="30"/>
      <c r="DYR110" s="30"/>
      <c r="DYS110" s="30"/>
      <c r="DYT110" s="30"/>
      <c r="DYU110" s="30"/>
      <c r="DYV110" s="30"/>
      <c r="DYW110" s="30"/>
      <c r="DYX110" s="30"/>
      <c r="DYY110" s="30"/>
      <c r="DYZ110" s="30"/>
      <c r="DZA110" s="30"/>
      <c r="DZB110" s="30"/>
      <c r="DZC110" s="30"/>
      <c r="DZD110" s="30"/>
      <c r="DZE110" s="30"/>
      <c r="DZF110" s="30"/>
      <c r="DZG110" s="30"/>
      <c r="DZH110" s="30"/>
      <c r="DZI110" s="30"/>
      <c r="DZJ110" s="30"/>
      <c r="DZK110" s="30"/>
      <c r="DZL110" s="30"/>
      <c r="DZM110" s="30"/>
      <c r="DZN110" s="30"/>
      <c r="DZO110" s="30"/>
      <c r="DZP110" s="30"/>
      <c r="DZQ110" s="30"/>
      <c r="DZR110" s="30"/>
      <c r="DZS110" s="30"/>
      <c r="DZT110" s="30"/>
      <c r="DZU110" s="30"/>
      <c r="DZV110" s="30"/>
      <c r="DZW110" s="30"/>
      <c r="DZX110" s="30"/>
      <c r="DZY110" s="30"/>
      <c r="DZZ110" s="30"/>
      <c r="EAA110" s="30"/>
      <c r="EAB110" s="30"/>
      <c r="EAC110" s="30"/>
      <c r="EAD110" s="30"/>
      <c r="EAE110" s="30"/>
      <c r="EAF110" s="30"/>
      <c r="EAG110" s="30"/>
      <c r="EAH110" s="30"/>
      <c r="EAI110" s="30"/>
      <c r="EAJ110" s="30"/>
      <c r="EAK110" s="30"/>
      <c r="EAL110" s="30"/>
      <c r="EAM110" s="30"/>
      <c r="EAN110" s="30"/>
      <c r="EAO110" s="30"/>
      <c r="EAP110" s="30"/>
      <c r="EAQ110" s="30"/>
      <c r="EAR110" s="30"/>
      <c r="EAS110" s="30"/>
      <c r="EAT110" s="30"/>
      <c r="EAU110" s="30"/>
      <c r="EAV110" s="30"/>
      <c r="EAW110" s="30"/>
      <c r="EAX110" s="30"/>
      <c r="EAY110" s="30"/>
      <c r="EAZ110" s="30"/>
      <c r="EBA110" s="30"/>
      <c r="EBB110" s="30"/>
      <c r="EBC110" s="30"/>
      <c r="EBD110" s="30"/>
      <c r="EBE110" s="30"/>
      <c r="EBF110" s="30"/>
      <c r="EBG110" s="30"/>
      <c r="EBH110" s="30"/>
      <c r="EBI110" s="30"/>
      <c r="EBJ110" s="30"/>
      <c r="EBK110" s="30"/>
      <c r="EBL110" s="30"/>
      <c r="EBM110" s="30"/>
      <c r="EBN110" s="30"/>
      <c r="EBO110" s="30"/>
      <c r="EBP110" s="30"/>
      <c r="EBQ110" s="30"/>
      <c r="EBR110" s="30"/>
      <c r="EBS110" s="30"/>
      <c r="EBT110" s="30"/>
      <c r="EBU110" s="30"/>
      <c r="EBV110" s="30"/>
      <c r="EBW110" s="30"/>
      <c r="EBX110" s="30"/>
      <c r="EBY110" s="30"/>
      <c r="EBZ110" s="30"/>
      <c r="ECA110" s="30"/>
      <c r="ECB110" s="30"/>
      <c r="ECC110" s="30"/>
      <c r="ECD110" s="30"/>
      <c r="ECE110" s="30"/>
      <c r="ECF110" s="30"/>
      <c r="ECG110" s="30"/>
      <c r="ECH110" s="30"/>
      <c r="ECI110" s="30"/>
      <c r="ECJ110" s="30"/>
      <c r="ECK110" s="30"/>
      <c r="ECL110" s="30"/>
      <c r="ECM110" s="30"/>
      <c r="ECN110" s="30"/>
      <c r="ECO110" s="30"/>
      <c r="ECP110" s="30"/>
      <c r="ECQ110" s="30"/>
      <c r="ECR110" s="30"/>
      <c r="ECS110" s="30"/>
      <c r="ECT110" s="30"/>
      <c r="ECU110" s="30"/>
      <c r="ECV110" s="30"/>
      <c r="ECW110" s="30"/>
      <c r="ECX110" s="30"/>
      <c r="ECY110" s="30"/>
      <c r="ECZ110" s="30"/>
      <c r="EDA110" s="30"/>
      <c r="EDB110" s="30"/>
      <c r="EDC110" s="30"/>
      <c r="EDD110" s="30"/>
      <c r="EDE110" s="30"/>
      <c r="EDF110" s="30"/>
      <c r="EDG110" s="30"/>
      <c r="EDH110" s="30"/>
      <c r="EDI110" s="30"/>
      <c r="EDJ110" s="30"/>
      <c r="EDK110" s="30"/>
      <c r="EDL110" s="30"/>
      <c r="EDM110" s="30"/>
      <c r="EDN110" s="30"/>
      <c r="EDO110" s="30"/>
      <c r="EDP110" s="30"/>
      <c r="EDQ110" s="30"/>
      <c r="EDR110" s="30"/>
      <c r="EDS110" s="30"/>
      <c r="EDT110" s="30"/>
      <c r="EDU110" s="30"/>
      <c r="EDV110" s="30"/>
      <c r="EDW110" s="30"/>
      <c r="EDX110" s="30"/>
      <c r="EDY110" s="30"/>
      <c r="EDZ110" s="30"/>
      <c r="EEA110" s="30"/>
      <c r="EEB110" s="30"/>
      <c r="EEC110" s="30"/>
      <c r="EED110" s="30"/>
      <c r="EEE110" s="30"/>
      <c r="EEF110" s="30"/>
      <c r="EEG110" s="30"/>
      <c r="EEH110" s="30"/>
      <c r="EEI110" s="30"/>
      <c r="EEJ110" s="30"/>
      <c r="EEK110" s="30"/>
      <c r="EEL110" s="30"/>
      <c r="EEM110" s="30"/>
      <c r="EEN110" s="30"/>
      <c r="EEO110" s="30"/>
      <c r="EEP110" s="30"/>
      <c r="EEQ110" s="30"/>
      <c r="EER110" s="30"/>
      <c r="EES110" s="30"/>
      <c r="EET110" s="30"/>
      <c r="EEU110" s="30"/>
      <c r="EEV110" s="30"/>
      <c r="EEW110" s="30"/>
      <c r="EEX110" s="30"/>
      <c r="EEY110" s="30"/>
      <c r="EEZ110" s="30"/>
      <c r="EFA110" s="30"/>
      <c r="EFB110" s="30"/>
      <c r="EFC110" s="30"/>
      <c r="EFD110" s="30"/>
      <c r="EFE110" s="30"/>
      <c r="EFF110" s="30"/>
      <c r="EFG110" s="30"/>
      <c r="EFH110" s="30"/>
      <c r="EFI110" s="30"/>
      <c r="EFJ110" s="30"/>
      <c r="EFK110" s="30"/>
      <c r="EFL110" s="30"/>
      <c r="EFM110" s="30"/>
      <c r="EFN110" s="30"/>
      <c r="EFO110" s="30"/>
      <c r="EFP110" s="30"/>
      <c r="EFQ110" s="30"/>
      <c r="EFR110" s="30"/>
      <c r="EFS110" s="30"/>
      <c r="EFT110" s="30"/>
      <c r="EFU110" s="30"/>
      <c r="EFV110" s="30"/>
      <c r="EFW110" s="30"/>
      <c r="EFX110" s="30"/>
      <c r="EFY110" s="30"/>
      <c r="EFZ110" s="30"/>
      <c r="EGA110" s="30"/>
      <c r="EGB110" s="30"/>
      <c r="EGC110" s="30"/>
      <c r="EGD110" s="30"/>
      <c r="EGE110" s="30"/>
      <c r="EGF110" s="30"/>
      <c r="EGG110" s="30"/>
      <c r="EGH110" s="30"/>
      <c r="EGI110" s="30"/>
      <c r="EGJ110" s="30"/>
      <c r="EGK110" s="30"/>
      <c r="EGL110" s="30"/>
      <c r="EGM110" s="30"/>
      <c r="EGN110" s="30"/>
      <c r="EGO110" s="30"/>
      <c r="EGP110" s="30"/>
      <c r="EGQ110" s="30"/>
      <c r="EGR110" s="30"/>
      <c r="EGS110" s="30"/>
      <c r="EGT110" s="30"/>
      <c r="EGU110" s="30"/>
      <c r="EGV110" s="30"/>
      <c r="EGW110" s="30"/>
      <c r="EGX110" s="30"/>
      <c r="EGY110" s="30"/>
      <c r="EGZ110" s="30"/>
      <c r="EHA110" s="30"/>
      <c r="EHB110" s="30"/>
      <c r="EHC110" s="30"/>
      <c r="EHD110" s="30"/>
      <c r="EHE110" s="30"/>
      <c r="EHF110" s="30"/>
      <c r="EHG110" s="30"/>
      <c r="EHH110" s="30"/>
      <c r="EHI110" s="30"/>
      <c r="EHJ110" s="30"/>
      <c r="EHK110" s="30"/>
      <c r="EHL110" s="30"/>
      <c r="EHM110" s="30"/>
      <c r="EHN110" s="30"/>
      <c r="EHO110" s="30"/>
      <c r="EHP110" s="30"/>
      <c r="EHQ110" s="30"/>
      <c r="EHR110" s="30"/>
      <c r="EHS110" s="30"/>
      <c r="EHT110" s="30"/>
      <c r="EHU110" s="30"/>
      <c r="EHV110" s="30"/>
      <c r="EHW110" s="30"/>
      <c r="EHX110" s="30"/>
      <c r="EHY110" s="30"/>
      <c r="EHZ110" s="30"/>
      <c r="EIA110" s="30"/>
      <c r="EIB110" s="30"/>
      <c r="EIC110" s="30"/>
      <c r="EID110" s="30"/>
      <c r="EIE110" s="30"/>
      <c r="EIF110" s="30"/>
      <c r="EIG110" s="30"/>
      <c r="EIH110" s="30"/>
      <c r="EII110" s="30"/>
      <c r="EIJ110" s="30"/>
      <c r="EIK110" s="30"/>
      <c r="EIL110" s="30"/>
      <c r="EIM110" s="30"/>
      <c r="EIN110" s="30"/>
      <c r="EIO110" s="30"/>
      <c r="EIP110" s="30"/>
      <c r="EIQ110" s="30"/>
      <c r="EIR110" s="30"/>
      <c r="EIS110" s="30"/>
      <c r="EIT110" s="30"/>
      <c r="EIU110" s="30"/>
      <c r="EIV110" s="30"/>
      <c r="EIW110" s="30"/>
      <c r="EIX110" s="30"/>
      <c r="EIY110" s="30"/>
      <c r="EIZ110" s="30"/>
      <c r="EJA110" s="30"/>
      <c r="EJB110" s="30"/>
      <c r="EJC110" s="30"/>
      <c r="EJD110" s="30"/>
      <c r="EJE110" s="30"/>
      <c r="EJF110" s="30"/>
      <c r="EJG110" s="30"/>
      <c r="EJH110" s="30"/>
      <c r="EJI110" s="30"/>
      <c r="EJJ110" s="30"/>
      <c r="EJK110" s="30"/>
      <c r="EJL110" s="30"/>
      <c r="EJM110" s="30"/>
      <c r="EJN110" s="30"/>
      <c r="EJO110" s="30"/>
      <c r="EJP110" s="30"/>
      <c r="EJQ110" s="30"/>
      <c r="EJR110" s="30"/>
      <c r="EJS110" s="30"/>
      <c r="EJT110" s="30"/>
      <c r="EJU110" s="30"/>
      <c r="EJV110" s="30"/>
      <c r="EJW110" s="30"/>
      <c r="EJX110" s="30"/>
      <c r="EJY110" s="30"/>
      <c r="EJZ110" s="30"/>
      <c r="EKA110" s="30"/>
      <c r="EKB110" s="30"/>
      <c r="EKC110" s="30"/>
      <c r="EKD110" s="30"/>
      <c r="EKE110" s="30"/>
      <c r="EKF110" s="30"/>
      <c r="EKG110" s="30"/>
      <c r="EKH110" s="30"/>
      <c r="EKI110" s="30"/>
      <c r="EKJ110" s="30"/>
      <c r="EKK110" s="30"/>
      <c r="EKL110" s="30"/>
      <c r="EKM110" s="30"/>
      <c r="EKN110" s="30"/>
      <c r="EKO110" s="30"/>
      <c r="EKP110" s="30"/>
      <c r="EKQ110" s="30"/>
      <c r="EKR110" s="30"/>
      <c r="EKS110" s="30"/>
      <c r="EKT110" s="30"/>
      <c r="EKU110" s="30"/>
      <c r="EKV110" s="30"/>
      <c r="EKW110" s="30"/>
      <c r="EKX110" s="30"/>
      <c r="EKY110" s="30"/>
      <c r="EKZ110" s="30"/>
      <c r="ELA110" s="30"/>
      <c r="ELB110" s="30"/>
      <c r="ELC110" s="30"/>
      <c r="ELD110" s="30"/>
      <c r="ELE110" s="30"/>
      <c r="ELF110" s="30"/>
      <c r="ELG110" s="30"/>
      <c r="ELH110" s="30"/>
      <c r="ELI110" s="30"/>
      <c r="ELJ110" s="30"/>
      <c r="ELK110" s="30"/>
      <c r="ELL110" s="30"/>
      <c r="ELM110" s="30"/>
      <c r="ELN110" s="30"/>
      <c r="ELO110" s="30"/>
      <c r="ELP110" s="30"/>
      <c r="ELQ110" s="30"/>
      <c r="ELR110" s="30"/>
      <c r="ELS110" s="30"/>
      <c r="ELT110" s="30"/>
      <c r="ELU110" s="30"/>
      <c r="ELV110" s="30"/>
      <c r="ELW110" s="30"/>
      <c r="ELX110" s="30"/>
      <c r="ELY110" s="30"/>
      <c r="ELZ110" s="30"/>
      <c r="EMA110" s="30"/>
      <c r="EMB110" s="30"/>
      <c r="EMC110" s="30"/>
      <c r="EMD110" s="30"/>
      <c r="EME110" s="30"/>
      <c r="EMF110" s="30"/>
      <c r="EMG110" s="30"/>
      <c r="EMH110" s="30"/>
      <c r="EMI110" s="30"/>
      <c r="EMJ110" s="30"/>
      <c r="EMK110" s="30"/>
      <c r="EML110" s="30"/>
      <c r="EMM110" s="30"/>
      <c r="EMN110" s="30"/>
      <c r="EMO110" s="30"/>
      <c r="EMP110" s="30"/>
      <c r="EMQ110" s="30"/>
      <c r="EMR110" s="30"/>
      <c r="EMS110" s="30"/>
      <c r="EMT110" s="30"/>
      <c r="EMU110" s="30"/>
      <c r="EMV110" s="30"/>
      <c r="EMW110" s="30"/>
      <c r="EMX110" s="30"/>
      <c r="EMY110" s="30"/>
      <c r="EMZ110" s="30"/>
      <c r="ENA110" s="30"/>
      <c r="ENB110" s="30"/>
      <c r="ENC110" s="30"/>
      <c r="END110" s="30"/>
      <c r="ENE110" s="30"/>
      <c r="ENF110" s="30"/>
      <c r="ENG110" s="30"/>
      <c r="ENH110" s="30"/>
      <c r="ENI110" s="30"/>
      <c r="ENJ110" s="30"/>
      <c r="ENK110" s="30"/>
      <c r="ENL110" s="30"/>
      <c r="ENM110" s="30"/>
      <c r="ENN110" s="30"/>
      <c r="ENO110" s="30"/>
      <c r="ENP110" s="30"/>
      <c r="ENQ110" s="30"/>
      <c r="ENR110" s="30"/>
      <c r="ENS110" s="30"/>
      <c r="ENT110" s="30"/>
      <c r="ENU110" s="30"/>
      <c r="ENV110" s="30"/>
      <c r="ENW110" s="30"/>
      <c r="ENX110" s="30"/>
      <c r="ENY110" s="30"/>
      <c r="ENZ110" s="30"/>
      <c r="EOA110" s="30"/>
      <c r="EOB110" s="30"/>
      <c r="EOC110" s="30"/>
      <c r="EOD110" s="30"/>
      <c r="EOE110" s="30"/>
      <c r="EOF110" s="30"/>
      <c r="EOG110" s="30"/>
      <c r="EOH110" s="30"/>
      <c r="EOI110" s="30"/>
      <c r="EOJ110" s="30"/>
      <c r="EOK110" s="30"/>
      <c r="EOL110" s="30"/>
      <c r="EOM110" s="30"/>
      <c r="EON110" s="30"/>
      <c r="EOO110" s="30"/>
      <c r="EOP110" s="30"/>
      <c r="EOQ110" s="30"/>
      <c r="EOR110" s="30"/>
      <c r="EOS110" s="30"/>
      <c r="EOT110" s="30"/>
      <c r="EOU110" s="30"/>
      <c r="EOV110" s="30"/>
      <c r="EOW110" s="30"/>
      <c r="EOX110" s="30"/>
      <c r="EOY110" s="30"/>
      <c r="EOZ110" s="30"/>
      <c r="EPA110" s="30"/>
      <c r="EPB110" s="30"/>
      <c r="EPC110" s="30"/>
      <c r="EPD110" s="30"/>
      <c r="EPE110" s="30"/>
      <c r="EPF110" s="30"/>
      <c r="EPG110" s="30"/>
      <c r="EPH110" s="30"/>
      <c r="EPI110" s="30"/>
      <c r="EPJ110" s="30"/>
      <c r="EPK110" s="30"/>
      <c r="EPL110" s="30"/>
      <c r="EPM110" s="30"/>
      <c r="EPN110" s="30"/>
      <c r="EPO110" s="30"/>
      <c r="EPP110" s="30"/>
      <c r="EPQ110" s="30"/>
      <c r="EPR110" s="30"/>
      <c r="EPS110" s="30"/>
      <c r="EPT110" s="30"/>
      <c r="EPU110" s="30"/>
      <c r="EPV110" s="30"/>
      <c r="EPW110" s="30"/>
      <c r="EPX110" s="30"/>
      <c r="EPY110" s="30"/>
      <c r="EPZ110" s="30"/>
      <c r="EQA110" s="30"/>
      <c r="EQB110" s="30"/>
      <c r="EQC110" s="30"/>
      <c r="EQD110" s="30"/>
      <c r="EQE110" s="30"/>
      <c r="EQF110" s="30"/>
      <c r="EQG110" s="30"/>
      <c r="EQH110" s="30"/>
      <c r="EQI110" s="30"/>
      <c r="EQJ110" s="30"/>
      <c r="EQK110" s="30"/>
      <c r="EQL110" s="30"/>
      <c r="EQM110" s="30"/>
      <c r="EQN110" s="30"/>
      <c r="EQO110" s="30"/>
      <c r="EQP110" s="30"/>
      <c r="EQQ110" s="30"/>
      <c r="EQR110" s="30"/>
      <c r="EQS110" s="30"/>
      <c r="EQT110" s="30"/>
      <c r="EQU110" s="30"/>
      <c r="EQV110" s="30"/>
      <c r="EQW110" s="30"/>
      <c r="EQX110" s="30"/>
      <c r="EQY110" s="30"/>
      <c r="EQZ110" s="30"/>
      <c r="ERA110" s="30"/>
      <c r="ERB110" s="30"/>
      <c r="ERC110" s="30"/>
      <c r="ERD110" s="30"/>
      <c r="ERE110" s="30"/>
      <c r="ERF110" s="30"/>
      <c r="ERG110" s="30"/>
      <c r="ERH110" s="30"/>
      <c r="ERI110" s="30"/>
      <c r="ERJ110" s="30"/>
      <c r="ERK110" s="30"/>
      <c r="ERL110" s="30"/>
      <c r="ERM110" s="30"/>
      <c r="ERN110" s="30"/>
      <c r="ERO110" s="30"/>
      <c r="ERP110" s="30"/>
      <c r="ERQ110" s="30"/>
      <c r="ERR110" s="30"/>
      <c r="ERS110" s="30"/>
      <c r="ERT110" s="30"/>
      <c r="ERU110" s="30"/>
      <c r="ERV110" s="30"/>
      <c r="ERW110" s="30"/>
      <c r="ERX110" s="30"/>
      <c r="ERY110" s="30"/>
      <c r="ERZ110" s="30"/>
      <c r="ESA110" s="30"/>
      <c r="ESB110" s="30"/>
      <c r="ESC110" s="30"/>
      <c r="ESD110" s="30"/>
      <c r="ESE110" s="30"/>
      <c r="ESF110" s="30"/>
      <c r="ESG110" s="30"/>
      <c r="ESH110" s="30"/>
      <c r="ESI110" s="30"/>
      <c r="ESJ110" s="30"/>
      <c r="ESK110" s="30"/>
      <c r="ESL110" s="30"/>
      <c r="ESM110" s="30"/>
      <c r="ESN110" s="30"/>
      <c r="ESO110" s="30"/>
      <c r="ESP110" s="30"/>
      <c r="ESQ110" s="30"/>
      <c r="ESR110" s="30"/>
      <c r="ESS110" s="30"/>
      <c r="EST110" s="30"/>
      <c r="ESU110" s="30"/>
      <c r="ESV110" s="30"/>
      <c r="ESW110" s="30"/>
      <c r="ESX110" s="30"/>
      <c r="ESY110" s="30"/>
      <c r="ESZ110" s="30"/>
      <c r="ETA110" s="30"/>
      <c r="ETB110" s="30"/>
      <c r="ETC110" s="30"/>
      <c r="ETD110" s="30"/>
      <c r="ETE110" s="30"/>
      <c r="ETF110" s="30"/>
      <c r="ETG110" s="30"/>
      <c r="ETH110" s="30"/>
      <c r="ETI110" s="30"/>
      <c r="ETJ110" s="30"/>
      <c r="ETK110" s="30"/>
      <c r="ETL110" s="30"/>
      <c r="ETM110" s="30"/>
      <c r="ETN110" s="30"/>
      <c r="ETO110" s="30"/>
      <c r="ETP110" s="30"/>
      <c r="ETQ110" s="30"/>
      <c r="ETR110" s="30"/>
      <c r="ETS110" s="30"/>
      <c r="ETT110" s="30"/>
      <c r="ETU110" s="30"/>
      <c r="ETV110" s="30"/>
      <c r="ETW110" s="30"/>
      <c r="ETX110" s="30"/>
      <c r="ETY110" s="30"/>
      <c r="ETZ110" s="30"/>
      <c r="EUA110" s="30"/>
      <c r="EUB110" s="30"/>
      <c r="EUC110" s="30"/>
      <c r="EUD110" s="30"/>
      <c r="EUE110" s="30"/>
      <c r="EUF110" s="30"/>
      <c r="EUG110" s="30"/>
      <c r="EUH110" s="30"/>
      <c r="EUI110" s="30"/>
      <c r="EUJ110" s="30"/>
      <c r="EUK110" s="30"/>
      <c r="EUL110" s="30"/>
      <c r="EUM110" s="30"/>
      <c r="EUN110" s="30"/>
      <c r="EUO110" s="30"/>
      <c r="EUP110" s="30"/>
      <c r="EUQ110" s="30"/>
      <c r="EUR110" s="30"/>
      <c r="EUS110" s="30"/>
      <c r="EUT110" s="30"/>
      <c r="EUU110" s="30"/>
      <c r="EUV110" s="30"/>
      <c r="EUW110" s="30"/>
      <c r="EUX110" s="30"/>
      <c r="EUY110" s="30"/>
      <c r="EUZ110" s="30"/>
      <c r="EVA110" s="30"/>
      <c r="EVB110" s="30"/>
      <c r="EVC110" s="30"/>
      <c r="EVD110" s="30"/>
      <c r="EVE110" s="30"/>
      <c r="EVF110" s="30"/>
      <c r="EVG110" s="30"/>
      <c r="EVH110" s="30"/>
      <c r="EVI110" s="30"/>
      <c r="EVJ110" s="30"/>
      <c r="EVK110" s="30"/>
      <c r="EVL110" s="30"/>
      <c r="EVM110" s="30"/>
      <c r="EVN110" s="30"/>
      <c r="EVO110" s="30"/>
      <c r="EVP110" s="30"/>
      <c r="EVQ110" s="30"/>
      <c r="EVR110" s="30"/>
      <c r="EVS110" s="30"/>
      <c r="EVT110" s="30"/>
      <c r="EVU110" s="30"/>
      <c r="EVV110" s="30"/>
      <c r="EVW110" s="30"/>
      <c r="EVX110" s="30"/>
      <c r="EVY110" s="30"/>
      <c r="EVZ110" s="30"/>
      <c r="EWA110" s="30"/>
      <c r="EWB110" s="30"/>
      <c r="EWC110" s="30"/>
      <c r="EWD110" s="30"/>
      <c r="EWE110" s="30"/>
      <c r="EWF110" s="30"/>
      <c r="EWG110" s="30"/>
      <c r="EWH110" s="30"/>
      <c r="EWI110" s="30"/>
      <c r="EWJ110" s="30"/>
      <c r="EWK110" s="30"/>
      <c r="EWL110" s="30"/>
      <c r="EWM110" s="30"/>
      <c r="EWN110" s="30"/>
      <c r="EWO110" s="30"/>
      <c r="EWP110" s="30"/>
      <c r="EWQ110" s="30"/>
      <c r="EWR110" s="30"/>
      <c r="EWS110" s="30"/>
      <c r="EWT110" s="30"/>
      <c r="EWU110" s="30"/>
      <c r="EWV110" s="30"/>
      <c r="EWW110" s="30"/>
      <c r="EWX110" s="30"/>
      <c r="EWY110" s="30"/>
      <c r="EWZ110" s="30"/>
      <c r="EXA110" s="30"/>
      <c r="EXB110" s="30"/>
      <c r="EXC110" s="30"/>
      <c r="EXD110" s="30"/>
      <c r="EXE110" s="30"/>
      <c r="EXF110" s="30"/>
      <c r="EXG110" s="30"/>
      <c r="EXH110" s="30"/>
      <c r="EXI110" s="30"/>
      <c r="EXJ110" s="30"/>
      <c r="EXK110" s="30"/>
      <c r="EXL110" s="30"/>
      <c r="EXM110" s="30"/>
      <c r="EXN110" s="30"/>
      <c r="EXO110" s="30"/>
      <c r="EXP110" s="30"/>
      <c r="EXQ110" s="30"/>
      <c r="EXR110" s="30"/>
      <c r="EXS110" s="30"/>
      <c r="EXT110" s="30"/>
      <c r="EXU110" s="30"/>
      <c r="EXV110" s="30"/>
      <c r="EXW110" s="30"/>
      <c r="EXX110" s="30"/>
      <c r="EXY110" s="30"/>
      <c r="EXZ110" s="30"/>
      <c r="EYA110" s="30"/>
      <c r="EYB110" s="30"/>
      <c r="EYC110" s="30"/>
      <c r="EYD110" s="30"/>
      <c r="EYE110" s="30"/>
      <c r="EYF110" s="30"/>
      <c r="EYG110" s="30"/>
      <c r="EYH110" s="30"/>
      <c r="EYI110" s="30"/>
      <c r="EYJ110" s="30"/>
      <c r="EYK110" s="30"/>
      <c r="EYL110" s="30"/>
      <c r="EYM110" s="30"/>
      <c r="EYN110" s="30"/>
      <c r="EYO110" s="30"/>
      <c r="EYP110" s="30"/>
      <c r="EYQ110" s="30"/>
      <c r="EYR110" s="30"/>
      <c r="EYS110" s="30"/>
      <c r="EYT110" s="30"/>
      <c r="EYU110" s="30"/>
      <c r="EYV110" s="30"/>
      <c r="EYW110" s="30"/>
      <c r="EYX110" s="30"/>
      <c r="EYY110" s="30"/>
      <c r="EYZ110" s="30"/>
      <c r="EZA110" s="30"/>
      <c r="EZB110" s="30"/>
      <c r="EZC110" s="30"/>
      <c r="EZD110" s="30"/>
      <c r="EZE110" s="30"/>
      <c r="EZF110" s="30"/>
      <c r="EZG110" s="30"/>
      <c r="EZH110" s="30"/>
      <c r="EZI110" s="30"/>
      <c r="EZJ110" s="30"/>
      <c r="EZK110" s="30"/>
      <c r="EZL110" s="30"/>
      <c r="EZM110" s="30"/>
      <c r="EZN110" s="30"/>
      <c r="EZO110" s="30"/>
      <c r="EZP110" s="30"/>
      <c r="EZQ110" s="30"/>
      <c r="EZR110" s="30"/>
      <c r="EZS110" s="30"/>
      <c r="EZT110" s="30"/>
      <c r="EZU110" s="30"/>
      <c r="EZV110" s="30"/>
      <c r="EZW110" s="30"/>
      <c r="EZX110" s="30"/>
      <c r="EZY110" s="30"/>
      <c r="EZZ110" s="30"/>
      <c r="FAA110" s="30"/>
      <c r="FAB110" s="30"/>
      <c r="FAC110" s="30"/>
      <c r="FAD110" s="30"/>
      <c r="FAE110" s="30"/>
      <c r="FAF110" s="30"/>
      <c r="FAG110" s="30"/>
      <c r="FAH110" s="30"/>
      <c r="FAI110" s="30"/>
      <c r="FAJ110" s="30"/>
      <c r="FAK110" s="30"/>
      <c r="FAL110" s="30"/>
      <c r="FAM110" s="30"/>
      <c r="FAN110" s="30"/>
      <c r="FAO110" s="30"/>
      <c r="FAP110" s="30"/>
      <c r="FAQ110" s="30"/>
      <c r="FAR110" s="30"/>
      <c r="FAS110" s="30"/>
      <c r="FAT110" s="30"/>
      <c r="FAU110" s="30"/>
      <c r="FAV110" s="30"/>
      <c r="FAW110" s="30"/>
      <c r="FAX110" s="30"/>
      <c r="FAY110" s="30"/>
      <c r="FAZ110" s="30"/>
      <c r="FBA110" s="30"/>
      <c r="FBB110" s="30"/>
      <c r="FBC110" s="30"/>
      <c r="FBD110" s="30"/>
      <c r="FBE110" s="30"/>
      <c r="FBF110" s="30"/>
      <c r="FBG110" s="30"/>
      <c r="FBH110" s="30"/>
      <c r="FBI110" s="30"/>
      <c r="FBJ110" s="30"/>
      <c r="FBK110" s="30"/>
      <c r="FBL110" s="30"/>
      <c r="FBM110" s="30"/>
      <c r="FBN110" s="30"/>
      <c r="FBO110" s="30"/>
      <c r="FBP110" s="30"/>
      <c r="FBQ110" s="30"/>
      <c r="FBR110" s="30"/>
      <c r="FBS110" s="30"/>
      <c r="FBT110" s="30"/>
      <c r="FBU110" s="30"/>
      <c r="FBV110" s="30"/>
      <c r="FBW110" s="30"/>
      <c r="FBX110" s="30"/>
      <c r="FBY110" s="30"/>
      <c r="FBZ110" s="30"/>
      <c r="FCA110" s="30"/>
      <c r="FCB110" s="30"/>
      <c r="FCC110" s="30"/>
      <c r="FCD110" s="30"/>
      <c r="FCE110" s="30"/>
      <c r="FCF110" s="30"/>
      <c r="FCG110" s="30"/>
      <c r="FCH110" s="30"/>
      <c r="FCI110" s="30"/>
      <c r="FCJ110" s="30"/>
      <c r="FCK110" s="30"/>
      <c r="FCL110" s="30"/>
      <c r="FCM110" s="30"/>
      <c r="FCN110" s="30"/>
      <c r="FCO110" s="30"/>
      <c r="FCP110" s="30"/>
      <c r="FCQ110" s="30"/>
      <c r="FCR110" s="30"/>
      <c r="FCS110" s="30"/>
      <c r="FCT110" s="30"/>
      <c r="FCU110" s="30"/>
      <c r="FCV110" s="30"/>
      <c r="FCW110" s="30"/>
      <c r="FCX110" s="30"/>
      <c r="FCY110" s="30"/>
      <c r="FCZ110" s="30"/>
      <c r="FDA110" s="30"/>
      <c r="FDB110" s="30"/>
      <c r="FDC110" s="30"/>
      <c r="FDD110" s="30"/>
      <c r="FDE110" s="30"/>
      <c r="FDF110" s="30"/>
      <c r="FDG110" s="30"/>
      <c r="FDH110" s="30"/>
      <c r="FDI110" s="30"/>
      <c r="FDJ110" s="30"/>
      <c r="FDK110" s="30"/>
      <c r="FDL110" s="30"/>
      <c r="FDM110" s="30"/>
      <c r="FDN110" s="30"/>
      <c r="FDO110" s="30"/>
      <c r="FDP110" s="30"/>
      <c r="FDQ110" s="30"/>
      <c r="FDR110" s="30"/>
      <c r="FDS110" s="30"/>
      <c r="FDT110" s="30"/>
      <c r="FDU110" s="30"/>
      <c r="FDV110" s="30"/>
      <c r="FDW110" s="30"/>
      <c r="FDX110" s="30"/>
      <c r="FDY110" s="30"/>
      <c r="FDZ110" s="30"/>
      <c r="FEA110" s="30"/>
      <c r="FEB110" s="30"/>
      <c r="FEC110" s="30"/>
      <c r="FED110" s="30"/>
      <c r="FEE110" s="30"/>
      <c r="FEF110" s="30"/>
      <c r="FEG110" s="30"/>
      <c r="FEH110" s="30"/>
      <c r="FEI110" s="30"/>
      <c r="FEJ110" s="30"/>
      <c r="FEK110" s="30"/>
      <c r="FEL110" s="30"/>
      <c r="FEM110" s="30"/>
      <c r="FEN110" s="30"/>
      <c r="FEO110" s="30"/>
      <c r="FEP110" s="30"/>
      <c r="FEQ110" s="30"/>
      <c r="FER110" s="30"/>
      <c r="FES110" s="30"/>
      <c r="FET110" s="30"/>
      <c r="FEU110" s="30"/>
      <c r="FEV110" s="30"/>
      <c r="FEW110" s="30"/>
      <c r="FEX110" s="30"/>
      <c r="FEY110" s="30"/>
      <c r="FEZ110" s="30"/>
      <c r="FFA110" s="30"/>
      <c r="FFB110" s="30"/>
      <c r="FFC110" s="30"/>
      <c r="FFD110" s="30"/>
      <c r="FFE110" s="30"/>
      <c r="FFF110" s="30"/>
      <c r="FFG110" s="30"/>
      <c r="FFH110" s="30"/>
      <c r="FFI110" s="30"/>
      <c r="FFJ110" s="30"/>
      <c r="FFK110" s="30"/>
      <c r="FFL110" s="30"/>
      <c r="FFM110" s="30"/>
      <c r="FFN110" s="30"/>
      <c r="FFO110" s="30"/>
      <c r="FFP110" s="30"/>
      <c r="FFQ110" s="30"/>
      <c r="FFR110" s="30"/>
      <c r="FFS110" s="30"/>
      <c r="FFT110" s="30"/>
      <c r="FFU110" s="30"/>
      <c r="FFV110" s="30"/>
      <c r="FFW110" s="30"/>
      <c r="FFX110" s="30"/>
      <c r="FFY110" s="30"/>
      <c r="FFZ110" s="30"/>
      <c r="FGA110" s="30"/>
      <c r="FGB110" s="30"/>
      <c r="FGC110" s="30"/>
      <c r="FGD110" s="30"/>
      <c r="FGE110" s="30"/>
      <c r="FGF110" s="30"/>
      <c r="FGG110" s="30"/>
      <c r="FGH110" s="30"/>
      <c r="FGI110" s="30"/>
      <c r="FGJ110" s="30"/>
      <c r="FGK110" s="30"/>
      <c r="FGL110" s="30"/>
      <c r="FGM110" s="30"/>
      <c r="FGN110" s="30"/>
      <c r="FGO110" s="30"/>
      <c r="FGP110" s="30"/>
      <c r="FGQ110" s="30"/>
      <c r="FGR110" s="30"/>
      <c r="FGS110" s="30"/>
      <c r="FGT110" s="30"/>
      <c r="FGU110" s="30"/>
      <c r="FGV110" s="30"/>
      <c r="FGW110" s="30"/>
      <c r="FGX110" s="30"/>
      <c r="FGY110" s="30"/>
      <c r="FGZ110" s="30"/>
      <c r="FHA110" s="30"/>
      <c r="FHB110" s="30"/>
      <c r="FHC110" s="30"/>
      <c r="FHD110" s="30"/>
      <c r="FHE110" s="30"/>
      <c r="FHF110" s="30"/>
      <c r="FHG110" s="30"/>
      <c r="FHH110" s="30"/>
      <c r="FHI110" s="30"/>
      <c r="FHJ110" s="30"/>
      <c r="FHK110" s="30"/>
      <c r="FHL110" s="30"/>
      <c r="FHM110" s="30"/>
      <c r="FHN110" s="30"/>
      <c r="FHO110" s="30"/>
      <c r="FHP110" s="30"/>
      <c r="FHQ110" s="30"/>
      <c r="FHR110" s="30"/>
      <c r="FHS110" s="30"/>
      <c r="FHT110" s="30"/>
      <c r="FHU110" s="30"/>
      <c r="FHV110" s="30"/>
      <c r="FHW110" s="30"/>
      <c r="FHX110" s="30"/>
      <c r="FHY110" s="30"/>
      <c r="FHZ110" s="30"/>
      <c r="FIA110" s="30"/>
      <c r="FIB110" s="30"/>
      <c r="FIC110" s="30"/>
      <c r="FID110" s="30"/>
      <c r="FIE110" s="30"/>
      <c r="FIF110" s="30"/>
      <c r="FIG110" s="30"/>
      <c r="FIH110" s="30"/>
      <c r="FII110" s="30"/>
      <c r="FIJ110" s="30"/>
      <c r="FIK110" s="30"/>
      <c r="FIL110" s="30"/>
      <c r="FIM110" s="30"/>
      <c r="FIN110" s="30"/>
      <c r="FIO110" s="30"/>
      <c r="FIP110" s="30"/>
      <c r="FIQ110" s="30"/>
      <c r="FIR110" s="30"/>
      <c r="FIS110" s="30"/>
      <c r="FIT110" s="30"/>
      <c r="FIU110" s="30"/>
      <c r="FIV110" s="30"/>
      <c r="FIW110" s="30"/>
      <c r="FIX110" s="30"/>
      <c r="FIY110" s="30"/>
      <c r="FIZ110" s="30"/>
      <c r="FJA110" s="30"/>
      <c r="FJB110" s="30"/>
      <c r="FJC110" s="30"/>
      <c r="FJD110" s="30"/>
      <c r="FJE110" s="30"/>
      <c r="FJF110" s="30"/>
      <c r="FJG110" s="30"/>
      <c r="FJH110" s="30"/>
      <c r="FJI110" s="30"/>
      <c r="FJJ110" s="30"/>
      <c r="FJK110" s="30"/>
      <c r="FJL110" s="30"/>
      <c r="FJM110" s="30"/>
      <c r="FJN110" s="30"/>
      <c r="FJO110" s="30"/>
      <c r="FJP110" s="30"/>
      <c r="FJQ110" s="30"/>
      <c r="FJR110" s="30"/>
      <c r="FJS110" s="30"/>
      <c r="FJT110" s="30"/>
      <c r="FJU110" s="30"/>
      <c r="FJV110" s="30"/>
      <c r="FJW110" s="30"/>
      <c r="FJX110" s="30"/>
      <c r="FJY110" s="30"/>
      <c r="FJZ110" s="30"/>
      <c r="FKA110" s="30"/>
      <c r="FKB110" s="30"/>
      <c r="FKC110" s="30"/>
      <c r="FKD110" s="30"/>
      <c r="FKE110" s="30"/>
      <c r="FKF110" s="30"/>
      <c r="FKG110" s="30"/>
      <c r="FKH110" s="30"/>
      <c r="FKI110" s="30"/>
      <c r="FKJ110" s="30"/>
      <c r="FKK110" s="30"/>
      <c r="FKL110" s="30"/>
      <c r="FKM110" s="30"/>
      <c r="FKN110" s="30"/>
      <c r="FKO110" s="30"/>
      <c r="FKP110" s="30"/>
      <c r="FKQ110" s="30"/>
      <c r="FKR110" s="30"/>
      <c r="FKS110" s="30"/>
      <c r="FKT110" s="30"/>
      <c r="FKU110" s="30"/>
      <c r="FKV110" s="30"/>
      <c r="FKW110" s="30"/>
      <c r="FKX110" s="30"/>
      <c r="FKY110" s="30"/>
      <c r="FKZ110" s="30"/>
      <c r="FLA110" s="30"/>
      <c r="FLB110" s="30"/>
      <c r="FLC110" s="30"/>
      <c r="FLD110" s="30"/>
      <c r="FLE110" s="30"/>
      <c r="FLF110" s="30"/>
      <c r="FLG110" s="30"/>
      <c r="FLH110" s="30"/>
      <c r="FLI110" s="30"/>
      <c r="FLJ110" s="30"/>
      <c r="FLK110" s="30"/>
      <c r="FLL110" s="30"/>
      <c r="FLM110" s="30"/>
      <c r="FLN110" s="30"/>
      <c r="FLO110" s="30"/>
      <c r="FLP110" s="30"/>
      <c r="FLQ110" s="30"/>
      <c r="FLR110" s="30"/>
      <c r="FLS110" s="30"/>
      <c r="FLT110" s="30"/>
      <c r="FLU110" s="30"/>
      <c r="FLV110" s="30"/>
      <c r="FLW110" s="30"/>
      <c r="FLX110" s="30"/>
      <c r="FLY110" s="30"/>
      <c r="FLZ110" s="30"/>
      <c r="FMA110" s="30"/>
      <c r="FMB110" s="30"/>
      <c r="FMC110" s="30"/>
      <c r="FMD110" s="30"/>
      <c r="FME110" s="30"/>
      <c r="FMF110" s="30"/>
      <c r="FMG110" s="30"/>
      <c r="FMH110" s="30"/>
      <c r="FMI110" s="30"/>
      <c r="FMJ110" s="30"/>
      <c r="FMK110" s="30"/>
      <c r="FML110" s="30"/>
      <c r="FMM110" s="30"/>
      <c r="FMN110" s="30"/>
      <c r="FMO110" s="30"/>
      <c r="FMP110" s="30"/>
      <c r="FMQ110" s="30"/>
      <c r="FMR110" s="30"/>
      <c r="FMS110" s="30"/>
      <c r="FMT110" s="30"/>
      <c r="FMU110" s="30"/>
      <c r="FMV110" s="30"/>
      <c r="FMW110" s="30"/>
      <c r="FMX110" s="30"/>
      <c r="FMY110" s="30"/>
      <c r="FMZ110" s="30"/>
      <c r="FNA110" s="30"/>
      <c r="FNB110" s="30"/>
      <c r="FNC110" s="30"/>
      <c r="FND110" s="30"/>
      <c r="FNE110" s="30"/>
      <c r="FNF110" s="30"/>
      <c r="FNG110" s="30"/>
      <c r="FNH110" s="30"/>
      <c r="FNI110" s="30"/>
      <c r="FNJ110" s="30"/>
      <c r="FNK110" s="30"/>
      <c r="FNL110" s="30"/>
      <c r="FNM110" s="30"/>
      <c r="FNN110" s="30"/>
      <c r="FNO110" s="30"/>
      <c r="FNP110" s="30"/>
      <c r="FNQ110" s="30"/>
      <c r="FNR110" s="30"/>
      <c r="FNS110" s="30"/>
      <c r="FNT110" s="30"/>
      <c r="FNU110" s="30"/>
      <c r="FNV110" s="30"/>
      <c r="FNW110" s="30"/>
      <c r="FNX110" s="30"/>
      <c r="FNY110" s="30"/>
      <c r="FNZ110" s="30"/>
      <c r="FOA110" s="30"/>
      <c r="FOB110" s="30"/>
      <c r="FOC110" s="30"/>
      <c r="FOD110" s="30"/>
      <c r="FOE110" s="30"/>
      <c r="FOF110" s="30"/>
      <c r="FOG110" s="30"/>
      <c r="FOH110" s="30"/>
      <c r="FOI110" s="30"/>
      <c r="FOJ110" s="30"/>
      <c r="FOK110" s="30"/>
      <c r="FOL110" s="30"/>
      <c r="FOM110" s="30"/>
      <c r="FON110" s="30"/>
      <c r="FOO110" s="30"/>
      <c r="FOP110" s="30"/>
      <c r="FOQ110" s="30"/>
      <c r="FOR110" s="30"/>
      <c r="FOS110" s="30"/>
      <c r="FOT110" s="30"/>
      <c r="FOU110" s="30"/>
      <c r="FOV110" s="30"/>
      <c r="FOW110" s="30"/>
      <c r="FOX110" s="30"/>
      <c r="FOY110" s="30"/>
      <c r="FOZ110" s="30"/>
      <c r="FPA110" s="30"/>
      <c r="FPB110" s="30"/>
      <c r="FPC110" s="30"/>
      <c r="FPD110" s="30"/>
      <c r="FPE110" s="30"/>
      <c r="FPF110" s="30"/>
      <c r="FPG110" s="30"/>
      <c r="FPH110" s="30"/>
      <c r="FPI110" s="30"/>
      <c r="FPJ110" s="30"/>
      <c r="FPK110" s="30"/>
      <c r="FPL110" s="30"/>
      <c r="FPM110" s="30"/>
      <c r="FPN110" s="30"/>
      <c r="FPO110" s="30"/>
      <c r="FPP110" s="30"/>
      <c r="FPQ110" s="30"/>
      <c r="FPR110" s="30"/>
      <c r="FPS110" s="30"/>
      <c r="FPT110" s="30"/>
      <c r="FPU110" s="30"/>
      <c r="FPV110" s="30"/>
      <c r="FPW110" s="30"/>
      <c r="FPX110" s="30"/>
      <c r="FPY110" s="30"/>
      <c r="FPZ110" s="30"/>
      <c r="FQA110" s="30"/>
      <c r="FQB110" s="30"/>
      <c r="FQC110" s="30"/>
      <c r="FQD110" s="30"/>
      <c r="FQE110" s="30"/>
      <c r="FQF110" s="30"/>
      <c r="FQG110" s="30"/>
      <c r="FQH110" s="30"/>
      <c r="FQI110" s="30"/>
      <c r="FQJ110" s="30"/>
      <c r="FQK110" s="30"/>
      <c r="FQL110" s="30"/>
      <c r="FQM110" s="30"/>
      <c r="FQN110" s="30"/>
      <c r="FQO110" s="30"/>
      <c r="FQP110" s="30"/>
      <c r="FQQ110" s="30"/>
      <c r="FQR110" s="30"/>
      <c r="FQS110" s="30"/>
      <c r="FQT110" s="30"/>
      <c r="FQU110" s="30"/>
      <c r="FQV110" s="30"/>
      <c r="FQW110" s="30"/>
      <c r="FQX110" s="30"/>
      <c r="FQY110" s="30"/>
      <c r="FQZ110" s="30"/>
      <c r="FRA110" s="30"/>
      <c r="FRB110" s="30"/>
      <c r="FRC110" s="30"/>
      <c r="FRD110" s="30"/>
      <c r="FRE110" s="30"/>
      <c r="FRF110" s="30"/>
      <c r="FRG110" s="30"/>
      <c r="FRH110" s="30"/>
      <c r="FRI110" s="30"/>
      <c r="FRJ110" s="30"/>
      <c r="FRK110" s="30"/>
      <c r="FRL110" s="30"/>
      <c r="FRM110" s="30"/>
      <c r="FRN110" s="30"/>
      <c r="FRO110" s="30"/>
      <c r="FRP110" s="30"/>
      <c r="FRQ110" s="30"/>
      <c r="FRR110" s="30"/>
      <c r="FRS110" s="30"/>
      <c r="FRT110" s="30"/>
      <c r="FRU110" s="30"/>
      <c r="FRV110" s="30"/>
      <c r="FRW110" s="30"/>
      <c r="FRX110" s="30"/>
      <c r="FRY110" s="30"/>
      <c r="FRZ110" s="30"/>
      <c r="FSA110" s="30"/>
      <c r="FSB110" s="30"/>
      <c r="FSC110" s="30"/>
      <c r="FSD110" s="30"/>
      <c r="FSE110" s="30"/>
      <c r="FSF110" s="30"/>
      <c r="FSG110" s="30"/>
      <c r="FSH110" s="30"/>
      <c r="FSI110" s="30"/>
      <c r="FSJ110" s="30"/>
      <c r="FSK110" s="30"/>
      <c r="FSL110" s="30"/>
      <c r="FSM110" s="30"/>
      <c r="FSN110" s="30"/>
      <c r="FSO110" s="30"/>
      <c r="FSP110" s="30"/>
      <c r="FSQ110" s="30"/>
      <c r="FSR110" s="30"/>
      <c r="FSS110" s="30"/>
      <c r="FST110" s="30"/>
      <c r="FSU110" s="30"/>
      <c r="FSV110" s="30"/>
      <c r="FSW110" s="30"/>
      <c r="FSX110" s="30"/>
      <c r="FSY110" s="30"/>
      <c r="FSZ110" s="30"/>
      <c r="FTA110" s="30"/>
      <c r="FTB110" s="30"/>
      <c r="FTC110" s="30"/>
      <c r="FTD110" s="30"/>
      <c r="FTE110" s="30"/>
      <c r="FTF110" s="30"/>
      <c r="FTG110" s="30"/>
      <c r="FTH110" s="30"/>
      <c r="FTI110" s="30"/>
      <c r="FTJ110" s="30"/>
      <c r="FTK110" s="30"/>
      <c r="FTL110" s="30"/>
      <c r="FTM110" s="30"/>
      <c r="FTN110" s="30"/>
      <c r="FTO110" s="30"/>
      <c r="FTP110" s="30"/>
      <c r="FTQ110" s="30"/>
      <c r="FTR110" s="30"/>
      <c r="FTS110" s="30"/>
      <c r="FTT110" s="30"/>
      <c r="FTU110" s="30"/>
      <c r="FTV110" s="30"/>
      <c r="FTW110" s="30"/>
      <c r="FTX110" s="30"/>
      <c r="FTY110" s="30"/>
      <c r="FTZ110" s="30"/>
      <c r="FUA110" s="30"/>
      <c r="FUB110" s="30"/>
      <c r="FUC110" s="30"/>
      <c r="FUD110" s="30"/>
      <c r="FUE110" s="30"/>
      <c r="FUF110" s="30"/>
      <c r="FUG110" s="30"/>
      <c r="FUH110" s="30"/>
      <c r="FUI110" s="30"/>
      <c r="FUJ110" s="30"/>
      <c r="FUK110" s="30"/>
      <c r="FUL110" s="30"/>
      <c r="FUM110" s="30"/>
      <c r="FUN110" s="30"/>
      <c r="FUO110" s="30"/>
      <c r="FUP110" s="30"/>
      <c r="FUQ110" s="30"/>
      <c r="FUR110" s="30"/>
      <c r="FUS110" s="30"/>
      <c r="FUT110" s="30"/>
      <c r="FUU110" s="30"/>
      <c r="FUV110" s="30"/>
      <c r="FUW110" s="30"/>
      <c r="FUX110" s="30"/>
      <c r="FUY110" s="30"/>
      <c r="FUZ110" s="30"/>
      <c r="FVA110" s="30"/>
      <c r="FVB110" s="30"/>
      <c r="FVC110" s="30"/>
      <c r="FVD110" s="30"/>
      <c r="FVE110" s="30"/>
      <c r="FVF110" s="30"/>
      <c r="FVG110" s="30"/>
      <c r="FVH110" s="30"/>
      <c r="FVI110" s="30"/>
      <c r="FVJ110" s="30"/>
      <c r="FVK110" s="30"/>
      <c r="FVL110" s="30"/>
      <c r="FVM110" s="30"/>
      <c r="FVN110" s="30"/>
      <c r="FVO110" s="30"/>
      <c r="FVP110" s="30"/>
      <c r="FVQ110" s="30"/>
      <c r="FVR110" s="30"/>
      <c r="FVS110" s="30"/>
      <c r="FVT110" s="30"/>
      <c r="FVU110" s="30"/>
      <c r="FVV110" s="30"/>
      <c r="FVW110" s="30"/>
      <c r="FVX110" s="30"/>
      <c r="FVY110" s="30"/>
      <c r="FVZ110" s="30"/>
      <c r="FWA110" s="30"/>
      <c r="FWB110" s="30"/>
      <c r="FWC110" s="30"/>
      <c r="FWD110" s="30"/>
      <c r="FWE110" s="30"/>
      <c r="FWF110" s="30"/>
      <c r="FWG110" s="30"/>
      <c r="FWH110" s="30"/>
      <c r="FWI110" s="30"/>
      <c r="FWJ110" s="30"/>
      <c r="FWK110" s="30"/>
      <c r="FWL110" s="30"/>
      <c r="FWM110" s="30"/>
      <c r="FWN110" s="30"/>
      <c r="FWO110" s="30"/>
      <c r="FWP110" s="30"/>
      <c r="FWQ110" s="30"/>
      <c r="FWR110" s="30"/>
      <c r="FWS110" s="30"/>
      <c r="FWT110" s="30"/>
      <c r="FWU110" s="30"/>
      <c r="FWV110" s="30"/>
      <c r="FWW110" s="30"/>
      <c r="FWX110" s="30"/>
      <c r="FWY110" s="30"/>
      <c r="FWZ110" s="30"/>
      <c r="FXA110" s="30"/>
      <c r="FXB110" s="30"/>
      <c r="FXC110" s="30"/>
      <c r="FXD110" s="30"/>
      <c r="FXE110" s="30"/>
      <c r="FXF110" s="30"/>
      <c r="FXG110" s="30"/>
      <c r="FXH110" s="30"/>
      <c r="FXI110" s="30"/>
      <c r="FXJ110" s="30"/>
      <c r="FXK110" s="30"/>
      <c r="FXL110" s="30"/>
      <c r="FXM110" s="30"/>
      <c r="FXN110" s="30"/>
      <c r="FXO110" s="30"/>
      <c r="FXP110" s="30"/>
      <c r="FXQ110" s="30"/>
      <c r="FXR110" s="30"/>
      <c r="FXS110" s="30"/>
      <c r="FXT110" s="30"/>
      <c r="FXU110" s="30"/>
      <c r="FXV110" s="30"/>
      <c r="FXW110" s="30"/>
      <c r="FXX110" s="30"/>
      <c r="FXY110" s="30"/>
      <c r="FXZ110" s="30"/>
      <c r="FYA110" s="30"/>
      <c r="FYB110" s="30"/>
      <c r="FYC110" s="30"/>
      <c r="FYD110" s="30"/>
      <c r="FYE110" s="30"/>
      <c r="FYF110" s="30"/>
      <c r="FYG110" s="30"/>
      <c r="FYH110" s="30"/>
      <c r="FYI110" s="30"/>
      <c r="FYJ110" s="30"/>
      <c r="FYK110" s="30"/>
      <c r="FYL110" s="30"/>
      <c r="FYM110" s="30"/>
      <c r="FYN110" s="30"/>
      <c r="FYO110" s="30"/>
      <c r="FYP110" s="30"/>
      <c r="FYQ110" s="30"/>
      <c r="FYR110" s="30"/>
      <c r="FYS110" s="30"/>
      <c r="FYT110" s="30"/>
      <c r="FYU110" s="30"/>
      <c r="FYV110" s="30"/>
      <c r="FYW110" s="30"/>
      <c r="FYX110" s="30"/>
      <c r="FYY110" s="30"/>
      <c r="FYZ110" s="30"/>
      <c r="FZA110" s="30"/>
      <c r="FZB110" s="30"/>
      <c r="FZC110" s="30"/>
      <c r="FZD110" s="30"/>
      <c r="FZE110" s="30"/>
      <c r="FZF110" s="30"/>
      <c r="FZG110" s="30"/>
      <c r="FZH110" s="30"/>
      <c r="FZI110" s="30"/>
      <c r="FZJ110" s="30"/>
      <c r="FZK110" s="30"/>
      <c r="FZL110" s="30"/>
      <c r="FZM110" s="30"/>
      <c r="FZN110" s="30"/>
      <c r="FZO110" s="30"/>
      <c r="FZP110" s="30"/>
      <c r="FZQ110" s="30"/>
      <c r="FZR110" s="30"/>
      <c r="FZS110" s="30"/>
      <c r="FZT110" s="30"/>
      <c r="FZU110" s="30"/>
      <c r="FZV110" s="30"/>
      <c r="FZW110" s="30"/>
      <c r="FZX110" s="30"/>
      <c r="FZY110" s="30"/>
      <c r="FZZ110" s="30"/>
      <c r="GAA110" s="30"/>
      <c r="GAB110" s="30"/>
      <c r="GAC110" s="30"/>
      <c r="GAD110" s="30"/>
      <c r="GAE110" s="30"/>
      <c r="GAF110" s="30"/>
      <c r="GAG110" s="30"/>
      <c r="GAH110" s="30"/>
      <c r="GAI110" s="30"/>
      <c r="GAJ110" s="30"/>
      <c r="GAK110" s="30"/>
      <c r="GAL110" s="30"/>
      <c r="GAM110" s="30"/>
      <c r="GAN110" s="30"/>
      <c r="GAO110" s="30"/>
      <c r="GAP110" s="30"/>
      <c r="GAQ110" s="30"/>
      <c r="GAR110" s="30"/>
      <c r="GAS110" s="30"/>
      <c r="GAT110" s="30"/>
      <c r="GAU110" s="30"/>
      <c r="GAV110" s="30"/>
      <c r="GAW110" s="30"/>
      <c r="GAX110" s="30"/>
      <c r="GAY110" s="30"/>
      <c r="GAZ110" s="30"/>
      <c r="GBA110" s="30"/>
      <c r="GBB110" s="30"/>
      <c r="GBC110" s="30"/>
      <c r="GBD110" s="30"/>
      <c r="GBE110" s="30"/>
      <c r="GBF110" s="30"/>
      <c r="GBG110" s="30"/>
      <c r="GBH110" s="30"/>
      <c r="GBI110" s="30"/>
      <c r="GBJ110" s="30"/>
      <c r="GBK110" s="30"/>
      <c r="GBL110" s="30"/>
      <c r="GBM110" s="30"/>
      <c r="GBN110" s="30"/>
      <c r="GBO110" s="30"/>
      <c r="GBP110" s="30"/>
      <c r="GBQ110" s="30"/>
      <c r="GBR110" s="30"/>
      <c r="GBS110" s="30"/>
      <c r="GBT110" s="30"/>
      <c r="GBU110" s="30"/>
      <c r="GBV110" s="30"/>
      <c r="GBW110" s="30"/>
      <c r="GBX110" s="30"/>
      <c r="GBY110" s="30"/>
      <c r="GBZ110" s="30"/>
      <c r="GCA110" s="30"/>
      <c r="GCB110" s="30"/>
      <c r="GCC110" s="30"/>
      <c r="GCD110" s="30"/>
      <c r="GCE110" s="30"/>
      <c r="GCF110" s="30"/>
      <c r="GCG110" s="30"/>
      <c r="GCH110" s="30"/>
      <c r="GCI110" s="30"/>
      <c r="GCJ110" s="30"/>
      <c r="GCK110" s="30"/>
      <c r="GCL110" s="30"/>
      <c r="GCM110" s="30"/>
      <c r="GCN110" s="30"/>
      <c r="GCO110" s="30"/>
      <c r="GCP110" s="30"/>
      <c r="GCQ110" s="30"/>
      <c r="GCR110" s="30"/>
      <c r="GCS110" s="30"/>
      <c r="GCT110" s="30"/>
      <c r="GCU110" s="30"/>
      <c r="GCV110" s="30"/>
      <c r="GCW110" s="30"/>
      <c r="GCX110" s="30"/>
      <c r="GCY110" s="30"/>
      <c r="GCZ110" s="30"/>
      <c r="GDA110" s="30"/>
      <c r="GDB110" s="30"/>
      <c r="GDC110" s="30"/>
      <c r="GDD110" s="30"/>
      <c r="GDE110" s="30"/>
      <c r="GDF110" s="30"/>
      <c r="GDG110" s="30"/>
      <c r="GDH110" s="30"/>
      <c r="GDI110" s="30"/>
      <c r="GDJ110" s="30"/>
      <c r="GDK110" s="30"/>
      <c r="GDL110" s="30"/>
      <c r="GDM110" s="30"/>
      <c r="GDN110" s="30"/>
      <c r="GDO110" s="30"/>
      <c r="GDP110" s="30"/>
      <c r="GDQ110" s="30"/>
      <c r="GDR110" s="30"/>
      <c r="GDS110" s="30"/>
      <c r="GDT110" s="30"/>
      <c r="GDU110" s="30"/>
      <c r="GDV110" s="30"/>
      <c r="GDW110" s="30"/>
      <c r="GDX110" s="30"/>
      <c r="GDY110" s="30"/>
      <c r="GDZ110" s="30"/>
      <c r="GEA110" s="30"/>
      <c r="GEB110" s="30"/>
      <c r="GEC110" s="30"/>
      <c r="GED110" s="30"/>
      <c r="GEE110" s="30"/>
      <c r="GEF110" s="30"/>
      <c r="GEG110" s="30"/>
      <c r="GEH110" s="30"/>
      <c r="GEI110" s="30"/>
      <c r="GEJ110" s="30"/>
      <c r="GEK110" s="30"/>
      <c r="GEL110" s="30"/>
      <c r="GEM110" s="30"/>
      <c r="GEN110" s="30"/>
      <c r="GEO110" s="30"/>
      <c r="GEP110" s="30"/>
      <c r="GEQ110" s="30"/>
      <c r="GER110" s="30"/>
      <c r="GES110" s="30"/>
      <c r="GET110" s="30"/>
      <c r="GEU110" s="30"/>
      <c r="GEV110" s="30"/>
      <c r="GEW110" s="30"/>
      <c r="GEX110" s="30"/>
      <c r="GEY110" s="30"/>
      <c r="GEZ110" s="30"/>
      <c r="GFA110" s="30"/>
      <c r="GFB110" s="30"/>
      <c r="GFC110" s="30"/>
      <c r="GFD110" s="30"/>
      <c r="GFE110" s="30"/>
      <c r="GFF110" s="30"/>
      <c r="GFG110" s="30"/>
      <c r="GFH110" s="30"/>
      <c r="GFI110" s="30"/>
      <c r="GFJ110" s="30"/>
      <c r="GFK110" s="30"/>
      <c r="GFL110" s="30"/>
      <c r="GFM110" s="30"/>
      <c r="GFN110" s="30"/>
      <c r="GFO110" s="30"/>
      <c r="GFP110" s="30"/>
      <c r="GFQ110" s="30"/>
      <c r="GFR110" s="30"/>
      <c r="GFS110" s="30"/>
      <c r="GFT110" s="30"/>
      <c r="GFU110" s="30"/>
      <c r="GFV110" s="30"/>
      <c r="GFW110" s="30"/>
      <c r="GFX110" s="30"/>
      <c r="GFY110" s="30"/>
      <c r="GFZ110" s="30"/>
      <c r="GGA110" s="30"/>
      <c r="GGB110" s="30"/>
      <c r="GGC110" s="30"/>
      <c r="GGD110" s="30"/>
      <c r="GGE110" s="30"/>
      <c r="GGF110" s="30"/>
      <c r="GGG110" s="30"/>
      <c r="GGH110" s="30"/>
      <c r="GGI110" s="30"/>
      <c r="GGJ110" s="30"/>
      <c r="GGK110" s="30"/>
      <c r="GGL110" s="30"/>
      <c r="GGM110" s="30"/>
      <c r="GGN110" s="30"/>
      <c r="GGO110" s="30"/>
      <c r="GGP110" s="30"/>
      <c r="GGQ110" s="30"/>
      <c r="GGR110" s="30"/>
      <c r="GGS110" s="30"/>
      <c r="GGT110" s="30"/>
      <c r="GGU110" s="30"/>
      <c r="GGV110" s="30"/>
      <c r="GGW110" s="30"/>
      <c r="GGX110" s="30"/>
      <c r="GGY110" s="30"/>
      <c r="GGZ110" s="30"/>
      <c r="GHA110" s="30"/>
      <c r="GHB110" s="30"/>
      <c r="GHC110" s="30"/>
      <c r="GHD110" s="30"/>
      <c r="GHE110" s="30"/>
      <c r="GHF110" s="30"/>
      <c r="GHG110" s="30"/>
      <c r="GHH110" s="30"/>
      <c r="GHI110" s="30"/>
      <c r="GHJ110" s="30"/>
      <c r="GHK110" s="30"/>
      <c r="GHL110" s="30"/>
      <c r="GHM110" s="30"/>
      <c r="GHN110" s="30"/>
      <c r="GHO110" s="30"/>
      <c r="GHP110" s="30"/>
      <c r="GHQ110" s="30"/>
      <c r="GHR110" s="30"/>
      <c r="GHS110" s="30"/>
      <c r="GHT110" s="30"/>
      <c r="GHU110" s="30"/>
      <c r="GHV110" s="30"/>
      <c r="GHW110" s="30"/>
      <c r="GHX110" s="30"/>
      <c r="GHY110" s="30"/>
      <c r="GHZ110" s="30"/>
      <c r="GIA110" s="30"/>
      <c r="GIB110" s="30"/>
      <c r="GIC110" s="30"/>
      <c r="GID110" s="30"/>
      <c r="GIE110" s="30"/>
      <c r="GIF110" s="30"/>
      <c r="GIG110" s="30"/>
      <c r="GIH110" s="30"/>
      <c r="GII110" s="30"/>
      <c r="GIJ110" s="30"/>
      <c r="GIK110" s="30"/>
      <c r="GIL110" s="30"/>
      <c r="GIM110" s="30"/>
      <c r="GIN110" s="30"/>
      <c r="GIO110" s="30"/>
      <c r="GIP110" s="30"/>
      <c r="GIQ110" s="30"/>
      <c r="GIR110" s="30"/>
      <c r="GIS110" s="30"/>
      <c r="GIT110" s="30"/>
      <c r="GIU110" s="30"/>
      <c r="GIV110" s="30"/>
      <c r="GIW110" s="30"/>
      <c r="GIX110" s="30"/>
      <c r="GIY110" s="30"/>
      <c r="GIZ110" s="30"/>
      <c r="GJA110" s="30"/>
      <c r="GJB110" s="30"/>
      <c r="GJC110" s="30"/>
      <c r="GJD110" s="30"/>
      <c r="GJE110" s="30"/>
      <c r="GJF110" s="30"/>
      <c r="GJG110" s="30"/>
      <c r="GJH110" s="30"/>
      <c r="GJI110" s="30"/>
      <c r="GJJ110" s="30"/>
      <c r="GJK110" s="30"/>
      <c r="GJL110" s="30"/>
      <c r="GJM110" s="30"/>
      <c r="GJN110" s="30"/>
      <c r="GJO110" s="30"/>
      <c r="GJP110" s="30"/>
      <c r="GJQ110" s="30"/>
      <c r="GJR110" s="30"/>
      <c r="GJS110" s="30"/>
      <c r="GJT110" s="30"/>
      <c r="GJU110" s="30"/>
      <c r="GJV110" s="30"/>
      <c r="GJW110" s="30"/>
      <c r="GJX110" s="30"/>
      <c r="GJY110" s="30"/>
      <c r="GJZ110" s="30"/>
      <c r="GKA110" s="30"/>
      <c r="GKB110" s="30"/>
      <c r="GKC110" s="30"/>
      <c r="GKD110" s="30"/>
      <c r="GKE110" s="30"/>
      <c r="GKF110" s="30"/>
      <c r="GKG110" s="30"/>
      <c r="GKH110" s="30"/>
      <c r="GKI110" s="30"/>
      <c r="GKJ110" s="30"/>
      <c r="GKK110" s="30"/>
      <c r="GKL110" s="30"/>
      <c r="GKM110" s="30"/>
      <c r="GKN110" s="30"/>
      <c r="GKO110" s="30"/>
      <c r="GKP110" s="30"/>
      <c r="GKQ110" s="30"/>
      <c r="GKR110" s="30"/>
      <c r="GKS110" s="30"/>
      <c r="GKT110" s="30"/>
      <c r="GKU110" s="30"/>
      <c r="GKV110" s="30"/>
      <c r="GKW110" s="30"/>
      <c r="GKX110" s="30"/>
      <c r="GKY110" s="30"/>
      <c r="GKZ110" s="30"/>
      <c r="GLA110" s="30"/>
      <c r="GLB110" s="30"/>
      <c r="GLC110" s="30"/>
      <c r="GLD110" s="30"/>
      <c r="GLE110" s="30"/>
      <c r="GLF110" s="30"/>
      <c r="GLG110" s="30"/>
      <c r="GLH110" s="30"/>
      <c r="GLI110" s="30"/>
      <c r="GLJ110" s="30"/>
      <c r="GLK110" s="30"/>
      <c r="GLL110" s="30"/>
      <c r="GLM110" s="30"/>
      <c r="GLN110" s="30"/>
      <c r="GLO110" s="30"/>
      <c r="GLP110" s="30"/>
      <c r="GLQ110" s="30"/>
      <c r="GLR110" s="30"/>
      <c r="GLS110" s="30"/>
      <c r="GLT110" s="30"/>
      <c r="GLU110" s="30"/>
      <c r="GLV110" s="30"/>
      <c r="GLW110" s="30"/>
      <c r="GLX110" s="30"/>
      <c r="GLY110" s="30"/>
      <c r="GLZ110" s="30"/>
      <c r="GMA110" s="30"/>
      <c r="GMB110" s="30"/>
      <c r="GMC110" s="30"/>
      <c r="GMD110" s="30"/>
      <c r="GME110" s="30"/>
      <c r="GMF110" s="30"/>
      <c r="GMG110" s="30"/>
      <c r="GMH110" s="30"/>
      <c r="GMI110" s="30"/>
      <c r="GMJ110" s="30"/>
      <c r="GMK110" s="30"/>
      <c r="GML110" s="30"/>
      <c r="GMM110" s="30"/>
      <c r="GMN110" s="30"/>
      <c r="GMO110" s="30"/>
      <c r="GMP110" s="30"/>
      <c r="GMQ110" s="30"/>
      <c r="GMR110" s="30"/>
      <c r="GMS110" s="30"/>
      <c r="GMT110" s="30"/>
      <c r="GMU110" s="30"/>
      <c r="GMV110" s="30"/>
      <c r="GMW110" s="30"/>
      <c r="GMX110" s="30"/>
      <c r="GMY110" s="30"/>
      <c r="GMZ110" s="30"/>
      <c r="GNA110" s="30"/>
      <c r="GNB110" s="30"/>
      <c r="GNC110" s="30"/>
      <c r="GND110" s="30"/>
      <c r="GNE110" s="30"/>
      <c r="GNF110" s="30"/>
      <c r="GNG110" s="30"/>
      <c r="GNH110" s="30"/>
      <c r="GNI110" s="30"/>
      <c r="GNJ110" s="30"/>
      <c r="GNK110" s="30"/>
      <c r="GNL110" s="30"/>
      <c r="GNM110" s="30"/>
      <c r="GNN110" s="30"/>
      <c r="GNO110" s="30"/>
      <c r="GNP110" s="30"/>
      <c r="GNQ110" s="30"/>
      <c r="GNR110" s="30"/>
      <c r="GNS110" s="30"/>
      <c r="GNT110" s="30"/>
      <c r="GNU110" s="30"/>
      <c r="GNV110" s="30"/>
      <c r="GNW110" s="30"/>
      <c r="GNX110" s="30"/>
      <c r="GNY110" s="30"/>
      <c r="GNZ110" s="30"/>
      <c r="GOA110" s="30"/>
      <c r="GOB110" s="30"/>
      <c r="GOC110" s="30"/>
      <c r="GOD110" s="30"/>
      <c r="GOE110" s="30"/>
      <c r="GOF110" s="30"/>
      <c r="GOG110" s="30"/>
      <c r="GOH110" s="30"/>
      <c r="GOI110" s="30"/>
      <c r="GOJ110" s="30"/>
      <c r="GOK110" s="30"/>
      <c r="GOL110" s="30"/>
      <c r="GOM110" s="30"/>
      <c r="GON110" s="30"/>
      <c r="GOO110" s="30"/>
      <c r="GOP110" s="30"/>
      <c r="GOQ110" s="30"/>
      <c r="GOR110" s="30"/>
      <c r="GOS110" s="30"/>
      <c r="GOT110" s="30"/>
      <c r="GOU110" s="30"/>
      <c r="GOV110" s="30"/>
      <c r="GOW110" s="30"/>
      <c r="GOX110" s="30"/>
      <c r="GOY110" s="30"/>
      <c r="GOZ110" s="30"/>
      <c r="GPA110" s="30"/>
      <c r="GPB110" s="30"/>
      <c r="GPC110" s="30"/>
      <c r="GPD110" s="30"/>
      <c r="GPE110" s="30"/>
      <c r="GPF110" s="30"/>
      <c r="GPG110" s="30"/>
      <c r="GPH110" s="30"/>
      <c r="GPI110" s="30"/>
      <c r="GPJ110" s="30"/>
      <c r="GPK110" s="30"/>
      <c r="GPL110" s="30"/>
      <c r="GPM110" s="30"/>
      <c r="GPN110" s="30"/>
      <c r="GPO110" s="30"/>
      <c r="GPP110" s="30"/>
      <c r="GPQ110" s="30"/>
      <c r="GPR110" s="30"/>
      <c r="GPS110" s="30"/>
      <c r="GPT110" s="30"/>
      <c r="GPU110" s="30"/>
      <c r="GPV110" s="30"/>
      <c r="GPW110" s="30"/>
      <c r="GPX110" s="30"/>
      <c r="GPY110" s="30"/>
      <c r="GPZ110" s="30"/>
      <c r="GQA110" s="30"/>
      <c r="GQB110" s="30"/>
      <c r="GQC110" s="30"/>
      <c r="GQD110" s="30"/>
      <c r="GQE110" s="30"/>
      <c r="GQF110" s="30"/>
      <c r="GQG110" s="30"/>
      <c r="GQH110" s="30"/>
      <c r="GQI110" s="30"/>
      <c r="GQJ110" s="30"/>
      <c r="GQK110" s="30"/>
      <c r="GQL110" s="30"/>
      <c r="GQM110" s="30"/>
      <c r="GQN110" s="30"/>
      <c r="GQO110" s="30"/>
      <c r="GQP110" s="30"/>
      <c r="GQQ110" s="30"/>
      <c r="GQR110" s="30"/>
      <c r="GQS110" s="30"/>
      <c r="GQT110" s="30"/>
      <c r="GQU110" s="30"/>
      <c r="GQV110" s="30"/>
      <c r="GQW110" s="30"/>
      <c r="GQX110" s="30"/>
      <c r="GQY110" s="30"/>
      <c r="GQZ110" s="30"/>
      <c r="GRA110" s="30"/>
      <c r="GRB110" s="30"/>
      <c r="GRC110" s="30"/>
      <c r="GRD110" s="30"/>
      <c r="GRE110" s="30"/>
      <c r="GRF110" s="30"/>
      <c r="GRG110" s="30"/>
      <c r="GRH110" s="30"/>
      <c r="GRI110" s="30"/>
      <c r="GRJ110" s="30"/>
      <c r="GRK110" s="30"/>
      <c r="GRL110" s="30"/>
      <c r="GRM110" s="30"/>
      <c r="GRN110" s="30"/>
      <c r="GRO110" s="30"/>
      <c r="GRP110" s="30"/>
      <c r="GRQ110" s="30"/>
      <c r="GRR110" s="30"/>
      <c r="GRS110" s="30"/>
      <c r="GRT110" s="30"/>
      <c r="GRU110" s="30"/>
      <c r="GRV110" s="30"/>
      <c r="GRW110" s="30"/>
      <c r="GRX110" s="30"/>
      <c r="GRY110" s="30"/>
      <c r="GRZ110" s="30"/>
      <c r="GSA110" s="30"/>
      <c r="GSB110" s="30"/>
      <c r="GSC110" s="30"/>
      <c r="GSD110" s="30"/>
      <c r="GSE110" s="30"/>
      <c r="GSF110" s="30"/>
      <c r="GSG110" s="30"/>
      <c r="GSH110" s="30"/>
      <c r="GSI110" s="30"/>
      <c r="GSJ110" s="30"/>
      <c r="GSK110" s="30"/>
      <c r="GSL110" s="30"/>
      <c r="GSM110" s="30"/>
      <c r="GSN110" s="30"/>
      <c r="GSO110" s="30"/>
      <c r="GSP110" s="30"/>
      <c r="GSQ110" s="30"/>
      <c r="GSR110" s="30"/>
      <c r="GSS110" s="30"/>
      <c r="GST110" s="30"/>
      <c r="GSU110" s="30"/>
      <c r="GSV110" s="30"/>
      <c r="GSW110" s="30"/>
      <c r="GSX110" s="30"/>
      <c r="GSY110" s="30"/>
      <c r="GSZ110" s="30"/>
      <c r="GTA110" s="30"/>
      <c r="GTB110" s="30"/>
      <c r="GTC110" s="30"/>
      <c r="GTD110" s="30"/>
      <c r="GTE110" s="30"/>
      <c r="GTF110" s="30"/>
      <c r="GTG110" s="30"/>
      <c r="GTH110" s="30"/>
      <c r="GTI110" s="30"/>
      <c r="GTJ110" s="30"/>
      <c r="GTK110" s="30"/>
      <c r="GTL110" s="30"/>
      <c r="GTM110" s="30"/>
      <c r="GTN110" s="30"/>
      <c r="GTO110" s="30"/>
      <c r="GTP110" s="30"/>
      <c r="GTQ110" s="30"/>
      <c r="GTR110" s="30"/>
      <c r="GTS110" s="30"/>
      <c r="GTT110" s="30"/>
      <c r="GTU110" s="30"/>
      <c r="GTV110" s="30"/>
      <c r="GTW110" s="30"/>
      <c r="GTX110" s="30"/>
      <c r="GTY110" s="30"/>
      <c r="GTZ110" s="30"/>
      <c r="GUA110" s="30"/>
      <c r="GUB110" s="30"/>
      <c r="GUC110" s="30"/>
      <c r="GUD110" s="30"/>
      <c r="GUE110" s="30"/>
      <c r="GUF110" s="30"/>
      <c r="GUG110" s="30"/>
      <c r="GUH110" s="30"/>
      <c r="GUI110" s="30"/>
      <c r="GUJ110" s="30"/>
      <c r="GUK110" s="30"/>
      <c r="GUL110" s="30"/>
      <c r="GUM110" s="30"/>
      <c r="GUN110" s="30"/>
      <c r="GUO110" s="30"/>
      <c r="GUP110" s="30"/>
      <c r="GUQ110" s="30"/>
      <c r="GUR110" s="30"/>
      <c r="GUS110" s="30"/>
      <c r="GUT110" s="30"/>
      <c r="GUU110" s="30"/>
      <c r="GUV110" s="30"/>
      <c r="GUW110" s="30"/>
      <c r="GUX110" s="30"/>
      <c r="GUY110" s="30"/>
      <c r="GUZ110" s="30"/>
      <c r="GVA110" s="30"/>
      <c r="GVB110" s="30"/>
      <c r="GVC110" s="30"/>
      <c r="GVD110" s="30"/>
      <c r="GVE110" s="30"/>
      <c r="GVF110" s="30"/>
      <c r="GVG110" s="30"/>
      <c r="GVH110" s="30"/>
      <c r="GVI110" s="30"/>
      <c r="GVJ110" s="30"/>
      <c r="GVK110" s="30"/>
      <c r="GVL110" s="30"/>
      <c r="GVM110" s="30"/>
      <c r="GVN110" s="30"/>
      <c r="GVO110" s="30"/>
      <c r="GVP110" s="30"/>
      <c r="GVQ110" s="30"/>
      <c r="GVR110" s="30"/>
      <c r="GVS110" s="30"/>
      <c r="GVT110" s="30"/>
      <c r="GVU110" s="30"/>
      <c r="GVV110" s="30"/>
      <c r="GVW110" s="30"/>
      <c r="GVX110" s="30"/>
      <c r="GVY110" s="30"/>
      <c r="GVZ110" s="30"/>
      <c r="GWA110" s="30"/>
      <c r="GWB110" s="30"/>
      <c r="GWC110" s="30"/>
      <c r="GWD110" s="30"/>
      <c r="GWE110" s="30"/>
      <c r="GWF110" s="30"/>
      <c r="GWG110" s="30"/>
      <c r="GWH110" s="30"/>
      <c r="GWI110" s="30"/>
      <c r="GWJ110" s="30"/>
      <c r="GWK110" s="30"/>
      <c r="GWL110" s="30"/>
      <c r="GWM110" s="30"/>
      <c r="GWN110" s="30"/>
      <c r="GWO110" s="30"/>
      <c r="GWP110" s="30"/>
      <c r="GWQ110" s="30"/>
      <c r="GWR110" s="30"/>
      <c r="GWS110" s="30"/>
      <c r="GWT110" s="30"/>
      <c r="GWU110" s="30"/>
      <c r="GWV110" s="30"/>
      <c r="GWW110" s="30"/>
      <c r="GWX110" s="30"/>
      <c r="GWY110" s="30"/>
      <c r="GWZ110" s="30"/>
      <c r="GXA110" s="30"/>
      <c r="GXB110" s="30"/>
      <c r="GXC110" s="30"/>
      <c r="GXD110" s="30"/>
      <c r="GXE110" s="30"/>
      <c r="GXF110" s="30"/>
      <c r="GXG110" s="30"/>
      <c r="GXH110" s="30"/>
      <c r="GXI110" s="30"/>
      <c r="GXJ110" s="30"/>
      <c r="GXK110" s="30"/>
      <c r="GXL110" s="30"/>
      <c r="GXM110" s="30"/>
      <c r="GXN110" s="30"/>
      <c r="GXO110" s="30"/>
      <c r="GXP110" s="30"/>
      <c r="GXQ110" s="30"/>
      <c r="GXR110" s="30"/>
      <c r="GXS110" s="30"/>
      <c r="GXT110" s="30"/>
      <c r="GXU110" s="30"/>
      <c r="GXV110" s="30"/>
      <c r="GXW110" s="30"/>
      <c r="GXX110" s="30"/>
      <c r="GXY110" s="30"/>
      <c r="GXZ110" s="30"/>
      <c r="GYA110" s="30"/>
      <c r="GYB110" s="30"/>
      <c r="GYC110" s="30"/>
      <c r="GYD110" s="30"/>
      <c r="GYE110" s="30"/>
      <c r="GYF110" s="30"/>
      <c r="GYG110" s="30"/>
      <c r="GYH110" s="30"/>
      <c r="GYI110" s="30"/>
      <c r="GYJ110" s="30"/>
      <c r="GYK110" s="30"/>
      <c r="GYL110" s="30"/>
      <c r="GYM110" s="30"/>
      <c r="GYN110" s="30"/>
      <c r="GYO110" s="30"/>
      <c r="GYP110" s="30"/>
      <c r="GYQ110" s="30"/>
      <c r="GYR110" s="30"/>
      <c r="GYS110" s="30"/>
      <c r="GYT110" s="30"/>
      <c r="GYU110" s="30"/>
      <c r="GYV110" s="30"/>
      <c r="GYW110" s="30"/>
      <c r="GYX110" s="30"/>
      <c r="GYY110" s="30"/>
      <c r="GYZ110" s="30"/>
      <c r="GZA110" s="30"/>
      <c r="GZB110" s="30"/>
      <c r="GZC110" s="30"/>
      <c r="GZD110" s="30"/>
      <c r="GZE110" s="30"/>
      <c r="GZF110" s="30"/>
      <c r="GZG110" s="30"/>
      <c r="GZH110" s="30"/>
      <c r="GZI110" s="30"/>
      <c r="GZJ110" s="30"/>
      <c r="GZK110" s="30"/>
      <c r="GZL110" s="30"/>
      <c r="GZM110" s="30"/>
      <c r="GZN110" s="30"/>
      <c r="GZO110" s="30"/>
      <c r="GZP110" s="30"/>
      <c r="GZQ110" s="30"/>
      <c r="GZR110" s="30"/>
      <c r="GZS110" s="30"/>
      <c r="GZT110" s="30"/>
      <c r="GZU110" s="30"/>
      <c r="GZV110" s="30"/>
      <c r="GZW110" s="30"/>
      <c r="GZX110" s="30"/>
      <c r="GZY110" s="30"/>
      <c r="GZZ110" s="30"/>
      <c r="HAA110" s="30"/>
      <c r="HAB110" s="30"/>
      <c r="HAC110" s="30"/>
      <c r="HAD110" s="30"/>
      <c r="HAE110" s="30"/>
      <c r="HAF110" s="30"/>
      <c r="HAG110" s="30"/>
      <c r="HAH110" s="30"/>
      <c r="HAI110" s="30"/>
      <c r="HAJ110" s="30"/>
      <c r="HAK110" s="30"/>
      <c r="HAL110" s="30"/>
      <c r="HAM110" s="30"/>
      <c r="HAN110" s="30"/>
      <c r="HAO110" s="30"/>
      <c r="HAP110" s="30"/>
      <c r="HAQ110" s="30"/>
      <c r="HAR110" s="30"/>
      <c r="HAS110" s="30"/>
      <c r="HAT110" s="30"/>
      <c r="HAU110" s="30"/>
      <c r="HAV110" s="30"/>
      <c r="HAW110" s="30"/>
      <c r="HAX110" s="30"/>
      <c r="HAY110" s="30"/>
      <c r="HAZ110" s="30"/>
      <c r="HBA110" s="30"/>
      <c r="HBB110" s="30"/>
      <c r="HBC110" s="30"/>
      <c r="HBD110" s="30"/>
      <c r="HBE110" s="30"/>
      <c r="HBF110" s="30"/>
      <c r="HBG110" s="30"/>
      <c r="HBH110" s="30"/>
      <c r="HBI110" s="30"/>
      <c r="HBJ110" s="30"/>
      <c r="HBK110" s="30"/>
      <c r="HBL110" s="30"/>
      <c r="HBM110" s="30"/>
      <c r="HBN110" s="30"/>
      <c r="HBO110" s="30"/>
      <c r="HBP110" s="30"/>
      <c r="HBQ110" s="30"/>
      <c r="HBR110" s="30"/>
      <c r="HBS110" s="30"/>
      <c r="HBT110" s="30"/>
      <c r="HBU110" s="30"/>
      <c r="HBV110" s="30"/>
      <c r="HBW110" s="30"/>
      <c r="HBX110" s="30"/>
      <c r="HBY110" s="30"/>
      <c r="HBZ110" s="30"/>
      <c r="HCA110" s="30"/>
      <c r="HCB110" s="30"/>
      <c r="HCC110" s="30"/>
      <c r="HCD110" s="30"/>
      <c r="HCE110" s="30"/>
      <c r="HCF110" s="30"/>
      <c r="HCG110" s="30"/>
      <c r="HCH110" s="30"/>
      <c r="HCI110" s="30"/>
      <c r="HCJ110" s="30"/>
      <c r="HCK110" s="30"/>
      <c r="HCL110" s="30"/>
      <c r="HCM110" s="30"/>
      <c r="HCN110" s="30"/>
      <c r="HCO110" s="30"/>
      <c r="HCP110" s="30"/>
      <c r="HCQ110" s="30"/>
      <c r="HCR110" s="30"/>
      <c r="HCS110" s="30"/>
      <c r="HCT110" s="30"/>
      <c r="HCU110" s="30"/>
      <c r="HCV110" s="30"/>
      <c r="HCW110" s="30"/>
      <c r="HCX110" s="30"/>
      <c r="HCY110" s="30"/>
      <c r="HCZ110" s="30"/>
      <c r="HDA110" s="30"/>
      <c r="HDB110" s="30"/>
      <c r="HDC110" s="30"/>
      <c r="HDD110" s="30"/>
      <c r="HDE110" s="30"/>
      <c r="HDF110" s="30"/>
      <c r="HDG110" s="30"/>
      <c r="HDH110" s="30"/>
      <c r="HDI110" s="30"/>
      <c r="HDJ110" s="30"/>
      <c r="HDK110" s="30"/>
      <c r="HDL110" s="30"/>
      <c r="HDM110" s="30"/>
      <c r="HDN110" s="30"/>
      <c r="HDO110" s="30"/>
      <c r="HDP110" s="30"/>
      <c r="HDQ110" s="30"/>
      <c r="HDR110" s="30"/>
      <c r="HDS110" s="30"/>
      <c r="HDT110" s="30"/>
      <c r="HDU110" s="30"/>
      <c r="HDV110" s="30"/>
      <c r="HDW110" s="30"/>
      <c r="HDX110" s="30"/>
      <c r="HDY110" s="30"/>
      <c r="HDZ110" s="30"/>
      <c r="HEA110" s="30"/>
      <c r="HEB110" s="30"/>
      <c r="HEC110" s="30"/>
      <c r="HED110" s="30"/>
      <c r="HEE110" s="30"/>
      <c r="HEF110" s="30"/>
      <c r="HEG110" s="30"/>
      <c r="HEH110" s="30"/>
      <c r="HEI110" s="30"/>
      <c r="HEJ110" s="30"/>
      <c r="HEK110" s="30"/>
      <c r="HEL110" s="30"/>
      <c r="HEM110" s="30"/>
      <c r="HEN110" s="30"/>
      <c r="HEO110" s="30"/>
      <c r="HEP110" s="30"/>
      <c r="HEQ110" s="30"/>
      <c r="HER110" s="30"/>
      <c r="HES110" s="30"/>
      <c r="HET110" s="30"/>
      <c r="HEU110" s="30"/>
      <c r="HEV110" s="30"/>
      <c r="HEW110" s="30"/>
      <c r="HEX110" s="30"/>
      <c r="HEY110" s="30"/>
      <c r="HEZ110" s="30"/>
      <c r="HFA110" s="30"/>
      <c r="HFB110" s="30"/>
      <c r="HFC110" s="30"/>
      <c r="HFD110" s="30"/>
      <c r="HFE110" s="30"/>
      <c r="HFF110" s="30"/>
      <c r="HFG110" s="30"/>
      <c r="HFH110" s="30"/>
      <c r="HFI110" s="30"/>
      <c r="HFJ110" s="30"/>
      <c r="HFK110" s="30"/>
      <c r="HFL110" s="30"/>
      <c r="HFM110" s="30"/>
      <c r="HFN110" s="30"/>
      <c r="HFO110" s="30"/>
      <c r="HFP110" s="30"/>
      <c r="HFQ110" s="30"/>
      <c r="HFR110" s="30"/>
      <c r="HFS110" s="30"/>
      <c r="HFT110" s="30"/>
      <c r="HFU110" s="30"/>
      <c r="HFV110" s="30"/>
      <c r="HFW110" s="30"/>
      <c r="HFX110" s="30"/>
      <c r="HFY110" s="30"/>
      <c r="HFZ110" s="30"/>
      <c r="HGA110" s="30"/>
      <c r="HGB110" s="30"/>
      <c r="HGC110" s="30"/>
      <c r="HGD110" s="30"/>
      <c r="HGE110" s="30"/>
      <c r="HGF110" s="30"/>
      <c r="HGG110" s="30"/>
      <c r="HGH110" s="30"/>
      <c r="HGI110" s="30"/>
      <c r="HGJ110" s="30"/>
      <c r="HGK110" s="30"/>
      <c r="HGL110" s="30"/>
      <c r="HGM110" s="30"/>
      <c r="HGN110" s="30"/>
      <c r="HGO110" s="30"/>
      <c r="HGP110" s="30"/>
      <c r="HGQ110" s="30"/>
      <c r="HGR110" s="30"/>
      <c r="HGS110" s="30"/>
      <c r="HGT110" s="30"/>
      <c r="HGU110" s="30"/>
      <c r="HGV110" s="30"/>
      <c r="HGW110" s="30"/>
      <c r="HGX110" s="30"/>
      <c r="HGY110" s="30"/>
      <c r="HGZ110" s="30"/>
      <c r="HHA110" s="30"/>
      <c r="HHB110" s="30"/>
      <c r="HHC110" s="30"/>
      <c r="HHD110" s="30"/>
      <c r="HHE110" s="30"/>
      <c r="HHF110" s="30"/>
      <c r="HHG110" s="30"/>
      <c r="HHH110" s="30"/>
      <c r="HHI110" s="30"/>
      <c r="HHJ110" s="30"/>
      <c r="HHK110" s="30"/>
      <c r="HHL110" s="30"/>
      <c r="HHM110" s="30"/>
      <c r="HHN110" s="30"/>
      <c r="HHO110" s="30"/>
      <c r="HHP110" s="30"/>
      <c r="HHQ110" s="30"/>
      <c r="HHR110" s="30"/>
      <c r="HHS110" s="30"/>
      <c r="HHT110" s="30"/>
      <c r="HHU110" s="30"/>
      <c r="HHV110" s="30"/>
      <c r="HHW110" s="30"/>
      <c r="HHX110" s="30"/>
      <c r="HHY110" s="30"/>
      <c r="HHZ110" s="30"/>
      <c r="HIA110" s="30"/>
      <c r="HIB110" s="30"/>
      <c r="HIC110" s="30"/>
      <c r="HID110" s="30"/>
      <c r="HIE110" s="30"/>
      <c r="HIF110" s="30"/>
      <c r="HIG110" s="30"/>
      <c r="HIH110" s="30"/>
      <c r="HII110" s="30"/>
      <c r="HIJ110" s="30"/>
      <c r="HIK110" s="30"/>
      <c r="HIL110" s="30"/>
      <c r="HIM110" s="30"/>
      <c r="HIN110" s="30"/>
      <c r="HIO110" s="30"/>
      <c r="HIP110" s="30"/>
      <c r="HIQ110" s="30"/>
      <c r="HIR110" s="30"/>
      <c r="HIS110" s="30"/>
      <c r="HIT110" s="30"/>
      <c r="HIU110" s="30"/>
      <c r="HIV110" s="30"/>
      <c r="HIW110" s="30"/>
      <c r="HIX110" s="30"/>
      <c r="HIY110" s="30"/>
      <c r="HIZ110" s="30"/>
      <c r="HJA110" s="30"/>
      <c r="HJB110" s="30"/>
      <c r="HJC110" s="30"/>
      <c r="HJD110" s="30"/>
      <c r="HJE110" s="30"/>
      <c r="HJF110" s="30"/>
      <c r="HJG110" s="30"/>
      <c r="HJH110" s="30"/>
      <c r="HJI110" s="30"/>
      <c r="HJJ110" s="30"/>
      <c r="HJK110" s="30"/>
      <c r="HJL110" s="30"/>
      <c r="HJM110" s="30"/>
      <c r="HJN110" s="30"/>
      <c r="HJO110" s="30"/>
      <c r="HJP110" s="30"/>
      <c r="HJQ110" s="30"/>
      <c r="HJR110" s="30"/>
      <c r="HJS110" s="30"/>
      <c r="HJT110" s="30"/>
      <c r="HJU110" s="30"/>
      <c r="HJV110" s="30"/>
      <c r="HJW110" s="30"/>
      <c r="HJX110" s="30"/>
      <c r="HJY110" s="30"/>
      <c r="HJZ110" s="30"/>
      <c r="HKA110" s="30"/>
      <c r="HKB110" s="30"/>
      <c r="HKC110" s="30"/>
      <c r="HKD110" s="30"/>
      <c r="HKE110" s="30"/>
      <c r="HKF110" s="30"/>
      <c r="HKG110" s="30"/>
      <c r="HKH110" s="30"/>
      <c r="HKI110" s="30"/>
      <c r="HKJ110" s="30"/>
      <c r="HKK110" s="30"/>
      <c r="HKL110" s="30"/>
      <c r="HKM110" s="30"/>
      <c r="HKN110" s="30"/>
      <c r="HKO110" s="30"/>
      <c r="HKP110" s="30"/>
      <c r="HKQ110" s="30"/>
      <c r="HKR110" s="30"/>
      <c r="HKS110" s="30"/>
      <c r="HKT110" s="30"/>
      <c r="HKU110" s="30"/>
      <c r="HKV110" s="30"/>
      <c r="HKW110" s="30"/>
      <c r="HKX110" s="30"/>
      <c r="HKY110" s="30"/>
      <c r="HKZ110" s="30"/>
      <c r="HLA110" s="30"/>
      <c r="HLB110" s="30"/>
      <c r="HLC110" s="30"/>
      <c r="HLD110" s="30"/>
      <c r="HLE110" s="30"/>
      <c r="HLF110" s="30"/>
      <c r="HLG110" s="30"/>
      <c r="HLH110" s="30"/>
      <c r="HLI110" s="30"/>
      <c r="HLJ110" s="30"/>
      <c r="HLK110" s="30"/>
      <c r="HLL110" s="30"/>
      <c r="HLM110" s="30"/>
      <c r="HLN110" s="30"/>
      <c r="HLO110" s="30"/>
      <c r="HLP110" s="30"/>
      <c r="HLQ110" s="30"/>
      <c r="HLR110" s="30"/>
      <c r="HLS110" s="30"/>
      <c r="HLT110" s="30"/>
      <c r="HLU110" s="30"/>
      <c r="HLV110" s="30"/>
      <c r="HLW110" s="30"/>
      <c r="HLX110" s="30"/>
      <c r="HLY110" s="30"/>
      <c r="HLZ110" s="30"/>
      <c r="HMA110" s="30"/>
      <c r="HMB110" s="30"/>
      <c r="HMC110" s="30"/>
      <c r="HMD110" s="30"/>
      <c r="HME110" s="30"/>
      <c r="HMF110" s="30"/>
      <c r="HMG110" s="30"/>
      <c r="HMH110" s="30"/>
      <c r="HMI110" s="30"/>
      <c r="HMJ110" s="30"/>
      <c r="HMK110" s="30"/>
      <c r="HML110" s="30"/>
      <c r="HMM110" s="30"/>
      <c r="HMN110" s="30"/>
      <c r="HMO110" s="30"/>
      <c r="HMP110" s="30"/>
      <c r="HMQ110" s="30"/>
      <c r="HMR110" s="30"/>
      <c r="HMS110" s="30"/>
      <c r="HMT110" s="30"/>
      <c r="HMU110" s="30"/>
      <c r="HMV110" s="30"/>
      <c r="HMW110" s="30"/>
      <c r="HMX110" s="30"/>
      <c r="HMY110" s="30"/>
      <c r="HMZ110" s="30"/>
      <c r="HNA110" s="30"/>
      <c r="HNB110" s="30"/>
      <c r="HNC110" s="30"/>
      <c r="HND110" s="30"/>
      <c r="HNE110" s="30"/>
      <c r="HNF110" s="30"/>
      <c r="HNG110" s="30"/>
      <c r="HNH110" s="30"/>
      <c r="HNI110" s="30"/>
      <c r="HNJ110" s="30"/>
      <c r="HNK110" s="30"/>
      <c r="HNL110" s="30"/>
      <c r="HNM110" s="30"/>
      <c r="HNN110" s="30"/>
      <c r="HNO110" s="30"/>
      <c r="HNP110" s="30"/>
      <c r="HNQ110" s="30"/>
      <c r="HNR110" s="30"/>
      <c r="HNS110" s="30"/>
      <c r="HNT110" s="30"/>
      <c r="HNU110" s="30"/>
      <c r="HNV110" s="30"/>
      <c r="HNW110" s="30"/>
      <c r="HNX110" s="30"/>
      <c r="HNY110" s="30"/>
      <c r="HNZ110" s="30"/>
      <c r="HOA110" s="30"/>
      <c r="HOB110" s="30"/>
      <c r="HOC110" s="30"/>
      <c r="HOD110" s="30"/>
      <c r="HOE110" s="30"/>
      <c r="HOF110" s="30"/>
      <c r="HOG110" s="30"/>
      <c r="HOH110" s="30"/>
      <c r="HOI110" s="30"/>
      <c r="HOJ110" s="30"/>
      <c r="HOK110" s="30"/>
      <c r="HOL110" s="30"/>
      <c r="HOM110" s="30"/>
      <c r="HON110" s="30"/>
      <c r="HOO110" s="30"/>
      <c r="HOP110" s="30"/>
      <c r="HOQ110" s="30"/>
      <c r="HOR110" s="30"/>
      <c r="HOS110" s="30"/>
      <c r="HOT110" s="30"/>
      <c r="HOU110" s="30"/>
      <c r="HOV110" s="30"/>
      <c r="HOW110" s="30"/>
      <c r="HOX110" s="30"/>
      <c r="HOY110" s="30"/>
      <c r="HOZ110" s="30"/>
      <c r="HPA110" s="30"/>
      <c r="HPB110" s="30"/>
      <c r="HPC110" s="30"/>
      <c r="HPD110" s="30"/>
      <c r="HPE110" s="30"/>
      <c r="HPF110" s="30"/>
      <c r="HPG110" s="30"/>
      <c r="HPH110" s="30"/>
      <c r="HPI110" s="30"/>
      <c r="HPJ110" s="30"/>
      <c r="HPK110" s="30"/>
      <c r="HPL110" s="30"/>
      <c r="HPM110" s="30"/>
      <c r="HPN110" s="30"/>
      <c r="HPO110" s="30"/>
      <c r="HPP110" s="30"/>
      <c r="HPQ110" s="30"/>
      <c r="HPR110" s="30"/>
      <c r="HPS110" s="30"/>
      <c r="HPT110" s="30"/>
      <c r="HPU110" s="30"/>
      <c r="HPV110" s="30"/>
      <c r="HPW110" s="30"/>
      <c r="HPX110" s="30"/>
      <c r="HPY110" s="30"/>
      <c r="HPZ110" s="30"/>
      <c r="HQA110" s="30"/>
      <c r="HQB110" s="30"/>
      <c r="HQC110" s="30"/>
      <c r="HQD110" s="30"/>
      <c r="HQE110" s="30"/>
      <c r="HQF110" s="30"/>
      <c r="HQG110" s="30"/>
      <c r="HQH110" s="30"/>
      <c r="HQI110" s="30"/>
      <c r="HQJ110" s="30"/>
      <c r="HQK110" s="30"/>
      <c r="HQL110" s="30"/>
      <c r="HQM110" s="30"/>
      <c r="HQN110" s="30"/>
      <c r="HQO110" s="30"/>
      <c r="HQP110" s="30"/>
      <c r="HQQ110" s="30"/>
      <c r="HQR110" s="30"/>
      <c r="HQS110" s="30"/>
      <c r="HQT110" s="30"/>
      <c r="HQU110" s="30"/>
      <c r="HQV110" s="30"/>
      <c r="HQW110" s="30"/>
      <c r="HQX110" s="30"/>
      <c r="HQY110" s="30"/>
      <c r="HQZ110" s="30"/>
      <c r="HRA110" s="30"/>
      <c r="HRB110" s="30"/>
      <c r="HRC110" s="30"/>
      <c r="HRD110" s="30"/>
      <c r="HRE110" s="30"/>
      <c r="HRF110" s="30"/>
      <c r="HRG110" s="30"/>
      <c r="HRH110" s="30"/>
      <c r="HRI110" s="30"/>
      <c r="HRJ110" s="30"/>
      <c r="HRK110" s="30"/>
      <c r="HRL110" s="30"/>
      <c r="HRM110" s="30"/>
      <c r="HRN110" s="30"/>
      <c r="HRO110" s="30"/>
      <c r="HRP110" s="30"/>
      <c r="HRQ110" s="30"/>
      <c r="HRR110" s="30"/>
      <c r="HRS110" s="30"/>
      <c r="HRT110" s="30"/>
      <c r="HRU110" s="30"/>
      <c r="HRV110" s="30"/>
      <c r="HRW110" s="30"/>
      <c r="HRX110" s="30"/>
      <c r="HRY110" s="30"/>
      <c r="HRZ110" s="30"/>
      <c r="HSA110" s="30"/>
      <c r="HSB110" s="30"/>
      <c r="HSC110" s="30"/>
      <c r="HSD110" s="30"/>
      <c r="HSE110" s="30"/>
      <c r="HSF110" s="30"/>
      <c r="HSG110" s="30"/>
      <c r="HSH110" s="30"/>
      <c r="HSI110" s="30"/>
      <c r="HSJ110" s="30"/>
      <c r="HSK110" s="30"/>
      <c r="HSL110" s="30"/>
      <c r="HSM110" s="30"/>
      <c r="HSN110" s="30"/>
      <c r="HSO110" s="30"/>
      <c r="HSP110" s="30"/>
      <c r="HSQ110" s="30"/>
      <c r="HSR110" s="30"/>
      <c r="HSS110" s="30"/>
      <c r="HST110" s="30"/>
      <c r="HSU110" s="30"/>
      <c r="HSV110" s="30"/>
      <c r="HSW110" s="30"/>
      <c r="HSX110" s="30"/>
      <c r="HSY110" s="30"/>
      <c r="HSZ110" s="30"/>
      <c r="HTA110" s="30"/>
      <c r="HTB110" s="30"/>
      <c r="HTC110" s="30"/>
      <c r="HTD110" s="30"/>
      <c r="HTE110" s="30"/>
      <c r="HTF110" s="30"/>
      <c r="HTG110" s="30"/>
      <c r="HTH110" s="30"/>
      <c r="HTI110" s="30"/>
      <c r="HTJ110" s="30"/>
      <c r="HTK110" s="30"/>
      <c r="HTL110" s="30"/>
      <c r="HTM110" s="30"/>
      <c r="HTN110" s="30"/>
      <c r="HTO110" s="30"/>
      <c r="HTP110" s="30"/>
      <c r="HTQ110" s="30"/>
      <c r="HTR110" s="30"/>
      <c r="HTS110" s="30"/>
      <c r="HTT110" s="30"/>
      <c r="HTU110" s="30"/>
      <c r="HTV110" s="30"/>
      <c r="HTW110" s="30"/>
      <c r="HTX110" s="30"/>
      <c r="HTY110" s="30"/>
      <c r="HTZ110" s="30"/>
      <c r="HUA110" s="30"/>
      <c r="HUB110" s="30"/>
      <c r="HUC110" s="30"/>
      <c r="HUD110" s="30"/>
      <c r="HUE110" s="30"/>
      <c r="HUF110" s="30"/>
      <c r="HUG110" s="30"/>
      <c r="HUH110" s="30"/>
      <c r="HUI110" s="30"/>
      <c r="HUJ110" s="30"/>
      <c r="HUK110" s="30"/>
      <c r="HUL110" s="30"/>
      <c r="HUM110" s="30"/>
      <c r="HUN110" s="30"/>
      <c r="HUO110" s="30"/>
      <c r="HUP110" s="30"/>
      <c r="HUQ110" s="30"/>
      <c r="HUR110" s="30"/>
      <c r="HUS110" s="30"/>
      <c r="HUT110" s="30"/>
      <c r="HUU110" s="30"/>
      <c r="HUV110" s="30"/>
      <c r="HUW110" s="30"/>
      <c r="HUX110" s="30"/>
      <c r="HUY110" s="30"/>
      <c r="HUZ110" s="30"/>
      <c r="HVA110" s="30"/>
      <c r="HVB110" s="30"/>
      <c r="HVC110" s="30"/>
      <c r="HVD110" s="30"/>
      <c r="HVE110" s="30"/>
      <c r="HVF110" s="30"/>
      <c r="HVG110" s="30"/>
      <c r="HVH110" s="30"/>
      <c r="HVI110" s="30"/>
      <c r="HVJ110" s="30"/>
      <c r="HVK110" s="30"/>
      <c r="HVL110" s="30"/>
      <c r="HVM110" s="30"/>
      <c r="HVN110" s="30"/>
      <c r="HVO110" s="30"/>
      <c r="HVP110" s="30"/>
      <c r="HVQ110" s="30"/>
      <c r="HVR110" s="30"/>
      <c r="HVS110" s="30"/>
      <c r="HVT110" s="30"/>
      <c r="HVU110" s="30"/>
      <c r="HVV110" s="30"/>
      <c r="HVW110" s="30"/>
      <c r="HVX110" s="30"/>
      <c r="HVY110" s="30"/>
      <c r="HVZ110" s="30"/>
      <c r="HWA110" s="30"/>
      <c r="HWB110" s="30"/>
      <c r="HWC110" s="30"/>
      <c r="HWD110" s="30"/>
      <c r="HWE110" s="30"/>
      <c r="HWF110" s="30"/>
      <c r="HWG110" s="30"/>
      <c r="HWH110" s="30"/>
      <c r="HWI110" s="30"/>
      <c r="HWJ110" s="30"/>
      <c r="HWK110" s="30"/>
      <c r="HWL110" s="30"/>
      <c r="HWM110" s="30"/>
      <c r="HWN110" s="30"/>
      <c r="HWO110" s="30"/>
      <c r="HWP110" s="30"/>
      <c r="HWQ110" s="30"/>
      <c r="HWR110" s="30"/>
      <c r="HWS110" s="30"/>
      <c r="HWT110" s="30"/>
      <c r="HWU110" s="30"/>
      <c r="HWV110" s="30"/>
      <c r="HWW110" s="30"/>
      <c r="HWX110" s="30"/>
      <c r="HWY110" s="30"/>
      <c r="HWZ110" s="30"/>
      <c r="HXA110" s="30"/>
      <c r="HXB110" s="30"/>
      <c r="HXC110" s="30"/>
      <c r="HXD110" s="30"/>
      <c r="HXE110" s="30"/>
      <c r="HXF110" s="30"/>
      <c r="HXG110" s="30"/>
      <c r="HXH110" s="30"/>
      <c r="HXI110" s="30"/>
      <c r="HXJ110" s="30"/>
      <c r="HXK110" s="30"/>
      <c r="HXL110" s="30"/>
      <c r="HXM110" s="30"/>
      <c r="HXN110" s="30"/>
      <c r="HXO110" s="30"/>
      <c r="HXP110" s="30"/>
      <c r="HXQ110" s="30"/>
      <c r="HXR110" s="30"/>
      <c r="HXS110" s="30"/>
      <c r="HXT110" s="30"/>
      <c r="HXU110" s="30"/>
      <c r="HXV110" s="30"/>
      <c r="HXW110" s="30"/>
      <c r="HXX110" s="30"/>
      <c r="HXY110" s="30"/>
      <c r="HXZ110" s="30"/>
      <c r="HYA110" s="30"/>
      <c r="HYB110" s="30"/>
      <c r="HYC110" s="30"/>
      <c r="HYD110" s="30"/>
      <c r="HYE110" s="30"/>
      <c r="HYF110" s="30"/>
      <c r="HYG110" s="30"/>
      <c r="HYH110" s="30"/>
      <c r="HYI110" s="30"/>
      <c r="HYJ110" s="30"/>
      <c r="HYK110" s="30"/>
      <c r="HYL110" s="30"/>
      <c r="HYM110" s="30"/>
      <c r="HYN110" s="30"/>
      <c r="HYO110" s="30"/>
      <c r="HYP110" s="30"/>
      <c r="HYQ110" s="30"/>
      <c r="HYR110" s="30"/>
      <c r="HYS110" s="30"/>
      <c r="HYT110" s="30"/>
      <c r="HYU110" s="30"/>
      <c r="HYV110" s="30"/>
      <c r="HYW110" s="30"/>
      <c r="HYX110" s="30"/>
      <c r="HYY110" s="30"/>
      <c r="HYZ110" s="30"/>
      <c r="HZA110" s="30"/>
      <c r="HZB110" s="30"/>
      <c r="HZC110" s="30"/>
      <c r="HZD110" s="30"/>
      <c r="HZE110" s="30"/>
      <c r="HZF110" s="30"/>
      <c r="HZG110" s="30"/>
      <c r="HZH110" s="30"/>
      <c r="HZI110" s="30"/>
      <c r="HZJ110" s="30"/>
      <c r="HZK110" s="30"/>
      <c r="HZL110" s="30"/>
      <c r="HZM110" s="30"/>
      <c r="HZN110" s="30"/>
      <c r="HZO110" s="30"/>
      <c r="HZP110" s="30"/>
      <c r="HZQ110" s="30"/>
      <c r="HZR110" s="30"/>
      <c r="HZS110" s="30"/>
      <c r="HZT110" s="30"/>
      <c r="HZU110" s="30"/>
      <c r="HZV110" s="30"/>
      <c r="HZW110" s="30"/>
      <c r="HZX110" s="30"/>
      <c r="HZY110" s="30"/>
      <c r="HZZ110" s="30"/>
      <c r="IAA110" s="30"/>
      <c r="IAB110" s="30"/>
      <c r="IAC110" s="30"/>
      <c r="IAD110" s="30"/>
      <c r="IAE110" s="30"/>
      <c r="IAF110" s="30"/>
      <c r="IAG110" s="30"/>
      <c r="IAH110" s="30"/>
      <c r="IAI110" s="30"/>
      <c r="IAJ110" s="30"/>
      <c r="IAK110" s="30"/>
      <c r="IAL110" s="30"/>
      <c r="IAM110" s="30"/>
      <c r="IAN110" s="30"/>
      <c r="IAO110" s="30"/>
      <c r="IAP110" s="30"/>
      <c r="IAQ110" s="30"/>
      <c r="IAR110" s="30"/>
      <c r="IAS110" s="30"/>
      <c r="IAT110" s="30"/>
      <c r="IAU110" s="30"/>
      <c r="IAV110" s="30"/>
      <c r="IAW110" s="30"/>
      <c r="IAX110" s="30"/>
      <c r="IAY110" s="30"/>
      <c r="IAZ110" s="30"/>
      <c r="IBA110" s="30"/>
      <c r="IBB110" s="30"/>
      <c r="IBC110" s="30"/>
      <c r="IBD110" s="30"/>
      <c r="IBE110" s="30"/>
      <c r="IBF110" s="30"/>
      <c r="IBG110" s="30"/>
      <c r="IBH110" s="30"/>
      <c r="IBI110" s="30"/>
      <c r="IBJ110" s="30"/>
      <c r="IBK110" s="30"/>
      <c r="IBL110" s="30"/>
      <c r="IBM110" s="30"/>
      <c r="IBN110" s="30"/>
      <c r="IBO110" s="30"/>
      <c r="IBP110" s="30"/>
      <c r="IBQ110" s="30"/>
      <c r="IBR110" s="30"/>
      <c r="IBS110" s="30"/>
      <c r="IBT110" s="30"/>
      <c r="IBU110" s="30"/>
      <c r="IBV110" s="30"/>
      <c r="IBW110" s="30"/>
      <c r="IBX110" s="30"/>
      <c r="IBY110" s="30"/>
      <c r="IBZ110" s="30"/>
      <c r="ICA110" s="30"/>
      <c r="ICB110" s="30"/>
      <c r="ICC110" s="30"/>
      <c r="ICD110" s="30"/>
      <c r="ICE110" s="30"/>
      <c r="ICF110" s="30"/>
      <c r="ICG110" s="30"/>
      <c r="ICH110" s="30"/>
      <c r="ICI110" s="30"/>
      <c r="ICJ110" s="30"/>
      <c r="ICK110" s="30"/>
      <c r="ICL110" s="30"/>
      <c r="ICM110" s="30"/>
      <c r="ICN110" s="30"/>
      <c r="ICO110" s="30"/>
      <c r="ICP110" s="30"/>
      <c r="ICQ110" s="30"/>
      <c r="ICR110" s="30"/>
      <c r="ICS110" s="30"/>
      <c r="ICT110" s="30"/>
      <c r="ICU110" s="30"/>
      <c r="ICV110" s="30"/>
      <c r="ICW110" s="30"/>
      <c r="ICX110" s="30"/>
      <c r="ICY110" s="30"/>
      <c r="ICZ110" s="30"/>
      <c r="IDA110" s="30"/>
      <c r="IDB110" s="30"/>
      <c r="IDC110" s="30"/>
      <c r="IDD110" s="30"/>
      <c r="IDE110" s="30"/>
      <c r="IDF110" s="30"/>
      <c r="IDG110" s="30"/>
      <c r="IDH110" s="30"/>
      <c r="IDI110" s="30"/>
      <c r="IDJ110" s="30"/>
      <c r="IDK110" s="30"/>
      <c r="IDL110" s="30"/>
      <c r="IDM110" s="30"/>
      <c r="IDN110" s="30"/>
      <c r="IDO110" s="30"/>
      <c r="IDP110" s="30"/>
      <c r="IDQ110" s="30"/>
      <c r="IDR110" s="30"/>
      <c r="IDS110" s="30"/>
      <c r="IDT110" s="30"/>
      <c r="IDU110" s="30"/>
      <c r="IDV110" s="30"/>
      <c r="IDW110" s="30"/>
      <c r="IDX110" s="30"/>
      <c r="IDY110" s="30"/>
      <c r="IDZ110" s="30"/>
      <c r="IEA110" s="30"/>
      <c r="IEB110" s="30"/>
      <c r="IEC110" s="30"/>
      <c r="IED110" s="30"/>
      <c r="IEE110" s="30"/>
      <c r="IEF110" s="30"/>
      <c r="IEG110" s="30"/>
      <c r="IEH110" s="30"/>
      <c r="IEI110" s="30"/>
      <c r="IEJ110" s="30"/>
      <c r="IEK110" s="30"/>
      <c r="IEL110" s="30"/>
      <c r="IEM110" s="30"/>
      <c r="IEN110" s="30"/>
      <c r="IEO110" s="30"/>
      <c r="IEP110" s="30"/>
      <c r="IEQ110" s="30"/>
      <c r="IER110" s="30"/>
      <c r="IES110" s="30"/>
      <c r="IET110" s="30"/>
      <c r="IEU110" s="30"/>
      <c r="IEV110" s="30"/>
      <c r="IEW110" s="30"/>
      <c r="IEX110" s="30"/>
      <c r="IEY110" s="30"/>
      <c r="IEZ110" s="30"/>
      <c r="IFA110" s="30"/>
      <c r="IFB110" s="30"/>
      <c r="IFC110" s="30"/>
      <c r="IFD110" s="30"/>
      <c r="IFE110" s="30"/>
      <c r="IFF110" s="30"/>
      <c r="IFG110" s="30"/>
      <c r="IFH110" s="30"/>
      <c r="IFI110" s="30"/>
      <c r="IFJ110" s="30"/>
      <c r="IFK110" s="30"/>
      <c r="IFL110" s="30"/>
      <c r="IFM110" s="30"/>
      <c r="IFN110" s="30"/>
      <c r="IFO110" s="30"/>
      <c r="IFP110" s="30"/>
      <c r="IFQ110" s="30"/>
      <c r="IFR110" s="30"/>
      <c r="IFS110" s="30"/>
      <c r="IFT110" s="30"/>
      <c r="IFU110" s="30"/>
      <c r="IFV110" s="30"/>
      <c r="IFW110" s="30"/>
      <c r="IFX110" s="30"/>
      <c r="IFY110" s="30"/>
      <c r="IFZ110" s="30"/>
      <c r="IGA110" s="30"/>
      <c r="IGB110" s="30"/>
      <c r="IGC110" s="30"/>
      <c r="IGD110" s="30"/>
      <c r="IGE110" s="30"/>
      <c r="IGF110" s="30"/>
      <c r="IGG110" s="30"/>
      <c r="IGH110" s="30"/>
      <c r="IGI110" s="30"/>
      <c r="IGJ110" s="30"/>
      <c r="IGK110" s="30"/>
      <c r="IGL110" s="30"/>
      <c r="IGM110" s="30"/>
      <c r="IGN110" s="30"/>
      <c r="IGO110" s="30"/>
      <c r="IGP110" s="30"/>
      <c r="IGQ110" s="30"/>
      <c r="IGR110" s="30"/>
      <c r="IGS110" s="30"/>
      <c r="IGT110" s="30"/>
      <c r="IGU110" s="30"/>
      <c r="IGV110" s="30"/>
      <c r="IGW110" s="30"/>
      <c r="IGX110" s="30"/>
      <c r="IGY110" s="30"/>
      <c r="IGZ110" s="30"/>
      <c r="IHA110" s="30"/>
      <c r="IHB110" s="30"/>
      <c r="IHC110" s="30"/>
      <c r="IHD110" s="30"/>
      <c r="IHE110" s="30"/>
      <c r="IHF110" s="30"/>
      <c r="IHG110" s="30"/>
      <c r="IHH110" s="30"/>
      <c r="IHI110" s="30"/>
      <c r="IHJ110" s="30"/>
      <c r="IHK110" s="30"/>
      <c r="IHL110" s="30"/>
      <c r="IHM110" s="30"/>
      <c r="IHN110" s="30"/>
      <c r="IHO110" s="30"/>
      <c r="IHP110" s="30"/>
      <c r="IHQ110" s="30"/>
      <c r="IHR110" s="30"/>
      <c r="IHS110" s="30"/>
      <c r="IHT110" s="30"/>
      <c r="IHU110" s="30"/>
      <c r="IHV110" s="30"/>
      <c r="IHW110" s="30"/>
      <c r="IHX110" s="30"/>
      <c r="IHY110" s="30"/>
      <c r="IHZ110" s="30"/>
      <c r="IIA110" s="30"/>
      <c r="IIB110" s="30"/>
      <c r="IIC110" s="30"/>
      <c r="IID110" s="30"/>
      <c r="IIE110" s="30"/>
      <c r="IIF110" s="30"/>
      <c r="IIG110" s="30"/>
      <c r="IIH110" s="30"/>
      <c r="III110" s="30"/>
      <c r="IIJ110" s="30"/>
      <c r="IIK110" s="30"/>
      <c r="IIL110" s="30"/>
      <c r="IIM110" s="30"/>
      <c r="IIN110" s="30"/>
      <c r="IIO110" s="30"/>
      <c r="IIP110" s="30"/>
      <c r="IIQ110" s="30"/>
      <c r="IIR110" s="30"/>
      <c r="IIS110" s="30"/>
      <c r="IIT110" s="30"/>
      <c r="IIU110" s="30"/>
      <c r="IIV110" s="30"/>
      <c r="IIW110" s="30"/>
      <c r="IIX110" s="30"/>
      <c r="IIY110" s="30"/>
      <c r="IIZ110" s="30"/>
      <c r="IJA110" s="30"/>
      <c r="IJB110" s="30"/>
      <c r="IJC110" s="30"/>
      <c r="IJD110" s="30"/>
      <c r="IJE110" s="30"/>
      <c r="IJF110" s="30"/>
      <c r="IJG110" s="30"/>
      <c r="IJH110" s="30"/>
      <c r="IJI110" s="30"/>
      <c r="IJJ110" s="30"/>
      <c r="IJK110" s="30"/>
      <c r="IJL110" s="30"/>
      <c r="IJM110" s="30"/>
      <c r="IJN110" s="30"/>
      <c r="IJO110" s="30"/>
      <c r="IJP110" s="30"/>
      <c r="IJQ110" s="30"/>
      <c r="IJR110" s="30"/>
      <c r="IJS110" s="30"/>
      <c r="IJT110" s="30"/>
      <c r="IJU110" s="30"/>
      <c r="IJV110" s="30"/>
      <c r="IJW110" s="30"/>
      <c r="IJX110" s="30"/>
      <c r="IJY110" s="30"/>
      <c r="IJZ110" s="30"/>
      <c r="IKA110" s="30"/>
      <c r="IKB110" s="30"/>
      <c r="IKC110" s="30"/>
      <c r="IKD110" s="30"/>
      <c r="IKE110" s="30"/>
      <c r="IKF110" s="30"/>
      <c r="IKG110" s="30"/>
      <c r="IKH110" s="30"/>
      <c r="IKI110" s="30"/>
      <c r="IKJ110" s="30"/>
      <c r="IKK110" s="30"/>
      <c r="IKL110" s="30"/>
      <c r="IKM110" s="30"/>
      <c r="IKN110" s="30"/>
      <c r="IKO110" s="30"/>
      <c r="IKP110" s="30"/>
      <c r="IKQ110" s="30"/>
      <c r="IKR110" s="30"/>
      <c r="IKS110" s="30"/>
      <c r="IKT110" s="30"/>
      <c r="IKU110" s="30"/>
      <c r="IKV110" s="30"/>
      <c r="IKW110" s="30"/>
      <c r="IKX110" s="30"/>
      <c r="IKY110" s="30"/>
      <c r="IKZ110" s="30"/>
      <c r="ILA110" s="30"/>
      <c r="ILB110" s="30"/>
      <c r="ILC110" s="30"/>
      <c r="ILD110" s="30"/>
      <c r="ILE110" s="30"/>
      <c r="ILF110" s="30"/>
      <c r="ILG110" s="30"/>
      <c r="ILH110" s="30"/>
      <c r="ILI110" s="30"/>
      <c r="ILJ110" s="30"/>
      <c r="ILK110" s="30"/>
      <c r="ILL110" s="30"/>
      <c r="ILM110" s="30"/>
      <c r="ILN110" s="30"/>
      <c r="ILO110" s="30"/>
      <c r="ILP110" s="30"/>
      <c r="ILQ110" s="30"/>
      <c r="ILR110" s="30"/>
      <c r="ILS110" s="30"/>
      <c r="ILT110" s="30"/>
      <c r="ILU110" s="30"/>
      <c r="ILV110" s="30"/>
      <c r="ILW110" s="30"/>
      <c r="ILX110" s="30"/>
      <c r="ILY110" s="30"/>
      <c r="ILZ110" s="30"/>
      <c r="IMA110" s="30"/>
      <c r="IMB110" s="30"/>
      <c r="IMC110" s="30"/>
      <c r="IMD110" s="30"/>
      <c r="IME110" s="30"/>
      <c r="IMF110" s="30"/>
      <c r="IMG110" s="30"/>
      <c r="IMH110" s="30"/>
      <c r="IMI110" s="30"/>
      <c r="IMJ110" s="30"/>
      <c r="IMK110" s="30"/>
      <c r="IML110" s="30"/>
      <c r="IMM110" s="30"/>
      <c r="IMN110" s="30"/>
      <c r="IMO110" s="30"/>
      <c r="IMP110" s="30"/>
      <c r="IMQ110" s="30"/>
      <c r="IMR110" s="30"/>
      <c r="IMS110" s="30"/>
      <c r="IMT110" s="30"/>
      <c r="IMU110" s="30"/>
      <c r="IMV110" s="30"/>
      <c r="IMW110" s="30"/>
      <c r="IMX110" s="30"/>
      <c r="IMY110" s="30"/>
      <c r="IMZ110" s="30"/>
      <c r="INA110" s="30"/>
      <c r="INB110" s="30"/>
      <c r="INC110" s="30"/>
      <c r="IND110" s="30"/>
      <c r="INE110" s="30"/>
      <c r="INF110" s="30"/>
      <c r="ING110" s="30"/>
      <c r="INH110" s="30"/>
      <c r="INI110" s="30"/>
      <c r="INJ110" s="30"/>
      <c r="INK110" s="30"/>
      <c r="INL110" s="30"/>
      <c r="INM110" s="30"/>
      <c r="INN110" s="30"/>
      <c r="INO110" s="30"/>
      <c r="INP110" s="30"/>
      <c r="INQ110" s="30"/>
      <c r="INR110" s="30"/>
      <c r="INS110" s="30"/>
      <c r="INT110" s="30"/>
      <c r="INU110" s="30"/>
      <c r="INV110" s="30"/>
      <c r="INW110" s="30"/>
      <c r="INX110" s="30"/>
      <c r="INY110" s="30"/>
      <c r="INZ110" s="30"/>
      <c r="IOA110" s="30"/>
      <c r="IOB110" s="30"/>
      <c r="IOC110" s="30"/>
      <c r="IOD110" s="30"/>
      <c r="IOE110" s="30"/>
      <c r="IOF110" s="30"/>
      <c r="IOG110" s="30"/>
      <c r="IOH110" s="30"/>
      <c r="IOI110" s="30"/>
      <c r="IOJ110" s="30"/>
      <c r="IOK110" s="30"/>
      <c r="IOL110" s="30"/>
      <c r="IOM110" s="30"/>
      <c r="ION110" s="30"/>
      <c r="IOO110" s="30"/>
      <c r="IOP110" s="30"/>
      <c r="IOQ110" s="30"/>
      <c r="IOR110" s="30"/>
      <c r="IOS110" s="30"/>
      <c r="IOT110" s="30"/>
      <c r="IOU110" s="30"/>
      <c r="IOV110" s="30"/>
      <c r="IOW110" s="30"/>
      <c r="IOX110" s="30"/>
      <c r="IOY110" s="30"/>
      <c r="IOZ110" s="30"/>
      <c r="IPA110" s="30"/>
      <c r="IPB110" s="30"/>
      <c r="IPC110" s="30"/>
      <c r="IPD110" s="30"/>
      <c r="IPE110" s="30"/>
      <c r="IPF110" s="30"/>
      <c r="IPG110" s="30"/>
      <c r="IPH110" s="30"/>
      <c r="IPI110" s="30"/>
      <c r="IPJ110" s="30"/>
      <c r="IPK110" s="30"/>
      <c r="IPL110" s="30"/>
      <c r="IPM110" s="30"/>
      <c r="IPN110" s="30"/>
      <c r="IPO110" s="30"/>
      <c r="IPP110" s="30"/>
      <c r="IPQ110" s="30"/>
      <c r="IPR110" s="30"/>
      <c r="IPS110" s="30"/>
      <c r="IPT110" s="30"/>
      <c r="IPU110" s="30"/>
      <c r="IPV110" s="30"/>
      <c r="IPW110" s="30"/>
      <c r="IPX110" s="30"/>
      <c r="IPY110" s="30"/>
      <c r="IPZ110" s="30"/>
      <c r="IQA110" s="30"/>
      <c r="IQB110" s="30"/>
      <c r="IQC110" s="30"/>
      <c r="IQD110" s="30"/>
      <c r="IQE110" s="30"/>
      <c r="IQF110" s="30"/>
      <c r="IQG110" s="30"/>
      <c r="IQH110" s="30"/>
      <c r="IQI110" s="30"/>
      <c r="IQJ110" s="30"/>
      <c r="IQK110" s="30"/>
      <c r="IQL110" s="30"/>
      <c r="IQM110" s="30"/>
      <c r="IQN110" s="30"/>
      <c r="IQO110" s="30"/>
      <c r="IQP110" s="30"/>
      <c r="IQQ110" s="30"/>
      <c r="IQR110" s="30"/>
      <c r="IQS110" s="30"/>
      <c r="IQT110" s="30"/>
      <c r="IQU110" s="30"/>
      <c r="IQV110" s="30"/>
      <c r="IQW110" s="30"/>
      <c r="IQX110" s="30"/>
      <c r="IQY110" s="30"/>
      <c r="IQZ110" s="30"/>
      <c r="IRA110" s="30"/>
      <c r="IRB110" s="30"/>
      <c r="IRC110" s="30"/>
      <c r="IRD110" s="30"/>
      <c r="IRE110" s="30"/>
      <c r="IRF110" s="30"/>
      <c r="IRG110" s="30"/>
      <c r="IRH110" s="30"/>
      <c r="IRI110" s="30"/>
      <c r="IRJ110" s="30"/>
      <c r="IRK110" s="30"/>
      <c r="IRL110" s="30"/>
      <c r="IRM110" s="30"/>
      <c r="IRN110" s="30"/>
      <c r="IRO110" s="30"/>
      <c r="IRP110" s="30"/>
      <c r="IRQ110" s="30"/>
      <c r="IRR110" s="30"/>
      <c r="IRS110" s="30"/>
      <c r="IRT110" s="30"/>
      <c r="IRU110" s="30"/>
      <c r="IRV110" s="30"/>
      <c r="IRW110" s="30"/>
      <c r="IRX110" s="30"/>
      <c r="IRY110" s="30"/>
      <c r="IRZ110" s="30"/>
      <c r="ISA110" s="30"/>
      <c r="ISB110" s="30"/>
      <c r="ISC110" s="30"/>
      <c r="ISD110" s="30"/>
      <c r="ISE110" s="30"/>
      <c r="ISF110" s="30"/>
      <c r="ISG110" s="30"/>
      <c r="ISH110" s="30"/>
      <c r="ISI110" s="30"/>
      <c r="ISJ110" s="30"/>
      <c r="ISK110" s="30"/>
      <c r="ISL110" s="30"/>
      <c r="ISM110" s="30"/>
      <c r="ISN110" s="30"/>
      <c r="ISO110" s="30"/>
      <c r="ISP110" s="30"/>
      <c r="ISQ110" s="30"/>
      <c r="ISR110" s="30"/>
      <c r="ISS110" s="30"/>
      <c r="IST110" s="30"/>
      <c r="ISU110" s="30"/>
      <c r="ISV110" s="30"/>
      <c r="ISW110" s="30"/>
      <c r="ISX110" s="30"/>
      <c r="ISY110" s="30"/>
      <c r="ISZ110" s="30"/>
      <c r="ITA110" s="30"/>
      <c r="ITB110" s="30"/>
      <c r="ITC110" s="30"/>
      <c r="ITD110" s="30"/>
      <c r="ITE110" s="30"/>
      <c r="ITF110" s="30"/>
      <c r="ITG110" s="30"/>
      <c r="ITH110" s="30"/>
      <c r="ITI110" s="30"/>
      <c r="ITJ110" s="30"/>
      <c r="ITK110" s="30"/>
      <c r="ITL110" s="30"/>
      <c r="ITM110" s="30"/>
      <c r="ITN110" s="30"/>
      <c r="ITO110" s="30"/>
      <c r="ITP110" s="30"/>
      <c r="ITQ110" s="30"/>
      <c r="ITR110" s="30"/>
      <c r="ITS110" s="30"/>
      <c r="ITT110" s="30"/>
      <c r="ITU110" s="30"/>
      <c r="ITV110" s="30"/>
      <c r="ITW110" s="30"/>
      <c r="ITX110" s="30"/>
      <c r="ITY110" s="30"/>
      <c r="ITZ110" s="30"/>
      <c r="IUA110" s="30"/>
      <c r="IUB110" s="30"/>
      <c r="IUC110" s="30"/>
      <c r="IUD110" s="30"/>
      <c r="IUE110" s="30"/>
      <c r="IUF110" s="30"/>
      <c r="IUG110" s="30"/>
      <c r="IUH110" s="30"/>
      <c r="IUI110" s="30"/>
      <c r="IUJ110" s="30"/>
      <c r="IUK110" s="30"/>
      <c r="IUL110" s="30"/>
      <c r="IUM110" s="30"/>
      <c r="IUN110" s="30"/>
      <c r="IUO110" s="30"/>
      <c r="IUP110" s="30"/>
      <c r="IUQ110" s="30"/>
      <c r="IUR110" s="30"/>
      <c r="IUS110" s="30"/>
      <c r="IUT110" s="30"/>
      <c r="IUU110" s="30"/>
      <c r="IUV110" s="30"/>
      <c r="IUW110" s="30"/>
      <c r="IUX110" s="30"/>
      <c r="IUY110" s="30"/>
      <c r="IUZ110" s="30"/>
      <c r="IVA110" s="30"/>
      <c r="IVB110" s="30"/>
      <c r="IVC110" s="30"/>
      <c r="IVD110" s="30"/>
      <c r="IVE110" s="30"/>
      <c r="IVF110" s="30"/>
      <c r="IVG110" s="30"/>
      <c r="IVH110" s="30"/>
      <c r="IVI110" s="30"/>
      <c r="IVJ110" s="30"/>
      <c r="IVK110" s="30"/>
      <c r="IVL110" s="30"/>
      <c r="IVM110" s="30"/>
      <c r="IVN110" s="30"/>
      <c r="IVO110" s="30"/>
      <c r="IVP110" s="30"/>
      <c r="IVQ110" s="30"/>
      <c r="IVR110" s="30"/>
      <c r="IVS110" s="30"/>
      <c r="IVT110" s="30"/>
      <c r="IVU110" s="30"/>
      <c r="IVV110" s="30"/>
      <c r="IVW110" s="30"/>
      <c r="IVX110" s="30"/>
      <c r="IVY110" s="30"/>
      <c r="IVZ110" s="30"/>
      <c r="IWA110" s="30"/>
      <c r="IWB110" s="30"/>
      <c r="IWC110" s="30"/>
      <c r="IWD110" s="30"/>
      <c r="IWE110" s="30"/>
      <c r="IWF110" s="30"/>
      <c r="IWG110" s="30"/>
      <c r="IWH110" s="30"/>
      <c r="IWI110" s="30"/>
      <c r="IWJ110" s="30"/>
      <c r="IWK110" s="30"/>
      <c r="IWL110" s="30"/>
      <c r="IWM110" s="30"/>
      <c r="IWN110" s="30"/>
      <c r="IWO110" s="30"/>
      <c r="IWP110" s="30"/>
      <c r="IWQ110" s="30"/>
      <c r="IWR110" s="30"/>
      <c r="IWS110" s="30"/>
      <c r="IWT110" s="30"/>
      <c r="IWU110" s="30"/>
      <c r="IWV110" s="30"/>
      <c r="IWW110" s="30"/>
      <c r="IWX110" s="30"/>
      <c r="IWY110" s="30"/>
      <c r="IWZ110" s="30"/>
      <c r="IXA110" s="30"/>
      <c r="IXB110" s="30"/>
      <c r="IXC110" s="30"/>
      <c r="IXD110" s="30"/>
      <c r="IXE110" s="30"/>
      <c r="IXF110" s="30"/>
      <c r="IXG110" s="30"/>
      <c r="IXH110" s="30"/>
      <c r="IXI110" s="30"/>
      <c r="IXJ110" s="30"/>
      <c r="IXK110" s="30"/>
      <c r="IXL110" s="30"/>
      <c r="IXM110" s="30"/>
      <c r="IXN110" s="30"/>
      <c r="IXO110" s="30"/>
      <c r="IXP110" s="30"/>
      <c r="IXQ110" s="30"/>
      <c r="IXR110" s="30"/>
      <c r="IXS110" s="30"/>
      <c r="IXT110" s="30"/>
      <c r="IXU110" s="30"/>
      <c r="IXV110" s="30"/>
      <c r="IXW110" s="30"/>
      <c r="IXX110" s="30"/>
      <c r="IXY110" s="30"/>
      <c r="IXZ110" s="30"/>
      <c r="IYA110" s="30"/>
      <c r="IYB110" s="30"/>
      <c r="IYC110" s="30"/>
      <c r="IYD110" s="30"/>
      <c r="IYE110" s="30"/>
      <c r="IYF110" s="30"/>
      <c r="IYG110" s="30"/>
      <c r="IYH110" s="30"/>
      <c r="IYI110" s="30"/>
      <c r="IYJ110" s="30"/>
      <c r="IYK110" s="30"/>
      <c r="IYL110" s="30"/>
      <c r="IYM110" s="30"/>
      <c r="IYN110" s="30"/>
      <c r="IYO110" s="30"/>
      <c r="IYP110" s="30"/>
      <c r="IYQ110" s="30"/>
      <c r="IYR110" s="30"/>
      <c r="IYS110" s="30"/>
      <c r="IYT110" s="30"/>
      <c r="IYU110" s="30"/>
      <c r="IYV110" s="30"/>
      <c r="IYW110" s="30"/>
      <c r="IYX110" s="30"/>
      <c r="IYY110" s="30"/>
      <c r="IYZ110" s="30"/>
      <c r="IZA110" s="30"/>
      <c r="IZB110" s="30"/>
      <c r="IZC110" s="30"/>
      <c r="IZD110" s="30"/>
      <c r="IZE110" s="30"/>
      <c r="IZF110" s="30"/>
      <c r="IZG110" s="30"/>
      <c r="IZH110" s="30"/>
      <c r="IZI110" s="30"/>
      <c r="IZJ110" s="30"/>
      <c r="IZK110" s="30"/>
      <c r="IZL110" s="30"/>
      <c r="IZM110" s="30"/>
      <c r="IZN110" s="30"/>
      <c r="IZO110" s="30"/>
      <c r="IZP110" s="30"/>
      <c r="IZQ110" s="30"/>
      <c r="IZR110" s="30"/>
      <c r="IZS110" s="30"/>
      <c r="IZT110" s="30"/>
      <c r="IZU110" s="30"/>
      <c r="IZV110" s="30"/>
      <c r="IZW110" s="30"/>
      <c r="IZX110" s="30"/>
      <c r="IZY110" s="30"/>
      <c r="IZZ110" s="30"/>
      <c r="JAA110" s="30"/>
      <c r="JAB110" s="30"/>
      <c r="JAC110" s="30"/>
      <c r="JAD110" s="30"/>
      <c r="JAE110" s="30"/>
      <c r="JAF110" s="30"/>
      <c r="JAG110" s="30"/>
      <c r="JAH110" s="30"/>
      <c r="JAI110" s="30"/>
      <c r="JAJ110" s="30"/>
      <c r="JAK110" s="30"/>
      <c r="JAL110" s="30"/>
      <c r="JAM110" s="30"/>
      <c r="JAN110" s="30"/>
      <c r="JAO110" s="30"/>
      <c r="JAP110" s="30"/>
      <c r="JAQ110" s="30"/>
      <c r="JAR110" s="30"/>
      <c r="JAS110" s="30"/>
      <c r="JAT110" s="30"/>
      <c r="JAU110" s="30"/>
      <c r="JAV110" s="30"/>
      <c r="JAW110" s="30"/>
      <c r="JAX110" s="30"/>
      <c r="JAY110" s="30"/>
      <c r="JAZ110" s="30"/>
      <c r="JBA110" s="30"/>
      <c r="JBB110" s="30"/>
      <c r="JBC110" s="30"/>
      <c r="JBD110" s="30"/>
      <c r="JBE110" s="30"/>
      <c r="JBF110" s="30"/>
      <c r="JBG110" s="30"/>
      <c r="JBH110" s="30"/>
      <c r="JBI110" s="30"/>
      <c r="JBJ110" s="30"/>
      <c r="JBK110" s="30"/>
      <c r="JBL110" s="30"/>
      <c r="JBM110" s="30"/>
      <c r="JBN110" s="30"/>
      <c r="JBO110" s="30"/>
      <c r="JBP110" s="30"/>
      <c r="JBQ110" s="30"/>
      <c r="JBR110" s="30"/>
      <c r="JBS110" s="30"/>
      <c r="JBT110" s="30"/>
      <c r="JBU110" s="30"/>
      <c r="JBV110" s="30"/>
      <c r="JBW110" s="30"/>
      <c r="JBX110" s="30"/>
      <c r="JBY110" s="30"/>
      <c r="JBZ110" s="30"/>
      <c r="JCA110" s="30"/>
      <c r="JCB110" s="30"/>
      <c r="JCC110" s="30"/>
      <c r="JCD110" s="30"/>
      <c r="JCE110" s="30"/>
      <c r="JCF110" s="30"/>
      <c r="JCG110" s="30"/>
      <c r="JCH110" s="30"/>
      <c r="JCI110" s="30"/>
      <c r="JCJ110" s="30"/>
      <c r="JCK110" s="30"/>
      <c r="JCL110" s="30"/>
      <c r="JCM110" s="30"/>
      <c r="JCN110" s="30"/>
      <c r="JCO110" s="30"/>
      <c r="JCP110" s="30"/>
      <c r="JCQ110" s="30"/>
      <c r="JCR110" s="30"/>
      <c r="JCS110" s="30"/>
      <c r="JCT110" s="30"/>
      <c r="JCU110" s="30"/>
      <c r="JCV110" s="30"/>
      <c r="JCW110" s="30"/>
      <c r="JCX110" s="30"/>
      <c r="JCY110" s="30"/>
      <c r="JCZ110" s="30"/>
      <c r="JDA110" s="30"/>
      <c r="JDB110" s="30"/>
      <c r="JDC110" s="30"/>
      <c r="JDD110" s="30"/>
      <c r="JDE110" s="30"/>
      <c r="JDF110" s="30"/>
      <c r="JDG110" s="30"/>
      <c r="JDH110" s="30"/>
      <c r="JDI110" s="30"/>
      <c r="JDJ110" s="30"/>
      <c r="JDK110" s="30"/>
      <c r="JDL110" s="30"/>
      <c r="JDM110" s="30"/>
      <c r="JDN110" s="30"/>
      <c r="JDO110" s="30"/>
      <c r="JDP110" s="30"/>
      <c r="JDQ110" s="30"/>
      <c r="JDR110" s="30"/>
      <c r="JDS110" s="30"/>
      <c r="JDT110" s="30"/>
      <c r="JDU110" s="30"/>
      <c r="JDV110" s="30"/>
      <c r="JDW110" s="30"/>
      <c r="JDX110" s="30"/>
      <c r="JDY110" s="30"/>
      <c r="JDZ110" s="30"/>
      <c r="JEA110" s="30"/>
      <c r="JEB110" s="30"/>
      <c r="JEC110" s="30"/>
      <c r="JED110" s="30"/>
      <c r="JEE110" s="30"/>
      <c r="JEF110" s="30"/>
      <c r="JEG110" s="30"/>
      <c r="JEH110" s="30"/>
    </row>
    <row r="111" spans="1:6898" s="23" customFormat="1" x14ac:dyDescent="0.25">
      <c r="A111" s="94" t="s">
        <v>2</v>
      </c>
      <c r="B111" s="123"/>
      <c r="D111" s="288"/>
      <c r="E111" s="33"/>
      <c r="G111" s="21"/>
      <c r="H111" s="38"/>
      <c r="I111" s="38"/>
      <c r="J111" s="21"/>
      <c r="K111" s="38"/>
      <c r="L111" s="21"/>
      <c r="M111" s="21"/>
      <c r="N111" s="21"/>
      <c r="O111" s="21"/>
      <c r="P111" s="38"/>
      <c r="Q111" s="21"/>
      <c r="R111" s="21"/>
      <c r="S111" s="38"/>
      <c r="T111" s="21"/>
      <c r="U111" s="21"/>
      <c r="V111" s="38"/>
      <c r="W111" s="21"/>
      <c r="X111" s="21"/>
      <c r="Y111" s="38"/>
      <c r="Z111" s="21"/>
      <c r="AA111" s="21"/>
      <c r="AB111" s="38"/>
      <c r="AC111" s="21"/>
      <c r="AD111" s="21"/>
      <c r="AE111" s="38"/>
      <c r="AF111" s="21"/>
      <c r="AG111" s="21"/>
      <c r="AH111" s="38"/>
      <c r="AI111" s="21"/>
      <c r="AJ111" s="21"/>
      <c r="AK111" s="38"/>
      <c r="AL111" s="21"/>
      <c r="AM111" s="21"/>
      <c r="AN111" s="38"/>
      <c r="AO111" s="21"/>
      <c r="AP111" s="21"/>
      <c r="AQ111" s="38"/>
      <c r="AR111" s="21"/>
      <c r="AS111" s="21"/>
      <c r="AT111" s="21"/>
      <c r="AU111" s="21"/>
      <c r="AV111" s="21"/>
      <c r="AW111" s="21"/>
      <c r="AX111" s="38"/>
      <c r="AY111" s="38"/>
      <c r="AZ111" s="38"/>
      <c r="BA111" s="38"/>
      <c r="BB111" s="30"/>
      <c r="BC111" s="30"/>
      <c r="BD111" s="30"/>
      <c r="BE111" s="30"/>
      <c r="BF111" s="30"/>
      <c r="BG111" s="30"/>
      <c r="BH111" s="30"/>
      <c r="BI111" s="30"/>
      <c r="BJ111" s="30"/>
      <c r="BK111" s="30"/>
      <c r="BL111" s="30"/>
      <c r="BM111" s="30"/>
      <c r="BN111" s="30"/>
      <c r="BO111" s="30"/>
      <c r="BP111" s="30"/>
      <c r="BQ111" s="30"/>
      <c r="BR111" s="30"/>
      <c r="BS111" s="30"/>
      <c r="BT111" s="30"/>
      <c r="BU111" s="30"/>
      <c r="BV111" s="30"/>
      <c r="BW111" s="30"/>
      <c r="BX111" s="30"/>
      <c r="BY111" s="30"/>
      <c r="BZ111" s="30"/>
      <c r="CA111" s="30"/>
      <c r="CB111" s="30"/>
      <c r="CC111" s="30"/>
      <c r="CD111" s="30"/>
      <c r="CE111" s="30"/>
      <c r="CF111" s="30"/>
      <c r="CG111" s="30"/>
      <c r="CH111" s="30"/>
      <c r="CI111" s="30"/>
      <c r="CJ111" s="30"/>
      <c r="CK111" s="30"/>
      <c r="CL111" s="30"/>
      <c r="CM111" s="30"/>
      <c r="CN111" s="30"/>
      <c r="CO111" s="30"/>
      <c r="CP111" s="30"/>
      <c r="CQ111" s="30"/>
      <c r="CR111" s="30"/>
      <c r="CS111" s="30"/>
      <c r="CT111" s="30"/>
      <c r="CU111" s="30"/>
      <c r="CV111" s="30"/>
      <c r="CW111" s="30"/>
      <c r="CX111" s="30"/>
      <c r="CY111" s="30"/>
      <c r="CZ111" s="30"/>
      <c r="DA111" s="30"/>
      <c r="DB111" s="30"/>
      <c r="DC111" s="30"/>
      <c r="DD111" s="30"/>
      <c r="DE111" s="30"/>
      <c r="DF111" s="30"/>
      <c r="DG111" s="30"/>
      <c r="DH111" s="30"/>
      <c r="DI111" s="30"/>
      <c r="DJ111" s="30"/>
      <c r="DK111" s="30"/>
      <c r="DL111" s="30"/>
      <c r="DM111" s="30"/>
      <c r="DN111" s="30"/>
      <c r="DO111" s="30"/>
      <c r="DP111" s="30"/>
      <c r="DQ111" s="30"/>
      <c r="DR111" s="30"/>
      <c r="DS111" s="30"/>
      <c r="DT111" s="30"/>
      <c r="DU111" s="30"/>
      <c r="DV111" s="30"/>
      <c r="DW111" s="30"/>
      <c r="DX111" s="30"/>
      <c r="DY111" s="30"/>
      <c r="DZ111" s="30"/>
      <c r="EA111" s="30"/>
      <c r="EB111" s="30"/>
      <c r="EC111" s="30"/>
      <c r="ED111" s="30"/>
      <c r="EE111" s="30"/>
      <c r="EF111" s="30"/>
      <c r="EG111" s="30"/>
      <c r="EH111" s="30"/>
      <c r="EI111" s="30"/>
      <c r="EJ111" s="30"/>
      <c r="EK111" s="30"/>
      <c r="EL111" s="30"/>
      <c r="EM111" s="30"/>
      <c r="EN111" s="30"/>
      <c r="EO111" s="30"/>
      <c r="EP111" s="30"/>
      <c r="EQ111" s="30"/>
      <c r="ER111" s="30"/>
      <c r="ES111" s="30"/>
      <c r="ET111" s="30"/>
      <c r="EU111" s="30"/>
      <c r="EV111" s="30"/>
      <c r="EW111" s="30"/>
      <c r="EX111" s="30"/>
      <c r="EY111" s="30"/>
      <c r="EZ111" s="30"/>
      <c r="FA111" s="30"/>
      <c r="FB111" s="30"/>
      <c r="FC111" s="30"/>
      <c r="FD111" s="30"/>
      <c r="FE111" s="30"/>
      <c r="FF111" s="30"/>
      <c r="FG111" s="30"/>
      <c r="FH111" s="30"/>
      <c r="FI111" s="30"/>
      <c r="FJ111" s="30"/>
      <c r="FK111" s="30"/>
      <c r="FL111" s="30"/>
      <c r="FM111" s="30"/>
      <c r="FN111" s="30"/>
      <c r="FO111" s="30"/>
      <c r="FP111" s="30"/>
      <c r="FQ111" s="30"/>
      <c r="FR111" s="30"/>
      <c r="FS111" s="30"/>
      <c r="FT111" s="30"/>
      <c r="FU111" s="30"/>
      <c r="FV111" s="30"/>
      <c r="FW111" s="30"/>
      <c r="FX111" s="30"/>
      <c r="FY111" s="30"/>
      <c r="FZ111" s="30"/>
      <c r="GA111" s="30"/>
      <c r="GB111" s="30"/>
      <c r="GC111" s="30"/>
      <c r="GD111" s="30"/>
      <c r="GE111" s="30"/>
      <c r="GF111" s="30"/>
      <c r="GG111" s="30"/>
      <c r="GH111" s="30"/>
      <c r="GI111" s="30"/>
      <c r="GJ111" s="30"/>
      <c r="GK111" s="30"/>
      <c r="GL111" s="30"/>
      <c r="GM111" s="30"/>
      <c r="GN111" s="30"/>
      <c r="GO111" s="30"/>
      <c r="GP111" s="30"/>
      <c r="GQ111" s="30"/>
      <c r="GR111" s="30"/>
      <c r="GS111" s="30"/>
      <c r="GT111" s="30"/>
      <c r="GU111" s="30"/>
      <c r="GV111" s="30"/>
      <c r="GW111" s="30"/>
      <c r="GX111" s="30"/>
      <c r="GY111" s="30"/>
      <c r="GZ111" s="30"/>
      <c r="HA111" s="30"/>
      <c r="HB111" s="30"/>
      <c r="HC111" s="30"/>
      <c r="HD111" s="30"/>
      <c r="HE111" s="30"/>
      <c r="HF111" s="30"/>
      <c r="HG111" s="30"/>
      <c r="HH111" s="30"/>
      <c r="HI111" s="30"/>
      <c r="HJ111" s="30"/>
      <c r="HK111" s="30"/>
      <c r="HL111" s="30"/>
      <c r="HM111" s="30"/>
      <c r="HN111" s="30"/>
      <c r="HO111" s="30"/>
      <c r="HP111" s="30"/>
      <c r="HQ111" s="30"/>
      <c r="HR111" s="30"/>
      <c r="HS111" s="30"/>
      <c r="HT111" s="30"/>
      <c r="HU111" s="30"/>
      <c r="HV111" s="30"/>
      <c r="HW111" s="30"/>
      <c r="HX111" s="30"/>
      <c r="HY111" s="30"/>
      <c r="HZ111" s="30"/>
      <c r="IA111" s="30"/>
      <c r="IB111" s="30"/>
      <c r="IC111" s="30"/>
      <c r="ID111" s="30"/>
      <c r="IE111" s="30"/>
      <c r="IF111" s="30"/>
      <c r="IG111" s="30"/>
      <c r="IH111" s="30"/>
      <c r="II111" s="30"/>
      <c r="IJ111" s="30"/>
      <c r="IK111" s="30"/>
      <c r="IL111" s="30"/>
      <c r="IM111" s="30"/>
      <c r="IN111" s="30"/>
      <c r="IO111" s="30"/>
      <c r="IP111" s="30"/>
      <c r="IQ111" s="30"/>
      <c r="IR111" s="30"/>
      <c r="IS111" s="30"/>
      <c r="IT111" s="30"/>
      <c r="IU111" s="30"/>
      <c r="IV111" s="30"/>
      <c r="IW111" s="30"/>
      <c r="IX111" s="30"/>
      <c r="IY111" s="30"/>
      <c r="IZ111" s="30"/>
      <c r="JA111" s="30"/>
      <c r="JB111" s="30"/>
      <c r="JC111" s="30"/>
      <c r="JD111" s="30"/>
      <c r="JE111" s="30"/>
      <c r="JF111" s="30"/>
      <c r="JG111" s="30"/>
      <c r="JH111" s="30"/>
      <c r="JI111" s="30"/>
      <c r="JJ111" s="30"/>
      <c r="JK111" s="30"/>
      <c r="JL111" s="30"/>
      <c r="JM111" s="30"/>
      <c r="JN111" s="30"/>
      <c r="JO111" s="30"/>
      <c r="JP111" s="30"/>
      <c r="JQ111" s="30"/>
      <c r="JR111" s="30"/>
      <c r="JS111" s="30"/>
      <c r="JT111" s="30"/>
      <c r="JU111" s="30"/>
      <c r="JV111" s="30"/>
      <c r="JW111" s="30"/>
      <c r="JX111" s="30"/>
      <c r="JY111" s="30"/>
      <c r="JZ111" s="30"/>
      <c r="KA111" s="30"/>
      <c r="KB111" s="30"/>
      <c r="KC111" s="30"/>
      <c r="KD111" s="30"/>
      <c r="KE111" s="30"/>
      <c r="KF111" s="30"/>
      <c r="KG111" s="30"/>
      <c r="KH111" s="30"/>
      <c r="KI111" s="30"/>
      <c r="KJ111" s="30"/>
      <c r="KK111" s="30"/>
      <c r="KL111" s="30"/>
      <c r="KM111" s="30"/>
      <c r="KN111" s="30"/>
      <c r="KO111" s="30"/>
      <c r="KP111" s="30"/>
      <c r="KQ111" s="30"/>
      <c r="KR111" s="30"/>
      <c r="KS111" s="30"/>
      <c r="KT111" s="30"/>
      <c r="KU111" s="30"/>
      <c r="KV111" s="30"/>
      <c r="KW111" s="30"/>
      <c r="KX111" s="30"/>
      <c r="KY111" s="30"/>
      <c r="KZ111" s="30"/>
      <c r="LA111" s="30"/>
      <c r="LB111" s="30"/>
      <c r="LC111" s="30"/>
      <c r="LD111" s="30"/>
      <c r="LE111" s="30"/>
      <c r="LF111" s="30"/>
      <c r="LG111" s="30"/>
      <c r="LH111" s="30"/>
      <c r="LI111" s="30"/>
      <c r="LJ111" s="30"/>
      <c r="LK111" s="30"/>
      <c r="LL111" s="30"/>
      <c r="LM111" s="30"/>
      <c r="LN111" s="30"/>
      <c r="LO111" s="30"/>
      <c r="LP111" s="30"/>
      <c r="LQ111" s="30"/>
      <c r="LR111" s="30"/>
      <c r="LS111" s="30"/>
      <c r="LT111" s="30"/>
      <c r="LU111" s="30"/>
      <c r="LV111" s="30"/>
      <c r="LW111" s="30"/>
      <c r="LX111" s="30"/>
      <c r="LY111" s="30"/>
      <c r="LZ111" s="30"/>
      <c r="MA111" s="30"/>
      <c r="MB111" s="30"/>
      <c r="MC111" s="30"/>
      <c r="MD111" s="30"/>
      <c r="ME111" s="30"/>
      <c r="MF111" s="30"/>
      <c r="MG111" s="30"/>
      <c r="MH111" s="30"/>
      <c r="MI111" s="30"/>
      <c r="MJ111" s="30"/>
      <c r="MK111" s="30"/>
      <c r="ML111" s="30"/>
      <c r="MM111" s="30"/>
      <c r="MN111" s="30"/>
      <c r="MO111" s="30"/>
      <c r="MP111" s="30"/>
      <c r="MQ111" s="30"/>
      <c r="MR111" s="30"/>
      <c r="MS111" s="30"/>
      <c r="MT111" s="30"/>
      <c r="MU111" s="30"/>
      <c r="MV111" s="30"/>
      <c r="MW111" s="30"/>
      <c r="MX111" s="30"/>
      <c r="MY111" s="30"/>
      <c r="MZ111" s="30"/>
      <c r="NA111" s="30"/>
      <c r="NB111" s="30"/>
      <c r="NC111" s="30"/>
      <c r="ND111" s="30"/>
      <c r="NE111" s="30"/>
      <c r="NF111" s="30"/>
      <c r="NG111" s="30"/>
      <c r="NH111" s="30"/>
      <c r="NI111" s="30"/>
      <c r="NJ111" s="30"/>
      <c r="NK111" s="30"/>
      <c r="NL111" s="30"/>
      <c r="NM111" s="30"/>
      <c r="NN111" s="30"/>
      <c r="NO111" s="30"/>
      <c r="NP111" s="30"/>
      <c r="NQ111" s="30"/>
      <c r="NR111" s="30"/>
      <c r="NS111" s="30"/>
      <c r="NT111" s="30"/>
      <c r="NU111" s="30"/>
      <c r="NV111" s="30"/>
      <c r="NW111" s="30"/>
      <c r="NX111" s="30"/>
      <c r="NY111" s="30"/>
      <c r="NZ111" s="30"/>
      <c r="OA111" s="30"/>
      <c r="OB111" s="30"/>
      <c r="OC111" s="30"/>
      <c r="OD111" s="30"/>
      <c r="OE111" s="30"/>
      <c r="OF111" s="30"/>
      <c r="OG111" s="30"/>
      <c r="OH111" s="30"/>
      <c r="OI111" s="30"/>
      <c r="OJ111" s="30"/>
      <c r="OK111" s="30"/>
      <c r="OL111" s="30"/>
      <c r="OM111" s="30"/>
      <c r="ON111" s="30"/>
      <c r="OO111" s="30"/>
      <c r="OP111" s="30"/>
      <c r="OQ111" s="30"/>
      <c r="OR111" s="30"/>
      <c r="OS111" s="30"/>
      <c r="OT111" s="30"/>
      <c r="OU111" s="30"/>
      <c r="OV111" s="30"/>
      <c r="OW111" s="30"/>
      <c r="OX111" s="30"/>
      <c r="OY111" s="30"/>
      <c r="OZ111" s="30"/>
      <c r="PA111" s="30"/>
      <c r="PB111" s="30"/>
      <c r="PC111" s="30"/>
      <c r="PD111" s="30"/>
      <c r="PE111" s="30"/>
      <c r="PF111" s="30"/>
      <c r="PG111" s="30"/>
      <c r="PH111" s="30"/>
      <c r="PI111" s="30"/>
      <c r="PJ111" s="30"/>
      <c r="PK111" s="30"/>
      <c r="PL111" s="30"/>
      <c r="PM111" s="30"/>
      <c r="PN111" s="30"/>
      <c r="PO111" s="30"/>
      <c r="PP111" s="30"/>
      <c r="PQ111" s="30"/>
      <c r="PR111" s="30"/>
      <c r="PS111" s="30"/>
      <c r="PT111" s="30"/>
      <c r="PU111" s="30"/>
      <c r="PV111" s="30"/>
      <c r="PW111" s="30"/>
      <c r="PX111" s="30"/>
      <c r="PY111" s="30"/>
      <c r="PZ111" s="30"/>
      <c r="QA111" s="30"/>
      <c r="QB111" s="30"/>
      <c r="QC111" s="30"/>
      <c r="QD111" s="30"/>
      <c r="QE111" s="30"/>
      <c r="QF111" s="30"/>
      <c r="QG111" s="30"/>
      <c r="QH111" s="30"/>
      <c r="QI111" s="30"/>
      <c r="QJ111" s="30"/>
      <c r="QK111" s="30"/>
      <c r="QL111" s="30"/>
      <c r="QM111" s="30"/>
      <c r="QN111" s="30"/>
      <c r="QO111" s="30"/>
      <c r="QP111" s="30"/>
      <c r="QQ111" s="30"/>
      <c r="QR111" s="30"/>
      <c r="QS111" s="30"/>
      <c r="QT111" s="30"/>
      <c r="QU111" s="30"/>
      <c r="QV111" s="30"/>
      <c r="QW111" s="30"/>
      <c r="QX111" s="30"/>
      <c r="QY111" s="30"/>
      <c r="QZ111" s="30"/>
      <c r="RA111" s="30"/>
      <c r="RB111" s="30"/>
      <c r="RC111" s="30"/>
      <c r="RD111" s="30"/>
      <c r="RE111" s="30"/>
      <c r="RF111" s="30"/>
      <c r="RG111" s="30"/>
      <c r="RH111" s="30"/>
      <c r="RI111" s="30"/>
      <c r="RJ111" s="30"/>
      <c r="RK111" s="30"/>
      <c r="RL111" s="30"/>
      <c r="RM111" s="30"/>
      <c r="RN111" s="30"/>
      <c r="RO111" s="30"/>
      <c r="RP111" s="30"/>
      <c r="RQ111" s="30"/>
      <c r="RR111" s="30"/>
      <c r="RS111" s="30"/>
      <c r="RT111" s="30"/>
      <c r="RU111" s="30"/>
      <c r="RV111" s="30"/>
      <c r="RW111" s="30"/>
      <c r="RX111" s="30"/>
      <c r="RY111" s="30"/>
      <c r="RZ111" s="30"/>
      <c r="SA111" s="30"/>
      <c r="SB111" s="30"/>
      <c r="SC111" s="30"/>
      <c r="SD111" s="30"/>
      <c r="SE111" s="30"/>
      <c r="SF111" s="30"/>
      <c r="SG111" s="30"/>
      <c r="SH111" s="30"/>
      <c r="SI111" s="30"/>
      <c r="SJ111" s="30"/>
      <c r="SK111" s="30"/>
      <c r="SL111" s="30"/>
      <c r="SM111" s="30"/>
      <c r="SN111" s="30"/>
      <c r="SO111" s="30"/>
      <c r="SP111" s="30"/>
      <c r="SQ111" s="30"/>
      <c r="SR111" s="30"/>
      <c r="SS111" s="30"/>
      <c r="ST111" s="30"/>
      <c r="SU111" s="30"/>
      <c r="SV111" s="30"/>
      <c r="SW111" s="30"/>
      <c r="SX111" s="30"/>
      <c r="SY111" s="30"/>
      <c r="SZ111" s="30"/>
      <c r="TA111" s="30"/>
      <c r="TB111" s="30"/>
      <c r="TC111" s="30"/>
      <c r="TD111" s="30"/>
      <c r="TE111" s="30"/>
      <c r="TF111" s="30"/>
      <c r="TG111" s="30"/>
      <c r="TH111" s="30"/>
      <c r="TI111" s="30"/>
      <c r="TJ111" s="30"/>
      <c r="TK111" s="30"/>
      <c r="TL111" s="30"/>
      <c r="TM111" s="30"/>
      <c r="TN111" s="30"/>
      <c r="TO111" s="30"/>
      <c r="TP111" s="30"/>
      <c r="TQ111" s="30"/>
      <c r="TR111" s="30"/>
      <c r="TS111" s="30"/>
      <c r="TT111" s="30"/>
      <c r="TU111" s="30"/>
      <c r="TV111" s="30"/>
      <c r="TW111" s="30"/>
      <c r="TX111" s="30"/>
      <c r="TY111" s="30"/>
      <c r="TZ111" s="30"/>
      <c r="UA111" s="30"/>
      <c r="UB111" s="30"/>
      <c r="UC111" s="30"/>
      <c r="UD111" s="30"/>
      <c r="UE111" s="30"/>
      <c r="UF111" s="30"/>
      <c r="UG111" s="30"/>
      <c r="UH111" s="30"/>
      <c r="UI111" s="30"/>
      <c r="UJ111" s="30"/>
      <c r="UK111" s="30"/>
      <c r="UL111" s="30"/>
      <c r="UM111" s="30"/>
      <c r="UN111" s="30"/>
      <c r="UO111" s="30"/>
      <c r="UP111" s="30"/>
      <c r="UQ111" s="30"/>
      <c r="UR111" s="30"/>
      <c r="US111" s="30"/>
      <c r="UT111" s="30"/>
      <c r="UU111" s="30"/>
      <c r="UV111" s="30"/>
      <c r="UW111" s="30"/>
      <c r="UX111" s="30"/>
      <c r="UY111" s="30"/>
      <c r="UZ111" s="30"/>
      <c r="VA111" s="30"/>
      <c r="VB111" s="30"/>
      <c r="VC111" s="30"/>
      <c r="VD111" s="30"/>
      <c r="VE111" s="30"/>
      <c r="VF111" s="30"/>
      <c r="VG111" s="30"/>
      <c r="VH111" s="30"/>
      <c r="VI111" s="30"/>
      <c r="VJ111" s="30"/>
      <c r="VK111" s="30"/>
      <c r="VL111" s="30"/>
      <c r="VM111" s="30"/>
      <c r="VN111" s="30"/>
      <c r="VO111" s="30"/>
      <c r="VP111" s="30"/>
      <c r="VQ111" s="30"/>
      <c r="VR111" s="30"/>
      <c r="VS111" s="30"/>
      <c r="VT111" s="30"/>
      <c r="VU111" s="30"/>
      <c r="VV111" s="30"/>
      <c r="VW111" s="30"/>
      <c r="VX111" s="30"/>
      <c r="VY111" s="30"/>
      <c r="VZ111" s="30"/>
      <c r="WA111" s="30"/>
      <c r="WB111" s="30"/>
      <c r="WC111" s="30"/>
      <c r="WD111" s="30"/>
      <c r="WE111" s="30"/>
      <c r="WF111" s="30"/>
      <c r="WG111" s="30"/>
      <c r="WH111" s="30"/>
      <c r="WI111" s="30"/>
      <c r="WJ111" s="30"/>
      <c r="WK111" s="30"/>
      <c r="WL111" s="30"/>
      <c r="WM111" s="30"/>
      <c r="WN111" s="30"/>
      <c r="WO111" s="30"/>
      <c r="WP111" s="30"/>
      <c r="WQ111" s="30"/>
      <c r="WR111" s="30"/>
      <c r="WS111" s="30"/>
      <c r="WT111" s="30"/>
      <c r="WU111" s="30"/>
      <c r="WV111" s="30"/>
      <c r="WW111" s="30"/>
      <c r="WX111" s="30"/>
      <c r="WY111" s="30"/>
      <c r="WZ111" s="30"/>
      <c r="XA111" s="30"/>
      <c r="XB111" s="30"/>
      <c r="XC111" s="30"/>
      <c r="XD111" s="30"/>
      <c r="XE111" s="30"/>
      <c r="XF111" s="30"/>
      <c r="XG111" s="30"/>
      <c r="XH111" s="30"/>
      <c r="XI111" s="30"/>
      <c r="XJ111" s="30"/>
      <c r="XK111" s="30"/>
      <c r="XL111" s="30"/>
      <c r="XM111" s="30"/>
      <c r="XN111" s="30"/>
      <c r="XO111" s="30"/>
      <c r="XP111" s="30"/>
      <c r="XQ111" s="30"/>
      <c r="XR111" s="30"/>
      <c r="XS111" s="30"/>
      <c r="XT111" s="30"/>
      <c r="XU111" s="30"/>
      <c r="XV111" s="30"/>
      <c r="XW111" s="30"/>
      <c r="XX111" s="30"/>
      <c r="XY111" s="30"/>
      <c r="XZ111" s="30"/>
      <c r="YA111" s="30"/>
      <c r="YB111" s="30"/>
      <c r="YC111" s="30"/>
      <c r="YD111" s="30"/>
      <c r="YE111" s="30"/>
      <c r="YF111" s="30"/>
      <c r="YG111" s="30"/>
      <c r="YH111" s="30"/>
      <c r="YI111" s="30"/>
      <c r="YJ111" s="30"/>
      <c r="YK111" s="30"/>
      <c r="YL111" s="30"/>
      <c r="YM111" s="30"/>
      <c r="YN111" s="30"/>
      <c r="YO111" s="30"/>
      <c r="YP111" s="30"/>
      <c r="YQ111" s="30"/>
      <c r="YR111" s="30"/>
      <c r="YS111" s="30"/>
      <c r="YT111" s="30"/>
      <c r="YU111" s="30"/>
      <c r="YV111" s="30"/>
      <c r="YW111" s="30"/>
      <c r="YX111" s="30"/>
      <c r="YY111" s="30"/>
      <c r="YZ111" s="30"/>
      <c r="ZA111" s="30"/>
      <c r="ZB111" s="30"/>
      <c r="ZC111" s="30"/>
      <c r="ZD111" s="30"/>
      <c r="ZE111" s="30"/>
      <c r="ZF111" s="30"/>
      <c r="ZG111" s="30"/>
      <c r="ZH111" s="30"/>
      <c r="ZI111" s="30"/>
      <c r="ZJ111" s="30"/>
      <c r="ZK111" s="30"/>
      <c r="ZL111" s="30"/>
      <c r="ZM111" s="30"/>
      <c r="ZN111" s="30"/>
      <c r="ZO111" s="30"/>
      <c r="ZP111" s="30"/>
      <c r="ZQ111" s="30"/>
      <c r="ZR111" s="30"/>
      <c r="ZS111" s="30"/>
      <c r="ZT111" s="30"/>
      <c r="ZU111" s="30"/>
      <c r="ZV111" s="30"/>
      <c r="ZW111" s="30"/>
      <c r="ZX111" s="30"/>
      <c r="ZY111" s="30"/>
      <c r="ZZ111" s="30"/>
      <c r="AAA111" s="30"/>
      <c r="AAB111" s="30"/>
      <c r="AAC111" s="30"/>
      <c r="AAD111" s="30"/>
      <c r="AAE111" s="30"/>
      <c r="AAF111" s="30"/>
      <c r="AAG111" s="30"/>
      <c r="AAH111" s="30"/>
      <c r="AAI111" s="30"/>
      <c r="AAJ111" s="30"/>
      <c r="AAK111" s="30"/>
      <c r="AAL111" s="30"/>
      <c r="AAM111" s="30"/>
      <c r="AAN111" s="30"/>
      <c r="AAO111" s="30"/>
      <c r="AAP111" s="30"/>
      <c r="AAQ111" s="30"/>
      <c r="AAR111" s="30"/>
      <c r="AAS111" s="30"/>
      <c r="AAT111" s="30"/>
      <c r="AAU111" s="30"/>
      <c r="AAV111" s="30"/>
      <c r="AAW111" s="30"/>
      <c r="AAX111" s="30"/>
      <c r="AAY111" s="30"/>
      <c r="AAZ111" s="30"/>
      <c r="ABA111" s="30"/>
      <c r="ABB111" s="30"/>
      <c r="ABC111" s="30"/>
      <c r="ABD111" s="30"/>
      <c r="ABE111" s="30"/>
      <c r="ABF111" s="30"/>
      <c r="ABG111" s="30"/>
      <c r="ABH111" s="30"/>
      <c r="ABI111" s="30"/>
      <c r="ABJ111" s="30"/>
      <c r="ABK111" s="30"/>
      <c r="ABL111" s="30"/>
      <c r="ABM111" s="30"/>
      <c r="ABN111" s="30"/>
      <c r="ABO111" s="30"/>
      <c r="ABP111" s="30"/>
      <c r="ABQ111" s="30"/>
      <c r="ABR111" s="30"/>
      <c r="ABS111" s="30"/>
      <c r="ABT111" s="30"/>
      <c r="ABU111" s="30"/>
      <c r="ABV111" s="30"/>
      <c r="ABW111" s="30"/>
      <c r="ABX111" s="30"/>
      <c r="ABY111" s="30"/>
      <c r="ABZ111" s="30"/>
      <c r="ACA111" s="30"/>
      <c r="ACB111" s="30"/>
      <c r="ACC111" s="30"/>
      <c r="ACD111" s="30"/>
      <c r="ACE111" s="30"/>
      <c r="ACF111" s="30"/>
      <c r="ACG111" s="30"/>
      <c r="ACH111" s="30"/>
      <c r="ACI111" s="30"/>
      <c r="ACJ111" s="30"/>
      <c r="ACK111" s="30"/>
      <c r="ACL111" s="30"/>
      <c r="ACM111" s="30"/>
      <c r="ACN111" s="30"/>
      <c r="ACO111" s="30"/>
      <c r="ACP111" s="30"/>
      <c r="ACQ111" s="30"/>
      <c r="ACR111" s="30"/>
      <c r="ACS111" s="30"/>
      <c r="ACT111" s="30"/>
      <c r="ACU111" s="30"/>
      <c r="ACV111" s="30"/>
      <c r="ACW111" s="30"/>
      <c r="ACX111" s="30"/>
      <c r="ACY111" s="30"/>
      <c r="ACZ111" s="30"/>
      <c r="ADA111" s="30"/>
      <c r="ADB111" s="30"/>
      <c r="ADC111" s="30"/>
      <c r="ADD111" s="30"/>
      <c r="ADE111" s="30"/>
      <c r="ADF111" s="30"/>
      <c r="ADG111" s="30"/>
      <c r="ADH111" s="30"/>
      <c r="ADI111" s="30"/>
      <c r="ADJ111" s="30"/>
      <c r="ADK111" s="30"/>
      <c r="ADL111" s="30"/>
      <c r="ADM111" s="30"/>
      <c r="ADN111" s="30"/>
      <c r="ADO111" s="30"/>
      <c r="ADP111" s="30"/>
      <c r="ADQ111" s="30"/>
      <c r="ADR111" s="30"/>
      <c r="ADS111" s="30"/>
      <c r="ADT111" s="30"/>
      <c r="ADU111" s="30"/>
      <c r="ADV111" s="30"/>
      <c r="ADW111" s="30"/>
      <c r="ADX111" s="30"/>
      <c r="ADY111" s="30"/>
      <c r="ADZ111" s="30"/>
      <c r="AEA111" s="30"/>
      <c r="AEB111" s="30"/>
      <c r="AEC111" s="30"/>
      <c r="AED111" s="30"/>
      <c r="AEE111" s="30"/>
      <c r="AEF111" s="30"/>
      <c r="AEG111" s="30"/>
      <c r="AEH111" s="30"/>
      <c r="AEI111" s="30"/>
      <c r="AEJ111" s="30"/>
      <c r="AEK111" s="30"/>
      <c r="AEL111" s="30"/>
      <c r="AEM111" s="30"/>
      <c r="AEN111" s="30"/>
      <c r="AEO111" s="30"/>
      <c r="AEP111" s="30"/>
      <c r="AEQ111" s="30"/>
      <c r="AER111" s="30"/>
      <c r="AES111" s="30"/>
      <c r="AET111" s="30"/>
      <c r="AEU111" s="30"/>
      <c r="AEV111" s="30"/>
      <c r="AEW111" s="30"/>
      <c r="AEX111" s="30"/>
      <c r="AEY111" s="30"/>
      <c r="AEZ111" s="30"/>
      <c r="AFA111" s="30"/>
      <c r="AFB111" s="30"/>
      <c r="AFC111" s="30"/>
      <c r="AFD111" s="30"/>
      <c r="AFE111" s="30"/>
      <c r="AFF111" s="30"/>
      <c r="AFG111" s="30"/>
      <c r="AFH111" s="30"/>
      <c r="AFI111" s="30"/>
      <c r="AFJ111" s="30"/>
      <c r="AFK111" s="30"/>
      <c r="AFL111" s="30"/>
      <c r="AFM111" s="30"/>
      <c r="AFN111" s="30"/>
      <c r="AFO111" s="30"/>
      <c r="AFP111" s="30"/>
      <c r="AFQ111" s="30"/>
      <c r="AFR111" s="30"/>
      <c r="AFS111" s="30"/>
      <c r="AFT111" s="30"/>
      <c r="AFU111" s="30"/>
      <c r="AFV111" s="30"/>
      <c r="AFW111" s="30"/>
      <c r="AFX111" s="30"/>
      <c r="AFY111" s="30"/>
      <c r="AFZ111" s="30"/>
      <c r="AGA111" s="30"/>
      <c r="AGB111" s="30"/>
      <c r="AGC111" s="30"/>
      <c r="AGD111" s="30"/>
      <c r="AGE111" s="30"/>
      <c r="AGF111" s="30"/>
      <c r="AGG111" s="30"/>
      <c r="AGH111" s="30"/>
      <c r="AGI111" s="30"/>
      <c r="AGJ111" s="30"/>
      <c r="AGK111" s="30"/>
      <c r="AGL111" s="30"/>
      <c r="AGM111" s="30"/>
      <c r="AGN111" s="30"/>
      <c r="AGO111" s="30"/>
      <c r="AGP111" s="30"/>
      <c r="AGQ111" s="30"/>
      <c r="AGR111" s="30"/>
      <c r="AGS111" s="30"/>
      <c r="AGT111" s="30"/>
      <c r="AGU111" s="30"/>
      <c r="AGV111" s="30"/>
      <c r="AGW111" s="30"/>
      <c r="AGX111" s="30"/>
      <c r="AGY111" s="30"/>
      <c r="AGZ111" s="30"/>
      <c r="AHA111" s="30"/>
      <c r="AHB111" s="30"/>
      <c r="AHC111" s="30"/>
      <c r="AHD111" s="30"/>
      <c r="AHE111" s="30"/>
      <c r="AHF111" s="30"/>
      <c r="AHG111" s="30"/>
      <c r="AHH111" s="30"/>
      <c r="AHI111" s="30"/>
      <c r="AHJ111" s="30"/>
      <c r="AHK111" s="30"/>
      <c r="AHL111" s="30"/>
      <c r="AHM111" s="30"/>
      <c r="AHN111" s="30"/>
      <c r="AHO111" s="30"/>
      <c r="AHP111" s="30"/>
      <c r="AHQ111" s="30"/>
      <c r="AHR111" s="30"/>
      <c r="AHS111" s="30"/>
      <c r="AHT111" s="30"/>
      <c r="AHU111" s="30"/>
      <c r="AHV111" s="30"/>
      <c r="AHW111" s="30"/>
      <c r="AHX111" s="30"/>
      <c r="AHY111" s="30"/>
      <c r="AHZ111" s="30"/>
      <c r="AIA111" s="30"/>
      <c r="AIB111" s="30"/>
      <c r="AIC111" s="30"/>
      <c r="AID111" s="30"/>
      <c r="AIE111" s="30"/>
      <c r="AIF111" s="30"/>
      <c r="AIG111" s="30"/>
      <c r="AIH111" s="30"/>
      <c r="AII111" s="30"/>
      <c r="AIJ111" s="30"/>
      <c r="AIK111" s="30"/>
      <c r="AIL111" s="30"/>
      <c r="AIM111" s="30"/>
      <c r="AIN111" s="30"/>
      <c r="AIO111" s="30"/>
      <c r="AIP111" s="30"/>
      <c r="AIQ111" s="30"/>
      <c r="AIR111" s="30"/>
      <c r="AIS111" s="30"/>
      <c r="AIT111" s="30"/>
      <c r="AIU111" s="30"/>
      <c r="AIV111" s="30"/>
      <c r="AIW111" s="30"/>
      <c r="AIX111" s="30"/>
      <c r="AIY111" s="30"/>
      <c r="AIZ111" s="30"/>
      <c r="AJA111" s="30"/>
      <c r="AJB111" s="30"/>
      <c r="AJC111" s="30"/>
      <c r="AJD111" s="30"/>
      <c r="AJE111" s="30"/>
      <c r="AJF111" s="30"/>
      <c r="AJG111" s="30"/>
      <c r="AJH111" s="30"/>
      <c r="AJI111" s="30"/>
      <c r="AJJ111" s="30"/>
      <c r="AJK111" s="30"/>
      <c r="AJL111" s="30"/>
      <c r="AJM111" s="30"/>
      <c r="AJN111" s="30"/>
      <c r="AJO111" s="30"/>
      <c r="AJP111" s="30"/>
      <c r="AJQ111" s="30"/>
      <c r="AJR111" s="30"/>
      <c r="AJS111" s="30"/>
      <c r="AJT111" s="30"/>
      <c r="AJU111" s="30"/>
      <c r="AJV111" s="30"/>
      <c r="AJW111" s="30"/>
      <c r="AJX111" s="30"/>
      <c r="AJY111" s="30"/>
      <c r="AJZ111" s="30"/>
      <c r="AKA111" s="30"/>
      <c r="AKB111" s="30"/>
      <c r="AKC111" s="30"/>
      <c r="AKD111" s="30"/>
      <c r="AKE111" s="30"/>
      <c r="AKF111" s="30"/>
      <c r="AKG111" s="30"/>
      <c r="AKH111" s="30"/>
      <c r="AKI111" s="30"/>
      <c r="AKJ111" s="30"/>
      <c r="AKK111" s="30"/>
      <c r="AKL111" s="30"/>
      <c r="AKM111" s="30"/>
      <c r="AKN111" s="30"/>
      <c r="AKO111" s="30"/>
      <c r="AKP111" s="30"/>
      <c r="AKQ111" s="30"/>
      <c r="AKR111" s="30"/>
      <c r="AKS111" s="30"/>
      <c r="AKT111" s="30"/>
      <c r="AKU111" s="30"/>
      <c r="AKV111" s="30"/>
      <c r="AKW111" s="30"/>
      <c r="AKX111" s="30"/>
      <c r="AKY111" s="30"/>
      <c r="AKZ111" s="30"/>
      <c r="ALA111" s="30"/>
      <c r="ALB111" s="30"/>
      <c r="ALC111" s="30"/>
      <c r="ALD111" s="30"/>
      <c r="ALE111" s="30"/>
      <c r="ALF111" s="30"/>
      <c r="ALG111" s="30"/>
      <c r="ALH111" s="30"/>
      <c r="ALI111" s="30"/>
      <c r="ALJ111" s="30"/>
      <c r="ALK111" s="30"/>
      <c r="ALL111" s="30"/>
      <c r="ALM111" s="30"/>
      <c r="ALN111" s="30"/>
      <c r="ALO111" s="30"/>
      <c r="ALP111" s="30"/>
      <c r="ALQ111" s="30"/>
      <c r="ALR111" s="30"/>
      <c r="ALS111" s="30"/>
      <c r="ALT111" s="30"/>
      <c r="ALU111" s="30"/>
      <c r="ALV111" s="30"/>
      <c r="ALW111" s="30"/>
      <c r="ALX111" s="30"/>
      <c r="ALY111" s="30"/>
      <c r="ALZ111" s="30"/>
      <c r="AMA111" s="30"/>
      <c r="AMB111" s="30"/>
      <c r="AMC111" s="30"/>
      <c r="AMD111" s="30"/>
      <c r="AME111" s="30"/>
      <c r="AMF111" s="30"/>
      <c r="AMG111" s="30"/>
      <c r="AMH111" s="30"/>
      <c r="AMI111" s="30"/>
      <c r="AMJ111" s="30"/>
      <c r="AMK111" s="30"/>
      <c r="AML111" s="30"/>
      <c r="AMM111" s="30"/>
      <c r="AMN111" s="30"/>
      <c r="AMO111" s="30"/>
      <c r="AMP111" s="30"/>
      <c r="AMQ111" s="30"/>
      <c r="AMR111" s="30"/>
      <c r="AMS111" s="30"/>
      <c r="AMT111" s="30"/>
      <c r="AMU111" s="30"/>
      <c r="AMV111" s="30"/>
      <c r="AMW111" s="30"/>
      <c r="AMX111" s="30"/>
      <c r="AMY111" s="30"/>
      <c r="AMZ111" s="30"/>
      <c r="ANA111" s="30"/>
      <c r="ANB111" s="30"/>
      <c r="ANC111" s="30"/>
      <c r="AND111" s="30"/>
      <c r="ANE111" s="30"/>
      <c r="ANF111" s="30"/>
      <c r="ANG111" s="30"/>
      <c r="ANH111" s="30"/>
      <c r="ANI111" s="30"/>
      <c r="ANJ111" s="30"/>
      <c r="ANK111" s="30"/>
      <c r="ANL111" s="30"/>
      <c r="ANM111" s="30"/>
      <c r="ANN111" s="30"/>
      <c r="ANO111" s="30"/>
      <c r="ANP111" s="30"/>
      <c r="ANQ111" s="30"/>
      <c r="ANR111" s="30"/>
      <c r="ANS111" s="30"/>
      <c r="ANT111" s="30"/>
      <c r="ANU111" s="30"/>
      <c r="ANV111" s="30"/>
      <c r="ANW111" s="30"/>
      <c r="ANX111" s="30"/>
      <c r="ANY111" s="30"/>
      <c r="ANZ111" s="30"/>
      <c r="AOA111" s="30"/>
      <c r="AOB111" s="30"/>
      <c r="AOC111" s="30"/>
      <c r="AOD111" s="30"/>
      <c r="AOE111" s="30"/>
      <c r="AOF111" s="30"/>
      <c r="AOG111" s="30"/>
      <c r="AOH111" s="30"/>
      <c r="AOI111" s="30"/>
      <c r="AOJ111" s="30"/>
      <c r="AOK111" s="30"/>
      <c r="AOL111" s="30"/>
      <c r="AOM111" s="30"/>
      <c r="AON111" s="30"/>
      <c r="AOO111" s="30"/>
      <c r="AOP111" s="30"/>
      <c r="AOQ111" s="30"/>
      <c r="AOR111" s="30"/>
      <c r="AOS111" s="30"/>
      <c r="AOT111" s="30"/>
      <c r="AOU111" s="30"/>
      <c r="AOV111" s="30"/>
      <c r="AOW111" s="30"/>
      <c r="AOX111" s="30"/>
      <c r="AOY111" s="30"/>
      <c r="AOZ111" s="30"/>
      <c r="APA111" s="30"/>
      <c r="APB111" s="30"/>
      <c r="APC111" s="30"/>
      <c r="APD111" s="30"/>
      <c r="APE111" s="30"/>
      <c r="APF111" s="30"/>
      <c r="APG111" s="30"/>
      <c r="APH111" s="30"/>
      <c r="API111" s="30"/>
      <c r="APJ111" s="30"/>
      <c r="APK111" s="30"/>
      <c r="APL111" s="30"/>
      <c r="APM111" s="30"/>
      <c r="APN111" s="30"/>
      <c r="APO111" s="30"/>
      <c r="APP111" s="30"/>
      <c r="APQ111" s="30"/>
      <c r="APR111" s="30"/>
      <c r="APS111" s="30"/>
      <c r="APT111" s="30"/>
      <c r="APU111" s="30"/>
      <c r="APV111" s="30"/>
      <c r="APW111" s="30"/>
      <c r="APX111" s="30"/>
      <c r="APY111" s="30"/>
      <c r="APZ111" s="30"/>
      <c r="AQA111" s="30"/>
      <c r="AQB111" s="30"/>
      <c r="AQC111" s="30"/>
      <c r="AQD111" s="30"/>
      <c r="AQE111" s="30"/>
      <c r="AQF111" s="30"/>
      <c r="AQG111" s="30"/>
      <c r="AQH111" s="30"/>
      <c r="AQI111" s="30"/>
      <c r="AQJ111" s="30"/>
      <c r="AQK111" s="30"/>
      <c r="AQL111" s="30"/>
      <c r="AQM111" s="30"/>
      <c r="AQN111" s="30"/>
      <c r="AQO111" s="30"/>
      <c r="AQP111" s="30"/>
      <c r="AQQ111" s="30"/>
      <c r="AQR111" s="30"/>
      <c r="AQS111" s="30"/>
      <c r="AQT111" s="30"/>
      <c r="AQU111" s="30"/>
      <c r="AQV111" s="30"/>
      <c r="AQW111" s="30"/>
      <c r="AQX111" s="30"/>
      <c r="AQY111" s="30"/>
      <c r="AQZ111" s="30"/>
      <c r="ARA111" s="30"/>
      <c r="ARB111" s="30"/>
      <c r="ARC111" s="30"/>
      <c r="ARD111" s="30"/>
      <c r="ARE111" s="30"/>
      <c r="ARF111" s="30"/>
      <c r="ARG111" s="30"/>
      <c r="ARH111" s="30"/>
      <c r="ARI111" s="30"/>
      <c r="ARJ111" s="30"/>
      <c r="ARK111" s="30"/>
      <c r="ARL111" s="30"/>
      <c r="ARM111" s="30"/>
      <c r="ARN111" s="30"/>
      <c r="ARO111" s="30"/>
      <c r="ARP111" s="30"/>
      <c r="ARQ111" s="30"/>
      <c r="ARR111" s="30"/>
      <c r="ARS111" s="30"/>
      <c r="ART111" s="30"/>
      <c r="ARU111" s="30"/>
      <c r="ARV111" s="30"/>
      <c r="ARW111" s="30"/>
      <c r="ARX111" s="30"/>
      <c r="ARY111" s="30"/>
      <c r="ARZ111" s="30"/>
      <c r="ASA111" s="30"/>
      <c r="ASB111" s="30"/>
      <c r="ASC111" s="30"/>
      <c r="ASD111" s="30"/>
      <c r="ASE111" s="30"/>
      <c r="ASF111" s="30"/>
      <c r="ASG111" s="30"/>
      <c r="ASH111" s="30"/>
      <c r="ASI111" s="30"/>
      <c r="ASJ111" s="30"/>
      <c r="ASK111" s="30"/>
      <c r="ASL111" s="30"/>
      <c r="ASM111" s="30"/>
      <c r="ASN111" s="30"/>
      <c r="ASO111" s="30"/>
      <c r="ASP111" s="30"/>
      <c r="ASQ111" s="30"/>
      <c r="ASR111" s="30"/>
      <c r="ASS111" s="30"/>
      <c r="AST111" s="30"/>
      <c r="ASU111" s="30"/>
      <c r="ASV111" s="30"/>
      <c r="ASW111" s="30"/>
      <c r="ASX111" s="30"/>
      <c r="ASY111" s="30"/>
      <c r="ASZ111" s="30"/>
      <c r="ATA111" s="30"/>
      <c r="ATB111" s="30"/>
      <c r="ATC111" s="30"/>
      <c r="ATD111" s="30"/>
      <c r="ATE111" s="30"/>
      <c r="ATF111" s="30"/>
      <c r="ATG111" s="30"/>
      <c r="ATH111" s="30"/>
      <c r="ATI111" s="30"/>
      <c r="ATJ111" s="30"/>
      <c r="ATK111" s="30"/>
      <c r="ATL111" s="30"/>
      <c r="ATM111" s="30"/>
      <c r="ATN111" s="30"/>
      <c r="ATO111" s="30"/>
      <c r="ATP111" s="30"/>
      <c r="ATQ111" s="30"/>
      <c r="ATR111" s="30"/>
      <c r="ATS111" s="30"/>
      <c r="ATT111" s="30"/>
      <c r="ATU111" s="30"/>
      <c r="ATV111" s="30"/>
      <c r="ATW111" s="30"/>
      <c r="ATX111" s="30"/>
      <c r="ATY111" s="30"/>
      <c r="ATZ111" s="30"/>
      <c r="AUA111" s="30"/>
      <c r="AUB111" s="30"/>
      <c r="AUC111" s="30"/>
      <c r="AUD111" s="30"/>
      <c r="AUE111" s="30"/>
      <c r="AUF111" s="30"/>
      <c r="AUG111" s="30"/>
      <c r="AUH111" s="30"/>
      <c r="AUI111" s="30"/>
      <c r="AUJ111" s="30"/>
      <c r="AUK111" s="30"/>
      <c r="AUL111" s="30"/>
      <c r="AUM111" s="30"/>
      <c r="AUN111" s="30"/>
      <c r="AUO111" s="30"/>
      <c r="AUP111" s="30"/>
      <c r="AUQ111" s="30"/>
      <c r="AUR111" s="30"/>
      <c r="AUS111" s="30"/>
      <c r="AUT111" s="30"/>
      <c r="AUU111" s="30"/>
      <c r="AUV111" s="30"/>
      <c r="AUW111" s="30"/>
      <c r="AUX111" s="30"/>
      <c r="AUY111" s="30"/>
      <c r="AUZ111" s="30"/>
      <c r="AVA111" s="30"/>
      <c r="AVB111" s="30"/>
      <c r="AVC111" s="30"/>
      <c r="AVD111" s="30"/>
      <c r="AVE111" s="30"/>
      <c r="AVF111" s="30"/>
      <c r="AVG111" s="30"/>
      <c r="AVH111" s="30"/>
      <c r="AVI111" s="30"/>
      <c r="AVJ111" s="30"/>
      <c r="AVK111" s="30"/>
      <c r="AVL111" s="30"/>
      <c r="AVM111" s="30"/>
      <c r="AVN111" s="30"/>
      <c r="AVO111" s="30"/>
      <c r="AVP111" s="30"/>
      <c r="AVQ111" s="30"/>
      <c r="AVR111" s="30"/>
      <c r="AVS111" s="30"/>
      <c r="AVT111" s="30"/>
      <c r="AVU111" s="30"/>
      <c r="AVV111" s="30"/>
      <c r="AVW111" s="30"/>
      <c r="AVX111" s="30"/>
      <c r="AVY111" s="30"/>
      <c r="AVZ111" s="30"/>
      <c r="AWA111" s="30"/>
      <c r="AWB111" s="30"/>
      <c r="AWC111" s="30"/>
      <c r="AWD111" s="30"/>
      <c r="AWE111" s="30"/>
      <c r="AWF111" s="30"/>
      <c r="AWG111" s="30"/>
      <c r="AWH111" s="30"/>
      <c r="AWI111" s="30"/>
      <c r="AWJ111" s="30"/>
      <c r="AWK111" s="30"/>
      <c r="AWL111" s="30"/>
      <c r="AWM111" s="30"/>
      <c r="AWN111" s="30"/>
      <c r="AWO111" s="30"/>
      <c r="AWP111" s="30"/>
      <c r="AWQ111" s="30"/>
      <c r="AWR111" s="30"/>
      <c r="AWS111" s="30"/>
      <c r="AWT111" s="30"/>
      <c r="AWU111" s="30"/>
      <c r="AWV111" s="30"/>
      <c r="AWW111" s="30"/>
      <c r="AWX111" s="30"/>
      <c r="AWY111" s="30"/>
      <c r="AWZ111" s="30"/>
      <c r="AXA111" s="30"/>
      <c r="AXB111" s="30"/>
      <c r="AXC111" s="30"/>
      <c r="AXD111" s="30"/>
      <c r="AXE111" s="30"/>
      <c r="AXF111" s="30"/>
      <c r="AXG111" s="30"/>
      <c r="AXH111" s="30"/>
      <c r="AXI111" s="30"/>
      <c r="AXJ111" s="30"/>
      <c r="AXK111" s="30"/>
      <c r="AXL111" s="30"/>
      <c r="AXM111" s="30"/>
      <c r="AXN111" s="30"/>
      <c r="AXO111" s="30"/>
      <c r="AXP111" s="30"/>
      <c r="AXQ111" s="30"/>
      <c r="AXR111" s="30"/>
      <c r="AXS111" s="30"/>
      <c r="AXT111" s="30"/>
      <c r="AXU111" s="30"/>
      <c r="AXV111" s="30"/>
      <c r="AXW111" s="30"/>
      <c r="AXX111" s="30"/>
      <c r="AXY111" s="30"/>
      <c r="AXZ111" s="30"/>
      <c r="AYA111" s="30"/>
      <c r="AYB111" s="30"/>
      <c r="AYC111" s="30"/>
      <c r="AYD111" s="30"/>
      <c r="AYE111" s="30"/>
      <c r="AYF111" s="30"/>
      <c r="AYG111" s="30"/>
      <c r="AYH111" s="30"/>
      <c r="AYI111" s="30"/>
      <c r="AYJ111" s="30"/>
      <c r="AYK111" s="30"/>
      <c r="AYL111" s="30"/>
      <c r="AYM111" s="30"/>
      <c r="AYN111" s="30"/>
      <c r="AYO111" s="30"/>
      <c r="AYP111" s="30"/>
      <c r="AYQ111" s="30"/>
      <c r="AYR111" s="30"/>
      <c r="AYS111" s="30"/>
      <c r="AYT111" s="30"/>
      <c r="AYU111" s="30"/>
      <c r="AYV111" s="30"/>
      <c r="AYW111" s="30"/>
      <c r="AYX111" s="30"/>
      <c r="AYY111" s="30"/>
      <c r="AYZ111" s="30"/>
      <c r="AZA111" s="30"/>
      <c r="AZB111" s="30"/>
      <c r="AZC111" s="30"/>
      <c r="AZD111" s="30"/>
      <c r="AZE111" s="30"/>
      <c r="AZF111" s="30"/>
      <c r="AZG111" s="30"/>
      <c r="AZH111" s="30"/>
      <c r="AZI111" s="30"/>
      <c r="AZJ111" s="30"/>
      <c r="AZK111" s="30"/>
      <c r="AZL111" s="30"/>
      <c r="AZM111" s="30"/>
      <c r="AZN111" s="30"/>
      <c r="AZO111" s="30"/>
      <c r="AZP111" s="30"/>
      <c r="AZQ111" s="30"/>
      <c r="AZR111" s="30"/>
      <c r="AZS111" s="30"/>
      <c r="AZT111" s="30"/>
      <c r="AZU111" s="30"/>
      <c r="AZV111" s="30"/>
      <c r="AZW111" s="30"/>
      <c r="AZX111" s="30"/>
      <c r="AZY111" s="30"/>
      <c r="AZZ111" s="30"/>
      <c r="BAA111" s="30"/>
      <c r="BAB111" s="30"/>
      <c r="BAC111" s="30"/>
      <c r="BAD111" s="30"/>
      <c r="BAE111" s="30"/>
      <c r="BAF111" s="30"/>
      <c r="BAG111" s="30"/>
      <c r="BAH111" s="30"/>
      <c r="BAI111" s="30"/>
      <c r="BAJ111" s="30"/>
      <c r="BAK111" s="30"/>
      <c r="BAL111" s="30"/>
      <c r="BAM111" s="30"/>
      <c r="BAN111" s="30"/>
      <c r="BAO111" s="30"/>
      <c r="BAP111" s="30"/>
      <c r="BAQ111" s="30"/>
      <c r="BAR111" s="30"/>
      <c r="BAS111" s="30"/>
      <c r="BAT111" s="30"/>
      <c r="BAU111" s="30"/>
      <c r="BAV111" s="30"/>
      <c r="BAW111" s="30"/>
      <c r="BAX111" s="30"/>
      <c r="BAY111" s="30"/>
      <c r="BAZ111" s="30"/>
      <c r="BBA111" s="30"/>
      <c r="BBB111" s="30"/>
      <c r="BBC111" s="30"/>
      <c r="BBD111" s="30"/>
      <c r="BBE111" s="30"/>
      <c r="BBF111" s="30"/>
      <c r="BBG111" s="30"/>
      <c r="BBH111" s="30"/>
      <c r="BBI111" s="30"/>
      <c r="BBJ111" s="30"/>
      <c r="BBK111" s="30"/>
      <c r="BBL111" s="30"/>
      <c r="BBM111" s="30"/>
      <c r="BBN111" s="30"/>
      <c r="BBO111" s="30"/>
      <c r="BBP111" s="30"/>
      <c r="BBQ111" s="30"/>
      <c r="BBR111" s="30"/>
      <c r="BBS111" s="30"/>
      <c r="BBT111" s="30"/>
      <c r="BBU111" s="30"/>
      <c r="BBV111" s="30"/>
      <c r="BBW111" s="30"/>
      <c r="BBX111" s="30"/>
      <c r="BBY111" s="30"/>
      <c r="BBZ111" s="30"/>
      <c r="BCA111" s="30"/>
      <c r="BCB111" s="30"/>
      <c r="BCC111" s="30"/>
      <c r="BCD111" s="30"/>
      <c r="BCE111" s="30"/>
      <c r="BCF111" s="30"/>
      <c r="BCG111" s="30"/>
      <c r="BCH111" s="30"/>
      <c r="BCI111" s="30"/>
      <c r="BCJ111" s="30"/>
      <c r="BCK111" s="30"/>
      <c r="BCL111" s="30"/>
      <c r="BCM111" s="30"/>
      <c r="BCN111" s="30"/>
      <c r="BCO111" s="30"/>
      <c r="BCP111" s="30"/>
      <c r="BCQ111" s="30"/>
      <c r="BCR111" s="30"/>
      <c r="BCS111" s="30"/>
      <c r="BCT111" s="30"/>
      <c r="BCU111" s="30"/>
      <c r="BCV111" s="30"/>
      <c r="BCW111" s="30"/>
      <c r="BCX111" s="30"/>
      <c r="BCY111" s="30"/>
      <c r="BCZ111" s="30"/>
      <c r="BDA111" s="30"/>
      <c r="BDB111" s="30"/>
      <c r="BDC111" s="30"/>
      <c r="BDD111" s="30"/>
      <c r="BDE111" s="30"/>
      <c r="BDF111" s="30"/>
      <c r="BDG111" s="30"/>
      <c r="BDH111" s="30"/>
      <c r="BDI111" s="30"/>
      <c r="BDJ111" s="30"/>
      <c r="BDK111" s="30"/>
      <c r="BDL111" s="30"/>
      <c r="BDM111" s="30"/>
      <c r="BDN111" s="30"/>
      <c r="BDO111" s="30"/>
      <c r="BDP111" s="30"/>
      <c r="BDQ111" s="30"/>
      <c r="BDR111" s="30"/>
      <c r="BDS111" s="30"/>
      <c r="BDT111" s="30"/>
      <c r="BDU111" s="30"/>
      <c r="BDV111" s="30"/>
      <c r="BDW111" s="30"/>
      <c r="BDX111" s="30"/>
      <c r="BDY111" s="30"/>
      <c r="BDZ111" s="30"/>
      <c r="BEA111" s="30"/>
      <c r="BEB111" s="30"/>
      <c r="BEC111" s="30"/>
      <c r="BED111" s="30"/>
      <c r="BEE111" s="30"/>
      <c r="BEF111" s="30"/>
      <c r="BEG111" s="30"/>
      <c r="BEH111" s="30"/>
      <c r="BEI111" s="30"/>
      <c r="BEJ111" s="30"/>
      <c r="BEK111" s="30"/>
      <c r="BEL111" s="30"/>
      <c r="BEM111" s="30"/>
      <c r="BEN111" s="30"/>
      <c r="BEO111" s="30"/>
      <c r="BEP111" s="30"/>
      <c r="BEQ111" s="30"/>
      <c r="BER111" s="30"/>
      <c r="BES111" s="30"/>
      <c r="BET111" s="30"/>
      <c r="BEU111" s="30"/>
      <c r="BEV111" s="30"/>
      <c r="BEW111" s="30"/>
      <c r="BEX111" s="30"/>
      <c r="BEY111" s="30"/>
      <c r="BEZ111" s="30"/>
      <c r="BFA111" s="30"/>
      <c r="BFB111" s="30"/>
      <c r="BFC111" s="30"/>
      <c r="BFD111" s="30"/>
      <c r="BFE111" s="30"/>
      <c r="BFF111" s="30"/>
      <c r="BFG111" s="30"/>
      <c r="BFH111" s="30"/>
      <c r="BFI111" s="30"/>
      <c r="BFJ111" s="30"/>
      <c r="BFK111" s="30"/>
      <c r="BFL111" s="30"/>
      <c r="BFM111" s="30"/>
      <c r="BFN111" s="30"/>
      <c r="BFO111" s="30"/>
      <c r="BFP111" s="30"/>
      <c r="BFQ111" s="30"/>
      <c r="BFR111" s="30"/>
      <c r="BFS111" s="30"/>
      <c r="BFT111" s="30"/>
      <c r="BFU111" s="30"/>
      <c r="BFV111" s="30"/>
      <c r="BFW111" s="30"/>
      <c r="BFX111" s="30"/>
      <c r="BFY111" s="30"/>
      <c r="BFZ111" s="30"/>
      <c r="BGA111" s="30"/>
      <c r="BGB111" s="30"/>
      <c r="BGC111" s="30"/>
      <c r="BGD111" s="30"/>
      <c r="BGE111" s="30"/>
      <c r="BGF111" s="30"/>
      <c r="BGG111" s="30"/>
      <c r="BGH111" s="30"/>
      <c r="BGI111" s="30"/>
      <c r="BGJ111" s="30"/>
      <c r="BGK111" s="30"/>
      <c r="BGL111" s="30"/>
      <c r="BGM111" s="30"/>
      <c r="BGN111" s="30"/>
      <c r="BGO111" s="30"/>
      <c r="BGP111" s="30"/>
      <c r="BGQ111" s="30"/>
      <c r="BGR111" s="30"/>
      <c r="BGS111" s="30"/>
      <c r="BGT111" s="30"/>
      <c r="BGU111" s="30"/>
      <c r="BGV111" s="30"/>
      <c r="BGW111" s="30"/>
      <c r="BGX111" s="30"/>
      <c r="BGY111" s="30"/>
      <c r="BGZ111" s="30"/>
      <c r="BHA111" s="30"/>
      <c r="BHB111" s="30"/>
      <c r="BHC111" s="30"/>
      <c r="BHD111" s="30"/>
      <c r="BHE111" s="30"/>
      <c r="BHF111" s="30"/>
      <c r="BHG111" s="30"/>
      <c r="BHH111" s="30"/>
      <c r="BHI111" s="30"/>
      <c r="BHJ111" s="30"/>
      <c r="BHK111" s="30"/>
      <c r="BHL111" s="30"/>
      <c r="BHM111" s="30"/>
      <c r="BHN111" s="30"/>
      <c r="BHO111" s="30"/>
      <c r="BHP111" s="30"/>
      <c r="BHQ111" s="30"/>
      <c r="BHR111" s="30"/>
      <c r="BHS111" s="30"/>
      <c r="BHT111" s="30"/>
      <c r="BHU111" s="30"/>
      <c r="BHV111" s="30"/>
      <c r="BHW111" s="30"/>
      <c r="BHX111" s="30"/>
      <c r="BHY111" s="30"/>
      <c r="BHZ111" s="30"/>
      <c r="BIA111" s="30"/>
      <c r="BIB111" s="30"/>
      <c r="BIC111" s="30"/>
      <c r="BID111" s="30"/>
      <c r="BIE111" s="30"/>
      <c r="BIF111" s="30"/>
      <c r="BIG111" s="30"/>
      <c r="BIH111" s="30"/>
      <c r="BII111" s="30"/>
      <c r="BIJ111" s="30"/>
      <c r="BIK111" s="30"/>
      <c r="BIL111" s="30"/>
      <c r="BIM111" s="30"/>
      <c r="BIN111" s="30"/>
      <c r="BIO111" s="30"/>
      <c r="BIP111" s="30"/>
      <c r="BIQ111" s="30"/>
      <c r="BIR111" s="30"/>
      <c r="BIS111" s="30"/>
      <c r="BIT111" s="30"/>
      <c r="BIU111" s="30"/>
      <c r="BIV111" s="30"/>
      <c r="BIW111" s="30"/>
      <c r="BIX111" s="30"/>
      <c r="BIY111" s="30"/>
      <c r="BIZ111" s="30"/>
      <c r="BJA111" s="30"/>
      <c r="BJB111" s="30"/>
      <c r="BJC111" s="30"/>
      <c r="BJD111" s="30"/>
      <c r="BJE111" s="30"/>
      <c r="BJF111" s="30"/>
      <c r="BJG111" s="30"/>
      <c r="BJH111" s="30"/>
      <c r="BJI111" s="30"/>
      <c r="BJJ111" s="30"/>
      <c r="BJK111" s="30"/>
      <c r="BJL111" s="30"/>
      <c r="BJM111" s="30"/>
      <c r="BJN111" s="30"/>
      <c r="BJO111" s="30"/>
      <c r="BJP111" s="30"/>
      <c r="BJQ111" s="30"/>
      <c r="BJR111" s="30"/>
      <c r="BJS111" s="30"/>
      <c r="BJT111" s="30"/>
      <c r="BJU111" s="30"/>
      <c r="BJV111" s="30"/>
      <c r="BJW111" s="30"/>
      <c r="BJX111" s="30"/>
      <c r="BJY111" s="30"/>
      <c r="BJZ111" s="30"/>
      <c r="BKA111" s="30"/>
      <c r="BKB111" s="30"/>
      <c r="BKC111" s="30"/>
      <c r="BKD111" s="30"/>
      <c r="BKE111" s="30"/>
      <c r="BKF111" s="30"/>
      <c r="BKG111" s="30"/>
      <c r="BKH111" s="30"/>
      <c r="BKI111" s="30"/>
      <c r="BKJ111" s="30"/>
      <c r="BKK111" s="30"/>
      <c r="BKL111" s="30"/>
      <c r="BKM111" s="30"/>
      <c r="BKN111" s="30"/>
      <c r="BKO111" s="30"/>
      <c r="BKP111" s="30"/>
      <c r="BKQ111" s="30"/>
      <c r="BKR111" s="30"/>
      <c r="BKS111" s="30"/>
      <c r="BKT111" s="30"/>
      <c r="BKU111" s="30"/>
      <c r="BKV111" s="30"/>
      <c r="BKW111" s="30"/>
      <c r="BKX111" s="30"/>
      <c r="BKY111" s="30"/>
      <c r="BKZ111" s="30"/>
      <c r="BLA111" s="30"/>
      <c r="BLB111" s="30"/>
      <c r="BLC111" s="30"/>
      <c r="BLD111" s="30"/>
      <c r="BLE111" s="30"/>
      <c r="BLF111" s="30"/>
      <c r="BLG111" s="30"/>
      <c r="BLH111" s="30"/>
      <c r="BLI111" s="30"/>
      <c r="BLJ111" s="30"/>
      <c r="BLK111" s="30"/>
      <c r="BLL111" s="30"/>
      <c r="BLM111" s="30"/>
      <c r="BLN111" s="30"/>
      <c r="BLO111" s="30"/>
      <c r="BLP111" s="30"/>
      <c r="BLQ111" s="30"/>
      <c r="BLR111" s="30"/>
      <c r="BLS111" s="30"/>
      <c r="BLT111" s="30"/>
      <c r="BLU111" s="30"/>
      <c r="BLV111" s="30"/>
      <c r="BLW111" s="30"/>
      <c r="BLX111" s="30"/>
      <c r="BLY111" s="30"/>
      <c r="BLZ111" s="30"/>
      <c r="BMA111" s="30"/>
      <c r="BMB111" s="30"/>
      <c r="BMC111" s="30"/>
      <c r="BMD111" s="30"/>
      <c r="BME111" s="30"/>
      <c r="BMF111" s="30"/>
      <c r="BMG111" s="30"/>
      <c r="BMH111" s="30"/>
      <c r="BMI111" s="30"/>
      <c r="BMJ111" s="30"/>
      <c r="BMK111" s="30"/>
      <c r="BML111" s="30"/>
      <c r="BMM111" s="30"/>
      <c r="BMN111" s="30"/>
      <c r="BMO111" s="30"/>
      <c r="BMP111" s="30"/>
      <c r="BMQ111" s="30"/>
      <c r="BMR111" s="30"/>
      <c r="BMS111" s="30"/>
      <c r="BMT111" s="30"/>
      <c r="BMU111" s="30"/>
      <c r="BMV111" s="30"/>
      <c r="BMW111" s="30"/>
      <c r="BMX111" s="30"/>
      <c r="BMY111" s="30"/>
      <c r="BMZ111" s="30"/>
      <c r="BNA111" s="30"/>
      <c r="BNB111" s="30"/>
      <c r="BNC111" s="30"/>
      <c r="BND111" s="30"/>
      <c r="BNE111" s="30"/>
      <c r="BNF111" s="30"/>
      <c r="BNG111" s="30"/>
      <c r="BNH111" s="30"/>
      <c r="BNI111" s="30"/>
      <c r="BNJ111" s="30"/>
      <c r="BNK111" s="30"/>
      <c r="BNL111" s="30"/>
      <c r="BNM111" s="30"/>
      <c r="BNN111" s="30"/>
      <c r="BNO111" s="30"/>
      <c r="BNP111" s="30"/>
      <c r="BNQ111" s="30"/>
      <c r="BNR111" s="30"/>
      <c r="BNS111" s="30"/>
      <c r="BNT111" s="30"/>
      <c r="BNU111" s="30"/>
      <c r="BNV111" s="30"/>
      <c r="BNW111" s="30"/>
      <c r="BNX111" s="30"/>
      <c r="BNY111" s="30"/>
      <c r="BNZ111" s="30"/>
      <c r="BOA111" s="30"/>
      <c r="BOB111" s="30"/>
      <c r="BOC111" s="30"/>
      <c r="BOD111" s="30"/>
      <c r="BOE111" s="30"/>
      <c r="BOF111" s="30"/>
      <c r="BOG111" s="30"/>
      <c r="BOH111" s="30"/>
      <c r="BOI111" s="30"/>
      <c r="BOJ111" s="30"/>
      <c r="BOK111" s="30"/>
      <c r="BOL111" s="30"/>
      <c r="BOM111" s="30"/>
      <c r="BON111" s="30"/>
      <c r="BOO111" s="30"/>
      <c r="BOP111" s="30"/>
      <c r="BOQ111" s="30"/>
      <c r="BOR111" s="30"/>
      <c r="BOS111" s="30"/>
      <c r="BOT111" s="30"/>
      <c r="BOU111" s="30"/>
      <c r="BOV111" s="30"/>
      <c r="BOW111" s="30"/>
      <c r="BOX111" s="30"/>
      <c r="BOY111" s="30"/>
      <c r="BOZ111" s="30"/>
      <c r="BPA111" s="30"/>
      <c r="BPB111" s="30"/>
      <c r="BPC111" s="30"/>
      <c r="BPD111" s="30"/>
      <c r="BPE111" s="30"/>
      <c r="BPF111" s="30"/>
      <c r="BPG111" s="30"/>
      <c r="BPH111" s="30"/>
      <c r="BPI111" s="30"/>
      <c r="BPJ111" s="30"/>
      <c r="BPK111" s="30"/>
      <c r="BPL111" s="30"/>
      <c r="BPM111" s="30"/>
      <c r="BPN111" s="30"/>
      <c r="BPO111" s="30"/>
      <c r="BPP111" s="30"/>
      <c r="BPQ111" s="30"/>
      <c r="BPR111" s="30"/>
      <c r="BPS111" s="30"/>
      <c r="BPT111" s="30"/>
      <c r="BPU111" s="30"/>
      <c r="BPV111" s="30"/>
      <c r="BPW111" s="30"/>
      <c r="BPX111" s="30"/>
      <c r="BPY111" s="30"/>
      <c r="BPZ111" s="30"/>
      <c r="BQA111" s="30"/>
      <c r="BQB111" s="30"/>
      <c r="BQC111" s="30"/>
      <c r="BQD111" s="30"/>
      <c r="BQE111" s="30"/>
      <c r="BQF111" s="30"/>
      <c r="BQG111" s="30"/>
      <c r="BQH111" s="30"/>
      <c r="BQI111" s="30"/>
      <c r="BQJ111" s="30"/>
      <c r="BQK111" s="30"/>
      <c r="BQL111" s="30"/>
      <c r="BQM111" s="30"/>
      <c r="BQN111" s="30"/>
      <c r="BQO111" s="30"/>
      <c r="BQP111" s="30"/>
      <c r="BQQ111" s="30"/>
      <c r="BQR111" s="30"/>
      <c r="BQS111" s="30"/>
      <c r="BQT111" s="30"/>
      <c r="BQU111" s="30"/>
      <c r="BQV111" s="30"/>
      <c r="BQW111" s="30"/>
      <c r="BQX111" s="30"/>
      <c r="BQY111" s="30"/>
      <c r="BQZ111" s="30"/>
      <c r="BRA111" s="30"/>
      <c r="BRB111" s="30"/>
      <c r="BRC111" s="30"/>
      <c r="BRD111" s="30"/>
      <c r="BRE111" s="30"/>
      <c r="BRF111" s="30"/>
      <c r="BRG111" s="30"/>
      <c r="BRH111" s="30"/>
      <c r="BRI111" s="30"/>
      <c r="BRJ111" s="30"/>
      <c r="BRK111" s="30"/>
      <c r="BRL111" s="30"/>
      <c r="BRM111" s="30"/>
      <c r="BRN111" s="30"/>
      <c r="BRO111" s="30"/>
      <c r="BRP111" s="30"/>
      <c r="BRQ111" s="30"/>
      <c r="BRR111" s="30"/>
      <c r="BRS111" s="30"/>
      <c r="BRT111" s="30"/>
      <c r="BRU111" s="30"/>
      <c r="BRV111" s="30"/>
      <c r="BRW111" s="30"/>
      <c r="BRX111" s="30"/>
      <c r="BRY111" s="30"/>
      <c r="BRZ111" s="30"/>
      <c r="BSA111" s="30"/>
      <c r="BSB111" s="30"/>
      <c r="BSC111" s="30"/>
      <c r="BSD111" s="30"/>
      <c r="BSE111" s="30"/>
      <c r="BSF111" s="30"/>
      <c r="BSG111" s="30"/>
      <c r="BSH111" s="30"/>
      <c r="BSI111" s="30"/>
      <c r="BSJ111" s="30"/>
      <c r="BSK111" s="30"/>
      <c r="BSL111" s="30"/>
      <c r="BSM111" s="30"/>
      <c r="BSN111" s="30"/>
      <c r="BSO111" s="30"/>
      <c r="BSP111" s="30"/>
      <c r="BSQ111" s="30"/>
      <c r="BSR111" s="30"/>
      <c r="BSS111" s="30"/>
      <c r="BST111" s="30"/>
      <c r="BSU111" s="30"/>
      <c r="BSV111" s="30"/>
      <c r="BSW111" s="30"/>
      <c r="BSX111" s="30"/>
      <c r="BSY111" s="30"/>
      <c r="BSZ111" s="30"/>
      <c r="BTA111" s="30"/>
      <c r="BTB111" s="30"/>
      <c r="BTC111" s="30"/>
      <c r="BTD111" s="30"/>
      <c r="BTE111" s="30"/>
      <c r="BTF111" s="30"/>
      <c r="BTG111" s="30"/>
      <c r="BTH111" s="30"/>
      <c r="BTI111" s="30"/>
      <c r="BTJ111" s="30"/>
      <c r="BTK111" s="30"/>
      <c r="BTL111" s="30"/>
      <c r="BTM111" s="30"/>
      <c r="BTN111" s="30"/>
      <c r="BTO111" s="30"/>
      <c r="BTP111" s="30"/>
      <c r="BTQ111" s="30"/>
      <c r="BTR111" s="30"/>
      <c r="BTS111" s="30"/>
      <c r="BTT111" s="30"/>
      <c r="BTU111" s="30"/>
      <c r="BTV111" s="30"/>
      <c r="BTW111" s="30"/>
      <c r="BTX111" s="30"/>
      <c r="BTY111" s="30"/>
      <c r="BTZ111" s="30"/>
      <c r="BUA111" s="30"/>
      <c r="BUB111" s="30"/>
      <c r="BUC111" s="30"/>
      <c r="BUD111" s="30"/>
      <c r="BUE111" s="30"/>
      <c r="BUF111" s="30"/>
      <c r="BUG111" s="30"/>
      <c r="BUH111" s="30"/>
      <c r="BUI111" s="30"/>
      <c r="BUJ111" s="30"/>
      <c r="BUK111" s="30"/>
      <c r="BUL111" s="30"/>
      <c r="BUM111" s="30"/>
      <c r="BUN111" s="30"/>
      <c r="BUO111" s="30"/>
      <c r="BUP111" s="30"/>
      <c r="BUQ111" s="30"/>
      <c r="BUR111" s="30"/>
      <c r="BUS111" s="30"/>
      <c r="BUT111" s="30"/>
      <c r="BUU111" s="30"/>
      <c r="BUV111" s="30"/>
      <c r="BUW111" s="30"/>
      <c r="BUX111" s="30"/>
      <c r="BUY111" s="30"/>
      <c r="BUZ111" s="30"/>
      <c r="BVA111" s="30"/>
      <c r="BVB111" s="30"/>
      <c r="BVC111" s="30"/>
      <c r="BVD111" s="30"/>
      <c r="BVE111" s="30"/>
      <c r="BVF111" s="30"/>
      <c r="BVG111" s="30"/>
      <c r="BVH111" s="30"/>
      <c r="BVI111" s="30"/>
      <c r="BVJ111" s="30"/>
      <c r="BVK111" s="30"/>
      <c r="BVL111" s="30"/>
      <c r="BVM111" s="30"/>
      <c r="BVN111" s="30"/>
      <c r="BVO111" s="30"/>
      <c r="BVP111" s="30"/>
      <c r="BVQ111" s="30"/>
      <c r="BVR111" s="30"/>
      <c r="BVS111" s="30"/>
      <c r="BVT111" s="30"/>
      <c r="BVU111" s="30"/>
      <c r="BVV111" s="30"/>
      <c r="BVW111" s="30"/>
      <c r="BVX111" s="30"/>
      <c r="BVY111" s="30"/>
      <c r="BVZ111" s="30"/>
      <c r="BWA111" s="30"/>
      <c r="BWB111" s="30"/>
      <c r="BWC111" s="30"/>
      <c r="BWD111" s="30"/>
      <c r="BWE111" s="30"/>
      <c r="BWF111" s="30"/>
      <c r="BWG111" s="30"/>
      <c r="BWH111" s="30"/>
      <c r="BWI111" s="30"/>
      <c r="BWJ111" s="30"/>
      <c r="BWK111" s="30"/>
      <c r="BWL111" s="30"/>
      <c r="BWM111" s="30"/>
      <c r="BWN111" s="30"/>
      <c r="BWO111" s="30"/>
      <c r="BWP111" s="30"/>
      <c r="BWQ111" s="30"/>
      <c r="BWR111" s="30"/>
      <c r="BWS111" s="30"/>
      <c r="BWT111" s="30"/>
      <c r="BWU111" s="30"/>
      <c r="BWV111" s="30"/>
      <c r="BWW111" s="30"/>
      <c r="BWX111" s="30"/>
      <c r="BWY111" s="30"/>
      <c r="BWZ111" s="30"/>
      <c r="BXA111" s="30"/>
      <c r="BXB111" s="30"/>
      <c r="BXC111" s="30"/>
      <c r="BXD111" s="30"/>
      <c r="BXE111" s="30"/>
      <c r="BXF111" s="30"/>
      <c r="BXG111" s="30"/>
      <c r="BXH111" s="30"/>
      <c r="BXI111" s="30"/>
      <c r="BXJ111" s="30"/>
      <c r="BXK111" s="30"/>
      <c r="BXL111" s="30"/>
      <c r="BXM111" s="30"/>
      <c r="BXN111" s="30"/>
      <c r="BXO111" s="30"/>
      <c r="BXP111" s="30"/>
      <c r="BXQ111" s="30"/>
      <c r="BXR111" s="30"/>
      <c r="BXS111" s="30"/>
      <c r="BXT111" s="30"/>
      <c r="BXU111" s="30"/>
      <c r="BXV111" s="30"/>
      <c r="BXW111" s="30"/>
      <c r="BXX111" s="30"/>
      <c r="BXY111" s="30"/>
      <c r="BXZ111" s="30"/>
      <c r="BYA111" s="30"/>
      <c r="BYB111" s="30"/>
      <c r="BYC111" s="30"/>
      <c r="BYD111" s="30"/>
      <c r="BYE111" s="30"/>
      <c r="BYF111" s="30"/>
      <c r="BYG111" s="30"/>
      <c r="BYH111" s="30"/>
      <c r="BYI111" s="30"/>
      <c r="BYJ111" s="30"/>
      <c r="BYK111" s="30"/>
      <c r="BYL111" s="30"/>
      <c r="BYM111" s="30"/>
      <c r="BYN111" s="30"/>
      <c r="BYO111" s="30"/>
      <c r="BYP111" s="30"/>
      <c r="BYQ111" s="30"/>
      <c r="BYR111" s="30"/>
      <c r="BYS111" s="30"/>
      <c r="BYT111" s="30"/>
      <c r="BYU111" s="30"/>
      <c r="BYV111" s="30"/>
      <c r="BYW111" s="30"/>
      <c r="BYX111" s="30"/>
      <c r="BYY111" s="30"/>
      <c r="BYZ111" s="30"/>
      <c r="BZA111" s="30"/>
      <c r="BZB111" s="30"/>
      <c r="BZC111" s="30"/>
      <c r="BZD111" s="30"/>
      <c r="BZE111" s="30"/>
      <c r="BZF111" s="30"/>
      <c r="BZG111" s="30"/>
      <c r="BZH111" s="30"/>
      <c r="BZI111" s="30"/>
      <c r="BZJ111" s="30"/>
      <c r="BZK111" s="30"/>
      <c r="BZL111" s="30"/>
      <c r="BZM111" s="30"/>
      <c r="BZN111" s="30"/>
      <c r="BZO111" s="30"/>
      <c r="BZP111" s="30"/>
      <c r="BZQ111" s="30"/>
      <c r="BZR111" s="30"/>
      <c r="BZS111" s="30"/>
      <c r="BZT111" s="30"/>
      <c r="BZU111" s="30"/>
      <c r="BZV111" s="30"/>
      <c r="BZW111" s="30"/>
      <c r="BZX111" s="30"/>
      <c r="BZY111" s="30"/>
      <c r="BZZ111" s="30"/>
      <c r="CAA111" s="30"/>
      <c r="CAB111" s="30"/>
      <c r="CAC111" s="30"/>
      <c r="CAD111" s="30"/>
      <c r="CAE111" s="30"/>
      <c r="CAF111" s="30"/>
      <c r="CAG111" s="30"/>
      <c r="CAH111" s="30"/>
      <c r="CAI111" s="30"/>
      <c r="CAJ111" s="30"/>
      <c r="CAK111" s="30"/>
      <c r="CAL111" s="30"/>
      <c r="CAM111" s="30"/>
      <c r="CAN111" s="30"/>
      <c r="CAO111" s="30"/>
      <c r="CAP111" s="30"/>
      <c r="CAQ111" s="30"/>
      <c r="CAR111" s="30"/>
      <c r="CAS111" s="30"/>
      <c r="CAT111" s="30"/>
      <c r="CAU111" s="30"/>
      <c r="CAV111" s="30"/>
      <c r="CAW111" s="30"/>
      <c r="CAX111" s="30"/>
      <c r="CAY111" s="30"/>
      <c r="CAZ111" s="30"/>
      <c r="CBA111" s="30"/>
      <c r="CBB111" s="30"/>
      <c r="CBC111" s="30"/>
      <c r="CBD111" s="30"/>
      <c r="CBE111" s="30"/>
      <c r="CBF111" s="30"/>
      <c r="CBG111" s="30"/>
      <c r="CBH111" s="30"/>
      <c r="CBI111" s="30"/>
      <c r="CBJ111" s="30"/>
      <c r="CBK111" s="30"/>
      <c r="CBL111" s="30"/>
      <c r="CBM111" s="30"/>
      <c r="CBN111" s="30"/>
      <c r="CBO111" s="30"/>
      <c r="CBP111" s="30"/>
      <c r="CBQ111" s="30"/>
      <c r="CBR111" s="30"/>
      <c r="CBS111" s="30"/>
      <c r="CBT111" s="30"/>
      <c r="CBU111" s="30"/>
      <c r="CBV111" s="30"/>
      <c r="CBW111" s="30"/>
      <c r="CBX111" s="30"/>
      <c r="CBY111" s="30"/>
      <c r="CBZ111" s="30"/>
      <c r="CCA111" s="30"/>
      <c r="CCB111" s="30"/>
      <c r="CCC111" s="30"/>
      <c r="CCD111" s="30"/>
      <c r="CCE111" s="30"/>
      <c r="CCF111" s="30"/>
      <c r="CCG111" s="30"/>
      <c r="CCH111" s="30"/>
      <c r="CCI111" s="30"/>
      <c r="CCJ111" s="30"/>
      <c r="CCK111" s="30"/>
      <c r="CCL111" s="30"/>
      <c r="CCM111" s="30"/>
      <c r="CCN111" s="30"/>
      <c r="CCO111" s="30"/>
      <c r="CCP111" s="30"/>
      <c r="CCQ111" s="30"/>
      <c r="CCR111" s="30"/>
      <c r="CCS111" s="30"/>
      <c r="CCT111" s="30"/>
      <c r="CCU111" s="30"/>
      <c r="CCV111" s="30"/>
      <c r="CCW111" s="30"/>
      <c r="CCX111" s="30"/>
      <c r="CCY111" s="30"/>
      <c r="CCZ111" s="30"/>
      <c r="CDA111" s="30"/>
      <c r="CDB111" s="30"/>
      <c r="CDC111" s="30"/>
      <c r="CDD111" s="30"/>
      <c r="CDE111" s="30"/>
      <c r="CDF111" s="30"/>
      <c r="CDG111" s="30"/>
      <c r="CDH111" s="30"/>
      <c r="CDI111" s="30"/>
      <c r="CDJ111" s="30"/>
      <c r="CDK111" s="30"/>
      <c r="CDL111" s="30"/>
      <c r="CDM111" s="30"/>
      <c r="CDN111" s="30"/>
      <c r="CDO111" s="30"/>
      <c r="CDP111" s="30"/>
      <c r="CDQ111" s="30"/>
      <c r="CDR111" s="30"/>
      <c r="CDS111" s="30"/>
      <c r="CDT111" s="30"/>
      <c r="CDU111" s="30"/>
      <c r="CDV111" s="30"/>
      <c r="CDW111" s="30"/>
      <c r="CDX111" s="30"/>
      <c r="CDY111" s="30"/>
      <c r="CDZ111" s="30"/>
      <c r="CEA111" s="30"/>
      <c r="CEB111" s="30"/>
      <c r="CEC111" s="30"/>
      <c r="CED111" s="30"/>
      <c r="CEE111" s="30"/>
      <c r="CEF111" s="30"/>
      <c r="CEG111" s="30"/>
      <c r="CEH111" s="30"/>
      <c r="CEI111" s="30"/>
      <c r="CEJ111" s="30"/>
      <c r="CEK111" s="30"/>
      <c r="CEL111" s="30"/>
      <c r="CEM111" s="30"/>
      <c r="CEN111" s="30"/>
      <c r="CEO111" s="30"/>
      <c r="CEP111" s="30"/>
      <c r="CEQ111" s="30"/>
      <c r="CER111" s="30"/>
      <c r="CES111" s="30"/>
      <c r="CET111" s="30"/>
      <c r="CEU111" s="30"/>
      <c r="CEV111" s="30"/>
      <c r="CEW111" s="30"/>
      <c r="CEX111" s="30"/>
      <c r="CEY111" s="30"/>
      <c r="CEZ111" s="30"/>
      <c r="CFA111" s="30"/>
      <c r="CFB111" s="30"/>
      <c r="CFC111" s="30"/>
      <c r="CFD111" s="30"/>
      <c r="CFE111" s="30"/>
      <c r="CFF111" s="30"/>
      <c r="CFG111" s="30"/>
      <c r="CFH111" s="30"/>
      <c r="CFI111" s="30"/>
      <c r="CFJ111" s="30"/>
      <c r="CFK111" s="30"/>
      <c r="CFL111" s="30"/>
      <c r="CFM111" s="30"/>
      <c r="CFN111" s="30"/>
      <c r="CFO111" s="30"/>
      <c r="CFP111" s="30"/>
      <c r="CFQ111" s="30"/>
      <c r="CFR111" s="30"/>
      <c r="CFS111" s="30"/>
      <c r="CFT111" s="30"/>
      <c r="CFU111" s="30"/>
      <c r="CFV111" s="30"/>
      <c r="CFW111" s="30"/>
      <c r="CFX111" s="30"/>
      <c r="CFY111" s="30"/>
      <c r="CFZ111" s="30"/>
      <c r="CGA111" s="30"/>
      <c r="CGB111" s="30"/>
      <c r="CGC111" s="30"/>
      <c r="CGD111" s="30"/>
      <c r="CGE111" s="30"/>
      <c r="CGF111" s="30"/>
      <c r="CGG111" s="30"/>
      <c r="CGH111" s="30"/>
      <c r="CGI111" s="30"/>
      <c r="CGJ111" s="30"/>
      <c r="CGK111" s="30"/>
      <c r="CGL111" s="30"/>
      <c r="CGM111" s="30"/>
      <c r="CGN111" s="30"/>
      <c r="CGO111" s="30"/>
      <c r="CGP111" s="30"/>
      <c r="CGQ111" s="30"/>
      <c r="CGR111" s="30"/>
      <c r="CGS111" s="30"/>
      <c r="CGT111" s="30"/>
      <c r="CGU111" s="30"/>
      <c r="CGV111" s="30"/>
      <c r="CGW111" s="30"/>
      <c r="CGX111" s="30"/>
      <c r="CGY111" s="30"/>
      <c r="CGZ111" s="30"/>
      <c r="CHA111" s="30"/>
      <c r="CHB111" s="30"/>
      <c r="CHC111" s="30"/>
      <c r="CHD111" s="30"/>
      <c r="CHE111" s="30"/>
      <c r="CHF111" s="30"/>
      <c r="CHG111" s="30"/>
      <c r="CHH111" s="30"/>
      <c r="CHI111" s="30"/>
      <c r="CHJ111" s="30"/>
      <c r="CHK111" s="30"/>
      <c r="CHL111" s="30"/>
      <c r="CHM111" s="30"/>
      <c r="CHN111" s="30"/>
      <c r="CHO111" s="30"/>
      <c r="CHP111" s="30"/>
      <c r="CHQ111" s="30"/>
      <c r="CHR111" s="30"/>
      <c r="CHS111" s="30"/>
      <c r="CHT111" s="30"/>
      <c r="CHU111" s="30"/>
      <c r="CHV111" s="30"/>
      <c r="CHW111" s="30"/>
      <c r="CHX111" s="30"/>
      <c r="CHY111" s="30"/>
      <c r="CHZ111" s="30"/>
      <c r="CIA111" s="30"/>
      <c r="CIB111" s="30"/>
      <c r="CIC111" s="30"/>
      <c r="CID111" s="30"/>
      <c r="CIE111" s="30"/>
      <c r="CIF111" s="30"/>
      <c r="CIG111" s="30"/>
      <c r="CIH111" s="30"/>
      <c r="CII111" s="30"/>
      <c r="CIJ111" s="30"/>
      <c r="CIK111" s="30"/>
      <c r="CIL111" s="30"/>
      <c r="CIM111" s="30"/>
      <c r="CIN111" s="30"/>
      <c r="CIO111" s="30"/>
      <c r="CIP111" s="30"/>
      <c r="CIQ111" s="30"/>
      <c r="CIR111" s="30"/>
      <c r="CIS111" s="30"/>
      <c r="CIT111" s="30"/>
      <c r="CIU111" s="30"/>
      <c r="CIV111" s="30"/>
      <c r="CIW111" s="30"/>
      <c r="CIX111" s="30"/>
      <c r="CIY111" s="30"/>
      <c r="CIZ111" s="30"/>
      <c r="CJA111" s="30"/>
      <c r="CJB111" s="30"/>
      <c r="CJC111" s="30"/>
      <c r="CJD111" s="30"/>
      <c r="CJE111" s="30"/>
      <c r="CJF111" s="30"/>
      <c r="CJG111" s="30"/>
      <c r="CJH111" s="30"/>
      <c r="CJI111" s="30"/>
      <c r="CJJ111" s="30"/>
      <c r="CJK111" s="30"/>
      <c r="CJL111" s="30"/>
      <c r="CJM111" s="30"/>
      <c r="CJN111" s="30"/>
      <c r="CJO111" s="30"/>
      <c r="CJP111" s="30"/>
      <c r="CJQ111" s="30"/>
      <c r="CJR111" s="30"/>
      <c r="CJS111" s="30"/>
      <c r="CJT111" s="30"/>
      <c r="CJU111" s="30"/>
      <c r="CJV111" s="30"/>
      <c r="CJW111" s="30"/>
      <c r="CJX111" s="30"/>
      <c r="CJY111" s="30"/>
      <c r="CJZ111" s="30"/>
      <c r="CKA111" s="30"/>
      <c r="CKB111" s="30"/>
      <c r="CKC111" s="30"/>
      <c r="CKD111" s="30"/>
      <c r="CKE111" s="30"/>
      <c r="CKF111" s="30"/>
      <c r="CKG111" s="30"/>
      <c r="CKH111" s="30"/>
      <c r="CKI111" s="30"/>
      <c r="CKJ111" s="30"/>
      <c r="CKK111" s="30"/>
      <c r="CKL111" s="30"/>
      <c r="CKM111" s="30"/>
      <c r="CKN111" s="30"/>
      <c r="CKO111" s="30"/>
      <c r="CKP111" s="30"/>
      <c r="CKQ111" s="30"/>
      <c r="CKR111" s="30"/>
      <c r="CKS111" s="30"/>
      <c r="CKT111" s="30"/>
      <c r="CKU111" s="30"/>
      <c r="CKV111" s="30"/>
      <c r="CKW111" s="30"/>
      <c r="CKX111" s="30"/>
      <c r="CKY111" s="30"/>
      <c r="CKZ111" s="30"/>
      <c r="CLA111" s="30"/>
      <c r="CLB111" s="30"/>
      <c r="CLC111" s="30"/>
      <c r="CLD111" s="30"/>
      <c r="CLE111" s="30"/>
      <c r="CLF111" s="30"/>
      <c r="CLG111" s="30"/>
      <c r="CLH111" s="30"/>
      <c r="CLI111" s="30"/>
      <c r="CLJ111" s="30"/>
      <c r="CLK111" s="30"/>
      <c r="CLL111" s="30"/>
      <c r="CLM111" s="30"/>
      <c r="CLN111" s="30"/>
      <c r="CLO111" s="30"/>
      <c r="CLP111" s="30"/>
      <c r="CLQ111" s="30"/>
      <c r="CLR111" s="30"/>
      <c r="CLS111" s="30"/>
      <c r="CLT111" s="30"/>
      <c r="CLU111" s="30"/>
      <c r="CLV111" s="30"/>
      <c r="CLW111" s="30"/>
      <c r="CLX111" s="30"/>
      <c r="CLY111" s="30"/>
      <c r="CLZ111" s="30"/>
      <c r="CMA111" s="30"/>
      <c r="CMB111" s="30"/>
      <c r="CMC111" s="30"/>
      <c r="CMD111" s="30"/>
      <c r="CME111" s="30"/>
      <c r="CMF111" s="30"/>
      <c r="CMG111" s="30"/>
      <c r="CMH111" s="30"/>
      <c r="CMI111" s="30"/>
      <c r="CMJ111" s="30"/>
      <c r="CMK111" s="30"/>
      <c r="CML111" s="30"/>
      <c r="CMM111" s="30"/>
      <c r="CMN111" s="30"/>
      <c r="CMO111" s="30"/>
      <c r="CMP111" s="30"/>
      <c r="CMQ111" s="30"/>
      <c r="CMR111" s="30"/>
      <c r="CMS111" s="30"/>
      <c r="CMT111" s="30"/>
      <c r="CMU111" s="30"/>
      <c r="CMV111" s="30"/>
      <c r="CMW111" s="30"/>
      <c r="CMX111" s="30"/>
      <c r="CMY111" s="30"/>
      <c r="CMZ111" s="30"/>
      <c r="CNA111" s="30"/>
      <c r="CNB111" s="30"/>
      <c r="CNC111" s="30"/>
      <c r="CND111" s="30"/>
      <c r="CNE111" s="30"/>
      <c r="CNF111" s="30"/>
      <c r="CNG111" s="30"/>
      <c r="CNH111" s="30"/>
      <c r="CNI111" s="30"/>
      <c r="CNJ111" s="30"/>
      <c r="CNK111" s="30"/>
      <c r="CNL111" s="30"/>
      <c r="CNM111" s="30"/>
      <c r="CNN111" s="30"/>
      <c r="CNO111" s="30"/>
      <c r="CNP111" s="30"/>
      <c r="CNQ111" s="30"/>
      <c r="CNR111" s="30"/>
      <c r="CNS111" s="30"/>
      <c r="CNT111" s="30"/>
      <c r="CNU111" s="30"/>
      <c r="CNV111" s="30"/>
      <c r="CNW111" s="30"/>
      <c r="CNX111" s="30"/>
      <c r="CNY111" s="30"/>
      <c r="CNZ111" s="30"/>
      <c r="COA111" s="30"/>
      <c r="COB111" s="30"/>
      <c r="COC111" s="30"/>
      <c r="COD111" s="30"/>
      <c r="COE111" s="30"/>
      <c r="COF111" s="30"/>
      <c r="COG111" s="30"/>
      <c r="COH111" s="30"/>
      <c r="COI111" s="30"/>
      <c r="COJ111" s="30"/>
      <c r="COK111" s="30"/>
      <c r="COL111" s="30"/>
      <c r="COM111" s="30"/>
      <c r="CON111" s="30"/>
      <c r="COO111" s="30"/>
      <c r="COP111" s="30"/>
      <c r="COQ111" s="30"/>
      <c r="COR111" s="30"/>
      <c r="COS111" s="30"/>
      <c r="COT111" s="30"/>
      <c r="COU111" s="30"/>
      <c r="COV111" s="30"/>
      <c r="COW111" s="30"/>
      <c r="COX111" s="30"/>
      <c r="COY111" s="30"/>
      <c r="COZ111" s="30"/>
      <c r="CPA111" s="30"/>
      <c r="CPB111" s="30"/>
      <c r="CPC111" s="30"/>
      <c r="CPD111" s="30"/>
      <c r="CPE111" s="30"/>
      <c r="CPF111" s="30"/>
      <c r="CPG111" s="30"/>
      <c r="CPH111" s="30"/>
      <c r="CPI111" s="30"/>
      <c r="CPJ111" s="30"/>
      <c r="CPK111" s="30"/>
      <c r="CPL111" s="30"/>
      <c r="CPM111" s="30"/>
      <c r="CPN111" s="30"/>
      <c r="CPO111" s="30"/>
      <c r="CPP111" s="30"/>
      <c r="CPQ111" s="30"/>
      <c r="CPR111" s="30"/>
      <c r="CPS111" s="30"/>
      <c r="CPT111" s="30"/>
      <c r="CPU111" s="30"/>
      <c r="CPV111" s="30"/>
      <c r="CPW111" s="30"/>
      <c r="CPX111" s="30"/>
      <c r="CPY111" s="30"/>
      <c r="CPZ111" s="30"/>
      <c r="CQA111" s="30"/>
      <c r="CQB111" s="30"/>
      <c r="CQC111" s="30"/>
      <c r="CQD111" s="30"/>
      <c r="CQE111" s="30"/>
      <c r="CQF111" s="30"/>
      <c r="CQG111" s="30"/>
      <c r="CQH111" s="30"/>
      <c r="CQI111" s="30"/>
      <c r="CQJ111" s="30"/>
      <c r="CQK111" s="30"/>
      <c r="CQL111" s="30"/>
      <c r="CQM111" s="30"/>
      <c r="CQN111" s="30"/>
      <c r="CQO111" s="30"/>
      <c r="CQP111" s="30"/>
      <c r="CQQ111" s="30"/>
      <c r="CQR111" s="30"/>
      <c r="CQS111" s="30"/>
      <c r="CQT111" s="30"/>
      <c r="CQU111" s="30"/>
      <c r="CQV111" s="30"/>
      <c r="CQW111" s="30"/>
      <c r="CQX111" s="30"/>
      <c r="CQY111" s="30"/>
      <c r="CQZ111" s="30"/>
      <c r="CRA111" s="30"/>
      <c r="CRB111" s="30"/>
      <c r="CRC111" s="30"/>
      <c r="CRD111" s="30"/>
      <c r="CRE111" s="30"/>
      <c r="CRF111" s="30"/>
      <c r="CRG111" s="30"/>
      <c r="CRH111" s="30"/>
      <c r="CRI111" s="30"/>
      <c r="CRJ111" s="30"/>
      <c r="CRK111" s="30"/>
      <c r="CRL111" s="30"/>
      <c r="CRM111" s="30"/>
      <c r="CRN111" s="30"/>
      <c r="CRO111" s="30"/>
      <c r="CRP111" s="30"/>
      <c r="CRQ111" s="30"/>
      <c r="CRR111" s="30"/>
      <c r="CRS111" s="30"/>
      <c r="CRT111" s="30"/>
      <c r="CRU111" s="30"/>
      <c r="CRV111" s="30"/>
      <c r="CRW111" s="30"/>
      <c r="CRX111" s="30"/>
      <c r="CRY111" s="30"/>
      <c r="CRZ111" s="30"/>
      <c r="CSA111" s="30"/>
      <c r="CSB111" s="30"/>
      <c r="CSC111" s="30"/>
      <c r="CSD111" s="30"/>
      <c r="CSE111" s="30"/>
      <c r="CSF111" s="30"/>
      <c r="CSG111" s="30"/>
      <c r="CSH111" s="30"/>
      <c r="CSI111" s="30"/>
      <c r="CSJ111" s="30"/>
      <c r="CSK111" s="30"/>
      <c r="CSL111" s="30"/>
      <c r="CSM111" s="30"/>
      <c r="CSN111" s="30"/>
      <c r="CSO111" s="30"/>
      <c r="CSP111" s="30"/>
      <c r="CSQ111" s="30"/>
      <c r="CSR111" s="30"/>
      <c r="CSS111" s="30"/>
      <c r="CST111" s="30"/>
      <c r="CSU111" s="30"/>
      <c r="CSV111" s="30"/>
      <c r="CSW111" s="30"/>
      <c r="CSX111" s="30"/>
      <c r="CSY111" s="30"/>
      <c r="CSZ111" s="30"/>
      <c r="CTA111" s="30"/>
      <c r="CTB111" s="30"/>
      <c r="CTC111" s="30"/>
      <c r="CTD111" s="30"/>
      <c r="CTE111" s="30"/>
      <c r="CTF111" s="30"/>
      <c r="CTG111" s="30"/>
      <c r="CTH111" s="30"/>
      <c r="CTI111" s="30"/>
      <c r="CTJ111" s="30"/>
      <c r="CTK111" s="30"/>
      <c r="CTL111" s="30"/>
      <c r="CTM111" s="30"/>
      <c r="CTN111" s="30"/>
      <c r="CTO111" s="30"/>
      <c r="CTP111" s="30"/>
      <c r="CTQ111" s="30"/>
      <c r="CTR111" s="30"/>
      <c r="CTS111" s="30"/>
      <c r="CTT111" s="30"/>
      <c r="CTU111" s="30"/>
      <c r="CTV111" s="30"/>
      <c r="CTW111" s="30"/>
      <c r="CTX111" s="30"/>
      <c r="CTY111" s="30"/>
      <c r="CTZ111" s="30"/>
      <c r="CUA111" s="30"/>
      <c r="CUB111" s="30"/>
      <c r="CUC111" s="30"/>
      <c r="CUD111" s="30"/>
      <c r="CUE111" s="30"/>
      <c r="CUF111" s="30"/>
      <c r="CUG111" s="30"/>
      <c r="CUH111" s="30"/>
      <c r="CUI111" s="30"/>
      <c r="CUJ111" s="30"/>
      <c r="CUK111" s="30"/>
      <c r="CUL111" s="30"/>
      <c r="CUM111" s="30"/>
      <c r="CUN111" s="30"/>
      <c r="CUO111" s="30"/>
      <c r="CUP111" s="30"/>
      <c r="CUQ111" s="30"/>
      <c r="CUR111" s="30"/>
      <c r="CUS111" s="30"/>
      <c r="CUT111" s="30"/>
      <c r="CUU111" s="30"/>
      <c r="CUV111" s="30"/>
      <c r="CUW111" s="30"/>
      <c r="CUX111" s="30"/>
      <c r="CUY111" s="30"/>
      <c r="CUZ111" s="30"/>
      <c r="CVA111" s="30"/>
      <c r="CVB111" s="30"/>
      <c r="CVC111" s="30"/>
      <c r="CVD111" s="30"/>
      <c r="CVE111" s="30"/>
      <c r="CVF111" s="30"/>
      <c r="CVG111" s="30"/>
      <c r="CVH111" s="30"/>
      <c r="CVI111" s="30"/>
      <c r="CVJ111" s="30"/>
      <c r="CVK111" s="30"/>
      <c r="CVL111" s="30"/>
      <c r="CVM111" s="30"/>
      <c r="CVN111" s="30"/>
      <c r="CVO111" s="30"/>
      <c r="CVP111" s="30"/>
      <c r="CVQ111" s="30"/>
      <c r="CVR111" s="30"/>
      <c r="CVS111" s="30"/>
      <c r="CVT111" s="30"/>
      <c r="CVU111" s="30"/>
      <c r="CVV111" s="30"/>
      <c r="CVW111" s="30"/>
      <c r="CVX111" s="30"/>
      <c r="CVY111" s="30"/>
      <c r="CVZ111" s="30"/>
      <c r="CWA111" s="30"/>
      <c r="CWB111" s="30"/>
      <c r="CWC111" s="30"/>
      <c r="CWD111" s="30"/>
      <c r="CWE111" s="30"/>
      <c r="CWF111" s="30"/>
      <c r="CWG111" s="30"/>
      <c r="CWH111" s="30"/>
      <c r="CWI111" s="30"/>
      <c r="CWJ111" s="30"/>
      <c r="CWK111" s="30"/>
      <c r="CWL111" s="30"/>
      <c r="CWM111" s="30"/>
      <c r="CWN111" s="30"/>
      <c r="CWO111" s="30"/>
      <c r="CWP111" s="30"/>
      <c r="CWQ111" s="30"/>
      <c r="CWR111" s="30"/>
      <c r="CWS111" s="30"/>
      <c r="CWT111" s="30"/>
      <c r="CWU111" s="30"/>
      <c r="CWV111" s="30"/>
      <c r="CWW111" s="30"/>
      <c r="CWX111" s="30"/>
      <c r="CWY111" s="30"/>
      <c r="CWZ111" s="30"/>
      <c r="CXA111" s="30"/>
      <c r="CXB111" s="30"/>
      <c r="CXC111" s="30"/>
      <c r="CXD111" s="30"/>
      <c r="CXE111" s="30"/>
      <c r="CXF111" s="30"/>
      <c r="CXG111" s="30"/>
      <c r="CXH111" s="30"/>
      <c r="CXI111" s="30"/>
      <c r="CXJ111" s="30"/>
      <c r="CXK111" s="30"/>
      <c r="CXL111" s="30"/>
      <c r="CXM111" s="30"/>
      <c r="CXN111" s="30"/>
      <c r="CXO111" s="30"/>
      <c r="CXP111" s="30"/>
      <c r="CXQ111" s="30"/>
      <c r="CXR111" s="30"/>
      <c r="CXS111" s="30"/>
      <c r="CXT111" s="30"/>
      <c r="CXU111" s="30"/>
      <c r="CXV111" s="30"/>
      <c r="CXW111" s="30"/>
      <c r="CXX111" s="30"/>
      <c r="CXY111" s="30"/>
      <c r="CXZ111" s="30"/>
      <c r="CYA111" s="30"/>
      <c r="CYB111" s="30"/>
      <c r="CYC111" s="30"/>
      <c r="CYD111" s="30"/>
      <c r="CYE111" s="30"/>
      <c r="CYF111" s="30"/>
      <c r="CYG111" s="30"/>
      <c r="CYH111" s="30"/>
      <c r="CYI111" s="30"/>
      <c r="CYJ111" s="30"/>
      <c r="CYK111" s="30"/>
      <c r="CYL111" s="30"/>
      <c r="CYM111" s="30"/>
      <c r="CYN111" s="30"/>
      <c r="CYO111" s="30"/>
      <c r="CYP111" s="30"/>
      <c r="CYQ111" s="30"/>
      <c r="CYR111" s="30"/>
      <c r="CYS111" s="30"/>
      <c r="CYT111" s="30"/>
      <c r="CYU111" s="30"/>
      <c r="CYV111" s="30"/>
      <c r="CYW111" s="30"/>
      <c r="CYX111" s="30"/>
      <c r="CYY111" s="30"/>
      <c r="CYZ111" s="30"/>
      <c r="CZA111" s="30"/>
      <c r="CZB111" s="30"/>
      <c r="CZC111" s="30"/>
      <c r="CZD111" s="30"/>
      <c r="CZE111" s="30"/>
      <c r="CZF111" s="30"/>
      <c r="CZG111" s="30"/>
      <c r="CZH111" s="30"/>
      <c r="CZI111" s="30"/>
      <c r="CZJ111" s="30"/>
      <c r="CZK111" s="30"/>
      <c r="CZL111" s="30"/>
      <c r="CZM111" s="30"/>
      <c r="CZN111" s="30"/>
      <c r="CZO111" s="30"/>
      <c r="CZP111" s="30"/>
      <c r="CZQ111" s="30"/>
      <c r="CZR111" s="30"/>
      <c r="CZS111" s="30"/>
      <c r="CZT111" s="30"/>
      <c r="CZU111" s="30"/>
      <c r="CZV111" s="30"/>
      <c r="CZW111" s="30"/>
      <c r="CZX111" s="30"/>
      <c r="CZY111" s="30"/>
      <c r="CZZ111" s="30"/>
      <c r="DAA111" s="30"/>
      <c r="DAB111" s="30"/>
      <c r="DAC111" s="30"/>
      <c r="DAD111" s="30"/>
      <c r="DAE111" s="30"/>
      <c r="DAF111" s="30"/>
      <c r="DAG111" s="30"/>
      <c r="DAH111" s="30"/>
      <c r="DAI111" s="30"/>
      <c r="DAJ111" s="30"/>
      <c r="DAK111" s="30"/>
      <c r="DAL111" s="30"/>
      <c r="DAM111" s="30"/>
      <c r="DAN111" s="30"/>
      <c r="DAO111" s="30"/>
      <c r="DAP111" s="30"/>
      <c r="DAQ111" s="30"/>
      <c r="DAR111" s="30"/>
      <c r="DAS111" s="30"/>
      <c r="DAT111" s="30"/>
      <c r="DAU111" s="30"/>
      <c r="DAV111" s="30"/>
      <c r="DAW111" s="30"/>
      <c r="DAX111" s="30"/>
      <c r="DAY111" s="30"/>
      <c r="DAZ111" s="30"/>
      <c r="DBA111" s="30"/>
      <c r="DBB111" s="30"/>
      <c r="DBC111" s="30"/>
      <c r="DBD111" s="30"/>
      <c r="DBE111" s="30"/>
      <c r="DBF111" s="30"/>
      <c r="DBG111" s="30"/>
      <c r="DBH111" s="30"/>
      <c r="DBI111" s="30"/>
      <c r="DBJ111" s="30"/>
      <c r="DBK111" s="30"/>
      <c r="DBL111" s="30"/>
      <c r="DBM111" s="30"/>
      <c r="DBN111" s="30"/>
      <c r="DBO111" s="30"/>
      <c r="DBP111" s="30"/>
      <c r="DBQ111" s="30"/>
      <c r="DBR111" s="30"/>
      <c r="DBS111" s="30"/>
      <c r="DBT111" s="30"/>
      <c r="DBU111" s="30"/>
      <c r="DBV111" s="30"/>
      <c r="DBW111" s="30"/>
      <c r="DBX111" s="30"/>
      <c r="DBY111" s="30"/>
      <c r="DBZ111" s="30"/>
      <c r="DCA111" s="30"/>
      <c r="DCB111" s="30"/>
      <c r="DCC111" s="30"/>
      <c r="DCD111" s="30"/>
      <c r="DCE111" s="30"/>
      <c r="DCF111" s="30"/>
      <c r="DCG111" s="30"/>
      <c r="DCH111" s="30"/>
      <c r="DCI111" s="30"/>
      <c r="DCJ111" s="30"/>
      <c r="DCK111" s="30"/>
      <c r="DCL111" s="30"/>
      <c r="DCM111" s="30"/>
      <c r="DCN111" s="30"/>
      <c r="DCO111" s="30"/>
      <c r="DCP111" s="30"/>
      <c r="DCQ111" s="30"/>
      <c r="DCR111" s="30"/>
      <c r="DCS111" s="30"/>
      <c r="DCT111" s="30"/>
      <c r="DCU111" s="30"/>
      <c r="DCV111" s="30"/>
      <c r="DCW111" s="30"/>
      <c r="DCX111" s="30"/>
      <c r="DCY111" s="30"/>
      <c r="DCZ111" s="30"/>
      <c r="DDA111" s="30"/>
      <c r="DDB111" s="30"/>
      <c r="DDC111" s="30"/>
      <c r="DDD111" s="30"/>
      <c r="DDE111" s="30"/>
      <c r="DDF111" s="30"/>
      <c r="DDG111" s="30"/>
      <c r="DDH111" s="30"/>
      <c r="DDI111" s="30"/>
      <c r="DDJ111" s="30"/>
      <c r="DDK111" s="30"/>
      <c r="DDL111" s="30"/>
      <c r="DDM111" s="30"/>
      <c r="DDN111" s="30"/>
      <c r="DDO111" s="30"/>
      <c r="DDP111" s="30"/>
      <c r="DDQ111" s="30"/>
      <c r="DDR111" s="30"/>
      <c r="DDS111" s="30"/>
      <c r="DDT111" s="30"/>
      <c r="DDU111" s="30"/>
      <c r="DDV111" s="30"/>
      <c r="DDW111" s="30"/>
      <c r="DDX111" s="30"/>
      <c r="DDY111" s="30"/>
      <c r="DDZ111" s="30"/>
      <c r="DEA111" s="30"/>
      <c r="DEB111" s="30"/>
      <c r="DEC111" s="30"/>
      <c r="DED111" s="30"/>
      <c r="DEE111" s="30"/>
      <c r="DEF111" s="30"/>
      <c r="DEG111" s="30"/>
      <c r="DEH111" s="30"/>
      <c r="DEI111" s="30"/>
      <c r="DEJ111" s="30"/>
      <c r="DEK111" s="30"/>
      <c r="DEL111" s="30"/>
      <c r="DEM111" s="30"/>
      <c r="DEN111" s="30"/>
      <c r="DEO111" s="30"/>
      <c r="DEP111" s="30"/>
      <c r="DEQ111" s="30"/>
      <c r="DER111" s="30"/>
      <c r="DES111" s="30"/>
      <c r="DET111" s="30"/>
      <c r="DEU111" s="30"/>
      <c r="DEV111" s="30"/>
      <c r="DEW111" s="30"/>
      <c r="DEX111" s="30"/>
      <c r="DEY111" s="30"/>
      <c r="DEZ111" s="30"/>
      <c r="DFA111" s="30"/>
      <c r="DFB111" s="30"/>
      <c r="DFC111" s="30"/>
      <c r="DFD111" s="30"/>
      <c r="DFE111" s="30"/>
      <c r="DFF111" s="30"/>
      <c r="DFG111" s="30"/>
      <c r="DFH111" s="30"/>
      <c r="DFI111" s="30"/>
      <c r="DFJ111" s="30"/>
      <c r="DFK111" s="30"/>
      <c r="DFL111" s="30"/>
      <c r="DFM111" s="30"/>
      <c r="DFN111" s="30"/>
      <c r="DFO111" s="30"/>
      <c r="DFP111" s="30"/>
      <c r="DFQ111" s="30"/>
      <c r="DFR111" s="30"/>
      <c r="DFS111" s="30"/>
      <c r="DFT111" s="30"/>
      <c r="DFU111" s="30"/>
      <c r="DFV111" s="30"/>
      <c r="DFW111" s="30"/>
      <c r="DFX111" s="30"/>
      <c r="DFY111" s="30"/>
      <c r="DFZ111" s="30"/>
      <c r="DGA111" s="30"/>
      <c r="DGB111" s="30"/>
      <c r="DGC111" s="30"/>
      <c r="DGD111" s="30"/>
      <c r="DGE111" s="30"/>
      <c r="DGF111" s="30"/>
      <c r="DGG111" s="30"/>
      <c r="DGH111" s="30"/>
      <c r="DGI111" s="30"/>
      <c r="DGJ111" s="30"/>
      <c r="DGK111" s="30"/>
      <c r="DGL111" s="30"/>
      <c r="DGM111" s="30"/>
      <c r="DGN111" s="30"/>
      <c r="DGO111" s="30"/>
      <c r="DGP111" s="30"/>
      <c r="DGQ111" s="30"/>
      <c r="DGR111" s="30"/>
      <c r="DGS111" s="30"/>
      <c r="DGT111" s="30"/>
      <c r="DGU111" s="30"/>
      <c r="DGV111" s="30"/>
      <c r="DGW111" s="30"/>
      <c r="DGX111" s="30"/>
      <c r="DGY111" s="30"/>
      <c r="DGZ111" s="30"/>
      <c r="DHA111" s="30"/>
      <c r="DHB111" s="30"/>
      <c r="DHC111" s="30"/>
      <c r="DHD111" s="30"/>
      <c r="DHE111" s="30"/>
      <c r="DHF111" s="30"/>
      <c r="DHG111" s="30"/>
      <c r="DHH111" s="30"/>
      <c r="DHI111" s="30"/>
      <c r="DHJ111" s="30"/>
      <c r="DHK111" s="30"/>
      <c r="DHL111" s="30"/>
      <c r="DHM111" s="30"/>
      <c r="DHN111" s="30"/>
      <c r="DHO111" s="30"/>
      <c r="DHP111" s="30"/>
      <c r="DHQ111" s="30"/>
      <c r="DHR111" s="30"/>
      <c r="DHS111" s="30"/>
      <c r="DHT111" s="30"/>
      <c r="DHU111" s="30"/>
      <c r="DHV111" s="30"/>
      <c r="DHW111" s="30"/>
      <c r="DHX111" s="30"/>
      <c r="DHY111" s="30"/>
      <c r="DHZ111" s="30"/>
      <c r="DIA111" s="30"/>
      <c r="DIB111" s="30"/>
      <c r="DIC111" s="30"/>
      <c r="DID111" s="30"/>
      <c r="DIE111" s="30"/>
      <c r="DIF111" s="30"/>
      <c r="DIG111" s="30"/>
      <c r="DIH111" s="30"/>
      <c r="DII111" s="30"/>
      <c r="DIJ111" s="30"/>
      <c r="DIK111" s="30"/>
      <c r="DIL111" s="30"/>
      <c r="DIM111" s="30"/>
      <c r="DIN111" s="30"/>
      <c r="DIO111" s="30"/>
      <c r="DIP111" s="30"/>
      <c r="DIQ111" s="30"/>
      <c r="DIR111" s="30"/>
      <c r="DIS111" s="30"/>
      <c r="DIT111" s="30"/>
      <c r="DIU111" s="30"/>
      <c r="DIV111" s="30"/>
      <c r="DIW111" s="30"/>
      <c r="DIX111" s="30"/>
      <c r="DIY111" s="30"/>
      <c r="DIZ111" s="30"/>
      <c r="DJA111" s="30"/>
      <c r="DJB111" s="30"/>
      <c r="DJC111" s="30"/>
      <c r="DJD111" s="30"/>
      <c r="DJE111" s="30"/>
      <c r="DJF111" s="30"/>
      <c r="DJG111" s="30"/>
      <c r="DJH111" s="30"/>
      <c r="DJI111" s="30"/>
      <c r="DJJ111" s="30"/>
      <c r="DJK111" s="30"/>
      <c r="DJL111" s="30"/>
      <c r="DJM111" s="30"/>
      <c r="DJN111" s="30"/>
      <c r="DJO111" s="30"/>
      <c r="DJP111" s="30"/>
      <c r="DJQ111" s="30"/>
      <c r="DJR111" s="30"/>
      <c r="DJS111" s="30"/>
      <c r="DJT111" s="30"/>
      <c r="DJU111" s="30"/>
      <c r="DJV111" s="30"/>
      <c r="DJW111" s="30"/>
      <c r="DJX111" s="30"/>
      <c r="DJY111" s="30"/>
      <c r="DJZ111" s="30"/>
      <c r="DKA111" s="30"/>
      <c r="DKB111" s="30"/>
      <c r="DKC111" s="30"/>
      <c r="DKD111" s="30"/>
      <c r="DKE111" s="30"/>
      <c r="DKF111" s="30"/>
      <c r="DKG111" s="30"/>
      <c r="DKH111" s="30"/>
      <c r="DKI111" s="30"/>
      <c r="DKJ111" s="30"/>
      <c r="DKK111" s="30"/>
      <c r="DKL111" s="30"/>
      <c r="DKM111" s="30"/>
      <c r="DKN111" s="30"/>
      <c r="DKO111" s="30"/>
      <c r="DKP111" s="30"/>
      <c r="DKQ111" s="30"/>
      <c r="DKR111" s="30"/>
      <c r="DKS111" s="30"/>
      <c r="DKT111" s="30"/>
      <c r="DKU111" s="30"/>
      <c r="DKV111" s="30"/>
      <c r="DKW111" s="30"/>
      <c r="DKX111" s="30"/>
      <c r="DKY111" s="30"/>
      <c r="DKZ111" s="30"/>
      <c r="DLA111" s="30"/>
      <c r="DLB111" s="30"/>
      <c r="DLC111" s="30"/>
      <c r="DLD111" s="30"/>
      <c r="DLE111" s="30"/>
      <c r="DLF111" s="30"/>
      <c r="DLG111" s="30"/>
      <c r="DLH111" s="30"/>
      <c r="DLI111" s="30"/>
      <c r="DLJ111" s="30"/>
      <c r="DLK111" s="30"/>
      <c r="DLL111" s="30"/>
      <c r="DLM111" s="30"/>
      <c r="DLN111" s="30"/>
      <c r="DLO111" s="30"/>
      <c r="DLP111" s="30"/>
      <c r="DLQ111" s="30"/>
      <c r="DLR111" s="30"/>
      <c r="DLS111" s="30"/>
      <c r="DLT111" s="30"/>
      <c r="DLU111" s="30"/>
      <c r="DLV111" s="30"/>
      <c r="DLW111" s="30"/>
      <c r="DLX111" s="30"/>
      <c r="DLY111" s="30"/>
      <c r="DLZ111" s="30"/>
      <c r="DMA111" s="30"/>
      <c r="DMB111" s="30"/>
      <c r="DMC111" s="30"/>
      <c r="DMD111" s="30"/>
      <c r="DME111" s="30"/>
      <c r="DMF111" s="30"/>
      <c r="DMG111" s="30"/>
      <c r="DMH111" s="30"/>
      <c r="DMI111" s="30"/>
      <c r="DMJ111" s="30"/>
      <c r="DMK111" s="30"/>
      <c r="DML111" s="30"/>
      <c r="DMM111" s="30"/>
      <c r="DMN111" s="30"/>
      <c r="DMO111" s="30"/>
      <c r="DMP111" s="30"/>
      <c r="DMQ111" s="30"/>
      <c r="DMR111" s="30"/>
      <c r="DMS111" s="30"/>
      <c r="DMT111" s="30"/>
      <c r="DMU111" s="30"/>
      <c r="DMV111" s="30"/>
      <c r="DMW111" s="30"/>
      <c r="DMX111" s="30"/>
      <c r="DMY111" s="30"/>
      <c r="DMZ111" s="30"/>
      <c r="DNA111" s="30"/>
      <c r="DNB111" s="30"/>
      <c r="DNC111" s="30"/>
      <c r="DND111" s="30"/>
      <c r="DNE111" s="30"/>
      <c r="DNF111" s="30"/>
      <c r="DNG111" s="30"/>
      <c r="DNH111" s="30"/>
      <c r="DNI111" s="30"/>
      <c r="DNJ111" s="30"/>
      <c r="DNK111" s="30"/>
      <c r="DNL111" s="30"/>
      <c r="DNM111" s="30"/>
      <c r="DNN111" s="30"/>
      <c r="DNO111" s="30"/>
      <c r="DNP111" s="30"/>
      <c r="DNQ111" s="30"/>
      <c r="DNR111" s="30"/>
      <c r="DNS111" s="30"/>
      <c r="DNT111" s="30"/>
      <c r="DNU111" s="30"/>
      <c r="DNV111" s="30"/>
      <c r="DNW111" s="30"/>
      <c r="DNX111" s="30"/>
      <c r="DNY111" s="30"/>
      <c r="DNZ111" s="30"/>
      <c r="DOA111" s="30"/>
      <c r="DOB111" s="30"/>
      <c r="DOC111" s="30"/>
      <c r="DOD111" s="30"/>
      <c r="DOE111" s="30"/>
      <c r="DOF111" s="30"/>
      <c r="DOG111" s="30"/>
      <c r="DOH111" s="30"/>
      <c r="DOI111" s="30"/>
      <c r="DOJ111" s="30"/>
      <c r="DOK111" s="30"/>
      <c r="DOL111" s="30"/>
      <c r="DOM111" s="30"/>
      <c r="DON111" s="30"/>
      <c r="DOO111" s="30"/>
      <c r="DOP111" s="30"/>
      <c r="DOQ111" s="30"/>
      <c r="DOR111" s="30"/>
      <c r="DOS111" s="30"/>
      <c r="DOT111" s="30"/>
      <c r="DOU111" s="30"/>
      <c r="DOV111" s="30"/>
      <c r="DOW111" s="30"/>
      <c r="DOX111" s="30"/>
      <c r="DOY111" s="30"/>
      <c r="DOZ111" s="30"/>
      <c r="DPA111" s="30"/>
      <c r="DPB111" s="30"/>
      <c r="DPC111" s="30"/>
      <c r="DPD111" s="30"/>
      <c r="DPE111" s="30"/>
      <c r="DPF111" s="30"/>
      <c r="DPG111" s="30"/>
      <c r="DPH111" s="30"/>
      <c r="DPI111" s="30"/>
      <c r="DPJ111" s="30"/>
      <c r="DPK111" s="30"/>
      <c r="DPL111" s="30"/>
      <c r="DPM111" s="30"/>
      <c r="DPN111" s="30"/>
      <c r="DPO111" s="30"/>
      <c r="DPP111" s="30"/>
      <c r="DPQ111" s="30"/>
      <c r="DPR111" s="30"/>
      <c r="DPS111" s="30"/>
      <c r="DPT111" s="30"/>
      <c r="DPU111" s="30"/>
      <c r="DPV111" s="30"/>
      <c r="DPW111" s="30"/>
      <c r="DPX111" s="30"/>
      <c r="DPY111" s="30"/>
      <c r="DPZ111" s="30"/>
      <c r="DQA111" s="30"/>
      <c r="DQB111" s="30"/>
      <c r="DQC111" s="30"/>
      <c r="DQD111" s="30"/>
      <c r="DQE111" s="30"/>
      <c r="DQF111" s="30"/>
      <c r="DQG111" s="30"/>
      <c r="DQH111" s="30"/>
      <c r="DQI111" s="30"/>
      <c r="DQJ111" s="30"/>
      <c r="DQK111" s="30"/>
      <c r="DQL111" s="30"/>
      <c r="DQM111" s="30"/>
      <c r="DQN111" s="30"/>
      <c r="DQO111" s="30"/>
      <c r="DQP111" s="30"/>
      <c r="DQQ111" s="30"/>
      <c r="DQR111" s="30"/>
      <c r="DQS111" s="30"/>
      <c r="DQT111" s="30"/>
      <c r="DQU111" s="30"/>
      <c r="DQV111" s="30"/>
      <c r="DQW111" s="30"/>
      <c r="DQX111" s="30"/>
      <c r="DQY111" s="30"/>
      <c r="DQZ111" s="30"/>
      <c r="DRA111" s="30"/>
      <c r="DRB111" s="30"/>
      <c r="DRC111" s="30"/>
      <c r="DRD111" s="30"/>
      <c r="DRE111" s="30"/>
      <c r="DRF111" s="30"/>
      <c r="DRG111" s="30"/>
      <c r="DRH111" s="30"/>
      <c r="DRI111" s="30"/>
      <c r="DRJ111" s="30"/>
      <c r="DRK111" s="30"/>
      <c r="DRL111" s="30"/>
      <c r="DRM111" s="30"/>
      <c r="DRN111" s="30"/>
      <c r="DRO111" s="30"/>
      <c r="DRP111" s="30"/>
      <c r="DRQ111" s="30"/>
      <c r="DRR111" s="30"/>
      <c r="DRS111" s="30"/>
      <c r="DRT111" s="30"/>
      <c r="DRU111" s="30"/>
      <c r="DRV111" s="30"/>
      <c r="DRW111" s="30"/>
      <c r="DRX111" s="30"/>
      <c r="DRY111" s="30"/>
      <c r="DRZ111" s="30"/>
      <c r="DSA111" s="30"/>
      <c r="DSB111" s="30"/>
      <c r="DSC111" s="30"/>
      <c r="DSD111" s="30"/>
      <c r="DSE111" s="30"/>
      <c r="DSF111" s="30"/>
      <c r="DSG111" s="30"/>
      <c r="DSH111" s="30"/>
      <c r="DSI111" s="30"/>
      <c r="DSJ111" s="30"/>
      <c r="DSK111" s="30"/>
      <c r="DSL111" s="30"/>
      <c r="DSM111" s="30"/>
      <c r="DSN111" s="30"/>
      <c r="DSO111" s="30"/>
      <c r="DSP111" s="30"/>
      <c r="DSQ111" s="30"/>
      <c r="DSR111" s="30"/>
      <c r="DSS111" s="30"/>
      <c r="DST111" s="30"/>
      <c r="DSU111" s="30"/>
      <c r="DSV111" s="30"/>
      <c r="DSW111" s="30"/>
      <c r="DSX111" s="30"/>
      <c r="DSY111" s="30"/>
      <c r="DSZ111" s="30"/>
      <c r="DTA111" s="30"/>
      <c r="DTB111" s="30"/>
      <c r="DTC111" s="30"/>
      <c r="DTD111" s="30"/>
      <c r="DTE111" s="30"/>
      <c r="DTF111" s="30"/>
      <c r="DTG111" s="30"/>
      <c r="DTH111" s="30"/>
      <c r="DTI111" s="30"/>
      <c r="DTJ111" s="30"/>
      <c r="DTK111" s="30"/>
      <c r="DTL111" s="30"/>
      <c r="DTM111" s="30"/>
      <c r="DTN111" s="30"/>
      <c r="DTO111" s="30"/>
      <c r="DTP111" s="30"/>
      <c r="DTQ111" s="30"/>
      <c r="DTR111" s="30"/>
      <c r="DTS111" s="30"/>
      <c r="DTT111" s="30"/>
      <c r="DTU111" s="30"/>
      <c r="DTV111" s="30"/>
      <c r="DTW111" s="30"/>
      <c r="DTX111" s="30"/>
      <c r="DTY111" s="30"/>
      <c r="DTZ111" s="30"/>
      <c r="DUA111" s="30"/>
      <c r="DUB111" s="30"/>
      <c r="DUC111" s="30"/>
      <c r="DUD111" s="30"/>
      <c r="DUE111" s="30"/>
      <c r="DUF111" s="30"/>
      <c r="DUG111" s="30"/>
      <c r="DUH111" s="30"/>
      <c r="DUI111" s="30"/>
      <c r="DUJ111" s="30"/>
      <c r="DUK111" s="30"/>
      <c r="DUL111" s="30"/>
      <c r="DUM111" s="30"/>
      <c r="DUN111" s="30"/>
      <c r="DUO111" s="30"/>
      <c r="DUP111" s="30"/>
      <c r="DUQ111" s="30"/>
      <c r="DUR111" s="30"/>
      <c r="DUS111" s="30"/>
      <c r="DUT111" s="30"/>
      <c r="DUU111" s="30"/>
      <c r="DUV111" s="30"/>
      <c r="DUW111" s="30"/>
      <c r="DUX111" s="30"/>
      <c r="DUY111" s="30"/>
      <c r="DUZ111" s="30"/>
      <c r="DVA111" s="30"/>
      <c r="DVB111" s="30"/>
      <c r="DVC111" s="30"/>
      <c r="DVD111" s="30"/>
      <c r="DVE111" s="30"/>
      <c r="DVF111" s="30"/>
      <c r="DVG111" s="30"/>
      <c r="DVH111" s="30"/>
      <c r="DVI111" s="30"/>
      <c r="DVJ111" s="30"/>
      <c r="DVK111" s="30"/>
      <c r="DVL111" s="30"/>
      <c r="DVM111" s="30"/>
      <c r="DVN111" s="30"/>
      <c r="DVO111" s="30"/>
      <c r="DVP111" s="30"/>
      <c r="DVQ111" s="30"/>
      <c r="DVR111" s="30"/>
      <c r="DVS111" s="30"/>
      <c r="DVT111" s="30"/>
      <c r="DVU111" s="30"/>
      <c r="DVV111" s="30"/>
      <c r="DVW111" s="30"/>
      <c r="DVX111" s="30"/>
      <c r="DVY111" s="30"/>
      <c r="DVZ111" s="30"/>
      <c r="DWA111" s="30"/>
      <c r="DWB111" s="30"/>
      <c r="DWC111" s="30"/>
      <c r="DWD111" s="30"/>
      <c r="DWE111" s="30"/>
      <c r="DWF111" s="30"/>
      <c r="DWG111" s="30"/>
      <c r="DWH111" s="30"/>
      <c r="DWI111" s="30"/>
      <c r="DWJ111" s="30"/>
      <c r="DWK111" s="30"/>
      <c r="DWL111" s="30"/>
      <c r="DWM111" s="30"/>
      <c r="DWN111" s="30"/>
      <c r="DWO111" s="30"/>
      <c r="DWP111" s="30"/>
      <c r="DWQ111" s="30"/>
      <c r="DWR111" s="30"/>
      <c r="DWS111" s="30"/>
      <c r="DWT111" s="30"/>
      <c r="DWU111" s="30"/>
      <c r="DWV111" s="30"/>
      <c r="DWW111" s="30"/>
      <c r="DWX111" s="30"/>
      <c r="DWY111" s="30"/>
      <c r="DWZ111" s="30"/>
      <c r="DXA111" s="30"/>
      <c r="DXB111" s="30"/>
      <c r="DXC111" s="30"/>
      <c r="DXD111" s="30"/>
      <c r="DXE111" s="30"/>
      <c r="DXF111" s="30"/>
      <c r="DXG111" s="30"/>
      <c r="DXH111" s="30"/>
      <c r="DXI111" s="30"/>
      <c r="DXJ111" s="30"/>
      <c r="DXK111" s="30"/>
      <c r="DXL111" s="30"/>
      <c r="DXM111" s="30"/>
      <c r="DXN111" s="30"/>
      <c r="DXO111" s="30"/>
      <c r="DXP111" s="30"/>
      <c r="DXQ111" s="30"/>
      <c r="DXR111" s="30"/>
      <c r="DXS111" s="30"/>
      <c r="DXT111" s="30"/>
      <c r="DXU111" s="30"/>
      <c r="DXV111" s="30"/>
      <c r="DXW111" s="30"/>
      <c r="DXX111" s="30"/>
      <c r="DXY111" s="30"/>
      <c r="DXZ111" s="30"/>
      <c r="DYA111" s="30"/>
      <c r="DYB111" s="30"/>
      <c r="DYC111" s="30"/>
      <c r="DYD111" s="30"/>
      <c r="DYE111" s="30"/>
      <c r="DYF111" s="30"/>
      <c r="DYG111" s="30"/>
      <c r="DYH111" s="30"/>
      <c r="DYI111" s="30"/>
      <c r="DYJ111" s="30"/>
      <c r="DYK111" s="30"/>
      <c r="DYL111" s="30"/>
      <c r="DYM111" s="30"/>
      <c r="DYN111" s="30"/>
      <c r="DYO111" s="30"/>
      <c r="DYP111" s="30"/>
      <c r="DYQ111" s="30"/>
      <c r="DYR111" s="30"/>
      <c r="DYS111" s="30"/>
      <c r="DYT111" s="30"/>
      <c r="DYU111" s="30"/>
      <c r="DYV111" s="30"/>
      <c r="DYW111" s="30"/>
      <c r="DYX111" s="30"/>
      <c r="DYY111" s="30"/>
      <c r="DYZ111" s="30"/>
      <c r="DZA111" s="30"/>
      <c r="DZB111" s="30"/>
      <c r="DZC111" s="30"/>
      <c r="DZD111" s="30"/>
      <c r="DZE111" s="30"/>
      <c r="DZF111" s="30"/>
      <c r="DZG111" s="30"/>
      <c r="DZH111" s="30"/>
      <c r="DZI111" s="30"/>
      <c r="DZJ111" s="30"/>
      <c r="DZK111" s="30"/>
      <c r="DZL111" s="30"/>
      <c r="DZM111" s="30"/>
      <c r="DZN111" s="30"/>
      <c r="DZO111" s="30"/>
      <c r="DZP111" s="30"/>
      <c r="DZQ111" s="30"/>
      <c r="DZR111" s="30"/>
      <c r="DZS111" s="30"/>
      <c r="DZT111" s="30"/>
      <c r="DZU111" s="30"/>
      <c r="DZV111" s="30"/>
      <c r="DZW111" s="30"/>
      <c r="DZX111" s="30"/>
      <c r="DZY111" s="30"/>
      <c r="DZZ111" s="30"/>
      <c r="EAA111" s="30"/>
      <c r="EAB111" s="30"/>
      <c r="EAC111" s="30"/>
      <c r="EAD111" s="30"/>
      <c r="EAE111" s="30"/>
      <c r="EAF111" s="30"/>
      <c r="EAG111" s="30"/>
      <c r="EAH111" s="30"/>
      <c r="EAI111" s="30"/>
      <c r="EAJ111" s="30"/>
      <c r="EAK111" s="30"/>
      <c r="EAL111" s="30"/>
      <c r="EAM111" s="30"/>
      <c r="EAN111" s="30"/>
      <c r="EAO111" s="30"/>
      <c r="EAP111" s="30"/>
      <c r="EAQ111" s="30"/>
      <c r="EAR111" s="30"/>
      <c r="EAS111" s="30"/>
      <c r="EAT111" s="30"/>
      <c r="EAU111" s="30"/>
      <c r="EAV111" s="30"/>
      <c r="EAW111" s="30"/>
      <c r="EAX111" s="30"/>
      <c r="EAY111" s="30"/>
      <c r="EAZ111" s="30"/>
      <c r="EBA111" s="30"/>
      <c r="EBB111" s="30"/>
      <c r="EBC111" s="30"/>
      <c r="EBD111" s="30"/>
      <c r="EBE111" s="30"/>
      <c r="EBF111" s="30"/>
      <c r="EBG111" s="30"/>
      <c r="EBH111" s="30"/>
      <c r="EBI111" s="30"/>
      <c r="EBJ111" s="30"/>
      <c r="EBK111" s="30"/>
      <c r="EBL111" s="30"/>
      <c r="EBM111" s="30"/>
      <c r="EBN111" s="30"/>
      <c r="EBO111" s="30"/>
      <c r="EBP111" s="30"/>
      <c r="EBQ111" s="30"/>
      <c r="EBR111" s="30"/>
      <c r="EBS111" s="30"/>
      <c r="EBT111" s="30"/>
      <c r="EBU111" s="30"/>
      <c r="EBV111" s="30"/>
      <c r="EBW111" s="30"/>
      <c r="EBX111" s="30"/>
      <c r="EBY111" s="30"/>
      <c r="EBZ111" s="30"/>
      <c r="ECA111" s="30"/>
      <c r="ECB111" s="30"/>
      <c r="ECC111" s="30"/>
      <c r="ECD111" s="30"/>
      <c r="ECE111" s="30"/>
      <c r="ECF111" s="30"/>
      <c r="ECG111" s="30"/>
      <c r="ECH111" s="30"/>
      <c r="ECI111" s="30"/>
      <c r="ECJ111" s="30"/>
      <c r="ECK111" s="30"/>
      <c r="ECL111" s="30"/>
      <c r="ECM111" s="30"/>
      <c r="ECN111" s="30"/>
      <c r="ECO111" s="30"/>
      <c r="ECP111" s="30"/>
      <c r="ECQ111" s="30"/>
      <c r="ECR111" s="30"/>
      <c r="ECS111" s="30"/>
      <c r="ECT111" s="30"/>
      <c r="ECU111" s="30"/>
      <c r="ECV111" s="30"/>
      <c r="ECW111" s="30"/>
      <c r="ECX111" s="30"/>
      <c r="ECY111" s="30"/>
      <c r="ECZ111" s="30"/>
      <c r="EDA111" s="30"/>
      <c r="EDB111" s="30"/>
      <c r="EDC111" s="30"/>
      <c r="EDD111" s="30"/>
      <c r="EDE111" s="30"/>
      <c r="EDF111" s="30"/>
      <c r="EDG111" s="30"/>
      <c r="EDH111" s="30"/>
      <c r="EDI111" s="30"/>
      <c r="EDJ111" s="30"/>
      <c r="EDK111" s="30"/>
      <c r="EDL111" s="30"/>
      <c r="EDM111" s="30"/>
      <c r="EDN111" s="30"/>
      <c r="EDO111" s="30"/>
      <c r="EDP111" s="30"/>
      <c r="EDQ111" s="30"/>
      <c r="EDR111" s="30"/>
      <c r="EDS111" s="30"/>
      <c r="EDT111" s="30"/>
      <c r="EDU111" s="30"/>
      <c r="EDV111" s="30"/>
      <c r="EDW111" s="30"/>
      <c r="EDX111" s="30"/>
      <c r="EDY111" s="30"/>
      <c r="EDZ111" s="30"/>
      <c r="EEA111" s="30"/>
      <c r="EEB111" s="30"/>
      <c r="EEC111" s="30"/>
      <c r="EED111" s="30"/>
      <c r="EEE111" s="30"/>
      <c r="EEF111" s="30"/>
      <c r="EEG111" s="30"/>
      <c r="EEH111" s="30"/>
      <c r="EEI111" s="30"/>
      <c r="EEJ111" s="30"/>
      <c r="EEK111" s="30"/>
      <c r="EEL111" s="30"/>
      <c r="EEM111" s="30"/>
      <c r="EEN111" s="30"/>
      <c r="EEO111" s="30"/>
      <c r="EEP111" s="30"/>
      <c r="EEQ111" s="30"/>
      <c r="EER111" s="30"/>
      <c r="EES111" s="30"/>
      <c r="EET111" s="30"/>
      <c r="EEU111" s="30"/>
      <c r="EEV111" s="30"/>
      <c r="EEW111" s="30"/>
      <c r="EEX111" s="30"/>
      <c r="EEY111" s="30"/>
      <c r="EEZ111" s="30"/>
      <c r="EFA111" s="30"/>
      <c r="EFB111" s="30"/>
      <c r="EFC111" s="30"/>
      <c r="EFD111" s="30"/>
      <c r="EFE111" s="30"/>
      <c r="EFF111" s="30"/>
      <c r="EFG111" s="30"/>
      <c r="EFH111" s="30"/>
      <c r="EFI111" s="30"/>
      <c r="EFJ111" s="30"/>
      <c r="EFK111" s="30"/>
      <c r="EFL111" s="30"/>
      <c r="EFM111" s="30"/>
      <c r="EFN111" s="30"/>
      <c r="EFO111" s="30"/>
      <c r="EFP111" s="30"/>
      <c r="EFQ111" s="30"/>
      <c r="EFR111" s="30"/>
      <c r="EFS111" s="30"/>
      <c r="EFT111" s="30"/>
      <c r="EFU111" s="30"/>
      <c r="EFV111" s="30"/>
      <c r="EFW111" s="30"/>
      <c r="EFX111" s="30"/>
      <c r="EFY111" s="30"/>
      <c r="EFZ111" s="30"/>
      <c r="EGA111" s="30"/>
      <c r="EGB111" s="30"/>
      <c r="EGC111" s="30"/>
      <c r="EGD111" s="30"/>
      <c r="EGE111" s="30"/>
      <c r="EGF111" s="30"/>
      <c r="EGG111" s="30"/>
      <c r="EGH111" s="30"/>
      <c r="EGI111" s="30"/>
      <c r="EGJ111" s="30"/>
      <c r="EGK111" s="30"/>
      <c r="EGL111" s="30"/>
      <c r="EGM111" s="30"/>
      <c r="EGN111" s="30"/>
      <c r="EGO111" s="30"/>
      <c r="EGP111" s="30"/>
      <c r="EGQ111" s="30"/>
      <c r="EGR111" s="30"/>
      <c r="EGS111" s="30"/>
      <c r="EGT111" s="30"/>
      <c r="EGU111" s="30"/>
      <c r="EGV111" s="30"/>
      <c r="EGW111" s="30"/>
      <c r="EGX111" s="30"/>
      <c r="EGY111" s="30"/>
      <c r="EGZ111" s="30"/>
      <c r="EHA111" s="30"/>
      <c r="EHB111" s="30"/>
      <c r="EHC111" s="30"/>
      <c r="EHD111" s="30"/>
      <c r="EHE111" s="30"/>
      <c r="EHF111" s="30"/>
      <c r="EHG111" s="30"/>
      <c r="EHH111" s="30"/>
      <c r="EHI111" s="30"/>
      <c r="EHJ111" s="30"/>
      <c r="EHK111" s="30"/>
      <c r="EHL111" s="30"/>
      <c r="EHM111" s="30"/>
      <c r="EHN111" s="30"/>
      <c r="EHO111" s="30"/>
      <c r="EHP111" s="30"/>
      <c r="EHQ111" s="30"/>
      <c r="EHR111" s="30"/>
      <c r="EHS111" s="30"/>
      <c r="EHT111" s="30"/>
      <c r="EHU111" s="30"/>
      <c r="EHV111" s="30"/>
      <c r="EHW111" s="30"/>
      <c r="EHX111" s="30"/>
      <c r="EHY111" s="30"/>
      <c r="EHZ111" s="30"/>
      <c r="EIA111" s="30"/>
      <c r="EIB111" s="30"/>
      <c r="EIC111" s="30"/>
      <c r="EID111" s="30"/>
      <c r="EIE111" s="30"/>
      <c r="EIF111" s="30"/>
      <c r="EIG111" s="30"/>
      <c r="EIH111" s="30"/>
      <c r="EII111" s="30"/>
      <c r="EIJ111" s="30"/>
      <c r="EIK111" s="30"/>
      <c r="EIL111" s="30"/>
      <c r="EIM111" s="30"/>
      <c r="EIN111" s="30"/>
      <c r="EIO111" s="30"/>
      <c r="EIP111" s="30"/>
      <c r="EIQ111" s="30"/>
      <c r="EIR111" s="30"/>
      <c r="EIS111" s="30"/>
      <c r="EIT111" s="30"/>
      <c r="EIU111" s="30"/>
      <c r="EIV111" s="30"/>
      <c r="EIW111" s="30"/>
      <c r="EIX111" s="30"/>
      <c r="EIY111" s="30"/>
      <c r="EIZ111" s="30"/>
      <c r="EJA111" s="30"/>
      <c r="EJB111" s="30"/>
      <c r="EJC111" s="30"/>
      <c r="EJD111" s="30"/>
      <c r="EJE111" s="30"/>
      <c r="EJF111" s="30"/>
      <c r="EJG111" s="30"/>
      <c r="EJH111" s="30"/>
      <c r="EJI111" s="30"/>
      <c r="EJJ111" s="30"/>
      <c r="EJK111" s="30"/>
      <c r="EJL111" s="30"/>
      <c r="EJM111" s="30"/>
      <c r="EJN111" s="30"/>
      <c r="EJO111" s="30"/>
      <c r="EJP111" s="30"/>
      <c r="EJQ111" s="30"/>
      <c r="EJR111" s="30"/>
      <c r="EJS111" s="30"/>
      <c r="EJT111" s="30"/>
      <c r="EJU111" s="30"/>
      <c r="EJV111" s="30"/>
      <c r="EJW111" s="30"/>
      <c r="EJX111" s="30"/>
      <c r="EJY111" s="30"/>
      <c r="EJZ111" s="30"/>
      <c r="EKA111" s="30"/>
      <c r="EKB111" s="30"/>
      <c r="EKC111" s="30"/>
      <c r="EKD111" s="30"/>
      <c r="EKE111" s="30"/>
      <c r="EKF111" s="30"/>
      <c r="EKG111" s="30"/>
      <c r="EKH111" s="30"/>
      <c r="EKI111" s="30"/>
      <c r="EKJ111" s="30"/>
      <c r="EKK111" s="30"/>
      <c r="EKL111" s="30"/>
      <c r="EKM111" s="30"/>
      <c r="EKN111" s="30"/>
      <c r="EKO111" s="30"/>
      <c r="EKP111" s="30"/>
      <c r="EKQ111" s="30"/>
      <c r="EKR111" s="30"/>
      <c r="EKS111" s="30"/>
      <c r="EKT111" s="30"/>
      <c r="EKU111" s="30"/>
      <c r="EKV111" s="30"/>
      <c r="EKW111" s="30"/>
      <c r="EKX111" s="30"/>
      <c r="EKY111" s="30"/>
      <c r="EKZ111" s="30"/>
      <c r="ELA111" s="30"/>
      <c r="ELB111" s="30"/>
      <c r="ELC111" s="30"/>
      <c r="ELD111" s="30"/>
      <c r="ELE111" s="30"/>
      <c r="ELF111" s="30"/>
      <c r="ELG111" s="30"/>
      <c r="ELH111" s="30"/>
      <c r="ELI111" s="30"/>
      <c r="ELJ111" s="30"/>
      <c r="ELK111" s="30"/>
      <c r="ELL111" s="30"/>
      <c r="ELM111" s="30"/>
      <c r="ELN111" s="30"/>
      <c r="ELO111" s="30"/>
      <c r="ELP111" s="30"/>
      <c r="ELQ111" s="30"/>
      <c r="ELR111" s="30"/>
      <c r="ELS111" s="30"/>
      <c r="ELT111" s="30"/>
      <c r="ELU111" s="30"/>
      <c r="ELV111" s="30"/>
      <c r="ELW111" s="30"/>
      <c r="ELX111" s="30"/>
      <c r="ELY111" s="30"/>
      <c r="ELZ111" s="30"/>
      <c r="EMA111" s="30"/>
      <c r="EMB111" s="30"/>
      <c r="EMC111" s="30"/>
      <c r="EMD111" s="30"/>
      <c r="EME111" s="30"/>
      <c r="EMF111" s="30"/>
      <c r="EMG111" s="30"/>
      <c r="EMH111" s="30"/>
      <c r="EMI111" s="30"/>
      <c r="EMJ111" s="30"/>
      <c r="EMK111" s="30"/>
      <c r="EML111" s="30"/>
      <c r="EMM111" s="30"/>
      <c r="EMN111" s="30"/>
      <c r="EMO111" s="30"/>
      <c r="EMP111" s="30"/>
      <c r="EMQ111" s="30"/>
      <c r="EMR111" s="30"/>
      <c r="EMS111" s="30"/>
      <c r="EMT111" s="30"/>
      <c r="EMU111" s="30"/>
      <c r="EMV111" s="30"/>
      <c r="EMW111" s="30"/>
      <c r="EMX111" s="30"/>
      <c r="EMY111" s="30"/>
      <c r="EMZ111" s="30"/>
      <c r="ENA111" s="30"/>
      <c r="ENB111" s="30"/>
      <c r="ENC111" s="30"/>
      <c r="END111" s="30"/>
      <c r="ENE111" s="30"/>
      <c r="ENF111" s="30"/>
      <c r="ENG111" s="30"/>
      <c r="ENH111" s="30"/>
      <c r="ENI111" s="30"/>
      <c r="ENJ111" s="30"/>
      <c r="ENK111" s="30"/>
      <c r="ENL111" s="30"/>
      <c r="ENM111" s="30"/>
      <c r="ENN111" s="30"/>
      <c r="ENO111" s="30"/>
      <c r="ENP111" s="30"/>
      <c r="ENQ111" s="30"/>
      <c r="ENR111" s="30"/>
      <c r="ENS111" s="30"/>
      <c r="ENT111" s="30"/>
      <c r="ENU111" s="30"/>
      <c r="ENV111" s="30"/>
      <c r="ENW111" s="30"/>
      <c r="ENX111" s="30"/>
      <c r="ENY111" s="30"/>
      <c r="ENZ111" s="30"/>
      <c r="EOA111" s="30"/>
      <c r="EOB111" s="30"/>
      <c r="EOC111" s="30"/>
      <c r="EOD111" s="30"/>
      <c r="EOE111" s="30"/>
      <c r="EOF111" s="30"/>
      <c r="EOG111" s="30"/>
      <c r="EOH111" s="30"/>
      <c r="EOI111" s="30"/>
      <c r="EOJ111" s="30"/>
      <c r="EOK111" s="30"/>
      <c r="EOL111" s="30"/>
      <c r="EOM111" s="30"/>
      <c r="EON111" s="30"/>
      <c r="EOO111" s="30"/>
      <c r="EOP111" s="30"/>
      <c r="EOQ111" s="30"/>
      <c r="EOR111" s="30"/>
      <c r="EOS111" s="30"/>
      <c r="EOT111" s="30"/>
      <c r="EOU111" s="30"/>
      <c r="EOV111" s="30"/>
      <c r="EOW111" s="30"/>
      <c r="EOX111" s="30"/>
      <c r="EOY111" s="30"/>
      <c r="EOZ111" s="30"/>
      <c r="EPA111" s="30"/>
      <c r="EPB111" s="30"/>
      <c r="EPC111" s="30"/>
      <c r="EPD111" s="30"/>
      <c r="EPE111" s="30"/>
      <c r="EPF111" s="30"/>
      <c r="EPG111" s="30"/>
      <c r="EPH111" s="30"/>
      <c r="EPI111" s="30"/>
      <c r="EPJ111" s="30"/>
      <c r="EPK111" s="30"/>
      <c r="EPL111" s="30"/>
      <c r="EPM111" s="30"/>
      <c r="EPN111" s="30"/>
      <c r="EPO111" s="30"/>
      <c r="EPP111" s="30"/>
      <c r="EPQ111" s="30"/>
      <c r="EPR111" s="30"/>
      <c r="EPS111" s="30"/>
      <c r="EPT111" s="30"/>
      <c r="EPU111" s="30"/>
      <c r="EPV111" s="30"/>
      <c r="EPW111" s="30"/>
      <c r="EPX111" s="30"/>
      <c r="EPY111" s="30"/>
      <c r="EPZ111" s="30"/>
      <c r="EQA111" s="30"/>
      <c r="EQB111" s="30"/>
      <c r="EQC111" s="30"/>
      <c r="EQD111" s="30"/>
      <c r="EQE111" s="30"/>
      <c r="EQF111" s="30"/>
      <c r="EQG111" s="30"/>
      <c r="EQH111" s="30"/>
      <c r="EQI111" s="30"/>
      <c r="EQJ111" s="30"/>
      <c r="EQK111" s="30"/>
      <c r="EQL111" s="30"/>
      <c r="EQM111" s="30"/>
      <c r="EQN111" s="30"/>
      <c r="EQO111" s="30"/>
      <c r="EQP111" s="30"/>
      <c r="EQQ111" s="30"/>
      <c r="EQR111" s="30"/>
      <c r="EQS111" s="30"/>
      <c r="EQT111" s="30"/>
      <c r="EQU111" s="30"/>
      <c r="EQV111" s="30"/>
      <c r="EQW111" s="30"/>
      <c r="EQX111" s="30"/>
      <c r="EQY111" s="30"/>
      <c r="EQZ111" s="30"/>
      <c r="ERA111" s="30"/>
      <c r="ERB111" s="30"/>
      <c r="ERC111" s="30"/>
      <c r="ERD111" s="30"/>
      <c r="ERE111" s="30"/>
      <c r="ERF111" s="30"/>
      <c r="ERG111" s="30"/>
      <c r="ERH111" s="30"/>
      <c r="ERI111" s="30"/>
      <c r="ERJ111" s="30"/>
      <c r="ERK111" s="30"/>
      <c r="ERL111" s="30"/>
      <c r="ERM111" s="30"/>
      <c r="ERN111" s="30"/>
      <c r="ERO111" s="30"/>
      <c r="ERP111" s="30"/>
      <c r="ERQ111" s="30"/>
      <c r="ERR111" s="30"/>
      <c r="ERS111" s="30"/>
      <c r="ERT111" s="30"/>
      <c r="ERU111" s="30"/>
      <c r="ERV111" s="30"/>
      <c r="ERW111" s="30"/>
      <c r="ERX111" s="30"/>
      <c r="ERY111" s="30"/>
      <c r="ERZ111" s="30"/>
      <c r="ESA111" s="30"/>
      <c r="ESB111" s="30"/>
      <c r="ESC111" s="30"/>
      <c r="ESD111" s="30"/>
      <c r="ESE111" s="30"/>
      <c r="ESF111" s="30"/>
      <c r="ESG111" s="30"/>
      <c r="ESH111" s="30"/>
      <c r="ESI111" s="30"/>
      <c r="ESJ111" s="30"/>
      <c r="ESK111" s="30"/>
      <c r="ESL111" s="30"/>
      <c r="ESM111" s="30"/>
      <c r="ESN111" s="30"/>
      <c r="ESO111" s="30"/>
      <c r="ESP111" s="30"/>
      <c r="ESQ111" s="30"/>
      <c r="ESR111" s="30"/>
      <c r="ESS111" s="30"/>
      <c r="EST111" s="30"/>
      <c r="ESU111" s="30"/>
      <c r="ESV111" s="30"/>
      <c r="ESW111" s="30"/>
      <c r="ESX111" s="30"/>
      <c r="ESY111" s="30"/>
      <c r="ESZ111" s="30"/>
      <c r="ETA111" s="30"/>
      <c r="ETB111" s="30"/>
      <c r="ETC111" s="30"/>
      <c r="ETD111" s="30"/>
      <c r="ETE111" s="30"/>
      <c r="ETF111" s="30"/>
      <c r="ETG111" s="30"/>
      <c r="ETH111" s="30"/>
      <c r="ETI111" s="30"/>
      <c r="ETJ111" s="30"/>
      <c r="ETK111" s="30"/>
      <c r="ETL111" s="30"/>
      <c r="ETM111" s="30"/>
      <c r="ETN111" s="30"/>
      <c r="ETO111" s="30"/>
      <c r="ETP111" s="30"/>
      <c r="ETQ111" s="30"/>
      <c r="ETR111" s="30"/>
      <c r="ETS111" s="30"/>
      <c r="ETT111" s="30"/>
      <c r="ETU111" s="30"/>
      <c r="ETV111" s="30"/>
      <c r="ETW111" s="30"/>
      <c r="ETX111" s="30"/>
      <c r="ETY111" s="30"/>
      <c r="ETZ111" s="30"/>
      <c r="EUA111" s="30"/>
      <c r="EUB111" s="30"/>
      <c r="EUC111" s="30"/>
      <c r="EUD111" s="30"/>
      <c r="EUE111" s="30"/>
      <c r="EUF111" s="30"/>
      <c r="EUG111" s="30"/>
      <c r="EUH111" s="30"/>
      <c r="EUI111" s="30"/>
      <c r="EUJ111" s="30"/>
      <c r="EUK111" s="30"/>
      <c r="EUL111" s="30"/>
      <c r="EUM111" s="30"/>
      <c r="EUN111" s="30"/>
      <c r="EUO111" s="30"/>
      <c r="EUP111" s="30"/>
      <c r="EUQ111" s="30"/>
      <c r="EUR111" s="30"/>
      <c r="EUS111" s="30"/>
      <c r="EUT111" s="30"/>
      <c r="EUU111" s="30"/>
      <c r="EUV111" s="30"/>
      <c r="EUW111" s="30"/>
      <c r="EUX111" s="30"/>
      <c r="EUY111" s="30"/>
      <c r="EUZ111" s="30"/>
      <c r="EVA111" s="30"/>
      <c r="EVB111" s="30"/>
      <c r="EVC111" s="30"/>
      <c r="EVD111" s="30"/>
      <c r="EVE111" s="30"/>
      <c r="EVF111" s="30"/>
      <c r="EVG111" s="30"/>
      <c r="EVH111" s="30"/>
      <c r="EVI111" s="30"/>
      <c r="EVJ111" s="30"/>
      <c r="EVK111" s="30"/>
      <c r="EVL111" s="30"/>
      <c r="EVM111" s="30"/>
      <c r="EVN111" s="30"/>
      <c r="EVO111" s="30"/>
      <c r="EVP111" s="30"/>
      <c r="EVQ111" s="30"/>
      <c r="EVR111" s="30"/>
      <c r="EVS111" s="30"/>
      <c r="EVT111" s="30"/>
      <c r="EVU111" s="30"/>
      <c r="EVV111" s="30"/>
      <c r="EVW111" s="30"/>
      <c r="EVX111" s="30"/>
      <c r="EVY111" s="30"/>
      <c r="EVZ111" s="30"/>
      <c r="EWA111" s="30"/>
      <c r="EWB111" s="30"/>
      <c r="EWC111" s="30"/>
      <c r="EWD111" s="30"/>
      <c r="EWE111" s="30"/>
      <c r="EWF111" s="30"/>
      <c r="EWG111" s="30"/>
      <c r="EWH111" s="30"/>
      <c r="EWI111" s="30"/>
      <c r="EWJ111" s="30"/>
      <c r="EWK111" s="30"/>
      <c r="EWL111" s="30"/>
      <c r="EWM111" s="30"/>
      <c r="EWN111" s="30"/>
      <c r="EWO111" s="30"/>
      <c r="EWP111" s="30"/>
      <c r="EWQ111" s="30"/>
      <c r="EWR111" s="30"/>
      <c r="EWS111" s="30"/>
      <c r="EWT111" s="30"/>
      <c r="EWU111" s="30"/>
      <c r="EWV111" s="30"/>
      <c r="EWW111" s="30"/>
      <c r="EWX111" s="30"/>
      <c r="EWY111" s="30"/>
      <c r="EWZ111" s="30"/>
      <c r="EXA111" s="30"/>
      <c r="EXB111" s="30"/>
      <c r="EXC111" s="30"/>
      <c r="EXD111" s="30"/>
      <c r="EXE111" s="30"/>
      <c r="EXF111" s="30"/>
      <c r="EXG111" s="30"/>
      <c r="EXH111" s="30"/>
      <c r="EXI111" s="30"/>
      <c r="EXJ111" s="30"/>
      <c r="EXK111" s="30"/>
      <c r="EXL111" s="30"/>
      <c r="EXM111" s="30"/>
      <c r="EXN111" s="30"/>
      <c r="EXO111" s="30"/>
      <c r="EXP111" s="30"/>
      <c r="EXQ111" s="30"/>
      <c r="EXR111" s="30"/>
      <c r="EXS111" s="30"/>
      <c r="EXT111" s="30"/>
      <c r="EXU111" s="30"/>
      <c r="EXV111" s="30"/>
      <c r="EXW111" s="30"/>
      <c r="EXX111" s="30"/>
      <c r="EXY111" s="30"/>
      <c r="EXZ111" s="30"/>
      <c r="EYA111" s="30"/>
      <c r="EYB111" s="30"/>
      <c r="EYC111" s="30"/>
      <c r="EYD111" s="30"/>
      <c r="EYE111" s="30"/>
      <c r="EYF111" s="30"/>
      <c r="EYG111" s="30"/>
      <c r="EYH111" s="30"/>
      <c r="EYI111" s="30"/>
      <c r="EYJ111" s="30"/>
      <c r="EYK111" s="30"/>
      <c r="EYL111" s="30"/>
      <c r="EYM111" s="30"/>
      <c r="EYN111" s="30"/>
      <c r="EYO111" s="30"/>
      <c r="EYP111" s="30"/>
      <c r="EYQ111" s="30"/>
      <c r="EYR111" s="30"/>
      <c r="EYS111" s="30"/>
      <c r="EYT111" s="30"/>
      <c r="EYU111" s="30"/>
      <c r="EYV111" s="30"/>
      <c r="EYW111" s="30"/>
      <c r="EYX111" s="30"/>
      <c r="EYY111" s="30"/>
      <c r="EYZ111" s="30"/>
      <c r="EZA111" s="30"/>
      <c r="EZB111" s="30"/>
      <c r="EZC111" s="30"/>
      <c r="EZD111" s="30"/>
      <c r="EZE111" s="30"/>
      <c r="EZF111" s="30"/>
      <c r="EZG111" s="30"/>
      <c r="EZH111" s="30"/>
      <c r="EZI111" s="30"/>
      <c r="EZJ111" s="30"/>
      <c r="EZK111" s="30"/>
      <c r="EZL111" s="30"/>
      <c r="EZM111" s="30"/>
      <c r="EZN111" s="30"/>
      <c r="EZO111" s="30"/>
      <c r="EZP111" s="30"/>
      <c r="EZQ111" s="30"/>
      <c r="EZR111" s="30"/>
      <c r="EZS111" s="30"/>
      <c r="EZT111" s="30"/>
      <c r="EZU111" s="30"/>
      <c r="EZV111" s="30"/>
      <c r="EZW111" s="30"/>
      <c r="EZX111" s="30"/>
      <c r="EZY111" s="30"/>
      <c r="EZZ111" s="30"/>
      <c r="FAA111" s="30"/>
      <c r="FAB111" s="30"/>
      <c r="FAC111" s="30"/>
      <c r="FAD111" s="30"/>
      <c r="FAE111" s="30"/>
      <c r="FAF111" s="30"/>
      <c r="FAG111" s="30"/>
      <c r="FAH111" s="30"/>
      <c r="FAI111" s="30"/>
      <c r="FAJ111" s="30"/>
      <c r="FAK111" s="30"/>
      <c r="FAL111" s="30"/>
      <c r="FAM111" s="30"/>
      <c r="FAN111" s="30"/>
      <c r="FAO111" s="30"/>
      <c r="FAP111" s="30"/>
      <c r="FAQ111" s="30"/>
      <c r="FAR111" s="30"/>
      <c r="FAS111" s="30"/>
      <c r="FAT111" s="30"/>
      <c r="FAU111" s="30"/>
      <c r="FAV111" s="30"/>
      <c r="FAW111" s="30"/>
      <c r="FAX111" s="30"/>
      <c r="FAY111" s="30"/>
      <c r="FAZ111" s="30"/>
      <c r="FBA111" s="30"/>
      <c r="FBB111" s="30"/>
      <c r="FBC111" s="30"/>
      <c r="FBD111" s="30"/>
      <c r="FBE111" s="30"/>
      <c r="FBF111" s="30"/>
      <c r="FBG111" s="30"/>
      <c r="FBH111" s="30"/>
      <c r="FBI111" s="30"/>
      <c r="FBJ111" s="30"/>
      <c r="FBK111" s="30"/>
      <c r="FBL111" s="30"/>
      <c r="FBM111" s="30"/>
      <c r="FBN111" s="30"/>
      <c r="FBO111" s="30"/>
      <c r="FBP111" s="30"/>
      <c r="FBQ111" s="30"/>
      <c r="FBR111" s="30"/>
      <c r="FBS111" s="30"/>
      <c r="FBT111" s="30"/>
      <c r="FBU111" s="30"/>
      <c r="FBV111" s="30"/>
      <c r="FBW111" s="30"/>
      <c r="FBX111" s="30"/>
      <c r="FBY111" s="30"/>
      <c r="FBZ111" s="30"/>
      <c r="FCA111" s="30"/>
      <c r="FCB111" s="30"/>
      <c r="FCC111" s="30"/>
      <c r="FCD111" s="30"/>
      <c r="FCE111" s="30"/>
      <c r="FCF111" s="30"/>
      <c r="FCG111" s="30"/>
      <c r="FCH111" s="30"/>
      <c r="FCI111" s="30"/>
      <c r="FCJ111" s="30"/>
      <c r="FCK111" s="30"/>
      <c r="FCL111" s="30"/>
      <c r="FCM111" s="30"/>
      <c r="FCN111" s="30"/>
      <c r="FCO111" s="30"/>
      <c r="FCP111" s="30"/>
      <c r="FCQ111" s="30"/>
      <c r="FCR111" s="30"/>
      <c r="FCS111" s="30"/>
      <c r="FCT111" s="30"/>
      <c r="FCU111" s="30"/>
      <c r="FCV111" s="30"/>
      <c r="FCW111" s="30"/>
      <c r="FCX111" s="30"/>
      <c r="FCY111" s="30"/>
      <c r="FCZ111" s="30"/>
      <c r="FDA111" s="30"/>
      <c r="FDB111" s="30"/>
      <c r="FDC111" s="30"/>
      <c r="FDD111" s="30"/>
      <c r="FDE111" s="30"/>
      <c r="FDF111" s="30"/>
      <c r="FDG111" s="30"/>
      <c r="FDH111" s="30"/>
      <c r="FDI111" s="30"/>
      <c r="FDJ111" s="30"/>
      <c r="FDK111" s="30"/>
      <c r="FDL111" s="30"/>
      <c r="FDM111" s="30"/>
      <c r="FDN111" s="30"/>
      <c r="FDO111" s="30"/>
      <c r="FDP111" s="30"/>
      <c r="FDQ111" s="30"/>
      <c r="FDR111" s="30"/>
      <c r="FDS111" s="30"/>
      <c r="FDT111" s="30"/>
      <c r="FDU111" s="30"/>
      <c r="FDV111" s="30"/>
      <c r="FDW111" s="30"/>
      <c r="FDX111" s="30"/>
      <c r="FDY111" s="30"/>
      <c r="FDZ111" s="30"/>
      <c r="FEA111" s="30"/>
      <c r="FEB111" s="30"/>
      <c r="FEC111" s="30"/>
      <c r="FED111" s="30"/>
      <c r="FEE111" s="30"/>
      <c r="FEF111" s="30"/>
      <c r="FEG111" s="30"/>
      <c r="FEH111" s="30"/>
      <c r="FEI111" s="30"/>
      <c r="FEJ111" s="30"/>
      <c r="FEK111" s="30"/>
      <c r="FEL111" s="30"/>
      <c r="FEM111" s="30"/>
      <c r="FEN111" s="30"/>
      <c r="FEO111" s="30"/>
      <c r="FEP111" s="30"/>
      <c r="FEQ111" s="30"/>
      <c r="FER111" s="30"/>
      <c r="FES111" s="30"/>
      <c r="FET111" s="30"/>
      <c r="FEU111" s="30"/>
      <c r="FEV111" s="30"/>
      <c r="FEW111" s="30"/>
      <c r="FEX111" s="30"/>
      <c r="FEY111" s="30"/>
      <c r="FEZ111" s="30"/>
      <c r="FFA111" s="30"/>
      <c r="FFB111" s="30"/>
      <c r="FFC111" s="30"/>
      <c r="FFD111" s="30"/>
      <c r="FFE111" s="30"/>
      <c r="FFF111" s="30"/>
      <c r="FFG111" s="30"/>
      <c r="FFH111" s="30"/>
      <c r="FFI111" s="30"/>
      <c r="FFJ111" s="30"/>
      <c r="FFK111" s="30"/>
      <c r="FFL111" s="30"/>
      <c r="FFM111" s="30"/>
      <c r="FFN111" s="30"/>
      <c r="FFO111" s="30"/>
      <c r="FFP111" s="30"/>
      <c r="FFQ111" s="30"/>
      <c r="FFR111" s="30"/>
      <c r="FFS111" s="30"/>
      <c r="FFT111" s="30"/>
      <c r="FFU111" s="30"/>
      <c r="FFV111" s="30"/>
      <c r="FFW111" s="30"/>
      <c r="FFX111" s="30"/>
      <c r="FFY111" s="30"/>
      <c r="FFZ111" s="30"/>
      <c r="FGA111" s="30"/>
      <c r="FGB111" s="30"/>
      <c r="FGC111" s="30"/>
      <c r="FGD111" s="30"/>
      <c r="FGE111" s="30"/>
      <c r="FGF111" s="30"/>
      <c r="FGG111" s="30"/>
      <c r="FGH111" s="30"/>
      <c r="FGI111" s="30"/>
      <c r="FGJ111" s="30"/>
      <c r="FGK111" s="30"/>
      <c r="FGL111" s="30"/>
      <c r="FGM111" s="30"/>
      <c r="FGN111" s="30"/>
      <c r="FGO111" s="30"/>
      <c r="FGP111" s="30"/>
      <c r="FGQ111" s="30"/>
      <c r="FGR111" s="30"/>
      <c r="FGS111" s="30"/>
      <c r="FGT111" s="30"/>
      <c r="FGU111" s="30"/>
      <c r="FGV111" s="30"/>
      <c r="FGW111" s="30"/>
      <c r="FGX111" s="30"/>
      <c r="FGY111" s="30"/>
      <c r="FGZ111" s="30"/>
      <c r="FHA111" s="30"/>
      <c r="FHB111" s="30"/>
      <c r="FHC111" s="30"/>
      <c r="FHD111" s="30"/>
      <c r="FHE111" s="30"/>
      <c r="FHF111" s="30"/>
      <c r="FHG111" s="30"/>
      <c r="FHH111" s="30"/>
      <c r="FHI111" s="30"/>
      <c r="FHJ111" s="30"/>
      <c r="FHK111" s="30"/>
      <c r="FHL111" s="30"/>
      <c r="FHM111" s="30"/>
      <c r="FHN111" s="30"/>
      <c r="FHO111" s="30"/>
      <c r="FHP111" s="30"/>
      <c r="FHQ111" s="30"/>
      <c r="FHR111" s="30"/>
      <c r="FHS111" s="30"/>
      <c r="FHT111" s="30"/>
      <c r="FHU111" s="30"/>
      <c r="FHV111" s="30"/>
      <c r="FHW111" s="30"/>
      <c r="FHX111" s="30"/>
      <c r="FHY111" s="30"/>
      <c r="FHZ111" s="30"/>
      <c r="FIA111" s="30"/>
      <c r="FIB111" s="30"/>
      <c r="FIC111" s="30"/>
      <c r="FID111" s="30"/>
      <c r="FIE111" s="30"/>
      <c r="FIF111" s="30"/>
      <c r="FIG111" s="30"/>
      <c r="FIH111" s="30"/>
      <c r="FII111" s="30"/>
      <c r="FIJ111" s="30"/>
      <c r="FIK111" s="30"/>
      <c r="FIL111" s="30"/>
      <c r="FIM111" s="30"/>
      <c r="FIN111" s="30"/>
      <c r="FIO111" s="30"/>
      <c r="FIP111" s="30"/>
      <c r="FIQ111" s="30"/>
      <c r="FIR111" s="30"/>
      <c r="FIS111" s="30"/>
      <c r="FIT111" s="30"/>
      <c r="FIU111" s="30"/>
      <c r="FIV111" s="30"/>
      <c r="FIW111" s="30"/>
      <c r="FIX111" s="30"/>
      <c r="FIY111" s="30"/>
      <c r="FIZ111" s="30"/>
      <c r="FJA111" s="30"/>
      <c r="FJB111" s="30"/>
      <c r="FJC111" s="30"/>
      <c r="FJD111" s="30"/>
      <c r="FJE111" s="30"/>
      <c r="FJF111" s="30"/>
      <c r="FJG111" s="30"/>
      <c r="FJH111" s="30"/>
      <c r="FJI111" s="30"/>
      <c r="FJJ111" s="30"/>
      <c r="FJK111" s="30"/>
      <c r="FJL111" s="30"/>
      <c r="FJM111" s="30"/>
      <c r="FJN111" s="30"/>
      <c r="FJO111" s="30"/>
      <c r="FJP111" s="30"/>
      <c r="FJQ111" s="30"/>
      <c r="FJR111" s="30"/>
      <c r="FJS111" s="30"/>
      <c r="FJT111" s="30"/>
      <c r="FJU111" s="30"/>
      <c r="FJV111" s="30"/>
      <c r="FJW111" s="30"/>
      <c r="FJX111" s="30"/>
      <c r="FJY111" s="30"/>
      <c r="FJZ111" s="30"/>
      <c r="FKA111" s="30"/>
      <c r="FKB111" s="30"/>
      <c r="FKC111" s="30"/>
      <c r="FKD111" s="30"/>
      <c r="FKE111" s="30"/>
      <c r="FKF111" s="30"/>
      <c r="FKG111" s="30"/>
      <c r="FKH111" s="30"/>
      <c r="FKI111" s="30"/>
      <c r="FKJ111" s="30"/>
      <c r="FKK111" s="30"/>
      <c r="FKL111" s="30"/>
      <c r="FKM111" s="30"/>
      <c r="FKN111" s="30"/>
      <c r="FKO111" s="30"/>
      <c r="FKP111" s="30"/>
      <c r="FKQ111" s="30"/>
      <c r="FKR111" s="30"/>
      <c r="FKS111" s="30"/>
      <c r="FKT111" s="30"/>
      <c r="FKU111" s="30"/>
      <c r="FKV111" s="30"/>
      <c r="FKW111" s="30"/>
      <c r="FKX111" s="30"/>
      <c r="FKY111" s="30"/>
      <c r="FKZ111" s="30"/>
      <c r="FLA111" s="30"/>
      <c r="FLB111" s="30"/>
      <c r="FLC111" s="30"/>
      <c r="FLD111" s="30"/>
      <c r="FLE111" s="30"/>
      <c r="FLF111" s="30"/>
      <c r="FLG111" s="30"/>
      <c r="FLH111" s="30"/>
      <c r="FLI111" s="30"/>
      <c r="FLJ111" s="30"/>
      <c r="FLK111" s="30"/>
      <c r="FLL111" s="30"/>
      <c r="FLM111" s="30"/>
      <c r="FLN111" s="30"/>
      <c r="FLO111" s="30"/>
      <c r="FLP111" s="30"/>
      <c r="FLQ111" s="30"/>
      <c r="FLR111" s="30"/>
      <c r="FLS111" s="30"/>
      <c r="FLT111" s="30"/>
      <c r="FLU111" s="30"/>
      <c r="FLV111" s="30"/>
      <c r="FLW111" s="30"/>
      <c r="FLX111" s="30"/>
      <c r="FLY111" s="30"/>
      <c r="FLZ111" s="30"/>
      <c r="FMA111" s="30"/>
      <c r="FMB111" s="30"/>
      <c r="FMC111" s="30"/>
      <c r="FMD111" s="30"/>
      <c r="FME111" s="30"/>
      <c r="FMF111" s="30"/>
      <c r="FMG111" s="30"/>
      <c r="FMH111" s="30"/>
      <c r="FMI111" s="30"/>
      <c r="FMJ111" s="30"/>
      <c r="FMK111" s="30"/>
      <c r="FML111" s="30"/>
      <c r="FMM111" s="30"/>
      <c r="FMN111" s="30"/>
      <c r="FMO111" s="30"/>
      <c r="FMP111" s="30"/>
      <c r="FMQ111" s="30"/>
      <c r="FMR111" s="30"/>
      <c r="FMS111" s="30"/>
      <c r="FMT111" s="30"/>
      <c r="FMU111" s="30"/>
      <c r="FMV111" s="30"/>
      <c r="FMW111" s="30"/>
      <c r="FMX111" s="30"/>
      <c r="FMY111" s="30"/>
      <c r="FMZ111" s="30"/>
      <c r="FNA111" s="30"/>
      <c r="FNB111" s="30"/>
      <c r="FNC111" s="30"/>
      <c r="FND111" s="30"/>
      <c r="FNE111" s="30"/>
      <c r="FNF111" s="30"/>
      <c r="FNG111" s="30"/>
      <c r="FNH111" s="30"/>
      <c r="FNI111" s="30"/>
      <c r="FNJ111" s="30"/>
      <c r="FNK111" s="30"/>
      <c r="FNL111" s="30"/>
      <c r="FNM111" s="30"/>
      <c r="FNN111" s="30"/>
      <c r="FNO111" s="30"/>
      <c r="FNP111" s="30"/>
      <c r="FNQ111" s="30"/>
      <c r="FNR111" s="30"/>
      <c r="FNS111" s="30"/>
      <c r="FNT111" s="30"/>
      <c r="FNU111" s="30"/>
      <c r="FNV111" s="30"/>
      <c r="FNW111" s="30"/>
      <c r="FNX111" s="30"/>
      <c r="FNY111" s="30"/>
      <c r="FNZ111" s="30"/>
      <c r="FOA111" s="30"/>
      <c r="FOB111" s="30"/>
      <c r="FOC111" s="30"/>
      <c r="FOD111" s="30"/>
      <c r="FOE111" s="30"/>
      <c r="FOF111" s="30"/>
      <c r="FOG111" s="30"/>
      <c r="FOH111" s="30"/>
      <c r="FOI111" s="30"/>
      <c r="FOJ111" s="30"/>
      <c r="FOK111" s="30"/>
      <c r="FOL111" s="30"/>
      <c r="FOM111" s="30"/>
      <c r="FON111" s="30"/>
      <c r="FOO111" s="30"/>
      <c r="FOP111" s="30"/>
      <c r="FOQ111" s="30"/>
      <c r="FOR111" s="30"/>
      <c r="FOS111" s="30"/>
      <c r="FOT111" s="30"/>
      <c r="FOU111" s="30"/>
      <c r="FOV111" s="30"/>
      <c r="FOW111" s="30"/>
      <c r="FOX111" s="30"/>
      <c r="FOY111" s="30"/>
      <c r="FOZ111" s="30"/>
      <c r="FPA111" s="30"/>
      <c r="FPB111" s="30"/>
      <c r="FPC111" s="30"/>
      <c r="FPD111" s="30"/>
      <c r="FPE111" s="30"/>
      <c r="FPF111" s="30"/>
      <c r="FPG111" s="30"/>
      <c r="FPH111" s="30"/>
      <c r="FPI111" s="30"/>
      <c r="FPJ111" s="30"/>
      <c r="FPK111" s="30"/>
      <c r="FPL111" s="30"/>
      <c r="FPM111" s="30"/>
      <c r="FPN111" s="30"/>
      <c r="FPO111" s="30"/>
      <c r="FPP111" s="30"/>
      <c r="FPQ111" s="30"/>
      <c r="FPR111" s="30"/>
      <c r="FPS111" s="30"/>
      <c r="FPT111" s="30"/>
      <c r="FPU111" s="30"/>
      <c r="FPV111" s="30"/>
      <c r="FPW111" s="30"/>
      <c r="FPX111" s="30"/>
      <c r="FPY111" s="30"/>
      <c r="FPZ111" s="30"/>
      <c r="FQA111" s="30"/>
      <c r="FQB111" s="30"/>
      <c r="FQC111" s="30"/>
      <c r="FQD111" s="30"/>
      <c r="FQE111" s="30"/>
      <c r="FQF111" s="30"/>
      <c r="FQG111" s="30"/>
      <c r="FQH111" s="30"/>
      <c r="FQI111" s="30"/>
      <c r="FQJ111" s="30"/>
      <c r="FQK111" s="30"/>
      <c r="FQL111" s="30"/>
      <c r="FQM111" s="30"/>
      <c r="FQN111" s="30"/>
      <c r="FQO111" s="30"/>
      <c r="FQP111" s="30"/>
      <c r="FQQ111" s="30"/>
      <c r="FQR111" s="30"/>
      <c r="FQS111" s="30"/>
      <c r="FQT111" s="30"/>
      <c r="FQU111" s="30"/>
      <c r="FQV111" s="30"/>
      <c r="FQW111" s="30"/>
      <c r="FQX111" s="30"/>
      <c r="FQY111" s="30"/>
      <c r="FQZ111" s="30"/>
      <c r="FRA111" s="30"/>
      <c r="FRB111" s="30"/>
      <c r="FRC111" s="30"/>
      <c r="FRD111" s="30"/>
      <c r="FRE111" s="30"/>
      <c r="FRF111" s="30"/>
      <c r="FRG111" s="30"/>
      <c r="FRH111" s="30"/>
      <c r="FRI111" s="30"/>
      <c r="FRJ111" s="30"/>
      <c r="FRK111" s="30"/>
      <c r="FRL111" s="30"/>
      <c r="FRM111" s="30"/>
      <c r="FRN111" s="30"/>
      <c r="FRO111" s="30"/>
      <c r="FRP111" s="30"/>
      <c r="FRQ111" s="30"/>
      <c r="FRR111" s="30"/>
      <c r="FRS111" s="30"/>
      <c r="FRT111" s="30"/>
      <c r="FRU111" s="30"/>
      <c r="FRV111" s="30"/>
      <c r="FRW111" s="30"/>
      <c r="FRX111" s="30"/>
      <c r="FRY111" s="30"/>
      <c r="FRZ111" s="30"/>
      <c r="FSA111" s="30"/>
      <c r="FSB111" s="30"/>
      <c r="FSC111" s="30"/>
      <c r="FSD111" s="30"/>
      <c r="FSE111" s="30"/>
      <c r="FSF111" s="30"/>
      <c r="FSG111" s="30"/>
      <c r="FSH111" s="30"/>
      <c r="FSI111" s="30"/>
      <c r="FSJ111" s="30"/>
      <c r="FSK111" s="30"/>
      <c r="FSL111" s="30"/>
      <c r="FSM111" s="30"/>
      <c r="FSN111" s="30"/>
      <c r="FSO111" s="30"/>
      <c r="FSP111" s="30"/>
      <c r="FSQ111" s="30"/>
      <c r="FSR111" s="30"/>
      <c r="FSS111" s="30"/>
      <c r="FST111" s="30"/>
      <c r="FSU111" s="30"/>
      <c r="FSV111" s="30"/>
      <c r="FSW111" s="30"/>
      <c r="FSX111" s="30"/>
      <c r="FSY111" s="30"/>
      <c r="FSZ111" s="30"/>
      <c r="FTA111" s="30"/>
      <c r="FTB111" s="30"/>
      <c r="FTC111" s="30"/>
      <c r="FTD111" s="30"/>
      <c r="FTE111" s="30"/>
      <c r="FTF111" s="30"/>
      <c r="FTG111" s="30"/>
      <c r="FTH111" s="30"/>
      <c r="FTI111" s="30"/>
      <c r="FTJ111" s="30"/>
      <c r="FTK111" s="30"/>
      <c r="FTL111" s="30"/>
      <c r="FTM111" s="30"/>
      <c r="FTN111" s="30"/>
      <c r="FTO111" s="30"/>
      <c r="FTP111" s="30"/>
      <c r="FTQ111" s="30"/>
      <c r="FTR111" s="30"/>
      <c r="FTS111" s="30"/>
      <c r="FTT111" s="30"/>
      <c r="FTU111" s="30"/>
      <c r="FTV111" s="30"/>
      <c r="FTW111" s="30"/>
      <c r="FTX111" s="30"/>
      <c r="FTY111" s="30"/>
      <c r="FTZ111" s="30"/>
      <c r="FUA111" s="30"/>
      <c r="FUB111" s="30"/>
      <c r="FUC111" s="30"/>
      <c r="FUD111" s="30"/>
      <c r="FUE111" s="30"/>
      <c r="FUF111" s="30"/>
      <c r="FUG111" s="30"/>
      <c r="FUH111" s="30"/>
      <c r="FUI111" s="30"/>
      <c r="FUJ111" s="30"/>
      <c r="FUK111" s="30"/>
      <c r="FUL111" s="30"/>
      <c r="FUM111" s="30"/>
      <c r="FUN111" s="30"/>
      <c r="FUO111" s="30"/>
      <c r="FUP111" s="30"/>
      <c r="FUQ111" s="30"/>
      <c r="FUR111" s="30"/>
      <c r="FUS111" s="30"/>
      <c r="FUT111" s="30"/>
      <c r="FUU111" s="30"/>
      <c r="FUV111" s="30"/>
      <c r="FUW111" s="30"/>
      <c r="FUX111" s="30"/>
      <c r="FUY111" s="30"/>
      <c r="FUZ111" s="30"/>
      <c r="FVA111" s="30"/>
      <c r="FVB111" s="30"/>
      <c r="FVC111" s="30"/>
      <c r="FVD111" s="30"/>
      <c r="FVE111" s="30"/>
      <c r="FVF111" s="30"/>
      <c r="FVG111" s="30"/>
      <c r="FVH111" s="30"/>
      <c r="FVI111" s="30"/>
      <c r="FVJ111" s="30"/>
      <c r="FVK111" s="30"/>
      <c r="FVL111" s="30"/>
      <c r="FVM111" s="30"/>
      <c r="FVN111" s="30"/>
      <c r="FVO111" s="30"/>
      <c r="FVP111" s="30"/>
      <c r="FVQ111" s="30"/>
      <c r="FVR111" s="30"/>
      <c r="FVS111" s="30"/>
      <c r="FVT111" s="30"/>
      <c r="FVU111" s="30"/>
      <c r="FVV111" s="30"/>
      <c r="FVW111" s="30"/>
      <c r="FVX111" s="30"/>
      <c r="FVY111" s="30"/>
      <c r="FVZ111" s="30"/>
      <c r="FWA111" s="30"/>
      <c r="FWB111" s="30"/>
      <c r="FWC111" s="30"/>
      <c r="FWD111" s="30"/>
      <c r="FWE111" s="30"/>
      <c r="FWF111" s="30"/>
      <c r="FWG111" s="30"/>
      <c r="FWH111" s="30"/>
      <c r="FWI111" s="30"/>
      <c r="FWJ111" s="30"/>
      <c r="FWK111" s="30"/>
      <c r="FWL111" s="30"/>
      <c r="FWM111" s="30"/>
      <c r="FWN111" s="30"/>
      <c r="FWO111" s="30"/>
      <c r="FWP111" s="30"/>
      <c r="FWQ111" s="30"/>
      <c r="FWR111" s="30"/>
      <c r="FWS111" s="30"/>
      <c r="FWT111" s="30"/>
      <c r="FWU111" s="30"/>
      <c r="FWV111" s="30"/>
      <c r="FWW111" s="30"/>
      <c r="FWX111" s="30"/>
      <c r="FWY111" s="30"/>
      <c r="FWZ111" s="30"/>
      <c r="FXA111" s="30"/>
      <c r="FXB111" s="30"/>
      <c r="FXC111" s="30"/>
      <c r="FXD111" s="30"/>
      <c r="FXE111" s="30"/>
      <c r="FXF111" s="30"/>
      <c r="FXG111" s="30"/>
      <c r="FXH111" s="30"/>
      <c r="FXI111" s="30"/>
      <c r="FXJ111" s="30"/>
      <c r="FXK111" s="30"/>
      <c r="FXL111" s="30"/>
      <c r="FXM111" s="30"/>
      <c r="FXN111" s="30"/>
      <c r="FXO111" s="30"/>
      <c r="FXP111" s="30"/>
      <c r="FXQ111" s="30"/>
      <c r="FXR111" s="30"/>
      <c r="FXS111" s="30"/>
      <c r="FXT111" s="30"/>
      <c r="FXU111" s="30"/>
      <c r="FXV111" s="30"/>
      <c r="FXW111" s="30"/>
      <c r="FXX111" s="30"/>
      <c r="FXY111" s="30"/>
      <c r="FXZ111" s="30"/>
      <c r="FYA111" s="30"/>
      <c r="FYB111" s="30"/>
      <c r="FYC111" s="30"/>
      <c r="FYD111" s="30"/>
      <c r="FYE111" s="30"/>
      <c r="FYF111" s="30"/>
      <c r="FYG111" s="30"/>
      <c r="FYH111" s="30"/>
      <c r="FYI111" s="30"/>
      <c r="FYJ111" s="30"/>
      <c r="FYK111" s="30"/>
      <c r="FYL111" s="30"/>
      <c r="FYM111" s="30"/>
      <c r="FYN111" s="30"/>
      <c r="FYO111" s="30"/>
      <c r="FYP111" s="30"/>
      <c r="FYQ111" s="30"/>
      <c r="FYR111" s="30"/>
      <c r="FYS111" s="30"/>
      <c r="FYT111" s="30"/>
      <c r="FYU111" s="30"/>
      <c r="FYV111" s="30"/>
      <c r="FYW111" s="30"/>
      <c r="FYX111" s="30"/>
      <c r="FYY111" s="30"/>
      <c r="FYZ111" s="30"/>
      <c r="FZA111" s="30"/>
      <c r="FZB111" s="30"/>
      <c r="FZC111" s="30"/>
      <c r="FZD111" s="30"/>
      <c r="FZE111" s="30"/>
      <c r="FZF111" s="30"/>
      <c r="FZG111" s="30"/>
      <c r="FZH111" s="30"/>
      <c r="FZI111" s="30"/>
      <c r="FZJ111" s="30"/>
      <c r="FZK111" s="30"/>
      <c r="FZL111" s="30"/>
      <c r="FZM111" s="30"/>
      <c r="FZN111" s="30"/>
      <c r="FZO111" s="30"/>
      <c r="FZP111" s="30"/>
      <c r="FZQ111" s="30"/>
      <c r="FZR111" s="30"/>
      <c r="FZS111" s="30"/>
      <c r="FZT111" s="30"/>
      <c r="FZU111" s="30"/>
      <c r="FZV111" s="30"/>
      <c r="FZW111" s="30"/>
      <c r="FZX111" s="30"/>
      <c r="FZY111" s="30"/>
      <c r="FZZ111" s="30"/>
      <c r="GAA111" s="30"/>
      <c r="GAB111" s="30"/>
      <c r="GAC111" s="30"/>
      <c r="GAD111" s="30"/>
      <c r="GAE111" s="30"/>
      <c r="GAF111" s="30"/>
      <c r="GAG111" s="30"/>
      <c r="GAH111" s="30"/>
      <c r="GAI111" s="30"/>
      <c r="GAJ111" s="30"/>
      <c r="GAK111" s="30"/>
      <c r="GAL111" s="30"/>
      <c r="GAM111" s="30"/>
      <c r="GAN111" s="30"/>
      <c r="GAO111" s="30"/>
      <c r="GAP111" s="30"/>
      <c r="GAQ111" s="30"/>
      <c r="GAR111" s="30"/>
      <c r="GAS111" s="30"/>
      <c r="GAT111" s="30"/>
      <c r="GAU111" s="30"/>
      <c r="GAV111" s="30"/>
      <c r="GAW111" s="30"/>
      <c r="GAX111" s="30"/>
      <c r="GAY111" s="30"/>
      <c r="GAZ111" s="30"/>
      <c r="GBA111" s="30"/>
      <c r="GBB111" s="30"/>
      <c r="GBC111" s="30"/>
      <c r="GBD111" s="30"/>
      <c r="GBE111" s="30"/>
      <c r="GBF111" s="30"/>
      <c r="GBG111" s="30"/>
      <c r="GBH111" s="30"/>
      <c r="GBI111" s="30"/>
      <c r="GBJ111" s="30"/>
      <c r="GBK111" s="30"/>
      <c r="GBL111" s="30"/>
      <c r="GBM111" s="30"/>
      <c r="GBN111" s="30"/>
      <c r="GBO111" s="30"/>
      <c r="GBP111" s="30"/>
      <c r="GBQ111" s="30"/>
      <c r="GBR111" s="30"/>
      <c r="GBS111" s="30"/>
      <c r="GBT111" s="30"/>
      <c r="GBU111" s="30"/>
      <c r="GBV111" s="30"/>
      <c r="GBW111" s="30"/>
      <c r="GBX111" s="30"/>
      <c r="GBY111" s="30"/>
      <c r="GBZ111" s="30"/>
      <c r="GCA111" s="30"/>
      <c r="GCB111" s="30"/>
      <c r="GCC111" s="30"/>
      <c r="GCD111" s="30"/>
      <c r="GCE111" s="30"/>
      <c r="GCF111" s="30"/>
      <c r="GCG111" s="30"/>
      <c r="GCH111" s="30"/>
      <c r="GCI111" s="30"/>
      <c r="GCJ111" s="30"/>
      <c r="GCK111" s="30"/>
      <c r="GCL111" s="30"/>
      <c r="GCM111" s="30"/>
      <c r="GCN111" s="30"/>
      <c r="GCO111" s="30"/>
      <c r="GCP111" s="30"/>
      <c r="GCQ111" s="30"/>
      <c r="GCR111" s="30"/>
      <c r="GCS111" s="30"/>
      <c r="GCT111" s="30"/>
      <c r="GCU111" s="30"/>
      <c r="GCV111" s="30"/>
      <c r="GCW111" s="30"/>
      <c r="GCX111" s="30"/>
      <c r="GCY111" s="30"/>
      <c r="GCZ111" s="30"/>
      <c r="GDA111" s="30"/>
      <c r="GDB111" s="30"/>
      <c r="GDC111" s="30"/>
      <c r="GDD111" s="30"/>
      <c r="GDE111" s="30"/>
      <c r="GDF111" s="30"/>
      <c r="GDG111" s="30"/>
      <c r="GDH111" s="30"/>
      <c r="GDI111" s="30"/>
      <c r="GDJ111" s="30"/>
      <c r="GDK111" s="30"/>
      <c r="GDL111" s="30"/>
      <c r="GDM111" s="30"/>
      <c r="GDN111" s="30"/>
      <c r="GDO111" s="30"/>
      <c r="GDP111" s="30"/>
      <c r="GDQ111" s="30"/>
      <c r="GDR111" s="30"/>
      <c r="GDS111" s="30"/>
      <c r="GDT111" s="30"/>
      <c r="GDU111" s="30"/>
      <c r="GDV111" s="30"/>
      <c r="GDW111" s="30"/>
      <c r="GDX111" s="30"/>
      <c r="GDY111" s="30"/>
      <c r="GDZ111" s="30"/>
      <c r="GEA111" s="30"/>
      <c r="GEB111" s="30"/>
      <c r="GEC111" s="30"/>
      <c r="GED111" s="30"/>
      <c r="GEE111" s="30"/>
      <c r="GEF111" s="30"/>
      <c r="GEG111" s="30"/>
      <c r="GEH111" s="30"/>
      <c r="GEI111" s="30"/>
      <c r="GEJ111" s="30"/>
      <c r="GEK111" s="30"/>
      <c r="GEL111" s="30"/>
      <c r="GEM111" s="30"/>
      <c r="GEN111" s="30"/>
      <c r="GEO111" s="30"/>
      <c r="GEP111" s="30"/>
      <c r="GEQ111" s="30"/>
      <c r="GER111" s="30"/>
      <c r="GES111" s="30"/>
      <c r="GET111" s="30"/>
      <c r="GEU111" s="30"/>
      <c r="GEV111" s="30"/>
      <c r="GEW111" s="30"/>
      <c r="GEX111" s="30"/>
      <c r="GEY111" s="30"/>
      <c r="GEZ111" s="30"/>
      <c r="GFA111" s="30"/>
      <c r="GFB111" s="30"/>
      <c r="GFC111" s="30"/>
      <c r="GFD111" s="30"/>
      <c r="GFE111" s="30"/>
      <c r="GFF111" s="30"/>
      <c r="GFG111" s="30"/>
      <c r="GFH111" s="30"/>
      <c r="GFI111" s="30"/>
      <c r="GFJ111" s="30"/>
      <c r="GFK111" s="30"/>
      <c r="GFL111" s="30"/>
      <c r="GFM111" s="30"/>
      <c r="GFN111" s="30"/>
      <c r="GFO111" s="30"/>
      <c r="GFP111" s="30"/>
      <c r="GFQ111" s="30"/>
      <c r="GFR111" s="30"/>
      <c r="GFS111" s="30"/>
      <c r="GFT111" s="30"/>
      <c r="GFU111" s="30"/>
      <c r="GFV111" s="30"/>
      <c r="GFW111" s="30"/>
      <c r="GFX111" s="30"/>
      <c r="GFY111" s="30"/>
      <c r="GFZ111" s="30"/>
      <c r="GGA111" s="30"/>
      <c r="GGB111" s="30"/>
      <c r="GGC111" s="30"/>
      <c r="GGD111" s="30"/>
      <c r="GGE111" s="30"/>
      <c r="GGF111" s="30"/>
      <c r="GGG111" s="30"/>
      <c r="GGH111" s="30"/>
      <c r="GGI111" s="30"/>
      <c r="GGJ111" s="30"/>
      <c r="GGK111" s="30"/>
      <c r="GGL111" s="30"/>
      <c r="GGM111" s="30"/>
      <c r="GGN111" s="30"/>
      <c r="GGO111" s="30"/>
      <c r="GGP111" s="30"/>
      <c r="GGQ111" s="30"/>
      <c r="GGR111" s="30"/>
      <c r="GGS111" s="30"/>
      <c r="GGT111" s="30"/>
      <c r="GGU111" s="30"/>
      <c r="GGV111" s="30"/>
      <c r="GGW111" s="30"/>
      <c r="GGX111" s="30"/>
      <c r="GGY111" s="30"/>
      <c r="GGZ111" s="30"/>
      <c r="GHA111" s="30"/>
      <c r="GHB111" s="30"/>
      <c r="GHC111" s="30"/>
      <c r="GHD111" s="30"/>
      <c r="GHE111" s="30"/>
      <c r="GHF111" s="30"/>
      <c r="GHG111" s="30"/>
      <c r="GHH111" s="30"/>
      <c r="GHI111" s="30"/>
      <c r="GHJ111" s="30"/>
      <c r="GHK111" s="30"/>
      <c r="GHL111" s="30"/>
      <c r="GHM111" s="30"/>
      <c r="GHN111" s="30"/>
      <c r="GHO111" s="30"/>
      <c r="GHP111" s="30"/>
      <c r="GHQ111" s="30"/>
      <c r="GHR111" s="30"/>
      <c r="GHS111" s="30"/>
      <c r="GHT111" s="30"/>
      <c r="GHU111" s="30"/>
      <c r="GHV111" s="30"/>
      <c r="GHW111" s="30"/>
      <c r="GHX111" s="30"/>
      <c r="GHY111" s="30"/>
      <c r="GHZ111" s="30"/>
      <c r="GIA111" s="30"/>
      <c r="GIB111" s="30"/>
      <c r="GIC111" s="30"/>
      <c r="GID111" s="30"/>
      <c r="GIE111" s="30"/>
      <c r="GIF111" s="30"/>
      <c r="GIG111" s="30"/>
      <c r="GIH111" s="30"/>
      <c r="GII111" s="30"/>
      <c r="GIJ111" s="30"/>
      <c r="GIK111" s="30"/>
      <c r="GIL111" s="30"/>
      <c r="GIM111" s="30"/>
      <c r="GIN111" s="30"/>
      <c r="GIO111" s="30"/>
      <c r="GIP111" s="30"/>
      <c r="GIQ111" s="30"/>
      <c r="GIR111" s="30"/>
      <c r="GIS111" s="30"/>
      <c r="GIT111" s="30"/>
      <c r="GIU111" s="30"/>
      <c r="GIV111" s="30"/>
      <c r="GIW111" s="30"/>
      <c r="GIX111" s="30"/>
      <c r="GIY111" s="30"/>
      <c r="GIZ111" s="30"/>
      <c r="GJA111" s="30"/>
      <c r="GJB111" s="30"/>
      <c r="GJC111" s="30"/>
      <c r="GJD111" s="30"/>
      <c r="GJE111" s="30"/>
      <c r="GJF111" s="30"/>
      <c r="GJG111" s="30"/>
      <c r="GJH111" s="30"/>
      <c r="GJI111" s="30"/>
      <c r="GJJ111" s="30"/>
      <c r="GJK111" s="30"/>
      <c r="GJL111" s="30"/>
      <c r="GJM111" s="30"/>
      <c r="GJN111" s="30"/>
      <c r="GJO111" s="30"/>
      <c r="GJP111" s="30"/>
      <c r="GJQ111" s="30"/>
      <c r="GJR111" s="30"/>
      <c r="GJS111" s="30"/>
      <c r="GJT111" s="30"/>
      <c r="GJU111" s="30"/>
      <c r="GJV111" s="30"/>
      <c r="GJW111" s="30"/>
      <c r="GJX111" s="30"/>
      <c r="GJY111" s="30"/>
      <c r="GJZ111" s="30"/>
      <c r="GKA111" s="30"/>
      <c r="GKB111" s="30"/>
      <c r="GKC111" s="30"/>
      <c r="GKD111" s="30"/>
      <c r="GKE111" s="30"/>
      <c r="GKF111" s="30"/>
      <c r="GKG111" s="30"/>
      <c r="GKH111" s="30"/>
      <c r="GKI111" s="30"/>
      <c r="GKJ111" s="30"/>
      <c r="GKK111" s="30"/>
      <c r="GKL111" s="30"/>
      <c r="GKM111" s="30"/>
      <c r="GKN111" s="30"/>
      <c r="GKO111" s="30"/>
      <c r="GKP111" s="30"/>
      <c r="GKQ111" s="30"/>
      <c r="GKR111" s="30"/>
      <c r="GKS111" s="30"/>
      <c r="GKT111" s="30"/>
      <c r="GKU111" s="30"/>
      <c r="GKV111" s="30"/>
      <c r="GKW111" s="30"/>
      <c r="GKX111" s="30"/>
      <c r="GKY111" s="30"/>
      <c r="GKZ111" s="30"/>
      <c r="GLA111" s="30"/>
      <c r="GLB111" s="30"/>
      <c r="GLC111" s="30"/>
      <c r="GLD111" s="30"/>
      <c r="GLE111" s="30"/>
      <c r="GLF111" s="30"/>
      <c r="GLG111" s="30"/>
      <c r="GLH111" s="30"/>
      <c r="GLI111" s="30"/>
      <c r="GLJ111" s="30"/>
      <c r="GLK111" s="30"/>
      <c r="GLL111" s="30"/>
      <c r="GLM111" s="30"/>
      <c r="GLN111" s="30"/>
      <c r="GLO111" s="30"/>
      <c r="GLP111" s="30"/>
      <c r="GLQ111" s="30"/>
      <c r="GLR111" s="30"/>
      <c r="GLS111" s="30"/>
      <c r="GLT111" s="30"/>
      <c r="GLU111" s="30"/>
      <c r="GLV111" s="30"/>
      <c r="GLW111" s="30"/>
      <c r="GLX111" s="30"/>
      <c r="GLY111" s="30"/>
      <c r="GLZ111" s="30"/>
      <c r="GMA111" s="30"/>
      <c r="GMB111" s="30"/>
      <c r="GMC111" s="30"/>
      <c r="GMD111" s="30"/>
      <c r="GME111" s="30"/>
      <c r="GMF111" s="30"/>
      <c r="GMG111" s="30"/>
      <c r="GMH111" s="30"/>
      <c r="GMI111" s="30"/>
      <c r="GMJ111" s="30"/>
      <c r="GMK111" s="30"/>
      <c r="GML111" s="30"/>
      <c r="GMM111" s="30"/>
      <c r="GMN111" s="30"/>
      <c r="GMO111" s="30"/>
      <c r="GMP111" s="30"/>
      <c r="GMQ111" s="30"/>
      <c r="GMR111" s="30"/>
      <c r="GMS111" s="30"/>
      <c r="GMT111" s="30"/>
      <c r="GMU111" s="30"/>
      <c r="GMV111" s="30"/>
      <c r="GMW111" s="30"/>
      <c r="GMX111" s="30"/>
      <c r="GMY111" s="30"/>
      <c r="GMZ111" s="30"/>
      <c r="GNA111" s="30"/>
      <c r="GNB111" s="30"/>
      <c r="GNC111" s="30"/>
      <c r="GND111" s="30"/>
      <c r="GNE111" s="30"/>
      <c r="GNF111" s="30"/>
      <c r="GNG111" s="30"/>
      <c r="GNH111" s="30"/>
      <c r="GNI111" s="30"/>
      <c r="GNJ111" s="30"/>
      <c r="GNK111" s="30"/>
      <c r="GNL111" s="30"/>
      <c r="GNM111" s="30"/>
      <c r="GNN111" s="30"/>
      <c r="GNO111" s="30"/>
      <c r="GNP111" s="30"/>
      <c r="GNQ111" s="30"/>
      <c r="GNR111" s="30"/>
      <c r="GNS111" s="30"/>
      <c r="GNT111" s="30"/>
      <c r="GNU111" s="30"/>
      <c r="GNV111" s="30"/>
      <c r="GNW111" s="30"/>
      <c r="GNX111" s="30"/>
      <c r="GNY111" s="30"/>
      <c r="GNZ111" s="30"/>
      <c r="GOA111" s="30"/>
      <c r="GOB111" s="30"/>
      <c r="GOC111" s="30"/>
      <c r="GOD111" s="30"/>
      <c r="GOE111" s="30"/>
      <c r="GOF111" s="30"/>
      <c r="GOG111" s="30"/>
      <c r="GOH111" s="30"/>
      <c r="GOI111" s="30"/>
      <c r="GOJ111" s="30"/>
      <c r="GOK111" s="30"/>
      <c r="GOL111" s="30"/>
      <c r="GOM111" s="30"/>
      <c r="GON111" s="30"/>
      <c r="GOO111" s="30"/>
      <c r="GOP111" s="30"/>
      <c r="GOQ111" s="30"/>
      <c r="GOR111" s="30"/>
      <c r="GOS111" s="30"/>
      <c r="GOT111" s="30"/>
      <c r="GOU111" s="30"/>
      <c r="GOV111" s="30"/>
      <c r="GOW111" s="30"/>
      <c r="GOX111" s="30"/>
      <c r="GOY111" s="30"/>
      <c r="GOZ111" s="30"/>
      <c r="GPA111" s="30"/>
      <c r="GPB111" s="30"/>
      <c r="GPC111" s="30"/>
      <c r="GPD111" s="30"/>
      <c r="GPE111" s="30"/>
      <c r="GPF111" s="30"/>
      <c r="GPG111" s="30"/>
      <c r="GPH111" s="30"/>
      <c r="GPI111" s="30"/>
      <c r="GPJ111" s="30"/>
      <c r="GPK111" s="30"/>
      <c r="GPL111" s="30"/>
      <c r="GPM111" s="30"/>
      <c r="GPN111" s="30"/>
      <c r="GPO111" s="30"/>
      <c r="GPP111" s="30"/>
      <c r="GPQ111" s="30"/>
      <c r="GPR111" s="30"/>
      <c r="GPS111" s="30"/>
      <c r="GPT111" s="30"/>
      <c r="GPU111" s="30"/>
      <c r="GPV111" s="30"/>
      <c r="GPW111" s="30"/>
      <c r="GPX111" s="30"/>
      <c r="GPY111" s="30"/>
      <c r="GPZ111" s="30"/>
      <c r="GQA111" s="30"/>
      <c r="GQB111" s="30"/>
      <c r="GQC111" s="30"/>
      <c r="GQD111" s="30"/>
      <c r="GQE111" s="30"/>
      <c r="GQF111" s="30"/>
      <c r="GQG111" s="30"/>
      <c r="GQH111" s="30"/>
      <c r="GQI111" s="30"/>
      <c r="GQJ111" s="30"/>
      <c r="GQK111" s="30"/>
      <c r="GQL111" s="30"/>
      <c r="GQM111" s="30"/>
      <c r="GQN111" s="30"/>
      <c r="GQO111" s="30"/>
      <c r="GQP111" s="30"/>
      <c r="GQQ111" s="30"/>
      <c r="GQR111" s="30"/>
      <c r="GQS111" s="30"/>
      <c r="GQT111" s="30"/>
      <c r="GQU111" s="30"/>
      <c r="GQV111" s="30"/>
      <c r="GQW111" s="30"/>
      <c r="GQX111" s="30"/>
      <c r="GQY111" s="30"/>
      <c r="GQZ111" s="30"/>
      <c r="GRA111" s="30"/>
      <c r="GRB111" s="30"/>
      <c r="GRC111" s="30"/>
      <c r="GRD111" s="30"/>
      <c r="GRE111" s="30"/>
      <c r="GRF111" s="30"/>
      <c r="GRG111" s="30"/>
      <c r="GRH111" s="30"/>
      <c r="GRI111" s="30"/>
      <c r="GRJ111" s="30"/>
      <c r="GRK111" s="30"/>
      <c r="GRL111" s="30"/>
      <c r="GRM111" s="30"/>
      <c r="GRN111" s="30"/>
      <c r="GRO111" s="30"/>
      <c r="GRP111" s="30"/>
      <c r="GRQ111" s="30"/>
      <c r="GRR111" s="30"/>
      <c r="GRS111" s="30"/>
      <c r="GRT111" s="30"/>
      <c r="GRU111" s="30"/>
      <c r="GRV111" s="30"/>
      <c r="GRW111" s="30"/>
      <c r="GRX111" s="30"/>
      <c r="GRY111" s="30"/>
      <c r="GRZ111" s="30"/>
      <c r="GSA111" s="30"/>
      <c r="GSB111" s="30"/>
      <c r="GSC111" s="30"/>
      <c r="GSD111" s="30"/>
      <c r="GSE111" s="30"/>
      <c r="GSF111" s="30"/>
      <c r="GSG111" s="30"/>
      <c r="GSH111" s="30"/>
      <c r="GSI111" s="30"/>
      <c r="GSJ111" s="30"/>
      <c r="GSK111" s="30"/>
      <c r="GSL111" s="30"/>
      <c r="GSM111" s="30"/>
      <c r="GSN111" s="30"/>
      <c r="GSO111" s="30"/>
      <c r="GSP111" s="30"/>
      <c r="GSQ111" s="30"/>
      <c r="GSR111" s="30"/>
      <c r="GSS111" s="30"/>
      <c r="GST111" s="30"/>
      <c r="GSU111" s="30"/>
      <c r="GSV111" s="30"/>
      <c r="GSW111" s="30"/>
      <c r="GSX111" s="30"/>
      <c r="GSY111" s="30"/>
      <c r="GSZ111" s="30"/>
      <c r="GTA111" s="30"/>
      <c r="GTB111" s="30"/>
      <c r="GTC111" s="30"/>
      <c r="GTD111" s="30"/>
      <c r="GTE111" s="30"/>
      <c r="GTF111" s="30"/>
      <c r="GTG111" s="30"/>
      <c r="GTH111" s="30"/>
      <c r="GTI111" s="30"/>
      <c r="GTJ111" s="30"/>
      <c r="GTK111" s="30"/>
      <c r="GTL111" s="30"/>
      <c r="GTM111" s="30"/>
      <c r="GTN111" s="30"/>
      <c r="GTO111" s="30"/>
      <c r="GTP111" s="30"/>
      <c r="GTQ111" s="30"/>
      <c r="GTR111" s="30"/>
      <c r="GTS111" s="30"/>
      <c r="GTT111" s="30"/>
      <c r="GTU111" s="30"/>
      <c r="GTV111" s="30"/>
      <c r="GTW111" s="30"/>
      <c r="GTX111" s="30"/>
      <c r="GTY111" s="30"/>
      <c r="GTZ111" s="30"/>
      <c r="GUA111" s="30"/>
      <c r="GUB111" s="30"/>
      <c r="GUC111" s="30"/>
      <c r="GUD111" s="30"/>
      <c r="GUE111" s="30"/>
      <c r="GUF111" s="30"/>
      <c r="GUG111" s="30"/>
      <c r="GUH111" s="30"/>
      <c r="GUI111" s="30"/>
      <c r="GUJ111" s="30"/>
      <c r="GUK111" s="30"/>
      <c r="GUL111" s="30"/>
      <c r="GUM111" s="30"/>
      <c r="GUN111" s="30"/>
      <c r="GUO111" s="30"/>
      <c r="GUP111" s="30"/>
      <c r="GUQ111" s="30"/>
      <c r="GUR111" s="30"/>
      <c r="GUS111" s="30"/>
      <c r="GUT111" s="30"/>
      <c r="GUU111" s="30"/>
      <c r="GUV111" s="30"/>
      <c r="GUW111" s="30"/>
      <c r="GUX111" s="30"/>
      <c r="GUY111" s="30"/>
      <c r="GUZ111" s="30"/>
      <c r="GVA111" s="30"/>
      <c r="GVB111" s="30"/>
      <c r="GVC111" s="30"/>
      <c r="GVD111" s="30"/>
      <c r="GVE111" s="30"/>
      <c r="GVF111" s="30"/>
      <c r="GVG111" s="30"/>
      <c r="GVH111" s="30"/>
      <c r="GVI111" s="30"/>
      <c r="GVJ111" s="30"/>
      <c r="GVK111" s="30"/>
      <c r="GVL111" s="30"/>
      <c r="GVM111" s="30"/>
      <c r="GVN111" s="30"/>
      <c r="GVO111" s="30"/>
      <c r="GVP111" s="30"/>
      <c r="GVQ111" s="30"/>
      <c r="GVR111" s="30"/>
      <c r="GVS111" s="30"/>
      <c r="GVT111" s="30"/>
      <c r="GVU111" s="30"/>
      <c r="GVV111" s="30"/>
      <c r="GVW111" s="30"/>
      <c r="GVX111" s="30"/>
      <c r="GVY111" s="30"/>
      <c r="GVZ111" s="30"/>
      <c r="GWA111" s="30"/>
      <c r="GWB111" s="30"/>
      <c r="GWC111" s="30"/>
      <c r="GWD111" s="30"/>
      <c r="GWE111" s="30"/>
      <c r="GWF111" s="30"/>
      <c r="GWG111" s="30"/>
      <c r="GWH111" s="30"/>
      <c r="GWI111" s="30"/>
      <c r="GWJ111" s="30"/>
      <c r="GWK111" s="30"/>
      <c r="GWL111" s="30"/>
      <c r="GWM111" s="30"/>
      <c r="GWN111" s="30"/>
      <c r="GWO111" s="30"/>
      <c r="GWP111" s="30"/>
      <c r="GWQ111" s="30"/>
      <c r="GWR111" s="30"/>
      <c r="GWS111" s="30"/>
      <c r="GWT111" s="30"/>
      <c r="GWU111" s="30"/>
      <c r="GWV111" s="30"/>
      <c r="GWW111" s="30"/>
      <c r="GWX111" s="30"/>
      <c r="GWY111" s="30"/>
      <c r="GWZ111" s="30"/>
      <c r="GXA111" s="30"/>
      <c r="GXB111" s="30"/>
      <c r="GXC111" s="30"/>
      <c r="GXD111" s="30"/>
      <c r="GXE111" s="30"/>
      <c r="GXF111" s="30"/>
      <c r="GXG111" s="30"/>
      <c r="GXH111" s="30"/>
      <c r="GXI111" s="30"/>
      <c r="GXJ111" s="30"/>
      <c r="GXK111" s="30"/>
      <c r="GXL111" s="30"/>
      <c r="GXM111" s="30"/>
      <c r="GXN111" s="30"/>
      <c r="GXO111" s="30"/>
      <c r="GXP111" s="30"/>
      <c r="GXQ111" s="30"/>
      <c r="GXR111" s="30"/>
      <c r="GXS111" s="30"/>
      <c r="GXT111" s="30"/>
      <c r="GXU111" s="30"/>
      <c r="GXV111" s="30"/>
      <c r="GXW111" s="30"/>
      <c r="GXX111" s="30"/>
      <c r="GXY111" s="30"/>
      <c r="GXZ111" s="30"/>
      <c r="GYA111" s="30"/>
      <c r="GYB111" s="30"/>
      <c r="GYC111" s="30"/>
      <c r="GYD111" s="30"/>
      <c r="GYE111" s="30"/>
      <c r="GYF111" s="30"/>
      <c r="GYG111" s="30"/>
      <c r="GYH111" s="30"/>
      <c r="GYI111" s="30"/>
      <c r="GYJ111" s="30"/>
      <c r="GYK111" s="30"/>
      <c r="GYL111" s="30"/>
      <c r="GYM111" s="30"/>
      <c r="GYN111" s="30"/>
      <c r="GYO111" s="30"/>
      <c r="GYP111" s="30"/>
      <c r="GYQ111" s="30"/>
      <c r="GYR111" s="30"/>
      <c r="GYS111" s="30"/>
      <c r="GYT111" s="30"/>
      <c r="GYU111" s="30"/>
      <c r="GYV111" s="30"/>
      <c r="GYW111" s="30"/>
      <c r="GYX111" s="30"/>
      <c r="GYY111" s="30"/>
      <c r="GYZ111" s="30"/>
      <c r="GZA111" s="30"/>
      <c r="GZB111" s="30"/>
      <c r="GZC111" s="30"/>
      <c r="GZD111" s="30"/>
      <c r="GZE111" s="30"/>
      <c r="GZF111" s="30"/>
      <c r="GZG111" s="30"/>
      <c r="GZH111" s="30"/>
      <c r="GZI111" s="30"/>
      <c r="GZJ111" s="30"/>
      <c r="GZK111" s="30"/>
      <c r="GZL111" s="30"/>
      <c r="GZM111" s="30"/>
      <c r="GZN111" s="30"/>
      <c r="GZO111" s="30"/>
      <c r="GZP111" s="30"/>
      <c r="GZQ111" s="30"/>
      <c r="GZR111" s="30"/>
      <c r="GZS111" s="30"/>
      <c r="GZT111" s="30"/>
      <c r="GZU111" s="30"/>
      <c r="GZV111" s="30"/>
      <c r="GZW111" s="30"/>
      <c r="GZX111" s="30"/>
      <c r="GZY111" s="30"/>
      <c r="GZZ111" s="30"/>
      <c r="HAA111" s="30"/>
      <c r="HAB111" s="30"/>
      <c r="HAC111" s="30"/>
      <c r="HAD111" s="30"/>
      <c r="HAE111" s="30"/>
      <c r="HAF111" s="30"/>
      <c r="HAG111" s="30"/>
      <c r="HAH111" s="30"/>
      <c r="HAI111" s="30"/>
      <c r="HAJ111" s="30"/>
      <c r="HAK111" s="30"/>
      <c r="HAL111" s="30"/>
      <c r="HAM111" s="30"/>
      <c r="HAN111" s="30"/>
      <c r="HAO111" s="30"/>
      <c r="HAP111" s="30"/>
      <c r="HAQ111" s="30"/>
      <c r="HAR111" s="30"/>
      <c r="HAS111" s="30"/>
      <c r="HAT111" s="30"/>
      <c r="HAU111" s="30"/>
      <c r="HAV111" s="30"/>
      <c r="HAW111" s="30"/>
      <c r="HAX111" s="30"/>
      <c r="HAY111" s="30"/>
      <c r="HAZ111" s="30"/>
      <c r="HBA111" s="30"/>
      <c r="HBB111" s="30"/>
      <c r="HBC111" s="30"/>
      <c r="HBD111" s="30"/>
      <c r="HBE111" s="30"/>
      <c r="HBF111" s="30"/>
      <c r="HBG111" s="30"/>
      <c r="HBH111" s="30"/>
      <c r="HBI111" s="30"/>
      <c r="HBJ111" s="30"/>
      <c r="HBK111" s="30"/>
      <c r="HBL111" s="30"/>
      <c r="HBM111" s="30"/>
      <c r="HBN111" s="30"/>
      <c r="HBO111" s="30"/>
      <c r="HBP111" s="30"/>
      <c r="HBQ111" s="30"/>
      <c r="HBR111" s="30"/>
      <c r="HBS111" s="30"/>
      <c r="HBT111" s="30"/>
      <c r="HBU111" s="30"/>
      <c r="HBV111" s="30"/>
      <c r="HBW111" s="30"/>
      <c r="HBX111" s="30"/>
      <c r="HBY111" s="30"/>
      <c r="HBZ111" s="30"/>
      <c r="HCA111" s="30"/>
      <c r="HCB111" s="30"/>
      <c r="HCC111" s="30"/>
      <c r="HCD111" s="30"/>
      <c r="HCE111" s="30"/>
      <c r="HCF111" s="30"/>
      <c r="HCG111" s="30"/>
      <c r="HCH111" s="30"/>
      <c r="HCI111" s="30"/>
      <c r="HCJ111" s="30"/>
      <c r="HCK111" s="30"/>
      <c r="HCL111" s="30"/>
      <c r="HCM111" s="30"/>
      <c r="HCN111" s="30"/>
      <c r="HCO111" s="30"/>
      <c r="HCP111" s="30"/>
      <c r="HCQ111" s="30"/>
      <c r="HCR111" s="30"/>
      <c r="HCS111" s="30"/>
      <c r="HCT111" s="30"/>
      <c r="HCU111" s="30"/>
      <c r="HCV111" s="30"/>
      <c r="HCW111" s="30"/>
      <c r="HCX111" s="30"/>
      <c r="HCY111" s="30"/>
      <c r="HCZ111" s="30"/>
      <c r="HDA111" s="30"/>
      <c r="HDB111" s="30"/>
      <c r="HDC111" s="30"/>
      <c r="HDD111" s="30"/>
      <c r="HDE111" s="30"/>
      <c r="HDF111" s="30"/>
      <c r="HDG111" s="30"/>
      <c r="HDH111" s="30"/>
      <c r="HDI111" s="30"/>
      <c r="HDJ111" s="30"/>
      <c r="HDK111" s="30"/>
      <c r="HDL111" s="30"/>
      <c r="HDM111" s="30"/>
      <c r="HDN111" s="30"/>
      <c r="HDO111" s="30"/>
      <c r="HDP111" s="30"/>
      <c r="HDQ111" s="30"/>
      <c r="HDR111" s="30"/>
      <c r="HDS111" s="30"/>
      <c r="HDT111" s="30"/>
      <c r="HDU111" s="30"/>
      <c r="HDV111" s="30"/>
      <c r="HDW111" s="30"/>
      <c r="HDX111" s="30"/>
      <c r="HDY111" s="30"/>
      <c r="HDZ111" s="30"/>
      <c r="HEA111" s="30"/>
      <c r="HEB111" s="30"/>
      <c r="HEC111" s="30"/>
      <c r="HED111" s="30"/>
      <c r="HEE111" s="30"/>
      <c r="HEF111" s="30"/>
      <c r="HEG111" s="30"/>
      <c r="HEH111" s="30"/>
      <c r="HEI111" s="30"/>
      <c r="HEJ111" s="30"/>
      <c r="HEK111" s="30"/>
      <c r="HEL111" s="30"/>
      <c r="HEM111" s="30"/>
      <c r="HEN111" s="30"/>
      <c r="HEO111" s="30"/>
      <c r="HEP111" s="30"/>
      <c r="HEQ111" s="30"/>
      <c r="HER111" s="30"/>
      <c r="HES111" s="30"/>
      <c r="HET111" s="30"/>
      <c r="HEU111" s="30"/>
      <c r="HEV111" s="30"/>
      <c r="HEW111" s="30"/>
      <c r="HEX111" s="30"/>
      <c r="HEY111" s="30"/>
      <c r="HEZ111" s="30"/>
      <c r="HFA111" s="30"/>
      <c r="HFB111" s="30"/>
      <c r="HFC111" s="30"/>
      <c r="HFD111" s="30"/>
      <c r="HFE111" s="30"/>
      <c r="HFF111" s="30"/>
      <c r="HFG111" s="30"/>
      <c r="HFH111" s="30"/>
      <c r="HFI111" s="30"/>
      <c r="HFJ111" s="30"/>
      <c r="HFK111" s="30"/>
      <c r="HFL111" s="30"/>
      <c r="HFM111" s="30"/>
      <c r="HFN111" s="30"/>
      <c r="HFO111" s="30"/>
      <c r="HFP111" s="30"/>
      <c r="HFQ111" s="30"/>
      <c r="HFR111" s="30"/>
      <c r="HFS111" s="30"/>
      <c r="HFT111" s="30"/>
      <c r="HFU111" s="30"/>
      <c r="HFV111" s="30"/>
      <c r="HFW111" s="30"/>
      <c r="HFX111" s="30"/>
      <c r="HFY111" s="30"/>
      <c r="HFZ111" s="30"/>
      <c r="HGA111" s="30"/>
      <c r="HGB111" s="30"/>
      <c r="HGC111" s="30"/>
      <c r="HGD111" s="30"/>
      <c r="HGE111" s="30"/>
      <c r="HGF111" s="30"/>
      <c r="HGG111" s="30"/>
      <c r="HGH111" s="30"/>
      <c r="HGI111" s="30"/>
      <c r="HGJ111" s="30"/>
      <c r="HGK111" s="30"/>
      <c r="HGL111" s="30"/>
      <c r="HGM111" s="30"/>
      <c r="HGN111" s="30"/>
      <c r="HGO111" s="30"/>
      <c r="HGP111" s="30"/>
      <c r="HGQ111" s="30"/>
      <c r="HGR111" s="30"/>
      <c r="HGS111" s="30"/>
      <c r="HGT111" s="30"/>
      <c r="HGU111" s="30"/>
      <c r="HGV111" s="30"/>
      <c r="HGW111" s="30"/>
      <c r="HGX111" s="30"/>
      <c r="HGY111" s="30"/>
      <c r="HGZ111" s="30"/>
      <c r="HHA111" s="30"/>
      <c r="HHB111" s="30"/>
      <c r="HHC111" s="30"/>
      <c r="HHD111" s="30"/>
      <c r="HHE111" s="30"/>
      <c r="HHF111" s="30"/>
      <c r="HHG111" s="30"/>
      <c r="HHH111" s="30"/>
      <c r="HHI111" s="30"/>
      <c r="HHJ111" s="30"/>
      <c r="HHK111" s="30"/>
      <c r="HHL111" s="30"/>
      <c r="HHM111" s="30"/>
      <c r="HHN111" s="30"/>
      <c r="HHO111" s="30"/>
      <c r="HHP111" s="30"/>
      <c r="HHQ111" s="30"/>
      <c r="HHR111" s="30"/>
      <c r="HHS111" s="30"/>
      <c r="HHT111" s="30"/>
      <c r="HHU111" s="30"/>
      <c r="HHV111" s="30"/>
      <c r="HHW111" s="30"/>
      <c r="HHX111" s="30"/>
      <c r="HHY111" s="30"/>
      <c r="HHZ111" s="30"/>
      <c r="HIA111" s="30"/>
      <c r="HIB111" s="30"/>
      <c r="HIC111" s="30"/>
      <c r="HID111" s="30"/>
      <c r="HIE111" s="30"/>
      <c r="HIF111" s="30"/>
      <c r="HIG111" s="30"/>
      <c r="HIH111" s="30"/>
      <c r="HII111" s="30"/>
      <c r="HIJ111" s="30"/>
      <c r="HIK111" s="30"/>
      <c r="HIL111" s="30"/>
      <c r="HIM111" s="30"/>
      <c r="HIN111" s="30"/>
      <c r="HIO111" s="30"/>
      <c r="HIP111" s="30"/>
      <c r="HIQ111" s="30"/>
      <c r="HIR111" s="30"/>
      <c r="HIS111" s="30"/>
      <c r="HIT111" s="30"/>
      <c r="HIU111" s="30"/>
      <c r="HIV111" s="30"/>
      <c r="HIW111" s="30"/>
      <c r="HIX111" s="30"/>
      <c r="HIY111" s="30"/>
      <c r="HIZ111" s="30"/>
      <c r="HJA111" s="30"/>
      <c r="HJB111" s="30"/>
      <c r="HJC111" s="30"/>
      <c r="HJD111" s="30"/>
      <c r="HJE111" s="30"/>
      <c r="HJF111" s="30"/>
      <c r="HJG111" s="30"/>
      <c r="HJH111" s="30"/>
      <c r="HJI111" s="30"/>
      <c r="HJJ111" s="30"/>
      <c r="HJK111" s="30"/>
      <c r="HJL111" s="30"/>
      <c r="HJM111" s="30"/>
      <c r="HJN111" s="30"/>
      <c r="HJO111" s="30"/>
      <c r="HJP111" s="30"/>
      <c r="HJQ111" s="30"/>
      <c r="HJR111" s="30"/>
      <c r="HJS111" s="30"/>
      <c r="HJT111" s="30"/>
      <c r="HJU111" s="30"/>
      <c r="HJV111" s="30"/>
      <c r="HJW111" s="30"/>
      <c r="HJX111" s="30"/>
      <c r="HJY111" s="30"/>
      <c r="HJZ111" s="30"/>
      <c r="HKA111" s="30"/>
      <c r="HKB111" s="30"/>
      <c r="HKC111" s="30"/>
      <c r="HKD111" s="30"/>
      <c r="HKE111" s="30"/>
      <c r="HKF111" s="30"/>
      <c r="HKG111" s="30"/>
      <c r="HKH111" s="30"/>
      <c r="HKI111" s="30"/>
      <c r="HKJ111" s="30"/>
      <c r="HKK111" s="30"/>
      <c r="HKL111" s="30"/>
      <c r="HKM111" s="30"/>
      <c r="HKN111" s="30"/>
      <c r="HKO111" s="30"/>
      <c r="HKP111" s="30"/>
      <c r="HKQ111" s="30"/>
      <c r="HKR111" s="30"/>
      <c r="HKS111" s="30"/>
      <c r="HKT111" s="30"/>
      <c r="HKU111" s="30"/>
      <c r="HKV111" s="30"/>
      <c r="HKW111" s="30"/>
      <c r="HKX111" s="30"/>
      <c r="HKY111" s="30"/>
      <c r="HKZ111" s="30"/>
      <c r="HLA111" s="30"/>
      <c r="HLB111" s="30"/>
      <c r="HLC111" s="30"/>
      <c r="HLD111" s="30"/>
      <c r="HLE111" s="30"/>
      <c r="HLF111" s="30"/>
      <c r="HLG111" s="30"/>
      <c r="HLH111" s="30"/>
      <c r="HLI111" s="30"/>
      <c r="HLJ111" s="30"/>
      <c r="HLK111" s="30"/>
      <c r="HLL111" s="30"/>
      <c r="HLM111" s="30"/>
      <c r="HLN111" s="30"/>
      <c r="HLO111" s="30"/>
      <c r="HLP111" s="30"/>
      <c r="HLQ111" s="30"/>
      <c r="HLR111" s="30"/>
      <c r="HLS111" s="30"/>
      <c r="HLT111" s="30"/>
      <c r="HLU111" s="30"/>
      <c r="HLV111" s="30"/>
      <c r="HLW111" s="30"/>
      <c r="HLX111" s="30"/>
      <c r="HLY111" s="30"/>
      <c r="HLZ111" s="30"/>
      <c r="HMA111" s="30"/>
      <c r="HMB111" s="30"/>
      <c r="HMC111" s="30"/>
      <c r="HMD111" s="30"/>
      <c r="HME111" s="30"/>
      <c r="HMF111" s="30"/>
      <c r="HMG111" s="30"/>
      <c r="HMH111" s="30"/>
      <c r="HMI111" s="30"/>
      <c r="HMJ111" s="30"/>
      <c r="HMK111" s="30"/>
      <c r="HML111" s="30"/>
      <c r="HMM111" s="30"/>
      <c r="HMN111" s="30"/>
      <c r="HMO111" s="30"/>
      <c r="HMP111" s="30"/>
      <c r="HMQ111" s="30"/>
      <c r="HMR111" s="30"/>
      <c r="HMS111" s="30"/>
      <c r="HMT111" s="30"/>
      <c r="HMU111" s="30"/>
      <c r="HMV111" s="30"/>
      <c r="HMW111" s="30"/>
      <c r="HMX111" s="30"/>
      <c r="HMY111" s="30"/>
      <c r="HMZ111" s="30"/>
      <c r="HNA111" s="30"/>
      <c r="HNB111" s="30"/>
      <c r="HNC111" s="30"/>
      <c r="HND111" s="30"/>
      <c r="HNE111" s="30"/>
      <c r="HNF111" s="30"/>
      <c r="HNG111" s="30"/>
      <c r="HNH111" s="30"/>
      <c r="HNI111" s="30"/>
      <c r="HNJ111" s="30"/>
      <c r="HNK111" s="30"/>
      <c r="HNL111" s="30"/>
      <c r="HNM111" s="30"/>
      <c r="HNN111" s="30"/>
      <c r="HNO111" s="30"/>
      <c r="HNP111" s="30"/>
      <c r="HNQ111" s="30"/>
      <c r="HNR111" s="30"/>
      <c r="HNS111" s="30"/>
      <c r="HNT111" s="30"/>
      <c r="HNU111" s="30"/>
      <c r="HNV111" s="30"/>
      <c r="HNW111" s="30"/>
      <c r="HNX111" s="30"/>
      <c r="HNY111" s="30"/>
      <c r="HNZ111" s="30"/>
      <c r="HOA111" s="30"/>
      <c r="HOB111" s="30"/>
      <c r="HOC111" s="30"/>
      <c r="HOD111" s="30"/>
      <c r="HOE111" s="30"/>
      <c r="HOF111" s="30"/>
      <c r="HOG111" s="30"/>
      <c r="HOH111" s="30"/>
      <c r="HOI111" s="30"/>
      <c r="HOJ111" s="30"/>
      <c r="HOK111" s="30"/>
      <c r="HOL111" s="30"/>
      <c r="HOM111" s="30"/>
      <c r="HON111" s="30"/>
      <c r="HOO111" s="30"/>
      <c r="HOP111" s="30"/>
      <c r="HOQ111" s="30"/>
      <c r="HOR111" s="30"/>
      <c r="HOS111" s="30"/>
      <c r="HOT111" s="30"/>
      <c r="HOU111" s="30"/>
      <c r="HOV111" s="30"/>
      <c r="HOW111" s="30"/>
      <c r="HOX111" s="30"/>
      <c r="HOY111" s="30"/>
      <c r="HOZ111" s="30"/>
      <c r="HPA111" s="30"/>
      <c r="HPB111" s="30"/>
      <c r="HPC111" s="30"/>
      <c r="HPD111" s="30"/>
      <c r="HPE111" s="30"/>
      <c r="HPF111" s="30"/>
      <c r="HPG111" s="30"/>
      <c r="HPH111" s="30"/>
      <c r="HPI111" s="30"/>
      <c r="HPJ111" s="30"/>
      <c r="HPK111" s="30"/>
      <c r="HPL111" s="30"/>
      <c r="HPM111" s="30"/>
      <c r="HPN111" s="30"/>
      <c r="HPO111" s="30"/>
      <c r="HPP111" s="30"/>
      <c r="HPQ111" s="30"/>
      <c r="HPR111" s="30"/>
      <c r="HPS111" s="30"/>
      <c r="HPT111" s="30"/>
      <c r="HPU111" s="30"/>
      <c r="HPV111" s="30"/>
      <c r="HPW111" s="30"/>
      <c r="HPX111" s="30"/>
      <c r="HPY111" s="30"/>
      <c r="HPZ111" s="30"/>
      <c r="HQA111" s="30"/>
      <c r="HQB111" s="30"/>
      <c r="HQC111" s="30"/>
      <c r="HQD111" s="30"/>
      <c r="HQE111" s="30"/>
      <c r="HQF111" s="30"/>
      <c r="HQG111" s="30"/>
      <c r="HQH111" s="30"/>
      <c r="HQI111" s="30"/>
      <c r="HQJ111" s="30"/>
      <c r="HQK111" s="30"/>
      <c r="HQL111" s="30"/>
      <c r="HQM111" s="30"/>
      <c r="HQN111" s="30"/>
      <c r="HQO111" s="30"/>
      <c r="HQP111" s="30"/>
      <c r="HQQ111" s="30"/>
      <c r="HQR111" s="30"/>
      <c r="HQS111" s="30"/>
      <c r="HQT111" s="30"/>
      <c r="HQU111" s="30"/>
      <c r="HQV111" s="30"/>
      <c r="HQW111" s="30"/>
      <c r="HQX111" s="30"/>
      <c r="HQY111" s="30"/>
      <c r="HQZ111" s="30"/>
      <c r="HRA111" s="30"/>
      <c r="HRB111" s="30"/>
      <c r="HRC111" s="30"/>
      <c r="HRD111" s="30"/>
      <c r="HRE111" s="30"/>
      <c r="HRF111" s="30"/>
      <c r="HRG111" s="30"/>
      <c r="HRH111" s="30"/>
      <c r="HRI111" s="30"/>
      <c r="HRJ111" s="30"/>
      <c r="HRK111" s="30"/>
      <c r="HRL111" s="30"/>
      <c r="HRM111" s="30"/>
      <c r="HRN111" s="30"/>
      <c r="HRO111" s="30"/>
      <c r="HRP111" s="30"/>
      <c r="HRQ111" s="30"/>
      <c r="HRR111" s="30"/>
      <c r="HRS111" s="30"/>
      <c r="HRT111" s="30"/>
      <c r="HRU111" s="30"/>
      <c r="HRV111" s="30"/>
      <c r="HRW111" s="30"/>
      <c r="HRX111" s="30"/>
      <c r="HRY111" s="30"/>
      <c r="HRZ111" s="30"/>
      <c r="HSA111" s="30"/>
      <c r="HSB111" s="30"/>
      <c r="HSC111" s="30"/>
      <c r="HSD111" s="30"/>
      <c r="HSE111" s="30"/>
      <c r="HSF111" s="30"/>
      <c r="HSG111" s="30"/>
      <c r="HSH111" s="30"/>
      <c r="HSI111" s="30"/>
      <c r="HSJ111" s="30"/>
      <c r="HSK111" s="30"/>
      <c r="HSL111" s="30"/>
      <c r="HSM111" s="30"/>
      <c r="HSN111" s="30"/>
      <c r="HSO111" s="30"/>
      <c r="HSP111" s="30"/>
      <c r="HSQ111" s="30"/>
      <c r="HSR111" s="30"/>
      <c r="HSS111" s="30"/>
      <c r="HST111" s="30"/>
      <c r="HSU111" s="30"/>
      <c r="HSV111" s="30"/>
      <c r="HSW111" s="30"/>
      <c r="HSX111" s="30"/>
      <c r="HSY111" s="30"/>
      <c r="HSZ111" s="30"/>
      <c r="HTA111" s="30"/>
      <c r="HTB111" s="30"/>
      <c r="HTC111" s="30"/>
      <c r="HTD111" s="30"/>
      <c r="HTE111" s="30"/>
      <c r="HTF111" s="30"/>
      <c r="HTG111" s="30"/>
      <c r="HTH111" s="30"/>
      <c r="HTI111" s="30"/>
      <c r="HTJ111" s="30"/>
      <c r="HTK111" s="30"/>
      <c r="HTL111" s="30"/>
      <c r="HTM111" s="30"/>
      <c r="HTN111" s="30"/>
      <c r="HTO111" s="30"/>
      <c r="HTP111" s="30"/>
      <c r="HTQ111" s="30"/>
      <c r="HTR111" s="30"/>
      <c r="HTS111" s="30"/>
      <c r="HTT111" s="30"/>
      <c r="HTU111" s="30"/>
      <c r="HTV111" s="30"/>
      <c r="HTW111" s="30"/>
      <c r="HTX111" s="30"/>
      <c r="HTY111" s="30"/>
      <c r="HTZ111" s="30"/>
      <c r="HUA111" s="30"/>
      <c r="HUB111" s="30"/>
      <c r="HUC111" s="30"/>
      <c r="HUD111" s="30"/>
      <c r="HUE111" s="30"/>
      <c r="HUF111" s="30"/>
      <c r="HUG111" s="30"/>
      <c r="HUH111" s="30"/>
      <c r="HUI111" s="30"/>
      <c r="HUJ111" s="30"/>
      <c r="HUK111" s="30"/>
      <c r="HUL111" s="30"/>
      <c r="HUM111" s="30"/>
      <c r="HUN111" s="30"/>
      <c r="HUO111" s="30"/>
      <c r="HUP111" s="30"/>
      <c r="HUQ111" s="30"/>
      <c r="HUR111" s="30"/>
      <c r="HUS111" s="30"/>
      <c r="HUT111" s="30"/>
      <c r="HUU111" s="30"/>
      <c r="HUV111" s="30"/>
      <c r="HUW111" s="30"/>
      <c r="HUX111" s="30"/>
      <c r="HUY111" s="30"/>
      <c r="HUZ111" s="30"/>
      <c r="HVA111" s="30"/>
      <c r="HVB111" s="30"/>
      <c r="HVC111" s="30"/>
      <c r="HVD111" s="30"/>
      <c r="HVE111" s="30"/>
      <c r="HVF111" s="30"/>
      <c r="HVG111" s="30"/>
      <c r="HVH111" s="30"/>
      <c r="HVI111" s="30"/>
      <c r="HVJ111" s="30"/>
      <c r="HVK111" s="30"/>
      <c r="HVL111" s="30"/>
      <c r="HVM111" s="30"/>
      <c r="HVN111" s="30"/>
      <c r="HVO111" s="30"/>
      <c r="HVP111" s="30"/>
      <c r="HVQ111" s="30"/>
      <c r="HVR111" s="30"/>
      <c r="HVS111" s="30"/>
      <c r="HVT111" s="30"/>
      <c r="HVU111" s="30"/>
      <c r="HVV111" s="30"/>
      <c r="HVW111" s="30"/>
      <c r="HVX111" s="30"/>
      <c r="HVY111" s="30"/>
      <c r="HVZ111" s="30"/>
      <c r="HWA111" s="30"/>
      <c r="HWB111" s="30"/>
      <c r="HWC111" s="30"/>
      <c r="HWD111" s="30"/>
      <c r="HWE111" s="30"/>
      <c r="HWF111" s="30"/>
      <c r="HWG111" s="30"/>
      <c r="HWH111" s="30"/>
      <c r="HWI111" s="30"/>
      <c r="HWJ111" s="30"/>
      <c r="HWK111" s="30"/>
      <c r="HWL111" s="30"/>
      <c r="HWM111" s="30"/>
      <c r="HWN111" s="30"/>
      <c r="HWO111" s="30"/>
      <c r="HWP111" s="30"/>
      <c r="HWQ111" s="30"/>
      <c r="HWR111" s="30"/>
      <c r="HWS111" s="30"/>
      <c r="HWT111" s="30"/>
      <c r="HWU111" s="30"/>
      <c r="HWV111" s="30"/>
      <c r="HWW111" s="30"/>
      <c r="HWX111" s="30"/>
      <c r="HWY111" s="30"/>
      <c r="HWZ111" s="30"/>
      <c r="HXA111" s="30"/>
      <c r="HXB111" s="30"/>
      <c r="HXC111" s="30"/>
      <c r="HXD111" s="30"/>
      <c r="HXE111" s="30"/>
      <c r="HXF111" s="30"/>
      <c r="HXG111" s="30"/>
      <c r="HXH111" s="30"/>
      <c r="HXI111" s="30"/>
      <c r="HXJ111" s="30"/>
      <c r="HXK111" s="30"/>
      <c r="HXL111" s="30"/>
      <c r="HXM111" s="30"/>
      <c r="HXN111" s="30"/>
      <c r="HXO111" s="30"/>
      <c r="HXP111" s="30"/>
      <c r="HXQ111" s="30"/>
      <c r="HXR111" s="30"/>
      <c r="HXS111" s="30"/>
      <c r="HXT111" s="30"/>
      <c r="HXU111" s="30"/>
      <c r="HXV111" s="30"/>
      <c r="HXW111" s="30"/>
      <c r="HXX111" s="30"/>
      <c r="HXY111" s="30"/>
      <c r="HXZ111" s="30"/>
      <c r="HYA111" s="30"/>
      <c r="HYB111" s="30"/>
      <c r="HYC111" s="30"/>
      <c r="HYD111" s="30"/>
      <c r="HYE111" s="30"/>
      <c r="HYF111" s="30"/>
      <c r="HYG111" s="30"/>
      <c r="HYH111" s="30"/>
      <c r="HYI111" s="30"/>
      <c r="HYJ111" s="30"/>
      <c r="HYK111" s="30"/>
      <c r="HYL111" s="30"/>
      <c r="HYM111" s="30"/>
      <c r="HYN111" s="30"/>
      <c r="HYO111" s="30"/>
      <c r="HYP111" s="30"/>
      <c r="HYQ111" s="30"/>
      <c r="HYR111" s="30"/>
      <c r="HYS111" s="30"/>
      <c r="HYT111" s="30"/>
      <c r="HYU111" s="30"/>
      <c r="HYV111" s="30"/>
      <c r="HYW111" s="30"/>
      <c r="HYX111" s="30"/>
      <c r="HYY111" s="30"/>
      <c r="HYZ111" s="30"/>
      <c r="HZA111" s="30"/>
      <c r="HZB111" s="30"/>
      <c r="HZC111" s="30"/>
      <c r="HZD111" s="30"/>
      <c r="HZE111" s="30"/>
      <c r="HZF111" s="30"/>
      <c r="HZG111" s="30"/>
      <c r="HZH111" s="30"/>
      <c r="HZI111" s="30"/>
      <c r="HZJ111" s="30"/>
      <c r="HZK111" s="30"/>
      <c r="HZL111" s="30"/>
      <c r="HZM111" s="30"/>
      <c r="HZN111" s="30"/>
      <c r="HZO111" s="30"/>
      <c r="HZP111" s="30"/>
      <c r="HZQ111" s="30"/>
      <c r="HZR111" s="30"/>
      <c r="HZS111" s="30"/>
      <c r="HZT111" s="30"/>
      <c r="HZU111" s="30"/>
      <c r="HZV111" s="30"/>
      <c r="HZW111" s="30"/>
      <c r="HZX111" s="30"/>
      <c r="HZY111" s="30"/>
      <c r="HZZ111" s="30"/>
      <c r="IAA111" s="30"/>
      <c r="IAB111" s="30"/>
      <c r="IAC111" s="30"/>
      <c r="IAD111" s="30"/>
      <c r="IAE111" s="30"/>
      <c r="IAF111" s="30"/>
      <c r="IAG111" s="30"/>
      <c r="IAH111" s="30"/>
      <c r="IAI111" s="30"/>
      <c r="IAJ111" s="30"/>
      <c r="IAK111" s="30"/>
      <c r="IAL111" s="30"/>
      <c r="IAM111" s="30"/>
      <c r="IAN111" s="30"/>
      <c r="IAO111" s="30"/>
      <c r="IAP111" s="30"/>
      <c r="IAQ111" s="30"/>
      <c r="IAR111" s="30"/>
      <c r="IAS111" s="30"/>
      <c r="IAT111" s="30"/>
      <c r="IAU111" s="30"/>
      <c r="IAV111" s="30"/>
      <c r="IAW111" s="30"/>
      <c r="IAX111" s="30"/>
      <c r="IAY111" s="30"/>
      <c r="IAZ111" s="30"/>
      <c r="IBA111" s="30"/>
      <c r="IBB111" s="30"/>
      <c r="IBC111" s="30"/>
      <c r="IBD111" s="30"/>
      <c r="IBE111" s="30"/>
      <c r="IBF111" s="30"/>
      <c r="IBG111" s="30"/>
      <c r="IBH111" s="30"/>
      <c r="IBI111" s="30"/>
      <c r="IBJ111" s="30"/>
      <c r="IBK111" s="30"/>
      <c r="IBL111" s="30"/>
      <c r="IBM111" s="30"/>
      <c r="IBN111" s="30"/>
      <c r="IBO111" s="30"/>
      <c r="IBP111" s="30"/>
      <c r="IBQ111" s="30"/>
      <c r="IBR111" s="30"/>
      <c r="IBS111" s="30"/>
      <c r="IBT111" s="30"/>
      <c r="IBU111" s="30"/>
      <c r="IBV111" s="30"/>
      <c r="IBW111" s="30"/>
      <c r="IBX111" s="30"/>
      <c r="IBY111" s="30"/>
      <c r="IBZ111" s="30"/>
      <c r="ICA111" s="30"/>
      <c r="ICB111" s="30"/>
      <c r="ICC111" s="30"/>
      <c r="ICD111" s="30"/>
      <c r="ICE111" s="30"/>
      <c r="ICF111" s="30"/>
      <c r="ICG111" s="30"/>
      <c r="ICH111" s="30"/>
      <c r="ICI111" s="30"/>
      <c r="ICJ111" s="30"/>
      <c r="ICK111" s="30"/>
      <c r="ICL111" s="30"/>
      <c r="ICM111" s="30"/>
      <c r="ICN111" s="30"/>
      <c r="ICO111" s="30"/>
      <c r="ICP111" s="30"/>
      <c r="ICQ111" s="30"/>
      <c r="ICR111" s="30"/>
      <c r="ICS111" s="30"/>
      <c r="ICT111" s="30"/>
      <c r="ICU111" s="30"/>
      <c r="ICV111" s="30"/>
      <c r="ICW111" s="30"/>
      <c r="ICX111" s="30"/>
      <c r="ICY111" s="30"/>
      <c r="ICZ111" s="30"/>
      <c r="IDA111" s="30"/>
      <c r="IDB111" s="30"/>
      <c r="IDC111" s="30"/>
      <c r="IDD111" s="30"/>
      <c r="IDE111" s="30"/>
      <c r="IDF111" s="30"/>
      <c r="IDG111" s="30"/>
      <c r="IDH111" s="30"/>
      <c r="IDI111" s="30"/>
      <c r="IDJ111" s="30"/>
      <c r="IDK111" s="30"/>
      <c r="IDL111" s="30"/>
      <c r="IDM111" s="30"/>
      <c r="IDN111" s="30"/>
      <c r="IDO111" s="30"/>
      <c r="IDP111" s="30"/>
      <c r="IDQ111" s="30"/>
      <c r="IDR111" s="30"/>
      <c r="IDS111" s="30"/>
      <c r="IDT111" s="30"/>
      <c r="IDU111" s="30"/>
      <c r="IDV111" s="30"/>
      <c r="IDW111" s="30"/>
      <c r="IDX111" s="30"/>
      <c r="IDY111" s="30"/>
      <c r="IDZ111" s="30"/>
      <c r="IEA111" s="30"/>
      <c r="IEB111" s="30"/>
      <c r="IEC111" s="30"/>
      <c r="IED111" s="30"/>
      <c r="IEE111" s="30"/>
      <c r="IEF111" s="30"/>
      <c r="IEG111" s="30"/>
      <c r="IEH111" s="30"/>
      <c r="IEI111" s="30"/>
      <c r="IEJ111" s="30"/>
      <c r="IEK111" s="30"/>
      <c r="IEL111" s="30"/>
      <c r="IEM111" s="30"/>
      <c r="IEN111" s="30"/>
      <c r="IEO111" s="30"/>
      <c r="IEP111" s="30"/>
      <c r="IEQ111" s="30"/>
      <c r="IER111" s="30"/>
      <c r="IES111" s="30"/>
      <c r="IET111" s="30"/>
      <c r="IEU111" s="30"/>
      <c r="IEV111" s="30"/>
      <c r="IEW111" s="30"/>
      <c r="IEX111" s="30"/>
      <c r="IEY111" s="30"/>
      <c r="IEZ111" s="30"/>
      <c r="IFA111" s="30"/>
      <c r="IFB111" s="30"/>
      <c r="IFC111" s="30"/>
      <c r="IFD111" s="30"/>
      <c r="IFE111" s="30"/>
      <c r="IFF111" s="30"/>
      <c r="IFG111" s="30"/>
      <c r="IFH111" s="30"/>
      <c r="IFI111" s="30"/>
      <c r="IFJ111" s="30"/>
      <c r="IFK111" s="30"/>
      <c r="IFL111" s="30"/>
      <c r="IFM111" s="30"/>
      <c r="IFN111" s="30"/>
      <c r="IFO111" s="30"/>
      <c r="IFP111" s="30"/>
      <c r="IFQ111" s="30"/>
      <c r="IFR111" s="30"/>
      <c r="IFS111" s="30"/>
      <c r="IFT111" s="30"/>
      <c r="IFU111" s="30"/>
      <c r="IFV111" s="30"/>
      <c r="IFW111" s="30"/>
      <c r="IFX111" s="30"/>
      <c r="IFY111" s="30"/>
      <c r="IFZ111" s="30"/>
      <c r="IGA111" s="30"/>
      <c r="IGB111" s="30"/>
      <c r="IGC111" s="30"/>
      <c r="IGD111" s="30"/>
      <c r="IGE111" s="30"/>
      <c r="IGF111" s="30"/>
      <c r="IGG111" s="30"/>
      <c r="IGH111" s="30"/>
      <c r="IGI111" s="30"/>
      <c r="IGJ111" s="30"/>
      <c r="IGK111" s="30"/>
      <c r="IGL111" s="30"/>
      <c r="IGM111" s="30"/>
      <c r="IGN111" s="30"/>
      <c r="IGO111" s="30"/>
      <c r="IGP111" s="30"/>
      <c r="IGQ111" s="30"/>
      <c r="IGR111" s="30"/>
      <c r="IGS111" s="30"/>
      <c r="IGT111" s="30"/>
      <c r="IGU111" s="30"/>
      <c r="IGV111" s="30"/>
      <c r="IGW111" s="30"/>
      <c r="IGX111" s="30"/>
      <c r="IGY111" s="30"/>
      <c r="IGZ111" s="30"/>
      <c r="IHA111" s="30"/>
      <c r="IHB111" s="30"/>
      <c r="IHC111" s="30"/>
      <c r="IHD111" s="30"/>
      <c r="IHE111" s="30"/>
      <c r="IHF111" s="30"/>
      <c r="IHG111" s="30"/>
      <c r="IHH111" s="30"/>
      <c r="IHI111" s="30"/>
      <c r="IHJ111" s="30"/>
      <c r="IHK111" s="30"/>
      <c r="IHL111" s="30"/>
      <c r="IHM111" s="30"/>
      <c r="IHN111" s="30"/>
      <c r="IHO111" s="30"/>
      <c r="IHP111" s="30"/>
      <c r="IHQ111" s="30"/>
      <c r="IHR111" s="30"/>
      <c r="IHS111" s="30"/>
      <c r="IHT111" s="30"/>
      <c r="IHU111" s="30"/>
      <c r="IHV111" s="30"/>
      <c r="IHW111" s="30"/>
      <c r="IHX111" s="30"/>
      <c r="IHY111" s="30"/>
      <c r="IHZ111" s="30"/>
      <c r="IIA111" s="30"/>
      <c r="IIB111" s="30"/>
      <c r="IIC111" s="30"/>
      <c r="IID111" s="30"/>
      <c r="IIE111" s="30"/>
      <c r="IIF111" s="30"/>
      <c r="IIG111" s="30"/>
      <c r="IIH111" s="30"/>
      <c r="III111" s="30"/>
      <c r="IIJ111" s="30"/>
      <c r="IIK111" s="30"/>
      <c r="IIL111" s="30"/>
      <c r="IIM111" s="30"/>
      <c r="IIN111" s="30"/>
      <c r="IIO111" s="30"/>
      <c r="IIP111" s="30"/>
      <c r="IIQ111" s="30"/>
      <c r="IIR111" s="30"/>
      <c r="IIS111" s="30"/>
      <c r="IIT111" s="30"/>
      <c r="IIU111" s="30"/>
      <c r="IIV111" s="30"/>
      <c r="IIW111" s="30"/>
      <c r="IIX111" s="30"/>
      <c r="IIY111" s="30"/>
      <c r="IIZ111" s="30"/>
      <c r="IJA111" s="30"/>
      <c r="IJB111" s="30"/>
      <c r="IJC111" s="30"/>
      <c r="IJD111" s="30"/>
      <c r="IJE111" s="30"/>
      <c r="IJF111" s="30"/>
      <c r="IJG111" s="30"/>
      <c r="IJH111" s="30"/>
      <c r="IJI111" s="30"/>
      <c r="IJJ111" s="30"/>
      <c r="IJK111" s="30"/>
      <c r="IJL111" s="30"/>
      <c r="IJM111" s="30"/>
      <c r="IJN111" s="30"/>
      <c r="IJO111" s="30"/>
      <c r="IJP111" s="30"/>
      <c r="IJQ111" s="30"/>
      <c r="IJR111" s="30"/>
      <c r="IJS111" s="30"/>
      <c r="IJT111" s="30"/>
      <c r="IJU111" s="30"/>
      <c r="IJV111" s="30"/>
      <c r="IJW111" s="30"/>
      <c r="IJX111" s="30"/>
      <c r="IJY111" s="30"/>
      <c r="IJZ111" s="30"/>
      <c r="IKA111" s="30"/>
      <c r="IKB111" s="30"/>
      <c r="IKC111" s="30"/>
      <c r="IKD111" s="30"/>
      <c r="IKE111" s="30"/>
      <c r="IKF111" s="30"/>
      <c r="IKG111" s="30"/>
      <c r="IKH111" s="30"/>
      <c r="IKI111" s="30"/>
      <c r="IKJ111" s="30"/>
      <c r="IKK111" s="30"/>
      <c r="IKL111" s="30"/>
      <c r="IKM111" s="30"/>
      <c r="IKN111" s="30"/>
      <c r="IKO111" s="30"/>
      <c r="IKP111" s="30"/>
      <c r="IKQ111" s="30"/>
      <c r="IKR111" s="30"/>
      <c r="IKS111" s="30"/>
      <c r="IKT111" s="30"/>
      <c r="IKU111" s="30"/>
      <c r="IKV111" s="30"/>
      <c r="IKW111" s="30"/>
      <c r="IKX111" s="30"/>
      <c r="IKY111" s="30"/>
      <c r="IKZ111" s="30"/>
      <c r="ILA111" s="30"/>
      <c r="ILB111" s="30"/>
      <c r="ILC111" s="30"/>
      <c r="ILD111" s="30"/>
      <c r="ILE111" s="30"/>
      <c r="ILF111" s="30"/>
      <c r="ILG111" s="30"/>
      <c r="ILH111" s="30"/>
      <c r="ILI111" s="30"/>
      <c r="ILJ111" s="30"/>
      <c r="ILK111" s="30"/>
      <c r="ILL111" s="30"/>
      <c r="ILM111" s="30"/>
      <c r="ILN111" s="30"/>
      <c r="ILO111" s="30"/>
      <c r="ILP111" s="30"/>
      <c r="ILQ111" s="30"/>
      <c r="ILR111" s="30"/>
      <c r="ILS111" s="30"/>
      <c r="ILT111" s="30"/>
      <c r="ILU111" s="30"/>
      <c r="ILV111" s="30"/>
      <c r="ILW111" s="30"/>
      <c r="ILX111" s="30"/>
      <c r="ILY111" s="30"/>
      <c r="ILZ111" s="30"/>
      <c r="IMA111" s="30"/>
      <c r="IMB111" s="30"/>
      <c r="IMC111" s="30"/>
      <c r="IMD111" s="30"/>
      <c r="IME111" s="30"/>
      <c r="IMF111" s="30"/>
      <c r="IMG111" s="30"/>
      <c r="IMH111" s="30"/>
      <c r="IMI111" s="30"/>
      <c r="IMJ111" s="30"/>
      <c r="IMK111" s="30"/>
      <c r="IML111" s="30"/>
      <c r="IMM111" s="30"/>
      <c r="IMN111" s="30"/>
      <c r="IMO111" s="30"/>
      <c r="IMP111" s="30"/>
      <c r="IMQ111" s="30"/>
      <c r="IMR111" s="30"/>
      <c r="IMS111" s="30"/>
      <c r="IMT111" s="30"/>
      <c r="IMU111" s="30"/>
      <c r="IMV111" s="30"/>
      <c r="IMW111" s="30"/>
      <c r="IMX111" s="30"/>
      <c r="IMY111" s="30"/>
      <c r="IMZ111" s="30"/>
      <c r="INA111" s="30"/>
      <c r="INB111" s="30"/>
      <c r="INC111" s="30"/>
      <c r="IND111" s="30"/>
      <c r="INE111" s="30"/>
      <c r="INF111" s="30"/>
      <c r="ING111" s="30"/>
      <c r="INH111" s="30"/>
      <c r="INI111" s="30"/>
      <c r="INJ111" s="30"/>
      <c r="INK111" s="30"/>
      <c r="INL111" s="30"/>
      <c r="INM111" s="30"/>
      <c r="INN111" s="30"/>
      <c r="INO111" s="30"/>
      <c r="INP111" s="30"/>
      <c r="INQ111" s="30"/>
      <c r="INR111" s="30"/>
      <c r="INS111" s="30"/>
      <c r="INT111" s="30"/>
      <c r="INU111" s="30"/>
      <c r="INV111" s="30"/>
      <c r="INW111" s="30"/>
      <c r="INX111" s="30"/>
      <c r="INY111" s="30"/>
      <c r="INZ111" s="30"/>
      <c r="IOA111" s="30"/>
      <c r="IOB111" s="30"/>
      <c r="IOC111" s="30"/>
      <c r="IOD111" s="30"/>
      <c r="IOE111" s="30"/>
      <c r="IOF111" s="30"/>
      <c r="IOG111" s="30"/>
      <c r="IOH111" s="30"/>
      <c r="IOI111" s="30"/>
      <c r="IOJ111" s="30"/>
      <c r="IOK111" s="30"/>
      <c r="IOL111" s="30"/>
      <c r="IOM111" s="30"/>
      <c r="ION111" s="30"/>
      <c r="IOO111" s="30"/>
      <c r="IOP111" s="30"/>
      <c r="IOQ111" s="30"/>
      <c r="IOR111" s="30"/>
      <c r="IOS111" s="30"/>
      <c r="IOT111" s="30"/>
      <c r="IOU111" s="30"/>
      <c r="IOV111" s="30"/>
      <c r="IOW111" s="30"/>
      <c r="IOX111" s="30"/>
      <c r="IOY111" s="30"/>
      <c r="IOZ111" s="30"/>
      <c r="IPA111" s="30"/>
      <c r="IPB111" s="30"/>
      <c r="IPC111" s="30"/>
      <c r="IPD111" s="30"/>
      <c r="IPE111" s="30"/>
      <c r="IPF111" s="30"/>
      <c r="IPG111" s="30"/>
      <c r="IPH111" s="30"/>
      <c r="IPI111" s="30"/>
      <c r="IPJ111" s="30"/>
      <c r="IPK111" s="30"/>
      <c r="IPL111" s="30"/>
      <c r="IPM111" s="30"/>
      <c r="IPN111" s="30"/>
      <c r="IPO111" s="30"/>
      <c r="IPP111" s="30"/>
      <c r="IPQ111" s="30"/>
      <c r="IPR111" s="30"/>
      <c r="IPS111" s="30"/>
      <c r="IPT111" s="30"/>
      <c r="IPU111" s="30"/>
      <c r="IPV111" s="30"/>
      <c r="IPW111" s="30"/>
      <c r="IPX111" s="30"/>
      <c r="IPY111" s="30"/>
      <c r="IPZ111" s="30"/>
      <c r="IQA111" s="30"/>
      <c r="IQB111" s="30"/>
      <c r="IQC111" s="30"/>
      <c r="IQD111" s="30"/>
      <c r="IQE111" s="30"/>
      <c r="IQF111" s="30"/>
      <c r="IQG111" s="30"/>
      <c r="IQH111" s="30"/>
      <c r="IQI111" s="30"/>
      <c r="IQJ111" s="30"/>
      <c r="IQK111" s="30"/>
      <c r="IQL111" s="30"/>
      <c r="IQM111" s="30"/>
      <c r="IQN111" s="30"/>
      <c r="IQO111" s="30"/>
      <c r="IQP111" s="30"/>
      <c r="IQQ111" s="30"/>
      <c r="IQR111" s="30"/>
      <c r="IQS111" s="30"/>
      <c r="IQT111" s="30"/>
      <c r="IQU111" s="30"/>
      <c r="IQV111" s="30"/>
      <c r="IQW111" s="30"/>
      <c r="IQX111" s="30"/>
      <c r="IQY111" s="30"/>
      <c r="IQZ111" s="30"/>
      <c r="IRA111" s="30"/>
      <c r="IRB111" s="30"/>
      <c r="IRC111" s="30"/>
      <c r="IRD111" s="30"/>
      <c r="IRE111" s="30"/>
      <c r="IRF111" s="30"/>
      <c r="IRG111" s="30"/>
      <c r="IRH111" s="30"/>
      <c r="IRI111" s="30"/>
      <c r="IRJ111" s="30"/>
      <c r="IRK111" s="30"/>
      <c r="IRL111" s="30"/>
      <c r="IRM111" s="30"/>
      <c r="IRN111" s="30"/>
      <c r="IRO111" s="30"/>
      <c r="IRP111" s="30"/>
      <c r="IRQ111" s="30"/>
      <c r="IRR111" s="30"/>
      <c r="IRS111" s="30"/>
      <c r="IRT111" s="30"/>
      <c r="IRU111" s="30"/>
      <c r="IRV111" s="30"/>
      <c r="IRW111" s="30"/>
      <c r="IRX111" s="30"/>
      <c r="IRY111" s="30"/>
      <c r="IRZ111" s="30"/>
      <c r="ISA111" s="30"/>
      <c r="ISB111" s="30"/>
      <c r="ISC111" s="30"/>
      <c r="ISD111" s="30"/>
      <c r="ISE111" s="30"/>
      <c r="ISF111" s="30"/>
      <c r="ISG111" s="30"/>
      <c r="ISH111" s="30"/>
      <c r="ISI111" s="30"/>
      <c r="ISJ111" s="30"/>
      <c r="ISK111" s="30"/>
      <c r="ISL111" s="30"/>
      <c r="ISM111" s="30"/>
      <c r="ISN111" s="30"/>
      <c r="ISO111" s="30"/>
      <c r="ISP111" s="30"/>
      <c r="ISQ111" s="30"/>
      <c r="ISR111" s="30"/>
      <c r="ISS111" s="30"/>
      <c r="IST111" s="30"/>
      <c r="ISU111" s="30"/>
      <c r="ISV111" s="30"/>
      <c r="ISW111" s="30"/>
      <c r="ISX111" s="30"/>
      <c r="ISY111" s="30"/>
      <c r="ISZ111" s="30"/>
      <c r="ITA111" s="30"/>
      <c r="ITB111" s="30"/>
      <c r="ITC111" s="30"/>
      <c r="ITD111" s="30"/>
      <c r="ITE111" s="30"/>
      <c r="ITF111" s="30"/>
      <c r="ITG111" s="30"/>
      <c r="ITH111" s="30"/>
      <c r="ITI111" s="30"/>
      <c r="ITJ111" s="30"/>
      <c r="ITK111" s="30"/>
      <c r="ITL111" s="30"/>
      <c r="ITM111" s="30"/>
      <c r="ITN111" s="30"/>
      <c r="ITO111" s="30"/>
      <c r="ITP111" s="30"/>
      <c r="ITQ111" s="30"/>
      <c r="ITR111" s="30"/>
      <c r="ITS111" s="30"/>
      <c r="ITT111" s="30"/>
      <c r="ITU111" s="30"/>
      <c r="ITV111" s="30"/>
      <c r="ITW111" s="30"/>
      <c r="ITX111" s="30"/>
      <c r="ITY111" s="30"/>
      <c r="ITZ111" s="30"/>
      <c r="IUA111" s="30"/>
      <c r="IUB111" s="30"/>
      <c r="IUC111" s="30"/>
      <c r="IUD111" s="30"/>
      <c r="IUE111" s="30"/>
      <c r="IUF111" s="30"/>
      <c r="IUG111" s="30"/>
      <c r="IUH111" s="30"/>
      <c r="IUI111" s="30"/>
      <c r="IUJ111" s="30"/>
      <c r="IUK111" s="30"/>
      <c r="IUL111" s="30"/>
      <c r="IUM111" s="30"/>
      <c r="IUN111" s="30"/>
      <c r="IUO111" s="30"/>
      <c r="IUP111" s="30"/>
      <c r="IUQ111" s="30"/>
      <c r="IUR111" s="30"/>
      <c r="IUS111" s="30"/>
      <c r="IUT111" s="30"/>
      <c r="IUU111" s="30"/>
      <c r="IUV111" s="30"/>
      <c r="IUW111" s="30"/>
      <c r="IUX111" s="30"/>
      <c r="IUY111" s="30"/>
      <c r="IUZ111" s="30"/>
      <c r="IVA111" s="30"/>
      <c r="IVB111" s="30"/>
      <c r="IVC111" s="30"/>
      <c r="IVD111" s="30"/>
      <c r="IVE111" s="30"/>
      <c r="IVF111" s="30"/>
      <c r="IVG111" s="30"/>
      <c r="IVH111" s="30"/>
      <c r="IVI111" s="30"/>
      <c r="IVJ111" s="30"/>
      <c r="IVK111" s="30"/>
      <c r="IVL111" s="30"/>
      <c r="IVM111" s="30"/>
      <c r="IVN111" s="30"/>
      <c r="IVO111" s="30"/>
      <c r="IVP111" s="30"/>
      <c r="IVQ111" s="30"/>
      <c r="IVR111" s="30"/>
      <c r="IVS111" s="30"/>
      <c r="IVT111" s="30"/>
      <c r="IVU111" s="30"/>
      <c r="IVV111" s="30"/>
      <c r="IVW111" s="30"/>
      <c r="IVX111" s="30"/>
      <c r="IVY111" s="30"/>
      <c r="IVZ111" s="30"/>
      <c r="IWA111" s="30"/>
      <c r="IWB111" s="30"/>
      <c r="IWC111" s="30"/>
      <c r="IWD111" s="30"/>
      <c r="IWE111" s="30"/>
      <c r="IWF111" s="30"/>
      <c r="IWG111" s="30"/>
      <c r="IWH111" s="30"/>
      <c r="IWI111" s="30"/>
      <c r="IWJ111" s="30"/>
      <c r="IWK111" s="30"/>
      <c r="IWL111" s="30"/>
      <c r="IWM111" s="30"/>
      <c r="IWN111" s="30"/>
      <c r="IWO111" s="30"/>
      <c r="IWP111" s="30"/>
      <c r="IWQ111" s="30"/>
      <c r="IWR111" s="30"/>
      <c r="IWS111" s="30"/>
      <c r="IWT111" s="30"/>
      <c r="IWU111" s="30"/>
      <c r="IWV111" s="30"/>
      <c r="IWW111" s="30"/>
      <c r="IWX111" s="30"/>
      <c r="IWY111" s="30"/>
      <c r="IWZ111" s="30"/>
      <c r="IXA111" s="30"/>
      <c r="IXB111" s="30"/>
      <c r="IXC111" s="30"/>
      <c r="IXD111" s="30"/>
      <c r="IXE111" s="30"/>
      <c r="IXF111" s="30"/>
      <c r="IXG111" s="30"/>
      <c r="IXH111" s="30"/>
      <c r="IXI111" s="30"/>
      <c r="IXJ111" s="30"/>
      <c r="IXK111" s="30"/>
      <c r="IXL111" s="30"/>
      <c r="IXM111" s="30"/>
      <c r="IXN111" s="30"/>
      <c r="IXO111" s="30"/>
      <c r="IXP111" s="30"/>
      <c r="IXQ111" s="30"/>
      <c r="IXR111" s="30"/>
      <c r="IXS111" s="30"/>
      <c r="IXT111" s="30"/>
      <c r="IXU111" s="30"/>
      <c r="IXV111" s="30"/>
      <c r="IXW111" s="30"/>
      <c r="IXX111" s="30"/>
      <c r="IXY111" s="30"/>
      <c r="IXZ111" s="30"/>
      <c r="IYA111" s="30"/>
      <c r="IYB111" s="30"/>
      <c r="IYC111" s="30"/>
      <c r="IYD111" s="30"/>
      <c r="IYE111" s="30"/>
      <c r="IYF111" s="30"/>
      <c r="IYG111" s="30"/>
      <c r="IYH111" s="30"/>
      <c r="IYI111" s="30"/>
      <c r="IYJ111" s="30"/>
      <c r="IYK111" s="30"/>
      <c r="IYL111" s="30"/>
      <c r="IYM111" s="30"/>
      <c r="IYN111" s="30"/>
      <c r="IYO111" s="30"/>
      <c r="IYP111" s="30"/>
      <c r="IYQ111" s="30"/>
      <c r="IYR111" s="30"/>
      <c r="IYS111" s="30"/>
      <c r="IYT111" s="30"/>
      <c r="IYU111" s="30"/>
      <c r="IYV111" s="30"/>
      <c r="IYW111" s="30"/>
      <c r="IYX111" s="30"/>
      <c r="IYY111" s="30"/>
      <c r="IYZ111" s="30"/>
      <c r="IZA111" s="30"/>
      <c r="IZB111" s="30"/>
      <c r="IZC111" s="30"/>
      <c r="IZD111" s="30"/>
      <c r="IZE111" s="30"/>
      <c r="IZF111" s="30"/>
      <c r="IZG111" s="30"/>
      <c r="IZH111" s="30"/>
      <c r="IZI111" s="30"/>
      <c r="IZJ111" s="30"/>
      <c r="IZK111" s="30"/>
      <c r="IZL111" s="30"/>
      <c r="IZM111" s="30"/>
      <c r="IZN111" s="30"/>
      <c r="IZO111" s="30"/>
      <c r="IZP111" s="30"/>
      <c r="IZQ111" s="30"/>
      <c r="IZR111" s="30"/>
      <c r="IZS111" s="30"/>
      <c r="IZT111" s="30"/>
      <c r="IZU111" s="30"/>
      <c r="IZV111" s="30"/>
      <c r="IZW111" s="30"/>
      <c r="IZX111" s="30"/>
      <c r="IZY111" s="30"/>
      <c r="IZZ111" s="30"/>
      <c r="JAA111" s="30"/>
      <c r="JAB111" s="30"/>
      <c r="JAC111" s="30"/>
      <c r="JAD111" s="30"/>
      <c r="JAE111" s="30"/>
      <c r="JAF111" s="30"/>
      <c r="JAG111" s="30"/>
      <c r="JAH111" s="30"/>
      <c r="JAI111" s="30"/>
      <c r="JAJ111" s="30"/>
      <c r="JAK111" s="30"/>
      <c r="JAL111" s="30"/>
      <c r="JAM111" s="30"/>
      <c r="JAN111" s="30"/>
      <c r="JAO111" s="30"/>
      <c r="JAP111" s="30"/>
      <c r="JAQ111" s="30"/>
      <c r="JAR111" s="30"/>
      <c r="JAS111" s="30"/>
      <c r="JAT111" s="30"/>
      <c r="JAU111" s="30"/>
      <c r="JAV111" s="30"/>
      <c r="JAW111" s="30"/>
      <c r="JAX111" s="30"/>
      <c r="JAY111" s="30"/>
      <c r="JAZ111" s="30"/>
      <c r="JBA111" s="30"/>
      <c r="JBB111" s="30"/>
      <c r="JBC111" s="30"/>
      <c r="JBD111" s="30"/>
      <c r="JBE111" s="30"/>
      <c r="JBF111" s="30"/>
      <c r="JBG111" s="30"/>
      <c r="JBH111" s="30"/>
      <c r="JBI111" s="30"/>
      <c r="JBJ111" s="30"/>
      <c r="JBK111" s="30"/>
      <c r="JBL111" s="30"/>
      <c r="JBM111" s="30"/>
      <c r="JBN111" s="30"/>
      <c r="JBO111" s="30"/>
      <c r="JBP111" s="30"/>
      <c r="JBQ111" s="30"/>
      <c r="JBR111" s="30"/>
      <c r="JBS111" s="30"/>
      <c r="JBT111" s="30"/>
      <c r="JBU111" s="30"/>
      <c r="JBV111" s="30"/>
      <c r="JBW111" s="30"/>
      <c r="JBX111" s="30"/>
      <c r="JBY111" s="30"/>
      <c r="JBZ111" s="30"/>
      <c r="JCA111" s="30"/>
      <c r="JCB111" s="30"/>
      <c r="JCC111" s="30"/>
      <c r="JCD111" s="30"/>
      <c r="JCE111" s="30"/>
      <c r="JCF111" s="30"/>
      <c r="JCG111" s="30"/>
      <c r="JCH111" s="30"/>
      <c r="JCI111" s="30"/>
      <c r="JCJ111" s="30"/>
      <c r="JCK111" s="30"/>
      <c r="JCL111" s="30"/>
      <c r="JCM111" s="30"/>
      <c r="JCN111" s="30"/>
      <c r="JCO111" s="30"/>
      <c r="JCP111" s="30"/>
      <c r="JCQ111" s="30"/>
      <c r="JCR111" s="30"/>
      <c r="JCS111" s="30"/>
      <c r="JCT111" s="30"/>
      <c r="JCU111" s="30"/>
      <c r="JCV111" s="30"/>
      <c r="JCW111" s="30"/>
      <c r="JCX111" s="30"/>
      <c r="JCY111" s="30"/>
      <c r="JCZ111" s="30"/>
      <c r="JDA111" s="30"/>
      <c r="JDB111" s="30"/>
      <c r="JDC111" s="30"/>
      <c r="JDD111" s="30"/>
      <c r="JDE111" s="30"/>
      <c r="JDF111" s="30"/>
      <c r="JDG111" s="30"/>
      <c r="JDH111" s="30"/>
      <c r="JDI111" s="30"/>
      <c r="JDJ111" s="30"/>
      <c r="JDK111" s="30"/>
      <c r="JDL111" s="30"/>
      <c r="JDM111" s="30"/>
      <c r="JDN111" s="30"/>
      <c r="JDO111" s="30"/>
      <c r="JDP111" s="30"/>
      <c r="JDQ111" s="30"/>
      <c r="JDR111" s="30"/>
      <c r="JDS111" s="30"/>
      <c r="JDT111" s="30"/>
      <c r="JDU111" s="30"/>
      <c r="JDV111" s="30"/>
      <c r="JDW111" s="30"/>
      <c r="JDX111" s="30"/>
      <c r="JDY111" s="30"/>
      <c r="JDZ111" s="30"/>
      <c r="JEA111" s="30"/>
      <c r="JEB111" s="30"/>
      <c r="JEC111" s="30"/>
      <c r="JED111" s="30"/>
      <c r="JEE111" s="30"/>
      <c r="JEF111" s="30"/>
      <c r="JEG111" s="30"/>
      <c r="JEH111" s="30"/>
    </row>
    <row r="112" spans="1:6898" s="23" customFormat="1" x14ac:dyDescent="0.25">
      <c r="A112" s="39" t="s">
        <v>192</v>
      </c>
      <c r="E112" s="40"/>
      <c r="G112" s="41"/>
      <c r="H112" s="41"/>
      <c r="I112" s="41"/>
      <c r="J112" s="41"/>
      <c r="K112" s="41"/>
      <c r="L112" s="41"/>
      <c r="M112" s="41"/>
      <c r="N112" s="41"/>
      <c r="O112" s="41"/>
      <c r="P112" s="41"/>
      <c r="Q112" s="41"/>
      <c r="R112" s="41"/>
      <c r="S112" s="41"/>
      <c r="T112" s="41"/>
      <c r="U112" s="41"/>
      <c r="V112" s="41"/>
      <c r="W112" s="41"/>
      <c r="X112" s="41"/>
      <c r="Y112" s="41"/>
      <c r="Z112" s="41"/>
      <c r="AA112" s="41"/>
      <c r="AB112" s="41"/>
      <c r="AC112" s="41"/>
      <c r="AD112" s="41"/>
      <c r="AE112" s="41"/>
      <c r="AF112" s="41"/>
      <c r="AG112" s="41"/>
      <c r="AH112" s="41"/>
      <c r="AI112" s="41"/>
      <c r="AJ112" s="41"/>
      <c r="AK112" s="41"/>
      <c r="AL112" s="41"/>
      <c r="AM112" s="41"/>
      <c r="AN112" s="41"/>
      <c r="AO112" s="41"/>
      <c r="AP112" s="41"/>
      <c r="AQ112" s="41"/>
      <c r="AR112" s="41"/>
      <c r="AS112" s="41"/>
      <c r="AT112" s="41"/>
      <c r="AU112" s="21"/>
      <c r="AV112" s="21"/>
      <c r="AW112" s="21"/>
      <c r="AX112" s="38"/>
      <c r="AY112" s="38"/>
      <c r="AZ112" s="38"/>
      <c r="BA112" s="38"/>
      <c r="BB112" s="30"/>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c r="BZ112" s="30"/>
      <c r="CA112" s="30"/>
      <c r="CB112" s="30"/>
      <c r="CC112" s="30"/>
      <c r="CD112" s="30"/>
      <c r="CE112" s="30"/>
      <c r="CF112" s="30"/>
      <c r="CG112" s="30"/>
      <c r="CH112" s="30"/>
      <c r="CI112" s="30"/>
      <c r="CJ112" s="30"/>
      <c r="CK112" s="30"/>
      <c r="CL112" s="30"/>
      <c r="CM112" s="30"/>
      <c r="CN112" s="30"/>
      <c r="CO112" s="30"/>
      <c r="CP112" s="30"/>
      <c r="CQ112" s="30"/>
      <c r="CR112" s="30"/>
      <c r="CS112" s="30"/>
      <c r="CT112" s="30"/>
      <c r="CU112" s="30"/>
      <c r="CV112" s="30"/>
      <c r="CW112" s="30"/>
      <c r="CX112" s="30"/>
      <c r="CY112" s="30"/>
      <c r="CZ112" s="30"/>
      <c r="DA112" s="30"/>
      <c r="DB112" s="30"/>
      <c r="DC112" s="30"/>
      <c r="DD112" s="30"/>
      <c r="DE112" s="30"/>
      <c r="DF112" s="30"/>
      <c r="DG112" s="30"/>
      <c r="DH112" s="30"/>
      <c r="DI112" s="30"/>
      <c r="DJ112" s="30"/>
      <c r="DK112" s="30"/>
      <c r="DL112" s="30"/>
      <c r="DM112" s="30"/>
      <c r="DN112" s="30"/>
      <c r="DO112" s="30"/>
      <c r="DP112" s="30"/>
      <c r="DQ112" s="30"/>
      <c r="DR112" s="30"/>
      <c r="DS112" s="30"/>
      <c r="DT112" s="30"/>
      <c r="DU112" s="30"/>
      <c r="DV112" s="30"/>
      <c r="DW112" s="30"/>
      <c r="DX112" s="30"/>
      <c r="DY112" s="30"/>
      <c r="DZ112" s="30"/>
      <c r="EA112" s="30"/>
      <c r="EB112" s="30"/>
      <c r="EC112" s="30"/>
      <c r="ED112" s="30"/>
      <c r="EE112" s="30"/>
      <c r="EF112" s="30"/>
      <c r="EG112" s="30"/>
      <c r="EH112" s="30"/>
      <c r="EI112" s="30"/>
      <c r="EJ112" s="30"/>
      <c r="EK112" s="30"/>
      <c r="EL112" s="30"/>
      <c r="EM112" s="30"/>
      <c r="EN112" s="30"/>
      <c r="EO112" s="30"/>
      <c r="EP112" s="30"/>
      <c r="EQ112" s="30"/>
      <c r="ER112" s="30"/>
      <c r="ES112" s="30"/>
      <c r="ET112" s="30"/>
      <c r="EU112" s="30"/>
      <c r="EV112" s="30"/>
      <c r="EW112" s="30"/>
      <c r="EX112" s="30"/>
      <c r="EY112" s="30"/>
      <c r="EZ112" s="30"/>
      <c r="FA112" s="30"/>
      <c r="FB112" s="30"/>
      <c r="FC112" s="30"/>
      <c r="FD112" s="30"/>
      <c r="FE112" s="30"/>
      <c r="FF112" s="30"/>
      <c r="FG112" s="30"/>
      <c r="FH112" s="30"/>
      <c r="FI112" s="30"/>
      <c r="FJ112" s="30"/>
      <c r="FK112" s="30"/>
      <c r="FL112" s="30"/>
      <c r="FM112" s="30"/>
      <c r="FN112" s="30"/>
      <c r="FO112" s="30"/>
      <c r="FP112" s="30"/>
      <c r="FQ112" s="30"/>
      <c r="FR112" s="30"/>
      <c r="FS112" s="30"/>
      <c r="FT112" s="30"/>
      <c r="FU112" s="30"/>
      <c r="FV112" s="30"/>
      <c r="FW112" s="30"/>
      <c r="FX112" s="30"/>
      <c r="FY112" s="30"/>
      <c r="FZ112" s="30"/>
      <c r="GA112" s="30"/>
      <c r="GB112" s="30"/>
      <c r="GC112" s="30"/>
      <c r="GD112" s="30"/>
      <c r="GE112" s="30"/>
      <c r="GF112" s="30"/>
      <c r="GG112" s="30"/>
      <c r="GH112" s="30"/>
      <c r="GI112" s="30"/>
      <c r="GJ112" s="30"/>
      <c r="GK112" s="30"/>
      <c r="GL112" s="30"/>
      <c r="GM112" s="30"/>
      <c r="GN112" s="30"/>
      <c r="GO112" s="30"/>
      <c r="GP112" s="30"/>
      <c r="GQ112" s="30"/>
      <c r="GR112" s="30"/>
      <c r="GS112" s="30"/>
      <c r="GT112" s="30"/>
      <c r="GU112" s="30"/>
      <c r="GV112" s="30"/>
      <c r="GW112" s="30"/>
      <c r="GX112" s="30"/>
      <c r="GY112" s="30"/>
      <c r="GZ112" s="30"/>
      <c r="HA112" s="30"/>
      <c r="HB112" s="30"/>
      <c r="HC112" s="30"/>
      <c r="HD112" s="30"/>
      <c r="HE112" s="30"/>
      <c r="HF112" s="30"/>
      <c r="HG112" s="30"/>
      <c r="HH112" s="30"/>
      <c r="HI112" s="30"/>
      <c r="HJ112" s="30"/>
      <c r="HK112" s="30"/>
      <c r="HL112" s="30"/>
      <c r="HM112" s="30"/>
      <c r="HN112" s="30"/>
      <c r="HO112" s="30"/>
      <c r="HP112" s="30"/>
      <c r="HQ112" s="30"/>
      <c r="HR112" s="30"/>
      <c r="HS112" s="30"/>
      <c r="HT112" s="30"/>
      <c r="HU112" s="30"/>
      <c r="HV112" s="30"/>
      <c r="HW112" s="30"/>
      <c r="HX112" s="30"/>
      <c r="HY112" s="30"/>
      <c r="HZ112" s="30"/>
      <c r="IA112" s="30"/>
      <c r="IB112" s="30"/>
      <c r="IC112" s="30"/>
      <c r="ID112" s="30"/>
      <c r="IE112" s="30"/>
      <c r="IF112" s="30"/>
      <c r="IG112" s="30"/>
      <c r="IH112" s="30"/>
      <c r="II112" s="30"/>
      <c r="IJ112" s="30"/>
      <c r="IK112" s="30"/>
      <c r="IL112" s="30"/>
      <c r="IM112" s="30"/>
      <c r="IN112" s="30"/>
      <c r="IO112" s="30"/>
      <c r="IP112" s="30"/>
      <c r="IQ112" s="30"/>
      <c r="IR112" s="30"/>
      <c r="IS112" s="30"/>
      <c r="IT112" s="30"/>
      <c r="IU112" s="30"/>
      <c r="IV112" s="30"/>
      <c r="IW112" s="30"/>
      <c r="IX112" s="30"/>
      <c r="IY112" s="30"/>
      <c r="IZ112" s="30"/>
      <c r="JA112" s="30"/>
      <c r="JB112" s="30"/>
      <c r="JC112" s="30"/>
      <c r="JD112" s="30"/>
      <c r="JE112" s="30"/>
      <c r="JF112" s="30"/>
      <c r="JG112" s="30"/>
      <c r="JH112" s="30"/>
      <c r="JI112" s="30"/>
      <c r="JJ112" s="30"/>
      <c r="JK112" s="30"/>
      <c r="JL112" s="30"/>
      <c r="JM112" s="30"/>
      <c r="JN112" s="30"/>
      <c r="JO112" s="30"/>
      <c r="JP112" s="30"/>
      <c r="JQ112" s="30"/>
      <c r="JR112" s="30"/>
      <c r="JS112" s="30"/>
      <c r="JT112" s="30"/>
      <c r="JU112" s="30"/>
      <c r="JV112" s="30"/>
      <c r="JW112" s="30"/>
      <c r="JX112" s="30"/>
      <c r="JY112" s="30"/>
      <c r="JZ112" s="30"/>
      <c r="KA112" s="30"/>
      <c r="KB112" s="30"/>
      <c r="KC112" s="30"/>
      <c r="KD112" s="30"/>
      <c r="KE112" s="30"/>
      <c r="KF112" s="30"/>
      <c r="KG112" s="30"/>
      <c r="KH112" s="30"/>
      <c r="KI112" s="30"/>
      <c r="KJ112" s="30"/>
      <c r="KK112" s="30"/>
      <c r="KL112" s="30"/>
      <c r="KM112" s="30"/>
      <c r="KN112" s="30"/>
      <c r="KO112" s="30"/>
      <c r="KP112" s="30"/>
      <c r="KQ112" s="30"/>
      <c r="KR112" s="30"/>
      <c r="KS112" s="30"/>
      <c r="KT112" s="30"/>
      <c r="KU112" s="30"/>
      <c r="KV112" s="30"/>
      <c r="KW112" s="30"/>
      <c r="KX112" s="30"/>
      <c r="KY112" s="30"/>
      <c r="KZ112" s="30"/>
      <c r="LA112" s="30"/>
      <c r="LB112" s="30"/>
      <c r="LC112" s="30"/>
      <c r="LD112" s="30"/>
      <c r="LE112" s="30"/>
      <c r="LF112" s="30"/>
      <c r="LG112" s="30"/>
      <c r="LH112" s="30"/>
      <c r="LI112" s="30"/>
      <c r="LJ112" s="30"/>
      <c r="LK112" s="30"/>
      <c r="LL112" s="30"/>
      <c r="LM112" s="30"/>
      <c r="LN112" s="30"/>
      <c r="LO112" s="30"/>
      <c r="LP112" s="30"/>
      <c r="LQ112" s="30"/>
      <c r="LR112" s="30"/>
      <c r="LS112" s="30"/>
      <c r="LT112" s="30"/>
      <c r="LU112" s="30"/>
      <c r="LV112" s="30"/>
      <c r="LW112" s="30"/>
      <c r="LX112" s="30"/>
      <c r="LY112" s="30"/>
      <c r="LZ112" s="30"/>
      <c r="MA112" s="30"/>
      <c r="MB112" s="30"/>
      <c r="MC112" s="30"/>
      <c r="MD112" s="30"/>
      <c r="ME112" s="30"/>
      <c r="MF112" s="30"/>
      <c r="MG112" s="30"/>
      <c r="MH112" s="30"/>
      <c r="MI112" s="30"/>
      <c r="MJ112" s="30"/>
      <c r="MK112" s="30"/>
      <c r="ML112" s="30"/>
      <c r="MM112" s="30"/>
      <c r="MN112" s="30"/>
      <c r="MO112" s="30"/>
      <c r="MP112" s="30"/>
      <c r="MQ112" s="30"/>
      <c r="MR112" s="30"/>
      <c r="MS112" s="30"/>
      <c r="MT112" s="30"/>
      <c r="MU112" s="30"/>
      <c r="MV112" s="30"/>
      <c r="MW112" s="30"/>
      <c r="MX112" s="30"/>
      <c r="MY112" s="30"/>
      <c r="MZ112" s="30"/>
      <c r="NA112" s="30"/>
      <c r="NB112" s="30"/>
      <c r="NC112" s="30"/>
      <c r="ND112" s="30"/>
      <c r="NE112" s="30"/>
      <c r="NF112" s="30"/>
      <c r="NG112" s="30"/>
      <c r="NH112" s="30"/>
      <c r="NI112" s="30"/>
      <c r="NJ112" s="30"/>
      <c r="NK112" s="30"/>
      <c r="NL112" s="30"/>
      <c r="NM112" s="30"/>
      <c r="NN112" s="30"/>
      <c r="NO112" s="30"/>
      <c r="NP112" s="30"/>
      <c r="NQ112" s="30"/>
      <c r="NR112" s="30"/>
      <c r="NS112" s="30"/>
      <c r="NT112" s="30"/>
      <c r="NU112" s="30"/>
      <c r="NV112" s="30"/>
      <c r="NW112" s="30"/>
      <c r="NX112" s="30"/>
      <c r="NY112" s="30"/>
      <c r="NZ112" s="30"/>
      <c r="OA112" s="30"/>
      <c r="OB112" s="30"/>
      <c r="OC112" s="30"/>
      <c r="OD112" s="30"/>
      <c r="OE112" s="30"/>
      <c r="OF112" s="30"/>
      <c r="OG112" s="30"/>
      <c r="OH112" s="30"/>
      <c r="OI112" s="30"/>
      <c r="OJ112" s="30"/>
      <c r="OK112" s="30"/>
      <c r="OL112" s="30"/>
      <c r="OM112" s="30"/>
      <c r="ON112" s="30"/>
      <c r="OO112" s="30"/>
      <c r="OP112" s="30"/>
      <c r="OQ112" s="30"/>
      <c r="OR112" s="30"/>
      <c r="OS112" s="30"/>
      <c r="OT112" s="30"/>
      <c r="OU112" s="30"/>
      <c r="OV112" s="30"/>
      <c r="OW112" s="30"/>
      <c r="OX112" s="30"/>
      <c r="OY112" s="30"/>
      <c r="OZ112" s="30"/>
      <c r="PA112" s="30"/>
      <c r="PB112" s="30"/>
      <c r="PC112" s="30"/>
      <c r="PD112" s="30"/>
      <c r="PE112" s="30"/>
      <c r="PF112" s="30"/>
      <c r="PG112" s="30"/>
      <c r="PH112" s="30"/>
      <c r="PI112" s="30"/>
      <c r="PJ112" s="30"/>
      <c r="PK112" s="30"/>
      <c r="PL112" s="30"/>
      <c r="PM112" s="30"/>
      <c r="PN112" s="30"/>
      <c r="PO112" s="30"/>
      <c r="PP112" s="30"/>
      <c r="PQ112" s="30"/>
      <c r="PR112" s="30"/>
      <c r="PS112" s="30"/>
      <c r="PT112" s="30"/>
      <c r="PU112" s="30"/>
      <c r="PV112" s="30"/>
      <c r="PW112" s="30"/>
      <c r="PX112" s="30"/>
      <c r="PY112" s="30"/>
      <c r="PZ112" s="30"/>
      <c r="QA112" s="30"/>
      <c r="QB112" s="30"/>
      <c r="QC112" s="30"/>
      <c r="QD112" s="30"/>
      <c r="QE112" s="30"/>
      <c r="QF112" s="30"/>
      <c r="QG112" s="30"/>
      <c r="QH112" s="30"/>
      <c r="QI112" s="30"/>
      <c r="QJ112" s="30"/>
      <c r="QK112" s="30"/>
      <c r="QL112" s="30"/>
      <c r="QM112" s="30"/>
      <c r="QN112" s="30"/>
      <c r="QO112" s="30"/>
      <c r="QP112" s="30"/>
      <c r="QQ112" s="30"/>
      <c r="QR112" s="30"/>
      <c r="QS112" s="30"/>
      <c r="QT112" s="30"/>
      <c r="QU112" s="30"/>
      <c r="QV112" s="30"/>
      <c r="QW112" s="30"/>
      <c r="QX112" s="30"/>
      <c r="QY112" s="30"/>
      <c r="QZ112" s="30"/>
      <c r="RA112" s="30"/>
      <c r="RB112" s="30"/>
      <c r="RC112" s="30"/>
      <c r="RD112" s="30"/>
      <c r="RE112" s="30"/>
      <c r="RF112" s="30"/>
      <c r="RG112" s="30"/>
      <c r="RH112" s="30"/>
      <c r="RI112" s="30"/>
      <c r="RJ112" s="30"/>
      <c r="RK112" s="30"/>
      <c r="RL112" s="30"/>
      <c r="RM112" s="30"/>
      <c r="RN112" s="30"/>
      <c r="RO112" s="30"/>
      <c r="RP112" s="30"/>
      <c r="RQ112" s="30"/>
      <c r="RR112" s="30"/>
      <c r="RS112" s="30"/>
      <c r="RT112" s="30"/>
      <c r="RU112" s="30"/>
      <c r="RV112" s="30"/>
      <c r="RW112" s="30"/>
      <c r="RX112" s="30"/>
      <c r="RY112" s="30"/>
      <c r="RZ112" s="30"/>
      <c r="SA112" s="30"/>
      <c r="SB112" s="30"/>
      <c r="SC112" s="30"/>
      <c r="SD112" s="30"/>
      <c r="SE112" s="30"/>
      <c r="SF112" s="30"/>
      <c r="SG112" s="30"/>
      <c r="SH112" s="30"/>
      <c r="SI112" s="30"/>
      <c r="SJ112" s="30"/>
      <c r="SK112" s="30"/>
      <c r="SL112" s="30"/>
      <c r="SM112" s="30"/>
      <c r="SN112" s="30"/>
      <c r="SO112" s="30"/>
      <c r="SP112" s="30"/>
      <c r="SQ112" s="30"/>
      <c r="SR112" s="30"/>
      <c r="SS112" s="30"/>
      <c r="ST112" s="30"/>
      <c r="SU112" s="30"/>
      <c r="SV112" s="30"/>
      <c r="SW112" s="30"/>
      <c r="SX112" s="30"/>
      <c r="SY112" s="30"/>
      <c r="SZ112" s="30"/>
      <c r="TA112" s="30"/>
      <c r="TB112" s="30"/>
      <c r="TC112" s="30"/>
      <c r="TD112" s="30"/>
      <c r="TE112" s="30"/>
      <c r="TF112" s="30"/>
      <c r="TG112" s="30"/>
      <c r="TH112" s="30"/>
      <c r="TI112" s="30"/>
      <c r="TJ112" s="30"/>
      <c r="TK112" s="30"/>
      <c r="TL112" s="30"/>
      <c r="TM112" s="30"/>
      <c r="TN112" s="30"/>
      <c r="TO112" s="30"/>
      <c r="TP112" s="30"/>
      <c r="TQ112" s="30"/>
      <c r="TR112" s="30"/>
      <c r="TS112" s="30"/>
      <c r="TT112" s="30"/>
      <c r="TU112" s="30"/>
      <c r="TV112" s="30"/>
      <c r="TW112" s="30"/>
      <c r="TX112" s="30"/>
      <c r="TY112" s="30"/>
      <c r="TZ112" s="30"/>
      <c r="UA112" s="30"/>
      <c r="UB112" s="30"/>
      <c r="UC112" s="30"/>
      <c r="UD112" s="30"/>
      <c r="UE112" s="30"/>
      <c r="UF112" s="30"/>
      <c r="UG112" s="30"/>
      <c r="UH112" s="30"/>
      <c r="UI112" s="30"/>
      <c r="UJ112" s="30"/>
      <c r="UK112" s="30"/>
      <c r="UL112" s="30"/>
      <c r="UM112" s="30"/>
      <c r="UN112" s="30"/>
      <c r="UO112" s="30"/>
      <c r="UP112" s="30"/>
      <c r="UQ112" s="30"/>
      <c r="UR112" s="30"/>
      <c r="US112" s="30"/>
      <c r="UT112" s="30"/>
      <c r="UU112" s="30"/>
      <c r="UV112" s="30"/>
      <c r="UW112" s="30"/>
      <c r="UX112" s="30"/>
      <c r="UY112" s="30"/>
      <c r="UZ112" s="30"/>
      <c r="VA112" s="30"/>
      <c r="VB112" s="30"/>
      <c r="VC112" s="30"/>
      <c r="VD112" s="30"/>
      <c r="VE112" s="30"/>
      <c r="VF112" s="30"/>
      <c r="VG112" s="30"/>
      <c r="VH112" s="30"/>
      <c r="VI112" s="30"/>
      <c r="VJ112" s="30"/>
      <c r="VK112" s="30"/>
      <c r="VL112" s="30"/>
      <c r="VM112" s="30"/>
      <c r="VN112" s="30"/>
      <c r="VO112" s="30"/>
      <c r="VP112" s="30"/>
      <c r="VQ112" s="30"/>
      <c r="VR112" s="30"/>
      <c r="VS112" s="30"/>
      <c r="VT112" s="30"/>
      <c r="VU112" s="30"/>
      <c r="VV112" s="30"/>
      <c r="VW112" s="30"/>
      <c r="VX112" s="30"/>
      <c r="VY112" s="30"/>
      <c r="VZ112" s="30"/>
      <c r="WA112" s="30"/>
      <c r="WB112" s="30"/>
      <c r="WC112" s="30"/>
      <c r="WD112" s="30"/>
      <c r="WE112" s="30"/>
      <c r="WF112" s="30"/>
      <c r="WG112" s="30"/>
      <c r="WH112" s="30"/>
      <c r="WI112" s="30"/>
      <c r="WJ112" s="30"/>
      <c r="WK112" s="30"/>
      <c r="WL112" s="30"/>
      <c r="WM112" s="30"/>
      <c r="WN112" s="30"/>
      <c r="WO112" s="30"/>
      <c r="WP112" s="30"/>
      <c r="WQ112" s="30"/>
      <c r="WR112" s="30"/>
      <c r="WS112" s="30"/>
      <c r="WT112" s="30"/>
      <c r="WU112" s="30"/>
      <c r="WV112" s="30"/>
      <c r="WW112" s="30"/>
      <c r="WX112" s="30"/>
      <c r="WY112" s="30"/>
      <c r="WZ112" s="30"/>
      <c r="XA112" s="30"/>
      <c r="XB112" s="30"/>
      <c r="XC112" s="30"/>
      <c r="XD112" s="30"/>
      <c r="XE112" s="30"/>
      <c r="XF112" s="30"/>
      <c r="XG112" s="30"/>
      <c r="XH112" s="30"/>
      <c r="XI112" s="30"/>
      <c r="XJ112" s="30"/>
      <c r="XK112" s="30"/>
      <c r="XL112" s="30"/>
      <c r="XM112" s="30"/>
      <c r="XN112" s="30"/>
      <c r="XO112" s="30"/>
      <c r="XP112" s="30"/>
      <c r="XQ112" s="30"/>
      <c r="XR112" s="30"/>
      <c r="XS112" s="30"/>
      <c r="XT112" s="30"/>
      <c r="XU112" s="30"/>
      <c r="XV112" s="30"/>
      <c r="XW112" s="30"/>
      <c r="XX112" s="30"/>
      <c r="XY112" s="30"/>
      <c r="XZ112" s="30"/>
      <c r="YA112" s="30"/>
      <c r="YB112" s="30"/>
      <c r="YC112" s="30"/>
      <c r="YD112" s="30"/>
      <c r="YE112" s="30"/>
      <c r="YF112" s="30"/>
      <c r="YG112" s="30"/>
      <c r="YH112" s="30"/>
      <c r="YI112" s="30"/>
      <c r="YJ112" s="30"/>
      <c r="YK112" s="30"/>
      <c r="YL112" s="30"/>
      <c r="YM112" s="30"/>
      <c r="YN112" s="30"/>
      <c r="YO112" s="30"/>
      <c r="YP112" s="30"/>
      <c r="YQ112" s="30"/>
      <c r="YR112" s="30"/>
      <c r="YS112" s="30"/>
      <c r="YT112" s="30"/>
      <c r="YU112" s="30"/>
      <c r="YV112" s="30"/>
      <c r="YW112" s="30"/>
      <c r="YX112" s="30"/>
      <c r="YY112" s="30"/>
      <c r="YZ112" s="30"/>
      <c r="ZA112" s="30"/>
      <c r="ZB112" s="30"/>
      <c r="ZC112" s="30"/>
      <c r="ZD112" s="30"/>
      <c r="ZE112" s="30"/>
      <c r="ZF112" s="30"/>
      <c r="ZG112" s="30"/>
      <c r="ZH112" s="30"/>
      <c r="ZI112" s="30"/>
      <c r="ZJ112" s="30"/>
      <c r="ZK112" s="30"/>
      <c r="ZL112" s="30"/>
      <c r="ZM112" s="30"/>
      <c r="ZN112" s="30"/>
      <c r="ZO112" s="30"/>
      <c r="ZP112" s="30"/>
      <c r="ZQ112" s="30"/>
      <c r="ZR112" s="30"/>
      <c r="ZS112" s="30"/>
      <c r="ZT112" s="30"/>
      <c r="ZU112" s="30"/>
      <c r="ZV112" s="30"/>
      <c r="ZW112" s="30"/>
      <c r="ZX112" s="30"/>
      <c r="ZY112" s="30"/>
      <c r="ZZ112" s="30"/>
      <c r="AAA112" s="30"/>
      <c r="AAB112" s="30"/>
      <c r="AAC112" s="30"/>
      <c r="AAD112" s="30"/>
      <c r="AAE112" s="30"/>
      <c r="AAF112" s="30"/>
      <c r="AAG112" s="30"/>
      <c r="AAH112" s="30"/>
      <c r="AAI112" s="30"/>
      <c r="AAJ112" s="30"/>
      <c r="AAK112" s="30"/>
      <c r="AAL112" s="30"/>
      <c r="AAM112" s="30"/>
      <c r="AAN112" s="30"/>
      <c r="AAO112" s="30"/>
      <c r="AAP112" s="30"/>
      <c r="AAQ112" s="30"/>
      <c r="AAR112" s="30"/>
      <c r="AAS112" s="30"/>
      <c r="AAT112" s="30"/>
      <c r="AAU112" s="30"/>
      <c r="AAV112" s="30"/>
      <c r="AAW112" s="30"/>
      <c r="AAX112" s="30"/>
      <c r="AAY112" s="30"/>
      <c r="AAZ112" s="30"/>
      <c r="ABA112" s="30"/>
      <c r="ABB112" s="30"/>
      <c r="ABC112" s="30"/>
      <c r="ABD112" s="30"/>
      <c r="ABE112" s="30"/>
      <c r="ABF112" s="30"/>
      <c r="ABG112" s="30"/>
      <c r="ABH112" s="30"/>
      <c r="ABI112" s="30"/>
      <c r="ABJ112" s="30"/>
      <c r="ABK112" s="30"/>
      <c r="ABL112" s="30"/>
      <c r="ABM112" s="30"/>
      <c r="ABN112" s="30"/>
      <c r="ABO112" s="30"/>
      <c r="ABP112" s="30"/>
      <c r="ABQ112" s="30"/>
      <c r="ABR112" s="30"/>
      <c r="ABS112" s="30"/>
      <c r="ABT112" s="30"/>
      <c r="ABU112" s="30"/>
      <c r="ABV112" s="30"/>
      <c r="ABW112" s="30"/>
      <c r="ABX112" s="30"/>
      <c r="ABY112" s="30"/>
      <c r="ABZ112" s="30"/>
      <c r="ACA112" s="30"/>
      <c r="ACB112" s="30"/>
      <c r="ACC112" s="30"/>
      <c r="ACD112" s="30"/>
      <c r="ACE112" s="30"/>
      <c r="ACF112" s="30"/>
      <c r="ACG112" s="30"/>
      <c r="ACH112" s="30"/>
      <c r="ACI112" s="30"/>
      <c r="ACJ112" s="30"/>
      <c r="ACK112" s="30"/>
      <c r="ACL112" s="30"/>
      <c r="ACM112" s="30"/>
      <c r="ACN112" s="30"/>
      <c r="ACO112" s="30"/>
      <c r="ACP112" s="30"/>
      <c r="ACQ112" s="30"/>
      <c r="ACR112" s="30"/>
      <c r="ACS112" s="30"/>
      <c r="ACT112" s="30"/>
      <c r="ACU112" s="30"/>
      <c r="ACV112" s="30"/>
      <c r="ACW112" s="30"/>
      <c r="ACX112" s="30"/>
      <c r="ACY112" s="30"/>
      <c r="ACZ112" s="30"/>
      <c r="ADA112" s="30"/>
      <c r="ADB112" s="30"/>
      <c r="ADC112" s="30"/>
      <c r="ADD112" s="30"/>
      <c r="ADE112" s="30"/>
      <c r="ADF112" s="30"/>
      <c r="ADG112" s="30"/>
      <c r="ADH112" s="30"/>
      <c r="ADI112" s="30"/>
      <c r="ADJ112" s="30"/>
      <c r="ADK112" s="30"/>
      <c r="ADL112" s="30"/>
      <c r="ADM112" s="30"/>
      <c r="ADN112" s="30"/>
      <c r="ADO112" s="30"/>
      <c r="ADP112" s="30"/>
      <c r="ADQ112" s="30"/>
      <c r="ADR112" s="30"/>
      <c r="ADS112" s="30"/>
      <c r="ADT112" s="30"/>
      <c r="ADU112" s="30"/>
      <c r="ADV112" s="30"/>
      <c r="ADW112" s="30"/>
      <c r="ADX112" s="30"/>
      <c r="ADY112" s="30"/>
      <c r="ADZ112" s="30"/>
      <c r="AEA112" s="30"/>
      <c r="AEB112" s="30"/>
      <c r="AEC112" s="30"/>
      <c r="AED112" s="30"/>
      <c r="AEE112" s="30"/>
      <c r="AEF112" s="30"/>
      <c r="AEG112" s="30"/>
      <c r="AEH112" s="30"/>
      <c r="AEI112" s="30"/>
      <c r="AEJ112" s="30"/>
      <c r="AEK112" s="30"/>
      <c r="AEL112" s="30"/>
      <c r="AEM112" s="30"/>
      <c r="AEN112" s="30"/>
      <c r="AEO112" s="30"/>
      <c r="AEP112" s="30"/>
      <c r="AEQ112" s="30"/>
      <c r="AER112" s="30"/>
      <c r="AES112" s="30"/>
      <c r="AET112" s="30"/>
      <c r="AEU112" s="30"/>
      <c r="AEV112" s="30"/>
      <c r="AEW112" s="30"/>
      <c r="AEX112" s="30"/>
      <c r="AEY112" s="30"/>
      <c r="AEZ112" s="30"/>
      <c r="AFA112" s="30"/>
      <c r="AFB112" s="30"/>
      <c r="AFC112" s="30"/>
      <c r="AFD112" s="30"/>
      <c r="AFE112" s="30"/>
      <c r="AFF112" s="30"/>
      <c r="AFG112" s="30"/>
      <c r="AFH112" s="30"/>
      <c r="AFI112" s="30"/>
      <c r="AFJ112" s="30"/>
      <c r="AFK112" s="30"/>
      <c r="AFL112" s="30"/>
      <c r="AFM112" s="30"/>
      <c r="AFN112" s="30"/>
      <c r="AFO112" s="30"/>
      <c r="AFP112" s="30"/>
      <c r="AFQ112" s="30"/>
      <c r="AFR112" s="30"/>
      <c r="AFS112" s="30"/>
      <c r="AFT112" s="30"/>
      <c r="AFU112" s="30"/>
      <c r="AFV112" s="30"/>
      <c r="AFW112" s="30"/>
      <c r="AFX112" s="30"/>
      <c r="AFY112" s="30"/>
      <c r="AFZ112" s="30"/>
      <c r="AGA112" s="30"/>
      <c r="AGB112" s="30"/>
      <c r="AGC112" s="30"/>
      <c r="AGD112" s="30"/>
      <c r="AGE112" s="30"/>
      <c r="AGF112" s="30"/>
      <c r="AGG112" s="30"/>
      <c r="AGH112" s="30"/>
      <c r="AGI112" s="30"/>
      <c r="AGJ112" s="30"/>
      <c r="AGK112" s="30"/>
      <c r="AGL112" s="30"/>
      <c r="AGM112" s="30"/>
      <c r="AGN112" s="30"/>
      <c r="AGO112" s="30"/>
      <c r="AGP112" s="30"/>
      <c r="AGQ112" s="30"/>
      <c r="AGR112" s="30"/>
      <c r="AGS112" s="30"/>
      <c r="AGT112" s="30"/>
      <c r="AGU112" s="30"/>
      <c r="AGV112" s="30"/>
      <c r="AGW112" s="30"/>
      <c r="AGX112" s="30"/>
      <c r="AGY112" s="30"/>
      <c r="AGZ112" s="30"/>
      <c r="AHA112" s="30"/>
      <c r="AHB112" s="30"/>
      <c r="AHC112" s="30"/>
      <c r="AHD112" s="30"/>
      <c r="AHE112" s="30"/>
      <c r="AHF112" s="30"/>
      <c r="AHG112" s="30"/>
      <c r="AHH112" s="30"/>
      <c r="AHI112" s="30"/>
      <c r="AHJ112" s="30"/>
      <c r="AHK112" s="30"/>
      <c r="AHL112" s="30"/>
      <c r="AHM112" s="30"/>
      <c r="AHN112" s="30"/>
      <c r="AHO112" s="30"/>
      <c r="AHP112" s="30"/>
      <c r="AHQ112" s="30"/>
      <c r="AHR112" s="30"/>
      <c r="AHS112" s="30"/>
      <c r="AHT112" s="30"/>
      <c r="AHU112" s="30"/>
      <c r="AHV112" s="30"/>
      <c r="AHW112" s="30"/>
      <c r="AHX112" s="30"/>
      <c r="AHY112" s="30"/>
      <c r="AHZ112" s="30"/>
      <c r="AIA112" s="30"/>
      <c r="AIB112" s="30"/>
      <c r="AIC112" s="30"/>
      <c r="AID112" s="30"/>
      <c r="AIE112" s="30"/>
      <c r="AIF112" s="30"/>
      <c r="AIG112" s="30"/>
      <c r="AIH112" s="30"/>
      <c r="AII112" s="30"/>
      <c r="AIJ112" s="30"/>
      <c r="AIK112" s="30"/>
      <c r="AIL112" s="30"/>
      <c r="AIM112" s="30"/>
      <c r="AIN112" s="30"/>
      <c r="AIO112" s="30"/>
      <c r="AIP112" s="30"/>
      <c r="AIQ112" s="30"/>
      <c r="AIR112" s="30"/>
      <c r="AIS112" s="30"/>
      <c r="AIT112" s="30"/>
      <c r="AIU112" s="30"/>
      <c r="AIV112" s="30"/>
      <c r="AIW112" s="30"/>
      <c r="AIX112" s="30"/>
      <c r="AIY112" s="30"/>
      <c r="AIZ112" s="30"/>
      <c r="AJA112" s="30"/>
      <c r="AJB112" s="30"/>
      <c r="AJC112" s="30"/>
      <c r="AJD112" s="30"/>
      <c r="AJE112" s="30"/>
      <c r="AJF112" s="30"/>
      <c r="AJG112" s="30"/>
      <c r="AJH112" s="30"/>
      <c r="AJI112" s="30"/>
      <c r="AJJ112" s="30"/>
      <c r="AJK112" s="30"/>
      <c r="AJL112" s="30"/>
      <c r="AJM112" s="30"/>
      <c r="AJN112" s="30"/>
      <c r="AJO112" s="30"/>
      <c r="AJP112" s="30"/>
      <c r="AJQ112" s="30"/>
      <c r="AJR112" s="30"/>
      <c r="AJS112" s="30"/>
      <c r="AJT112" s="30"/>
      <c r="AJU112" s="30"/>
      <c r="AJV112" s="30"/>
      <c r="AJW112" s="30"/>
      <c r="AJX112" s="30"/>
      <c r="AJY112" s="30"/>
      <c r="AJZ112" s="30"/>
      <c r="AKA112" s="30"/>
      <c r="AKB112" s="30"/>
      <c r="AKC112" s="30"/>
      <c r="AKD112" s="30"/>
      <c r="AKE112" s="30"/>
      <c r="AKF112" s="30"/>
      <c r="AKG112" s="30"/>
      <c r="AKH112" s="30"/>
      <c r="AKI112" s="30"/>
      <c r="AKJ112" s="30"/>
      <c r="AKK112" s="30"/>
      <c r="AKL112" s="30"/>
      <c r="AKM112" s="30"/>
      <c r="AKN112" s="30"/>
      <c r="AKO112" s="30"/>
      <c r="AKP112" s="30"/>
      <c r="AKQ112" s="30"/>
      <c r="AKR112" s="30"/>
      <c r="AKS112" s="30"/>
      <c r="AKT112" s="30"/>
      <c r="AKU112" s="30"/>
      <c r="AKV112" s="30"/>
      <c r="AKW112" s="30"/>
      <c r="AKX112" s="30"/>
      <c r="AKY112" s="30"/>
      <c r="AKZ112" s="30"/>
      <c r="ALA112" s="30"/>
      <c r="ALB112" s="30"/>
      <c r="ALC112" s="30"/>
      <c r="ALD112" s="30"/>
      <c r="ALE112" s="30"/>
      <c r="ALF112" s="30"/>
      <c r="ALG112" s="30"/>
      <c r="ALH112" s="30"/>
      <c r="ALI112" s="30"/>
      <c r="ALJ112" s="30"/>
      <c r="ALK112" s="30"/>
      <c r="ALL112" s="30"/>
      <c r="ALM112" s="30"/>
      <c r="ALN112" s="30"/>
      <c r="ALO112" s="30"/>
      <c r="ALP112" s="30"/>
      <c r="ALQ112" s="30"/>
      <c r="ALR112" s="30"/>
      <c r="ALS112" s="30"/>
      <c r="ALT112" s="30"/>
      <c r="ALU112" s="30"/>
      <c r="ALV112" s="30"/>
      <c r="ALW112" s="30"/>
      <c r="ALX112" s="30"/>
      <c r="ALY112" s="30"/>
      <c r="ALZ112" s="30"/>
      <c r="AMA112" s="30"/>
      <c r="AMB112" s="30"/>
      <c r="AMC112" s="30"/>
      <c r="AMD112" s="30"/>
      <c r="AME112" s="30"/>
      <c r="AMF112" s="30"/>
      <c r="AMG112" s="30"/>
      <c r="AMH112" s="30"/>
      <c r="AMI112" s="30"/>
      <c r="AMJ112" s="30"/>
      <c r="AMK112" s="30"/>
      <c r="AML112" s="30"/>
      <c r="AMM112" s="30"/>
      <c r="AMN112" s="30"/>
      <c r="AMO112" s="30"/>
      <c r="AMP112" s="30"/>
      <c r="AMQ112" s="30"/>
      <c r="AMR112" s="30"/>
      <c r="AMS112" s="30"/>
      <c r="AMT112" s="30"/>
      <c r="AMU112" s="30"/>
      <c r="AMV112" s="30"/>
      <c r="AMW112" s="30"/>
      <c r="AMX112" s="30"/>
      <c r="AMY112" s="30"/>
      <c r="AMZ112" s="30"/>
      <c r="ANA112" s="30"/>
      <c r="ANB112" s="30"/>
      <c r="ANC112" s="30"/>
      <c r="AND112" s="30"/>
      <c r="ANE112" s="30"/>
      <c r="ANF112" s="30"/>
      <c r="ANG112" s="30"/>
      <c r="ANH112" s="30"/>
      <c r="ANI112" s="30"/>
      <c r="ANJ112" s="30"/>
      <c r="ANK112" s="30"/>
      <c r="ANL112" s="30"/>
      <c r="ANM112" s="30"/>
      <c r="ANN112" s="30"/>
      <c r="ANO112" s="30"/>
      <c r="ANP112" s="30"/>
      <c r="ANQ112" s="30"/>
      <c r="ANR112" s="30"/>
      <c r="ANS112" s="30"/>
      <c r="ANT112" s="30"/>
      <c r="ANU112" s="30"/>
      <c r="ANV112" s="30"/>
      <c r="ANW112" s="30"/>
      <c r="ANX112" s="30"/>
      <c r="ANY112" s="30"/>
      <c r="ANZ112" s="30"/>
      <c r="AOA112" s="30"/>
      <c r="AOB112" s="30"/>
      <c r="AOC112" s="30"/>
      <c r="AOD112" s="30"/>
      <c r="AOE112" s="30"/>
      <c r="AOF112" s="30"/>
      <c r="AOG112" s="30"/>
      <c r="AOH112" s="30"/>
      <c r="AOI112" s="30"/>
      <c r="AOJ112" s="30"/>
      <c r="AOK112" s="30"/>
      <c r="AOL112" s="30"/>
      <c r="AOM112" s="30"/>
      <c r="AON112" s="30"/>
      <c r="AOO112" s="30"/>
      <c r="AOP112" s="30"/>
      <c r="AOQ112" s="30"/>
      <c r="AOR112" s="30"/>
      <c r="AOS112" s="30"/>
      <c r="AOT112" s="30"/>
      <c r="AOU112" s="30"/>
      <c r="AOV112" s="30"/>
      <c r="AOW112" s="30"/>
      <c r="AOX112" s="30"/>
      <c r="AOY112" s="30"/>
      <c r="AOZ112" s="30"/>
      <c r="APA112" s="30"/>
      <c r="APB112" s="30"/>
      <c r="APC112" s="30"/>
      <c r="APD112" s="30"/>
      <c r="APE112" s="30"/>
      <c r="APF112" s="30"/>
      <c r="APG112" s="30"/>
      <c r="APH112" s="30"/>
      <c r="API112" s="30"/>
      <c r="APJ112" s="30"/>
      <c r="APK112" s="30"/>
      <c r="APL112" s="30"/>
      <c r="APM112" s="30"/>
      <c r="APN112" s="30"/>
      <c r="APO112" s="30"/>
      <c r="APP112" s="30"/>
      <c r="APQ112" s="30"/>
      <c r="APR112" s="30"/>
      <c r="APS112" s="30"/>
      <c r="APT112" s="30"/>
      <c r="APU112" s="30"/>
      <c r="APV112" s="30"/>
      <c r="APW112" s="30"/>
      <c r="APX112" s="30"/>
      <c r="APY112" s="30"/>
      <c r="APZ112" s="30"/>
      <c r="AQA112" s="30"/>
      <c r="AQB112" s="30"/>
      <c r="AQC112" s="30"/>
      <c r="AQD112" s="30"/>
      <c r="AQE112" s="30"/>
      <c r="AQF112" s="30"/>
      <c r="AQG112" s="30"/>
      <c r="AQH112" s="30"/>
      <c r="AQI112" s="30"/>
      <c r="AQJ112" s="30"/>
      <c r="AQK112" s="30"/>
      <c r="AQL112" s="30"/>
      <c r="AQM112" s="30"/>
      <c r="AQN112" s="30"/>
      <c r="AQO112" s="30"/>
      <c r="AQP112" s="30"/>
      <c r="AQQ112" s="30"/>
      <c r="AQR112" s="30"/>
      <c r="AQS112" s="30"/>
      <c r="AQT112" s="30"/>
      <c r="AQU112" s="30"/>
      <c r="AQV112" s="30"/>
      <c r="AQW112" s="30"/>
      <c r="AQX112" s="30"/>
      <c r="AQY112" s="30"/>
      <c r="AQZ112" s="30"/>
      <c r="ARA112" s="30"/>
      <c r="ARB112" s="30"/>
      <c r="ARC112" s="30"/>
      <c r="ARD112" s="30"/>
      <c r="ARE112" s="30"/>
      <c r="ARF112" s="30"/>
      <c r="ARG112" s="30"/>
      <c r="ARH112" s="30"/>
      <c r="ARI112" s="30"/>
      <c r="ARJ112" s="30"/>
      <c r="ARK112" s="30"/>
      <c r="ARL112" s="30"/>
      <c r="ARM112" s="30"/>
      <c r="ARN112" s="30"/>
      <c r="ARO112" s="30"/>
      <c r="ARP112" s="30"/>
      <c r="ARQ112" s="30"/>
      <c r="ARR112" s="30"/>
      <c r="ARS112" s="30"/>
      <c r="ART112" s="30"/>
      <c r="ARU112" s="30"/>
      <c r="ARV112" s="30"/>
      <c r="ARW112" s="30"/>
      <c r="ARX112" s="30"/>
      <c r="ARY112" s="30"/>
      <c r="ARZ112" s="30"/>
      <c r="ASA112" s="30"/>
      <c r="ASB112" s="30"/>
      <c r="ASC112" s="30"/>
      <c r="ASD112" s="30"/>
      <c r="ASE112" s="30"/>
      <c r="ASF112" s="30"/>
      <c r="ASG112" s="30"/>
      <c r="ASH112" s="30"/>
      <c r="ASI112" s="30"/>
      <c r="ASJ112" s="30"/>
      <c r="ASK112" s="30"/>
      <c r="ASL112" s="30"/>
      <c r="ASM112" s="30"/>
      <c r="ASN112" s="30"/>
      <c r="ASO112" s="30"/>
      <c r="ASP112" s="30"/>
      <c r="ASQ112" s="30"/>
      <c r="ASR112" s="30"/>
      <c r="ASS112" s="30"/>
      <c r="AST112" s="30"/>
      <c r="ASU112" s="30"/>
      <c r="ASV112" s="30"/>
      <c r="ASW112" s="30"/>
      <c r="ASX112" s="30"/>
      <c r="ASY112" s="30"/>
      <c r="ASZ112" s="30"/>
      <c r="ATA112" s="30"/>
      <c r="ATB112" s="30"/>
      <c r="ATC112" s="30"/>
      <c r="ATD112" s="30"/>
      <c r="ATE112" s="30"/>
      <c r="ATF112" s="30"/>
      <c r="ATG112" s="30"/>
      <c r="ATH112" s="30"/>
      <c r="ATI112" s="30"/>
      <c r="ATJ112" s="30"/>
      <c r="ATK112" s="30"/>
      <c r="ATL112" s="30"/>
      <c r="ATM112" s="30"/>
      <c r="ATN112" s="30"/>
      <c r="ATO112" s="30"/>
      <c r="ATP112" s="30"/>
      <c r="ATQ112" s="30"/>
      <c r="ATR112" s="30"/>
      <c r="ATS112" s="30"/>
      <c r="ATT112" s="30"/>
      <c r="ATU112" s="30"/>
      <c r="ATV112" s="30"/>
      <c r="ATW112" s="30"/>
      <c r="ATX112" s="30"/>
      <c r="ATY112" s="30"/>
      <c r="ATZ112" s="30"/>
      <c r="AUA112" s="30"/>
      <c r="AUB112" s="30"/>
      <c r="AUC112" s="30"/>
      <c r="AUD112" s="30"/>
      <c r="AUE112" s="30"/>
      <c r="AUF112" s="30"/>
      <c r="AUG112" s="30"/>
      <c r="AUH112" s="30"/>
      <c r="AUI112" s="30"/>
      <c r="AUJ112" s="30"/>
      <c r="AUK112" s="30"/>
      <c r="AUL112" s="30"/>
      <c r="AUM112" s="30"/>
      <c r="AUN112" s="30"/>
      <c r="AUO112" s="30"/>
      <c r="AUP112" s="30"/>
      <c r="AUQ112" s="30"/>
      <c r="AUR112" s="30"/>
      <c r="AUS112" s="30"/>
      <c r="AUT112" s="30"/>
      <c r="AUU112" s="30"/>
      <c r="AUV112" s="30"/>
      <c r="AUW112" s="30"/>
      <c r="AUX112" s="30"/>
      <c r="AUY112" s="30"/>
      <c r="AUZ112" s="30"/>
      <c r="AVA112" s="30"/>
      <c r="AVB112" s="30"/>
      <c r="AVC112" s="30"/>
      <c r="AVD112" s="30"/>
      <c r="AVE112" s="30"/>
      <c r="AVF112" s="30"/>
      <c r="AVG112" s="30"/>
      <c r="AVH112" s="30"/>
      <c r="AVI112" s="30"/>
      <c r="AVJ112" s="30"/>
      <c r="AVK112" s="30"/>
      <c r="AVL112" s="30"/>
      <c r="AVM112" s="30"/>
      <c r="AVN112" s="30"/>
      <c r="AVO112" s="30"/>
      <c r="AVP112" s="30"/>
      <c r="AVQ112" s="30"/>
      <c r="AVR112" s="30"/>
      <c r="AVS112" s="30"/>
      <c r="AVT112" s="30"/>
      <c r="AVU112" s="30"/>
      <c r="AVV112" s="30"/>
      <c r="AVW112" s="30"/>
      <c r="AVX112" s="30"/>
      <c r="AVY112" s="30"/>
      <c r="AVZ112" s="30"/>
      <c r="AWA112" s="30"/>
      <c r="AWB112" s="30"/>
      <c r="AWC112" s="30"/>
      <c r="AWD112" s="30"/>
      <c r="AWE112" s="30"/>
      <c r="AWF112" s="30"/>
      <c r="AWG112" s="30"/>
      <c r="AWH112" s="30"/>
      <c r="AWI112" s="30"/>
      <c r="AWJ112" s="30"/>
      <c r="AWK112" s="30"/>
      <c r="AWL112" s="30"/>
      <c r="AWM112" s="30"/>
      <c r="AWN112" s="30"/>
      <c r="AWO112" s="30"/>
      <c r="AWP112" s="30"/>
      <c r="AWQ112" s="30"/>
      <c r="AWR112" s="30"/>
      <c r="AWS112" s="30"/>
      <c r="AWT112" s="30"/>
      <c r="AWU112" s="30"/>
      <c r="AWV112" s="30"/>
      <c r="AWW112" s="30"/>
      <c r="AWX112" s="30"/>
      <c r="AWY112" s="30"/>
      <c r="AWZ112" s="30"/>
      <c r="AXA112" s="30"/>
      <c r="AXB112" s="30"/>
      <c r="AXC112" s="30"/>
      <c r="AXD112" s="30"/>
      <c r="AXE112" s="30"/>
      <c r="AXF112" s="30"/>
      <c r="AXG112" s="30"/>
      <c r="AXH112" s="30"/>
      <c r="AXI112" s="30"/>
      <c r="AXJ112" s="30"/>
      <c r="AXK112" s="30"/>
      <c r="AXL112" s="30"/>
      <c r="AXM112" s="30"/>
      <c r="AXN112" s="30"/>
      <c r="AXO112" s="30"/>
      <c r="AXP112" s="30"/>
      <c r="AXQ112" s="30"/>
      <c r="AXR112" s="30"/>
      <c r="AXS112" s="30"/>
      <c r="AXT112" s="30"/>
      <c r="AXU112" s="30"/>
      <c r="AXV112" s="30"/>
      <c r="AXW112" s="30"/>
      <c r="AXX112" s="30"/>
      <c r="AXY112" s="30"/>
      <c r="AXZ112" s="30"/>
      <c r="AYA112" s="30"/>
      <c r="AYB112" s="30"/>
      <c r="AYC112" s="30"/>
      <c r="AYD112" s="30"/>
      <c r="AYE112" s="30"/>
      <c r="AYF112" s="30"/>
      <c r="AYG112" s="30"/>
      <c r="AYH112" s="30"/>
      <c r="AYI112" s="30"/>
      <c r="AYJ112" s="30"/>
      <c r="AYK112" s="30"/>
      <c r="AYL112" s="30"/>
      <c r="AYM112" s="30"/>
      <c r="AYN112" s="30"/>
      <c r="AYO112" s="30"/>
      <c r="AYP112" s="30"/>
      <c r="AYQ112" s="30"/>
      <c r="AYR112" s="30"/>
      <c r="AYS112" s="30"/>
      <c r="AYT112" s="30"/>
      <c r="AYU112" s="30"/>
      <c r="AYV112" s="30"/>
      <c r="AYW112" s="30"/>
      <c r="AYX112" s="30"/>
      <c r="AYY112" s="30"/>
      <c r="AYZ112" s="30"/>
      <c r="AZA112" s="30"/>
      <c r="AZB112" s="30"/>
      <c r="AZC112" s="30"/>
      <c r="AZD112" s="30"/>
      <c r="AZE112" s="30"/>
      <c r="AZF112" s="30"/>
      <c r="AZG112" s="30"/>
      <c r="AZH112" s="30"/>
      <c r="AZI112" s="30"/>
      <c r="AZJ112" s="30"/>
      <c r="AZK112" s="30"/>
      <c r="AZL112" s="30"/>
      <c r="AZM112" s="30"/>
      <c r="AZN112" s="30"/>
      <c r="AZO112" s="30"/>
      <c r="AZP112" s="30"/>
      <c r="AZQ112" s="30"/>
      <c r="AZR112" s="30"/>
      <c r="AZS112" s="30"/>
      <c r="AZT112" s="30"/>
      <c r="AZU112" s="30"/>
      <c r="AZV112" s="30"/>
      <c r="AZW112" s="30"/>
      <c r="AZX112" s="30"/>
      <c r="AZY112" s="30"/>
      <c r="AZZ112" s="30"/>
      <c r="BAA112" s="30"/>
      <c r="BAB112" s="30"/>
      <c r="BAC112" s="30"/>
      <c r="BAD112" s="30"/>
      <c r="BAE112" s="30"/>
      <c r="BAF112" s="30"/>
      <c r="BAG112" s="30"/>
      <c r="BAH112" s="30"/>
      <c r="BAI112" s="30"/>
      <c r="BAJ112" s="30"/>
      <c r="BAK112" s="30"/>
      <c r="BAL112" s="30"/>
      <c r="BAM112" s="30"/>
      <c r="BAN112" s="30"/>
      <c r="BAO112" s="30"/>
      <c r="BAP112" s="30"/>
      <c r="BAQ112" s="30"/>
      <c r="BAR112" s="30"/>
      <c r="BAS112" s="30"/>
      <c r="BAT112" s="30"/>
      <c r="BAU112" s="30"/>
      <c r="BAV112" s="30"/>
      <c r="BAW112" s="30"/>
      <c r="BAX112" s="30"/>
      <c r="BAY112" s="30"/>
      <c r="BAZ112" s="30"/>
      <c r="BBA112" s="30"/>
      <c r="BBB112" s="30"/>
      <c r="BBC112" s="30"/>
      <c r="BBD112" s="30"/>
      <c r="BBE112" s="30"/>
      <c r="BBF112" s="30"/>
      <c r="BBG112" s="30"/>
      <c r="BBH112" s="30"/>
      <c r="BBI112" s="30"/>
      <c r="BBJ112" s="30"/>
      <c r="BBK112" s="30"/>
      <c r="BBL112" s="30"/>
      <c r="BBM112" s="30"/>
      <c r="BBN112" s="30"/>
      <c r="BBO112" s="30"/>
      <c r="BBP112" s="30"/>
      <c r="BBQ112" s="30"/>
      <c r="BBR112" s="30"/>
      <c r="BBS112" s="30"/>
      <c r="BBT112" s="30"/>
      <c r="BBU112" s="30"/>
      <c r="BBV112" s="30"/>
      <c r="BBW112" s="30"/>
      <c r="BBX112" s="30"/>
      <c r="BBY112" s="30"/>
      <c r="BBZ112" s="30"/>
      <c r="BCA112" s="30"/>
      <c r="BCB112" s="30"/>
      <c r="BCC112" s="30"/>
      <c r="BCD112" s="30"/>
      <c r="BCE112" s="30"/>
      <c r="BCF112" s="30"/>
      <c r="BCG112" s="30"/>
      <c r="BCH112" s="30"/>
      <c r="BCI112" s="30"/>
      <c r="BCJ112" s="30"/>
      <c r="BCK112" s="30"/>
      <c r="BCL112" s="30"/>
      <c r="BCM112" s="30"/>
      <c r="BCN112" s="30"/>
      <c r="BCO112" s="30"/>
      <c r="BCP112" s="30"/>
      <c r="BCQ112" s="30"/>
      <c r="BCR112" s="30"/>
      <c r="BCS112" s="30"/>
      <c r="BCT112" s="30"/>
      <c r="BCU112" s="30"/>
      <c r="BCV112" s="30"/>
      <c r="BCW112" s="30"/>
      <c r="BCX112" s="30"/>
      <c r="BCY112" s="30"/>
      <c r="BCZ112" s="30"/>
      <c r="BDA112" s="30"/>
      <c r="BDB112" s="30"/>
      <c r="BDC112" s="30"/>
      <c r="BDD112" s="30"/>
      <c r="BDE112" s="30"/>
      <c r="BDF112" s="30"/>
      <c r="BDG112" s="30"/>
      <c r="BDH112" s="30"/>
      <c r="BDI112" s="30"/>
      <c r="BDJ112" s="30"/>
      <c r="BDK112" s="30"/>
      <c r="BDL112" s="30"/>
      <c r="BDM112" s="30"/>
      <c r="BDN112" s="30"/>
      <c r="BDO112" s="30"/>
      <c r="BDP112" s="30"/>
      <c r="BDQ112" s="30"/>
      <c r="BDR112" s="30"/>
      <c r="BDS112" s="30"/>
      <c r="BDT112" s="30"/>
      <c r="BDU112" s="30"/>
      <c r="BDV112" s="30"/>
      <c r="BDW112" s="30"/>
      <c r="BDX112" s="30"/>
      <c r="BDY112" s="30"/>
      <c r="BDZ112" s="30"/>
      <c r="BEA112" s="30"/>
      <c r="BEB112" s="30"/>
      <c r="BEC112" s="30"/>
      <c r="BED112" s="30"/>
      <c r="BEE112" s="30"/>
      <c r="BEF112" s="30"/>
      <c r="BEG112" s="30"/>
      <c r="BEH112" s="30"/>
      <c r="BEI112" s="30"/>
      <c r="BEJ112" s="30"/>
      <c r="BEK112" s="30"/>
      <c r="BEL112" s="30"/>
      <c r="BEM112" s="30"/>
      <c r="BEN112" s="30"/>
      <c r="BEO112" s="30"/>
      <c r="BEP112" s="30"/>
      <c r="BEQ112" s="30"/>
      <c r="BER112" s="30"/>
      <c r="BES112" s="30"/>
      <c r="BET112" s="30"/>
      <c r="BEU112" s="30"/>
      <c r="BEV112" s="30"/>
      <c r="BEW112" s="30"/>
      <c r="BEX112" s="30"/>
      <c r="BEY112" s="30"/>
      <c r="BEZ112" s="30"/>
      <c r="BFA112" s="30"/>
      <c r="BFB112" s="30"/>
      <c r="BFC112" s="30"/>
      <c r="BFD112" s="30"/>
      <c r="BFE112" s="30"/>
      <c r="BFF112" s="30"/>
      <c r="BFG112" s="30"/>
      <c r="BFH112" s="30"/>
      <c r="BFI112" s="30"/>
      <c r="BFJ112" s="30"/>
      <c r="BFK112" s="30"/>
      <c r="BFL112" s="30"/>
      <c r="BFM112" s="30"/>
      <c r="BFN112" s="30"/>
      <c r="BFO112" s="30"/>
      <c r="BFP112" s="30"/>
      <c r="BFQ112" s="30"/>
      <c r="BFR112" s="30"/>
      <c r="BFS112" s="30"/>
      <c r="BFT112" s="30"/>
      <c r="BFU112" s="30"/>
      <c r="BFV112" s="30"/>
      <c r="BFW112" s="30"/>
      <c r="BFX112" s="30"/>
      <c r="BFY112" s="30"/>
      <c r="BFZ112" s="30"/>
      <c r="BGA112" s="30"/>
      <c r="BGB112" s="30"/>
      <c r="BGC112" s="30"/>
      <c r="BGD112" s="30"/>
      <c r="BGE112" s="30"/>
      <c r="BGF112" s="30"/>
      <c r="BGG112" s="30"/>
      <c r="BGH112" s="30"/>
      <c r="BGI112" s="30"/>
      <c r="BGJ112" s="30"/>
      <c r="BGK112" s="30"/>
      <c r="BGL112" s="30"/>
      <c r="BGM112" s="30"/>
      <c r="BGN112" s="30"/>
      <c r="BGO112" s="30"/>
      <c r="BGP112" s="30"/>
      <c r="BGQ112" s="30"/>
      <c r="BGR112" s="30"/>
      <c r="BGS112" s="30"/>
      <c r="BGT112" s="30"/>
      <c r="BGU112" s="30"/>
      <c r="BGV112" s="30"/>
      <c r="BGW112" s="30"/>
      <c r="BGX112" s="30"/>
      <c r="BGY112" s="30"/>
      <c r="BGZ112" s="30"/>
      <c r="BHA112" s="30"/>
      <c r="BHB112" s="30"/>
      <c r="BHC112" s="30"/>
      <c r="BHD112" s="30"/>
      <c r="BHE112" s="30"/>
      <c r="BHF112" s="30"/>
      <c r="BHG112" s="30"/>
      <c r="BHH112" s="30"/>
      <c r="BHI112" s="30"/>
      <c r="BHJ112" s="30"/>
      <c r="BHK112" s="30"/>
      <c r="BHL112" s="30"/>
      <c r="BHM112" s="30"/>
      <c r="BHN112" s="30"/>
      <c r="BHO112" s="30"/>
      <c r="BHP112" s="30"/>
      <c r="BHQ112" s="30"/>
      <c r="BHR112" s="30"/>
      <c r="BHS112" s="30"/>
      <c r="BHT112" s="30"/>
      <c r="BHU112" s="30"/>
      <c r="BHV112" s="30"/>
      <c r="BHW112" s="30"/>
      <c r="BHX112" s="30"/>
      <c r="BHY112" s="30"/>
      <c r="BHZ112" s="30"/>
      <c r="BIA112" s="30"/>
      <c r="BIB112" s="30"/>
      <c r="BIC112" s="30"/>
      <c r="BID112" s="30"/>
      <c r="BIE112" s="30"/>
      <c r="BIF112" s="30"/>
      <c r="BIG112" s="30"/>
      <c r="BIH112" s="30"/>
      <c r="BII112" s="30"/>
      <c r="BIJ112" s="30"/>
      <c r="BIK112" s="30"/>
      <c r="BIL112" s="30"/>
      <c r="BIM112" s="30"/>
      <c r="BIN112" s="30"/>
      <c r="BIO112" s="30"/>
      <c r="BIP112" s="30"/>
      <c r="BIQ112" s="30"/>
      <c r="BIR112" s="30"/>
      <c r="BIS112" s="30"/>
      <c r="BIT112" s="30"/>
      <c r="BIU112" s="30"/>
      <c r="BIV112" s="30"/>
      <c r="BIW112" s="30"/>
      <c r="BIX112" s="30"/>
      <c r="BIY112" s="30"/>
      <c r="BIZ112" s="30"/>
      <c r="BJA112" s="30"/>
      <c r="BJB112" s="30"/>
      <c r="BJC112" s="30"/>
      <c r="BJD112" s="30"/>
      <c r="BJE112" s="30"/>
      <c r="BJF112" s="30"/>
      <c r="BJG112" s="30"/>
      <c r="BJH112" s="30"/>
      <c r="BJI112" s="30"/>
      <c r="BJJ112" s="30"/>
      <c r="BJK112" s="30"/>
      <c r="BJL112" s="30"/>
      <c r="BJM112" s="30"/>
      <c r="BJN112" s="30"/>
      <c r="BJO112" s="30"/>
      <c r="BJP112" s="30"/>
      <c r="BJQ112" s="30"/>
      <c r="BJR112" s="30"/>
      <c r="BJS112" s="30"/>
      <c r="BJT112" s="30"/>
      <c r="BJU112" s="30"/>
      <c r="BJV112" s="30"/>
      <c r="BJW112" s="30"/>
      <c r="BJX112" s="30"/>
      <c r="BJY112" s="30"/>
      <c r="BJZ112" s="30"/>
      <c r="BKA112" s="30"/>
      <c r="BKB112" s="30"/>
      <c r="BKC112" s="30"/>
      <c r="BKD112" s="30"/>
      <c r="BKE112" s="30"/>
      <c r="BKF112" s="30"/>
      <c r="BKG112" s="30"/>
      <c r="BKH112" s="30"/>
      <c r="BKI112" s="30"/>
      <c r="BKJ112" s="30"/>
      <c r="BKK112" s="30"/>
      <c r="BKL112" s="30"/>
      <c r="BKM112" s="30"/>
      <c r="BKN112" s="30"/>
      <c r="BKO112" s="30"/>
      <c r="BKP112" s="30"/>
      <c r="BKQ112" s="30"/>
      <c r="BKR112" s="30"/>
      <c r="BKS112" s="30"/>
      <c r="BKT112" s="30"/>
      <c r="BKU112" s="30"/>
      <c r="BKV112" s="30"/>
      <c r="BKW112" s="30"/>
      <c r="BKX112" s="30"/>
      <c r="BKY112" s="30"/>
      <c r="BKZ112" s="30"/>
      <c r="BLA112" s="30"/>
      <c r="BLB112" s="30"/>
      <c r="BLC112" s="30"/>
      <c r="BLD112" s="30"/>
      <c r="BLE112" s="30"/>
      <c r="BLF112" s="30"/>
      <c r="BLG112" s="30"/>
      <c r="BLH112" s="30"/>
      <c r="BLI112" s="30"/>
      <c r="BLJ112" s="30"/>
      <c r="BLK112" s="30"/>
      <c r="BLL112" s="30"/>
      <c r="BLM112" s="30"/>
      <c r="BLN112" s="30"/>
      <c r="BLO112" s="30"/>
      <c r="BLP112" s="30"/>
      <c r="BLQ112" s="30"/>
      <c r="BLR112" s="30"/>
      <c r="BLS112" s="30"/>
      <c r="BLT112" s="30"/>
      <c r="BLU112" s="30"/>
      <c r="BLV112" s="30"/>
      <c r="BLW112" s="30"/>
      <c r="BLX112" s="30"/>
      <c r="BLY112" s="30"/>
      <c r="BLZ112" s="30"/>
      <c r="BMA112" s="30"/>
      <c r="BMB112" s="30"/>
      <c r="BMC112" s="30"/>
      <c r="BMD112" s="30"/>
      <c r="BME112" s="30"/>
      <c r="BMF112" s="30"/>
      <c r="BMG112" s="30"/>
      <c r="BMH112" s="30"/>
      <c r="BMI112" s="30"/>
      <c r="BMJ112" s="30"/>
      <c r="BMK112" s="30"/>
      <c r="BML112" s="30"/>
      <c r="BMM112" s="30"/>
      <c r="BMN112" s="30"/>
      <c r="BMO112" s="30"/>
      <c r="BMP112" s="30"/>
      <c r="BMQ112" s="30"/>
      <c r="BMR112" s="30"/>
      <c r="BMS112" s="30"/>
      <c r="BMT112" s="30"/>
      <c r="BMU112" s="30"/>
      <c r="BMV112" s="30"/>
      <c r="BMW112" s="30"/>
      <c r="BMX112" s="30"/>
      <c r="BMY112" s="30"/>
      <c r="BMZ112" s="30"/>
      <c r="BNA112" s="30"/>
      <c r="BNB112" s="30"/>
      <c r="BNC112" s="30"/>
      <c r="BND112" s="30"/>
      <c r="BNE112" s="30"/>
      <c r="BNF112" s="30"/>
      <c r="BNG112" s="30"/>
      <c r="BNH112" s="30"/>
      <c r="BNI112" s="30"/>
      <c r="BNJ112" s="30"/>
      <c r="BNK112" s="30"/>
      <c r="BNL112" s="30"/>
      <c r="BNM112" s="30"/>
      <c r="BNN112" s="30"/>
      <c r="BNO112" s="30"/>
      <c r="BNP112" s="30"/>
      <c r="BNQ112" s="30"/>
      <c r="BNR112" s="30"/>
      <c r="BNS112" s="30"/>
      <c r="BNT112" s="30"/>
      <c r="BNU112" s="30"/>
      <c r="BNV112" s="30"/>
      <c r="BNW112" s="30"/>
      <c r="BNX112" s="30"/>
      <c r="BNY112" s="30"/>
      <c r="BNZ112" s="30"/>
      <c r="BOA112" s="30"/>
      <c r="BOB112" s="30"/>
      <c r="BOC112" s="30"/>
      <c r="BOD112" s="30"/>
      <c r="BOE112" s="30"/>
      <c r="BOF112" s="30"/>
      <c r="BOG112" s="30"/>
      <c r="BOH112" s="30"/>
      <c r="BOI112" s="30"/>
      <c r="BOJ112" s="30"/>
      <c r="BOK112" s="30"/>
      <c r="BOL112" s="30"/>
      <c r="BOM112" s="30"/>
      <c r="BON112" s="30"/>
      <c r="BOO112" s="30"/>
      <c r="BOP112" s="30"/>
      <c r="BOQ112" s="30"/>
      <c r="BOR112" s="30"/>
      <c r="BOS112" s="30"/>
      <c r="BOT112" s="30"/>
      <c r="BOU112" s="30"/>
      <c r="BOV112" s="30"/>
      <c r="BOW112" s="30"/>
      <c r="BOX112" s="30"/>
      <c r="BOY112" s="30"/>
      <c r="BOZ112" s="30"/>
      <c r="BPA112" s="30"/>
      <c r="BPB112" s="30"/>
      <c r="BPC112" s="30"/>
      <c r="BPD112" s="30"/>
      <c r="BPE112" s="30"/>
      <c r="BPF112" s="30"/>
      <c r="BPG112" s="30"/>
      <c r="BPH112" s="30"/>
      <c r="BPI112" s="30"/>
      <c r="BPJ112" s="30"/>
      <c r="BPK112" s="30"/>
      <c r="BPL112" s="30"/>
      <c r="BPM112" s="30"/>
      <c r="BPN112" s="30"/>
      <c r="BPO112" s="30"/>
      <c r="BPP112" s="30"/>
      <c r="BPQ112" s="30"/>
      <c r="BPR112" s="30"/>
      <c r="BPS112" s="30"/>
      <c r="BPT112" s="30"/>
      <c r="BPU112" s="30"/>
      <c r="BPV112" s="30"/>
      <c r="BPW112" s="30"/>
      <c r="BPX112" s="30"/>
      <c r="BPY112" s="30"/>
      <c r="BPZ112" s="30"/>
      <c r="BQA112" s="30"/>
      <c r="BQB112" s="30"/>
      <c r="BQC112" s="30"/>
      <c r="BQD112" s="30"/>
      <c r="BQE112" s="30"/>
      <c r="BQF112" s="30"/>
      <c r="BQG112" s="30"/>
      <c r="BQH112" s="30"/>
      <c r="BQI112" s="30"/>
      <c r="BQJ112" s="30"/>
      <c r="BQK112" s="30"/>
      <c r="BQL112" s="30"/>
      <c r="BQM112" s="30"/>
      <c r="BQN112" s="30"/>
      <c r="BQO112" s="30"/>
      <c r="BQP112" s="30"/>
      <c r="BQQ112" s="30"/>
      <c r="BQR112" s="30"/>
      <c r="BQS112" s="30"/>
      <c r="BQT112" s="30"/>
      <c r="BQU112" s="30"/>
      <c r="BQV112" s="30"/>
      <c r="BQW112" s="30"/>
      <c r="BQX112" s="30"/>
      <c r="BQY112" s="30"/>
      <c r="BQZ112" s="30"/>
      <c r="BRA112" s="30"/>
      <c r="BRB112" s="30"/>
      <c r="BRC112" s="30"/>
      <c r="BRD112" s="30"/>
      <c r="BRE112" s="30"/>
      <c r="BRF112" s="30"/>
      <c r="BRG112" s="30"/>
      <c r="BRH112" s="30"/>
      <c r="BRI112" s="30"/>
      <c r="BRJ112" s="30"/>
      <c r="BRK112" s="30"/>
      <c r="BRL112" s="30"/>
      <c r="BRM112" s="30"/>
      <c r="BRN112" s="30"/>
      <c r="BRO112" s="30"/>
      <c r="BRP112" s="30"/>
      <c r="BRQ112" s="30"/>
      <c r="BRR112" s="30"/>
      <c r="BRS112" s="30"/>
      <c r="BRT112" s="30"/>
      <c r="BRU112" s="30"/>
      <c r="BRV112" s="30"/>
      <c r="BRW112" s="30"/>
      <c r="BRX112" s="30"/>
      <c r="BRY112" s="30"/>
      <c r="BRZ112" s="30"/>
      <c r="BSA112" s="30"/>
      <c r="BSB112" s="30"/>
      <c r="BSC112" s="30"/>
      <c r="BSD112" s="30"/>
      <c r="BSE112" s="30"/>
      <c r="BSF112" s="30"/>
      <c r="BSG112" s="30"/>
      <c r="BSH112" s="30"/>
      <c r="BSI112" s="30"/>
      <c r="BSJ112" s="30"/>
      <c r="BSK112" s="30"/>
      <c r="BSL112" s="30"/>
      <c r="BSM112" s="30"/>
      <c r="BSN112" s="30"/>
      <c r="BSO112" s="30"/>
      <c r="BSP112" s="30"/>
      <c r="BSQ112" s="30"/>
      <c r="BSR112" s="30"/>
      <c r="BSS112" s="30"/>
      <c r="BST112" s="30"/>
      <c r="BSU112" s="30"/>
      <c r="BSV112" s="30"/>
      <c r="BSW112" s="30"/>
      <c r="BSX112" s="30"/>
      <c r="BSY112" s="30"/>
      <c r="BSZ112" s="30"/>
      <c r="BTA112" s="30"/>
      <c r="BTB112" s="30"/>
      <c r="BTC112" s="30"/>
      <c r="BTD112" s="30"/>
      <c r="BTE112" s="30"/>
      <c r="BTF112" s="30"/>
      <c r="BTG112" s="30"/>
      <c r="BTH112" s="30"/>
      <c r="BTI112" s="30"/>
      <c r="BTJ112" s="30"/>
      <c r="BTK112" s="30"/>
      <c r="BTL112" s="30"/>
      <c r="BTM112" s="30"/>
      <c r="BTN112" s="30"/>
      <c r="BTO112" s="30"/>
      <c r="BTP112" s="30"/>
      <c r="BTQ112" s="30"/>
      <c r="BTR112" s="30"/>
      <c r="BTS112" s="30"/>
      <c r="BTT112" s="30"/>
      <c r="BTU112" s="30"/>
      <c r="BTV112" s="30"/>
      <c r="BTW112" s="30"/>
      <c r="BTX112" s="30"/>
      <c r="BTY112" s="30"/>
      <c r="BTZ112" s="30"/>
      <c r="BUA112" s="30"/>
      <c r="BUB112" s="30"/>
      <c r="BUC112" s="30"/>
      <c r="BUD112" s="30"/>
      <c r="BUE112" s="30"/>
      <c r="BUF112" s="30"/>
      <c r="BUG112" s="30"/>
      <c r="BUH112" s="30"/>
      <c r="BUI112" s="30"/>
      <c r="BUJ112" s="30"/>
      <c r="BUK112" s="30"/>
      <c r="BUL112" s="30"/>
      <c r="BUM112" s="30"/>
      <c r="BUN112" s="30"/>
      <c r="BUO112" s="30"/>
      <c r="BUP112" s="30"/>
      <c r="BUQ112" s="30"/>
      <c r="BUR112" s="30"/>
      <c r="BUS112" s="30"/>
      <c r="BUT112" s="30"/>
      <c r="BUU112" s="30"/>
      <c r="BUV112" s="30"/>
      <c r="BUW112" s="30"/>
      <c r="BUX112" s="30"/>
      <c r="BUY112" s="30"/>
      <c r="BUZ112" s="30"/>
      <c r="BVA112" s="30"/>
      <c r="BVB112" s="30"/>
      <c r="BVC112" s="30"/>
      <c r="BVD112" s="30"/>
      <c r="BVE112" s="30"/>
      <c r="BVF112" s="30"/>
      <c r="BVG112" s="30"/>
      <c r="BVH112" s="30"/>
      <c r="BVI112" s="30"/>
      <c r="BVJ112" s="30"/>
      <c r="BVK112" s="30"/>
      <c r="BVL112" s="30"/>
      <c r="BVM112" s="30"/>
      <c r="BVN112" s="30"/>
      <c r="BVO112" s="30"/>
      <c r="BVP112" s="30"/>
      <c r="BVQ112" s="30"/>
      <c r="BVR112" s="30"/>
      <c r="BVS112" s="30"/>
      <c r="BVT112" s="30"/>
      <c r="BVU112" s="30"/>
      <c r="BVV112" s="30"/>
      <c r="BVW112" s="30"/>
      <c r="BVX112" s="30"/>
      <c r="BVY112" s="30"/>
      <c r="BVZ112" s="30"/>
      <c r="BWA112" s="30"/>
      <c r="BWB112" s="30"/>
      <c r="BWC112" s="30"/>
      <c r="BWD112" s="30"/>
      <c r="BWE112" s="30"/>
      <c r="BWF112" s="30"/>
      <c r="BWG112" s="30"/>
      <c r="BWH112" s="30"/>
      <c r="BWI112" s="30"/>
      <c r="BWJ112" s="30"/>
      <c r="BWK112" s="30"/>
      <c r="BWL112" s="30"/>
      <c r="BWM112" s="30"/>
      <c r="BWN112" s="30"/>
      <c r="BWO112" s="30"/>
      <c r="BWP112" s="30"/>
      <c r="BWQ112" s="30"/>
      <c r="BWR112" s="30"/>
      <c r="BWS112" s="30"/>
      <c r="BWT112" s="30"/>
      <c r="BWU112" s="30"/>
      <c r="BWV112" s="30"/>
      <c r="BWW112" s="30"/>
      <c r="BWX112" s="30"/>
      <c r="BWY112" s="30"/>
      <c r="BWZ112" s="30"/>
      <c r="BXA112" s="30"/>
      <c r="BXB112" s="30"/>
      <c r="BXC112" s="30"/>
      <c r="BXD112" s="30"/>
      <c r="BXE112" s="30"/>
      <c r="BXF112" s="30"/>
      <c r="BXG112" s="30"/>
      <c r="BXH112" s="30"/>
      <c r="BXI112" s="30"/>
      <c r="BXJ112" s="30"/>
      <c r="BXK112" s="30"/>
      <c r="BXL112" s="30"/>
      <c r="BXM112" s="30"/>
      <c r="BXN112" s="30"/>
      <c r="BXO112" s="30"/>
      <c r="BXP112" s="30"/>
      <c r="BXQ112" s="30"/>
      <c r="BXR112" s="30"/>
      <c r="BXS112" s="30"/>
      <c r="BXT112" s="30"/>
      <c r="BXU112" s="30"/>
      <c r="BXV112" s="30"/>
      <c r="BXW112" s="30"/>
      <c r="BXX112" s="30"/>
      <c r="BXY112" s="30"/>
      <c r="BXZ112" s="30"/>
      <c r="BYA112" s="30"/>
      <c r="BYB112" s="30"/>
      <c r="BYC112" s="30"/>
      <c r="BYD112" s="30"/>
      <c r="BYE112" s="30"/>
      <c r="BYF112" s="30"/>
      <c r="BYG112" s="30"/>
      <c r="BYH112" s="30"/>
      <c r="BYI112" s="30"/>
      <c r="BYJ112" s="30"/>
      <c r="BYK112" s="30"/>
      <c r="BYL112" s="30"/>
      <c r="BYM112" s="30"/>
      <c r="BYN112" s="30"/>
      <c r="BYO112" s="30"/>
      <c r="BYP112" s="30"/>
      <c r="BYQ112" s="30"/>
      <c r="BYR112" s="30"/>
      <c r="BYS112" s="30"/>
      <c r="BYT112" s="30"/>
      <c r="BYU112" s="30"/>
      <c r="BYV112" s="30"/>
      <c r="BYW112" s="30"/>
      <c r="BYX112" s="30"/>
      <c r="BYY112" s="30"/>
      <c r="BYZ112" s="30"/>
      <c r="BZA112" s="30"/>
      <c r="BZB112" s="30"/>
      <c r="BZC112" s="30"/>
      <c r="BZD112" s="30"/>
      <c r="BZE112" s="30"/>
      <c r="BZF112" s="30"/>
      <c r="BZG112" s="30"/>
      <c r="BZH112" s="30"/>
      <c r="BZI112" s="30"/>
      <c r="BZJ112" s="30"/>
      <c r="BZK112" s="30"/>
      <c r="BZL112" s="30"/>
      <c r="BZM112" s="30"/>
      <c r="BZN112" s="30"/>
      <c r="BZO112" s="30"/>
      <c r="BZP112" s="30"/>
      <c r="BZQ112" s="30"/>
      <c r="BZR112" s="30"/>
      <c r="BZS112" s="30"/>
      <c r="BZT112" s="30"/>
      <c r="BZU112" s="30"/>
      <c r="BZV112" s="30"/>
      <c r="BZW112" s="30"/>
      <c r="BZX112" s="30"/>
      <c r="BZY112" s="30"/>
      <c r="BZZ112" s="30"/>
      <c r="CAA112" s="30"/>
      <c r="CAB112" s="30"/>
      <c r="CAC112" s="30"/>
      <c r="CAD112" s="30"/>
      <c r="CAE112" s="30"/>
      <c r="CAF112" s="30"/>
      <c r="CAG112" s="30"/>
      <c r="CAH112" s="30"/>
      <c r="CAI112" s="30"/>
      <c r="CAJ112" s="30"/>
      <c r="CAK112" s="30"/>
      <c r="CAL112" s="30"/>
      <c r="CAM112" s="30"/>
      <c r="CAN112" s="30"/>
      <c r="CAO112" s="30"/>
      <c r="CAP112" s="30"/>
      <c r="CAQ112" s="30"/>
      <c r="CAR112" s="30"/>
      <c r="CAS112" s="30"/>
      <c r="CAT112" s="30"/>
      <c r="CAU112" s="30"/>
      <c r="CAV112" s="30"/>
      <c r="CAW112" s="30"/>
      <c r="CAX112" s="30"/>
      <c r="CAY112" s="30"/>
      <c r="CAZ112" s="30"/>
      <c r="CBA112" s="30"/>
      <c r="CBB112" s="30"/>
      <c r="CBC112" s="30"/>
      <c r="CBD112" s="30"/>
      <c r="CBE112" s="30"/>
      <c r="CBF112" s="30"/>
      <c r="CBG112" s="30"/>
      <c r="CBH112" s="30"/>
      <c r="CBI112" s="30"/>
      <c r="CBJ112" s="30"/>
      <c r="CBK112" s="30"/>
      <c r="CBL112" s="30"/>
      <c r="CBM112" s="30"/>
      <c r="CBN112" s="30"/>
      <c r="CBO112" s="30"/>
      <c r="CBP112" s="30"/>
      <c r="CBQ112" s="30"/>
      <c r="CBR112" s="30"/>
      <c r="CBS112" s="30"/>
      <c r="CBT112" s="30"/>
      <c r="CBU112" s="30"/>
      <c r="CBV112" s="30"/>
      <c r="CBW112" s="30"/>
      <c r="CBX112" s="30"/>
      <c r="CBY112" s="30"/>
      <c r="CBZ112" s="30"/>
      <c r="CCA112" s="30"/>
      <c r="CCB112" s="30"/>
      <c r="CCC112" s="30"/>
      <c r="CCD112" s="30"/>
      <c r="CCE112" s="30"/>
      <c r="CCF112" s="30"/>
      <c r="CCG112" s="30"/>
      <c r="CCH112" s="30"/>
      <c r="CCI112" s="30"/>
      <c r="CCJ112" s="30"/>
      <c r="CCK112" s="30"/>
      <c r="CCL112" s="30"/>
      <c r="CCM112" s="30"/>
      <c r="CCN112" s="30"/>
      <c r="CCO112" s="30"/>
      <c r="CCP112" s="30"/>
      <c r="CCQ112" s="30"/>
      <c r="CCR112" s="30"/>
      <c r="CCS112" s="30"/>
      <c r="CCT112" s="30"/>
      <c r="CCU112" s="30"/>
      <c r="CCV112" s="30"/>
      <c r="CCW112" s="30"/>
      <c r="CCX112" s="30"/>
      <c r="CCY112" s="30"/>
      <c r="CCZ112" s="30"/>
      <c r="CDA112" s="30"/>
      <c r="CDB112" s="30"/>
      <c r="CDC112" s="30"/>
      <c r="CDD112" s="30"/>
      <c r="CDE112" s="30"/>
      <c r="CDF112" s="30"/>
      <c r="CDG112" s="30"/>
      <c r="CDH112" s="30"/>
      <c r="CDI112" s="30"/>
      <c r="CDJ112" s="30"/>
      <c r="CDK112" s="30"/>
      <c r="CDL112" s="30"/>
      <c r="CDM112" s="30"/>
      <c r="CDN112" s="30"/>
      <c r="CDO112" s="30"/>
      <c r="CDP112" s="30"/>
      <c r="CDQ112" s="30"/>
      <c r="CDR112" s="30"/>
      <c r="CDS112" s="30"/>
      <c r="CDT112" s="30"/>
      <c r="CDU112" s="30"/>
      <c r="CDV112" s="30"/>
      <c r="CDW112" s="30"/>
      <c r="CDX112" s="30"/>
      <c r="CDY112" s="30"/>
      <c r="CDZ112" s="30"/>
      <c r="CEA112" s="30"/>
      <c r="CEB112" s="30"/>
      <c r="CEC112" s="30"/>
      <c r="CED112" s="30"/>
      <c r="CEE112" s="30"/>
      <c r="CEF112" s="30"/>
      <c r="CEG112" s="30"/>
      <c r="CEH112" s="30"/>
      <c r="CEI112" s="30"/>
      <c r="CEJ112" s="30"/>
      <c r="CEK112" s="30"/>
      <c r="CEL112" s="30"/>
      <c r="CEM112" s="30"/>
      <c r="CEN112" s="30"/>
      <c r="CEO112" s="30"/>
      <c r="CEP112" s="30"/>
      <c r="CEQ112" s="30"/>
      <c r="CER112" s="30"/>
      <c r="CES112" s="30"/>
      <c r="CET112" s="30"/>
      <c r="CEU112" s="30"/>
      <c r="CEV112" s="30"/>
      <c r="CEW112" s="30"/>
      <c r="CEX112" s="30"/>
      <c r="CEY112" s="30"/>
      <c r="CEZ112" s="30"/>
      <c r="CFA112" s="30"/>
      <c r="CFB112" s="30"/>
      <c r="CFC112" s="30"/>
      <c r="CFD112" s="30"/>
      <c r="CFE112" s="30"/>
      <c r="CFF112" s="30"/>
      <c r="CFG112" s="30"/>
      <c r="CFH112" s="30"/>
      <c r="CFI112" s="30"/>
      <c r="CFJ112" s="30"/>
      <c r="CFK112" s="30"/>
      <c r="CFL112" s="30"/>
      <c r="CFM112" s="30"/>
      <c r="CFN112" s="30"/>
      <c r="CFO112" s="30"/>
      <c r="CFP112" s="30"/>
      <c r="CFQ112" s="30"/>
      <c r="CFR112" s="30"/>
      <c r="CFS112" s="30"/>
      <c r="CFT112" s="30"/>
      <c r="CFU112" s="30"/>
      <c r="CFV112" s="30"/>
      <c r="CFW112" s="30"/>
      <c r="CFX112" s="30"/>
      <c r="CFY112" s="30"/>
      <c r="CFZ112" s="30"/>
      <c r="CGA112" s="30"/>
      <c r="CGB112" s="30"/>
      <c r="CGC112" s="30"/>
      <c r="CGD112" s="30"/>
      <c r="CGE112" s="30"/>
      <c r="CGF112" s="30"/>
      <c r="CGG112" s="30"/>
      <c r="CGH112" s="30"/>
      <c r="CGI112" s="30"/>
      <c r="CGJ112" s="30"/>
      <c r="CGK112" s="30"/>
      <c r="CGL112" s="30"/>
      <c r="CGM112" s="30"/>
      <c r="CGN112" s="30"/>
      <c r="CGO112" s="30"/>
      <c r="CGP112" s="30"/>
      <c r="CGQ112" s="30"/>
      <c r="CGR112" s="30"/>
      <c r="CGS112" s="30"/>
      <c r="CGT112" s="30"/>
      <c r="CGU112" s="30"/>
      <c r="CGV112" s="30"/>
      <c r="CGW112" s="30"/>
      <c r="CGX112" s="30"/>
      <c r="CGY112" s="30"/>
      <c r="CGZ112" s="30"/>
      <c r="CHA112" s="30"/>
      <c r="CHB112" s="30"/>
      <c r="CHC112" s="30"/>
      <c r="CHD112" s="30"/>
      <c r="CHE112" s="30"/>
      <c r="CHF112" s="30"/>
      <c r="CHG112" s="30"/>
      <c r="CHH112" s="30"/>
      <c r="CHI112" s="30"/>
      <c r="CHJ112" s="30"/>
      <c r="CHK112" s="30"/>
      <c r="CHL112" s="30"/>
      <c r="CHM112" s="30"/>
      <c r="CHN112" s="30"/>
      <c r="CHO112" s="30"/>
      <c r="CHP112" s="30"/>
      <c r="CHQ112" s="30"/>
      <c r="CHR112" s="30"/>
      <c r="CHS112" s="30"/>
      <c r="CHT112" s="30"/>
      <c r="CHU112" s="30"/>
      <c r="CHV112" s="30"/>
      <c r="CHW112" s="30"/>
      <c r="CHX112" s="30"/>
      <c r="CHY112" s="30"/>
      <c r="CHZ112" s="30"/>
      <c r="CIA112" s="30"/>
      <c r="CIB112" s="30"/>
      <c r="CIC112" s="30"/>
      <c r="CID112" s="30"/>
      <c r="CIE112" s="30"/>
      <c r="CIF112" s="30"/>
      <c r="CIG112" s="30"/>
      <c r="CIH112" s="30"/>
      <c r="CII112" s="30"/>
      <c r="CIJ112" s="30"/>
      <c r="CIK112" s="30"/>
      <c r="CIL112" s="30"/>
      <c r="CIM112" s="30"/>
      <c r="CIN112" s="30"/>
      <c r="CIO112" s="30"/>
      <c r="CIP112" s="30"/>
      <c r="CIQ112" s="30"/>
      <c r="CIR112" s="30"/>
      <c r="CIS112" s="30"/>
      <c r="CIT112" s="30"/>
      <c r="CIU112" s="30"/>
      <c r="CIV112" s="30"/>
      <c r="CIW112" s="30"/>
      <c r="CIX112" s="30"/>
      <c r="CIY112" s="30"/>
      <c r="CIZ112" s="30"/>
      <c r="CJA112" s="30"/>
      <c r="CJB112" s="30"/>
      <c r="CJC112" s="30"/>
      <c r="CJD112" s="30"/>
      <c r="CJE112" s="30"/>
      <c r="CJF112" s="30"/>
      <c r="CJG112" s="30"/>
      <c r="CJH112" s="30"/>
      <c r="CJI112" s="30"/>
      <c r="CJJ112" s="30"/>
      <c r="CJK112" s="30"/>
      <c r="CJL112" s="30"/>
      <c r="CJM112" s="30"/>
      <c r="CJN112" s="30"/>
      <c r="CJO112" s="30"/>
      <c r="CJP112" s="30"/>
      <c r="CJQ112" s="30"/>
      <c r="CJR112" s="30"/>
      <c r="CJS112" s="30"/>
      <c r="CJT112" s="30"/>
      <c r="CJU112" s="30"/>
      <c r="CJV112" s="30"/>
      <c r="CJW112" s="30"/>
      <c r="CJX112" s="30"/>
      <c r="CJY112" s="30"/>
      <c r="CJZ112" s="30"/>
      <c r="CKA112" s="30"/>
      <c r="CKB112" s="30"/>
      <c r="CKC112" s="30"/>
      <c r="CKD112" s="30"/>
      <c r="CKE112" s="30"/>
      <c r="CKF112" s="30"/>
      <c r="CKG112" s="30"/>
      <c r="CKH112" s="30"/>
      <c r="CKI112" s="30"/>
      <c r="CKJ112" s="30"/>
      <c r="CKK112" s="30"/>
      <c r="CKL112" s="30"/>
      <c r="CKM112" s="30"/>
      <c r="CKN112" s="30"/>
      <c r="CKO112" s="30"/>
      <c r="CKP112" s="30"/>
      <c r="CKQ112" s="30"/>
      <c r="CKR112" s="30"/>
      <c r="CKS112" s="30"/>
      <c r="CKT112" s="30"/>
      <c r="CKU112" s="30"/>
      <c r="CKV112" s="30"/>
      <c r="CKW112" s="30"/>
      <c r="CKX112" s="30"/>
      <c r="CKY112" s="30"/>
      <c r="CKZ112" s="30"/>
      <c r="CLA112" s="30"/>
      <c r="CLB112" s="30"/>
      <c r="CLC112" s="30"/>
      <c r="CLD112" s="30"/>
      <c r="CLE112" s="30"/>
      <c r="CLF112" s="30"/>
      <c r="CLG112" s="30"/>
      <c r="CLH112" s="30"/>
      <c r="CLI112" s="30"/>
      <c r="CLJ112" s="30"/>
      <c r="CLK112" s="30"/>
      <c r="CLL112" s="30"/>
      <c r="CLM112" s="30"/>
      <c r="CLN112" s="30"/>
      <c r="CLO112" s="30"/>
      <c r="CLP112" s="30"/>
      <c r="CLQ112" s="30"/>
      <c r="CLR112" s="30"/>
      <c r="CLS112" s="30"/>
      <c r="CLT112" s="30"/>
      <c r="CLU112" s="30"/>
      <c r="CLV112" s="30"/>
      <c r="CLW112" s="30"/>
      <c r="CLX112" s="30"/>
      <c r="CLY112" s="30"/>
      <c r="CLZ112" s="30"/>
      <c r="CMA112" s="30"/>
      <c r="CMB112" s="30"/>
      <c r="CMC112" s="30"/>
      <c r="CMD112" s="30"/>
      <c r="CME112" s="30"/>
      <c r="CMF112" s="30"/>
      <c r="CMG112" s="30"/>
      <c r="CMH112" s="30"/>
      <c r="CMI112" s="30"/>
      <c r="CMJ112" s="30"/>
      <c r="CMK112" s="30"/>
      <c r="CML112" s="30"/>
      <c r="CMM112" s="30"/>
      <c r="CMN112" s="30"/>
      <c r="CMO112" s="30"/>
      <c r="CMP112" s="30"/>
      <c r="CMQ112" s="30"/>
      <c r="CMR112" s="30"/>
      <c r="CMS112" s="30"/>
      <c r="CMT112" s="30"/>
      <c r="CMU112" s="30"/>
      <c r="CMV112" s="30"/>
      <c r="CMW112" s="30"/>
      <c r="CMX112" s="30"/>
      <c r="CMY112" s="30"/>
      <c r="CMZ112" s="30"/>
      <c r="CNA112" s="30"/>
      <c r="CNB112" s="30"/>
      <c r="CNC112" s="30"/>
      <c r="CND112" s="30"/>
      <c r="CNE112" s="30"/>
      <c r="CNF112" s="30"/>
      <c r="CNG112" s="30"/>
      <c r="CNH112" s="30"/>
      <c r="CNI112" s="30"/>
      <c r="CNJ112" s="30"/>
      <c r="CNK112" s="30"/>
      <c r="CNL112" s="30"/>
      <c r="CNM112" s="30"/>
      <c r="CNN112" s="30"/>
      <c r="CNO112" s="30"/>
      <c r="CNP112" s="30"/>
      <c r="CNQ112" s="30"/>
      <c r="CNR112" s="30"/>
      <c r="CNS112" s="30"/>
      <c r="CNT112" s="30"/>
      <c r="CNU112" s="30"/>
      <c r="CNV112" s="30"/>
      <c r="CNW112" s="30"/>
      <c r="CNX112" s="30"/>
      <c r="CNY112" s="30"/>
      <c r="CNZ112" s="30"/>
      <c r="COA112" s="30"/>
      <c r="COB112" s="30"/>
      <c r="COC112" s="30"/>
      <c r="COD112" s="30"/>
      <c r="COE112" s="30"/>
      <c r="COF112" s="30"/>
      <c r="COG112" s="30"/>
      <c r="COH112" s="30"/>
      <c r="COI112" s="30"/>
      <c r="COJ112" s="30"/>
      <c r="COK112" s="30"/>
      <c r="COL112" s="30"/>
      <c r="COM112" s="30"/>
      <c r="CON112" s="30"/>
      <c r="COO112" s="30"/>
      <c r="COP112" s="30"/>
      <c r="COQ112" s="30"/>
      <c r="COR112" s="30"/>
      <c r="COS112" s="30"/>
      <c r="COT112" s="30"/>
      <c r="COU112" s="30"/>
      <c r="COV112" s="30"/>
      <c r="COW112" s="30"/>
      <c r="COX112" s="30"/>
      <c r="COY112" s="30"/>
      <c r="COZ112" s="30"/>
      <c r="CPA112" s="30"/>
      <c r="CPB112" s="30"/>
      <c r="CPC112" s="30"/>
      <c r="CPD112" s="30"/>
      <c r="CPE112" s="30"/>
      <c r="CPF112" s="30"/>
      <c r="CPG112" s="30"/>
      <c r="CPH112" s="30"/>
      <c r="CPI112" s="30"/>
      <c r="CPJ112" s="30"/>
      <c r="CPK112" s="30"/>
      <c r="CPL112" s="30"/>
      <c r="CPM112" s="30"/>
      <c r="CPN112" s="30"/>
      <c r="CPO112" s="30"/>
      <c r="CPP112" s="30"/>
      <c r="CPQ112" s="30"/>
      <c r="CPR112" s="30"/>
      <c r="CPS112" s="30"/>
      <c r="CPT112" s="30"/>
      <c r="CPU112" s="30"/>
      <c r="CPV112" s="30"/>
      <c r="CPW112" s="30"/>
      <c r="CPX112" s="30"/>
      <c r="CPY112" s="30"/>
      <c r="CPZ112" s="30"/>
      <c r="CQA112" s="30"/>
      <c r="CQB112" s="30"/>
      <c r="CQC112" s="30"/>
      <c r="CQD112" s="30"/>
      <c r="CQE112" s="30"/>
      <c r="CQF112" s="30"/>
      <c r="CQG112" s="30"/>
      <c r="CQH112" s="30"/>
      <c r="CQI112" s="30"/>
      <c r="CQJ112" s="30"/>
      <c r="CQK112" s="30"/>
      <c r="CQL112" s="30"/>
      <c r="CQM112" s="30"/>
      <c r="CQN112" s="30"/>
      <c r="CQO112" s="30"/>
      <c r="CQP112" s="30"/>
      <c r="CQQ112" s="30"/>
      <c r="CQR112" s="30"/>
      <c r="CQS112" s="30"/>
      <c r="CQT112" s="30"/>
      <c r="CQU112" s="30"/>
      <c r="CQV112" s="30"/>
      <c r="CQW112" s="30"/>
      <c r="CQX112" s="30"/>
      <c r="CQY112" s="30"/>
      <c r="CQZ112" s="30"/>
      <c r="CRA112" s="30"/>
      <c r="CRB112" s="30"/>
      <c r="CRC112" s="30"/>
      <c r="CRD112" s="30"/>
      <c r="CRE112" s="30"/>
      <c r="CRF112" s="30"/>
      <c r="CRG112" s="30"/>
      <c r="CRH112" s="30"/>
      <c r="CRI112" s="30"/>
      <c r="CRJ112" s="30"/>
      <c r="CRK112" s="30"/>
      <c r="CRL112" s="30"/>
      <c r="CRM112" s="30"/>
      <c r="CRN112" s="30"/>
      <c r="CRO112" s="30"/>
      <c r="CRP112" s="30"/>
      <c r="CRQ112" s="30"/>
      <c r="CRR112" s="30"/>
      <c r="CRS112" s="30"/>
      <c r="CRT112" s="30"/>
      <c r="CRU112" s="30"/>
      <c r="CRV112" s="30"/>
      <c r="CRW112" s="30"/>
      <c r="CRX112" s="30"/>
      <c r="CRY112" s="30"/>
      <c r="CRZ112" s="30"/>
      <c r="CSA112" s="30"/>
      <c r="CSB112" s="30"/>
      <c r="CSC112" s="30"/>
      <c r="CSD112" s="30"/>
      <c r="CSE112" s="30"/>
      <c r="CSF112" s="30"/>
      <c r="CSG112" s="30"/>
      <c r="CSH112" s="30"/>
      <c r="CSI112" s="30"/>
      <c r="CSJ112" s="30"/>
      <c r="CSK112" s="30"/>
      <c r="CSL112" s="30"/>
      <c r="CSM112" s="30"/>
      <c r="CSN112" s="30"/>
      <c r="CSO112" s="30"/>
      <c r="CSP112" s="30"/>
      <c r="CSQ112" s="30"/>
      <c r="CSR112" s="30"/>
      <c r="CSS112" s="30"/>
      <c r="CST112" s="30"/>
      <c r="CSU112" s="30"/>
      <c r="CSV112" s="30"/>
      <c r="CSW112" s="30"/>
      <c r="CSX112" s="30"/>
      <c r="CSY112" s="30"/>
      <c r="CSZ112" s="30"/>
      <c r="CTA112" s="30"/>
      <c r="CTB112" s="30"/>
      <c r="CTC112" s="30"/>
      <c r="CTD112" s="30"/>
      <c r="CTE112" s="30"/>
      <c r="CTF112" s="30"/>
      <c r="CTG112" s="30"/>
      <c r="CTH112" s="30"/>
      <c r="CTI112" s="30"/>
      <c r="CTJ112" s="30"/>
      <c r="CTK112" s="30"/>
      <c r="CTL112" s="30"/>
      <c r="CTM112" s="30"/>
      <c r="CTN112" s="30"/>
      <c r="CTO112" s="30"/>
      <c r="CTP112" s="30"/>
      <c r="CTQ112" s="30"/>
      <c r="CTR112" s="30"/>
      <c r="CTS112" s="30"/>
      <c r="CTT112" s="30"/>
      <c r="CTU112" s="30"/>
      <c r="CTV112" s="30"/>
      <c r="CTW112" s="30"/>
      <c r="CTX112" s="30"/>
      <c r="CTY112" s="30"/>
      <c r="CTZ112" s="30"/>
      <c r="CUA112" s="30"/>
      <c r="CUB112" s="30"/>
      <c r="CUC112" s="30"/>
      <c r="CUD112" s="30"/>
      <c r="CUE112" s="30"/>
      <c r="CUF112" s="30"/>
      <c r="CUG112" s="30"/>
      <c r="CUH112" s="30"/>
      <c r="CUI112" s="30"/>
      <c r="CUJ112" s="30"/>
      <c r="CUK112" s="30"/>
      <c r="CUL112" s="30"/>
      <c r="CUM112" s="30"/>
      <c r="CUN112" s="30"/>
      <c r="CUO112" s="30"/>
      <c r="CUP112" s="30"/>
      <c r="CUQ112" s="30"/>
      <c r="CUR112" s="30"/>
      <c r="CUS112" s="30"/>
      <c r="CUT112" s="30"/>
      <c r="CUU112" s="30"/>
      <c r="CUV112" s="30"/>
      <c r="CUW112" s="30"/>
      <c r="CUX112" s="30"/>
      <c r="CUY112" s="30"/>
      <c r="CUZ112" s="30"/>
      <c r="CVA112" s="30"/>
      <c r="CVB112" s="30"/>
      <c r="CVC112" s="30"/>
      <c r="CVD112" s="30"/>
      <c r="CVE112" s="30"/>
      <c r="CVF112" s="30"/>
      <c r="CVG112" s="30"/>
      <c r="CVH112" s="30"/>
      <c r="CVI112" s="30"/>
      <c r="CVJ112" s="30"/>
      <c r="CVK112" s="30"/>
      <c r="CVL112" s="30"/>
      <c r="CVM112" s="30"/>
      <c r="CVN112" s="30"/>
      <c r="CVO112" s="30"/>
      <c r="CVP112" s="30"/>
      <c r="CVQ112" s="30"/>
      <c r="CVR112" s="30"/>
      <c r="CVS112" s="30"/>
      <c r="CVT112" s="30"/>
      <c r="CVU112" s="30"/>
      <c r="CVV112" s="30"/>
      <c r="CVW112" s="30"/>
      <c r="CVX112" s="30"/>
      <c r="CVY112" s="30"/>
      <c r="CVZ112" s="30"/>
      <c r="CWA112" s="30"/>
      <c r="CWB112" s="30"/>
      <c r="CWC112" s="30"/>
      <c r="CWD112" s="30"/>
      <c r="CWE112" s="30"/>
      <c r="CWF112" s="30"/>
      <c r="CWG112" s="30"/>
      <c r="CWH112" s="30"/>
      <c r="CWI112" s="30"/>
      <c r="CWJ112" s="30"/>
      <c r="CWK112" s="30"/>
      <c r="CWL112" s="30"/>
      <c r="CWM112" s="30"/>
      <c r="CWN112" s="30"/>
      <c r="CWO112" s="30"/>
      <c r="CWP112" s="30"/>
      <c r="CWQ112" s="30"/>
      <c r="CWR112" s="30"/>
      <c r="CWS112" s="30"/>
      <c r="CWT112" s="30"/>
      <c r="CWU112" s="30"/>
      <c r="CWV112" s="30"/>
      <c r="CWW112" s="30"/>
      <c r="CWX112" s="30"/>
      <c r="CWY112" s="30"/>
      <c r="CWZ112" s="30"/>
      <c r="CXA112" s="30"/>
      <c r="CXB112" s="30"/>
      <c r="CXC112" s="30"/>
      <c r="CXD112" s="30"/>
      <c r="CXE112" s="30"/>
      <c r="CXF112" s="30"/>
      <c r="CXG112" s="30"/>
      <c r="CXH112" s="30"/>
      <c r="CXI112" s="30"/>
      <c r="CXJ112" s="30"/>
      <c r="CXK112" s="30"/>
      <c r="CXL112" s="30"/>
      <c r="CXM112" s="30"/>
      <c r="CXN112" s="30"/>
      <c r="CXO112" s="30"/>
      <c r="CXP112" s="30"/>
      <c r="CXQ112" s="30"/>
      <c r="CXR112" s="30"/>
      <c r="CXS112" s="30"/>
      <c r="CXT112" s="30"/>
      <c r="CXU112" s="30"/>
      <c r="CXV112" s="30"/>
      <c r="CXW112" s="30"/>
      <c r="CXX112" s="30"/>
      <c r="CXY112" s="30"/>
      <c r="CXZ112" s="30"/>
      <c r="CYA112" s="30"/>
      <c r="CYB112" s="30"/>
      <c r="CYC112" s="30"/>
      <c r="CYD112" s="30"/>
      <c r="CYE112" s="30"/>
      <c r="CYF112" s="30"/>
      <c r="CYG112" s="30"/>
      <c r="CYH112" s="30"/>
      <c r="CYI112" s="30"/>
      <c r="CYJ112" s="30"/>
      <c r="CYK112" s="30"/>
      <c r="CYL112" s="30"/>
      <c r="CYM112" s="30"/>
      <c r="CYN112" s="30"/>
      <c r="CYO112" s="30"/>
      <c r="CYP112" s="30"/>
      <c r="CYQ112" s="30"/>
      <c r="CYR112" s="30"/>
      <c r="CYS112" s="30"/>
      <c r="CYT112" s="30"/>
      <c r="CYU112" s="30"/>
      <c r="CYV112" s="30"/>
      <c r="CYW112" s="30"/>
      <c r="CYX112" s="30"/>
      <c r="CYY112" s="30"/>
      <c r="CYZ112" s="30"/>
      <c r="CZA112" s="30"/>
      <c r="CZB112" s="30"/>
      <c r="CZC112" s="30"/>
      <c r="CZD112" s="30"/>
      <c r="CZE112" s="30"/>
      <c r="CZF112" s="30"/>
      <c r="CZG112" s="30"/>
      <c r="CZH112" s="30"/>
      <c r="CZI112" s="30"/>
      <c r="CZJ112" s="30"/>
      <c r="CZK112" s="30"/>
      <c r="CZL112" s="30"/>
      <c r="CZM112" s="30"/>
      <c r="CZN112" s="30"/>
      <c r="CZO112" s="30"/>
      <c r="CZP112" s="30"/>
      <c r="CZQ112" s="30"/>
      <c r="CZR112" s="30"/>
      <c r="CZS112" s="30"/>
      <c r="CZT112" s="30"/>
      <c r="CZU112" s="30"/>
      <c r="CZV112" s="30"/>
      <c r="CZW112" s="30"/>
      <c r="CZX112" s="30"/>
      <c r="CZY112" s="30"/>
      <c r="CZZ112" s="30"/>
      <c r="DAA112" s="30"/>
      <c r="DAB112" s="30"/>
      <c r="DAC112" s="30"/>
      <c r="DAD112" s="30"/>
      <c r="DAE112" s="30"/>
      <c r="DAF112" s="30"/>
      <c r="DAG112" s="30"/>
      <c r="DAH112" s="30"/>
      <c r="DAI112" s="30"/>
      <c r="DAJ112" s="30"/>
      <c r="DAK112" s="30"/>
      <c r="DAL112" s="30"/>
      <c r="DAM112" s="30"/>
      <c r="DAN112" s="30"/>
      <c r="DAO112" s="30"/>
      <c r="DAP112" s="30"/>
      <c r="DAQ112" s="30"/>
      <c r="DAR112" s="30"/>
      <c r="DAS112" s="30"/>
      <c r="DAT112" s="30"/>
      <c r="DAU112" s="30"/>
      <c r="DAV112" s="30"/>
      <c r="DAW112" s="30"/>
      <c r="DAX112" s="30"/>
      <c r="DAY112" s="30"/>
      <c r="DAZ112" s="30"/>
      <c r="DBA112" s="30"/>
      <c r="DBB112" s="30"/>
      <c r="DBC112" s="30"/>
      <c r="DBD112" s="30"/>
      <c r="DBE112" s="30"/>
      <c r="DBF112" s="30"/>
      <c r="DBG112" s="30"/>
      <c r="DBH112" s="30"/>
      <c r="DBI112" s="30"/>
      <c r="DBJ112" s="30"/>
      <c r="DBK112" s="30"/>
      <c r="DBL112" s="30"/>
      <c r="DBM112" s="30"/>
      <c r="DBN112" s="30"/>
      <c r="DBO112" s="30"/>
      <c r="DBP112" s="30"/>
      <c r="DBQ112" s="30"/>
      <c r="DBR112" s="30"/>
      <c r="DBS112" s="30"/>
      <c r="DBT112" s="30"/>
      <c r="DBU112" s="30"/>
      <c r="DBV112" s="30"/>
      <c r="DBW112" s="30"/>
      <c r="DBX112" s="30"/>
      <c r="DBY112" s="30"/>
      <c r="DBZ112" s="30"/>
      <c r="DCA112" s="30"/>
      <c r="DCB112" s="30"/>
      <c r="DCC112" s="30"/>
      <c r="DCD112" s="30"/>
      <c r="DCE112" s="30"/>
      <c r="DCF112" s="30"/>
      <c r="DCG112" s="30"/>
      <c r="DCH112" s="30"/>
      <c r="DCI112" s="30"/>
      <c r="DCJ112" s="30"/>
      <c r="DCK112" s="30"/>
      <c r="DCL112" s="30"/>
      <c r="DCM112" s="30"/>
      <c r="DCN112" s="30"/>
      <c r="DCO112" s="30"/>
      <c r="DCP112" s="30"/>
      <c r="DCQ112" s="30"/>
      <c r="DCR112" s="30"/>
      <c r="DCS112" s="30"/>
      <c r="DCT112" s="30"/>
      <c r="DCU112" s="30"/>
      <c r="DCV112" s="30"/>
      <c r="DCW112" s="30"/>
      <c r="DCX112" s="30"/>
      <c r="DCY112" s="30"/>
      <c r="DCZ112" s="30"/>
      <c r="DDA112" s="30"/>
      <c r="DDB112" s="30"/>
      <c r="DDC112" s="30"/>
      <c r="DDD112" s="30"/>
      <c r="DDE112" s="30"/>
      <c r="DDF112" s="30"/>
      <c r="DDG112" s="30"/>
      <c r="DDH112" s="30"/>
      <c r="DDI112" s="30"/>
      <c r="DDJ112" s="30"/>
      <c r="DDK112" s="30"/>
      <c r="DDL112" s="30"/>
      <c r="DDM112" s="30"/>
      <c r="DDN112" s="30"/>
      <c r="DDO112" s="30"/>
      <c r="DDP112" s="30"/>
      <c r="DDQ112" s="30"/>
      <c r="DDR112" s="30"/>
      <c r="DDS112" s="30"/>
      <c r="DDT112" s="30"/>
      <c r="DDU112" s="30"/>
      <c r="DDV112" s="30"/>
      <c r="DDW112" s="30"/>
      <c r="DDX112" s="30"/>
      <c r="DDY112" s="30"/>
      <c r="DDZ112" s="30"/>
      <c r="DEA112" s="30"/>
      <c r="DEB112" s="30"/>
      <c r="DEC112" s="30"/>
      <c r="DED112" s="30"/>
      <c r="DEE112" s="30"/>
      <c r="DEF112" s="30"/>
      <c r="DEG112" s="30"/>
      <c r="DEH112" s="30"/>
      <c r="DEI112" s="30"/>
      <c r="DEJ112" s="30"/>
      <c r="DEK112" s="30"/>
      <c r="DEL112" s="30"/>
      <c r="DEM112" s="30"/>
      <c r="DEN112" s="30"/>
      <c r="DEO112" s="30"/>
      <c r="DEP112" s="30"/>
      <c r="DEQ112" s="30"/>
      <c r="DER112" s="30"/>
      <c r="DES112" s="30"/>
      <c r="DET112" s="30"/>
      <c r="DEU112" s="30"/>
      <c r="DEV112" s="30"/>
      <c r="DEW112" s="30"/>
      <c r="DEX112" s="30"/>
      <c r="DEY112" s="30"/>
      <c r="DEZ112" s="30"/>
      <c r="DFA112" s="30"/>
      <c r="DFB112" s="30"/>
      <c r="DFC112" s="30"/>
      <c r="DFD112" s="30"/>
      <c r="DFE112" s="30"/>
      <c r="DFF112" s="30"/>
      <c r="DFG112" s="30"/>
      <c r="DFH112" s="30"/>
      <c r="DFI112" s="30"/>
      <c r="DFJ112" s="30"/>
      <c r="DFK112" s="30"/>
      <c r="DFL112" s="30"/>
      <c r="DFM112" s="30"/>
      <c r="DFN112" s="30"/>
      <c r="DFO112" s="30"/>
      <c r="DFP112" s="30"/>
      <c r="DFQ112" s="30"/>
      <c r="DFR112" s="30"/>
      <c r="DFS112" s="30"/>
      <c r="DFT112" s="30"/>
      <c r="DFU112" s="30"/>
      <c r="DFV112" s="30"/>
      <c r="DFW112" s="30"/>
      <c r="DFX112" s="30"/>
      <c r="DFY112" s="30"/>
      <c r="DFZ112" s="30"/>
      <c r="DGA112" s="30"/>
      <c r="DGB112" s="30"/>
      <c r="DGC112" s="30"/>
      <c r="DGD112" s="30"/>
      <c r="DGE112" s="30"/>
      <c r="DGF112" s="30"/>
      <c r="DGG112" s="30"/>
      <c r="DGH112" s="30"/>
      <c r="DGI112" s="30"/>
      <c r="DGJ112" s="30"/>
      <c r="DGK112" s="30"/>
      <c r="DGL112" s="30"/>
      <c r="DGM112" s="30"/>
      <c r="DGN112" s="30"/>
      <c r="DGO112" s="30"/>
      <c r="DGP112" s="30"/>
      <c r="DGQ112" s="30"/>
      <c r="DGR112" s="30"/>
      <c r="DGS112" s="30"/>
      <c r="DGT112" s="30"/>
      <c r="DGU112" s="30"/>
      <c r="DGV112" s="30"/>
      <c r="DGW112" s="30"/>
      <c r="DGX112" s="30"/>
      <c r="DGY112" s="30"/>
      <c r="DGZ112" s="30"/>
      <c r="DHA112" s="30"/>
      <c r="DHB112" s="30"/>
      <c r="DHC112" s="30"/>
      <c r="DHD112" s="30"/>
      <c r="DHE112" s="30"/>
      <c r="DHF112" s="30"/>
      <c r="DHG112" s="30"/>
      <c r="DHH112" s="30"/>
      <c r="DHI112" s="30"/>
      <c r="DHJ112" s="30"/>
      <c r="DHK112" s="30"/>
      <c r="DHL112" s="30"/>
      <c r="DHM112" s="30"/>
      <c r="DHN112" s="30"/>
      <c r="DHO112" s="30"/>
      <c r="DHP112" s="30"/>
      <c r="DHQ112" s="30"/>
      <c r="DHR112" s="30"/>
      <c r="DHS112" s="30"/>
      <c r="DHT112" s="30"/>
      <c r="DHU112" s="30"/>
      <c r="DHV112" s="30"/>
      <c r="DHW112" s="30"/>
      <c r="DHX112" s="30"/>
      <c r="DHY112" s="30"/>
      <c r="DHZ112" s="30"/>
      <c r="DIA112" s="30"/>
      <c r="DIB112" s="30"/>
      <c r="DIC112" s="30"/>
      <c r="DID112" s="30"/>
      <c r="DIE112" s="30"/>
      <c r="DIF112" s="30"/>
      <c r="DIG112" s="30"/>
      <c r="DIH112" s="30"/>
      <c r="DII112" s="30"/>
      <c r="DIJ112" s="30"/>
      <c r="DIK112" s="30"/>
      <c r="DIL112" s="30"/>
      <c r="DIM112" s="30"/>
      <c r="DIN112" s="30"/>
      <c r="DIO112" s="30"/>
      <c r="DIP112" s="30"/>
      <c r="DIQ112" s="30"/>
      <c r="DIR112" s="30"/>
      <c r="DIS112" s="30"/>
      <c r="DIT112" s="30"/>
      <c r="DIU112" s="30"/>
      <c r="DIV112" s="30"/>
      <c r="DIW112" s="30"/>
      <c r="DIX112" s="30"/>
      <c r="DIY112" s="30"/>
      <c r="DIZ112" s="30"/>
      <c r="DJA112" s="30"/>
      <c r="DJB112" s="30"/>
      <c r="DJC112" s="30"/>
      <c r="DJD112" s="30"/>
      <c r="DJE112" s="30"/>
      <c r="DJF112" s="30"/>
      <c r="DJG112" s="30"/>
      <c r="DJH112" s="30"/>
      <c r="DJI112" s="30"/>
      <c r="DJJ112" s="30"/>
      <c r="DJK112" s="30"/>
      <c r="DJL112" s="30"/>
      <c r="DJM112" s="30"/>
      <c r="DJN112" s="30"/>
      <c r="DJO112" s="30"/>
      <c r="DJP112" s="30"/>
      <c r="DJQ112" s="30"/>
      <c r="DJR112" s="30"/>
      <c r="DJS112" s="30"/>
      <c r="DJT112" s="30"/>
      <c r="DJU112" s="30"/>
      <c r="DJV112" s="30"/>
      <c r="DJW112" s="30"/>
      <c r="DJX112" s="30"/>
      <c r="DJY112" s="30"/>
      <c r="DJZ112" s="30"/>
      <c r="DKA112" s="30"/>
      <c r="DKB112" s="30"/>
      <c r="DKC112" s="30"/>
      <c r="DKD112" s="30"/>
      <c r="DKE112" s="30"/>
      <c r="DKF112" s="30"/>
      <c r="DKG112" s="30"/>
      <c r="DKH112" s="30"/>
      <c r="DKI112" s="30"/>
      <c r="DKJ112" s="30"/>
      <c r="DKK112" s="30"/>
      <c r="DKL112" s="30"/>
      <c r="DKM112" s="30"/>
      <c r="DKN112" s="30"/>
      <c r="DKO112" s="30"/>
      <c r="DKP112" s="30"/>
      <c r="DKQ112" s="30"/>
      <c r="DKR112" s="30"/>
      <c r="DKS112" s="30"/>
      <c r="DKT112" s="30"/>
      <c r="DKU112" s="30"/>
      <c r="DKV112" s="30"/>
      <c r="DKW112" s="30"/>
      <c r="DKX112" s="30"/>
      <c r="DKY112" s="30"/>
      <c r="DKZ112" s="30"/>
      <c r="DLA112" s="30"/>
      <c r="DLB112" s="30"/>
      <c r="DLC112" s="30"/>
      <c r="DLD112" s="30"/>
      <c r="DLE112" s="30"/>
      <c r="DLF112" s="30"/>
      <c r="DLG112" s="30"/>
      <c r="DLH112" s="30"/>
      <c r="DLI112" s="30"/>
      <c r="DLJ112" s="30"/>
      <c r="DLK112" s="30"/>
      <c r="DLL112" s="30"/>
      <c r="DLM112" s="30"/>
      <c r="DLN112" s="30"/>
      <c r="DLO112" s="30"/>
      <c r="DLP112" s="30"/>
      <c r="DLQ112" s="30"/>
      <c r="DLR112" s="30"/>
      <c r="DLS112" s="30"/>
      <c r="DLT112" s="30"/>
      <c r="DLU112" s="30"/>
      <c r="DLV112" s="30"/>
      <c r="DLW112" s="30"/>
      <c r="DLX112" s="30"/>
      <c r="DLY112" s="30"/>
      <c r="DLZ112" s="30"/>
      <c r="DMA112" s="30"/>
      <c r="DMB112" s="30"/>
      <c r="DMC112" s="30"/>
      <c r="DMD112" s="30"/>
      <c r="DME112" s="30"/>
      <c r="DMF112" s="30"/>
      <c r="DMG112" s="30"/>
      <c r="DMH112" s="30"/>
      <c r="DMI112" s="30"/>
      <c r="DMJ112" s="30"/>
      <c r="DMK112" s="30"/>
      <c r="DML112" s="30"/>
      <c r="DMM112" s="30"/>
      <c r="DMN112" s="30"/>
      <c r="DMO112" s="30"/>
      <c r="DMP112" s="30"/>
      <c r="DMQ112" s="30"/>
      <c r="DMR112" s="30"/>
      <c r="DMS112" s="30"/>
      <c r="DMT112" s="30"/>
      <c r="DMU112" s="30"/>
      <c r="DMV112" s="30"/>
      <c r="DMW112" s="30"/>
      <c r="DMX112" s="30"/>
      <c r="DMY112" s="30"/>
      <c r="DMZ112" s="30"/>
      <c r="DNA112" s="30"/>
      <c r="DNB112" s="30"/>
      <c r="DNC112" s="30"/>
      <c r="DND112" s="30"/>
      <c r="DNE112" s="30"/>
      <c r="DNF112" s="30"/>
      <c r="DNG112" s="30"/>
      <c r="DNH112" s="30"/>
      <c r="DNI112" s="30"/>
      <c r="DNJ112" s="30"/>
      <c r="DNK112" s="30"/>
      <c r="DNL112" s="30"/>
      <c r="DNM112" s="30"/>
      <c r="DNN112" s="30"/>
      <c r="DNO112" s="30"/>
      <c r="DNP112" s="30"/>
      <c r="DNQ112" s="30"/>
      <c r="DNR112" s="30"/>
      <c r="DNS112" s="30"/>
      <c r="DNT112" s="30"/>
      <c r="DNU112" s="30"/>
      <c r="DNV112" s="30"/>
      <c r="DNW112" s="30"/>
      <c r="DNX112" s="30"/>
      <c r="DNY112" s="30"/>
      <c r="DNZ112" s="30"/>
      <c r="DOA112" s="30"/>
      <c r="DOB112" s="30"/>
      <c r="DOC112" s="30"/>
      <c r="DOD112" s="30"/>
      <c r="DOE112" s="30"/>
      <c r="DOF112" s="30"/>
      <c r="DOG112" s="30"/>
      <c r="DOH112" s="30"/>
      <c r="DOI112" s="30"/>
      <c r="DOJ112" s="30"/>
      <c r="DOK112" s="30"/>
      <c r="DOL112" s="30"/>
      <c r="DOM112" s="30"/>
      <c r="DON112" s="30"/>
      <c r="DOO112" s="30"/>
      <c r="DOP112" s="30"/>
      <c r="DOQ112" s="30"/>
      <c r="DOR112" s="30"/>
      <c r="DOS112" s="30"/>
      <c r="DOT112" s="30"/>
      <c r="DOU112" s="30"/>
      <c r="DOV112" s="30"/>
      <c r="DOW112" s="30"/>
      <c r="DOX112" s="30"/>
      <c r="DOY112" s="30"/>
      <c r="DOZ112" s="30"/>
      <c r="DPA112" s="30"/>
      <c r="DPB112" s="30"/>
      <c r="DPC112" s="30"/>
      <c r="DPD112" s="30"/>
      <c r="DPE112" s="30"/>
      <c r="DPF112" s="30"/>
      <c r="DPG112" s="30"/>
      <c r="DPH112" s="30"/>
      <c r="DPI112" s="30"/>
      <c r="DPJ112" s="30"/>
      <c r="DPK112" s="30"/>
      <c r="DPL112" s="30"/>
      <c r="DPM112" s="30"/>
      <c r="DPN112" s="30"/>
      <c r="DPO112" s="30"/>
      <c r="DPP112" s="30"/>
      <c r="DPQ112" s="30"/>
      <c r="DPR112" s="30"/>
      <c r="DPS112" s="30"/>
      <c r="DPT112" s="30"/>
      <c r="DPU112" s="30"/>
      <c r="DPV112" s="30"/>
      <c r="DPW112" s="30"/>
      <c r="DPX112" s="30"/>
      <c r="DPY112" s="30"/>
      <c r="DPZ112" s="30"/>
      <c r="DQA112" s="30"/>
      <c r="DQB112" s="30"/>
      <c r="DQC112" s="30"/>
      <c r="DQD112" s="30"/>
      <c r="DQE112" s="30"/>
      <c r="DQF112" s="30"/>
      <c r="DQG112" s="30"/>
      <c r="DQH112" s="30"/>
      <c r="DQI112" s="30"/>
      <c r="DQJ112" s="30"/>
      <c r="DQK112" s="30"/>
      <c r="DQL112" s="30"/>
      <c r="DQM112" s="30"/>
      <c r="DQN112" s="30"/>
      <c r="DQO112" s="30"/>
      <c r="DQP112" s="30"/>
      <c r="DQQ112" s="30"/>
      <c r="DQR112" s="30"/>
      <c r="DQS112" s="30"/>
      <c r="DQT112" s="30"/>
      <c r="DQU112" s="30"/>
      <c r="DQV112" s="30"/>
      <c r="DQW112" s="30"/>
      <c r="DQX112" s="30"/>
      <c r="DQY112" s="30"/>
      <c r="DQZ112" s="30"/>
      <c r="DRA112" s="30"/>
      <c r="DRB112" s="30"/>
      <c r="DRC112" s="30"/>
      <c r="DRD112" s="30"/>
      <c r="DRE112" s="30"/>
      <c r="DRF112" s="30"/>
      <c r="DRG112" s="30"/>
      <c r="DRH112" s="30"/>
      <c r="DRI112" s="30"/>
      <c r="DRJ112" s="30"/>
      <c r="DRK112" s="30"/>
      <c r="DRL112" s="30"/>
      <c r="DRM112" s="30"/>
      <c r="DRN112" s="30"/>
      <c r="DRO112" s="30"/>
      <c r="DRP112" s="30"/>
      <c r="DRQ112" s="30"/>
      <c r="DRR112" s="30"/>
      <c r="DRS112" s="30"/>
      <c r="DRT112" s="30"/>
      <c r="DRU112" s="30"/>
      <c r="DRV112" s="30"/>
      <c r="DRW112" s="30"/>
      <c r="DRX112" s="30"/>
      <c r="DRY112" s="30"/>
      <c r="DRZ112" s="30"/>
      <c r="DSA112" s="30"/>
      <c r="DSB112" s="30"/>
      <c r="DSC112" s="30"/>
      <c r="DSD112" s="30"/>
      <c r="DSE112" s="30"/>
      <c r="DSF112" s="30"/>
      <c r="DSG112" s="30"/>
      <c r="DSH112" s="30"/>
      <c r="DSI112" s="30"/>
      <c r="DSJ112" s="30"/>
      <c r="DSK112" s="30"/>
      <c r="DSL112" s="30"/>
      <c r="DSM112" s="30"/>
      <c r="DSN112" s="30"/>
      <c r="DSO112" s="30"/>
      <c r="DSP112" s="30"/>
      <c r="DSQ112" s="30"/>
      <c r="DSR112" s="30"/>
      <c r="DSS112" s="30"/>
      <c r="DST112" s="30"/>
      <c r="DSU112" s="30"/>
      <c r="DSV112" s="30"/>
      <c r="DSW112" s="30"/>
      <c r="DSX112" s="30"/>
      <c r="DSY112" s="30"/>
      <c r="DSZ112" s="30"/>
      <c r="DTA112" s="30"/>
      <c r="DTB112" s="30"/>
      <c r="DTC112" s="30"/>
      <c r="DTD112" s="30"/>
      <c r="DTE112" s="30"/>
      <c r="DTF112" s="30"/>
      <c r="DTG112" s="30"/>
      <c r="DTH112" s="30"/>
      <c r="DTI112" s="30"/>
      <c r="DTJ112" s="30"/>
      <c r="DTK112" s="30"/>
      <c r="DTL112" s="30"/>
      <c r="DTM112" s="30"/>
      <c r="DTN112" s="30"/>
      <c r="DTO112" s="30"/>
      <c r="DTP112" s="30"/>
      <c r="DTQ112" s="30"/>
      <c r="DTR112" s="30"/>
      <c r="DTS112" s="30"/>
      <c r="DTT112" s="30"/>
      <c r="DTU112" s="30"/>
      <c r="DTV112" s="30"/>
      <c r="DTW112" s="30"/>
      <c r="DTX112" s="30"/>
      <c r="DTY112" s="30"/>
      <c r="DTZ112" s="30"/>
      <c r="DUA112" s="30"/>
      <c r="DUB112" s="30"/>
      <c r="DUC112" s="30"/>
      <c r="DUD112" s="30"/>
      <c r="DUE112" s="30"/>
      <c r="DUF112" s="30"/>
      <c r="DUG112" s="30"/>
      <c r="DUH112" s="30"/>
      <c r="DUI112" s="30"/>
      <c r="DUJ112" s="30"/>
      <c r="DUK112" s="30"/>
      <c r="DUL112" s="30"/>
      <c r="DUM112" s="30"/>
      <c r="DUN112" s="30"/>
      <c r="DUO112" s="30"/>
      <c r="DUP112" s="30"/>
      <c r="DUQ112" s="30"/>
      <c r="DUR112" s="30"/>
      <c r="DUS112" s="30"/>
      <c r="DUT112" s="30"/>
      <c r="DUU112" s="30"/>
      <c r="DUV112" s="30"/>
      <c r="DUW112" s="30"/>
      <c r="DUX112" s="30"/>
      <c r="DUY112" s="30"/>
      <c r="DUZ112" s="30"/>
      <c r="DVA112" s="30"/>
      <c r="DVB112" s="30"/>
      <c r="DVC112" s="30"/>
      <c r="DVD112" s="30"/>
      <c r="DVE112" s="30"/>
      <c r="DVF112" s="30"/>
      <c r="DVG112" s="30"/>
      <c r="DVH112" s="30"/>
      <c r="DVI112" s="30"/>
      <c r="DVJ112" s="30"/>
      <c r="DVK112" s="30"/>
      <c r="DVL112" s="30"/>
      <c r="DVM112" s="30"/>
      <c r="DVN112" s="30"/>
      <c r="DVO112" s="30"/>
      <c r="DVP112" s="30"/>
      <c r="DVQ112" s="30"/>
      <c r="DVR112" s="30"/>
      <c r="DVS112" s="30"/>
      <c r="DVT112" s="30"/>
      <c r="DVU112" s="30"/>
      <c r="DVV112" s="30"/>
      <c r="DVW112" s="30"/>
      <c r="DVX112" s="30"/>
      <c r="DVY112" s="30"/>
      <c r="DVZ112" s="30"/>
      <c r="DWA112" s="30"/>
      <c r="DWB112" s="30"/>
      <c r="DWC112" s="30"/>
      <c r="DWD112" s="30"/>
      <c r="DWE112" s="30"/>
      <c r="DWF112" s="30"/>
      <c r="DWG112" s="30"/>
      <c r="DWH112" s="30"/>
      <c r="DWI112" s="30"/>
      <c r="DWJ112" s="30"/>
      <c r="DWK112" s="30"/>
      <c r="DWL112" s="30"/>
      <c r="DWM112" s="30"/>
      <c r="DWN112" s="30"/>
      <c r="DWO112" s="30"/>
      <c r="DWP112" s="30"/>
      <c r="DWQ112" s="30"/>
      <c r="DWR112" s="30"/>
      <c r="DWS112" s="30"/>
      <c r="DWT112" s="30"/>
      <c r="DWU112" s="30"/>
      <c r="DWV112" s="30"/>
      <c r="DWW112" s="30"/>
      <c r="DWX112" s="30"/>
      <c r="DWY112" s="30"/>
      <c r="DWZ112" s="30"/>
      <c r="DXA112" s="30"/>
      <c r="DXB112" s="30"/>
      <c r="DXC112" s="30"/>
      <c r="DXD112" s="30"/>
      <c r="DXE112" s="30"/>
      <c r="DXF112" s="30"/>
      <c r="DXG112" s="30"/>
      <c r="DXH112" s="30"/>
      <c r="DXI112" s="30"/>
      <c r="DXJ112" s="30"/>
      <c r="DXK112" s="30"/>
      <c r="DXL112" s="30"/>
      <c r="DXM112" s="30"/>
      <c r="DXN112" s="30"/>
      <c r="DXO112" s="30"/>
      <c r="DXP112" s="30"/>
      <c r="DXQ112" s="30"/>
      <c r="DXR112" s="30"/>
      <c r="DXS112" s="30"/>
      <c r="DXT112" s="30"/>
      <c r="DXU112" s="30"/>
      <c r="DXV112" s="30"/>
      <c r="DXW112" s="30"/>
      <c r="DXX112" s="30"/>
      <c r="DXY112" s="30"/>
      <c r="DXZ112" s="30"/>
      <c r="DYA112" s="30"/>
      <c r="DYB112" s="30"/>
      <c r="DYC112" s="30"/>
      <c r="DYD112" s="30"/>
      <c r="DYE112" s="30"/>
      <c r="DYF112" s="30"/>
      <c r="DYG112" s="30"/>
      <c r="DYH112" s="30"/>
      <c r="DYI112" s="30"/>
      <c r="DYJ112" s="30"/>
      <c r="DYK112" s="30"/>
      <c r="DYL112" s="30"/>
      <c r="DYM112" s="30"/>
      <c r="DYN112" s="30"/>
      <c r="DYO112" s="30"/>
      <c r="DYP112" s="30"/>
      <c r="DYQ112" s="30"/>
      <c r="DYR112" s="30"/>
      <c r="DYS112" s="30"/>
      <c r="DYT112" s="30"/>
      <c r="DYU112" s="30"/>
      <c r="DYV112" s="30"/>
      <c r="DYW112" s="30"/>
      <c r="DYX112" s="30"/>
      <c r="DYY112" s="30"/>
      <c r="DYZ112" s="30"/>
      <c r="DZA112" s="30"/>
      <c r="DZB112" s="30"/>
      <c r="DZC112" s="30"/>
      <c r="DZD112" s="30"/>
      <c r="DZE112" s="30"/>
      <c r="DZF112" s="30"/>
      <c r="DZG112" s="30"/>
      <c r="DZH112" s="30"/>
      <c r="DZI112" s="30"/>
      <c r="DZJ112" s="30"/>
      <c r="DZK112" s="30"/>
      <c r="DZL112" s="30"/>
      <c r="DZM112" s="30"/>
      <c r="DZN112" s="30"/>
      <c r="DZO112" s="30"/>
      <c r="DZP112" s="30"/>
      <c r="DZQ112" s="30"/>
      <c r="DZR112" s="30"/>
      <c r="DZS112" s="30"/>
      <c r="DZT112" s="30"/>
      <c r="DZU112" s="30"/>
      <c r="DZV112" s="30"/>
      <c r="DZW112" s="30"/>
      <c r="DZX112" s="30"/>
      <c r="DZY112" s="30"/>
      <c r="DZZ112" s="30"/>
      <c r="EAA112" s="30"/>
      <c r="EAB112" s="30"/>
      <c r="EAC112" s="30"/>
      <c r="EAD112" s="30"/>
      <c r="EAE112" s="30"/>
      <c r="EAF112" s="30"/>
      <c r="EAG112" s="30"/>
      <c r="EAH112" s="30"/>
      <c r="EAI112" s="30"/>
      <c r="EAJ112" s="30"/>
      <c r="EAK112" s="30"/>
      <c r="EAL112" s="30"/>
      <c r="EAM112" s="30"/>
      <c r="EAN112" s="30"/>
      <c r="EAO112" s="30"/>
      <c r="EAP112" s="30"/>
      <c r="EAQ112" s="30"/>
      <c r="EAR112" s="30"/>
      <c r="EAS112" s="30"/>
      <c r="EAT112" s="30"/>
      <c r="EAU112" s="30"/>
      <c r="EAV112" s="30"/>
      <c r="EAW112" s="30"/>
      <c r="EAX112" s="30"/>
      <c r="EAY112" s="30"/>
      <c r="EAZ112" s="30"/>
      <c r="EBA112" s="30"/>
      <c r="EBB112" s="30"/>
      <c r="EBC112" s="30"/>
      <c r="EBD112" s="30"/>
      <c r="EBE112" s="30"/>
      <c r="EBF112" s="30"/>
      <c r="EBG112" s="30"/>
      <c r="EBH112" s="30"/>
      <c r="EBI112" s="30"/>
      <c r="EBJ112" s="30"/>
      <c r="EBK112" s="30"/>
      <c r="EBL112" s="30"/>
      <c r="EBM112" s="30"/>
      <c r="EBN112" s="30"/>
      <c r="EBO112" s="30"/>
      <c r="EBP112" s="30"/>
      <c r="EBQ112" s="30"/>
      <c r="EBR112" s="30"/>
      <c r="EBS112" s="30"/>
      <c r="EBT112" s="30"/>
      <c r="EBU112" s="30"/>
      <c r="EBV112" s="30"/>
      <c r="EBW112" s="30"/>
      <c r="EBX112" s="30"/>
      <c r="EBY112" s="30"/>
      <c r="EBZ112" s="30"/>
      <c r="ECA112" s="30"/>
      <c r="ECB112" s="30"/>
      <c r="ECC112" s="30"/>
      <c r="ECD112" s="30"/>
      <c r="ECE112" s="30"/>
      <c r="ECF112" s="30"/>
      <c r="ECG112" s="30"/>
      <c r="ECH112" s="30"/>
      <c r="ECI112" s="30"/>
      <c r="ECJ112" s="30"/>
      <c r="ECK112" s="30"/>
      <c r="ECL112" s="30"/>
      <c r="ECM112" s="30"/>
      <c r="ECN112" s="30"/>
      <c r="ECO112" s="30"/>
      <c r="ECP112" s="30"/>
      <c r="ECQ112" s="30"/>
      <c r="ECR112" s="30"/>
      <c r="ECS112" s="30"/>
      <c r="ECT112" s="30"/>
      <c r="ECU112" s="30"/>
      <c r="ECV112" s="30"/>
      <c r="ECW112" s="30"/>
      <c r="ECX112" s="30"/>
      <c r="ECY112" s="30"/>
      <c r="ECZ112" s="30"/>
      <c r="EDA112" s="30"/>
      <c r="EDB112" s="30"/>
      <c r="EDC112" s="30"/>
      <c r="EDD112" s="30"/>
      <c r="EDE112" s="30"/>
      <c r="EDF112" s="30"/>
      <c r="EDG112" s="30"/>
      <c r="EDH112" s="30"/>
      <c r="EDI112" s="30"/>
      <c r="EDJ112" s="30"/>
      <c r="EDK112" s="30"/>
      <c r="EDL112" s="30"/>
      <c r="EDM112" s="30"/>
      <c r="EDN112" s="30"/>
      <c r="EDO112" s="30"/>
      <c r="EDP112" s="30"/>
      <c r="EDQ112" s="30"/>
      <c r="EDR112" s="30"/>
      <c r="EDS112" s="30"/>
      <c r="EDT112" s="30"/>
      <c r="EDU112" s="30"/>
      <c r="EDV112" s="30"/>
      <c r="EDW112" s="30"/>
      <c r="EDX112" s="30"/>
      <c r="EDY112" s="30"/>
      <c r="EDZ112" s="30"/>
      <c r="EEA112" s="30"/>
      <c r="EEB112" s="30"/>
      <c r="EEC112" s="30"/>
      <c r="EED112" s="30"/>
      <c r="EEE112" s="30"/>
      <c r="EEF112" s="30"/>
      <c r="EEG112" s="30"/>
      <c r="EEH112" s="30"/>
      <c r="EEI112" s="30"/>
      <c r="EEJ112" s="30"/>
      <c r="EEK112" s="30"/>
      <c r="EEL112" s="30"/>
      <c r="EEM112" s="30"/>
      <c r="EEN112" s="30"/>
      <c r="EEO112" s="30"/>
      <c r="EEP112" s="30"/>
      <c r="EEQ112" s="30"/>
      <c r="EER112" s="30"/>
      <c r="EES112" s="30"/>
      <c r="EET112" s="30"/>
      <c r="EEU112" s="30"/>
      <c r="EEV112" s="30"/>
      <c r="EEW112" s="30"/>
      <c r="EEX112" s="30"/>
      <c r="EEY112" s="30"/>
      <c r="EEZ112" s="30"/>
      <c r="EFA112" s="30"/>
      <c r="EFB112" s="30"/>
      <c r="EFC112" s="30"/>
      <c r="EFD112" s="30"/>
      <c r="EFE112" s="30"/>
      <c r="EFF112" s="30"/>
      <c r="EFG112" s="30"/>
      <c r="EFH112" s="30"/>
      <c r="EFI112" s="30"/>
      <c r="EFJ112" s="30"/>
      <c r="EFK112" s="30"/>
      <c r="EFL112" s="30"/>
      <c r="EFM112" s="30"/>
      <c r="EFN112" s="30"/>
      <c r="EFO112" s="30"/>
      <c r="EFP112" s="30"/>
      <c r="EFQ112" s="30"/>
      <c r="EFR112" s="30"/>
      <c r="EFS112" s="30"/>
      <c r="EFT112" s="30"/>
      <c r="EFU112" s="30"/>
      <c r="EFV112" s="30"/>
      <c r="EFW112" s="30"/>
      <c r="EFX112" s="30"/>
      <c r="EFY112" s="30"/>
      <c r="EFZ112" s="30"/>
      <c r="EGA112" s="30"/>
      <c r="EGB112" s="30"/>
      <c r="EGC112" s="30"/>
      <c r="EGD112" s="30"/>
      <c r="EGE112" s="30"/>
      <c r="EGF112" s="30"/>
      <c r="EGG112" s="30"/>
      <c r="EGH112" s="30"/>
      <c r="EGI112" s="30"/>
      <c r="EGJ112" s="30"/>
      <c r="EGK112" s="30"/>
      <c r="EGL112" s="30"/>
      <c r="EGM112" s="30"/>
      <c r="EGN112" s="30"/>
      <c r="EGO112" s="30"/>
      <c r="EGP112" s="30"/>
      <c r="EGQ112" s="30"/>
      <c r="EGR112" s="30"/>
      <c r="EGS112" s="30"/>
      <c r="EGT112" s="30"/>
      <c r="EGU112" s="30"/>
      <c r="EGV112" s="30"/>
      <c r="EGW112" s="30"/>
      <c r="EGX112" s="30"/>
      <c r="EGY112" s="30"/>
      <c r="EGZ112" s="30"/>
      <c r="EHA112" s="30"/>
      <c r="EHB112" s="30"/>
      <c r="EHC112" s="30"/>
      <c r="EHD112" s="30"/>
      <c r="EHE112" s="30"/>
      <c r="EHF112" s="30"/>
      <c r="EHG112" s="30"/>
      <c r="EHH112" s="30"/>
      <c r="EHI112" s="30"/>
      <c r="EHJ112" s="30"/>
      <c r="EHK112" s="30"/>
      <c r="EHL112" s="30"/>
      <c r="EHM112" s="30"/>
      <c r="EHN112" s="30"/>
      <c r="EHO112" s="30"/>
      <c r="EHP112" s="30"/>
      <c r="EHQ112" s="30"/>
      <c r="EHR112" s="30"/>
      <c r="EHS112" s="30"/>
      <c r="EHT112" s="30"/>
      <c r="EHU112" s="30"/>
      <c r="EHV112" s="30"/>
      <c r="EHW112" s="30"/>
      <c r="EHX112" s="30"/>
      <c r="EHY112" s="30"/>
      <c r="EHZ112" s="30"/>
      <c r="EIA112" s="30"/>
      <c r="EIB112" s="30"/>
      <c r="EIC112" s="30"/>
      <c r="EID112" s="30"/>
      <c r="EIE112" s="30"/>
      <c r="EIF112" s="30"/>
      <c r="EIG112" s="30"/>
      <c r="EIH112" s="30"/>
      <c r="EII112" s="30"/>
      <c r="EIJ112" s="30"/>
      <c r="EIK112" s="30"/>
      <c r="EIL112" s="30"/>
      <c r="EIM112" s="30"/>
      <c r="EIN112" s="30"/>
      <c r="EIO112" s="30"/>
      <c r="EIP112" s="30"/>
      <c r="EIQ112" s="30"/>
      <c r="EIR112" s="30"/>
      <c r="EIS112" s="30"/>
      <c r="EIT112" s="30"/>
      <c r="EIU112" s="30"/>
      <c r="EIV112" s="30"/>
      <c r="EIW112" s="30"/>
      <c r="EIX112" s="30"/>
      <c r="EIY112" s="30"/>
      <c r="EIZ112" s="30"/>
      <c r="EJA112" s="30"/>
      <c r="EJB112" s="30"/>
      <c r="EJC112" s="30"/>
      <c r="EJD112" s="30"/>
      <c r="EJE112" s="30"/>
      <c r="EJF112" s="30"/>
      <c r="EJG112" s="30"/>
      <c r="EJH112" s="30"/>
      <c r="EJI112" s="30"/>
      <c r="EJJ112" s="30"/>
      <c r="EJK112" s="30"/>
      <c r="EJL112" s="30"/>
      <c r="EJM112" s="30"/>
      <c r="EJN112" s="30"/>
      <c r="EJO112" s="30"/>
      <c r="EJP112" s="30"/>
      <c r="EJQ112" s="30"/>
      <c r="EJR112" s="30"/>
      <c r="EJS112" s="30"/>
      <c r="EJT112" s="30"/>
      <c r="EJU112" s="30"/>
      <c r="EJV112" s="30"/>
      <c r="EJW112" s="30"/>
      <c r="EJX112" s="30"/>
      <c r="EJY112" s="30"/>
      <c r="EJZ112" s="30"/>
      <c r="EKA112" s="30"/>
      <c r="EKB112" s="30"/>
      <c r="EKC112" s="30"/>
      <c r="EKD112" s="30"/>
      <c r="EKE112" s="30"/>
      <c r="EKF112" s="30"/>
      <c r="EKG112" s="30"/>
      <c r="EKH112" s="30"/>
      <c r="EKI112" s="30"/>
      <c r="EKJ112" s="30"/>
      <c r="EKK112" s="30"/>
      <c r="EKL112" s="30"/>
      <c r="EKM112" s="30"/>
      <c r="EKN112" s="30"/>
      <c r="EKO112" s="30"/>
      <c r="EKP112" s="30"/>
      <c r="EKQ112" s="30"/>
      <c r="EKR112" s="30"/>
      <c r="EKS112" s="30"/>
      <c r="EKT112" s="30"/>
      <c r="EKU112" s="30"/>
      <c r="EKV112" s="30"/>
      <c r="EKW112" s="30"/>
      <c r="EKX112" s="30"/>
      <c r="EKY112" s="30"/>
      <c r="EKZ112" s="30"/>
      <c r="ELA112" s="30"/>
      <c r="ELB112" s="30"/>
      <c r="ELC112" s="30"/>
      <c r="ELD112" s="30"/>
      <c r="ELE112" s="30"/>
      <c r="ELF112" s="30"/>
      <c r="ELG112" s="30"/>
      <c r="ELH112" s="30"/>
      <c r="ELI112" s="30"/>
      <c r="ELJ112" s="30"/>
      <c r="ELK112" s="30"/>
      <c r="ELL112" s="30"/>
      <c r="ELM112" s="30"/>
      <c r="ELN112" s="30"/>
      <c r="ELO112" s="30"/>
      <c r="ELP112" s="30"/>
      <c r="ELQ112" s="30"/>
      <c r="ELR112" s="30"/>
      <c r="ELS112" s="30"/>
      <c r="ELT112" s="30"/>
      <c r="ELU112" s="30"/>
      <c r="ELV112" s="30"/>
      <c r="ELW112" s="30"/>
      <c r="ELX112" s="30"/>
      <c r="ELY112" s="30"/>
      <c r="ELZ112" s="30"/>
      <c r="EMA112" s="30"/>
      <c r="EMB112" s="30"/>
      <c r="EMC112" s="30"/>
      <c r="EMD112" s="30"/>
      <c r="EME112" s="30"/>
      <c r="EMF112" s="30"/>
      <c r="EMG112" s="30"/>
      <c r="EMH112" s="30"/>
      <c r="EMI112" s="30"/>
      <c r="EMJ112" s="30"/>
      <c r="EMK112" s="30"/>
      <c r="EML112" s="30"/>
      <c r="EMM112" s="30"/>
      <c r="EMN112" s="30"/>
      <c r="EMO112" s="30"/>
      <c r="EMP112" s="30"/>
      <c r="EMQ112" s="30"/>
      <c r="EMR112" s="30"/>
      <c r="EMS112" s="30"/>
      <c r="EMT112" s="30"/>
      <c r="EMU112" s="30"/>
      <c r="EMV112" s="30"/>
      <c r="EMW112" s="30"/>
      <c r="EMX112" s="30"/>
      <c r="EMY112" s="30"/>
      <c r="EMZ112" s="30"/>
      <c r="ENA112" s="30"/>
      <c r="ENB112" s="30"/>
      <c r="ENC112" s="30"/>
      <c r="END112" s="30"/>
      <c r="ENE112" s="30"/>
      <c r="ENF112" s="30"/>
      <c r="ENG112" s="30"/>
      <c r="ENH112" s="30"/>
      <c r="ENI112" s="30"/>
      <c r="ENJ112" s="30"/>
      <c r="ENK112" s="30"/>
      <c r="ENL112" s="30"/>
      <c r="ENM112" s="30"/>
      <c r="ENN112" s="30"/>
      <c r="ENO112" s="30"/>
      <c r="ENP112" s="30"/>
      <c r="ENQ112" s="30"/>
      <c r="ENR112" s="30"/>
      <c r="ENS112" s="30"/>
      <c r="ENT112" s="30"/>
      <c r="ENU112" s="30"/>
      <c r="ENV112" s="30"/>
      <c r="ENW112" s="30"/>
      <c r="ENX112" s="30"/>
      <c r="ENY112" s="30"/>
      <c r="ENZ112" s="30"/>
      <c r="EOA112" s="30"/>
      <c r="EOB112" s="30"/>
      <c r="EOC112" s="30"/>
      <c r="EOD112" s="30"/>
      <c r="EOE112" s="30"/>
      <c r="EOF112" s="30"/>
      <c r="EOG112" s="30"/>
      <c r="EOH112" s="30"/>
      <c r="EOI112" s="30"/>
      <c r="EOJ112" s="30"/>
      <c r="EOK112" s="30"/>
      <c r="EOL112" s="30"/>
      <c r="EOM112" s="30"/>
      <c r="EON112" s="30"/>
      <c r="EOO112" s="30"/>
      <c r="EOP112" s="30"/>
      <c r="EOQ112" s="30"/>
      <c r="EOR112" s="30"/>
      <c r="EOS112" s="30"/>
      <c r="EOT112" s="30"/>
      <c r="EOU112" s="30"/>
      <c r="EOV112" s="30"/>
      <c r="EOW112" s="30"/>
      <c r="EOX112" s="30"/>
      <c r="EOY112" s="30"/>
      <c r="EOZ112" s="30"/>
      <c r="EPA112" s="30"/>
      <c r="EPB112" s="30"/>
      <c r="EPC112" s="30"/>
      <c r="EPD112" s="30"/>
      <c r="EPE112" s="30"/>
      <c r="EPF112" s="30"/>
      <c r="EPG112" s="30"/>
      <c r="EPH112" s="30"/>
      <c r="EPI112" s="30"/>
      <c r="EPJ112" s="30"/>
      <c r="EPK112" s="30"/>
      <c r="EPL112" s="30"/>
      <c r="EPM112" s="30"/>
      <c r="EPN112" s="30"/>
      <c r="EPO112" s="30"/>
      <c r="EPP112" s="30"/>
      <c r="EPQ112" s="30"/>
      <c r="EPR112" s="30"/>
      <c r="EPS112" s="30"/>
      <c r="EPT112" s="30"/>
      <c r="EPU112" s="30"/>
      <c r="EPV112" s="30"/>
      <c r="EPW112" s="30"/>
      <c r="EPX112" s="30"/>
      <c r="EPY112" s="30"/>
      <c r="EPZ112" s="30"/>
      <c r="EQA112" s="30"/>
      <c r="EQB112" s="30"/>
      <c r="EQC112" s="30"/>
      <c r="EQD112" s="30"/>
      <c r="EQE112" s="30"/>
      <c r="EQF112" s="30"/>
      <c r="EQG112" s="30"/>
      <c r="EQH112" s="30"/>
      <c r="EQI112" s="30"/>
      <c r="EQJ112" s="30"/>
      <c r="EQK112" s="30"/>
      <c r="EQL112" s="30"/>
      <c r="EQM112" s="30"/>
      <c r="EQN112" s="30"/>
      <c r="EQO112" s="30"/>
      <c r="EQP112" s="30"/>
      <c r="EQQ112" s="30"/>
      <c r="EQR112" s="30"/>
      <c r="EQS112" s="30"/>
      <c r="EQT112" s="30"/>
      <c r="EQU112" s="30"/>
      <c r="EQV112" s="30"/>
      <c r="EQW112" s="30"/>
      <c r="EQX112" s="30"/>
      <c r="EQY112" s="30"/>
      <c r="EQZ112" s="30"/>
      <c r="ERA112" s="30"/>
      <c r="ERB112" s="30"/>
      <c r="ERC112" s="30"/>
      <c r="ERD112" s="30"/>
      <c r="ERE112" s="30"/>
      <c r="ERF112" s="30"/>
      <c r="ERG112" s="30"/>
      <c r="ERH112" s="30"/>
      <c r="ERI112" s="30"/>
      <c r="ERJ112" s="30"/>
      <c r="ERK112" s="30"/>
      <c r="ERL112" s="30"/>
      <c r="ERM112" s="30"/>
      <c r="ERN112" s="30"/>
      <c r="ERO112" s="30"/>
      <c r="ERP112" s="30"/>
      <c r="ERQ112" s="30"/>
      <c r="ERR112" s="30"/>
      <c r="ERS112" s="30"/>
      <c r="ERT112" s="30"/>
      <c r="ERU112" s="30"/>
      <c r="ERV112" s="30"/>
      <c r="ERW112" s="30"/>
      <c r="ERX112" s="30"/>
      <c r="ERY112" s="30"/>
      <c r="ERZ112" s="30"/>
      <c r="ESA112" s="30"/>
      <c r="ESB112" s="30"/>
      <c r="ESC112" s="30"/>
      <c r="ESD112" s="30"/>
      <c r="ESE112" s="30"/>
      <c r="ESF112" s="30"/>
      <c r="ESG112" s="30"/>
      <c r="ESH112" s="30"/>
      <c r="ESI112" s="30"/>
      <c r="ESJ112" s="30"/>
      <c r="ESK112" s="30"/>
      <c r="ESL112" s="30"/>
      <c r="ESM112" s="30"/>
      <c r="ESN112" s="30"/>
      <c r="ESO112" s="30"/>
      <c r="ESP112" s="30"/>
      <c r="ESQ112" s="30"/>
      <c r="ESR112" s="30"/>
      <c r="ESS112" s="30"/>
      <c r="EST112" s="30"/>
      <c r="ESU112" s="30"/>
      <c r="ESV112" s="30"/>
      <c r="ESW112" s="30"/>
      <c r="ESX112" s="30"/>
      <c r="ESY112" s="30"/>
      <c r="ESZ112" s="30"/>
      <c r="ETA112" s="30"/>
      <c r="ETB112" s="30"/>
      <c r="ETC112" s="30"/>
      <c r="ETD112" s="30"/>
      <c r="ETE112" s="30"/>
      <c r="ETF112" s="30"/>
      <c r="ETG112" s="30"/>
      <c r="ETH112" s="30"/>
      <c r="ETI112" s="30"/>
      <c r="ETJ112" s="30"/>
      <c r="ETK112" s="30"/>
      <c r="ETL112" s="30"/>
      <c r="ETM112" s="30"/>
      <c r="ETN112" s="30"/>
      <c r="ETO112" s="30"/>
      <c r="ETP112" s="30"/>
      <c r="ETQ112" s="30"/>
      <c r="ETR112" s="30"/>
      <c r="ETS112" s="30"/>
      <c r="ETT112" s="30"/>
      <c r="ETU112" s="30"/>
      <c r="ETV112" s="30"/>
      <c r="ETW112" s="30"/>
      <c r="ETX112" s="30"/>
      <c r="ETY112" s="30"/>
      <c r="ETZ112" s="30"/>
      <c r="EUA112" s="30"/>
      <c r="EUB112" s="30"/>
      <c r="EUC112" s="30"/>
      <c r="EUD112" s="30"/>
      <c r="EUE112" s="30"/>
      <c r="EUF112" s="30"/>
      <c r="EUG112" s="30"/>
      <c r="EUH112" s="30"/>
      <c r="EUI112" s="30"/>
      <c r="EUJ112" s="30"/>
      <c r="EUK112" s="30"/>
      <c r="EUL112" s="30"/>
      <c r="EUM112" s="30"/>
      <c r="EUN112" s="30"/>
      <c r="EUO112" s="30"/>
      <c r="EUP112" s="30"/>
      <c r="EUQ112" s="30"/>
      <c r="EUR112" s="30"/>
      <c r="EUS112" s="30"/>
      <c r="EUT112" s="30"/>
      <c r="EUU112" s="30"/>
      <c r="EUV112" s="30"/>
      <c r="EUW112" s="30"/>
      <c r="EUX112" s="30"/>
      <c r="EUY112" s="30"/>
      <c r="EUZ112" s="30"/>
      <c r="EVA112" s="30"/>
      <c r="EVB112" s="30"/>
      <c r="EVC112" s="30"/>
      <c r="EVD112" s="30"/>
      <c r="EVE112" s="30"/>
      <c r="EVF112" s="30"/>
      <c r="EVG112" s="30"/>
      <c r="EVH112" s="30"/>
      <c r="EVI112" s="30"/>
      <c r="EVJ112" s="30"/>
      <c r="EVK112" s="30"/>
      <c r="EVL112" s="30"/>
      <c r="EVM112" s="30"/>
      <c r="EVN112" s="30"/>
      <c r="EVO112" s="30"/>
      <c r="EVP112" s="30"/>
      <c r="EVQ112" s="30"/>
      <c r="EVR112" s="30"/>
      <c r="EVS112" s="30"/>
      <c r="EVT112" s="30"/>
      <c r="EVU112" s="30"/>
      <c r="EVV112" s="30"/>
      <c r="EVW112" s="30"/>
      <c r="EVX112" s="30"/>
      <c r="EVY112" s="30"/>
      <c r="EVZ112" s="30"/>
      <c r="EWA112" s="30"/>
      <c r="EWB112" s="30"/>
      <c r="EWC112" s="30"/>
      <c r="EWD112" s="30"/>
      <c r="EWE112" s="30"/>
      <c r="EWF112" s="30"/>
      <c r="EWG112" s="30"/>
      <c r="EWH112" s="30"/>
      <c r="EWI112" s="30"/>
      <c r="EWJ112" s="30"/>
      <c r="EWK112" s="30"/>
      <c r="EWL112" s="30"/>
      <c r="EWM112" s="30"/>
      <c r="EWN112" s="30"/>
      <c r="EWO112" s="30"/>
      <c r="EWP112" s="30"/>
      <c r="EWQ112" s="30"/>
      <c r="EWR112" s="30"/>
      <c r="EWS112" s="30"/>
      <c r="EWT112" s="30"/>
      <c r="EWU112" s="30"/>
      <c r="EWV112" s="30"/>
      <c r="EWW112" s="30"/>
      <c r="EWX112" s="30"/>
      <c r="EWY112" s="30"/>
      <c r="EWZ112" s="30"/>
      <c r="EXA112" s="30"/>
      <c r="EXB112" s="30"/>
      <c r="EXC112" s="30"/>
      <c r="EXD112" s="30"/>
      <c r="EXE112" s="30"/>
      <c r="EXF112" s="30"/>
      <c r="EXG112" s="30"/>
      <c r="EXH112" s="30"/>
      <c r="EXI112" s="30"/>
      <c r="EXJ112" s="30"/>
      <c r="EXK112" s="30"/>
      <c r="EXL112" s="30"/>
      <c r="EXM112" s="30"/>
      <c r="EXN112" s="30"/>
      <c r="EXO112" s="30"/>
      <c r="EXP112" s="30"/>
      <c r="EXQ112" s="30"/>
      <c r="EXR112" s="30"/>
      <c r="EXS112" s="30"/>
      <c r="EXT112" s="30"/>
      <c r="EXU112" s="30"/>
      <c r="EXV112" s="30"/>
      <c r="EXW112" s="30"/>
      <c r="EXX112" s="30"/>
      <c r="EXY112" s="30"/>
      <c r="EXZ112" s="30"/>
      <c r="EYA112" s="30"/>
      <c r="EYB112" s="30"/>
      <c r="EYC112" s="30"/>
      <c r="EYD112" s="30"/>
      <c r="EYE112" s="30"/>
      <c r="EYF112" s="30"/>
      <c r="EYG112" s="30"/>
      <c r="EYH112" s="30"/>
      <c r="EYI112" s="30"/>
      <c r="EYJ112" s="30"/>
      <c r="EYK112" s="30"/>
      <c r="EYL112" s="30"/>
      <c r="EYM112" s="30"/>
      <c r="EYN112" s="30"/>
      <c r="EYO112" s="30"/>
      <c r="EYP112" s="30"/>
      <c r="EYQ112" s="30"/>
      <c r="EYR112" s="30"/>
      <c r="EYS112" s="30"/>
      <c r="EYT112" s="30"/>
      <c r="EYU112" s="30"/>
      <c r="EYV112" s="30"/>
      <c r="EYW112" s="30"/>
      <c r="EYX112" s="30"/>
      <c r="EYY112" s="30"/>
      <c r="EYZ112" s="30"/>
      <c r="EZA112" s="30"/>
      <c r="EZB112" s="30"/>
      <c r="EZC112" s="30"/>
      <c r="EZD112" s="30"/>
      <c r="EZE112" s="30"/>
      <c r="EZF112" s="30"/>
      <c r="EZG112" s="30"/>
      <c r="EZH112" s="30"/>
      <c r="EZI112" s="30"/>
      <c r="EZJ112" s="30"/>
      <c r="EZK112" s="30"/>
      <c r="EZL112" s="30"/>
      <c r="EZM112" s="30"/>
      <c r="EZN112" s="30"/>
      <c r="EZO112" s="30"/>
      <c r="EZP112" s="30"/>
      <c r="EZQ112" s="30"/>
      <c r="EZR112" s="30"/>
      <c r="EZS112" s="30"/>
      <c r="EZT112" s="30"/>
      <c r="EZU112" s="30"/>
      <c r="EZV112" s="30"/>
      <c r="EZW112" s="30"/>
      <c r="EZX112" s="30"/>
      <c r="EZY112" s="30"/>
      <c r="EZZ112" s="30"/>
      <c r="FAA112" s="30"/>
      <c r="FAB112" s="30"/>
      <c r="FAC112" s="30"/>
      <c r="FAD112" s="30"/>
      <c r="FAE112" s="30"/>
      <c r="FAF112" s="30"/>
      <c r="FAG112" s="30"/>
      <c r="FAH112" s="30"/>
      <c r="FAI112" s="30"/>
      <c r="FAJ112" s="30"/>
      <c r="FAK112" s="30"/>
      <c r="FAL112" s="30"/>
      <c r="FAM112" s="30"/>
      <c r="FAN112" s="30"/>
      <c r="FAO112" s="30"/>
      <c r="FAP112" s="30"/>
      <c r="FAQ112" s="30"/>
      <c r="FAR112" s="30"/>
      <c r="FAS112" s="30"/>
      <c r="FAT112" s="30"/>
      <c r="FAU112" s="30"/>
      <c r="FAV112" s="30"/>
      <c r="FAW112" s="30"/>
      <c r="FAX112" s="30"/>
      <c r="FAY112" s="30"/>
      <c r="FAZ112" s="30"/>
      <c r="FBA112" s="30"/>
      <c r="FBB112" s="30"/>
      <c r="FBC112" s="30"/>
      <c r="FBD112" s="30"/>
      <c r="FBE112" s="30"/>
      <c r="FBF112" s="30"/>
      <c r="FBG112" s="30"/>
      <c r="FBH112" s="30"/>
      <c r="FBI112" s="30"/>
      <c r="FBJ112" s="30"/>
      <c r="FBK112" s="30"/>
      <c r="FBL112" s="30"/>
      <c r="FBM112" s="30"/>
      <c r="FBN112" s="30"/>
      <c r="FBO112" s="30"/>
      <c r="FBP112" s="30"/>
      <c r="FBQ112" s="30"/>
      <c r="FBR112" s="30"/>
      <c r="FBS112" s="30"/>
      <c r="FBT112" s="30"/>
      <c r="FBU112" s="30"/>
      <c r="FBV112" s="30"/>
      <c r="FBW112" s="30"/>
      <c r="FBX112" s="30"/>
      <c r="FBY112" s="30"/>
      <c r="FBZ112" s="30"/>
      <c r="FCA112" s="30"/>
      <c r="FCB112" s="30"/>
      <c r="FCC112" s="30"/>
      <c r="FCD112" s="30"/>
      <c r="FCE112" s="30"/>
      <c r="FCF112" s="30"/>
      <c r="FCG112" s="30"/>
      <c r="FCH112" s="30"/>
      <c r="FCI112" s="30"/>
      <c r="FCJ112" s="30"/>
      <c r="FCK112" s="30"/>
      <c r="FCL112" s="30"/>
      <c r="FCM112" s="30"/>
      <c r="FCN112" s="30"/>
      <c r="FCO112" s="30"/>
      <c r="FCP112" s="30"/>
      <c r="FCQ112" s="30"/>
      <c r="FCR112" s="30"/>
      <c r="FCS112" s="30"/>
      <c r="FCT112" s="30"/>
      <c r="FCU112" s="30"/>
      <c r="FCV112" s="30"/>
      <c r="FCW112" s="30"/>
      <c r="FCX112" s="30"/>
      <c r="FCY112" s="30"/>
      <c r="FCZ112" s="30"/>
      <c r="FDA112" s="30"/>
      <c r="FDB112" s="30"/>
      <c r="FDC112" s="30"/>
      <c r="FDD112" s="30"/>
      <c r="FDE112" s="30"/>
      <c r="FDF112" s="30"/>
      <c r="FDG112" s="30"/>
      <c r="FDH112" s="30"/>
      <c r="FDI112" s="30"/>
      <c r="FDJ112" s="30"/>
      <c r="FDK112" s="30"/>
      <c r="FDL112" s="30"/>
      <c r="FDM112" s="30"/>
      <c r="FDN112" s="30"/>
      <c r="FDO112" s="30"/>
      <c r="FDP112" s="30"/>
      <c r="FDQ112" s="30"/>
      <c r="FDR112" s="30"/>
      <c r="FDS112" s="30"/>
      <c r="FDT112" s="30"/>
      <c r="FDU112" s="30"/>
      <c r="FDV112" s="30"/>
      <c r="FDW112" s="30"/>
      <c r="FDX112" s="30"/>
      <c r="FDY112" s="30"/>
      <c r="FDZ112" s="30"/>
      <c r="FEA112" s="30"/>
      <c r="FEB112" s="30"/>
      <c r="FEC112" s="30"/>
      <c r="FED112" s="30"/>
      <c r="FEE112" s="30"/>
      <c r="FEF112" s="30"/>
      <c r="FEG112" s="30"/>
      <c r="FEH112" s="30"/>
      <c r="FEI112" s="30"/>
      <c r="FEJ112" s="30"/>
      <c r="FEK112" s="30"/>
      <c r="FEL112" s="30"/>
      <c r="FEM112" s="30"/>
      <c r="FEN112" s="30"/>
      <c r="FEO112" s="30"/>
      <c r="FEP112" s="30"/>
      <c r="FEQ112" s="30"/>
      <c r="FER112" s="30"/>
      <c r="FES112" s="30"/>
      <c r="FET112" s="30"/>
      <c r="FEU112" s="30"/>
      <c r="FEV112" s="30"/>
      <c r="FEW112" s="30"/>
      <c r="FEX112" s="30"/>
      <c r="FEY112" s="30"/>
      <c r="FEZ112" s="30"/>
      <c r="FFA112" s="30"/>
      <c r="FFB112" s="30"/>
      <c r="FFC112" s="30"/>
      <c r="FFD112" s="30"/>
      <c r="FFE112" s="30"/>
      <c r="FFF112" s="30"/>
      <c r="FFG112" s="30"/>
      <c r="FFH112" s="30"/>
      <c r="FFI112" s="30"/>
      <c r="FFJ112" s="30"/>
      <c r="FFK112" s="30"/>
      <c r="FFL112" s="30"/>
      <c r="FFM112" s="30"/>
      <c r="FFN112" s="30"/>
      <c r="FFO112" s="30"/>
      <c r="FFP112" s="30"/>
      <c r="FFQ112" s="30"/>
      <c r="FFR112" s="30"/>
      <c r="FFS112" s="30"/>
      <c r="FFT112" s="30"/>
      <c r="FFU112" s="30"/>
      <c r="FFV112" s="30"/>
      <c r="FFW112" s="30"/>
      <c r="FFX112" s="30"/>
      <c r="FFY112" s="30"/>
      <c r="FFZ112" s="30"/>
      <c r="FGA112" s="30"/>
      <c r="FGB112" s="30"/>
      <c r="FGC112" s="30"/>
      <c r="FGD112" s="30"/>
      <c r="FGE112" s="30"/>
      <c r="FGF112" s="30"/>
      <c r="FGG112" s="30"/>
      <c r="FGH112" s="30"/>
      <c r="FGI112" s="30"/>
      <c r="FGJ112" s="30"/>
      <c r="FGK112" s="30"/>
      <c r="FGL112" s="30"/>
      <c r="FGM112" s="30"/>
      <c r="FGN112" s="30"/>
      <c r="FGO112" s="30"/>
      <c r="FGP112" s="30"/>
      <c r="FGQ112" s="30"/>
      <c r="FGR112" s="30"/>
      <c r="FGS112" s="30"/>
      <c r="FGT112" s="30"/>
      <c r="FGU112" s="30"/>
      <c r="FGV112" s="30"/>
      <c r="FGW112" s="30"/>
      <c r="FGX112" s="30"/>
      <c r="FGY112" s="30"/>
      <c r="FGZ112" s="30"/>
      <c r="FHA112" s="30"/>
      <c r="FHB112" s="30"/>
      <c r="FHC112" s="30"/>
      <c r="FHD112" s="30"/>
      <c r="FHE112" s="30"/>
      <c r="FHF112" s="30"/>
      <c r="FHG112" s="30"/>
      <c r="FHH112" s="30"/>
      <c r="FHI112" s="30"/>
      <c r="FHJ112" s="30"/>
      <c r="FHK112" s="30"/>
      <c r="FHL112" s="30"/>
      <c r="FHM112" s="30"/>
      <c r="FHN112" s="30"/>
      <c r="FHO112" s="30"/>
      <c r="FHP112" s="30"/>
      <c r="FHQ112" s="30"/>
      <c r="FHR112" s="30"/>
      <c r="FHS112" s="30"/>
      <c r="FHT112" s="30"/>
      <c r="FHU112" s="30"/>
      <c r="FHV112" s="30"/>
      <c r="FHW112" s="30"/>
      <c r="FHX112" s="30"/>
      <c r="FHY112" s="30"/>
      <c r="FHZ112" s="30"/>
      <c r="FIA112" s="30"/>
      <c r="FIB112" s="30"/>
      <c r="FIC112" s="30"/>
      <c r="FID112" s="30"/>
      <c r="FIE112" s="30"/>
      <c r="FIF112" s="30"/>
      <c r="FIG112" s="30"/>
      <c r="FIH112" s="30"/>
      <c r="FII112" s="30"/>
      <c r="FIJ112" s="30"/>
      <c r="FIK112" s="30"/>
      <c r="FIL112" s="30"/>
      <c r="FIM112" s="30"/>
      <c r="FIN112" s="30"/>
      <c r="FIO112" s="30"/>
      <c r="FIP112" s="30"/>
      <c r="FIQ112" s="30"/>
      <c r="FIR112" s="30"/>
      <c r="FIS112" s="30"/>
      <c r="FIT112" s="30"/>
      <c r="FIU112" s="30"/>
      <c r="FIV112" s="30"/>
      <c r="FIW112" s="30"/>
      <c r="FIX112" s="30"/>
      <c r="FIY112" s="30"/>
      <c r="FIZ112" s="30"/>
      <c r="FJA112" s="30"/>
      <c r="FJB112" s="30"/>
      <c r="FJC112" s="30"/>
      <c r="FJD112" s="30"/>
      <c r="FJE112" s="30"/>
      <c r="FJF112" s="30"/>
      <c r="FJG112" s="30"/>
      <c r="FJH112" s="30"/>
      <c r="FJI112" s="30"/>
      <c r="FJJ112" s="30"/>
      <c r="FJK112" s="30"/>
      <c r="FJL112" s="30"/>
      <c r="FJM112" s="30"/>
      <c r="FJN112" s="30"/>
      <c r="FJO112" s="30"/>
      <c r="FJP112" s="30"/>
      <c r="FJQ112" s="30"/>
      <c r="FJR112" s="30"/>
      <c r="FJS112" s="30"/>
      <c r="FJT112" s="30"/>
      <c r="FJU112" s="30"/>
      <c r="FJV112" s="30"/>
      <c r="FJW112" s="30"/>
      <c r="FJX112" s="30"/>
      <c r="FJY112" s="30"/>
      <c r="FJZ112" s="30"/>
      <c r="FKA112" s="30"/>
      <c r="FKB112" s="30"/>
      <c r="FKC112" s="30"/>
      <c r="FKD112" s="30"/>
      <c r="FKE112" s="30"/>
      <c r="FKF112" s="30"/>
      <c r="FKG112" s="30"/>
      <c r="FKH112" s="30"/>
      <c r="FKI112" s="30"/>
      <c r="FKJ112" s="30"/>
      <c r="FKK112" s="30"/>
      <c r="FKL112" s="30"/>
      <c r="FKM112" s="30"/>
      <c r="FKN112" s="30"/>
      <c r="FKO112" s="30"/>
      <c r="FKP112" s="30"/>
      <c r="FKQ112" s="30"/>
      <c r="FKR112" s="30"/>
      <c r="FKS112" s="30"/>
      <c r="FKT112" s="30"/>
      <c r="FKU112" s="30"/>
      <c r="FKV112" s="30"/>
      <c r="FKW112" s="30"/>
      <c r="FKX112" s="30"/>
      <c r="FKY112" s="30"/>
      <c r="FKZ112" s="30"/>
      <c r="FLA112" s="30"/>
      <c r="FLB112" s="30"/>
      <c r="FLC112" s="30"/>
      <c r="FLD112" s="30"/>
      <c r="FLE112" s="30"/>
      <c r="FLF112" s="30"/>
      <c r="FLG112" s="30"/>
      <c r="FLH112" s="30"/>
      <c r="FLI112" s="30"/>
      <c r="FLJ112" s="30"/>
      <c r="FLK112" s="30"/>
      <c r="FLL112" s="30"/>
      <c r="FLM112" s="30"/>
      <c r="FLN112" s="30"/>
      <c r="FLO112" s="30"/>
      <c r="FLP112" s="30"/>
      <c r="FLQ112" s="30"/>
      <c r="FLR112" s="30"/>
      <c r="FLS112" s="30"/>
      <c r="FLT112" s="30"/>
      <c r="FLU112" s="30"/>
      <c r="FLV112" s="30"/>
      <c r="FLW112" s="30"/>
      <c r="FLX112" s="30"/>
      <c r="FLY112" s="30"/>
      <c r="FLZ112" s="30"/>
      <c r="FMA112" s="30"/>
      <c r="FMB112" s="30"/>
      <c r="FMC112" s="30"/>
      <c r="FMD112" s="30"/>
      <c r="FME112" s="30"/>
      <c r="FMF112" s="30"/>
      <c r="FMG112" s="30"/>
      <c r="FMH112" s="30"/>
      <c r="FMI112" s="30"/>
      <c r="FMJ112" s="30"/>
      <c r="FMK112" s="30"/>
      <c r="FML112" s="30"/>
      <c r="FMM112" s="30"/>
      <c r="FMN112" s="30"/>
      <c r="FMO112" s="30"/>
      <c r="FMP112" s="30"/>
      <c r="FMQ112" s="30"/>
      <c r="FMR112" s="30"/>
      <c r="FMS112" s="30"/>
      <c r="FMT112" s="30"/>
      <c r="FMU112" s="30"/>
      <c r="FMV112" s="30"/>
      <c r="FMW112" s="30"/>
      <c r="FMX112" s="30"/>
      <c r="FMY112" s="30"/>
      <c r="FMZ112" s="30"/>
      <c r="FNA112" s="30"/>
      <c r="FNB112" s="30"/>
      <c r="FNC112" s="30"/>
      <c r="FND112" s="30"/>
      <c r="FNE112" s="30"/>
      <c r="FNF112" s="30"/>
      <c r="FNG112" s="30"/>
      <c r="FNH112" s="30"/>
      <c r="FNI112" s="30"/>
      <c r="FNJ112" s="30"/>
      <c r="FNK112" s="30"/>
      <c r="FNL112" s="30"/>
      <c r="FNM112" s="30"/>
      <c r="FNN112" s="30"/>
      <c r="FNO112" s="30"/>
      <c r="FNP112" s="30"/>
      <c r="FNQ112" s="30"/>
      <c r="FNR112" s="30"/>
      <c r="FNS112" s="30"/>
      <c r="FNT112" s="30"/>
      <c r="FNU112" s="30"/>
      <c r="FNV112" s="30"/>
      <c r="FNW112" s="30"/>
      <c r="FNX112" s="30"/>
      <c r="FNY112" s="30"/>
      <c r="FNZ112" s="30"/>
      <c r="FOA112" s="30"/>
      <c r="FOB112" s="30"/>
      <c r="FOC112" s="30"/>
      <c r="FOD112" s="30"/>
      <c r="FOE112" s="30"/>
      <c r="FOF112" s="30"/>
      <c r="FOG112" s="30"/>
      <c r="FOH112" s="30"/>
      <c r="FOI112" s="30"/>
      <c r="FOJ112" s="30"/>
      <c r="FOK112" s="30"/>
      <c r="FOL112" s="30"/>
      <c r="FOM112" s="30"/>
      <c r="FON112" s="30"/>
      <c r="FOO112" s="30"/>
      <c r="FOP112" s="30"/>
      <c r="FOQ112" s="30"/>
      <c r="FOR112" s="30"/>
      <c r="FOS112" s="30"/>
      <c r="FOT112" s="30"/>
      <c r="FOU112" s="30"/>
      <c r="FOV112" s="30"/>
      <c r="FOW112" s="30"/>
      <c r="FOX112" s="30"/>
      <c r="FOY112" s="30"/>
      <c r="FOZ112" s="30"/>
      <c r="FPA112" s="30"/>
      <c r="FPB112" s="30"/>
      <c r="FPC112" s="30"/>
      <c r="FPD112" s="30"/>
      <c r="FPE112" s="30"/>
      <c r="FPF112" s="30"/>
      <c r="FPG112" s="30"/>
      <c r="FPH112" s="30"/>
      <c r="FPI112" s="30"/>
      <c r="FPJ112" s="30"/>
      <c r="FPK112" s="30"/>
      <c r="FPL112" s="30"/>
      <c r="FPM112" s="30"/>
      <c r="FPN112" s="30"/>
      <c r="FPO112" s="30"/>
      <c r="FPP112" s="30"/>
      <c r="FPQ112" s="30"/>
      <c r="FPR112" s="30"/>
      <c r="FPS112" s="30"/>
      <c r="FPT112" s="30"/>
      <c r="FPU112" s="30"/>
      <c r="FPV112" s="30"/>
      <c r="FPW112" s="30"/>
      <c r="FPX112" s="30"/>
      <c r="FPY112" s="30"/>
      <c r="FPZ112" s="30"/>
      <c r="FQA112" s="30"/>
      <c r="FQB112" s="30"/>
      <c r="FQC112" s="30"/>
      <c r="FQD112" s="30"/>
      <c r="FQE112" s="30"/>
      <c r="FQF112" s="30"/>
      <c r="FQG112" s="30"/>
      <c r="FQH112" s="30"/>
      <c r="FQI112" s="30"/>
      <c r="FQJ112" s="30"/>
      <c r="FQK112" s="30"/>
      <c r="FQL112" s="30"/>
      <c r="FQM112" s="30"/>
      <c r="FQN112" s="30"/>
      <c r="FQO112" s="30"/>
      <c r="FQP112" s="30"/>
      <c r="FQQ112" s="30"/>
      <c r="FQR112" s="30"/>
      <c r="FQS112" s="30"/>
      <c r="FQT112" s="30"/>
      <c r="FQU112" s="30"/>
      <c r="FQV112" s="30"/>
      <c r="FQW112" s="30"/>
      <c r="FQX112" s="30"/>
      <c r="FQY112" s="30"/>
      <c r="FQZ112" s="30"/>
      <c r="FRA112" s="30"/>
      <c r="FRB112" s="30"/>
      <c r="FRC112" s="30"/>
      <c r="FRD112" s="30"/>
      <c r="FRE112" s="30"/>
      <c r="FRF112" s="30"/>
      <c r="FRG112" s="30"/>
      <c r="FRH112" s="30"/>
      <c r="FRI112" s="30"/>
      <c r="FRJ112" s="30"/>
      <c r="FRK112" s="30"/>
      <c r="FRL112" s="30"/>
      <c r="FRM112" s="30"/>
      <c r="FRN112" s="30"/>
      <c r="FRO112" s="30"/>
      <c r="FRP112" s="30"/>
      <c r="FRQ112" s="30"/>
      <c r="FRR112" s="30"/>
      <c r="FRS112" s="30"/>
      <c r="FRT112" s="30"/>
      <c r="FRU112" s="30"/>
      <c r="FRV112" s="30"/>
      <c r="FRW112" s="30"/>
      <c r="FRX112" s="30"/>
      <c r="FRY112" s="30"/>
      <c r="FRZ112" s="30"/>
      <c r="FSA112" s="30"/>
      <c r="FSB112" s="30"/>
      <c r="FSC112" s="30"/>
      <c r="FSD112" s="30"/>
      <c r="FSE112" s="30"/>
      <c r="FSF112" s="30"/>
      <c r="FSG112" s="30"/>
      <c r="FSH112" s="30"/>
      <c r="FSI112" s="30"/>
      <c r="FSJ112" s="30"/>
      <c r="FSK112" s="30"/>
      <c r="FSL112" s="30"/>
      <c r="FSM112" s="30"/>
      <c r="FSN112" s="30"/>
      <c r="FSO112" s="30"/>
      <c r="FSP112" s="30"/>
      <c r="FSQ112" s="30"/>
      <c r="FSR112" s="30"/>
      <c r="FSS112" s="30"/>
      <c r="FST112" s="30"/>
      <c r="FSU112" s="30"/>
      <c r="FSV112" s="30"/>
      <c r="FSW112" s="30"/>
      <c r="FSX112" s="30"/>
      <c r="FSY112" s="30"/>
      <c r="FSZ112" s="30"/>
      <c r="FTA112" s="30"/>
      <c r="FTB112" s="30"/>
      <c r="FTC112" s="30"/>
      <c r="FTD112" s="30"/>
      <c r="FTE112" s="30"/>
      <c r="FTF112" s="30"/>
      <c r="FTG112" s="30"/>
      <c r="FTH112" s="30"/>
      <c r="FTI112" s="30"/>
      <c r="FTJ112" s="30"/>
      <c r="FTK112" s="30"/>
      <c r="FTL112" s="30"/>
      <c r="FTM112" s="30"/>
      <c r="FTN112" s="30"/>
      <c r="FTO112" s="30"/>
      <c r="FTP112" s="30"/>
      <c r="FTQ112" s="30"/>
      <c r="FTR112" s="30"/>
      <c r="FTS112" s="30"/>
      <c r="FTT112" s="30"/>
      <c r="FTU112" s="30"/>
      <c r="FTV112" s="30"/>
      <c r="FTW112" s="30"/>
      <c r="FTX112" s="30"/>
      <c r="FTY112" s="30"/>
      <c r="FTZ112" s="30"/>
      <c r="FUA112" s="30"/>
      <c r="FUB112" s="30"/>
      <c r="FUC112" s="30"/>
      <c r="FUD112" s="30"/>
      <c r="FUE112" s="30"/>
      <c r="FUF112" s="30"/>
      <c r="FUG112" s="30"/>
      <c r="FUH112" s="30"/>
      <c r="FUI112" s="30"/>
      <c r="FUJ112" s="30"/>
      <c r="FUK112" s="30"/>
      <c r="FUL112" s="30"/>
      <c r="FUM112" s="30"/>
      <c r="FUN112" s="30"/>
      <c r="FUO112" s="30"/>
      <c r="FUP112" s="30"/>
      <c r="FUQ112" s="30"/>
      <c r="FUR112" s="30"/>
      <c r="FUS112" s="30"/>
      <c r="FUT112" s="30"/>
      <c r="FUU112" s="30"/>
      <c r="FUV112" s="30"/>
      <c r="FUW112" s="30"/>
      <c r="FUX112" s="30"/>
      <c r="FUY112" s="30"/>
      <c r="FUZ112" s="30"/>
      <c r="FVA112" s="30"/>
      <c r="FVB112" s="30"/>
      <c r="FVC112" s="30"/>
      <c r="FVD112" s="30"/>
      <c r="FVE112" s="30"/>
      <c r="FVF112" s="30"/>
      <c r="FVG112" s="30"/>
      <c r="FVH112" s="30"/>
      <c r="FVI112" s="30"/>
      <c r="FVJ112" s="30"/>
      <c r="FVK112" s="30"/>
      <c r="FVL112" s="30"/>
      <c r="FVM112" s="30"/>
      <c r="FVN112" s="30"/>
      <c r="FVO112" s="30"/>
      <c r="FVP112" s="30"/>
      <c r="FVQ112" s="30"/>
      <c r="FVR112" s="30"/>
      <c r="FVS112" s="30"/>
      <c r="FVT112" s="30"/>
      <c r="FVU112" s="30"/>
      <c r="FVV112" s="30"/>
      <c r="FVW112" s="30"/>
      <c r="FVX112" s="30"/>
      <c r="FVY112" s="30"/>
      <c r="FVZ112" s="30"/>
      <c r="FWA112" s="30"/>
      <c r="FWB112" s="30"/>
      <c r="FWC112" s="30"/>
      <c r="FWD112" s="30"/>
      <c r="FWE112" s="30"/>
      <c r="FWF112" s="30"/>
      <c r="FWG112" s="30"/>
      <c r="FWH112" s="30"/>
      <c r="FWI112" s="30"/>
      <c r="FWJ112" s="30"/>
      <c r="FWK112" s="30"/>
      <c r="FWL112" s="30"/>
      <c r="FWM112" s="30"/>
      <c r="FWN112" s="30"/>
      <c r="FWO112" s="30"/>
      <c r="FWP112" s="30"/>
      <c r="FWQ112" s="30"/>
      <c r="FWR112" s="30"/>
      <c r="FWS112" s="30"/>
      <c r="FWT112" s="30"/>
      <c r="FWU112" s="30"/>
      <c r="FWV112" s="30"/>
      <c r="FWW112" s="30"/>
      <c r="FWX112" s="30"/>
      <c r="FWY112" s="30"/>
      <c r="FWZ112" s="30"/>
      <c r="FXA112" s="30"/>
      <c r="FXB112" s="30"/>
      <c r="FXC112" s="30"/>
      <c r="FXD112" s="30"/>
      <c r="FXE112" s="30"/>
      <c r="FXF112" s="30"/>
      <c r="FXG112" s="30"/>
      <c r="FXH112" s="30"/>
      <c r="FXI112" s="30"/>
      <c r="FXJ112" s="30"/>
      <c r="FXK112" s="30"/>
      <c r="FXL112" s="30"/>
      <c r="FXM112" s="30"/>
      <c r="FXN112" s="30"/>
      <c r="FXO112" s="30"/>
      <c r="FXP112" s="30"/>
      <c r="FXQ112" s="30"/>
      <c r="FXR112" s="30"/>
      <c r="FXS112" s="30"/>
      <c r="FXT112" s="30"/>
      <c r="FXU112" s="30"/>
      <c r="FXV112" s="30"/>
      <c r="FXW112" s="30"/>
      <c r="FXX112" s="30"/>
      <c r="FXY112" s="30"/>
      <c r="FXZ112" s="30"/>
      <c r="FYA112" s="30"/>
      <c r="FYB112" s="30"/>
      <c r="FYC112" s="30"/>
      <c r="FYD112" s="30"/>
      <c r="FYE112" s="30"/>
      <c r="FYF112" s="30"/>
      <c r="FYG112" s="30"/>
      <c r="FYH112" s="30"/>
      <c r="FYI112" s="30"/>
      <c r="FYJ112" s="30"/>
      <c r="FYK112" s="30"/>
      <c r="FYL112" s="30"/>
      <c r="FYM112" s="30"/>
      <c r="FYN112" s="30"/>
      <c r="FYO112" s="30"/>
      <c r="FYP112" s="30"/>
      <c r="FYQ112" s="30"/>
      <c r="FYR112" s="30"/>
      <c r="FYS112" s="30"/>
      <c r="FYT112" s="30"/>
      <c r="FYU112" s="30"/>
      <c r="FYV112" s="30"/>
      <c r="FYW112" s="30"/>
      <c r="FYX112" s="30"/>
      <c r="FYY112" s="30"/>
      <c r="FYZ112" s="30"/>
      <c r="FZA112" s="30"/>
      <c r="FZB112" s="30"/>
      <c r="FZC112" s="30"/>
      <c r="FZD112" s="30"/>
      <c r="FZE112" s="30"/>
      <c r="FZF112" s="30"/>
      <c r="FZG112" s="30"/>
      <c r="FZH112" s="30"/>
      <c r="FZI112" s="30"/>
      <c r="FZJ112" s="30"/>
      <c r="FZK112" s="30"/>
      <c r="FZL112" s="30"/>
      <c r="FZM112" s="30"/>
      <c r="FZN112" s="30"/>
      <c r="FZO112" s="30"/>
      <c r="FZP112" s="30"/>
      <c r="FZQ112" s="30"/>
      <c r="FZR112" s="30"/>
      <c r="FZS112" s="30"/>
      <c r="FZT112" s="30"/>
      <c r="FZU112" s="30"/>
      <c r="FZV112" s="30"/>
      <c r="FZW112" s="30"/>
      <c r="FZX112" s="30"/>
      <c r="FZY112" s="30"/>
      <c r="FZZ112" s="30"/>
      <c r="GAA112" s="30"/>
      <c r="GAB112" s="30"/>
      <c r="GAC112" s="30"/>
      <c r="GAD112" s="30"/>
      <c r="GAE112" s="30"/>
      <c r="GAF112" s="30"/>
      <c r="GAG112" s="30"/>
      <c r="GAH112" s="30"/>
      <c r="GAI112" s="30"/>
      <c r="GAJ112" s="30"/>
      <c r="GAK112" s="30"/>
      <c r="GAL112" s="30"/>
      <c r="GAM112" s="30"/>
      <c r="GAN112" s="30"/>
      <c r="GAO112" s="30"/>
      <c r="GAP112" s="30"/>
      <c r="GAQ112" s="30"/>
      <c r="GAR112" s="30"/>
      <c r="GAS112" s="30"/>
      <c r="GAT112" s="30"/>
      <c r="GAU112" s="30"/>
      <c r="GAV112" s="30"/>
      <c r="GAW112" s="30"/>
      <c r="GAX112" s="30"/>
      <c r="GAY112" s="30"/>
      <c r="GAZ112" s="30"/>
      <c r="GBA112" s="30"/>
      <c r="GBB112" s="30"/>
      <c r="GBC112" s="30"/>
      <c r="GBD112" s="30"/>
      <c r="GBE112" s="30"/>
      <c r="GBF112" s="30"/>
      <c r="GBG112" s="30"/>
      <c r="GBH112" s="30"/>
      <c r="GBI112" s="30"/>
      <c r="GBJ112" s="30"/>
      <c r="GBK112" s="30"/>
      <c r="GBL112" s="30"/>
      <c r="GBM112" s="30"/>
      <c r="GBN112" s="30"/>
      <c r="GBO112" s="30"/>
      <c r="GBP112" s="30"/>
      <c r="GBQ112" s="30"/>
      <c r="GBR112" s="30"/>
      <c r="GBS112" s="30"/>
      <c r="GBT112" s="30"/>
      <c r="GBU112" s="30"/>
      <c r="GBV112" s="30"/>
      <c r="GBW112" s="30"/>
      <c r="GBX112" s="30"/>
      <c r="GBY112" s="30"/>
      <c r="GBZ112" s="30"/>
      <c r="GCA112" s="30"/>
      <c r="GCB112" s="30"/>
      <c r="GCC112" s="30"/>
      <c r="GCD112" s="30"/>
      <c r="GCE112" s="30"/>
      <c r="GCF112" s="30"/>
      <c r="GCG112" s="30"/>
      <c r="GCH112" s="30"/>
      <c r="GCI112" s="30"/>
      <c r="GCJ112" s="30"/>
      <c r="GCK112" s="30"/>
      <c r="GCL112" s="30"/>
      <c r="GCM112" s="30"/>
      <c r="GCN112" s="30"/>
      <c r="GCO112" s="30"/>
      <c r="GCP112" s="30"/>
      <c r="GCQ112" s="30"/>
      <c r="GCR112" s="30"/>
      <c r="GCS112" s="30"/>
      <c r="GCT112" s="30"/>
      <c r="GCU112" s="30"/>
      <c r="GCV112" s="30"/>
      <c r="GCW112" s="30"/>
      <c r="GCX112" s="30"/>
      <c r="GCY112" s="30"/>
      <c r="GCZ112" s="30"/>
      <c r="GDA112" s="30"/>
      <c r="GDB112" s="30"/>
      <c r="GDC112" s="30"/>
      <c r="GDD112" s="30"/>
      <c r="GDE112" s="30"/>
      <c r="GDF112" s="30"/>
      <c r="GDG112" s="30"/>
      <c r="GDH112" s="30"/>
      <c r="GDI112" s="30"/>
      <c r="GDJ112" s="30"/>
      <c r="GDK112" s="30"/>
      <c r="GDL112" s="30"/>
      <c r="GDM112" s="30"/>
      <c r="GDN112" s="30"/>
      <c r="GDO112" s="30"/>
      <c r="GDP112" s="30"/>
      <c r="GDQ112" s="30"/>
      <c r="GDR112" s="30"/>
      <c r="GDS112" s="30"/>
      <c r="GDT112" s="30"/>
      <c r="GDU112" s="30"/>
      <c r="GDV112" s="30"/>
      <c r="GDW112" s="30"/>
      <c r="GDX112" s="30"/>
      <c r="GDY112" s="30"/>
      <c r="GDZ112" s="30"/>
      <c r="GEA112" s="30"/>
      <c r="GEB112" s="30"/>
      <c r="GEC112" s="30"/>
      <c r="GED112" s="30"/>
      <c r="GEE112" s="30"/>
      <c r="GEF112" s="30"/>
      <c r="GEG112" s="30"/>
      <c r="GEH112" s="30"/>
      <c r="GEI112" s="30"/>
      <c r="GEJ112" s="30"/>
      <c r="GEK112" s="30"/>
      <c r="GEL112" s="30"/>
      <c r="GEM112" s="30"/>
      <c r="GEN112" s="30"/>
      <c r="GEO112" s="30"/>
      <c r="GEP112" s="30"/>
      <c r="GEQ112" s="30"/>
      <c r="GER112" s="30"/>
      <c r="GES112" s="30"/>
      <c r="GET112" s="30"/>
      <c r="GEU112" s="30"/>
      <c r="GEV112" s="30"/>
      <c r="GEW112" s="30"/>
      <c r="GEX112" s="30"/>
      <c r="GEY112" s="30"/>
      <c r="GEZ112" s="30"/>
      <c r="GFA112" s="30"/>
      <c r="GFB112" s="30"/>
      <c r="GFC112" s="30"/>
      <c r="GFD112" s="30"/>
      <c r="GFE112" s="30"/>
      <c r="GFF112" s="30"/>
      <c r="GFG112" s="30"/>
      <c r="GFH112" s="30"/>
      <c r="GFI112" s="30"/>
      <c r="GFJ112" s="30"/>
      <c r="GFK112" s="30"/>
      <c r="GFL112" s="30"/>
      <c r="GFM112" s="30"/>
      <c r="GFN112" s="30"/>
      <c r="GFO112" s="30"/>
      <c r="GFP112" s="30"/>
      <c r="GFQ112" s="30"/>
      <c r="GFR112" s="30"/>
      <c r="GFS112" s="30"/>
      <c r="GFT112" s="30"/>
      <c r="GFU112" s="30"/>
      <c r="GFV112" s="30"/>
      <c r="GFW112" s="30"/>
      <c r="GFX112" s="30"/>
      <c r="GFY112" s="30"/>
      <c r="GFZ112" s="30"/>
      <c r="GGA112" s="30"/>
      <c r="GGB112" s="30"/>
      <c r="GGC112" s="30"/>
      <c r="GGD112" s="30"/>
      <c r="GGE112" s="30"/>
      <c r="GGF112" s="30"/>
      <c r="GGG112" s="30"/>
      <c r="GGH112" s="30"/>
      <c r="GGI112" s="30"/>
      <c r="GGJ112" s="30"/>
      <c r="GGK112" s="30"/>
      <c r="GGL112" s="30"/>
      <c r="GGM112" s="30"/>
      <c r="GGN112" s="30"/>
      <c r="GGO112" s="30"/>
      <c r="GGP112" s="30"/>
      <c r="GGQ112" s="30"/>
      <c r="GGR112" s="30"/>
      <c r="GGS112" s="30"/>
      <c r="GGT112" s="30"/>
      <c r="GGU112" s="30"/>
      <c r="GGV112" s="30"/>
      <c r="GGW112" s="30"/>
      <c r="GGX112" s="30"/>
      <c r="GGY112" s="30"/>
      <c r="GGZ112" s="30"/>
      <c r="GHA112" s="30"/>
      <c r="GHB112" s="30"/>
      <c r="GHC112" s="30"/>
      <c r="GHD112" s="30"/>
      <c r="GHE112" s="30"/>
      <c r="GHF112" s="30"/>
      <c r="GHG112" s="30"/>
      <c r="GHH112" s="30"/>
      <c r="GHI112" s="30"/>
      <c r="GHJ112" s="30"/>
      <c r="GHK112" s="30"/>
      <c r="GHL112" s="30"/>
      <c r="GHM112" s="30"/>
      <c r="GHN112" s="30"/>
      <c r="GHO112" s="30"/>
      <c r="GHP112" s="30"/>
      <c r="GHQ112" s="30"/>
      <c r="GHR112" s="30"/>
      <c r="GHS112" s="30"/>
      <c r="GHT112" s="30"/>
      <c r="GHU112" s="30"/>
      <c r="GHV112" s="30"/>
      <c r="GHW112" s="30"/>
      <c r="GHX112" s="30"/>
      <c r="GHY112" s="30"/>
      <c r="GHZ112" s="30"/>
      <c r="GIA112" s="30"/>
      <c r="GIB112" s="30"/>
      <c r="GIC112" s="30"/>
      <c r="GID112" s="30"/>
      <c r="GIE112" s="30"/>
      <c r="GIF112" s="30"/>
      <c r="GIG112" s="30"/>
      <c r="GIH112" s="30"/>
      <c r="GII112" s="30"/>
      <c r="GIJ112" s="30"/>
      <c r="GIK112" s="30"/>
      <c r="GIL112" s="30"/>
      <c r="GIM112" s="30"/>
      <c r="GIN112" s="30"/>
      <c r="GIO112" s="30"/>
      <c r="GIP112" s="30"/>
      <c r="GIQ112" s="30"/>
      <c r="GIR112" s="30"/>
      <c r="GIS112" s="30"/>
      <c r="GIT112" s="30"/>
      <c r="GIU112" s="30"/>
      <c r="GIV112" s="30"/>
      <c r="GIW112" s="30"/>
      <c r="GIX112" s="30"/>
      <c r="GIY112" s="30"/>
      <c r="GIZ112" s="30"/>
      <c r="GJA112" s="30"/>
      <c r="GJB112" s="30"/>
      <c r="GJC112" s="30"/>
      <c r="GJD112" s="30"/>
      <c r="GJE112" s="30"/>
      <c r="GJF112" s="30"/>
      <c r="GJG112" s="30"/>
      <c r="GJH112" s="30"/>
      <c r="GJI112" s="30"/>
      <c r="GJJ112" s="30"/>
      <c r="GJK112" s="30"/>
      <c r="GJL112" s="30"/>
      <c r="GJM112" s="30"/>
      <c r="GJN112" s="30"/>
      <c r="GJO112" s="30"/>
      <c r="GJP112" s="30"/>
      <c r="GJQ112" s="30"/>
      <c r="GJR112" s="30"/>
      <c r="GJS112" s="30"/>
      <c r="GJT112" s="30"/>
      <c r="GJU112" s="30"/>
      <c r="GJV112" s="30"/>
      <c r="GJW112" s="30"/>
      <c r="GJX112" s="30"/>
      <c r="GJY112" s="30"/>
      <c r="GJZ112" s="30"/>
      <c r="GKA112" s="30"/>
      <c r="GKB112" s="30"/>
      <c r="GKC112" s="30"/>
      <c r="GKD112" s="30"/>
      <c r="GKE112" s="30"/>
      <c r="GKF112" s="30"/>
      <c r="GKG112" s="30"/>
      <c r="GKH112" s="30"/>
      <c r="GKI112" s="30"/>
      <c r="GKJ112" s="30"/>
      <c r="GKK112" s="30"/>
      <c r="GKL112" s="30"/>
      <c r="GKM112" s="30"/>
      <c r="GKN112" s="30"/>
      <c r="GKO112" s="30"/>
      <c r="GKP112" s="30"/>
      <c r="GKQ112" s="30"/>
      <c r="GKR112" s="30"/>
      <c r="GKS112" s="30"/>
      <c r="GKT112" s="30"/>
      <c r="GKU112" s="30"/>
      <c r="GKV112" s="30"/>
      <c r="GKW112" s="30"/>
      <c r="GKX112" s="30"/>
      <c r="GKY112" s="30"/>
      <c r="GKZ112" s="30"/>
      <c r="GLA112" s="30"/>
      <c r="GLB112" s="30"/>
      <c r="GLC112" s="30"/>
      <c r="GLD112" s="30"/>
      <c r="GLE112" s="30"/>
      <c r="GLF112" s="30"/>
      <c r="GLG112" s="30"/>
      <c r="GLH112" s="30"/>
      <c r="GLI112" s="30"/>
      <c r="GLJ112" s="30"/>
      <c r="GLK112" s="30"/>
      <c r="GLL112" s="30"/>
      <c r="GLM112" s="30"/>
      <c r="GLN112" s="30"/>
      <c r="GLO112" s="30"/>
      <c r="GLP112" s="30"/>
      <c r="GLQ112" s="30"/>
      <c r="GLR112" s="30"/>
      <c r="GLS112" s="30"/>
      <c r="GLT112" s="30"/>
      <c r="GLU112" s="30"/>
      <c r="GLV112" s="30"/>
      <c r="GLW112" s="30"/>
      <c r="GLX112" s="30"/>
      <c r="GLY112" s="30"/>
      <c r="GLZ112" s="30"/>
      <c r="GMA112" s="30"/>
      <c r="GMB112" s="30"/>
      <c r="GMC112" s="30"/>
      <c r="GMD112" s="30"/>
      <c r="GME112" s="30"/>
      <c r="GMF112" s="30"/>
      <c r="GMG112" s="30"/>
      <c r="GMH112" s="30"/>
      <c r="GMI112" s="30"/>
      <c r="GMJ112" s="30"/>
      <c r="GMK112" s="30"/>
      <c r="GML112" s="30"/>
      <c r="GMM112" s="30"/>
      <c r="GMN112" s="30"/>
      <c r="GMO112" s="30"/>
      <c r="GMP112" s="30"/>
      <c r="GMQ112" s="30"/>
      <c r="GMR112" s="30"/>
      <c r="GMS112" s="30"/>
      <c r="GMT112" s="30"/>
      <c r="GMU112" s="30"/>
      <c r="GMV112" s="30"/>
      <c r="GMW112" s="30"/>
      <c r="GMX112" s="30"/>
      <c r="GMY112" s="30"/>
      <c r="GMZ112" s="30"/>
      <c r="GNA112" s="30"/>
      <c r="GNB112" s="30"/>
      <c r="GNC112" s="30"/>
      <c r="GND112" s="30"/>
      <c r="GNE112" s="30"/>
      <c r="GNF112" s="30"/>
      <c r="GNG112" s="30"/>
      <c r="GNH112" s="30"/>
      <c r="GNI112" s="30"/>
      <c r="GNJ112" s="30"/>
      <c r="GNK112" s="30"/>
      <c r="GNL112" s="30"/>
      <c r="GNM112" s="30"/>
      <c r="GNN112" s="30"/>
      <c r="GNO112" s="30"/>
      <c r="GNP112" s="30"/>
      <c r="GNQ112" s="30"/>
      <c r="GNR112" s="30"/>
      <c r="GNS112" s="30"/>
      <c r="GNT112" s="30"/>
      <c r="GNU112" s="30"/>
      <c r="GNV112" s="30"/>
      <c r="GNW112" s="30"/>
      <c r="GNX112" s="30"/>
      <c r="GNY112" s="30"/>
      <c r="GNZ112" s="30"/>
      <c r="GOA112" s="30"/>
      <c r="GOB112" s="30"/>
      <c r="GOC112" s="30"/>
      <c r="GOD112" s="30"/>
      <c r="GOE112" s="30"/>
      <c r="GOF112" s="30"/>
      <c r="GOG112" s="30"/>
      <c r="GOH112" s="30"/>
      <c r="GOI112" s="30"/>
      <c r="GOJ112" s="30"/>
      <c r="GOK112" s="30"/>
      <c r="GOL112" s="30"/>
      <c r="GOM112" s="30"/>
      <c r="GON112" s="30"/>
      <c r="GOO112" s="30"/>
      <c r="GOP112" s="30"/>
      <c r="GOQ112" s="30"/>
      <c r="GOR112" s="30"/>
      <c r="GOS112" s="30"/>
      <c r="GOT112" s="30"/>
      <c r="GOU112" s="30"/>
      <c r="GOV112" s="30"/>
      <c r="GOW112" s="30"/>
      <c r="GOX112" s="30"/>
      <c r="GOY112" s="30"/>
      <c r="GOZ112" s="30"/>
      <c r="GPA112" s="30"/>
      <c r="GPB112" s="30"/>
      <c r="GPC112" s="30"/>
      <c r="GPD112" s="30"/>
      <c r="GPE112" s="30"/>
      <c r="GPF112" s="30"/>
      <c r="GPG112" s="30"/>
      <c r="GPH112" s="30"/>
      <c r="GPI112" s="30"/>
      <c r="GPJ112" s="30"/>
      <c r="GPK112" s="30"/>
      <c r="GPL112" s="30"/>
      <c r="GPM112" s="30"/>
      <c r="GPN112" s="30"/>
      <c r="GPO112" s="30"/>
      <c r="GPP112" s="30"/>
      <c r="GPQ112" s="30"/>
      <c r="GPR112" s="30"/>
      <c r="GPS112" s="30"/>
      <c r="GPT112" s="30"/>
      <c r="GPU112" s="30"/>
      <c r="GPV112" s="30"/>
      <c r="GPW112" s="30"/>
      <c r="GPX112" s="30"/>
      <c r="GPY112" s="30"/>
      <c r="GPZ112" s="30"/>
      <c r="GQA112" s="30"/>
      <c r="GQB112" s="30"/>
      <c r="GQC112" s="30"/>
      <c r="GQD112" s="30"/>
      <c r="GQE112" s="30"/>
      <c r="GQF112" s="30"/>
      <c r="GQG112" s="30"/>
      <c r="GQH112" s="30"/>
      <c r="GQI112" s="30"/>
      <c r="GQJ112" s="30"/>
      <c r="GQK112" s="30"/>
      <c r="GQL112" s="30"/>
      <c r="GQM112" s="30"/>
      <c r="GQN112" s="30"/>
      <c r="GQO112" s="30"/>
      <c r="GQP112" s="30"/>
      <c r="GQQ112" s="30"/>
      <c r="GQR112" s="30"/>
      <c r="GQS112" s="30"/>
      <c r="GQT112" s="30"/>
      <c r="GQU112" s="30"/>
      <c r="GQV112" s="30"/>
      <c r="GQW112" s="30"/>
      <c r="GQX112" s="30"/>
      <c r="GQY112" s="30"/>
      <c r="GQZ112" s="30"/>
      <c r="GRA112" s="30"/>
      <c r="GRB112" s="30"/>
      <c r="GRC112" s="30"/>
      <c r="GRD112" s="30"/>
      <c r="GRE112" s="30"/>
      <c r="GRF112" s="30"/>
      <c r="GRG112" s="30"/>
      <c r="GRH112" s="30"/>
      <c r="GRI112" s="30"/>
      <c r="GRJ112" s="30"/>
      <c r="GRK112" s="30"/>
      <c r="GRL112" s="30"/>
      <c r="GRM112" s="30"/>
      <c r="GRN112" s="30"/>
      <c r="GRO112" s="30"/>
      <c r="GRP112" s="30"/>
      <c r="GRQ112" s="30"/>
      <c r="GRR112" s="30"/>
      <c r="GRS112" s="30"/>
      <c r="GRT112" s="30"/>
      <c r="GRU112" s="30"/>
      <c r="GRV112" s="30"/>
      <c r="GRW112" s="30"/>
      <c r="GRX112" s="30"/>
      <c r="GRY112" s="30"/>
      <c r="GRZ112" s="30"/>
      <c r="GSA112" s="30"/>
      <c r="GSB112" s="30"/>
      <c r="GSC112" s="30"/>
      <c r="GSD112" s="30"/>
      <c r="GSE112" s="30"/>
      <c r="GSF112" s="30"/>
      <c r="GSG112" s="30"/>
      <c r="GSH112" s="30"/>
      <c r="GSI112" s="30"/>
      <c r="GSJ112" s="30"/>
      <c r="GSK112" s="30"/>
      <c r="GSL112" s="30"/>
      <c r="GSM112" s="30"/>
      <c r="GSN112" s="30"/>
      <c r="GSO112" s="30"/>
      <c r="GSP112" s="30"/>
      <c r="GSQ112" s="30"/>
      <c r="GSR112" s="30"/>
      <c r="GSS112" s="30"/>
      <c r="GST112" s="30"/>
      <c r="GSU112" s="30"/>
      <c r="GSV112" s="30"/>
      <c r="GSW112" s="30"/>
      <c r="GSX112" s="30"/>
      <c r="GSY112" s="30"/>
      <c r="GSZ112" s="30"/>
      <c r="GTA112" s="30"/>
      <c r="GTB112" s="30"/>
      <c r="GTC112" s="30"/>
      <c r="GTD112" s="30"/>
      <c r="GTE112" s="30"/>
      <c r="GTF112" s="30"/>
      <c r="GTG112" s="30"/>
      <c r="GTH112" s="30"/>
      <c r="GTI112" s="30"/>
      <c r="GTJ112" s="30"/>
      <c r="GTK112" s="30"/>
      <c r="GTL112" s="30"/>
      <c r="GTM112" s="30"/>
      <c r="GTN112" s="30"/>
      <c r="GTO112" s="30"/>
      <c r="GTP112" s="30"/>
      <c r="GTQ112" s="30"/>
      <c r="GTR112" s="30"/>
      <c r="GTS112" s="30"/>
      <c r="GTT112" s="30"/>
      <c r="GTU112" s="30"/>
      <c r="GTV112" s="30"/>
      <c r="GTW112" s="30"/>
      <c r="GTX112" s="30"/>
      <c r="GTY112" s="30"/>
      <c r="GTZ112" s="30"/>
      <c r="GUA112" s="30"/>
      <c r="GUB112" s="30"/>
      <c r="GUC112" s="30"/>
      <c r="GUD112" s="30"/>
      <c r="GUE112" s="30"/>
      <c r="GUF112" s="30"/>
      <c r="GUG112" s="30"/>
      <c r="GUH112" s="30"/>
      <c r="GUI112" s="30"/>
      <c r="GUJ112" s="30"/>
      <c r="GUK112" s="30"/>
      <c r="GUL112" s="30"/>
      <c r="GUM112" s="30"/>
      <c r="GUN112" s="30"/>
      <c r="GUO112" s="30"/>
      <c r="GUP112" s="30"/>
      <c r="GUQ112" s="30"/>
      <c r="GUR112" s="30"/>
      <c r="GUS112" s="30"/>
      <c r="GUT112" s="30"/>
      <c r="GUU112" s="30"/>
      <c r="GUV112" s="30"/>
      <c r="GUW112" s="30"/>
      <c r="GUX112" s="30"/>
      <c r="GUY112" s="30"/>
      <c r="GUZ112" s="30"/>
      <c r="GVA112" s="30"/>
      <c r="GVB112" s="30"/>
      <c r="GVC112" s="30"/>
      <c r="GVD112" s="30"/>
      <c r="GVE112" s="30"/>
      <c r="GVF112" s="30"/>
      <c r="GVG112" s="30"/>
      <c r="GVH112" s="30"/>
      <c r="GVI112" s="30"/>
      <c r="GVJ112" s="30"/>
      <c r="GVK112" s="30"/>
      <c r="GVL112" s="30"/>
      <c r="GVM112" s="30"/>
      <c r="GVN112" s="30"/>
      <c r="GVO112" s="30"/>
      <c r="GVP112" s="30"/>
      <c r="GVQ112" s="30"/>
      <c r="GVR112" s="30"/>
      <c r="GVS112" s="30"/>
      <c r="GVT112" s="30"/>
      <c r="GVU112" s="30"/>
      <c r="GVV112" s="30"/>
      <c r="GVW112" s="30"/>
      <c r="GVX112" s="30"/>
      <c r="GVY112" s="30"/>
      <c r="GVZ112" s="30"/>
      <c r="GWA112" s="30"/>
      <c r="GWB112" s="30"/>
      <c r="GWC112" s="30"/>
      <c r="GWD112" s="30"/>
      <c r="GWE112" s="30"/>
      <c r="GWF112" s="30"/>
      <c r="GWG112" s="30"/>
      <c r="GWH112" s="30"/>
      <c r="GWI112" s="30"/>
      <c r="GWJ112" s="30"/>
      <c r="GWK112" s="30"/>
      <c r="GWL112" s="30"/>
      <c r="GWM112" s="30"/>
      <c r="GWN112" s="30"/>
      <c r="GWO112" s="30"/>
      <c r="GWP112" s="30"/>
      <c r="GWQ112" s="30"/>
      <c r="GWR112" s="30"/>
      <c r="GWS112" s="30"/>
      <c r="GWT112" s="30"/>
      <c r="GWU112" s="30"/>
      <c r="GWV112" s="30"/>
      <c r="GWW112" s="30"/>
      <c r="GWX112" s="30"/>
      <c r="GWY112" s="30"/>
      <c r="GWZ112" s="30"/>
      <c r="GXA112" s="30"/>
      <c r="GXB112" s="30"/>
      <c r="GXC112" s="30"/>
      <c r="GXD112" s="30"/>
      <c r="GXE112" s="30"/>
      <c r="GXF112" s="30"/>
      <c r="GXG112" s="30"/>
      <c r="GXH112" s="30"/>
      <c r="GXI112" s="30"/>
      <c r="GXJ112" s="30"/>
      <c r="GXK112" s="30"/>
      <c r="GXL112" s="30"/>
      <c r="GXM112" s="30"/>
      <c r="GXN112" s="30"/>
      <c r="GXO112" s="30"/>
      <c r="GXP112" s="30"/>
      <c r="GXQ112" s="30"/>
      <c r="GXR112" s="30"/>
      <c r="GXS112" s="30"/>
      <c r="GXT112" s="30"/>
      <c r="GXU112" s="30"/>
      <c r="GXV112" s="30"/>
      <c r="GXW112" s="30"/>
      <c r="GXX112" s="30"/>
      <c r="GXY112" s="30"/>
      <c r="GXZ112" s="30"/>
      <c r="GYA112" s="30"/>
      <c r="GYB112" s="30"/>
      <c r="GYC112" s="30"/>
      <c r="GYD112" s="30"/>
      <c r="GYE112" s="30"/>
      <c r="GYF112" s="30"/>
      <c r="GYG112" s="30"/>
      <c r="GYH112" s="30"/>
      <c r="GYI112" s="30"/>
      <c r="GYJ112" s="30"/>
      <c r="GYK112" s="30"/>
      <c r="GYL112" s="30"/>
      <c r="GYM112" s="30"/>
      <c r="GYN112" s="30"/>
      <c r="GYO112" s="30"/>
      <c r="GYP112" s="30"/>
      <c r="GYQ112" s="30"/>
      <c r="GYR112" s="30"/>
      <c r="GYS112" s="30"/>
      <c r="GYT112" s="30"/>
      <c r="GYU112" s="30"/>
      <c r="GYV112" s="30"/>
      <c r="GYW112" s="30"/>
      <c r="GYX112" s="30"/>
      <c r="GYY112" s="30"/>
      <c r="GYZ112" s="30"/>
      <c r="GZA112" s="30"/>
      <c r="GZB112" s="30"/>
      <c r="GZC112" s="30"/>
      <c r="GZD112" s="30"/>
      <c r="GZE112" s="30"/>
      <c r="GZF112" s="30"/>
      <c r="GZG112" s="30"/>
      <c r="GZH112" s="30"/>
      <c r="GZI112" s="30"/>
      <c r="GZJ112" s="30"/>
      <c r="GZK112" s="30"/>
      <c r="GZL112" s="30"/>
      <c r="GZM112" s="30"/>
      <c r="GZN112" s="30"/>
      <c r="GZO112" s="30"/>
      <c r="GZP112" s="30"/>
      <c r="GZQ112" s="30"/>
      <c r="GZR112" s="30"/>
      <c r="GZS112" s="30"/>
      <c r="GZT112" s="30"/>
      <c r="GZU112" s="30"/>
      <c r="GZV112" s="30"/>
      <c r="GZW112" s="30"/>
      <c r="GZX112" s="30"/>
      <c r="GZY112" s="30"/>
      <c r="GZZ112" s="30"/>
      <c r="HAA112" s="30"/>
      <c r="HAB112" s="30"/>
      <c r="HAC112" s="30"/>
      <c r="HAD112" s="30"/>
      <c r="HAE112" s="30"/>
      <c r="HAF112" s="30"/>
      <c r="HAG112" s="30"/>
      <c r="HAH112" s="30"/>
      <c r="HAI112" s="30"/>
      <c r="HAJ112" s="30"/>
      <c r="HAK112" s="30"/>
      <c r="HAL112" s="30"/>
      <c r="HAM112" s="30"/>
      <c r="HAN112" s="30"/>
      <c r="HAO112" s="30"/>
      <c r="HAP112" s="30"/>
      <c r="HAQ112" s="30"/>
      <c r="HAR112" s="30"/>
      <c r="HAS112" s="30"/>
      <c r="HAT112" s="30"/>
      <c r="HAU112" s="30"/>
      <c r="HAV112" s="30"/>
      <c r="HAW112" s="30"/>
      <c r="HAX112" s="30"/>
      <c r="HAY112" s="30"/>
      <c r="HAZ112" s="30"/>
      <c r="HBA112" s="30"/>
      <c r="HBB112" s="30"/>
      <c r="HBC112" s="30"/>
      <c r="HBD112" s="30"/>
      <c r="HBE112" s="30"/>
      <c r="HBF112" s="30"/>
      <c r="HBG112" s="30"/>
      <c r="HBH112" s="30"/>
      <c r="HBI112" s="30"/>
      <c r="HBJ112" s="30"/>
      <c r="HBK112" s="30"/>
      <c r="HBL112" s="30"/>
      <c r="HBM112" s="30"/>
      <c r="HBN112" s="30"/>
      <c r="HBO112" s="30"/>
      <c r="HBP112" s="30"/>
      <c r="HBQ112" s="30"/>
      <c r="HBR112" s="30"/>
      <c r="HBS112" s="30"/>
      <c r="HBT112" s="30"/>
      <c r="HBU112" s="30"/>
      <c r="HBV112" s="30"/>
      <c r="HBW112" s="30"/>
      <c r="HBX112" s="30"/>
      <c r="HBY112" s="30"/>
      <c r="HBZ112" s="30"/>
      <c r="HCA112" s="30"/>
      <c r="HCB112" s="30"/>
      <c r="HCC112" s="30"/>
      <c r="HCD112" s="30"/>
      <c r="HCE112" s="30"/>
      <c r="HCF112" s="30"/>
      <c r="HCG112" s="30"/>
      <c r="HCH112" s="30"/>
      <c r="HCI112" s="30"/>
      <c r="HCJ112" s="30"/>
      <c r="HCK112" s="30"/>
      <c r="HCL112" s="30"/>
      <c r="HCM112" s="30"/>
      <c r="HCN112" s="30"/>
      <c r="HCO112" s="30"/>
      <c r="HCP112" s="30"/>
      <c r="HCQ112" s="30"/>
      <c r="HCR112" s="30"/>
      <c r="HCS112" s="30"/>
      <c r="HCT112" s="30"/>
      <c r="HCU112" s="30"/>
      <c r="HCV112" s="30"/>
      <c r="HCW112" s="30"/>
      <c r="HCX112" s="30"/>
      <c r="HCY112" s="30"/>
      <c r="HCZ112" s="30"/>
      <c r="HDA112" s="30"/>
      <c r="HDB112" s="30"/>
      <c r="HDC112" s="30"/>
      <c r="HDD112" s="30"/>
      <c r="HDE112" s="30"/>
      <c r="HDF112" s="30"/>
      <c r="HDG112" s="30"/>
      <c r="HDH112" s="30"/>
      <c r="HDI112" s="30"/>
      <c r="HDJ112" s="30"/>
      <c r="HDK112" s="30"/>
      <c r="HDL112" s="30"/>
      <c r="HDM112" s="30"/>
      <c r="HDN112" s="30"/>
      <c r="HDO112" s="30"/>
      <c r="HDP112" s="30"/>
      <c r="HDQ112" s="30"/>
      <c r="HDR112" s="30"/>
      <c r="HDS112" s="30"/>
      <c r="HDT112" s="30"/>
      <c r="HDU112" s="30"/>
      <c r="HDV112" s="30"/>
      <c r="HDW112" s="30"/>
      <c r="HDX112" s="30"/>
      <c r="HDY112" s="30"/>
      <c r="HDZ112" s="30"/>
      <c r="HEA112" s="30"/>
      <c r="HEB112" s="30"/>
      <c r="HEC112" s="30"/>
      <c r="HED112" s="30"/>
      <c r="HEE112" s="30"/>
      <c r="HEF112" s="30"/>
      <c r="HEG112" s="30"/>
      <c r="HEH112" s="30"/>
      <c r="HEI112" s="30"/>
      <c r="HEJ112" s="30"/>
      <c r="HEK112" s="30"/>
      <c r="HEL112" s="30"/>
      <c r="HEM112" s="30"/>
      <c r="HEN112" s="30"/>
      <c r="HEO112" s="30"/>
      <c r="HEP112" s="30"/>
      <c r="HEQ112" s="30"/>
      <c r="HER112" s="30"/>
      <c r="HES112" s="30"/>
      <c r="HET112" s="30"/>
      <c r="HEU112" s="30"/>
      <c r="HEV112" s="30"/>
      <c r="HEW112" s="30"/>
      <c r="HEX112" s="30"/>
      <c r="HEY112" s="30"/>
      <c r="HEZ112" s="30"/>
      <c r="HFA112" s="30"/>
      <c r="HFB112" s="30"/>
      <c r="HFC112" s="30"/>
      <c r="HFD112" s="30"/>
      <c r="HFE112" s="30"/>
      <c r="HFF112" s="30"/>
      <c r="HFG112" s="30"/>
      <c r="HFH112" s="30"/>
      <c r="HFI112" s="30"/>
      <c r="HFJ112" s="30"/>
      <c r="HFK112" s="30"/>
      <c r="HFL112" s="30"/>
      <c r="HFM112" s="30"/>
      <c r="HFN112" s="30"/>
      <c r="HFO112" s="30"/>
      <c r="HFP112" s="30"/>
      <c r="HFQ112" s="30"/>
      <c r="HFR112" s="30"/>
      <c r="HFS112" s="30"/>
      <c r="HFT112" s="30"/>
      <c r="HFU112" s="30"/>
      <c r="HFV112" s="30"/>
      <c r="HFW112" s="30"/>
      <c r="HFX112" s="30"/>
      <c r="HFY112" s="30"/>
      <c r="HFZ112" s="30"/>
      <c r="HGA112" s="30"/>
      <c r="HGB112" s="30"/>
      <c r="HGC112" s="30"/>
      <c r="HGD112" s="30"/>
      <c r="HGE112" s="30"/>
      <c r="HGF112" s="30"/>
      <c r="HGG112" s="30"/>
      <c r="HGH112" s="30"/>
      <c r="HGI112" s="30"/>
      <c r="HGJ112" s="30"/>
      <c r="HGK112" s="30"/>
      <c r="HGL112" s="30"/>
      <c r="HGM112" s="30"/>
      <c r="HGN112" s="30"/>
      <c r="HGO112" s="30"/>
      <c r="HGP112" s="30"/>
      <c r="HGQ112" s="30"/>
      <c r="HGR112" s="30"/>
      <c r="HGS112" s="30"/>
      <c r="HGT112" s="30"/>
      <c r="HGU112" s="30"/>
      <c r="HGV112" s="30"/>
      <c r="HGW112" s="30"/>
      <c r="HGX112" s="30"/>
      <c r="HGY112" s="30"/>
      <c r="HGZ112" s="30"/>
      <c r="HHA112" s="30"/>
      <c r="HHB112" s="30"/>
      <c r="HHC112" s="30"/>
      <c r="HHD112" s="30"/>
      <c r="HHE112" s="30"/>
      <c r="HHF112" s="30"/>
      <c r="HHG112" s="30"/>
      <c r="HHH112" s="30"/>
      <c r="HHI112" s="30"/>
      <c r="HHJ112" s="30"/>
      <c r="HHK112" s="30"/>
      <c r="HHL112" s="30"/>
      <c r="HHM112" s="30"/>
      <c r="HHN112" s="30"/>
      <c r="HHO112" s="30"/>
      <c r="HHP112" s="30"/>
      <c r="HHQ112" s="30"/>
      <c r="HHR112" s="30"/>
      <c r="HHS112" s="30"/>
      <c r="HHT112" s="30"/>
      <c r="HHU112" s="30"/>
      <c r="HHV112" s="30"/>
      <c r="HHW112" s="30"/>
      <c r="HHX112" s="30"/>
      <c r="HHY112" s="30"/>
      <c r="HHZ112" s="30"/>
      <c r="HIA112" s="30"/>
      <c r="HIB112" s="30"/>
      <c r="HIC112" s="30"/>
      <c r="HID112" s="30"/>
      <c r="HIE112" s="30"/>
      <c r="HIF112" s="30"/>
      <c r="HIG112" s="30"/>
      <c r="HIH112" s="30"/>
      <c r="HII112" s="30"/>
      <c r="HIJ112" s="30"/>
      <c r="HIK112" s="30"/>
      <c r="HIL112" s="30"/>
      <c r="HIM112" s="30"/>
      <c r="HIN112" s="30"/>
      <c r="HIO112" s="30"/>
      <c r="HIP112" s="30"/>
      <c r="HIQ112" s="30"/>
      <c r="HIR112" s="30"/>
      <c r="HIS112" s="30"/>
      <c r="HIT112" s="30"/>
      <c r="HIU112" s="30"/>
      <c r="HIV112" s="30"/>
      <c r="HIW112" s="30"/>
      <c r="HIX112" s="30"/>
      <c r="HIY112" s="30"/>
      <c r="HIZ112" s="30"/>
      <c r="HJA112" s="30"/>
      <c r="HJB112" s="30"/>
      <c r="HJC112" s="30"/>
      <c r="HJD112" s="30"/>
      <c r="HJE112" s="30"/>
      <c r="HJF112" s="30"/>
      <c r="HJG112" s="30"/>
      <c r="HJH112" s="30"/>
      <c r="HJI112" s="30"/>
      <c r="HJJ112" s="30"/>
      <c r="HJK112" s="30"/>
      <c r="HJL112" s="30"/>
      <c r="HJM112" s="30"/>
      <c r="HJN112" s="30"/>
      <c r="HJO112" s="30"/>
      <c r="HJP112" s="30"/>
      <c r="HJQ112" s="30"/>
      <c r="HJR112" s="30"/>
      <c r="HJS112" s="30"/>
      <c r="HJT112" s="30"/>
      <c r="HJU112" s="30"/>
      <c r="HJV112" s="30"/>
      <c r="HJW112" s="30"/>
      <c r="HJX112" s="30"/>
      <c r="HJY112" s="30"/>
      <c r="HJZ112" s="30"/>
      <c r="HKA112" s="30"/>
      <c r="HKB112" s="30"/>
      <c r="HKC112" s="30"/>
      <c r="HKD112" s="30"/>
      <c r="HKE112" s="30"/>
      <c r="HKF112" s="30"/>
      <c r="HKG112" s="30"/>
      <c r="HKH112" s="30"/>
      <c r="HKI112" s="30"/>
      <c r="HKJ112" s="30"/>
      <c r="HKK112" s="30"/>
      <c r="HKL112" s="30"/>
      <c r="HKM112" s="30"/>
      <c r="HKN112" s="30"/>
      <c r="HKO112" s="30"/>
      <c r="HKP112" s="30"/>
      <c r="HKQ112" s="30"/>
      <c r="HKR112" s="30"/>
      <c r="HKS112" s="30"/>
      <c r="HKT112" s="30"/>
      <c r="HKU112" s="30"/>
      <c r="HKV112" s="30"/>
      <c r="HKW112" s="30"/>
      <c r="HKX112" s="30"/>
      <c r="HKY112" s="30"/>
      <c r="HKZ112" s="30"/>
      <c r="HLA112" s="30"/>
      <c r="HLB112" s="30"/>
      <c r="HLC112" s="30"/>
      <c r="HLD112" s="30"/>
      <c r="HLE112" s="30"/>
      <c r="HLF112" s="30"/>
      <c r="HLG112" s="30"/>
      <c r="HLH112" s="30"/>
      <c r="HLI112" s="30"/>
      <c r="HLJ112" s="30"/>
      <c r="HLK112" s="30"/>
      <c r="HLL112" s="30"/>
      <c r="HLM112" s="30"/>
      <c r="HLN112" s="30"/>
      <c r="HLO112" s="30"/>
      <c r="HLP112" s="30"/>
      <c r="HLQ112" s="30"/>
      <c r="HLR112" s="30"/>
      <c r="HLS112" s="30"/>
      <c r="HLT112" s="30"/>
      <c r="HLU112" s="30"/>
      <c r="HLV112" s="30"/>
      <c r="HLW112" s="30"/>
      <c r="HLX112" s="30"/>
      <c r="HLY112" s="30"/>
      <c r="HLZ112" s="30"/>
      <c r="HMA112" s="30"/>
      <c r="HMB112" s="30"/>
      <c r="HMC112" s="30"/>
      <c r="HMD112" s="30"/>
      <c r="HME112" s="30"/>
      <c r="HMF112" s="30"/>
      <c r="HMG112" s="30"/>
      <c r="HMH112" s="30"/>
      <c r="HMI112" s="30"/>
      <c r="HMJ112" s="30"/>
      <c r="HMK112" s="30"/>
      <c r="HML112" s="30"/>
      <c r="HMM112" s="30"/>
      <c r="HMN112" s="30"/>
      <c r="HMO112" s="30"/>
      <c r="HMP112" s="30"/>
      <c r="HMQ112" s="30"/>
      <c r="HMR112" s="30"/>
      <c r="HMS112" s="30"/>
      <c r="HMT112" s="30"/>
      <c r="HMU112" s="30"/>
      <c r="HMV112" s="30"/>
      <c r="HMW112" s="30"/>
      <c r="HMX112" s="30"/>
      <c r="HMY112" s="30"/>
      <c r="HMZ112" s="30"/>
      <c r="HNA112" s="30"/>
      <c r="HNB112" s="30"/>
      <c r="HNC112" s="30"/>
      <c r="HND112" s="30"/>
      <c r="HNE112" s="30"/>
      <c r="HNF112" s="30"/>
      <c r="HNG112" s="30"/>
      <c r="HNH112" s="30"/>
      <c r="HNI112" s="30"/>
      <c r="HNJ112" s="30"/>
      <c r="HNK112" s="30"/>
      <c r="HNL112" s="30"/>
      <c r="HNM112" s="30"/>
      <c r="HNN112" s="30"/>
      <c r="HNO112" s="30"/>
      <c r="HNP112" s="30"/>
      <c r="HNQ112" s="30"/>
      <c r="HNR112" s="30"/>
      <c r="HNS112" s="30"/>
      <c r="HNT112" s="30"/>
      <c r="HNU112" s="30"/>
      <c r="HNV112" s="30"/>
      <c r="HNW112" s="30"/>
      <c r="HNX112" s="30"/>
      <c r="HNY112" s="30"/>
      <c r="HNZ112" s="30"/>
      <c r="HOA112" s="30"/>
      <c r="HOB112" s="30"/>
      <c r="HOC112" s="30"/>
      <c r="HOD112" s="30"/>
      <c r="HOE112" s="30"/>
      <c r="HOF112" s="30"/>
      <c r="HOG112" s="30"/>
      <c r="HOH112" s="30"/>
      <c r="HOI112" s="30"/>
      <c r="HOJ112" s="30"/>
      <c r="HOK112" s="30"/>
      <c r="HOL112" s="30"/>
      <c r="HOM112" s="30"/>
      <c r="HON112" s="30"/>
      <c r="HOO112" s="30"/>
      <c r="HOP112" s="30"/>
      <c r="HOQ112" s="30"/>
      <c r="HOR112" s="30"/>
      <c r="HOS112" s="30"/>
      <c r="HOT112" s="30"/>
      <c r="HOU112" s="30"/>
      <c r="HOV112" s="30"/>
      <c r="HOW112" s="30"/>
      <c r="HOX112" s="30"/>
      <c r="HOY112" s="30"/>
      <c r="HOZ112" s="30"/>
      <c r="HPA112" s="30"/>
      <c r="HPB112" s="30"/>
      <c r="HPC112" s="30"/>
      <c r="HPD112" s="30"/>
      <c r="HPE112" s="30"/>
      <c r="HPF112" s="30"/>
      <c r="HPG112" s="30"/>
      <c r="HPH112" s="30"/>
      <c r="HPI112" s="30"/>
      <c r="HPJ112" s="30"/>
      <c r="HPK112" s="30"/>
      <c r="HPL112" s="30"/>
      <c r="HPM112" s="30"/>
      <c r="HPN112" s="30"/>
      <c r="HPO112" s="30"/>
      <c r="HPP112" s="30"/>
      <c r="HPQ112" s="30"/>
      <c r="HPR112" s="30"/>
      <c r="HPS112" s="30"/>
      <c r="HPT112" s="30"/>
      <c r="HPU112" s="30"/>
      <c r="HPV112" s="30"/>
      <c r="HPW112" s="30"/>
      <c r="HPX112" s="30"/>
      <c r="HPY112" s="30"/>
      <c r="HPZ112" s="30"/>
      <c r="HQA112" s="30"/>
      <c r="HQB112" s="30"/>
      <c r="HQC112" s="30"/>
      <c r="HQD112" s="30"/>
      <c r="HQE112" s="30"/>
      <c r="HQF112" s="30"/>
      <c r="HQG112" s="30"/>
      <c r="HQH112" s="30"/>
      <c r="HQI112" s="30"/>
      <c r="HQJ112" s="30"/>
      <c r="HQK112" s="30"/>
      <c r="HQL112" s="30"/>
      <c r="HQM112" s="30"/>
      <c r="HQN112" s="30"/>
      <c r="HQO112" s="30"/>
      <c r="HQP112" s="30"/>
      <c r="HQQ112" s="30"/>
      <c r="HQR112" s="30"/>
      <c r="HQS112" s="30"/>
      <c r="HQT112" s="30"/>
      <c r="HQU112" s="30"/>
      <c r="HQV112" s="30"/>
      <c r="HQW112" s="30"/>
      <c r="HQX112" s="30"/>
      <c r="HQY112" s="30"/>
      <c r="HQZ112" s="30"/>
      <c r="HRA112" s="30"/>
      <c r="HRB112" s="30"/>
      <c r="HRC112" s="30"/>
      <c r="HRD112" s="30"/>
      <c r="HRE112" s="30"/>
      <c r="HRF112" s="30"/>
      <c r="HRG112" s="30"/>
      <c r="HRH112" s="30"/>
      <c r="HRI112" s="30"/>
      <c r="HRJ112" s="30"/>
      <c r="HRK112" s="30"/>
      <c r="HRL112" s="30"/>
      <c r="HRM112" s="30"/>
      <c r="HRN112" s="30"/>
      <c r="HRO112" s="30"/>
      <c r="HRP112" s="30"/>
      <c r="HRQ112" s="30"/>
      <c r="HRR112" s="30"/>
      <c r="HRS112" s="30"/>
      <c r="HRT112" s="30"/>
      <c r="HRU112" s="30"/>
      <c r="HRV112" s="30"/>
      <c r="HRW112" s="30"/>
      <c r="HRX112" s="30"/>
      <c r="HRY112" s="30"/>
      <c r="HRZ112" s="30"/>
      <c r="HSA112" s="30"/>
      <c r="HSB112" s="30"/>
      <c r="HSC112" s="30"/>
      <c r="HSD112" s="30"/>
      <c r="HSE112" s="30"/>
      <c r="HSF112" s="30"/>
      <c r="HSG112" s="30"/>
      <c r="HSH112" s="30"/>
      <c r="HSI112" s="30"/>
      <c r="HSJ112" s="30"/>
      <c r="HSK112" s="30"/>
      <c r="HSL112" s="30"/>
      <c r="HSM112" s="30"/>
      <c r="HSN112" s="30"/>
      <c r="HSO112" s="30"/>
      <c r="HSP112" s="30"/>
      <c r="HSQ112" s="30"/>
      <c r="HSR112" s="30"/>
      <c r="HSS112" s="30"/>
      <c r="HST112" s="30"/>
      <c r="HSU112" s="30"/>
      <c r="HSV112" s="30"/>
      <c r="HSW112" s="30"/>
      <c r="HSX112" s="30"/>
      <c r="HSY112" s="30"/>
      <c r="HSZ112" s="30"/>
      <c r="HTA112" s="30"/>
      <c r="HTB112" s="30"/>
      <c r="HTC112" s="30"/>
      <c r="HTD112" s="30"/>
      <c r="HTE112" s="30"/>
      <c r="HTF112" s="30"/>
      <c r="HTG112" s="30"/>
      <c r="HTH112" s="30"/>
      <c r="HTI112" s="30"/>
      <c r="HTJ112" s="30"/>
      <c r="HTK112" s="30"/>
      <c r="HTL112" s="30"/>
      <c r="HTM112" s="30"/>
      <c r="HTN112" s="30"/>
      <c r="HTO112" s="30"/>
      <c r="HTP112" s="30"/>
      <c r="HTQ112" s="30"/>
      <c r="HTR112" s="30"/>
      <c r="HTS112" s="30"/>
      <c r="HTT112" s="30"/>
      <c r="HTU112" s="30"/>
      <c r="HTV112" s="30"/>
      <c r="HTW112" s="30"/>
      <c r="HTX112" s="30"/>
      <c r="HTY112" s="30"/>
      <c r="HTZ112" s="30"/>
      <c r="HUA112" s="30"/>
      <c r="HUB112" s="30"/>
      <c r="HUC112" s="30"/>
      <c r="HUD112" s="30"/>
      <c r="HUE112" s="30"/>
      <c r="HUF112" s="30"/>
      <c r="HUG112" s="30"/>
      <c r="HUH112" s="30"/>
      <c r="HUI112" s="30"/>
      <c r="HUJ112" s="30"/>
      <c r="HUK112" s="30"/>
      <c r="HUL112" s="30"/>
      <c r="HUM112" s="30"/>
      <c r="HUN112" s="30"/>
      <c r="HUO112" s="30"/>
      <c r="HUP112" s="30"/>
      <c r="HUQ112" s="30"/>
      <c r="HUR112" s="30"/>
      <c r="HUS112" s="30"/>
      <c r="HUT112" s="30"/>
      <c r="HUU112" s="30"/>
      <c r="HUV112" s="30"/>
      <c r="HUW112" s="30"/>
      <c r="HUX112" s="30"/>
      <c r="HUY112" s="30"/>
      <c r="HUZ112" s="30"/>
      <c r="HVA112" s="30"/>
      <c r="HVB112" s="30"/>
      <c r="HVC112" s="30"/>
      <c r="HVD112" s="30"/>
      <c r="HVE112" s="30"/>
      <c r="HVF112" s="30"/>
      <c r="HVG112" s="30"/>
      <c r="HVH112" s="30"/>
      <c r="HVI112" s="30"/>
      <c r="HVJ112" s="30"/>
      <c r="HVK112" s="30"/>
      <c r="HVL112" s="30"/>
      <c r="HVM112" s="30"/>
      <c r="HVN112" s="30"/>
      <c r="HVO112" s="30"/>
      <c r="HVP112" s="30"/>
      <c r="HVQ112" s="30"/>
      <c r="HVR112" s="30"/>
      <c r="HVS112" s="30"/>
      <c r="HVT112" s="30"/>
      <c r="HVU112" s="30"/>
      <c r="HVV112" s="30"/>
      <c r="HVW112" s="30"/>
      <c r="HVX112" s="30"/>
      <c r="HVY112" s="30"/>
      <c r="HVZ112" s="30"/>
      <c r="HWA112" s="30"/>
      <c r="HWB112" s="30"/>
      <c r="HWC112" s="30"/>
      <c r="HWD112" s="30"/>
      <c r="HWE112" s="30"/>
      <c r="HWF112" s="30"/>
      <c r="HWG112" s="30"/>
      <c r="HWH112" s="30"/>
      <c r="HWI112" s="30"/>
      <c r="HWJ112" s="30"/>
      <c r="HWK112" s="30"/>
      <c r="HWL112" s="30"/>
      <c r="HWM112" s="30"/>
      <c r="HWN112" s="30"/>
      <c r="HWO112" s="30"/>
      <c r="HWP112" s="30"/>
      <c r="HWQ112" s="30"/>
      <c r="HWR112" s="30"/>
      <c r="HWS112" s="30"/>
      <c r="HWT112" s="30"/>
      <c r="HWU112" s="30"/>
      <c r="HWV112" s="30"/>
      <c r="HWW112" s="30"/>
      <c r="HWX112" s="30"/>
      <c r="HWY112" s="30"/>
      <c r="HWZ112" s="30"/>
      <c r="HXA112" s="30"/>
      <c r="HXB112" s="30"/>
      <c r="HXC112" s="30"/>
      <c r="HXD112" s="30"/>
      <c r="HXE112" s="30"/>
      <c r="HXF112" s="30"/>
      <c r="HXG112" s="30"/>
      <c r="HXH112" s="30"/>
      <c r="HXI112" s="30"/>
      <c r="HXJ112" s="30"/>
      <c r="HXK112" s="30"/>
      <c r="HXL112" s="30"/>
      <c r="HXM112" s="30"/>
      <c r="HXN112" s="30"/>
      <c r="HXO112" s="30"/>
      <c r="HXP112" s="30"/>
      <c r="HXQ112" s="30"/>
      <c r="HXR112" s="30"/>
      <c r="HXS112" s="30"/>
      <c r="HXT112" s="30"/>
      <c r="HXU112" s="30"/>
      <c r="HXV112" s="30"/>
      <c r="HXW112" s="30"/>
      <c r="HXX112" s="30"/>
      <c r="HXY112" s="30"/>
      <c r="HXZ112" s="30"/>
      <c r="HYA112" s="30"/>
      <c r="HYB112" s="30"/>
      <c r="HYC112" s="30"/>
      <c r="HYD112" s="30"/>
      <c r="HYE112" s="30"/>
      <c r="HYF112" s="30"/>
      <c r="HYG112" s="30"/>
      <c r="HYH112" s="30"/>
      <c r="HYI112" s="30"/>
      <c r="HYJ112" s="30"/>
      <c r="HYK112" s="30"/>
      <c r="HYL112" s="30"/>
      <c r="HYM112" s="30"/>
      <c r="HYN112" s="30"/>
      <c r="HYO112" s="30"/>
      <c r="HYP112" s="30"/>
      <c r="HYQ112" s="30"/>
      <c r="HYR112" s="30"/>
      <c r="HYS112" s="30"/>
      <c r="HYT112" s="30"/>
      <c r="HYU112" s="30"/>
      <c r="HYV112" s="30"/>
      <c r="HYW112" s="30"/>
      <c r="HYX112" s="30"/>
      <c r="HYY112" s="30"/>
      <c r="HYZ112" s="30"/>
      <c r="HZA112" s="30"/>
      <c r="HZB112" s="30"/>
      <c r="HZC112" s="30"/>
      <c r="HZD112" s="30"/>
      <c r="HZE112" s="30"/>
      <c r="HZF112" s="30"/>
      <c r="HZG112" s="30"/>
      <c r="HZH112" s="30"/>
      <c r="HZI112" s="30"/>
      <c r="HZJ112" s="30"/>
      <c r="HZK112" s="30"/>
      <c r="HZL112" s="30"/>
      <c r="HZM112" s="30"/>
      <c r="HZN112" s="30"/>
      <c r="HZO112" s="30"/>
      <c r="HZP112" s="30"/>
      <c r="HZQ112" s="30"/>
      <c r="HZR112" s="30"/>
      <c r="HZS112" s="30"/>
      <c r="HZT112" s="30"/>
      <c r="HZU112" s="30"/>
      <c r="HZV112" s="30"/>
      <c r="HZW112" s="30"/>
      <c r="HZX112" s="30"/>
      <c r="HZY112" s="30"/>
      <c r="HZZ112" s="30"/>
      <c r="IAA112" s="30"/>
      <c r="IAB112" s="30"/>
      <c r="IAC112" s="30"/>
      <c r="IAD112" s="30"/>
      <c r="IAE112" s="30"/>
      <c r="IAF112" s="30"/>
      <c r="IAG112" s="30"/>
      <c r="IAH112" s="30"/>
      <c r="IAI112" s="30"/>
      <c r="IAJ112" s="30"/>
      <c r="IAK112" s="30"/>
      <c r="IAL112" s="30"/>
      <c r="IAM112" s="30"/>
      <c r="IAN112" s="30"/>
      <c r="IAO112" s="30"/>
      <c r="IAP112" s="30"/>
      <c r="IAQ112" s="30"/>
      <c r="IAR112" s="30"/>
      <c r="IAS112" s="30"/>
      <c r="IAT112" s="30"/>
      <c r="IAU112" s="30"/>
      <c r="IAV112" s="30"/>
      <c r="IAW112" s="30"/>
      <c r="IAX112" s="30"/>
      <c r="IAY112" s="30"/>
      <c r="IAZ112" s="30"/>
      <c r="IBA112" s="30"/>
      <c r="IBB112" s="30"/>
      <c r="IBC112" s="30"/>
      <c r="IBD112" s="30"/>
      <c r="IBE112" s="30"/>
      <c r="IBF112" s="30"/>
      <c r="IBG112" s="30"/>
      <c r="IBH112" s="30"/>
      <c r="IBI112" s="30"/>
      <c r="IBJ112" s="30"/>
      <c r="IBK112" s="30"/>
      <c r="IBL112" s="30"/>
      <c r="IBM112" s="30"/>
      <c r="IBN112" s="30"/>
      <c r="IBO112" s="30"/>
      <c r="IBP112" s="30"/>
      <c r="IBQ112" s="30"/>
      <c r="IBR112" s="30"/>
      <c r="IBS112" s="30"/>
      <c r="IBT112" s="30"/>
      <c r="IBU112" s="30"/>
      <c r="IBV112" s="30"/>
      <c r="IBW112" s="30"/>
      <c r="IBX112" s="30"/>
      <c r="IBY112" s="30"/>
      <c r="IBZ112" s="30"/>
      <c r="ICA112" s="30"/>
      <c r="ICB112" s="30"/>
      <c r="ICC112" s="30"/>
      <c r="ICD112" s="30"/>
      <c r="ICE112" s="30"/>
      <c r="ICF112" s="30"/>
      <c r="ICG112" s="30"/>
      <c r="ICH112" s="30"/>
      <c r="ICI112" s="30"/>
      <c r="ICJ112" s="30"/>
      <c r="ICK112" s="30"/>
      <c r="ICL112" s="30"/>
      <c r="ICM112" s="30"/>
      <c r="ICN112" s="30"/>
      <c r="ICO112" s="30"/>
      <c r="ICP112" s="30"/>
      <c r="ICQ112" s="30"/>
      <c r="ICR112" s="30"/>
      <c r="ICS112" s="30"/>
      <c r="ICT112" s="30"/>
      <c r="ICU112" s="30"/>
      <c r="ICV112" s="30"/>
      <c r="ICW112" s="30"/>
      <c r="ICX112" s="30"/>
      <c r="ICY112" s="30"/>
      <c r="ICZ112" s="30"/>
      <c r="IDA112" s="30"/>
      <c r="IDB112" s="30"/>
      <c r="IDC112" s="30"/>
      <c r="IDD112" s="30"/>
      <c r="IDE112" s="30"/>
      <c r="IDF112" s="30"/>
      <c r="IDG112" s="30"/>
      <c r="IDH112" s="30"/>
      <c r="IDI112" s="30"/>
      <c r="IDJ112" s="30"/>
      <c r="IDK112" s="30"/>
      <c r="IDL112" s="30"/>
      <c r="IDM112" s="30"/>
      <c r="IDN112" s="30"/>
      <c r="IDO112" s="30"/>
      <c r="IDP112" s="30"/>
      <c r="IDQ112" s="30"/>
      <c r="IDR112" s="30"/>
      <c r="IDS112" s="30"/>
      <c r="IDT112" s="30"/>
      <c r="IDU112" s="30"/>
      <c r="IDV112" s="30"/>
      <c r="IDW112" s="30"/>
      <c r="IDX112" s="30"/>
      <c r="IDY112" s="30"/>
      <c r="IDZ112" s="30"/>
      <c r="IEA112" s="30"/>
      <c r="IEB112" s="30"/>
      <c r="IEC112" s="30"/>
      <c r="IED112" s="30"/>
      <c r="IEE112" s="30"/>
      <c r="IEF112" s="30"/>
      <c r="IEG112" s="30"/>
      <c r="IEH112" s="30"/>
      <c r="IEI112" s="30"/>
      <c r="IEJ112" s="30"/>
      <c r="IEK112" s="30"/>
      <c r="IEL112" s="30"/>
      <c r="IEM112" s="30"/>
      <c r="IEN112" s="30"/>
      <c r="IEO112" s="30"/>
      <c r="IEP112" s="30"/>
      <c r="IEQ112" s="30"/>
      <c r="IER112" s="30"/>
      <c r="IES112" s="30"/>
      <c r="IET112" s="30"/>
      <c r="IEU112" s="30"/>
      <c r="IEV112" s="30"/>
      <c r="IEW112" s="30"/>
      <c r="IEX112" s="30"/>
      <c r="IEY112" s="30"/>
      <c r="IEZ112" s="30"/>
      <c r="IFA112" s="30"/>
      <c r="IFB112" s="30"/>
      <c r="IFC112" s="30"/>
      <c r="IFD112" s="30"/>
      <c r="IFE112" s="30"/>
      <c r="IFF112" s="30"/>
      <c r="IFG112" s="30"/>
      <c r="IFH112" s="30"/>
      <c r="IFI112" s="30"/>
      <c r="IFJ112" s="30"/>
      <c r="IFK112" s="30"/>
      <c r="IFL112" s="30"/>
      <c r="IFM112" s="30"/>
      <c r="IFN112" s="30"/>
      <c r="IFO112" s="30"/>
      <c r="IFP112" s="30"/>
      <c r="IFQ112" s="30"/>
      <c r="IFR112" s="30"/>
      <c r="IFS112" s="30"/>
      <c r="IFT112" s="30"/>
      <c r="IFU112" s="30"/>
      <c r="IFV112" s="30"/>
      <c r="IFW112" s="30"/>
      <c r="IFX112" s="30"/>
      <c r="IFY112" s="30"/>
      <c r="IFZ112" s="30"/>
      <c r="IGA112" s="30"/>
      <c r="IGB112" s="30"/>
      <c r="IGC112" s="30"/>
      <c r="IGD112" s="30"/>
      <c r="IGE112" s="30"/>
      <c r="IGF112" s="30"/>
      <c r="IGG112" s="30"/>
      <c r="IGH112" s="30"/>
      <c r="IGI112" s="30"/>
      <c r="IGJ112" s="30"/>
      <c r="IGK112" s="30"/>
      <c r="IGL112" s="30"/>
      <c r="IGM112" s="30"/>
      <c r="IGN112" s="30"/>
      <c r="IGO112" s="30"/>
      <c r="IGP112" s="30"/>
      <c r="IGQ112" s="30"/>
      <c r="IGR112" s="30"/>
      <c r="IGS112" s="30"/>
      <c r="IGT112" s="30"/>
      <c r="IGU112" s="30"/>
      <c r="IGV112" s="30"/>
      <c r="IGW112" s="30"/>
      <c r="IGX112" s="30"/>
      <c r="IGY112" s="30"/>
      <c r="IGZ112" s="30"/>
      <c r="IHA112" s="30"/>
      <c r="IHB112" s="30"/>
      <c r="IHC112" s="30"/>
      <c r="IHD112" s="30"/>
      <c r="IHE112" s="30"/>
      <c r="IHF112" s="30"/>
      <c r="IHG112" s="30"/>
      <c r="IHH112" s="30"/>
      <c r="IHI112" s="30"/>
      <c r="IHJ112" s="30"/>
      <c r="IHK112" s="30"/>
      <c r="IHL112" s="30"/>
      <c r="IHM112" s="30"/>
      <c r="IHN112" s="30"/>
      <c r="IHO112" s="30"/>
      <c r="IHP112" s="30"/>
      <c r="IHQ112" s="30"/>
      <c r="IHR112" s="30"/>
      <c r="IHS112" s="30"/>
      <c r="IHT112" s="30"/>
      <c r="IHU112" s="30"/>
      <c r="IHV112" s="30"/>
      <c r="IHW112" s="30"/>
      <c r="IHX112" s="30"/>
      <c r="IHY112" s="30"/>
      <c r="IHZ112" s="30"/>
      <c r="IIA112" s="30"/>
      <c r="IIB112" s="30"/>
      <c r="IIC112" s="30"/>
      <c r="IID112" s="30"/>
      <c r="IIE112" s="30"/>
      <c r="IIF112" s="30"/>
      <c r="IIG112" s="30"/>
      <c r="IIH112" s="30"/>
      <c r="III112" s="30"/>
      <c r="IIJ112" s="30"/>
      <c r="IIK112" s="30"/>
      <c r="IIL112" s="30"/>
      <c r="IIM112" s="30"/>
      <c r="IIN112" s="30"/>
      <c r="IIO112" s="30"/>
      <c r="IIP112" s="30"/>
      <c r="IIQ112" s="30"/>
      <c r="IIR112" s="30"/>
      <c r="IIS112" s="30"/>
      <c r="IIT112" s="30"/>
      <c r="IIU112" s="30"/>
      <c r="IIV112" s="30"/>
      <c r="IIW112" s="30"/>
      <c r="IIX112" s="30"/>
      <c r="IIY112" s="30"/>
      <c r="IIZ112" s="30"/>
      <c r="IJA112" s="30"/>
      <c r="IJB112" s="30"/>
      <c r="IJC112" s="30"/>
      <c r="IJD112" s="30"/>
      <c r="IJE112" s="30"/>
      <c r="IJF112" s="30"/>
      <c r="IJG112" s="30"/>
      <c r="IJH112" s="30"/>
      <c r="IJI112" s="30"/>
      <c r="IJJ112" s="30"/>
      <c r="IJK112" s="30"/>
      <c r="IJL112" s="30"/>
      <c r="IJM112" s="30"/>
      <c r="IJN112" s="30"/>
      <c r="IJO112" s="30"/>
      <c r="IJP112" s="30"/>
      <c r="IJQ112" s="30"/>
      <c r="IJR112" s="30"/>
      <c r="IJS112" s="30"/>
      <c r="IJT112" s="30"/>
      <c r="IJU112" s="30"/>
      <c r="IJV112" s="30"/>
      <c r="IJW112" s="30"/>
      <c r="IJX112" s="30"/>
      <c r="IJY112" s="30"/>
      <c r="IJZ112" s="30"/>
      <c r="IKA112" s="30"/>
      <c r="IKB112" s="30"/>
      <c r="IKC112" s="30"/>
      <c r="IKD112" s="30"/>
      <c r="IKE112" s="30"/>
      <c r="IKF112" s="30"/>
      <c r="IKG112" s="30"/>
      <c r="IKH112" s="30"/>
      <c r="IKI112" s="30"/>
      <c r="IKJ112" s="30"/>
      <c r="IKK112" s="30"/>
      <c r="IKL112" s="30"/>
      <c r="IKM112" s="30"/>
      <c r="IKN112" s="30"/>
      <c r="IKO112" s="30"/>
      <c r="IKP112" s="30"/>
      <c r="IKQ112" s="30"/>
      <c r="IKR112" s="30"/>
      <c r="IKS112" s="30"/>
      <c r="IKT112" s="30"/>
      <c r="IKU112" s="30"/>
      <c r="IKV112" s="30"/>
      <c r="IKW112" s="30"/>
      <c r="IKX112" s="30"/>
      <c r="IKY112" s="30"/>
      <c r="IKZ112" s="30"/>
      <c r="ILA112" s="30"/>
      <c r="ILB112" s="30"/>
      <c r="ILC112" s="30"/>
      <c r="ILD112" s="30"/>
      <c r="ILE112" s="30"/>
      <c r="ILF112" s="30"/>
      <c r="ILG112" s="30"/>
      <c r="ILH112" s="30"/>
      <c r="ILI112" s="30"/>
      <c r="ILJ112" s="30"/>
      <c r="ILK112" s="30"/>
      <c r="ILL112" s="30"/>
      <c r="ILM112" s="30"/>
      <c r="ILN112" s="30"/>
      <c r="ILO112" s="30"/>
      <c r="ILP112" s="30"/>
      <c r="ILQ112" s="30"/>
      <c r="ILR112" s="30"/>
      <c r="ILS112" s="30"/>
      <c r="ILT112" s="30"/>
      <c r="ILU112" s="30"/>
      <c r="ILV112" s="30"/>
      <c r="ILW112" s="30"/>
      <c r="ILX112" s="30"/>
      <c r="ILY112" s="30"/>
      <c r="ILZ112" s="30"/>
      <c r="IMA112" s="30"/>
      <c r="IMB112" s="30"/>
      <c r="IMC112" s="30"/>
      <c r="IMD112" s="30"/>
      <c r="IME112" s="30"/>
      <c r="IMF112" s="30"/>
      <c r="IMG112" s="30"/>
      <c r="IMH112" s="30"/>
      <c r="IMI112" s="30"/>
      <c r="IMJ112" s="30"/>
      <c r="IMK112" s="30"/>
      <c r="IML112" s="30"/>
      <c r="IMM112" s="30"/>
      <c r="IMN112" s="30"/>
      <c r="IMO112" s="30"/>
      <c r="IMP112" s="30"/>
      <c r="IMQ112" s="30"/>
      <c r="IMR112" s="30"/>
      <c r="IMS112" s="30"/>
      <c r="IMT112" s="30"/>
      <c r="IMU112" s="30"/>
      <c r="IMV112" s="30"/>
      <c r="IMW112" s="30"/>
      <c r="IMX112" s="30"/>
      <c r="IMY112" s="30"/>
      <c r="IMZ112" s="30"/>
      <c r="INA112" s="30"/>
      <c r="INB112" s="30"/>
      <c r="INC112" s="30"/>
      <c r="IND112" s="30"/>
      <c r="INE112" s="30"/>
      <c r="INF112" s="30"/>
      <c r="ING112" s="30"/>
      <c r="INH112" s="30"/>
      <c r="INI112" s="30"/>
      <c r="INJ112" s="30"/>
      <c r="INK112" s="30"/>
      <c r="INL112" s="30"/>
      <c r="INM112" s="30"/>
      <c r="INN112" s="30"/>
      <c r="INO112" s="30"/>
      <c r="INP112" s="30"/>
      <c r="INQ112" s="30"/>
      <c r="INR112" s="30"/>
      <c r="INS112" s="30"/>
      <c r="INT112" s="30"/>
      <c r="INU112" s="30"/>
      <c r="INV112" s="30"/>
      <c r="INW112" s="30"/>
      <c r="INX112" s="30"/>
      <c r="INY112" s="30"/>
      <c r="INZ112" s="30"/>
      <c r="IOA112" s="30"/>
      <c r="IOB112" s="30"/>
      <c r="IOC112" s="30"/>
      <c r="IOD112" s="30"/>
      <c r="IOE112" s="30"/>
      <c r="IOF112" s="30"/>
      <c r="IOG112" s="30"/>
      <c r="IOH112" s="30"/>
      <c r="IOI112" s="30"/>
      <c r="IOJ112" s="30"/>
      <c r="IOK112" s="30"/>
      <c r="IOL112" s="30"/>
      <c r="IOM112" s="30"/>
      <c r="ION112" s="30"/>
      <c r="IOO112" s="30"/>
      <c r="IOP112" s="30"/>
      <c r="IOQ112" s="30"/>
      <c r="IOR112" s="30"/>
      <c r="IOS112" s="30"/>
      <c r="IOT112" s="30"/>
      <c r="IOU112" s="30"/>
      <c r="IOV112" s="30"/>
      <c r="IOW112" s="30"/>
      <c r="IOX112" s="30"/>
      <c r="IOY112" s="30"/>
      <c r="IOZ112" s="30"/>
      <c r="IPA112" s="30"/>
      <c r="IPB112" s="30"/>
      <c r="IPC112" s="30"/>
      <c r="IPD112" s="30"/>
      <c r="IPE112" s="30"/>
      <c r="IPF112" s="30"/>
      <c r="IPG112" s="30"/>
      <c r="IPH112" s="30"/>
      <c r="IPI112" s="30"/>
      <c r="IPJ112" s="30"/>
      <c r="IPK112" s="30"/>
      <c r="IPL112" s="30"/>
      <c r="IPM112" s="30"/>
      <c r="IPN112" s="30"/>
      <c r="IPO112" s="30"/>
      <c r="IPP112" s="30"/>
      <c r="IPQ112" s="30"/>
      <c r="IPR112" s="30"/>
      <c r="IPS112" s="30"/>
      <c r="IPT112" s="30"/>
      <c r="IPU112" s="30"/>
      <c r="IPV112" s="30"/>
      <c r="IPW112" s="30"/>
      <c r="IPX112" s="30"/>
      <c r="IPY112" s="30"/>
      <c r="IPZ112" s="30"/>
      <c r="IQA112" s="30"/>
      <c r="IQB112" s="30"/>
      <c r="IQC112" s="30"/>
      <c r="IQD112" s="30"/>
      <c r="IQE112" s="30"/>
      <c r="IQF112" s="30"/>
      <c r="IQG112" s="30"/>
      <c r="IQH112" s="30"/>
      <c r="IQI112" s="30"/>
      <c r="IQJ112" s="30"/>
      <c r="IQK112" s="30"/>
      <c r="IQL112" s="30"/>
      <c r="IQM112" s="30"/>
      <c r="IQN112" s="30"/>
      <c r="IQO112" s="30"/>
      <c r="IQP112" s="30"/>
      <c r="IQQ112" s="30"/>
      <c r="IQR112" s="30"/>
      <c r="IQS112" s="30"/>
      <c r="IQT112" s="30"/>
      <c r="IQU112" s="30"/>
      <c r="IQV112" s="30"/>
      <c r="IQW112" s="30"/>
      <c r="IQX112" s="30"/>
      <c r="IQY112" s="30"/>
      <c r="IQZ112" s="30"/>
      <c r="IRA112" s="30"/>
      <c r="IRB112" s="30"/>
      <c r="IRC112" s="30"/>
      <c r="IRD112" s="30"/>
      <c r="IRE112" s="30"/>
      <c r="IRF112" s="30"/>
      <c r="IRG112" s="30"/>
      <c r="IRH112" s="30"/>
      <c r="IRI112" s="30"/>
      <c r="IRJ112" s="30"/>
      <c r="IRK112" s="30"/>
      <c r="IRL112" s="30"/>
      <c r="IRM112" s="30"/>
      <c r="IRN112" s="30"/>
      <c r="IRO112" s="30"/>
      <c r="IRP112" s="30"/>
      <c r="IRQ112" s="30"/>
      <c r="IRR112" s="30"/>
      <c r="IRS112" s="30"/>
      <c r="IRT112" s="30"/>
      <c r="IRU112" s="30"/>
      <c r="IRV112" s="30"/>
      <c r="IRW112" s="30"/>
      <c r="IRX112" s="30"/>
      <c r="IRY112" s="30"/>
      <c r="IRZ112" s="30"/>
      <c r="ISA112" s="30"/>
      <c r="ISB112" s="30"/>
      <c r="ISC112" s="30"/>
      <c r="ISD112" s="30"/>
      <c r="ISE112" s="30"/>
      <c r="ISF112" s="30"/>
      <c r="ISG112" s="30"/>
      <c r="ISH112" s="30"/>
      <c r="ISI112" s="30"/>
      <c r="ISJ112" s="30"/>
      <c r="ISK112" s="30"/>
      <c r="ISL112" s="30"/>
      <c r="ISM112" s="30"/>
      <c r="ISN112" s="30"/>
      <c r="ISO112" s="30"/>
      <c r="ISP112" s="30"/>
      <c r="ISQ112" s="30"/>
      <c r="ISR112" s="30"/>
      <c r="ISS112" s="30"/>
      <c r="IST112" s="30"/>
      <c r="ISU112" s="30"/>
      <c r="ISV112" s="30"/>
      <c r="ISW112" s="30"/>
      <c r="ISX112" s="30"/>
      <c r="ISY112" s="30"/>
      <c r="ISZ112" s="30"/>
      <c r="ITA112" s="30"/>
      <c r="ITB112" s="30"/>
      <c r="ITC112" s="30"/>
      <c r="ITD112" s="30"/>
      <c r="ITE112" s="30"/>
      <c r="ITF112" s="30"/>
      <c r="ITG112" s="30"/>
      <c r="ITH112" s="30"/>
      <c r="ITI112" s="30"/>
      <c r="ITJ112" s="30"/>
      <c r="ITK112" s="30"/>
      <c r="ITL112" s="30"/>
      <c r="ITM112" s="30"/>
      <c r="ITN112" s="30"/>
      <c r="ITO112" s="30"/>
      <c r="ITP112" s="30"/>
      <c r="ITQ112" s="30"/>
      <c r="ITR112" s="30"/>
      <c r="ITS112" s="30"/>
      <c r="ITT112" s="30"/>
      <c r="ITU112" s="30"/>
      <c r="ITV112" s="30"/>
      <c r="ITW112" s="30"/>
      <c r="ITX112" s="30"/>
      <c r="ITY112" s="30"/>
      <c r="ITZ112" s="30"/>
      <c r="IUA112" s="30"/>
      <c r="IUB112" s="30"/>
      <c r="IUC112" s="30"/>
      <c r="IUD112" s="30"/>
      <c r="IUE112" s="30"/>
      <c r="IUF112" s="30"/>
      <c r="IUG112" s="30"/>
      <c r="IUH112" s="30"/>
      <c r="IUI112" s="30"/>
      <c r="IUJ112" s="30"/>
      <c r="IUK112" s="30"/>
      <c r="IUL112" s="30"/>
      <c r="IUM112" s="30"/>
      <c r="IUN112" s="30"/>
      <c r="IUO112" s="30"/>
      <c r="IUP112" s="30"/>
      <c r="IUQ112" s="30"/>
      <c r="IUR112" s="30"/>
      <c r="IUS112" s="30"/>
      <c r="IUT112" s="30"/>
      <c r="IUU112" s="30"/>
      <c r="IUV112" s="30"/>
      <c r="IUW112" s="30"/>
      <c r="IUX112" s="30"/>
      <c r="IUY112" s="30"/>
      <c r="IUZ112" s="30"/>
      <c r="IVA112" s="30"/>
      <c r="IVB112" s="30"/>
      <c r="IVC112" s="30"/>
      <c r="IVD112" s="30"/>
      <c r="IVE112" s="30"/>
      <c r="IVF112" s="30"/>
      <c r="IVG112" s="30"/>
      <c r="IVH112" s="30"/>
      <c r="IVI112" s="30"/>
      <c r="IVJ112" s="30"/>
      <c r="IVK112" s="30"/>
      <c r="IVL112" s="30"/>
      <c r="IVM112" s="30"/>
      <c r="IVN112" s="30"/>
      <c r="IVO112" s="30"/>
      <c r="IVP112" s="30"/>
      <c r="IVQ112" s="30"/>
      <c r="IVR112" s="30"/>
      <c r="IVS112" s="30"/>
      <c r="IVT112" s="30"/>
      <c r="IVU112" s="30"/>
      <c r="IVV112" s="30"/>
      <c r="IVW112" s="30"/>
      <c r="IVX112" s="30"/>
      <c r="IVY112" s="30"/>
      <c r="IVZ112" s="30"/>
      <c r="IWA112" s="30"/>
      <c r="IWB112" s="30"/>
      <c r="IWC112" s="30"/>
      <c r="IWD112" s="30"/>
      <c r="IWE112" s="30"/>
      <c r="IWF112" s="30"/>
      <c r="IWG112" s="30"/>
      <c r="IWH112" s="30"/>
      <c r="IWI112" s="30"/>
      <c r="IWJ112" s="30"/>
      <c r="IWK112" s="30"/>
      <c r="IWL112" s="30"/>
      <c r="IWM112" s="30"/>
      <c r="IWN112" s="30"/>
      <c r="IWO112" s="30"/>
      <c r="IWP112" s="30"/>
      <c r="IWQ112" s="30"/>
      <c r="IWR112" s="30"/>
      <c r="IWS112" s="30"/>
      <c r="IWT112" s="30"/>
      <c r="IWU112" s="30"/>
      <c r="IWV112" s="30"/>
      <c r="IWW112" s="30"/>
      <c r="IWX112" s="30"/>
      <c r="IWY112" s="30"/>
      <c r="IWZ112" s="30"/>
      <c r="IXA112" s="30"/>
      <c r="IXB112" s="30"/>
      <c r="IXC112" s="30"/>
      <c r="IXD112" s="30"/>
      <c r="IXE112" s="30"/>
      <c r="IXF112" s="30"/>
      <c r="IXG112" s="30"/>
      <c r="IXH112" s="30"/>
      <c r="IXI112" s="30"/>
      <c r="IXJ112" s="30"/>
      <c r="IXK112" s="30"/>
      <c r="IXL112" s="30"/>
      <c r="IXM112" s="30"/>
      <c r="IXN112" s="30"/>
      <c r="IXO112" s="30"/>
      <c r="IXP112" s="30"/>
      <c r="IXQ112" s="30"/>
      <c r="IXR112" s="30"/>
      <c r="IXS112" s="30"/>
      <c r="IXT112" s="30"/>
      <c r="IXU112" s="30"/>
      <c r="IXV112" s="30"/>
      <c r="IXW112" s="30"/>
      <c r="IXX112" s="30"/>
      <c r="IXY112" s="30"/>
      <c r="IXZ112" s="30"/>
      <c r="IYA112" s="30"/>
      <c r="IYB112" s="30"/>
      <c r="IYC112" s="30"/>
      <c r="IYD112" s="30"/>
      <c r="IYE112" s="30"/>
      <c r="IYF112" s="30"/>
      <c r="IYG112" s="30"/>
      <c r="IYH112" s="30"/>
      <c r="IYI112" s="30"/>
      <c r="IYJ112" s="30"/>
      <c r="IYK112" s="30"/>
      <c r="IYL112" s="30"/>
      <c r="IYM112" s="30"/>
      <c r="IYN112" s="30"/>
      <c r="IYO112" s="30"/>
      <c r="IYP112" s="30"/>
      <c r="IYQ112" s="30"/>
      <c r="IYR112" s="30"/>
      <c r="IYS112" s="30"/>
      <c r="IYT112" s="30"/>
      <c r="IYU112" s="30"/>
      <c r="IYV112" s="30"/>
      <c r="IYW112" s="30"/>
      <c r="IYX112" s="30"/>
      <c r="IYY112" s="30"/>
      <c r="IYZ112" s="30"/>
      <c r="IZA112" s="30"/>
      <c r="IZB112" s="30"/>
      <c r="IZC112" s="30"/>
      <c r="IZD112" s="30"/>
      <c r="IZE112" s="30"/>
      <c r="IZF112" s="30"/>
      <c r="IZG112" s="30"/>
      <c r="IZH112" s="30"/>
      <c r="IZI112" s="30"/>
      <c r="IZJ112" s="30"/>
      <c r="IZK112" s="30"/>
      <c r="IZL112" s="30"/>
      <c r="IZM112" s="30"/>
      <c r="IZN112" s="30"/>
      <c r="IZO112" s="30"/>
      <c r="IZP112" s="30"/>
      <c r="IZQ112" s="30"/>
      <c r="IZR112" s="30"/>
      <c r="IZS112" s="30"/>
      <c r="IZT112" s="30"/>
      <c r="IZU112" s="30"/>
      <c r="IZV112" s="30"/>
      <c r="IZW112" s="30"/>
      <c r="IZX112" s="30"/>
      <c r="IZY112" s="30"/>
      <c r="IZZ112" s="30"/>
      <c r="JAA112" s="30"/>
      <c r="JAB112" s="30"/>
      <c r="JAC112" s="30"/>
      <c r="JAD112" s="30"/>
      <c r="JAE112" s="30"/>
      <c r="JAF112" s="30"/>
      <c r="JAG112" s="30"/>
      <c r="JAH112" s="30"/>
      <c r="JAI112" s="30"/>
      <c r="JAJ112" s="30"/>
      <c r="JAK112" s="30"/>
      <c r="JAL112" s="30"/>
      <c r="JAM112" s="30"/>
      <c r="JAN112" s="30"/>
      <c r="JAO112" s="30"/>
      <c r="JAP112" s="30"/>
      <c r="JAQ112" s="30"/>
      <c r="JAR112" s="30"/>
      <c r="JAS112" s="30"/>
      <c r="JAT112" s="30"/>
      <c r="JAU112" s="30"/>
      <c r="JAV112" s="30"/>
      <c r="JAW112" s="30"/>
      <c r="JAX112" s="30"/>
      <c r="JAY112" s="30"/>
      <c r="JAZ112" s="30"/>
      <c r="JBA112" s="30"/>
      <c r="JBB112" s="30"/>
      <c r="JBC112" s="30"/>
      <c r="JBD112" s="30"/>
      <c r="JBE112" s="30"/>
      <c r="JBF112" s="30"/>
      <c r="JBG112" s="30"/>
      <c r="JBH112" s="30"/>
      <c r="JBI112" s="30"/>
      <c r="JBJ112" s="30"/>
      <c r="JBK112" s="30"/>
      <c r="JBL112" s="30"/>
      <c r="JBM112" s="30"/>
      <c r="JBN112" s="30"/>
      <c r="JBO112" s="30"/>
      <c r="JBP112" s="30"/>
      <c r="JBQ112" s="30"/>
      <c r="JBR112" s="30"/>
      <c r="JBS112" s="30"/>
      <c r="JBT112" s="30"/>
      <c r="JBU112" s="30"/>
      <c r="JBV112" s="30"/>
      <c r="JBW112" s="30"/>
      <c r="JBX112" s="30"/>
      <c r="JBY112" s="30"/>
      <c r="JBZ112" s="30"/>
      <c r="JCA112" s="30"/>
      <c r="JCB112" s="30"/>
      <c r="JCC112" s="30"/>
      <c r="JCD112" s="30"/>
      <c r="JCE112" s="30"/>
      <c r="JCF112" s="30"/>
      <c r="JCG112" s="30"/>
      <c r="JCH112" s="30"/>
      <c r="JCI112" s="30"/>
      <c r="JCJ112" s="30"/>
      <c r="JCK112" s="30"/>
      <c r="JCL112" s="30"/>
      <c r="JCM112" s="30"/>
      <c r="JCN112" s="30"/>
      <c r="JCO112" s="30"/>
      <c r="JCP112" s="30"/>
      <c r="JCQ112" s="30"/>
      <c r="JCR112" s="30"/>
      <c r="JCS112" s="30"/>
      <c r="JCT112" s="30"/>
      <c r="JCU112" s="30"/>
      <c r="JCV112" s="30"/>
      <c r="JCW112" s="30"/>
      <c r="JCX112" s="30"/>
      <c r="JCY112" s="30"/>
      <c r="JCZ112" s="30"/>
      <c r="JDA112" s="30"/>
      <c r="JDB112" s="30"/>
      <c r="JDC112" s="30"/>
      <c r="JDD112" s="30"/>
      <c r="JDE112" s="30"/>
      <c r="JDF112" s="30"/>
      <c r="JDG112" s="30"/>
      <c r="JDH112" s="30"/>
      <c r="JDI112" s="30"/>
      <c r="JDJ112" s="30"/>
      <c r="JDK112" s="30"/>
      <c r="JDL112" s="30"/>
      <c r="JDM112" s="30"/>
      <c r="JDN112" s="30"/>
      <c r="JDO112" s="30"/>
      <c r="JDP112" s="30"/>
      <c r="JDQ112" s="30"/>
      <c r="JDR112" s="30"/>
      <c r="JDS112" s="30"/>
      <c r="JDT112" s="30"/>
      <c r="JDU112" s="30"/>
      <c r="JDV112" s="30"/>
      <c r="JDW112" s="30"/>
      <c r="JDX112" s="30"/>
      <c r="JDY112" s="30"/>
      <c r="JDZ112" s="30"/>
      <c r="JEA112" s="30"/>
      <c r="JEB112" s="30"/>
      <c r="JEC112" s="30"/>
      <c r="JED112" s="30"/>
      <c r="JEE112" s="30"/>
      <c r="JEF112" s="30"/>
      <c r="JEG112" s="30"/>
      <c r="JEH112" s="30"/>
    </row>
    <row r="113" spans="1:6898" s="23" customFormat="1" x14ac:dyDescent="0.25">
      <c r="A113" s="36" t="s">
        <v>1</v>
      </c>
      <c r="D113" s="289"/>
      <c r="E113" s="40"/>
      <c r="G113" s="41"/>
      <c r="H113" s="41"/>
      <c r="I113" s="41"/>
      <c r="J113" s="41"/>
      <c r="K113" s="41"/>
      <c r="L113" s="41"/>
      <c r="M113" s="41"/>
      <c r="N113" s="41"/>
      <c r="O113" s="41"/>
      <c r="P113" s="41"/>
      <c r="Q113" s="41"/>
      <c r="R113" s="41"/>
      <c r="S113" s="41"/>
      <c r="T113" s="41"/>
      <c r="U113" s="41"/>
      <c r="V113" s="41"/>
      <c r="W113" s="41"/>
      <c r="X113" s="41"/>
      <c r="Y113" s="41"/>
      <c r="Z113" s="41"/>
      <c r="AA113" s="41"/>
      <c r="AB113" s="41"/>
      <c r="AC113" s="41"/>
      <c r="AD113" s="41"/>
      <c r="AE113" s="41"/>
      <c r="AF113" s="41"/>
      <c r="AG113" s="41"/>
      <c r="AH113" s="41"/>
      <c r="AI113" s="41"/>
      <c r="AJ113" s="41"/>
      <c r="AK113" s="41"/>
      <c r="AL113" s="41"/>
      <c r="AM113" s="41"/>
      <c r="AN113" s="41"/>
      <c r="AO113" s="41"/>
      <c r="AP113" s="41"/>
      <c r="AQ113" s="41"/>
      <c r="AR113" s="41"/>
      <c r="AS113" s="41"/>
      <c r="AT113" s="41"/>
      <c r="AU113" s="21"/>
      <c r="AV113" s="21"/>
      <c r="AW113" s="21"/>
      <c r="AX113" s="38"/>
      <c r="AY113" s="38"/>
      <c r="AZ113" s="38"/>
      <c r="BA113" s="38"/>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0"/>
      <c r="CA113" s="30"/>
      <c r="CB113" s="30"/>
      <c r="CC113" s="30"/>
      <c r="CD113" s="30"/>
      <c r="CE113" s="30"/>
      <c r="CF113" s="30"/>
      <c r="CG113" s="30"/>
      <c r="CH113" s="30"/>
      <c r="CI113" s="30"/>
      <c r="CJ113" s="30"/>
      <c r="CK113" s="30"/>
      <c r="CL113" s="30"/>
      <c r="CM113" s="30"/>
      <c r="CN113" s="30"/>
      <c r="CO113" s="30"/>
      <c r="CP113" s="30"/>
      <c r="CQ113" s="30"/>
      <c r="CR113" s="30"/>
      <c r="CS113" s="30"/>
      <c r="CT113" s="30"/>
      <c r="CU113" s="30"/>
      <c r="CV113" s="30"/>
      <c r="CW113" s="30"/>
      <c r="CX113" s="30"/>
      <c r="CY113" s="30"/>
      <c r="CZ113" s="30"/>
      <c r="DA113" s="30"/>
      <c r="DB113" s="30"/>
      <c r="DC113" s="30"/>
      <c r="DD113" s="30"/>
      <c r="DE113" s="30"/>
      <c r="DF113" s="30"/>
      <c r="DG113" s="30"/>
      <c r="DH113" s="30"/>
      <c r="DI113" s="30"/>
      <c r="DJ113" s="30"/>
      <c r="DK113" s="30"/>
      <c r="DL113" s="30"/>
      <c r="DM113" s="30"/>
      <c r="DN113" s="30"/>
      <c r="DO113" s="30"/>
      <c r="DP113" s="30"/>
      <c r="DQ113" s="30"/>
      <c r="DR113" s="30"/>
      <c r="DS113" s="30"/>
      <c r="DT113" s="30"/>
      <c r="DU113" s="30"/>
      <c r="DV113" s="30"/>
      <c r="DW113" s="30"/>
      <c r="DX113" s="30"/>
      <c r="DY113" s="30"/>
      <c r="DZ113" s="30"/>
      <c r="EA113" s="30"/>
      <c r="EB113" s="30"/>
      <c r="EC113" s="30"/>
      <c r="ED113" s="30"/>
      <c r="EE113" s="30"/>
      <c r="EF113" s="30"/>
      <c r="EG113" s="30"/>
      <c r="EH113" s="30"/>
      <c r="EI113" s="30"/>
      <c r="EJ113" s="30"/>
      <c r="EK113" s="30"/>
      <c r="EL113" s="30"/>
      <c r="EM113" s="30"/>
      <c r="EN113" s="30"/>
      <c r="EO113" s="30"/>
      <c r="EP113" s="30"/>
      <c r="EQ113" s="30"/>
      <c r="ER113" s="30"/>
      <c r="ES113" s="30"/>
      <c r="ET113" s="30"/>
      <c r="EU113" s="30"/>
      <c r="EV113" s="30"/>
      <c r="EW113" s="30"/>
      <c r="EX113" s="30"/>
      <c r="EY113" s="30"/>
      <c r="EZ113" s="30"/>
      <c r="FA113" s="30"/>
      <c r="FB113" s="30"/>
      <c r="FC113" s="30"/>
      <c r="FD113" s="30"/>
      <c r="FE113" s="30"/>
      <c r="FF113" s="30"/>
      <c r="FG113" s="30"/>
      <c r="FH113" s="30"/>
      <c r="FI113" s="30"/>
      <c r="FJ113" s="30"/>
      <c r="FK113" s="30"/>
      <c r="FL113" s="30"/>
      <c r="FM113" s="30"/>
      <c r="FN113" s="30"/>
      <c r="FO113" s="30"/>
      <c r="FP113" s="30"/>
      <c r="FQ113" s="30"/>
      <c r="FR113" s="30"/>
      <c r="FS113" s="30"/>
      <c r="FT113" s="30"/>
      <c r="FU113" s="30"/>
      <c r="FV113" s="30"/>
      <c r="FW113" s="30"/>
      <c r="FX113" s="30"/>
      <c r="FY113" s="30"/>
      <c r="FZ113" s="30"/>
      <c r="GA113" s="30"/>
      <c r="GB113" s="30"/>
      <c r="GC113" s="30"/>
      <c r="GD113" s="30"/>
      <c r="GE113" s="30"/>
      <c r="GF113" s="30"/>
      <c r="GG113" s="30"/>
      <c r="GH113" s="30"/>
      <c r="GI113" s="30"/>
      <c r="GJ113" s="30"/>
      <c r="GK113" s="30"/>
      <c r="GL113" s="30"/>
      <c r="GM113" s="30"/>
      <c r="GN113" s="30"/>
      <c r="GO113" s="30"/>
      <c r="GP113" s="30"/>
      <c r="GQ113" s="30"/>
      <c r="GR113" s="30"/>
      <c r="GS113" s="30"/>
      <c r="GT113" s="30"/>
      <c r="GU113" s="30"/>
      <c r="GV113" s="30"/>
      <c r="GW113" s="30"/>
      <c r="GX113" s="30"/>
      <c r="GY113" s="30"/>
      <c r="GZ113" s="30"/>
      <c r="HA113" s="30"/>
      <c r="HB113" s="30"/>
      <c r="HC113" s="30"/>
      <c r="HD113" s="30"/>
      <c r="HE113" s="30"/>
      <c r="HF113" s="30"/>
      <c r="HG113" s="30"/>
      <c r="HH113" s="30"/>
      <c r="HI113" s="30"/>
      <c r="HJ113" s="30"/>
      <c r="HK113" s="30"/>
      <c r="HL113" s="30"/>
      <c r="HM113" s="30"/>
      <c r="HN113" s="30"/>
      <c r="HO113" s="30"/>
      <c r="HP113" s="30"/>
      <c r="HQ113" s="30"/>
      <c r="HR113" s="30"/>
      <c r="HS113" s="30"/>
      <c r="HT113" s="30"/>
      <c r="HU113" s="30"/>
      <c r="HV113" s="30"/>
      <c r="HW113" s="30"/>
      <c r="HX113" s="30"/>
      <c r="HY113" s="30"/>
      <c r="HZ113" s="30"/>
      <c r="IA113" s="30"/>
      <c r="IB113" s="30"/>
      <c r="IC113" s="30"/>
      <c r="ID113" s="30"/>
      <c r="IE113" s="30"/>
      <c r="IF113" s="30"/>
      <c r="IG113" s="30"/>
      <c r="IH113" s="30"/>
      <c r="II113" s="30"/>
      <c r="IJ113" s="30"/>
      <c r="IK113" s="30"/>
      <c r="IL113" s="30"/>
      <c r="IM113" s="30"/>
      <c r="IN113" s="30"/>
      <c r="IO113" s="30"/>
      <c r="IP113" s="30"/>
      <c r="IQ113" s="30"/>
      <c r="IR113" s="30"/>
      <c r="IS113" s="30"/>
      <c r="IT113" s="30"/>
      <c r="IU113" s="30"/>
      <c r="IV113" s="30"/>
      <c r="IW113" s="30"/>
      <c r="IX113" s="30"/>
      <c r="IY113" s="30"/>
      <c r="IZ113" s="30"/>
      <c r="JA113" s="30"/>
      <c r="JB113" s="30"/>
      <c r="JC113" s="30"/>
      <c r="JD113" s="30"/>
      <c r="JE113" s="30"/>
      <c r="JF113" s="30"/>
      <c r="JG113" s="30"/>
      <c r="JH113" s="30"/>
      <c r="JI113" s="30"/>
      <c r="JJ113" s="30"/>
      <c r="JK113" s="30"/>
      <c r="JL113" s="30"/>
      <c r="JM113" s="30"/>
      <c r="JN113" s="30"/>
      <c r="JO113" s="30"/>
      <c r="JP113" s="30"/>
      <c r="JQ113" s="30"/>
      <c r="JR113" s="30"/>
      <c r="JS113" s="30"/>
      <c r="JT113" s="30"/>
      <c r="JU113" s="30"/>
      <c r="JV113" s="30"/>
      <c r="JW113" s="30"/>
      <c r="JX113" s="30"/>
      <c r="JY113" s="30"/>
      <c r="JZ113" s="30"/>
      <c r="KA113" s="30"/>
      <c r="KB113" s="30"/>
      <c r="KC113" s="30"/>
      <c r="KD113" s="30"/>
      <c r="KE113" s="30"/>
      <c r="KF113" s="30"/>
      <c r="KG113" s="30"/>
      <c r="KH113" s="30"/>
      <c r="KI113" s="30"/>
      <c r="KJ113" s="30"/>
      <c r="KK113" s="30"/>
      <c r="KL113" s="30"/>
      <c r="KM113" s="30"/>
      <c r="KN113" s="30"/>
      <c r="KO113" s="30"/>
      <c r="KP113" s="30"/>
      <c r="KQ113" s="30"/>
      <c r="KR113" s="30"/>
      <c r="KS113" s="30"/>
      <c r="KT113" s="30"/>
      <c r="KU113" s="30"/>
      <c r="KV113" s="30"/>
      <c r="KW113" s="30"/>
      <c r="KX113" s="30"/>
      <c r="KY113" s="30"/>
      <c r="KZ113" s="30"/>
      <c r="LA113" s="30"/>
      <c r="LB113" s="30"/>
      <c r="LC113" s="30"/>
      <c r="LD113" s="30"/>
      <c r="LE113" s="30"/>
      <c r="LF113" s="30"/>
      <c r="LG113" s="30"/>
      <c r="LH113" s="30"/>
      <c r="LI113" s="30"/>
      <c r="LJ113" s="30"/>
      <c r="LK113" s="30"/>
      <c r="LL113" s="30"/>
      <c r="LM113" s="30"/>
      <c r="LN113" s="30"/>
      <c r="LO113" s="30"/>
      <c r="LP113" s="30"/>
      <c r="LQ113" s="30"/>
      <c r="LR113" s="30"/>
      <c r="LS113" s="30"/>
      <c r="LT113" s="30"/>
      <c r="LU113" s="30"/>
      <c r="LV113" s="30"/>
      <c r="LW113" s="30"/>
      <c r="LX113" s="30"/>
      <c r="LY113" s="30"/>
      <c r="LZ113" s="30"/>
      <c r="MA113" s="30"/>
      <c r="MB113" s="30"/>
      <c r="MC113" s="30"/>
      <c r="MD113" s="30"/>
      <c r="ME113" s="30"/>
      <c r="MF113" s="30"/>
      <c r="MG113" s="30"/>
      <c r="MH113" s="30"/>
      <c r="MI113" s="30"/>
      <c r="MJ113" s="30"/>
      <c r="MK113" s="30"/>
      <c r="ML113" s="30"/>
      <c r="MM113" s="30"/>
      <c r="MN113" s="30"/>
      <c r="MO113" s="30"/>
      <c r="MP113" s="30"/>
      <c r="MQ113" s="30"/>
      <c r="MR113" s="30"/>
      <c r="MS113" s="30"/>
      <c r="MT113" s="30"/>
      <c r="MU113" s="30"/>
      <c r="MV113" s="30"/>
      <c r="MW113" s="30"/>
      <c r="MX113" s="30"/>
      <c r="MY113" s="30"/>
      <c r="MZ113" s="30"/>
      <c r="NA113" s="30"/>
      <c r="NB113" s="30"/>
      <c r="NC113" s="30"/>
      <c r="ND113" s="30"/>
      <c r="NE113" s="30"/>
      <c r="NF113" s="30"/>
      <c r="NG113" s="30"/>
      <c r="NH113" s="30"/>
      <c r="NI113" s="30"/>
      <c r="NJ113" s="30"/>
      <c r="NK113" s="30"/>
      <c r="NL113" s="30"/>
      <c r="NM113" s="30"/>
      <c r="NN113" s="30"/>
      <c r="NO113" s="30"/>
      <c r="NP113" s="30"/>
      <c r="NQ113" s="30"/>
      <c r="NR113" s="30"/>
      <c r="NS113" s="30"/>
      <c r="NT113" s="30"/>
      <c r="NU113" s="30"/>
      <c r="NV113" s="30"/>
      <c r="NW113" s="30"/>
      <c r="NX113" s="30"/>
      <c r="NY113" s="30"/>
      <c r="NZ113" s="30"/>
      <c r="OA113" s="30"/>
      <c r="OB113" s="30"/>
      <c r="OC113" s="30"/>
      <c r="OD113" s="30"/>
      <c r="OE113" s="30"/>
      <c r="OF113" s="30"/>
      <c r="OG113" s="30"/>
      <c r="OH113" s="30"/>
      <c r="OI113" s="30"/>
      <c r="OJ113" s="30"/>
      <c r="OK113" s="30"/>
      <c r="OL113" s="30"/>
      <c r="OM113" s="30"/>
      <c r="ON113" s="30"/>
      <c r="OO113" s="30"/>
      <c r="OP113" s="30"/>
      <c r="OQ113" s="30"/>
      <c r="OR113" s="30"/>
      <c r="OS113" s="30"/>
      <c r="OT113" s="30"/>
      <c r="OU113" s="30"/>
      <c r="OV113" s="30"/>
      <c r="OW113" s="30"/>
      <c r="OX113" s="30"/>
      <c r="OY113" s="30"/>
      <c r="OZ113" s="30"/>
      <c r="PA113" s="30"/>
      <c r="PB113" s="30"/>
      <c r="PC113" s="30"/>
      <c r="PD113" s="30"/>
      <c r="PE113" s="30"/>
      <c r="PF113" s="30"/>
      <c r="PG113" s="30"/>
      <c r="PH113" s="30"/>
      <c r="PI113" s="30"/>
      <c r="PJ113" s="30"/>
      <c r="PK113" s="30"/>
      <c r="PL113" s="30"/>
      <c r="PM113" s="30"/>
      <c r="PN113" s="30"/>
      <c r="PO113" s="30"/>
      <c r="PP113" s="30"/>
      <c r="PQ113" s="30"/>
      <c r="PR113" s="30"/>
      <c r="PS113" s="30"/>
      <c r="PT113" s="30"/>
      <c r="PU113" s="30"/>
      <c r="PV113" s="30"/>
      <c r="PW113" s="30"/>
      <c r="PX113" s="30"/>
      <c r="PY113" s="30"/>
      <c r="PZ113" s="30"/>
      <c r="QA113" s="30"/>
      <c r="QB113" s="30"/>
      <c r="QC113" s="30"/>
      <c r="QD113" s="30"/>
      <c r="QE113" s="30"/>
      <c r="QF113" s="30"/>
      <c r="QG113" s="30"/>
      <c r="QH113" s="30"/>
      <c r="QI113" s="30"/>
      <c r="QJ113" s="30"/>
      <c r="QK113" s="30"/>
      <c r="QL113" s="30"/>
      <c r="QM113" s="30"/>
      <c r="QN113" s="30"/>
      <c r="QO113" s="30"/>
      <c r="QP113" s="30"/>
      <c r="QQ113" s="30"/>
      <c r="QR113" s="30"/>
      <c r="QS113" s="30"/>
      <c r="QT113" s="30"/>
      <c r="QU113" s="30"/>
      <c r="QV113" s="30"/>
      <c r="QW113" s="30"/>
      <c r="QX113" s="30"/>
      <c r="QY113" s="30"/>
      <c r="QZ113" s="30"/>
      <c r="RA113" s="30"/>
      <c r="RB113" s="30"/>
      <c r="RC113" s="30"/>
      <c r="RD113" s="30"/>
      <c r="RE113" s="30"/>
      <c r="RF113" s="30"/>
      <c r="RG113" s="30"/>
      <c r="RH113" s="30"/>
      <c r="RI113" s="30"/>
      <c r="RJ113" s="30"/>
      <c r="RK113" s="30"/>
      <c r="RL113" s="30"/>
      <c r="RM113" s="30"/>
      <c r="RN113" s="30"/>
      <c r="RO113" s="30"/>
      <c r="RP113" s="30"/>
      <c r="RQ113" s="30"/>
      <c r="RR113" s="30"/>
      <c r="RS113" s="30"/>
      <c r="RT113" s="30"/>
      <c r="RU113" s="30"/>
      <c r="RV113" s="30"/>
      <c r="RW113" s="30"/>
      <c r="RX113" s="30"/>
      <c r="RY113" s="30"/>
      <c r="RZ113" s="30"/>
      <c r="SA113" s="30"/>
      <c r="SB113" s="30"/>
      <c r="SC113" s="30"/>
      <c r="SD113" s="30"/>
      <c r="SE113" s="30"/>
      <c r="SF113" s="30"/>
      <c r="SG113" s="30"/>
      <c r="SH113" s="30"/>
      <c r="SI113" s="30"/>
      <c r="SJ113" s="30"/>
      <c r="SK113" s="30"/>
      <c r="SL113" s="30"/>
      <c r="SM113" s="30"/>
      <c r="SN113" s="30"/>
      <c r="SO113" s="30"/>
      <c r="SP113" s="30"/>
      <c r="SQ113" s="30"/>
      <c r="SR113" s="30"/>
      <c r="SS113" s="30"/>
      <c r="ST113" s="30"/>
      <c r="SU113" s="30"/>
      <c r="SV113" s="30"/>
      <c r="SW113" s="30"/>
      <c r="SX113" s="30"/>
      <c r="SY113" s="30"/>
      <c r="SZ113" s="30"/>
      <c r="TA113" s="30"/>
      <c r="TB113" s="30"/>
      <c r="TC113" s="30"/>
      <c r="TD113" s="30"/>
      <c r="TE113" s="30"/>
      <c r="TF113" s="30"/>
      <c r="TG113" s="30"/>
      <c r="TH113" s="30"/>
      <c r="TI113" s="30"/>
      <c r="TJ113" s="30"/>
      <c r="TK113" s="30"/>
      <c r="TL113" s="30"/>
      <c r="TM113" s="30"/>
      <c r="TN113" s="30"/>
      <c r="TO113" s="30"/>
      <c r="TP113" s="30"/>
      <c r="TQ113" s="30"/>
      <c r="TR113" s="30"/>
      <c r="TS113" s="30"/>
      <c r="TT113" s="30"/>
      <c r="TU113" s="30"/>
      <c r="TV113" s="30"/>
      <c r="TW113" s="30"/>
      <c r="TX113" s="30"/>
      <c r="TY113" s="30"/>
      <c r="TZ113" s="30"/>
      <c r="UA113" s="30"/>
      <c r="UB113" s="30"/>
      <c r="UC113" s="30"/>
      <c r="UD113" s="30"/>
      <c r="UE113" s="30"/>
      <c r="UF113" s="30"/>
      <c r="UG113" s="30"/>
      <c r="UH113" s="30"/>
      <c r="UI113" s="30"/>
      <c r="UJ113" s="30"/>
      <c r="UK113" s="30"/>
      <c r="UL113" s="30"/>
      <c r="UM113" s="30"/>
      <c r="UN113" s="30"/>
      <c r="UO113" s="30"/>
      <c r="UP113" s="30"/>
      <c r="UQ113" s="30"/>
      <c r="UR113" s="30"/>
      <c r="US113" s="30"/>
      <c r="UT113" s="30"/>
      <c r="UU113" s="30"/>
      <c r="UV113" s="30"/>
      <c r="UW113" s="30"/>
      <c r="UX113" s="30"/>
      <c r="UY113" s="30"/>
      <c r="UZ113" s="30"/>
      <c r="VA113" s="30"/>
      <c r="VB113" s="30"/>
      <c r="VC113" s="30"/>
      <c r="VD113" s="30"/>
      <c r="VE113" s="30"/>
      <c r="VF113" s="30"/>
      <c r="VG113" s="30"/>
      <c r="VH113" s="30"/>
      <c r="VI113" s="30"/>
      <c r="VJ113" s="30"/>
      <c r="VK113" s="30"/>
      <c r="VL113" s="30"/>
      <c r="VM113" s="30"/>
      <c r="VN113" s="30"/>
      <c r="VO113" s="30"/>
      <c r="VP113" s="30"/>
      <c r="VQ113" s="30"/>
      <c r="VR113" s="30"/>
      <c r="VS113" s="30"/>
      <c r="VT113" s="30"/>
      <c r="VU113" s="30"/>
      <c r="VV113" s="30"/>
      <c r="VW113" s="30"/>
      <c r="VX113" s="30"/>
      <c r="VY113" s="30"/>
      <c r="VZ113" s="30"/>
      <c r="WA113" s="30"/>
      <c r="WB113" s="30"/>
      <c r="WC113" s="30"/>
      <c r="WD113" s="30"/>
      <c r="WE113" s="30"/>
      <c r="WF113" s="30"/>
      <c r="WG113" s="30"/>
      <c r="WH113" s="30"/>
      <c r="WI113" s="30"/>
      <c r="WJ113" s="30"/>
      <c r="WK113" s="30"/>
      <c r="WL113" s="30"/>
      <c r="WM113" s="30"/>
      <c r="WN113" s="30"/>
      <c r="WO113" s="30"/>
      <c r="WP113" s="30"/>
      <c r="WQ113" s="30"/>
      <c r="WR113" s="30"/>
      <c r="WS113" s="30"/>
      <c r="WT113" s="30"/>
      <c r="WU113" s="30"/>
      <c r="WV113" s="30"/>
      <c r="WW113" s="30"/>
      <c r="WX113" s="30"/>
      <c r="WY113" s="30"/>
      <c r="WZ113" s="30"/>
      <c r="XA113" s="30"/>
      <c r="XB113" s="30"/>
      <c r="XC113" s="30"/>
      <c r="XD113" s="30"/>
      <c r="XE113" s="30"/>
      <c r="XF113" s="30"/>
      <c r="XG113" s="30"/>
      <c r="XH113" s="30"/>
      <c r="XI113" s="30"/>
      <c r="XJ113" s="30"/>
      <c r="XK113" s="30"/>
      <c r="XL113" s="30"/>
      <c r="XM113" s="30"/>
      <c r="XN113" s="30"/>
      <c r="XO113" s="30"/>
      <c r="XP113" s="30"/>
      <c r="XQ113" s="30"/>
      <c r="XR113" s="30"/>
      <c r="XS113" s="30"/>
      <c r="XT113" s="30"/>
      <c r="XU113" s="30"/>
      <c r="XV113" s="30"/>
      <c r="XW113" s="30"/>
      <c r="XX113" s="30"/>
      <c r="XY113" s="30"/>
      <c r="XZ113" s="30"/>
      <c r="YA113" s="30"/>
      <c r="YB113" s="30"/>
      <c r="YC113" s="30"/>
      <c r="YD113" s="30"/>
      <c r="YE113" s="30"/>
      <c r="YF113" s="30"/>
      <c r="YG113" s="30"/>
      <c r="YH113" s="30"/>
      <c r="YI113" s="30"/>
      <c r="YJ113" s="30"/>
      <c r="YK113" s="30"/>
      <c r="YL113" s="30"/>
      <c r="YM113" s="30"/>
      <c r="YN113" s="30"/>
      <c r="YO113" s="30"/>
      <c r="YP113" s="30"/>
      <c r="YQ113" s="30"/>
      <c r="YR113" s="30"/>
      <c r="YS113" s="30"/>
      <c r="YT113" s="30"/>
      <c r="YU113" s="30"/>
      <c r="YV113" s="30"/>
      <c r="YW113" s="30"/>
      <c r="YX113" s="30"/>
      <c r="YY113" s="30"/>
      <c r="YZ113" s="30"/>
      <c r="ZA113" s="30"/>
      <c r="ZB113" s="30"/>
      <c r="ZC113" s="30"/>
      <c r="ZD113" s="30"/>
      <c r="ZE113" s="30"/>
      <c r="ZF113" s="30"/>
      <c r="ZG113" s="30"/>
      <c r="ZH113" s="30"/>
      <c r="ZI113" s="30"/>
      <c r="ZJ113" s="30"/>
      <c r="ZK113" s="30"/>
      <c r="ZL113" s="30"/>
      <c r="ZM113" s="30"/>
      <c r="ZN113" s="30"/>
      <c r="ZO113" s="30"/>
      <c r="ZP113" s="30"/>
      <c r="ZQ113" s="30"/>
      <c r="ZR113" s="30"/>
      <c r="ZS113" s="30"/>
      <c r="ZT113" s="30"/>
      <c r="ZU113" s="30"/>
      <c r="ZV113" s="30"/>
      <c r="ZW113" s="30"/>
      <c r="ZX113" s="30"/>
      <c r="ZY113" s="30"/>
      <c r="ZZ113" s="30"/>
      <c r="AAA113" s="30"/>
      <c r="AAB113" s="30"/>
      <c r="AAC113" s="30"/>
      <c r="AAD113" s="30"/>
      <c r="AAE113" s="30"/>
      <c r="AAF113" s="30"/>
      <c r="AAG113" s="30"/>
      <c r="AAH113" s="30"/>
      <c r="AAI113" s="30"/>
      <c r="AAJ113" s="30"/>
      <c r="AAK113" s="30"/>
      <c r="AAL113" s="30"/>
      <c r="AAM113" s="30"/>
      <c r="AAN113" s="30"/>
      <c r="AAO113" s="30"/>
      <c r="AAP113" s="30"/>
      <c r="AAQ113" s="30"/>
      <c r="AAR113" s="30"/>
      <c r="AAS113" s="30"/>
      <c r="AAT113" s="30"/>
      <c r="AAU113" s="30"/>
      <c r="AAV113" s="30"/>
      <c r="AAW113" s="30"/>
      <c r="AAX113" s="30"/>
      <c r="AAY113" s="30"/>
      <c r="AAZ113" s="30"/>
      <c r="ABA113" s="30"/>
      <c r="ABB113" s="30"/>
      <c r="ABC113" s="30"/>
      <c r="ABD113" s="30"/>
      <c r="ABE113" s="30"/>
      <c r="ABF113" s="30"/>
      <c r="ABG113" s="30"/>
      <c r="ABH113" s="30"/>
      <c r="ABI113" s="30"/>
      <c r="ABJ113" s="30"/>
      <c r="ABK113" s="30"/>
      <c r="ABL113" s="30"/>
      <c r="ABM113" s="30"/>
      <c r="ABN113" s="30"/>
      <c r="ABO113" s="30"/>
      <c r="ABP113" s="30"/>
      <c r="ABQ113" s="30"/>
      <c r="ABR113" s="30"/>
      <c r="ABS113" s="30"/>
      <c r="ABT113" s="30"/>
      <c r="ABU113" s="30"/>
      <c r="ABV113" s="30"/>
      <c r="ABW113" s="30"/>
      <c r="ABX113" s="30"/>
      <c r="ABY113" s="30"/>
      <c r="ABZ113" s="30"/>
      <c r="ACA113" s="30"/>
      <c r="ACB113" s="30"/>
      <c r="ACC113" s="30"/>
      <c r="ACD113" s="30"/>
      <c r="ACE113" s="30"/>
      <c r="ACF113" s="30"/>
      <c r="ACG113" s="30"/>
      <c r="ACH113" s="30"/>
      <c r="ACI113" s="30"/>
      <c r="ACJ113" s="30"/>
      <c r="ACK113" s="30"/>
      <c r="ACL113" s="30"/>
      <c r="ACM113" s="30"/>
      <c r="ACN113" s="30"/>
      <c r="ACO113" s="30"/>
      <c r="ACP113" s="30"/>
      <c r="ACQ113" s="30"/>
      <c r="ACR113" s="30"/>
      <c r="ACS113" s="30"/>
      <c r="ACT113" s="30"/>
      <c r="ACU113" s="30"/>
      <c r="ACV113" s="30"/>
      <c r="ACW113" s="30"/>
      <c r="ACX113" s="30"/>
      <c r="ACY113" s="30"/>
      <c r="ACZ113" s="30"/>
      <c r="ADA113" s="30"/>
      <c r="ADB113" s="30"/>
      <c r="ADC113" s="30"/>
      <c r="ADD113" s="30"/>
      <c r="ADE113" s="30"/>
      <c r="ADF113" s="30"/>
      <c r="ADG113" s="30"/>
      <c r="ADH113" s="30"/>
      <c r="ADI113" s="30"/>
      <c r="ADJ113" s="30"/>
      <c r="ADK113" s="30"/>
      <c r="ADL113" s="30"/>
      <c r="ADM113" s="30"/>
      <c r="ADN113" s="30"/>
      <c r="ADO113" s="30"/>
      <c r="ADP113" s="30"/>
      <c r="ADQ113" s="30"/>
      <c r="ADR113" s="30"/>
      <c r="ADS113" s="30"/>
      <c r="ADT113" s="30"/>
      <c r="ADU113" s="30"/>
      <c r="ADV113" s="30"/>
      <c r="ADW113" s="30"/>
      <c r="ADX113" s="30"/>
      <c r="ADY113" s="30"/>
      <c r="ADZ113" s="30"/>
      <c r="AEA113" s="30"/>
      <c r="AEB113" s="30"/>
      <c r="AEC113" s="30"/>
      <c r="AED113" s="30"/>
      <c r="AEE113" s="30"/>
      <c r="AEF113" s="30"/>
      <c r="AEG113" s="30"/>
      <c r="AEH113" s="30"/>
      <c r="AEI113" s="30"/>
      <c r="AEJ113" s="30"/>
      <c r="AEK113" s="30"/>
      <c r="AEL113" s="30"/>
      <c r="AEM113" s="30"/>
      <c r="AEN113" s="30"/>
      <c r="AEO113" s="30"/>
      <c r="AEP113" s="30"/>
      <c r="AEQ113" s="30"/>
      <c r="AER113" s="30"/>
      <c r="AES113" s="30"/>
      <c r="AET113" s="30"/>
      <c r="AEU113" s="30"/>
      <c r="AEV113" s="30"/>
      <c r="AEW113" s="30"/>
      <c r="AEX113" s="30"/>
      <c r="AEY113" s="30"/>
      <c r="AEZ113" s="30"/>
      <c r="AFA113" s="30"/>
      <c r="AFB113" s="30"/>
      <c r="AFC113" s="30"/>
      <c r="AFD113" s="30"/>
      <c r="AFE113" s="30"/>
      <c r="AFF113" s="30"/>
      <c r="AFG113" s="30"/>
      <c r="AFH113" s="30"/>
      <c r="AFI113" s="30"/>
      <c r="AFJ113" s="30"/>
      <c r="AFK113" s="30"/>
      <c r="AFL113" s="30"/>
      <c r="AFM113" s="30"/>
      <c r="AFN113" s="30"/>
      <c r="AFO113" s="30"/>
      <c r="AFP113" s="30"/>
      <c r="AFQ113" s="30"/>
      <c r="AFR113" s="30"/>
      <c r="AFS113" s="30"/>
      <c r="AFT113" s="30"/>
      <c r="AFU113" s="30"/>
      <c r="AFV113" s="30"/>
      <c r="AFW113" s="30"/>
      <c r="AFX113" s="30"/>
      <c r="AFY113" s="30"/>
      <c r="AFZ113" s="30"/>
      <c r="AGA113" s="30"/>
      <c r="AGB113" s="30"/>
      <c r="AGC113" s="30"/>
      <c r="AGD113" s="30"/>
      <c r="AGE113" s="30"/>
      <c r="AGF113" s="30"/>
      <c r="AGG113" s="30"/>
      <c r="AGH113" s="30"/>
      <c r="AGI113" s="30"/>
      <c r="AGJ113" s="30"/>
      <c r="AGK113" s="30"/>
      <c r="AGL113" s="30"/>
      <c r="AGM113" s="30"/>
      <c r="AGN113" s="30"/>
      <c r="AGO113" s="30"/>
      <c r="AGP113" s="30"/>
      <c r="AGQ113" s="30"/>
      <c r="AGR113" s="30"/>
      <c r="AGS113" s="30"/>
      <c r="AGT113" s="30"/>
      <c r="AGU113" s="30"/>
      <c r="AGV113" s="30"/>
      <c r="AGW113" s="30"/>
      <c r="AGX113" s="30"/>
      <c r="AGY113" s="30"/>
      <c r="AGZ113" s="30"/>
      <c r="AHA113" s="30"/>
      <c r="AHB113" s="30"/>
      <c r="AHC113" s="30"/>
      <c r="AHD113" s="30"/>
      <c r="AHE113" s="30"/>
      <c r="AHF113" s="30"/>
      <c r="AHG113" s="30"/>
      <c r="AHH113" s="30"/>
      <c r="AHI113" s="30"/>
      <c r="AHJ113" s="30"/>
      <c r="AHK113" s="30"/>
      <c r="AHL113" s="30"/>
      <c r="AHM113" s="30"/>
      <c r="AHN113" s="30"/>
      <c r="AHO113" s="30"/>
      <c r="AHP113" s="30"/>
      <c r="AHQ113" s="30"/>
      <c r="AHR113" s="30"/>
      <c r="AHS113" s="30"/>
      <c r="AHT113" s="30"/>
      <c r="AHU113" s="30"/>
      <c r="AHV113" s="30"/>
      <c r="AHW113" s="30"/>
      <c r="AHX113" s="30"/>
      <c r="AHY113" s="30"/>
      <c r="AHZ113" s="30"/>
      <c r="AIA113" s="30"/>
      <c r="AIB113" s="30"/>
      <c r="AIC113" s="30"/>
      <c r="AID113" s="30"/>
      <c r="AIE113" s="30"/>
      <c r="AIF113" s="30"/>
      <c r="AIG113" s="30"/>
      <c r="AIH113" s="30"/>
      <c r="AII113" s="30"/>
      <c r="AIJ113" s="30"/>
      <c r="AIK113" s="30"/>
      <c r="AIL113" s="30"/>
      <c r="AIM113" s="30"/>
      <c r="AIN113" s="30"/>
      <c r="AIO113" s="30"/>
      <c r="AIP113" s="30"/>
      <c r="AIQ113" s="30"/>
      <c r="AIR113" s="30"/>
      <c r="AIS113" s="30"/>
      <c r="AIT113" s="30"/>
      <c r="AIU113" s="30"/>
      <c r="AIV113" s="30"/>
      <c r="AIW113" s="30"/>
      <c r="AIX113" s="30"/>
      <c r="AIY113" s="30"/>
      <c r="AIZ113" s="30"/>
      <c r="AJA113" s="30"/>
      <c r="AJB113" s="30"/>
      <c r="AJC113" s="30"/>
      <c r="AJD113" s="30"/>
      <c r="AJE113" s="30"/>
      <c r="AJF113" s="30"/>
      <c r="AJG113" s="30"/>
      <c r="AJH113" s="30"/>
      <c r="AJI113" s="30"/>
      <c r="AJJ113" s="30"/>
      <c r="AJK113" s="30"/>
      <c r="AJL113" s="30"/>
      <c r="AJM113" s="30"/>
      <c r="AJN113" s="30"/>
      <c r="AJO113" s="30"/>
      <c r="AJP113" s="30"/>
      <c r="AJQ113" s="30"/>
      <c r="AJR113" s="30"/>
      <c r="AJS113" s="30"/>
      <c r="AJT113" s="30"/>
      <c r="AJU113" s="30"/>
      <c r="AJV113" s="30"/>
      <c r="AJW113" s="30"/>
      <c r="AJX113" s="30"/>
      <c r="AJY113" s="30"/>
      <c r="AJZ113" s="30"/>
      <c r="AKA113" s="30"/>
      <c r="AKB113" s="30"/>
      <c r="AKC113" s="30"/>
      <c r="AKD113" s="30"/>
      <c r="AKE113" s="30"/>
      <c r="AKF113" s="30"/>
      <c r="AKG113" s="30"/>
      <c r="AKH113" s="30"/>
      <c r="AKI113" s="30"/>
      <c r="AKJ113" s="30"/>
      <c r="AKK113" s="30"/>
      <c r="AKL113" s="30"/>
      <c r="AKM113" s="30"/>
      <c r="AKN113" s="30"/>
      <c r="AKO113" s="30"/>
      <c r="AKP113" s="30"/>
      <c r="AKQ113" s="30"/>
      <c r="AKR113" s="30"/>
      <c r="AKS113" s="30"/>
      <c r="AKT113" s="30"/>
      <c r="AKU113" s="30"/>
      <c r="AKV113" s="30"/>
      <c r="AKW113" s="30"/>
      <c r="AKX113" s="30"/>
      <c r="AKY113" s="30"/>
      <c r="AKZ113" s="30"/>
      <c r="ALA113" s="30"/>
      <c r="ALB113" s="30"/>
      <c r="ALC113" s="30"/>
      <c r="ALD113" s="30"/>
      <c r="ALE113" s="30"/>
      <c r="ALF113" s="30"/>
      <c r="ALG113" s="30"/>
      <c r="ALH113" s="30"/>
      <c r="ALI113" s="30"/>
      <c r="ALJ113" s="30"/>
      <c r="ALK113" s="30"/>
      <c r="ALL113" s="30"/>
      <c r="ALM113" s="30"/>
      <c r="ALN113" s="30"/>
      <c r="ALO113" s="30"/>
      <c r="ALP113" s="30"/>
      <c r="ALQ113" s="30"/>
      <c r="ALR113" s="30"/>
      <c r="ALS113" s="30"/>
      <c r="ALT113" s="30"/>
      <c r="ALU113" s="30"/>
      <c r="ALV113" s="30"/>
      <c r="ALW113" s="30"/>
      <c r="ALX113" s="30"/>
      <c r="ALY113" s="30"/>
      <c r="ALZ113" s="30"/>
      <c r="AMA113" s="30"/>
      <c r="AMB113" s="30"/>
      <c r="AMC113" s="30"/>
      <c r="AMD113" s="30"/>
      <c r="AME113" s="30"/>
      <c r="AMF113" s="30"/>
      <c r="AMG113" s="30"/>
      <c r="AMH113" s="30"/>
      <c r="AMI113" s="30"/>
      <c r="AMJ113" s="30"/>
      <c r="AMK113" s="30"/>
      <c r="AML113" s="30"/>
      <c r="AMM113" s="30"/>
      <c r="AMN113" s="30"/>
      <c r="AMO113" s="30"/>
      <c r="AMP113" s="30"/>
      <c r="AMQ113" s="30"/>
      <c r="AMR113" s="30"/>
      <c r="AMS113" s="30"/>
      <c r="AMT113" s="30"/>
      <c r="AMU113" s="30"/>
      <c r="AMV113" s="30"/>
      <c r="AMW113" s="30"/>
      <c r="AMX113" s="30"/>
      <c r="AMY113" s="30"/>
      <c r="AMZ113" s="30"/>
      <c r="ANA113" s="30"/>
      <c r="ANB113" s="30"/>
      <c r="ANC113" s="30"/>
      <c r="AND113" s="30"/>
      <c r="ANE113" s="30"/>
      <c r="ANF113" s="30"/>
      <c r="ANG113" s="30"/>
      <c r="ANH113" s="30"/>
      <c r="ANI113" s="30"/>
      <c r="ANJ113" s="30"/>
      <c r="ANK113" s="30"/>
      <c r="ANL113" s="30"/>
      <c r="ANM113" s="30"/>
      <c r="ANN113" s="30"/>
      <c r="ANO113" s="30"/>
      <c r="ANP113" s="30"/>
      <c r="ANQ113" s="30"/>
      <c r="ANR113" s="30"/>
      <c r="ANS113" s="30"/>
      <c r="ANT113" s="30"/>
      <c r="ANU113" s="30"/>
      <c r="ANV113" s="30"/>
      <c r="ANW113" s="30"/>
      <c r="ANX113" s="30"/>
      <c r="ANY113" s="30"/>
      <c r="ANZ113" s="30"/>
      <c r="AOA113" s="30"/>
      <c r="AOB113" s="30"/>
      <c r="AOC113" s="30"/>
      <c r="AOD113" s="30"/>
      <c r="AOE113" s="30"/>
      <c r="AOF113" s="30"/>
      <c r="AOG113" s="30"/>
      <c r="AOH113" s="30"/>
      <c r="AOI113" s="30"/>
      <c r="AOJ113" s="30"/>
      <c r="AOK113" s="30"/>
      <c r="AOL113" s="30"/>
      <c r="AOM113" s="30"/>
      <c r="AON113" s="30"/>
      <c r="AOO113" s="30"/>
      <c r="AOP113" s="30"/>
      <c r="AOQ113" s="30"/>
      <c r="AOR113" s="30"/>
      <c r="AOS113" s="30"/>
      <c r="AOT113" s="30"/>
      <c r="AOU113" s="30"/>
      <c r="AOV113" s="30"/>
      <c r="AOW113" s="30"/>
      <c r="AOX113" s="30"/>
      <c r="AOY113" s="30"/>
      <c r="AOZ113" s="30"/>
      <c r="APA113" s="30"/>
      <c r="APB113" s="30"/>
      <c r="APC113" s="30"/>
      <c r="APD113" s="30"/>
      <c r="APE113" s="30"/>
      <c r="APF113" s="30"/>
      <c r="APG113" s="30"/>
      <c r="APH113" s="30"/>
      <c r="API113" s="30"/>
      <c r="APJ113" s="30"/>
      <c r="APK113" s="30"/>
      <c r="APL113" s="30"/>
      <c r="APM113" s="30"/>
      <c r="APN113" s="30"/>
      <c r="APO113" s="30"/>
      <c r="APP113" s="30"/>
      <c r="APQ113" s="30"/>
      <c r="APR113" s="30"/>
      <c r="APS113" s="30"/>
      <c r="APT113" s="30"/>
      <c r="APU113" s="30"/>
      <c r="APV113" s="30"/>
      <c r="APW113" s="30"/>
      <c r="APX113" s="30"/>
      <c r="APY113" s="30"/>
      <c r="APZ113" s="30"/>
      <c r="AQA113" s="30"/>
      <c r="AQB113" s="30"/>
      <c r="AQC113" s="30"/>
      <c r="AQD113" s="30"/>
      <c r="AQE113" s="30"/>
      <c r="AQF113" s="30"/>
      <c r="AQG113" s="30"/>
      <c r="AQH113" s="30"/>
      <c r="AQI113" s="30"/>
      <c r="AQJ113" s="30"/>
      <c r="AQK113" s="30"/>
      <c r="AQL113" s="30"/>
      <c r="AQM113" s="30"/>
      <c r="AQN113" s="30"/>
      <c r="AQO113" s="30"/>
      <c r="AQP113" s="30"/>
      <c r="AQQ113" s="30"/>
      <c r="AQR113" s="30"/>
      <c r="AQS113" s="30"/>
      <c r="AQT113" s="30"/>
      <c r="AQU113" s="30"/>
      <c r="AQV113" s="30"/>
      <c r="AQW113" s="30"/>
      <c r="AQX113" s="30"/>
      <c r="AQY113" s="30"/>
      <c r="AQZ113" s="30"/>
      <c r="ARA113" s="30"/>
      <c r="ARB113" s="30"/>
      <c r="ARC113" s="30"/>
      <c r="ARD113" s="30"/>
      <c r="ARE113" s="30"/>
      <c r="ARF113" s="30"/>
      <c r="ARG113" s="30"/>
      <c r="ARH113" s="30"/>
      <c r="ARI113" s="30"/>
      <c r="ARJ113" s="30"/>
      <c r="ARK113" s="30"/>
      <c r="ARL113" s="30"/>
      <c r="ARM113" s="30"/>
      <c r="ARN113" s="30"/>
      <c r="ARO113" s="30"/>
      <c r="ARP113" s="30"/>
      <c r="ARQ113" s="30"/>
      <c r="ARR113" s="30"/>
      <c r="ARS113" s="30"/>
      <c r="ART113" s="30"/>
      <c r="ARU113" s="30"/>
      <c r="ARV113" s="30"/>
      <c r="ARW113" s="30"/>
      <c r="ARX113" s="30"/>
      <c r="ARY113" s="30"/>
      <c r="ARZ113" s="30"/>
      <c r="ASA113" s="30"/>
      <c r="ASB113" s="30"/>
      <c r="ASC113" s="30"/>
      <c r="ASD113" s="30"/>
      <c r="ASE113" s="30"/>
      <c r="ASF113" s="30"/>
      <c r="ASG113" s="30"/>
      <c r="ASH113" s="30"/>
      <c r="ASI113" s="30"/>
      <c r="ASJ113" s="30"/>
      <c r="ASK113" s="30"/>
      <c r="ASL113" s="30"/>
      <c r="ASM113" s="30"/>
      <c r="ASN113" s="30"/>
      <c r="ASO113" s="30"/>
      <c r="ASP113" s="30"/>
      <c r="ASQ113" s="30"/>
      <c r="ASR113" s="30"/>
      <c r="ASS113" s="30"/>
      <c r="AST113" s="30"/>
      <c r="ASU113" s="30"/>
      <c r="ASV113" s="30"/>
      <c r="ASW113" s="30"/>
      <c r="ASX113" s="30"/>
      <c r="ASY113" s="30"/>
      <c r="ASZ113" s="30"/>
      <c r="ATA113" s="30"/>
      <c r="ATB113" s="30"/>
      <c r="ATC113" s="30"/>
      <c r="ATD113" s="30"/>
      <c r="ATE113" s="30"/>
      <c r="ATF113" s="30"/>
      <c r="ATG113" s="30"/>
      <c r="ATH113" s="30"/>
      <c r="ATI113" s="30"/>
      <c r="ATJ113" s="30"/>
      <c r="ATK113" s="30"/>
      <c r="ATL113" s="30"/>
      <c r="ATM113" s="30"/>
      <c r="ATN113" s="30"/>
      <c r="ATO113" s="30"/>
      <c r="ATP113" s="30"/>
      <c r="ATQ113" s="30"/>
      <c r="ATR113" s="30"/>
      <c r="ATS113" s="30"/>
      <c r="ATT113" s="30"/>
      <c r="ATU113" s="30"/>
      <c r="ATV113" s="30"/>
      <c r="ATW113" s="30"/>
      <c r="ATX113" s="30"/>
      <c r="ATY113" s="30"/>
      <c r="ATZ113" s="30"/>
      <c r="AUA113" s="30"/>
      <c r="AUB113" s="30"/>
      <c r="AUC113" s="30"/>
      <c r="AUD113" s="30"/>
      <c r="AUE113" s="30"/>
      <c r="AUF113" s="30"/>
      <c r="AUG113" s="30"/>
      <c r="AUH113" s="30"/>
      <c r="AUI113" s="30"/>
      <c r="AUJ113" s="30"/>
      <c r="AUK113" s="30"/>
      <c r="AUL113" s="30"/>
      <c r="AUM113" s="30"/>
      <c r="AUN113" s="30"/>
      <c r="AUO113" s="30"/>
      <c r="AUP113" s="30"/>
      <c r="AUQ113" s="30"/>
      <c r="AUR113" s="30"/>
      <c r="AUS113" s="30"/>
      <c r="AUT113" s="30"/>
      <c r="AUU113" s="30"/>
      <c r="AUV113" s="30"/>
      <c r="AUW113" s="30"/>
      <c r="AUX113" s="30"/>
      <c r="AUY113" s="30"/>
      <c r="AUZ113" s="30"/>
      <c r="AVA113" s="30"/>
      <c r="AVB113" s="30"/>
      <c r="AVC113" s="30"/>
      <c r="AVD113" s="30"/>
      <c r="AVE113" s="30"/>
      <c r="AVF113" s="30"/>
      <c r="AVG113" s="30"/>
      <c r="AVH113" s="30"/>
      <c r="AVI113" s="30"/>
      <c r="AVJ113" s="30"/>
      <c r="AVK113" s="30"/>
      <c r="AVL113" s="30"/>
      <c r="AVM113" s="30"/>
      <c r="AVN113" s="30"/>
      <c r="AVO113" s="30"/>
      <c r="AVP113" s="30"/>
      <c r="AVQ113" s="30"/>
      <c r="AVR113" s="30"/>
      <c r="AVS113" s="30"/>
      <c r="AVT113" s="30"/>
      <c r="AVU113" s="30"/>
      <c r="AVV113" s="30"/>
      <c r="AVW113" s="30"/>
      <c r="AVX113" s="30"/>
      <c r="AVY113" s="30"/>
      <c r="AVZ113" s="30"/>
      <c r="AWA113" s="30"/>
      <c r="AWB113" s="30"/>
      <c r="AWC113" s="30"/>
      <c r="AWD113" s="30"/>
      <c r="AWE113" s="30"/>
      <c r="AWF113" s="30"/>
      <c r="AWG113" s="30"/>
      <c r="AWH113" s="30"/>
      <c r="AWI113" s="30"/>
      <c r="AWJ113" s="30"/>
      <c r="AWK113" s="30"/>
      <c r="AWL113" s="30"/>
      <c r="AWM113" s="30"/>
      <c r="AWN113" s="30"/>
      <c r="AWO113" s="30"/>
      <c r="AWP113" s="30"/>
      <c r="AWQ113" s="30"/>
      <c r="AWR113" s="30"/>
      <c r="AWS113" s="30"/>
      <c r="AWT113" s="30"/>
      <c r="AWU113" s="30"/>
      <c r="AWV113" s="30"/>
      <c r="AWW113" s="30"/>
      <c r="AWX113" s="30"/>
      <c r="AWY113" s="30"/>
      <c r="AWZ113" s="30"/>
      <c r="AXA113" s="30"/>
      <c r="AXB113" s="30"/>
      <c r="AXC113" s="30"/>
      <c r="AXD113" s="30"/>
      <c r="AXE113" s="30"/>
      <c r="AXF113" s="30"/>
      <c r="AXG113" s="30"/>
      <c r="AXH113" s="30"/>
      <c r="AXI113" s="30"/>
      <c r="AXJ113" s="30"/>
      <c r="AXK113" s="30"/>
      <c r="AXL113" s="30"/>
      <c r="AXM113" s="30"/>
      <c r="AXN113" s="30"/>
      <c r="AXO113" s="30"/>
      <c r="AXP113" s="30"/>
      <c r="AXQ113" s="30"/>
      <c r="AXR113" s="30"/>
      <c r="AXS113" s="30"/>
      <c r="AXT113" s="30"/>
      <c r="AXU113" s="30"/>
      <c r="AXV113" s="30"/>
      <c r="AXW113" s="30"/>
      <c r="AXX113" s="30"/>
      <c r="AXY113" s="30"/>
      <c r="AXZ113" s="30"/>
      <c r="AYA113" s="30"/>
      <c r="AYB113" s="30"/>
      <c r="AYC113" s="30"/>
      <c r="AYD113" s="30"/>
      <c r="AYE113" s="30"/>
      <c r="AYF113" s="30"/>
      <c r="AYG113" s="30"/>
      <c r="AYH113" s="30"/>
      <c r="AYI113" s="30"/>
      <c r="AYJ113" s="30"/>
      <c r="AYK113" s="30"/>
      <c r="AYL113" s="30"/>
      <c r="AYM113" s="30"/>
      <c r="AYN113" s="30"/>
      <c r="AYO113" s="30"/>
      <c r="AYP113" s="30"/>
      <c r="AYQ113" s="30"/>
      <c r="AYR113" s="30"/>
      <c r="AYS113" s="30"/>
      <c r="AYT113" s="30"/>
      <c r="AYU113" s="30"/>
      <c r="AYV113" s="30"/>
      <c r="AYW113" s="30"/>
      <c r="AYX113" s="30"/>
      <c r="AYY113" s="30"/>
      <c r="AYZ113" s="30"/>
      <c r="AZA113" s="30"/>
      <c r="AZB113" s="30"/>
      <c r="AZC113" s="30"/>
      <c r="AZD113" s="30"/>
      <c r="AZE113" s="30"/>
      <c r="AZF113" s="30"/>
      <c r="AZG113" s="30"/>
      <c r="AZH113" s="30"/>
      <c r="AZI113" s="30"/>
      <c r="AZJ113" s="30"/>
      <c r="AZK113" s="30"/>
      <c r="AZL113" s="30"/>
      <c r="AZM113" s="30"/>
      <c r="AZN113" s="30"/>
      <c r="AZO113" s="30"/>
      <c r="AZP113" s="30"/>
      <c r="AZQ113" s="30"/>
      <c r="AZR113" s="30"/>
      <c r="AZS113" s="30"/>
      <c r="AZT113" s="30"/>
      <c r="AZU113" s="30"/>
      <c r="AZV113" s="30"/>
      <c r="AZW113" s="30"/>
      <c r="AZX113" s="30"/>
      <c r="AZY113" s="30"/>
      <c r="AZZ113" s="30"/>
      <c r="BAA113" s="30"/>
      <c r="BAB113" s="30"/>
      <c r="BAC113" s="30"/>
      <c r="BAD113" s="30"/>
      <c r="BAE113" s="30"/>
      <c r="BAF113" s="30"/>
      <c r="BAG113" s="30"/>
      <c r="BAH113" s="30"/>
      <c r="BAI113" s="30"/>
      <c r="BAJ113" s="30"/>
      <c r="BAK113" s="30"/>
      <c r="BAL113" s="30"/>
      <c r="BAM113" s="30"/>
      <c r="BAN113" s="30"/>
      <c r="BAO113" s="30"/>
      <c r="BAP113" s="30"/>
      <c r="BAQ113" s="30"/>
      <c r="BAR113" s="30"/>
      <c r="BAS113" s="30"/>
      <c r="BAT113" s="30"/>
      <c r="BAU113" s="30"/>
      <c r="BAV113" s="30"/>
      <c r="BAW113" s="30"/>
      <c r="BAX113" s="30"/>
      <c r="BAY113" s="30"/>
      <c r="BAZ113" s="30"/>
      <c r="BBA113" s="30"/>
      <c r="BBB113" s="30"/>
      <c r="BBC113" s="30"/>
      <c r="BBD113" s="30"/>
      <c r="BBE113" s="30"/>
      <c r="BBF113" s="30"/>
      <c r="BBG113" s="30"/>
      <c r="BBH113" s="30"/>
      <c r="BBI113" s="30"/>
      <c r="BBJ113" s="30"/>
      <c r="BBK113" s="30"/>
      <c r="BBL113" s="30"/>
      <c r="BBM113" s="30"/>
      <c r="BBN113" s="30"/>
      <c r="BBO113" s="30"/>
      <c r="BBP113" s="30"/>
      <c r="BBQ113" s="30"/>
      <c r="BBR113" s="30"/>
      <c r="BBS113" s="30"/>
      <c r="BBT113" s="30"/>
      <c r="BBU113" s="30"/>
      <c r="BBV113" s="30"/>
      <c r="BBW113" s="30"/>
      <c r="BBX113" s="30"/>
      <c r="BBY113" s="30"/>
      <c r="BBZ113" s="30"/>
      <c r="BCA113" s="30"/>
      <c r="BCB113" s="30"/>
      <c r="BCC113" s="30"/>
      <c r="BCD113" s="30"/>
      <c r="BCE113" s="30"/>
      <c r="BCF113" s="30"/>
      <c r="BCG113" s="30"/>
      <c r="BCH113" s="30"/>
      <c r="BCI113" s="30"/>
      <c r="BCJ113" s="30"/>
      <c r="BCK113" s="30"/>
      <c r="BCL113" s="30"/>
      <c r="BCM113" s="30"/>
      <c r="BCN113" s="30"/>
      <c r="BCO113" s="30"/>
      <c r="BCP113" s="30"/>
      <c r="BCQ113" s="30"/>
      <c r="BCR113" s="30"/>
      <c r="BCS113" s="30"/>
      <c r="BCT113" s="30"/>
      <c r="BCU113" s="30"/>
      <c r="BCV113" s="30"/>
      <c r="BCW113" s="30"/>
      <c r="BCX113" s="30"/>
      <c r="BCY113" s="30"/>
      <c r="BCZ113" s="30"/>
      <c r="BDA113" s="30"/>
      <c r="BDB113" s="30"/>
      <c r="BDC113" s="30"/>
      <c r="BDD113" s="30"/>
      <c r="BDE113" s="30"/>
      <c r="BDF113" s="30"/>
      <c r="BDG113" s="30"/>
      <c r="BDH113" s="30"/>
      <c r="BDI113" s="30"/>
      <c r="BDJ113" s="30"/>
      <c r="BDK113" s="30"/>
      <c r="BDL113" s="30"/>
      <c r="BDM113" s="30"/>
      <c r="BDN113" s="30"/>
      <c r="BDO113" s="30"/>
      <c r="BDP113" s="30"/>
      <c r="BDQ113" s="30"/>
      <c r="BDR113" s="30"/>
      <c r="BDS113" s="30"/>
      <c r="BDT113" s="30"/>
      <c r="BDU113" s="30"/>
      <c r="BDV113" s="30"/>
      <c r="BDW113" s="30"/>
      <c r="BDX113" s="30"/>
      <c r="BDY113" s="30"/>
      <c r="BDZ113" s="30"/>
      <c r="BEA113" s="30"/>
      <c r="BEB113" s="30"/>
      <c r="BEC113" s="30"/>
      <c r="BED113" s="30"/>
      <c r="BEE113" s="30"/>
      <c r="BEF113" s="30"/>
      <c r="BEG113" s="30"/>
      <c r="BEH113" s="30"/>
      <c r="BEI113" s="30"/>
      <c r="BEJ113" s="30"/>
      <c r="BEK113" s="30"/>
      <c r="BEL113" s="30"/>
      <c r="BEM113" s="30"/>
      <c r="BEN113" s="30"/>
      <c r="BEO113" s="30"/>
      <c r="BEP113" s="30"/>
      <c r="BEQ113" s="30"/>
      <c r="BER113" s="30"/>
      <c r="BES113" s="30"/>
      <c r="BET113" s="30"/>
      <c r="BEU113" s="30"/>
      <c r="BEV113" s="30"/>
      <c r="BEW113" s="30"/>
      <c r="BEX113" s="30"/>
      <c r="BEY113" s="30"/>
      <c r="BEZ113" s="30"/>
      <c r="BFA113" s="30"/>
      <c r="BFB113" s="30"/>
      <c r="BFC113" s="30"/>
      <c r="BFD113" s="30"/>
      <c r="BFE113" s="30"/>
      <c r="BFF113" s="30"/>
      <c r="BFG113" s="30"/>
      <c r="BFH113" s="30"/>
      <c r="BFI113" s="30"/>
      <c r="BFJ113" s="30"/>
      <c r="BFK113" s="30"/>
      <c r="BFL113" s="30"/>
      <c r="BFM113" s="30"/>
      <c r="BFN113" s="30"/>
      <c r="BFO113" s="30"/>
      <c r="BFP113" s="30"/>
      <c r="BFQ113" s="30"/>
      <c r="BFR113" s="30"/>
      <c r="BFS113" s="30"/>
      <c r="BFT113" s="30"/>
      <c r="BFU113" s="30"/>
      <c r="BFV113" s="30"/>
      <c r="BFW113" s="30"/>
      <c r="BFX113" s="30"/>
      <c r="BFY113" s="30"/>
      <c r="BFZ113" s="30"/>
      <c r="BGA113" s="30"/>
      <c r="BGB113" s="30"/>
      <c r="BGC113" s="30"/>
      <c r="BGD113" s="30"/>
      <c r="BGE113" s="30"/>
      <c r="BGF113" s="30"/>
      <c r="BGG113" s="30"/>
      <c r="BGH113" s="30"/>
      <c r="BGI113" s="30"/>
      <c r="BGJ113" s="30"/>
      <c r="BGK113" s="30"/>
      <c r="BGL113" s="30"/>
      <c r="BGM113" s="30"/>
      <c r="BGN113" s="30"/>
      <c r="BGO113" s="30"/>
      <c r="BGP113" s="30"/>
      <c r="BGQ113" s="30"/>
      <c r="BGR113" s="30"/>
      <c r="BGS113" s="30"/>
      <c r="BGT113" s="30"/>
      <c r="BGU113" s="30"/>
      <c r="BGV113" s="30"/>
      <c r="BGW113" s="30"/>
      <c r="BGX113" s="30"/>
      <c r="BGY113" s="30"/>
      <c r="BGZ113" s="30"/>
      <c r="BHA113" s="30"/>
      <c r="BHB113" s="30"/>
      <c r="BHC113" s="30"/>
      <c r="BHD113" s="30"/>
      <c r="BHE113" s="30"/>
      <c r="BHF113" s="30"/>
      <c r="BHG113" s="30"/>
      <c r="BHH113" s="30"/>
      <c r="BHI113" s="30"/>
      <c r="BHJ113" s="30"/>
      <c r="BHK113" s="30"/>
      <c r="BHL113" s="30"/>
      <c r="BHM113" s="30"/>
      <c r="BHN113" s="30"/>
      <c r="BHO113" s="30"/>
      <c r="BHP113" s="30"/>
      <c r="BHQ113" s="30"/>
      <c r="BHR113" s="30"/>
      <c r="BHS113" s="30"/>
      <c r="BHT113" s="30"/>
      <c r="BHU113" s="30"/>
      <c r="BHV113" s="30"/>
      <c r="BHW113" s="30"/>
      <c r="BHX113" s="30"/>
      <c r="BHY113" s="30"/>
      <c r="BHZ113" s="30"/>
      <c r="BIA113" s="30"/>
      <c r="BIB113" s="30"/>
      <c r="BIC113" s="30"/>
      <c r="BID113" s="30"/>
      <c r="BIE113" s="30"/>
      <c r="BIF113" s="30"/>
      <c r="BIG113" s="30"/>
      <c r="BIH113" s="30"/>
      <c r="BII113" s="30"/>
      <c r="BIJ113" s="30"/>
      <c r="BIK113" s="30"/>
      <c r="BIL113" s="30"/>
      <c r="BIM113" s="30"/>
      <c r="BIN113" s="30"/>
      <c r="BIO113" s="30"/>
      <c r="BIP113" s="30"/>
      <c r="BIQ113" s="30"/>
      <c r="BIR113" s="30"/>
      <c r="BIS113" s="30"/>
      <c r="BIT113" s="30"/>
      <c r="BIU113" s="30"/>
      <c r="BIV113" s="30"/>
      <c r="BIW113" s="30"/>
      <c r="BIX113" s="30"/>
      <c r="BIY113" s="30"/>
      <c r="BIZ113" s="30"/>
      <c r="BJA113" s="30"/>
      <c r="BJB113" s="30"/>
      <c r="BJC113" s="30"/>
      <c r="BJD113" s="30"/>
      <c r="BJE113" s="30"/>
      <c r="BJF113" s="30"/>
      <c r="BJG113" s="30"/>
      <c r="BJH113" s="30"/>
      <c r="BJI113" s="30"/>
      <c r="BJJ113" s="30"/>
      <c r="BJK113" s="30"/>
      <c r="BJL113" s="30"/>
      <c r="BJM113" s="30"/>
      <c r="BJN113" s="30"/>
      <c r="BJO113" s="30"/>
      <c r="BJP113" s="30"/>
      <c r="BJQ113" s="30"/>
      <c r="BJR113" s="30"/>
      <c r="BJS113" s="30"/>
      <c r="BJT113" s="30"/>
      <c r="BJU113" s="30"/>
      <c r="BJV113" s="30"/>
      <c r="BJW113" s="30"/>
      <c r="BJX113" s="30"/>
      <c r="BJY113" s="30"/>
      <c r="BJZ113" s="30"/>
      <c r="BKA113" s="30"/>
      <c r="BKB113" s="30"/>
      <c r="BKC113" s="30"/>
      <c r="BKD113" s="30"/>
      <c r="BKE113" s="30"/>
      <c r="BKF113" s="30"/>
      <c r="BKG113" s="30"/>
      <c r="BKH113" s="30"/>
      <c r="BKI113" s="30"/>
      <c r="BKJ113" s="30"/>
      <c r="BKK113" s="30"/>
      <c r="BKL113" s="30"/>
      <c r="BKM113" s="30"/>
      <c r="BKN113" s="30"/>
      <c r="BKO113" s="30"/>
      <c r="BKP113" s="30"/>
      <c r="BKQ113" s="30"/>
      <c r="BKR113" s="30"/>
      <c r="BKS113" s="30"/>
      <c r="BKT113" s="30"/>
      <c r="BKU113" s="30"/>
      <c r="BKV113" s="30"/>
      <c r="BKW113" s="30"/>
      <c r="BKX113" s="30"/>
      <c r="BKY113" s="30"/>
      <c r="BKZ113" s="30"/>
      <c r="BLA113" s="30"/>
      <c r="BLB113" s="30"/>
      <c r="BLC113" s="30"/>
      <c r="BLD113" s="30"/>
      <c r="BLE113" s="30"/>
      <c r="BLF113" s="30"/>
      <c r="BLG113" s="30"/>
      <c r="BLH113" s="30"/>
      <c r="BLI113" s="30"/>
      <c r="BLJ113" s="30"/>
      <c r="BLK113" s="30"/>
      <c r="BLL113" s="30"/>
      <c r="BLM113" s="30"/>
      <c r="BLN113" s="30"/>
      <c r="BLO113" s="30"/>
      <c r="BLP113" s="30"/>
      <c r="BLQ113" s="30"/>
      <c r="BLR113" s="30"/>
      <c r="BLS113" s="30"/>
      <c r="BLT113" s="30"/>
      <c r="BLU113" s="30"/>
      <c r="BLV113" s="30"/>
      <c r="BLW113" s="30"/>
      <c r="BLX113" s="30"/>
      <c r="BLY113" s="30"/>
      <c r="BLZ113" s="30"/>
      <c r="BMA113" s="30"/>
      <c r="BMB113" s="30"/>
      <c r="BMC113" s="30"/>
      <c r="BMD113" s="30"/>
      <c r="BME113" s="30"/>
      <c r="BMF113" s="30"/>
      <c r="BMG113" s="30"/>
      <c r="BMH113" s="30"/>
      <c r="BMI113" s="30"/>
      <c r="BMJ113" s="30"/>
      <c r="BMK113" s="30"/>
      <c r="BML113" s="30"/>
      <c r="BMM113" s="30"/>
      <c r="BMN113" s="30"/>
      <c r="BMO113" s="30"/>
      <c r="BMP113" s="30"/>
      <c r="BMQ113" s="30"/>
      <c r="BMR113" s="30"/>
      <c r="BMS113" s="30"/>
      <c r="BMT113" s="30"/>
      <c r="BMU113" s="30"/>
      <c r="BMV113" s="30"/>
      <c r="BMW113" s="30"/>
      <c r="BMX113" s="30"/>
      <c r="BMY113" s="30"/>
      <c r="BMZ113" s="30"/>
      <c r="BNA113" s="30"/>
      <c r="BNB113" s="30"/>
      <c r="BNC113" s="30"/>
      <c r="BND113" s="30"/>
      <c r="BNE113" s="30"/>
      <c r="BNF113" s="30"/>
      <c r="BNG113" s="30"/>
      <c r="BNH113" s="30"/>
      <c r="BNI113" s="30"/>
      <c r="BNJ113" s="30"/>
      <c r="BNK113" s="30"/>
      <c r="BNL113" s="30"/>
      <c r="BNM113" s="30"/>
      <c r="BNN113" s="30"/>
      <c r="BNO113" s="30"/>
      <c r="BNP113" s="30"/>
      <c r="BNQ113" s="30"/>
      <c r="BNR113" s="30"/>
      <c r="BNS113" s="30"/>
      <c r="BNT113" s="30"/>
      <c r="BNU113" s="30"/>
      <c r="BNV113" s="30"/>
      <c r="BNW113" s="30"/>
      <c r="BNX113" s="30"/>
      <c r="BNY113" s="30"/>
      <c r="BNZ113" s="30"/>
      <c r="BOA113" s="30"/>
      <c r="BOB113" s="30"/>
      <c r="BOC113" s="30"/>
      <c r="BOD113" s="30"/>
      <c r="BOE113" s="30"/>
      <c r="BOF113" s="30"/>
      <c r="BOG113" s="30"/>
      <c r="BOH113" s="30"/>
      <c r="BOI113" s="30"/>
      <c r="BOJ113" s="30"/>
      <c r="BOK113" s="30"/>
      <c r="BOL113" s="30"/>
      <c r="BOM113" s="30"/>
      <c r="BON113" s="30"/>
      <c r="BOO113" s="30"/>
      <c r="BOP113" s="30"/>
      <c r="BOQ113" s="30"/>
      <c r="BOR113" s="30"/>
      <c r="BOS113" s="30"/>
      <c r="BOT113" s="30"/>
      <c r="BOU113" s="30"/>
      <c r="BOV113" s="30"/>
      <c r="BOW113" s="30"/>
      <c r="BOX113" s="30"/>
      <c r="BOY113" s="30"/>
      <c r="BOZ113" s="30"/>
      <c r="BPA113" s="30"/>
      <c r="BPB113" s="30"/>
      <c r="BPC113" s="30"/>
      <c r="BPD113" s="30"/>
      <c r="BPE113" s="30"/>
      <c r="BPF113" s="30"/>
      <c r="BPG113" s="30"/>
      <c r="BPH113" s="30"/>
      <c r="BPI113" s="30"/>
      <c r="BPJ113" s="30"/>
      <c r="BPK113" s="30"/>
      <c r="BPL113" s="30"/>
      <c r="BPM113" s="30"/>
      <c r="BPN113" s="30"/>
      <c r="BPO113" s="30"/>
      <c r="BPP113" s="30"/>
      <c r="BPQ113" s="30"/>
      <c r="BPR113" s="30"/>
      <c r="BPS113" s="30"/>
      <c r="BPT113" s="30"/>
      <c r="BPU113" s="30"/>
      <c r="BPV113" s="30"/>
      <c r="BPW113" s="30"/>
      <c r="BPX113" s="30"/>
      <c r="BPY113" s="30"/>
      <c r="BPZ113" s="30"/>
      <c r="BQA113" s="30"/>
      <c r="BQB113" s="30"/>
      <c r="BQC113" s="30"/>
      <c r="BQD113" s="30"/>
      <c r="BQE113" s="30"/>
      <c r="BQF113" s="30"/>
      <c r="BQG113" s="30"/>
      <c r="BQH113" s="30"/>
      <c r="BQI113" s="30"/>
      <c r="BQJ113" s="30"/>
      <c r="BQK113" s="30"/>
      <c r="BQL113" s="30"/>
      <c r="BQM113" s="30"/>
      <c r="BQN113" s="30"/>
      <c r="BQO113" s="30"/>
      <c r="BQP113" s="30"/>
      <c r="BQQ113" s="30"/>
      <c r="BQR113" s="30"/>
      <c r="BQS113" s="30"/>
      <c r="BQT113" s="30"/>
      <c r="BQU113" s="30"/>
      <c r="BQV113" s="30"/>
      <c r="BQW113" s="30"/>
      <c r="BQX113" s="30"/>
      <c r="BQY113" s="30"/>
      <c r="BQZ113" s="30"/>
      <c r="BRA113" s="30"/>
      <c r="BRB113" s="30"/>
      <c r="BRC113" s="30"/>
      <c r="BRD113" s="30"/>
      <c r="BRE113" s="30"/>
      <c r="BRF113" s="30"/>
      <c r="BRG113" s="30"/>
      <c r="BRH113" s="30"/>
      <c r="BRI113" s="30"/>
      <c r="BRJ113" s="30"/>
      <c r="BRK113" s="30"/>
      <c r="BRL113" s="30"/>
      <c r="BRM113" s="30"/>
      <c r="BRN113" s="30"/>
      <c r="BRO113" s="30"/>
      <c r="BRP113" s="30"/>
      <c r="BRQ113" s="30"/>
      <c r="BRR113" s="30"/>
      <c r="BRS113" s="30"/>
      <c r="BRT113" s="30"/>
      <c r="BRU113" s="30"/>
      <c r="BRV113" s="30"/>
      <c r="BRW113" s="30"/>
      <c r="BRX113" s="30"/>
      <c r="BRY113" s="30"/>
      <c r="BRZ113" s="30"/>
      <c r="BSA113" s="30"/>
      <c r="BSB113" s="30"/>
      <c r="BSC113" s="30"/>
      <c r="BSD113" s="30"/>
      <c r="BSE113" s="30"/>
      <c r="BSF113" s="30"/>
      <c r="BSG113" s="30"/>
      <c r="BSH113" s="30"/>
      <c r="BSI113" s="30"/>
      <c r="BSJ113" s="30"/>
      <c r="BSK113" s="30"/>
      <c r="BSL113" s="30"/>
      <c r="BSM113" s="30"/>
      <c r="BSN113" s="30"/>
      <c r="BSO113" s="30"/>
      <c r="BSP113" s="30"/>
      <c r="BSQ113" s="30"/>
      <c r="BSR113" s="30"/>
      <c r="BSS113" s="30"/>
      <c r="BST113" s="30"/>
      <c r="BSU113" s="30"/>
      <c r="BSV113" s="30"/>
      <c r="BSW113" s="30"/>
      <c r="BSX113" s="30"/>
      <c r="BSY113" s="30"/>
      <c r="BSZ113" s="30"/>
      <c r="BTA113" s="30"/>
      <c r="BTB113" s="30"/>
      <c r="BTC113" s="30"/>
      <c r="BTD113" s="30"/>
      <c r="BTE113" s="30"/>
      <c r="BTF113" s="30"/>
      <c r="BTG113" s="30"/>
      <c r="BTH113" s="30"/>
      <c r="BTI113" s="30"/>
      <c r="BTJ113" s="30"/>
      <c r="BTK113" s="30"/>
      <c r="BTL113" s="30"/>
      <c r="BTM113" s="30"/>
      <c r="BTN113" s="30"/>
      <c r="BTO113" s="30"/>
      <c r="BTP113" s="30"/>
      <c r="BTQ113" s="30"/>
      <c r="BTR113" s="30"/>
      <c r="BTS113" s="30"/>
      <c r="BTT113" s="30"/>
      <c r="BTU113" s="30"/>
      <c r="BTV113" s="30"/>
      <c r="BTW113" s="30"/>
      <c r="BTX113" s="30"/>
      <c r="BTY113" s="30"/>
      <c r="BTZ113" s="30"/>
      <c r="BUA113" s="30"/>
      <c r="BUB113" s="30"/>
      <c r="BUC113" s="30"/>
      <c r="BUD113" s="30"/>
      <c r="BUE113" s="30"/>
      <c r="BUF113" s="30"/>
      <c r="BUG113" s="30"/>
      <c r="BUH113" s="30"/>
      <c r="BUI113" s="30"/>
      <c r="BUJ113" s="30"/>
      <c r="BUK113" s="30"/>
      <c r="BUL113" s="30"/>
      <c r="BUM113" s="30"/>
      <c r="BUN113" s="30"/>
      <c r="BUO113" s="30"/>
      <c r="BUP113" s="30"/>
      <c r="BUQ113" s="30"/>
      <c r="BUR113" s="30"/>
      <c r="BUS113" s="30"/>
      <c r="BUT113" s="30"/>
      <c r="BUU113" s="30"/>
      <c r="BUV113" s="30"/>
      <c r="BUW113" s="30"/>
      <c r="BUX113" s="30"/>
      <c r="BUY113" s="30"/>
      <c r="BUZ113" s="30"/>
      <c r="BVA113" s="30"/>
      <c r="BVB113" s="30"/>
      <c r="BVC113" s="30"/>
      <c r="BVD113" s="30"/>
      <c r="BVE113" s="30"/>
      <c r="BVF113" s="30"/>
      <c r="BVG113" s="30"/>
      <c r="BVH113" s="30"/>
      <c r="BVI113" s="30"/>
      <c r="BVJ113" s="30"/>
      <c r="BVK113" s="30"/>
      <c r="BVL113" s="30"/>
      <c r="BVM113" s="30"/>
      <c r="BVN113" s="30"/>
      <c r="BVO113" s="30"/>
      <c r="BVP113" s="30"/>
      <c r="BVQ113" s="30"/>
      <c r="BVR113" s="30"/>
      <c r="BVS113" s="30"/>
      <c r="BVT113" s="30"/>
      <c r="BVU113" s="30"/>
      <c r="BVV113" s="30"/>
      <c r="BVW113" s="30"/>
      <c r="BVX113" s="30"/>
      <c r="BVY113" s="30"/>
      <c r="BVZ113" s="30"/>
      <c r="BWA113" s="30"/>
      <c r="BWB113" s="30"/>
      <c r="BWC113" s="30"/>
      <c r="BWD113" s="30"/>
      <c r="BWE113" s="30"/>
      <c r="BWF113" s="30"/>
      <c r="BWG113" s="30"/>
      <c r="BWH113" s="30"/>
      <c r="BWI113" s="30"/>
      <c r="BWJ113" s="30"/>
      <c r="BWK113" s="30"/>
      <c r="BWL113" s="30"/>
      <c r="BWM113" s="30"/>
      <c r="BWN113" s="30"/>
      <c r="BWO113" s="30"/>
      <c r="BWP113" s="30"/>
      <c r="BWQ113" s="30"/>
      <c r="BWR113" s="30"/>
      <c r="BWS113" s="30"/>
      <c r="BWT113" s="30"/>
      <c r="BWU113" s="30"/>
      <c r="BWV113" s="30"/>
      <c r="BWW113" s="30"/>
      <c r="BWX113" s="30"/>
      <c r="BWY113" s="30"/>
      <c r="BWZ113" s="30"/>
      <c r="BXA113" s="30"/>
      <c r="BXB113" s="30"/>
      <c r="BXC113" s="30"/>
      <c r="BXD113" s="30"/>
      <c r="BXE113" s="30"/>
      <c r="BXF113" s="30"/>
      <c r="BXG113" s="30"/>
      <c r="BXH113" s="30"/>
      <c r="BXI113" s="30"/>
      <c r="BXJ113" s="30"/>
      <c r="BXK113" s="30"/>
      <c r="BXL113" s="30"/>
      <c r="BXM113" s="30"/>
      <c r="BXN113" s="30"/>
      <c r="BXO113" s="30"/>
      <c r="BXP113" s="30"/>
      <c r="BXQ113" s="30"/>
      <c r="BXR113" s="30"/>
      <c r="BXS113" s="30"/>
      <c r="BXT113" s="30"/>
      <c r="BXU113" s="30"/>
      <c r="BXV113" s="30"/>
      <c r="BXW113" s="30"/>
      <c r="BXX113" s="30"/>
      <c r="BXY113" s="30"/>
      <c r="BXZ113" s="30"/>
      <c r="BYA113" s="30"/>
      <c r="BYB113" s="30"/>
      <c r="BYC113" s="30"/>
      <c r="BYD113" s="30"/>
      <c r="BYE113" s="30"/>
      <c r="BYF113" s="30"/>
      <c r="BYG113" s="30"/>
      <c r="BYH113" s="30"/>
      <c r="BYI113" s="30"/>
      <c r="BYJ113" s="30"/>
      <c r="BYK113" s="30"/>
      <c r="BYL113" s="30"/>
      <c r="BYM113" s="30"/>
      <c r="BYN113" s="30"/>
      <c r="BYO113" s="30"/>
      <c r="BYP113" s="30"/>
      <c r="BYQ113" s="30"/>
      <c r="BYR113" s="30"/>
      <c r="BYS113" s="30"/>
      <c r="BYT113" s="30"/>
      <c r="BYU113" s="30"/>
      <c r="BYV113" s="30"/>
      <c r="BYW113" s="30"/>
      <c r="BYX113" s="30"/>
      <c r="BYY113" s="30"/>
      <c r="BYZ113" s="30"/>
      <c r="BZA113" s="30"/>
      <c r="BZB113" s="30"/>
      <c r="BZC113" s="30"/>
      <c r="BZD113" s="30"/>
      <c r="BZE113" s="30"/>
      <c r="BZF113" s="30"/>
      <c r="BZG113" s="30"/>
      <c r="BZH113" s="30"/>
      <c r="BZI113" s="30"/>
      <c r="BZJ113" s="30"/>
      <c r="BZK113" s="30"/>
      <c r="BZL113" s="30"/>
      <c r="BZM113" s="30"/>
      <c r="BZN113" s="30"/>
      <c r="BZO113" s="30"/>
      <c r="BZP113" s="30"/>
      <c r="BZQ113" s="30"/>
      <c r="BZR113" s="30"/>
      <c r="BZS113" s="30"/>
      <c r="BZT113" s="30"/>
      <c r="BZU113" s="30"/>
      <c r="BZV113" s="30"/>
      <c r="BZW113" s="30"/>
      <c r="BZX113" s="30"/>
      <c r="BZY113" s="30"/>
      <c r="BZZ113" s="30"/>
      <c r="CAA113" s="30"/>
      <c r="CAB113" s="30"/>
      <c r="CAC113" s="30"/>
      <c r="CAD113" s="30"/>
      <c r="CAE113" s="30"/>
      <c r="CAF113" s="30"/>
      <c r="CAG113" s="30"/>
      <c r="CAH113" s="30"/>
      <c r="CAI113" s="30"/>
      <c r="CAJ113" s="30"/>
      <c r="CAK113" s="30"/>
      <c r="CAL113" s="30"/>
      <c r="CAM113" s="30"/>
      <c r="CAN113" s="30"/>
      <c r="CAO113" s="30"/>
      <c r="CAP113" s="30"/>
      <c r="CAQ113" s="30"/>
      <c r="CAR113" s="30"/>
      <c r="CAS113" s="30"/>
      <c r="CAT113" s="30"/>
      <c r="CAU113" s="30"/>
      <c r="CAV113" s="30"/>
      <c r="CAW113" s="30"/>
      <c r="CAX113" s="30"/>
      <c r="CAY113" s="30"/>
      <c r="CAZ113" s="30"/>
      <c r="CBA113" s="30"/>
      <c r="CBB113" s="30"/>
      <c r="CBC113" s="30"/>
      <c r="CBD113" s="30"/>
      <c r="CBE113" s="30"/>
      <c r="CBF113" s="30"/>
      <c r="CBG113" s="30"/>
      <c r="CBH113" s="30"/>
      <c r="CBI113" s="30"/>
      <c r="CBJ113" s="30"/>
      <c r="CBK113" s="30"/>
      <c r="CBL113" s="30"/>
      <c r="CBM113" s="30"/>
      <c r="CBN113" s="30"/>
      <c r="CBO113" s="30"/>
      <c r="CBP113" s="30"/>
      <c r="CBQ113" s="30"/>
      <c r="CBR113" s="30"/>
      <c r="CBS113" s="30"/>
      <c r="CBT113" s="30"/>
      <c r="CBU113" s="30"/>
      <c r="CBV113" s="30"/>
      <c r="CBW113" s="30"/>
      <c r="CBX113" s="30"/>
      <c r="CBY113" s="30"/>
      <c r="CBZ113" s="30"/>
      <c r="CCA113" s="30"/>
      <c r="CCB113" s="30"/>
      <c r="CCC113" s="30"/>
      <c r="CCD113" s="30"/>
      <c r="CCE113" s="30"/>
      <c r="CCF113" s="30"/>
      <c r="CCG113" s="30"/>
      <c r="CCH113" s="30"/>
      <c r="CCI113" s="30"/>
      <c r="CCJ113" s="30"/>
      <c r="CCK113" s="30"/>
      <c r="CCL113" s="30"/>
      <c r="CCM113" s="30"/>
      <c r="CCN113" s="30"/>
      <c r="CCO113" s="30"/>
      <c r="CCP113" s="30"/>
      <c r="CCQ113" s="30"/>
      <c r="CCR113" s="30"/>
      <c r="CCS113" s="30"/>
      <c r="CCT113" s="30"/>
      <c r="CCU113" s="30"/>
      <c r="CCV113" s="30"/>
      <c r="CCW113" s="30"/>
      <c r="CCX113" s="30"/>
      <c r="CCY113" s="30"/>
      <c r="CCZ113" s="30"/>
      <c r="CDA113" s="30"/>
      <c r="CDB113" s="30"/>
      <c r="CDC113" s="30"/>
      <c r="CDD113" s="30"/>
      <c r="CDE113" s="30"/>
      <c r="CDF113" s="30"/>
      <c r="CDG113" s="30"/>
      <c r="CDH113" s="30"/>
      <c r="CDI113" s="30"/>
      <c r="CDJ113" s="30"/>
      <c r="CDK113" s="30"/>
      <c r="CDL113" s="30"/>
      <c r="CDM113" s="30"/>
      <c r="CDN113" s="30"/>
      <c r="CDO113" s="30"/>
      <c r="CDP113" s="30"/>
      <c r="CDQ113" s="30"/>
      <c r="CDR113" s="30"/>
      <c r="CDS113" s="30"/>
      <c r="CDT113" s="30"/>
      <c r="CDU113" s="30"/>
      <c r="CDV113" s="30"/>
      <c r="CDW113" s="30"/>
      <c r="CDX113" s="30"/>
      <c r="CDY113" s="30"/>
      <c r="CDZ113" s="30"/>
      <c r="CEA113" s="30"/>
      <c r="CEB113" s="30"/>
      <c r="CEC113" s="30"/>
      <c r="CED113" s="30"/>
      <c r="CEE113" s="30"/>
      <c r="CEF113" s="30"/>
      <c r="CEG113" s="30"/>
      <c r="CEH113" s="30"/>
      <c r="CEI113" s="30"/>
      <c r="CEJ113" s="30"/>
      <c r="CEK113" s="30"/>
      <c r="CEL113" s="30"/>
      <c r="CEM113" s="30"/>
      <c r="CEN113" s="30"/>
      <c r="CEO113" s="30"/>
      <c r="CEP113" s="30"/>
      <c r="CEQ113" s="30"/>
      <c r="CER113" s="30"/>
      <c r="CES113" s="30"/>
      <c r="CET113" s="30"/>
      <c r="CEU113" s="30"/>
      <c r="CEV113" s="30"/>
      <c r="CEW113" s="30"/>
      <c r="CEX113" s="30"/>
      <c r="CEY113" s="30"/>
      <c r="CEZ113" s="30"/>
      <c r="CFA113" s="30"/>
      <c r="CFB113" s="30"/>
      <c r="CFC113" s="30"/>
      <c r="CFD113" s="30"/>
      <c r="CFE113" s="30"/>
      <c r="CFF113" s="30"/>
      <c r="CFG113" s="30"/>
      <c r="CFH113" s="30"/>
      <c r="CFI113" s="30"/>
      <c r="CFJ113" s="30"/>
      <c r="CFK113" s="30"/>
      <c r="CFL113" s="30"/>
      <c r="CFM113" s="30"/>
      <c r="CFN113" s="30"/>
      <c r="CFO113" s="30"/>
      <c r="CFP113" s="30"/>
      <c r="CFQ113" s="30"/>
      <c r="CFR113" s="30"/>
      <c r="CFS113" s="30"/>
      <c r="CFT113" s="30"/>
      <c r="CFU113" s="30"/>
      <c r="CFV113" s="30"/>
      <c r="CFW113" s="30"/>
      <c r="CFX113" s="30"/>
      <c r="CFY113" s="30"/>
      <c r="CFZ113" s="30"/>
      <c r="CGA113" s="30"/>
      <c r="CGB113" s="30"/>
      <c r="CGC113" s="30"/>
      <c r="CGD113" s="30"/>
      <c r="CGE113" s="30"/>
      <c r="CGF113" s="30"/>
      <c r="CGG113" s="30"/>
      <c r="CGH113" s="30"/>
      <c r="CGI113" s="30"/>
      <c r="CGJ113" s="30"/>
      <c r="CGK113" s="30"/>
      <c r="CGL113" s="30"/>
      <c r="CGM113" s="30"/>
      <c r="CGN113" s="30"/>
      <c r="CGO113" s="30"/>
      <c r="CGP113" s="30"/>
      <c r="CGQ113" s="30"/>
      <c r="CGR113" s="30"/>
      <c r="CGS113" s="30"/>
      <c r="CGT113" s="30"/>
      <c r="CGU113" s="30"/>
      <c r="CGV113" s="30"/>
      <c r="CGW113" s="30"/>
      <c r="CGX113" s="30"/>
      <c r="CGY113" s="30"/>
      <c r="CGZ113" s="30"/>
      <c r="CHA113" s="30"/>
      <c r="CHB113" s="30"/>
      <c r="CHC113" s="30"/>
      <c r="CHD113" s="30"/>
      <c r="CHE113" s="30"/>
      <c r="CHF113" s="30"/>
      <c r="CHG113" s="30"/>
      <c r="CHH113" s="30"/>
      <c r="CHI113" s="30"/>
      <c r="CHJ113" s="30"/>
      <c r="CHK113" s="30"/>
      <c r="CHL113" s="30"/>
      <c r="CHM113" s="30"/>
      <c r="CHN113" s="30"/>
      <c r="CHO113" s="30"/>
      <c r="CHP113" s="30"/>
      <c r="CHQ113" s="30"/>
      <c r="CHR113" s="30"/>
      <c r="CHS113" s="30"/>
      <c r="CHT113" s="30"/>
      <c r="CHU113" s="30"/>
      <c r="CHV113" s="30"/>
      <c r="CHW113" s="30"/>
      <c r="CHX113" s="30"/>
      <c r="CHY113" s="30"/>
      <c r="CHZ113" s="30"/>
      <c r="CIA113" s="30"/>
      <c r="CIB113" s="30"/>
      <c r="CIC113" s="30"/>
      <c r="CID113" s="30"/>
      <c r="CIE113" s="30"/>
      <c r="CIF113" s="30"/>
      <c r="CIG113" s="30"/>
      <c r="CIH113" s="30"/>
      <c r="CII113" s="30"/>
      <c r="CIJ113" s="30"/>
      <c r="CIK113" s="30"/>
      <c r="CIL113" s="30"/>
      <c r="CIM113" s="30"/>
      <c r="CIN113" s="30"/>
      <c r="CIO113" s="30"/>
      <c r="CIP113" s="30"/>
      <c r="CIQ113" s="30"/>
      <c r="CIR113" s="30"/>
      <c r="CIS113" s="30"/>
      <c r="CIT113" s="30"/>
      <c r="CIU113" s="30"/>
      <c r="CIV113" s="30"/>
      <c r="CIW113" s="30"/>
      <c r="CIX113" s="30"/>
      <c r="CIY113" s="30"/>
      <c r="CIZ113" s="30"/>
      <c r="CJA113" s="30"/>
      <c r="CJB113" s="30"/>
      <c r="CJC113" s="30"/>
      <c r="CJD113" s="30"/>
      <c r="CJE113" s="30"/>
      <c r="CJF113" s="30"/>
      <c r="CJG113" s="30"/>
      <c r="CJH113" s="30"/>
      <c r="CJI113" s="30"/>
      <c r="CJJ113" s="30"/>
      <c r="CJK113" s="30"/>
      <c r="CJL113" s="30"/>
      <c r="CJM113" s="30"/>
      <c r="CJN113" s="30"/>
      <c r="CJO113" s="30"/>
      <c r="CJP113" s="30"/>
      <c r="CJQ113" s="30"/>
      <c r="CJR113" s="30"/>
      <c r="CJS113" s="30"/>
      <c r="CJT113" s="30"/>
      <c r="CJU113" s="30"/>
      <c r="CJV113" s="30"/>
      <c r="CJW113" s="30"/>
      <c r="CJX113" s="30"/>
      <c r="CJY113" s="30"/>
      <c r="CJZ113" s="30"/>
      <c r="CKA113" s="30"/>
      <c r="CKB113" s="30"/>
      <c r="CKC113" s="30"/>
      <c r="CKD113" s="30"/>
      <c r="CKE113" s="30"/>
      <c r="CKF113" s="30"/>
      <c r="CKG113" s="30"/>
      <c r="CKH113" s="30"/>
      <c r="CKI113" s="30"/>
      <c r="CKJ113" s="30"/>
      <c r="CKK113" s="30"/>
      <c r="CKL113" s="30"/>
      <c r="CKM113" s="30"/>
      <c r="CKN113" s="30"/>
      <c r="CKO113" s="30"/>
      <c r="CKP113" s="30"/>
      <c r="CKQ113" s="30"/>
      <c r="CKR113" s="30"/>
      <c r="CKS113" s="30"/>
      <c r="CKT113" s="30"/>
      <c r="CKU113" s="30"/>
      <c r="CKV113" s="30"/>
      <c r="CKW113" s="30"/>
      <c r="CKX113" s="30"/>
      <c r="CKY113" s="30"/>
      <c r="CKZ113" s="30"/>
      <c r="CLA113" s="30"/>
      <c r="CLB113" s="30"/>
      <c r="CLC113" s="30"/>
      <c r="CLD113" s="30"/>
      <c r="CLE113" s="30"/>
      <c r="CLF113" s="30"/>
      <c r="CLG113" s="30"/>
      <c r="CLH113" s="30"/>
      <c r="CLI113" s="30"/>
      <c r="CLJ113" s="30"/>
      <c r="CLK113" s="30"/>
      <c r="CLL113" s="30"/>
      <c r="CLM113" s="30"/>
      <c r="CLN113" s="30"/>
      <c r="CLO113" s="30"/>
      <c r="CLP113" s="30"/>
      <c r="CLQ113" s="30"/>
      <c r="CLR113" s="30"/>
      <c r="CLS113" s="30"/>
      <c r="CLT113" s="30"/>
      <c r="CLU113" s="30"/>
      <c r="CLV113" s="30"/>
      <c r="CLW113" s="30"/>
      <c r="CLX113" s="30"/>
      <c r="CLY113" s="30"/>
      <c r="CLZ113" s="30"/>
      <c r="CMA113" s="30"/>
      <c r="CMB113" s="30"/>
      <c r="CMC113" s="30"/>
      <c r="CMD113" s="30"/>
      <c r="CME113" s="30"/>
      <c r="CMF113" s="30"/>
      <c r="CMG113" s="30"/>
      <c r="CMH113" s="30"/>
      <c r="CMI113" s="30"/>
      <c r="CMJ113" s="30"/>
      <c r="CMK113" s="30"/>
      <c r="CML113" s="30"/>
      <c r="CMM113" s="30"/>
      <c r="CMN113" s="30"/>
      <c r="CMO113" s="30"/>
      <c r="CMP113" s="30"/>
      <c r="CMQ113" s="30"/>
      <c r="CMR113" s="30"/>
      <c r="CMS113" s="30"/>
      <c r="CMT113" s="30"/>
      <c r="CMU113" s="30"/>
      <c r="CMV113" s="30"/>
      <c r="CMW113" s="30"/>
      <c r="CMX113" s="30"/>
      <c r="CMY113" s="30"/>
      <c r="CMZ113" s="30"/>
      <c r="CNA113" s="30"/>
      <c r="CNB113" s="30"/>
      <c r="CNC113" s="30"/>
      <c r="CND113" s="30"/>
      <c r="CNE113" s="30"/>
      <c r="CNF113" s="30"/>
      <c r="CNG113" s="30"/>
      <c r="CNH113" s="30"/>
      <c r="CNI113" s="30"/>
      <c r="CNJ113" s="30"/>
      <c r="CNK113" s="30"/>
      <c r="CNL113" s="30"/>
      <c r="CNM113" s="30"/>
      <c r="CNN113" s="30"/>
      <c r="CNO113" s="30"/>
      <c r="CNP113" s="30"/>
      <c r="CNQ113" s="30"/>
      <c r="CNR113" s="30"/>
      <c r="CNS113" s="30"/>
      <c r="CNT113" s="30"/>
      <c r="CNU113" s="30"/>
      <c r="CNV113" s="30"/>
      <c r="CNW113" s="30"/>
      <c r="CNX113" s="30"/>
      <c r="CNY113" s="30"/>
      <c r="CNZ113" s="30"/>
      <c r="COA113" s="30"/>
      <c r="COB113" s="30"/>
      <c r="COC113" s="30"/>
      <c r="COD113" s="30"/>
      <c r="COE113" s="30"/>
      <c r="COF113" s="30"/>
      <c r="COG113" s="30"/>
      <c r="COH113" s="30"/>
      <c r="COI113" s="30"/>
      <c r="COJ113" s="30"/>
      <c r="COK113" s="30"/>
      <c r="COL113" s="30"/>
      <c r="COM113" s="30"/>
      <c r="CON113" s="30"/>
      <c r="COO113" s="30"/>
      <c r="COP113" s="30"/>
      <c r="COQ113" s="30"/>
      <c r="COR113" s="30"/>
      <c r="COS113" s="30"/>
      <c r="COT113" s="30"/>
      <c r="COU113" s="30"/>
      <c r="COV113" s="30"/>
      <c r="COW113" s="30"/>
      <c r="COX113" s="30"/>
      <c r="COY113" s="30"/>
      <c r="COZ113" s="30"/>
      <c r="CPA113" s="30"/>
      <c r="CPB113" s="30"/>
      <c r="CPC113" s="30"/>
      <c r="CPD113" s="30"/>
      <c r="CPE113" s="30"/>
      <c r="CPF113" s="30"/>
      <c r="CPG113" s="30"/>
      <c r="CPH113" s="30"/>
      <c r="CPI113" s="30"/>
      <c r="CPJ113" s="30"/>
      <c r="CPK113" s="30"/>
      <c r="CPL113" s="30"/>
      <c r="CPM113" s="30"/>
      <c r="CPN113" s="30"/>
      <c r="CPO113" s="30"/>
      <c r="CPP113" s="30"/>
      <c r="CPQ113" s="30"/>
      <c r="CPR113" s="30"/>
      <c r="CPS113" s="30"/>
      <c r="CPT113" s="30"/>
      <c r="CPU113" s="30"/>
      <c r="CPV113" s="30"/>
      <c r="CPW113" s="30"/>
      <c r="CPX113" s="30"/>
      <c r="CPY113" s="30"/>
      <c r="CPZ113" s="30"/>
      <c r="CQA113" s="30"/>
      <c r="CQB113" s="30"/>
      <c r="CQC113" s="30"/>
      <c r="CQD113" s="30"/>
      <c r="CQE113" s="30"/>
      <c r="CQF113" s="30"/>
      <c r="CQG113" s="30"/>
      <c r="CQH113" s="30"/>
      <c r="CQI113" s="30"/>
      <c r="CQJ113" s="30"/>
      <c r="CQK113" s="30"/>
      <c r="CQL113" s="30"/>
      <c r="CQM113" s="30"/>
      <c r="CQN113" s="30"/>
      <c r="CQO113" s="30"/>
      <c r="CQP113" s="30"/>
      <c r="CQQ113" s="30"/>
      <c r="CQR113" s="30"/>
      <c r="CQS113" s="30"/>
      <c r="CQT113" s="30"/>
      <c r="CQU113" s="30"/>
      <c r="CQV113" s="30"/>
      <c r="CQW113" s="30"/>
      <c r="CQX113" s="30"/>
      <c r="CQY113" s="30"/>
      <c r="CQZ113" s="30"/>
      <c r="CRA113" s="30"/>
      <c r="CRB113" s="30"/>
      <c r="CRC113" s="30"/>
      <c r="CRD113" s="30"/>
      <c r="CRE113" s="30"/>
      <c r="CRF113" s="30"/>
      <c r="CRG113" s="30"/>
      <c r="CRH113" s="30"/>
      <c r="CRI113" s="30"/>
      <c r="CRJ113" s="30"/>
      <c r="CRK113" s="30"/>
      <c r="CRL113" s="30"/>
      <c r="CRM113" s="30"/>
      <c r="CRN113" s="30"/>
      <c r="CRO113" s="30"/>
      <c r="CRP113" s="30"/>
      <c r="CRQ113" s="30"/>
      <c r="CRR113" s="30"/>
      <c r="CRS113" s="30"/>
      <c r="CRT113" s="30"/>
      <c r="CRU113" s="30"/>
      <c r="CRV113" s="30"/>
      <c r="CRW113" s="30"/>
      <c r="CRX113" s="30"/>
      <c r="CRY113" s="30"/>
      <c r="CRZ113" s="30"/>
      <c r="CSA113" s="30"/>
      <c r="CSB113" s="30"/>
      <c r="CSC113" s="30"/>
      <c r="CSD113" s="30"/>
      <c r="CSE113" s="30"/>
      <c r="CSF113" s="30"/>
      <c r="CSG113" s="30"/>
      <c r="CSH113" s="30"/>
      <c r="CSI113" s="30"/>
      <c r="CSJ113" s="30"/>
      <c r="CSK113" s="30"/>
      <c r="CSL113" s="30"/>
      <c r="CSM113" s="30"/>
      <c r="CSN113" s="30"/>
      <c r="CSO113" s="30"/>
      <c r="CSP113" s="30"/>
      <c r="CSQ113" s="30"/>
      <c r="CSR113" s="30"/>
      <c r="CSS113" s="30"/>
      <c r="CST113" s="30"/>
      <c r="CSU113" s="30"/>
      <c r="CSV113" s="30"/>
      <c r="CSW113" s="30"/>
      <c r="CSX113" s="30"/>
      <c r="CSY113" s="30"/>
      <c r="CSZ113" s="30"/>
      <c r="CTA113" s="30"/>
      <c r="CTB113" s="30"/>
      <c r="CTC113" s="30"/>
      <c r="CTD113" s="30"/>
      <c r="CTE113" s="30"/>
      <c r="CTF113" s="30"/>
      <c r="CTG113" s="30"/>
      <c r="CTH113" s="30"/>
      <c r="CTI113" s="30"/>
      <c r="CTJ113" s="30"/>
      <c r="CTK113" s="30"/>
      <c r="CTL113" s="30"/>
      <c r="CTM113" s="30"/>
      <c r="CTN113" s="30"/>
      <c r="CTO113" s="30"/>
      <c r="CTP113" s="30"/>
      <c r="CTQ113" s="30"/>
      <c r="CTR113" s="30"/>
      <c r="CTS113" s="30"/>
      <c r="CTT113" s="30"/>
      <c r="CTU113" s="30"/>
      <c r="CTV113" s="30"/>
      <c r="CTW113" s="30"/>
      <c r="CTX113" s="30"/>
      <c r="CTY113" s="30"/>
      <c r="CTZ113" s="30"/>
      <c r="CUA113" s="30"/>
      <c r="CUB113" s="30"/>
      <c r="CUC113" s="30"/>
      <c r="CUD113" s="30"/>
      <c r="CUE113" s="30"/>
      <c r="CUF113" s="30"/>
      <c r="CUG113" s="30"/>
      <c r="CUH113" s="30"/>
      <c r="CUI113" s="30"/>
      <c r="CUJ113" s="30"/>
      <c r="CUK113" s="30"/>
      <c r="CUL113" s="30"/>
      <c r="CUM113" s="30"/>
      <c r="CUN113" s="30"/>
      <c r="CUO113" s="30"/>
      <c r="CUP113" s="30"/>
      <c r="CUQ113" s="30"/>
      <c r="CUR113" s="30"/>
      <c r="CUS113" s="30"/>
      <c r="CUT113" s="30"/>
      <c r="CUU113" s="30"/>
      <c r="CUV113" s="30"/>
      <c r="CUW113" s="30"/>
      <c r="CUX113" s="30"/>
      <c r="CUY113" s="30"/>
      <c r="CUZ113" s="30"/>
      <c r="CVA113" s="30"/>
      <c r="CVB113" s="30"/>
      <c r="CVC113" s="30"/>
      <c r="CVD113" s="30"/>
      <c r="CVE113" s="30"/>
      <c r="CVF113" s="30"/>
      <c r="CVG113" s="30"/>
      <c r="CVH113" s="30"/>
      <c r="CVI113" s="30"/>
      <c r="CVJ113" s="30"/>
      <c r="CVK113" s="30"/>
      <c r="CVL113" s="30"/>
      <c r="CVM113" s="30"/>
      <c r="CVN113" s="30"/>
      <c r="CVO113" s="30"/>
      <c r="CVP113" s="30"/>
      <c r="CVQ113" s="30"/>
      <c r="CVR113" s="30"/>
      <c r="CVS113" s="30"/>
      <c r="CVT113" s="30"/>
      <c r="CVU113" s="30"/>
      <c r="CVV113" s="30"/>
      <c r="CVW113" s="30"/>
      <c r="CVX113" s="30"/>
      <c r="CVY113" s="30"/>
      <c r="CVZ113" s="30"/>
      <c r="CWA113" s="30"/>
      <c r="CWB113" s="30"/>
      <c r="CWC113" s="30"/>
      <c r="CWD113" s="30"/>
      <c r="CWE113" s="30"/>
      <c r="CWF113" s="30"/>
      <c r="CWG113" s="30"/>
      <c r="CWH113" s="30"/>
      <c r="CWI113" s="30"/>
      <c r="CWJ113" s="30"/>
      <c r="CWK113" s="30"/>
      <c r="CWL113" s="30"/>
      <c r="CWM113" s="30"/>
      <c r="CWN113" s="30"/>
      <c r="CWO113" s="30"/>
      <c r="CWP113" s="30"/>
      <c r="CWQ113" s="30"/>
      <c r="CWR113" s="30"/>
      <c r="CWS113" s="30"/>
      <c r="CWT113" s="30"/>
      <c r="CWU113" s="30"/>
      <c r="CWV113" s="30"/>
      <c r="CWW113" s="30"/>
      <c r="CWX113" s="30"/>
      <c r="CWY113" s="30"/>
      <c r="CWZ113" s="30"/>
      <c r="CXA113" s="30"/>
      <c r="CXB113" s="30"/>
      <c r="CXC113" s="30"/>
      <c r="CXD113" s="30"/>
      <c r="CXE113" s="30"/>
      <c r="CXF113" s="30"/>
      <c r="CXG113" s="30"/>
      <c r="CXH113" s="30"/>
      <c r="CXI113" s="30"/>
      <c r="CXJ113" s="30"/>
      <c r="CXK113" s="30"/>
      <c r="CXL113" s="30"/>
      <c r="CXM113" s="30"/>
      <c r="CXN113" s="30"/>
      <c r="CXO113" s="30"/>
      <c r="CXP113" s="30"/>
      <c r="CXQ113" s="30"/>
      <c r="CXR113" s="30"/>
      <c r="CXS113" s="30"/>
      <c r="CXT113" s="30"/>
      <c r="CXU113" s="30"/>
      <c r="CXV113" s="30"/>
      <c r="CXW113" s="30"/>
      <c r="CXX113" s="30"/>
      <c r="CXY113" s="30"/>
      <c r="CXZ113" s="30"/>
      <c r="CYA113" s="30"/>
      <c r="CYB113" s="30"/>
      <c r="CYC113" s="30"/>
      <c r="CYD113" s="30"/>
      <c r="CYE113" s="30"/>
      <c r="CYF113" s="30"/>
      <c r="CYG113" s="30"/>
      <c r="CYH113" s="30"/>
      <c r="CYI113" s="30"/>
      <c r="CYJ113" s="30"/>
      <c r="CYK113" s="30"/>
      <c r="CYL113" s="30"/>
      <c r="CYM113" s="30"/>
      <c r="CYN113" s="30"/>
      <c r="CYO113" s="30"/>
      <c r="CYP113" s="30"/>
      <c r="CYQ113" s="30"/>
      <c r="CYR113" s="30"/>
      <c r="CYS113" s="30"/>
      <c r="CYT113" s="30"/>
      <c r="CYU113" s="30"/>
      <c r="CYV113" s="30"/>
      <c r="CYW113" s="30"/>
      <c r="CYX113" s="30"/>
      <c r="CYY113" s="30"/>
      <c r="CYZ113" s="30"/>
      <c r="CZA113" s="30"/>
      <c r="CZB113" s="30"/>
      <c r="CZC113" s="30"/>
      <c r="CZD113" s="30"/>
      <c r="CZE113" s="30"/>
      <c r="CZF113" s="30"/>
      <c r="CZG113" s="30"/>
      <c r="CZH113" s="30"/>
      <c r="CZI113" s="30"/>
      <c r="CZJ113" s="30"/>
      <c r="CZK113" s="30"/>
      <c r="CZL113" s="30"/>
      <c r="CZM113" s="30"/>
      <c r="CZN113" s="30"/>
      <c r="CZO113" s="30"/>
      <c r="CZP113" s="30"/>
      <c r="CZQ113" s="30"/>
      <c r="CZR113" s="30"/>
      <c r="CZS113" s="30"/>
      <c r="CZT113" s="30"/>
      <c r="CZU113" s="30"/>
      <c r="CZV113" s="30"/>
      <c r="CZW113" s="30"/>
      <c r="CZX113" s="30"/>
      <c r="CZY113" s="30"/>
      <c r="CZZ113" s="30"/>
      <c r="DAA113" s="30"/>
      <c r="DAB113" s="30"/>
      <c r="DAC113" s="30"/>
      <c r="DAD113" s="30"/>
      <c r="DAE113" s="30"/>
      <c r="DAF113" s="30"/>
      <c r="DAG113" s="30"/>
      <c r="DAH113" s="30"/>
      <c r="DAI113" s="30"/>
      <c r="DAJ113" s="30"/>
      <c r="DAK113" s="30"/>
      <c r="DAL113" s="30"/>
      <c r="DAM113" s="30"/>
      <c r="DAN113" s="30"/>
      <c r="DAO113" s="30"/>
      <c r="DAP113" s="30"/>
      <c r="DAQ113" s="30"/>
      <c r="DAR113" s="30"/>
      <c r="DAS113" s="30"/>
      <c r="DAT113" s="30"/>
      <c r="DAU113" s="30"/>
      <c r="DAV113" s="30"/>
      <c r="DAW113" s="30"/>
      <c r="DAX113" s="30"/>
      <c r="DAY113" s="30"/>
      <c r="DAZ113" s="30"/>
      <c r="DBA113" s="30"/>
      <c r="DBB113" s="30"/>
      <c r="DBC113" s="30"/>
      <c r="DBD113" s="30"/>
      <c r="DBE113" s="30"/>
      <c r="DBF113" s="30"/>
      <c r="DBG113" s="30"/>
      <c r="DBH113" s="30"/>
      <c r="DBI113" s="30"/>
      <c r="DBJ113" s="30"/>
      <c r="DBK113" s="30"/>
      <c r="DBL113" s="30"/>
      <c r="DBM113" s="30"/>
      <c r="DBN113" s="30"/>
      <c r="DBO113" s="30"/>
      <c r="DBP113" s="30"/>
      <c r="DBQ113" s="30"/>
      <c r="DBR113" s="30"/>
      <c r="DBS113" s="30"/>
      <c r="DBT113" s="30"/>
      <c r="DBU113" s="30"/>
      <c r="DBV113" s="30"/>
      <c r="DBW113" s="30"/>
      <c r="DBX113" s="30"/>
      <c r="DBY113" s="30"/>
      <c r="DBZ113" s="30"/>
      <c r="DCA113" s="30"/>
      <c r="DCB113" s="30"/>
      <c r="DCC113" s="30"/>
      <c r="DCD113" s="30"/>
      <c r="DCE113" s="30"/>
      <c r="DCF113" s="30"/>
      <c r="DCG113" s="30"/>
      <c r="DCH113" s="30"/>
      <c r="DCI113" s="30"/>
      <c r="DCJ113" s="30"/>
      <c r="DCK113" s="30"/>
      <c r="DCL113" s="30"/>
      <c r="DCM113" s="30"/>
      <c r="DCN113" s="30"/>
      <c r="DCO113" s="30"/>
      <c r="DCP113" s="30"/>
      <c r="DCQ113" s="30"/>
      <c r="DCR113" s="30"/>
      <c r="DCS113" s="30"/>
      <c r="DCT113" s="30"/>
      <c r="DCU113" s="30"/>
      <c r="DCV113" s="30"/>
      <c r="DCW113" s="30"/>
      <c r="DCX113" s="30"/>
      <c r="DCY113" s="30"/>
      <c r="DCZ113" s="30"/>
      <c r="DDA113" s="30"/>
      <c r="DDB113" s="30"/>
      <c r="DDC113" s="30"/>
      <c r="DDD113" s="30"/>
      <c r="DDE113" s="30"/>
      <c r="DDF113" s="30"/>
      <c r="DDG113" s="30"/>
      <c r="DDH113" s="30"/>
      <c r="DDI113" s="30"/>
      <c r="DDJ113" s="30"/>
      <c r="DDK113" s="30"/>
      <c r="DDL113" s="30"/>
      <c r="DDM113" s="30"/>
      <c r="DDN113" s="30"/>
      <c r="DDO113" s="30"/>
      <c r="DDP113" s="30"/>
      <c r="DDQ113" s="30"/>
      <c r="DDR113" s="30"/>
      <c r="DDS113" s="30"/>
      <c r="DDT113" s="30"/>
      <c r="DDU113" s="30"/>
      <c r="DDV113" s="30"/>
      <c r="DDW113" s="30"/>
      <c r="DDX113" s="30"/>
      <c r="DDY113" s="30"/>
      <c r="DDZ113" s="30"/>
      <c r="DEA113" s="30"/>
      <c r="DEB113" s="30"/>
      <c r="DEC113" s="30"/>
      <c r="DED113" s="30"/>
      <c r="DEE113" s="30"/>
      <c r="DEF113" s="30"/>
      <c r="DEG113" s="30"/>
      <c r="DEH113" s="30"/>
      <c r="DEI113" s="30"/>
      <c r="DEJ113" s="30"/>
      <c r="DEK113" s="30"/>
      <c r="DEL113" s="30"/>
      <c r="DEM113" s="30"/>
      <c r="DEN113" s="30"/>
      <c r="DEO113" s="30"/>
      <c r="DEP113" s="30"/>
      <c r="DEQ113" s="30"/>
      <c r="DER113" s="30"/>
      <c r="DES113" s="30"/>
      <c r="DET113" s="30"/>
      <c r="DEU113" s="30"/>
      <c r="DEV113" s="30"/>
      <c r="DEW113" s="30"/>
      <c r="DEX113" s="30"/>
      <c r="DEY113" s="30"/>
      <c r="DEZ113" s="30"/>
      <c r="DFA113" s="30"/>
      <c r="DFB113" s="30"/>
      <c r="DFC113" s="30"/>
      <c r="DFD113" s="30"/>
      <c r="DFE113" s="30"/>
      <c r="DFF113" s="30"/>
      <c r="DFG113" s="30"/>
      <c r="DFH113" s="30"/>
      <c r="DFI113" s="30"/>
      <c r="DFJ113" s="30"/>
      <c r="DFK113" s="30"/>
      <c r="DFL113" s="30"/>
      <c r="DFM113" s="30"/>
      <c r="DFN113" s="30"/>
      <c r="DFO113" s="30"/>
      <c r="DFP113" s="30"/>
      <c r="DFQ113" s="30"/>
      <c r="DFR113" s="30"/>
      <c r="DFS113" s="30"/>
      <c r="DFT113" s="30"/>
      <c r="DFU113" s="30"/>
      <c r="DFV113" s="30"/>
      <c r="DFW113" s="30"/>
      <c r="DFX113" s="30"/>
      <c r="DFY113" s="30"/>
      <c r="DFZ113" s="30"/>
      <c r="DGA113" s="30"/>
      <c r="DGB113" s="30"/>
      <c r="DGC113" s="30"/>
      <c r="DGD113" s="30"/>
      <c r="DGE113" s="30"/>
      <c r="DGF113" s="30"/>
      <c r="DGG113" s="30"/>
      <c r="DGH113" s="30"/>
      <c r="DGI113" s="30"/>
      <c r="DGJ113" s="30"/>
      <c r="DGK113" s="30"/>
      <c r="DGL113" s="30"/>
      <c r="DGM113" s="30"/>
      <c r="DGN113" s="30"/>
      <c r="DGO113" s="30"/>
      <c r="DGP113" s="30"/>
      <c r="DGQ113" s="30"/>
      <c r="DGR113" s="30"/>
      <c r="DGS113" s="30"/>
      <c r="DGT113" s="30"/>
      <c r="DGU113" s="30"/>
      <c r="DGV113" s="30"/>
      <c r="DGW113" s="30"/>
      <c r="DGX113" s="30"/>
      <c r="DGY113" s="30"/>
      <c r="DGZ113" s="30"/>
      <c r="DHA113" s="30"/>
      <c r="DHB113" s="30"/>
      <c r="DHC113" s="30"/>
      <c r="DHD113" s="30"/>
      <c r="DHE113" s="30"/>
      <c r="DHF113" s="30"/>
      <c r="DHG113" s="30"/>
      <c r="DHH113" s="30"/>
      <c r="DHI113" s="30"/>
      <c r="DHJ113" s="30"/>
      <c r="DHK113" s="30"/>
      <c r="DHL113" s="30"/>
      <c r="DHM113" s="30"/>
      <c r="DHN113" s="30"/>
      <c r="DHO113" s="30"/>
      <c r="DHP113" s="30"/>
      <c r="DHQ113" s="30"/>
      <c r="DHR113" s="30"/>
      <c r="DHS113" s="30"/>
      <c r="DHT113" s="30"/>
      <c r="DHU113" s="30"/>
      <c r="DHV113" s="30"/>
      <c r="DHW113" s="30"/>
      <c r="DHX113" s="30"/>
      <c r="DHY113" s="30"/>
      <c r="DHZ113" s="30"/>
      <c r="DIA113" s="30"/>
      <c r="DIB113" s="30"/>
      <c r="DIC113" s="30"/>
      <c r="DID113" s="30"/>
      <c r="DIE113" s="30"/>
      <c r="DIF113" s="30"/>
      <c r="DIG113" s="30"/>
      <c r="DIH113" s="30"/>
      <c r="DII113" s="30"/>
      <c r="DIJ113" s="30"/>
      <c r="DIK113" s="30"/>
      <c r="DIL113" s="30"/>
      <c r="DIM113" s="30"/>
      <c r="DIN113" s="30"/>
      <c r="DIO113" s="30"/>
      <c r="DIP113" s="30"/>
      <c r="DIQ113" s="30"/>
      <c r="DIR113" s="30"/>
      <c r="DIS113" s="30"/>
      <c r="DIT113" s="30"/>
      <c r="DIU113" s="30"/>
      <c r="DIV113" s="30"/>
      <c r="DIW113" s="30"/>
      <c r="DIX113" s="30"/>
      <c r="DIY113" s="30"/>
      <c r="DIZ113" s="30"/>
      <c r="DJA113" s="30"/>
      <c r="DJB113" s="30"/>
      <c r="DJC113" s="30"/>
      <c r="DJD113" s="30"/>
      <c r="DJE113" s="30"/>
      <c r="DJF113" s="30"/>
      <c r="DJG113" s="30"/>
      <c r="DJH113" s="30"/>
      <c r="DJI113" s="30"/>
      <c r="DJJ113" s="30"/>
      <c r="DJK113" s="30"/>
      <c r="DJL113" s="30"/>
      <c r="DJM113" s="30"/>
      <c r="DJN113" s="30"/>
      <c r="DJO113" s="30"/>
      <c r="DJP113" s="30"/>
      <c r="DJQ113" s="30"/>
      <c r="DJR113" s="30"/>
      <c r="DJS113" s="30"/>
      <c r="DJT113" s="30"/>
      <c r="DJU113" s="30"/>
      <c r="DJV113" s="30"/>
      <c r="DJW113" s="30"/>
      <c r="DJX113" s="30"/>
      <c r="DJY113" s="30"/>
      <c r="DJZ113" s="30"/>
      <c r="DKA113" s="30"/>
      <c r="DKB113" s="30"/>
      <c r="DKC113" s="30"/>
      <c r="DKD113" s="30"/>
      <c r="DKE113" s="30"/>
      <c r="DKF113" s="30"/>
      <c r="DKG113" s="30"/>
      <c r="DKH113" s="30"/>
      <c r="DKI113" s="30"/>
      <c r="DKJ113" s="30"/>
      <c r="DKK113" s="30"/>
      <c r="DKL113" s="30"/>
      <c r="DKM113" s="30"/>
      <c r="DKN113" s="30"/>
      <c r="DKO113" s="30"/>
      <c r="DKP113" s="30"/>
      <c r="DKQ113" s="30"/>
      <c r="DKR113" s="30"/>
      <c r="DKS113" s="30"/>
      <c r="DKT113" s="30"/>
      <c r="DKU113" s="30"/>
      <c r="DKV113" s="30"/>
      <c r="DKW113" s="30"/>
      <c r="DKX113" s="30"/>
      <c r="DKY113" s="30"/>
      <c r="DKZ113" s="30"/>
      <c r="DLA113" s="30"/>
      <c r="DLB113" s="30"/>
      <c r="DLC113" s="30"/>
      <c r="DLD113" s="30"/>
      <c r="DLE113" s="30"/>
      <c r="DLF113" s="30"/>
      <c r="DLG113" s="30"/>
      <c r="DLH113" s="30"/>
      <c r="DLI113" s="30"/>
      <c r="DLJ113" s="30"/>
      <c r="DLK113" s="30"/>
      <c r="DLL113" s="30"/>
      <c r="DLM113" s="30"/>
      <c r="DLN113" s="30"/>
      <c r="DLO113" s="30"/>
      <c r="DLP113" s="30"/>
      <c r="DLQ113" s="30"/>
      <c r="DLR113" s="30"/>
      <c r="DLS113" s="30"/>
      <c r="DLT113" s="30"/>
      <c r="DLU113" s="30"/>
      <c r="DLV113" s="30"/>
      <c r="DLW113" s="30"/>
      <c r="DLX113" s="30"/>
      <c r="DLY113" s="30"/>
      <c r="DLZ113" s="30"/>
      <c r="DMA113" s="30"/>
      <c r="DMB113" s="30"/>
      <c r="DMC113" s="30"/>
      <c r="DMD113" s="30"/>
      <c r="DME113" s="30"/>
      <c r="DMF113" s="30"/>
      <c r="DMG113" s="30"/>
      <c r="DMH113" s="30"/>
      <c r="DMI113" s="30"/>
      <c r="DMJ113" s="30"/>
      <c r="DMK113" s="30"/>
      <c r="DML113" s="30"/>
      <c r="DMM113" s="30"/>
      <c r="DMN113" s="30"/>
      <c r="DMO113" s="30"/>
      <c r="DMP113" s="30"/>
      <c r="DMQ113" s="30"/>
      <c r="DMR113" s="30"/>
      <c r="DMS113" s="30"/>
      <c r="DMT113" s="30"/>
      <c r="DMU113" s="30"/>
      <c r="DMV113" s="30"/>
      <c r="DMW113" s="30"/>
      <c r="DMX113" s="30"/>
      <c r="DMY113" s="30"/>
      <c r="DMZ113" s="30"/>
      <c r="DNA113" s="30"/>
      <c r="DNB113" s="30"/>
      <c r="DNC113" s="30"/>
      <c r="DND113" s="30"/>
      <c r="DNE113" s="30"/>
      <c r="DNF113" s="30"/>
      <c r="DNG113" s="30"/>
      <c r="DNH113" s="30"/>
      <c r="DNI113" s="30"/>
      <c r="DNJ113" s="30"/>
      <c r="DNK113" s="30"/>
      <c r="DNL113" s="30"/>
      <c r="DNM113" s="30"/>
      <c r="DNN113" s="30"/>
      <c r="DNO113" s="30"/>
      <c r="DNP113" s="30"/>
      <c r="DNQ113" s="30"/>
      <c r="DNR113" s="30"/>
      <c r="DNS113" s="30"/>
      <c r="DNT113" s="30"/>
      <c r="DNU113" s="30"/>
      <c r="DNV113" s="30"/>
      <c r="DNW113" s="30"/>
      <c r="DNX113" s="30"/>
      <c r="DNY113" s="30"/>
      <c r="DNZ113" s="30"/>
      <c r="DOA113" s="30"/>
      <c r="DOB113" s="30"/>
      <c r="DOC113" s="30"/>
      <c r="DOD113" s="30"/>
      <c r="DOE113" s="30"/>
      <c r="DOF113" s="30"/>
      <c r="DOG113" s="30"/>
      <c r="DOH113" s="30"/>
      <c r="DOI113" s="30"/>
      <c r="DOJ113" s="30"/>
      <c r="DOK113" s="30"/>
      <c r="DOL113" s="30"/>
      <c r="DOM113" s="30"/>
      <c r="DON113" s="30"/>
      <c r="DOO113" s="30"/>
      <c r="DOP113" s="30"/>
      <c r="DOQ113" s="30"/>
      <c r="DOR113" s="30"/>
      <c r="DOS113" s="30"/>
      <c r="DOT113" s="30"/>
      <c r="DOU113" s="30"/>
      <c r="DOV113" s="30"/>
      <c r="DOW113" s="30"/>
      <c r="DOX113" s="30"/>
      <c r="DOY113" s="30"/>
      <c r="DOZ113" s="30"/>
      <c r="DPA113" s="30"/>
      <c r="DPB113" s="30"/>
      <c r="DPC113" s="30"/>
      <c r="DPD113" s="30"/>
      <c r="DPE113" s="30"/>
      <c r="DPF113" s="30"/>
      <c r="DPG113" s="30"/>
      <c r="DPH113" s="30"/>
      <c r="DPI113" s="30"/>
      <c r="DPJ113" s="30"/>
      <c r="DPK113" s="30"/>
      <c r="DPL113" s="30"/>
      <c r="DPM113" s="30"/>
      <c r="DPN113" s="30"/>
      <c r="DPO113" s="30"/>
      <c r="DPP113" s="30"/>
      <c r="DPQ113" s="30"/>
      <c r="DPR113" s="30"/>
      <c r="DPS113" s="30"/>
      <c r="DPT113" s="30"/>
      <c r="DPU113" s="30"/>
      <c r="DPV113" s="30"/>
      <c r="DPW113" s="30"/>
      <c r="DPX113" s="30"/>
      <c r="DPY113" s="30"/>
      <c r="DPZ113" s="30"/>
      <c r="DQA113" s="30"/>
      <c r="DQB113" s="30"/>
      <c r="DQC113" s="30"/>
      <c r="DQD113" s="30"/>
      <c r="DQE113" s="30"/>
      <c r="DQF113" s="30"/>
      <c r="DQG113" s="30"/>
      <c r="DQH113" s="30"/>
      <c r="DQI113" s="30"/>
      <c r="DQJ113" s="30"/>
      <c r="DQK113" s="30"/>
      <c r="DQL113" s="30"/>
      <c r="DQM113" s="30"/>
      <c r="DQN113" s="30"/>
      <c r="DQO113" s="30"/>
      <c r="DQP113" s="30"/>
      <c r="DQQ113" s="30"/>
      <c r="DQR113" s="30"/>
      <c r="DQS113" s="30"/>
      <c r="DQT113" s="30"/>
      <c r="DQU113" s="30"/>
      <c r="DQV113" s="30"/>
      <c r="DQW113" s="30"/>
      <c r="DQX113" s="30"/>
      <c r="DQY113" s="30"/>
      <c r="DQZ113" s="30"/>
      <c r="DRA113" s="30"/>
      <c r="DRB113" s="30"/>
      <c r="DRC113" s="30"/>
      <c r="DRD113" s="30"/>
      <c r="DRE113" s="30"/>
      <c r="DRF113" s="30"/>
      <c r="DRG113" s="30"/>
      <c r="DRH113" s="30"/>
      <c r="DRI113" s="30"/>
      <c r="DRJ113" s="30"/>
      <c r="DRK113" s="30"/>
      <c r="DRL113" s="30"/>
      <c r="DRM113" s="30"/>
      <c r="DRN113" s="30"/>
      <c r="DRO113" s="30"/>
      <c r="DRP113" s="30"/>
      <c r="DRQ113" s="30"/>
      <c r="DRR113" s="30"/>
      <c r="DRS113" s="30"/>
      <c r="DRT113" s="30"/>
      <c r="DRU113" s="30"/>
      <c r="DRV113" s="30"/>
      <c r="DRW113" s="30"/>
      <c r="DRX113" s="30"/>
      <c r="DRY113" s="30"/>
      <c r="DRZ113" s="30"/>
      <c r="DSA113" s="30"/>
      <c r="DSB113" s="30"/>
      <c r="DSC113" s="30"/>
      <c r="DSD113" s="30"/>
      <c r="DSE113" s="30"/>
      <c r="DSF113" s="30"/>
      <c r="DSG113" s="30"/>
      <c r="DSH113" s="30"/>
      <c r="DSI113" s="30"/>
      <c r="DSJ113" s="30"/>
      <c r="DSK113" s="30"/>
      <c r="DSL113" s="30"/>
      <c r="DSM113" s="30"/>
      <c r="DSN113" s="30"/>
      <c r="DSO113" s="30"/>
      <c r="DSP113" s="30"/>
      <c r="DSQ113" s="30"/>
      <c r="DSR113" s="30"/>
      <c r="DSS113" s="30"/>
      <c r="DST113" s="30"/>
      <c r="DSU113" s="30"/>
      <c r="DSV113" s="30"/>
      <c r="DSW113" s="30"/>
      <c r="DSX113" s="30"/>
      <c r="DSY113" s="30"/>
      <c r="DSZ113" s="30"/>
      <c r="DTA113" s="30"/>
      <c r="DTB113" s="30"/>
      <c r="DTC113" s="30"/>
      <c r="DTD113" s="30"/>
      <c r="DTE113" s="30"/>
      <c r="DTF113" s="30"/>
      <c r="DTG113" s="30"/>
      <c r="DTH113" s="30"/>
      <c r="DTI113" s="30"/>
      <c r="DTJ113" s="30"/>
      <c r="DTK113" s="30"/>
      <c r="DTL113" s="30"/>
      <c r="DTM113" s="30"/>
      <c r="DTN113" s="30"/>
      <c r="DTO113" s="30"/>
      <c r="DTP113" s="30"/>
      <c r="DTQ113" s="30"/>
      <c r="DTR113" s="30"/>
      <c r="DTS113" s="30"/>
      <c r="DTT113" s="30"/>
      <c r="DTU113" s="30"/>
      <c r="DTV113" s="30"/>
      <c r="DTW113" s="30"/>
      <c r="DTX113" s="30"/>
      <c r="DTY113" s="30"/>
      <c r="DTZ113" s="30"/>
      <c r="DUA113" s="30"/>
      <c r="DUB113" s="30"/>
      <c r="DUC113" s="30"/>
      <c r="DUD113" s="30"/>
      <c r="DUE113" s="30"/>
      <c r="DUF113" s="30"/>
      <c r="DUG113" s="30"/>
      <c r="DUH113" s="30"/>
      <c r="DUI113" s="30"/>
      <c r="DUJ113" s="30"/>
      <c r="DUK113" s="30"/>
      <c r="DUL113" s="30"/>
      <c r="DUM113" s="30"/>
      <c r="DUN113" s="30"/>
      <c r="DUO113" s="30"/>
      <c r="DUP113" s="30"/>
      <c r="DUQ113" s="30"/>
      <c r="DUR113" s="30"/>
      <c r="DUS113" s="30"/>
      <c r="DUT113" s="30"/>
      <c r="DUU113" s="30"/>
      <c r="DUV113" s="30"/>
      <c r="DUW113" s="30"/>
      <c r="DUX113" s="30"/>
      <c r="DUY113" s="30"/>
      <c r="DUZ113" s="30"/>
      <c r="DVA113" s="30"/>
      <c r="DVB113" s="30"/>
      <c r="DVC113" s="30"/>
      <c r="DVD113" s="30"/>
      <c r="DVE113" s="30"/>
      <c r="DVF113" s="30"/>
      <c r="DVG113" s="30"/>
      <c r="DVH113" s="30"/>
      <c r="DVI113" s="30"/>
      <c r="DVJ113" s="30"/>
      <c r="DVK113" s="30"/>
      <c r="DVL113" s="30"/>
      <c r="DVM113" s="30"/>
      <c r="DVN113" s="30"/>
      <c r="DVO113" s="30"/>
      <c r="DVP113" s="30"/>
      <c r="DVQ113" s="30"/>
      <c r="DVR113" s="30"/>
      <c r="DVS113" s="30"/>
      <c r="DVT113" s="30"/>
      <c r="DVU113" s="30"/>
      <c r="DVV113" s="30"/>
      <c r="DVW113" s="30"/>
      <c r="DVX113" s="30"/>
      <c r="DVY113" s="30"/>
      <c r="DVZ113" s="30"/>
      <c r="DWA113" s="30"/>
      <c r="DWB113" s="30"/>
      <c r="DWC113" s="30"/>
      <c r="DWD113" s="30"/>
      <c r="DWE113" s="30"/>
      <c r="DWF113" s="30"/>
      <c r="DWG113" s="30"/>
      <c r="DWH113" s="30"/>
      <c r="DWI113" s="30"/>
      <c r="DWJ113" s="30"/>
      <c r="DWK113" s="30"/>
      <c r="DWL113" s="30"/>
      <c r="DWM113" s="30"/>
      <c r="DWN113" s="30"/>
      <c r="DWO113" s="30"/>
      <c r="DWP113" s="30"/>
      <c r="DWQ113" s="30"/>
      <c r="DWR113" s="30"/>
      <c r="DWS113" s="30"/>
      <c r="DWT113" s="30"/>
      <c r="DWU113" s="30"/>
      <c r="DWV113" s="30"/>
      <c r="DWW113" s="30"/>
      <c r="DWX113" s="30"/>
      <c r="DWY113" s="30"/>
      <c r="DWZ113" s="30"/>
      <c r="DXA113" s="30"/>
      <c r="DXB113" s="30"/>
      <c r="DXC113" s="30"/>
      <c r="DXD113" s="30"/>
      <c r="DXE113" s="30"/>
      <c r="DXF113" s="30"/>
      <c r="DXG113" s="30"/>
      <c r="DXH113" s="30"/>
      <c r="DXI113" s="30"/>
      <c r="DXJ113" s="30"/>
      <c r="DXK113" s="30"/>
      <c r="DXL113" s="30"/>
      <c r="DXM113" s="30"/>
      <c r="DXN113" s="30"/>
      <c r="DXO113" s="30"/>
      <c r="DXP113" s="30"/>
      <c r="DXQ113" s="30"/>
      <c r="DXR113" s="30"/>
      <c r="DXS113" s="30"/>
      <c r="DXT113" s="30"/>
      <c r="DXU113" s="30"/>
      <c r="DXV113" s="30"/>
      <c r="DXW113" s="30"/>
      <c r="DXX113" s="30"/>
      <c r="DXY113" s="30"/>
      <c r="DXZ113" s="30"/>
      <c r="DYA113" s="30"/>
      <c r="DYB113" s="30"/>
      <c r="DYC113" s="30"/>
      <c r="DYD113" s="30"/>
      <c r="DYE113" s="30"/>
      <c r="DYF113" s="30"/>
      <c r="DYG113" s="30"/>
      <c r="DYH113" s="30"/>
      <c r="DYI113" s="30"/>
      <c r="DYJ113" s="30"/>
      <c r="DYK113" s="30"/>
      <c r="DYL113" s="30"/>
      <c r="DYM113" s="30"/>
      <c r="DYN113" s="30"/>
      <c r="DYO113" s="30"/>
      <c r="DYP113" s="30"/>
      <c r="DYQ113" s="30"/>
      <c r="DYR113" s="30"/>
      <c r="DYS113" s="30"/>
      <c r="DYT113" s="30"/>
      <c r="DYU113" s="30"/>
      <c r="DYV113" s="30"/>
      <c r="DYW113" s="30"/>
      <c r="DYX113" s="30"/>
      <c r="DYY113" s="30"/>
      <c r="DYZ113" s="30"/>
      <c r="DZA113" s="30"/>
      <c r="DZB113" s="30"/>
      <c r="DZC113" s="30"/>
      <c r="DZD113" s="30"/>
      <c r="DZE113" s="30"/>
      <c r="DZF113" s="30"/>
      <c r="DZG113" s="30"/>
      <c r="DZH113" s="30"/>
      <c r="DZI113" s="30"/>
      <c r="DZJ113" s="30"/>
      <c r="DZK113" s="30"/>
      <c r="DZL113" s="30"/>
      <c r="DZM113" s="30"/>
      <c r="DZN113" s="30"/>
      <c r="DZO113" s="30"/>
      <c r="DZP113" s="30"/>
      <c r="DZQ113" s="30"/>
      <c r="DZR113" s="30"/>
      <c r="DZS113" s="30"/>
      <c r="DZT113" s="30"/>
      <c r="DZU113" s="30"/>
      <c r="DZV113" s="30"/>
      <c r="DZW113" s="30"/>
      <c r="DZX113" s="30"/>
      <c r="DZY113" s="30"/>
      <c r="DZZ113" s="30"/>
      <c r="EAA113" s="30"/>
      <c r="EAB113" s="30"/>
      <c r="EAC113" s="30"/>
      <c r="EAD113" s="30"/>
      <c r="EAE113" s="30"/>
      <c r="EAF113" s="30"/>
      <c r="EAG113" s="30"/>
      <c r="EAH113" s="30"/>
      <c r="EAI113" s="30"/>
      <c r="EAJ113" s="30"/>
      <c r="EAK113" s="30"/>
      <c r="EAL113" s="30"/>
      <c r="EAM113" s="30"/>
      <c r="EAN113" s="30"/>
      <c r="EAO113" s="30"/>
      <c r="EAP113" s="30"/>
      <c r="EAQ113" s="30"/>
      <c r="EAR113" s="30"/>
      <c r="EAS113" s="30"/>
      <c r="EAT113" s="30"/>
      <c r="EAU113" s="30"/>
      <c r="EAV113" s="30"/>
      <c r="EAW113" s="30"/>
      <c r="EAX113" s="30"/>
      <c r="EAY113" s="30"/>
      <c r="EAZ113" s="30"/>
      <c r="EBA113" s="30"/>
      <c r="EBB113" s="30"/>
      <c r="EBC113" s="30"/>
      <c r="EBD113" s="30"/>
      <c r="EBE113" s="30"/>
      <c r="EBF113" s="30"/>
      <c r="EBG113" s="30"/>
      <c r="EBH113" s="30"/>
      <c r="EBI113" s="30"/>
      <c r="EBJ113" s="30"/>
      <c r="EBK113" s="30"/>
      <c r="EBL113" s="30"/>
      <c r="EBM113" s="30"/>
      <c r="EBN113" s="30"/>
      <c r="EBO113" s="30"/>
      <c r="EBP113" s="30"/>
      <c r="EBQ113" s="30"/>
      <c r="EBR113" s="30"/>
      <c r="EBS113" s="30"/>
      <c r="EBT113" s="30"/>
      <c r="EBU113" s="30"/>
      <c r="EBV113" s="30"/>
      <c r="EBW113" s="30"/>
      <c r="EBX113" s="30"/>
      <c r="EBY113" s="30"/>
      <c r="EBZ113" s="30"/>
      <c r="ECA113" s="30"/>
      <c r="ECB113" s="30"/>
      <c r="ECC113" s="30"/>
      <c r="ECD113" s="30"/>
      <c r="ECE113" s="30"/>
      <c r="ECF113" s="30"/>
      <c r="ECG113" s="30"/>
      <c r="ECH113" s="30"/>
      <c r="ECI113" s="30"/>
      <c r="ECJ113" s="30"/>
      <c r="ECK113" s="30"/>
      <c r="ECL113" s="30"/>
      <c r="ECM113" s="30"/>
      <c r="ECN113" s="30"/>
      <c r="ECO113" s="30"/>
      <c r="ECP113" s="30"/>
      <c r="ECQ113" s="30"/>
      <c r="ECR113" s="30"/>
      <c r="ECS113" s="30"/>
      <c r="ECT113" s="30"/>
      <c r="ECU113" s="30"/>
      <c r="ECV113" s="30"/>
      <c r="ECW113" s="30"/>
      <c r="ECX113" s="30"/>
      <c r="ECY113" s="30"/>
      <c r="ECZ113" s="30"/>
      <c r="EDA113" s="30"/>
      <c r="EDB113" s="30"/>
      <c r="EDC113" s="30"/>
      <c r="EDD113" s="30"/>
      <c r="EDE113" s="30"/>
      <c r="EDF113" s="30"/>
      <c r="EDG113" s="30"/>
      <c r="EDH113" s="30"/>
      <c r="EDI113" s="30"/>
      <c r="EDJ113" s="30"/>
      <c r="EDK113" s="30"/>
      <c r="EDL113" s="30"/>
      <c r="EDM113" s="30"/>
      <c r="EDN113" s="30"/>
      <c r="EDO113" s="30"/>
      <c r="EDP113" s="30"/>
      <c r="EDQ113" s="30"/>
      <c r="EDR113" s="30"/>
      <c r="EDS113" s="30"/>
      <c r="EDT113" s="30"/>
      <c r="EDU113" s="30"/>
      <c r="EDV113" s="30"/>
      <c r="EDW113" s="30"/>
      <c r="EDX113" s="30"/>
      <c r="EDY113" s="30"/>
      <c r="EDZ113" s="30"/>
      <c r="EEA113" s="30"/>
      <c r="EEB113" s="30"/>
      <c r="EEC113" s="30"/>
      <c r="EED113" s="30"/>
      <c r="EEE113" s="30"/>
      <c r="EEF113" s="30"/>
      <c r="EEG113" s="30"/>
      <c r="EEH113" s="30"/>
      <c r="EEI113" s="30"/>
      <c r="EEJ113" s="30"/>
      <c r="EEK113" s="30"/>
      <c r="EEL113" s="30"/>
      <c r="EEM113" s="30"/>
      <c r="EEN113" s="30"/>
      <c r="EEO113" s="30"/>
      <c r="EEP113" s="30"/>
      <c r="EEQ113" s="30"/>
      <c r="EER113" s="30"/>
      <c r="EES113" s="30"/>
      <c r="EET113" s="30"/>
      <c r="EEU113" s="30"/>
      <c r="EEV113" s="30"/>
      <c r="EEW113" s="30"/>
      <c r="EEX113" s="30"/>
      <c r="EEY113" s="30"/>
      <c r="EEZ113" s="30"/>
      <c r="EFA113" s="30"/>
      <c r="EFB113" s="30"/>
      <c r="EFC113" s="30"/>
      <c r="EFD113" s="30"/>
      <c r="EFE113" s="30"/>
      <c r="EFF113" s="30"/>
      <c r="EFG113" s="30"/>
      <c r="EFH113" s="30"/>
      <c r="EFI113" s="30"/>
      <c r="EFJ113" s="30"/>
      <c r="EFK113" s="30"/>
      <c r="EFL113" s="30"/>
      <c r="EFM113" s="30"/>
      <c r="EFN113" s="30"/>
      <c r="EFO113" s="30"/>
      <c r="EFP113" s="30"/>
      <c r="EFQ113" s="30"/>
      <c r="EFR113" s="30"/>
      <c r="EFS113" s="30"/>
      <c r="EFT113" s="30"/>
      <c r="EFU113" s="30"/>
      <c r="EFV113" s="30"/>
      <c r="EFW113" s="30"/>
      <c r="EFX113" s="30"/>
      <c r="EFY113" s="30"/>
      <c r="EFZ113" s="30"/>
      <c r="EGA113" s="30"/>
      <c r="EGB113" s="30"/>
      <c r="EGC113" s="30"/>
      <c r="EGD113" s="30"/>
      <c r="EGE113" s="30"/>
      <c r="EGF113" s="30"/>
      <c r="EGG113" s="30"/>
      <c r="EGH113" s="30"/>
      <c r="EGI113" s="30"/>
      <c r="EGJ113" s="30"/>
      <c r="EGK113" s="30"/>
      <c r="EGL113" s="30"/>
      <c r="EGM113" s="30"/>
      <c r="EGN113" s="30"/>
      <c r="EGO113" s="30"/>
      <c r="EGP113" s="30"/>
      <c r="EGQ113" s="30"/>
      <c r="EGR113" s="30"/>
      <c r="EGS113" s="30"/>
      <c r="EGT113" s="30"/>
      <c r="EGU113" s="30"/>
      <c r="EGV113" s="30"/>
      <c r="EGW113" s="30"/>
      <c r="EGX113" s="30"/>
      <c r="EGY113" s="30"/>
      <c r="EGZ113" s="30"/>
      <c r="EHA113" s="30"/>
      <c r="EHB113" s="30"/>
      <c r="EHC113" s="30"/>
      <c r="EHD113" s="30"/>
      <c r="EHE113" s="30"/>
      <c r="EHF113" s="30"/>
      <c r="EHG113" s="30"/>
      <c r="EHH113" s="30"/>
      <c r="EHI113" s="30"/>
      <c r="EHJ113" s="30"/>
      <c r="EHK113" s="30"/>
      <c r="EHL113" s="30"/>
      <c r="EHM113" s="30"/>
      <c r="EHN113" s="30"/>
      <c r="EHO113" s="30"/>
      <c r="EHP113" s="30"/>
      <c r="EHQ113" s="30"/>
      <c r="EHR113" s="30"/>
      <c r="EHS113" s="30"/>
      <c r="EHT113" s="30"/>
      <c r="EHU113" s="30"/>
      <c r="EHV113" s="30"/>
      <c r="EHW113" s="30"/>
      <c r="EHX113" s="30"/>
      <c r="EHY113" s="30"/>
      <c r="EHZ113" s="30"/>
      <c r="EIA113" s="30"/>
      <c r="EIB113" s="30"/>
      <c r="EIC113" s="30"/>
      <c r="EID113" s="30"/>
      <c r="EIE113" s="30"/>
      <c r="EIF113" s="30"/>
      <c r="EIG113" s="30"/>
      <c r="EIH113" s="30"/>
      <c r="EII113" s="30"/>
      <c r="EIJ113" s="30"/>
      <c r="EIK113" s="30"/>
      <c r="EIL113" s="30"/>
      <c r="EIM113" s="30"/>
      <c r="EIN113" s="30"/>
      <c r="EIO113" s="30"/>
      <c r="EIP113" s="30"/>
      <c r="EIQ113" s="30"/>
      <c r="EIR113" s="30"/>
      <c r="EIS113" s="30"/>
      <c r="EIT113" s="30"/>
      <c r="EIU113" s="30"/>
      <c r="EIV113" s="30"/>
      <c r="EIW113" s="30"/>
      <c r="EIX113" s="30"/>
      <c r="EIY113" s="30"/>
      <c r="EIZ113" s="30"/>
      <c r="EJA113" s="30"/>
      <c r="EJB113" s="30"/>
      <c r="EJC113" s="30"/>
      <c r="EJD113" s="30"/>
      <c r="EJE113" s="30"/>
      <c r="EJF113" s="30"/>
      <c r="EJG113" s="30"/>
      <c r="EJH113" s="30"/>
      <c r="EJI113" s="30"/>
      <c r="EJJ113" s="30"/>
      <c r="EJK113" s="30"/>
      <c r="EJL113" s="30"/>
      <c r="EJM113" s="30"/>
      <c r="EJN113" s="30"/>
      <c r="EJO113" s="30"/>
      <c r="EJP113" s="30"/>
      <c r="EJQ113" s="30"/>
      <c r="EJR113" s="30"/>
      <c r="EJS113" s="30"/>
      <c r="EJT113" s="30"/>
      <c r="EJU113" s="30"/>
      <c r="EJV113" s="30"/>
      <c r="EJW113" s="30"/>
      <c r="EJX113" s="30"/>
      <c r="EJY113" s="30"/>
      <c r="EJZ113" s="30"/>
      <c r="EKA113" s="30"/>
      <c r="EKB113" s="30"/>
      <c r="EKC113" s="30"/>
      <c r="EKD113" s="30"/>
      <c r="EKE113" s="30"/>
      <c r="EKF113" s="30"/>
      <c r="EKG113" s="30"/>
      <c r="EKH113" s="30"/>
      <c r="EKI113" s="30"/>
      <c r="EKJ113" s="30"/>
      <c r="EKK113" s="30"/>
      <c r="EKL113" s="30"/>
      <c r="EKM113" s="30"/>
      <c r="EKN113" s="30"/>
      <c r="EKO113" s="30"/>
      <c r="EKP113" s="30"/>
      <c r="EKQ113" s="30"/>
      <c r="EKR113" s="30"/>
      <c r="EKS113" s="30"/>
      <c r="EKT113" s="30"/>
      <c r="EKU113" s="30"/>
      <c r="EKV113" s="30"/>
      <c r="EKW113" s="30"/>
      <c r="EKX113" s="30"/>
      <c r="EKY113" s="30"/>
      <c r="EKZ113" s="30"/>
      <c r="ELA113" s="30"/>
      <c r="ELB113" s="30"/>
      <c r="ELC113" s="30"/>
      <c r="ELD113" s="30"/>
      <c r="ELE113" s="30"/>
      <c r="ELF113" s="30"/>
      <c r="ELG113" s="30"/>
      <c r="ELH113" s="30"/>
      <c r="ELI113" s="30"/>
      <c r="ELJ113" s="30"/>
      <c r="ELK113" s="30"/>
      <c r="ELL113" s="30"/>
      <c r="ELM113" s="30"/>
      <c r="ELN113" s="30"/>
      <c r="ELO113" s="30"/>
      <c r="ELP113" s="30"/>
      <c r="ELQ113" s="30"/>
      <c r="ELR113" s="30"/>
      <c r="ELS113" s="30"/>
      <c r="ELT113" s="30"/>
      <c r="ELU113" s="30"/>
      <c r="ELV113" s="30"/>
      <c r="ELW113" s="30"/>
      <c r="ELX113" s="30"/>
      <c r="ELY113" s="30"/>
      <c r="ELZ113" s="30"/>
      <c r="EMA113" s="30"/>
      <c r="EMB113" s="30"/>
      <c r="EMC113" s="30"/>
      <c r="EMD113" s="30"/>
      <c r="EME113" s="30"/>
      <c r="EMF113" s="30"/>
      <c r="EMG113" s="30"/>
      <c r="EMH113" s="30"/>
      <c r="EMI113" s="30"/>
      <c r="EMJ113" s="30"/>
      <c r="EMK113" s="30"/>
      <c r="EML113" s="30"/>
      <c r="EMM113" s="30"/>
      <c r="EMN113" s="30"/>
      <c r="EMO113" s="30"/>
      <c r="EMP113" s="30"/>
      <c r="EMQ113" s="30"/>
      <c r="EMR113" s="30"/>
      <c r="EMS113" s="30"/>
      <c r="EMT113" s="30"/>
      <c r="EMU113" s="30"/>
      <c r="EMV113" s="30"/>
      <c r="EMW113" s="30"/>
      <c r="EMX113" s="30"/>
      <c r="EMY113" s="30"/>
      <c r="EMZ113" s="30"/>
      <c r="ENA113" s="30"/>
      <c r="ENB113" s="30"/>
      <c r="ENC113" s="30"/>
      <c r="END113" s="30"/>
      <c r="ENE113" s="30"/>
      <c r="ENF113" s="30"/>
      <c r="ENG113" s="30"/>
      <c r="ENH113" s="30"/>
      <c r="ENI113" s="30"/>
      <c r="ENJ113" s="30"/>
      <c r="ENK113" s="30"/>
      <c r="ENL113" s="30"/>
      <c r="ENM113" s="30"/>
      <c r="ENN113" s="30"/>
      <c r="ENO113" s="30"/>
      <c r="ENP113" s="30"/>
      <c r="ENQ113" s="30"/>
      <c r="ENR113" s="30"/>
      <c r="ENS113" s="30"/>
      <c r="ENT113" s="30"/>
      <c r="ENU113" s="30"/>
      <c r="ENV113" s="30"/>
      <c r="ENW113" s="30"/>
      <c r="ENX113" s="30"/>
      <c r="ENY113" s="30"/>
      <c r="ENZ113" s="30"/>
      <c r="EOA113" s="30"/>
      <c r="EOB113" s="30"/>
      <c r="EOC113" s="30"/>
      <c r="EOD113" s="30"/>
      <c r="EOE113" s="30"/>
      <c r="EOF113" s="30"/>
      <c r="EOG113" s="30"/>
      <c r="EOH113" s="30"/>
      <c r="EOI113" s="30"/>
      <c r="EOJ113" s="30"/>
      <c r="EOK113" s="30"/>
      <c r="EOL113" s="30"/>
      <c r="EOM113" s="30"/>
      <c r="EON113" s="30"/>
      <c r="EOO113" s="30"/>
      <c r="EOP113" s="30"/>
      <c r="EOQ113" s="30"/>
      <c r="EOR113" s="30"/>
      <c r="EOS113" s="30"/>
      <c r="EOT113" s="30"/>
      <c r="EOU113" s="30"/>
      <c r="EOV113" s="30"/>
      <c r="EOW113" s="30"/>
      <c r="EOX113" s="30"/>
      <c r="EOY113" s="30"/>
      <c r="EOZ113" s="30"/>
      <c r="EPA113" s="30"/>
      <c r="EPB113" s="30"/>
      <c r="EPC113" s="30"/>
      <c r="EPD113" s="30"/>
      <c r="EPE113" s="30"/>
      <c r="EPF113" s="30"/>
      <c r="EPG113" s="30"/>
      <c r="EPH113" s="30"/>
      <c r="EPI113" s="30"/>
      <c r="EPJ113" s="30"/>
      <c r="EPK113" s="30"/>
      <c r="EPL113" s="30"/>
      <c r="EPM113" s="30"/>
      <c r="EPN113" s="30"/>
      <c r="EPO113" s="30"/>
      <c r="EPP113" s="30"/>
      <c r="EPQ113" s="30"/>
      <c r="EPR113" s="30"/>
      <c r="EPS113" s="30"/>
      <c r="EPT113" s="30"/>
      <c r="EPU113" s="30"/>
      <c r="EPV113" s="30"/>
      <c r="EPW113" s="30"/>
      <c r="EPX113" s="30"/>
      <c r="EPY113" s="30"/>
      <c r="EPZ113" s="30"/>
      <c r="EQA113" s="30"/>
      <c r="EQB113" s="30"/>
      <c r="EQC113" s="30"/>
      <c r="EQD113" s="30"/>
      <c r="EQE113" s="30"/>
      <c r="EQF113" s="30"/>
      <c r="EQG113" s="30"/>
      <c r="EQH113" s="30"/>
      <c r="EQI113" s="30"/>
      <c r="EQJ113" s="30"/>
      <c r="EQK113" s="30"/>
      <c r="EQL113" s="30"/>
      <c r="EQM113" s="30"/>
      <c r="EQN113" s="30"/>
      <c r="EQO113" s="30"/>
      <c r="EQP113" s="30"/>
      <c r="EQQ113" s="30"/>
      <c r="EQR113" s="30"/>
      <c r="EQS113" s="30"/>
      <c r="EQT113" s="30"/>
      <c r="EQU113" s="30"/>
      <c r="EQV113" s="30"/>
      <c r="EQW113" s="30"/>
      <c r="EQX113" s="30"/>
      <c r="EQY113" s="30"/>
      <c r="EQZ113" s="30"/>
      <c r="ERA113" s="30"/>
      <c r="ERB113" s="30"/>
      <c r="ERC113" s="30"/>
      <c r="ERD113" s="30"/>
      <c r="ERE113" s="30"/>
      <c r="ERF113" s="30"/>
      <c r="ERG113" s="30"/>
      <c r="ERH113" s="30"/>
      <c r="ERI113" s="30"/>
      <c r="ERJ113" s="30"/>
      <c r="ERK113" s="30"/>
      <c r="ERL113" s="30"/>
      <c r="ERM113" s="30"/>
      <c r="ERN113" s="30"/>
      <c r="ERO113" s="30"/>
      <c r="ERP113" s="30"/>
      <c r="ERQ113" s="30"/>
      <c r="ERR113" s="30"/>
      <c r="ERS113" s="30"/>
      <c r="ERT113" s="30"/>
      <c r="ERU113" s="30"/>
      <c r="ERV113" s="30"/>
      <c r="ERW113" s="30"/>
      <c r="ERX113" s="30"/>
      <c r="ERY113" s="30"/>
      <c r="ERZ113" s="30"/>
      <c r="ESA113" s="30"/>
      <c r="ESB113" s="30"/>
      <c r="ESC113" s="30"/>
      <c r="ESD113" s="30"/>
      <c r="ESE113" s="30"/>
      <c r="ESF113" s="30"/>
      <c r="ESG113" s="30"/>
      <c r="ESH113" s="30"/>
      <c r="ESI113" s="30"/>
      <c r="ESJ113" s="30"/>
      <c r="ESK113" s="30"/>
      <c r="ESL113" s="30"/>
      <c r="ESM113" s="30"/>
      <c r="ESN113" s="30"/>
      <c r="ESO113" s="30"/>
      <c r="ESP113" s="30"/>
      <c r="ESQ113" s="30"/>
      <c r="ESR113" s="30"/>
      <c r="ESS113" s="30"/>
      <c r="EST113" s="30"/>
      <c r="ESU113" s="30"/>
      <c r="ESV113" s="30"/>
      <c r="ESW113" s="30"/>
      <c r="ESX113" s="30"/>
      <c r="ESY113" s="30"/>
      <c r="ESZ113" s="30"/>
      <c r="ETA113" s="30"/>
      <c r="ETB113" s="30"/>
      <c r="ETC113" s="30"/>
      <c r="ETD113" s="30"/>
      <c r="ETE113" s="30"/>
      <c r="ETF113" s="30"/>
      <c r="ETG113" s="30"/>
      <c r="ETH113" s="30"/>
      <c r="ETI113" s="30"/>
      <c r="ETJ113" s="30"/>
      <c r="ETK113" s="30"/>
      <c r="ETL113" s="30"/>
      <c r="ETM113" s="30"/>
      <c r="ETN113" s="30"/>
      <c r="ETO113" s="30"/>
      <c r="ETP113" s="30"/>
      <c r="ETQ113" s="30"/>
      <c r="ETR113" s="30"/>
      <c r="ETS113" s="30"/>
      <c r="ETT113" s="30"/>
      <c r="ETU113" s="30"/>
      <c r="ETV113" s="30"/>
      <c r="ETW113" s="30"/>
      <c r="ETX113" s="30"/>
      <c r="ETY113" s="30"/>
      <c r="ETZ113" s="30"/>
      <c r="EUA113" s="30"/>
      <c r="EUB113" s="30"/>
      <c r="EUC113" s="30"/>
      <c r="EUD113" s="30"/>
      <c r="EUE113" s="30"/>
      <c r="EUF113" s="30"/>
      <c r="EUG113" s="30"/>
      <c r="EUH113" s="30"/>
      <c r="EUI113" s="30"/>
      <c r="EUJ113" s="30"/>
      <c r="EUK113" s="30"/>
      <c r="EUL113" s="30"/>
      <c r="EUM113" s="30"/>
      <c r="EUN113" s="30"/>
      <c r="EUO113" s="30"/>
      <c r="EUP113" s="30"/>
      <c r="EUQ113" s="30"/>
      <c r="EUR113" s="30"/>
      <c r="EUS113" s="30"/>
      <c r="EUT113" s="30"/>
      <c r="EUU113" s="30"/>
      <c r="EUV113" s="30"/>
      <c r="EUW113" s="30"/>
      <c r="EUX113" s="30"/>
      <c r="EUY113" s="30"/>
      <c r="EUZ113" s="30"/>
      <c r="EVA113" s="30"/>
      <c r="EVB113" s="30"/>
      <c r="EVC113" s="30"/>
      <c r="EVD113" s="30"/>
      <c r="EVE113" s="30"/>
      <c r="EVF113" s="30"/>
      <c r="EVG113" s="30"/>
      <c r="EVH113" s="30"/>
      <c r="EVI113" s="30"/>
      <c r="EVJ113" s="30"/>
      <c r="EVK113" s="30"/>
      <c r="EVL113" s="30"/>
      <c r="EVM113" s="30"/>
      <c r="EVN113" s="30"/>
      <c r="EVO113" s="30"/>
      <c r="EVP113" s="30"/>
      <c r="EVQ113" s="30"/>
      <c r="EVR113" s="30"/>
      <c r="EVS113" s="30"/>
      <c r="EVT113" s="30"/>
      <c r="EVU113" s="30"/>
      <c r="EVV113" s="30"/>
      <c r="EVW113" s="30"/>
      <c r="EVX113" s="30"/>
      <c r="EVY113" s="30"/>
      <c r="EVZ113" s="30"/>
      <c r="EWA113" s="30"/>
      <c r="EWB113" s="30"/>
      <c r="EWC113" s="30"/>
      <c r="EWD113" s="30"/>
      <c r="EWE113" s="30"/>
      <c r="EWF113" s="30"/>
      <c r="EWG113" s="30"/>
      <c r="EWH113" s="30"/>
      <c r="EWI113" s="30"/>
      <c r="EWJ113" s="30"/>
      <c r="EWK113" s="30"/>
      <c r="EWL113" s="30"/>
      <c r="EWM113" s="30"/>
      <c r="EWN113" s="30"/>
      <c r="EWO113" s="30"/>
      <c r="EWP113" s="30"/>
      <c r="EWQ113" s="30"/>
      <c r="EWR113" s="30"/>
      <c r="EWS113" s="30"/>
      <c r="EWT113" s="30"/>
      <c r="EWU113" s="30"/>
      <c r="EWV113" s="30"/>
      <c r="EWW113" s="30"/>
      <c r="EWX113" s="30"/>
      <c r="EWY113" s="30"/>
      <c r="EWZ113" s="30"/>
      <c r="EXA113" s="30"/>
      <c r="EXB113" s="30"/>
      <c r="EXC113" s="30"/>
      <c r="EXD113" s="30"/>
      <c r="EXE113" s="30"/>
      <c r="EXF113" s="30"/>
      <c r="EXG113" s="30"/>
      <c r="EXH113" s="30"/>
      <c r="EXI113" s="30"/>
      <c r="EXJ113" s="30"/>
      <c r="EXK113" s="30"/>
      <c r="EXL113" s="30"/>
      <c r="EXM113" s="30"/>
      <c r="EXN113" s="30"/>
      <c r="EXO113" s="30"/>
      <c r="EXP113" s="30"/>
      <c r="EXQ113" s="30"/>
      <c r="EXR113" s="30"/>
      <c r="EXS113" s="30"/>
      <c r="EXT113" s="30"/>
      <c r="EXU113" s="30"/>
      <c r="EXV113" s="30"/>
      <c r="EXW113" s="30"/>
      <c r="EXX113" s="30"/>
      <c r="EXY113" s="30"/>
      <c r="EXZ113" s="30"/>
      <c r="EYA113" s="30"/>
      <c r="EYB113" s="30"/>
      <c r="EYC113" s="30"/>
      <c r="EYD113" s="30"/>
      <c r="EYE113" s="30"/>
      <c r="EYF113" s="30"/>
      <c r="EYG113" s="30"/>
      <c r="EYH113" s="30"/>
      <c r="EYI113" s="30"/>
      <c r="EYJ113" s="30"/>
      <c r="EYK113" s="30"/>
      <c r="EYL113" s="30"/>
      <c r="EYM113" s="30"/>
      <c r="EYN113" s="30"/>
      <c r="EYO113" s="30"/>
      <c r="EYP113" s="30"/>
      <c r="EYQ113" s="30"/>
      <c r="EYR113" s="30"/>
      <c r="EYS113" s="30"/>
      <c r="EYT113" s="30"/>
      <c r="EYU113" s="30"/>
      <c r="EYV113" s="30"/>
      <c r="EYW113" s="30"/>
      <c r="EYX113" s="30"/>
      <c r="EYY113" s="30"/>
      <c r="EYZ113" s="30"/>
      <c r="EZA113" s="30"/>
      <c r="EZB113" s="30"/>
      <c r="EZC113" s="30"/>
      <c r="EZD113" s="30"/>
      <c r="EZE113" s="30"/>
      <c r="EZF113" s="30"/>
      <c r="EZG113" s="30"/>
      <c r="EZH113" s="30"/>
      <c r="EZI113" s="30"/>
      <c r="EZJ113" s="30"/>
      <c r="EZK113" s="30"/>
      <c r="EZL113" s="30"/>
      <c r="EZM113" s="30"/>
      <c r="EZN113" s="30"/>
      <c r="EZO113" s="30"/>
      <c r="EZP113" s="30"/>
      <c r="EZQ113" s="30"/>
      <c r="EZR113" s="30"/>
      <c r="EZS113" s="30"/>
      <c r="EZT113" s="30"/>
      <c r="EZU113" s="30"/>
      <c r="EZV113" s="30"/>
      <c r="EZW113" s="30"/>
      <c r="EZX113" s="30"/>
      <c r="EZY113" s="30"/>
      <c r="EZZ113" s="30"/>
      <c r="FAA113" s="30"/>
      <c r="FAB113" s="30"/>
      <c r="FAC113" s="30"/>
      <c r="FAD113" s="30"/>
      <c r="FAE113" s="30"/>
      <c r="FAF113" s="30"/>
      <c r="FAG113" s="30"/>
      <c r="FAH113" s="30"/>
      <c r="FAI113" s="30"/>
      <c r="FAJ113" s="30"/>
      <c r="FAK113" s="30"/>
      <c r="FAL113" s="30"/>
      <c r="FAM113" s="30"/>
      <c r="FAN113" s="30"/>
      <c r="FAO113" s="30"/>
      <c r="FAP113" s="30"/>
      <c r="FAQ113" s="30"/>
      <c r="FAR113" s="30"/>
      <c r="FAS113" s="30"/>
      <c r="FAT113" s="30"/>
      <c r="FAU113" s="30"/>
      <c r="FAV113" s="30"/>
      <c r="FAW113" s="30"/>
      <c r="FAX113" s="30"/>
      <c r="FAY113" s="30"/>
      <c r="FAZ113" s="30"/>
      <c r="FBA113" s="30"/>
      <c r="FBB113" s="30"/>
      <c r="FBC113" s="30"/>
      <c r="FBD113" s="30"/>
      <c r="FBE113" s="30"/>
      <c r="FBF113" s="30"/>
      <c r="FBG113" s="30"/>
      <c r="FBH113" s="30"/>
      <c r="FBI113" s="30"/>
      <c r="FBJ113" s="30"/>
      <c r="FBK113" s="30"/>
      <c r="FBL113" s="30"/>
      <c r="FBM113" s="30"/>
      <c r="FBN113" s="30"/>
      <c r="FBO113" s="30"/>
      <c r="FBP113" s="30"/>
      <c r="FBQ113" s="30"/>
      <c r="FBR113" s="30"/>
      <c r="FBS113" s="30"/>
      <c r="FBT113" s="30"/>
      <c r="FBU113" s="30"/>
      <c r="FBV113" s="30"/>
      <c r="FBW113" s="30"/>
      <c r="FBX113" s="30"/>
      <c r="FBY113" s="30"/>
      <c r="FBZ113" s="30"/>
      <c r="FCA113" s="30"/>
      <c r="FCB113" s="30"/>
      <c r="FCC113" s="30"/>
      <c r="FCD113" s="30"/>
      <c r="FCE113" s="30"/>
      <c r="FCF113" s="30"/>
      <c r="FCG113" s="30"/>
      <c r="FCH113" s="30"/>
      <c r="FCI113" s="30"/>
      <c r="FCJ113" s="30"/>
      <c r="FCK113" s="30"/>
      <c r="FCL113" s="30"/>
      <c r="FCM113" s="30"/>
      <c r="FCN113" s="30"/>
      <c r="FCO113" s="30"/>
      <c r="FCP113" s="30"/>
      <c r="FCQ113" s="30"/>
      <c r="FCR113" s="30"/>
      <c r="FCS113" s="30"/>
      <c r="FCT113" s="30"/>
      <c r="FCU113" s="30"/>
      <c r="FCV113" s="30"/>
      <c r="FCW113" s="30"/>
      <c r="FCX113" s="30"/>
      <c r="FCY113" s="30"/>
      <c r="FCZ113" s="30"/>
      <c r="FDA113" s="30"/>
      <c r="FDB113" s="30"/>
      <c r="FDC113" s="30"/>
      <c r="FDD113" s="30"/>
      <c r="FDE113" s="30"/>
      <c r="FDF113" s="30"/>
      <c r="FDG113" s="30"/>
      <c r="FDH113" s="30"/>
      <c r="FDI113" s="30"/>
      <c r="FDJ113" s="30"/>
      <c r="FDK113" s="30"/>
      <c r="FDL113" s="30"/>
      <c r="FDM113" s="30"/>
      <c r="FDN113" s="30"/>
      <c r="FDO113" s="30"/>
      <c r="FDP113" s="30"/>
      <c r="FDQ113" s="30"/>
      <c r="FDR113" s="30"/>
      <c r="FDS113" s="30"/>
      <c r="FDT113" s="30"/>
      <c r="FDU113" s="30"/>
      <c r="FDV113" s="30"/>
      <c r="FDW113" s="30"/>
      <c r="FDX113" s="30"/>
      <c r="FDY113" s="30"/>
      <c r="FDZ113" s="30"/>
      <c r="FEA113" s="30"/>
      <c r="FEB113" s="30"/>
      <c r="FEC113" s="30"/>
      <c r="FED113" s="30"/>
      <c r="FEE113" s="30"/>
      <c r="FEF113" s="30"/>
      <c r="FEG113" s="30"/>
      <c r="FEH113" s="30"/>
      <c r="FEI113" s="30"/>
      <c r="FEJ113" s="30"/>
      <c r="FEK113" s="30"/>
      <c r="FEL113" s="30"/>
      <c r="FEM113" s="30"/>
      <c r="FEN113" s="30"/>
      <c r="FEO113" s="30"/>
      <c r="FEP113" s="30"/>
      <c r="FEQ113" s="30"/>
      <c r="FER113" s="30"/>
      <c r="FES113" s="30"/>
      <c r="FET113" s="30"/>
      <c r="FEU113" s="30"/>
      <c r="FEV113" s="30"/>
      <c r="FEW113" s="30"/>
      <c r="FEX113" s="30"/>
      <c r="FEY113" s="30"/>
      <c r="FEZ113" s="30"/>
      <c r="FFA113" s="30"/>
      <c r="FFB113" s="30"/>
      <c r="FFC113" s="30"/>
      <c r="FFD113" s="30"/>
      <c r="FFE113" s="30"/>
      <c r="FFF113" s="30"/>
      <c r="FFG113" s="30"/>
      <c r="FFH113" s="30"/>
      <c r="FFI113" s="30"/>
      <c r="FFJ113" s="30"/>
      <c r="FFK113" s="30"/>
      <c r="FFL113" s="30"/>
      <c r="FFM113" s="30"/>
      <c r="FFN113" s="30"/>
      <c r="FFO113" s="30"/>
      <c r="FFP113" s="30"/>
      <c r="FFQ113" s="30"/>
      <c r="FFR113" s="30"/>
      <c r="FFS113" s="30"/>
      <c r="FFT113" s="30"/>
      <c r="FFU113" s="30"/>
      <c r="FFV113" s="30"/>
      <c r="FFW113" s="30"/>
      <c r="FFX113" s="30"/>
      <c r="FFY113" s="30"/>
      <c r="FFZ113" s="30"/>
      <c r="FGA113" s="30"/>
      <c r="FGB113" s="30"/>
      <c r="FGC113" s="30"/>
      <c r="FGD113" s="30"/>
      <c r="FGE113" s="30"/>
      <c r="FGF113" s="30"/>
      <c r="FGG113" s="30"/>
      <c r="FGH113" s="30"/>
      <c r="FGI113" s="30"/>
      <c r="FGJ113" s="30"/>
      <c r="FGK113" s="30"/>
      <c r="FGL113" s="30"/>
      <c r="FGM113" s="30"/>
      <c r="FGN113" s="30"/>
      <c r="FGO113" s="30"/>
      <c r="FGP113" s="30"/>
      <c r="FGQ113" s="30"/>
      <c r="FGR113" s="30"/>
      <c r="FGS113" s="30"/>
      <c r="FGT113" s="30"/>
      <c r="FGU113" s="30"/>
      <c r="FGV113" s="30"/>
      <c r="FGW113" s="30"/>
      <c r="FGX113" s="30"/>
      <c r="FGY113" s="30"/>
      <c r="FGZ113" s="30"/>
      <c r="FHA113" s="30"/>
      <c r="FHB113" s="30"/>
      <c r="FHC113" s="30"/>
      <c r="FHD113" s="30"/>
      <c r="FHE113" s="30"/>
      <c r="FHF113" s="30"/>
      <c r="FHG113" s="30"/>
      <c r="FHH113" s="30"/>
      <c r="FHI113" s="30"/>
      <c r="FHJ113" s="30"/>
      <c r="FHK113" s="30"/>
      <c r="FHL113" s="30"/>
      <c r="FHM113" s="30"/>
      <c r="FHN113" s="30"/>
      <c r="FHO113" s="30"/>
      <c r="FHP113" s="30"/>
      <c r="FHQ113" s="30"/>
      <c r="FHR113" s="30"/>
      <c r="FHS113" s="30"/>
      <c r="FHT113" s="30"/>
      <c r="FHU113" s="30"/>
      <c r="FHV113" s="30"/>
      <c r="FHW113" s="30"/>
      <c r="FHX113" s="30"/>
      <c r="FHY113" s="30"/>
      <c r="FHZ113" s="30"/>
      <c r="FIA113" s="30"/>
      <c r="FIB113" s="30"/>
      <c r="FIC113" s="30"/>
      <c r="FID113" s="30"/>
      <c r="FIE113" s="30"/>
      <c r="FIF113" s="30"/>
      <c r="FIG113" s="30"/>
      <c r="FIH113" s="30"/>
      <c r="FII113" s="30"/>
      <c r="FIJ113" s="30"/>
      <c r="FIK113" s="30"/>
      <c r="FIL113" s="30"/>
      <c r="FIM113" s="30"/>
      <c r="FIN113" s="30"/>
      <c r="FIO113" s="30"/>
      <c r="FIP113" s="30"/>
      <c r="FIQ113" s="30"/>
      <c r="FIR113" s="30"/>
      <c r="FIS113" s="30"/>
      <c r="FIT113" s="30"/>
      <c r="FIU113" s="30"/>
      <c r="FIV113" s="30"/>
      <c r="FIW113" s="30"/>
      <c r="FIX113" s="30"/>
      <c r="FIY113" s="30"/>
      <c r="FIZ113" s="30"/>
      <c r="FJA113" s="30"/>
      <c r="FJB113" s="30"/>
      <c r="FJC113" s="30"/>
      <c r="FJD113" s="30"/>
      <c r="FJE113" s="30"/>
      <c r="FJF113" s="30"/>
      <c r="FJG113" s="30"/>
      <c r="FJH113" s="30"/>
      <c r="FJI113" s="30"/>
      <c r="FJJ113" s="30"/>
      <c r="FJK113" s="30"/>
      <c r="FJL113" s="30"/>
      <c r="FJM113" s="30"/>
      <c r="FJN113" s="30"/>
      <c r="FJO113" s="30"/>
      <c r="FJP113" s="30"/>
      <c r="FJQ113" s="30"/>
      <c r="FJR113" s="30"/>
      <c r="FJS113" s="30"/>
      <c r="FJT113" s="30"/>
      <c r="FJU113" s="30"/>
      <c r="FJV113" s="30"/>
      <c r="FJW113" s="30"/>
      <c r="FJX113" s="30"/>
      <c r="FJY113" s="30"/>
      <c r="FJZ113" s="30"/>
      <c r="FKA113" s="30"/>
      <c r="FKB113" s="30"/>
      <c r="FKC113" s="30"/>
      <c r="FKD113" s="30"/>
      <c r="FKE113" s="30"/>
      <c r="FKF113" s="30"/>
      <c r="FKG113" s="30"/>
      <c r="FKH113" s="30"/>
      <c r="FKI113" s="30"/>
      <c r="FKJ113" s="30"/>
      <c r="FKK113" s="30"/>
      <c r="FKL113" s="30"/>
      <c r="FKM113" s="30"/>
      <c r="FKN113" s="30"/>
      <c r="FKO113" s="30"/>
      <c r="FKP113" s="30"/>
      <c r="FKQ113" s="30"/>
      <c r="FKR113" s="30"/>
      <c r="FKS113" s="30"/>
      <c r="FKT113" s="30"/>
      <c r="FKU113" s="30"/>
      <c r="FKV113" s="30"/>
      <c r="FKW113" s="30"/>
      <c r="FKX113" s="30"/>
      <c r="FKY113" s="30"/>
      <c r="FKZ113" s="30"/>
      <c r="FLA113" s="30"/>
      <c r="FLB113" s="30"/>
      <c r="FLC113" s="30"/>
      <c r="FLD113" s="30"/>
      <c r="FLE113" s="30"/>
      <c r="FLF113" s="30"/>
      <c r="FLG113" s="30"/>
      <c r="FLH113" s="30"/>
      <c r="FLI113" s="30"/>
      <c r="FLJ113" s="30"/>
      <c r="FLK113" s="30"/>
      <c r="FLL113" s="30"/>
      <c r="FLM113" s="30"/>
      <c r="FLN113" s="30"/>
      <c r="FLO113" s="30"/>
      <c r="FLP113" s="30"/>
      <c r="FLQ113" s="30"/>
      <c r="FLR113" s="30"/>
      <c r="FLS113" s="30"/>
      <c r="FLT113" s="30"/>
      <c r="FLU113" s="30"/>
      <c r="FLV113" s="30"/>
      <c r="FLW113" s="30"/>
      <c r="FLX113" s="30"/>
      <c r="FLY113" s="30"/>
      <c r="FLZ113" s="30"/>
      <c r="FMA113" s="30"/>
      <c r="FMB113" s="30"/>
      <c r="FMC113" s="30"/>
      <c r="FMD113" s="30"/>
      <c r="FME113" s="30"/>
      <c r="FMF113" s="30"/>
      <c r="FMG113" s="30"/>
      <c r="FMH113" s="30"/>
      <c r="FMI113" s="30"/>
      <c r="FMJ113" s="30"/>
      <c r="FMK113" s="30"/>
      <c r="FML113" s="30"/>
      <c r="FMM113" s="30"/>
      <c r="FMN113" s="30"/>
      <c r="FMO113" s="30"/>
      <c r="FMP113" s="30"/>
      <c r="FMQ113" s="30"/>
      <c r="FMR113" s="30"/>
      <c r="FMS113" s="30"/>
      <c r="FMT113" s="30"/>
      <c r="FMU113" s="30"/>
      <c r="FMV113" s="30"/>
      <c r="FMW113" s="30"/>
      <c r="FMX113" s="30"/>
      <c r="FMY113" s="30"/>
      <c r="FMZ113" s="30"/>
      <c r="FNA113" s="30"/>
      <c r="FNB113" s="30"/>
      <c r="FNC113" s="30"/>
      <c r="FND113" s="30"/>
      <c r="FNE113" s="30"/>
      <c r="FNF113" s="30"/>
      <c r="FNG113" s="30"/>
      <c r="FNH113" s="30"/>
      <c r="FNI113" s="30"/>
      <c r="FNJ113" s="30"/>
      <c r="FNK113" s="30"/>
      <c r="FNL113" s="30"/>
      <c r="FNM113" s="30"/>
      <c r="FNN113" s="30"/>
      <c r="FNO113" s="30"/>
      <c r="FNP113" s="30"/>
      <c r="FNQ113" s="30"/>
      <c r="FNR113" s="30"/>
      <c r="FNS113" s="30"/>
      <c r="FNT113" s="30"/>
      <c r="FNU113" s="30"/>
      <c r="FNV113" s="30"/>
      <c r="FNW113" s="30"/>
      <c r="FNX113" s="30"/>
      <c r="FNY113" s="30"/>
      <c r="FNZ113" s="30"/>
      <c r="FOA113" s="30"/>
      <c r="FOB113" s="30"/>
      <c r="FOC113" s="30"/>
      <c r="FOD113" s="30"/>
      <c r="FOE113" s="30"/>
      <c r="FOF113" s="30"/>
      <c r="FOG113" s="30"/>
      <c r="FOH113" s="30"/>
      <c r="FOI113" s="30"/>
      <c r="FOJ113" s="30"/>
      <c r="FOK113" s="30"/>
      <c r="FOL113" s="30"/>
      <c r="FOM113" s="30"/>
      <c r="FON113" s="30"/>
      <c r="FOO113" s="30"/>
      <c r="FOP113" s="30"/>
      <c r="FOQ113" s="30"/>
      <c r="FOR113" s="30"/>
      <c r="FOS113" s="30"/>
      <c r="FOT113" s="30"/>
      <c r="FOU113" s="30"/>
      <c r="FOV113" s="30"/>
      <c r="FOW113" s="30"/>
      <c r="FOX113" s="30"/>
      <c r="FOY113" s="30"/>
      <c r="FOZ113" s="30"/>
      <c r="FPA113" s="30"/>
      <c r="FPB113" s="30"/>
      <c r="FPC113" s="30"/>
      <c r="FPD113" s="30"/>
      <c r="FPE113" s="30"/>
      <c r="FPF113" s="30"/>
      <c r="FPG113" s="30"/>
      <c r="FPH113" s="30"/>
      <c r="FPI113" s="30"/>
      <c r="FPJ113" s="30"/>
      <c r="FPK113" s="30"/>
      <c r="FPL113" s="30"/>
      <c r="FPM113" s="30"/>
      <c r="FPN113" s="30"/>
      <c r="FPO113" s="30"/>
      <c r="FPP113" s="30"/>
      <c r="FPQ113" s="30"/>
      <c r="FPR113" s="30"/>
      <c r="FPS113" s="30"/>
      <c r="FPT113" s="30"/>
      <c r="FPU113" s="30"/>
      <c r="FPV113" s="30"/>
      <c r="FPW113" s="30"/>
      <c r="FPX113" s="30"/>
      <c r="FPY113" s="30"/>
      <c r="FPZ113" s="30"/>
      <c r="FQA113" s="30"/>
      <c r="FQB113" s="30"/>
      <c r="FQC113" s="30"/>
      <c r="FQD113" s="30"/>
      <c r="FQE113" s="30"/>
      <c r="FQF113" s="30"/>
      <c r="FQG113" s="30"/>
      <c r="FQH113" s="30"/>
      <c r="FQI113" s="30"/>
      <c r="FQJ113" s="30"/>
      <c r="FQK113" s="30"/>
      <c r="FQL113" s="30"/>
      <c r="FQM113" s="30"/>
      <c r="FQN113" s="30"/>
      <c r="FQO113" s="30"/>
      <c r="FQP113" s="30"/>
      <c r="FQQ113" s="30"/>
      <c r="FQR113" s="30"/>
      <c r="FQS113" s="30"/>
      <c r="FQT113" s="30"/>
      <c r="FQU113" s="30"/>
      <c r="FQV113" s="30"/>
      <c r="FQW113" s="30"/>
      <c r="FQX113" s="30"/>
      <c r="FQY113" s="30"/>
      <c r="FQZ113" s="30"/>
      <c r="FRA113" s="30"/>
      <c r="FRB113" s="30"/>
      <c r="FRC113" s="30"/>
      <c r="FRD113" s="30"/>
      <c r="FRE113" s="30"/>
      <c r="FRF113" s="30"/>
      <c r="FRG113" s="30"/>
      <c r="FRH113" s="30"/>
      <c r="FRI113" s="30"/>
      <c r="FRJ113" s="30"/>
      <c r="FRK113" s="30"/>
      <c r="FRL113" s="30"/>
      <c r="FRM113" s="30"/>
      <c r="FRN113" s="30"/>
      <c r="FRO113" s="30"/>
      <c r="FRP113" s="30"/>
      <c r="FRQ113" s="30"/>
      <c r="FRR113" s="30"/>
      <c r="FRS113" s="30"/>
      <c r="FRT113" s="30"/>
      <c r="FRU113" s="30"/>
      <c r="FRV113" s="30"/>
      <c r="FRW113" s="30"/>
      <c r="FRX113" s="30"/>
      <c r="FRY113" s="30"/>
      <c r="FRZ113" s="30"/>
      <c r="FSA113" s="30"/>
      <c r="FSB113" s="30"/>
      <c r="FSC113" s="30"/>
      <c r="FSD113" s="30"/>
      <c r="FSE113" s="30"/>
      <c r="FSF113" s="30"/>
      <c r="FSG113" s="30"/>
      <c r="FSH113" s="30"/>
      <c r="FSI113" s="30"/>
      <c r="FSJ113" s="30"/>
      <c r="FSK113" s="30"/>
      <c r="FSL113" s="30"/>
      <c r="FSM113" s="30"/>
      <c r="FSN113" s="30"/>
      <c r="FSO113" s="30"/>
      <c r="FSP113" s="30"/>
      <c r="FSQ113" s="30"/>
      <c r="FSR113" s="30"/>
      <c r="FSS113" s="30"/>
      <c r="FST113" s="30"/>
      <c r="FSU113" s="30"/>
      <c r="FSV113" s="30"/>
      <c r="FSW113" s="30"/>
      <c r="FSX113" s="30"/>
      <c r="FSY113" s="30"/>
      <c r="FSZ113" s="30"/>
      <c r="FTA113" s="30"/>
      <c r="FTB113" s="30"/>
      <c r="FTC113" s="30"/>
      <c r="FTD113" s="30"/>
      <c r="FTE113" s="30"/>
      <c r="FTF113" s="30"/>
      <c r="FTG113" s="30"/>
      <c r="FTH113" s="30"/>
      <c r="FTI113" s="30"/>
      <c r="FTJ113" s="30"/>
      <c r="FTK113" s="30"/>
      <c r="FTL113" s="30"/>
      <c r="FTM113" s="30"/>
      <c r="FTN113" s="30"/>
      <c r="FTO113" s="30"/>
      <c r="FTP113" s="30"/>
      <c r="FTQ113" s="30"/>
      <c r="FTR113" s="30"/>
      <c r="FTS113" s="30"/>
      <c r="FTT113" s="30"/>
      <c r="FTU113" s="30"/>
      <c r="FTV113" s="30"/>
      <c r="FTW113" s="30"/>
      <c r="FTX113" s="30"/>
      <c r="FTY113" s="30"/>
      <c r="FTZ113" s="30"/>
      <c r="FUA113" s="30"/>
      <c r="FUB113" s="30"/>
      <c r="FUC113" s="30"/>
      <c r="FUD113" s="30"/>
      <c r="FUE113" s="30"/>
      <c r="FUF113" s="30"/>
      <c r="FUG113" s="30"/>
      <c r="FUH113" s="30"/>
      <c r="FUI113" s="30"/>
      <c r="FUJ113" s="30"/>
      <c r="FUK113" s="30"/>
      <c r="FUL113" s="30"/>
      <c r="FUM113" s="30"/>
      <c r="FUN113" s="30"/>
      <c r="FUO113" s="30"/>
      <c r="FUP113" s="30"/>
      <c r="FUQ113" s="30"/>
      <c r="FUR113" s="30"/>
      <c r="FUS113" s="30"/>
      <c r="FUT113" s="30"/>
      <c r="FUU113" s="30"/>
      <c r="FUV113" s="30"/>
      <c r="FUW113" s="30"/>
      <c r="FUX113" s="30"/>
      <c r="FUY113" s="30"/>
      <c r="FUZ113" s="30"/>
      <c r="FVA113" s="30"/>
      <c r="FVB113" s="30"/>
      <c r="FVC113" s="30"/>
      <c r="FVD113" s="30"/>
      <c r="FVE113" s="30"/>
      <c r="FVF113" s="30"/>
      <c r="FVG113" s="30"/>
      <c r="FVH113" s="30"/>
      <c r="FVI113" s="30"/>
      <c r="FVJ113" s="30"/>
      <c r="FVK113" s="30"/>
      <c r="FVL113" s="30"/>
      <c r="FVM113" s="30"/>
      <c r="FVN113" s="30"/>
      <c r="FVO113" s="30"/>
      <c r="FVP113" s="30"/>
      <c r="FVQ113" s="30"/>
      <c r="FVR113" s="30"/>
      <c r="FVS113" s="30"/>
      <c r="FVT113" s="30"/>
      <c r="FVU113" s="30"/>
      <c r="FVV113" s="30"/>
      <c r="FVW113" s="30"/>
      <c r="FVX113" s="30"/>
      <c r="FVY113" s="30"/>
      <c r="FVZ113" s="30"/>
      <c r="FWA113" s="30"/>
      <c r="FWB113" s="30"/>
      <c r="FWC113" s="30"/>
      <c r="FWD113" s="30"/>
      <c r="FWE113" s="30"/>
      <c r="FWF113" s="30"/>
      <c r="FWG113" s="30"/>
      <c r="FWH113" s="30"/>
      <c r="FWI113" s="30"/>
      <c r="FWJ113" s="30"/>
      <c r="FWK113" s="30"/>
      <c r="FWL113" s="30"/>
      <c r="FWM113" s="30"/>
      <c r="FWN113" s="30"/>
      <c r="FWO113" s="30"/>
      <c r="FWP113" s="30"/>
      <c r="FWQ113" s="30"/>
      <c r="FWR113" s="30"/>
      <c r="FWS113" s="30"/>
      <c r="FWT113" s="30"/>
      <c r="FWU113" s="30"/>
      <c r="FWV113" s="30"/>
      <c r="FWW113" s="30"/>
      <c r="FWX113" s="30"/>
      <c r="FWY113" s="30"/>
      <c r="FWZ113" s="30"/>
      <c r="FXA113" s="30"/>
      <c r="FXB113" s="30"/>
      <c r="FXC113" s="30"/>
      <c r="FXD113" s="30"/>
      <c r="FXE113" s="30"/>
      <c r="FXF113" s="30"/>
      <c r="FXG113" s="30"/>
      <c r="FXH113" s="30"/>
      <c r="FXI113" s="30"/>
      <c r="FXJ113" s="30"/>
      <c r="FXK113" s="30"/>
      <c r="FXL113" s="30"/>
      <c r="FXM113" s="30"/>
      <c r="FXN113" s="30"/>
      <c r="FXO113" s="30"/>
      <c r="FXP113" s="30"/>
      <c r="FXQ113" s="30"/>
      <c r="FXR113" s="30"/>
      <c r="FXS113" s="30"/>
      <c r="FXT113" s="30"/>
      <c r="FXU113" s="30"/>
      <c r="FXV113" s="30"/>
      <c r="FXW113" s="30"/>
      <c r="FXX113" s="30"/>
      <c r="FXY113" s="30"/>
      <c r="FXZ113" s="30"/>
      <c r="FYA113" s="30"/>
      <c r="FYB113" s="30"/>
      <c r="FYC113" s="30"/>
      <c r="FYD113" s="30"/>
      <c r="FYE113" s="30"/>
      <c r="FYF113" s="30"/>
      <c r="FYG113" s="30"/>
      <c r="FYH113" s="30"/>
      <c r="FYI113" s="30"/>
      <c r="FYJ113" s="30"/>
      <c r="FYK113" s="30"/>
      <c r="FYL113" s="30"/>
      <c r="FYM113" s="30"/>
      <c r="FYN113" s="30"/>
      <c r="FYO113" s="30"/>
      <c r="FYP113" s="30"/>
      <c r="FYQ113" s="30"/>
      <c r="FYR113" s="30"/>
      <c r="FYS113" s="30"/>
      <c r="FYT113" s="30"/>
      <c r="FYU113" s="30"/>
      <c r="FYV113" s="30"/>
      <c r="FYW113" s="30"/>
      <c r="FYX113" s="30"/>
      <c r="FYY113" s="30"/>
      <c r="FYZ113" s="30"/>
      <c r="FZA113" s="30"/>
      <c r="FZB113" s="30"/>
      <c r="FZC113" s="30"/>
      <c r="FZD113" s="30"/>
      <c r="FZE113" s="30"/>
      <c r="FZF113" s="30"/>
      <c r="FZG113" s="30"/>
      <c r="FZH113" s="30"/>
      <c r="FZI113" s="30"/>
      <c r="FZJ113" s="30"/>
      <c r="FZK113" s="30"/>
      <c r="FZL113" s="30"/>
      <c r="FZM113" s="30"/>
      <c r="FZN113" s="30"/>
      <c r="FZO113" s="30"/>
      <c r="FZP113" s="30"/>
      <c r="FZQ113" s="30"/>
      <c r="FZR113" s="30"/>
      <c r="FZS113" s="30"/>
      <c r="FZT113" s="30"/>
      <c r="FZU113" s="30"/>
      <c r="FZV113" s="30"/>
      <c r="FZW113" s="30"/>
      <c r="FZX113" s="30"/>
      <c r="FZY113" s="30"/>
      <c r="FZZ113" s="30"/>
      <c r="GAA113" s="30"/>
      <c r="GAB113" s="30"/>
      <c r="GAC113" s="30"/>
      <c r="GAD113" s="30"/>
      <c r="GAE113" s="30"/>
      <c r="GAF113" s="30"/>
      <c r="GAG113" s="30"/>
      <c r="GAH113" s="30"/>
      <c r="GAI113" s="30"/>
      <c r="GAJ113" s="30"/>
      <c r="GAK113" s="30"/>
      <c r="GAL113" s="30"/>
      <c r="GAM113" s="30"/>
      <c r="GAN113" s="30"/>
      <c r="GAO113" s="30"/>
      <c r="GAP113" s="30"/>
      <c r="GAQ113" s="30"/>
      <c r="GAR113" s="30"/>
      <c r="GAS113" s="30"/>
      <c r="GAT113" s="30"/>
      <c r="GAU113" s="30"/>
      <c r="GAV113" s="30"/>
      <c r="GAW113" s="30"/>
      <c r="GAX113" s="30"/>
      <c r="GAY113" s="30"/>
      <c r="GAZ113" s="30"/>
      <c r="GBA113" s="30"/>
      <c r="GBB113" s="30"/>
      <c r="GBC113" s="30"/>
      <c r="GBD113" s="30"/>
      <c r="GBE113" s="30"/>
      <c r="GBF113" s="30"/>
      <c r="GBG113" s="30"/>
      <c r="GBH113" s="30"/>
      <c r="GBI113" s="30"/>
      <c r="GBJ113" s="30"/>
      <c r="GBK113" s="30"/>
      <c r="GBL113" s="30"/>
      <c r="GBM113" s="30"/>
      <c r="GBN113" s="30"/>
      <c r="GBO113" s="30"/>
      <c r="GBP113" s="30"/>
      <c r="GBQ113" s="30"/>
      <c r="GBR113" s="30"/>
      <c r="GBS113" s="30"/>
      <c r="GBT113" s="30"/>
      <c r="GBU113" s="30"/>
      <c r="GBV113" s="30"/>
      <c r="GBW113" s="30"/>
      <c r="GBX113" s="30"/>
      <c r="GBY113" s="30"/>
      <c r="GBZ113" s="30"/>
      <c r="GCA113" s="30"/>
      <c r="GCB113" s="30"/>
      <c r="GCC113" s="30"/>
      <c r="GCD113" s="30"/>
      <c r="GCE113" s="30"/>
      <c r="GCF113" s="30"/>
      <c r="GCG113" s="30"/>
      <c r="GCH113" s="30"/>
      <c r="GCI113" s="30"/>
      <c r="GCJ113" s="30"/>
      <c r="GCK113" s="30"/>
      <c r="GCL113" s="30"/>
      <c r="GCM113" s="30"/>
      <c r="GCN113" s="30"/>
      <c r="GCO113" s="30"/>
      <c r="GCP113" s="30"/>
      <c r="GCQ113" s="30"/>
      <c r="GCR113" s="30"/>
      <c r="GCS113" s="30"/>
      <c r="GCT113" s="30"/>
      <c r="GCU113" s="30"/>
      <c r="GCV113" s="30"/>
      <c r="GCW113" s="30"/>
      <c r="GCX113" s="30"/>
      <c r="GCY113" s="30"/>
      <c r="GCZ113" s="30"/>
      <c r="GDA113" s="30"/>
      <c r="GDB113" s="30"/>
      <c r="GDC113" s="30"/>
      <c r="GDD113" s="30"/>
      <c r="GDE113" s="30"/>
      <c r="GDF113" s="30"/>
      <c r="GDG113" s="30"/>
      <c r="GDH113" s="30"/>
      <c r="GDI113" s="30"/>
      <c r="GDJ113" s="30"/>
      <c r="GDK113" s="30"/>
      <c r="GDL113" s="30"/>
      <c r="GDM113" s="30"/>
      <c r="GDN113" s="30"/>
      <c r="GDO113" s="30"/>
      <c r="GDP113" s="30"/>
      <c r="GDQ113" s="30"/>
      <c r="GDR113" s="30"/>
      <c r="GDS113" s="30"/>
      <c r="GDT113" s="30"/>
      <c r="GDU113" s="30"/>
      <c r="GDV113" s="30"/>
      <c r="GDW113" s="30"/>
      <c r="GDX113" s="30"/>
      <c r="GDY113" s="30"/>
      <c r="GDZ113" s="30"/>
      <c r="GEA113" s="30"/>
      <c r="GEB113" s="30"/>
      <c r="GEC113" s="30"/>
      <c r="GED113" s="30"/>
      <c r="GEE113" s="30"/>
      <c r="GEF113" s="30"/>
      <c r="GEG113" s="30"/>
      <c r="GEH113" s="30"/>
      <c r="GEI113" s="30"/>
      <c r="GEJ113" s="30"/>
      <c r="GEK113" s="30"/>
      <c r="GEL113" s="30"/>
      <c r="GEM113" s="30"/>
      <c r="GEN113" s="30"/>
      <c r="GEO113" s="30"/>
      <c r="GEP113" s="30"/>
      <c r="GEQ113" s="30"/>
      <c r="GER113" s="30"/>
      <c r="GES113" s="30"/>
      <c r="GET113" s="30"/>
      <c r="GEU113" s="30"/>
      <c r="GEV113" s="30"/>
      <c r="GEW113" s="30"/>
      <c r="GEX113" s="30"/>
      <c r="GEY113" s="30"/>
      <c r="GEZ113" s="30"/>
      <c r="GFA113" s="30"/>
      <c r="GFB113" s="30"/>
      <c r="GFC113" s="30"/>
      <c r="GFD113" s="30"/>
      <c r="GFE113" s="30"/>
      <c r="GFF113" s="30"/>
      <c r="GFG113" s="30"/>
      <c r="GFH113" s="30"/>
      <c r="GFI113" s="30"/>
      <c r="GFJ113" s="30"/>
      <c r="GFK113" s="30"/>
      <c r="GFL113" s="30"/>
      <c r="GFM113" s="30"/>
      <c r="GFN113" s="30"/>
      <c r="GFO113" s="30"/>
      <c r="GFP113" s="30"/>
      <c r="GFQ113" s="30"/>
      <c r="GFR113" s="30"/>
      <c r="GFS113" s="30"/>
      <c r="GFT113" s="30"/>
      <c r="GFU113" s="30"/>
      <c r="GFV113" s="30"/>
      <c r="GFW113" s="30"/>
      <c r="GFX113" s="30"/>
      <c r="GFY113" s="30"/>
      <c r="GFZ113" s="30"/>
      <c r="GGA113" s="30"/>
      <c r="GGB113" s="30"/>
      <c r="GGC113" s="30"/>
      <c r="GGD113" s="30"/>
      <c r="GGE113" s="30"/>
      <c r="GGF113" s="30"/>
      <c r="GGG113" s="30"/>
      <c r="GGH113" s="30"/>
      <c r="GGI113" s="30"/>
      <c r="GGJ113" s="30"/>
      <c r="GGK113" s="30"/>
      <c r="GGL113" s="30"/>
      <c r="GGM113" s="30"/>
      <c r="GGN113" s="30"/>
      <c r="GGO113" s="30"/>
      <c r="GGP113" s="30"/>
      <c r="GGQ113" s="30"/>
      <c r="GGR113" s="30"/>
      <c r="GGS113" s="30"/>
      <c r="GGT113" s="30"/>
      <c r="GGU113" s="30"/>
      <c r="GGV113" s="30"/>
      <c r="GGW113" s="30"/>
      <c r="GGX113" s="30"/>
      <c r="GGY113" s="30"/>
      <c r="GGZ113" s="30"/>
      <c r="GHA113" s="30"/>
      <c r="GHB113" s="30"/>
      <c r="GHC113" s="30"/>
      <c r="GHD113" s="30"/>
      <c r="GHE113" s="30"/>
      <c r="GHF113" s="30"/>
      <c r="GHG113" s="30"/>
      <c r="GHH113" s="30"/>
      <c r="GHI113" s="30"/>
      <c r="GHJ113" s="30"/>
      <c r="GHK113" s="30"/>
      <c r="GHL113" s="30"/>
      <c r="GHM113" s="30"/>
      <c r="GHN113" s="30"/>
      <c r="GHO113" s="30"/>
      <c r="GHP113" s="30"/>
      <c r="GHQ113" s="30"/>
      <c r="GHR113" s="30"/>
      <c r="GHS113" s="30"/>
      <c r="GHT113" s="30"/>
      <c r="GHU113" s="30"/>
      <c r="GHV113" s="30"/>
      <c r="GHW113" s="30"/>
      <c r="GHX113" s="30"/>
      <c r="GHY113" s="30"/>
      <c r="GHZ113" s="30"/>
      <c r="GIA113" s="30"/>
      <c r="GIB113" s="30"/>
      <c r="GIC113" s="30"/>
      <c r="GID113" s="30"/>
      <c r="GIE113" s="30"/>
      <c r="GIF113" s="30"/>
      <c r="GIG113" s="30"/>
      <c r="GIH113" s="30"/>
      <c r="GII113" s="30"/>
      <c r="GIJ113" s="30"/>
      <c r="GIK113" s="30"/>
      <c r="GIL113" s="30"/>
      <c r="GIM113" s="30"/>
      <c r="GIN113" s="30"/>
      <c r="GIO113" s="30"/>
      <c r="GIP113" s="30"/>
      <c r="GIQ113" s="30"/>
      <c r="GIR113" s="30"/>
      <c r="GIS113" s="30"/>
      <c r="GIT113" s="30"/>
      <c r="GIU113" s="30"/>
      <c r="GIV113" s="30"/>
      <c r="GIW113" s="30"/>
      <c r="GIX113" s="30"/>
      <c r="GIY113" s="30"/>
      <c r="GIZ113" s="30"/>
      <c r="GJA113" s="30"/>
      <c r="GJB113" s="30"/>
      <c r="GJC113" s="30"/>
      <c r="GJD113" s="30"/>
      <c r="GJE113" s="30"/>
      <c r="GJF113" s="30"/>
      <c r="GJG113" s="30"/>
      <c r="GJH113" s="30"/>
      <c r="GJI113" s="30"/>
      <c r="GJJ113" s="30"/>
      <c r="GJK113" s="30"/>
      <c r="GJL113" s="30"/>
      <c r="GJM113" s="30"/>
      <c r="GJN113" s="30"/>
      <c r="GJO113" s="30"/>
      <c r="GJP113" s="30"/>
      <c r="GJQ113" s="30"/>
      <c r="GJR113" s="30"/>
      <c r="GJS113" s="30"/>
      <c r="GJT113" s="30"/>
      <c r="GJU113" s="30"/>
      <c r="GJV113" s="30"/>
      <c r="GJW113" s="30"/>
      <c r="GJX113" s="30"/>
      <c r="GJY113" s="30"/>
      <c r="GJZ113" s="30"/>
      <c r="GKA113" s="30"/>
      <c r="GKB113" s="30"/>
      <c r="GKC113" s="30"/>
      <c r="GKD113" s="30"/>
      <c r="GKE113" s="30"/>
      <c r="GKF113" s="30"/>
      <c r="GKG113" s="30"/>
      <c r="GKH113" s="30"/>
      <c r="GKI113" s="30"/>
      <c r="GKJ113" s="30"/>
      <c r="GKK113" s="30"/>
      <c r="GKL113" s="30"/>
      <c r="GKM113" s="30"/>
      <c r="GKN113" s="30"/>
      <c r="GKO113" s="30"/>
      <c r="GKP113" s="30"/>
      <c r="GKQ113" s="30"/>
      <c r="GKR113" s="30"/>
      <c r="GKS113" s="30"/>
      <c r="GKT113" s="30"/>
      <c r="GKU113" s="30"/>
      <c r="GKV113" s="30"/>
      <c r="GKW113" s="30"/>
      <c r="GKX113" s="30"/>
      <c r="GKY113" s="30"/>
      <c r="GKZ113" s="30"/>
      <c r="GLA113" s="30"/>
      <c r="GLB113" s="30"/>
      <c r="GLC113" s="30"/>
      <c r="GLD113" s="30"/>
      <c r="GLE113" s="30"/>
      <c r="GLF113" s="30"/>
      <c r="GLG113" s="30"/>
      <c r="GLH113" s="30"/>
      <c r="GLI113" s="30"/>
      <c r="GLJ113" s="30"/>
      <c r="GLK113" s="30"/>
      <c r="GLL113" s="30"/>
      <c r="GLM113" s="30"/>
      <c r="GLN113" s="30"/>
      <c r="GLO113" s="30"/>
      <c r="GLP113" s="30"/>
      <c r="GLQ113" s="30"/>
      <c r="GLR113" s="30"/>
      <c r="GLS113" s="30"/>
      <c r="GLT113" s="30"/>
      <c r="GLU113" s="30"/>
      <c r="GLV113" s="30"/>
      <c r="GLW113" s="30"/>
      <c r="GLX113" s="30"/>
      <c r="GLY113" s="30"/>
      <c r="GLZ113" s="30"/>
      <c r="GMA113" s="30"/>
      <c r="GMB113" s="30"/>
      <c r="GMC113" s="30"/>
      <c r="GMD113" s="30"/>
      <c r="GME113" s="30"/>
      <c r="GMF113" s="30"/>
      <c r="GMG113" s="30"/>
      <c r="GMH113" s="30"/>
      <c r="GMI113" s="30"/>
      <c r="GMJ113" s="30"/>
      <c r="GMK113" s="30"/>
      <c r="GML113" s="30"/>
      <c r="GMM113" s="30"/>
      <c r="GMN113" s="30"/>
      <c r="GMO113" s="30"/>
      <c r="GMP113" s="30"/>
      <c r="GMQ113" s="30"/>
      <c r="GMR113" s="30"/>
      <c r="GMS113" s="30"/>
      <c r="GMT113" s="30"/>
      <c r="GMU113" s="30"/>
      <c r="GMV113" s="30"/>
      <c r="GMW113" s="30"/>
      <c r="GMX113" s="30"/>
      <c r="GMY113" s="30"/>
      <c r="GMZ113" s="30"/>
      <c r="GNA113" s="30"/>
      <c r="GNB113" s="30"/>
      <c r="GNC113" s="30"/>
      <c r="GND113" s="30"/>
      <c r="GNE113" s="30"/>
      <c r="GNF113" s="30"/>
      <c r="GNG113" s="30"/>
      <c r="GNH113" s="30"/>
      <c r="GNI113" s="30"/>
      <c r="GNJ113" s="30"/>
      <c r="GNK113" s="30"/>
      <c r="GNL113" s="30"/>
      <c r="GNM113" s="30"/>
      <c r="GNN113" s="30"/>
      <c r="GNO113" s="30"/>
      <c r="GNP113" s="30"/>
      <c r="GNQ113" s="30"/>
      <c r="GNR113" s="30"/>
      <c r="GNS113" s="30"/>
      <c r="GNT113" s="30"/>
      <c r="GNU113" s="30"/>
      <c r="GNV113" s="30"/>
      <c r="GNW113" s="30"/>
      <c r="GNX113" s="30"/>
      <c r="GNY113" s="30"/>
      <c r="GNZ113" s="30"/>
      <c r="GOA113" s="30"/>
      <c r="GOB113" s="30"/>
      <c r="GOC113" s="30"/>
      <c r="GOD113" s="30"/>
      <c r="GOE113" s="30"/>
      <c r="GOF113" s="30"/>
      <c r="GOG113" s="30"/>
      <c r="GOH113" s="30"/>
      <c r="GOI113" s="30"/>
      <c r="GOJ113" s="30"/>
      <c r="GOK113" s="30"/>
      <c r="GOL113" s="30"/>
      <c r="GOM113" s="30"/>
      <c r="GON113" s="30"/>
      <c r="GOO113" s="30"/>
      <c r="GOP113" s="30"/>
      <c r="GOQ113" s="30"/>
      <c r="GOR113" s="30"/>
      <c r="GOS113" s="30"/>
      <c r="GOT113" s="30"/>
      <c r="GOU113" s="30"/>
      <c r="GOV113" s="30"/>
      <c r="GOW113" s="30"/>
      <c r="GOX113" s="30"/>
      <c r="GOY113" s="30"/>
      <c r="GOZ113" s="30"/>
      <c r="GPA113" s="30"/>
      <c r="GPB113" s="30"/>
      <c r="GPC113" s="30"/>
      <c r="GPD113" s="30"/>
      <c r="GPE113" s="30"/>
      <c r="GPF113" s="30"/>
      <c r="GPG113" s="30"/>
      <c r="GPH113" s="30"/>
      <c r="GPI113" s="30"/>
      <c r="GPJ113" s="30"/>
      <c r="GPK113" s="30"/>
      <c r="GPL113" s="30"/>
      <c r="GPM113" s="30"/>
      <c r="GPN113" s="30"/>
      <c r="GPO113" s="30"/>
      <c r="GPP113" s="30"/>
      <c r="GPQ113" s="30"/>
      <c r="GPR113" s="30"/>
      <c r="GPS113" s="30"/>
      <c r="GPT113" s="30"/>
      <c r="GPU113" s="30"/>
      <c r="GPV113" s="30"/>
      <c r="GPW113" s="30"/>
      <c r="GPX113" s="30"/>
      <c r="GPY113" s="30"/>
      <c r="GPZ113" s="30"/>
      <c r="GQA113" s="30"/>
      <c r="GQB113" s="30"/>
      <c r="GQC113" s="30"/>
      <c r="GQD113" s="30"/>
      <c r="GQE113" s="30"/>
      <c r="GQF113" s="30"/>
      <c r="GQG113" s="30"/>
      <c r="GQH113" s="30"/>
      <c r="GQI113" s="30"/>
      <c r="GQJ113" s="30"/>
      <c r="GQK113" s="30"/>
      <c r="GQL113" s="30"/>
      <c r="GQM113" s="30"/>
      <c r="GQN113" s="30"/>
      <c r="GQO113" s="30"/>
      <c r="GQP113" s="30"/>
      <c r="GQQ113" s="30"/>
      <c r="GQR113" s="30"/>
      <c r="GQS113" s="30"/>
      <c r="GQT113" s="30"/>
      <c r="GQU113" s="30"/>
      <c r="GQV113" s="30"/>
      <c r="GQW113" s="30"/>
      <c r="GQX113" s="30"/>
      <c r="GQY113" s="30"/>
      <c r="GQZ113" s="30"/>
      <c r="GRA113" s="30"/>
      <c r="GRB113" s="30"/>
      <c r="GRC113" s="30"/>
      <c r="GRD113" s="30"/>
      <c r="GRE113" s="30"/>
      <c r="GRF113" s="30"/>
      <c r="GRG113" s="30"/>
      <c r="GRH113" s="30"/>
      <c r="GRI113" s="30"/>
      <c r="GRJ113" s="30"/>
      <c r="GRK113" s="30"/>
      <c r="GRL113" s="30"/>
      <c r="GRM113" s="30"/>
      <c r="GRN113" s="30"/>
      <c r="GRO113" s="30"/>
      <c r="GRP113" s="30"/>
      <c r="GRQ113" s="30"/>
      <c r="GRR113" s="30"/>
      <c r="GRS113" s="30"/>
      <c r="GRT113" s="30"/>
      <c r="GRU113" s="30"/>
      <c r="GRV113" s="30"/>
      <c r="GRW113" s="30"/>
      <c r="GRX113" s="30"/>
      <c r="GRY113" s="30"/>
      <c r="GRZ113" s="30"/>
      <c r="GSA113" s="30"/>
      <c r="GSB113" s="30"/>
      <c r="GSC113" s="30"/>
      <c r="GSD113" s="30"/>
      <c r="GSE113" s="30"/>
      <c r="GSF113" s="30"/>
      <c r="GSG113" s="30"/>
      <c r="GSH113" s="30"/>
      <c r="GSI113" s="30"/>
      <c r="GSJ113" s="30"/>
      <c r="GSK113" s="30"/>
      <c r="GSL113" s="30"/>
      <c r="GSM113" s="30"/>
      <c r="GSN113" s="30"/>
      <c r="GSO113" s="30"/>
      <c r="GSP113" s="30"/>
      <c r="GSQ113" s="30"/>
      <c r="GSR113" s="30"/>
      <c r="GSS113" s="30"/>
      <c r="GST113" s="30"/>
      <c r="GSU113" s="30"/>
      <c r="GSV113" s="30"/>
      <c r="GSW113" s="30"/>
      <c r="GSX113" s="30"/>
      <c r="GSY113" s="30"/>
      <c r="GSZ113" s="30"/>
      <c r="GTA113" s="30"/>
      <c r="GTB113" s="30"/>
      <c r="GTC113" s="30"/>
      <c r="GTD113" s="30"/>
      <c r="GTE113" s="30"/>
      <c r="GTF113" s="30"/>
      <c r="GTG113" s="30"/>
      <c r="GTH113" s="30"/>
      <c r="GTI113" s="30"/>
      <c r="GTJ113" s="30"/>
      <c r="GTK113" s="30"/>
      <c r="GTL113" s="30"/>
      <c r="GTM113" s="30"/>
      <c r="GTN113" s="30"/>
      <c r="GTO113" s="30"/>
      <c r="GTP113" s="30"/>
      <c r="GTQ113" s="30"/>
      <c r="GTR113" s="30"/>
      <c r="GTS113" s="30"/>
      <c r="GTT113" s="30"/>
      <c r="GTU113" s="30"/>
      <c r="GTV113" s="30"/>
      <c r="GTW113" s="30"/>
      <c r="GTX113" s="30"/>
      <c r="GTY113" s="30"/>
      <c r="GTZ113" s="30"/>
      <c r="GUA113" s="30"/>
      <c r="GUB113" s="30"/>
      <c r="GUC113" s="30"/>
      <c r="GUD113" s="30"/>
      <c r="GUE113" s="30"/>
      <c r="GUF113" s="30"/>
      <c r="GUG113" s="30"/>
      <c r="GUH113" s="30"/>
      <c r="GUI113" s="30"/>
      <c r="GUJ113" s="30"/>
      <c r="GUK113" s="30"/>
      <c r="GUL113" s="30"/>
      <c r="GUM113" s="30"/>
      <c r="GUN113" s="30"/>
      <c r="GUO113" s="30"/>
      <c r="GUP113" s="30"/>
      <c r="GUQ113" s="30"/>
      <c r="GUR113" s="30"/>
      <c r="GUS113" s="30"/>
      <c r="GUT113" s="30"/>
      <c r="GUU113" s="30"/>
      <c r="GUV113" s="30"/>
      <c r="GUW113" s="30"/>
      <c r="GUX113" s="30"/>
      <c r="GUY113" s="30"/>
      <c r="GUZ113" s="30"/>
      <c r="GVA113" s="30"/>
      <c r="GVB113" s="30"/>
      <c r="GVC113" s="30"/>
      <c r="GVD113" s="30"/>
      <c r="GVE113" s="30"/>
      <c r="GVF113" s="30"/>
      <c r="GVG113" s="30"/>
      <c r="GVH113" s="30"/>
      <c r="GVI113" s="30"/>
      <c r="GVJ113" s="30"/>
      <c r="GVK113" s="30"/>
      <c r="GVL113" s="30"/>
      <c r="GVM113" s="30"/>
      <c r="GVN113" s="30"/>
      <c r="GVO113" s="30"/>
      <c r="GVP113" s="30"/>
      <c r="GVQ113" s="30"/>
      <c r="GVR113" s="30"/>
      <c r="GVS113" s="30"/>
      <c r="GVT113" s="30"/>
      <c r="GVU113" s="30"/>
      <c r="GVV113" s="30"/>
      <c r="GVW113" s="30"/>
      <c r="GVX113" s="30"/>
      <c r="GVY113" s="30"/>
      <c r="GVZ113" s="30"/>
      <c r="GWA113" s="30"/>
      <c r="GWB113" s="30"/>
      <c r="GWC113" s="30"/>
      <c r="GWD113" s="30"/>
      <c r="GWE113" s="30"/>
      <c r="GWF113" s="30"/>
      <c r="GWG113" s="30"/>
      <c r="GWH113" s="30"/>
      <c r="GWI113" s="30"/>
      <c r="GWJ113" s="30"/>
      <c r="GWK113" s="30"/>
      <c r="GWL113" s="30"/>
      <c r="GWM113" s="30"/>
      <c r="GWN113" s="30"/>
      <c r="GWO113" s="30"/>
      <c r="GWP113" s="30"/>
      <c r="GWQ113" s="30"/>
      <c r="GWR113" s="30"/>
      <c r="GWS113" s="30"/>
      <c r="GWT113" s="30"/>
      <c r="GWU113" s="30"/>
      <c r="GWV113" s="30"/>
      <c r="GWW113" s="30"/>
      <c r="GWX113" s="30"/>
      <c r="GWY113" s="30"/>
      <c r="GWZ113" s="30"/>
      <c r="GXA113" s="30"/>
      <c r="GXB113" s="30"/>
      <c r="GXC113" s="30"/>
      <c r="GXD113" s="30"/>
      <c r="GXE113" s="30"/>
      <c r="GXF113" s="30"/>
      <c r="GXG113" s="30"/>
      <c r="GXH113" s="30"/>
      <c r="GXI113" s="30"/>
      <c r="GXJ113" s="30"/>
      <c r="GXK113" s="30"/>
      <c r="GXL113" s="30"/>
      <c r="GXM113" s="30"/>
      <c r="GXN113" s="30"/>
      <c r="GXO113" s="30"/>
      <c r="GXP113" s="30"/>
      <c r="GXQ113" s="30"/>
      <c r="GXR113" s="30"/>
      <c r="GXS113" s="30"/>
      <c r="GXT113" s="30"/>
      <c r="GXU113" s="30"/>
      <c r="GXV113" s="30"/>
      <c r="GXW113" s="30"/>
      <c r="GXX113" s="30"/>
      <c r="GXY113" s="30"/>
      <c r="GXZ113" s="30"/>
      <c r="GYA113" s="30"/>
      <c r="GYB113" s="30"/>
      <c r="GYC113" s="30"/>
      <c r="GYD113" s="30"/>
      <c r="GYE113" s="30"/>
      <c r="GYF113" s="30"/>
      <c r="GYG113" s="30"/>
      <c r="GYH113" s="30"/>
      <c r="GYI113" s="30"/>
      <c r="GYJ113" s="30"/>
      <c r="GYK113" s="30"/>
      <c r="GYL113" s="30"/>
      <c r="GYM113" s="30"/>
      <c r="GYN113" s="30"/>
      <c r="GYO113" s="30"/>
      <c r="GYP113" s="30"/>
      <c r="GYQ113" s="30"/>
      <c r="GYR113" s="30"/>
      <c r="GYS113" s="30"/>
      <c r="GYT113" s="30"/>
      <c r="GYU113" s="30"/>
      <c r="GYV113" s="30"/>
      <c r="GYW113" s="30"/>
      <c r="GYX113" s="30"/>
      <c r="GYY113" s="30"/>
      <c r="GYZ113" s="30"/>
      <c r="GZA113" s="30"/>
      <c r="GZB113" s="30"/>
      <c r="GZC113" s="30"/>
      <c r="GZD113" s="30"/>
      <c r="GZE113" s="30"/>
      <c r="GZF113" s="30"/>
      <c r="GZG113" s="30"/>
      <c r="GZH113" s="30"/>
      <c r="GZI113" s="30"/>
      <c r="GZJ113" s="30"/>
      <c r="GZK113" s="30"/>
      <c r="GZL113" s="30"/>
      <c r="GZM113" s="30"/>
      <c r="GZN113" s="30"/>
      <c r="GZO113" s="30"/>
      <c r="GZP113" s="30"/>
      <c r="GZQ113" s="30"/>
      <c r="GZR113" s="30"/>
      <c r="GZS113" s="30"/>
      <c r="GZT113" s="30"/>
      <c r="GZU113" s="30"/>
      <c r="GZV113" s="30"/>
      <c r="GZW113" s="30"/>
      <c r="GZX113" s="30"/>
      <c r="GZY113" s="30"/>
      <c r="GZZ113" s="30"/>
      <c r="HAA113" s="30"/>
      <c r="HAB113" s="30"/>
      <c r="HAC113" s="30"/>
      <c r="HAD113" s="30"/>
      <c r="HAE113" s="30"/>
      <c r="HAF113" s="30"/>
      <c r="HAG113" s="30"/>
      <c r="HAH113" s="30"/>
      <c r="HAI113" s="30"/>
      <c r="HAJ113" s="30"/>
      <c r="HAK113" s="30"/>
      <c r="HAL113" s="30"/>
      <c r="HAM113" s="30"/>
      <c r="HAN113" s="30"/>
      <c r="HAO113" s="30"/>
      <c r="HAP113" s="30"/>
      <c r="HAQ113" s="30"/>
      <c r="HAR113" s="30"/>
      <c r="HAS113" s="30"/>
      <c r="HAT113" s="30"/>
      <c r="HAU113" s="30"/>
      <c r="HAV113" s="30"/>
      <c r="HAW113" s="30"/>
      <c r="HAX113" s="30"/>
      <c r="HAY113" s="30"/>
      <c r="HAZ113" s="30"/>
      <c r="HBA113" s="30"/>
      <c r="HBB113" s="30"/>
      <c r="HBC113" s="30"/>
      <c r="HBD113" s="30"/>
      <c r="HBE113" s="30"/>
      <c r="HBF113" s="30"/>
      <c r="HBG113" s="30"/>
      <c r="HBH113" s="30"/>
      <c r="HBI113" s="30"/>
      <c r="HBJ113" s="30"/>
      <c r="HBK113" s="30"/>
      <c r="HBL113" s="30"/>
      <c r="HBM113" s="30"/>
      <c r="HBN113" s="30"/>
      <c r="HBO113" s="30"/>
      <c r="HBP113" s="30"/>
      <c r="HBQ113" s="30"/>
      <c r="HBR113" s="30"/>
      <c r="HBS113" s="30"/>
      <c r="HBT113" s="30"/>
      <c r="HBU113" s="30"/>
      <c r="HBV113" s="30"/>
      <c r="HBW113" s="30"/>
      <c r="HBX113" s="30"/>
      <c r="HBY113" s="30"/>
      <c r="HBZ113" s="30"/>
      <c r="HCA113" s="30"/>
      <c r="HCB113" s="30"/>
      <c r="HCC113" s="30"/>
      <c r="HCD113" s="30"/>
      <c r="HCE113" s="30"/>
      <c r="HCF113" s="30"/>
      <c r="HCG113" s="30"/>
      <c r="HCH113" s="30"/>
      <c r="HCI113" s="30"/>
      <c r="HCJ113" s="30"/>
      <c r="HCK113" s="30"/>
      <c r="HCL113" s="30"/>
      <c r="HCM113" s="30"/>
      <c r="HCN113" s="30"/>
      <c r="HCO113" s="30"/>
      <c r="HCP113" s="30"/>
      <c r="HCQ113" s="30"/>
      <c r="HCR113" s="30"/>
      <c r="HCS113" s="30"/>
      <c r="HCT113" s="30"/>
      <c r="HCU113" s="30"/>
      <c r="HCV113" s="30"/>
      <c r="HCW113" s="30"/>
      <c r="HCX113" s="30"/>
      <c r="HCY113" s="30"/>
      <c r="HCZ113" s="30"/>
      <c r="HDA113" s="30"/>
      <c r="HDB113" s="30"/>
      <c r="HDC113" s="30"/>
      <c r="HDD113" s="30"/>
      <c r="HDE113" s="30"/>
      <c r="HDF113" s="30"/>
      <c r="HDG113" s="30"/>
      <c r="HDH113" s="30"/>
      <c r="HDI113" s="30"/>
      <c r="HDJ113" s="30"/>
      <c r="HDK113" s="30"/>
      <c r="HDL113" s="30"/>
      <c r="HDM113" s="30"/>
      <c r="HDN113" s="30"/>
      <c r="HDO113" s="30"/>
      <c r="HDP113" s="30"/>
      <c r="HDQ113" s="30"/>
      <c r="HDR113" s="30"/>
      <c r="HDS113" s="30"/>
      <c r="HDT113" s="30"/>
      <c r="HDU113" s="30"/>
      <c r="HDV113" s="30"/>
      <c r="HDW113" s="30"/>
      <c r="HDX113" s="30"/>
      <c r="HDY113" s="30"/>
      <c r="HDZ113" s="30"/>
      <c r="HEA113" s="30"/>
      <c r="HEB113" s="30"/>
      <c r="HEC113" s="30"/>
      <c r="HED113" s="30"/>
      <c r="HEE113" s="30"/>
      <c r="HEF113" s="30"/>
      <c r="HEG113" s="30"/>
      <c r="HEH113" s="30"/>
      <c r="HEI113" s="30"/>
      <c r="HEJ113" s="30"/>
      <c r="HEK113" s="30"/>
      <c r="HEL113" s="30"/>
      <c r="HEM113" s="30"/>
      <c r="HEN113" s="30"/>
      <c r="HEO113" s="30"/>
      <c r="HEP113" s="30"/>
      <c r="HEQ113" s="30"/>
      <c r="HER113" s="30"/>
      <c r="HES113" s="30"/>
      <c r="HET113" s="30"/>
      <c r="HEU113" s="30"/>
      <c r="HEV113" s="30"/>
      <c r="HEW113" s="30"/>
      <c r="HEX113" s="30"/>
      <c r="HEY113" s="30"/>
      <c r="HEZ113" s="30"/>
      <c r="HFA113" s="30"/>
      <c r="HFB113" s="30"/>
      <c r="HFC113" s="30"/>
      <c r="HFD113" s="30"/>
      <c r="HFE113" s="30"/>
      <c r="HFF113" s="30"/>
      <c r="HFG113" s="30"/>
      <c r="HFH113" s="30"/>
      <c r="HFI113" s="30"/>
      <c r="HFJ113" s="30"/>
      <c r="HFK113" s="30"/>
      <c r="HFL113" s="30"/>
      <c r="HFM113" s="30"/>
      <c r="HFN113" s="30"/>
      <c r="HFO113" s="30"/>
      <c r="HFP113" s="30"/>
      <c r="HFQ113" s="30"/>
      <c r="HFR113" s="30"/>
      <c r="HFS113" s="30"/>
      <c r="HFT113" s="30"/>
      <c r="HFU113" s="30"/>
      <c r="HFV113" s="30"/>
      <c r="HFW113" s="30"/>
      <c r="HFX113" s="30"/>
      <c r="HFY113" s="30"/>
      <c r="HFZ113" s="30"/>
      <c r="HGA113" s="30"/>
      <c r="HGB113" s="30"/>
      <c r="HGC113" s="30"/>
      <c r="HGD113" s="30"/>
      <c r="HGE113" s="30"/>
      <c r="HGF113" s="30"/>
      <c r="HGG113" s="30"/>
      <c r="HGH113" s="30"/>
      <c r="HGI113" s="30"/>
      <c r="HGJ113" s="30"/>
      <c r="HGK113" s="30"/>
      <c r="HGL113" s="30"/>
      <c r="HGM113" s="30"/>
      <c r="HGN113" s="30"/>
      <c r="HGO113" s="30"/>
      <c r="HGP113" s="30"/>
      <c r="HGQ113" s="30"/>
      <c r="HGR113" s="30"/>
      <c r="HGS113" s="30"/>
      <c r="HGT113" s="30"/>
      <c r="HGU113" s="30"/>
      <c r="HGV113" s="30"/>
      <c r="HGW113" s="30"/>
      <c r="HGX113" s="30"/>
      <c r="HGY113" s="30"/>
      <c r="HGZ113" s="30"/>
      <c r="HHA113" s="30"/>
      <c r="HHB113" s="30"/>
      <c r="HHC113" s="30"/>
      <c r="HHD113" s="30"/>
      <c r="HHE113" s="30"/>
      <c r="HHF113" s="30"/>
      <c r="HHG113" s="30"/>
      <c r="HHH113" s="30"/>
      <c r="HHI113" s="30"/>
      <c r="HHJ113" s="30"/>
      <c r="HHK113" s="30"/>
      <c r="HHL113" s="30"/>
      <c r="HHM113" s="30"/>
      <c r="HHN113" s="30"/>
      <c r="HHO113" s="30"/>
      <c r="HHP113" s="30"/>
      <c r="HHQ113" s="30"/>
      <c r="HHR113" s="30"/>
      <c r="HHS113" s="30"/>
      <c r="HHT113" s="30"/>
      <c r="HHU113" s="30"/>
      <c r="HHV113" s="30"/>
      <c r="HHW113" s="30"/>
      <c r="HHX113" s="30"/>
      <c r="HHY113" s="30"/>
      <c r="HHZ113" s="30"/>
      <c r="HIA113" s="30"/>
      <c r="HIB113" s="30"/>
      <c r="HIC113" s="30"/>
      <c r="HID113" s="30"/>
      <c r="HIE113" s="30"/>
      <c r="HIF113" s="30"/>
      <c r="HIG113" s="30"/>
      <c r="HIH113" s="30"/>
      <c r="HII113" s="30"/>
      <c r="HIJ113" s="30"/>
      <c r="HIK113" s="30"/>
      <c r="HIL113" s="30"/>
      <c r="HIM113" s="30"/>
      <c r="HIN113" s="30"/>
      <c r="HIO113" s="30"/>
      <c r="HIP113" s="30"/>
      <c r="HIQ113" s="30"/>
      <c r="HIR113" s="30"/>
      <c r="HIS113" s="30"/>
      <c r="HIT113" s="30"/>
      <c r="HIU113" s="30"/>
      <c r="HIV113" s="30"/>
      <c r="HIW113" s="30"/>
      <c r="HIX113" s="30"/>
      <c r="HIY113" s="30"/>
      <c r="HIZ113" s="30"/>
      <c r="HJA113" s="30"/>
      <c r="HJB113" s="30"/>
      <c r="HJC113" s="30"/>
      <c r="HJD113" s="30"/>
      <c r="HJE113" s="30"/>
      <c r="HJF113" s="30"/>
      <c r="HJG113" s="30"/>
      <c r="HJH113" s="30"/>
      <c r="HJI113" s="30"/>
      <c r="HJJ113" s="30"/>
      <c r="HJK113" s="30"/>
      <c r="HJL113" s="30"/>
      <c r="HJM113" s="30"/>
      <c r="HJN113" s="30"/>
      <c r="HJO113" s="30"/>
      <c r="HJP113" s="30"/>
      <c r="HJQ113" s="30"/>
      <c r="HJR113" s="30"/>
      <c r="HJS113" s="30"/>
      <c r="HJT113" s="30"/>
      <c r="HJU113" s="30"/>
      <c r="HJV113" s="30"/>
      <c r="HJW113" s="30"/>
      <c r="HJX113" s="30"/>
      <c r="HJY113" s="30"/>
      <c r="HJZ113" s="30"/>
      <c r="HKA113" s="30"/>
      <c r="HKB113" s="30"/>
      <c r="HKC113" s="30"/>
      <c r="HKD113" s="30"/>
      <c r="HKE113" s="30"/>
      <c r="HKF113" s="30"/>
      <c r="HKG113" s="30"/>
      <c r="HKH113" s="30"/>
      <c r="HKI113" s="30"/>
      <c r="HKJ113" s="30"/>
      <c r="HKK113" s="30"/>
      <c r="HKL113" s="30"/>
      <c r="HKM113" s="30"/>
      <c r="HKN113" s="30"/>
      <c r="HKO113" s="30"/>
      <c r="HKP113" s="30"/>
      <c r="HKQ113" s="30"/>
      <c r="HKR113" s="30"/>
      <c r="HKS113" s="30"/>
      <c r="HKT113" s="30"/>
      <c r="HKU113" s="30"/>
      <c r="HKV113" s="30"/>
      <c r="HKW113" s="30"/>
      <c r="HKX113" s="30"/>
      <c r="HKY113" s="30"/>
      <c r="HKZ113" s="30"/>
      <c r="HLA113" s="30"/>
      <c r="HLB113" s="30"/>
      <c r="HLC113" s="30"/>
      <c r="HLD113" s="30"/>
      <c r="HLE113" s="30"/>
      <c r="HLF113" s="30"/>
      <c r="HLG113" s="30"/>
      <c r="HLH113" s="30"/>
      <c r="HLI113" s="30"/>
      <c r="HLJ113" s="30"/>
      <c r="HLK113" s="30"/>
      <c r="HLL113" s="30"/>
      <c r="HLM113" s="30"/>
      <c r="HLN113" s="30"/>
      <c r="HLO113" s="30"/>
      <c r="HLP113" s="30"/>
      <c r="HLQ113" s="30"/>
      <c r="HLR113" s="30"/>
      <c r="HLS113" s="30"/>
      <c r="HLT113" s="30"/>
      <c r="HLU113" s="30"/>
      <c r="HLV113" s="30"/>
      <c r="HLW113" s="30"/>
      <c r="HLX113" s="30"/>
      <c r="HLY113" s="30"/>
      <c r="HLZ113" s="30"/>
      <c r="HMA113" s="30"/>
      <c r="HMB113" s="30"/>
      <c r="HMC113" s="30"/>
      <c r="HMD113" s="30"/>
      <c r="HME113" s="30"/>
      <c r="HMF113" s="30"/>
      <c r="HMG113" s="30"/>
      <c r="HMH113" s="30"/>
      <c r="HMI113" s="30"/>
      <c r="HMJ113" s="30"/>
      <c r="HMK113" s="30"/>
      <c r="HML113" s="30"/>
      <c r="HMM113" s="30"/>
      <c r="HMN113" s="30"/>
      <c r="HMO113" s="30"/>
      <c r="HMP113" s="30"/>
      <c r="HMQ113" s="30"/>
      <c r="HMR113" s="30"/>
      <c r="HMS113" s="30"/>
      <c r="HMT113" s="30"/>
      <c r="HMU113" s="30"/>
      <c r="HMV113" s="30"/>
      <c r="HMW113" s="30"/>
      <c r="HMX113" s="30"/>
      <c r="HMY113" s="30"/>
      <c r="HMZ113" s="30"/>
      <c r="HNA113" s="30"/>
      <c r="HNB113" s="30"/>
      <c r="HNC113" s="30"/>
      <c r="HND113" s="30"/>
      <c r="HNE113" s="30"/>
      <c r="HNF113" s="30"/>
      <c r="HNG113" s="30"/>
      <c r="HNH113" s="30"/>
      <c r="HNI113" s="30"/>
      <c r="HNJ113" s="30"/>
      <c r="HNK113" s="30"/>
      <c r="HNL113" s="30"/>
      <c r="HNM113" s="30"/>
      <c r="HNN113" s="30"/>
      <c r="HNO113" s="30"/>
      <c r="HNP113" s="30"/>
      <c r="HNQ113" s="30"/>
      <c r="HNR113" s="30"/>
      <c r="HNS113" s="30"/>
      <c r="HNT113" s="30"/>
      <c r="HNU113" s="30"/>
      <c r="HNV113" s="30"/>
      <c r="HNW113" s="30"/>
      <c r="HNX113" s="30"/>
      <c r="HNY113" s="30"/>
      <c r="HNZ113" s="30"/>
      <c r="HOA113" s="30"/>
      <c r="HOB113" s="30"/>
      <c r="HOC113" s="30"/>
      <c r="HOD113" s="30"/>
      <c r="HOE113" s="30"/>
      <c r="HOF113" s="30"/>
      <c r="HOG113" s="30"/>
      <c r="HOH113" s="30"/>
      <c r="HOI113" s="30"/>
      <c r="HOJ113" s="30"/>
      <c r="HOK113" s="30"/>
      <c r="HOL113" s="30"/>
      <c r="HOM113" s="30"/>
      <c r="HON113" s="30"/>
      <c r="HOO113" s="30"/>
      <c r="HOP113" s="30"/>
      <c r="HOQ113" s="30"/>
      <c r="HOR113" s="30"/>
      <c r="HOS113" s="30"/>
      <c r="HOT113" s="30"/>
      <c r="HOU113" s="30"/>
      <c r="HOV113" s="30"/>
      <c r="HOW113" s="30"/>
      <c r="HOX113" s="30"/>
      <c r="HOY113" s="30"/>
      <c r="HOZ113" s="30"/>
      <c r="HPA113" s="30"/>
      <c r="HPB113" s="30"/>
      <c r="HPC113" s="30"/>
      <c r="HPD113" s="30"/>
      <c r="HPE113" s="30"/>
      <c r="HPF113" s="30"/>
      <c r="HPG113" s="30"/>
      <c r="HPH113" s="30"/>
      <c r="HPI113" s="30"/>
      <c r="HPJ113" s="30"/>
      <c r="HPK113" s="30"/>
      <c r="HPL113" s="30"/>
      <c r="HPM113" s="30"/>
      <c r="HPN113" s="30"/>
      <c r="HPO113" s="30"/>
      <c r="HPP113" s="30"/>
      <c r="HPQ113" s="30"/>
      <c r="HPR113" s="30"/>
      <c r="HPS113" s="30"/>
      <c r="HPT113" s="30"/>
      <c r="HPU113" s="30"/>
      <c r="HPV113" s="30"/>
      <c r="HPW113" s="30"/>
      <c r="HPX113" s="30"/>
      <c r="HPY113" s="30"/>
      <c r="HPZ113" s="30"/>
      <c r="HQA113" s="30"/>
      <c r="HQB113" s="30"/>
      <c r="HQC113" s="30"/>
      <c r="HQD113" s="30"/>
      <c r="HQE113" s="30"/>
      <c r="HQF113" s="30"/>
      <c r="HQG113" s="30"/>
      <c r="HQH113" s="30"/>
      <c r="HQI113" s="30"/>
      <c r="HQJ113" s="30"/>
      <c r="HQK113" s="30"/>
      <c r="HQL113" s="30"/>
      <c r="HQM113" s="30"/>
      <c r="HQN113" s="30"/>
      <c r="HQO113" s="30"/>
      <c r="HQP113" s="30"/>
      <c r="HQQ113" s="30"/>
      <c r="HQR113" s="30"/>
      <c r="HQS113" s="30"/>
      <c r="HQT113" s="30"/>
      <c r="HQU113" s="30"/>
      <c r="HQV113" s="30"/>
      <c r="HQW113" s="30"/>
      <c r="HQX113" s="30"/>
      <c r="HQY113" s="30"/>
      <c r="HQZ113" s="30"/>
      <c r="HRA113" s="30"/>
      <c r="HRB113" s="30"/>
      <c r="HRC113" s="30"/>
      <c r="HRD113" s="30"/>
      <c r="HRE113" s="30"/>
      <c r="HRF113" s="30"/>
      <c r="HRG113" s="30"/>
      <c r="HRH113" s="30"/>
      <c r="HRI113" s="30"/>
      <c r="HRJ113" s="30"/>
      <c r="HRK113" s="30"/>
      <c r="HRL113" s="30"/>
      <c r="HRM113" s="30"/>
      <c r="HRN113" s="30"/>
      <c r="HRO113" s="30"/>
      <c r="HRP113" s="30"/>
      <c r="HRQ113" s="30"/>
      <c r="HRR113" s="30"/>
      <c r="HRS113" s="30"/>
      <c r="HRT113" s="30"/>
      <c r="HRU113" s="30"/>
      <c r="HRV113" s="30"/>
      <c r="HRW113" s="30"/>
      <c r="HRX113" s="30"/>
      <c r="HRY113" s="30"/>
      <c r="HRZ113" s="30"/>
      <c r="HSA113" s="30"/>
      <c r="HSB113" s="30"/>
      <c r="HSC113" s="30"/>
      <c r="HSD113" s="30"/>
      <c r="HSE113" s="30"/>
      <c r="HSF113" s="30"/>
      <c r="HSG113" s="30"/>
      <c r="HSH113" s="30"/>
      <c r="HSI113" s="30"/>
      <c r="HSJ113" s="30"/>
      <c r="HSK113" s="30"/>
      <c r="HSL113" s="30"/>
      <c r="HSM113" s="30"/>
      <c r="HSN113" s="30"/>
      <c r="HSO113" s="30"/>
      <c r="HSP113" s="30"/>
      <c r="HSQ113" s="30"/>
      <c r="HSR113" s="30"/>
      <c r="HSS113" s="30"/>
      <c r="HST113" s="30"/>
      <c r="HSU113" s="30"/>
      <c r="HSV113" s="30"/>
      <c r="HSW113" s="30"/>
      <c r="HSX113" s="30"/>
      <c r="HSY113" s="30"/>
      <c r="HSZ113" s="30"/>
      <c r="HTA113" s="30"/>
      <c r="HTB113" s="30"/>
      <c r="HTC113" s="30"/>
      <c r="HTD113" s="30"/>
      <c r="HTE113" s="30"/>
      <c r="HTF113" s="30"/>
      <c r="HTG113" s="30"/>
      <c r="HTH113" s="30"/>
      <c r="HTI113" s="30"/>
      <c r="HTJ113" s="30"/>
      <c r="HTK113" s="30"/>
      <c r="HTL113" s="30"/>
      <c r="HTM113" s="30"/>
      <c r="HTN113" s="30"/>
      <c r="HTO113" s="30"/>
      <c r="HTP113" s="30"/>
      <c r="HTQ113" s="30"/>
      <c r="HTR113" s="30"/>
      <c r="HTS113" s="30"/>
      <c r="HTT113" s="30"/>
      <c r="HTU113" s="30"/>
      <c r="HTV113" s="30"/>
      <c r="HTW113" s="30"/>
      <c r="HTX113" s="30"/>
      <c r="HTY113" s="30"/>
      <c r="HTZ113" s="30"/>
      <c r="HUA113" s="30"/>
      <c r="HUB113" s="30"/>
      <c r="HUC113" s="30"/>
      <c r="HUD113" s="30"/>
      <c r="HUE113" s="30"/>
      <c r="HUF113" s="30"/>
      <c r="HUG113" s="30"/>
      <c r="HUH113" s="30"/>
      <c r="HUI113" s="30"/>
      <c r="HUJ113" s="30"/>
      <c r="HUK113" s="30"/>
      <c r="HUL113" s="30"/>
      <c r="HUM113" s="30"/>
      <c r="HUN113" s="30"/>
      <c r="HUO113" s="30"/>
      <c r="HUP113" s="30"/>
      <c r="HUQ113" s="30"/>
      <c r="HUR113" s="30"/>
      <c r="HUS113" s="30"/>
      <c r="HUT113" s="30"/>
      <c r="HUU113" s="30"/>
      <c r="HUV113" s="30"/>
      <c r="HUW113" s="30"/>
      <c r="HUX113" s="30"/>
      <c r="HUY113" s="30"/>
      <c r="HUZ113" s="30"/>
      <c r="HVA113" s="30"/>
      <c r="HVB113" s="30"/>
      <c r="HVC113" s="30"/>
      <c r="HVD113" s="30"/>
      <c r="HVE113" s="30"/>
      <c r="HVF113" s="30"/>
      <c r="HVG113" s="30"/>
      <c r="HVH113" s="30"/>
      <c r="HVI113" s="30"/>
      <c r="HVJ113" s="30"/>
      <c r="HVK113" s="30"/>
      <c r="HVL113" s="30"/>
      <c r="HVM113" s="30"/>
      <c r="HVN113" s="30"/>
      <c r="HVO113" s="30"/>
      <c r="HVP113" s="30"/>
      <c r="HVQ113" s="30"/>
      <c r="HVR113" s="30"/>
      <c r="HVS113" s="30"/>
      <c r="HVT113" s="30"/>
      <c r="HVU113" s="30"/>
      <c r="HVV113" s="30"/>
      <c r="HVW113" s="30"/>
      <c r="HVX113" s="30"/>
      <c r="HVY113" s="30"/>
      <c r="HVZ113" s="30"/>
      <c r="HWA113" s="30"/>
      <c r="HWB113" s="30"/>
      <c r="HWC113" s="30"/>
      <c r="HWD113" s="30"/>
      <c r="HWE113" s="30"/>
      <c r="HWF113" s="30"/>
      <c r="HWG113" s="30"/>
      <c r="HWH113" s="30"/>
      <c r="HWI113" s="30"/>
      <c r="HWJ113" s="30"/>
      <c r="HWK113" s="30"/>
      <c r="HWL113" s="30"/>
      <c r="HWM113" s="30"/>
      <c r="HWN113" s="30"/>
      <c r="HWO113" s="30"/>
      <c r="HWP113" s="30"/>
      <c r="HWQ113" s="30"/>
      <c r="HWR113" s="30"/>
      <c r="HWS113" s="30"/>
      <c r="HWT113" s="30"/>
      <c r="HWU113" s="30"/>
      <c r="HWV113" s="30"/>
      <c r="HWW113" s="30"/>
      <c r="HWX113" s="30"/>
      <c r="HWY113" s="30"/>
      <c r="HWZ113" s="30"/>
      <c r="HXA113" s="30"/>
      <c r="HXB113" s="30"/>
      <c r="HXC113" s="30"/>
      <c r="HXD113" s="30"/>
      <c r="HXE113" s="30"/>
      <c r="HXF113" s="30"/>
      <c r="HXG113" s="30"/>
      <c r="HXH113" s="30"/>
      <c r="HXI113" s="30"/>
      <c r="HXJ113" s="30"/>
      <c r="HXK113" s="30"/>
      <c r="HXL113" s="30"/>
      <c r="HXM113" s="30"/>
      <c r="HXN113" s="30"/>
      <c r="HXO113" s="30"/>
      <c r="HXP113" s="30"/>
      <c r="HXQ113" s="30"/>
      <c r="HXR113" s="30"/>
      <c r="HXS113" s="30"/>
      <c r="HXT113" s="30"/>
      <c r="HXU113" s="30"/>
      <c r="HXV113" s="30"/>
      <c r="HXW113" s="30"/>
      <c r="HXX113" s="30"/>
      <c r="HXY113" s="30"/>
      <c r="HXZ113" s="30"/>
      <c r="HYA113" s="30"/>
      <c r="HYB113" s="30"/>
      <c r="HYC113" s="30"/>
      <c r="HYD113" s="30"/>
      <c r="HYE113" s="30"/>
      <c r="HYF113" s="30"/>
      <c r="HYG113" s="30"/>
      <c r="HYH113" s="30"/>
      <c r="HYI113" s="30"/>
      <c r="HYJ113" s="30"/>
      <c r="HYK113" s="30"/>
      <c r="HYL113" s="30"/>
      <c r="HYM113" s="30"/>
      <c r="HYN113" s="30"/>
      <c r="HYO113" s="30"/>
      <c r="HYP113" s="30"/>
      <c r="HYQ113" s="30"/>
      <c r="HYR113" s="30"/>
      <c r="HYS113" s="30"/>
      <c r="HYT113" s="30"/>
      <c r="HYU113" s="30"/>
      <c r="HYV113" s="30"/>
      <c r="HYW113" s="30"/>
      <c r="HYX113" s="30"/>
      <c r="HYY113" s="30"/>
      <c r="HYZ113" s="30"/>
      <c r="HZA113" s="30"/>
      <c r="HZB113" s="30"/>
      <c r="HZC113" s="30"/>
      <c r="HZD113" s="30"/>
      <c r="HZE113" s="30"/>
      <c r="HZF113" s="30"/>
      <c r="HZG113" s="30"/>
      <c r="HZH113" s="30"/>
      <c r="HZI113" s="30"/>
      <c r="HZJ113" s="30"/>
      <c r="HZK113" s="30"/>
      <c r="HZL113" s="30"/>
      <c r="HZM113" s="30"/>
      <c r="HZN113" s="30"/>
      <c r="HZO113" s="30"/>
      <c r="HZP113" s="30"/>
      <c r="HZQ113" s="30"/>
      <c r="HZR113" s="30"/>
      <c r="HZS113" s="30"/>
      <c r="HZT113" s="30"/>
      <c r="HZU113" s="30"/>
      <c r="HZV113" s="30"/>
      <c r="HZW113" s="30"/>
      <c r="HZX113" s="30"/>
      <c r="HZY113" s="30"/>
      <c r="HZZ113" s="30"/>
      <c r="IAA113" s="30"/>
      <c r="IAB113" s="30"/>
      <c r="IAC113" s="30"/>
      <c r="IAD113" s="30"/>
      <c r="IAE113" s="30"/>
      <c r="IAF113" s="30"/>
      <c r="IAG113" s="30"/>
      <c r="IAH113" s="30"/>
      <c r="IAI113" s="30"/>
      <c r="IAJ113" s="30"/>
      <c r="IAK113" s="30"/>
      <c r="IAL113" s="30"/>
      <c r="IAM113" s="30"/>
      <c r="IAN113" s="30"/>
      <c r="IAO113" s="30"/>
      <c r="IAP113" s="30"/>
      <c r="IAQ113" s="30"/>
      <c r="IAR113" s="30"/>
      <c r="IAS113" s="30"/>
      <c r="IAT113" s="30"/>
      <c r="IAU113" s="30"/>
      <c r="IAV113" s="30"/>
      <c r="IAW113" s="30"/>
      <c r="IAX113" s="30"/>
      <c r="IAY113" s="30"/>
      <c r="IAZ113" s="30"/>
      <c r="IBA113" s="30"/>
      <c r="IBB113" s="30"/>
      <c r="IBC113" s="30"/>
      <c r="IBD113" s="30"/>
      <c r="IBE113" s="30"/>
      <c r="IBF113" s="30"/>
      <c r="IBG113" s="30"/>
      <c r="IBH113" s="30"/>
      <c r="IBI113" s="30"/>
      <c r="IBJ113" s="30"/>
      <c r="IBK113" s="30"/>
      <c r="IBL113" s="30"/>
      <c r="IBM113" s="30"/>
      <c r="IBN113" s="30"/>
      <c r="IBO113" s="30"/>
      <c r="IBP113" s="30"/>
      <c r="IBQ113" s="30"/>
      <c r="IBR113" s="30"/>
      <c r="IBS113" s="30"/>
      <c r="IBT113" s="30"/>
      <c r="IBU113" s="30"/>
      <c r="IBV113" s="30"/>
      <c r="IBW113" s="30"/>
      <c r="IBX113" s="30"/>
      <c r="IBY113" s="30"/>
      <c r="IBZ113" s="30"/>
      <c r="ICA113" s="30"/>
      <c r="ICB113" s="30"/>
      <c r="ICC113" s="30"/>
      <c r="ICD113" s="30"/>
      <c r="ICE113" s="30"/>
      <c r="ICF113" s="30"/>
      <c r="ICG113" s="30"/>
      <c r="ICH113" s="30"/>
      <c r="ICI113" s="30"/>
      <c r="ICJ113" s="30"/>
      <c r="ICK113" s="30"/>
      <c r="ICL113" s="30"/>
      <c r="ICM113" s="30"/>
      <c r="ICN113" s="30"/>
      <c r="ICO113" s="30"/>
      <c r="ICP113" s="30"/>
      <c r="ICQ113" s="30"/>
      <c r="ICR113" s="30"/>
      <c r="ICS113" s="30"/>
      <c r="ICT113" s="30"/>
      <c r="ICU113" s="30"/>
      <c r="ICV113" s="30"/>
      <c r="ICW113" s="30"/>
      <c r="ICX113" s="30"/>
      <c r="ICY113" s="30"/>
      <c r="ICZ113" s="30"/>
      <c r="IDA113" s="30"/>
      <c r="IDB113" s="30"/>
      <c r="IDC113" s="30"/>
      <c r="IDD113" s="30"/>
      <c r="IDE113" s="30"/>
      <c r="IDF113" s="30"/>
      <c r="IDG113" s="30"/>
      <c r="IDH113" s="30"/>
      <c r="IDI113" s="30"/>
      <c r="IDJ113" s="30"/>
      <c r="IDK113" s="30"/>
      <c r="IDL113" s="30"/>
      <c r="IDM113" s="30"/>
      <c r="IDN113" s="30"/>
      <c r="IDO113" s="30"/>
      <c r="IDP113" s="30"/>
      <c r="IDQ113" s="30"/>
      <c r="IDR113" s="30"/>
      <c r="IDS113" s="30"/>
      <c r="IDT113" s="30"/>
      <c r="IDU113" s="30"/>
      <c r="IDV113" s="30"/>
      <c r="IDW113" s="30"/>
      <c r="IDX113" s="30"/>
      <c r="IDY113" s="30"/>
      <c r="IDZ113" s="30"/>
      <c r="IEA113" s="30"/>
      <c r="IEB113" s="30"/>
      <c r="IEC113" s="30"/>
      <c r="IED113" s="30"/>
      <c r="IEE113" s="30"/>
      <c r="IEF113" s="30"/>
      <c r="IEG113" s="30"/>
      <c r="IEH113" s="30"/>
      <c r="IEI113" s="30"/>
      <c r="IEJ113" s="30"/>
      <c r="IEK113" s="30"/>
      <c r="IEL113" s="30"/>
      <c r="IEM113" s="30"/>
      <c r="IEN113" s="30"/>
      <c r="IEO113" s="30"/>
      <c r="IEP113" s="30"/>
      <c r="IEQ113" s="30"/>
      <c r="IER113" s="30"/>
      <c r="IES113" s="30"/>
      <c r="IET113" s="30"/>
      <c r="IEU113" s="30"/>
      <c r="IEV113" s="30"/>
      <c r="IEW113" s="30"/>
      <c r="IEX113" s="30"/>
      <c r="IEY113" s="30"/>
      <c r="IEZ113" s="30"/>
      <c r="IFA113" s="30"/>
      <c r="IFB113" s="30"/>
      <c r="IFC113" s="30"/>
      <c r="IFD113" s="30"/>
      <c r="IFE113" s="30"/>
      <c r="IFF113" s="30"/>
      <c r="IFG113" s="30"/>
      <c r="IFH113" s="30"/>
      <c r="IFI113" s="30"/>
      <c r="IFJ113" s="30"/>
      <c r="IFK113" s="30"/>
      <c r="IFL113" s="30"/>
      <c r="IFM113" s="30"/>
      <c r="IFN113" s="30"/>
      <c r="IFO113" s="30"/>
      <c r="IFP113" s="30"/>
      <c r="IFQ113" s="30"/>
      <c r="IFR113" s="30"/>
      <c r="IFS113" s="30"/>
      <c r="IFT113" s="30"/>
      <c r="IFU113" s="30"/>
      <c r="IFV113" s="30"/>
      <c r="IFW113" s="30"/>
      <c r="IFX113" s="30"/>
      <c r="IFY113" s="30"/>
      <c r="IFZ113" s="30"/>
      <c r="IGA113" s="30"/>
      <c r="IGB113" s="30"/>
      <c r="IGC113" s="30"/>
      <c r="IGD113" s="30"/>
      <c r="IGE113" s="30"/>
      <c r="IGF113" s="30"/>
      <c r="IGG113" s="30"/>
      <c r="IGH113" s="30"/>
      <c r="IGI113" s="30"/>
      <c r="IGJ113" s="30"/>
      <c r="IGK113" s="30"/>
      <c r="IGL113" s="30"/>
      <c r="IGM113" s="30"/>
      <c r="IGN113" s="30"/>
      <c r="IGO113" s="30"/>
      <c r="IGP113" s="30"/>
      <c r="IGQ113" s="30"/>
      <c r="IGR113" s="30"/>
      <c r="IGS113" s="30"/>
      <c r="IGT113" s="30"/>
      <c r="IGU113" s="30"/>
      <c r="IGV113" s="30"/>
      <c r="IGW113" s="30"/>
      <c r="IGX113" s="30"/>
      <c r="IGY113" s="30"/>
      <c r="IGZ113" s="30"/>
      <c r="IHA113" s="30"/>
      <c r="IHB113" s="30"/>
      <c r="IHC113" s="30"/>
      <c r="IHD113" s="30"/>
      <c r="IHE113" s="30"/>
      <c r="IHF113" s="30"/>
      <c r="IHG113" s="30"/>
      <c r="IHH113" s="30"/>
      <c r="IHI113" s="30"/>
      <c r="IHJ113" s="30"/>
      <c r="IHK113" s="30"/>
      <c r="IHL113" s="30"/>
      <c r="IHM113" s="30"/>
      <c r="IHN113" s="30"/>
      <c r="IHO113" s="30"/>
      <c r="IHP113" s="30"/>
      <c r="IHQ113" s="30"/>
      <c r="IHR113" s="30"/>
      <c r="IHS113" s="30"/>
      <c r="IHT113" s="30"/>
      <c r="IHU113" s="30"/>
      <c r="IHV113" s="30"/>
      <c r="IHW113" s="30"/>
      <c r="IHX113" s="30"/>
      <c r="IHY113" s="30"/>
      <c r="IHZ113" s="30"/>
      <c r="IIA113" s="30"/>
      <c r="IIB113" s="30"/>
      <c r="IIC113" s="30"/>
      <c r="IID113" s="30"/>
      <c r="IIE113" s="30"/>
      <c r="IIF113" s="30"/>
      <c r="IIG113" s="30"/>
      <c r="IIH113" s="30"/>
      <c r="III113" s="30"/>
      <c r="IIJ113" s="30"/>
      <c r="IIK113" s="30"/>
      <c r="IIL113" s="30"/>
      <c r="IIM113" s="30"/>
      <c r="IIN113" s="30"/>
      <c r="IIO113" s="30"/>
      <c r="IIP113" s="30"/>
      <c r="IIQ113" s="30"/>
      <c r="IIR113" s="30"/>
      <c r="IIS113" s="30"/>
      <c r="IIT113" s="30"/>
      <c r="IIU113" s="30"/>
      <c r="IIV113" s="30"/>
      <c r="IIW113" s="30"/>
      <c r="IIX113" s="30"/>
      <c r="IIY113" s="30"/>
      <c r="IIZ113" s="30"/>
      <c r="IJA113" s="30"/>
      <c r="IJB113" s="30"/>
      <c r="IJC113" s="30"/>
      <c r="IJD113" s="30"/>
      <c r="IJE113" s="30"/>
      <c r="IJF113" s="30"/>
      <c r="IJG113" s="30"/>
      <c r="IJH113" s="30"/>
      <c r="IJI113" s="30"/>
      <c r="IJJ113" s="30"/>
      <c r="IJK113" s="30"/>
      <c r="IJL113" s="30"/>
      <c r="IJM113" s="30"/>
      <c r="IJN113" s="30"/>
      <c r="IJO113" s="30"/>
      <c r="IJP113" s="30"/>
      <c r="IJQ113" s="30"/>
      <c r="IJR113" s="30"/>
      <c r="IJS113" s="30"/>
      <c r="IJT113" s="30"/>
      <c r="IJU113" s="30"/>
      <c r="IJV113" s="30"/>
      <c r="IJW113" s="30"/>
      <c r="IJX113" s="30"/>
      <c r="IJY113" s="30"/>
      <c r="IJZ113" s="30"/>
      <c r="IKA113" s="30"/>
      <c r="IKB113" s="30"/>
      <c r="IKC113" s="30"/>
      <c r="IKD113" s="30"/>
      <c r="IKE113" s="30"/>
      <c r="IKF113" s="30"/>
      <c r="IKG113" s="30"/>
      <c r="IKH113" s="30"/>
      <c r="IKI113" s="30"/>
      <c r="IKJ113" s="30"/>
      <c r="IKK113" s="30"/>
      <c r="IKL113" s="30"/>
      <c r="IKM113" s="30"/>
      <c r="IKN113" s="30"/>
      <c r="IKO113" s="30"/>
      <c r="IKP113" s="30"/>
      <c r="IKQ113" s="30"/>
      <c r="IKR113" s="30"/>
      <c r="IKS113" s="30"/>
      <c r="IKT113" s="30"/>
      <c r="IKU113" s="30"/>
      <c r="IKV113" s="30"/>
      <c r="IKW113" s="30"/>
      <c r="IKX113" s="30"/>
      <c r="IKY113" s="30"/>
      <c r="IKZ113" s="30"/>
      <c r="ILA113" s="30"/>
      <c r="ILB113" s="30"/>
      <c r="ILC113" s="30"/>
      <c r="ILD113" s="30"/>
      <c r="ILE113" s="30"/>
      <c r="ILF113" s="30"/>
      <c r="ILG113" s="30"/>
      <c r="ILH113" s="30"/>
      <c r="ILI113" s="30"/>
      <c r="ILJ113" s="30"/>
      <c r="ILK113" s="30"/>
      <c r="ILL113" s="30"/>
      <c r="ILM113" s="30"/>
      <c r="ILN113" s="30"/>
      <c r="ILO113" s="30"/>
      <c r="ILP113" s="30"/>
      <c r="ILQ113" s="30"/>
      <c r="ILR113" s="30"/>
      <c r="ILS113" s="30"/>
      <c r="ILT113" s="30"/>
      <c r="ILU113" s="30"/>
      <c r="ILV113" s="30"/>
      <c r="ILW113" s="30"/>
      <c r="ILX113" s="30"/>
      <c r="ILY113" s="30"/>
      <c r="ILZ113" s="30"/>
      <c r="IMA113" s="30"/>
      <c r="IMB113" s="30"/>
      <c r="IMC113" s="30"/>
      <c r="IMD113" s="30"/>
      <c r="IME113" s="30"/>
      <c r="IMF113" s="30"/>
      <c r="IMG113" s="30"/>
      <c r="IMH113" s="30"/>
      <c r="IMI113" s="30"/>
      <c r="IMJ113" s="30"/>
      <c r="IMK113" s="30"/>
      <c r="IML113" s="30"/>
      <c r="IMM113" s="30"/>
      <c r="IMN113" s="30"/>
      <c r="IMO113" s="30"/>
      <c r="IMP113" s="30"/>
      <c r="IMQ113" s="30"/>
      <c r="IMR113" s="30"/>
      <c r="IMS113" s="30"/>
      <c r="IMT113" s="30"/>
      <c r="IMU113" s="30"/>
      <c r="IMV113" s="30"/>
      <c r="IMW113" s="30"/>
      <c r="IMX113" s="30"/>
      <c r="IMY113" s="30"/>
      <c r="IMZ113" s="30"/>
      <c r="INA113" s="30"/>
      <c r="INB113" s="30"/>
      <c r="INC113" s="30"/>
      <c r="IND113" s="30"/>
      <c r="INE113" s="30"/>
      <c r="INF113" s="30"/>
      <c r="ING113" s="30"/>
      <c r="INH113" s="30"/>
      <c r="INI113" s="30"/>
      <c r="INJ113" s="30"/>
      <c r="INK113" s="30"/>
      <c r="INL113" s="30"/>
      <c r="INM113" s="30"/>
      <c r="INN113" s="30"/>
      <c r="INO113" s="30"/>
      <c r="INP113" s="30"/>
      <c r="INQ113" s="30"/>
      <c r="INR113" s="30"/>
      <c r="INS113" s="30"/>
      <c r="INT113" s="30"/>
      <c r="INU113" s="30"/>
      <c r="INV113" s="30"/>
      <c r="INW113" s="30"/>
      <c r="INX113" s="30"/>
      <c r="INY113" s="30"/>
      <c r="INZ113" s="30"/>
      <c r="IOA113" s="30"/>
      <c r="IOB113" s="30"/>
      <c r="IOC113" s="30"/>
      <c r="IOD113" s="30"/>
      <c r="IOE113" s="30"/>
      <c r="IOF113" s="30"/>
      <c r="IOG113" s="30"/>
      <c r="IOH113" s="30"/>
      <c r="IOI113" s="30"/>
      <c r="IOJ113" s="30"/>
      <c r="IOK113" s="30"/>
      <c r="IOL113" s="30"/>
      <c r="IOM113" s="30"/>
      <c r="ION113" s="30"/>
      <c r="IOO113" s="30"/>
      <c r="IOP113" s="30"/>
      <c r="IOQ113" s="30"/>
      <c r="IOR113" s="30"/>
      <c r="IOS113" s="30"/>
      <c r="IOT113" s="30"/>
      <c r="IOU113" s="30"/>
      <c r="IOV113" s="30"/>
      <c r="IOW113" s="30"/>
      <c r="IOX113" s="30"/>
      <c r="IOY113" s="30"/>
      <c r="IOZ113" s="30"/>
      <c r="IPA113" s="30"/>
      <c r="IPB113" s="30"/>
      <c r="IPC113" s="30"/>
      <c r="IPD113" s="30"/>
      <c r="IPE113" s="30"/>
      <c r="IPF113" s="30"/>
      <c r="IPG113" s="30"/>
      <c r="IPH113" s="30"/>
      <c r="IPI113" s="30"/>
      <c r="IPJ113" s="30"/>
      <c r="IPK113" s="30"/>
      <c r="IPL113" s="30"/>
      <c r="IPM113" s="30"/>
      <c r="IPN113" s="30"/>
      <c r="IPO113" s="30"/>
      <c r="IPP113" s="30"/>
      <c r="IPQ113" s="30"/>
      <c r="IPR113" s="30"/>
      <c r="IPS113" s="30"/>
      <c r="IPT113" s="30"/>
      <c r="IPU113" s="30"/>
      <c r="IPV113" s="30"/>
      <c r="IPW113" s="30"/>
      <c r="IPX113" s="30"/>
      <c r="IPY113" s="30"/>
      <c r="IPZ113" s="30"/>
      <c r="IQA113" s="30"/>
      <c r="IQB113" s="30"/>
      <c r="IQC113" s="30"/>
      <c r="IQD113" s="30"/>
      <c r="IQE113" s="30"/>
      <c r="IQF113" s="30"/>
      <c r="IQG113" s="30"/>
      <c r="IQH113" s="30"/>
      <c r="IQI113" s="30"/>
      <c r="IQJ113" s="30"/>
      <c r="IQK113" s="30"/>
      <c r="IQL113" s="30"/>
      <c r="IQM113" s="30"/>
      <c r="IQN113" s="30"/>
      <c r="IQO113" s="30"/>
      <c r="IQP113" s="30"/>
      <c r="IQQ113" s="30"/>
      <c r="IQR113" s="30"/>
      <c r="IQS113" s="30"/>
      <c r="IQT113" s="30"/>
      <c r="IQU113" s="30"/>
      <c r="IQV113" s="30"/>
      <c r="IQW113" s="30"/>
      <c r="IQX113" s="30"/>
      <c r="IQY113" s="30"/>
      <c r="IQZ113" s="30"/>
      <c r="IRA113" s="30"/>
      <c r="IRB113" s="30"/>
      <c r="IRC113" s="30"/>
      <c r="IRD113" s="30"/>
      <c r="IRE113" s="30"/>
      <c r="IRF113" s="30"/>
      <c r="IRG113" s="30"/>
      <c r="IRH113" s="30"/>
      <c r="IRI113" s="30"/>
      <c r="IRJ113" s="30"/>
      <c r="IRK113" s="30"/>
      <c r="IRL113" s="30"/>
      <c r="IRM113" s="30"/>
      <c r="IRN113" s="30"/>
      <c r="IRO113" s="30"/>
      <c r="IRP113" s="30"/>
      <c r="IRQ113" s="30"/>
      <c r="IRR113" s="30"/>
      <c r="IRS113" s="30"/>
      <c r="IRT113" s="30"/>
      <c r="IRU113" s="30"/>
      <c r="IRV113" s="30"/>
      <c r="IRW113" s="30"/>
      <c r="IRX113" s="30"/>
      <c r="IRY113" s="30"/>
      <c r="IRZ113" s="30"/>
      <c r="ISA113" s="30"/>
      <c r="ISB113" s="30"/>
      <c r="ISC113" s="30"/>
      <c r="ISD113" s="30"/>
      <c r="ISE113" s="30"/>
      <c r="ISF113" s="30"/>
      <c r="ISG113" s="30"/>
      <c r="ISH113" s="30"/>
      <c r="ISI113" s="30"/>
      <c r="ISJ113" s="30"/>
      <c r="ISK113" s="30"/>
      <c r="ISL113" s="30"/>
      <c r="ISM113" s="30"/>
      <c r="ISN113" s="30"/>
      <c r="ISO113" s="30"/>
      <c r="ISP113" s="30"/>
      <c r="ISQ113" s="30"/>
      <c r="ISR113" s="30"/>
      <c r="ISS113" s="30"/>
      <c r="IST113" s="30"/>
      <c r="ISU113" s="30"/>
      <c r="ISV113" s="30"/>
      <c r="ISW113" s="30"/>
      <c r="ISX113" s="30"/>
      <c r="ISY113" s="30"/>
      <c r="ISZ113" s="30"/>
      <c r="ITA113" s="30"/>
      <c r="ITB113" s="30"/>
      <c r="ITC113" s="30"/>
      <c r="ITD113" s="30"/>
      <c r="ITE113" s="30"/>
      <c r="ITF113" s="30"/>
      <c r="ITG113" s="30"/>
      <c r="ITH113" s="30"/>
      <c r="ITI113" s="30"/>
      <c r="ITJ113" s="30"/>
      <c r="ITK113" s="30"/>
      <c r="ITL113" s="30"/>
      <c r="ITM113" s="30"/>
      <c r="ITN113" s="30"/>
      <c r="ITO113" s="30"/>
      <c r="ITP113" s="30"/>
      <c r="ITQ113" s="30"/>
      <c r="ITR113" s="30"/>
      <c r="ITS113" s="30"/>
      <c r="ITT113" s="30"/>
      <c r="ITU113" s="30"/>
      <c r="ITV113" s="30"/>
      <c r="ITW113" s="30"/>
      <c r="ITX113" s="30"/>
      <c r="ITY113" s="30"/>
      <c r="ITZ113" s="30"/>
      <c r="IUA113" s="30"/>
      <c r="IUB113" s="30"/>
      <c r="IUC113" s="30"/>
      <c r="IUD113" s="30"/>
      <c r="IUE113" s="30"/>
      <c r="IUF113" s="30"/>
      <c r="IUG113" s="30"/>
      <c r="IUH113" s="30"/>
      <c r="IUI113" s="30"/>
      <c r="IUJ113" s="30"/>
      <c r="IUK113" s="30"/>
      <c r="IUL113" s="30"/>
      <c r="IUM113" s="30"/>
      <c r="IUN113" s="30"/>
      <c r="IUO113" s="30"/>
      <c r="IUP113" s="30"/>
      <c r="IUQ113" s="30"/>
      <c r="IUR113" s="30"/>
      <c r="IUS113" s="30"/>
      <c r="IUT113" s="30"/>
      <c r="IUU113" s="30"/>
      <c r="IUV113" s="30"/>
      <c r="IUW113" s="30"/>
      <c r="IUX113" s="30"/>
      <c r="IUY113" s="30"/>
      <c r="IUZ113" s="30"/>
      <c r="IVA113" s="30"/>
      <c r="IVB113" s="30"/>
      <c r="IVC113" s="30"/>
      <c r="IVD113" s="30"/>
      <c r="IVE113" s="30"/>
      <c r="IVF113" s="30"/>
      <c r="IVG113" s="30"/>
      <c r="IVH113" s="30"/>
      <c r="IVI113" s="30"/>
      <c r="IVJ113" s="30"/>
      <c r="IVK113" s="30"/>
      <c r="IVL113" s="30"/>
      <c r="IVM113" s="30"/>
      <c r="IVN113" s="30"/>
      <c r="IVO113" s="30"/>
      <c r="IVP113" s="30"/>
      <c r="IVQ113" s="30"/>
      <c r="IVR113" s="30"/>
      <c r="IVS113" s="30"/>
      <c r="IVT113" s="30"/>
      <c r="IVU113" s="30"/>
      <c r="IVV113" s="30"/>
      <c r="IVW113" s="30"/>
      <c r="IVX113" s="30"/>
      <c r="IVY113" s="30"/>
      <c r="IVZ113" s="30"/>
      <c r="IWA113" s="30"/>
      <c r="IWB113" s="30"/>
      <c r="IWC113" s="30"/>
      <c r="IWD113" s="30"/>
      <c r="IWE113" s="30"/>
      <c r="IWF113" s="30"/>
      <c r="IWG113" s="30"/>
      <c r="IWH113" s="30"/>
      <c r="IWI113" s="30"/>
      <c r="IWJ113" s="30"/>
      <c r="IWK113" s="30"/>
      <c r="IWL113" s="30"/>
      <c r="IWM113" s="30"/>
      <c r="IWN113" s="30"/>
      <c r="IWO113" s="30"/>
      <c r="IWP113" s="30"/>
      <c r="IWQ113" s="30"/>
      <c r="IWR113" s="30"/>
      <c r="IWS113" s="30"/>
      <c r="IWT113" s="30"/>
      <c r="IWU113" s="30"/>
      <c r="IWV113" s="30"/>
      <c r="IWW113" s="30"/>
      <c r="IWX113" s="30"/>
      <c r="IWY113" s="30"/>
      <c r="IWZ113" s="30"/>
      <c r="IXA113" s="30"/>
      <c r="IXB113" s="30"/>
      <c r="IXC113" s="30"/>
      <c r="IXD113" s="30"/>
      <c r="IXE113" s="30"/>
      <c r="IXF113" s="30"/>
      <c r="IXG113" s="30"/>
      <c r="IXH113" s="30"/>
      <c r="IXI113" s="30"/>
      <c r="IXJ113" s="30"/>
      <c r="IXK113" s="30"/>
      <c r="IXL113" s="30"/>
      <c r="IXM113" s="30"/>
      <c r="IXN113" s="30"/>
      <c r="IXO113" s="30"/>
      <c r="IXP113" s="30"/>
      <c r="IXQ113" s="30"/>
      <c r="IXR113" s="30"/>
      <c r="IXS113" s="30"/>
      <c r="IXT113" s="30"/>
      <c r="IXU113" s="30"/>
      <c r="IXV113" s="30"/>
      <c r="IXW113" s="30"/>
      <c r="IXX113" s="30"/>
      <c r="IXY113" s="30"/>
      <c r="IXZ113" s="30"/>
      <c r="IYA113" s="30"/>
      <c r="IYB113" s="30"/>
      <c r="IYC113" s="30"/>
      <c r="IYD113" s="30"/>
      <c r="IYE113" s="30"/>
      <c r="IYF113" s="30"/>
      <c r="IYG113" s="30"/>
      <c r="IYH113" s="30"/>
      <c r="IYI113" s="30"/>
      <c r="IYJ113" s="30"/>
      <c r="IYK113" s="30"/>
      <c r="IYL113" s="30"/>
      <c r="IYM113" s="30"/>
      <c r="IYN113" s="30"/>
      <c r="IYO113" s="30"/>
      <c r="IYP113" s="30"/>
      <c r="IYQ113" s="30"/>
      <c r="IYR113" s="30"/>
      <c r="IYS113" s="30"/>
      <c r="IYT113" s="30"/>
      <c r="IYU113" s="30"/>
      <c r="IYV113" s="30"/>
      <c r="IYW113" s="30"/>
      <c r="IYX113" s="30"/>
      <c r="IYY113" s="30"/>
      <c r="IYZ113" s="30"/>
      <c r="IZA113" s="30"/>
      <c r="IZB113" s="30"/>
      <c r="IZC113" s="30"/>
      <c r="IZD113" s="30"/>
      <c r="IZE113" s="30"/>
      <c r="IZF113" s="30"/>
      <c r="IZG113" s="30"/>
      <c r="IZH113" s="30"/>
      <c r="IZI113" s="30"/>
      <c r="IZJ113" s="30"/>
      <c r="IZK113" s="30"/>
      <c r="IZL113" s="30"/>
      <c r="IZM113" s="30"/>
      <c r="IZN113" s="30"/>
      <c r="IZO113" s="30"/>
      <c r="IZP113" s="30"/>
      <c r="IZQ113" s="30"/>
      <c r="IZR113" s="30"/>
      <c r="IZS113" s="30"/>
      <c r="IZT113" s="30"/>
      <c r="IZU113" s="30"/>
      <c r="IZV113" s="30"/>
      <c r="IZW113" s="30"/>
      <c r="IZX113" s="30"/>
      <c r="IZY113" s="30"/>
      <c r="IZZ113" s="30"/>
      <c r="JAA113" s="30"/>
      <c r="JAB113" s="30"/>
      <c r="JAC113" s="30"/>
      <c r="JAD113" s="30"/>
      <c r="JAE113" s="30"/>
      <c r="JAF113" s="30"/>
      <c r="JAG113" s="30"/>
      <c r="JAH113" s="30"/>
      <c r="JAI113" s="30"/>
      <c r="JAJ113" s="30"/>
      <c r="JAK113" s="30"/>
      <c r="JAL113" s="30"/>
      <c r="JAM113" s="30"/>
      <c r="JAN113" s="30"/>
      <c r="JAO113" s="30"/>
      <c r="JAP113" s="30"/>
      <c r="JAQ113" s="30"/>
      <c r="JAR113" s="30"/>
      <c r="JAS113" s="30"/>
      <c r="JAT113" s="30"/>
      <c r="JAU113" s="30"/>
      <c r="JAV113" s="30"/>
      <c r="JAW113" s="30"/>
      <c r="JAX113" s="30"/>
      <c r="JAY113" s="30"/>
      <c r="JAZ113" s="30"/>
      <c r="JBA113" s="30"/>
      <c r="JBB113" s="30"/>
      <c r="JBC113" s="30"/>
      <c r="JBD113" s="30"/>
      <c r="JBE113" s="30"/>
      <c r="JBF113" s="30"/>
      <c r="JBG113" s="30"/>
      <c r="JBH113" s="30"/>
      <c r="JBI113" s="30"/>
      <c r="JBJ113" s="30"/>
      <c r="JBK113" s="30"/>
      <c r="JBL113" s="30"/>
      <c r="JBM113" s="30"/>
      <c r="JBN113" s="30"/>
      <c r="JBO113" s="30"/>
      <c r="JBP113" s="30"/>
      <c r="JBQ113" s="30"/>
      <c r="JBR113" s="30"/>
      <c r="JBS113" s="30"/>
      <c r="JBT113" s="30"/>
      <c r="JBU113" s="30"/>
      <c r="JBV113" s="30"/>
      <c r="JBW113" s="30"/>
      <c r="JBX113" s="30"/>
      <c r="JBY113" s="30"/>
      <c r="JBZ113" s="30"/>
      <c r="JCA113" s="30"/>
      <c r="JCB113" s="30"/>
      <c r="JCC113" s="30"/>
      <c r="JCD113" s="30"/>
      <c r="JCE113" s="30"/>
      <c r="JCF113" s="30"/>
      <c r="JCG113" s="30"/>
      <c r="JCH113" s="30"/>
      <c r="JCI113" s="30"/>
      <c r="JCJ113" s="30"/>
      <c r="JCK113" s="30"/>
      <c r="JCL113" s="30"/>
      <c r="JCM113" s="30"/>
      <c r="JCN113" s="30"/>
      <c r="JCO113" s="30"/>
      <c r="JCP113" s="30"/>
      <c r="JCQ113" s="30"/>
      <c r="JCR113" s="30"/>
      <c r="JCS113" s="30"/>
      <c r="JCT113" s="30"/>
      <c r="JCU113" s="30"/>
      <c r="JCV113" s="30"/>
      <c r="JCW113" s="30"/>
      <c r="JCX113" s="30"/>
      <c r="JCY113" s="30"/>
      <c r="JCZ113" s="30"/>
      <c r="JDA113" s="30"/>
      <c r="JDB113" s="30"/>
      <c r="JDC113" s="30"/>
      <c r="JDD113" s="30"/>
      <c r="JDE113" s="30"/>
      <c r="JDF113" s="30"/>
      <c r="JDG113" s="30"/>
      <c r="JDH113" s="30"/>
      <c r="JDI113" s="30"/>
      <c r="JDJ113" s="30"/>
      <c r="JDK113" s="30"/>
      <c r="JDL113" s="30"/>
      <c r="JDM113" s="30"/>
      <c r="JDN113" s="30"/>
      <c r="JDO113" s="30"/>
      <c r="JDP113" s="30"/>
      <c r="JDQ113" s="30"/>
      <c r="JDR113" s="30"/>
      <c r="JDS113" s="30"/>
      <c r="JDT113" s="30"/>
      <c r="JDU113" s="30"/>
      <c r="JDV113" s="30"/>
      <c r="JDW113" s="30"/>
      <c r="JDX113" s="30"/>
      <c r="JDY113" s="30"/>
      <c r="JDZ113" s="30"/>
      <c r="JEA113" s="30"/>
      <c r="JEB113" s="30"/>
      <c r="JEC113" s="30"/>
      <c r="JED113" s="30"/>
      <c r="JEE113" s="30"/>
      <c r="JEF113" s="30"/>
      <c r="JEG113" s="30"/>
      <c r="JEH113" s="30"/>
    </row>
    <row r="114" spans="1:6898" s="23" customFormat="1" x14ac:dyDescent="0.25">
      <c r="A114" s="39" t="s">
        <v>276</v>
      </c>
      <c r="D114" s="42"/>
      <c r="E114" s="40"/>
      <c r="G114" s="41"/>
      <c r="H114" s="41"/>
      <c r="I114" s="41"/>
      <c r="J114" s="41"/>
      <c r="K114" s="41"/>
      <c r="L114" s="41"/>
      <c r="M114" s="41"/>
      <c r="N114" s="41"/>
      <c r="O114" s="41"/>
      <c r="P114" s="41"/>
      <c r="Q114" s="41"/>
      <c r="R114" s="41"/>
      <c r="S114" s="41"/>
      <c r="T114" s="41"/>
      <c r="U114" s="41"/>
      <c r="V114" s="41"/>
      <c r="W114" s="41"/>
      <c r="X114" s="41"/>
      <c r="Y114" s="41"/>
      <c r="Z114" s="41"/>
      <c r="AA114" s="41"/>
      <c r="AB114" s="41"/>
      <c r="AC114" s="41"/>
      <c r="AD114" s="41"/>
      <c r="AE114" s="41"/>
      <c r="AF114" s="41"/>
      <c r="AG114" s="41"/>
      <c r="AH114" s="41"/>
      <c r="AI114" s="41"/>
      <c r="AJ114" s="41"/>
      <c r="AK114" s="41"/>
      <c r="AL114" s="41"/>
      <c r="AM114" s="41"/>
      <c r="AN114" s="41"/>
      <c r="AO114" s="41"/>
      <c r="AP114" s="41"/>
      <c r="AQ114" s="41"/>
      <c r="AR114" s="41"/>
      <c r="AS114" s="41"/>
      <c r="AT114" s="41"/>
      <c r="AU114" s="21"/>
      <c r="AV114" s="21"/>
      <c r="AW114" s="21"/>
      <c r="AX114" s="38"/>
      <c r="AY114" s="38"/>
      <c r="AZ114" s="38"/>
      <c r="BA114" s="38"/>
      <c r="BB114" s="30"/>
      <c r="BC114" s="30"/>
      <c r="BD114" s="30"/>
      <c r="BE114" s="30"/>
      <c r="BF114" s="30"/>
      <c r="BG114" s="30"/>
      <c r="BH114" s="30"/>
      <c r="BI114" s="30"/>
      <c r="BJ114" s="30"/>
      <c r="BK114" s="30"/>
      <c r="BL114" s="30"/>
      <c r="BM114" s="30"/>
      <c r="BN114" s="30"/>
      <c r="BO114" s="30"/>
      <c r="BP114" s="30"/>
      <c r="BQ114" s="30"/>
      <c r="BR114" s="30"/>
      <c r="BS114" s="30"/>
      <c r="BT114" s="30"/>
      <c r="BU114" s="30"/>
      <c r="BV114" s="30"/>
      <c r="BW114" s="30"/>
      <c r="BX114" s="30"/>
      <c r="BY114" s="30"/>
      <c r="BZ114" s="30"/>
      <c r="CA114" s="30"/>
      <c r="CB114" s="30"/>
      <c r="CC114" s="30"/>
      <c r="CD114" s="30"/>
      <c r="CE114" s="30"/>
      <c r="CF114" s="30"/>
      <c r="CG114" s="30"/>
      <c r="CH114" s="30"/>
      <c r="CI114" s="30"/>
      <c r="CJ114" s="30"/>
      <c r="CK114" s="30"/>
      <c r="CL114" s="30"/>
      <c r="CM114" s="30"/>
      <c r="CN114" s="30"/>
      <c r="CO114" s="30"/>
      <c r="CP114" s="30"/>
      <c r="CQ114" s="30"/>
      <c r="CR114" s="30"/>
      <c r="CS114" s="30"/>
      <c r="CT114" s="30"/>
      <c r="CU114" s="30"/>
      <c r="CV114" s="30"/>
      <c r="CW114" s="30"/>
      <c r="CX114" s="30"/>
      <c r="CY114" s="30"/>
      <c r="CZ114" s="30"/>
      <c r="DA114" s="30"/>
      <c r="DB114" s="30"/>
      <c r="DC114" s="30"/>
      <c r="DD114" s="30"/>
      <c r="DE114" s="30"/>
      <c r="DF114" s="30"/>
      <c r="DG114" s="30"/>
      <c r="DH114" s="30"/>
      <c r="DI114" s="30"/>
      <c r="DJ114" s="30"/>
      <c r="DK114" s="30"/>
      <c r="DL114" s="30"/>
      <c r="DM114" s="30"/>
      <c r="DN114" s="30"/>
      <c r="DO114" s="30"/>
      <c r="DP114" s="30"/>
      <c r="DQ114" s="30"/>
      <c r="DR114" s="30"/>
      <c r="DS114" s="30"/>
      <c r="DT114" s="30"/>
      <c r="DU114" s="30"/>
      <c r="DV114" s="30"/>
      <c r="DW114" s="30"/>
      <c r="DX114" s="30"/>
      <c r="DY114" s="30"/>
      <c r="DZ114" s="30"/>
      <c r="EA114" s="30"/>
      <c r="EB114" s="30"/>
      <c r="EC114" s="30"/>
      <c r="ED114" s="30"/>
      <c r="EE114" s="30"/>
      <c r="EF114" s="30"/>
      <c r="EG114" s="30"/>
      <c r="EH114" s="30"/>
      <c r="EI114" s="30"/>
      <c r="EJ114" s="30"/>
      <c r="EK114" s="30"/>
      <c r="EL114" s="30"/>
      <c r="EM114" s="30"/>
      <c r="EN114" s="30"/>
      <c r="EO114" s="30"/>
      <c r="EP114" s="30"/>
      <c r="EQ114" s="30"/>
      <c r="ER114" s="30"/>
      <c r="ES114" s="30"/>
      <c r="ET114" s="30"/>
      <c r="EU114" s="30"/>
      <c r="EV114" s="30"/>
      <c r="EW114" s="30"/>
      <c r="EX114" s="30"/>
      <c r="EY114" s="30"/>
      <c r="EZ114" s="30"/>
      <c r="FA114" s="30"/>
      <c r="FB114" s="30"/>
      <c r="FC114" s="30"/>
      <c r="FD114" s="30"/>
      <c r="FE114" s="30"/>
      <c r="FF114" s="30"/>
      <c r="FG114" s="30"/>
      <c r="FH114" s="30"/>
      <c r="FI114" s="30"/>
      <c r="FJ114" s="30"/>
      <c r="FK114" s="30"/>
      <c r="FL114" s="30"/>
      <c r="FM114" s="30"/>
      <c r="FN114" s="30"/>
      <c r="FO114" s="30"/>
      <c r="FP114" s="30"/>
      <c r="FQ114" s="30"/>
      <c r="FR114" s="30"/>
      <c r="FS114" s="30"/>
      <c r="FT114" s="30"/>
      <c r="FU114" s="30"/>
      <c r="FV114" s="30"/>
      <c r="FW114" s="30"/>
      <c r="FX114" s="30"/>
      <c r="FY114" s="30"/>
      <c r="FZ114" s="30"/>
      <c r="GA114" s="30"/>
      <c r="GB114" s="30"/>
      <c r="GC114" s="30"/>
      <c r="GD114" s="30"/>
      <c r="GE114" s="30"/>
      <c r="GF114" s="30"/>
      <c r="GG114" s="30"/>
      <c r="GH114" s="30"/>
      <c r="GI114" s="30"/>
      <c r="GJ114" s="30"/>
      <c r="GK114" s="30"/>
      <c r="GL114" s="30"/>
      <c r="GM114" s="30"/>
      <c r="GN114" s="30"/>
      <c r="GO114" s="30"/>
      <c r="GP114" s="30"/>
      <c r="GQ114" s="30"/>
      <c r="GR114" s="30"/>
      <c r="GS114" s="30"/>
      <c r="GT114" s="30"/>
      <c r="GU114" s="30"/>
      <c r="GV114" s="30"/>
      <c r="GW114" s="30"/>
      <c r="GX114" s="30"/>
      <c r="GY114" s="30"/>
      <c r="GZ114" s="30"/>
      <c r="HA114" s="30"/>
      <c r="HB114" s="30"/>
      <c r="HC114" s="30"/>
      <c r="HD114" s="30"/>
      <c r="HE114" s="30"/>
      <c r="HF114" s="30"/>
      <c r="HG114" s="30"/>
      <c r="HH114" s="30"/>
      <c r="HI114" s="30"/>
      <c r="HJ114" s="30"/>
      <c r="HK114" s="30"/>
      <c r="HL114" s="30"/>
      <c r="HM114" s="30"/>
      <c r="HN114" s="30"/>
      <c r="HO114" s="30"/>
      <c r="HP114" s="30"/>
      <c r="HQ114" s="30"/>
      <c r="HR114" s="30"/>
      <c r="HS114" s="30"/>
      <c r="HT114" s="30"/>
      <c r="HU114" s="30"/>
      <c r="HV114" s="30"/>
      <c r="HW114" s="30"/>
      <c r="HX114" s="30"/>
      <c r="HY114" s="30"/>
      <c r="HZ114" s="30"/>
      <c r="IA114" s="30"/>
      <c r="IB114" s="30"/>
      <c r="IC114" s="30"/>
      <c r="ID114" s="30"/>
      <c r="IE114" s="30"/>
      <c r="IF114" s="30"/>
      <c r="IG114" s="30"/>
      <c r="IH114" s="30"/>
      <c r="II114" s="30"/>
      <c r="IJ114" s="30"/>
      <c r="IK114" s="30"/>
      <c r="IL114" s="30"/>
      <c r="IM114" s="30"/>
      <c r="IN114" s="30"/>
      <c r="IO114" s="30"/>
      <c r="IP114" s="30"/>
      <c r="IQ114" s="30"/>
      <c r="IR114" s="30"/>
      <c r="IS114" s="30"/>
      <c r="IT114" s="30"/>
      <c r="IU114" s="30"/>
      <c r="IV114" s="30"/>
      <c r="IW114" s="30"/>
      <c r="IX114" s="30"/>
      <c r="IY114" s="30"/>
      <c r="IZ114" s="30"/>
      <c r="JA114" s="30"/>
      <c r="JB114" s="30"/>
      <c r="JC114" s="30"/>
      <c r="JD114" s="30"/>
      <c r="JE114" s="30"/>
      <c r="JF114" s="30"/>
      <c r="JG114" s="30"/>
      <c r="JH114" s="30"/>
      <c r="JI114" s="30"/>
      <c r="JJ114" s="30"/>
      <c r="JK114" s="30"/>
      <c r="JL114" s="30"/>
      <c r="JM114" s="30"/>
      <c r="JN114" s="30"/>
      <c r="JO114" s="30"/>
      <c r="JP114" s="30"/>
      <c r="JQ114" s="30"/>
      <c r="JR114" s="30"/>
      <c r="JS114" s="30"/>
      <c r="JT114" s="30"/>
      <c r="JU114" s="30"/>
      <c r="JV114" s="30"/>
      <c r="JW114" s="30"/>
      <c r="JX114" s="30"/>
      <c r="JY114" s="30"/>
      <c r="JZ114" s="30"/>
      <c r="KA114" s="30"/>
      <c r="KB114" s="30"/>
      <c r="KC114" s="30"/>
      <c r="KD114" s="30"/>
      <c r="KE114" s="30"/>
      <c r="KF114" s="30"/>
      <c r="KG114" s="30"/>
      <c r="KH114" s="30"/>
      <c r="KI114" s="30"/>
      <c r="KJ114" s="30"/>
      <c r="KK114" s="30"/>
      <c r="KL114" s="30"/>
      <c r="KM114" s="30"/>
      <c r="KN114" s="30"/>
      <c r="KO114" s="30"/>
      <c r="KP114" s="30"/>
      <c r="KQ114" s="30"/>
      <c r="KR114" s="30"/>
      <c r="KS114" s="30"/>
      <c r="KT114" s="30"/>
      <c r="KU114" s="30"/>
      <c r="KV114" s="30"/>
      <c r="KW114" s="30"/>
      <c r="KX114" s="30"/>
      <c r="KY114" s="30"/>
      <c r="KZ114" s="30"/>
      <c r="LA114" s="30"/>
      <c r="LB114" s="30"/>
      <c r="LC114" s="30"/>
      <c r="LD114" s="30"/>
      <c r="LE114" s="30"/>
      <c r="LF114" s="30"/>
      <c r="LG114" s="30"/>
      <c r="LH114" s="30"/>
      <c r="LI114" s="30"/>
      <c r="LJ114" s="30"/>
      <c r="LK114" s="30"/>
      <c r="LL114" s="30"/>
      <c r="LM114" s="30"/>
      <c r="LN114" s="30"/>
      <c r="LO114" s="30"/>
      <c r="LP114" s="30"/>
      <c r="LQ114" s="30"/>
      <c r="LR114" s="30"/>
      <c r="LS114" s="30"/>
      <c r="LT114" s="30"/>
      <c r="LU114" s="30"/>
      <c r="LV114" s="30"/>
      <c r="LW114" s="30"/>
      <c r="LX114" s="30"/>
      <c r="LY114" s="30"/>
      <c r="LZ114" s="30"/>
      <c r="MA114" s="30"/>
      <c r="MB114" s="30"/>
      <c r="MC114" s="30"/>
      <c r="MD114" s="30"/>
      <c r="ME114" s="30"/>
      <c r="MF114" s="30"/>
      <c r="MG114" s="30"/>
      <c r="MH114" s="30"/>
      <c r="MI114" s="30"/>
      <c r="MJ114" s="30"/>
      <c r="MK114" s="30"/>
      <c r="ML114" s="30"/>
      <c r="MM114" s="30"/>
      <c r="MN114" s="30"/>
      <c r="MO114" s="30"/>
      <c r="MP114" s="30"/>
      <c r="MQ114" s="30"/>
      <c r="MR114" s="30"/>
      <c r="MS114" s="30"/>
      <c r="MT114" s="30"/>
      <c r="MU114" s="30"/>
      <c r="MV114" s="30"/>
      <c r="MW114" s="30"/>
      <c r="MX114" s="30"/>
      <c r="MY114" s="30"/>
      <c r="MZ114" s="30"/>
      <c r="NA114" s="30"/>
      <c r="NB114" s="30"/>
      <c r="NC114" s="30"/>
      <c r="ND114" s="30"/>
      <c r="NE114" s="30"/>
      <c r="NF114" s="30"/>
      <c r="NG114" s="30"/>
      <c r="NH114" s="30"/>
      <c r="NI114" s="30"/>
      <c r="NJ114" s="30"/>
      <c r="NK114" s="30"/>
      <c r="NL114" s="30"/>
      <c r="NM114" s="30"/>
      <c r="NN114" s="30"/>
      <c r="NO114" s="30"/>
      <c r="NP114" s="30"/>
      <c r="NQ114" s="30"/>
      <c r="NR114" s="30"/>
      <c r="NS114" s="30"/>
      <c r="NT114" s="30"/>
      <c r="NU114" s="30"/>
      <c r="NV114" s="30"/>
      <c r="NW114" s="30"/>
      <c r="NX114" s="30"/>
      <c r="NY114" s="30"/>
      <c r="NZ114" s="30"/>
      <c r="OA114" s="30"/>
      <c r="OB114" s="30"/>
      <c r="OC114" s="30"/>
      <c r="OD114" s="30"/>
      <c r="OE114" s="30"/>
      <c r="OF114" s="30"/>
      <c r="OG114" s="30"/>
      <c r="OH114" s="30"/>
      <c r="OI114" s="30"/>
      <c r="OJ114" s="30"/>
      <c r="OK114" s="30"/>
      <c r="OL114" s="30"/>
      <c r="OM114" s="30"/>
      <c r="ON114" s="30"/>
      <c r="OO114" s="30"/>
      <c r="OP114" s="30"/>
      <c r="OQ114" s="30"/>
      <c r="OR114" s="30"/>
      <c r="OS114" s="30"/>
      <c r="OT114" s="30"/>
      <c r="OU114" s="30"/>
      <c r="OV114" s="30"/>
      <c r="OW114" s="30"/>
      <c r="OX114" s="30"/>
      <c r="OY114" s="30"/>
      <c r="OZ114" s="30"/>
      <c r="PA114" s="30"/>
      <c r="PB114" s="30"/>
      <c r="PC114" s="30"/>
      <c r="PD114" s="30"/>
      <c r="PE114" s="30"/>
      <c r="PF114" s="30"/>
      <c r="PG114" s="30"/>
      <c r="PH114" s="30"/>
      <c r="PI114" s="30"/>
      <c r="PJ114" s="30"/>
      <c r="PK114" s="30"/>
      <c r="PL114" s="30"/>
      <c r="PM114" s="30"/>
      <c r="PN114" s="30"/>
      <c r="PO114" s="30"/>
      <c r="PP114" s="30"/>
      <c r="PQ114" s="30"/>
      <c r="PR114" s="30"/>
      <c r="PS114" s="30"/>
      <c r="PT114" s="30"/>
      <c r="PU114" s="30"/>
      <c r="PV114" s="30"/>
      <c r="PW114" s="30"/>
      <c r="PX114" s="30"/>
      <c r="PY114" s="30"/>
      <c r="PZ114" s="30"/>
      <c r="QA114" s="30"/>
      <c r="QB114" s="30"/>
      <c r="QC114" s="30"/>
      <c r="QD114" s="30"/>
      <c r="QE114" s="30"/>
      <c r="QF114" s="30"/>
      <c r="QG114" s="30"/>
      <c r="QH114" s="30"/>
      <c r="QI114" s="30"/>
      <c r="QJ114" s="30"/>
      <c r="QK114" s="30"/>
      <c r="QL114" s="30"/>
      <c r="QM114" s="30"/>
      <c r="QN114" s="30"/>
      <c r="QO114" s="30"/>
      <c r="QP114" s="30"/>
      <c r="QQ114" s="30"/>
      <c r="QR114" s="30"/>
      <c r="QS114" s="30"/>
      <c r="QT114" s="30"/>
      <c r="QU114" s="30"/>
      <c r="QV114" s="30"/>
      <c r="QW114" s="30"/>
      <c r="QX114" s="30"/>
      <c r="QY114" s="30"/>
      <c r="QZ114" s="30"/>
      <c r="RA114" s="30"/>
      <c r="RB114" s="30"/>
      <c r="RC114" s="30"/>
      <c r="RD114" s="30"/>
      <c r="RE114" s="30"/>
      <c r="RF114" s="30"/>
      <c r="RG114" s="30"/>
      <c r="RH114" s="30"/>
      <c r="RI114" s="30"/>
      <c r="RJ114" s="30"/>
      <c r="RK114" s="30"/>
      <c r="RL114" s="30"/>
      <c r="RM114" s="30"/>
      <c r="RN114" s="30"/>
      <c r="RO114" s="30"/>
      <c r="RP114" s="30"/>
      <c r="RQ114" s="30"/>
      <c r="RR114" s="30"/>
      <c r="RS114" s="30"/>
      <c r="RT114" s="30"/>
      <c r="RU114" s="30"/>
      <c r="RV114" s="30"/>
      <c r="RW114" s="30"/>
      <c r="RX114" s="30"/>
      <c r="RY114" s="30"/>
      <c r="RZ114" s="30"/>
      <c r="SA114" s="30"/>
      <c r="SB114" s="30"/>
      <c r="SC114" s="30"/>
      <c r="SD114" s="30"/>
      <c r="SE114" s="30"/>
      <c r="SF114" s="30"/>
      <c r="SG114" s="30"/>
      <c r="SH114" s="30"/>
      <c r="SI114" s="30"/>
      <c r="SJ114" s="30"/>
      <c r="SK114" s="30"/>
      <c r="SL114" s="30"/>
      <c r="SM114" s="30"/>
      <c r="SN114" s="30"/>
      <c r="SO114" s="30"/>
      <c r="SP114" s="30"/>
      <c r="SQ114" s="30"/>
      <c r="SR114" s="30"/>
      <c r="SS114" s="30"/>
      <c r="ST114" s="30"/>
      <c r="SU114" s="30"/>
      <c r="SV114" s="30"/>
      <c r="SW114" s="30"/>
      <c r="SX114" s="30"/>
      <c r="SY114" s="30"/>
      <c r="SZ114" s="30"/>
      <c r="TA114" s="30"/>
      <c r="TB114" s="30"/>
      <c r="TC114" s="30"/>
      <c r="TD114" s="30"/>
      <c r="TE114" s="30"/>
      <c r="TF114" s="30"/>
      <c r="TG114" s="30"/>
      <c r="TH114" s="30"/>
      <c r="TI114" s="30"/>
      <c r="TJ114" s="30"/>
      <c r="TK114" s="30"/>
      <c r="TL114" s="30"/>
      <c r="TM114" s="30"/>
      <c r="TN114" s="30"/>
      <c r="TO114" s="30"/>
      <c r="TP114" s="30"/>
      <c r="TQ114" s="30"/>
      <c r="TR114" s="30"/>
      <c r="TS114" s="30"/>
      <c r="TT114" s="30"/>
      <c r="TU114" s="30"/>
      <c r="TV114" s="30"/>
      <c r="TW114" s="30"/>
      <c r="TX114" s="30"/>
      <c r="TY114" s="30"/>
      <c r="TZ114" s="30"/>
      <c r="UA114" s="30"/>
      <c r="UB114" s="30"/>
      <c r="UC114" s="30"/>
      <c r="UD114" s="30"/>
      <c r="UE114" s="30"/>
      <c r="UF114" s="30"/>
      <c r="UG114" s="30"/>
      <c r="UH114" s="30"/>
      <c r="UI114" s="30"/>
      <c r="UJ114" s="30"/>
      <c r="UK114" s="30"/>
      <c r="UL114" s="30"/>
      <c r="UM114" s="30"/>
      <c r="UN114" s="30"/>
      <c r="UO114" s="30"/>
      <c r="UP114" s="30"/>
      <c r="UQ114" s="30"/>
      <c r="UR114" s="30"/>
      <c r="US114" s="30"/>
      <c r="UT114" s="30"/>
      <c r="UU114" s="30"/>
      <c r="UV114" s="30"/>
      <c r="UW114" s="30"/>
      <c r="UX114" s="30"/>
      <c r="UY114" s="30"/>
      <c r="UZ114" s="30"/>
      <c r="VA114" s="30"/>
      <c r="VB114" s="30"/>
      <c r="VC114" s="30"/>
      <c r="VD114" s="30"/>
      <c r="VE114" s="30"/>
      <c r="VF114" s="30"/>
      <c r="VG114" s="30"/>
      <c r="VH114" s="30"/>
      <c r="VI114" s="30"/>
      <c r="VJ114" s="30"/>
      <c r="VK114" s="30"/>
      <c r="VL114" s="30"/>
      <c r="VM114" s="30"/>
      <c r="VN114" s="30"/>
      <c r="VO114" s="30"/>
      <c r="VP114" s="30"/>
      <c r="VQ114" s="30"/>
      <c r="VR114" s="30"/>
      <c r="VS114" s="30"/>
      <c r="VT114" s="30"/>
      <c r="VU114" s="30"/>
      <c r="VV114" s="30"/>
      <c r="VW114" s="30"/>
      <c r="VX114" s="30"/>
      <c r="VY114" s="30"/>
      <c r="VZ114" s="30"/>
      <c r="WA114" s="30"/>
      <c r="WB114" s="30"/>
      <c r="WC114" s="30"/>
      <c r="WD114" s="30"/>
      <c r="WE114" s="30"/>
      <c r="WF114" s="30"/>
      <c r="WG114" s="30"/>
      <c r="WH114" s="30"/>
      <c r="WI114" s="30"/>
      <c r="WJ114" s="30"/>
      <c r="WK114" s="30"/>
      <c r="WL114" s="30"/>
      <c r="WM114" s="30"/>
      <c r="WN114" s="30"/>
      <c r="WO114" s="30"/>
      <c r="WP114" s="30"/>
      <c r="WQ114" s="30"/>
      <c r="WR114" s="30"/>
      <c r="WS114" s="30"/>
      <c r="WT114" s="30"/>
      <c r="WU114" s="30"/>
      <c r="WV114" s="30"/>
      <c r="WW114" s="30"/>
      <c r="WX114" s="30"/>
      <c r="WY114" s="30"/>
      <c r="WZ114" s="30"/>
      <c r="XA114" s="30"/>
      <c r="XB114" s="30"/>
      <c r="XC114" s="30"/>
      <c r="XD114" s="30"/>
      <c r="XE114" s="30"/>
      <c r="XF114" s="30"/>
      <c r="XG114" s="30"/>
      <c r="XH114" s="30"/>
      <c r="XI114" s="30"/>
      <c r="XJ114" s="30"/>
      <c r="XK114" s="30"/>
      <c r="XL114" s="30"/>
      <c r="XM114" s="30"/>
      <c r="XN114" s="30"/>
      <c r="XO114" s="30"/>
      <c r="XP114" s="30"/>
      <c r="XQ114" s="30"/>
      <c r="XR114" s="30"/>
      <c r="XS114" s="30"/>
      <c r="XT114" s="30"/>
      <c r="XU114" s="30"/>
      <c r="XV114" s="30"/>
      <c r="XW114" s="30"/>
      <c r="XX114" s="30"/>
      <c r="XY114" s="30"/>
      <c r="XZ114" s="30"/>
      <c r="YA114" s="30"/>
      <c r="YB114" s="30"/>
      <c r="YC114" s="30"/>
      <c r="YD114" s="30"/>
      <c r="YE114" s="30"/>
      <c r="YF114" s="30"/>
      <c r="YG114" s="30"/>
      <c r="YH114" s="30"/>
      <c r="YI114" s="30"/>
      <c r="YJ114" s="30"/>
      <c r="YK114" s="30"/>
      <c r="YL114" s="30"/>
      <c r="YM114" s="30"/>
      <c r="YN114" s="30"/>
      <c r="YO114" s="30"/>
      <c r="YP114" s="30"/>
      <c r="YQ114" s="30"/>
      <c r="YR114" s="30"/>
      <c r="YS114" s="30"/>
      <c r="YT114" s="30"/>
      <c r="YU114" s="30"/>
      <c r="YV114" s="30"/>
      <c r="YW114" s="30"/>
      <c r="YX114" s="30"/>
      <c r="YY114" s="30"/>
      <c r="YZ114" s="30"/>
      <c r="ZA114" s="30"/>
      <c r="ZB114" s="30"/>
      <c r="ZC114" s="30"/>
      <c r="ZD114" s="30"/>
      <c r="ZE114" s="30"/>
      <c r="ZF114" s="30"/>
      <c r="ZG114" s="30"/>
      <c r="ZH114" s="30"/>
      <c r="ZI114" s="30"/>
      <c r="ZJ114" s="30"/>
      <c r="ZK114" s="30"/>
      <c r="ZL114" s="30"/>
      <c r="ZM114" s="30"/>
      <c r="ZN114" s="30"/>
      <c r="ZO114" s="30"/>
      <c r="ZP114" s="30"/>
      <c r="ZQ114" s="30"/>
      <c r="ZR114" s="30"/>
      <c r="ZS114" s="30"/>
      <c r="ZT114" s="30"/>
      <c r="ZU114" s="30"/>
      <c r="ZV114" s="30"/>
      <c r="ZW114" s="30"/>
      <c r="ZX114" s="30"/>
      <c r="ZY114" s="30"/>
      <c r="ZZ114" s="30"/>
      <c r="AAA114" s="30"/>
      <c r="AAB114" s="30"/>
      <c r="AAC114" s="30"/>
      <c r="AAD114" s="30"/>
      <c r="AAE114" s="30"/>
      <c r="AAF114" s="30"/>
      <c r="AAG114" s="30"/>
      <c r="AAH114" s="30"/>
      <c r="AAI114" s="30"/>
      <c r="AAJ114" s="30"/>
      <c r="AAK114" s="30"/>
      <c r="AAL114" s="30"/>
      <c r="AAM114" s="30"/>
      <c r="AAN114" s="30"/>
      <c r="AAO114" s="30"/>
      <c r="AAP114" s="30"/>
      <c r="AAQ114" s="30"/>
      <c r="AAR114" s="30"/>
      <c r="AAS114" s="30"/>
      <c r="AAT114" s="30"/>
      <c r="AAU114" s="30"/>
      <c r="AAV114" s="30"/>
      <c r="AAW114" s="30"/>
      <c r="AAX114" s="30"/>
      <c r="AAY114" s="30"/>
      <c r="AAZ114" s="30"/>
      <c r="ABA114" s="30"/>
      <c r="ABB114" s="30"/>
      <c r="ABC114" s="30"/>
      <c r="ABD114" s="30"/>
      <c r="ABE114" s="30"/>
      <c r="ABF114" s="30"/>
      <c r="ABG114" s="30"/>
      <c r="ABH114" s="30"/>
      <c r="ABI114" s="30"/>
      <c r="ABJ114" s="30"/>
      <c r="ABK114" s="30"/>
      <c r="ABL114" s="30"/>
      <c r="ABM114" s="30"/>
      <c r="ABN114" s="30"/>
      <c r="ABO114" s="30"/>
      <c r="ABP114" s="30"/>
      <c r="ABQ114" s="30"/>
      <c r="ABR114" s="30"/>
      <c r="ABS114" s="30"/>
      <c r="ABT114" s="30"/>
      <c r="ABU114" s="30"/>
      <c r="ABV114" s="30"/>
      <c r="ABW114" s="30"/>
      <c r="ABX114" s="30"/>
      <c r="ABY114" s="30"/>
      <c r="ABZ114" s="30"/>
      <c r="ACA114" s="30"/>
      <c r="ACB114" s="30"/>
      <c r="ACC114" s="30"/>
      <c r="ACD114" s="30"/>
      <c r="ACE114" s="30"/>
      <c r="ACF114" s="30"/>
      <c r="ACG114" s="30"/>
      <c r="ACH114" s="30"/>
      <c r="ACI114" s="30"/>
      <c r="ACJ114" s="30"/>
      <c r="ACK114" s="30"/>
      <c r="ACL114" s="30"/>
      <c r="ACM114" s="30"/>
      <c r="ACN114" s="30"/>
      <c r="ACO114" s="30"/>
      <c r="ACP114" s="30"/>
      <c r="ACQ114" s="30"/>
      <c r="ACR114" s="30"/>
      <c r="ACS114" s="30"/>
      <c r="ACT114" s="30"/>
      <c r="ACU114" s="30"/>
      <c r="ACV114" s="30"/>
      <c r="ACW114" s="30"/>
      <c r="ACX114" s="30"/>
      <c r="ACY114" s="30"/>
      <c r="ACZ114" s="30"/>
      <c r="ADA114" s="30"/>
      <c r="ADB114" s="30"/>
      <c r="ADC114" s="30"/>
      <c r="ADD114" s="30"/>
      <c r="ADE114" s="30"/>
      <c r="ADF114" s="30"/>
      <c r="ADG114" s="30"/>
      <c r="ADH114" s="30"/>
      <c r="ADI114" s="30"/>
      <c r="ADJ114" s="30"/>
      <c r="ADK114" s="30"/>
      <c r="ADL114" s="30"/>
      <c r="ADM114" s="30"/>
      <c r="ADN114" s="30"/>
      <c r="ADO114" s="30"/>
      <c r="ADP114" s="30"/>
      <c r="ADQ114" s="30"/>
      <c r="ADR114" s="30"/>
      <c r="ADS114" s="30"/>
      <c r="ADT114" s="30"/>
      <c r="ADU114" s="30"/>
      <c r="ADV114" s="30"/>
      <c r="ADW114" s="30"/>
      <c r="ADX114" s="30"/>
      <c r="ADY114" s="30"/>
      <c r="ADZ114" s="30"/>
      <c r="AEA114" s="30"/>
      <c r="AEB114" s="30"/>
      <c r="AEC114" s="30"/>
      <c r="AED114" s="30"/>
      <c r="AEE114" s="30"/>
      <c r="AEF114" s="30"/>
      <c r="AEG114" s="30"/>
      <c r="AEH114" s="30"/>
      <c r="AEI114" s="30"/>
      <c r="AEJ114" s="30"/>
      <c r="AEK114" s="30"/>
      <c r="AEL114" s="30"/>
      <c r="AEM114" s="30"/>
      <c r="AEN114" s="30"/>
      <c r="AEO114" s="30"/>
      <c r="AEP114" s="30"/>
      <c r="AEQ114" s="30"/>
      <c r="AER114" s="30"/>
      <c r="AES114" s="30"/>
      <c r="AET114" s="30"/>
      <c r="AEU114" s="30"/>
      <c r="AEV114" s="30"/>
      <c r="AEW114" s="30"/>
      <c r="AEX114" s="30"/>
      <c r="AEY114" s="30"/>
      <c r="AEZ114" s="30"/>
      <c r="AFA114" s="30"/>
      <c r="AFB114" s="30"/>
      <c r="AFC114" s="30"/>
      <c r="AFD114" s="30"/>
      <c r="AFE114" s="30"/>
      <c r="AFF114" s="30"/>
      <c r="AFG114" s="30"/>
      <c r="AFH114" s="30"/>
      <c r="AFI114" s="30"/>
      <c r="AFJ114" s="30"/>
      <c r="AFK114" s="30"/>
      <c r="AFL114" s="30"/>
      <c r="AFM114" s="30"/>
      <c r="AFN114" s="30"/>
      <c r="AFO114" s="30"/>
      <c r="AFP114" s="30"/>
      <c r="AFQ114" s="30"/>
      <c r="AFR114" s="30"/>
      <c r="AFS114" s="30"/>
      <c r="AFT114" s="30"/>
      <c r="AFU114" s="30"/>
      <c r="AFV114" s="30"/>
      <c r="AFW114" s="30"/>
      <c r="AFX114" s="30"/>
      <c r="AFY114" s="30"/>
      <c r="AFZ114" s="30"/>
      <c r="AGA114" s="30"/>
      <c r="AGB114" s="30"/>
      <c r="AGC114" s="30"/>
      <c r="AGD114" s="30"/>
      <c r="AGE114" s="30"/>
      <c r="AGF114" s="30"/>
      <c r="AGG114" s="30"/>
      <c r="AGH114" s="30"/>
      <c r="AGI114" s="30"/>
      <c r="AGJ114" s="30"/>
      <c r="AGK114" s="30"/>
      <c r="AGL114" s="30"/>
      <c r="AGM114" s="30"/>
      <c r="AGN114" s="30"/>
      <c r="AGO114" s="30"/>
      <c r="AGP114" s="30"/>
      <c r="AGQ114" s="30"/>
      <c r="AGR114" s="30"/>
      <c r="AGS114" s="30"/>
      <c r="AGT114" s="30"/>
      <c r="AGU114" s="30"/>
      <c r="AGV114" s="30"/>
      <c r="AGW114" s="30"/>
      <c r="AGX114" s="30"/>
      <c r="AGY114" s="30"/>
      <c r="AGZ114" s="30"/>
      <c r="AHA114" s="30"/>
      <c r="AHB114" s="30"/>
      <c r="AHC114" s="30"/>
      <c r="AHD114" s="30"/>
      <c r="AHE114" s="30"/>
      <c r="AHF114" s="30"/>
      <c r="AHG114" s="30"/>
      <c r="AHH114" s="30"/>
      <c r="AHI114" s="30"/>
      <c r="AHJ114" s="30"/>
      <c r="AHK114" s="30"/>
      <c r="AHL114" s="30"/>
      <c r="AHM114" s="30"/>
      <c r="AHN114" s="30"/>
      <c r="AHO114" s="30"/>
      <c r="AHP114" s="30"/>
      <c r="AHQ114" s="30"/>
      <c r="AHR114" s="30"/>
      <c r="AHS114" s="30"/>
      <c r="AHT114" s="30"/>
      <c r="AHU114" s="30"/>
      <c r="AHV114" s="30"/>
      <c r="AHW114" s="30"/>
      <c r="AHX114" s="30"/>
      <c r="AHY114" s="30"/>
      <c r="AHZ114" s="30"/>
      <c r="AIA114" s="30"/>
      <c r="AIB114" s="30"/>
      <c r="AIC114" s="30"/>
      <c r="AID114" s="30"/>
      <c r="AIE114" s="30"/>
      <c r="AIF114" s="30"/>
      <c r="AIG114" s="30"/>
      <c r="AIH114" s="30"/>
      <c r="AII114" s="30"/>
      <c r="AIJ114" s="30"/>
      <c r="AIK114" s="30"/>
      <c r="AIL114" s="30"/>
      <c r="AIM114" s="30"/>
      <c r="AIN114" s="30"/>
      <c r="AIO114" s="30"/>
      <c r="AIP114" s="30"/>
      <c r="AIQ114" s="30"/>
      <c r="AIR114" s="30"/>
      <c r="AIS114" s="30"/>
      <c r="AIT114" s="30"/>
      <c r="AIU114" s="30"/>
      <c r="AIV114" s="30"/>
      <c r="AIW114" s="30"/>
      <c r="AIX114" s="30"/>
      <c r="AIY114" s="30"/>
      <c r="AIZ114" s="30"/>
      <c r="AJA114" s="30"/>
      <c r="AJB114" s="30"/>
      <c r="AJC114" s="30"/>
      <c r="AJD114" s="30"/>
      <c r="AJE114" s="30"/>
      <c r="AJF114" s="30"/>
      <c r="AJG114" s="30"/>
      <c r="AJH114" s="30"/>
      <c r="AJI114" s="30"/>
      <c r="AJJ114" s="30"/>
      <c r="AJK114" s="30"/>
      <c r="AJL114" s="30"/>
      <c r="AJM114" s="30"/>
      <c r="AJN114" s="30"/>
      <c r="AJO114" s="30"/>
      <c r="AJP114" s="30"/>
      <c r="AJQ114" s="30"/>
      <c r="AJR114" s="30"/>
      <c r="AJS114" s="30"/>
      <c r="AJT114" s="30"/>
      <c r="AJU114" s="30"/>
      <c r="AJV114" s="30"/>
      <c r="AJW114" s="30"/>
      <c r="AJX114" s="30"/>
      <c r="AJY114" s="30"/>
      <c r="AJZ114" s="30"/>
      <c r="AKA114" s="30"/>
      <c r="AKB114" s="30"/>
      <c r="AKC114" s="30"/>
      <c r="AKD114" s="30"/>
      <c r="AKE114" s="30"/>
      <c r="AKF114" s="30"/>
      <c r="AKG114" s="30"/>
      <c r="AKH114" s="30"/>
      <c r="AKI114" s="30"/>
      <c r="AKJ114" s="30"/>
      <c r="AKK114" s="30"/>
      <c r="AKL114" s="30"/>
      <c r="AKM114" s="30"/>
      <c r="AKN114" s="30"/>
      <c r="AKO114" s="30"/>
      <c r="AKP114" s="30"/>
      <c r="AKQ114" s="30"/>
      <c r="AKR114" s="30"/>
      <c r="AKS114" s="30"/>
      <c r="AKT114" s="30"/>
      <c r="AKU114" s="30"/>
      <c r="AKV114" s="30"/>
      <c r="AKW114" s="30"/>
      <c r="AKX114" s="30"/>
      <c r="AKY114" s="30"/>
      <c r="AKZ114" s="30"/>
      <c r="ALA114" s="30"/>
      <c r="ALB114" s="30"/>
      <c r="ALC114" s="30"/>
      <c r="ALD114" s="30"/>
      <c r="ALE114" s="30"/>
      <c r="ALF114" s="30"/>
      <c r="ALG114" s="30"/>
      <c r="ALH114" s="30"/>
      <c r="ALI114" s="30"/>
      <c r="ALJ114" s="30"/>
      <c r="ALK114" s="30"/>
      <c r="ALL114" s="30"/>
      <c r="ALM114" s="30"/>
      <c r="ALN114" s="30"/>
      <c r="ALO114" s="30"/>
      <c r="ALP114" s="30"/>
      <c r="ALQ114" s="30"/>
      <c r="ALR114" s="30"/>
      <c r="ALS114" s="30"/>
      <c r="ALT114" s="30"/>
      <c r="ALU114" s="30"/>
      <c r="ALV114" s="30"/>
      <c r="ALW114" s="30"/>
      <c r="ALX114" s="30"/>
      <c r="ALY114" s="30"/>
      <c r="ALZ114" s="30"/>
      <c r="AMA114" s="30"/>
      <c r="AMB114" s="30"/>
      <c r="AMC114" s="30"/>
      <c r="AMD114" s="30"/>
      <c r="AME114" s="30"/>
      <c r="AMF114" s="30"/>
      <c r="AMG114" s="30"/>
      <c r="AMH114" s="30"/>
      <c r="AMI114" s="30"/>
      <c r="AMJ114" s="30"/>
      <c r="AMK114" s="30"/>
      <c r="AML114" s="30"/>
      <c r="AMM114" s="30"/>
      <c r="AMN114" s="30"/>
      <c r="AMO114" s="30"/>
      <c r="AMP114" s="30"/>
      <c r="AMQ114" s="30"/>
      <c r="AMR114" s="30"/>
      <c r="AMS114" s="30"/>
      <c r="AMT114" s="30"/>
      <c r="AMU114" s="30"/>
      <c r="AMV114" s="30"/>
      <c r="AMW114" s="30"/>
      <c r="AMX114" s="30"/>
      <c r="AMY114" s="30"/>
      <c r="AMZ114" s="30"/>
      <c r="ANA114" s="30"/>
      <c r="ANB114" s="30"/>
      <c r="ANC114" s="30"/>
      <c r="AND114" s="30"/>
      <c r="ANE114" s="30"/>
      <c r="ANF114" s="30"/>
      <c r="ANG114" s="30"/>
      <c r="ANH114" s="30"/>
      <c r="ANI114" s="30"/>
      <c r="ANJ114" s="30"/>
      <c r="ANK114" s="30"/>
      <c r="ANL114" s="30"/>
      <c r="ANM114" s="30"/>
      <c r="ANN114" s="30"/>
      <c r="ANO114" s="30"/>
      <c r="ANP114" s="30"/>
      <c r="ANQ114" s="30"/>
      <c r="ANR114" s="30"/>
      <c r="ANS114" s="30"/>
      <c r="ANT114" s="30"/>
      <c r="ANU114" s="30"/>
      <c r="ANV114" s="30"/>
      <c r="ANW114" s="30"/>
      <c r="ANX114" s="30"/>
      <c r="ANY114" s="30"/>
      <c r="ANZ114" s="30"/>
      <c r="AOA114" s="30"/>
      <c r="AOB114" s="30"/>
      <c r="AOC114" s="30"/>
      <c r="AOD114" s="30"/>
      <c r="AOE114" s="30"/>
      <c r="AOF114" s="30"/>
      <c r="AOG114" s="30"/>
      <c r="AOH114" s="30"/>
      <c r="AOI114" s="30"/>
      <c r="AOJ114" s="30"/>
      <c r="AOK114" s="30"/>
      <c r="AOL114" s="30"/>
      <c r="AOM114" s="30"/>
      <c r="AON114" s="30"/>
      <c r="AOO114" s="30"/>
      <c r="AOP114" s="30"/>
      <c r="AOQ114" s="30"/>
      <c r="AOR114" s="30"/>
      <c r="AOS114" s="30"/>
      <c r="AOT114" s="30"/>
      <c r="AOU114" s="30"/>
      <c r="AOV114" s="30"/>
      <c r="AOW114" s="30"/>
      <c r="AOX114" s="30"/>
      <c r="AOY114" s="30"/>
      <c r="AOZ114" s="30"/>
      <c r="APA114" s="30"/>
      <c r="APB114" s="30"/>
      <c r="APC114" s="30"/>
      <c r="APD114" s="30"/>
      <c r="APE114" s="30"/>
      <c r="APF114" s="30"/>
      <c r="APG114" s="30"/>
      <c r="APH114" s="30"/>
      <c r="API114" s="30"/>
      <c r="APJ114" s="30"/>
      <c r="APK114" s="30"/>
      <c r="APL114" s="30"/>
      <c r="APM114" s="30"/>
      <c r="APN114" s="30"/>
      <c r="APO114" s="30"/>
      <c r="APP114" s="30"/>
      <c r="APQ114" s="30"/>
      <c r="APR114" s="30"/>
      <c r="APS114" s="30"/>
      <c r="APT114" s="30"/>
      <c r="APU114" s="30"/>
      <c r="APV114" s="30"/>
      <c r="APW114" s="30"/>
      <c r="APX114" s="30"/>
      <c r="APY114" s="30"/>
      <c r="APZ114" s="30"/>
      <c r="AQA114" s="30"/>
      <c r="AQB114" s="30"/>
      <c r="AQC114" s="30"/>
      <c r="AQD114" s="30"/>
      <c r="AQE114" s="30"/>
      <c r="AQF114" s="30"/>
      <c r="AQG114" s="30"/>
      <c r="AQH114" s="30"/>
      <c r="AQI114" s="30"/>
      <c r="AQJ114" s="30"/>
      <c r="AQK114" s="30"/>
      <c r="AQL114" s="30"/>
      <c r="AQM114" s="30"/>
      <c r="AQN114" s="30"/>
      <c r="AQO114" s="30"/>
      <c r="AQP114" s="30"/>
      <c r="AQQ114" s="30"/>
      <c r="AQR114" s="30"/>
      <c r="AQS114" s="30"/>
      <c r="AQT114" s="30"/>
      <c r="AQU114" s="30"/>
      <c r="AQV114" s="30"/>
      <c r="AQW114" s="30"/>
      <c r="AQX114" s="30"/>
      <c r="AQY114" s="30"/>
      <c r="AQZ114" s="30"/>
      <c r="ARA114" s="30"/>
      <c r="ARB114" s="30"/>
      <c r="ARC114" s="30"/>
      <c r="ARD114" s="30"/>
      <c r="ARE114" s="30"/>
      <c r="ARF114" s="30"/>
      <c r="ARG114" s="30"/>
      <c r="ARH114" s="30"/>
      <c r="ARI114" s="30"/>
      <c r="ARJ114" s="30"/>
      <c r="ARK114" s="30"/>
      <c r="ARL114" s="30"/>
      <c r="ARM114" s="30"/>
      <c r="ARN114" s="30"/>
      <c r="ARO114" s="30"/>
      <c r="ARP114" s="30"/>
      <c r="ARQ114" s="30"/>
      <c r="ARR114" s="30"/>
      <c r="ARS114" s="30"/>
      <c r="ART114" s="30"/>
      <c r="ARU114" s="30"/>
      <c r="ARV114" s="30"/>
      <c r="ARW114" s="30"/>
      <c r="ARX114" s="30"/>
      <c r="ARY114" s="30"/>
      <c r="ARZ114" s="30"/>
      <c r="ASA114" s="30"/>
      <c r="ASB114" s="30"/>
      <c r="ASC114" s="30"/>
      <c r="ASD114" s="30"/>
      <c r="ASE114" s="30"/>
      <c r="ASF114" s="30"/>
      <c r="ASG114" s="30"/>
      <c r="ASH114" s="30"/>
      <c r="ASI114" s="30"/>
      <c r="ASJ114" s="30"/>
      <c r="ASK114" s="30"/>
      <c r="ASL114" s="30"/>
      <c r="ASM114" s="30"/>
      <c r="ASN114" s="30"/>
      <c r="ASO114" s="30"/>
      <c r="ASP114" s="30"/>
      <c r="ASQ114" s="30"/>
      <c r="ASR114" s="30"/>
      <c r="ASS114" s="30"/>
      <c r="AST114" s="30"/>
      <c r="ASU114" s="30"/>
      <c r="ASV114" s="30"/>
      <c r="ASW114" s="30"/>
      <c r="ASX114" s="30"/>
      <c r="ASY114" s="30"/>
      <c r="ASZ114" s="30"/>
      <c r="ATA114" s="30"/>
      <c r="ATB114" s="30"/>
      <c r="ATC114" s="30"/>
      <c r="ATD114" s="30"/>
      <c r="ATE114" s="30"/>
      <c r="ATF114" s="30"/>
      <c r="ATG114" s="30"/>
      <c r="ATH114" s="30"/>
      <c r="ATI114" s="30"/>
      <c r="ATJ114" s="30"/>
      <c r="ATK114" s="30"/>
      <c r="ATL114" s="30"/>
      <c r="ATM114" s="30"/>
      <c r="ATN114" s="30"/>
      <c r="ATO114" s="30"/>
      <c r="ATP114" s="30"/>
      <c r="ATQ114" s="30"/>
      <c r="ATR114" s="30"/>
      <c r="ATS114" s="30"/>
      <c r="ATT114" s="30"/>
      <c r="ATU114" s="30"/>
      <c r="ATV114" s="30"/>
      <c r="ATW114" s="30"/>
      <c r="ATX114" s="30"/>
      <c r="ATY114" s="30"/>
      <c r="ATZ114" s="30"/>
      <c r="AUA114" s="30"/>
      <c r="AUB114" s="30"/>
      <c r="AUC114" s="30"/>
      <c r="AUD114" s="30"/>
      <c r="AUE114" s="30"/>
      <c r="AUF114" s="30"/>
      <c r="AUG114" s="30"/>
      <c r="AUH114" s="30"/>
      <c r="AUI114" s="30"/>
      <c r="AUJ114" s="30"/>
      <c r="AUK114" s="30"/>
      <c r="AUL114" s="30"/>
      <c r="AUM114" s="30"/>
      <c r="AUN114" s="30"/>
      <c r="AUO114" s="30"/>
      <c r="AUP114" s="30"/>
      <c r="AUQ114" s="30"/>
      <c r="AUR114" s="30"/>
      <c r="AUS114" s="30"/>
      <c r="AUT114" s="30"/>
      <c r="AUU114" s="30"/>
      <c r="AUV114" s="30"/>
      <c r="AUW114" s="30"/>
      <c r="AUX114" s="30"/>
      <c r="AUY114" s="30"/>
      <c r="AUZ114" s="30"/>
      <c r="AVA114" s="30"/>
      <c r="AVB114" s="30"/>
      <c r="AVC114" s="30"/>
      <c r="AVD114" s="30"/>
      <c r="AVE114" s="30"/>
      <c r="AVF114" s="30"/>
      <c r="AVG114" s="30"/>
      <c r="AVH114" s="30"/>
      <c r="AVI114" s="30"/>
      <c r="AVJ114" s="30"/>
      <c r="AVK114" s="30"/>
      <c r="AVL114" s="30"/>
      <c r="AVM114" s="30"/>
      <c r="AVN114" s="30"/>
      <c r="AVO114" s="30"/>
      <c r="AVP114" s="30"/>
      <c r="AVQ114" s="30"/>
      <c r="AVR114" s="30"/>
      <c r="AVS114" s="30"/>
      <c r="AVT114" s="30"/>
      <c r="AVU114" s="30"/>
      <c r="AVV114" s="30"/>
      <c r="AVW114" s="30"/>
      <c r="AVX114" s="30"/>
      <c r="AVY114" s="30"/>
      <c r="AVZ114" s="30"/>
      <c r="AWA114" s="30"/>
      <c r="AWB114" s="30"/>
      <c r="AWC114" s="30"/>
      <c r="AWD114" s="30"/>
      <c r="AWE114" s="30"/>
      <c r="AWF114" s="30"/>
      <c r="AWG114" s="30"/>
      <c r="AWH114" s="30"/>
      <c r="AWI114" s="30"/>
      <c r="AWJ114" s="30"/>
      <c r="AWK114" s="30"/>
      <c r="AWL114" s="30"/>
      <c r="AWM114" s="30"/>
      <c r="AWN114" s="30"/>
      <c r="AWO114" s="30"/>
      <c r="AWP114" s="30"/>
      <c r="AWQ114" s="30"/>
      <c r="AWR114" s="30"/>
      <c r="AWS114" s="30"/>
      <c r="AWT114" s="30"/>
      <c r="AWU114" s="30"/>
      <c r="AWV114" s="30"/>
      <c r="AWW114" s="30"/>
      <c r="AWX114" s="30"/>
      <c r="AWY114" s="30"/>
      <c r="AWZ114" s="30"/>
      <c r="AXA114" s="30"/>
      <c r="AXB114" s="30"/>
      <c r="AXC114" s="30"/>
      <c r="AXD114" s="30"/>
      <c r="AXE114" s="30"/>
      <c r="AXF114" s="30"/>
      <c r="AXG114" s="30"/>
      <c r="AXH114" s="30"/>
      <c r="AXI114" s="30"/>
      <c r="AXJ114" s="30"/>
      <c r="AXK114" s="30"/>
      <c r="AXL114" s="30"/>
      <c r="AXM114" s="30"/>
      <c r="AXN114" s="30"/>
      <c r="AXO114" s="30"/>
      <c r="AXP114" s="30"/>
      <c r="AXQ114" s="30"/>
      <c r="AXR114" s="30"/>
      <c r="AXS114" s="30"/>
      <c r="AXT114" s="30"/>
      <c r="AXU114" s="30"/>
      <c r="AXV114" s="30"/>
      <c r="AXW114" s="30"/>
      <c r="AXX114" s="30"/>
      <c r="AXY114" s="30"/>
      <c r="AXZ114" s="30"/>
      <c r="AYA114" s="30"/>
      <c r="AYB114" s="30"/>
      <c r="AYC114" s="30"/>
      <c r="AYD114" s="30"/>
      <c r="AYE114" s="30"/>
      <c r="AYF114" s="30"/>
      <c r="AYG114" s="30"/>
      <c r="AYH114" s="30"/>
      <c r="AYI114" s="30"/>
      <c r="AYJ114" s="30"/>
      <c r="AYK114" s="30"/>
      <c r="AYL114" s="30"/>
      <c r="AYM114" s="30"/>
      <c r="AYN114" s="30"/>
      <c r="AYO114" s="30"/>
      <c r="AYP114" s="30"/>
      <c r="AYQ114" s="30"/>
      <c r="AYR114" s="30"/>
      <c r="AYS114" s="30"/>
      <c r="AYT114" s="30"/>
      <c r="AYU114" s="30"/>
      <c r="AYV114" s="30"/>
      <c r="AYW114" s="30"/>
      <c r="AYX114" s="30"/>
      <c r="AYY114" s="30"/>
      <c r="AYZ114" s="30"/>
      <c r="AZA114" s="30"/>
      <c r="AZB114" s="30"/>
      <c r="AZC114" s="30"/>
      <c r="AZD114" s="30"/>
      <c r="AZE114" s="30"/>
      <c r="AZF114" s="30"/>
      <c r="AZG114" s="30"/>
      <c r="AZH114" s="30"/>
      <c r="AZI114" s="30"/>
      <c r="AZJ114" s="30"/>
      <c r="AZK114" s="30"/>
      <c r="AZL114" s="30"/>
      <c r="AZM114" s="30"/>
      <c r="AZN114" s="30"/>
      <c r="AZO114" s="30"/>
      <c r="AZP114" s="30"/>
      <c r="AZQ114" s="30"/>
      <c r="AZR114" s="30"/>
      <c r="AZS114" s="30"/>
      <c r="AZT114" s="30"/>
      <c r="AZU114" s="30"/>
      <c r="AZV114" s="30"/>
      <c r="AZW114" s="30"/>
      <c r="AZX114" s="30"/>
      <c r="AZY114" s="30"/>
      <c r="AZZ114" s="30"/>
      <c r="BAA114" s="30"/>
      <c r="BAB114" s="30"/>
      <c r="BAC114" s="30"/>
      <c r="BAD114" s="30"/>
      <c r="BAE114" s="30"/>
      <c r="BAF114" s="30"/>
      <c r="BAG114" s="30"/>
      <c r="BAH114" s="30"/>
      <c r="BAI114" s="30"/>
      <c r="BAJ114" s="30"/>
      <c r="BAK114" s="30"/>
      <c r="BAL114" s="30"/>
      <c r="BAM114" s="30"/>
      <c r="BAN114" s="30"/>
      <c r="BAO114" s="30"/>
      <c r="BAP114" s="30"/>
      <c r="BAQ114" s="30"/>
      <c r="BAR114" s="30"/>
      <c r="BAS114" s="30"/>
      <c r="BAT114" s="30"/>
      <c r="BAU114" s="30"/>
      <c r="BAV114" s="30"/>
      <c r="BAW114" s="30"/>
      <c r="BAX114" s="30"/>
      <c r="BAY114" s="30"/>
      <c r="BAZ114" s="30"/>
      <c r="BBA114" s="30"/>
      <c r="BBB114" s="30"/>
      <c r="BBC114" s="30"/>
      <c r="BBD114" s="30"/>
      <c r="BBE114" s="30"/>
      <c r="BBF114" s="30"/>
      <c r="BBG114" s="30"/>
      <c r="BBH114" s="30"/>
      <c r="BBI114" s="30"/>
      <c r="BBJ114" s="30"/>
      <c r="BBK114" s="30"/>
      <c r="BBL114" s="30"/>
      <c r="BBM114" s="30"/>
      <c r="BBN114" s="30"/>
      <c r="BBO114" s="30"/>
      <c r="BBP114" s="30"/>
      <c r="BBQ114" s="30"/>
      <c r="BBR114" s="30"/>
      <c r="BBS114" s="30"/>
      <c r="BBT114" s="30"/>
      <c r="BBU114" s="30"/>
      <c r="BBV114" s="30"/>
      <c r="BBW114" s="30"/>
      <c r="BBX114" s="30"/>
      <c r="BBY114" s="30"/>
      <c r="BBZ114" s="30"/>
      <c r="BCA114" s="30"/>
      <c r="BCB114" s="30"/>
      <c r="BCC114" s="30"/>
      <c r="BCD114" s="30"/>
      <c r="BCE114" s="30"/>
      <c r="BCF114" s="30"/>
      <c r="BCG114" s="30"/>
      <c r="BCH114" s="30"/>
      <c r="BCI114" s="30"/>
      <c r="BCJ114" s="30"/>
      <c r="BCK114" s="30"/>
      <c r="BCL114" s="30"/>
      <c r="BCM114" s="30"/>
      <c r="BCN114" s="30"/>
      <c r="BCO114" s="30"/>
      <c r="BCP114" s="30"/>
      <c r="BCQ114" s="30"/>
      <c r="BCR114" s="30"/>
      <c r="BCS114" s="30"/>
      <c r="BCT114" s="30"/>
      <c r="BCU114" s="30"/>
      <c r="BCV114" s="30"/>
      <c r="BCW114" s="30"/>
      <c r="BCX114" s="30"/>
      <c r="BCY114" s="30"/>
      <c r="BCZ114" s="30"/>
      <c r="BDA114" s="30"/>
      <c r="BDB114" s="30"/>
      <c r="BDC114" s="30"/>
      <c r="BDD114" s="30"/>
      <c r="BDE114" s="30"/>
      <c r="BDF114" s="30"/>
      <c r="BDG114" s="30"/>
      <c r="BDH114" s="30"/>
      <c r="BDI114" s="30"/>
      <c r="BDJ114" s="30"/>
      <c r="BDK114" s="30"/>
      <c r="BDL114" s="30"/>
      <c r="BDM114" s="30"/>
      <c r="BDN114" s="30"/>
      <c r="BDO114" s="30"/>
      <c r="BDP114" s="30"/>
      <c r="BDQ114" s="30"/>
      <c r="BDR114" s="30"/>
      <c r="BDS114" s="30"/>
      <c r="BDT114" s="30"/>
      <c r="BDU114" s="30"/>
      <c r="BDV114" s="30"/>
      <c r="BDW114" s="30"/>
      <c r="BDX114" s="30"/>
      <c r="BDY114" s="30"/>
      <c r="BDZ114" s="30"/>
      <c r="BEA114" s="30"/>
      <c r="BEB114" s="30"/>
      <c r="BEC114" s="30"/>
      <c r="BED114" s="30"/>
      <c r="BEE114" s="30"/>
      <c r="BEF114" s="30"/>
      <c r="BEG114" s="30"/>
      <c r="BEH114" s="30"/>
      <c r="BEI114" s="30"/>
      <c r="BEJ114" s="30"/>
      <c r="BEK114" s="30"/>
      <c r="BEL114" s="30"/>
      <c r="BEM114" s="30"/>
      <c r="BEN114" s="30"/>
      <c r="BEO114" s="30"/>
      <c r="BEP114" s="30"/>
      <c r="BEQ114" s="30"/>
      <c r="BER114" s="30"/>
      <c r="BES114" s="30"/>
      <c r="BET114" s="30"/>
      <c r="BEU114" s="30"/>
      <c r="BEV114" s="30"/>
      <c r="BEW114" s="30"/>
      <c r="BEX114" s="30"/>
      <c r="BEY114" s="30"/>
      <c r="BEZ114" s="30"/>
      <c r="BFA114" s="30"/>
      <c r="BFB114" s="30"/>
      <c r="BFC114" s="30"/>
      <c r="BFD114" s="30"/>
      <c r="BFE114" s="30"/>
      <c r="BFF114" s="30"/>
      <c r="BFG114" s="30"/>
      <c r="BFH114" s="30"/>
      <c r="BFI114" s="30"/>
      <c r="BFJ114" s="30"/>
      <c r="BFK114" s="30"/>
      <c r="BFL114" s="30"/>
      <c r="BFM114" s="30"/>
      <c r="BFN114" s="30"/>
      <c r="BFO114" s="30"/>
      <c r="BFP114" s="30"/>
      <c r="BFQ114" s="30"/>
      <c r="BFR114" s="30"/>
      <c r="BFS114" s="30"/>
      <c r="BFT114" s="30"/>
      <c r="BFU114" s="30"/>
      <c r="BFV114" s="30"/>
      <c r="BFW114" s="30"/>
      <c r="BFX114" s="30"/>
      <c r="BFY114" s="30"/>
      <c r="BFZ114" s="30"/>
      <c r="BGA114" s="30"/>
      <c r="BGB114" s="30"/>
      <c r="BGC114" s="30"/>
      <c r="BGD114" s="30"/>
      <c r="BGE114" s="30"/>
      <c r="BGF114" s="30"/>
      <c r="BGG114" s="30"/>
      <c r="BGH114" s="30"/>
      <c r="BGI114" s="30"/>
      <c r="BGJ114" s="30"/>
      <c r="BGK114" s="30"/>
      <c r="BGL114" s="30"/>
      <c r="BGM114" s="30"/>
      <c r="BGN114" s="30"/>
      <c r="BGO114" s="30"/>
      <c r="BGP114" s="30"/>
      <c r="BGQ114" s="30"/>
      <c r="BGR114" s="30"/>
      <c r="BGS114" s="30"/>
      <c r="BGT114" s="30"/>
      <c r="BGU114" s="30"/>
      <c r="BGV114" s="30"/>
      <c r="BGW114" s="30"/>
      <c r="BGX114" s="30"/>
      <c r="BGY114" s="30"/>
      <c r="BGZ114" s="30"/>
      <c r="BHA114" s="30"/>
      <c r="BHB114" s="30"/>
      <c r="BHC114" s="30"/>
      <c r="BHD114" s="30"/>
      <c r="BHE114" s="30"/>
      <c r="BHF114" s="30"/>
      <c r="BHG114" s="30"/>
      <c r="BHH114" s="30"/>
      <c r="BHI114" s="30"/>
      <c r="BHJ114" s="30"/>
      <c r="BHK114" s="30"/>
      <c r="BHL114" s="30"/>
      <c r="BHM114" s="30"/>
      <c r="BHN114" s="30"/>
      <c r="BHO114" s="30"/>
      <c r="BHP114" s="30"/>
      <c r="BHQ114" s="30"/>
      <c r="BHR114" s="30"/>
      <c r="BHS114" s="30"/>
      <c r="BHT114" s="30"/>
      <c r="BHU114" s="30"/>
      <c r="BHV114" s="30"/>
      <c r="BHW114" s="30"/>
      <c r="BHX114" s="30"/>
      <c r="BHY114" s="30"/>
      <c r="BHZ114" s="30"/>
      <c r="BIA114" s="30"/>
      <c r="BIB114" s="30"/>
      <c r="BIC114" s="30"/>
      <c r="BID114" s="30"/>
      <c r="BIE114" s="30"/>
      <c r="BIF114" s="30"/>
      <c r="BIG114" s="30"/>
      <c r="BIH114" s="30"/>
      <c r="BII114" s="30"/>
      <c r="BIJ114" s="30"/>
      <c r="BIK114" s="30"/>
      <c r="BIL114" s="30"/>
      <c r="BIM114" s="30"/>
      <c r="BIN114" s="30"/>
      <c r="BIO114" s="30"/>
      <c r="BIP114" s="30"/>
      <c r="BIQ114" s="30"/>
      <c r="BIR114" s="30"/>
      <c r="BIS114" s="30"/>
      <c r="BIT114" s="30"/>
      <c r="BIU114" s="30"/>
      <c r="BIV114" s="30"/>
      <c r="BIW114" s="30"/>
      <c r="BIX114" s="30"/>
      <c r="BIY114" s="30"/>
      <c r="BIZ114" s="30"/>
      <c r="BJA114" s="30"/>
      <c r="BJB114" s="30"/>
      <c r="BJC114" s="30"/>
      <c r="BJD114" s="30"/>
      <c r="BJE114" s="30"/>
      <c r="BJF114" s="30"/>
      <c r="BJG114" s="30"/>
      <c r="BJH114" s="30"/>
      <c r="BJI114" s="30"/>
      <c r="BJJ114" s="30"/>
      <c r="BJK114" s="30"/>
      <c r="BJL114" s="30"/>
      <c r="BJM114" s="30"/>
      <c r="BJN114" s="30"/>
      <c r="BJO114" s="30"/>
      <c r="BJP114" s="30"/>
      <c r="BJQ114" s="30"/>
      <c r="BJR114" s="30"/>
      <c r="BJS114" s="30"/>
      <c r="BJT114" s="30"/>
      <c r="BJU114" s="30"/>
      <c r="BJV114" s="30"/>
      <c r="BJW114" s="30"/>
      <c r="BJX114" s="30"/>
      <c r="BJY114" s="30"/>
      <c r="BJZ114" s="30"/>
      <c r="BKA114" s="30"/>
      <c r="BKB114" s="30"/>
      <c r="BKC114" s="30"/>
      <c r="BKD114" s="30"/>
      <c r="BKE114" s="30"/>
      <c r="BKF114" s="30"/>
      <c r="BKG114" s="30"/>
      <c r="BKH114" s="30"/>
      <c r="BKI114" s="30"/>
      <c r="BKJ114" s="30"/>
      <c r="BKK114" s="30"/>
      <c r="BKL114" s="30"/>
      <c r="BKM114" s="30"/>
      <c r="BKN114" s="30"/>
      <c r="BKO114" s="30"/>
      <c r="BKP114" s="30"/>
      <c r="BKQ114" s="30"/>
      <c r="BKR114" s="30"/>
      <c r="BKS114" s="30"/>
      <c r="BKT114" s="30"/>
      <c r="BKU114" s="30"/>
      <c r="BKV114" s="30"/>
      <c r="BKW114" s="30"/>
      <c r="BKX114" s="30"/>
      <c r="BKY114" s="30"/>
      <c r="BKZ114" s="30"/>
      <c r="BLA114" s="30"/>
      <c r="BLB114" s="30"/>
      <c r="BLC114" s="30"/>
      <c r="BLD114" s="30"/>
      <c r="BLE114" s="30"/>
      <c r="BLF114" s="30"/>
      <c r="BLG114" s="30"/>
      <c r="BLH114" s="30"/>
      <c r="BLI114" s="30"/>
      <c r="BLJ114" s="30"/>
      <c r="BLK114" s="30"/>
      <c r="BLL114" s="30"/>
      <c r="BLM114" s="30"/>
      <c r="BLN114" s="30"/>
      <c r="BLO114" s="30"/>
      <c r="BLP114" s="30"/>
      <c r="BLQ114" s="30"/>
      <c r="BLR114" s="30"/>
      <c r="BLS114" s="30"/>
      <c r="BLT114" s="30"/>
      <c r="BLU114" s="30"/>
      <c r="BLV114" s="30"/>
      <c r="BLW114" s="30"/>
      <c r="BLX114" s="30"/>
      <c r="BLY114" s="30"/>
      <c r="BLZ114" s="30"/>
      <c r="BMA114" s="30"/>
      <c r="BMB114" s="30"/>
      <c r="BMC114" s="30"/>
      <c r="BMD114" s="30"/>
      <c r="BME114" s="30"/>
      <c r="BMF114" s="30"/>
      <c r="BMG114" s="30"/>
      <c r="BMH114" s="30"/>
      <c r="BMI114" s="30"/>
      <c r="BMJ114" s="30"/>
      <c r="BMK114" s="30"/>
      <c r="BML114" s="30"/>
      <c r="BMM114" s="30"/>
      <c r="BMN114" s="30"/>
      <c r="BMO114" s="30"/>
      <c r="BMP114" s="30"/>
      <c r="BMQ114" s="30"/>
      <c r="BMR114" s="30"/>
      <c r="BMS114" s="30"/>
      <c r="BMT114" s="30"/>
      <c r="BMU114" s="30"/>
      <c r="BMV114" s="30"/>
      <c r="BMW114" s="30"/>
      <c r="BMX114" s="30"/>
      <c r="BMY114" s="30"/>
      <c r="BMZ114" s="30"/>
      <c r="BNA114" s="30"/>
      <c r="BNB114" s="30"/>
      <c r="BNC114" s="30"/>
      <c r="BND114" s="30"/>
      <c r="BNE114" s="30"/>
      <c r="BNF114" s="30"/>
      <c r="BNG114" s="30"/>
      <c r="BNH114" s="30"/>
      <c r="BNI114" s="30"/>
      <c r="BNJ114" s="30"/>
      <c r="BNK114" s="30"/>
      <c r="BNL114" s="30"/>
      <c r="BNM114" s="30"/>
      <c r="BNN114" s="30"/>
      <c r="BNO114" s="30"/>
      <c r="BNP114" s="30"/>
      <c r="BNQ114" s="30"/>
      <c r="BNR114" s="30"/>
      <c r="BNS114" s="30"/>
      <c r="BNT114" s="30"/>
      <c r="BNU114" s="30"/>
      <c r="BNV114" s="30"/>
      <c r="BNW114" s="30"/>
      <c r="BNX114" s="30"/>
      <c r="BNY114" s="30"/>
      <c r="BNZ114" s="30"/>
      <c r="BOA114" s="30"/>
      <c r="BOB114" s="30"/>
      <c r="BOC114" s="30"/>
      <c r="BOD114" s="30"/>
      <c r="BOE114" s="30"/>
      <c r="BOF114" s="30"/>
      <c r="BOG114" s="30"/>
      <c r="BOH114" s="30"/>
      <c r="BOI114" s="30"/>
      <c r="BOJ114" s="30"/>
      <c r="BOK114" s="30"/>
      <c r="BOL114" s="30"/>
      <c r="BOM114" s="30"/>
      <c r="BON114" s="30"/>
      <c r="BOO114" s="30"/>
      <c r="BOP114" s="30"/>
      <c r="BOQ114" s="30"/>
      <c r="BOR114" s="30"/>
      <c r="BOS114" s="30"/>
      <c r="BOT114" s="30"/>
      <c r="BOU114" s="30"/>
      <c r="BOV114" s="30"/>
      <c r="BOW114" s="30"/>
      <c r="BOX114" s="30"/>
      <c r="BOY114" s="30"/>
      <c r="BOZ114" s="30"/>
      <c r="BPA114" s="30"/>
      <c r="BPB114" s="30"/>
      <c r="BPC114" s="30"/>
      <c r="BPD114" s="30"/>
      <c r="BPE114" s="30"/>
      <c r="BPF114" s="30"/>
      <c r="BPG114" s="30"/>
      <c r="BPH114" s="30"/>
      <c r="BPI114" s="30"/>
      <c r="BPJ114" s="30"/>
      <c r="BPK114" s="30"/>
      <c r="BPL114" s="30"/>
      <c r="BPM114" s="30"/>
      <c r="BPN114" s="30"/>
      <c r="BPO114" s="30"/>
      <c r="BPP114" s="30"/>
      <c r="BPQ114" s="30"/>
      <c r="BPR114" s="30"/>
      <c r="BPS114" s="30"/>
      <c r="BPT114" s="30"/>
      <c r="BPU114" s="30"/>
      <c r="BPV114" s="30"/>
      <c r="BPW114" s="30"/>
      <c r="BPX114" s="30"/>
      <c r="BPY114" s="30"/>
      <c r="BPZ114" s="30"/>
      <c r="BQA114" s="30"/>
      <c r="BQB114" s="30"/>
      <c r="BQC114" s="30"/>
      <c r="BQD114" s="30"/>
      <c r="BQE114" s="30"/>
      <c r="BQF114" s="30"/>
      <c r="BQG114" s="30"/>
      <c r="BQH114" s="30"/>
      <c r="BQI114" s="30"/>
      <c r="BQJ114" s="30"/>
      <c r="BQK114" s="30"/>
      <c r="BQL114" s="30"/>
      <c r="BQM114" s="30"/>
      <c r="BQN114" s="30"/>
      <c r="BQO114" s="30"/>
      <c r="BQP114" s="30"/>
      <c r="BQQ114" s="30"/>
      <c r="BQR114" s="30"/>
      <c r="BQS114" s="30"/>
      <c r="BQT114" s="30"/>
      <c r="BQU114" s="30"/>
      <c r="BQV114" s="30"/>
      <c r="BQW114" s="30"/>
      <c r="BQX114" s="30"/>
      <c r="BQY114" s="30"/>
      <c r="BQZ114" s="30"/>
      <c r="BRA114" s="30"/>
      <c r="BRB114" s="30"/>
      <c r="BRC114" s="30"/>
      <c r="BRD114" s="30"/>
      <c r="BRE114" s="30"/>
      <c r="BRF114" s="30"/>
      <c r="BRG114" s="30"/>
      <c r="BRH114" s="30"/>
      <c r="BRI114" s="30"/>
      <c r="BRJ114" s="30"/>
      <c r="BRK114" s="30"/>
      <c r="BRL114" s="30"/>
      <c r="BRM114" s="30"/>
      <c r="BRN114" s="30"/>
      <c r="BRO114" s="30"/>
      <c r="BRP114" s="30"/>
      <c r="BRQ114" s="30"/>
      <c r="BRR114" s="30"/>
      <c r="BRS114" s="30"/>
      <c r="BRT114" s="30"/>
      <c r="BRU114" s="30"/>
      <c r="BRV114" s="30"/>
      <c r="BRW114" s="30"/>
      <c r="BRX114" s="30"/>
      <c r="BRY114" s="30"/>
      <c r="BRZ114" s="30"/>
      <c r="BSA114" s="30"/>
      <c r="BSB114" s="30"/>
      <c r="BSC114" s="30"/>
      <c r="BSD114" s="30"/>
      <c r="BSE114" s="30"/>
      <c r="BSF114" s="30"/>
      <c r="BSG114" s="30"/>
      <c r="BSH114" s="30"/>
      <c r="BSI114" s="30"/>
      <c r="BSJ114" s="30"/>
      <c r="BSK114" s="30"/>
      <c r="BSL114" s="30"/>
      <c r="BSM114" s="30"/>
      <c r="BSN114" s="30"/>
      <c r="BSO114" s="30"/>
      <c r="BSP114" s="30"/>
      <c r="BSQ114" s="30"/>
      <c r="BSR114" s="30"/>
      <c r="BSS114" s="30"/>
      <c r="BST114" s="30"/>
      <c r="BSU114" s="30"/>
      <c r="BSV114" s="30"/>
      <c r="BSW114" s="30"/>
      <c r="BSX114" s="30"/>
      <c r="BSY114" s="30"/>
      <c r="BSZ114" s="30"/>
      <c r="BTA114" s="30"/>
      <c r="BTB114" s="30"/>
      <c r="BTC114" s="30"/>
      <c r="BTD114" s="30"/>
      <c r="BTE114" s="30"/>
      <c r="BTF114" s="30"/>
      <c r="BTG114" s="30"/>
      <c r="BTH114" s="30"/>
      <c r="BTI114" s="30"/>
      <c r="BTJ114" s="30"/>
      <c r="BTK114" s="30"/>
      <c r="BTL114" s="30"/>
      <c r="BTM114" s="30"/>
      <c r="BTN114" s="30"/>
      <c r="BTO114" s="30"/>
      <c r="BTP114" s="30"/>
      <c r="BTQ114" s="30"/>
      <c r="BTR114" s="30"/>
      <c r="BTS114" s="30"/>
      <c r="BTT114" s="30"/>
      <c r="BTU114" s="30"/>
      <c r="BTV114" s="30"/>
      <c r="BTW114" s="30"/>
      <c r="BTX114" s="30"/>
      <c r="BTY114" s="30"/>
      <c r="BTZ114" s="30"/>
      <c r="BUA114" s="30"/>
      <c r="BUB114" s="30"/>
      <c r="BUC114" s="30"/>
      <c r="BUD114" s="30"/>
      <c r="BUE114" s="30"/>
      <c r="BUF114" s="30"/>
      <c r="BUG114" s="30"/>
      <c r="BUH114" s="30"/>
      <c r="BUI114" s="30"/>
      <c r="BUJ114" s="30"/>
      <c r="BUK114" s="30"/>
      <c r="BUL114" s="30"/>
      <c r="BUM114" s="30"/>
      <c r="BUN114" s="30"/>
      <c r="BUO114" s="30"/>
      <c r="BUP114" s="30"/>
      <c r="BUQ114" s="30"/>
      <c r="BUR114" s="30"/>
      <c r="BUS114" s="30"/>
      <c r="BUT114" s="30"/>
      <c r="BUU114" s="30"/>
      <c r="BUV114" s="30"/>
      <c r="BUW114" s="30"/>
      <c r="BUX114" s="30"/>
      <c r="BUY114" s="30"/>
      <c r="BUZ114" s="30"/>
      <c r="BVA114" s="30"/>
      <c r="BVB114" s="30"/>
      <c r="BVC114" s="30"/>
      <c r="BVD114" s="30"/>
      <c r="BVE114" s="30"/>
      <c r="BVF114" s="30"/>
      <c r="BVG114" s="30"/>
      <c r="BVH114" s="30"/>
      <c r="BVI114" s="30"/>
      <c r="BVJ114" s="30"/>
      <c r="BVK114" s="30"/>
      <c r="BVL114" s="30"/>
      <c r="BVM114" s="30"/>
      <c r="BVN114" s="30"/>
      <c r="BVO114" s="30"/>
      <c r="BVP114" s="30"/>
      <c r="BVQ114" s="30"/>
      <c r="BVR114" s="30"/>
      <c r="BVS114" s="30"/>
      <c r="BVT114" s="30"/>
      <c r="BVU114" s="30"/>
      <c r="BVV114" s="30"/>
      <c r="BVW114" s="30"/>
      <c r="BVX114" s="30"/>
      <c r="BVY114" s="30"/>
      <c r="BVZ114" s="30"/>
      <c r="BWA114" s="30"/>
      <c r="BWB114" s="30"/>
      <c r="BWC114" s="30"/>
      <c r="BWD114" s="30"/>
      <c r="BWE114" s="30"/>
      <c r="BWF114" s="30"/>
      <c r="BWG114" s="30"/>
      <c r="BWH114" s="30"/>
      <c r="BWI114" s="30"/>
      <c r="BWJ114" s="30"/>
      <c r="BWK114" s="30"/>
      <c r="BWL114" s="30"/>
      <c r="BWM114" s="30"/>
      <c r="BWN114" s="30"/>
      <c r="BWO114" s="30"/>
      <c r="BWP114" s="30"/>
      <c r="BWQ114" s="30"/>
      <c r="BWR114" s="30"/>
      <c r="BWS114" s="30"/>
      <c r="BWT114" s="30"/>
      <c r="BWU114" s="30"/>
      <c r="BWV114" s="30"/>
      <c r="BWW114" s="30"/>
      <c r="BWX114" s="30"/>
      <c r="BWY114" s="30"/>
      <c r="BWZ114" s="30"/>
      <c r="BXA114" s="30"/>
      <c r="BXB114" s="30"/>
      <c r="BXC114" s="30"/>
      <c r="BXD114" s="30"/>
      <c r="BXE114" s="30"/>
      <c r="BXF114" s="30"/>
      <c r="BXG114" s="30"/>
      <c r="BXH114" s="30"/>
      <c r="BXI114" s="30"/>
      <c r="BXJ114" s="30"/>
      <c r="BXK114" s="30"/>
      <c r="BXL114" s="30"/>
      <c r="BXM114" s="30"/>
      <c r="BXN114" s="30"/>
      <c r="BXO114" s="30"/>
      <c r="BXP114" s="30"/>
      <c r="BXQ114" s="30"/>
      <c r="BXR114" s="30"/>
      <c r="BXS114" s="30"/>
      <c r="BXT114" s="30"/>
      <c r="BXU114" s="30"/>
      <c r="BXV114" s="30"/>
      <c r="BXW114" s="30"/>
      <c r="BXX114" s="30"/>
      <c r="BXY114" s="30"/>
      <c r="BXZ114" s="30"/>
      <c r="BYA114" s="30"/>
      <c r="BYB114" s="30"/>
      <c r="BYC114" s="30"/>
      <c r="BYD114" s="30"/>
      <c r="BYE114" s="30"/>
      <c r="BYF114" s="30"/>
      <c r="BYG114" s="30"/>
      <c r="BYH114" s="30"/>
      <c r="BYI114" s="30"/>
      <c r="BYJ114" s="30"/>
      <c r="BYK114" s="30"/>
      <c r="BYL114" s="30"/>
      <c r="BYM114" s="30"/>
      <c r="BYN114" s="30"/>
      <c r="BYO114" s="30"/>
      <c r="BYP114" s="30"/>
      <c r="BYQ114" s="30"/>
      <c r="BYR114" s="30"/>
      <c r="BYS114" s="30"/>
      <c r="BYT114" s="30"/>
      <c r="BYU114" s="30"/>
      <c r="BYV114" s="30"/>
      <c r="BYW114" s="30"/>
      <c r="BYX114" s="30"/>
      <c r="BYY114" s="30"/>
      <c r="BYZ114" s="30"/>
      <c r="BZA114" s="30"/>
      <c r="BZB114" s="30"/>
      <c r="BZC114" s="30"/>
      <c r="BZD114" s="30"/>
      <c r="BZE114" s="30"/>
      <c r="BZF114" s="30"/>
      <c r="BZG114" s="30"/>
      <c r="BZH114" s="30"/>
      <c r="BZI114" s="30"/>
      <c r="BZJ114" s="30"/>
      <c r="BZK114" s="30"/>
      <c r="BZL114" s="30"/>
      <c r="BZM114" s="30"/>
      <c r="BZN114" s="30"/>
      <c r="BZO114" s="30"/>
      <c r="BZP114" s="30"/>
      <c r="BZQ114" s="30"/>
      <c r="BZR114" s="30"/>
      <c r="BZS114" s="30"/>
      <c r="BZT114" s="30"/>
      <c r="BZU114" s="30"/>
      <c r="BZV114" s="30"/>
      <c r="BZW114" s="30"/>
      <c r="BZX114" s="30"/>
      <c r="BZY114" s="30"/>
      <c r="BZZ114" s="30"/>
      <c r="CAA114" s="30"/>
      <c r="CAB114" s="30"/>
      <c r="CAC114" s="30"/>
      <c r="CAD114" s="30"/>
      <c r="CAE114" s="30"/>
      <c r="CAF114" s="30"/>
      <c r="CAG114" s="30"/>
      <c r="CAH114" s="30"/>
      <c r="CAI114" s="30"/>
      <c r="CAJ114" s="30"/>
      <c r="CAK114" s="30"/>
      <c r="CAL114" s="30"/>
      <c r="CAM114" s="30"/>
      <c r="CAN114" s="30"/>
      <c r="CAO114" s="30"/>
      <c r="CAP114" s="30"/>
      <c r="CAQ114" s="30"/>
      <c r="CAR114" s="30"/>
      <c r="CAS114" s="30"/>
      <c r="CAT114" s="30"/>
      <c r="CAU114" s="30"/>
      <c r="CAV114" s="30"/>
      <c r="CAW114" s="30"/>
      <c r="CAX114" s="30"/>
      <c r="CAY114" s="30"/>
      <c r="CAZ114" s="30"/>
      <c r="CBA114" s="30"/>
      <c r="CBB114" s="30"/>
      <c r="CBC114" s="30"/>
      <c r="CBD114" s="30"/>
      <c r="CBE114" s="30"/>
      <c r="CBF114" s="30"/>
      <c r="CBG114" s="30"/>
      <c r="CBH114" s="30"/>
      <c r="CBI114" s="30"/>
      <c r="CBJ114" s="30"/>
      <c r="CBK114" s="30"/>
      <c r="CBL114" s="30"/>
      <c r="CBM114" s="30"/>
      <c r="CBN114" s="30"/>
      <c r="CBO114" s="30"/>
      <c r="CBP114" s="30"/>
      <c r="CBQ114" s="30"/>
      <c r="CBR114" s="30"/>
      <c r="CBS114" s="30"/>
      <c r="CBT114" s="30"/>
      <c r="CBU114" s="30"/>
      <c r="CBV114" s="30"/>
      <c r="CBW114" s="30"/>
      <c r="CBX114" s="30"/>
      <c r="CBY114" s="30"/>
      <c r="CBZ114" s="30"/>
      <c r="CCA114" s="30"/>
      <c r="CCB114" s="30"/>
      <c r="CCC114" s="30"/>
      <c r="CCD114" s="30"/>
      <c r="CCE114" s="30"/>
      <c r="CCF114" s="30"/>
      <c r="CCG114" s="30"/>
      <c r="CCH114" s="30"/>
      <c r="CCI114" s="30"/>
      <c r="CCJ114" s="30"/>
      <c r="CCK114" s="30"/>
      <c r="CCL114" s="30"/>
      <c r="CCM114" s="30"/>
      <c r="CCN114" s="30"/>
      <c r="CCO114" s="30"/>
      <c r="CCP114" s="30"/>
      <c r="CCQ114" s="30"/>
      <c r="CCR114" s="30"/>
      <c r="CCS114" s="30"/>
      <c r="CCT114" s="30"/>
      <c r="CCU114" s="30"/>
      <c r="CCV114" s="30"/>
      <c r="CCW114" s="30"/>
      <c r="CCX114" s="30"/>
      <c r="CCY114" s="30"/>
      <c r="CCZ114" s="30"/>
      <c r="CDA114" s="30"/>
      <c r="CDB114" s="30"/>
      <c r="CDC114" s="30"/>
      <c r="CDD114" s="30"/>
      <c r="CDE114" s="30"/>
      <c r="CDF114" s="30"/>
      <c r="CDG114" s="30"/>
      <c r="CDH114" s="30"/>
      <c r="CDI114" s="30"/>
      <c r="CDJ114" s="30"/>
      <c r="CDK114" s="30"/>
      <c r="CDL114" s="30"/>
      <c r="CDM114" s="30"/>
      <c r="CDN114" s="30"/>
      <c r="CDO114" s="30"/>
      <c r="CDP114" s="30"/>
      <c r="CDQ114" s="30"/>
      <c r="CDR114" s="30"/>
      <c r="CDS114" s="30"/>
      <c r="CDT114" s="30"/>
      <c r="CDU114" s="30"/>
      <c r="CDV114" s="30"/>
      <c r="CDW114" s="30"/>
      <c r="CDX114" s="30"/>
      <c r="CDY114" s="30"/>
      <c r="CDZ114" s="30"/>
      <c r="CEA114" s="30"/>
      <c r="CEB114" s="30"/>
      <c r="CEC114" s="30"/>
      <c r="CED114" s="30"/>
      <c r="CEE114" s="30"/>
      <c r="CEF114" s="30"/>
      <c r="CEG114" s="30"/>
      <c r="CEH114" s="30"/>
      <c r="CEI114" s="30"/>
      <c r="CEJ114" s="30"/>
      <c r="CEK114" s="30"/>
      <c r="CEL114" s="30"/>
      <c r="CEM114" s="30"/>
      <c r="CEN114" s="30"/>
      <c r="CEO114" s="30"/>
      <c r="CEP114" s="30"/>
      <c r="CEQ114" s="30"/>
      <c r="CER114" s="30"/>
      <c r="CES114" s="30"/>
      <c r="CET114" s="30"/>
      <c r="CEU114" s="30"/>
      <c r="CEV114" s="30"/>
      <c r="CEW114" s="30"/>
      <c r="CEX114" s="30"/>
      <c r="CEY114" s="30"/>
      <c r="CEZ114" s="30"/>
      <c r="CFA114" s="30"/>
      <c r="CFB114" s="30"/>
      <c r="CFC114" s="30"/>
      <c r="CFD114" s="30"/>
      <c r="CFE114" s="30"/>
      <c r="CFF114" s="30"/>
      <c r="CFG114" s="30"/>
      <c r="CFH114" s="30"/>
      <c r="CFI114" s="30"/>
      <c r="CFJ114" s="30"/>
      <c r="CFK114" s="30"/>
      <c r="CFL114" s="30"/>
      <c r="CFM114" s="30"/>
      <c r="CFN114" s="30"/>
      <c r="CFO114" s="30"/>
      <c r="CFP114" s="30"/>
      <c r="CFQ114" s="30"/>
      <c r="CFR114" s="30"/>
      <c r="CFS114" s="30"/>
      <c r="CFT114" s="30"/>
      <c r="CFU114" s="30"/>
      <c r="CFV114" s="30"/>
      <c r="CFW114" s="30"/>
      <c r="CFX114" s="30"/>
      <c r="CFY114" s="30"/>
      <c r="CFZ114" s="30"/>
      <c r="CGA114" s="30"/>
      <c r="CGB114" s="30"/>
      <c r="CGC114" s="30"/>
      <c r="CGD114" s="30"/>
      <c r="CGE114" s="30"/>
      <c r="CGF114" s="30"/>
      <c r="CGG114" s="30"/>
      <c r="CGH114" s="30"/>
      <c r="CGI114" s="30"/>
      <c r="CGJ114" s="30"/>
      <c r="CGK114" s="30"/>
      <c r="CGL114" s="30"/>
      <c r="CGM114" s="30"/>
      <c r="CGN114" s="30"/>
      <c r="CGO114" s="30"/>
      <c r="CGP114" s="30"/>
      <c r="CGQ114" s="30"/>
      <c r="CGR114" s="30"/>
      <c r="CGS114" s="30"/>
      <c r="CGT114" s="30"/>
      <c r="CGU114" s="30"/>
      <c r="CGV114" s="30"/>
      <c r="CGW114" s="30"/>
      <c r="CGX114" s="30"/>
      <c r="CGY114" s="30"/>
      <c r="CGZ114" s="30"/>
      <c r="CHA114" s="30"/>
      <c r="CHB114" s="30"/>
      <c r="CHC114" s="30"/>
      <c r="CHD114" s="30"/>
      <c r="CHE114" s="30"/>
      <c r="CHF114" s="30"/>
      <c r="CHG114" s="30"/>
      <c r="CHH114" s="30"/>
      <c r="CHI114" s="30"/>
      <c r="CHJ114" s="30"/>
      <c r="CHK114" s="30"/>
      <c r="CHL114" s="30"/>
      <c r="CHM114" s="30"/>
      <c r="CHN114" s="30"/>
      <c r="CHO114" s="30"/>
      <c r="CHP114" s="30"/>
      <c r="CHQ114" s="30"/>
      <c r="CHR114" s="30"/>
      <c r="CHS114" s="30"/>
      <c r="CHT114" s="30"/>
      <c r="CHU114" s="30"/>
      <c r="CHV114" s="30"/>
      <c r="CHW114" s="30"/>
      <c r="CHX114" s="30"/>
      <c r="CHY114" s="30"/>
      <c r="CHZ114" s="30"/>
      <c r="CIA114" s="30"/>
      <c r="CIB114" s="30"/>
      <c r="CIC114" s="30"/>
      <c r="CID114" s="30"/>
      <c r="CIE114" s="30"/>
      <c r="CIF114" s="30"/>
      <c r="CIG114" s="30"/>
      <c r="CIH114" s="30"/>
      <c r="CII114" s="30"/>
      <c r="CIJ114" s="30"/>
      <c r="CIK114" s="30"/>
      <c r="CIL114" s="30"/>
      <c r="CIM114" s="30"/>
      <c r="CIN114" s="30"/>
      <c r="CIO114" s="30"/>
      <c r="CIP114" s="30"/>
      <c r="CIQ114" s="30"/>
      <c r="CIR114" s="30"/>
      <c r="CIS114" s="30"/>
      <c r="CIT114" s="30"/>
      <c r="CIU114" s="30"/>
      <c r="CIV114" s="30"/>
      <c r="CIW114" s="30"/>
      <c r="CIX114" s="30"/>
      <c r="CIY114" s="30"/>
      <c r="CIZ114" s="30"/>
      <c r="CJA114" s="30"/>
      <c r="CJB114" s="30"/>
      <c r="CJC114" s="30"/>
      <c r="CJD114" s="30"/>
      <c r="CJE114" s="30"/>
      <c r="CJF114" s="30"/>
      <c r="CJG114" s="30"/>
      <c r="CJH114" s="30"/>
      <c r="CJI114" s="30"/>
      <c r="CJJ114" s="30"/>
      <c r="CJK114" s="30"/>
      <c r="CJL114" s="30"/>
      <c r="CJM114" s="30"/>
      <c r="CJN114" s="30"/>
      <c r="CJO114" s="30"/>
      <c r="CJP114" s="30"/>
      <c r="CJQ114" s="30"/>
      <c r="CJR114" s="30"/>
      <c r="CJS114" s="30"/>
      <c r="CJT114" s="30"/>
      <c r="CJU114" s="30"/>
      <c r="CJV114" s="30"/>
      <c r="CJW114" s="30"/>
      <c r="CJX114" s="30"/>
      <c r="CJY114" s="30"/>
      <c r="CJZ114" s="30"/>
      <c r="CKA114" s="30"/>
      <c r="CKB114" s="30"/>
      <c r="CKC114" s="30"/>
      <c r="CKD114" s="30"/>
      <c r="CKE114" s="30"/>
      <c r="CKF114" s="30"/>
      <c r="CKG114" s="30"/>
      <c r="CKH114" s="30"/>
      <c r="CKI114" s="30"/>
      <c r="CKJ114" s="30"/>
      <c r="CKK114" s="30"/>
      <c r="CKL114" s="30"/>
      <c r="CKM114" s="30"/>
      <c r="CKN114" s="30"/>
      <c r="CKO114" s="30"/>
      <c r="CKP114" s="30"/>
      <c r="CKQ114" s="30"/>
      <c r="CKR114" s="30"/>
      <c r="CKS114" s="30"/>
      <c r="CKT114" s="30"/>
      <c r="CKU114" s="30"/>
      <c r="CKV114" s="30"/>
      <c r="CKW114" s="30"/>
      <c r="CKX114" s="30"/>
      <c r="CKY114" s="30"/>
      <c r="CKZ114" s="30"/>
      <c r="CLA114" s="30"/>
      <c r="CLB114" s="30"/>
      <c r="CLC114" s="30"/>
      <c r="CLD114" s="30"/>
      <c r="CLE114" s="30"/>
      <c r="CLF114" s="30"/>
      <c r="CLG114" s="30"/>
      <c r="CLH114" s="30"/>
      <c r="CLI114" s="30"/>
      <c r="CLJ114" s="30"/>
      <c r="CLK114" s="30"/>
      <c r="CLL114" s="30"/>
      <c r="CLM114" s="30"/>
      <c r="CLN114" s="30"/>
      <c r="CLO114" s="30"/>
      <c r="CLP114" s="30"/>
      <c r="CLQ114" s="30"/>
      <c r="CLR114" s="30"/>
      <c r="CLS114" s="30"/>
      <c r="CLT114" s="30"/>
      <c r="CLU114" s="30"/>
      <c r="CLV114" s="30"/>
      <c r="CLW114" s="30"/>
      <c r="CLX114" s="30"/>
      <c r="CLY114" s="30"/>
      <c r="CLZ114" s="30"/>
      <c r="CMA114" s="30"/>
      <c r="CMB114" s="30"/>
      <c r="CMC114" s="30"/>
      <c r="CMD114" s="30"/>
      <c r="CME114" s="30"/>
      <c r="CMF114" s="30"/>
      <c r="CMG114" s="30"/>
      <c r="CMH114" s="30"/>
      <c r="CMI114" s="30"/>
      <c r="CMJ114" s="30"/>
      <c r="CMK114" s="30"/>
      <c r="CML114" s="30"/>
      <c r="CMM114" s="30"/>
      <c r="CMN114" s="30"/>
      <c r="CMO114" s="30"/>
      <c r="CMP114" s="30"/>
      <c r="CMQ114" s="30"/>
      <c r="CMR114" s="30"/>
      <c r="CMS114" s="30"/>
      <c r="CMT114" s="30"/>
      <c r="CMU114" s="30"/>
      <c r="CMV114" s="30"/>
      <c r="CMW114" s="30"/>
      <c r="CMX114" s="30"/>
      <c r="CMY114" s="30"/>
      <c r="CMZ114" s="30"/>
      <c r="CNA114" s="30"/>
      <c r="CNB114" s="30"/>
      <c r="CNC114" s="30"/>
      <c r="CND114" s="30"/>
      <c r="CNE114" s="30"/>
      <c r="CNF114" s="30"/>
      <c r="CNG114" s="30"/>
      <c r="CNH114" s="30"/>
      <c r="CNI114" s="30"/>
      <c r="CNJ114" s="30"/>
      <c r="CNK114" s="30"/>
      <c r="CNL114" s="30"/>
      <c r="CNM114" s="30"/>
      <c r="CNN114" s="30"/>
      <c r="CNO114" s="30"/>
      <c r="CNP114" s="30"/>
      <c r="CNQ114" s="30"/>
      <c r="CNR114" s="30"/>
      <c r="CNS114" s="30"/>
      <c r="CNT114" s="30"/>
      <c r="CNU114" s="30"/>
      <c r="CNV114" s="30"/>
      <c r="CNW114" s="30"/>
      <c r="CNX114" s="30"/>
      <c r="CNY114" s="30"/>
      <c r="CNZ114" s="30"/>
      <c r="COA114" s="30"/>
      <c r="COB114" s="30"/>
      <c r="COC114" s="30"/>
      <c r="COD114" s="30"/>
      <c r="COE114" s="30"/>
      <c r="COF114" s="30"/>
      <c r="COG114" s="30"/>
      <c r="COH114" s="30"/>
      <c r="COI114" s="30"/>
      <c r="COJ114" s="30"/>
      <c r="COK114" s="30"/>
      <c r="COL114" s="30"/>
      <c r="COM114" s="30"/>
      <c r="CON114" s="30"/>
      <c r="COO114" s="30"/>
      <c r="COP114" s="30"/>
      <c r="COQ114" s="30"/>
      <c r="COR114" s="30"/>
      <c r="COS114" s="30"/>
      <c r="COT114" s="30"/>
      <c r="COU114" s="30"/>
      <c r="COV114" s="30"/>
      <c r="COW114" s="30"/>
      <c r="COX114" s="30"/>
      <c r="COY114" s="30"/>
      <c r="COZ114" s="30"/>
      <c r="CPA114" s="30"/>
      <c r="CPB114" s="30"/>
      <c r="CPC114" s="30"/>
      <c r="CPD114" s="30"/>
      <c r="CPE114" s="30"/>
      <c r="CPF114" s="30"/>
      <c r="CPG114" s="30"/>
      <c r="CPH114" s="30"/>
      <c r="CPI114" s="30"/>
      <c r="CPJ114" s="30"/>
      <c r="CPK114" s="30"/>
      <c r="CPL114" s="30"/>
      <c r="CPM114" s="30"/>
      <c r="CPN114" s="30"/>
      <c r="CPO114" s="30"/>
      <c r="CPP114" s="30"/>
      <c r="CPQ114" s="30"/>
      <c r="CPR114" s="30"/>
      <c r="CPS114" s="30"/>
      <c r="CPT114" s="30"/>
      <c r="CPU114" s="30"/>
      <c r="CPV114" s="30"/>
      <c r="CPW114" s="30"/>
      <c r="CPX114" s="30"/>
      <c r="CPY114" s="30"/>
      <c r="CPZ114" s="30"/>
      <c r="CQA114" s="30"/>
      <c r="CQB114" s="30"/>
      <c r="CQC114" s="30"/>
      <c r="CQD114" s="30"/>
      <c r="CQE114" s="30"/>
      <c r="CQF114" s="30"/>
      <c r="CQG114" s="30"/>
      <c r="CQH114" s="30"/>
      <c r="CQI114" s="30"/>
      <c r="CQJ114" s="30"/>
      <c r="CQK114" s="30"/>
      <c r="CQL114" s="30"/>
      <c r="CQM114" s="30"/>
      <c r="CQN114" s="30"/>
      <c r="CQO114" s="30"/>
      <c r="CQP114" s="30"/>
      <c r="CQQ114" s="30"/>
      <c r="CQR114" s="30"/>
      <c r="CQS114" s="30"/>
      <c r="CQT114" s="30"/>
      <c r="CQU114" s="30"/>
      <c r="CQV114" s="30"/>
      <c r="CQW114" s="30"/>
      <c r="CQX114" s="30"/>
      <c r="CQY114" s="30"/>
      <c r="CQZ114" s="30"/>
      <c r="CRA114" s="30"/>
      <c r="CRB114" s="30"/>
      <c r="CRC114" s="30"/>
      <c r="CRD114" s="30"/>
      <c r="CRE114" s="30"/>
      <c r="CRF114" s="30"/>
      <c r="CRG114" s="30"/>
      <c r="CRH114" s="30"/>
      <c r="CRI114" s="30"/>
      <c r="CRJ114" s="30"/>
      <c r="CRK114" s="30"/>
      <c r="CRL114" s="30"/>
      <c r="CRM114" s="30"/>
      <c r="CRN114" s="30"/>
      <c r="CRO114" s="30"/>
      <c r="CRP114" s="30"/>
      <c r="CRQ114" s="30"/>
      <c r="CRR114" s="30"/>
      <c r="CRS114" s="30"/>
      <c r="CRT114" s="30"/>
      <c r="CRU114" s="30"/>
      <c r="CRV114" s="30"/>
      <c r="CRW114" s="30"/>
      <c r="CRX114" s="30"/>
      <c r="CRY114" s="30"/>
      <c r="CRZ114" s="30"/>
      <c r="CSA114" s="30"/>
      <c r="CSB114" s="30"/>
      <c r="CSC114" s="30"/>
      <c r="CSD114" s="30"/>
      <c r="CSE114" s="30"/>
      <c r="CSF114" s="30"/>
      <c r="CSG114" s="30"/>
      <c r="CSH114" s="30"/>
      <c r="CSI114" s="30"/>
      <c r="CSJ114" s="30"/>
      <c r="CSK114" s="30"/>
      <c r="CSL114" s="30"/>
      <c r="CSM114" s="30"/>
      <c r="CSN114" s="30"/>
      <c r="CSO114" s="30"/>
      <c r="CSP114" s="30"/>
      <c r="CSQ114" s="30"/>
      <c r="CSR114" s="30"/>
      <c r="CSS114" s="30"/>
      <c r="CST114" s="30"/>
      <c r="CSU114" s="30"/>
      <c r="CSV114" s="30"/>
      <c r="CSW114" s="30"/>
      <c r="CSX114" s="30"/>
      <c r="CSY114" s="30"/>
      <c r="CSZ114" s="30"/>
      <c r="CTA114" s="30"/>
      <c r="CTB114" s="30"/>
      <c r="CTC114" s="30"/>
      <c r="CTD114" s="30"/>
      <c r="CTE114" s="30"/>
      <c r="CTF114" s="30"/>
      <c r="CTG114" s="30"/>
      <c r="CTH114" s="30"/>
      <c r="CTI114" s="30"/>
      <c r="CTJ114" s="30"/>
      <c r="CTK114" s="30"/>
      <c r="CTL114" s="30"/>
      <c r="CTM114" s="30"/>
      <c r="CTN114" s="30"/>
      <c r="CTO114" s="30"/>
      <c r="CTP114" s="30"/>
      <c r="CTQ114" s="30"/>
      <c r="CTR114" s="30"/>
      <c r="CTS114" s="30"/>
      <c r="CTT114" s="30"/>
      <c r="CTU114" s="30"/>
      <c r="CTV114" s="30"/>
      <c r="CTW114" s="30"/>
      <c r="CTX114" s="30"/>
      <c r="CTY114" s="30"/>
      <c r="CTZ114" s="30"/>
      <c r="CUA114" s="30"/>
      <c r="CUB114" s="30"/>
      <c r="CUC114" s="30"/>
      <c r="CUD114" s="30"/>
      <c r="CUE114" s="30"/>
      <c r="CUF114" s="30"/>
      <c r="CUG114" s="30"/>
      <c r="CUH114" s="30"/>
      <c r="CUI114" s="30"/>
      <c r="CUJ114" s="30"/>
      <c r="CUK114" s="30"/>
      <c r="CUL114" s="30"/>
      <c r="CUM114" s="30"/>
      <c r="CUN114" s="30"/>
      <c r="CUO114" s="30"/>
      <c r="CUP114" s="30"/>
      <c r="CUQ114" s="30"/>
      <c r="CUR114" s="30"/>
      <c r="CUS114" s="30"/>
      <c r="CUT114" s="30"/>
      <c r="CUU114" s="30"/>
      <c r="CUV114" s="30"/>
      <c r="CUW114" s="30"/>
      <c r="CUX114" s="30"/>
      <c r="CUY114" s="30"/>
      <c r="CUZ114" s="30"/>
      <c r="CVA114" s="30"/>
      <c r="CVB114" s="30"/>
      <c r="CVC114" s="30"/>
      <c r="CVD114" s="30"/>
      <c r="CVE114" s="30"/>
      <c r="CVF114" s="30"/>
      <c r="CVG114" s="30"/>
      <c r="CVH114" s="30"/>
      <c r="CVI114" s="30"/>
      <c r="CVJ114" s="30"/>
      <c r="CVK114" s="30"/>
      <c r="CVL114" s="30"/>
      <c r="CVM114" s="30"/>
      <c r="CVN114" s="30"/>
      <c r="CVO114" s="30"/>
      <c r="CVP114" s="30"/>
      <c r="CVQ114" s="30"/>
      <c r="CVR114" s="30"/>
      <c r="CVS114" s="30"/>
      <c r="CVT114" s="30"/>
      <c r="CVU114" s="30"/>
      <c r="CVV114" s="30"/>
      <c r="CVW114" s="30"/>
      <c r="CVX114" s="30"/>
      <c r="CVY114" s="30"/>
      <c r="CVZ114" s="30"/>
      <c r="CWA114" s="30"/>
      <c r="CWB114" s="30"/>
      <c r="CWC114" s="30"/>
      <c r="CWD114" s="30"/>
      <c r="CWE114" s="30"/>
      <c r="CWF114" s="30"/>
      <c r="CWG114" s="30"/>
      <c r="CWH114" s="30"/>
      <c r="CWI114" s="30"/>
      <c r="CWJ114" s="30"/>
      <c r="CWK114" s="30"/>
      <c r="CWL114" s="30"/>
      <c r="CWM114" s="30"/>
      <c r="CWN114" s="30"/>
      <c r="CWO114" s="30"/>
      <c r="CWP114" s="30"/>
      <c r="CWQ114" s="30"/>
      <c r="CWR114" s="30"/>
      <c r="CWS114" s="30"/>
      <c r="CWT114" s="30"/>
      <c r="CWU114" s="30"/>
      <c r="CWV114" s="30"/>
      <c r="CWW114" s="30"/>
      <c r="CWX114" s="30"/>
      <c r="CWY114" s="30"/>
      <c r="CWZ114" s="30"/>
      <c r="CXA114" s="30"/>
      <c r="CXB114" s="30"/>
      <c r="CXC114" s="30"/>
      <c r="CXD114" s="30"/>
      <c r="CXE114" s="30"/>
      <c r="CXF114" s="30"/>
      <c r="CXG114" s="30"/>
      <c r="CXH114" s="30"/>
      <c r="CXI114" s="30"/>
      <c r="CXJ114" s="30"/>
      <c r="CXK114" s="30"/>
      <c r="CXL114" s="30"/>
      <c r="CXM114" s="30"/>
      <c r="CXN114" s="30"/>
      <c r="CXO114" s="30"/>
      <c r="CXP114" s="30"/>
      <c r="CXQ114" s="30"/>
      <c r="CXR114" s="30"/>
      <c r="CXS114" s="30"/>
      <c r="CXT114" s="30"/>
      <c r="CXU114" s="30"/>
      <c r="CXV114" s="30"/>
      <c r="CXW114" s="30"/>
      <c r="CXX114" s="30"/>
      <c r="CXY114" s="30"/>
      <c r="CXZ114" s="30"/>
      <c r="CYA114" s="30"/>
      <c r="CYB114" s="30"/>
      <c r="CYC114" s="30"/>
      <c r="CYD114" s="30"/>
      <c r="CYE114" s="30"/>
      <c r="CYF114" s="30"/>
      <c r="CYG114" s="30"/>
      <c r="CYH114" s="30"/>
      <c r="CYI114" s="30"/>
      <c r="CYJ114" s="30"/>
      <c r="CYK114" s="30"/>
      <c r="CYL114" s="30"/>
      <c r="CYM114" s="30"/>
      <c r="CYN114" s="30"/>
      <c r="CYO114" s="30"/>
      <c r="CYP114" s="30"/>
      <c r="CYQ114" s="30"/>
      <c r="CYR114" s="30"/>
      <c r="CYS114" s="30"/>
      <c r="CYT114" s="30"/>
      <c r="CYU114" s="30"/>
      <c r="CYV114" s="30"/>
      <c r="CYW114" s="30"/>
      <c r="CYX114" s="30"/>
      <c r="CYY114" s="30"/>
      <c r="CYZ114" s="30"/>
      <c r="CZA114" s="30"/>
      <c r="CZB114" s="30"/>
      <c r="CZC114" s="30"/>
      <c r="CZD114" s="30"/>
      <c r="CZE114" s="30"/>
      <c r="CZF114" s="30"/>
      <c r="CZG114" s="30"/>
      <c r="CZH114" s="30"/>
      <c r="CZI114" s="30"/>
      <c r="CZJ114" s="30"/>
      <c r="CZK114" s="30"/>
      <c r="CZL114" s="30"/>
      <c r="CZM114" s="30"/>
      <c r="CZN114" s="30"/>
      <c r="CZO114" s="30"/>
      <c r="CZP114" s="30"/>
      <c r="CZQ114" s="30"/>
      <c r="CZR114" s="30"/>
      <c r="CZS114" s="30"/>
      <c r="CZT114" s="30"/>
      <c r="CZU114" s="30"/>
      <c r="CZV114" s="30"/>
      <c r="CZW114" s="30"/>
      <c r="CZX114" s="30"/>
      <c r="CZY114" s="30"/>
      <c r="CZZ114" s="30"/>
      <c r="DAA114" s="30"/>
      <c r="DAB114" s="30"/>
      <c r="DAC114" s="30"/>
      <c r="DAD114" s="30"/>
      <c r="DAE114" s="30"/>
      <c r="DAF114" s="30"/>
      <c r="DAG114" s="30"/>
      <c r="DAH114" s="30"/>
      <c r="DAI114" s="30"/>
      <c r="DAJ114" s="30"/>
      <c r="DAK114" s="30"/>
      <c r="DAL114" s="30"/>
      <c r="DAM114" s="30"/>
      <c r="DAN114" s="30"/>
      <c r="DAO114" s="30"/>
      <c r="DAP114" s="30"/>
      <c r="DAQ114" s="30"/>
      <c r="DAR114" s="30"/>
      <c r="DAS114" s="30"/>
      <c r="DAT114" s="30"/>
      <c r="DAU114" s="30"/>
      <c r="DAV114" s="30"/>
      <c r="DAW114" s="30"/>
      <c r="DAX114" s="30"/>
      <c r="DAY114" s="30"/>
      <c r="DAZ114" s="30"/>
      <c r="DBA114" s="30"/>
      <c r="DBB114" s="30"/>
      <c r="DBC114" s="30"/>
      <c r="DBD114" s="30"/>
      <c r="DBE114" s="30"/>
      <c r="DBF114" s="30"/>
      <c r="DBG114" s="30"/>
      <c r="DBH114" s="30"/>
      <c r="DBI114" s="30"/>
      <c r="DBJ114" s="30"/>
      <c r="DBK114" s="30"/>
      <c r="DBL114" s="30"/>
      <c r="DBM114" s="30"/>
      <c r="DBN114" s="30"/>
      <c r="DBO114" s="30"/>
      <c r="DBP114" s="30"/>
      <c r="DBQ114" s="30"/>
      <c r="DBR114" s="30"/>
      <c r="DBS114" s="30"/>
      <c r="DBT114" s="30"/>
      <c r="DBU114" s="30"/>
      <c r="DBV114" s="30"/>
      <c r="DBW114" s="30"/>
      <c r="DBX114" s="30"/>
      <c r="DBY114" s="30"/>
      <c r="DBZ114" s="30"/>
      <c r="DCA114" s="30"/>
      <c r="DCB114" s="30"/>
      <c r="DCC114" s="30"/>
      <c r="DCD114" s="30"/>
      <c r="DCE114" s="30"/>
      <c r="DCF114" s="30"/>
      <c r="DCG114" s="30"/>
      <c r="DCH114" s="30"/>
      <c r="DCI114" s="30"/>
      <c r="DCJ114" s="30"/>
      <c r="DCK114" s="30"/>
      <c r="DCL114" s="30"/>
      <c r="DCM114" s="30"/>
      <c r="DCN114" s="30"/>
      <c r="DCO114" s="30"/>
      <c r="DCP114" s="30"/>
      <c r="DCQ114" s="30"/>
      <c r="DCR114" s="30"/>
      <c r="DCS114" s="30"/>
      <c r="DCT114" s="30"/>
      <c r="DCU114" s="30"/>
      <c r="DCV114" s="30"/>
      <c r="DCW114" s="30"/>
      <c r="DCX114" s="30"/>
      <c r="DCY114" s="30"/>
      <c r="DCZ114" s="30"/>
      <c r="DDA114" s="30"/>
      <c r="DDB114" s="30"/>
      <c r="DDC114" s="30"/>
      <c r="DDD114" s="30"/>
      <c r="DDE114" s="30"/>
      <c r="DDF114" s="30"/>
      <c r="DDG114" s="30"/>
      <c r="DDH114" s="30"/>
      <c r="DDI114" s="30"/>
      <c r="DDJ114" s="30"/>
      <c r="DDK114" s="30"/>
      <c r="DDL114" s="30"/>
      <c r="DDM114" s="30"/>
      <c r="DDN114" s="30"/>
      <c r="DDO114" s="30"/>
      <c r="DDP114" s="30"/>
      <c r="DDQ114" s="30"/>
      <c r="DDR114" s="30"/>
      <c r="DDS114" s="30"/>
      <c r="DDT114" s="30"/>
      <c r="DDU114" s="30"/>
      <c r="DDV114" s="30"/>
      <c r="DDW114" s="30"/>
      <c r="DDX114" s="30"/>
      <c r="DDY114" s="30"/>
      <c r="DDZ114" s="30"/>
      <c r="DEA114" s="30"/>
      <c r="DEB114" s="30"/>
      <c r="DEC114" s="30"/>
      <c r="DED114" s="30"/>
      <c r="DEE114" s="30"/>
      <c r="DEF114" s="30"/>
      <c r="DEG114" s="30"/>
      <c r="DEH114" s="30"/>
      <c r="DEI114" s="30"/>
      <c r="DEJ114" s="30"/>
      <c r="DEK114" s="30"/>
      <c r="DEL114" s="30"/>
      <c r="DEM114" s="30"/>
      <c r="DEN114" s="30"/>
      <c r="DEO114" s="30"/>
      <c r="DEP114" s="30"/>
      <c r="DEQ114" s="30"/>
      <c r="DER114" s="30"/>
      <c r="DES114" s="30"/>
      <c r="DET114" s="30"/>
      <c r="DEU114" s="30"/>
      <c r="DEV114" s="30"/>
      <c r="DEW114" s="30"/>
      <c r="DEX114" s="30"/>
      <c r="DEY114" s="30"/>
      <c r="DEZ114" s="30"/>
      <c r="DFA114" s="30"/>
      <c r="DFB114" s="30"/>
      <c r="DFC114" s="30"/>
      <c r="DFD114" s="30"/>
      <c r="DFE114" s="30"/>
      <c r="DFF114" s="30"/>
      <c r="DFG114" s="30"/>
      <c r="DFH114" s="30"/>
      <c r="DFI114" s="30"/>
      <c r="DFJ114" s="30"/>
      <c r="DFK114" s="30"/>
      <c r="DFL114" s="30"/>
      <c r="DFM114" s="30"/>
      <c r="DFN114" s="30"/>
      <c r="DFO114" s="30"/>
      <c r="DFP114" s="30"/>
      <c r="DFQ114" s="30"/>
      <c r="DFR114" s="30"/>
      <c r="DFS114" s="30"/>
      <c r="DFT114" s="30"/>
      <c r="DFU114" s="30"/>
      <c r="DFV114" s="30"/>
      <c r="DFW114" s="30"/>
      <c r="DFX114" s="30"/>
      <c r="DFY114" s="30"/>
      <c r="DFZ114" s="30"/>
      <c r="DGA114" s="30"/>
      <c r="DGB114" s="30"/>
      <c r="DGC114" s="30"/>
      <c r="DGD114" s="30"/>
      <c r="DGE114" s="30"/>
      <c r="DGF114" s="30"/>
      <c r="DGG114" s="30"/>
      <c r="DGH114" s="30"/>
      <c r="DGI114" s="30"/>
      <c r="DGJ114" s="30"/>
      <c r="DGK114" s="30"/>
      <c r="DGL114" s="30"/>
      <c r="DGM114" s="30"/>
      <c r="DGN114" s="30"/>
      <c r="DGO114" s="30"/>
      <c r="DGP114" s="30"/>
      <c r="DGQ114" s="30"/>
      <c r="DGR114" s="30"/>
      <c r="DGS114" s="30"/>
      <c r="DGT114" s="30"/>
      <c r="DGU114" s="30"/>
      <c r="DGV114" s="30"/>
      <c r="DGW114" s="30"/>
      <c r="DGX114" s="30"/>
      <c r="DGY114" s="30"/>
      <c r="DGZ114" s="30"/>
      <c r="DHA114" s="30"/>
      <c r="DHB114" s="30"/>
      <c r="DHC114" s="30"/>
      <c r="DHD114" s="30"/>
      <c r="DHE114" s="30"/>
      <c r="DHF114" s="30"/>
      <c r="DHG114" s="30"/>
      <c r="DHH114" s="30"/>
      <c r="DHI114" s="30"/>
      <c r="DHJ114" s="30"/>
      <c r="DHK114" s="30"/>
      <c r="DHL114" s="30"/>
      <c r="DHM114" s="30"/>
      <c r="DHN114" s="30"/>
      <c r="DHO114" s="30"/>
      <c r="DHP114" s="30"/>
      <c r="DHQ114" s="30"/>
      <c r="DHR114" s="30"/>
      <c r="DHS114" s="30"/>
      <c r="DHT114" s="30"/>
      <c r="DHU114" s="30"/>
      <c r="DHV114" s="30"/>
      <c r="DHW114" s="30"/>
      <c r="DHX114" s="30"/>
      <c r="DHY114" s="30"/>
      <c r="DHZ114" s="30"/>
      <c r="DIA114" s="30"/>
      <c r="DIB114" s="30"/>
      <c r="DIC114" s="30"/>
      <c r="DID114" s="30"/>
      <c r="DIE114" s="30"/>
      <c r="DIF114" s="30"/>
      <c r="DIG114" s="30"/>
      <c r="DIH114" s="30"/>
      <c r="DII114" s="30"/>
      <c r="DIJ114" s="30"/>
      <c r="DIK114" s="30"/>
      <c r="DIL114" s="30"/>
      <c r="DIM114" s="30"/>
      <c r="DIN114" s="30"/>
      <c r="DIO114" s="30"/>
      <c r="DIP114" s="30"/>
      <c r="DIQ114" s="30"/>
      <c r="DIR114" s="30"/>
      <c r="DIS114" s="30"/>
      <c r="DIT114" s="30"/>
      <c r="DIU114" s="30"/>
      <c r="DIV114" s="30"/>
      <c r="DIW114" s="30"/>
      <c r="DIX114" s="30"/>
      <c r="DIY114" s="30"/>
      <c r="DIZ114" s="30"/>
      <c r="DJA114" s="30"/>
      <c r="DJB114" s="30"/>
      <c r="DJC114" s="30"/>
      <c r="DJD114" s="30"/>
      <c r="DJE114" s="30"/>
      <c r="DJF114" s="30"/>
      <c r="DJG114" s="30"/>
      <c r="DJH114" s="30"/>
      <c r="DJI114" s="30"/>
      <c r="DJJ114" s="30"/>
      <c r="DJK114" s="30"/>
      <c r="DJL114" s="30"/>
      <c r="DJM114" s="30"/>
      <c r="DJN114" s="30"/>
      <c r="DJO114" s="30"/>
      <c r="DJP114" s="30"/>
      <c r="DJQ114" s="30"/>
      <c r="DJR114" s="30"/>
      <c r="DJS114" s="30"/>
      <c r="DJT114" s="30"/>
      <c r="DJU114" s="30"/>
      <c r="DJV114" s="30"/>
      <c r="DJW114" s="30"/>
      <c r="DJX114" s="30"/>
      <c r="DJY114" s="30"/>
      <c r="DJZ114" s="30"/>
      <c r="DKA114" s="30"/>
      <c r="DKB114" s="30"/>
      <c r="DKC114" s="30"/>
      <c r="DKD114" s="30"/>
      <c r="DKE114" s="30"/>
      <c r="DKF114" s="30"/>
      <c r="DKG114" s="30"/>
      <c r="DKH114" s="30"/>
      <c r="DKI114" s="30"/>
      <c r="DKJ114" s="30"/>
      <c r="DKK114" s="30"/>
      <c r="DKL114" s="30"/>
      <c r="DKM114" s="30"/>
      <c r="DKN114" s="30"/>
      <c r="DKO114" s="30"/>
      <c r="DKP114" s="30"/>
      <c r="DKQ114" s="30"/>
      <c r="DKR114" s="30"/>
      <c r="DKS114" s="30"/>
      <c r="DKT114" s="30"/>
      <c r="DKU114" s="30"/>
      <c r="DKV114" s="30"/>
      <c r="DKW114" s="30"/>
      <c r="DKX114" s="30"/>
      <c r="DKY114" s="30"/>
      <c r="DKZ114" s="30"/>
      <c r="DLA114" s="30"/>
      <c r="DLB114" s="30"/>
      <c r="DLC114" s="30"/>
      <c r="DLD114" s="30"/>
      <c r="DLE114" s="30"/>
      <c r="DLF114" s="30"/>
      <c r="DLG114" s="30"/>
      <c r="DLH114" s="30"/>
      <c r="DLI114" s="30"/>
      <c r="DLJ114" s="30"/>
      <c r="DLK114" s="30"/>
      <c r="DLL114" s="30"/>
      <c r="DLM114" s="30"/>
      <c r="DLN114" s="30"/>
      <c r="DLO114" s="30"/>
      <c r="DLP114" s="30"/>
      <c r="DLQ114" s="30"/>
      <c r="DLR114" s="30"/>
      <c r="DLS114" s="30"/>
      <c r="DLT114" s="30"/>
      <c r="DLU114" s="30"/>
      <c r="DLV114" s="30"/>
      <c r="DLW114" s="30"/>
      <c r="DLX114" s="30"/>
      <c r="DLY114" s="30"/>
      <c r="DLZ114" s="30"/>
      <c r="DMA114" s="30"/>
      <c r="DMB114" s="30"/>
      <c r="DMC114" s="30"/>
      <c r="DMD114" s="30"/>
      <c r="DME114" s="30"/>
      <c r="DMF114" s="30"/>
      <c r="DMG114" s="30"/>
      <c r="DMH114" s="30"/>
      <c r="DMI114" s="30"/>
      <c r="DMJ114" s="30"/>
      <c r="DMK114" s="30"/>
      <c r="DML114" s="30"/>
      <c r="DMM114" s="30"/>
      <c r="DMN114" s="30"/>
      <c r="DMO114" s="30"/>
      <c r="DMP114" s="30"/>
      <c r="DMQ114" s="30"/>
      <c r="DMR114" s="30"/>
      <c r="DMS114" s="30"/>
      <c r="DMT114" s="30"/>
      <c r="DMU114" s="30"/>
      <c r="DMV114" s="30"/>
      <c r="DMW114" s="30"/>
      <c r="DMX114" s="30"/>
      <c r="DMY114" s="30"/>
      <c r="DMZ114" s="30"/>
      <c r="DNA114" s="30"/>
      <c r="DNB114" s="30"/>
      <c r="DNC114" s="30"/>
      <c r="DND114" s="30"/>
      <c r="DNE114" s="30"/>
      <c r="DNF114" s="30"/>
      <c r="DNG114" s="30"/>
      <c r="DNH114" s="30"/>
      <c r="DNI114" s="30"/>
      <c r="DNJ114" s="30"/>
      <c r="DNK114" s="30"/>
      <c r="DNL114" s="30"/>
      <c r="DNM114" s="30"/>
      <c r="DNN114" s="30"/>
      <c r="DNO114" s="30"/>
      <c r="DNP114" s="30"/>
      <c r="DNQ114" s="30"/>
      <c r="DNR114" s="30"/>
      <c r="DNS114" s="30"/>
      <c r="DNT114" s="30"/>
      <c r="DNU114" s="30"/>
      <c r="DNV114" s="30"/>
      <c r="DNW114" s="30"/>
      <c r="DNX114" s="30"/>
      <c r="DNY114" s="30"/>
      <c r="DNZ114" s="30"/>
      <c r="DOA114" s="30"/>
      <c r="DOB114" s="30"/>
      <c r="DOC114" s="30"/>
      <c r="DOD114" s="30"/>
      <c r="DOE114" s="30"/>
      <c r="DOF114" s="30"/>
      <c r="DOG114" s="30"/>
      <c r="DOH114" s="30"/>
      <c r="DOI114" s="30"/>
      <c r="DOJ114" s="30"/>
      <c r="DOK114" s="30"/>
      <c r="DOL114" s="30"/>
      <c r="DOM114" s="30"/>
      <c r="DON114" s="30"/>
      <c r="DOO114" s="30"/>
      <c r="DOP114" s="30"/>
      <c r="DOQ114" s="30"/>
      <c r="DOR114" s="30"/>
      <c r="DOS114" s="30"/>
      <c r="DOT114" s="30"/>
      <c r="DOU114" s="30"/>
      <c r="DOV114" s="30"/>
      <c r="DOW114" s="30"/>
      <c r="DOX114" s="30"/>
      <c r="DOY114" s="30"/>
      <c r="DOZ114" s="30"/>
      <c r="DPA114" s="30"/>
      <c r="DPB114" s="30"/>
      <c r="DPC114" s="30"/>
      <c r="DPD114" s="30"/>
      <c r="DPE114" s="30"/>
      <c r="DPF114" s="30"/>
      <c r="DPG114" s="30"/>
      <c r="DPH114" s="30"/>
      <c r="DPI114" s="30"/>
      <c r="DPJ114" s="30"/>
      <c r="DPK114" s="30"/>
      <c r="DPL114" s="30"/>
      <c r="DPM114" s="30"/>
      <c r="DPN114" s="30"/>
      <c r="DPO114" s="30"/>
      <c r="DPP114" s="30"/>
      <c r="DPQ114" s="30"/>
      <c r="DPR114" s="30"/>
      <c r="DPS114" s="30"/>
      <c r="DPT114" s="30"/>
      <c r="DPU114" s="30"/>
      <c r="DPV114" s="30"/>
      <c r="DPW114" s="30"/>
      <c r="DPX114" s="30"/>
      <c r="DPY114" s="30"/>
      <c r="DPZ114" s="30"/>
      <c r="DQA114" s="30"/>
      <c r="DQB114" s="30"/>
      <c r="DQC114" s="30"/>
      <c r="DQD114" s="30"/>
      <c r="DQE114" s="30"/>
      <c r="DQF114" s="30"/>
      <c r="DQG114" s="30"/>
      <c r="DQH114" s="30"/>
      <c r="DQI114" s="30"/>
      <c r="DQJ114" s="30"/>
      <c r="DQK114" s="30"/>
      <c r="DQL114" s="30"/>
      <c r="DQM114" s="30"/>
      <c r="DQN114" s="30"/>
      <c r="DQO114" s="30"/>
      <c r="DQP114" s="30"/>
      <c r="DQQ114" s="30"/>
      <c r="DQR114" s="30"/>
      <c r="DQS114" s="30"/>
      <c r="DQT114" s="30"/>
      <c r="DQU114" s="30"/>
      <c r="DQV114" s="30"/>
      <c r="DQW114" s="30"/>
      <c r="DQX114" s="30"/>
      <c r="DQY114" s="30"/>
      <c r="DQZ114" s="30"/>
      <c r="DRA114" s="30"/>
      <c r="DRB114" s="30"/>
      <c r="DRC114" s="30"/>
      <c r="DRD114" s="30"/>
      <c r="DRE114" s="30"/>
      <c r="DRF114" s="30"/>
      <c r="DRG114" s="30"/>
      <c r="DRH114" s="30"/>
      <c r="DRI114" s="30"/>
      <c r="DRJ114" s="30"/>
      <c r="DRK114" s="30"/>
      <c r="DRL114" s="30"/>
      <c r="DRM114" s="30"/>
      <c r="DRN114" s="30"/>
      <c r="DRO114" s="30"/>
      <c r="DRP114" s="30"/>
      <c r="DRQ114" s="30"/>
      <c r="DRR114" s="30"/>
      <c r="DRS114" s="30"/>
      <c r="DRT114" s="30"/>
      <c r="DRU114" s="30"/>
      <c r="DRV114" s="30"/>
      <c r="DRW114" s="30"/>
      <c r="DRX114" s="30"/>
      <c r="DRY114" s="30"/>
      <c r="DRZ114" s="30"/>
      <c r="DSA114" s="30"/>
      <c r="DSB114" s="30"/>
      <c r="DSC114" s="30"/>
      <c r="DSD114" s="30"/>
      <c r="DSE114" s="30"/>
      <c r="DSF114" s="30"/>
      <c r="DSG114" s="30"/>
      <c r="DSH114" s="30"/>
      <c r="DSI114" s="30"/>
      <c r="DSJ114" s="30"/>
      <c r="DSK114" s="30"/>
      <c r="DSL114" s="30"/>
      <c r="DSM114" s="30"/>
      <c r="DSN114" s="30"/>
      <c r="DSO114" s="30"/>
      <c r="DSP114" s="30"/>
      <c r="DSQ114" s="30"/>
      <c r="DSR114" s="30"/>
      <c r="DSS114" s="30"/>
      <c r="DST114" s="30"/>
      <c r="DSU114" s="30"/>
      <c r="DSV114" s="30"/>
      <c r="DSW114" s="30"/>
      <c r="DSX114" s="30"/>
      <c r="DSY114" s="30"/>
      <c r="DSZ114" s="30"/>
      <c r="DTA114" s="30"/>
      <c r="DTB114" s="30"/>
      <c r="DTC114" s="30"/>
      <c r="DTD114" s="30"/>
      <c r="DTE114" s="30"/>
      <c r="DTF114" s="30"/>
      <c r="DTG114" s="30"/>
      <c r="DTH114" s="30"/>
      <c r="DTI114" s="30"/>
      <c r="DTJ114" s="30"/>
      <c r="DTK114" s="30"/>
      <c r="DTL114" s="30"/>
      <c r="DTM114" s="30"/>
      <c r="DTN114" s="30"/>
      <c r="DTO114" s="30"/>
      <c r="DTP114" s="30"/>
      <c r="DTQ114" s="30"/>
      <c r="DTR114" s="30"/>
      <c r="DTS114" s="30"/>
      <c r="DTT114" s="30"/>
      <c r="DTU114" s="30"/>
      <c r="DTV114" s="30"/>
      <c r="DTW114" s="30"/>
      <c r="DTX114" s="30"/>
      <c r="DTY114" s="30"/>
      <c r="DTZ114" s="30"/>
      <c r="DUA114" s="30"/>
      <c r="DUB114" s="30"/>
      <c r="DUC114" s="30"/>
      <c r="DUD114" s="30"/>
      <c r="DUE114" s="30"/>
      <c r="DUF114" s="30"/>
      <c r="DUG114" s="30"/>
      <c r="DUH114" s="30"/>
      <c r="DUI114" s="30"/>
      <c r="DUJ114" s="30"/>
      <c r="DUK114" s="30"/>
      <c r="DUL114" s="30"/>
      <c r="DUM114" s="30"/>
      <c r="DUN114" s="30"/>
      <c r="DUO114" s="30"/>
      <c r="DUP114" s="30"/>
      <c r="DUQ114" s="30"/>
      <c r="DUR114" s="30"/>
      <c r="DUS114" s="30"/>
      <c r="DUT114" s="30"/>
      <c r="DUU114" s="30"/>
      <c r="DUV114" s="30"/>
      <c r="DUW114" s="30"/>
      <c r="DUX114" s="30"/>
      <c r="DUY114" s="30"/>
      <c r="DUZ114" s="30"/>
      <c r="DVA114" s="30"/>
      <c r="DVB114" s="30"/>
      <c r="DVC114" s="30"/>
      <c r="DVD114" s="30"/>
      <c r="DVE114" s="30"/>
      <c r="DVF114" s="30"/>
      <c r="DVG114" s="30"/>
      <c r="DVH114" s="30"/>
      <c r="DVI114" s="30"/>
      <c r="DVJ114" s="30"/>
      <c r="DVK114" s="30"/>
      <c r="DVL114" s="30"/>
      <c r="DVM114" s="30"/>
      <c r="DVN114" s="30"/>
      <c r="DVO114" s="30"/>
      <c r="DVP114" s="30"/>
      <c r="DVQ114" s="30"/>
      <c r="DVR114" s="30"/>
      <c r="DVS114" s="30"/>
      <c r="DVT114" s="30"/>
      <c r="DVU114" s="30"/>
      <c r="DVV114" s="30"/>
      <c r="DVW114" s="30"/>
      <c r="DVX114" s="30"/>
      <c r="DVY114" s="30"/>
      <c r="DVZ114" s="30"/>
      <c r="DWA114" s="30"/>
      <c r="DWB114" s="30"/>
      <c r="DWC114" s="30"/>
      <c r="DWD114" s="30"/>
      <c r="DWE114" s="30"/>
      <c r="DWF114" s="30"/>
      <c r="DWG114" s="30"/>
      <c r="DWH114" s="30"/>
      <c r="DWI114" s="30"/>
      <c r="DWJ114" s="30"/>
      <c r="DWK114" s="30"/>
      <c r="DWL114" s="30"/>
      <c r="DWM114" s="30"/>
      <c r="DWN114" s="30"/>
      <c r="DWO114" s="30"/>
      <c r="DWP114" s="30"/>
      <c r="DWQ114" s="30"/>
      <c r="DWR114" s="30"/>
      <c r="DWS114" s="30"/>
      <c r="DWT114" s="30"/>
      <c r="DWU114" s="30"/>
      <c r="DWV114" s="30"/>
      <c r="DWW114" s="30"/>
      <c r="DWX114" s="30"/>
      <c r="DWY114" s="30"/>
      <c r="DWZ114" s="30"/>
      <c r="DXA114" s="30"/>
      <c r="DXB114" s="30"/>
      <c r="DXC114" s="30"/>
      <c r="DXD114" s="30"/>
      <c r="DXE114" s="30"/>
      <c r="DXF114" s="30"/>
      <c r="DXG114" s="30"/>
      <c r="DXH114" s="30"/>
      <c r="DXI114" s="30"/>
      <c r="DXJ114" s="30"/>
      <c r="DXK114" s="30"/>
      <c r="DXL114" s="30"/>
      <c r="DXM114" s="30"/>
      <c r="DXN114" s="30"/>
      <c r="DXO114" s="30"/>
      <c r="DXP114" s="30"/>
      <c r="DXQ114" s="30"/>
      <c r="DXR114" s="30"/>
      <c r="DXS114" s="30"/>
      <c r="DXT114" s="30"/>
      <c r="DXU114" s="30"/>
      <c r="DXV114" s="30"/>
      <c r="DXW114" s="30"/>
      <c r="DXX114" s="30"/>
      <c r="DXY114" s="30"/>
      <c r="DXZ114" s="30"/>
      <c r="DYA114" s="30"/>
      <c r="DYB114" s="30"/>
      <c r="DYC114" s="30"/>
      <c r="DYD114" s="30"/>
      <c r="DYE114" s="30"/>
      <c r="DYF114" s="30"/>
      <c r="DYG114" s="30"/>
      <c r="DYH114" s="30"/>
      <c r="DYI114" s="30"/>
      <c r="DYJ114" s="30"/>
      <c r="DYK114" s="30"/>
      <c r="DYL114" s="30"/>
      <c r="DYM114" s="30"/>
      <c r="DYN114" s="30"/>
      <c r="DYO114" s="30"/>
      <c r="DYP114" s="30"/>
      <c r="DYQ114" s="30"/>
      <c r="DYR114" s="30"/>
      <c r="DYS114" s="30"/>
      <c r="DYT114" s="30"/>
      <c r="DYU114" s="30"/>
      <c r="DYV114" s="30"/>
      <c r="DYW114" s="30"/>
      <c r="DYX114" s="30"/>
      <c r="DYY114" s="30"/>
      <c r="DYZ114" s="30"/>
      <c r="DZA114" s="30"/>
      <c r="DZB114" s="30"/>
      <c r="DZC114" s="30"/>
      <c r="DZD114" s="30"/>
      <c r="DZE114" s="30"/>
      <c r="DZF114" s="30"/>
      <c r="DZG114" s="30"/>
      <c r="DZH114" s="30"/>
      <c r="DZI114" s="30"/>
      <c r="DZJ114" s="30"/>
      <c r="DZK114" s="30"/>
      <c r="DZL114" s="30"/>
      <c r="DZM114" s="30"/>
      <c r="DZN114" s="30"/>
      <c r="DZO114" s="30"/>
      <c r="DZP114" s="30"/>
      <c r="DZQ114" s="30"/>
      <c r="DZR114" s="30"/>
      <c r="DZS114" s="30"/>
      <c r="DZT114" s="30"/>
      <c r="DZU114" s="30"/>
      <c r="DZV114" s="30"/>
      <c r="DZW114" s="30"/>
      <c r="DZX114" s="30"/>
      <c r="DZY114" s="30"/>
      <c r="DZZ114" s="30"/>
      <c r="EAA114" s="30"/>
      <c r="EAB114" s="30"/>
      <c r="EAC114" s="30"/>
      <c r="EAD114" s="30"/>
      <c r="EAE114" s="30"/>
      <c r="EAF114" s="30"/>
      <c r="EAG114" s="30"/>
      <c r="EAH114" s="30"/>
      <c r="EAI114" s="30"/>
      <c r="EAJ114" s="30"/>
      <c r="EAK114" s="30"/>
      <c r="EAL114" s="30"/>
      <c r="EAM114" s="30"/>
      <c r="EAN114" s="30"/>
      <c r="EAO114" s="30"/>
      <c r="EAP114" s="30"/>
      <c r="EAQ114" s="30"/>
      <c r="EAR114" s="30"/>
      <c r="EAS114" s="30"/>
      <c r="EAT114" s="30"/>
      <c r="EAU114" s="30"/>
      <c r="EAV114" s="30"/>
      <c r="EAW114" s="30"/>
      <c r="EAX114" s="30"/>
      <c r="EAY114" s="30"/>
      <c r="EAZ114" s="30"/>
      <c r="EBA114" s="30"/>
      <c r="EBB114" s="30"/>
      <c r="EBC114" s="30"/>
      <c r="EBD114" s="30"/>
      <c r="EBE114" s="30"/>
      <c r="EBF114" s="30"/>
      <c r="EBG114" s="30"/>
      <c r="EBH114" s="30"/>
      <c r="EBI114" s="30"/>
      <c r="EBJ114" s="30"/>
      <c r="EBK114" s="30"/>
      <c r="EBL114" s="30"/>
      <c r="EBM114" s="30"/>
      <c r="EBN114" s="30"/>
      <c r="EBO114" s="30"/>
      <c r="EBP114" s="30"/>
      <c r="EBQ114" s="30"/>
      <c r="EBR114" s="30"/>
      <c r="EBS114" s="30"/>
      <c r="EBT114" s="30"/>
      <c r="EBU114" s="30"/>
      <c r="EBV114" s="30"/>
      <c r="EBW114" s="30"/>
      <c r="EBX114" s="30"/>
      <c r="EBY114" s="30"/>
      <c r="EBZ114" s="30"/>
      <c r="ECA114" s="30"/>
      <c r="ECB114" s="30"/>
      <c r="ECC114" s="30"/>
      <c r="ECD114" s="30"/>
      <c r="ECE114" s="30"/>
      <c r="ECF114" s="30"/>
      <c r="ECG114" s="30"/>
      <c r="ECH114" s="30"/>
      <c r="ECI114" s="30"/>
      <c r="ECJ114" s="30"/>
      <c r="ECK114" s="30"/>
      <c r="ECL114" s="30"/>
      <c r="ECM114" s="30"/>
      <c r="ECN114" s="30"/>
      <c r="ECO114" s="30"/>
      <c r="ECP114" s="30"/>
      <c r="ECQ114" s="30"/>
      <c r="ECR114" s="30"/>
      <c r="ECS114" s="30"/>
      <c r="ECT114" s="30"/>
      <c r="ECU114" s="30"/>
      <c r="ECV114" s="30"/>
      <c r="ECW114" s="30"/>
      <c r="ECX114" s="30"/>
      <c r="ECY114" s="30"/>
      <c r="ECZ114" s="30"/>
      <c r="EDA114" s="30"/>
      <c r="EDB114" s="30"/>
      <c r="EDC114" s="30"/>
      <c r="EDD114" s="30"/>
      <c r="EDE114" s="30"/>
      <c r="EDF114" s="30"/>
      <c r="EDG114" s="30"/>
      <c r="EDH114" s="30"/>
      <c r="EDI114" s="30"/>
      <c r="EDJ114" s="30"/>
      <c r="EDK114" s="30"/>
      <c r="EDL114" s="30"/>
      <c r="EDM114" s="30"/>
      <c r="EDN114" s="30"/>
      <c r="EDO114" s="30"/>
      <c r="EDP114" s="30"/>
      <c r="EDQ114" s="30"/>
      <c r="EDR114" s="30"/>
      <c r="EDS114" s="30"/>
      <c r="EDT114" s="30"/>
      <c r="EDU114" s="30"/>
      <c r="EDV114" s="30"/>
      <c r="EDW114" s="30"/>
      <c r="EDX114" s="30"/>
      <c r="EDY114" s="30"/>
      <c r="EDZ114" s="30"/>
      <c r="EEA114" s="30"/>
      <c r="EEB114" s="30"/>
      <c r="EEC114" s="30"/>
      <c r="EED114" s="30"/>
      <c r="EEE114" s="30"/>
      <c r="EEF114" s="30"/>
      <c r="EEG114" s="30"/>
      <c r="EEH114" s="30"/>
      <c r="EEI114" s="30"/>
      <c r="EEJ114" s="30"/>
      <c r="EEK114" s="30"/>
      <c r="EEL114" s="30"/>
      <c r="EEM114" s="30"/>
      <c r="EEN114" s="30"/>
      <c r="EEO114" s="30"/>
      <c r="EEP114" s="30"/>
      <c r="EEQ114" s="30"/>
      <c r="EER114" s="30"/>
      <c r="EES114" s="30"/>
      <c r="EET114" s="30"/>
      <c r="EEU114" s="30"/>
      <c r="EEV114" s="30"/>
      <c r="EEW114" s="30"/>
      <c r="EEX114" s="30"/>
      <c r="EEY114" s="30"/>
      <c r="EEZ114" s="30"/>
      <c r="EFA114" s="30"/>
      <c r="EFB114" s="30"/>
      <c r="EFC114" s="30"/>
      <c r="EFD114" s="30"/>
      <c r="EFE114" s="30"/>
      <c r="EFF114" s="30"/>
      <c r="EFG114" s="30"/>
      <c r="EFH114" s="30"/>
      <c r="EFI114" s="30"/>
      <c r="EFJ114" s="30"/>
      <c r="EFK114" s="30"/>
      <c r="EFL114" s="30"/>
      <c r="EFM114" s="30"/>
      <c r="EFN114" s="30"/>
      <c r="EFO114" s="30"/>
      <c r="EFP114" s="30"/>
      <c r="EFQ114" s="30"/>
      <c r="EFR114" s="30"/>
      <c r="EFS114" s="30"/>
      <c r="EFT114" s="30"/>
      <c r="EFU114" s="30"/>
      <c r="EFV114" s="30"/>
      <c r="EFW114" s="30"/>
      <c r="EFX114" s="30"/>
      <c r="EFY114" s="30"/>
      <c r="EFZ114" s="30"/>
      <c r="EGA114" s="30"/>
      <c r="EGB114" s="30"/>
      <c r="EGC114" s="30"/>
      <c r="EGD114" s="30"/>
      <c r="EGE114" s="30"/>
      <c r="EGF114" s="30"/>
      <c r="EGG114" s="30"/>
      <c r="EGH114" s="30"/>
      <c r="EGI114" s="30"/>
      <c r="EGJ114" s="30"/>
      <c r="EGK114" s="30"/>
      <c r="EGL114" s="30"/>
      <c r="EGM114" s="30"/>
      <c r="EGN114" s="30"/>
      <c r="EGO114" s="30"/>
      <c r="EGP114" s="30"/>
      <c r="EGQ114" s="30"/>
      <c r="EGR114" s="30"/>
      <c r="EGS114" s="30"/>
      <c r="EGT114" s="30"/>
      <c r="EGU114" s="30"/>
      <c r="EGV114" s="30"/>
      <c r="EGW114" s="30"/>
      <c r="EGX114" s="30"/>
      <c r="EGY114" s="30"/>
      <c r="EGZ114" s="30"/>
      <c r="EHA114" s="30"/>
      <c r="EHB114" s="30"/>
      <c r="EHC114" s="30"/>
      <c r="EHD114" s="30"/>
      <c r="EHE114" s="30"/>
      <c r="EHF114" s="30"/>
      <c r="EHG114" s="30"/>
      <c r="EHH114" s="30"/>
      <c r="EHI114" s="30"/>
      <c r="EHJ114" s="30"/>
      <c r="EHK114" s="30"/>
      <c r="EHL114" s="30"/>
      <c r="EHM114" s="30"/>
      <c r="EHN114" s="30"/>
      <c r="EHO114" s="30"/>
      <c r="EHP114" s="30"/>
      <c r="EHQ114" s="30"/>
      <c r="EHR114" s="30"/>
      <c r="EHS114" s="30"/>
      <c r="EHT114" s="30"/>
      <c r="EHU114" s="30"/>
      <c r="EHV114" s="30"/>
      <c r="EHW114" s="30"/>
      <c r="EHX114" s="30"/>
      <c r="EHY114" s="30"/>
      <c r="EHZ114" s="30"/>
      <c r="EIA114" s="30"/>
      <c r="EIB114" s="30"/>
      <c r="EIC114" s="30"/>
      <c r="EID114" s="30"/>
      <c r="EIE114" s="30"/>
      <c r="EIF114" s="30"/>
      <c r="EIG114" s="30"/>
      <c r="EIH114" s="30"/>
      <c r="EII114" s="30"/>
      <c r="EIJ114" s="30"/>
      <c r="EIK114" s="30"/>
      <c r="EIL114" s="30"/>
      <c r="EIM114" s="30"/>
      <c r="EIN114" s="30"/>
      <c r="EIO114" s="30"/>
      <c r="EIP114" s="30"/>
      <c r="EIQ114" s="30"/>
      <c r="EIR114" s="30"/>
      <c r="EIS114" s="30"/>
      <c r="EIT114" s="30"/>
      <c r="EIU114" s="30"/>
      <c r="EIV114" s="30"/>
      <c r="EIW114" s="30"/>
      <c r="EIX114" s="30"/>
      <c r="EIY114" s="30"/>
      <c r="EIZ114" s="30"/>
      <c r="EJA114" s="30"/>
      <c r="EJB114" s="30"/>
      <c r="EJC114" s="30"/>
      <c r="EJD114" s="30"/>
      <c r="EJE114" s="30"/>
      <c r="EJF114" s="30"/>
      <c r="EJG114" s="30"/>
      <c r="EJH114" s="30"/>
      <c r="EJI114" s="30"/>
      <c r="EJJ114" s="30"/>
      <c r="EJK114" s="30"/>
      <c r="EJL114" s="30"/>
      <c r="EJM114" s="30"/>
      <c r="EJN114" s="30"/>
      <c r="EJO114" s="30"/>
      <c r="EJP114" s="30"/>
      <c r="EJQ114" s="30"/>
      <c r="EJR114" s="30"/>
      <c r="EJS114" s="30"/>
      <c r="EJT114" s="30"/>
      <c r="EJU114" s="30"/>
      <c r="EJV114" s="30"/>
      <c r="EJW114" s="30"/>
      <c r="EJX114" s="30"/>
      <c r="EJY114" s="30"/>
      <c r="EJZ114" s="30"/>
      <c r="EKA114" s="30"/>
      <c r="EKB114" s="30"/>
      <c r="EKC114" s="30"/>
      <c r="EKD114" s="30"/>
      <c r="EKE114" s="30"/>
      <c r="EKF114" s="30"/>
      <c r="EKG114" s="30"/>
      <c r="EKH114" s="30"/>
      <c r="EKI114" s="30"/>
      <c r="EKJ114" s="30"/>
      <c r="EKK114" s="30"/>
      <c r="EKL114" s="30"/>
      <c r="EKM114" s="30"/>
      <c r="EKN114" s="30"/>
      <c r="EKO114" s="30"/>
      <c r="EKP114" s="30"/>
      <c r="EKQ114" s="30"/>
      <c r="EKR114" s="30"/>
      <c r="EKS114" s="30"/>
      <c r="EKT114" s="30"/>
      <c r="EKU114" s="30"/>
      <c r="EKV114" s="30"/>
      <c r="EKW114" s="30"/>
      <c r="EKX114" s="30"/>
      <c r="EKY114" s="30"/>
      <c r="EKZ114" s="30"/>
      <c r="ELA114" s="30"/>
      <c r="ELB114" s="30"/>
      <c r="ELC114" s="30"/>
      <c r="ELD114" s="30"/>
      <c r="ELE114" s="30"/>
      <c r="ELF114" s="30"/>
      <c r="ELG114" s="30"/>
      <c r="ELH114" s="30"/>
      <c r="ELI114" s="30"/>
      <c r="ELJ114" s="30"/>
      <c r="ELK114" s="30"/>
      <c r="ELL114" s="30"/>
      <c r="ELM114" s="30"/>
      <c r="ELN114" s="30"/>
      <c r="ELO114" s="30"/>
      <c r="ELP114" s="30"/>
      <c r="ELQ114" s="30"/>
      <c r="ELR114" s="30"/>
      <c r="ELS114" s="30"/>
      <c r="ELT114" s="30"/>
      <c r="ELU114" s="30"/>
      <c r="ELV114" s="30"/>
      <c r="ELW114" s="30"/>
      <c r="ELX114" s="30"/>
      <c r="ELY114" s="30"/>
      <c r="ELZ114" s="30"/>
      <c r="EMA114" s="30"/>
      <c r="EMB114" s="30"/>
      <c r="EMC114" s="30"/>
      <c r="EMD114" s="30"/>
      <c r="EME114" s="30"/>
      <c r="EMF114" s="30"/>
      <c r="EMG114" s="30"/>
      <c r="EMH114" s="30"/>
      <c r="EMI114" s="30"/>
      <c r="EMJ114" s="30"/>
      <c r="EMK114" s="30"/>
      <c r="EML114" s="30"/>
      <c r="EMM114" s="30"/>
      <c r="EMN114" s="30"/>
      <c r="EMO114" s="30"/>
      <c r="EMP114" s="30"/>
      <c r="EMQ114" s="30"/>
      <c r="EMR114" s="30"/>
      <c r="EMS114" s="30"/>
      <c r="EMT114" s="30"/>
      <c r="EMU114" s="30"/>
      <c r="EMV114" s="30"/>
      <c r="EMW114" s="30"/>
      <c r="EMX114" s="30"/>
      <c r="EMY114" s="30"/>
      <c r="EMZ114" s="30"/>
      <c r="ENA114" s="30"/>
      <c r="ENB114" s="30"/>
      <c r="ENC114" s="30"/>
      <c r="END114" s="30"/>
      <c r="ENE114" s="30"/>
      <c r="ENF114" s="30"/>
      <c r="ENG114" s="30"/>
      <c r="ENH114" s="30"/>
      <c r="ENI114" s="30"/>
      <c r="ENJ114" s="30"/>
      <c r="ENK114" s="30"/>
      <c r="ENL114" s="30"/>
      <c r="ENM114" s="30"/>
      <c r="ENN114" s="30"/>
      <c r="ENO114" s="30"/>
      <c r="ENP114" s="30"/>
      <c r="ENQ114" s="30"/>
      <c r="ENR114" s="30"/>
      <c r="ENS114" s="30"/>
      <c r="ENT114" s="30"/>
      <c r="ENU114" s="30"/>
      <c r="ENV114" s="30"/>
      <c r="ENW114" s="30"/>
      <c r="ENX114" s="30"/>
      <c r="ENY114" s="30"/>
      <c r="ENZ114" s="30"/>
      <c r="EOA114" s="30"/>
      <c r="EOB114" s="30"/>
      <c r="EOC114" s="30"/>
      <c r="EOD114" s="30"/>
      <c r="EOE114" s="30"/>
      <c r="EOF114" s="30"/>
      <c r="EOG114" s="30"/>
      <c r="EOH114" s="30"/>
      <c r="EOI114" s="30"/>
      <c r="EOJ114" s="30"/>
      <c r="EOK114" s="30"/>
      <c r="EOL114" s="30"/>
      <c r="EOM114" s="30"/>
      <c r="EON114" s="30"/>
      <c r="EOO114" s="30"/>
      <c r="EOP114" s="30"/>
      <c r="EOQ114" s="30"/>
      <c r="EOR114" s="30"/>
      <c r="EOS114" s="30"/>
      <c r="EOT114" s="30"/>
      <c r="EOU114" s="30"/>
      <c r="EOV114" s="30"/>
      <c r="EOW114" s="30"/>
      <c r="EOX114" s="30"/>
      <c r="EOY114" s="30"/>
      <c r="EOZ114" s="30"/>
      <c r="EPA114" s="30"/>
      <c r="EPB114" s="30"/>
      <c r="EPC114" s="30"/>
      <c r="EPD114" s="30"/>
      <c r="EPE114" s="30"/>
      <c r="EPF114" s="30"/>
      <c r="EPG114" s="30"/>
      <c r="EPH114" s="30"/>
      <c r="EPI114" s="30"/>
      <c r="EPJ114" s="30"/>
      <c r="EPK114" s="30"/>
      <c r="EPL114" s="30"/>
      <c r="EPM114" s="30"/>
      <c r="EPN114" s="30"/>
      <c r="EPO114" s="30"/>
      <c r="EPP114" s="30"/>
      <c r="EPQ114" s="30"/>
      <c r="EPR114" s="30"/>
      <c r="EPS114" s="30"/>
      <c r="EPT114" s="30"/>
      <c r="EPU114" s="30"/>
      <c r="EPV114" s="30"/>
      <c r="EPW114" s="30"/>
      <c r="EPX114" s="30"/>
      <c r="EPY114" s="30"/>
      <c r="EPZ114" s="30"/>
      <c r="EQA114" s="30"/>
      <c r="EQB114" s="30"/>
      <c r="EQC114" s="30"/>
      <c r="EQD114" s="30"/>
      <c r="EQE114" s="30"/>
      <c r="EQF114" s="30"/>
      <c r="EQG114" s="30"/>
      <c r="EQH114" s="30"/>
      <c r="EQI114" s="30"/>
      <c r="EQJ114" s="30"/>
      <c r="EQK114" s="30"/>
      <c r="EQL114" s="30"/>
      <c r="EQM114" s="30"/>
      <c r="EQN114" s="30"/>
      <c r="EQO114" s="30"/>
      <c r="EQP114" s="30"/>
      <c r="EQQ114" s="30"/>
      <c r="EQR114" s="30"/>
      <c r="EQS114" s="30"/>
      <c r="EQT114" s="30"/>
      <c r="EQU114" s="30"/>
      <c r="EQV114" s="30"/>
      <c r="EQW114" s="30"/>
      <c r="EQX114" s="30"/>
      <c r="EQY114" s="30"/>
      <c r="EQZ114" s="30"/>
      <c r="ERA114" s="30"/>
      <c r="ERB114" s="30"/>
      <c r="ERC114" s="30"/>
      <c r="ERD114" s="30"/>
      <c r="ERE114" s="30"/>
      <c r="ERF114" s="30"/>
      <c r="ERG114" s="30"/>
      <c r="ERH114" s="30"/>
      <c r="ERI114" s="30"/>
      <c r="ERJ114" s="30"/>
      <c r="ERK114" s="30"/>
      <c r="ERL114" s="30"/>
      <c r="ERM114" s="30"/>
      <c r="ERN114" s="30"/>
      <c r="ERO114" s="30"/>
      <c r="ERP114" s="30"/>
      <c r="ERQ114" s="30"/>
      <c r="ERR114" s="30"/>
      <c r="ERS114" s="30"/>
      <c r="ERT114" s="30"/>
      <c r="ERU114" s="30"/>
      <c r="ERV114" s="30"/>
      <c r="ERW114" s="30"/>
      <c r="ERX114" s="30"/>
      <c r="ERY114" s="30"/>
      <c r="ERZ114" s="30"/>
      <c r="ESA114" s="30"/>
      <c r="ESB114" s="30"/>
      <c r="ESC114" s="30"/>
      <c r="ESD114" s="30"/>
      <c r="ESE114" s="30"/>
      <c r="ESF114" s="30"/>
      <c r="ESG114" s="30"/>
      <c r="ESH114" s="30"/>
      <c r="ESI114" s="30"/>
      <c r="ESJ114" s="30"/>
      <c r="ESK114" s="30"/>
      <c r="ESL114" s="30"/>
      <c r="ESM114" s="30"/>
      <c r="ESN114" s="30"/>
      <c r="ESO114" s="30"/>
      <c r="ESP114" s="30"/>
      <c r="ESQ114" s="30"/>
      <c r="ESR114" s="30"/>
      <c r="ESS114" s="30"/>
      <c r="EST114" s="30"/>
      <c r="ESU114" s="30"/>
      <c r="ESV114" s="30"/>
      <c r="ESW114" s="30"/>
      <c r="ESX114" s="30"/>
      <c r="ESY114" s="30"/>
      <c r="ESZ114" s="30"/>
      <c r="ETA114" s="30"/>
      <c r="ETB114" s="30"/>
      <c r="ETC114" s="30"/>
      <c r="ETD114" s="30"/>
      <c r="ETE114" s="30"/>
      <c r="ETF114" s="30"/>
      <c r="ETG114" s="30"/>
      <c r="ETH114" s="30"/>
      <c r="ETI114" s="30"/>
      <c r="ETJ114" s="30"/>
      <c r="ETK114" s="30"/>
      <c r="ETL114" s="30"/>
      <c r="ETM114" s="30"/>
      <c r="ETN114" s="30"/>
      <c r="ETO114" s="30"/>
      <c r="ETP114" s="30"/>
      <c r="ETQ114" s="30"/>
      <c r="ETR114" s="30"/>
      <c r="ETS114" s="30"/>
      <c r="ETT114" s="30"/>
      <c r="ETU114" s="30"/>
      <c r="ETV114" s="30"/>
      <c r="ETW114" s="30"/>
      <c r="ETX114" s="30"/>
      <c r="ETY114" s="30"/>
      <c r="ETZ114" s="30"/>
      <c r="EUA114" s="30"/>
      <c r="EUB114" s="30"/>
      <c r="EUC114" s="30"/>
      <c r="EUD114" s="30"/>
      <c r="EUE114" s="30"/>
      <c r="EUF114" s="30"/>
      <c r="EUG114" s="30"/>
      <c r="EUH114" s="30"/>
      <c r="EUI114" s="30"/>
      <c r="EUJ114" s="30"/>
      <c r="EUK114" s="30"/>
      <c r="EUL114" s="30"/>
      <c r="EUM114" s="30"/>
      <c r="EUN114" s="30"/>
      <c r="EUO114" s="30"/>
      <c r="EUP114" s="30"/>
      <c r="EUQ114" s="30"/>
      <c r="EUR114" s="30"/>
      <c r="EUS114" s="30"/>
      <c r="EUT114" s="30"/>
      <c r="EUU114" s="30"/>
      <c r="EUV114" s="30"/>
      <c r="EUW114" s="30"/>
      <c r="EUX114" s="30"/>
      <c r="EUY114" s="30"/>
      <c r="EUZ114" s="30"/>
      <c r="EVA114" s="30"/>
      <c r="EVB114" s="30"/>
      <c r="EVC114" s="30"/>
      <c r="EVD114" s="30"/>
      <c r="EVE114" s="30"/>
      <c r="EVF114" s="30"/>
      <c r="EVG114" s="30"/>
      <c r="EVH114" s="30"/>
      <c r="EVI114" s="30"/>
      <c r="EVJ114" s="30"/>
      <c r="EVK114" s="30"/>
      <c r="EVL114" s="30"/>
      <c r="EVM114" s="30"/>
      <c r="EVN114" s="30"/>
      <c r="EVO114" s="30"/>
      <c r="EVP114" s="30"/>
      <c r="EVQ114" s="30"/>
      <c r="EVR114" s="30"/>
      <c r="EVS114" s="30"/>
      <c r="EVT114" s="30"/>
      <c r="EVU114" s="30"/>
      <c r="EVV114" s="30"/>
      <c r="EVW114" s="30"/>
      <c r="EVX114" s="30"/>
      <c r="EVY114" s="30"/>
      <c r="EVZ114" s="30"/>
      <c r="EWA114" s="30"/>
      <c r="EWB114" s="30"/>
      <c r="EWC114" s="30"/>
      <c r="EWD114" s="30"/>
      <c r="EWE114" s="30"/>
      <c r="EWF114" s="30"/>
      <c r="EWG114" s="30"/>
      <c r="EWH114" s="30"/>
      <c r="EWI114" s="30"/>
      <c r="EWJ114" s="30"/>
      <c r="EWK114" s="30"/>
      <c r="EWL114" s="30"/>
      <c r="EWM114" s="30"/>
      <c r="EWN114" s="30"/>
      <c r="EWO114" s="30"/>
      <c r="EWP114" s="30"/>
      <c r="EWQ114" s="30"/>
      <c r="EWR114" s="30"/>
      <c r="EWS114" s="30"/>
      <c r="EWT114" s="30"/>
      <c r="EWU114" s="30"/>
      <c r="EWV114" s="30"/>
      <c r="EWW114" s="30"/>
      <c r="EWX114" s="30"/>
      <c r="EWY114" s="30"/>
      <c r="EWZ114" s="30"/>
      <c r="EXA114" s="30"/>
      <c r="EXB114" s="30"/>
      <c r="EXC114" s="30"/>
      <c r="EXD114" s="30"/>
      <c r="EXE114" s="30"/>
      <c r="EXF114" s="30"/>
      <c r="EXG114" s="30"/>
      <c r="EXH114" s="30"/>
      <c r="EXI114" s="30"/>
      <c r="EXJ114" s="30"/>
      <c r="EXK114" s="30"/>
      <c r="EXL114" s="30"/>
      <c r="EXM114" s="30"/>
      <c r="EXN114" s="30"/>
      <c r="EXO114" s="30"/>
      <c r="EXP114" s="30"/>
      <c r="EXQ114" s="30"/>
      <c r="EXR114" s="30"/>
      <c r="EXS114" s="30"/>
      <c r="EXT114" s="30"/>
      <c r="EXU114" s="30"/>
      <c r="EXV114" s="30"/>
      <c r="EXW114" s="30"/>
      <c r="EXX114" s="30"/>
      <c r="EXY114" s="30"/>
      <c r="EXZ114" s="30"/>
      <c r="EYA114" s="30"/>
      <c r="EYB114" s="30"/>
      <c r="EYC114" s="30"/>
      <c r="EYD114" s="30"/>
      <c r="EYE114" s="30"/>
      <c r="EYF114" s="30"/>
      <c r="EYG114" s="30"/>
      <c r="EYH114" s="30"/>
      <c r="EYI114" s="30"/>
      <c r="EYJ114" s="30"/>
      <c r="EYK114" s="30"/>
      <c r="EYL114" s="30"/>
      <c r="EYM114" s="30"/>
      <c r="EYN114" s="30"/>
      <c r="EYO114" s="30"/>
      <c r="EYP114" s="30"/>
      <c r="EYQ114" s="30"/>
      <c r="EYR114" s="30"/>
      <c r="EYS114" s="30"/>
      <c r="EYT114" s="30"/>
      <c r="EYU114" s="30"/>
      <c r="EYV114" s="30"/>
      <c r="EYW114" s="30"/>
      <c r="EYX114" s="30"/>
      <c r="EYY114" s="30"/>
      <c r="EYZ114" s="30"/>
      <c r="EZA114" s="30"/>
      <c r="EZB114" s="30"/>
      <c r="EZC114" s="30"/>
      <c r="EZD114" s="30"/>
      <c r="EZE114" s="30"/>
      <c r="EZF114" s="30"/>
      <c r="EZG114" s="30"/>
      <c r="EZH114" s="30"/>
      <c r="EZI114" s="30"/>
      <c r="EZJ114" s="30"/>
      <c r="EZK114" s="30"/>
      <c r="EZL114" s="30"/>
      <c r="EZM114" s="30"/>
      <c r="EZN114" s="30"/>
      <c r="EZO114" s="30"/>
      <c r="EZP114" s="30"/>
      <c r="EZQ114" s="30"/>
      <c r="EZR114" s="30"/>
      <c r="EZS114" s="30"/>
      <c r="EZT114" s="30"/>
      <c r="EZU114" s="30"/>
      <c r="EZV114" s="30"/>
      <c r="EZW114" s="30"/>
      <c r="EZX114" s="30"/>
      <c r="EZY114" s="30"/>
      <c r="EZZ114" s="30"/>
      <c r="FAA114" s="30"/>
      <c r="FAB114" s="30"/>
      <c r="FAC114" s="30"/>
      <c r="FAD114" s="30"/>
      <c r="FAE114" s="30"/>
      <c r="FAF114" s="30"/>
      <c r="FAG114" s="30"/>
      <c r="FAH114" s="30"/>
      <c r="FAI114" s="30"/>
      <c r="FAJ114" s="30"/>
      <c r="FAK114" s="30"/>
      <c r="FAL114" s="30"/>
      <c r="FAM114" s="30"/>
      <c r="FAN114" s="30"/>
      <c r="FAO114" s="30"/>
      <c r="FAP114" s="30"/>
      <c r="FAQ114" s="30"/>
      <c r="FAR114" s="30"/>
      <c r="FAS114" s="30"/>
      <c r="FAT114" s="30"/>
      <c r="FAU114" s="30"/>
      <c r="FAV114" s="30"/>
      <c r="FAW114" s="30"/>
      <c r="FAX114" s="30"/>
      <c r="FAY114" s="30"/>
      <c r="FAZ114" s="30"/>
      <c r="FBA114" s="30"/>
      <c r="FBB114" s="30"/>
      <c r="FBC114" s="30"/>
      <c r="FBD114" s="30"/>
      <c r="FBE114" s="30"/>
      <c r="FBF114" s="30"/>
      <c r="FBG114" s="30"/>
      <c r="FBH114" s="30"/>
      <c r="FBI114" s="30"/>
      <c r="FBJ114" s="30"/>
      <c r="FBK114" s="30"/>
      <c r="FBL114" s="30"/>
      <c r="FBM114" s="30"/>
      <c r="FBN114" s="30"/>
      <c r="FBO114" s="30"/>
      <c r="FBP114" s="30"/>
      <c r="FBQ114" s="30"/>
      <c r="FBR114" s="30"/>
      <c r="FBS114" s="30"/>
      <c r="FBT114" s="30"/>
      <c r="FBU114" s="30"/>
      <c r="FBV114" s="30"/>
      <c r="FBW114" s="30"/>
      <c r="FBX114" s="30"/>
      <c r="FBY114" s="30"/>
      <c r="FBZ114" s="30"/>
      <c r="FCA114" s="30"/>
      <c r="FCB114" s="30"/>
      <c r="FCC114" s="30"/>
      <c r="FCD114" s="30"/>
      <c r="FCE114" s="30"/>
      <c r="FCF114" s="30"/>
      <c r="FCG114" s="30"/>
      <c r="FCH114" s="30"/>
      <c r="FCI114" s="30"/>
      <c r="FCJ114" s="30"/>
      <c r="FCK114" s="30"/>
      <c r="FCL114" s="30"/>
      <c r="FCM114" s="30"/>
      <c r="FCN114" s="30"/>
      <c r="FCO114" s="30"/>
      <c r="FCP114" s="30"/>
      <c r="FCQ114" s="30"/>
      <c r="FCR114" s="30"/>
      <c r="FCS114" s="30"/>
      <c r="FCT114" s="30"/>
      <c r="FCU114" s="30"/>
      <c r="FCV114" s="30"/>
      <c r="FCW114" s="30"/>
      <c r="FCX114" s="30"/>
      <c r="FCY114" s="30"/>
      <c r="FCZ114" s="30"/>
      <c r="FDA114" s="30"/>
      <c r="FDB114" s="30"/>
      <c r="FDC114" s="30"/>
      <c r="FDD114" s="30"/>
      <c r="FDE114" s="30"/>
      <c r="FDF114" s="30"/>
      <c r="FDG114" s="30"/>
      <c r="FDH114" s="30"/>
      <c r="FDI114" s="30"/>
      <c r="FDJ114" s="30"/>
      <c r="FDK114" s="30"/>
      <c r="FDL114" s="30"/>
      <c r="FDM114" s="30"/>
      <c r="FDN114" s="30"/>
      <c r="FDO114" s="30"/>
      <c r="FDP114" s="30"/>
      <c r="FDQ114" s="30"/>
      <c r="FDR114" s="30"/>
      <c r="FDS114" s="30"/>
      <c r="FDT114" s="30"/>
      <c r="FDU114" s="30"/>
      <c r="FDV114" s="30"/>
      <c r="FDW114" s="30"/>
      <c r="FDX114" s="30"/>
      <c r="FDY114" s="30"/>
      <c r="FDZ114" s="30"/>
      <c r="FEA114" s="30"/>
      <c r="FEB114" s="30"/>
      <c r="FEC114" s="30"/>
      <c r="FED114" s="30"/>
      <c r="FEE114" s="30"/>
      <c r="FEF114" s="30"/>
      <c r="FEG114" s="30"/>
      <c r="FEH114" s="30"/>
      <c r="FEI114" s="30"/>
      <c r="FEJ114" s="30"/>
      <c r="FEK114" s="30"/>
      <c r="FEL114" s="30"/>
      <c r="FEM114" s="30"/>
      <c r="FEN114" s="30"/>
      <c r="FEO114" s="30"/>
      <c r="FEP114" s="30"/>
      <c r="FEQ114" s="30"/>
      <c r="FER114" s="30"/>
      <c r="FES114" s="30"/>
      <c r="FET114" s="30"/>
      <c r="FEU114" s="30"/>
      <c r="FEV114" s="30"/>
      <c r="FEW114" s="30"/>
      <c r="FEX114" s="30"/>
      <c r="FEY114" s="30"/>
      <c r="FEZ114" s="30"/>
      <c r="FFA114" s="30"/>
      <c r="FFB114" s="30"/>
      <c r="FFC114" s="30"/>
      <c r="FFD114" s="30"/>
      <c r="FFE114" s="30"/>
      <c r="FFF114" s="30"/>
      <c r="FFG114" s="30"/>
      <c r="FFH114" s="30"/>
      <c r="FFI114" s="30"/>
      <c r="FFJ114" s="30"/>
      <c r="FFK114" s="30"/>
      <c r="FFL114" s="30"/>
      <c r="FFM114" s="30"/>
      <c r="FFN114" s="30"/>
      <c r="FFO114" s="30"/>
      <c r="FFP114" s="30"/>
      <c r="FFQ114" s="30"/>
      <c r="FFR114" s="30"/>
      <c r="FFS114" s="30"/>
      <c r="FFT114" s="30"/>
      <c r="FFU114" s="30"/>
      <c r="FFV114" s="30"/>
      <c r="FFW114" s="30"/>
      <c r="FFX114" s="30"/>
      <c r="FFY114" s="30"/>
      <c r="FFZ114" s="30"/>
      <c r="FGA114" s="30"/>
      <c r="FGB114" s="30"/>
      <c r="FGC114" s="30"/>
      <c r="FGD114" s="30"/>
      <c r="FGE114" s="30"/>
      <c r="FGF114" s="30"/>
      <c r="FGG114" s="30"/>
      <c r="FGH114" s="30"/>
      <c r="FGI114" s="30"/>
      <c r="FGJ114" s="30"/>
      <c r="FGK114" s="30"/>
      <c r="FGL114" s="30"/>
      <c r="FGM114" s="30"/>
      <c r="FGN114" s="30"/>
      <c r="FGO114" s="30"/>
      <c r="FGP114" s="30"/>
      <c r="FGQ114" s="30"/>
      <c r="FGR114" s="30"/>
      <c r="FGS114" s="30"/>
      <c r="FGT114" s="30"/>
      <c r="FGU114" s="30"/>
      <c r="FGV114" s="30"/>
      <c r="FGW114" s="30"/>
      <c r="FGX114" s="30"/>
      <c r="FGY114" s="30"/>
      <c r="FGZ114" s="30"/>
      <c r="FHA114" s="30"/>
      <c r="FHB114" s="30"/>
      <c r="FHC114" s="30"/>
      <c r="FHD114" s="30"/>
      <c r="FHE114" s="30"/>
      <c r="FHF114" s="30"/>
      <c r="FHG114" s="30"/>
      <c r="FHH114" s="30"/>
      <c r="FHI114" s="30"/>
      <c r="FHJ114" s="30"/>
      <c r="FHK114" s="30"/>
      <c r="FHL114" s="30"/>
      <c r="FHM114" s="30"/>
      <c r="FHN114" s="30"/>
      <c r="FHO114" s="30"/>
      <c r="FHP114" s="30"/>
      <c r="FHQ114" s="30"/>
      <c r="FHR114" s="30"/>
      <c r="FHS114" s="30"/>
      <c r="FHT114" s="30"/>
      <c r="FHU114" s="30"/>
      <c r="FHV114" s="30"/>
      <c r="FHW114" s="30"/>
      <c r="FHX114" s="30"/>
      <c r="FHY114" s="30"/>
      <c r="FHZ114" s="30"/>
      <c r="FIA114" s="30"/>
      <c r="FIB114" s="30"/>
      <c r="FIC114" s="30"/>
      <c r="FID114" s="30"/>
      <c r="FIE114" s="30"/>
      <c r="FIF114" s="30"/>
      <c r="FIG114" s="30"/>
      <c r="FIH114" s="30"/>
      <c r="FII114" s="30"/>
      <c r="FIJ114" s="30"/>
      <c r="FIK114" s="30"/>
      <c r="FIL114" s="30"/>
      <c r="FIM114" s="30"/>
      <c r="FIN114" s="30"/>
      <c r="FIO114" s="30"/>
      <c r="FIP114" s="30"/>
      <c r="FIQ114" s="30"/>
      <c r="FIR114" s="30"/>
      <c r="FIS114" s="30"/>
      <c r="FIT114" s="30"/>
      <c r="FIU114" s="30"/>
      <c r="FIV114" s="30"/>
      <c r="FIW114" s="30"/>
      <c r="FIX114" s="30"/>
      <c r="FIY114" s="30"/>
      <c r="FIZ114" s="30"/>
      <c r="FJA114" s="30"/>
      <c r="FJB114" s="30"/>
      <c r="FJC114" s="30"/>
      <c r="FJD114" s="30"/>
      <c r="FJE114" s="30"/>
      <c r="FJF114" s="30"/>
      <c r="FJG114" s="30"/>
      <c r="FJH114" s="30"/>
      <c r="FJI114" s="30"/>
      <c r="FJJ114" s="30"/>
      <c r="FJK114" s="30"/>
      <c r="FJL114" s="30"/>
      <c r="FJM114" s="30"/>
      <c r="FJN114" s="30"/>
      <c r="FJO114" s="30"/>
      <c r="FJP114" s="30"/>
      <c r="FJQ114" s="30"/>
      <c r="FJR114" s="30"/>
      <c r="FJS114" s="30"/>
      <c r="FJT114" s="30"/>
      <c r="FJU114" s="30"/>
      <c r="FJV114" s="30"/>
      <c r="FJW114" s="30"/>
      <c r="FJX114" s="30"/>
      <c r="FJY114" s="30"/>
      <c r="FJZ114" s="30"/>
      <c r="FKA114" s="30"/>
      <c r="FKB114" s="30"/>
      <c r="FKC114" s="30"/>
      <c r="FKD114" s="30"/>
      <c r="FKE114" s="30"/>
      <c r="FKF114" s="30"/>
      <c r="FKG114" s="30"/>
      <c r="FKH114" s="30"/>
      <c r="FKI114" s="30"/>
      <c r="FKJ114" s="30"/>
      <c r="FKK114" s="30"/>
      <c r="FKL114" s="30"/>
      <c r="FKM114" s="30"/>
      <c r="FKN114" s="30"/>
      <c r="FKO114" s="30"/>
      <c r="FKP114" s="30"/>
      <c r="FKQ114" s="30"/>
      <c r="FKR114" s="30"/>
      <c r="FKS114" s="30"/>
      <c r="FKT114" s="30"/>
      <c r="FKU114" s="30"/>
      <c r="FKV114" s="30"/>
      <c r="FKW114" s="30"/>
      <c r="FKX114" s="30"/>
      <c r="FKY114" s="30"/>
      <c r="FKZ114" s="30"/>
      <c r="FLA114" s="30"/>
      <c r="FLB114" s="30"/>
      <c r="FLC114" s="30"/>
      <c r="FLD114" s="30"/>
      <c r="FLE114" s="30"/>
      <c r="FLF114" s="30"/>
      <c r="FLG114" s="30"/>
      <c r="FLH114" s="30"/>
      <c r="FLI114" s="30"/>
      <c r="FLJ114" s="30"/>
      <c r="FLK114" s="30"/>
      <c r="FLL114" s="30"/>
      <c r="FLM114" s="30"/>
      <c r="FLN114" s="30"/>
      <c r="FLO114" s="30"/>
      <c r="FLP114" s="30"/>
      <c r="FLQ114" s="30"/>
      <c r="FLR114" s="30"/>
      <c r="FLS114" s="30"/>
      <c r="FLT114" s="30"/>
      <c r="FLU114" s="30"/>
      <c r="FLV114" s="30"/>
      <c r="FLW114" s="30"/>
      <c r="FLX114" s="30"/>
      <c r="FLY114" s="30"/>
      <c r="FLZ114" s="30"/>
      <c r="FMA114" s="30"/>
      <c r="FMB114" s="30"/>
      <c r="FMC114" s="30"/>
      <c r="FMD114" s="30"/>
      <c r="FME114" s="30"/>
      <c r="FMF114" s="30"/>
      <c r="FMG114" s="30"/>
      <c r="FMH114" s="30"/>
      <c r="FMI114" s="30"/>
      <c r="FMJ114" s="30"/>
      <c r="FMK114" s="30"/>
      <c r="FML114" s="30"/>
      <c r="FMM114" s="30"/>
      <c r="FMN114" s="30"/>
      <c r="FMO114" s="30"/>
      <c r="FMP114" s="30"/>
      <c r="FMQ114" s="30"/>
      <c r="FMR114" s="30"/>
      <c r="FMS114" s="30"/>
      <c r="FMT114" s="30"/>
      <c r="FMU114" s="30"/>
      <c r="FMV114" s="30"/>
      <c r="FMW114" s="30"/>
      <c r="FMX114" s="30"/>
      <c r="FMY114" s="30"/>
      <c r="FMZ114" s="30"/>
      <c r="FNA114" s="30"/>
      <c r="FNB114" s="30"/>
      <c r="FNC114" s="30"/>
      <c r="FND114" s="30"/>
      <c r="FNE114" s="30"/>
      <c r="FNF114" s="30"/>
      <c r="FNG114" s="30"/>
      <c r="FNH114" s="30"/>
      <c r="FNI114" s="30"/>
      <c r="FNJ114" s="30"/>
      <c r="FNK114" s="30"/>
      <c r="FNL114" s="30"/>
      <c r="FNM114" s="30"/>
      <c r="FNN114" s="30"/>
      <c r="FNO114" s="30"/>
      <c r="FNP114" s="30"/>
      <c r="FNQ114" s="30"/>
      <c r="FNR114" s="30"/>
      <c r="FNS114" s="30"/>
      <c r="FNT114" s="30"/>
      <c r="FNU114" s="30"/>
      <c r="FNV114" s="30"/>
      <c r="FNW114" s="30"/>
      <c r="FNX114" s="30"/>
      <c r="FNY114" s="30"/>
      <c r="FNZ114" s="30"/>
      <c r="FOA114" s="30"/>
      <c r="FOB114" s="30"/>
      <c r="FOC114" s="30"/>
      <c r="FOD114" s="30"/>
      <c r="FOE114" s="30"/>
      <c r="FOF114" s="30"/>
      <c r="FOG114" s="30"/>
      <c r="FOH114" s="30"/>
      <c r="FOI114" s="30"/>
      <c r="FOJ114" s="30"/>
      <c r="FOK114" s="30"/>
      <c r="FOL114" s="30"/>
      <c r="FOM114" s="30"/>
      <c r="FON114" s="30"/>
      <c r="FOO114" s="30"/>
      <c r="FOP114" s="30"/>
      <c r="FOQ114" s="30"/>
      <c r="FOR114" s="30"/>
      <c r="FOS114" s="30"/>
      <c r="FOT114" s="30"/>
      <c r="FOU114" s="30"/>
      <c r="FOV114" s="30"/>
      <c r="FOW114" s="30"/>
      <c r="FOX114" s="30"/>
      <c r="FOY114" s="30"/>
      <c r="FOZ114" s="30"/>
      <c r="FPA114" s="30"/>
      <c r="FPB114" s="30"/>
      <c r="FPC114" s="30"/>
      <c r="FPD114" s="30"/>
      <c r="FPE114" s="30"/>
      <c r="FPF114" s="30"/>
      <c r="FPG114" s="30"/>
      <c r="FPH114" s="30"/>
      <c r="FPI114" s="30"/>
      <c r="FPJ114" s="30"/>
      <c r="FPK114" s="30"/>
      <c r="FPL114" s="30"/>
      <c r="FPM114" s="30"/>
      <c r="FPN114" s="30"/>
      <c r="FPO114" s="30"/>
      <c r="FPP114" s="30"/>
      <c r="FPQ114" s="30"/>
      <c r="FPR114" s="30"/>
      <c r="FPS114" s="30"/>
      <c r="FPT114" s="30"/>
      <c r="FPU114" s="30"/>
      <c r="FPV114" s="30"/>
      <c r="FPW114" s="30"/>
      <c r="FPX114" s="30"/>
      <c r="FPY114" s="30"/>
      <c r="FPZ114" s="30"/>
      <c r="FQA114" s="30"/>
      <c r="FQB114" s="30"/>
      <c r="FQC114" s="30"/>
      <c r="FQD114" s="30"/>
      <c r="FQE114" s="30"/>
      <c r="FQF114" s="30"/>
      <c r="FQG114" s="30"/>
      <c r="FQH114" s="30"/>
      <c r="FQI114" s="30"/>
      <c r="FQJ114" s="30"/>
      <c r="FQK114" s="30"/>
      <c r="FQL114" s="30"/>
      <c r="FQM114" s="30"/>
      <c r="FQN114" s="30"/>
      <c r="FQO114" s="30"/>
      <c r="FQP114" s="30"/>
      <c r="FQQ114" s="30"/>
      <c r="FQR114" s="30"/>
      <c r="FQS114" s="30"/>
      <c r="FQT114" s="30"/>
      <c r="FQU114" s="30"/>
      <c r="FQV114" s="30"/>
      <c r="FQW114" s="30"/>
      <c r="FQX114" s="30"/>
      <c r="FQY114" s="30"/>
      <c r="FQZ114" s="30"/>
      <c r="FRA114" s="30"/>
      <c r="FRB114" s="30"/>
      <c r="FRC114" s="30"/>
      <c r="FRD114" s="30"/>
      <c r="FRE114" s="30"/>
      <c r="FRF114" s="30"/>
      <c r="FRG114" s="30"/>
      <c r="FRH114" s="30"/>
      <c r="FRI114" s="30"/>
      <c r="FRJ114" s="30"/>
      <c r="FRK114" s="30"/>
      <c r="FRL114" s="30"/>
      <c r="FRM114" s="30"/>
      <c r="FRN114" s="30"/>
      <c r="FRO114" s="30"/>
      <c r="FRP114" s="30"/>
      <c r="FRQ114" s="30"/>
      <c r="FRR114" s="30"/>
      <c r="FRS114" s="30"/>
      <c r="FRT114" s="30"/>
      <c r="FRU114" s="30"/>
      <c r="FRV114" s="30"/>
      <c r="FRW114" s="30"/>
      <c r="FRX114" s="30"/>
      <c r="FRY114" s="30"/>
      <c r="FRZ114" s="30"/>
      <c r="FSA114" s="30"/>
      <c r="FSB114" s="30"/>
      <c r="FSC114" s="30"/>
      <c r="FSD114" s="30"/>
      <c r="FSE114" s="30"/>
      <c r="FSF114" s="30"/>
      <c r="FSG114" s="30"/>
      <c r="FSH114" s="30"/>
      <c r="FSI114" s="30"/>
      <c r="FSJ114" s="30"/>
      <c r="FSK114" s="30"/>
      <c r="FSL114" s="30"/>
      <c r="FSM114" s="30"/>
      <c r="FSN114" s="30"/>
      <c r="FSO114" s="30"/>
      <c r="FSP114" s="30"/>
      <c r="FSQ114" s="30"/>
      <c r="FSR114" s="30"/>
      <c r="FSS114" s="30"/>
      <c r="FST114" s="30"/>
      <c r="FSU114" s="30"/>
      <c r="FSV114" s="30"/>
      <c r="FSW114" s="30"/>
      <c r="FSX114" s="30"/>
      <c r="FSY114" s="30"/>
      <c r="FSZ114" s="30"/>
      <c r="FTA114" s="30"/>
      <c r="FTB114" s="30"/>
      <c r="FTC114" s="30"/>
      <c r="FTD114" s="30"/>
      <c r="FTE114" s="30"/>
      <c r="FTF114" s="30"/>
      <c r="FTG114" s="30"/>
      <c r="FTH114" s="30"/>
      <c r="FTI114" s="30"/>
      <c r="FTJ114" s="30"/>
      <c r="FTK114" s="30"/>
      <c r="FTL114" s="30"/>
      <c r="FTM114" s="30"/>
      <c r="FTN114" s="30"/>
      <c r="FTO114" s="30"/>
      <c r="FTP114" s="30"/>
      <c r="FTQ114" s="30"/>
      <c r="FTR114" s="30"/>
      <c r="FTS114" s="30"/>
      <c r="FTT114" s="30"/>
      <c r="FTU114" s="30"/>
      <c r="FTV114" s="30"/>
      <c r="FTW114" s="30"/>
      <c r="FTX114" s="30"/>
      <c r="FTY114" s="30"/>
      <c r="FTZ114" s="30"/>
      <c r="FUA114" s="30"/>
      <c r="FUB114" s="30"/>
      <c r="FUC114" s="30"/>
      <c r="FUD114" s="30"/>
      <c r="FUE114" s="30"/>
      <c r="FUF114" s="30"/>
      <c r="FUG114" s="30"/>
      <c r="FUH114" s="30"/>
      <c r="FUI114" s="30"/>
      <c r="FUJ114" s="30"/>
      <c r="FUK114" s="30"/>
      <c r="FUL114" s="30"/>
      <c r="FUM114" s="30"/>
      <c r="FUN114" s="30"/>
      <c r="FUO114" s="30"/>
      <c r="FUP114" s="30"/>
      <c r="FUQ114" s="30"/>
      <c r="FUR114" s="30"/>
      <c r="FUS114" s="30"/>
      <c r="FUT114" s="30"/>
      <c r="FUU114" s="30"/>
      <c r="FUV114" s="30"/>
      <c r="FUW114" s="30"/>
      <c r="FUX114" s="30"/>
      <c r="FUY114" s="30"/>
      <c r="FUZ114" s="30"/>
      <c r="FVA114" s="30"/>
      <c r="FVB114" s="30"/>
      <c r="FVC114" s="30"/>
      <c r="FVD114" s="30"/>
      <c r="FVE114" s="30"/>
      <c r="FVF114" s="30"/>
      <c r="FVG114" s="30"/>
      <c r="FVH114" s="30"/>
      <c r="FVI114" s="30"/>
      <c r="FVJ114" s="30"/>
      <c r="FVK114" s="30"/>
      <c r="FVL114" s="30"/>
      <c r="FVM114" s="30"/>
      <c r="FVN114" s="30"/>
      <c r="FVO114" s="30"/>
      <c r="FVP114" s="30"/>
      <c r="FVQ114" s="30"/>
      <c r="FVR114" s="30"/>
      <c r="FVS114" s="30"/>
      <c r="FVT114" s="30"/>
      <c r="FVU114" s="30"/>
      <c r="FVV114" s="30"/>
      <c r="FVW114" s="30"/>
      <c r="FVX114" s="30"/>
      <c r="FVY114" s="30"/>
      <c r="FVZ114" s="30"/>
      <c r="FWA114" s="30"/>
      <c r="FWB114" s="30"/>
      <c r="FWC114" s="30"/>
      <c r="FWD114" s="30"/>
      <c r="FWE114" s="30"/>
      <c r="FWF114" s="30"/>
      <c r="FWG114" s="30"/>
      <c r="FWH114" s="30"/>
      <c r="FWI114" s="30"/>
      <c r="FWJ114" s="30"/>
      <c r="FWK114" s="30"/>
      <c r="FWL114" s="30"/>
      <c r="FWM114" s="30"/>
      <c r="FWN114" s="30"/>
      <c r="FWO114" s="30"/>
      <c r="FWP114" s="30"/>
      <c r="FWQ114" s="30"/>
      <c r="FWR114" s="30"/>
      <c r="FWS114" s="30"/>
      <c r="FWT114" s="30"/>
      <c r="FWU114" s="30"/>
      <c r="FWV114" s="30"/>
      <c r="FWW114" s="30"/>
      <c r="FWX114" s="30"/>
      <c r="FWY114" s="30"/>
      <c r="FWZ114" s="30"/>
      <c r="FXA114" s="30"/>
      <c r="FXB114" s="30"/>
      <c r="FXC114" s="30"/>
      <c r="FXD114" s="30"/>
      <c r="FXE114" s="30"/>
      <c r="FXF114" s="30"/>
      <c r="FXG114" s="30"/>
      <c r="FXH114" s="30"/>
      <c r="FXI114" s="30"/>
      <c r="FXJ114" s="30"/>
      <c r="FXK114" s="30"/>
      <c r="FXL114" s="30"/>
      <c r="FXM114" s="30"/>
      <c r="FXN114" s="30"/>
      <c r="FXO114" s="30"/>
      <c r="FXP114" s="30"/>
      <c r="FXQ114" s="30"/>
      <c r="FXR114" s="30"/>
      <c r="FXS114" s="30"/>
      <c r="FXT114" s="30"/>
      <c r="FXU114" s="30"/>
      <c r="FXV114" s="30"/>
      <c r="FXW114" s="30"/>
      <c r="FXX114" s="30"/>
      <c r="FXY114" s="30"/>
      <c r="FXZ114" s="30"/>
      <c r="FYA114" s="30"/>
      <c r="FYB114" s="30"/>
      <c r="FYC114" s="30"/>
      <c r="FYD114" s="30"/>
      <c r="FYE114" s="30"/>
      <c r="FYF114" s="30"/>
      <c r="FYG114" s="30"/>
      <c r="FYH114" s="30"/>
      <c r="FYI114" s="30"/>
      <c r="FYJ114" s="30"/>
      <c r="FYK114" s="30"/>
      <c r="FYL114" s="30"/>
      <c r="FYM114" s="30"/>
      <c r="FYN114" s="30"/>
      <c r="FYO114" s="30"/>
      <c r="FYP114" s="30"/>
      <c r="FYQ114" s="30"/>
      <c r="FYR114" s="30"/>
      <c r="FYS114" s="30"/>
      <c r="FYT114" s="30"/>
      <c r="FYU114" s="30"/>
      <c r="FYV114" s="30"/>
      <c r="FYW114" s="30"/>
      <c r="FYX114" s="30"/>
      <c r="FYY114" s="30"/>
      <c r="FYZ114" s="30"/>
      <c r="FZA114" s="30"/>
      <c r="FZB114" s="30"/>
      <c r="FZC114" s="30"/>
      <c r="FZD114" s="30"/>
      <c r="FZE114" s="30"/>
      <c r="FZF114" s="30"/>
      <c r="FZG114" s="30"/>
      <c r="FZH114" s="30"/>
      <c r="FZI114" s="30"/>
      <c r="FZJ114" s="30"/>
      <c r="FZK114" s="30"/>
      <c r="FZL114" s="30"/>
      <c r="FZM114" s="30"/>
      <c r="FZN114" s="30"/>
      <c r="FZO114" s="30"/>
      <c r="FZP114" s="30"/>
      <c r="FZQ114" s="30"/>
      <c r="FZR114" s="30"/>
      <c r="FZS114" s="30"/>
      <c r="FZT114" s="30"/>
      <c r="FZU114" s="30"/>
      <c r="FZV114" s="30"/>
      <c r="FZW114" s="30"/>
      <c r="FZX114" s="30"/>
      <c r="FZY114" s="30"/>
      <c r="FZZ114" s="30"/>
      <c r="GAA114" s="30"/>
      <c r="GAB114" s="30"/>
      <c r="GAC114" s="30"/>
      <c r="GAD114" s="30"/>
      <c r="GAE114" s="30"/>
      <c r="GAF114" s="30"/>
      <c r="GAG114" s="30"/>
      <c r="GAH114" s="30"/>
      <c r="GAI114" s="30"/>
      <c r="GAJ114" s="30"/>
      <c r="GAK114" s="30"/>
      <c r="GAL114" s="30"/>
      <c r="GAM114" s="30"/>
      <c r="GAN114" s="30"/>
      <c r="GAO114" s="30"/>
      <c r="GAP114" s="30"/>
      <c r="GAQ114" s="30"/>
      <c r="GAR114" s="30"/>
      <c r="GAS114" s="30"/>
      <c r="GAT114" s="30"/>
      <c r="GAU114" s="30"/>
      <c r="GAV114" s="30"/>
      <c r="GAW114" s="30"/>
      <c r="GAX114" s="30"/>
      <c r="GAY114" s="30"/>
      <c r="GAZ114" s="30"/>
      <c r="GBA114" s="30"/>
      <c r="GBB114" s="30"/>
      <c r="GBC114" s="30"/>
      <c r="GBD114" s="30"/>
      <c r="GBE114" s="30"/>
      <c r="GBF114" s="30"/>
      <c r="GBG114" s="30"/>
      <c r="GBH114" s="30"/>
      <c r="GBI114" s="30"/>
      <c r="GBJ114" s="30"/>
      <c r="GBK114" s="30"/>
      <c r="GBL114" s="30"/>
      <c r="GBM114" s="30"/>
      <c r="GBN114" s="30"/>
      <c r="GBO114" s="30"/>
      <c r="GBP114" s="30"/>
      <c r="GBQ114" s="30"/>
      <c r="GBR114" s="30"/>
      <c r="GBS114" s="30"/>
      <c r="GBT114" s="30"/>
      <c r="GBU114" s="30"/>
      <c r="GBV114" s="30"/>
      <c r="GBW114" s="30"/>
      <c r="GBX114" s="30"/>
      <c r="GBY114" s="30"/>
      <c r="GBZ114" s="30"/>
      <c r="GCA114" s="30"/>
      <c r="GCB114" s="30"/>
      <c r="GCC114" s="30"/>
      <c r="GCD114" s="30"/>
      <c r="GCE114" s="30"/>
      <c r="GCF114" s="30"/>
      <c r="GCG114" s="30"/>
      <c r="GCH114" s="30"/>
      <c r="GCI114" s="30"/>
      <c r="GCJ114" s="30"/>
      <c r="GCK114" s="30"/>
      <c r="GCL114" s="30"/>
      <c r="GCM114" s="30"/>
      <c r="GCN114" s="30"/>
      <c r="GCO114" s="30"/>
      <c r="GCP114" s="30"/>
      <c r="GCQ114" s="30"/>
      <c r="GCR114" s="30"/>
      <c r="GCS114" s="30"/>
      <c r="GCT114" s="30"/>
      <c r="GCU114" s="30"/>
      <c r="GCV114" s="30"/>
      <c r="GCW114" s="30"/>
      <c r="GCX114" s="30"/>
      <c r="GCY114" s="30"/>
      <c r="GCZ114" s="30"/>
      <c r="GDA114" s="30"/>
      <c r="GDB114" s="30"/>
      <c r="GDC114" s="30"/>
      <c r="GDD114" s="30"/>
      <c r="GDE114" s="30"/>
      <c r="GDF114" s="30"/>
      <c r="GDG114" s="30"/>
      <c r="GDH114" s="30"/>
      <c r="GDI114" s="30"/>
      <c r="GDJ114" s="30"/>
      <c r="GDK114" s="30"/>
      <c r="GDL114" s="30"/>
      <c r="GDM114" s="30"/>
      <c r="GDN114" s="30"/>
      <c r="GDO114" s="30"/>
      <c r="GDP114" s="30"/>
      <c r="GDQ114" s="30"/>
      <c r="GDR114" s="30"/>
      <c r="GDS114" s="30"/>
      <c r="GDT114" s="30"/>
      <c r="GDU114" s="30"/>
      <c r="GDV114" s="30"/>
      <c r="GDW114" s="30"/>
      <c r="GDX114" s="30"/>
      <c r="GDY114" s="30"/>
      <c r="GDZ114" s="30"/>
      <c r="GEA114" s="30"/>
      <c r="GEB114" s="30"/>
      <c r="GEC114" s="30"/>
      <c r="GED114" s="30"/>
      <c r="GEE114" s="30"/>
      <c r="GEF114" s="30"/>
      <c r="GEG114" s="30"/>
      <c r="GEH114" s="30"/>
      <c r="GEI114" s="30"/>
      <c r="GEJ114" s="30"/>
      <c r="GEK114" s="30"/>
      <c r="GEL114" s="30"/>
      <c r="GEM114" s="30"/>
      <c r="GEN114" s="30"/>
      <c r="GEO114" s="30"/>
      <c r="GEP114" s="30"/>
      <c r="GEQ114" s="30"/>
      <c r="GER114" s="30"/>
      <c r="GES114" s="30"/>
      <c r="GET114" s="30"/>
      <c r="GEU114" s="30"/>
      <c r="GEV114" s="30"/>
      <c r="GEW114" s="30"/>
      <c r="GEX114" s="30"/>
      <c r="GEY114" s="30"/>
      <c r="GEZ114" s="30"/>
      <c r="GFA114" s="30"/>
      <c r="GFB114" s="30"/>
      <c r="GFC114" s="30"/>
      <c r="GFD114" s="30"/>
      <c r="GFE114" s="30"/>
      <c r="GFF114" s="30"/>
      <c r="GFG114" s="30"/>
      <c r="GFH114" s="30"/>
      <c r="GFI114" s="30"/>
      <c r="GFJ114" s="30"/>
      <c r="GFK114" s="30"/>
      <c r="GFL114" s="30"/>
      <c r="GFM114" s="30"/>
      <c r="GFN114" s="30"/>
      <c r="GFO114" s="30"/>
      <c r="GFP114" s="30"/>
      <c r="GFQ114" s="30"/>
      <c r="GFR114" s="30"/>
      <c r="GFS114" s="30"/>
      <c r="GFT114" s="30"/>
      <c r="GFU114" s="30"/>
      <c r="GFV114" s="30"/>
      <c r="GFW114" s="30"/>
      <c r="GFX114" s="30"/>
      <c r="GFY114" s="30"/>
      <c r="GFZ114" s="30"/>
      <c r="GGA114" s="30"/>
      <c r="GGB114" s="30"/>
      <c r="GGC114" s="30"/>
      <c r="GGD114" s="30"/>
      <c r="GGE114" s="30"/>
      <c r="GGF114" s="30"/>
      <c r="GGG114" s="30"/>
      <c r="GGH114" s="30"/>
      <c r="GGI114" s="30"/>
      <c r="GGJ114" s="30"/>
      <c r="GGK114" s="30"/>
      <c r="GGL114" s="30"/>
      <c r="GGM114" s="30"/>
      <c r="GGN114" s="30"/>
      <c r="GGO114" s="30"/>
      <c r="GGP114" s="30"/>
      <c r="GGQ114" s="30"/>
      <c r="GGR114" s="30"/>
      <c r="GGS114" s="30"/>
      <c r="GGT114" s="30"/>
      <c r="GGU114" s="30"/>
      <c r="GGV114" s="30"/>
      <c r="GGW114" s="30"/>
      <c r="GGX114" s="30"/>
      <c r="GGY114" s="30"/>
      <c r="GGZ114" s="30"/>
      <c r="GHA114" s="30"/>
      <c r="GHB114" s="30"/>
      <c r="GHC114" s="30"/>
      <c r="GHD114" s="30"/>
      <c r="GHE114" s="30"/>
      <c r="GHF114" s="30"/>
      <c r="GHG114" s="30"/>
      <c r="GHH114" s="30"/>
      <c r="GHI114" s="30"/>
      <c r="GHJ114" s="30"/>
      <c r="GHK114" s="30"/>
      <c r="GHL114" s="30"/>
      <c r="GHM114" s="30"/>
      <c r="GHN114" s="30"/>
      <c r="GHO114" s="30"/>
      <c r="GHP114" s="30"/>
      <c r="GHQ114" s="30"/>
      <c r="GHR114" s="30"/>
      <c r="GHS114" s="30"/>
      <c r="GHT114" s="30"/>
      <c r="GHU114" s="30"/>
      <c r="GHV114" s="30"/>
      <c r="GHW114" s="30"/>
      <c r="GHX114" s="30"/>
      <c r="GHY114" s="30"/>
      <c r="GHZ114" s="30"/>
      <c r="GIA114" s="30"/>
      <c r="GIB114" s="30"/>
      <c r="GIC114" s="30"/>
      <c r="GID114" s="30"/>
      <c r="GIE114" s="30"/>
      <c r="GIF114" s="30"/>
      <c r="GIG114" s="30"/>
      <c r="GIH114" s="30"/>
      <c r="GII114" s="30"/>
      <c r="GIJ114" s="30"/>
      <c r="GIK114" s="30"/>
      <c r="GIL114" s="30"/>
      <c r="GIM114" s="30"/>
      <c r="GIN114" s="30"/>
      <c r="GIO114" s="30"/>
      <c r="GIP114" s="30"/>
      <c r="GIQ114" s="30"/>
      <c r="GIR114" s="30"/>
      <c r="GIS114" s="30"/>
      <c r="GIT114" s="30"/>
      <c r="GIU114" s="30"/>
      <c r="GIV114" s="30"/>
      <c r="GIW114" s="30"/>
      <c r="GIX114" s="30"/>
      <c r="GIY114" s="30"/>
      <c r="GIZ114" s="30"/>
      <c r="GJA114" s="30"/>
      <c r="GJB114" s="30"/>
      <c r="GJC114" s="30"/>
      <c r="GJD114" s="30"/>
      <c r="GJE114" s="30"/>
      <c r="GJF114" s="30"/>
      <c r="GJG114" s="30"/>
      <c r="GJH114" s="30"/>
      <c r="GJI114" s="30"/>
      <c r="GJJ114" s="30"/>
      <c r="GJK114" s="30"/>
      <c r="GJL114" s="30"/>
      <c r="GJM114" s="30"/>
      <c r="GJN114" s="30"/>
      <c r="GJO114" s="30"/>
      <c r="GJP114" s="30"/>
      <c r="GJQ114" s="30"/>
      <c r="GJR114" s="30"/>
      <c r="GJS114" s="30"/>
      <c r="GJT114" s="30"/>
      <c r="GJU114" s="30"/>
      <c r="GJV114" s="30"/>
      <c r="GJW114" s="30"/>
      <c r="GJX114" s="30"/>
      <c r="GJY114" s="30"/>
      <c r="GJZ114" s="30"/>
      <c r="GKA114" s="30"/>
      <c r="GKB114" s="30"/>
      <c r="GKC114" s="30"/>
      <c r="GKD114" s="30"/>
      <c r="GKE114" s="30"/>
      <c r="GKF114" s="30"/>
      <c r="GKG114" s="30"/>
      <c r="GKH114" s="30"/>
      <c r="GKI114" s="30"/>
      <c r="GKJ114" s="30"/>
      <c r="GKK114" s="30"/>
      <c r="GKL114" s="30"/>
      <c r="GKM114" s="30"/>
      <c r="GKN114" s="30"/>
      <c r="GKO114" s="30"/>
      <c r="GKP114" s="30"/>
      <c r="GKQ114" s="30"/>
      <c r="GKR114" s="30"/>
      <c r="GKS114" s="30"/>
      <c r="GKT114" s="30"/>
      <c r="GKU114" s="30"/>
      <c r="GKV114" s="30"/>
      <c r="GKW114" s="30"/>
      <c r="GKX114" s="30"/>
      <c r="GKY114" s="30"/>
      <c r="GKZ114" s="30"/>
      <c r="GLA114" s="30"/>
      <c r="GLB114" s="30"/>
      <c r="GLC114" s="30"/>
      <c r="GLD114" s="30"/>
      <c r="GLE114" s="30"/>
      <c r="GLF114" s="30"/>
      <c r="GLG114" s="30"/>
      <c r="GLH114" s="30"/>
      <c r="GLI114" s="30"/>
      <c r="GLJ114" s="30"/>
      <c r="GLK114" s="30"/>
      <c r="GLL114" s="30"/>
      <c r="GLM114" s="30"/>
      <c r="GLN114" s="30"/>
      <c r="GLO114" s="30"/>
      <c r="GLP114" s="30"/>
      <c r="GLQ114" s="30"/>
      <c r="GLR114" s="30"/>
      <c r="GLS114" s="30"/>
      <c r="GLT114" s="30"/>
      <c r="GLU114" s="30"/>
      <c r="GLV114" s="30"/>
      <c r="GLW114" s="30"/>
      <c r="GLX114" s="30"/>
      <c r="GLY114" s="30"/>
      <c r="GLZ114" s="30"/>
      <c r="GMA114" s="30"/>
      <c r="GMB114" s="30"/>
      <c r="GMC114" s="30"/>
      <c r="GMD114" s="30"/>
      <c r="GME114" s="30"/>
      <c r="GMF114" s="30"/>
      <c r="GMG114" s="30"/>
      <c r="GMH114" s="30"/>
      <c r="GMI114" s="30"/>
      <c r="GMJ114" s="30"/>
      <c r="GMK114" s="30"/>
      <c r="GML114" s="30"/>
      <c r="GMM114" s="30"/>
      <c r="GMN114" s="30"/>
      <c r="GMO114" s="30"/>
      <c r="GMP114" s="30"/>
      <c r="GMQ114" s="30"/>
      <c r="GMR114" s="30"/>
      <c r="GMS114" s="30"/>
      <c r="GMT114" s="30"/>
      <c r="GMU114" s="30"/>
      <c r="GMV114" s="30"/>
      <c r="GMW114" s="30"/>
      <c r="GMX114" s="30"/>
      <c r="GMY114" s="30"/>
      <c r="GMZ114" s="30"/>
      <c r="GNA114" s="30"/>
      <c r="GNB114" s="30"/>
      <c r="GNC114" s="30"/>
      <c r="GND114" s="30"/>
      <c r="GNE114" s="30"/>
      <c r="GNF114" s="30"/>
      <c r="GNG114" s="30"/>
      <c r="GNH114" s="30"/>
      <c r="GNI114" s="30"/>
      <c r="GNJ114" s="30"/>
      <c r="GNK114" s="30"/>
      <c r="GNL114" s="30"/>
      <c r="GNM114" s="30"/>
      <c r="GNN114" s="30"/>
      <c r="GNO114" s="30"/>
      <c r="GNP114" s="30"/>
      <c r="GNQ114" s="30"/>
      <c r="GNR114" s="30"/>
      <c r="GNS114" s="30"/>
      <c r="GNT114" s="30"/>
      <c r="GNU114" s="30"/>
      <c r="GNV114" s="30"/>
      <c r="GNW114" s="30"/>
      <c r="GNX114" s="30"/>
      <c r="GNY114" s="30"/>
      <c r="GNZ114" s="30"/>
      <c r="GOA114" s="30"/>
      <c r="GOB114" s="30"/>
      <c r="GOC114" s="30"/>
      <c r="GOD114" s="30"/>
      <c r="GOE114" s="30"/>
      <c r="GOF114" s="30"/>
      <c r="GOG114" s="30"/>
      <c r="GOH114" s="30"/>
      <c r="GOI114" s="30"/>
      <c r="GOJ114" s="30"/>
      <c r="GOK114" s="30"/>
      <c r="GOL114" s="30"/>
      <c r="GOM114" s="30"/>
      <c r="GON114" s="30"/>
      <c r="GOO114" s="30"/>
      <c r="GOP114" s="30"/>
      <c r="GOQ114" s="30"/>
      <c r="GOR114" s="30"/>
      <c r="GOS114" s="30"/>
      <c r="GOT114" s="30"/>
      <c r="GOU114" s="30"/>
      <c r="GOV114" s="30"/>
      <c r="GOW114" s="30"/>
      <c r="GOX114" s="30"/>
      <c r="GOY114" s="30"/>
      <c r="GOZ114" s="30"/>
      <c r="GPA114" s="30"/>
      <c r="GPB114" s="30"/>
      <c r="GPC114" s="30"/>
      <c r="GPD114" s="30"/>
      <c r="GPE114" s="30"/>
      <c r="GPF114" s="30"/>
      <c r="GPG114" s="30"/>
      <c r="GPH114" s="30"/>
      <c r="GPI114" s="30"/>
      <c r="GPJ114" s="30"/>
      <c r="GPK114" s="30"/>
      <c r="GPL114" s="30"/>
      <c r="GPM114" s="30"/>
      <c r="GPN114" s="30"/>
      <c r="GPO114" s="30"/>
      <c r="GPP114" s="30"/>
      <c r="GPQ114" s="30"/>
      <c r="GPR114" s="30"/>
      <c r="GPS114" s="30"/>
      <c r="GPT114" s="30"/>
      <c r="GPU114" s="30"/>
      <c r="GPV114" s="30"/>
      <c r="GPW114" s="30"/>
      <c r="GPX114" s="30"/>
      <c r="GPY114" s="30"/>
      <c r="GPZ114" s="30"/>
      <c r="GQA114" s="30"/>
      <c r="GQB114" s="30"/>
      <c r="GQC114" s="30"/>
      <c r="GQD114" s="30"/>
      <c r="GQE114" s="30"/>
      <c r="GQF114" s="30"/>
      <c r="GQG114" s="30"/>
      <c r="GQH114" s="30"/>
      <c r="GQI114" s="30"/>
      <c r="GQJ114" s="30"/>
      <c r="GQK114" s="30"/>
      <c r="GQL114" s="30"/>
      <c r="GQM114" s="30"/>
      <c r="GQN114" s="30"/>
      <c r="GQO114" s="30"/>
      <c r="GQP114" s="30"/>
      <c r="GQQ114" s="30"/>
      <c r="GQR114" s="30"/>
      <c r="GQS114" s="30"/>
      <c r="GQT114" s="30"/>
      <c r="GQU114" s="30"/>
      <c r="GQV114" s="30"/>
      <c r="GQW114" s="30"/>
      <c r="GQX114" s="30"/>
      <c r="GQY114" s="30"/>
      <c r="GQZ114" s="30"/>
      <c r="GRA114" s="30"/>
      <c r="GRB114" s="30"/>
      <c r="GRC114" s="30"/>
      <c r="GRD114" s="30"/>
      <c r="GRE114" s="30"/>
      <c r="GRF114" s="30"/>
      <c r="GRG114" s="30"/>
      <c r="GRH114" s="30"/>
      <c r="GRI114" s="30"/>
      <c r="GRJ114" s="30"/>
      <c r="GRK114" s="30"/>
      <c r="GRL114" s="30"/>
      <c r="GRM114" s="30"/>
      <c r="GRN114" s="30"/>
      <c r="GRO114" s="30"/>
      <c r="GRP114" s="30"/>
      <c r="GRQ114" s="30"/>
      <c r="GRR114" s="30"/>
      <c r="GRS114" s="30"/>
      <c r="GRT114" s="30"/>
      <c r="GRU114" s="30"/>
      <c r="GRV114" s="30"/>
      <c r="GRW114" s="30"/>
      <c r="GRX114" s="30"/>
      <c r="GRY114" s="30"/>
      <c r="GRZ114" s="30"/>
      <c r="GSA114" s="30"/>
      <c r="GSB114" s="30"/>
      <c r="GSC114" s="30"/>
      <c r="GSD114" s="30"/>
      <c r="GSE114" s="30"/>
      <c r="GSF114" s="30"/>
      <c r="GSG114" s="30"/>
      <c r="GSH114" s="30"/>
      <c r="GSI114" s="30"/>
      <c r="GSJ114" s="30"/>
      <c r="GSK114" s="30"/>
      <c r="GSL114" s="30"/>
      <c r="GSM114" s="30"/>
      <c r="GSN114" s="30"/>
      <c r="GSO114" s="30"/>
      <c r="GSP114" s="30"/>
      <c r="GSQ114" s="30"/>
      <c r="GSR114" s="30"/>
      <c r="GSS114" s="30"/>
      <c r="GST114" s="30"/>
      <c r="GSU114" s="30"/>
      <c r="GSV114" s="30"/>
      <c r="GSW114" s="30"/>
      <c r="GSX114" s="30"/>
      <c r="GSY114" s="30"/>
      <c r="GSZ114" s="30"/>
      <c r="GTA114" s="30"/>
      <c r="GTB114" s="30"/>
      <c r="GTC114" s="30"/>
      <c r="GTD114" s="30"/>
      <c r="GTE114" s="30"/>
      <c r="GTF114" s="30"/>
      <c r="GTG114" s="30"/>
      <c r="GTH114" s="30"/>
      <c r="GTI114" s="30"/>
      <c r="GTJ114" s="30"/>
      <c r="GTK114" s="30"/>
      <c r="GTL114" s="30"/>
      <c r="GTM114" s="30"/>
      <c r="GTN114" s="30"/>
      <c r="GTO114" s="30"/>
      <c r="GTP114" s="30"/>
      <c r="GTQ114" s="30"/>
      <c r="GTR114" s="30"/>
      <c r="GTS114" s="30"/>
      <c r="GTT114" s="30"/>
      <c r="GTU114" s="30"/>
      <c r="GTV114" s="30"/>
      <c r="GTW114" s="30"/>
      <c r="GTX114" s="30"/>
      <c r="GTY114" s="30"/>
      <c r="GTZ114" s="30"/>
      <c r="GUA114" s="30"/>
      <c r="GUB114" s="30"/>
      <c r="GUC114" s="30"/>
      <c r="GUD114" s="30"/>
      <c r="GUE114" s="30"/>
      <c r="GUF114" s="30"/>
      <c r="GUG114" s="30"/>
      <c r="GUH114" s="30"/>
      <c r="GUI114" s="30"/>
      <c r="GUJ114" s="30"/>
      <c r="GUK114" s="30"/>
      <c r="GUL114" s="30"/>
      <c r="GUM114" s="30"/>
      <c r="GUN114" s="30"/>
      <c r="GUO114" s="30"/>
      <c r="GUP114" s="30"/>
      <c r="GUQ114" s="30"/>
      <c r="GUR114" s="30"/>
      <c r="GUS114" s="30"/>
      <c r="GUT114" s="30"/>
      <c r="GUU114" s="30"/>
      <c r="GUV114" s="30"/>
      <c r="GUW114" s="30"/>
      <c r="GUX114" s="30"/>
      <c r="GUY114" s="30"/>
      <c r="GUZ114" s="30"/>
      <c r="GVA114" s="30"/>
      <c r="GVB114" s="30"/>
      <c r="GVC114" s="30"/>
      <c r="GVD114" s="30"/>
      <c r="GVE114" s="30"/>
      <c r="GVF114" s="30"/>
      <c r="GVG114" s="30"/>
      <c r="GVH114" s="30"/>
      <c r="GVI114" s="30"/>
      <c r="GVJ114" s="30"/>
      <c r="GVK114" s="30"/>
      <c r="GVL114" s="30"/>
      <c r="GVM114" s="30"/>
      <c r="GVN114" s="30"/>
      <c r="GVO114" s="30"/>
      <c r="GVP114" s="30"/>
      <c r="GVQ114" s="30"/>
      <c r="GVR114" s="30"/>
      <c r="GVS114" s="30"/>
      <c r="GVT114" s="30"/>
      <c r="GVU114" s="30"/>
      <c r="GVV114" s="30"/>
      <c r="GVW114" s="30"/>
      <c r="GVX114" s="30"/>
      <c r="GVY114" s="30"/>
      <c r="GVZ114" s="30"/>
      <c r="GWA114" s="30"/>
      <c r="GWB114" s="30"/>
      <c r="GWC114" s="30"/>
      <c r="GWD114" s="30"/>
      <c r="GWE114" s="30"/>
      <c r="GWF114" s="30"/>
      <c r="GWG114" s="30"/>
      <c r="GWH114" s="30"/>
      <c r="GWI114" s="30"/>
      <c r="GWJ114" s="30"/>
      <c r="GWK114" s="30"/>
      <c r="GWL114" s="30"/>
      <c r="GWM114" s="30"/>
      <c r="GWN114" s="30"/>
      <c r="GWO114" s="30"/>
      <c r="GWP114" s="30"/>
      <c r="GWQ114" s="30"/>
      <c r="GWR114" s="30"/>
      <c r="GWS114" s="30"/>
      <c r="GWT114" s="30"/>
      <c r="GWU114" s="30"/>
      <c r="GWV114" s="30"/>
      <c r="GWW114" s="30"/>
      <c r="GWX114" s="30"/>
      <c r="GWY114" s="30"/>
      <c r="GWZ114" s="30"/>
      <c r="GXA114" s="30"/>
      <c r="GXB114" s="30"/>
      <c r="GXC114" s="30"/>
      <c r="GXD114" s="30"/>
      <c r="GXE114" s="30"/>
      <c r="GXF114" s="30"/>
      <c r="GXG114" s="30"/>
      <c r="GXH114" s="30"/>
      <c r="GXI114" s="30"/>
      <c r="GXJ114" s="30"/>
      <c r="GXK114" s="30"/>
      <c r="GXL114" s="30"/>
      <c r="GXM114" s="30"/>
      <c r="GXN114" s="30"/>
      <c r="GXO114" s="30"/>
      <c r="GXP114" s="30"/>
      <c r="GXQ114" s="30"/>
      <c r="GXR114" s="30"/>
      <c r="GXS114" s="30"/>
      <c r="GXT114" s="30"/>
      <c r="GXU114" s="30"/>
      <c r="GXV114" s="30"/>
      <c r="GXW114" s="30"/>
      <c r="GXX114" s="30"/>
      <c r="GXY114" s="30"/>
      <c r="GXZ114" s="30"/>
      <c r="GYA114" s="30"/>
      <c r="GYB114" s="30"/>
      <c r="GYC114" s="30"/>
      <c r="GYD114" s="30"/>
      <c r="GYE114" s="30"/>
      <c r="GYF114" s="30"/>
      <c r="GYG114" s="30"/>
      <c r="GYH114" s="30"/>
      <c r="GYI114" s="30"/>
      <c r="GYJ114" s="30"/>
      <c r="GYK114" s="30"/>
      <c r="GYL114" s="30"/>
      <c r="GYM114" s="30"/>
      <c r="GYN114" s="30"/>
      <c r="GYO114" s="30"/>
      <c r="GYP114" s="30"/>
      <c r="GYQ114" s="30"/>
      <c r="GYR114" s="30"/>
      <c r="GYS114" s="30"/>
      <c r="GYT114" s="30"/>
      <c r="GYU114" s="30"/>
      <c r="GYV114" s="30"/>
      <c r="GYW114" s="30"/>
      <c r="GYX114" s="30"/>
      <c r="GYY114" s="30"/>
      <c r="GYZ114" s="30"/>
      <c r="GZA114" s="30"/>
      <c r="GZB114" s="30"/>
      <c r="GZC114" s="30"/>
      <c r="GZD114" s="30"/>
      <c r="GZE114" s="30"/>
      <c r="GZF114" s="30"/>
      <c r="GZG114" s="30"/>
      <c r="GZH114" s="30"/>
      <c r="GZI114" s="30"/>
      <c r="GZJ114" s="30"/>
      <c r="GZK114" s="30"/>
      <c r="GZL114" s="30"/>
      <c r="GZM114" s="30"/>
      <c r="GZN114" s="30"/>
      <c r="GZO114" s="30"/>
      <c r="GZP114" s="30"/>
      <c r="GZQ114" s="30"/>
      <c r="GZR114" s="30"/>
      <c r="GZS114" s="30"/>
      <c r="GZT114" s="30"/>
      <c r="GZU114" s="30"/>
      <c r="GZV114" s="30"/>
      <c r="GZW114" s="30"/>
      <c r="GZX114" s="30"/>
      <c r="GZY114" s="30"/>
      <c r="GZZ114" s="30"/>
      <c r="HAA114" s="30"/>
      <c r="HAB114" s="30"/>
      <c r="HAC114" s="30"/>
      <c r="HAD114" s="30"/>
      <c r="HAE114" s="30"/>
      <c r="HAF114" s="30"/>
      <c r="HAG114" s="30"/>
      <c r="HAH114" s="30"/>
      <c r="HAI114" s="30"/>
      <c r="HAJ114" s="30"/>
      <c r="HAK114" s="30"/>
      <c r="HAL114" s="30"/>
      <c r="HAM114" s="30"/>
      <c r="HAN114" s="30"/>
      <c r="HAO114" s="30"/>
      <c r="HAP114" s="30"/>
      <c r="HAQ114" s="30"/>
      <c r="HAR114" s="30"/>
      <c r="HAS114" s="30"/>
      <c r="HAT114" s="30"/>
      <c r="HAU114" s="30"/>
      <c r="HAV114" s="30"/>
      <c r="HAW114" s="30"/>
      <c r="HAX114" s="30"/>
      <c r="HAY114" s="30"/>
      <c r="HAZ114" s="30"/>
      <c r="HBA114" s="30"/>
      <c r="HBB114" s="30"/>
      <c r="HBC114" s="30"/>
      <c r="HBD114" s="30"/>
      <c r="HBE114" s="30"/>
      <c r="HBF114" s="30"/>
      <c r="HBG114" s="30"/>
      <c r="HBH114" s="30"/>
      <c r="HBI114" s="30"/>
      <c r="HBJ114" s="30"/>
      <c r="HBK114" s="30"/>
      <c r="HBL114" s="30"/>
      <c r="HBM114" s="30"/>
      <c r="HBN114" s="30"/>
      <c r="HBO114" s="30"/>
      <c r="HBP114" s="30"/>
      <c r="HBQ114" s="30"/>
      <c r="HBR114" s="30"/>
      <c r="HBS114" s="30"/>
      <c r="HBT114" s="30"/>
      <c r="HBU114" s="30"/>
      <c r="HBV114" s="30"/>
      <c r="HBW114" s="30"/>
      <c r="HBX114" s="30"/>
      <c r="HBY114" s="30"/>
      <c r="HBZ114" s="30"/>
      <c r="HCA114" s="30"/>
      <c r="HCB114" s="30"/>
      <c r="HCC114" s="30"/>
      <c r="HCD114" s="30"/>
      <c r="HCE114" s="30"/>
      <c r="HCF114" s="30"/>
      <c r="HCG114" s="30"/>
      <c r="HCH114" s="30"/>
      <c r="HCI114" s="30"/>
      <c r="HCJ114" s="30"/>
      <c r="HCK114" s="30"/>
      <c r="HCL114" s="30"/>
      <c r="HCM114" s="30"/>
      <c r="HCN114" s="30"/>
      <c r="HCO114" s="30"/>
      <c r="HCP114" s="30"/>
      <c r="HCQ114" s="30"/>
      <c r="HCR114" s="30"/>
      <c r="HCS114" s="30"/>
      <c r="HCT114" s="30"/>
      <c r="HCU114" s="30"/>
      <c r="HCV114" s="30"/>
      <c r="HCW114" s="30"/>
      <c r="HCX114" s="30"/>
      <c r="HCY114" s="30"/>
      <c r="HCZ114" s="30"/>
      <c r="HDA114" s="30"/>
      <c r="HDB114" s="30"/>
      <c r="HDC114" s="30"/>
      <c r="HDD114" s="30"/>
      <c r="HDE114" s="30"/>
      <c r="HDF114" s="30"/>
      <c r="HDG114" s="30"/>
      <c r="HDH114" s="30"/>
      <c r="HDI114" s="30"/>
      <c r="HDJ114" s="30"/>
      <c r="HDK114" s="30"/>
      <c r="HDL114" s="30"/>
      <c r="HDM114" s="30"/>
      <c r="HDN114" s="30"/>
      <c r="HDO114" s="30"/>
      <c r="HDP114" s="30"/>
      <c r="HDQ114" s="30"/>
      <c r="HDR114" s="30"/>
      <c r="HDS114" s="30"/>
      <c r="HDT114" s="30"/>
      <c r="HDU114" s="30"/>
      <c r="HDV114" s="30"/>
      <c r="HDW114" s="30"/>
      <c r="HDX114" s="30"/>
      <c r="HDY114" s="30"/>
      <c r="HDZ114" s="30"/>
      <c r="HEA114" s="30"/>
      <c r="HEB114" s="30"/>
      <c r="HEC114" s="30"/>
      <c r="HED114" s="30"/>
      <c r="HEE114" s="30"/>
      <c r="HEF114" s="30"/>
      <c r="HEG114" s="30"/>
      <c r="HEH114" s="30"/>
      <c r="HEI114" s="30"/>
      <c r="HEJ114" s="30"/>
      <c r="HEK114" s="30"/>
      <c r="HEL114" s="30"/>
      <c r="HEM114" s="30"/>
      <c r="HEN114" s="30"/>
      <c r="HEO114" s="30"/>
      <c r="HEP114" s="30"/>
      <c r="HEQ114" s="30"/>
      <c r="HER114" s="30"/>
      <c r="HES114" s="30"/>
      <c r="HET114" s="30"/>
      <c r="HEU114" s="30"/>
      <c r="HEV114" s="30"/>
      <c r="HEW114" s="30"/>
      <c r="HEX114" s="30"/>
      <c r="HEY114" s="30"/>
      <c r="HEZ114" s="30"/>
      <c r="HFA114" s="30"/>
      <c r="HFB114" s="30"/>
      <c r="HFC114" s="30"/>
      <c r="HFD114" s="30"/>
      <c r="HFE114" s="30"/>
      <c r="HFF114" s="30"/>
      <c r="HFG114" s="30"/>
      <c r="HFH114" s="30"/>
      <c r="HFI114" s="30"/>
      <c r="HFJ114" s="30"/>
      <c r="HFK114" s="30"/>
      <c r="HFL114" s="30"/>
      <c r="HFM114" s="30"/>
      <c r="HFN114" s="30"/>
      <c r="HFO114" s="30"/>
      <c r="HFP114" s="30"/>
      <c r="HFQ114" s="30"/>
      <c r="HFR114" s="30"/>
      <c r="HFS114" s="30"/>
      <c r="HFT114" s="30"/>
      <c r="HFU114" s="30"/>
      <c r="HFV114" s="30"/>
      <c r="HFW114" s="30"/>
      <c r="HFX114" s="30"/>
      <c r="HFY114" s="30"/>
      <c r="HFZ114" s="30"/>
      <c r="HGA114" s="30"/>
      <c r="HGB114" s="30"/>
      <c r="HGC114" s="30"/>
      <c r="HGD114" s="30"/>
      <c r="HGE114" s="30"/>
      <c r="HGF114" s="30"/>
      <c r="HGG114" s="30"/>
      <c r="HGH114" s="30"/>
      <c r="HGI114" s="30"/>
      <c r="HGJ114" s="30"/>
      <c r="HGK114" s="30"/>
      <c r="HGL114" s="30"/>
      <c r="HGM114" s="30"/>
      <c r="HGN114" s="30"/>
      <c r="HGO114" s="30"/>
      <c r="HGP114" s="30"/>
      <c r="HGQ114" s="30"/>
      <c r="HGR114" s="30"/>
      <c r="HGS114" s="30"/>
      <c r="HGT114" s="30"/>
      <c r="HGU114" s="30"/>
      <c r="HGV114" s="30"/>
      <c r="HGW114" s="30"/>
      <c r="HGX114" s="30"/>
      <c r="HGY114" s="30"/>
      <c r="HGZ114" s="30"/>
      <c r="HHA114" s="30"/>
      <c r="HHB114" s="30"/>
      <c r="HHC114" s="30"/>
      <c r="HHD114" s="30"/>
      <c r="HHE114" s="30"/>
      <c r="HHF114" s="30"/>
      <c r="HHG114" s="30"/>
      <c r="HHH114" s="30"/>
      <c r="HHI114" s="30"/>
      <c r="HHJ114" s="30"/>
      <c r="HHK114" s="30"/>
      <c r="HHL114" s="30"/>
      <c r="HHM114" s="30"/>
      <c r="HHN114" s="30"/>
      <c r="HHO114" s="30"/>
      <c r="HHP114" s="30"/>
      <c r="HHQ114" s="30"/>
      <c r="HHR114" s="30"/>
      <c r="HHS114" s="30"/>
      <c r="HHT114" s="30"/>
      <c r="HHU114" s="30"/>
      <c r="HHV114" s="30"/>
      <c r="HHW114" s="30"/>
      <c r="HHX114" s="30"/>
      <c r="HHY114" s="30"/>
      <c r="HHZ114" s="30"/>
      <c r="HIA114" s="30"/>
      <c r="HIB114" s="30"/>
      <c r="HIC114" s="30"/>
      <c r="HID114" s="30"/>
      <c r="HIE114" s="30"/>
      <c r="HIF114" s="30"/>
      <c r="HIG114" s="30"/>
      <c r="HIH114" s="30"/>
      <c r="HII114" s="30"/>
      <c r="HIJ114" s="30"/>
      <c r="HIK114" s="30"/>
      <c r="HIL114" s="30"/>
      <c r="HIM114" s="30"/>
      <c r="HIN114" s="30"/>
      <c r="HIO114" s="30"/>
      <c r="HIP114" s="30"/>
      <c r="HIQ114" s="30"/>
      <c r="HIR114" s="30"/>
      <c r="HIS114" s="30"/>
      <c r="HIT114" s="30"/>
      <c r="HIU114" s="30"/>
      <c r="HIV114" s="30"/>
      <c r="HIW114" s="30"/>
      <c r="HIX114" s="30"/>
      <c r="HIY114" s="30"/>
      <c r="HIZ114" s="30"/>
      <c r="HJA114" s="30"/>
      <c r="HJB114" s="30"/>
      <c r="HJC114" s="30"/>
      <c r="HJD114" s="30"/>
      <c r="HJE114" s="30"/>
      <c r="HJF114" s="30"/>
      <c r="HJG114" s="30"/>
      <c r="HJH114" s="30"/>
      <c r="HJI114" s="30"/>
      <c r="HJJ114" s="30"/>
      <c r="HJK114" s="30"/>
      <c r="HJL114" s="30"/>
      <c r="HJM114" s="30"/>
      <c r="HJN114" s="30"/>
      <c r="HJO114" s="30"/>
      <c r="HJP114" s="30"/>
      <c r="HJQ114" s="30"/>
      <c r="HJR114" s="30"/>
      <c r="HJS114" s="30"/>
      <c r="HJT114" s="30"/>
      <c r="HJU114" s="30"/>
      <c r="HJV114" s="30"/>
      <c r="HJW114" s="30"/>
      <c r="HJX114" s="30"/>
      <c r="HJY114" s="30"/>
      <c r="HJZ114" s="30"/>
      <c r="HKA114" s="30"/>
      <c r="HKB114" s="30"/>
      <c r="HKC114" s="30"/>
      <c r="HKD114" s="30"/>
      <c r="HKE114" s="30"/>
      <c r="HKF114" s="30"/>
      <c r="HKG114" s="30"/>
      <c r="HKH114" s="30"/>
      <c r="HKI114" s="30"/>
      <c r="HKJ114" s="30"/>
      <c r="HKK114" s="30"/>
      <c r="HKL114" s="30"/>
      <c r="HKM114" s="30"/>
      <c r="HKN114" s="30"/>
      <c r="HKO114" s="30"/>
      <c r="HKP114" s="30"/>
      <c r="HKQ114" s="30"/>
      <c r="HKR114" s="30"/>
      <c r="HKS114" s="30"/>
      <c r="HKT114" s="30"/>
      <c r="HKU114" s="30"/>
      <c r="HKV114" s="30"/>
      <c r="HKW114" s="30"/>
      <c r="HKX114" s="30"/>
      <c r="HKY114" s="30"/>
      <c r="HKZ114" s="30"/>
      <c r="HLA114" s="30"/>
      <c r="HLB114" s="30"/>
      <c r="HLC114" s="30"/>
      <c r="HLD114" s="30"/>
      <c r="HLE114" s="30"/>
      <c r="HLF114" s="30"/>
      <c r="HLG114" s="30"/>
      <c r="HLH114" s="30"/>
      <c r="HLI114" s="30"/>
      <c r="HLJ114" s="30"/>
      <c r="HLK114" s="30"/>
      <c r="HLL114" s="30"/>
      <c r="HLM114" s="30"/>
      <c r="HLN114" s="30"/>
      <c r="HLO114" s="30"/>
      <c r="HLP114" s="30"/>
      <c r="HLQ114" s="30"/>
      <c r="HLR114" s="30"/>
      <c r="HLS114" s="30"/>
      <c r="HLT114" s="30"/>
      <c r="HLU114" s="30"/>
      <c r="HLV114" s="30"/>
      <c r="HLW114" s="30"/>
      <c r="HLX114" s="30"/>
      <c r="HLY114" s="30"/>
      <c r="HLZ114" s="30"/>
      <c r="HMA114" s="30"/>
      <c r="HMB114" s="30"/>
      <c r="HMC114" s="30"/>
      <c r="HMD114" s="30"/>
      <c r="HME114" s="30"/>
      <c r="HMF114" s="30"/>
      <c r="HMG114" s="30"/>
      <c r="HMH114" s="30"/>
      <c r="HMI114" s="30"/>
      <c r="HMJ114" s="30"/>
      <c r="HMK114" s="30"/>
      <c r="HML114" s="30"/>
      <c r="HMM114" s="30"/>
      <c r="HMN114" s="30"/>
      <c r="HMO114" s="30"/>
      <c r="HMP114" s="30"/>
      <c r="HMQ114" s="30"/>
      <c r="HMR114" s="30"/>
      <c r="HMS114" s="30"/>
      <c r="HMT114" s="30"/>
      <c r="HMU114" s="30"/>
      <c r="HMV114" s="30"/>
      <c r="HMW114" s="30"/>
      <c r="HMX114" s="30"/>
      <c r="HMY114" s="30"/>
      <c r="HMZ114" s="30"/>
      <c r="HNA114" s="30"/>
      <c r="HNB114" s="30"/>
      <c r="HNC114" s="30"/>
      <c r="HND114" s="30"/>
      <c r="HNE114" s="30"/>
      <c r="HNF114" s="30"/>
      <c r="HNG114" s="30"/>
      <c r="HNH114" s="30"/>
      <c r="HNI114" s="30"/>
      <c r="HNJ114" s="30"/>
      <c r="HNK114" s="30"/>
      <c r="HNL114" s="30"/>
      <c r="HNM114" s="30"/>
      <c r="HNN114" s="30"/>
      <c r="HNO114" s="30"/>
      <c r="HNP114" s="30"/>
      <c r="HNQ114" s="30"/>
      <c r="HNR114" s="30"/>
      <c r="HNS114" s="30"/>
      <c r="HNT114" s="30"/>
      <c r="HNU114" s="30"/>
      <c r="HNV114" s="30"/>
      <c r="HNW114" s="30"/>
      <c r="HNX114" s="30"/>
      <c r="HNY114" s="30"/>
      <c r="HNZ114" s="30"/>
      <c r="HOA114" s="30"/>
      <c r="HOB114" s="30"/>
      <c r="HOC114" s="30"/>
      <c r="HOD114" s="30"/>
      <c r="HOE114" s="30"/>
      <c r="HOF114" s="30"/>
      <c r="HOG114" s="30"/>
      <c r="HOH114" s="30"/>
      <c r="HOI114" s="30"/>
      <c r="HOJ114" s="30"/>
      <c r="HOK114" s="30"/>
      <c r="HOL114" s="30"/>
      <c r="HOM114" s="30"/>
      <c r="HON114" s="30"/>
      <c r="HOO114" s="30"/>
      <c r="HOP114" s="30"/>
      <c r="HOQ114" s="30"/>
      <c r="HOR114" s="30"/>
      <c r="HOS114" s="30"/>
      <c r="HOT114" s="30"/>
      <c r="HOU114" s="30"/>
      <c r="HOV114" s="30"/>
      <c r="HOW114" s="30"/>
      <c r="HOX114" s="30"/>
      <c r="HOY114" s="30"/>
      <c r="HOZ114" s="30"/>
      <c r="HPA114" s="30"/>
      <c r="HPB114" s="30"/>
      <c r="HPC114" s="30"/>
      <c r="HPD114" s="30"/>
      <c r="HPE114" s="30"/>
      <c r="HPF114" s="30"/>
      <c r="HPG114" s="30"/>
      <c r="HPH114" s="30"/>
      <c r="HPI114" s="30"/>
      <c r="HPJ114" s="30"/>
      <c r="HPK114" s="30"/>
      <c r="HPL114" s="30"/>
      <c r="HPM114" s="30"/>
      <c r="HPN114" s="30"/>
      <c r="HPO114" s="30"/>
      <c r="HPP114" s="30"/>
      <c r="HPQ114" s="30"/>
      <c r="HPR114" s="30"/>
      <c r="HPS114" s="30"/>
      <c r="HPT114" s="30"/>
      <c r="HPU114" s="30"/>
      <c r="HPV114" s="30"/>
      <c r="HPW114" s="30"/>
      <c r="HPX114" s="30"/>
      <c r="HPY114" s="30"/>
      <c r="HPZ114" s="30"/>
      <c r="HQA114" s="30"/>
      <c r="HQB114" s="30"/>
      <c r="HQC114" s="30"/>
      <c r="HQD114" s="30"/>
      <c r="HQE114" s="30"/>
      <c r="HQF114" s="30"/>
      <c r="HQG114" s="30"/>
      <c r="HQH114" s="30"/>
      <c r="HQI114" s="30"/>
      <c r="HQJ114" s="30"/>
      <c r="HQK114" s="30"/>
      <c r="HQL114" s="30"/>
      <c r="HQM114" s="30"/>
      <c r="HQN114" s="30"/>
      <c r="HQO114" s="30"/>
      <c r="HQP114" s="30"/>
      <c r="HQQ114" s="30"/>
      <c r="HQR114" s="30"/>
      <c r="HQS114" s="30"/>
      <c r="HQT114" s="30"/>
      <c r="HQU114" s="30"/>
      <c r="HQV114" s="30"/>
      <c r="HQW114" s="30"/>
      <c r="HQX114" s="30"/>
      <c r="HQY114" s="30"/>
      <c r="HQZ114" s="30"/>
      <c r="HRA114" s="30"/>
      <c r="HRB114" s="30"/>
      <c r="HRC114" s="30"/>
      <c r="HRD114" s="30"/>
      <c r="HRE114" s="30"/>
      <c r="HRF114" s="30"/>
      <c r="HRG114" s="30"/>
      <c r="HRH114" s="30"/>
      <c r="HRI114" s="30"/>
      <c r="HRJ114" s="30"/>
      <c r="HRK114" s="30"/>
      <c r="HRL114" s="30"/>
      <c r="HRM114" s="30"/>
      <c r="HRN114" s="30"/>
      <c r="HRO114" s="30"/>
      <c r="HRP114" s="30"/>
      <c r="HRQ114" s="30"/>
      <c r="HRR114" s="30"/>
      <c r="HRS114" s="30"/>
      <c r="HRT114" s="30"/>
      <c r="HRU114" s="30"/>
      <c r="HRV114" s="30"/>
      <c r="HRW114" s="30"/>
      <c r="HRX114" s="30"/>
      <c r="HRY114" s="30"/>
      <c r="HRZ114" s="30"/>
      <c r="HSA114" s="30"/>
      <c r="HSB114" s="30"/>
      <c r="HSC114" s="30"/>
      <c r="HSD114" s="30"/>
      <c r="HSE114" s="30"/>
      <c r="HSF114" s="30"/>
      <c r="HSG114" s="30"/>
      <c r="HSH114" s="30"/>
      <c r="HSI114" s="30"/>
      <c r="HSJ114" s="30"/>
      <c r="HSK114" s="30"/>
      <c r="HSL114" s="30"/>
      <c r="HSM114" s="30"/>
      <c r="HSN114" s="30"/>
      <c r="HSO114" s="30"/>
      <c r="HSP114" s="30"/>
      <c r="HSQ114" s="30"/>
      <c r="HSR114" s="30"/>
      <c r="HSS114" s="30"/>
      <c r="HST114" s="30"/>
      <c r="HSU114" s="30"/>
      <c r="HSV114" s="30"/>
      <c r="HSW114" s="30"/>
      <c r="HSX114" s="30"/>
      <c r="HSY114" s="30"/>
      <c r="HSZ114" s="30"/>
      <c r="HTA114" s="30"/>
      <c r="HTB114" s="30"/>
      <c r="HTC114" s="30"/>
      <c r="HTD114" s="30"/>
      <c r="HTE114" s="30"/>
      <c r="HTF114" s="30"/>
      <c r="HTG114" s="30"/>
      <c r="HTH114" s="30"/>
      <c r="HTI114" s="30"/>
      <c r="HTJ114" s="30"/>
      <c r="HTK114" s="30"/>
      <c r="HTL114" s="30"/>
      <c r="HTM114" s="30"/>
      <c r="HTN114" s="30"/>
      <c r="HTO114" s="30"/>
      <c r="HTP114" s="30"/>
      <c r="HTQ114" s="30"/>
      <c r="HTR114" s="30"/>
      <c r="HTS114" s="30"/>
      <c r="HTT114" s="30"/>
      <c r="HTU114" s="30"/>
      <c r="HTV114" s="30"/>
      <c r="HTW114" s="30"/>
      <c r="HTX114" s="30"/>
      <c r="HTY114" s="30"/>
      <c r="HTZ114" s="30"/>
      <c r="HUA114" s="30"/>
      <c r="HUB114" s="30"/>
      <c r="HUC114" s="30"/>
      <c r="HUD114" s="30"/>
      <c r="HUE114" s="30"/>
      <c r="HUF114" s="30"/>
      <c r="HUG114" s="30"/>
      <c r="HUH114" s="30"/>
      <c r="HUI114" s="30"/>
      <c r="HUJ114" s="30"/>
      <c r="HUK114" s="30"/>
      <c r="HUL114" s="30"/>
      <c r="HUM114" s="30"/>
      <c r="HUN114" s="30"/>
      <c r="HUO114" s="30"/>
      <c r="HUP114" s="30"/>
      <c r="HUQ114" s="30"/>
      <c r="HUR114" s="30"/>
      <c r="HUS114" s="30"/>
      <c r="HUT114" s="30"/>
      <c r="HUU114" s="30"/>
      <c r="HUV114" s="30"/>
      <c r="HUW114" s="30"/>
      <c r="HUX114" s="30"/>
      <c r="HUY114" s="30"/>
      <c r="HUZ114" s="30"/>
      <c r="HVA114" s="30"/>
      <c r="HVB114" s="30"/>
      <c r="HVC114" s="30"/>
      <c r="HVD114" s="30"/>
      <c r="HVE114" s="30"/>
      <c r="HVF114" s="30"/>
      <c r="HVG114" s="30"/>
      <c r="HVH114" s="30"/>
      <c r="HVI114" s="30"/>
      <c r="HVJ114" s="30"/>
      <c r="HVK114" s="30"/>
      <c r="HVL114" s="30"/>
      <c r="HVM114" s="30"/>
      <c r="HVN114" s="30"/>
      <c r="HVO114" s="30"/>
      <c r="HVP114" s="30"/>
      <c r="HVQ114" s="30"/>
      <c r="HVR114" s="30"/>
      <c r="HVS114" s="30"/>
      <c r="HVT114" s="30"/>
      <c r="HVU114" s="30"/>
      <c r="HVV114" s="30"/>
      <c r="HVW114" s="30"/>
      <c r="HVX114" s="30"/>
      <c r="HVY114" s="30"/>
      <c r="HVZ114" s="30"/>
      <c r="HWA114" s="30"/>
      <c r="HWB114" s="30"/>
      <c r="HWC114" s="30"/>
      <c r="HWD114" s="30"/>
      <c r="HWE114" s="30"/>
      <c r="HWF114" s="30"/>
      <c r="HWG114" s="30"/>
      <c r="HWH114" s="30"/>
      <c r="HWI114" s="30"/>
      <c r="HWJ114" s="30"/>
      <c r="HWK114" s="30"/>
      <c r="HWL114" s="30"/>
      <c r="HWM114" s="30"/>
      <c r="HWN114" s="30"/>
      <c r="HWO114" s="30"/>
      <c r="HWP114" s="30"/>
      <c r="HWQ114" s="30"/>
      <c r="HWR114" s="30"/>
      <c r="HWS114" s="30"/>
      <c r="HWT114" s="30"/>
      <c r="HWU114" s="30"/>
      <c r="HWV114" s="30"/>
      <c r="HWW114" s="30"/>
      <c r="HWX114" s="30"/>
      <c r="HWY114" s="30"/>
      <c r="HWZ114" s="30"/>
      <c r="HXA114" s="30"/>
      <c r="HXB114" s="30"/>
      <c r="HXC114" s="30"/>
      <c r="HXD114" s="30"/>
      <c r="HXE114" s="30"/>
      <c r="HXF114" s="30"/>
      <c r="HXG114" s="30"/>
      <c r="HXH114" s="30"/>
      <c r="HXI114" s="30"/>
      <c r="HXJ114" s="30"/>
      <c r="HXK114" s="30"/>
      <c r="HXL114" s="30"/>
      <c r="HXM114" s="30"/>
      <c r="HXN114" s="30"/>
      <c r="HXO114" s="30"/>
      <c r="HXP114" s="30"/>
      <c r="HXQ114" s="30"/>
      <c r="HXR114" s="30"/>
      <c r="HXS114" s="30"/>
      <c r="HXT114" s="30"/>
      <c r="HXU114" s="30"/>
      <c r="HXV114" s="30"/>
      <c r="HXW114" s="30"/>
      <c r="HXX114" s="30"/>
      <c r="HXY114" s="30"/>
      <c r="HXZ114" s="30"/>
      <c r="HYA114" s="30"/>
      <c r="HYB114" s="30"/>
      <c r="HYC114" s="30"/>
      <c r="HYD114" s="30"/>
      <c r="HYE114" s="30"/>
      <c r="HYF114" s="30"/>
      <c r="HYG114" s="30"/>
      <c r="HYH114" s="30"/>
      <c r="HYI114" s="30"/>
      <c r="HYJ114" s="30"/>
      <c r="HYK114" s="30"/>
      <c r="HYL114" s="30"/>
      <c r="HYM114" s="30"/>
      <c r="HYN114" s="30"/>
      <c r="HYO114" s="30"/>
      <c r="HYP114" s="30"/>
      <c r="HYQ114" s="30"/>
      <c r="HYR114" s="30"/>
      <c r="HYS114" s="30"/>
      <c r="HYT114" s="30"/>
      <c r="HYU114" s="30"/>
      <c r="HYV114" s="30"/>
      <c r="HYW114" s="30"/>
      <c r="HYX114" s="30"/>
      <c r="HYY114" s="30"/>
      <c r="HYZ114" s="30"/>
      <c r="HZA114" s="30"/>
      <c r="HZB114" s="30"/>
      <c r="HZC114" s="30"/>
      <c r="HZD114" s="30"/>
      <c r="HZE114" s="30"/>
      <c r="HZF114" s="30"/>
      <c r="HZG114" s="30"/>
      <c r="HZH114" s="30"/>
      <c r="HZI114" s="30"/>
      <c r="HZJ114" s="30"/>
      <c r="HZK114" s="30"/>
      <c r="HZL114" s="30"/>
      <c r="HZM114" s="30"/>
      <c r="HZN114" s="30"/>
      <c r="HZO114" s="30"/>
      <c r="HZP114" s="30"/>
      <c r="HZQ114" s="30"/>
      <c r="HZR114" s="30"/>
      <c r="HZS114" s="30"/>
      <c r="HZT114" s="30"/>
      <c r="HZU114" s="30"/>
      <c r="HZV114" s="30"/>
      <c r="HZW114" s="30"/>
      <c r="HZX114" s="30"/>
      <c r="HZY114" s="30"/>
      <c r="HZZ114" s="30"/>
      <c r="IAA114" s="30"/>
      <c r="IAB114" s="30"/>
      <c r="IAC114" s="30"/>
      <c r="IAD114" s="30"/>
      <c r="IAE114" s="30"/>
      <c r="IAF114" s="30"/>
      <c r="IAG114" s="30"/>
      <c r="IAH114" s="30"/>
      <c r="IAI114" s="30"/>
      <c r="IAJ114" s="30"/>
      <c r="IAK114" s="30"/>
      <c r="IAL114" s="30"/>
      <c r="IAM114" s="30"/>
      <c r="IAN114" s="30"/>
      <c r="IAO114" s="30"/>
      <c r="IAP114" s="30"/>
      <c r="IAQ114" s="30"/>
      <c r="IAR114" s="30"/>
      <c r="IAS114" s="30"/>
      <c r="IAT114" s="30"/>
      <c r="IAU114" s="30"/>
      <c r="IAV114" s="30"/>
      <c r="IAW114" s="30"/>
      <c r="IAX114" s="30"/>
      <c r="IAY114" s="30"/>
      <c r="IAZ114" s="30"/>
      <c r="IBA114" s="30"/>
      <c r="IBB114" s="30"/>
      <c r="IBC114" s="30"/>
      <c r="IBD114" s="30"/>
      <c r="IBE114" s="30"/>
      <c r="IBF114" s="30"/>
      <c r="IBG114" s="30"/>
      <c r="IBH114" s="30"/>
      <c r="IBI114" s="30"/>
      <c r="IBJ114" s="30"/>
      <c r="IBK114" s="30"/>
      <c r="IBL114" s="30"/>
      <c r="IBM114" s="30"/>
      <c r="IBN114" s="30"/>
      <c r="IBO114" s="30"/>
      <c r="IBP114" s="30"/>
      <c r="IBQ114" s="30"/>
      <c r="IBR114" s="30"/>
      <c r="IBS114" s="30"/>
      <c r="IBT114" s="30"/>
      <c r="IBU114" s="30"/>
      <c r="IBV114" s="30"/>
      <c r="IBW114" s="30"/>
      <c r="IBX114" s="30"/>
      <c r="IBY114" s="30"/>
      <c r="IBZ114" s="30"/>
      <c r="ICA114" s="30"/>
      <c r="ICB114" s="30"/>
      <c r="ICC114" s="30"/>
      <c r="ICD114" s="30"/>
      <c r="ICE114" s="30"/>
      <c r="ICF114" s="30"/>
      <c r="ICG114" s="30"/>
      <c r="ICH114" s="30"/>
      <c r="ICI114" s="30"/>
      <c r="ICJ114" s="30"/>
      <c r="ICK114" s="30"/>
      <c r="ICL114" s="30"/>
      <c r="ICM114" s="30"/>
      <c r="ICN114" s="30"/>
      <c r="ICO114" s="30"/>
      <c r="ICP114" s="30"/>
      <c r="ICQ114" s="30"/>
      <c r="ICR114" s="30"/>
      <c r="ICS114" s="30"/>
      <c r="ICT114" s="30"/>
      <c r="ICU114" s="30"/>
      <c r="ICV114" s="30"/>
      <c r="ICW114" s="30"/>
      <c r="ICX114" s="30"/>
      <c r="ICY114" s="30"/>
      <c r="ICZ114" s="30"/>
      <c r="IDA114" s="30"/>
      <c r="IDB114" s="30"/>
      <c r="IDC114" s="30"/>
      <c r="IDD114" s="30"/>
      <c r="IDE114" s="30"/>
      <c r="IDF114" s="30"/>
      <c r="IDG114" s="30"/>
      <c r="IDH114" s="30"/>
      <c r="IDI114" s="30"/>
      <c r="IDJ114" s="30"/>
      <c r="IDK114" s="30"/>
      <c r="IDL114" s="30"/>
      <c r="IDM114" s="30"/>
      <c r="IDN114" s="30"/>
      <c r="IDO114" s="30"/>
      <c r="IDP114" s="30"/>
      <c r="IDQ114" s="30"/>
      <c r="IDR114" s="30"/>
      <c r="IDS114" s="30"/>
      <c r="IDT114" s="30"/>
      <c r="IDU114" s="30"/>
      <c r="IDV114" s="30"/>
      <c r="IDW114" s="30"/>
      <c r="IDX114" s="30"/>
      <c r="IDY114" s="30"/>
      <c r="IDZ114" s="30"/>
      <c r="IEA114" s="30"/>
      <c r="IEB114" s="30"/>
      <c r="IEC114" s="30"/>
      <c r="IED114" s="30"/>
      <c r="IEE114" s="30"/>
      <c r="IEF114" s="30"/>
      <c r="IEG114" s="30"/>
      <c r="IEH114" s="30"/>
      <c r="IEI114" s="30"/>
      <c r="IEJ114" s="30"/>
      <c r="IEK114" s="30"/>
      <c r="IEL114" s="30"/>
      <c r="IEM114" s="30"/>
      <c r="IEN114" s="30"/>
      <c r="IEO114" s="30"/>
      <c r="IEP114" s="30"/>
      <c r="IEQ114" s="30"/>
      <c r="IER114" s="30"/>
      <c r="IES114" s="30"/>
      <c r="IET114" s="30"/>
      <c r="IEU114" s="30"/>
      <c r="IEV114" s="30"/>
      <c r="IEW114" s="30"/>
      <c r="IEX114" s="30"/>
      <c r="IEY114" s="30"/>
      <c r="IEZ114" s="30"/>
      <c r="IFA114" s="30"/>
      <c r="IFB114" s="30"/>
      <c r="IFC114" s="30"/>
      <c r="IFD114" s="30"/>
      <c r="IFE114" s="30"/>
      <c r="IFF114" s="30"/>
      <c r="IFG114" s="30"/>
      <c r="IFH114" s="30"/>
      <c r="IFI114" s="30"/>
      <c r="IFJ114" s="30"/>
      <c r="IFK114" s="30"/>
      <c r="IFL114" s="30"/>
      <c r="IFM114" s="30"/>
      <c r="IFN114" s="30"/>
      <c r="IFO114" s="30"/>
      <c r="IFP114" s="30"/>
      <c r="IFQ114" s="30"/>
      <c r="IFR114" s="30"/>
      <c r="IFS114" s="30"/>
      <c r="IFT114" s="30"/>
      <c r="IFU114" s="30"/>
      <c r="IFV114" s="30"/>
      <c r="IFW114" s="30"/>
      <c r="IFX114" s="30"/>
      <c r="IFY114" s="30"/>
      <c r="IFZ114" s="30"/>
      <c r="IGA114" s="30"/>
      <c r="IGB114" s="30"/>
      <c r="IGC114" s="30"/>
      <c r="IGD114" s="30"/>
      <c r="IGE114" s="30"/>
      <c r="IGF114" s="30"/>
      <c r="IGG114" s="30"/>
      <c r="IGH114" s="30"/>
      <c r="IGI114" s="30"/>
      <c r="IGJ114" s="30"/>
      <c r="IGK114" s="30"/>
      <c r="IGL114" s="30"/>
      <c r="IGM114" s="30"/>
      <c r="IGN114" s="30"/>
      <c r="IGO114" s="30"/>
      <c r="IGP114" s="30"/>
      <c r="IGQ114" s="30"/>
      <c r="IGR114" s="30"/>
      <c r="IGS114" s="30"/>
      <c r="IGT114" s="30"/>
      <c r="IGU114" s="30"/>
      <c r="IGV114" s="30"/>
      <c r="IGW114" s="30"/>
      <c r="IGX114" s="30"/>
      <c r="IGY114" s="30"/>
      <c r="IGZ114" s="30"/>
      <c r="IHA114" s="30"/>
      <c r="IHB114" s="30"/>
      <c r="IHC114" s="30"/>
      <c r="IHD114" s="30"/>
      <c r="IHE114" s="30"/>
      <c r="IHF114" s="30"/>
      <c r="IHG114" s="30"/>
      <c r="IHH114" s="30"/>
      <c r="IHI114" s="30"/>
      <c r="IHJ114" s="30"/>
      <c r="IHK114" s="30"/>
      <c r="IHL114" s="30"/>
      <c r="IHM114" s="30"/>
      <c r="IHN114" s="30"/>
      <c r="IHO114" s="30"/>
      <c r="IHP114" s="30"/>
      <c r="IHQ114" s="30"/>
      <c r="IHR114" s="30"/>
      <c r="IHS114" s="30"/>
      <c r="IHT114" s="30"/>
      <c r="IHU114" s="30"/>
      <c r="IHV114" s="30"/>
      <c r="IHW114" s="30"/>
      <c r="IHX114" s="30"/>
      <c r="IHY114" s="30"/>
      <c r="IHZ114" s="30"/>
      <c r="IIA114" s="30"/>
      <c r="IIB114" s="30"/>
      <c r="IIC114" s="30"/>
      <c r="IID114" s="30"/>
      <c r="IIE114" s="30"/>
      <c r="IIF114" s="30"/>
      <c r="IIG114" s="30"/>
      <c r="IIH114" s="30"/>
      <c r="III114" s="30"/>
      <c r="IIJ114" s="30"/>
      <c r="IIK114" s="30"/>
      <c r="IIL114" s="30"/>
      <c r="IIM114" s="30"/>
      <c r="IIN114" s="30"/>
      <c r="IIO114" s="30"/>
      <c r="IIP114" s="30"/>
      <c r="IIQ114" s="30"/>
      <c r="IIR114" s="30"/>
      <c r="IIS114" s="30"/>
      <c r="IIT114" s="30"/>
      <c r="IIU114" s="30"/>
      <c r="IIV114" s="30"/>
      <c r="IIW114" s="30"/>
      <c r="IIX114" s="30"/>
      <c r="IIY114" s="30"/>
      <c r="IIZ114" s="30"/>
      <c r="IJA114" s="30"/>
      <c r="IJB114" s="30"/>
      <c r="IJC114" s="30"/>
      <c r="IJD114" s="30"/>
      <c r="IJE114" s="30"/>
      <c r="IJF114" s="30"/>
      <c r="IJG114" s="30"/>
      <c r="IJH114" s="30"/>
      <c r="IJI114" s="30"/>
      <c r="IJJ114" s="30"/>
      <c r="IJK114" s="30"/>
      <c r="IJL114" s="30"/>
      <c r="IJM114" s="30"/>
      <c r="IJN114" s="30"/>
      <c r="IJO114" s="30"/>
      <c r="IJP114" s="30"/>
      <c r="IJQ114" s="30"/>
      <c r="IJR114" s="30"/>
      <c r="IJS114" s="30"/>
      <c r="IJT114" s="30"/>
      <c r="IJU114" s="30"/>
      <c r="IJV114" s="30"/>
      <c r="IJW114" s="30"/>
      <c r="IJX114" s="30"/>
      <c r="IJY114" s="30"/>
      <c r="IJZ114" s="30"/>
      <c r="IKA114" s="30"/>
      <c r="IKB114" s="30"/>
      <c r="IKC114" s="30"/>
      <c r="IKD114" s="30"/>
      <c r="IKE114" s="30"/>
      <c r="IKF114" s="30"/>
      <c r="IKG114" s="30"/>
      <c r="IKH114" s="30"/>
      <c r="IKI114" s="30"/>
      <c r="IKJ114" s="30"/>
      <c r="IKK114" s="30"/>
      <c r="IKL114" s="30"/>
      <c r="IKM114" s="30"/>
      <c r="IKN114" s="30"/>
      <c r="IKO114" s="30"/>
      <c r="IKP114" s="30"/>
      <c r="IKQ114" s="30"/>
      <c r="IKR114" s="30"/>
      <c r="IKS114" s="30"/>
      <c r="IKT114" s="30"/>
      <c r="IKU114" s="30"/>
      <c r="IKV114" s="30"/>
      <c r="IKW114" s="30"/>
      <c r="IKX114" s="30"/>
      <c r="IKY114" s="30"/>
      <c r="IKZ114" s="30"/>
      <c r="ILA114" s="30"/>
      <c r="ILB114" s="30"/>
      <c r="ILC114" s="30"/>
      <c r="ILD114" s="30"/>
      <c r="ILE114" s="30"/>
      <c r="ILF114" s="30"/>
      <c r="ILG114" s="30"/>
      <c r="ILH114" s="30"/>
      <c r="ILI114" s="30"/>
      <c r="ILJ114" s="30"/>
      <c r="ILK114" s="30"/>
      <c r="ILL114" s="30"/>
      <c r="ILM114" s="30"/>
      <c r="ILN114" s="30"/>
      <c r="ILO114" s="30"/>
      <c r="ILP114" s="30"/>
      <c r="ILQ114" s="30"/>
      <c r="ILR114" s="30"/>
      <c r="ILS114" s="30"/>
      <c r="ILT114" s="30"/>
      <c r="ILU114" s="30"/>
      <c r="ILV114" s="30"/>
      <c r="ILW114" s="30"/>
      <c r="ILX114" s="30"/>
      <c r="ILY114" s="30"/>
      <c r="ILZ114" s="30"/>
      <c r="IMA114" s="30"/>
      <c r="IMB114" s="30"/>
      <c r="IMC114" s="30"/>
      <c r="IMD114" s="30"/>
      <c r="IME114" s="30"/>
      <c r="IMF114" s="30"/>
      <c r="IMG114" s="30"/>
      <c r="IMH114" s="30"/>
      <c r="IMI114" s="30"/>
      <c r="IMJ114" s="30"/>
      <c r="IMK114" s="30"/>
      <c r="IML114" s="30"/>
      <c r="IMM114" s="30"/>
      <c r="IMN114" s="30"/>
      <c r="IMO114" s="30"/>
      <c r="IMP114" s="30"/>
      <c r="IMQ114" s="30"/>
      <c r="IMR114" s="30"/>
      <c r="IMS114" s="30"/>
      <c r="IMT114" s="30"/>
      <c r="IMU114" s="30"/>
      <c r="IMV114" s="30"/>
      <c r="IMW114" s="30"/>
      <c r="IMX114" s="30"/>
      <c r="IMY114" s="30"/>
      <c r="IMZ114" s="30"/>
      <c r="INA114" s="30"/>
      <c r="INB114" s="30"/>
      <c r="INC114" s="30"/>
      <c r="IND114" s="30"/>
      <c r="INE114" s="30"/>
      <c r="INF114" s="30"/>
      <c r="ING114" s="30"/>
      <c r="INH114" s="30"/>
      <c r="INI114" s="30"/>
      <c r="INJ114" s="30"/>
      <c r="INK114" s="30"/>
      <c r="INL114" s="30"/>
      <c r="INM114" s="30"/>
      <c r="INN114" s="30"/>
      <c r="INO114" s="30"/>
      <c r="INP114" s="30"/>
      <c r="INQ114" s="30"/>
      <c r="INR114" s="30"/>
      <c r="INS114" s="30"/>
      <c r="INT114" s="30"/>
      <c r="INU114" s="30"/>
      <c r="INV114" s="30"/>
      <c r="INW114" s="30"/>
      <c r="INX114" s="30"/>
      <c r="INY114" s="30"/>
      <c r="INZ114" s="30"/>
      <c r="IOA114" s="30"/>
      <c r="IOB114" s="30"/>
      <c r="IOC114" s="30"/>
      <c r="IOD114" s="30"/>
      <c r="IOE114" s="30"/>
      <c r="IOF114" s="30"/>
      <c r="IOG114" s="30"/>
      <c r="IOH114" s="30"/>
      <c r="IOI114" s="30"/>
      <c r="IOJ114" s="30"/>
      <c r="IOK114" s="30"/>
      <c r="IOL114" s="30"/>
      <c r="IOM114" s="30"/>
      <c r="ION114" s="30"/>
      <c r="IOO114" s="30"/>
      <c r="IOP114" s="30"/>
      <c r="IOQ114" s="30"/>
      <c r="IOR114" s="30"/>
      <c r="IOS114" s="30"/>
      <c r="IOT114" s="30"/>
      <c r="IOU114" s="30"/>
      <c r="IOV114" s="30"/>
      <c r="IOW114" s="30"/>
      <c r="IOX114" s="30"/>
      <c r="IOY114" s="30"/>
      <c r="IOZ114" s="30"/>
      <c r="IPA114" s="30"/>
      <c r="IPB114" s="30"/>
      <c r="IPC114" s="30"/>
      <c r="IPD114" s="30"/>
      <c r="IPE114" s="30"/>
      <c r="IPF114" s="30"/>
      <c r="IPG114" s="30"/>
      <c r="IPH114" s="30"/>
      <c r="IPI114" s="30"/>
      <c r="IPJ114" s="30"/>
      <c r="IPK114" s="30"/>
      <c r="IPL114" s="30"/>
      <c r="IPM114" s="30"/>
      <c r="IPN114" s="30"/>
      <c r="IPO114" s="30"/>
      <c r="IPP114" s="30"/>
      <c r="IPQ114" s="30"/>
      <c r="IPR114" s="30"/>
      <c r="IPS114" s="30"/>
      <c r="IPT114" s="30"/>
      <c r="IPU114" s="30"/>
      <c r="IPV114" s="30"/>
      <c r="IPW114" s="30"/>
      <c r="IPX114" s="30"/>
      <c r="IPY114" s="30"/>
      <c r="IPZ114" s="30"/>
      <c r="IQA114" s="30"/>
      <c r="IQB114" s="30"/>
      <c r="IQC114" s="30"/>
      <c r="IQD114" s="30"/>
      <c r="IQE114" s="30"/>
      <c r="IQF114" s="30"/>
      <c r="IQG114" s="30"/>
      <c r="IQH114" s="30"/>
      <c r="IQI114" s="30"/>
      <c r="IQJ114" s="30"/>
      <c r="IQK114" s="30"/>
      <c r="IQL114" s="30"/>
      <c r="IQM114" s="30"/>
      <c r="IQN114" s="30"/>
      <c r="IQO114" s="30"/>
      <c r="IQP114" s="30"/>
      <c r="IQQ114" s="30"/>
      <c r="IQR114" s="30"/>
      <c r="IQS114" s="30"/>
      <c r="IQT114" s="30"/>
      <c r="IQU114" s="30"/>
      <c r="IQV114" s="30"/>
      <c r="IQW114" s="30"/>
      <c r="IQX114" s="30"/>
      <c r="IQY114" s="30"/>
      <c r="IQZ114" s="30"/>
      <c r="IRA114" s="30"/>
      <c r="IRB114" s="30"/>
      <c r="IRC114" s="30"/>
      <c r="IRD114" s="30"/>
      <c r="IRE114" s="30"/>
      <c r="IRF114" s="30"/>
      <c r="IRG114" s="30"/>
      <c r="IRH114" s="30"/>
      <c r="IRI114" s="30"/>
      <c r="IRJ114" s="30"/>
      <c r="IRK114" s="30"/>
      <c r="IRL114" s="30"/>
      <c r="IRM114" s="30"/>
      <c r="IRN114" s="30"/>
      <c r="IRO114" s="30"/>
      <c r="IRP114" s="30"/>
      <c r="IRQ114" s="30"/>
      <c r="IRR114" s="30"/>
      <c r="IRS114" s="30"/>
      <c r="IRT114" s="30"/>
      <c r="IRU114" s="30"/>
      <c r="IRV114" s="30"/>
      <c r="IRW114" s="30"/>
      <c r="IRX114" s="30"/>
      <c r="IRY114" s="30"/>
      <c r="IRZ114" s="30"/>
      <c r="ISA114" s="30"/>
      <c r="ISB114" s="30"/>
      <c r="ISC114" s="30"/>
      <c r="ISD114" s="30"/>
      <c r="ISE114" s="30"/>
      <c r="ISF114" s="30"/>
      <c r="ISG114" s="30"/>
      <c r="ISH114" s="30"/>
      <c r="ISI114" s="30"/>
      <c r="ISJ114" s="30"/>
      <c r="ISK114" s="30"/>
      <c r="ISL114" s="30"/>
      <c r="ISM114" s="30"/>
      <c r="ISN114" s="30"/>
      <c r="ISO114" s="30"/>
      <c r="ISP114" s="30"/>
      <c r="ISQ114" s="30"/>
      <c r="ISR114" s="30"/>
      <c r="ISS114" s="30"/>
      <c r="IST114" s="30"/>
      <c r="ISU114" s="30"/>
      <c r="ISV114" s="30"/>
      <c r="ISW114" s="30"/>
      <c r="ISX114" s="30"/>
      <c r="ISY114" s="30"/>
      <c r="ISZ114" s="30"/>
      <c r="ITA114" s="30"/>
      <c r="ITB114" s="30"/>
      <c r="ITC114" s="30"/>
      <c r="ITD114" s="30"/>
      <c r="ITE114" s="30"/>
      <c r="ITF114" s="30"/>
      <c r="ITG114" s="30"/>
      <c r="ITH114" s="30"/>
      <c r="ITI114" s="30"/>
      <c r="ITJ114" s="30"/>
      <c r="ITK114" s="30"/>
      <c r="ITL114" s="30"/>
      <c r="ITM114" s="30"/>
      <c r="ITN114" s="30"/>
      <c r="ITO114" s="30"/>
      <c r="ITP114" s="30"/>
      <c r="ITQ114" s="30"/>
      <c r="ITR114" s="30"/>
      <c r="ITS114" s="30"/>
      <c r="ITT114" s="30"/>
      <c r="ITU114" s="30"/>
      <c r="ITV114" s="30"/>
      <c r="ITW114" s="30"/>
      <c r="ITX114" s="30"/>
      <c r="ITY114" s="30"/>
      <c r="ITZ114" s="30"/>
      <c r="IUA114" s="30"/>
      <c r="IUB114" s="30"/>
      <c r="IUC114" s="30"/>
      <c r="IUD114" s="30"/>
      <c r="IUE114" s="30"/>
      <c r="IUF114" s="30"/>
      <c r="IUG114" s="30"/>
      <c r="IUH114" s="30"/>
      <c r="IUI114" s="30"/>
      <c r="IUJ114" s="30"/>
      <c r="IUK114" s="30"/>
      <c r="IUL114" s="30"/>
      <c r="IUM114" s="30"/>
      <c r="IUN114" s="30"/>
      <c r="IUO114" s="30"/>
      <c r="IUP114" s="30"/>
      <c r="IUQ114" s="30"/>
      <c r="IUR114" s="30"/>
      <c r="IUS114" s="30"/>
      <c r="IUT114" s="30"/>
      <c r="IUU114" s="30"/>
      <c r="IUV114" s="30"/>
      <c r="IUW114" s="30"/>
      <c r="IUX114" s="30"/>
      <c r="IUY114" s="30"/>
      <c r="IUZ114" s="30"/>
      <c r="IVA114" s="30"/>
      <c r="IVB114" s="30"/>
      <c r="IVC114" s="30"/>
      <c r="IVD114" s="30"/>
      <c r="IVE114" s="30"/>
      <c r="IVF114" s="30"/>
      <c r="IVG114" s="30"/>
      <c r="IVH114" s="30"/>
      <c r="IVI114" s="30"/>
      <c r="IVJ114" s="30"/>
      <c r="IVK114" s="30"/>
      <c r="IVL114" s="30"/>
      <c r="IVM114" s="30"/>
      <c r="IVN114" s="30"/>
      <c r="IVO114" s="30"/>
      <c r="IVP114" s="30"/>
      <c r="IVQ114" s="30"/>
      <c r="IVR114" s="30"/>
      <c r="IVS114" s="30"/>
      <c r="IVT114" s="30"/>
      <c r="IVU114" s="30"/>
      <c r="IVV114" s="30"/>
      <c r="IVW114" s="30"/>
      <c r="IVX114" s="30"/>
      <c r="IVY114" s="30"/>
      <c r="IVZ114" s="30"/>
      <c r="IWA114" s="30"/>
      <c r="IWB114" s="30"/>
      <c r="IWC114" s="30"/>
      <c r="IWD114" s="30"/>
      <c r="IWE114" s="30"/>
      <c r="IWF114" s="30"/>
      <c r="IWG114" s="30"/>
      <c r="IWH114" s="30"/>
      <c r="IWI114" s="30"/>
      <c r="IWJ114" s="30"/>
      <c r="IWK114" s="30"/>
      <c r="IWL114" s="30"/>
      <c r="IWM114" s="30"/>
      <c r="IWN114" s="30"/>
      <c r="IWO114" s="30"/>
      <c r="IWP114" s="30"/>
      <c r="IWQ114" s="30"/>
      <c r="IWR114" s="30"/>
      <c r="IWS114" s="30"/>
      <c r="IWT114" s="30"/>
      <c r="IWU114" s="30"/>
      <c r="IWV114" s="30"/>
      <c r="IWW114" s="30"/>
      <c r="IWX114" s="30"/>
      <c r="IWY114" s="30"/>
      <c r="IWZ114" s="30"/>
      <c r="IXA114" s="30"/>
      <c r="IXB114" s="30"/>
      <c r="IXC114" s="30"/>
      <c r="IXD114" s="30"/>
      <c r="IXE114" s="30"/>
      <c r="IXF114" s="30"/>
      <c r="IXG114" s="30"/>
      <c r="IXH114" s="30"/>
      <c r="IXI114" s="30"/>
      <c r="IXJ114" s="30"/>
      <c r="IXK114" s="30"/>
      <c r="IXL114" s="30"/>
      <c r="IXM114" s="30"/>
      <c r="IXN114" s="30"/>
      <c r="IXO114" s="30"/>
      <c r="IXP114" s="30"/>
      <c r="IXQ114" s="30"/>
      <c r="IXR114" s="30"/>
      <c r="IXS114" s="30"/>
      <c r="IXT114" s="30"/>
      <c r="IXU114" s="30"/>
      <c r="IXV114" s="30"/>
      <c r="IXW114" s="30"/>
      <c r="IXX114" s="30"/>
      <c r="IXY114" s="30"/>
      <c r="IXZ114" s="30"/>
      <c r="IYA114" s="30"/>
      <c r="IYB114" s="30"/>
      <c r="IYC114" s="30"/>
      <c r="IYD114" s="30"/>
      <c r="IYE114" s="30"/>
      <c r="IYF114" s="30"/>
      <c r="IYG114" s="30"/>
      <c r="IYH114" s="30"/>
      <c r="IYI114" s="30"/>
      <c r="IYJ114" s="30"/>
      <c r="IYK114" s="30"/>
      <c r="IYL114" s="30"/>
      <c r="IYM114" s="30"/>
      <c r="IYN114" s="30"/>
      <c r="IYO114" s="30"/>
      <c r="IYP114" s="30"/>
      <c r="IYQ114" s="30"/>
      <c r="IYR114" s="30"/>
      <c r="IYS114" s="30"/>
      <c r="IYT114" s="30"/>
      <c r="IYU114" s="30"/>
      <c r="IYV114" s="30"/>
      <c r="IYW114" s="30"/>
      <c r="IYX114" s="30"/>
      <c r="IYY114" s="30"/>
      <c r="IYZ114" s="30"/>
      <c r="IZA114" s="30"/>
      <c r="IZB114" s="30"/>
      <c r="IZC114" s="30"/>
      <c r="IZD114" s="30"/>
      <c r="IZE114" s="30"/>
      <c r="IZF114" s="30"/>
      <c r="IZG114" s="30"/>
      <c r="IZH114" s="30"/>
      <c r="IZI114" s="30"/>
      <c r="IZJ114" s="30"/>
      <c r="IZK114" s="30"/>
      <c r="IZL114" s="30"/>
      <c r="IZM114" s="30"/>
      <c r="IZN114" s="30"/>
      <c r="IZO114" s="30"/>
      <c r="IZP114" s="30"/>
      <c r="IZQ114" s="30"/>
      <c r="IZR114" s="30"/>
      <c r="IZS114" s="30"/>
      <c r="IZT114" s="30"/>
      <c r="IZU114" s="30"/>
      <c r="IZV114" s="30"/>
      <c r="IZW114" s="30"/>
      <c r="IZX114" s="30"/>
      <c r="IZY114" s="30"/>
      <c r="IZZ114" s="30"/>
      <c r="JAA114" s="30"/>
      <c r="JAB114" s="30"/>
      <c r="JAC114" s="30"/>
      <c r="JAD114" s="30"/>
      <c r="JAE114" s="30"/>
      <c r="JAF114" s="30"/>
      <c r="JAG114" s="30"/>
      <c r="JAH114" s="30"/>
      <c r="JAI114" s="30"/>
      <c r="JAJ114" s="30"/>
      <c r="JAK114" s="30"/>
      <c r="JAL114" s="30"/>
      <c r="JAM114" s="30"/>
      <c r="JAN114" s="30"/>
      <c r="JAO114" s="30"/>
      <c r="JAP114" s="30"/>
      <c r="JAQ114" s="30"/>
      <c r="JAR114" s="30"/>
      <c r="JAS114" s="30"/>
      <c r="JAT114" s="30"/>
      <c r="JAU114" s="30"/>
      <c r="JAV114" s="30"/>
      <c r="JAW114" s="30"/>
      <c r="JAX114" s="30"/>
      <c r="JAY114" s="30"/>
      <c r="JAZ114" s="30"/>
      <c r="JBA114" s="30"/>
      <c r="JBB114" s="30"/>
      <c r="JBC114" s="30"/>
      <c r="JBD114" s="30"/>
      <c r="JBE114" s="30"/>
      <c r="JBF114" s="30"/>
      <c r="JBG114" s="30"/>
      <c r="JBH114" s="30"/>
      <c r="JBI114" s="30"/>
      <c r="JBJ114" s="30"/>
      <c r="JBK114" s="30"/>
      <c r="JBL114" s="30"/>
      <c r="JBM114" s="30"/>
      <c r="JBN114" s="30"/>
      <c r="JBO114" s="30"/>
      <c r="JBP114" s="30"/>
      <c r="JBQ114" s="30"/>
      <c r="JBR114" s="30"/>
      <c r="JBS114" s="30"/>
      <c r="JBT114" s="30"/>
      <c r="JBU114" s="30"/>
      <c r="JBV114" s="30"/>
      <c r="JBW114" s="30"/>
      <c r="JBX114" s="30"/>
      <c r="JBY114" s="30"/>
      <c r="JBZ114" s="30"/>
      <c r="JCA114" s="30"/>
      <c r="JCB114" s="30"/>
      <c r="JCC114" s="30"/>
      <c r="JCD114" s="30"/>
      <c r="JCE114" s="30"/>
      <c r="JCF114" s="30"/>
      <c r="JCG114" s="30"/>
      <c r="JCH114" s="30"/>
      <c r="JCI114" s="30"/>
      <c r="JCJ114" s="30"/>
      <c r="JCK114" s="30"/>
      <c r="JCL114" s="30"/>
      <c r="JCM114" s="30"/>
      <c r="JCN114" s="30"/>
      <c r="JCO114" s="30"/>
      <c r="JCP114" s="30"/>
      <c r="JCQ114" s="30"/>
      <c r="JCR114" s="30"/>
      <c r="JCS114" s="30"/>
      <c r="JCT114" s="30"/>
      <c r="JCU114" s="30"/>
      <c r="JCV114" s="30"/>
      <c r="JCW114" s="30"/>
      <c r="JCX114" s="30"/>
      <c r="JCY114" s="30"/>
      <c r="JCZ114" s="30"/>
      <c r="JDA114" s="30"/>
      <c r="JDB114" s="30"/>
      <c r="JDC114" s="30"/>
      <c r="JDD114" s="30"/>
      <c r="JDE114" s="30"/>
      <c r="JDF114" s="30"/>
      <c r="JDG114" s="30"/>
      <c r="JDH114" s="30"/>
      <c r="JDI114" s="30"/>
      <c r="JDJ114" s="30"/>
      <c r="JDK114" s="30"/>
      <c r="JDL114" s="30"/>
      <c r="JDM114" s="30"/>
      <c r="JDN114" s="30"/>
      <c r="JDO114" s="30"/>
      <c r="JDP114" s="30"/>
      <c r="JDQ114" s="30"/>
      <c r="JDR114" s="30"/>
      <c r="JDS114" s="30"/>
      <c r="JDT114" s="30"/>
      <c r="JDU114" s="30"/>
      <c r="JDV114" s="30"/>
      <c r="JDW114" s="30"/>
      <c r="JDX114" s="30"/>
      <c r="JDY114" s="30"/>
      <c r="JDZ114" s="30"/>
      <c r="JEA114" s="30"/>
      <c r="JEB114" s="30"/>
      <c r="JEC114" s="30"/>
      <c r="JED114" s="30"/>
      <c r="JEE114" s="30"/>
      <c r="JEF114" s="30"/>
      <c r="JEG114" s="30"/>
      <c r="JEH114" s="30"/>
    </row>
    <row r="115" spans="1:6898" s="23" customFormat="1" ht="14.45" customHeight="1" x14ac:dyDescent="0.25">
      <c r="A115" s="39" t="s">
        <v>277</v>
      </c>
      <c r="D115" s="42"/>
      <c r="E115" s="40"/>
      <c r="G115" s="43"/>
      <c r="H115" s="38"/>
      <c r="I115" s="38"/>
      <c r="J115" s="43"/>
      <c r="K115" s="38"/>
      <c r="L115" s="43"/>
      <c r="M115" s="43"/>
      <c r="N115" s="43"/>
      <c r="O115" s="43"/>
      <c r="P115" s="38"/>
      <c r="Q115" s="43"/>
      <c r="R115" s="43"/>
      <c r="S115" s="38"/>
      <c r="T115" s="43"/>
      <c r="U115" s="43"/>
      <c r="V115" s="38"/>
      <c r="W115" s="43"/>
      <c r="X115" s="43"/>
      <c r="Y115" s="38"/>
      <c r="Z115" s="43"/>
      <c r="AA115" s="43"/>
      <c r="AB115" s="38"/>
      <c r="AC115" s="43"/>
      <c r="AD115" s="43"/>
      <c r="AE115" s="38"/>
      <c r="AF115" s="43"/>
      <c r="AG115" s="43"/>
      <c r="AH115" s="38"/>
      <c r="AI115" s="43"/>
      <c r="AJ115" s="43"/>
      <c r="AK115" s="38"/>
      <c r="AL115" s="43"/>
      <c r="AM115" s="43"/>
      <c r="AN115" s="38"/>
      <c r="AO115" s="43"/>
      <c r="AP115" s="43"/>
      <c r="AQ115" s="38"/>
      <c r="AR115" s="43"/>
      <c r="AS115" s="43"/>
      <c r="AT115" s="38"/>
      <c r="AU115" s="38"/>
      <c r="AV115" s="38"/>
      <c r="AW115" s="38"/>
      <c r="AX115" s="38"/>
      <c r="AY115" s="38"/>
      <c r="AZ115" s="38"/>
      <c r="BA115" s="38"/>
      <c r="BB115" s="30"/>
      <c r="BC115" s="30"/>
      <c r="BD115" s="30"/>
      <c r="BE115" s="30"/>
      <c r="BF115" s="30"/>
      <c r="BG115" s="30"/>
      <c r="BH115" s="30"/>
      <c r="BI115" s="30"/>
      <c r="BJ115" s="30"/>
      <c r="BK115" s="30"/>
      <c r="BL115" s="30"/>
      <c r="BM115" s="30"/>
      <c r="BN115" s="30"/>
      <c r="BO115" s="30"/>
      <c r="BP115" s="30"/>
      <c r="BQ115" s="30"/>
      <c r="BR115" s="30"/>
      <c r="BS115" s="30"/>
      <c r="BT115" s="30"/>
      <c r="BU115" s="30"/>
      <c r="BV115" s="30"/>
      <c r="BW115" s="30"/>
      <c r="BX115" s="30"/>
      <c r="BY115" s="30"/>
      <c r="BZ115" s="30"/>
      <c r="CA115" s="30"/>
      <c r="CB115" s="30"/>
      <c r="CC115" s="30"/>
      <c r="CD115" s="30"/>
      <c r="CE115" s="30"/>
      <c r="CF115" s="30"/>
      <c r="CG115" s="30"/>
      <c r="CH115" s="30"/>
      <c r="CI115" s="30"/>
      <c r="CJ115" s="30"/>
      <c r="CK115" s="30"/>
      <c r="CL115" s="30"/>
      <c r="CM115" s="30"/>
      <c r="CN115" s="30"/>
      <c r="CO115" s="30"/>
      <c r="CP115" s="30"/>
      <c r="CQ115" s="30"/>
      <c r="CR115" s="30"/>
      <c r="CS115" s="30"/>
      <c r="CT115" s="30"/>
      <c r="CU115" s="30"/>
      <c r="CV115" s="30"/>
      <c r="CW115" s="30"/>
      <c r="CX115" s="30"/>
      <c r="CY115" s="30"/>
      <c r="CZ115" s="30"/>
      <c r="DA115" s="30"/>
      <c r="DB115" s="30"/>
      <c r="DC115" s="30"/>
      <c r="DD115" s="30"/>
      <c r="DE115" s="30"/>
      <c r="DF115" s="30"/>
      <c r="DG115" s="30"/>
      <c r="DH115" s="30"/>
      <c r="DI115" s="30"/>
      <c r="DJ115" s="30"/>
      <c r="DK115" s="30"/>
      <c r="DL115" s="30"/>
      <c r="DM115" s="30"/>
      <c r="DN115" s="30"/>
      <c r="DO115" s="30"/>
      <c r="DP115" s="30"/>
      <c r="DQ115" s="30"/>
      <c r="DR115" s="30"/>
      <c r="DS115" s="30"/>
      <c r="DT115" s="30"/>
      <c r="DU115" s="30"/>
      <c r="DV115" s="30"/>
      <c r="DW115" s="30"/>
      <c r="DX115" s="30"/>
      <c r="DY115" s="30"/>
      <c r="DZ115" s="30"/>
      <c r="EA115" s="30"/>
      <c r="EB115" s="30"/>
      <c r="EC115" s="30"/>
      <c r="ED115" s="30"/>
      <c r="EE115" s="30"/>
      <c r="EF115" s="30"/>
      <c r="EG115" s="30"/>
      <c r="EH115" s="30"/>
      <c r="EI115" s="30"/>
      <c r="EJ115" s="30"/>
      <c r="EK115" s="30"/>
      <c r="EL115" s="30"/>
      <c r="EM115" s="30"/>
      <c r="EN115" s="30"/>
      <c r="EO115" s="30"/>
      <c r="EP115" s="30"/>
      <c r="EQ115" s="30"/>
      <c r="ER115" s="30"/>
      <c r="ES115" s="30"/>
      <c r="ET115" s="30"/>
      <c r="EU115" s="30"/>
      <c r="EV115" s="30"/>
      <c r="EW115" s="30"/>
      <c r="EX115" s="30"/>
      <c r="EY115" s="30"/>
      <c r="EZ115" s="30"/>
      <c r="FA115" s="30"/>
      <c r="FB115" s="30"/>
      <c r="FC115" s="30"/>
      <c r="FD115" s="30"/>
      <c r="FE115" s="30"/>
      <c r="FF115" s="30"/>
      <c r="FG115" s="30"/>
      <c r="FH115" s="30"/>
      <c r="FI115" s="30"/>
      <c r="FJ115" s="30"/>
      <c r="FK115" s="30"/>
      <c r="FL115" s="30"/>
      <c r="FM115" s="30"/>
      <c r="FN115" s="30"/>
      <c r="FO115" s="30"/>
      <c r="FP115" s="30"/>
      <c r="FQ115" s="30"/>
      <c r="FR115" s="30"/>
      <c r="FS115" s="30"/>
      <c r="FT115" s="30"/>
      <c r="FU115" s="30"/>
      <c r="FV115" s="30"/>
      <c r="FW115" s="30"/>
      <c r="FX115" s="30"/>
      <c r="FY115" s="30"/>
      <c r="FZ115" s="30"/>
      <c r="GA115" s="30"/>
      <c r="GB115" s="30"/>
      <c r="GC115" s="30"/>
      <c r="GD115" s="30"/>
      <c r="GE115" s="30"/>
      <c r="GF115" s="30"/>
      <c r="GG115" s="30"/>
      <c r="GH115" s="30"/>
      <c r="GI115" s="30"/>
      <c r="GJ115" s="30"/>
      <c r="GK115" s="30"/>
      <c r="GL115" s="30"/>
      <c r="GM115" s="30"/>
      <c r="GN115" s="30"/>
      <c r="GO115" s="30"/>
      <c r="GP115" s="30"/>
      <c r="GQ115" s="30"/>
      <c r="GR115" s="30"/>
      <c r="GS115" s="30"/>
      <c r="GT115" s="30"/>
      <c r="GU115" s="30"/>
      <c r="GV115" s="30"/>
      <c r="GW115" s="30"/>
      <c r="GX115" s="30"/>
      <c r="GY115" s="30"/>
      <c r="GZ115" s="30"/>
      <c r="HA115" s="30"/>
      <c r="HB115" s="30"/>
      <c r="HC115" s="30"/>
      <c r="HD115" s="30"/>
      <c r="HE115" s="30"/>
      <c r="HF115" s="30"/>
      <c r="HG115" s="30"/>
      <c r="HH115" s="30"/>
      <c r="HI115" s="30"/>
      <c r="HJ115" s="30"/>
      <c r="HK115" s="30"/>
      <c r="HL115" s="30"/>
      <c r="HM115" s="30"/>
      <c r="HN115" s="30"/>
      <c r="HO115" s="30"/>
      <c r="HP115" s="30"/>
      <c r="HQ115" s="30"/>
      <c r="HR115" s="30"/>
      <c r="HS115" s="30"/>
      <c r="HT115" s="30"/>
      <c r="HU115" s="30"/>
      <c r="HV115" s="30"/>
      <c r="HW115" s="30"/>
      <c r="HX115" s="30"/>
      <c r="HY115" s="30"/>
      <c r="HZ115" s="30"/>
      <c r="IA115" s="30"/>
      <c r="IB115" s="30"/>
      <c r="IC115" s="30"/>
      <c r="ID115" s="30"/>
      <c r="IE115" s="30"/>
      <c r="IF115" s="30"/>
      <c r="IG115" s="30"/>
      <c r="IH115" s="30"/>
      <c r="II115" s="30"/>
      <c r="IJ115" s="30"/>
      <c r="IK115" s="30"/>
      <c r="IL115" s="30"/>
      <c r="IM115" s="30"/>
      <c r="IN115" s="30"/>
      <c r="IO115" s="30"/>
      <c r="IP115" s="30"/>
      <c r="IQ115" s="30"/>
      <c r="IR115" s="30"/>
      <c r="IS115" s="30"/>
      <c r="IT115" s="30"/>
      <c r="IU115" s="30"/>
      <c r="IV115" s="30"/>
      <c r="IW115" s="30"/>
      <c r="IX115" s="30"/>
      <c r="IY115" s="30"/>
      <c r="IZ115" s="30"/>
      <c r="JA115" s="30"/>
      <c r="JB115" s="30"/>
      <c r="JC115" s="30"/>
      <c r="JD115" s="30"/>
      <c r="JE115" s="30"/>
      <c r="JF115" s="30"/>
      <c r="JG115" s="30"/>
      <c r="JH115" s="30"/>
      <c r="JI115" s="30"/>
      <c r="JJ115" s="30"/>
      <c r="JK115" s="30"/>
      <c r="JL115" s="30"/>
      <c r="JM115" s="30"/>
      <c r="JN115" s="30"/>
      <c r="JO115" s="30"/>
      <c r="JP115" s="30"/>
      <c r="JQ115" s="30"/>
      <c r="JR115" s="30"/>
      <c r="JS115" s="30"/>
      <c r="JT115" s="30"/>
      <c r="JU115" s="30"/>
      <c r="JV115" s="30"/>
      <c r="JW115" s="30"/>
      <c r="JX115" s="30"/>
      <c r="JY115" s="30"/>
      <c r="JZ115" s="30"/>
      <c r="KA115" s="30"/>
      <c r="KB115" s="30"/>
      <c r="KC115" s="30"/>
      <c r="KD115" s="30"/>
      <c r="KE115" s="30"/>
      <c r="KF115" s="30"/>
      <c r="KG115" s="30"/>
      <c r="KH115" s="30"/>
      <c r="KI115" s="30"/>
      <c r="KJ115" s="30"/>
      <c r="KK115" s="30"/>
      <c r="KL115" s="30"/>
      <c r="KM115" s="30"/>
      <c r="KN115" s="30"/>
      <c r="KO115" s="30"/>
      <c r="KP115" s="30"/>
      <c r="KQ115" s="30"/>
      <c r="KR115" s="30"/>
      <c r="KS115" s="30"/>
      <c r="KT115" s="30"/>
      <c r="KU115" s="30"/>
      <c r="KV115" s="30"/>
      <c r="KW115" s="30"/>
      <c r="KX115" s="30"/>
      <c r="KY115" s="30"/>
      <c r="KZ115" s="30"/>
      <c r="LA115" s="30"/>
      <c r="LB115" s="30"/>
      <c r="LC115" s="30"/>
      <c r="LD115" s="30"/>
      <c r="LE115" s="30"/>
      <c r="LF115" s="30"/>
      <c r="LG115" s="30"/>
      <c r="LH115" s="30"/>
      <c r="LI115" s="30"/>
      <c r="LJ115" s="30"/>
      <c r="LK115" s="30"/>
      <c r="LL115" s="30"/>
      <c r="LM115" s="30"/>
      <c r="LN115" s="30"/>
      <c r="LO115" s="30"/>
      <c r="LP115" s="30"/>
      <c r="LQ115" s="30"/>
      <c r="LR115" s="30"/>
      <c r="LS115" s="30"/>
      <c r="LT115" s="30"/>
      <c r="LU115" s="30"/>
      <c r="LV115" s="30"/>
      <c r="LW115" s="30"/>
      <c r="LX115" s="30"/>
      <c r="LY115" s="30"/>
      <c r="LZ115" s="30"/>
      <c r="MA115" s="30"/>
      <c r="MB115" s="30"/>
      <c r="MC115" s="30"/>
      <c r="MD115" s="30"/>
      <c r="ME115" s="30"/>
      <c r="MF115" s="30"/>
      <c r="MG115" s="30"/>
      <c r="MH115" s="30"/>
      <c r="MI115" s="30"/>
      <c r="MJ115" s="30"/>
      <c r="MK115" s="30"/>
      <c r="ML115" s="30"/>
      <c r="MM115" s="30"/>
      <c r="MN115" s="30"/>
      <c r="MO115" s="30"/>
      <c r="MP115" s="30"/>
      <c r="MQ115" s="30"/>
      <c r="MR115" s="30"/>
      <c r="MS115" s="30"/>
      <c r="MT115" s="30"/>
      <c r="MU115" s="30"/>
      <c r="MV115" s="30"/>
      <c r="MW115" s="30"/>
      <c r="MX115" s="30"/>
      <c r="MY115" s="30"/>
      <c r="MZ115" s="30"/>
      <c r="NA115" s="30"/>
      <c r="NB115" s="30"/>
      <c r="NC115" s="30"/>
      <c r="ND115" s="30"/>
      <c r="NE115" s="30"/>
      <c r="NF115" s="30"/>
      <c r="NG115" s="30"/>
      <c r="NH115" s="30"/>
      <c r="NI115" s="30"/>
      <c r="NJ115" s="30"/>
      <c r="NK115" s="30"/>
      <c r="NL115" s="30"/>
      <c r="NM115" s="30"/>
      <c r="NN115" s="30"/>
      <c r="NO115" s="30"/>
      <c r="NP115" s="30"/>
      <c r="NQ115" s="30"/>
      <c r="NR115" s="30"/>
      <c r="NS115" s="30"/>
      <c r="NT115" s="30"/>
      <c r="NU115" s="30"/>
      <c r="NV115" s="30"/>
      <c r="NW115" s="30"/>
      <c r="NX115" s="30"/>
      <c r="NY115" s="30"/>
      <c r="NZ115" s="30"/>
      <c r="OA115" s="30"/>
      <c r="OB115" s="30"/>
      <c r="OC115" s="30"/>
      <c r="OD115" s="30"/>
      <c r="OE115" s="30"/>
      <c r="OF115" s="30"/>
      <c r="OG115" s="30"/>
      <c r="OH115" s="30"/>
      <c r="OI115" s="30"/>
      <c r="OJ115" s="30"/>
      <c r="OK115" s="30"/>
      <c r="OL115" s="30"/>
      <c r="OM115" s="30"/>
      <c r="ON115" s="30"/>
      <c r="OO115" s="30"/>
      <c r="OP115" s="30"/>
      <c r="OQ115" s="30"/>
      <c r="OR115" s="30"/>
      <c r="OS115" s="30"/>
      <c r="OT115" s="30"/>
      <c r="OU115" s="30"/>
      <c r="OV115" s="30"/>
      <c r="OW115" s="30"/>
      <c r="OX115" s="30"/>
      <c r="OY115" s="30"/>
      <c r="OZ115" s="30"/>
      <c r="PA115" s="30"/>
      <c r="PB115" s="30"/>
      <c r="PC115" s="30"/>
      <c r="PD115" s="30"/>
      <c r="PE115" s="30"/>
      <c r="PF115" s="30"/>
      <c r="PG115" s="30"/>
      <c r="PH115" s="30"/>
      <c r="PI115" s="30"/>
      <c r="PJ115" s="30"/>
      <c r="PK115" s="30"/>
      <c r="PL115" s="30"/>
      <c r="PM115" s="30"/>
      <c r="PN115" s="30"/>
      <c r="PO115" s="30"/>
      <c r="PP115" s="30"/>
      <c r="PQ115" s="30"/>
      <c r="PR115" s="30"/>
      <c r="PS115" s="30"/>
      <c r="PT115" s="30"/>
      <c r="PU115" s="30"/>
      <c r="PV115" s="30"/>
      <c r="PW115" s="30"/>
      <c r="PX115" s="30"/>
      <c r="PY115" s="30"/>
      <c r="PZ115" s="30"/>
      <c r="QA115" s="30"/>
      <c r="QB115" s="30"/>
      <c r="QC115" s="30"/>
      <c r="QD115" s="30"/>
      <c r="QE115" s="30"/>
      <c r="QF115" s="30"/>
      <c r="QG115" s="30"/>
      <c r="QH115" s="30"/>
      <c r="QI115" s="30"/>
      <c r="QJ115" s="30"/>
      <c r="QK115" s="30"/>
      <c r="QL115" s="30"/>
      <c r="QM115" s="30"/>
      <c r="QN115" s="30"/>
      <c r="QO115" s="30"/>
      <c r="QP115" s="30"/>
      <c r="QQ115" s="30"/>
      <c r="QR115" s="30"/>
      <c r="QS115" s="30"/>
      <c r="QT115" s="30"/>
      <c r="QU115" s="30"/>
      <c r="QV115" s="30"/>
      <c r="QW115" s="30"/>
      <c r="QX115" s="30"/>
      <c r="QY115" s="30"/>
      <c r="QZ115" s="30"/>
      <c r="RA115" s="30"/>
      <c r="RB115" s="30"/>
      <c r="RC115" s="30"/>
      <c r="RD115" s="30"/>
      <c r="RE115" s="30"/>
      <c r="RF115" s="30"/>
      <c r="RG115" s="30"/>
      <c r="RH115" s="30"/>
      <c r="RI115" s="30"/>
      <c r="RJ115" s="30"/>
      <c r="RK115" s="30"/>
      <c r="RL115" s="30"/>
      <c r="RM115" s="30"/>
      <c r="RN115" s="30"/>
      <c r="RO115" s="30"/>
      <c r="RP115" s="30"/>
      <c r="RQ115" s="30"/>
      <c r="RR115" s="30"/>
      <c r="RS115" s="30"/>
      <c r="RT115" s="30"/>
      <c r="RU115" s="30"/>
      <c r="RV115" s="30"/>
      <c r="RW115" s="30"/>
      <c r="RX115" s="30"/>
      <c r="RY115" s="30"/>
      <c r="RZ115" s="30"/>
      <c r="SA115" s="30"/>
      <c r="SB115" s="30"/>
      <c r="SC115" s="30"/>
      <c r="SD115" s="30"/>
      <c r="SE115" s="30"/>
      <c r="SF115" s="30"/>
      <c r="SG115" s="30"/>
      <c r="SH115" s="30"/>
      <c r="SI115" s="30"/>
      <c r="SJ115" s="30"/>
      <c r="SK115" s="30"/>
      <c r="SL115" s="30"/>
      <c r="SM115" s="30"/>
      <c r="SN115" s="30"/>
      <c r="SO115" s="30"/>
      <c r="SP115" s="30"/>
      <c r="SQ115" s="30"/>
      <c r="SR115" s="30"/>
      <c r="SS115" s="30"/>
      <c r="ST115" s="30"/>
      <c r="SU115" s="30"/>
      <c r="SV115" s="30"/>
      <c r="SW115" s="30"/>
      <c r="SX115" s="30"/>
      <c r="SY115" s="30"/>
      <c r="SZ115" s="30"/>
      <c r="TA115" s="30"/>
      <c r="TB115" s="30"/>
      <c r="TC115" s="30"/>
      <c r="TD115" s="30"/>
      <c r="TE115" s="30"/>
      <c r="TF115" s="30"/>
      <c r="TG115" s="30"/>
      <c r="TH115" s="30"/>
      <c r="TI115" s="30"/>
      <c r="TJ115" s="30"/>
      <c r="TK115" s="30"/>
      <c r="TL115" s="30"/>
      <c r="TM115" s="30"/>
      <c r="TN115" s="30"/>
      <c r="TO115" s="30"/>
      <c r="TP115" s="30"/>
      <c r="TQ115" s="30"/>
      <c r="TR115" s="30"/>
      <c r="TS115" s="30"/>
      <c r="TT115" s="30"/>
      <c r="TU115" s="30"/>
      <c r="TV115" s="30"/>
      <c r="TW115" s="30"/>
      <c r="TX115" s="30"/>
      <c r="TY115" s="30"/>
      <c r="TZ115" s="30"/>
      <c r="UA115" s="30"/>
      <c r="UB115" s="30"/>
      <c r="UC115" s="30"/>
      <c r="UD115" s="30"/>
      <c r="UE115" s="30"/>
      <c r="UF115" s="30"/>
      <c r="UG115" s="30"/>
      <c r="UH115" s="30"/>
      <c r="UI115" s="30"/>
      <c r="UJ115" s="30"/>
      <c r="UK115" s="30"/>
      <c r="UL115" s="30"/>
      <c r="UM115" s="30"/>
      <c r="UN115" s="30"/>
      <c r="UO115" s="30"/>
      <c r="UP115" s="30"/>
      <c r="UQ115" s="30"/>
      <c r="UR115" s="30"/>
      <c r="US115" s="30"/>
      <c r="UT115" s="30"/>
      <c r="UU115" s="30"/>
      <c r="UV115" s="30"/>
      <c r="UW115" s="30"/>
      <c r="UX115" s="30"/>
      <c r="UY115" s="30"/>
      <c r="UZ115" s="30"/>
      <c r="VA115" s="30"/>
      <c r="VB115" s="30"/>
      <c r="VC115" s="30"/>
      <c r="VD115" s="30"/>
      <c r="VE115" s="30"/>
      <c r="VF115" s="30"/>
      <c r="VG115" s="30"/>
      <c r="VH115" s="30"/>
      <c r="VI115" s="30"/>
      <c r="VJ115" s="30"/>
      <c r="VK115" s="30"/>
      <c r="VL115" s="30"/>
      <c r="VM115" s="30"/>
      <c r="VN115" s="30"/>
      <c r="VO115" s="30"/>
      <c r="VP115" s="30"/>
      <c r="VQ115" s="30"/>
      <c r="VR115" s="30"/>
      <c r="VS115" s="30"/>
      <c r="VT115" s="30"/>
      <c r="VU115" s="30"/>
      <c r="VV115" s="30"/>
      <c r="VW115" s="30"/>
      <c r="VX115" s="30"/>
      <c r="VY115" s="30"/>
      <c r="VZ115" s="30"/>
      <c r="WA115" s="30"/>
      <c r="WB115" s="30"/>
      <c r="WC115" s="30"/>
      <c r="WD115" s="30"/>
      <c r="WE115" s="30"/>
      <c r="WF115" s="30"/>
      <c r="WG115" s="30"/>
      <c r="WH115" s="30"/>
      <c r="WI115" s="30"/>
      <c r="WJ115" s="30"/>
      <c r="WK115" s="30"/>
      <c r="WL115" s="30"/>
      <c r="WM115" s="30"/>
      <c r="WN115" s="30"/>
      <c r="WO115" s="30"/>
      <c r="WP115" s="30"/>
      <c r="WQ115" s="30"/>
      <c r="WR115" s="30"/>
      <c r="WS115" s="30"/>
      <c r="WT115" s="30"/>
      <c r="WU115" s="30"/>
      <c r="WV115" s="30"/>
      <c r="WW115" s="30"/>
      <c r="WX115" s="30"/>
      <c r="WY115" s="30"/>
      <c r="WZ115" s="30"/>
      <c r="XA115" s="30"/>
      <c r="XB115" s="30"/>
      <c r="XC115" s="30"/>
      <c r="XD115" s="30"/>
      <c r="XE115" s="30"/>
      <c r="XF115" s="30"/>
      <c r="XG115" s="30"/>
      <c r="XH115" s="30"/>
      <c r="XI115" s="30"/>
      <c r="XJ115" s="30"/>
      <c r="XK115" s="30"/>
      <c r="XL115" s="30"/>
      <c r="XM115" s="30"/>
      <c r="XN115" s="30"/>
      <c r="XO115" s="30"/>
      <c r="XP115" s="30"/>
      <c r="XQ115" s="30"/>
      <c r="XR115" s="30"/>
      <c r="XS115" s="30"/>
      <c r="XT115" s="30"/>
      <c r="XU115" s="30"/>
      <c r="XV115" s="30"/>
      <c r="XW115" s="30"/>
      <c r="XX115" s="30"/>
      <c r="XY115" s="30"/>
      <c r="XZ115" s="30"/>
      <c r="YA115" s="30"/>
      <c r="YB115" s="30"/>
      <c r="YC115" s="30"/>
      <c r="YD115" s="30"/>
      <c r="YE115" s="30"/>
      <c r="YF115" s="30"/>
      <c r="YG115" s="30"/>
      <c r="YH115" s="30"/>
      <c r="YI115" s="30"/>
      <c r="YJ115" s="30"/>
      <c r="YK115" s="30"/>
      <c r="YL115" s="30"/>
      <c r="YM115" s="30"/>
      <c r="YN115" s="30"/>
      <c r="YO115" s="30"/>
      <c r="YP115" s="30"/>
      <c r="YQ115" s="30"/>
      <c r="YR115" s="30"/>
      <c r="YS115" s="30"/>
      <c r="YT115" s="30"/>
      <c r="YU115" s="30"/>
      <c r="YV115" s="30"/>
      <c r="YW115" s="30"/>
      <c r="YX115" s="30"/>
      <c r="YY115" s="30"/>
      <c r="YZ115" s="30"/>
      <c r="ZA115" s="30"/>
      <c r="ZB115" s="30"/>
      <c r="ZC115" s="30"/>
      <c r="ZD115" s="30"/>
      <c r="ZE115" s="30"/>
      <c r="ZF115" s="30"/>
      <c r="ZG115" s="30"/>
      <c r="ZH115" s="30"/>
      <c r="ZI115" s="30"/>
      <c r="ZJ115" s="30"/>
      <c r="ZK115" s="30"/>
      <c r="ZL115" s="30"/>
      <c r="ZM115" s="30"/>
      <c r="ZN115" s="30"/>
      <c r="ZO115" s="30"/>
      <c r="ZP115" s="30"/>
      <c r="ZQ115" s="30"/>
      <c r="ZR115" s="30"/>
      <c r="ZS115" s="30"/>
      <c r="ZT115" s="30"/>
      <c r="ZU115" s="30"/>
      <c r="ZV115" s="30"/>
      <c r="ZW115" s="30"/>
      <c r="ZX115" s="30"/>
      <c r="ZY115" s="30"/>
      <c r="ZZ115" s="30"/>
      <c r="AAA115" s="30"/>
      <c r="AAB115" s="30"/>
      <c r="AAC115" s="30"/>
      <c r="AAD115" s="30"/>
      <c r="AAE115" s="30"/>
      <c r="AAF115" s="30"/>
      <c r="AAG115" s="30"/>
      <c r="AAH115" s="30"/>
      <c r="AAI115" s="30"/>
      <c r="AAJ115" s="30"/>
      <c r="AAK115" s="30"/>
      <c r="AAL115" s="30"/>
      <c r="AAM115" s="30"/>
      <c r="AAN115" s="30"/>
      <c r="AAO115" s="30"/>
      <c r="AAP115" s="30"/>
      <c r="AAQ115" s="30"/>
      <c r="AAR115" s="30"/>
      <c r="AAS115" s="30"/>
      <c r="AAT115" s="30"/>
      <c r="AAU115" s="30"/>
      <c r="AAV115" s="30"/>
      <c r="AAW115" s="30"/>
      <c r="AAX115" s="30"/>
      <c r="AAY115" s="30"/>
      <c r="AAZ115" s="30"/>
      <c r="ABA115" s="30"/>
      <c r="ABB115" s="30"/>
      <c r="ABC115" s="30"/>
      <c r="ABD115" s="30"/>
      <c r="ABE115" s="30"/>
      <c r="ABF115" s="30"/>
      <c r="ABG115" s="30"/>
      <c r="ABH115" s="30"/>
      <c r="ABI115" s="30"/>
      <c r="ABJ115" s="30"/>
      <c r="ABK115" s="30"/>
      <c r="ABL115" s="30"/>
      <c r="ABM115" s="30"/>
      <c r="ABN115" s="30"/>
      <c r="ABO115" s="30"/>
      <c r="ABP115" s="30"/>
      <c r="ABQ115" s="30"/>
      <c r="ABR115" s="30"/>
      <c r="ABS115" s="30"/>
      <c r="ABT115" s="30"/>
      <c r="ABU115" s="30"/>
      <c r="ABV115" s="30"/>
      <c r="ABW115" s="30"/>
      <c r="ABX115" s="30"/>
      <c r="ABY115" s="30"/>
      <c r="ABZ115" s="30"/>
      <c r="ACA115" s="30"/>
      <c r="ACB115" s="30"/>
      <c r="ACC115" s="30"/>
      <c r="ACD115" s="30"/>
      <c r="ACE115" s="30"/>
      <c r="ACF115" s="30"/>
      <c r="ACG115" s="30"/>
      <c r="ACH115" s="30"/>
      <c r="ACI115" s="30"/>
      <c r="ACJ115" s="30"/>
      <c r="ACK115" s="30"/>
      <c r="ACL115" s="30"/>
      <c r="ACM115" s="30"/>
      <c r="ACN115" s="30"/>
      <c r="ACO115" s="30"/>
      <c r="ACP115" s="30"/>
      <c r="ACQ115" s="30"/>
      <c r="ACR115" s="30"/>
      <c r="ACS115" s="30"/>
      <c r="ACT115" s="30"/>
      <c r="ACU115" s="30"/>
      <c r="ACV115" s="30"/>
      <c r="ACW115" s="30"/>
      <c r="ACX115" s="30"/>
      <c r="ACY115" s="30"/>
      <c r="ACZ115" s="30"/>
      <c r="ADA115" s="30"/>
      <c r="ADB115" s="30"/>
      <c r="ADC115" s="30"/>
      <c r="ADD115" s="30"/>
      <c r="ADE115" s="30"/>
      <c r="ADF115" s="30"/>
      <c r="ADG115" s="30"/>
      <c r="ADH115" s="30"/>
      <c r="ADI115" s="30"/>
      <c r="ADJ115" s="30"/>
      <c r="ADK115" s="30"/>
      <c r="ADL115" s="30"/>
      <c r="ADM115" s="30"/>
      <c r="ADN115" s="30"/>
      <c r="ADO115" s="30"/>
      <c r="ADP115" s="30"/>
      <c r="ADQ115" s="30"/>
      <c r="ADR115" s="30"/>
      <c r="ADS115" s="30"/>
      <c r="ADT115" s="30"/>
      <c r="ADU115" s="30"/>
      <c r="ADV115" s="30"/>
      <c r="ADW115" s="30"/>
      <c r="ADX115" s="30"/>
      <c r="ADY115" s="30"/>
      <c r="ADZ115" s="30"/>
      <c r="AEA115" s="30"/>
      <c r="AEB115" s="30"/>
      <c r="AEC115" s="30"/>
      <c r="AED115" s="30"/>
      <c r="AEE115" s="30"/>
      <c r="AEF115" s="30"/>
      <c r="AEG115" s="30"/>
      <c r="AEH115" s="30"/>
      <c r="AEI115" s="30"/>
      <c r="AEJ115" s="30"/>
      <c r="AEK115" s="30"/>
      <c r="AEL115" s="30"/>
      <c r="AEM115" s="30"/>
      <c r="AEN115" s="30"/>
      <c r="AEO115" s="30"/>
      <c r="AEP115" s="30"/>
      <c r="AEQ115" s="30"/>
      <c r="AER115" s="30"/>
      <c r="AES115" s="30"/>
      <c r="AET115" s="30"/>
      <c r="AEU115" s="30"/>
      <c r="AEV115" s="30"/>
      <c r="AEW115" s="30"/>
      <c r="AEX115" s="30"/>
      <c r="AEY115" s="30"/>
      <c r="AEZ115" s="30"/>
      <c r="AFA115" s="30"/>
      <c r="AFB115" s="30"/>
      <c r="AFC115" s="30"/>
      <c r="AFD115" s="30"/>
      <c r="AFE115" s="30"/>
      <c r="AFF115" s="30"/>
      <c r="AFG115" s="30"/>
      <c r="AFH115" s="30"/>
      <c r="AFI115" s="30"/>
      <c r="AFJ115" s="30"/>
      <c r="AFK115" s="30"/>
      <c r="AFL115" s="30"/>
      <c r="AFM115" s="30"/>
      <c r="AFN115" s="30"/>
      <c r="AFO115" s="30"/>
      <c r="AFP115" s="30"/>
      <c r="AFQ115" s="30"/>
      <c r="AFR115" s="30"/>
      <c r="AFS115" s="30"/>
      <c r="AFT115" s="30"/>
      <c r="AFU115" s="30"/>
      <c r="AFV115" s="30"/>
      <c r="AFW115" s="30"/>
      <c r="AFX115" s="30"/>
      <c r="AFY115" s="30"/>
      <c r="AFZ115" s="30"/>
      <c r="AGA115" s="30"/>
      <c r="AGB115" s="30"/>
      <c r="AGC115" s="30"/>
      <c r="AGD115" s="30"/>
      <c r="AGE115" s="30"/>
      <c r="AGF115" s="30"/>
      <c r="AGG115" s="30"/>
      <c r="AGH115" s="30"/>
      <c r="AGI115" s="30"/>
      <c r="AGJ115" s="30"/>
      <c r="AGK115" s="30"/>
      <c r="AGL115" s="30"/>
      <c r="AGM115" s="30"/>
      <c r="AGN115" s="30"/>
      <c r="AGO115" s="30"/>
      <c r="AGP115" s="30"/>
      <c r="AGQ115" s="30"/>
      <c r="AGR115" s="30"/>
      <c r="AGS115" s="30"/>
      <c r="AGT115" s="30"/>
      <c r="AGU115" s="30"/>
      <c r="AGV115" s="30"/>
      <c r="AGW115" s="30"/>
      <c r="AGX115" s="30"/>
      <c r="AGY115" s="30"/>
      <c r="AGZ115" s="30"/>
      <c r="AHA115" s="30"/>
      <c r="AHB115" s="30"/>
      <c r="AHC115" s="30"/>
      <c r="AHD115" s="30"/>
      <c r="AHE115" s="30"/>
      <c r="AHF115" s="30"/>
      <c r="AHG115" s="30"/>
      <c r="AHH115" s="30"/>
      <c r="AHI115" s="30"/>
      <c r="AHJ115" s="30"/>
      <c r="AHK115" s="30"/>
      <c r="AHL115" s="30"/>
      <c r="AHM115" s="30"/>
      <c r="AHN115" s="30"/>
      <c r="AHO115" s="30"/>
      <c r="AHP115" s="30"/>
      <c r="AHQ115" s="30"/>
      <c r="AHR115" s="30"/>
      <c r="AHS115" s="30"/>
      <c r="AHT115" s="30"/>
      <c r="AHU115" s="30"/>
      <c r="AHV115" s="30"/>
      <c r="AHW115" s="30"/>
      <c r="AHX115" s="30"/>
      <c r="AHY115" s="30"/>
      <c r="AHZ115" s="30"/>
      <c r="AIA115" s="30"/>
      <c r="AIB115" s="30"/>
      <c r="AIC115" s="30"/>
      <c r="AID115" s="30"/>
      <c r="AIE115" s="30"/>
      <c r="AIF115" s="30"/>
      <c r="AIG115" s="30"/>
      <c r="AIH115" s="30"/>
      <c r="AII115" s="30"/>
      <c r="AIJ115" s="30"/>
      <c r="AIK115" s="30"/>
      <c r="AIL115" s="30"/>
      <c r="AIM115" s="30"/>
      <c r="AIN115" s="30"/>
      <c r="AIO115" s="30"/>
      <c r="AIP115" s="30"/>
      <c r="AIQ115" s="30"/>
      <c r="AIR115" s="30"/>
      <c r="AIS115" s="30"/>
      <c r="AIT115" s="30"/>
      <c r="AIU115" s="30"/>
      <c r="AIV115" s="30"/>
      <c r="AIW115" s="30"/>
      <c r="AIX115" s="30"/>
      <c r="AIY115" s="30"/>
      <c r="AIZ115" s="30"/>
      <c r="AJA115" s="30"/>
      <c r="AJB115" s="30"/>
      <c r="AJC115" s="30"/>
      <c r="AJD115" s="30"/>
      <c r="AJE115" s="30"/>
      <c r="AJF115" s="30"/>
      <c r="AJG115" s="30"/>
      <c r="AJH115" s="30"/>
      <c r="AJI115" s="30"/>
      <c r="AJJ115" s="30"/>
      <c r="AJK115" s="30"/>
      <c r="AJL115" s="30"/>
      <c r="AJM115" s="30"/>
      <c r="AJN115" s="30"/>
      <c r="AJO115" s="30"/>
      <c r="AJP115" s="30"/>
      <c r="AJQ115" s="30"/>
      <c r="AJR115" s="30"/>
      <c r="AJS115" s="30"/>
      <c r="AJT115" s="30"/>
      <c r="AJU115" s="30"/>
      <c r="AJV115" s="30"/>
      <c r="AJW115" s="30"/>
      <c r="AJX115" s="30"/>
      <c r="AJY115" s="30"/>
      <c r="AJZ115" s="30"/>
      <c r="AKA115" s="30"/>
      <c r="AKB115" s="30"/>
      <c r="AKC115" s="30"/>
      <c r="AKD115" s="30"/>
      <c r="AKE115" s="30"/>
      <c r="AKF115" s="30"/>
      <c r="AKG115" s="30"/>
      <c r="AKH115" s="30"/>
      <c r="AKI115" s="30"/>
      <c r="AKJ115" s="30"/>
      <c r="AKK115" s="30"/>
      <c r="AKL115" s="30"/>
      <c r="AKM115" s="30"/>
      <c r="AKN115" s="30"/>
      <c r="AKO115" s="30"/>
      <c r="AKP115" s="30"/>
      <c r="AKQ115" s="30"/>
      <c r="AKR115" s="30"/>
      <c r="AKS115" s="30"/>
      <c r="AKT115" s="30"/>
      <c r="AKU115" s="30"/>
      <c r="AKV115" s="30"/>
      <c r="AKW115" s="30"/>
      <c r="AKX115" s="30"/>
      <c r="AKY115" s="30"/>
      <c r="AKZ115" s="30"/>
      <c r="ALA115" s="30"/>
      <c r="ALB115" s="30"/>
      <c r="ALC115" s="30"/>
      <c r="ALD115" s="30"/>
      <c r="ALE115" s="30"/>
      <c r="ALF115" s="30"/>
      <c r="ALG115" s="30"/>
      <c r="ALH115" s="30"/>
      <c r="ALI115" s="30"/>
      <c r="ALJ115" s="30"/>
      <c r="ALK115" s="30"/>
      <c r="ALL115" s="30"/>
      <c r="ALM115" s="30"/>
      <c r="ALN115" s="30"/>
      <c r="ALO115" s="30"/>
      <c r="ALP115" s="30"/>
      <c r="ALQ115" s="30"/>
      <c r="ALR115" s="30"/>
      <c r="ALS115" s="30"/>
      <c r="ALT115" s="30"/>
      <c r="ALU115" s="30"/>
      <c r="ALV115" s="30"/>
      <c r="ALW115" s="30"/>
      <c r="ALX115" s="30"/>
      <c r="ALY115" s="30"/>
      <c r="ALZ115" s="30"/>
      <c r="AMA115" s="30"/>
      <c r="AMB115" s="30"/>
      <c r="AMC115" s="30"/>
      <c r="AMD115" s="30"/>
      <c r="AME115" s="30"/>
      <c r="AMF115" s="30"/>
      <c r="AMG115" s="30"/>
      <c r="AMH115" s="30"/>
      <c r="AMI115" s="30"/>
      <c r="AMJ115" s="30"/>
      <c r="AMK115" s="30"/>
      <c r="AML115" s="30"/>
      <c r="AMM115" s="30"/>
      <c r="AMN115" s="30"/>
      <c r="AMO115" s="30"/>
      <c r="AMP115" s="30"/>
      <c r="AMQ115" s="30"/>
      <c r="AMR115" s="30"/>
      <c r="AMS115" s="30"/>
      <c r="AMT115" s="30"/>
      <c r="AMU115" s="30"/>
      <c r="AMV115" s="30"/>
      <c r="AMW115" s="30"/>
      <c r="AMX115" s="30"/>
      <c r="AMY115" s="30"/>
      <c r="AMZ115" s="30"/>
      <c r="ANA115" s="30"/>
      <c r="ANB115" s="30"/>
      <c r="ANC115" s="30"/>
      <c r="AND115" s="30"/>
      <c r="ANE115" s="30"/>
      <c r="ANF115" s="30"/>
      <c r="ANG115" s="30"/>
      <c r="ANH115" s="30"/>
      <c r="ANI115" s="30"/>
      <c r="ANJ115" s="30"/>
      <c r="ANK115" s="30"/>
      <c r="ANL115" s="30"/>
      <c r="ANM115" s="30"/>
      <c r="ANN115" s="30"/>
      <c r="ANO115" s="30"/>
      <c r="ANP115" s="30"/>
      <c r="ANQ115" s="30"/>
      <c r="ANR115" s="30"/>
      <c r="ANS115" s="30"/>
      <c r="ANT115" s="30"/>
      <c r="ANU115" s="30"/>
      <c r="ANV115" s="30"/>
      <c r="ANW115" s="30"/>
      <c r="ANX115" s="30"/>
      <c r="ANY115" s="30"/>
      <c r="ANZ115" s="30"/>
      <c r="AOA115" s="30"/>
      <c r="AOB115" s="30"/>
      <c r="AOC115" s="30"/>
      <c r="AOD115" s="30"/>
      <c r="AOE115" s="30"/>
      <c r="AOF115" s="30"/>
      <c r="AOG115" s="30"/>
      <c r="AOH115" s="30"/>
      <c r="AOI115" s="30"/>
      <c r="AOJ115" s="30"/>
      <c r="AOK115" s="30"/>
      <c r="AOL115" s="30"/>
      <c r="AOM115" s="30"/>
      <c r="AON115" s="30"/>
      <c r="AOO115" s="30"/>
      <c r="AOP115" s="30"/>
      <c r="AOQ115" s="30"/>
      <c r="AOR115" s="30"/>
      <c r="AOS115" s="30"/>
      <c r="AOT115" s="30"/>
      <c r="AOU115" s="30"/>
      <c r="AOV115" s="30"/>
      <c r="AOW115" s="30"/>
      <c r="AOX115" s="30"/>
      <c r="AOY115" s="30"/>
      <c r="AOZ115" s="30"/>
      <c r="APA115" s="30"/>
      <c r="APB115" s="30"/>
      <c r="APC115" s="30"/>
      <c r="APD115" s="30"/>
      <c r="APE115" s="30"/>
      <c r="APF115" s="30"/>
      <c r="APG115" s="30"/>
      <c r="APH115" s="30"/>
      <c r="API115" s="30"/>
      <c r="APJ115" s="30"/>
      <c r="APK115" s="30"/>
      <c r="APL115" s="30"/>
      <c r="APM115" s="30"/>
      <c r="APN115" s="30"/>
      <c r="APO115" s="30"/>
      <c r="APP115" s="30"/>
      <c r="APQ115" s="30"/>
      <c r="APR115" s="30"/>
      <c r="APS115" s="30"/>
      <c r="APT115" s="30"/>
      <c r="APU115" s="30"/>
      <c r="APV115" s="30"/>
      <c r="APW115" s="30"/>
      <c r="APX115" s="30"/>
      <c r="APY115" s="30"/>
      <c r="APZ115" s="30"/>
      <c r="AQA115" s="30"/>
      <c r="AQB115" s="30"/>
      <c r="AQC115" s="30"/>
      <c r="AQD115" s="30"/>
      <c r="AQE115" s="30"/>
      <c r="AQF115" s="30"/>
      <c r="AQG115" s="30"/>
      <c r="AQH115" s="30"/>
      <c r="AQI115" s="30"/>
      <c r="AQJ115" s="30"/>
      <c r="AQK115" s="30"/>
      <c r="AQL115" s="30"/>
      <c r="AQM115" s="30"/>
      <c r="AQN115" s="30"/>
      <c r="AQO115" s="30"/>
      <c r="AQP115" s="30"/>
      <c r="AQQ115" s="30"/>
      <c r="AQR115" s="30"/>
      <c r="AQS115" s="30"/>
      <c r="AQT115" s="30"/>
      <c r="AQU115" s="30"/>
      <c r="AQV115" s="30"/>
      <c r="AQW115" s="30"/>
      <c r="AQX115" s="30"/>
      <c r="AQY115" s="30"/>
      <c r="AQZ115" s="30"/>
      <c r="ARA115" s="30"/>
      <c r="ARB115" s="30"/>
      <c r="ARC115" s="30"/>
      <c r="ARD115" s="30"/>
      <c r="ARE115" s="30"/>
      <c r="ARF115" s="30"/>
      <c r="ARG115" s="30"/>
      <c r="ARH115" s="30"/>
      <c r="ARI115" s="30"/>
      <c r="ARJ115" s="30"/>
      <c r="ARK115" s="30"/>
      <c r="ARL115" s="30"/>
      <c r="ARM115" s="30"/>
      <c r="ARN115" s="30"/>
      <c r="ARO115" s="30"/>
      <c r="ARP115" s="30"/>
      <c r="ARQ115" s="30"/>
      <c r="ARR115" s="30"/>
      <c r="ARS115" s="30"/>
      <c r="ART115" s="30"/>
      <c r="ARU115" s="30"/>
      <c r="ARV115" s="30"/>
      <c r="ARW115" s="30"/>
      <c r="ARX115" s="30"/>
      <c r="ARY115" s="30"/>
      <c r="ARZ115" s="30"/>
      <c r="ASA115" s="30"/>
      <c r="ASB115" s="30"/>
      <c r="ASC115" s="30"/>
      <c r="ASD115" s="30"/>
      <c r="ASE115" s="30"/>
      <c r="ASF115" s="30"/>
      <c r="ASG115" s="30"/>
      <c r="ASH115" s="30"/>
      <c r="ASI115" s="30"/>
      <c r="ASJ115" s="30"/>
      <c r="ASK115" s="30"/>
      <c r="ASL115" s="30"/>
      <c r="ASM115" s="30"/>
      <c r="ASN115" s="30"/>
      <c r="ASO115" s="30"/>
      <c r="ASP115" s="30"/>
      <c r="ASQ115" s="30"/>
      <c r="ASR115" s="30"/>
      <c r="ASS115" s="30"/>
      <c r="AST115" s="30"/>
      <c r="ASU115" s="30"/>
      <c r="ASV115" s="30"/>
      <c r="ASW115" s="30"/>
      <c r="ASX115" s="30"/>
      <c r="ASY115" s="30"/>
      <c r="ASZ115" s="30"/>
      <c r="ATA115" s="30"/>
      <c r="ATB115" s="30"/>
      <c r="ATC115" s="30"/>
      <c r="ATD115" s="30"/>
      <c r="ATE115" s="30"/>
      <c r="ATF115" s="30"/>
      <c r="ATG115" s="30"/>
      <c r="ATH115" s="30"/>
      <c r="ATI115" s="30"/>
      <c r="ATJ115" s="30"/>
      <c r="ATK115" s="30"/>
      <c r="ATL115" s="30"/>
      <c r="ATM115" s="30"/>
      <c r="ATN115" s="30"/>
      <c r="ATO115" s="30"/>
      <c r="ATP115" s="30"/>
      <c r="ATQ115" s="30"/>
      <c r="ATR115" s="30"/>
      <c r="ATS115" s="30"/>
      <c r="ATT115" s="30"/>
      <c r="ATU115" s="30"/>
      <c r="ATV115" s="30"/>
      <c r="ATW115" s="30"/>
      <c r="ATX115" s="30"/>
      <c r="ATY115" s="30"/>
      <c r="ATZ115" s="30"/>
      <c r="AUA115" s="30"/>
      <c r="AUB115" s="30"/>
      <c r="AUC115" s="30"/>
      <c r="AUD115" s="30"/>
      <c r="AUE115" s="30"/>
      <c r="AUF115" s="30"/>
      <c r="AUG115" s="30"/>
      <c r="AUH115" s="30"/>
      <c r="AUI115" s="30"/>
      <c r="AUJ115" s="30"/>
      <c r="AUK115" s="30"/>
      <c r="AUL115" s="30"/>
      <c r="AUM115" s="30"/>
      <c r="AUN115" s="30"/>
      <c r="AUO115" s="30"/>
      <c r="AUP115" s="30"/>
      <c r="AUQ115" s="30"/>
      <c r="AUR115" s="30"/>
      <c r="AUS115" s="30"/>
      <c r="AUT115" s="30"/>
      <c r="AUU115" s="30"/>
      <c r="AUV115" s="30"/>
      <c r="AUW115" s="30"/>
      <c r="AUX115" s="30"/>
      <c r="AUY115" s="30"/>
      <c r="AUZ115" s="30"/>
      <c r="AVA115" s="30"/>
      <c r="AVB115" s="30"/>
      <c r="AVC115" s="30"/>
      <c r="AVD115" s="30"/>
      <c r="AVE115" s="30"/>
      <c r="AVF115" s="30"/>
      <c r="AVG115" s="30"/>
      <c r="AVH115" s="30"/>
      <c r="AVI115" s="30"/>
      <c r="AVJ115" s="30"/>
      <c r="AVK115" s="30"/>
      <c r="AVL115" s="30"/>
      <c r="AVM115" s="30"/>
      <c r="AVN115" s="30"/>
      <c r="AVO115" s="30"/>
      <c r="AVP115" s="30"/>
      <c r="AVQ115" s="30"/>
      <c r="AVR115" s="30"/>
      <c r="AVS115" s="30"/>
      <c r="AVT115" s="30"/>
      <c r="AVU115" s="30"/>
      <c r="AVV115" s="30"/>
      <c r="AVW115" s="30"/>
      <c r="AVX115" s="30"/>
      <c r="AVY115" s="30"/>
      <c r="AVZ115" s="30"/>
      <c r="AWA115" s="30"/>
      <c r="AWB115" s="30"/>
      <c r="AWC115" s="30"/>
      <c r="AWD115" s="30"/>
      <c r="AWE115" s="30"/>
      <c r="AWF115" s="30"/>
      <c r="AWG115" s="30"/>
      <c r="AWH115" s="30"/>
      <c r="AWI115" s="30"/>
      <c r="AWJ115" s="30"/>
      <c r="AWK115" s="30"/>
      <c r="AWL115" s="30"/>
      <c r="AWM115" s="30"/>
      <c r="AWN115" s="30"/>
      <c r="AWO115" s="30"/>
      <c r="AWP115" s="30"/>
      <c r="AWQ115" s="30"/>
      <c r="AWR115" s="30"/>
      <c r="AWS115" s="30"/>
      <c r="AWT115" s="30"/>
      <c r="AWU115" s="30"/>
      <c r="AWV115" s="30"/>
      <c r="AWW115" s="30"/>
      <c r="AWX115" s="30"/>
      <c r="AWY115" s="30"/>
      <c r="AWZ115" s="30"/>
      <c r="AXA115" s="30"/>
      <c r="AXB115" s="30"/>
      <c r="AXC115" s="30"/>
      <c r="AXD115" s="30"/>
      <c r="AXE115" s="30"/>
      <c r="AXF115" s="30"/>
      <c r="AXG115" s="30"/>
      <c r="AXH115" s="30"/>
      <c r="AXI115" s="30"/>
      <c r="AXJ115" s="30"/>
      <c r="AXK115" s="30"/>
      <c r="AXL115" s="30"/>
      <c r="AXM115" s="30"/>
      <c r="AXN115" s="30"/>
      <c r="AXO115" s="30"/>
      <c r="AXP115" s="30"/>
      <c r="AXQ115" s="30"/>
      <c r="AXR115" s="30"/>
      <c r="AXS115" s="30"/>
      <c r="AXT115" s="30"/>
      <c r="AXU115" s="30"/>
      <c r="AXV115" s="30"/>
      <c r="AXW115" s="30"/>
      <c r="AXX115" s="30"/>
      <c r="AXY115" s="30"/>
      <c r="AXZ115" s="30"/>
      <c r="AYA115" s="30"/>
      <c r="AYB115" s="30"/>
      <c r="AYC115" s="30"/>
      <c r="AYD115" s="30"/>
      <c r="AYE115" s="30"/>
      <c r="AYF115" s="30"/>
      <c r="AYG115" s="30"/>
      <c r="AYH115" s="30"/>
      <c r="AYI115" s="30"/>
      <c r="AYJ115" s="30"/>
      <c r="AYK115" s="30"/>
      <c r="AYL115" s="30"/>
      <c r="AYM115" s="30"/>
      <c r="AYN115" s="30"/>
      <c r="AYO115" s="30"/>
      <c r="AYP115" s="30"/>
      <c r="AYQ115" s="30"/>
      <c r="AYR115" s="30"/>
      <c r="AYS115" s="30"/>
      <c r="AYT115" s="30"/>
      <c r="AYU115" s="30"/>
      <c r="AYV115" s="30"/>
      <c r="AYW115" s="30"/>
      <c r="AYX115" s="30"/>
      <c r="AYY115" s="30"/>
      <c r="AYZ115" s="30"/>
      <c r="AZA115" s="30"/>
      <c r="AZB115" s="30"/>
      <c r="AZC115" s="30"/>
      <c r="AZD115" s="30"/>
      <c r="AZE115" s="30"/>
      <c r="AZF115" s="30"/>
      <c r="AZG115" s="30"/>
      <c r="AZH115" s="30"/>
      <c r="AZI115" s="30"/>
      <c r="AZJ115" s="30"/>
      <c r="AZK115" s="30"/>
      <c r="AZL115" s="30"/>
      <c r="AZM115" s="30"/>
      <c r="AZN115" s="30"/>
      <c r="AZO115" s="30"/>
      <c r="AZP115" s="30"/>
      <c r="AZQ115" s="30"/>
      <c r="AZR115" s="30"/>
      <c r="AZS115" s="30"/>
      <c r="AZT115" s="30"/>
      <c r="AZU115" s="30"/>
      <c r="AZV115" s="30"/>
      <c r="AZW115" s="30"/>
      <c r="AZX115" s="30"/>
      <c r="AZY115" s="30"/>
      <c r="AZZ115" s="30"/>
      <c r="BAA115" s="30"/>
      <c r="BAB115" s="30"/>
      <c r="BAC115" s="30"/>
      <c r="BAD115" s="30"/>
      <c r="BAE115" s="30"/>
      <c r="BAF115" s="30"/>
      <c r="BAG115" s="30"/>
      <c r="BAH115" s="30"/>
      <c r="BAI115" s="30"/>
      <c r="BAJ115" s="30"/>
      <c r="BAK115" s="30"/>
      <c r="BAL115" s="30"/>
      <c r="BAM115" s="30"/>
      <c r="BAN115" s="30"/>
      <c r="BAO115" s="30"/>
      <c r="BAP115" s="30"/>
      <c r="BAQ115" s="30"/>
      <c r="BAR115" s="30"/>
      <c r="BAS115" s="30"/>
      <c r="BAT115" s="30"/>
      <c r="BAU115" s="30"/>
      <c r="BAV115" s="30"/>
      <c r="BAW115" s="30"/>
      <c r="BAX115" s="30"/>
      <c r="BAY115" s="30"/>
      <c r="BAZ115" s="30"/>
      <c r="BBA115" s="30"/>
      <c r="BBB115" s="30"/>
      <c r="BBC115" s="30"/>
      <c r="BBD115" s="30"/>
      <c r="BBE115" s="30"/>
      <c r="BBF115" s="30"/>
      <c r="BBG115" s="30"/>
      <c r="BBH115" s="30"/>
      <c r="BBI115" s="30"/>
      <c r="BBJ115" s="30"/>
      <c r="BBK115" s="30"/>
      <c r="BBL115" s="30"/>
      <c r="BBM115" s="30"/>
      <c r="BBN115" s="30"/>
      <c r="BBO115" s="30"/>
      <c r="BBP115" s="30"/>
      <c r="BBQ115" s="30"/>
      <c r="BBR115" s="30"/>
      <c r="BBS115" s="30"/>
      <c r="BBT115" s="30"/>
      <c r="BBU115" s="30"/>
      <c r="BBV115" s="30"/>
      <c r="BBW115" s="30"/>
      <c r="BBX115" s="30"/>
      <c r="BBY115" s="30"/>
      <c r="BBZ115" s="30"/>
      <c r="BCA115" s="30"/>
      <c r="BCB115" s="30"/>
      <c r="BCC115" s="30"/>
      <c r="BCD115" s="30"/>
      <c r="BCE115" s="30"/>
      <c r="BCF115" s="30"/>
      <c r="BCG115" s="30"/>
      <c r="BCH115" s="30"/>
      <c r="BCI115" s="30"/>
      <c r="BCJ115" s="30"/>
      <c r="BCK115" s="30"/>
      <c r="BCL115" s="30"/>
      <c r="BCM115" s="30"/>
      <c r="BCN115" s="30"/>
      <c r="BCO115" s="30"/>
      <c r="BCP115" s="30"/>
      <c r="BCQ115" s="30"/>
      <c r="BCR115" s="30"/>
      <c r="BCS115" s="30"/>
      <c r="BCT115" s="30"/>
      <c r="BCU115" s="30"/>
      <c r="BCV115" s="30"/>
      <c r="BCW115" s="30"/>
      <c r="BCX115" s="30"/>
      <c r="BCY115" s="30"/>
      <c r="BCZ115" s="30"/>
      <c r="BDA115" s="30"/>
      <c r="BDB115" s="30"/>
      <c r="BDC115" s="30"/>
      <c r="BDD115" s="30"/>
      <c r="BDE115" s="30"/>
      <c r="BDF115" s="30"/>
      <c r="BDG115" s="30"/>
      <c r="BDH115" s="30"/>
      <c r="BDI115" s="30"/>
      <c r="BDJ115" s="30"/>
      <c r="BDK115" s="30"/>
      <c r="BDL115" s="30"/>
      <c r="BDM115" s="30"/>
      <c r="BDN115" s="30"/>
      <c r="BDO115" s="30"/>
      <c r="BDP115" s="30"/>
      <c r="BDQ115" s="30"/>
      <c r="BDR115" s="30"/>
      <c r="BDS115" s="30"/>
      <c r="BDT115" s="30"/>
      <c r="BDU115" s="30"/>
      <c r="BDV115" s="30"/>
      <c r="BDW115" s="30"/>
      <c r="BDX115" s="30"/>
      <c r="BDY115" s="30"/>
      <c r="BDZ115" s="30"/>
      <c r="BEA115" s="30"/>
      <c r="BEB115" s="30"/>
      <c r="BEC115" s="30"/>
      <c r="BED115" s="30"/>
      <c r="BEE115" s="30"/>
      <c r="BEF115" s="30"/>
      <c r="BEG115" s="30"/>
      <c r="BEH115" s="30"/>
      <c r="BEI115" s="30"/>
      <c r="BEJ115" s="30"/>
      <c r="BEK115" s="30"/>
      <c r="BEL115" s="30"/>
      <c r="BEM115" s="30"/>
      <c r="BEN115" s="30"/>
      <c r="BEO115" s="30"/>
      <c r="BEP115" s="30"/>
      <c r="BEQ115" s="30"/>
      <c r="BER115" s="30"/>
      <c r="BES115" s="30"/>
      <c r="BET115" s="30"/>
      <c r="BEU115" s="30"/>
      <c r="BEV115" s="30"/>
      <c r="BEW115" s="30"/>
      <c r="BEX115" s="30"/>
      <c r="BEY115" s="30"/>
      <c r="BEZ115" s="30"/>
      <c r="BFA115" s="30"/>
      <c r="BFB115" s="30"/>
      <c r="BFC115" s="30"/>
      <c r="BFD115" s="30"/>
      <c r="BFE115" s="30"/>
      <c r="BFF115" s="30"/>
      <c r="BFG115" s="30"/>
      <c r="BFH115" s="30"/>
      <c r="BFI115" s="30"/>
      <c r="BFJ115" s="30"/>
      <c r="BFK115" s="30"/>
      <c r="BFL115" s="30"/>
      <c r="BFM115" s="30"/>
      <c r="BFN115" s="30"/>
      <c r="BFO115" s="30"/>
      <c r="BFP115" s="30"/>
      <c r="BFQ115" s="30"/>
      <c r="BFR115" s="30"/>
      <c r="BFS115" s="30"/>
      <c r="BFT115" s="30"/>
      <c r="BFU115" s="30"/>
      <c r="BFV115" s="30"/>
      <c r="BFW115" s="30"/>
      <c r="BFX115" s="30"/>
      <c r="BFY115" s="30"/>
      <c r="BFZ115" s="30"/>
      <c r="BGA115" s="30"/>
      <c r="BGB115" s="30"/>
      <c r="BGC115" s="30"/>
      <c r="BGD115" s="30"/>
      <c r="BGE115" s="30"/>
      <c r="BGF115" s="30"/>
      <c r="BGG115" s="30"/>
      <c r="BGH115" s="30"/>
      <c r="BGI115" s="30"/>
      <c r="BGJ115" s="30"/>
      <c r="BGK115" s="30"/>
      <c r="BGL115" s="30"/>
      <c r="BGM115" s="30"/>
      <c r="BGN115" s="30"/>
      <c r="BGO115" s="30"/>
      <c r="BGP115" s="30"/>
      <c r="BGQ115" s="30"/>
      <c r="BGR115" s="30"/>
      <c r="BGS115" s="30"/>
      <c r="BGT115" s="30"/>
      <c r="BGU115" s="30"/>
      <c r="BGV115" s="30"/>
      <c r="BGW115" s="30"/>
      <c r="BGX115" s="30"/>
      <c r="BGY115" s="30"/>
      <c r="BGZ115" s="30"/>
      <c r="BHA115" s="30"/>
      <c r="BHB115" s="30"/>
      <c r="BHC115" s="30"/>
      <c r="BHD115" s="30"/>
      <c r="BHE115" s="30"/>
      <c r="BHF115" s="30"/>
      <c r="BHG115" s="30"/>
      <c r="BHH115" s="30"/>
      <c r="BHI115" s="30"/>
      <c r="BHJ115" s="30"/>
      <c r="BHK115" s="30"/>
      <c r="BHL115" s="30"/>
      <c r="BHM115" s="30"/>
      <c r="BHN115" s="30"/>
      <c r="BHO115" s="30"/>
      <c r="BHP115" s="30"/>
      <c r="BHQ115" s="30"/>
      <c r="BHR115" s="30"/>
      <c r="BHS115" s="30"/>
      <c r="BHT115" s="30"/>
      <c r="BHU115" s="30"/>
      <c r="BHV115" s="30"/>
      <c r="BHW115" s="30"/>
      <c r="BHX115" s="30"/>
      <c r="BHY115" s="30"/>
      <c r="BHZ115" s="30"/>
      <c r="BIA115" s="30"/>
      <c r="BIB115" s="30"/>
      <c r="BIC115" s="30"/>
      <c r="BID115" s="30"/>
      <c r="BIE115" s="30"/>
      <c r="BIF115" s="30"/>
      <c r="BIG115" s="30"/>
      <c r="BIH115" s="30"/>
      <c r="BII115" s="30"/>
      <c r="BIJ115" s="30"/>
      <c r="BIK115" s="30"/>
      <c r="BIL115" s="30"/>
      <c r="BIM115" s="30"/>
      <c r="BIN115" s="30"/>
      <c r="BIO115" s="30"/>
      <c r="BIP115" s="30"/>
      <c r="BIQ115" s="30"/>
      <c r="BIR115" s="30"/>
      <c r="BIS115" s="30"/>
      <c r="BIT115" s="30"/>
      <c r="BIU115" s="30"/>
      <c r="BIV115" s="30"/>
      <c r="BIW115" s="30"/>
      <c r="BIX115" s="30"/>
      <c r="BIY115" s="30"/>
      <c r="BIZ115" s="30"/>
      <c r="BJA115" s="30"/>
      <c r="BJB115" s="30"/>
      <c r="BJC115" s="30"/>
      <c r="BJD115" s="30"/>
      <c r="BJE115" s="30"/>
      <c r="BJF115" s="30"/>
      <c r="BJG115" s="30"/>
      <c r="BJH115" s="30"/>
      <c r="BJI115" s="30"/>
      <c r="BJJ115" s="30"/>
      <c r="BJK115" s="30"/>
      <c r="BJL115" s="30"/>
      <c r="BJM115" s="30"/>
      <c r="BJN115" s="30"/>
      <c r="BJO115" s="30"/>
      <c r="BJP115" s="30"/>
      <c r="BJQ115" s="30"/>
      <c r="BJR115" s="30"/>
      <c r="BJS115" s="30"/>
      <c r="BJT115" s="30"/>
      <c r="BJU115" s="30"/>
      <c r="BJV115" s="30"/>
      <c r="BJW115" s="30"/>
      <c r="BJX115" s="30"/>
      <c r="BJY115" s="30"/>
      <c r="BJZ115" s="30"/>
      <c r="BKA115" s="30"/>
      <c r="BKB115" s="30"/>
      <c r="BKC115" s="30"/>
      <c r="BKD115" s="30"/>
      <c r="BKE115" s="30"/>
      <c r="BKF115" s="30"/>
      <c r="BKG115" s="30"/>
      <c r="BKH115" s="30"/>
      <c r="BKI115" s="30"/>
      <c r="BKJ115" s="30"/>
      <c r="BKK115" s="30"/>
      <c r="BKL115" s="30"/>
      <c r="BKM115" s="30"/>
      <c r="BKN115" s="30"/>
      <c r="BKO115" s="30"/>
      <c r="BKP115" s="30"/>
      <c r="BKQ115" s="30"/>
      <c r="BKR115" s="30"/>
      <c r="BKS115" s="30"/>
      <c r="BKT115" s="30"/>
      <c r="BKU115" s="30"/>
      <c r="BKV115" s="30"/>
      <c r="BKW115" s="30"/>
      <c r="BKX115" s="30"/>
      <c r="BKY115" s="30"/>
      <c r="BKZ115" s="30"/>
      <c r="BLA115" s="30"/>
      <c r="BLB115" s="30"/>
      <c r="BLC115" s="30"/>
      <c r="BLD115" s="30"/>
      <c r="BLE115" s="30"/>
      <c r="BLF115" s="30"/>
      <c r="BLG115" s="30"/>
      <c r="BLH115" s="30"/>
      <c r="BLI115" s="30"/>
      <c r="BLJ115" s="30"/>
      <c r="BLK115" s="30"/>
      <c r="BLL115" s="30"/>
      <c r="BLM115" s="30"/>
      <c r="BLN115" s="30"/>
      <c r="BLO115" s="30"/>
      <c r="BLP115" s="30"/>
      <c r="BLQ115" s="30"/>
      <c r="BLR115" s="30"/>
      <c r="BLS115" s="30"/>
      <c r="BLT115" s="30"/>
      <c r="BLU115" s="30"/>
      <c r="BLV115" s="30"/>
      <c r="BLW115" s="30"/>
      <c r="BLX115" s="30"/>
      <c r="BLY115" s="30"/>
      <c r="BLZ115" s="30"/>
      <c r="BMA115" s="30"/>
      <c r="BMB115" s="30"/>
      <c r="BMC115" s="30"/>
      <c r="BMD115" s="30"/>
      <c r="BME115" s="30"/>
      <c r="BMF115" s="30"/>
      <c r="BMG115" s="30"/>
      <c r="BMH115" s="30"/>
      <c r="BMI115" s="30"/>
      <c r="BMJ115" s="30"/>
      <c r="BMK115" s="30"/>
      <c r="BML115" s="30"/>
      <c r="BMM115" s="30"/>
      <c r="BMN115" s="30"/>
      <c r="BMO115" s="30"/>
      <c r="BMP115" s="30"/>
      <c r="BMQ115" s="30"/>
      <c r="BMR115" s="30"/>
      <c r="BMS115" s="30"/>
      <c r="BMT115" s="30"/>
      <c r="BMU115" s="30"/>
      <c r="BMV115" s="30"/>
      <c r="BMW115" s="30"/>
      <c r="BMX115" s="30"/>
      <c r="BMY115" s="30"/>
      <c r="BMZ115" s="30"/>
      <c r="BNA115" s="30"/>
      <c r="BNB115" s="30"/>
      <c r="BNC115" s="30"/>
      <c r="BND115" s="30"/>
      <c r="BNE115" s="30"/>
      <c r="BNF115" s="30"/>
      <c r="BNG115" s="30"/>
      <c r="BNH115" s="30"/>
      <c r="BNI115" s="30"/>
      <c r="BNJ115" s="30"/>
      <c r="BNK115" s="30"/>
      <c r="BNL115" s="30"/>
      <c r="BNM115" s="30"/>
      <c r="BNN115" s="30"/>
      <c r="BNO115" s="30"/>
      <c r="BNP115" s="30"/>
      <c r="BNQ115" s="30"/>
      <c r="BNR115" s="30"/>
      <c r="BNS115" s="30"/>
      <c r="BNT115" s="30"/>
      <c r="BNU115" s="30"/>
      <c r="BNV115" s="30"/>
      <c r="BNW115" s="30"/>
      <c r="BNX115" s="30"/>
      <c r="BNY115" s="30"/>
      <c r="BNZ115" s="30"/>
      <c r="BOA115" s="30"/>
      <c r="BOB115" s="30"/>
      <c r="BOC115" s="30"/>
      <c r="BOD115" s="30"/>
      <c r="BOE115" s="30"/>
      <c r="BOF115" s="30"/>
      <c r="BOG115" s="30"/>
      <c r="BOH115" s="30"/>
      <c r="BOI115" s="30"/>
      <c r="BOJ115" s="30"/>
      <c r="BOK115" s="30"/>
      <c r="BOL115" s="30"/>
      <c r="BOM115" s="30"/>
      <c r="BON115" s="30"/>
      <c r="BOO115" s="30"/>
      <c r="BOP115" s="30"/>
      <c r="BOQ115" s="30"/>
      <c r="BOR115" s="30"/>
      <c r="BOS115" s="30"/>
      <c r="BOT115" s="30"/>
      <c r="BOU115" s="30"/>
      <c r="BOV115" s="30"/>
      <c r="BOW115" s="30"/>
      <c r="BOX115" s="30"/>
      <c r="BOY115" s="30"/>
      <c r="BOZ115" s="30"/>
      <c r="BPA115" s="30"/>
      <c r="BPB115" s="30"/>
      <c r="BPC115" s="30"/>
      <c r="BPD115" s="30"/>
      <c r="BPE115" s="30"/>
      <c r="BPF115" s="30"/>
      <c r="BPG115" s="30"/>
      <c r="BPH115" s="30"/>
      <c r="BPI115" s="30"/>
      <c r="BPJ115" s="30"/>
      <c r="BPK115" s="30"/>
      <c r="BPL115" s="30"/>
      <c r="BPM115" s="30"/>
      <c r="BPN115" s="30"/>
      <c r="BPO115" s="30"/>
      <c r="BPP115" s="30"/>
      <c r="BPQ115" s="30"/>
      <c r="BPR115" s="30"/>
      <c r="BPS115" s="30"/>
      <c r="BPT115" s="30"/>
      <c r="BPU115" s="30"/>
      <c r="BPV115" s="30"/>
      <c r="BPW115" s="30"/>
      <c r="BPX115" s="30"/>
      <c r="BPY115" s="30"/>
      <c r="BPZ115" s="30"/>
      <c r="BQA115" s="30"/>
      <c r="BQB115" s="30"/>
      <c r="BQC115" s="30"/>
      <c r="BQD115" s="30"/>
      <c r="BQE115" s="30"/>
      <c r="BQF115" s="30"/>
      <c r="BQG115" s="30"/>
      <c r="BQH115" s="30"/>
      <c r="BQI115" s="30"/>
      <c r="BQJ115" s="30"/>
      <c r="BQK115" s="30"/>
      <c r="BQL115" s="30"/>
      <c r="BQM115" s="30"/>
      <c r="BQN115" s="30"/>
      <c r="BQO115" s="30"/>
      <c r="BQP115" s="30"/>
      <c r="BQQ115" s="30"/>
      <c r="BQR115" s="30"/>
      <c r="BQS115" s="30"/>
      <c r="BQT115" s="30"/>
      <c r="BQU115" s="30"/>
      <c r="BQV115" s="30"/>
      <c r="BQW115" s="30"/>
      <c r="BQX115" s="30"/>
      <c r="BQY115" s="30"/>
      <c r="BQZ115" s="30"/>
      <c r="BRA115" s="30"/>
      <c r="BRB115" s="30"/>
      <c r="BRC115" s="30"/>
      <c r="BRD115" s="30"/>
      <c r="BRE115" s="30"/>
      <c r="BRF115" s="30"/>
      <c r="BRG115" s="30"/>
      <c r="BRH115" s="30"/>
      <c r="BRI115" s="30"/>
      <c r="BRJ115" s="30"/>
      <c r="BRK115" s="30"/>
      <c r="BRL115" s="30"/>
      <c r="BRM115" s="30"/>
      <c r="BRN115" s="30"/>
      <c r="BRO115" s="30"/>
      <c r="BRP115" s="30"/>
      <c r="BRQ115" s="30"/>
      <c r="BRR115" s="30"/>
      <c r="BRS115" s="30"/>
      <c r="BRT115" s="30"/>
      <c r="BRU115" s="30"/>
      <c r="BRV115" s="30"/>
      <c r="BRW115" s="30"/>
      <c r="BRX115" s="30"/>
      <c r="BRY115" s="30"/>
      <c r="BRZ115" s="30"/>
      <c r="BSA115" s="30"/>
      <c r="BSB115" s="30"/>
      <c r="BSC115" s="30"/>
      <c r="BSD115" s="30"/>
      <c r="BSE115" s="30"/>
      <c r="BSF115" s="30"/>
      <c r="BSG115" s="30"/>
      <c r="BSH115" s="30"/>
      <c r="BSI115" s="30"/>
      <c r="BSJ115" s="30"/>
      <c r="BSK115" s="30"/>
      <c r="BSL115" s="30"/>
      <c r="BSM115" s="30"/>
      <c r="BSN115" s="30"/>
      <c r="BSO115" s="30"/>
      <c r="BSP115" s="30"/>
      <c r="BSQ115" s="30"/>
      <c r="BSR115" s="30"/>
      <c r="BSS115" s="30"/>
      <c r="BST115" s="30"/>
      <c r="BSU115" s="30"/>
      <c r="BSV115" s="30"/>
      <c r="BSW115" s="30"/>
      <c r="BSX115" s="30"/>
      <c r="BSY115" s="30"/>
      <c r="BSZ115" s="30"/>
      <c r="BTA115" s="30"/>
      <c r="BTB115" s="30"/>
      <c r="BTC115" s="30"/>
      <c r="BTD115" s="30"/>
      <c r="BTE115" s="30"/>
      <c r="BTF115" s="30"/>
      <c r="BTG115" s="30"/>
      <c r="BTH115" s="30"/>
      <c r="BTI115" s="30"/>
      <c r="BTJ115" s="30"/>
      <c r="BTK115" s="30"/>
      <c r="BTL115" s="30"/>
      <c r="BTM115" s="30"/>
      <c r="BTN115" s="30"/>
      <c r="BTO115" s="30"/>
      <c r="BTP115" s="30"/>
      <c r="BTQ115" s="30"/>
      <c r="BTR115" s="30"/>
      <c r="BTS115" s="30"/>
      <c r="BTT115" s="30"/>
      <c r="BTU115" s="30"/>
      <c r="BTV115" s="30"/>
      <c r="BTW115" s="30"/>
      <c r="BTX115" s="30"/>
      <c r="BTY115" s="30"/>
      <c r="BTZ115" s="30"/>
      <c r="BUA115" s="30"/>
      <c r="BUB115" s="30"/>
      <c r="BUC115" s="30"/>
      <c r="BUD115" s="30"/>
      <c r="BUE115" s="30"/>
      <c r="BUF115" s="30"/>
      <c r="BUG115" s="30"/>
      <c r="BUH115" s="30"/>
      <c r="BUI115" s="30"/>
      <c r="BUJ115" s="30"/>
      <c r="BUK115" s="30"/>
      <c r="BUL115" s="30"/>
      <c r="BUM115" s="30"/>
      <c r="BUN115" s="30"/>
      <c r="BUO115" s="30"/>
      <c r="BUP115" s="30"/>
      <c r="BUQ115" s="30"/>
      <c r="BUR115" s="30"/>
      <c r="BUS115" s="30"/>
      <c r="BUT115" s="30"/>
      <c r="BUU115" s="30"/>
      <c r="BUV115" s="30"/>
      <c r="BUW115" s="30"/>
      <c r="BUX115" s="30"/>
      <c r="BUY115" s="30"/>
      <c r="BUZ115" s="30"/>
      <c r="BVA115" s="30"/>
      <c r="BVB115" s="30"/>
      <c r="BVC115" s="30"/>
      <c r="BVD115" s="30"/>
      <c r="BVE115" s="30"/>
      <c r="BVF115" s="30"/>
      <c r="BVG115" s="30"/>
      <c r="BVH115" s="30"/>
      <c r="BVI115" s="30"/>
      <c r="BVJ115" s="30"/>
      <c r="BVK115" s="30"/>
      <c r="BVL115" s="30"/>
      <c r="BVM115" s="30"/>
      <c r="BVN115" s="30"/>
      <c r="BVO115" s="30"/>
      <c r="BVP115" s="30"/>
      <c r="BVQ115" s="30"/>
      <c r="BVR115" s="30"/>
      <c r="BVS115" s="30"/>
      <c r="BVT115" s="30"/>
      <c r="BVU115" s="30"/>
      <c r="BVV115" s="30"/>
      <c r="BVW115" s="30"/>
      <c r="BVX115" s="30"/>
      <c r="BVY115" s="30"/>
      <c r="BVZ115" s="30"/>
      <c r="BWA115" s="30"/>
      <c r="BWB115" s="30"/>
      <c r="BWC115" s="30"/>
      <c r="BWD115" s="30"/>
      <c r="BWE115" s="30"/>
      <c r="BWF115" s="30"/>
      <c r="BWG115" s="30"/>
      <c r="BWH115" s="30"/>
      <c r="BWI115" s="30"/>
      <c r="BWJ115" s="30"/>
      <c r="BWK115" s="30"/>
      <c r="BWL115" s="30"/>
      <c r="BWM115" s="30"/>
      <c r="BWN115" s="30"/>
      <c r="BWO115" s="30"/>
      <c r="BWP115" s="30"/>
      <c r="BWQ115" s="30"/>
      <c r="BWR115" s="30"/>
      <c r="BWS115" s="30"/>
      <c r="BWT115" s="30"/>
      <c r="BWU115" s="30"/>
      <c r="BWV115" s="30"/>
      <c r="BWW115" s="30"/>
      <c r="BWX115" s="30"/>
      <c r="BWY115" s="30"/>
      <c r="BWZ115" s="30"/>
      <c r="BXA115" s="30"/>
      <c r="BXB115" s="30"/>
      <c r="BXC115" s="30"/>
      <c r="BXD115" s="30"/>
      <c r="BXE115" s="30"/>
      <c r="BXF115" s="30"/>
      <c r="BXG115" s="30"/>
      <c r="BXH115" s="30"/>
      <c r="BXI115" s="30"/>
      <c r="BXJ115" s="30"/>
      <c r="BXK115" s="30"/>
      <c r="BXL115" s="30"/>
      <c r="BXM115" s="30"/>
      <c r="BXN115" s="30"/>
      <c r="BXO115" s="30"/>
      <c r="BXP115" s="30"/>
      <c r="BXQ115" s="30"/>
      <c r="BXR115" s="30"/>
      <c r="BXS115" s="30"/>
      <c r="BXT115" s="30"/>
      <c r="BXU115" s="30"/>
      <c r="BXV115" s="30"/>
      <c r="BXW115" s="30"/>
      <c r="BXX115" s="30"/>
      <c r="BXY115" s="30"/>
      <c r="BXZ115" s="30"/>
      <c r="BYA115" s="30"/>
      <c r="BYB115" s="30"/>
      <c r="BYC115" s="30"/>
      <c r="BYD115" s="30"/>
      <c r="BYE115" s="30"/>
      <c r="BYF115" s="30"/>
      <c r="BYG115" s="30"/>
      <c r="BYH115" s="30"/>
      <c r="BYI115" s="30"/>
      <c r="BYJ115" s="30"/>
      <c r="BYK115" s="30"/>
      <c r="BYL115" s="30"/>
      <c r="BYM115" s="30"/>
      <c r="BYN115" s="30"/>
      <c r="BYO115" s="30"/>
      <c r="BYP115" s="30"/>
      <c r="BYQ115" s="30"/>
      <c r="BYR115" s="30"/>
      <c r="BYS115" s="30"/>
      <c r="BYT115" s="30"/>
      <c r="BYU115" s="30"/>
      <c r="BYV115" s="30"/>
      <c r="BYW115" s="30"/>
      <c r="BYX115" s="30"/>
      <c r="BYY115" s="30"/>
      <c r="BYZ115" s="30"/>
      <c r="BZA115" s="30"/>
      <c r="BZB115" s="30"/>
      <c r="BZC115" s="30"/>
      <c r="BZD115" s="30"/>
      <c r="BZE115" s="30"/>
      <c r="BZF115" s="30"/>
      <c r="BZG115" s="30"/>
      <c r="BZH115" s="30"/>
      <c r="BZI115" s="30"/>
      <c r="BZJ115" s="30"/>
      <c r="BZK115" s="30"/>
      <c r="BZL115" s="30"/>
      <c r="BZM115" s="30"/>
      <c r="BZN115" s="30"/>
      <c r="BZO115" s="30"/>
      <c r="BZP115" s="30"/>
      <c r="BZQ115" s="30"/>
      <c r="BZR115" s="30"/>
      <c r="BZS115" s="30"/>
      <c r="BZT115" s="30"/>
      <c r="BZU115" s="30"/>
      <c r="BZV115" s="30"/>
      <c r="BZW115" s="30"/>
      <c r="BZX115" s="30"/>
      <c r="BZY115" s="30"/>
      <c r="BZZ115" s="30"/>
      <c r="CAA115" s="30"/>
      <c r="CAB115" s="30"/>
      <c r="CAC115" s="30"/>
      <c r="CAD115" s="30"/>
      <c r="CAE115" s="30"/>
      <c r="CAF115" s="30"/>
      <c r="CAG115" s="30"/>
      <c r="CAH115" s="30"/>
      <c r="CAI115" s="30"/>
      <c r="CAJ115" s="30"/>
      <c r="CAK115" s="30"/>
      <c r="CAL115" s="30"/>
      <c r="CAM115" s="30"/>
      <c r="CAN115" s="30"/>
      <c r="CAO115" s="30"/>
      <c r="CAP115" s="30"/>
      <c r="CAQ115" s="30"/>
      <c r="CAR115" s="30"/>
      <c r="CAS115" s="30"/>
      <c r="CAT115" s="30"/>
      <c r="CAU115" s="30"/>
      <c r="CAV115" s="30"/>
      <c r="CAW115" s="30"/>
      <c r="CAX115" s="30"/>
      <c r="CAY115" s="30"/>
      <c r="CAZ115" s="30"/>
      <c r="CBA115" s="30"/>
      <c r="CBB115" s="30"/>
      <c r="CBC115" s="30"/>
      <c r="CBD115" s="30"/>
      <c r="CBE115" s="30"/>
      <c r="CBF115" s="30"/>
      <c r="CBG115" s="30"/>
      <c r="CBH115" s="30"/>
      <c r="CBI115" s="30"/>
      <c r="CBJ115" s="30"/>
      <c r="CBK115" s="30"/>
      <c r="CBL115" s="30"/>
      <c r="CBM115" s="30"/>
      <c r="CBN115" s="30"/>
      <c r="CBO115" s="30"/>
      <c r="CBP115" s="30"/>
      <c r="CBQ115" s="30"/>
      <c r="CBR115" s="30"/>
      <c r="CBS115" s="30"/>
      <c r="CBT115" s="30"/>
      <c r="CBU115" s="30"/>
      <c r="CBV115" s="30"/>
      <c r="CBW115" s="30"/>
      <c r="CBX115" s="30"/>
      <c r="CBY115" s="30"/>
      <c r="CBZ115" s="30"/>
      <c r="CCA115" s="30"/>
      <c r="CCB115" s="30"/>
      <c r="CCC115" s="30"/>
      <c r="CCD115" s="30"/>
      <c r="CCE115" s="30"/>
      <c r="CCF115" s="30"/>
      <c r="CCG115" s="30"/>
      <c r="CCH115" s="30"/>
      <c r="CCI115" s="30"/>
      <c r="CCJ115" s="30"/>
      <c r="CCK115" s="30"/>
      <c r="CCL115" s="30"/>
      <c r="CCM115" s="30"/>
      <c r="CCN115" s="30"/>
      <c r="CCO115" s="30"/>
      <c r="CCP115" s="30"/>
      <c r="CCQ115" s="30"/>
      <c r="CCR115" s="30"/>
      <c r="CCS115" s="30"/>
      <c r="CCT115" s="30"/>
      <c r="CCU115" s="30"/>
      <c r="CCV115" s="30"/>
      <c r="CCW115" s="30"/>
      <c r="CCX115" s="30"/>
      <c r="CCY115" s="30"/>
      <c r="CCZ115" s="30"/>
      <c r="CDA115" s="30"/>
      <c r="CDB115" s="30"/>
      <c r="CDC115" s="30"/>
      <c r="CDD115" s="30"/>
      <c r="CDE115" s="30"/>
      <c r="CDF115" s="30"/>
      <c r="CDG115" s="30"/>
      <c r="CDH115" s="30"/>
      <c r="CDI115" s="30"/>
      <c r="CDJ115" s="30"/>
      <c r="CDK115" s="30"/>
      <c r="CDL115" s="30"/>
      <c r="CDM115" s="30"/>
      <c r="CDN115" s="30"/>
      <c r="CDO115" s="30"/>
      <c r="CDP115" s="30"/>
      <c r="CDQ115" s="30"/>
      <c r="CDR115" s="30"/>
      <c r="CDS115" s="30"/>
      <c r="CDT115" s="30"/>
      <c r="CDU115" s="30"/>
      <c r="CDV115" s="30"/>
      <c r="CDW115" s="30"/>
      <c r="CDX115" s="30"/>
      <c r="CDY115" s="30"/>
      <c r="CDZ115" s="30"/>
      <c r="CEA115" s="30"/>
      <c r="CEB115" s="30"/>
      <c r="CEC115" s="30"/>
      <c r="CED115" s="30"/>
      <c r="CEE115" s="30"/>
      <c r="CEF115" s="30"/>
      <c r="CEG115" s="30"/>
      <c r="CEH115" s="30"/>
      <c r="CEI115" s="30"/>
      <c r="CEJ115" s="30"/>
      <c r="CEK115" s="30"/>
      <c r="CEL115" s="30"/>
      <c r="CEM115" s="30"/>
      <c r="CEN115" s="30"/>
      <c r="CEO115" s="30"/>
      <c r="CEP115" s="30"/>
      <c r="CEQ115" s="30"/>
      <c r="CER115" s="30"/>
      <c r="CES115" s="30"/>
      <c r="CET115" s="30"/>
      <c r="CEU115" s="30"/>
      <c r="CEV115" s="30"/>
      <c r="CEW115" s="30"/>
      <c r="CEX115" s="30"/>
      <c r="CEY115" s="30"/>
      <c r="CEZ115" s="30"/>
      <c r="CFA115" s="30"/>
      <c r="CFB115" s="30"/>
      <c r="CFC115" s="30"/>
      <c r="CFD115" s="30"/>
      <c r="CFE115" s="30"/>
      <c r="CFF115" s="30"/>
      <c r="CFG115" s="30"/>
      <c r="CFH115" s="30"/>
      <c r="CFI115" s="30"/>
      <c r="CFJ115" s="30"/>
      <c r="CFK115" s="30"/>
      <c r="CFL115" s="30"/>
      <c r="CFM115" s="30"/>
      <c r="CFN115" s="30"/>
      <c r="CFO115" s="30"/>
      <c r="CFP115" s="30"/>
      <c r="CFQ115" s="30"/>
      <c r="CFR115" s="30"/>
      <c r="CFS115" s="30"/>
      <c r="CFT115" s="30"/>
      <c r="CFU115" s="30"/>
      <c r="CFV115" s="30"/>
      <c r="CFW115" s="30"/>
      <c r="CFX115" s="30"/>
      <c r="CFY115" s="30"/>
      <c r="CFZ115" s="30"/>
      <c r="CGA115" s="30"/>
      <c r="CGB115" s="30"/>
      <c r="CGC115" s="30"/>
      <c r="CGD115" s="30"/>
      <c r="CGE115" s="30"/>
      <c r="CGF115" s="30"/>
      <c r="CGG115" s="30"/>
      <c r="CGH115" s="30"/>
      <c r="CGI115" s="30"/>
      <c r="CGJ115" s="30"/>
      <c r="CGK115" s="30"/>
      <c r="CGL115" s="30"/>
      <c r="CGM115" s="30"/>
      <c r="CGN115" s="30"/>
      <c r="CGO115" s="30"/>
      <c r="CGP115" s="30"/>
      <c r="CGQ115" s="30"/>
      <c r="CGR115" s="30"/>
      <c r="CGS115" s="30"/>
      <c r="CGT115" s="30"/>
      <c r="CGU115" s="30"/>
      <c r="CGV115" s="30"/>
      <c r="CGW115" s="30"/>
      <c r="CGX115" s="30"/>
      <c r="CGY115" s="30"/>
      <c r="CGZ115" s="30"/>
      <c r="CHA115" s="30"/>
      <c r="CHB115" s="30"/>
      <c r="CHC115" s="30"/>
      <c r="CHD115" s="30"/>
      <c r="CHE115" s="30"/>
      <c r="CHF115" s="30"/>
      <c r="CHG115" s="30"/>
      <c r="CHH115" s="30"/>
      <c r="CHI115" s="30"/>
      <c r="CHJ115" s="30"/>
      <c r="CHK115" s="30"/>
      <c r="CHL115" s="30"/>
      <c r="CHM115" s="30"/>
      <c r="CHN115" s="30"/>
      <c r="CHO115" s="30"/>
      <c r="CHP115" s="30"/>
      <c r="CHQ115" s="30"/>
      <c r="CHR115" s="30"/>
      <c r="CHS115" s="30"/>
      <c r="CHT115" s="30"/>
      <c r="CHU115" s="30"/>
      <c r="CHV115" s="30"/>
      <c r="CHW115" s="30"/>
      <c r="CHX115" s="30"/>
      <c r="CHY115" s="30"/>
      <c r="CHZ115" s="30"/>
      <c r="CIA115" s="30"/>
      <c r="CIB115" s="30"/>
      <c r="CIC115" s="30"/>
      <c r="CID115" s="30"/>
      <c r="CIE115" s="30"/>
      <c r="CIF115" s="30"/>
      <c r="CIG115" s="30"/>
      <c r="CIH115" s="30"/>
      <c r="CII115" s="30"/>
      <c r="CIJ115" s="30"/>
      <c r="CIK115" s="30"/>
      <c r="CIL115" s="30"/>
      <c r="CIM115" s="30"/>
      <c r="CIN115" s="30"/>
      <c r="CIO115" s="30"/>
      <c r="CIP115" s="30"/>
      <c r="CIQ115" s="30"/>
      <c r="CIR115" s="30"/>
      <c r="CIS115" s="30"/>
      <c r="CIT115" s="30"/>
      <c r="CIU115" s="30"/>
      <c r="CIV115" s="30"/>
      <c r="CIW115" s="30"/>
      <c r="CIX115" s="30"/>
      <c r="CIY115" s="30"/>
      <c r="CIZ115" s="30"/>
      <c r="CJA115" s="30"/>
      <c r="CJB115" s="30"/>
      <c r="CJC115" s="30"/>
      <c r="CJD115" s="30"/>
      <c r="CJE115" s="30"/>
      <c r="CJF115" s="30"/>
      <c r="CJG115" s="30"/>
      <c r="CJH115" s="30"/>
      <c r="CJI115" s="30"/>
      <c r="CJJ115" s="30"/>
      <c r="CJK115" s="30"/>
      <c r="CJL115" s="30"/>
      <c r="CJM115" s="30"/>
      <c r="CJN115" s="30"/>
      <c r="CJO115" s="30"/>
      <c r="CJP115" s="30"/>
      <c r="CJQ115" s="30"/>
      <c r="CJR115" s="30"/>
      <c r="CJS115" s="30"/>
      <c r="CJT115" s="30"/>
      <c r="CJU115" s="30"/>
      <c r="CJV115" s="30"/>
      <c r="CJW115" s="30"/>
      <c r="CJX115" s="30"/>
      <c r="CJY115" s="30"/>
      <c r="CJZ115" s="30"/>
      <c r="CKA115" s="30"/>
      <c r="CKB115" s="30"/>
      <c r="CKC115" s="30"/>
      <c r="CKD115" s="30"/>
      <c r="CKE115" s="30"/>
      <c r="CKF115" s="30"/>
      <c r="CKG115" s="30"/>
      <c r="CKH115" s="30"/>
      <c r="CKI115" s="30"/>
      <c r="CKJ115" s="30"/>
      <c r="CKK115" s="30"/>
      <c r="CKL115" s="30"/>
      <c r="CKM115" s="30"/>
      <c r="CKN115" s="30"/>
      <c r="CKO115" s="30"/>
      <c r="CKP115" s="30"/>
      <c r="CKQ115" s="30"/>
      <c r="CKR115" s="30"/>
      <c r="CKS115" s="30"/>
      <c r="CKT115" s="30"/>
      <c r="CKU115" s="30"/>
      <c r="CKV115" s="30"/>
      <c r="CKW115" s="30"/>
      <c r="CKX115" s="30"/>
      <c r="CKY115" s="30"/>
      <c r="CKZ115" s="30"/>
      <c r="CLA115" s="30"/>
      <c r="CLB115" s="30"/>
      <c r="CLC115" s="30"/>
      <c r="CLD115" s="30"/>
      <c r="CLE115" s="30"/>
      <c r="CLF115" s="30"/>
      <c r="CLG115" s="30"/>
      <c r="CLH115" s="30"/>
      <c r="CLI115" s="30"/>
      <c r="CLJ115" s="30"/>
      <c r="CLK115" s="30"/>
      <c r="CLL115" s="30"/>
      <c r="CLM115" s="30"/>
      <c r="CLN115" s="30"/>
      <c r="CLO115" s="30"/>
      <c r="CLP115" s="30"/>
      <c r="CLQ115" s="30"/>
      <c r="CLR115" s="30"/>
      <c r="CLS115" s="30"/>
      <c r="CLT115" s="30"/>
      <c r="CLU115" s="30"/>
      <c r="CLV115" s="30"/>
      <c r="CLW115" s="30"/>
      <c r="CLX115" s="30"/>
      <c r="CLY115" s="30"/>
      <c r="CLZ115" s="30"/>
      <c r="CMA115" s="30"/>
      <c r="CMB115" s="30"/>
      <c r="CMC115" s="30"/>
      <c r="CMD115" s="30"/>
      <c r="CME115" s="30"/>
      <c r="CMF115" s="30"/>
      <c r="CMG115" s="30"/>
      <c r="CMH115" s="30"/>
      <c r="CMI115" s="30"/>
      <c r="CMJ115" s="30"/>
      <c r="CMK115" s="30"/>
      <c r="CML115" s="30"/>
      <c r="CMM115" s="30"/>
      <c r="CMN115" s="30"/>
      <c r="CMO115" s="30"/>
      <c r="CMP115" s="30"/>
      <c r="CMQ115" s="30"/>
      <c r="CMR115" s="30"/>
      <c r="CMS115" s="30"/>
      <c r="CMT115" s="30"/>
      <c r="CMU115" s="30"/>
      <c r="CMV115" s="30"/>
      <c r="CMW115" s="30"/>
      <c r="CMX115" s="30"/>
      <c r="CMY115" s="30"/>
      <c r="CMZ115" s="30"/>
      <c r="CNA115" s="30"/>
      <c r="CNB115" s="30"/>
      <c r="CNC115" s="30"/>
      <c r="CND115" s="30"/>
      <c r="CNE115" s="30"/>
      <c r="CNF115" s="30"/>
      <c r="CNG115" s="30"/>
      <c r="CNH115" s="30"/>
      <c r="CNI115" s="30"/>
      <c r="CNJ115" s="30"/>
      <c r="CNK115" s="30"/>
      <c r="CNL115" s="30"/>
      <c r="CNM115" s="30"/>
      <c r="CNN115" s="30"/>
      <c r="CNO115" s="30"/>
      <c r="CNP115" s="30"/>
      <c r="CNQ115" s="30"/>
      <c r="CNR115" s="30"/>
      <c r="CNS115" s="30"/>
      <c r="CNT115" s="30"/>
      <c r="CNU115" s="30"/>
      <c r="CNV115" s="30"/>
      <c r="CNW115" s="30"/>
      <c r="CNX115" s="30"/>
      <c r="CNY115" s="30"/>
      <c r="CNZ115" s="30"/>
      <c r="COA115" s="30"/>
      <c r="COB115" s="30"/>
      <c r="COC115" s="30"/>
      <c r="COD115" s="30"/>
      <c r="COE115" s="30"/>
      <c r="COF115" s="30"/>
      <c r="COG115" s="30"/>
      <c r="COH115" s="30"/>
      <c r="COI115" s="30"/>
      <c r="COJ115" s="30"/>
      <c r="COK115" s="30"/>
      <c r="COL115" s="30"/>
      <c r="COM115" s="30"/>
      <c r="CON115" s="30"/>
      <c r="COO115" s="30"/>
      <c r="COP115" s="30"/>
      <c r="COQ115" s="30"/>
      <c r="COR115" s="30"/>
      <c r="COS115" s="30"/>
      <c r="COT115" s="30"/>
      <c r="COU115" s="30"/>
      <c r="COV115" s="30"/>
      <c r="COW115" s="30"/>
      <c r="COX115" s="30"/>
      <c r="COY115" s="30"/>
      <c r="COZ115" s="30"/>
      <c r="CPA115" s="30"/>
      <c r="CPB115" s="30"/>
      <c r="CPC115" s="30"/>
      <c r="CPD115" s="30"/>
      <c r="CPE115" s="30"/>
      <c r="CPF115" s="30"/>
      <c r="CPG115" s="30"/>
      <c r="CPH115" s="30"/>
      <c r="CPI115" s="30"/>
      <c r="CPJ115" s="30"/>
      <c r="CPK115" s="30"/>
      <c r="CPL115" s="30"/>
      <c r="CPM115" s="30"/>
      <c r="CPN115" s="30"/>
      <c r="CPO115" s="30"/>
      <c r="CPP115" s="30"/>
      <c r="CPQ115" s="30"/>
      <c r="CPR115" s="30"/>
      <c r="CPS115" s="30"/>
      <c r="CPT115" s="30"/>
      <c r="CPU115" s="30"/>
      <c r="CPV115" s="30"/>
      <c r="CPW115" s="30"/>
      <c r="CPX115" s="30"/>
      <c r="CPY115" s="30"/>
      <c r="CPZ115" s="30"/>
      <c r="CQA115" s="30"/>
      <c r="CQB115" s="30"/>
      <c r="CQC115" s="30"/>
      <c r="CQD115" s="30"/>
      <c r="CQE115" s="30"/>
      <c r="CQF115" s="30"/>
      <c r="CQG115" s="30"/>
      <c r="CQH115" s="30"/>
      <c r="CQI115" s="30"/>
      <c r="CQJ115" s="30"/>
      <c r="CQK115" s="30"/>
      <c r="CQL115" s="30"/>
      <c r="CQM115" s="30"/>
      <c r="CQN115" s="30"/>
      <c r="CQO115" s="30"/>
      <c r="CQP115" s="30"/>
      <c r="CQQ115" s="30"/>
      <c r="CQR115" s="30"/>
      <c r="CQS115" s="30"/>
      <c r="CQT115" s="30"/>
      <c r="CQU115" s="30"/>
      <c r="CQV115" s="30"/>
      <c r="CQW115" s="30"/>
      <c r="CQX115" s="30"/>
      <c r="CQY115" s="30"/>
      <c r="CQZ115" s="30"/>
      <c r="CRA115" s="30"/>
      <c r="CRB115" s="30"/>
      <c r="CRC115" s="30"/>
      <c r="CRD115" s="30"/>
      <c r="CRE115" s="30"/>
      <c r="CRF115" s="30"/>
      <c r="CRG115" s="30"/>
      <c r="CRH115" s="30"/>
      <c r="CRI115" s="30"/>
      <c r="CRJ115" s="30"/>
      <c r="CRK115" s="30"/>
      <c r="CRL115" s="30"/>
      <c r="CRM115" s="30"/>
      <c r="CRN115" s="30"/>
      <c r="CRO115" s="30"/>
      <c r="CRP115" s="30"/>
      <c r="CRQ115" s="30"/>
      <c r="CRR115" s="30"/>
      <c r="CRS115" s="30"/>
      <c r="CRT115" s="30"/>
      <c r="CRU115" s="30"/>
      <c r="CRV115" s="30"/>
      <c r="CRW115" s="30"/>
      <c r="CRX115" s="30"/>
      <c r="CRY115" s="30"/>
      <c r="CRZ115" s="30"/>
      <c r="CSA115" s="30"/>
      <c r="CSB115" s="30"/>
      <c r="CSC115" s="30"/>
      <c r="CSD115" s="30"/>
      <c r="CSE115" s="30"/>
      <c r="CSF115" s="30"/>
      <c r="CSG115" s="30"/>
      <c r="CSH115" s="30"/>
      <c r="CSI115" s="30"/>
      <c r="CSJ115" s="30"/>
      <c r="CSK115" s="30"/>
      <c r="CSL115" s="30"/>
      <c r="CSM115" s="30"/>
      <c r="CSN115" s="30"/>
      <c r="CSO115" s="30"/>
      <c r="CSP115" s="30"/>
      <c r="CSQ115" s="30"/>
      <c r="CSR115" s="30"/>
      <c r="CSS115" s="30"/>
      <c r="CST115" s="30"/>
      <c r="CSU115" s="30"/>
      <c r="CSV115" s="30"/>
      <c r="CSW115" s="30"/>
      <c r="CSX115" s="30"/>
      <c r="CSY115" s="30"/>
      <c r="CSZ115" s="30"/>
      <c r="CTA115" s="30"/>
      <c r="CTB115" s="30"/>
      <c r="CTC115" s="30"/>
      <c r="CTD115" s="30"/>
      <c r="CTE115" s="30"/>
      <c r="CTF115" s="30"/>
      <c r="CTG115" s="30"/>
      <c r="CTH115" s="30"/>
      <c r="CTI115" s="30"/>
      <c r="CTJ115" s="30"/>
      <c r="CTK115" s="30"/>
      <c r="CTL115" s="30"/>
      <c r="CTM115" s="30"/>
      <c r="CTN115" s="30"/>
      <c r="CTO115" s="30"/>
      <c r="CTP115" s="30"/>
      <c r="CTQ115" s="30"/>
      <c r="CTR115" s="30"/>
      <c r="CTS115" s="30"/>
      <c r="CTT115" s="30"/>
      <c r="CTU115" s="30"/>
      <c r="CTV115" s="30"/>
      <c r="CTW115" s="30"/>
      <c r="CTX115" s="30"/>
      <c r="CTY115" s="30"/>
      <c r="CTZ115" s="30"/>
      <c r="CUA115" s="30"/>
      <c r="CUB115" s="30"/>
      <c r="CUC115" s="30"/>
      <c r="CUD115" s="30"/>
      <c r="CUE115" s="30"/>
      <c r="CUF115" s="30"/>
      <c r="CUG115" s="30"/>
      <c r="CUH115" s="30"/>
      <c r="CUI115" s="30"/>
      <c r="CUJ115" s="30"/>
      <c r="CUK115" s="30"/>
      <c r="CUL115" s="30"/>
      <c r="CUM115" s="30"/>
      <c r="CUN115" s="30"/>
      <c r="CUO115" s="30"/>
      <c r="CUP115" s="30"/>
      <c r="CUQ115" s="30"/>
      <c r="CUR115" s="30"/>
      <c r="CUS115" s="30"/>
      <c r="CUT115" s="30"/>
      <c r="CUU115" s="30"/>
      <c r="CUV115" s="30"/>
      <c r="CUW115" s="30"/>
      <c r="CUX115" s="30"/>
      <c r="CUY115" s="30"/>
      <c r="CUZ115" s="30"/>
      <c r="CVA115" s="30"/>
      <c r="CVB115" s="30"/>
      <c r="CVC115" s="30"/>
      <c r="CVD115" s="30"/>
      <c r="CVE115" s="30"/>
      <c r="CVF115" s="30"/>
      <c r="CVG115" s="30"/>
      <c r="CVH115" s="30"/>
      <c r="CVI115" s="30"/>
      <c r="CVJ115" s="30"/>
      <c r="CVK115" s="30"/>
      <c r="CVL115" s="30"/>
      <c r="CVM115" s="30"/>
      <c r="CVN115" s="30"/>
      <c r="CVO115" s="30"/>
      <c r="CVP115" s="30"/>
      <c r="CVQ115" s="30"/>
      <c r="CVR115" s="30"/>
      <c r="CVS115" s="30"/>
      <c r="CVT115" s="30"/>
      <c r="CVU115" s="30"/>
      <c r="CVV115" s="30"/>
      <c r="CVW115" s="30"/>
      <c r="CVX115" s="30"/>
      <c r="CVY115" s="30"/>
      <c r="CVZ115" s="30"/>
      <c r="CWA115" s="30"/>
      <c r="CWB115" s="30"/>
      <c r="CWC115" s="30"/>
      <c r="CWD115" s="30"/>
      <c r="CWE115" s="30"/>
      <c r="CWF115" s="30"/>
      <c r="CWG115" s="30"/>
      <c r="CWH115" s="30"/>
      <c r="CWI115" s="30"/>
      <c r="CWJ115" s="30"/>
      <c r="CWK115" s="30"/>
      <c r="CWL115" s="30"/>
      <c r="CWM115" s="30"/>
      <c r="CWN115" s="30"/>
      <c r="CWO115" s="30"/>
      <c r="CWP115" s="30"/>
      <c r="CWQ115" s="30"/>
      <c r="CWR115" s="30"/>
      <c r="CWS115" s="30"/>
      <c r="CWT115" s="30"/>
      <c r="CWU115" s="30"/>
      <c r="CWV115" s="30"/>
      <c r="CWW115" s="30"/>
      <c r="CWX115" s="30"/>
      <c r="CWY115" s="30"/>
      <c r="CWZ115" s="30"/>
      <c r="CXA115" s="30"/>
      <c r="CXB115" s="30"/>
      <c r="CXC115" s="30"/>
      <c r="CXD115" s="30"/>
      <c r="CXE115" s="30"/>
      <c r="CXF115" s="30"/>
      <c r="CXG115" s="30"/>
      <c r="CXH115" s="30"/>
      <c r="CXI115" s="30"/>
      <c r="CXJ115" s="30"/>
      <c r="CXK115" s="30"/>
      <c r="CXL115" s="30"/>
      <c r="CXM115" s="30"/>
      <c r="CXN115" s="30"/>
      <c r="CXO115" s="30"/>
      <c r="CXP115" s="30"/>
      <c r="CXQ115" s="30"/>
      <c r="CXR115" s="30"/>
      <c r="CXS115" s="30"/>
      <c r="CXT115" s="30"/>
      <c r="CXU115" s="30"/>
      <c r="CXV115" s="30"/>
      <c r="CXW115" s="30"/>
      <c r="CXX115" s="30"/>
      <c r="CXY115" s="30"/>
      <c r="CXZ115" s="30"/>
      <c r="CYA115" s="30"/>
      <c r="CYB115" s="30"/>
      <c r="CYC115" s="30"/>
      <c r="CYD115" s="30"/>
      <c r="CYE115" s="30"/>
      <c r="CYF115" s="30"/>
      <c r="CYG115" s="30"/>
      <c r="CYH115" s="30"/>
      <c r="CYI115" s="30"/>
      <c r="CYJ115" s="30"/>
      <c r="CYK115" s="30"/>
      <c r="CYL115" s="30"/>
      <c r="CYM115" s="30"/>
      <c r="CYN115" s="30"/>
      <c r="CYO115" s="30"/>
      <c r="CYP115" s="30"/>
      <c r="CYQ115" s="30"/>
      <c r="CYR115" s="30"/>
      <c r="CYS115" s="30"/>
      <c r="CYT115" s="30"/>
      <c r="CYU115" s="30"/>
      <c r="CYV115" s="30"/>
      <c r="CYW115" s="30"/>
      <c r="CYX115" s="30"/>
      <c r="CYY115" s="30"/>
      <c r="CYZ115" s="30"/>
      <c r="CZA115" s="30"/>
      <c r="CZB115" s="30"/>
      <c r="CZC115" s="30"/>
      <c r="CZD115" s="30"/>
      <c r="CZE115" s="30"/>
      <c r="CZF115" s="30"/>
      <c r="CZG115" s="30"/>
      <c r="CZH115" s="30"/>
      <c r="CZI115" s="30"/>
      <c r="CZJ115" s="30"/>
      <c r="CZK115" s="30"/>
      <c r="CZL115" s="30"/>
      <c r="CZM115" s="30"/>
      <c r="CZN115" s="30"/>
      <c r="CZO115" s="30"/>
      <c r="CZP115" s="30"/>
      <c r="CZQ115" s="30"/>
      <c r="CZR115" s="30"/>
      <c r="CZS115" s="30"/>
      <c r="CZT115" s="30"/>
      <c r="CZU115" s="30"/>
      <c r="CZV115" s="30"/>
      <c r="CZW115" s="30"/>
      <c r="CZX115" s="30"/>
      <c r="CZY115" s="30"/>
      <c r="CZZ115" s="30"/>
      <c r="DAA115" s="30"/>
      <c r="DAB115" s="30"/>
      <c r="DAC115" s="30"/>
      <c r="DAD115" s="30"/>
      <c r="DAE115" s="30"/>
      <c r="DAF115" s="30"/>
      <c r="DAG115" s="30"/>
      <c r="DAH115" s="30"/>
      <c r="DAI115" s="30"/>
      <c r="DAJ115" s="30"/>
      <c r="DAK115" s="30"/>
      <c r="DAL115" s="30"/>
      <c r="DAM115" s="30"/>
      <c r="DAN115" s="30"/>
      <c r="DAO115" s="30"/>
      <c r="DAP115" s="30"/>
      <c r="DAQ115" s="30"/>
      <c r="DAR115" s="30"/>
      <c r="DAS115" s="30"/>
      <c r="DAT115" s="30"/>
      <c r="DAU115" s="30"/>
      <c r="DAV115" s="30"/>
      <c r="DAW115" s="30"/>
      <c r="DAX115" s="30"/>
      <c r="DAY115" s="30"/>
      <c r="DAZ115" s="30"/>
      <c r="DBA115" s="30"/>
      <c r="DBB115" s="30"/>
      <c r="DBC115" s="30"/>
      <c r="DBD115" s="30"/>
      <c r="DBE115" s="30"/>
      <c r="DBF115" s="30"/>
      <c r="DBG115" s="30"/>
      <c r="DBH115" s="30"/>
      <c r="DBI115" s="30"/>
      <c r="DBJ115" s="30"/>
      <c r="DBK115" s="30"/>
      <c r="DBL115" s="30"/>
      <c r="DBM115" s="30"/>
      <c r="DBN115" s="30"/>
      <c r="DBO115" s="30"/>
      <c r="DBP115" s="30"/>
      <c r="DBQ115" s="30"/>
      <c r="DBR115" s="30"/>
      <c r="DBS115" s="30"/>
      <c r="DBT115" s="30"/>
      <c r="DBU115" s="30"/>
      <c r="DBV115" s="30"/>
      <c r="DBW115" s="30"/>
      <c r="DBX115" s="30"/>
      <c r="DBY115" s="30"/>
      <c r="DBZ115" s="30"/>
      <c r="DCA115" s="30"/>
      <c r="DCB115" s="30"/>
      <c r="DCC115" s="30"/>
      <c r="DCD115" s="30"/>
      <c r="DCE115" s="30"/>
      <c r="DCF115" s="30"/>
      <c r="DCG115" s="30"/>
      <c r="DCH115" s="30"/>
      <c r="DCI115" s="30"/>
      <c r="DCJ115" s="30"/>
      <c r="DCK115" s="30"/>
      <c r="DCL115" s="30"/>
      <c r="DCM115" s="30"/>
      <c r="DCN115" s="30"/>
      <c r="DCO115" s="30"/>
      <c r="DCP115" s="30"/>
      <c r="DCQ115" s="30"/>
      <c r="DCR115" s="30"/>
      <c r="DCS115" s="30"/>
      <c r="DCT115" s="30"/>
      <c r="DCU115" s="30"/>
      <c r="DCV115" s="30"/>
      <c r="DCW115" s="30"/>
      <c r="DCX115" s="30"/>
      <c r="DCY115" s="30"/>
      <c r="DCZ115" s="30"/>
      <c r="DDA115" s="30"/>
      <c r="DDB115" s="30"/>
      <c r="DDC115" s="30"/>
      <c r="DDD115" s="30"/>
      <c r="DDE115" s="30"/>
      <c r="DDF115" s="30"/>
      <c r="DDG115" s="30"/>
      <c r="DDH115" s="30"/>
      <c r="DDI115" s="30"/>
      <c r="DDJ115" s="30"/>
      <c r="DDK115" s="30"/>
      <c r="DDL115" s="30"/>
      <c r="DDM115" s="30"/>
      <c r="DDN115" s="30"/>
      <c r="DDO115" s="30"/>
      <c r="DDP115" s="30"/>
      <c r="DDQ115" s="30"/>
      <c r="DDR115" s="30"/>
      <c r="DDS115" s="30"/>
      <c r="DDT115" s="30"/>
      <c r="DDU115" s="30"/>
      <c r="DDV115" s="30"/>
      <c r="DDW115" s="30"/>
      <c r="DDX115" s="30"/>
      <c r="DDY115" s="30"/>
      <c r="DDZ115" s="30"/>
      <c r="DEA115" s="30"/>
      <c r="DEB115" s="30"/>
      <c r="DEC115" s="30"/>
      <c r="DED115" s="30"/>
      <c r="DEE115" s="30"/>
      <c r="DEF115" s="30"/>
      <c r="DEG115" s="30"/>
      <c r="DEH115" s="30"/>
      <c r="DEI115" s="30"/>
      <c r="DEJ115" s="30"/>
      <c r="DEK115" s="30"/>
      <c r="DEL115" s="30"/>
      <c r="DEM115" s="30"/>
      <c r="DEN115" s="30"/>
      <c r="DEO115" s="30"/>
      <c r="DEP115" s="30"/>
      <c r="DEQ115" s="30"/>
      <c r="DER115" s="30"/>
      <c r="DES115" s="30"/>
      <c r="DET115" s="30"/>
      <c r="DEU115" s="30"/>
      <c r="DEV115" s="30"/>
      <c r="DEW115" s="30"/>
      <c r="DEX115" s="30"/>
      <c r="DEY115" s="30"/>
      <c r="DEZ115" s="30"/>
      <c r="DFA115" s="30"/>
      <c r="DFB115" s="30"/>
      <c r="DFC115" s="30"/>
      <c r="DFD115" s="30"/>
      <c r="DFE115" s="30"/>
      <c r="DFF115" s="30"/>
      <c r="DFG115" s="30"/>
      <c r="DFH115" s="30"/>
      <c r="DFI115" s="30"/>
      <c r="DFJ115" s="30"/>
      <c r="DFK115" s="30"/>
      <c r="DFL115" s="30"/>
      <c r="DFM115" s="30"/>
      <c r="DFN115" s="30"/>
      <c r="DFO115" s="30"/>
      <c r="DFP115" s="30"/>
      <c r="DFQ115" s="30"/>
      <c r="DFR115" s="30"/>
      <c r="DFS115" s="30"/>
      <c r="DFT115" s="30"/>
      <c r="DFU115" s="30"/>
      <c r="DFV115" s="30"/>
      <c r="DFW115" s="30"/>
      <c r="DFX115" s="30"/>
      <c r="DFY115" s="30"/>
      <c r="DFZ115" s="30"/>
      <c r="DGA115" s="30"/>
      <c r="DGB115" s="30"/>
      <c r="DGC115" s="30"/>
      <c r="DGD115" s="30"/>
      <c r="DGE115" s="30"/>
      <c r="DGF115" s="30"/>
      <c r="DGG115" s="30"/>
      <c r="DGH115" s="30"/>
      <c r="DGI115" s="30"/>
      <c r="DGJ115" s="30"/>
      <c r="DGK115" s="30"/>
      <c r="DGL115" s="30"/>
      <c r="DGM115" s="30"/>
      <c r="DGN115" s="30"/>
      <c r="DGO115" s="30"/>
      <c r="DGP115" s="30"/>
      <c r="DGQ115" s="30"/>
      <c r="DGR115" s="30"/>
      <c r="DGS115" s="30"/>
      <c r="DGT115" s="30"/>
      <c r="DGU115" s="30"/>
      <c r="DGV115" s="30"/>
      <c r="DGW115" s="30"/>
      <c r="DGX115" s="30"/>
      <c r="DGY115" s="30"/>
      <c r="DGZ115" s="30"/>
      <c r="DHA115" s="30"/>
      <c r="DHB115" s="30"/>
      <c r="DHC115" s="30"/>
      <c r="DHD115" s="30"/>
      <c r="DHE115" s="30"/>
      <c r="DHF115" s="30"/>
      <c r="DHG115" s="30"/>
      <c r="DHH115" s="30"/>
      <c r="DHI115" s="30"/>
      <c r="DHJ115" s="30"/>
      <c r="DHK115" s="30"/>
      <c r="DHL115" s="30"/>
      <c r="DHM115" s="30"/>
      <c r="DHN115" s="30"/>
      <c r="DHO115" s="30"/>
      <c r="DHP115" s="30"/>
      <c r="DHQ115" s="30"/>
      <c r="DHR115" s="30"/>
      <c r="DHS115" s="30"/>
      <c r="DHT115" s="30"/>
      <c r="DHU115" s="30"/>
      <c r="DHV115" s="30"/>
      <c r="DHW115" s="30"/>
      <c r="DHX115" s="30"/>
      <c r="DHY115" s="30"/>
      <c r="DHZ115" s="30"/>
      <c r="DIA115" s="30"/>
      <c r="DIB115" s="30"/>
      <c r="DIC115" s="30"/>
      <c r="DID115" s="30"/>
      <c r="DIE115" s="30"/>
      <c r="DIF115" s="30"/>
      <c r="DIG115" s="30"/>
      <c r="DIH115" s="30"/>
      <c r="DII115" s="30"/>
      <c r="DIJ115" s="30"/>
      <c r="DIK115" s="30"/>
      <c r="DIL115" s="30"/>
      <c r="DIM115" s="30"/>
      <c r="DIN115" s="30"/>
      <c r="DIO115" s="30"/>
      <c r="DIP115" s="30"/>
      <c r="DIQ115" s="30"/>
      <c r="DIR115" s="30"/>
      <c r="DIS115" s="30"/>
      <c r="DIT115" s="30"/>
      <c r="DIU115" s="30"/>
      <c r="DIV115" s="30"/>
      <c r="DIW115" s="30"/>
      <c r="DIX115" s="30"/>
      <c r="DIY115" s="30"/>
      <c r="DIZ115" s="30"/>
      <c r="DJA115" s="30"/>
      <c r="DJB115" s="30"/>
      <c r="DJC115" s="30"/>
      <c r="DJD115" s="30"/>
      <c r="DJE115" s="30"/>
      <c r="DJF115" s="30"/>
      <c r="DJG115" s="30"/>
      <c r="DJH115" s="30"/>
      <c r="DJI115" s="30"/>
      <c r="DJJ115" s="30"/>
      <c r="DJK115" s="30"/>
      <c r="DJL115" s="30"/>
      <c r="DJM115" s="30"/>
      <c r="DJN115" s="30"/>
      <c r="DJO115" s="30"/>
      <c r="DJP115" s="30"/>
      <c r="DJQ115" s="30"/>
      <c r="DJR115" s="30"/>
      <c r="DJS115" s="30"/>
      <c r="DJT115" s="30"/>
      <c r="DJU115" s="30"/>
      <c r="DJV115" s="30"/>
      <c r="DJW115" s="30"/>
      <c r="DJX115" s="30"/>
      <c r="DJY115" s="30"/>
      <c r="DJZ115" s="30"/>
      <c r="DKA115" s="30"/>
      <c r="DKB115" s="30"/>
      <c r="DKC115" s="30"/>
      <c r="DKD115" s="30"/>
      <c r="DKE115" s="30"/>
      <c r="DKF115" s="30"/>
      <c r="DKG115" s="30"/>
      <c r="DKH115" s="30"/>
      <c r="DKI115" s="30"/>
      <c r="DKJ115" s="30"/>
      <c r="DKK115" s="30"/>
      <c r="DKL115" s="30"/>
      <c r="DKM115" s="30"/>
      <c r="DKN115" s="30"/>
      <c r="DKO115" s="30"/>
      <c r="DKP115" s="30"/>
      <c r="DKQ115" s="30"/>
      <c r="DKR115" s="30"/>
      <c r="DKS115" s="30"/>
      <c r="DKT115" s="30"/>
      <c r="DKU115" s="30"/>
      <c r="DKV115" s="30"/>
      <c r="DKW115" s="30"/>
      <c r="DKX115" s="30"/>
      <c r="DKY115" s="30"/>
      <c r="DKZ115" s="30"/>
      <c r="DLA115" s="30"/>
      <c r="DLB115" s="30"/>
      <c r="DLC115" s="30"/>
      <c r="DLD115" s="30"/>
      <c r="DLE115" s="30"/>
      <c r="DLF115" s="30"/>
      <c r="DLG115" s="30"/>
      <c r="DLH115" s="30"/>
      <c r="DLI115" s="30"/>
      <c r="DLJ115" s="30"/>
      <c r="DLK115" s="30"/>
      <c r="DLL115" s="30"/>
      <c r="DLM115" s="30"/>
      <c r="DLN115" s="30"/>
      <c r="DLO115" s="30"/>
      <c r="DLP115" s="30"/>
      <c r="DLQ115" s="30"/>
      <c r="DLR115" s="30"/>
      <c r="DLS115" s="30"/>
      <c r="DLT115" s="30"/>
      <c r="DLU115" s="30"/>
      <c r="DLV115" s="30"/>
      <c r="DLW115" s="30"/>
      <c r="DLX115" s="30"/>
      <c r="DLY115" s="30"/>
      <c r="DLZ115" s="30"/>
      <c r="DMA115" s="30"/>
      <c r="DMB115" s="30"/>
      <c r="DMC115" s="30"/>
      <c r="DMD115" s="30"/>
      <c r="DME115" s="30"/>
      <c r="DMF115" s="30"/>
      <c r="DMG115" s="30"/>
      <c r="DMH115" s="30"/>
      <c r="DMI115" s="30"/>
      <c r="DMJ115" s="30"/>
      <c r="DMK115" s="30"/>
      <c r="DML115" s="30"/>
      <c r="DMM115" s="30"/>
      <c r="DMN115" s="30"/>
      <c r="DMO115" s="30"/>
      <c r="DMP115" s="30"/>
      <c r="DMQ115" s="30"/>
      <c r="DMR115" s="30"/>
      <c r="DMS115" s="30"/>
      <c r="DMT115" s="30"/>
      <c r="DMU115" s="30"/>
      <c r="DMV115" s="30"/>
      <c r="DMW115" s="30"/>
      <c r="DMX115" s="30"/>
      <c r="DMY115" s="30"/>
      <c r="DMZ115" s="30"/>
      <c r="DNA115" s="30"/>
      <c r="DNB115" s="30"/>
      <c r="DNC115" s="30"/>
      <c r="DND115" s="30"/>
      <c r="DNE115" s="30"/>
      <c r="DNF115" s="30"/>
      <c r="DNG115" s="30"/>
      <c r="DNH115" s="30"/>
      <c r="DNI115" s="30"/>
      <c r="DNJ115" s="30"/>
      <c r="DNK115" s="30"/>
      <c r="DNL115" s="30"/>
      <c r="DNM115" s="30"/>
      <c r="DNN115" s="30"/>
      <c r="DNO115" s="30"/>
      <c r="DNP115" s="30"/>
      <c r="DNQ115" s="30"/>
      <c r="DNR115" s="30"/>
      <c r="DNS115" s="30"/>
      <c r="DNT115" s="30"/>
      <c r="DNU115" s="30"/>
      <c r="DNV115" s="30"/>
      <c r="DNW115" s="30"/>
      <c r="DNX115" s="30"/>
      <c r="DNY115" s="30"/>
      <c r="DNZ115" s="30"/>
      <c r="DOA115" s="30"/>
      <c r="DOB115" s="30"/>
      <c r="DOC115" s="30"/>
      <c r="DOD115" s="30"/>
      <c r="DOE115" s="30"/>
      <c r="DOF115" s="30"/>
      <c r="DOG115" s="30"/>
      <c r="DOH115" s="30"/>
      <c r="DOI115" s="30"/>
      <c r="DOJ115" s="30"/>
      <c r="DOK115" s="30"/>
      <c r="DOL115" s="30"/>
      <c r="DOM115" s="30"/>
      <c r="DON115" s="30"/>
      <c r="DOO115" s="30"/>
      <c r="DOP115" s="30"/>
      <c r="DOQ115" s="30"/>
      <c r="DOR115" s="30"/>
      <c r="DOS115" s="30"/>
      <c r="DOT115" s="30"/>
      <c r="DOU115" s="30"/>
      <c r="DOV115" s="30"/>
      <c r="DOW115" s="30"/>
      <c r="DOX115" s="30"/>
      <c r="DOY115" s="30"/>
      <c r="DOZ115" s="30"/>
      <c r="DPA115" s="30"/>
      <c r="DPB115" s="30"/>
      <c r="DPC115" s="30"/>
      <c r="DPD115" s="30"/>
      <c r="DPE115" s="30"/>
      <c r="DPF115" s="30"/>
      <c r="DPG115" s="30"/>
      <c r="DPH115" s="30"/>
      <c r="DPI115" s="30"/>
      <c r="DPJ115" s="30"/>
      <c r="DPK115" s="30"/>
      <c r="DPL115" s="30"/>
      <c r="DPM115" s="30"/>
      <c r="DPN115" s="30"/>
      <c r="DPO115" s="30"/>
      <c r="DPP115" s="30"/>
      <c r="DPQ115" s="30"/>
      <c r="DPR115" s="30"/>
      <c r="DPS115" s="30"/>
      <c r="DPT115" s="30"/>
      <c r="DPU115" s="30"/>
      <c r="DPV115" s="30"/>
      <c r="DPW115" s="30"/>
      <c r="DPX115" s="30"/>
      <c r="DPY115" s="30"/>
      <c r="DPZ115" s="30"/>
      <c r="DQA115" s="30"/>
      <c r="DQB115" s="30"/>
      <c r="DQC115" s="30"/>
      <c r="DQD115" s="30"/>
      <c r="DQE115" s="30"/>
      <c r="DQF115" s="30"/>
      <c r="DQG115" s="30"/>
      <c r="DQH115" s="30"/>
      <c r="DQI115" s="30"/>
      <c r="DQJ115" s="30"/>
      <c r="DQK115" s="30"/>
      <c r="DQL115" s="30"/>
      <c r="DQM115" s="30"/>
      <c r="DQN115" s="30"/>
      <c r="DQO115" s="30"/>
      <c r="DQP115" s="30"/>
      <c r="DQQ115" s="30"/>
      <c r="DQR115" s="30"/>
      <c r="DQS115" s="30"/>
      <c r="DQT115" s="30"/>
      <c r="DQU115" s="30"/>
      <c r="DQV115" s="30"/>
      <c r="DQW115" s="30"/>
      <c r="DQX115" s="30"/>
      <c r="DQY115" s="30"/>
      <c r="DQZ115" s="30"/>
      <c r="DRA115" s="30"/>
      <c r="DRB115" s="30"/>
      <c r="DRC115" s="30"/>
      <c r="DRD115" s="30"/>
      <c r="DRE115" s="30"/>
      <c r="DRF115" s="30"/>
      <c r="DRG115" s="30"/>
      <c r="DRH115" s="30"/>
      <c r="DRI115" s="30"/>
      <c r="DRJ115" s="30"/>
      <c r="DRK115" s="30"/>
      <c r="DRL115" s="30"/>
      <c r="DRM115" s="30"/>
      <c r="DRN115" s="30"/>
      <c r="DRO115" s="30"/>
      <c r="DRP115" s="30"/>
      <c r="DRQ115" s="30"/>
      <c r="DRR115" s="30"/>
      <c r="DRS115" s="30"/>
      <c r="DRT115" s="30"/>
      <c r="DRU115" s="30"/>
      <c r="DRV115" s="30"/>
      <c r="DRW115" s="30"/>
      <c r="DRX115" s="30"/>
      <c r="DRY115" s="30"/>
      <c r="DRZ115" s="30"/>
      <c r="DSA115" s="30"/>
      <c r="DSB115" s="30"/>
      <c r="DSC115" s="30"/>
      <c r="DSD115" s="30"/>
      <c r="DSE115" s="30"/>
      <c r="DSF115" s="30"/>
      <c r="DSG115" s="30"/>
      <c r="DSH115" s="30"/>
      <c r="DSI115" s="30"/>
      <c r="DSJ115" s="30"/>
      <c r="DSK115" s="30"/>
      <c r="DSL115" s="30"/>
      <c r="DSM115" s="30"/>
      <c r="DSN115" s="30"/>
      <c r="DSO115" s="30"/>
      <c r="DSP115" s="30"/>
      <c r="DSQ115" s="30"/>
      <c r="DSR115" s="30"/>
      <c r="DSS115" s="30"/>
      <c r="DST115" s="30"/>
      <c r="DSU115" s="30"/>
      <c r="DSV115" s="30"/>
      <c r="DSW115" s="30"/>
      <c r="DSX115" s="30"/>
      <c r="DSY115" s="30"/>
      <c r="DSZ115" s="30"/>
      <c r="DTA115" s="30"/>
      <c r="DTB115" s="30"/>
      <c r="DTC115" s="30"/>
      <c r="DTD115" s="30"/>
      <c r="DTE115" s="30"/>
      <c r="DTF115" s="30"/>
      <c r="DTG115" s="30"/>
      <c r="DTH115" s="30"/>
      <c r="DTI115" s="30"/>
      <c r="DTJ115" s="30"/>
      <c r="DTK115" s="30"/>
      <c r="DTL115" s="30"/>
      <c r="DTM115" s="30"/>
      <c r="DTN115" s="30"/>
      <c r="DTO115" s="30"/>
      <c r="DTP115" s="30"/>
      <c r="DTQ115" s="30"/>
      <c r="DTR115" s="30"/>
      <c r="DTS115" s="30"/>
      <c r="DTT115" s="30"/>
      <c r="DTU115" s="30"/>
      <c r="DTV115" s="30"/>
      <c r="DTW115" s="30"/>
      <c r="DTX115" s="30"/>
      <c r="DTY115" s="30"/>
      <c r="DTZ115" s="30"/>
      <c r="DUA115" s="30"/>
      <c r="DUB115" s="30"/>
      <c r="DUC115" s="30"/>
      <c r="DUD115" s="30"/>
      <c r="DUE115" s="30"/>
      <c r="DUF115" s="30"/>
      <c r="DUG115" s="30"/>
      <c r="DUH115" s="30"/>
      <c r="DUI115" s="30"/>
      <c r="DUJ115" s="30"/>
      <c r="DUK115" s="30"/>
      <c r="DUL115" s="30"/>
      <c r="DUM115" s="30"/>
      <c r="DUN115" s="30"/>
      <c r="DUO115" s="30"/>
      <c r="DUP115" s="30"/>
      <c r="DUQ115" s="30"/>
      <c r="DUR115" s="30"/>
      <c r="DUS115" s="30"/>
      <c r="DUT115" s="30"/>
      <c r="DUU115" s="30"/>
      <c r="DUV115" s="30"/>
      <c r="DUW115" s="30"/>
      <c r="DUX115" s="30"/>
      <c r="DUY115" s="30"/>
      <c r="DUZ115" s="30"/>
      <c r="DVA115" s="30"/>
      <c r="DVB115" s="30"/>
      <c r="DVC115" s="30"/>
      <c r="DVD115" s="30"/>
      <c r="DVE115" s="30"/>
      <c r="DVF115" s="30"/>
      <c r="DVG115" s="30"/>
      <c r="DVH115" s="30"/>
      <c r="DVI115" s="30"/>
      <c r="DVJ115" s="30"/>
      <c r="DVK115" s="30"/>
      <c r="DVL115" s="30"/>
      <c r="DVM115" s="30"/>
      <c r="DVN115" s="30"/>
      <c r="DVO115" s="30"/>
      <c r="DVP115" s="30"/>
      <c r="DVQ115" s="30"/>
      <c r="DVR115" s="30"/>
      <c r="DVS115" s="30"/>
      <c r="DVT115" s="30"/>
      <c r="DVU115" s="30"/>
      <c r="DVV115" s="30"/>
      <c r="DVW115" s="30"/>
      <c r="DVX115" s="30"/>
      <c r="DVY115" s="30"/>
      <c r="DVZ115" s="30"/>
      <c r="DWA115" s="30"/>
      <c r="DWB115" s="30"/>
      <c r="DWC115" s="30"/>
      <c r="DWD115" s="30"/>
      <c r="DWE115" s="30"/>
      <c r="DWF115" s="30"/>
      <c r="DWG115" s="30"/>
      <c r="DWH115" s="30"/>
      <c r="DWI115" s="30"/>
      <c r="DWJ115" s="30"/>
      <c r="DWK115" s="30"/>
      <c r="DWL115" s="30"/>
      <c r="DWM115" s="30"/>
      <c r="DWN115" s="30"/>
      <c r="DWO115" s="30"/>
      <c r="DWP115" s="30"/>
      <c r="DWQ115" s="30"/>
      <c r="DWR115" s="30"/>
      <c r="DWS115" s="30"/>
      <c r="DWT115" s="30"/>
      <c r="DWU115" s="30"/>
      <c r="DWV115" s="30"/>
      <c r="DWW115" s="30"/>
      <c r="DWX115" s="30"/>
      <c r="DWY115" s="30"/>
      <c r="DWZ115" s="30"/>
      <c r="DXA115" s="30"/>
      <c r="DXB115" s="30"/>
      <c r="DXC115" s="30"/>
      <c r="DXD115" s="30"/>
      <c r="DXE115" s="30"/>
      <c r="DXF115" s="30"/>
      <c r="DXG115" s="30"/>
      <c r="DXH115" s="30"/>
      <c r="DXI115" s="30"/>
      <c r="DXJ115" s="30"/>
      <c r="DXK115" s="30"/>
      <c r="DXL115" s="30"/>
      <c r="DXM115" s="30"/>
      <c r="DXN115" s="30"/>
      <c r="DXO115" s="30"/>
      <c r="DXP115" s="30"/>
      <c r="DXQ115" s="30"/>
      <c r="DXR115" s="30"/>
      <c r="DXS115" s="30"/>
      <c r="DXT115" s="30"/>
      <c r="DXU115" s="30"/>
      <c r="DXV115" s="30"/>
      <c r="DXW115" s="30"/>
      <c r="DXX115" s="30"/>
      <c r="DXY115" s="30"/>
      <c r="DXZ115" s="30"/>
      <c r="DYA115" s="30"/>
      <c r="DYB115" s="30"/>
      <c r="DYC115" s="30"/>
      <c r="DYD115" s="30"/>
      <c r="DYE115" s="30"/>
      <c r="DYF115" s="30"/>
      <c r="DYG115" s="30"/>
      <c r="DYH115" s="30"/>
      <c r="DYI115" s="30"/>
      <c r="DYJ115" s="30"/>
      <c r="DYK115" s="30"/>
      <c r="DYL115" s="30"/>
      <c r="DYM115" s="30"/>
      <c r="DYN115" s="30"/>
      <c r="DYO115" s="30"/>
      <c r="DYP115" s="30"/>
      <c r="DYQ115" s="30"/>
      <c r="DYR115" s="30"/>
      <c r="DYS115" s="30"/>
      <c r="DYT115" s="30"/>
      <c r="DYU115" s="30"/>
      <c r="DYV115" s="30"/>
      <c r="DYW115" s="30"/>
      <c r="DYX115" s="30"/>
      <c r="DYY115" s="30"/>
      <c r="DYZ115" s="30"/>
      <c r="DZA115" s="30"/>
      <c r="DZB115" s="30"/>
      <c r="DZC115" s="30"/>
      <c r="DZD115" s="30"/>
      <c r="DZE115" s="30"/>
      <c r="DZF115" s="30"/>
      <c r="DZG115" s="30"/>
      <c r="DZH115" s="30"/>
      <c r="DZI115" s="30"/>
      <c r="DZJ115" s="30"/>
      <c r="DZK115" s="30"/>
      <c r="DZL115" s="30"/>
      <c r="DZM115" s="30"/>
      <c r="DZN115" s="30"/>
      <c r="DZO115" s="30"/>
      <c r="DZP115" s="30"/>
      <c r="DZQ115" s="30"/>
      <c r="DZR115" s="30"/>
      <c r="DZS115" s="30"/>
      <c r="DZT115" s="30"/>
      <c r="DZU115" s="30"/>
      <c r="DZV115" s="30"/>
      <c r="DZW115" s="30"/>
      <c r="DZX115" s="30"/>
      <c r="DZY115" s="30"/>
      <c r="DZZ115" s="30"/>
      <c r="EAA115" s="30"/>
      <c r="EAB115" s="30"/>
      <c r="EAC115" s="30"/>
      <c r="EAD115" s="30"/>
      <c r="EAE115" s="30"/>
      <c r="EAF115" s="30"/>
      <c r="EAG115" s="30"/>
      <c r="EAH115" s="30"/>
      <c r="EAI115" s="30"/>
      <c r="EAJ115" s="30"/>
      <c r="EAK115" s="30"/>
      <c r="EAL115" s="30"/>
      <c r="EAM115" s="30"/>
      <c r="EAN115" s="30"/>
      <c r="EAO115" s="30"/>
      <c r="EAP115" s="30"/>
      <c r="EAQ115" s="30"/>
      <c r="EAR115" s="30"/>
      <c r="EAS115" s="30"/>
      <c r="EAT115" s="30"/>
      <c r="EAU115" s="30"/>
      <c r="EAV115" s="30"/>
      <c r="EAW115" s="30"/>
      <c r="EAX115" s="30"/>
      <c r="EAY115" s="30"/>
      <c r="EAZ115" s="30"/>
      <c r="EBA115" s="30"/>
      <c r="EBB115" s="30"/>
      <c r="EBC115" s="30"/>
      <c r="EBD115" s="30"/>
      <c r="EBE115" s="30"/>
      <c r="EBF115" s="30"/>
      <c r="EBG115" s="30"/>
      <c r="EBH115" s="30"/>
      <c r="EBI115" s="30"/>
      <c r="EBJ115" s="30"/>
      <c r="EBK115" s="30"/>
      <c r="EBL115" s="30"/>
      <c r="EBM115" s="30"/>
      <c r="EBN115" s="30"/>
      <c r="EBO115" s="30"/>
      <c r="EBP115" s="30"/>
      <c r="EBQ115" s="30"/>
      <c r="EBR115" s="30"/>
      <c r="EBS115" s="30"/>
      <c r="EBT115" s="30"/>
      <c r="EBU115" s="30"/>
      <c r="EBV115" s="30"/>
      <c r="EBW115" s="30"/>
      <c r="EBX115" s="30"/>
      <c r="EBY115" s="30"/>
      <c r="EBZ115" s="30"/>
      <c r="ECA115" s="30"/>
      <c r="ECB115" s="30"/>
      <c r="ECC115" s="30"/>
      <c r="ECD115" s="30"/>
      <c r="ECE115" s="30"/>
      <c r="ECF115" s="30"/>
      <c r="ECG115" s="30"/>
      <c r="ECH115" s="30"/>
      <c r="ECI115" s="30"/>
      <c r="ECJ115" s="30"/>
      <c r="ECK115" s="30"/>
      <c r="ECL115" s="30"/>
      <c r="ECM115" s="30"/>
      <c r="ECN115" s="30"/>
      <c r="ECO115" s="30"/>
      <c r="ECP115" s="30"/>
      <c r="ECQ115" s="30"/>
      <c r="ECR115" s="30"/>
      <c r="ECS115" s="30"/>
      <c r="ECT115" s="30"/>
      <c r="ECU115" s="30"/>
      <c r="ECV115" s="30"/>
      <c r="ECW115" s="30"/>
      <c r="ECX115" s="30"/>
      <c r="ECY115" s="30"/>
      <c r="ECZ115" s="30"/>
      <c r="EDA115" s="30"/>
      <c r="EDB115" s="30"/>
      <c r="EDC115" s="30"/>
      <c r="EDD115" s="30"/>
      <c r="EDE115" s="30"/>
      <c r="EDF115" s="30"/>
      <c r="EDG115" s="30"/>
      <c r="EDH115" s="30"/>
      <c r="EDI115" s="30"/>
      <c r="EDJ115" s="30"/>
      <c r="EDK115" s="30"/>
      <c r="EDL115" s="30"/>
      <c r="EDM115" s="30"/>
      <c r="EDN115" s="30"/>
      <c r="EDO115" s="30"/>
      <c r="EDP115" s="30"/>
      <c r="EDQ115" s="30"/>
      <c r="EDR115" s="30"/>
      <c r="EDS115" s="30"/>
      <c r="EDT115" s="30"/>
      <c r="EDU115" s="30"/>
      <c r="EDV115" s="30"/>
      <c r="EDW115" s="30"/>
      <c r="EDX115" s="30"/>
      <c r="EDY115" s="30"/>
      <c r="EDZ115" s="30"/>
      <c r="EEA115" s="30"/>
      <c r="EEB115" s="30"/>
      <c r="EEC115" s="30"/>
      <c r="EED115" s="30"/>
      <c r="EEE115" s="30"/>
      <c r="EEF115" s="30"/>
      <c r="EEG115" s="30"/>
      <c r="EEH115" s="30"/>
      <c r="EEI115" s="30"/>
      <c r="EEJ115" s="30"/>
      <c r="EEK115" s="30"/>
      <c r="EEL115" s="30"/>
      <c r="EEM115" s="30"/>
      <c r="EEN115" s="30"/>
      <c r="EEO115" s="30"/>
      <c r="EEP115" s="30"/>
      <c r="EEQ115" s="30"/>
      <c r="EER115" s="30"/>
      <c r="EES115" s="30"/>
      <c r="EET115" s="30"/>
      <c r="EEU115" s="30"/>
      <c r="EEV115" s="30"/>
      <c r="EEW115" s="30"/>
      <c r="EEX115" s="30"/>
      <c r="EEY115" s="30"/>
      <c r="EEZ115" s="30"/>
      <c r="EFA115" s="30"/>
      <c r="EFB115" s="30"/>
      <c r="EFC115" s="30"/>
      <c r="EFD115" s="30"/>
      <c r="EFE115" s="30"/>
      <c r="EFF115" s="30"/>
      <c r="EFG115" s="30"/>
      <c r="EFH115" s="30"/>
      <c r="EFI115" s="30"/>
      <c r="EFJ115" s="30"/>
      <c r="EFK115" s="30"/>
      <c r="EFL115" s="30"/>
      <c r="EFM115" s="30"/>
      <c r="EFN115" s="30"/>
      <c r="EFO115" s="30"/>
      <c r="EFP115" s="30"/>
      <c r="EFQ115" s="30"/>
      <c r="EFR115" s="30"/>
      <c r="EFS115" s="30"/>
      <c r="EFT115" s="30"/>
      <c r="EFU115" s="30"/>
      <c r="EFV115" s="30"/>
      <c r="EFW115" s="30"/>
      <c r="EFX115" s="30"/>
      <c r="EFY115" s="30"/>
      <c r="EFZ115" s="30"/>
      <c r="EGA115" s="30"/>
      <c r="EGB115" s="30"/>
      <c r="EGC115" s="30"/>
      <c r="EGD115" s="30"/>
      <c r="EGE115" s="30"/>
      <c r="EGF115" s="30"/>
      <c r="EGG115" s="30"/>
      <c r="EGH115" s="30"/>
      <c r="EGI115" s="30"/>
      <c r="EGJ115" s="30"/>
      <c r="EGK115" s="30"/>
      <c r="EGL115" s="30"/>
      <c r="EGM115" s="30"/>
      <c r="EGN115" s="30"/>
      <c r="EGO115" s="30"/>
      <c r="EGP115" s="30"/>
      <c r="EGQ115" s="30"/>
      <c r="EGR115" s="30"/>
      <c r="EGS115" s="30"/>
      <c r="EGT115" s="30"/>
      <c r="EGU115" s="30"/>
      <c r="EGV115" s="30"/>
      <c r="EGW115" s="30"/>
      <c r="EGX115" s="30"/>
      <c r="EGY115" s="30"/>
      <c r="EGZ115" s="30"/>
      <c r="EHA115" s="30"/>
      <c r="EHB115" s="30"/>
      <c r="EHC115" s="30"/>
      <c r="EHD115" s="30"/>
      <c r="EHE115" s="30"/>
      <c r="EHF115" s="30"/>
      <c r="EHG115" s="30"/>
      <c r="EHH115" s="30"/>
      <c r="EHI115" s="30"/>
      <c r="EHJ115" s="30"/>
      <c r="EHK115" s="30"/>
      <c r="EHL115" s="30"/>
      <c r="EHM115" s="30"/>
      <c r="EHN115" s="30"/>
      <c r="EHO115" s="30"/>
      <c r="EHP115" s="30"/>
      <c r="EHQ115" s="30"/>
      <c r="EHR115" s="30"/>
      <c r="EHS115" s="30"/>
      <c r="EHT115" s="30"/>
      <c r="EHU115" s="30"/>
      <c r="EHV115" s="30"/>
      <c r="EHW115" s="30"/>
      <c r="EHX115" s="30"/>
      <c r="EHY115" s="30"/>
      <c r="EHZ115" s="30"/>
      <c r="EIA115" s="30"/>
      <c r="EIB115" s="30"/>
      <c r="EIC115" s="30"/>
      <c r="EID115" s="30"/>
      <c r="EIE115" s="30"/>
      <c r="EIF115" s="30"/>
      <c r="EIG115" s="30"/>
      <c r="EIH115" s="30"/>
      <c r="EII115" s="30"/>
      <c r="EIJ115" s="30"/>
      <c r="EIK115" s="30"/>
      <c r="EIL115" s="30"/>
      <c r="EIM115" s="30"/>
      <c r="EIN115" s="30"/>
      <c r="EIO115" s="30"/>
      <c r="EIP115" s="30"/>
      <c r="EIQ115" s="30"/>
      <c r="EIR115" s="30"/>
      <c r="EIS115" s="30"/>
      <c r="EIT115" s="30"/>
      <c r="EIU115" s="30"/>
      <c r="EIV115" s="30"/>
      <c r="EIW115" s="30"/>
      <c r="EIX115" s="30"/>
      <c r="EIY115" s="30"/>
      <c r="EIZ115" s="30"/>
      <c r="EJA115" s="30"/>
      <c r="EJB115" s="30"/>
      <c r="EJC115" s="30"/>
      <c r="EJD115" s="30"/>
      <c r="EJE115" s="30"/>
      <c r="EJF115" s="30"/>
      <c r="EJG115" s="30"/>
      <c r="EJH115" s="30"/>
      <c r="EJI115" s="30"/>
      <c r="EJJ115" s="30"/>
      <c r="EJK115" s="30"/>
      <c r="EJL115" s="30"/>
      <c r="EJM115" s="30"/>
      <c r="EJN115" s="30"/>
      <c r="EJO115" s="30"/>
      <c r="EJP115" s="30"/>
      <c r="EJQ115" s="30"/>
      <c r="EJR115" s="30"/>
      <c r="EJS115" s="30"/>
      <c r="EJT115" s="30"/>
      <c r="EJU115" s="30"/>
      <c r="EJV115" s="30"/>
      <c r="EJW115" s="30"/>
      <c r="EJX115" s="30"/>
      <c r="EJY115" s="30"/>
      <c r="EJZ115" s="30"/>
      <c r="EKA115" s="30"/>
      <c r="EKB115" s="30"/>
      <c r="EKC115" s="30"/>
      <c r="EKD115" s="30"/>
      <c r="EKE115" s="30"/>
      <c r="EKF115" s="30"/>
      <c r="EKG115" s="30"/>
      <c r="EKH115" s="30"/>
      <c r="EKI115" s="30"/>
      <c r="EKJ115" s="30"/>
      <c r="EKK115" s="30"/>
      <c r="EKL115" s="30"/>
      <c r="EKM115" s="30"/>
      <c r="EKN115" s="30"/>
      <c r="EKO115" s="30"/>
      <c r="EKP115" s="30"/>
      <c r="EKQ115" s="30"/>
      <c r="EKR115" s="30"/>
      <c r="EKS115" s="30"/>
      <c r="EKT115" s="30"/>
      <c r="EKU115" s="30"/>
      <c r="EKV115" s="30"/>
      <c r="EKW115" s="30"/>
      <c r="EKX115" s="30"/>
      <c r="EKY115" s="30"/>
      <c r="EKZ115" s="30"/>
      <c r="ELA115" s="30"/>
      <c r="ELB115" s="30"/>
      <c r="ELC115" s="30"/>
      <c r="ELD115" s="30"/>
      <c r="ELE115" s="30"/>
      <c r="ELF115" s="30"/>
      <c r="ELG115" s="30"/>
      <c r="ELH115" s="30"/>
      <c r="ELI115" s="30"/>
      <c r="ELJ115" s="30"/>
      <c r="ELK115" s="30"/>
      <c r="ELL115" s="30"/>
      <c r="ELM115" s="30"/>
      <c r="ELN115" s="30"/>
      <c r="ELO115" s="30"/>
      <c r="ELP115" s="30"/>
      <c r="ELQ115" s="30"/>
      <c r="ELR115" s="30"/>
      <c r="ELS115" s="30"/>
      <c r="ELT115" s="30"/>
      <c r="ELU115" s="30"/>
      <c r="ELV115" s="30"/>
      <c r="ELW115" s="30"/>
      <c r="ELX115" s="30"/>
      <c r="ELY115" s="30"/>
      <c r="ELZ115" s="30"/>
      <c r="EMA115" s="30"/>
      <c r="EMB115" s="30"/>
      <c r="EMC115" s="30"/>
      <c r="EMD115" s="30"/>
      <c r="EME115" s="30"/>
      <c r="EMF115" s="30"/>
      <c r="EMG115" s="30"/>
      <c r="EMH115" s="30"/>
      <c r="EMI115" s="30"/>
      <c r="EMJ115" s="30"/>
      <c r="EMK115" s="30"/>
      <c r="EML115" s="30"/>
      <c r="EMM115" s="30"/>
      <c r="EMN115" s="30"/>
      <c r="EMO115" s="30"/>
      <c r="EMP115" s="30"/>
      <c r="EMQ115" s="30"/>
      <c r="EMR115" s="30"/>
      <c r="EMS115" s="30"/>
      <c r="EMT115" s="30"/>
      <c r="EMU115" s="30"/>
      <c r="EMV115" s="30"/>
      <c r="EMW115" s="30"/>
      <c r="EMX115" s="30"/>
      <c r="EMY115" s="30"/>
      <c r="EMZ115" s="30"/>
      <c r="ENA115" s="30"/>
      <c r="ENB115" s="30"/>
      <c r="ENC115" s="30"/>
      <c r="END115" s="30"/>
      <c r="ENE115" s="30"/>
      <c r="ENF115" s="30"/>
      <c r="ENG115" s="30"/>
      <c r="ENH115" s="30"/>
      <c r="ENI115" s="30"/>
      <c r="ENJ115" s="30"/>
      <c r="ENK115" s="30"/>
      <c r="ENL115" s="30"/>
      <c r="ENM115" s="30"/>
      <c r="ENN115" s="30"/>
      <c r="ENO115" s="30"/>
      <c r="ENP115" s="30"/>
      <c r="ENQ115" s="30"/>
      <c r="ENR115" s="30"/>
      <c r="ENS115" s="30"/>
      <c r="ENT115" s="30"/>
      <c r="ENU115" s="30"/>
      <c r="ENV115" s="30"/>
      <c r="ENW115" s="30"/>
      <c r="ENX115" s="30"/>
      <c r="ENY115" s="30"/>
      <c r="ENZ115" s="30"/>
      <c r="EOA115" s="30"/>
      <c r="EOB115" s="30"/>
      <c r="EOC115" s="30"/>
      <c r="EOD115" s="30"/>
      <c r="EOE115" s="30"/>
      <c r="EOF115" s="30"/>
      <c r="EOG115" s="30"/>
      <c r="EOH115" s="30"/>
      <c r="EOI115" s="30"/>
      <c r="EOJ115" s="30"/>
      <c r="EOK115" s="30"/>
      <c r="EOL115" s="30"/>
      <c r="EOM115" s="30"/>
      <c r="EON115" s="30"/>
      <c r="EOO115" s="30"/>
      <c r="EOP115" s="30"/>
      <c r="EOQ115" s="30"/>
      <c r="EOR115" s="30"/>
      <c r="EOS115" s="30"/>
      <c r="EOT115" s="30"/>
      <c r="EOU115" s="30"/>
      <c r="EOV115" s="30"/>
      <c r="EOW115" s="30"/>
      <c r="EOX115" s="30"/>
      <c r="EOY115" s="30"/>
      <c r="EOZ115" s="30"/>
      <c r="EPA115" s="30"/>
      <c r="EPB115" s="30"/>
      <c r="EPC115" s="30"/>
      <c r="EPD115" s="30"/>
      <c r="EPE115" s="30"/>
      <c r="EPF115" s="30"/>
      <c r="EPG115" s="30"/>
      <c r="EPH115" s="30"/>
      <c r="EPI115" s="30"/>
      <c r="EPJ115" s="30"/>
      <c r="EPK115" s="30"/>
      <c r="EPL115" s="30"/>
      <c r="EPM115" s="30"/>
      <c r="EPN115" s="30"/>
      <c r="EPO115" s="30"/>
      <c r="EPP115" s="30"/>
      <c r="EPQ115" s="30"/>
      <c r="EPR115" s="30"/>
      <c r="EPS115" s="30"/>
      <c r="EPT115" s="30"/>
      <c r="EPU115" s="30"/>
      <c r="EPV115" s="30"/>
      <c r="EPW115" s="30"/>
      <c r="EPX115" s="30"/>
      <c r="EPY115" s="30"/>
      <c r="EPZ115" s="30"/>
      <c r="EQA115" s="30"/>
      <c r="EQB115" s="30"/>
      <c r="EQC115" s="30"/>
      <c r="EQD115" s="30"/>
      <c r="EQE115" s="30"/>
      <c r="EQF115" s="30"/>
      <c r="EQG115" s="30"/>
      <c r="EQH115" s="30"/>
      <c r="EQI115" s="30"/>
      <c r="EQJ115" s="30"/>
      <c r="EQK115" s="30"/>
      <c r="EQL115" s="30"/>
      <c r="EQM115" s="30"/>
      <c r="EQN115" s="30"/>
      <c r="EQO115" s="30"/>
      <c r="EQP115" s="30"/>
      <c r="EQQ115" s="30"/>
      <c r="EQR115" s="30"/>
      <c r="EQS115" s="30"/>
      <c r="EQT115" s="30"/>
      <c r="EQU115" s="30"/>
      <c r="EQV115" s="30"/>
      <c r="EQW115" s="30"/>
      <c r="EQX115" s="30"/>
      <c r="EQY115" s="30"/>
      <c r="EQZ115" s="30"/>
      <c r="ERA115" s="30"/>
      <c r="ERB115" s="30"/>
      <c r="ERC115" s="30"/>
      <c r="ERD115" s="30"/>
      <c r="ERE115" s="30"/>
      <c r="ERF115" s="30"/>
      <c r="ERG115" s="30"/>
      <c r="ERH115" s="30"/>
      <c r="ERI115" s="30"/>
      <c r="ERJ115" s="30"/>
      <c r="ERK115" s="30"/>
      <c r="ERL115" s="30"/>
      <c r="ERM115" s="30"/>
      <c r="ERN115" s="30"/>
      <c r="ERO115" s="30"/>
      <c r="ERP115" s="30"/>
      <c r="ERQ115" s="30"/>
      <c r="ERR115" s="30"/>
      <c r="ERS115" s="30"/>
      <c r="ERT115" s="30"/>
      <c r="ERU115" s="30"/>
      <c r="ERV115" s="30"/>
      <c r="ERW115" s="30"/>
      <c r="ERX115" s="30"/>
      <c r="ERY115" s="30"/>
      <c r="ERZ115" s="30"/>
      <c r="ESA115" s="30"/>
      <c r="ESB115" s="30"/>
      <c r="ESC115" s="30"/>
      <c r="ESD115" s="30"/>
      <c r="ESE115" s="30"/>
      <c r="ESF115" s="30"/>
      <c r="ESG115" s="30"/>
      <c r="ESH115" s="30"/>
      <c r="ESI115" s="30"/>
      <c r="ESJ115" s="30"/>
      <c r="ESK115" s="30"/>
      <c r="ESL115" s="30"/>
      <c r="ESM115" s="30"/>
      <c r="ESN115" s="30"/>
      <c r="ESO115" s="30"/>
      <c r="ESP115" s="30"/>
      <c r="ESQ115" s="30"/>
      <c r="ESR115" s="30"/>
      <c r="ESS115" s="30"/>
      <c r="EST115" s="30"/>
      <c r="ESU115" s="30"/>
      <c r="ESV115" s="30"/>
      <c r="ESW115" s="30"/>
      <c r="ESX115" s="30"/>
      <c r="ESY115" s="30"/>
      <c r="ESZ115" s="30"/>
      <c r="ETA115" s="30"/>
      <c r="ETB115" s="30"/>
      <c r="ETC115" s="30"/>
      <c r="ETD115" s="30"/>
      <c r="ETE115" s="30"/>
      <c r="ETF115" s="30"/>
      <c r="ETG115" s="30"/>
      <c r="ETH115" s="30"/>
      <c r="ETI115" s="30"/>
      <c r="ETJ115" s="30"/>
      <c r="ETK115" s="30"/>
      <c r="ETL115" s="30"/>
      <c r="ETM115" s="30"/>
      <c r="ETN115" s="30"/>
      <c r="ETO115" s="30"/>
      <c r="ETP115" s="30"/>
      <c r="ETQ115" s="30"/>
      <c r="ETR115" s="30"/>
      <c r="ETS115" s="30"/>
      <c r="ETT115" s="30"/>
      <c r="ETU115" s="30"/>
      <c r="ETV115" s="30"/>
      <c r="ETW115" s="30"/>
      <c r="ETX115" s="30"/>
      <c r="ETY115" s="30"/>
      <c r="ETZ115" s="30"/>
      <c r="EUA115" s="30"/>
      <c r="EUB115" s="30"/>
      <c r="EUC115" s="30"/>
      <c r="EUD115" s="30"/>
      <c r="EUE115" s="30"/>
      <c r="EUF115" s="30"/>
      <c r="EUG115" s="30"/>
      <c r="EUH115" s="30"/>
      <c r="EUI115" s="30"/>
      <c r="EUJ115" s="30"/>
      <c r="EUK115" s="30"/>
      <c r="EUL115" s="30"/>
      <c r="EUM115" s="30"/>
      <c r="EUN115" s="30"/>
      <c r="EUO115" s="30"/>
      <c r="EUP115" s="30"/>
      <c r="EUQ115" s="30"/>
      <c r="EUR115" s="30"/>
      <c r="EUS115" s="30"/>
      <c r="EUT115" s="30"/>
      <c r="EUU115" s="30"/>
      <c r="EUV115" s="30"/>
      <c r="EUW115" s="30"/>
      <c r="EUX115" s="30"/>
      <c r="EUY115" s="30"/>
      <c r="EUZ115" s="30"/>
      <c r="EVA115" s="30"/>
      <c r="EVB115" s="30"/>
      <c r="EVC115" s="30"/>
      <c r="EVD115" s="30"/>
      <c r="EVE115" s="30"/>
      <c r="EVF115" s="30"/>
      <c r="EVG115" s="30"/>
      <c r="EVH115" s="30"/>
      <c r="EVI115" s="30"/>
      <c r="EVJ115" s="30"/>
      <c r="EVK115" s="30"/>
      <c r="EVL115" s="30"/>
      <c r="EVM115" s="30"/>
      <c r="EVN115" s="30"/>
      <c r="EVO115" s="30"/>
      <c r="EVP115" s="30"/>
      <c r="EVQ115" s="30"/>
      <c r="EVR115" s="30"/>
      <c r="EVS115" s="30"/>
      <c r="EVT115" s="30"/>
      <c r="EVU115" s="30"/>
      <c r="EVV115" s="30"/>
      <c r="EVW115" s="30"/>
      <c r="EVX115" s="30"/>
      <c r="EVY115" s="30"/>
      <c r="EVZ115" s="30"/>
      <c r="EWA115" s="30"/>
      <c r="EWB115" s="30"/>
      <c r="EWC115" s="30"/>
      <c r="EWD115" s="30"/>
      <c r="EWE115" s="30"/>
      <c r="EWF115" s="30"/>
      <c r="EWG115" s="30"/>
      <c r="EWH115" s="30"/>
      <c r="EWI115" s="30"/>
      <c r="EWJ115" s="30"/>
      <c r="EWK115" s="30"/>
      <c r="EWL115" s="30"/>
      <c r="EWM115" s="30"/>
      <c r="EWN115" s="30"/>
      <c r="EWO115" s="30"/>
      <c r="EWP115" s="30"/>
      <c r="EWQ115" s="30"/>
      <c r="EWR115" s="30"/>
      <c r="EWS115" s="30"/>
      <c r="EWT115" s="30"/>
      <c r="EWU115" s="30"/>
      <c r="EWV115" s="30"/>
      <c r="EWW115" s="30"/>
      <c r="EWX115" s="30"/>
      <c r="EWY115" s="30"/>
      <c r="EWZ115" s="30"/>
      <c r="EXA115" s="30"/>
      <c r="EXB115" s="30"/>
      <c r="EXC115" s="30"/>
      <c r="EXD115" s="30"/>
      <c r="EXE115" s="30"/>
      <c r="EXF115" s="30"/>
      <c r="EXG115" s="30"/>
      <c r="EXH115" s="30"/>
      <c r="EXI115" s="30"/>
      <c r="EXJ115" s="30"/>
      <c r="EXK115" s="30"/>
      <c r="EXL115" s="30"/>
      <c r="EXM115" s="30"/>
      <c r="EXN115" s="30"/>
      <c r="EXO115" s="30"/>
      <c r="EXP115" s="30"/>
      <c r="EXQ115" s="30"/>
      <c r="EXR115" s="30"/>
      <c r="EXS115" s="30"/>
      <c r="EXT115" s="30"/>
      <c r="EXU115" s="30"/>
      <c r="EXV115" s="30"/>
      <c r="EXW115" s="30"/>
      <c r="EXX115" s="30"/>
      <c r="EXY115" s="30"/>
      <c r="EXZ115" s="30"/>
      <c r="EYA115" s="30"/>
      <c r="EYB115" s="30"/>
      <c r="EYC115" s="30"/>
      <c r="EYD115" s="30"/>
      <c r="EYE115" s="30"/>
      <c r="EYF115" s="30"/>
      <c r="EYG115" s="30"/>
      <c r="EYH115" s="30"/>
      <c r="EYI115" s="30"/>
      <c r="EYJ115" s="30"/>
      <c r="EYK115" s="30"/>
      <c r="EYL115" s="30"/>
      <c r="EYM115" s="30"/>
      <c r="EYN115" s="30"/>
      <c r="EYO115" s="30"/>
      <c r="EYP115" s="30"/>
      <c r="EYQ115" s="30"/>
      <c r="EYR115" s="30"/>
      <c r="EYS115" s="30"/>
      <c r="EYT115" s="30"/>
      <c r="EYU115" s="30"/>
      <c r="EYV115" s="30"/>
      <c r="EYW115" s="30"/>
      <c r="EYX115" s="30"/>
      <c r="EYY115" s="30"/>
      <c r="EYZ115" s="30"/>
      <c r="EZA115" s="30"/>
      <c r="EZB115" s="30"/>
      <c r="EZC115" s="30"/>
      <c r="EZD115" s="30"/>
      <c r="EZE115" s="30"/>
      <c r="EZF115" s="30"/>
      <c r="EZG115" s="30"/>
      <c r="EZH115" s="30"/>
      <c r="EZI115" s="30"/>
      <c r="EZJ115" s="30"/>
      <c r="EZK115" s="30"/>
      <c r="EZL115" s="30"/>
      <c r="EZM115" s="30"/>
      <c r="EZN115" s="30"/>
      <c r="EZO115" s="30"/>
      <c r="EZP115" s="30"/>
      <c r="EZQ115" s="30"/>
      <c r="EZR115" s="30"/>
      <c r="EZS115" s="30"/>
      <c r="EZT115" s="30"/>
      <c r="EZU115" s="30"/>
      <c r="EZV115" s="30"/>
      <c r="EZW115" s="30"/>
      <c r="EZX115" s="30"/>
      <c r="EZY115" s="30"/>
      <c r="EZZ115" s="30"/>
      <c r="FAA115" s="30"/>
      <c r="FAB115" s="30"/>
      <c r="FAC115" s="30"/>
      <c r="FAD115" s="30"/>
      <c r="FAE115" s="30"/>
      <c r="FAF115" s="30"/>
      <c r="FAG115" s="30"/>
      <c r="FAH115" s="30"/>
      <c r="FAI115" s="30"/>
      <c r="FAJ115" s="30"/>
      <c r="FAK115" s="30"/>
      <c r="FAL115" s="30"/>
      <c r="FAM115" s="30"/>
      <c r="FAN115" s="30"/>
      <c r="FAO115" s="30"/>
      <c r="FAP115" s="30"/>
      <c r="FAQ115" s="30"/>
      <c r="FAR115" s="30"/>
      <c r="FAS115" s="30"/>
      <c r="FAT115" s="30"/>
      <c r="FAU115" s="30"/>
      <c r="FAV115" s="30"/>
      <c r="FAW115" s="30"/>
      <c r="FAX115" s="30"/>
      <c r="FAY115" s="30"/>
      <c r="FAZ115" s="30"/>
      <c r="FBA115" s="30"/>
      <c r="FBB115" s="30"/>
      <c r="FBC115" s="30"/>
      <c r="FBD115" s="30"/>
      <c r="FBE115" s="30"/>
      <c r="FBF115" s="30"/>
      <c r="FBG115" s="30"/>
      <c r="FBH115" s="30"/>
      <c r="FBI115" s="30"/>
      <c r="FBJ115" s="30"/>
      <c r="FBK115" s="30"/>
      <c r="FBL115" s="30"/>
      <c r="FBM115" s="30"/>
      <c r="FBN115" s="30"/>
      <c r="FBO115" s="30"/>
      <c r="FBP115" s="30"/>
      <c r="FBQ115" s="30"/>
      <c r="FBR115" s="30"/>
      <c r="FBS115" s="30"/>
      <c r="FBT115" s="30"/>
      <c r="FBU115" s="30"/>
      <c r="FBV115" s="30"/>
      <c r="FBW115" s="30"/>
      <c r="FBX115" s="30"/>
      <c r="FBY115" s="30"/>
      <c r="FBZ115" s="30"/>
      <c r="FCA115" s="30"/>
      <c r="FCB115" s="30"/>
      <c r="FCC115" s="30"/>
      <c r="FCD115" s="30"/>
      <c r="FCE115" s="30"/>
      <c r="FCF115" s="30"/>
      <c r="FCG115" s="30"/>
      <c r="FCH115" s="30"/>
      <c r="FCI115" s="30"/>
      <c r="FCJ115" s="30"/>
      <c r="FCK115" s="30"/>
      <c r="FCL115" s="30"/>
      <c r="FCM115" s="30"/>
      <c r="FCN115" s="30"/>
      <c r="FCO115" s="30"/>
      <c r="FCP115" s="30"/>
      <c r="FCQ115" s="30"/>
      <c r="FCR115" s="30"/>
      <c r="FCS115" s="30"/>
      <c r="FCT115" s="30"/>
      <c r="FCU115" s="30"/>
      <c r="FCV115" s="30"/>
      <c r="FCW115" s="30"/>
      <c r="FCX115" s="30"/>
      <c r="FCY115" s="30"/>
      <c r="FCZ115" s="30"/>
      <c r="FDA115" s="30"/>
      <c r="FDB115" s="30"/>
      <c r="FDC115" s="30"/>
      <c r="FDD115" s="30"/>
      <c r="FDE115" s="30"/>
      <c r="FDF115" s="30"/>
      <c r="FDG115" s="30"/>
      <c r="FDH115" s="30"/>
      <c r="FDI115" s="30"/>
      <c r="FDJ115" s="30"/>
      <c r="FDK115" s="30"/>
      <c r="FDL115" s="30"/>
      <c r="FDM115" s="30"/>
      <c r="FDN115" s="30"/>
      <c r="FDO115" s="30"/>
      <c r="FDP115" s="30"/>
      <c r="FDQ115" s="30"/>
      <c r="FDR115" s="30"/>
      <c r="FDS115" s="30"/>
      <c r="FDT115" s="30"/>
      <c r="FDU115" s="30"/>
      <c r="FDV115" s="30"/>
      <c r="FDW115" s="30"/>
      <c r="FDX115" s="30"/>
      <c r="FDY115" s="30"/>
      <c r="FDZ115" s="30"/>
      <c r="FEA115" s="30"/>
      <c r="FEB115" s="30"/>
      <c r="FEC115" s="30"/>
      <c r="FED115" s="30"/>
      <c r="FEE115" s="30"/>
      <c r="FEF115" s="30"/>
      <c r="FEG115" s="30"/>
      <c r="FEH115" s="30"/>
      <c r="FEI115" s="30"/>
      <c r="FEJ115" s="30"/>
      <c r="FEK115" s="30"/>
      <c r="FEL115" s="30"/>
      <c r="FEM115" s="30"/>
      <c r="FEN115" s="30"/>
      <c r="FEO115" s="30"/>
      <c r="FEP115" s="30"/>
      <c r="FEQ115" s="30"/>
      <c r="FER115" s="30"/>
      <c r="FES115" s="30"/>
      <c r="FET115" s="30"/>
      <c r="FEU115" s="30"/>
      <c r="FEV115" s="30"/>
      <c r="FEW115" s="30"/>
      <c r="FEX115" s="30"/>
      <c r="FEY115" s="30"/>
      <c r="FEZ115" s="30"/>
      <c r="FFA115" s="30"/>
      <c r="FFB115" s="30"/>
      <c r="FFC115" s="30"/>
      <c r="FFD115" s="30"/>
      <c r="FFE115" s="30"/>
      <c r="FFF115" s="30"/>
      <c r="FFG115" s="30"/>
      <c r="FFH115" s="30"/>
      <c r="FFI115" s="30"/>
      <c r="FFJ115" s="30"/>
      <c r="FFK115" s="30"/>
      <c r="FFL115" s="30"/>
      <c r="FFM115" s="30"/>
      <c r="FFN115" s="30"/>
      <c r="FFO115" s="30"/>
      <c r="FFP115" s="30"/>
      <c r="FFQ115" s="30"/>
      <c r="FFR115" s="30"/>
      <c r="FFS115" s="30"/>
      <c r="FFT115" s="30"/>
      <c r="FFU115" s="30"/>
      <c r="FFV115" s="30"/>
      <c r="FFW115" s="30"/>
      <c r="FFX115" s="30"/>
      <c r="FFY115" s="30"/>
      <c r="FFZ115" s="30"/>
      <c r="FGA115" s="30"/>
      <c r="FGB115" s="30"/>
      <c r="FGC115" s="30"/>
      <c r="FGD115" s="30"/>
      <c r="FGE115" s="30"/>
      <c r="FGF115" s="30"/>
      <c r="FGG115" s="30"/>
      <c r="FGH115" s="30"/>
      <c r="FGI115" s="30"/>
      <c r="FGJ115" s="30"/>
      <c r="FGK115" s="30"/>
      <c r="FGL115" s="30"/>
      <c r="FGM115" s="30"/>
      <c r="FGN115" s="30"/>
      <c r="FGO115" s="30"/>
      <c r="FGP115" s="30"/>
      <c r="FGQ115" s="30"/>
      <c r="FGR115" s="30"/>
      <c r="FGS115" s="30"/>
      <c r="FGT115" s="30"/>
      <c r="FGU115" s="30"/>
      <c r="FGV115" s="30"/>
      <c r="FGW115" s="30"/>
      <c r="FGX115" s="30"/>
      <c r="FGY115" s="30"/>
      <c r="FGZ115" s="30"/>
      <c r="FHA115" s="30"/>
      <c r="FHB115" s="30"/>
      <c r="FHC115" s="30"/>
      <c r="FHD115" s="30"/>
      <c r="FHE115" s="30"/>
      <c r="FHF115" s="30"/>
      <c r="FHG115" s="30"/>
      <c r="FHH115" s="30"/>
      <c r="FHI115" s="30"/>
      <c r="FHJ115" s="30"/>
      <c r="FHK115" s="30"/>
      <c r="FHL115" s="30"/>
      <c r="FHM115" s="30"/>
      <c r="FHN115" s="30"/>
      <c r="FHO115" s="30"/>
      <c r="FHP115" s="30"/>
      <c r="FHQ115" s="30"/>
      <c r="FHR115" s="30"/>
      <c r="FHS115" s="30"/>
      <c r="FHT115" s="30"/>
      <c r="FHU115" s="30"/>
      <c r="FHV115" s="30"/>
      <c r="FHW115" s="30"/>
      <c r="FHX115" s="30"/>
      <c r="FHY115" s="30"/>
      <c r="FHZ115" s="30"/>
      <c r="FIA115" s="30"/>
      <c r="FIB115" s="30"/>
      <c r="FIC115" s="30"/>
      <c r="FID115" s="30"/>
      <c r="FIE115" s="30"/>
      <c r="FIF115" s="30"/>
      <c r="FIG115" s="30"/>
      <c r="FIH115" s="30"/>
      <c r="FII115" s="30"/>
      <c r="FIJ115" s="30"/>
      <c r="FIK115" s="30"/>
      <c r="FIL115" s="30"/>
      <c r="FIM115" s="30"/>
      <c r="FIN115" s="30"/>
      <c r="FIO115" s="30"/>
      <c r="FIP115" s="30"/>
      <c r="FIQ115" s="30"/>
      <c r="FIR115" s="30"/>
      <c r="FIS115" s="30"/>
      <c r="FIT115" s="30"/>
      <c r="FIU115" s="30"/>
      <c r="FIV115" s="30"/>
      <c r="FIW115" s="30"/>
      <c r="FIX115" s="30"/>
      <c r="FIY115" s="30"/>
      <c r="FIZ115" s="30"/>
      <c r="FJA115" s="30"/>
      <c r="FJB115" s="30"/>
      <c r="FJC115" s="30"/>
      <c r="FJD115" s="30"/>
      <c r="FJE115" s="30"/>
      <c r="FJF115" s="30"/>
      <c r="FJG115" s="30"/>
      <c r="FJH115" s="30"/>
      <c r="FJI115" s="30"/>
      <c r="FJJ115" s="30"/>
      <c r="FJK115" s="30"/>
      <c r="FJL115" s="30"/>
      <c r="FJM115" s="30"/>
      <c r="FJN115" s="30"/>
      <c r="FJO115" s="30"/>
      <c r="FJP115" s="30"/>
      <c r="FJQ115" s="30"/>
      <c r="FJR115" s="30"/>
      <c r="FJS115" s="30"/>
      <c r="FJT115" s="30"/>
      <c r="FJU115" s="30"/>
      <c r="FJV115" s="30"/>
      <c r="FJW115" s="30"/>
      <c r="FJX115" s="30"/>
      <c r="FJY115" s="30"/>
      <c r="FJZ115" s="30"/>
      <c r="FKA115" s="30"/>
      <c r="FKB115" s="30"/>
      <c r="FKC115" s="30"/>
      <c r="FKD115" s="30"/>
      <c r="FKE115" s="30"/>
      <c r="FKF115" s="30"/>
      <c r="FKG115" s="30"/>
      <c r="FKH115" s="30"/>
      <c r="FKI115" s="30"/>
      <c r="FKJ115" s="30"/>
      <c r="FKK115" s="30"/>
      <c r="FKL115" s="30"/>
      <c r="FKM115" s="30"/>
      <c r="FKN115" s="30"/>
      <c r="FKO115" s="30"/>
      <c r="FKP115" s="30"/>
      <c r="FKQ115" s="30"/>
      <c r="FKR115" s="30"/>
      <c r="FKS115" s="30"/>
      <c r="FKT115" s="30"/>
      <c r="FKU115" s="30"/>
      <c r="FKV115" s="30"/>
      <c r="FKW115" s="30"/>
      <c r="FKX115" s="30"/>
      <c r="FKY115" s="30"/>
      <c r="FKZ115" s="30"/>
      <c r="FLA115" s="30"/>
      <c r="FLB115" s="30"/>
      <c r="FLC115" s="30"/>
      <c r="FLD115" s="30"/>
      <c r="FLE115" s="30"/>
      <c r="FLF115" s="30"/>
      <c r="FLG115" s="30"/>
      <c r="FLH115" s="30"/>
      <c r="FLI115" s="30"/>
      <c r="FLJ115" s="30"/>
      <c r="FLK115" s="30"/>
      <c r="FLL115" s="30"/>
      <c r="FLM115" s="30"/>
      <c r="FLN115" s="30"/>
      <c r="FLO115" s="30"/>
      <c r="FLP115" s="30"/>
      <c r="FLQ115" s="30"/>
      <c r="FLR115" s="30"/>
      <c r="FLS115" s="30"/>
      <c r="FLT115" s="30"/>
      <c r="FLU115" s="30"/>
      <c r="FLV115" s="30"/>
      <c r="FLW115" s="30"/>
      <c r="FLX115" s="30"/>
      <c r="FLY115" s="30"/>
      <c r="FLZ115" s="30"/>
      <c r="FMA115" s="30"/>
      <c r="FMB115" s="30"/>
      <c r="FMC115" s="30"/>
      <c r="FMD115" s="30"/>
      <c r="FME115" s="30"/>
      <c r="FMF115" s="30"/>
      <c r="FMG115" s="30"/>
      <c r="FMH115" s="30"/>
      <c r="FMI115" s="30"/>
      <c r="FMJ115" s="30"/>
      <c r="FMK115" s="30"/>
      <c r="FML115" s="30"/>
      <c r="FMM115" s="30"/>
      <c r="FMN115" s="30"/>
      <c r="FMO115" s="30"/>
      <c r="FMP115" s="30"/>
      <c r="FMQ115" s="30"/>
      <c r="FMR115" s="30"/>
      <c r="FMS115" s="30"/>
      <c r="FMT115" s="30"/>
      <c r="FMU115" s="30"/>
      <c r="FMV115" s="30"/>
      <c r="FMW115" s="30"/>
      <c r="FMX115" s="30"/>
      <c r="FMY115" s="30"/>
      <c r="FMZ115" s="30"/>
      <c r="FNA115" s="30"/>
      <c r="FNB115" s="30"/>
      <c r="FNC115" s="30"/>
      <c r="FND115" s="30"/>
      <c r="FNE115" s="30"/>
      <c r="FNF115" s="30"/>
      <c r="FNG115" s="30"/>
      <c r="FNH115" s="30"/>
      <c r="FNI115" s="30"/>
      <c r="FNJ115" s="30"/>
      <c r="FNK115" s="30"/>
      <c r="FNL115" s="30"/>
      <c r="FNM115" s="30"/>
      <c r="FNN115" s="30"/>
      <c r="FNO115" s="30"/>
      <c r="FNP115" s="30"/>
      <c r="FNQ115" s="30"/>
      <c r="FNR115" s="30"/>
      <c r="FNS115" s="30"/>
      <c r="FNT115" s="30"/>
      <c r="FNU115" s="30"/>
      <c r="FNV115" s="30"/>
      <c r="FNW115" s="30"/>
      <c r="FNX115" s="30"/>
      <c r="FNY115" s="30"/>
      <c r="FNZ115" s="30"/>
      <c r="FOA115" s="30"/>
      <c r="FOB115" s="30"/>
      <c r="FOC115" s="30"/>
      <c r="FOD115" s="30"/>
      <c r="FOE115" s="30"/>
      <c r="FOF115" s="30"/>
      <c r="FOG115" s="30"/>
      <c r="FOH115" s="30"/>
      <c r="FOI115" s="30"/>
      <c r="FOJ115" s="30"/>
      <c r="FOK115" s="30"/>
      <c r="FOL115" s="30"/>
      <c r="FOM115" s="30"/>
      <c r="FON115" s="30"/>
      <c r="FOO115" s="30"/>
      <c r="FOP115" s="30"/>
      <c r="FOQ115" s="30"/>
      <c r="FOR115" s="30"/>
      <c r="FOS115" s="30"/>
      <c r="FOT115" s="30"/>
      <c r="FOU115" s="30"/>
      <c r="FOV115" s="30"/>
      <c r="FOW115" s="30"/>
      <c r="FOX115" s="30"/>
      <c r="FOY115" s="30"/>
      <c r="FOZ115" s="30"/>
      <c r="FPA115" s="30"/>
      <c r="FPB115" s="30"/>
      <c r="FPC115" s="30"/>
      <c r="FPD115" s="30"/>
      <c r="FPE115" s="30"/>
      <c r="FPF115" s="30"/>
      <c r="FPG115" s="30"/>
      <c r="FPH115" s="30"/>
      <c r="FPI115" s="30"/>
      <c r="FPJ115" s="30"/>
      <c r="FPK115" s="30"/>
      <c r="FPL115" s="30"/>
      <c r="FPM115" s="30"/>
      <c r="FPN115" s="30"/>
      <c r="FPO115" s="30"/>
      <c r="FPP115" s="30"/>
      <c r="FPQ115" s="30"/>
      <c r="FPR115" s="30"/>
      <c r="FPS115" s="30"/>
      <c r="FPT115" s="30"/>
      <c r="FPU115" s="30"/>
      <c r="FPV115" s="30"/>
      <c r="FPW115" s="30"/>
      <c r="FPX115" s="30"/>
      <c r="FPY115" s="30"/>
      <c r="FPZ115" s="30"/>
      <c r="FQA115" s="30"/>
      <c r="FQB115" s="30"/>
      <c r="FQC115" s="30"/>
      <c r="FQD115" s="30"/>
      <c r="FQE115" s="30"/>
      <c r="FQF115" s="30"/>
      <c r="FQG115" s="30"/>
      <c r="FQH115" s="30"/>
      <c r="FQI115" s="30"/>
      <c r="FQJ115" s="30"/>
      <c r="FQK115" s="30"/>
      <c r="FQL115" s="30"/>
      <c r="FQM115" s="30"/>
      <c r="FQN115" s="30"/>
      <c r="FQO115" s="30"/>
      <c r="FQP115" s="30"/>
      <c r="FQQ115" s="30"/>
      <c r="FQR115" s="30"/>
      <c r="FQS115" s="30"/>
      <c r="FQT115" s="30"/>
      <c r="FQU115" s="30"/>
      <c r="FQV115" s="30"/>
      <c r="FQW115" s="30"/>
      <c r="FQX115" s="30"/>
      <c r="FQY115" s="30"/>
      <c r="FQZ115" s="30"/>
      <c r="FRA115" s="30"/>
      <c r="FRB115" s="30"/>
      <c r="FRC115" s="30"/>
      <c r="FRD115" s="30"/>
      <c r="FRE115" s="30"/>
      <c r="FRF115" s="30"/>
      <c r="FRG115" s="30"/>
      <c r="FRH115" s="30"/>
      <c r="FRI115" s="30"/>
      <c r="FRJ115" s="30"/>
      <c r="FRK115" s="30"/>
      <c r="FRL115" s="30"/>
      <c r="FRM115" s="30"/>
      <c r="FRN115" s="30"/>
      <c r="FRO115" s="30"/>
      <c r="FRP115" s="30"/>
      <c r="FRQ115" s="30"/>
      <c r="FRR115" s="30"/>
      <c r="FRS115" s="30"/>
      <c r="FRT115" s="30"/>
      <c r="FRU115" s="30"/>
      <c r="FRV115" s="30"/>
      <c r="FRW115" s="30"/>
      <c r="FRX115" s="30"/>
      <c r="FRY115" s="30"/>
      <c r="FRZ115" s="30"/>
      <c r="FSA115" s="30"/>
      <c r="FSB115" s="30"/>
      <c r="FSC115" s="30"/>
      <c r="FSD115" s="30"/>
      <c r="FSE115" s="30"/>
      <c r="FSF115" s="30"/>
      <c r="FSG115" s="30"/>
      <c r="FSH115" s="30"/>
      <c r="FSI115" s="30"/>
      <c r="FSJ115" s="30"/>
      <c r="FSK115" s="30"/>
      <c r="FSL115" s="30"/>
      <c r="FSM115" s="30"/>
      <c r="FSN115" s="30"/>
      <c r="FSO115" s="30"/>
      <c r="FSP115" s="30"/>
      <c r="FSQ115" s="30"/>
      <c r="FSR115" s="30"/>
      <c r="FSS115" s="30"/>
      <c r="FST115" s="30"/>
      <c r="FSU115" s="30"/>
      <c r="FSV115" s="30"/>
      <c r="FSW115" s="30"/>
      <c r="FSX115" s="30"/>
      <c r="FSY115" s="30"/>
      <c r="FSZ115" s="30"/>
      <c r="FTA115" s="30"/>
      <c r="FTB115" s="30"/>
      <c r="FTC115" s="30"/>
      <c r="FTD115" s="30"/>
      <c r="FTE115" s="30"/>
      <c r="FTF115" s="30"/>
      <c r="FTG115" s="30"/>
      <c r="FTH115" s="30"/>
      <c r="FTI115" s="30"/>
      <c r="FTJ115" s="30"/>
      <c r="FTK115" s="30"/>
      <c r="FTL115" s="30"/>
      <c r="FTM115" s="30"/>
      <c r="FTN115" s="30"/>
      <c r="FTO115" s="30"/>
      <c r="FTP115" s="30"/>
      <c r="FTQ115" s="30"/>
      <c r="FTR115" s="30"/>
      <c r="FTS115" s="30"/>
      <c r="FTT115" s="30"/>
      <c r="FTU115" s="30"/>
      <c r="FTV115" s="30"/>
      <c r="FTW115" s="30"/>
      <c r="FTX115" s="30"/>
      <c r="FTY115" s="30"/>
      <c r="FTZ115" s="30"/>
      <c r="FUA115" s="30"/>
      <c r="FUB115" s="30"/>
      <c r="FUC115" s="30"/>
      <c r="FUD115" s="30"/>
      <c r="FUE115" s="30"/>
      <c r="FUF115" s="30"/>
      <c r="FUG115" s="30"/>
      <c r="FUH115" s="30"/>
      <c r="FUI115" s="30"/>
      <c r="FUJ115" s="30"/>
      <c r="FUK115" s="30"/>
      <c r="FUL115" s="30"/>
      <c r="FUM115" s="30"/>
      <c r="FUN115" s="30"/>
      <c r="FUO115" s="30"/>
      <c r="FUP115" s="30"/>
      <c r="FUQ115" s="30"/>
      <c r="FUR115" s="30"/>
      <c r="FUS115" s="30"/>
      <c r="FUT115" s="30"/>
      <c r="FUU115" s="30"/>
      <c r="FUV115" s="30"/>
      <c r="FUW115" s="30"/>
      <c r="FUX115" s="30"/>
      <c r="FUY115" s="30"/>
      <c r="FUZ115" s="30"/>
      <c r="FVA115" s="30"/>
      <c r="FVB115" s="30"/>
      <c r="FVC115" s="30"/>
      <c r="FVD115" s="30"/>
      <c r="FVE115" s="30"/>
      <c r="FVF115" s="30"/>
      <c r="FVG115" s="30"/>
      <c r="FVH115" s="30"/>
      <c r="FVI115" s="30"/>
      <c r="FVJ115" s="30"/>
      <c r="FVK115" s="30"/>
      <c r="FVL115" s="30"/>
      <c r="FVM115" s="30"/>
      <c r="FVN115" s="30"/>
      <c r="FVO115" s="30"/>
      <c r="FVP115" s="30"/>
      <c r="FVQ115" s="30"/>
      <c r="FVR115" s="30"/>
      <c r="FVS115" s="30"/>
      <c r="FVT115" s="30"/>
      <c r="FVU115" s="30"/>
      <c r="FVV115" s="30"/>
      <c r="FVW115" s="30"/>
      <c r="FVX115" s="30"/>
      <c r="FVY115" s="30"/>
      <c r="FVZ115" s="30"/>
      <c r="FWA115" s="30"/>
      <c r="FWB115" s="30"/>
      <c r="FWC115" s="30"/>
      <c r="FWD115" s="30"/>
      <c r="FWE115" s="30"/>
      <c r="FWF115" s="30"/>
      <c r="FWG115" s="30"/>
      <c r="FWH115" s="30"/>
      <c r="FWI115" s="30"/>
      <c r="FWJ115" s="30"/>
      <c r="FWK115" s="30"/>
      <c r="FWL115" s="30"/>
      <c r="FWM115" s="30"/>
      <c r="FWN115" s="30"/>
      <c r="FWO115" s="30"/>
      <c r="FWP115" s="30"/>
      <c r="FWQ115" s="30"/>
      <c r="FWR115" s="30"/>
      <c r="FWS115" s="30"/>
      <c r="FWT115" s="30"/>
      <c r="FWU115" s="30"/>
      <c r="FWV115" s="30"/>
      <c r="FWW115" s="30"/>
      <c r="FWX115" s="30"/>
      <c r="FWY115" s="30"/>
      <c r="FWZ115" s="30"/>
      <c r="FXA115" s="30"/>
      <c r="FXB115" s="30"/>
      <c r="FXC115" s="30"/>
      <c r="FXD115" s="30"/>
      <c r="FXE115" s="30"/>
      <c r="FXF115" s="30"/>
      <c r="FXG115" s="30"/>
      <c r="FXH115" s="30"/>
      <c r="FXI115" s="30"/>
      <c r="FXJ115" s="30"/>
      <c r="FXK115" s="30"/>
      <c r="FXL115" s="30"/>
      <c r="FXM115" s="30"/>
      <c r="FXN115" s="30"/>
      <c r="FXO115" s="30"/>
      <c r="FXP115" s="30"/>
      <c r="FXQ115" s="30"/>
      <c r="FXR115" s="30"/>
      <c r="FXS115" s="30"/>
      <c r="FXT115" s="30"/>
      <c r="FXU115" s="30"/>
      <c r="FXV115" s="30"/>
      <c r="FXW115" s="30"/>
      <c r="FXX115" s="30"/>
      <c r="FXY115" s="30"/>
      <c r="FXZ115" s="30"/>
      <c r="FYA115" s="30"/>
      <c r="FYB115" s="30"/>
      <c r="FYC115" s="30"/>
      <c r="FYD115" s="30"/>
      <c r="FYE115" s="30"/>
      <c r="FYF115" s="30"/>
      <c r="FYG115" s="30"/>
      <c r="FYH115" s="30"/>
      <c r="FYI115" s="30"/>
      <c r="FYJ115" s="30"/>
      <c r="FYK115" s="30"/>
      <c r="FYL115" s="30"/>
      <c r="FYM115" s="30"/>
      <c r="FYN115" s="30"/>
      <c r="FYO115" s="30"/>
      <c r="FYP115" s="30"/>
      <c r="FYQ115" s="30"/>
      <c r="FYR115" s="30"/>
      <c r="FYS115" s="30"/>
      <c r="FYT115" s="30"/>
      <c r="FYU115" s="30"/>
      <c r="FYV115" s="30"/>
      <c r="FYW115" s="30"/>
      <c r="FYX115" s="30"/>
      <c r="FYY115" s="30"/>
      <c r="FYZ115" s="30"/>
      <c r="FZA115" s="30"/>
      <c r="FZB115" s="30"/>
      <c r="FZC115" s="30"/>
      <c r="FZD115" s="30"/>
      <c r="FZE115" s="30"/>
      <c r="FZF115" s="30"/>
      <c r="FZG115" s="30"/>
      <c r="FZH115" s="30"/>
      <c r="FZI115" s="30"/>
      <c r="FZJ115" s="30"/>
      <c r="FZK115" s="30"/>
      <c r="FZL115" s="30"/>
      <c r="FZM115" s="30"/>
      <c r="FZN115" s="30"/>
      <c r="FZO115" s="30"/>
      <c r="FZP115" s="30"/>
      <c r="FZQ115" s="30"/>
      <c r="FZR115" s="30"/>
      <c r="FZS115" s="30"/>
      <c r="FZT115" s="30"/>
      <c r="FZU115" s="30"/>
      <c r="FZV115" s="30"/>
      <c r="FZW115" s="30"/>
      <c r="FZX115" s="30"/>
      <c r="FZY115" s="30"/>
      <c r="FZZ115" s="30"/>
      <c r="GAA115" s="30"/>
      <c r="GAB115" s="30"/>
      <c r="GAC115" s="30"/>
      <c r="GAD115" s="30"/>
      <c r="GAE115" s="30"/>
      <c r="GAF115" s="30"/>
      <c r="GAG115" s="30"/>
      <c r="GAH115" s="30"/>
      <c r="GAI115" s="30"/>
      <c r="GAJ115" s="30"/>
      <c r="GAK115" s="30"/>
      <c r="GAL115" s="30"/>
      <c r="GAM115" s="30"/>
      <c r="GAN115" s="30"/>
      <c r="GAO115" s="30"/>
      <c r="GAP115" s="30"/>
      <c r="GAQ115" s="30"/>
      <c r="GAR115" s="30"/>
      <c r="GAS115" s="30"/>
      <c r="GAT115" s="30"/>
      <c r="GAU115" s="30"/>
      <c r="GAV115" s="30"/>
      <c r="GAW115" s="30"/>
      <c r="GAX115" s="30"/>
      <c r="GAY115" s="30"/>
      <c r="GAZ115" s="30"/>
      <c r="GBA115" s="30"/>
      <c r="GBB115" s="30"/>
      <c r="GBC115" s="30"/>
      <c r="GBD115" s="30"/>
      <c r="GBE115" s="30"/>
      <c r="GBF115" s="30"/>
      <c r="GBG115" s="30"/>
      <c r="GBH115" s="30"/>
      <c r="GBI115" s="30"/>
      <c r="GBJ115" s="30"/>
      <c r="GBK115" s="30"/>
      <c r="GBL115" s="30"/>
      <c r="GBM115" s="30"/>
      <c r="GBN115" s="30"/>
      <c r="GBO115" s="30"/>
      <c r="GBP115" s="30"/>
      <c r="GBQ115" s="30"/>
      <c r="GBR115" s="30"/>
      <c r="GBS115" s="30"/>
      <c r="GBT115" s="30"/>
      <c r="GBU115" s="30"/>
      <c r="GBV115" s="30"/>
      <c r="GBW115" s="30"/>
      <c r="GBX115" s="30"/>
      <c r="GBY115" s="30"/>
      <c r="GBZ115" s="30"/>
      <c r="GCA115" s="30"/>
      <c r="GCB115" s="30"/>
      <c r="GCC115" s="30"/>
      <c r="GCD115" s="30"/>
      <c r="GCE115" s="30"/>
      <c r="GCF115" s="30"/>
      <c r="GCG115" s="30"/>
      <c r="GCH115" s="30"/>
      <c r="GCI115" s="30"/>
      <c r="GCJ115" s="30"/>
      <c r="GCK115" s="30"/>
      <c r="GCL115" s="30"/>
      <c r="GCM115" s="30"/>
      <c r="GCN115" s="30"/>
      <c r="GCO115" s="30"/>
      <c r="GCP115" s="30"/>
      <c r="GCQ115" s="30"/>
      <c r="GCR115" s="30"/>
      <c r="GCS115" s="30"/>
      <c r="GCT115" s="30"/>
      <c r="GCU115" s="30"/>
      <c r="GCV115" s="30"/>
      <c r="GCW115" s="30"/>
      <c r="GCX115" s="30"/>
      <c r="GCY115" s="30"/>
      <c r="GCZ115" s="30"/>
      <c r="GDA115" s="30"/>
      <c r="GDB115" s="30"/>
      <c r="GDC115" s="30"/>
      <c r="GDD115" s="30"/>
      <c r="GDE115" s="30"/>
      <c r="GDF115" s="30"/>
      <c r="GDG115" s="30"/>
      <c r="GDH115" s="30"/>
      <c r="GDI115" s="30"/>
      <c r="GDJ115" s="30"/>
      <c r="GDK115" s="30"/>
      <c r="GDL115" s="30"/>
      <c r="GDM115" s="30"/>
      <c r="GDN115" s="30"/>
      <c r="GDO115" s="30"/>
      <c r="GDP115" s="30"/>
      <c r="GDQ115" s="30"/>
      <c r="GDR115" s="30"/>
      <c r="GDS115" s="30"/>
      <c r="GDT115" s="30"/>
      <c r="GDU115" s="30"/>
      <c r="GDV115" s="30"/>
      <c r="GDW115" s="30"/>
      <c r="GDX115" s="30"/>
      <c r="GDY115" s="30"/>
      <c r="GDZ115" s="30"/>
      <c r="GEA115" s="30"/>
      <c r="GEB115" s="30"/>
      <c r="GEC115" s="30"/>
      <c r="GED115" s="30"/>
      <c r="GEE115" s="30"/>
      <c r="GEF115" s="30"/>
      <c r="GEG115" s="30"/>
      <c r="GEH115" s="30"/>
      <c r="GEI115" s="30"/>
      <c r="GEJ115" s="30"/>
      <c r="GEK115" s="30"/>
      <c r="GEL115" s="30"/>
      <c r="GEM115" s="30"/>
      <c r="GEN115" s="30"/>
      <c r="GEO115" s="30"/>
      <c r="GEP115" s="30"/>
      <c r="GEQ115" s="30"/>
      <c r="GER115" s="30"/>
      <c r="GES115" s="30"/>
      <c r="GET115" s="30"/>
      <c r="GEU115" s="30"/>
      <c r="GEV115" s="30"/>
      <c r="GEW115" s="30"/>
      <c r="GEX115" s="30"/>
      <c r="GEY115" s="30"/>
      <c r="GEZ115" s="30"/>
      <c r="GFA115" s="30"/>
      <c r="GFB115" s="30"/>
      <c r="GFC115" s="30"/>
      <c r="GFD115" s="30"/>
      <c r="GFE115" s="30"/>
      <c r="GFF115" s="30"/>
      <c r="GFG115" s="30"/>
      <c r="GFH115" s="30"/>
      <c r="GFI115" s="30"/>
      <c r="GFJ115" s="30"/>
      <c r="GFK115" s="30"/>
      <c r="GFL115" s="30"/>
      <c r="GFM115" s="30"/>
      <c r="GFN115" s="30"/>
      <c r="GFO115" s="30"/>
      <c r="GFP115" s="30"/>
      <c r="GFQ115" s="30"/>
      <c r="GFR115" s="30"/>
      <c r="GFS115" s="30"/>
      <c r="GFT115" s="30"/>
      <c r="GFU115" s="30"/>
      <c r="GFV115" s="30"/>
      <c r="GFW115" s="30"/>
      <c r="GFX115" s="30"/>
      <c r="GFY115" s="30"/>
      <c r="GFZ115" s="30"/>
      <c r="GGA115" s="30"/>
      <c r="GGB115" s="30"/>
      <c r="GGC115" s="30"/>
      <c r="GGD115" s="30"/>
      <c r="GGE115" s="30"/>
      <c r="GGF115" s="30"/>
      <c r="GGG115" s="30"/>
      <c r="GGH115" s="30"/>
      <c r="GGI115" s="30"/>
      <c r="GGJ115" s="30"/>
      <c r="GGK115" s="30"/>
      <c r="GGL115" s="30"/>
      <c r="GGM115" s="30"/>
      <c r="GGN115" s="30"/>
      <c r="GGO115" s="30"/>
      <c r="GGP115" s="30"/>
      <c r="GGQ115" s="30"/>
      <c r="GGR115" s="30"/>
      <c r="GGS115" s="30"/>
      <c r="GGT115" s="30"/>
      <c r="GGU115" s="30"/>
      <c r="GGV115" s="30"/>
      <c r="GGW115" s="30"/>
      <c r="GGX115" s="30"/>
      <c r="GGY115" s="30"/>
      <c r="GGZ115" s="30"/>
      <c r="GHA115" s="30"/>
      <c r="GHB115" s="30"/>
      <c r="GHC115" s="30"/>
      <c r="GHD115" s="30"/>
      <c r="GHE115" s="30"/>
      <c r="GHF115" s="30"/>
      <c r="GHG115" s="30"/>
      <c r="GHH115" s="30"/>
      <c r="GHI115" s="30"/>
      <c r="GHJ115" s="30"/>
      <c r="GHK115" s="30"/>
      <c r="GHL115" s="30"/>
      <c r="GHM115" s="30"/>
      <c r="GHN115" s="30"/>
      <c r="GHO115" s="30"/>
      <c r="GHP115" s="30"/>
      <c r="GHQ115" s="30"/>
      <c r="GHR115" s="30"/>
      <c r="GHS115" s="30"/>
      <c r="GHT115" s="30"/>
      <c r="GHU115" s="30"/>
      <c r="GHV115" s="30"/>
      <c r="GHW115" s="30"/>
      <c r="GHX115" s="30"/>
      <c r="GHY115" s="30"/>
      <c r="GHZ115" s="30"/>
      <c r="GIA115" s="30"/>
      <c r="GIB115" s="30"/>
      <c r="GIC115" s="30"/>
      <c r="GID115" s="30"/>
      <c r="GIE115" s="30"/>
      <c r="GIF115" s="30"/>
      <c r="GIG115" s="30"/>
      <c r="GIH115" s="30"/>
      <c r="GII115" s="30"/>
      <c r="GIJ115" s="30"/>
      <c r="GIK115" s="30"/>
      <c r="GIL115" s="30"/>
      <c r="GIM115" s="30"/>
      <c r="GIN115" s="30"/>
      <c r="GIO115" s="30"/>
      <c r="GIP115" s="30"/>
      <c r="GIQ115" s="30"/>
      <c r="GIR115" s="30"/>
      <c r="GIS115" s="30"/>
      <c r="GIT115" s="30"/>
      <c r="GIU115" s="30"/>
      <c r="GIV115" s="30"/>
      <c r="GIW115" s="30"/>
      <c r="GIX115" s="30"/>
      <c r="GIY115" s="30"/>
      <c r="GIZ115" s="30"/>
      <c r="GJA115" s="30"/>
      <c r="GJB115" s="30"/>
      <c r="GJC115" s="30"/>
      <c r="GJD115" s="30"/>
      <c r="GJE115" s="30"/>
      <c r="GJF115" s="30"/>
      <c r="GJG115" s="30"/>
      <c r="GJH115" s="30"/>
      <c r="GJI115" s="30"/>
      <c r="GJJ115" s="30"/>
      <c r="GJK115" s="30"/>
      <c r="GJL115" s="30"/>
      <c r="GJM115" s="30"/>
      <c r="GJN115" s="30"/>
      <c r="GJO115" s="30"/>
      <c r="GJP115" s="30"/>
      <c r="GJQ115" s="30"/>
      <c r="GJR115" s="30"/>
      <c r="GJS115" s="30"/>
      <c r="GJT115" s="30"/>
      <c r="GJU115" s="30"/>
      <c r="GJV115" s="30"/>
      <c r="GJW115" s="30"/>
      <c r="GJX115" s="30"/>
      <c r="GJY115" s="30"/>
      <c r="GJZ115" s="30"/>
      <c r="GKA115" s="30"/>
      <c r="GKB115" s="30"/>
      <c r="GKC115" s="30"/>
      <c r="GKD115" s="30"/>
      <c r="GKE115" s="30"/>
      <c r="GKF115" s="30"/>
      <c r="GKG115" s="30"/>
      <c r="GKH115" s="30"/>
      <c r="GKI115" s="30"/>
      <c r="GKJ115" s="30"/>
      <c r="GKK115" s="30"/>
      <c r="GKL115" s="30"/>
      <c r="GKM115" s="30"/>
      <c r="GKN115" s="30"/>
      <c r="GKO115" s="30"/>
      <c r="GKP115" s="30"/>
      <c r="GKQ115" s="30"/>
      <c r="GKR115" s="30"/>
      <c r="GKS115" s="30"/>
      <c r="GKT115" s="30"/>
      <c r="GKU115" s="30"/>
      <c r="GKV115" s="30"/>
      <c r="GKW115" s="30"/>
      <c r="GKX115" s="30"/>
      <c r="GKY115" s="30"/>
      <c r="GKZ115" s="30"/>
      <c r="GLA115" s="30"/>
      <c r="GLB115" s="30"/>
      <c r="GLC115" s="30"/>
      <c r="GLD115" s="30"/>
      <c r="GLE115" s="30"/>
      <c r="GLF115" s="30"/>
      <c r="GLG115" s="30"/>
      <c r="GLH115" s="30"/>
      <c r="GLI115" s="30"/>
      <c r="GLJ115" s="30"/>
      <c r="GLK115" s="30"/>
      <c r="GLL115" s="30"/>
      <c r="GLM115" s="30"/>
      <c r="GLN115" s="30"/>
      <c r="GLO115" s="30"/>
      <c r="GLP115" s="30"/>
      <c r="GLQ115" s="30"/>
      <c r="GLR115" s="30"/>
      <c r="GLS115" s="30"/>
      <c r="GLT115" s="30"/>
      <c r="GLU115" s="30"/>
      <c r="GLV115" s="30"/>
      <c r="GLW115" s="30"/>
      <c r="GLX115" s="30"/>
      <c r="GLY115" s="30"/>
      <c r="GLZ115" s="30"/>
      <c r="GMA115" s="30"/>
      <c r="GMB115" s="30"/>
      <c r="GMC115" s="30"/>
      <c r="GMD115" s="30"/>
      <c r="GME115" s="30"/>
      <c r="GMF115" s="30"/>
      <c r="GMG115" s="30"/>
      <c r="GMH115" s="30"/>
      <c r="GMI115" s="30"/>
      <c r="GMJ115" s="30"/>
      <c r="GMK115" s="30"/>
      <c r="GML115" s="30"/>
      <c r="GMM115" s="30"/>
      <c r="GMN115" s="30"/>
      <c r="GMO115" s="30"/>
      <c r="GMP115" s="30"/>
      <c r="GMQ115" s="30"/>
      <c r="GMR115" s="30"/>
      <c r="GMS115" s="30"/>
      <c r="GMT115" s="30"/>
      <c r="GMU115" s="30"/>
      <c r="GMV115" s="30"/>
      <c r="GMW115" s="30"/>
      <c r="GMX115" s="30"/>
      <c r="GMY115" s="30"/>
      <c r="GMZ115" s="30"/>
      <c r="GNA115" s="30"/>
      <c r="GNB115" s="30"/>
      <c r="GNC115" s="30"/>
      <c r="GND115" s="30"/>
      <c r="GNE115" s="30"/>
      <c r="GNF115" s="30"/>
      <c r="GNG115" s="30"/>
      <c r="GNH115" s="30"/>
      <c r="GNI115" s="30"/>
      <c r="GNJ115" s="30"/>
      <c r="GNK115" s="30"/>
      <c r="GNL115" s="30"/>
      <c r="GNM115" s="30"/>
      <c r="GNN115" s="30"/>
      <c r="GNO115" s="30"/>
      <c r="GNP115" s="30"/>
      <c r="GNQ115" s="30"/>
      <c r="GNR115" s="30"/>
      <c r="GNS115" s="30"/>
      <c r="GNT115" s="30"/>
      <c r="GNU115" s="30"/>
      <c r="GNV115" s="30"/>
      <c r="GNW115" s="30"/>
      <c r="GNX115" s="30"/>
      <c r="GNY115" s="30"/>
      <c r="GNZ115" s="30"/>
      <c r="GOA115" s="30"/>
      <c r="GOB115" s="30"/>
      <c r="GOC115" s="30"/>
      <c r="GOD115" s="30"/>
      <c r="GOE115" s="30"/>
      <c r="GOF115" s="30"/>
      <c r="GOG115" s="30"/>
      <c r="GOH115" s="30"/>
      <c r="GOI115" s="30"/>
      <c r="GOJ115" s="30"/>
      <c r="GOK115" s="30"/>
      <c r="GOL115" s="30"/>
      <c r="GOM115" s="30"/>
      <c r="GON115" s="30"/>
      <c r="GOO115" s="30"/>
      <c r="GOP115" s="30"/>
      <c r="GOQ115" s="30"/>
      <c r="GOR115" s="30"/>
      <c r="GOS115" s="30"/>
      <c r="GOT115" s="30"/>
      <c r="GOU115" s="30"/>
      <c r="GOV115" s="30"/>
      <c r="GOW115" s="30"/>
      <c r="GOX115" s="30"/>
      <c r="GOY115" s="30"/>
      <c r="GOZ115" s="30"/>
      <c r="GPA115" s="30"/>
      <c r="GPB115" s="30"/>
      <c r="GPC115" s="30"/>
      <c r="GPD115" s="30"/>
      <c r="GPE115" s="30"/>
      <c r="GPF115" s="30"/>
      <c r="GPG115" s="30"/>
      <c r="GPH115" s="30"/>
      <c r="GPI115" s="30"/>
      <c r="GPJ115" s="30"/>
      <c r="GPK115" s="30"/>
      <c r="GPL115" s="30"/>
      <c r="GPM115" s="30"/>
      <c r="GPN115" s="30"/>
      <c r="GPO115" s="30"/>
      <c r="GPP115" s="30"/>
      <c r="GPQ115" s="30"/>
      <c r="GPR115" s="30"/>
      <c r="GPS115" s="30"/>
      <c r="GPT115" s="30"/>
      <c r="GPU115" s="30"/>
      <c r="GPV115" s="30"/>
      <c r="GPW115" s="30"/>
      <c r="GPX115" s="30"/>
      <c r="GPY115" s="30"/>
      <c r="GPZ115" s="30"/>
      <c r="GQA115" s="30"/>
      <c r="GQB115" s="30"/>
      <c r="GQC115" s="30"/>
      <c r="GQD115" s="30"/>
      <c r="GQE115" s="30"/>
      <c r="GQF115" s="30"/>
      <c r="GQG115" s="30"/>
      <c r="GQH115" s="30"/>
      <c r="GQI115" s="30"/>
      <c r="GQJ115" s="30"/>
      <c r="GQK115" s="30"/>
      <c r="GQL115" s="30"/>
      <c r="GQM115" s="30"/>
      <c r="GQN115" s="30"/>
      <c r="GQO115" s="30"/>
      <c r="GQP115" s="30"/>
      <c r="GQQ115" s="30"/>
      <c r="GQR115" s="30"/>
      <c r="GQS115" s="30"/>
      <c r="GQT115" s="30"/>
      <c r="GQU115" s="30"/>
      <c r="GQV115" s="30"/>
      <c r="GQW115" s="30"/>
      <c r="GQX115" s="30"/>
      <c r="GQY115" s="30"/>
      <c r="GQZ115" s="30"/>
      <c r="GRA115" s="30"/>
      <c r="GRB115" s="30"/>
      <c r="GRC115" s="30"/>
      <c r="GRD115" s="30"/>
      <c r="GRE115" s="30"/>
      <c r="GRF115" s="30"/>
      <c r="GRG115" s="30"/>
      <c r="GRH115" s="30"/>
      <c r="GRI115" s="30"/>
      <c r="GRJ115" s="30"/>
      <c r="GRK115" s="30"/>
      <c r="GRL115" s="30"/>
      <c r="GRM115" s="30"/>
      <c r="GRN115" s="30"/>
      <c r="GRO115" s="30"/>
      <c r="GRP115" s="30"/>
      <c r="GRQ115" s="30"/>
      <c r="GRR115" s="30"/>
      <c r="GRS115" s="30"/>
      <c r="GRT115" s="30"/>
      <c r="GRU115" s="30"/>
      <c r="GRV115" s="30"/>
      <c r="GRW115" s="30"/>
      <c r="GRX115" s="30"/>
      <c r="GRY115" s="30"/>
      <c r="GRZ115" s="30"/>
      <c r="GSA115" s="30"/>
      <c r="GSB115" s="30"/>
      <c r="GSC115" s="30"/>
      <c r="GSD115" s="30"/>
      <c r="GSE115" s="30"/>
      <c r="GSF115" s="30"/>
      <c r="GSG115" s="30"/>
      <c r="GSH115" s="30"/>
      <c r="GSI115" s="30"/>
      <c r="GSJ115" s="30"/>
      <c r="GSK115" s="30"/>
      <c r="GSL115" s="30"/>
      <c r="GSM115" s="30"/>
      <c r="GSN115" s="30"/>
      <c r="GSO115" s="30"/>
      <c r="GSP115" s="30"/>
      <c r="GSQ115" s="30"/>
      <c r="GSR115" s="30"/>
      <c r="GSS115" s="30"/>
      <c r="GST115" s="30"/>
      <c r="GSU115" s="30"/>
      <c r="GSV115" s="30"/>
      <c r="GSW115" s="30"/>
      <c r="GSX115" s="30"/>
      <c r="GSY115" s="30"/>
      <c r="GSZ115" s="30"/>
      <c r="GTA115" s="30"/>
      <c r="GTB115" s="30"/>
      <c r="GTC115" s="30"/>
      <c r="GTD115" s="30"/>
      <c r="GTE115" s="30"/>
      <c r="GTF115" s="30"/>
      <c r="GTG115" s="30"/>
      <c r="GTH115" s="30"/>
      <c r="GTI115" s="30"/>
      <c r="GTJ115" s="30"/>
      <c r="GTK115" s="30"/>
      <c r="GTL115" s="30"/>
      <c r="GTM115" s="30"/>
      <c r="GTN115" s="30"/>
      <c r="GTO115" s="30"/>
      <c r="GTP115" s="30"/>
      <c r="GTQ115" s="30"/>
      <c r="GTR115" s="30"/>
      <c r="GTS115" s="30"/>
      <c r="GTT115" s="30"/>
      <c r="GTU115" s="30"/>
      <c r="GTV115" s="30"/>
      <c r="GTW115" s="30"/>
      <c r="GTX115" s="30"/>
      <c r="GTY115" s="30"/>
      <c r="GTZ115" s="30"/>
      <c r="GUA115" s="30"/>
      <c r="GUB115" s="30"/>
      <c r="GUC115" s="30"/>
      <c r="GUD115" s="30"/>
      <c r="GUE115" s="30"/>
      <c r="GUF115" s="30"/>
      <c r="GUG115" s="30"/>
      <c r="GUH115" s="30"/>
      <c r="GUI115" s="30"/>
      <c r="GUJ115" s="30"/>
      <c r="GUK115" s="30"/>
      <c r="GUL115" s="30"/>
      <c r="GUM115" s="30"/>
      <c r="GUN115" s="30"/>
      <c r="GUO115" s="30"/>
      <c r="GUP115" s="30"/>
      <c r="GUQ115" s="30"/>
      <c r="GUR115" s="30"/>
      <c r="GUS115" s="30"/>
      <c r="GUT115" s="30"/>
      <c r="GUU115" s="30"/>
      <c r="GUV115" s="30"/>
      <c r="GUW115" s="30"/>
      <c r="GUX115" s="30"/>
      <c r="GUY115" s="30"/>
      <c r="GUZ115" s="30"/>
      <c r="GVA115" s="30"/>
      <c r="GVB115" s="30"/>
      <c r="GVC115" s="30"/>
      <c r="GVD115" s="30"/>
      <c r="GVE115" s="30"/>
      <c r="GVF115" s="30"/>
      <c r="GVG115" s="30"/>
      <c r="GVH115" s="30"/>
      <c r="GVI115" s="30"/>
      <c r="GVJ115" s="30"/>
      <c r="GVK115" s="30"/>
      <c r="GVL115" s="30"/>
      <c r="GVM115" s="30"/>
      <c r="GVN115" s="30"/>
      <c r="GVO115" s="30"/>
      <c r="GVP115" s="30"/>
      <c r="GVQ115" s="30"/>
      <c r="GVR115" s="30"/>
      <c r="GVS115" s="30"/>
      <c r="GVT115" s="30"/>
      <c r="GVU115" s="30"/>
      <c r="GVV115" s="30"/>
      <c r="GVW115" s="30"/>
      <c r="GVX115" s="30"/>
      <c r="GVY115" s="30"/>
      <c r="GVZ115" s="30"/>
      <c r="GWA115" s="30"/>
      <c r="GWB115" s="30"/>
      <c r="GWC115" s="30"/>
      <c r="GWD115" s="30"/>
      <c r="GWE115" s="30"/>
      <c r="GWF115" s="30"/>
      <c r="GWG115" s="30"/>
      <c r="GWH115" s="30"/>
      <c r="GWI115" s="30"/>
      <c r="GWJ115" s="30"/>
      <c r="GWK115" s="30"/>
      <c r="GWL115" s="30"/>
      <c r="GWM115" s="30"/>
      <c r="GWN115" s="30"/>
      <c r="GWO115" s="30"/>
      <c r="GWP115" s="30"/>
      <c r="GWQ115" s="30"/>
      <c r="GWR115" s="30"/>
      <c r="GWS115" s="30"/>
      <c r="GWT115" s="30"/>
      <c r="GWU115" s="30"/>
      <c r="GWV115" s="30"/>
      <c r="GWW115" s="30"/>
      <c r="GWX115" s="30"/>
      <c r="GWY115" s="30"/>
      <c r="GWZ115" s="30"/>
      <c r="GXA115" s="30"/>
      <c r="GXB115" s="30"/>
      <c r="GXC115" s="30"/>
      <c r="GXD115" s="30"/>
      <c r="GXE115" s="30"/>
      <c r="GXF115" s="30"/>
      <c r="GXG115" s="30"/>
      <c r="GXH115" s="30"/>
      <c r="GXI115" s="30"/>
      <c r="GXJ115" s="30"/>
      <c r="GXK115" s="30"/>
      <c r="GXL115" s="30"/>
      <c r="GXM115" s="30"/>
      <c r="GXN115" s="30"/>
      <c r="GXO115" s="30"/>
      <c r="GXP115" s="30"/>
      <c r="GXQ115" s="30"/>
      <c r="GXR115" s="30"/>
      <c r="GXS115" s="30"/>
      <c r="GXT115" s="30"/>
      <c r="GXU115" s="30"/>
      <c r="GXV115" s="30"/>
      <c r="GXW115" s="30"/>
      <c r="GXX115" s="30"/>
      <c r="GXY115" s="30"/>
      <c r="GXZ115" s="30"/>
      <c r="GYA115" s="30"/>
      <c r="GYB115" s="30"/>
      <c r="GYC115" s="30"/>
      <c r="GYD115" s="30"/>
      <c r="GYE115" s="30"/>
      <c r="GYF115" s="30"/>
      <c r="GYG115" s="30"/>
      <c r="GYH115" s="30"/>
      <c r="GYI115" s="30"/>
      <c r="GYJ115" s="30"/>
      <c r="GYK115" s="30"/>
      <c r="GYL115" s="30"/>
      <c r="GYM115" s="30"/>
      <c r="GYN115" s="30"/>
      <c r="GYO115" s="30"/>
      <c r="GYP115" s="30"/>
      <c r="GYQ115" s="30"/>
      <c r="GYR115" s="30"/>
      <c r="GYS115" s="30"/>
      <c r="GYT115" s="30"/>
      <c r="GYU115" s="30"/>
      <c r="GYV115" s="30"/>
      <c r="GYW115" s="30"/>
      <c r="GYX115" s="30"/>
      <c r="GYY115" s="30"/>
      <c r="GYZ115" s="30"/>
      <c r="GZA115" s="30"/>
      <c r="GZB115" s="30"/>
      <c r="GZC115" s="30"/>
      <c r="GZD115" s="30"/>
      <c r="GZE115" s="30"/>
      <c r="GZF115" s="30"/>
      <c r="GZG115" s="30"/>
      <c r="GZH115" s="30"/>
      <c r="GZI115" s="30"/>
      <c r="GZJ115" s="30"/>
      <c r="GZK115" s="30"/>
      <c r="GZL115" s="30"/>
      <c r="GZM115" s="30"/>
      <c r="GZN115" s="30"/>
      <c r="GZO115" s="30"/>
      <c r="GZP115" s="30"/>
      <c r="GZQ115" s="30"/>
      <c r="GZR115" s="30"/>
      <c r="GZS115" s="30"/>
      <c r="GZT115" s="30"/>
      <c r="GZU115" s="30"/>
      <c r="GZV115" s="30"/>
      <c r="GZW115" s="30"/>
      <c r="GZX115" s="30"/>
      <c r="GZY115" s="30"/>
      <c r="GZZ115" s="30"/>
      <c r="HAA115" s="30"/>
      <c r="HAB115" s="30"/>
      <c r="HAC115" s="30"/>
      <c r="HAD115" s="30"/>
      <c r="HAE115" s="30"/>
      <c r="HAF115" s="30"/>
      <c r="HAG115" s="30"/>
      <c r="HAH115" s="30"/>
      <c r="HAI115" s="30"/>
      <c r="HAJ115" s="30"/>
      <c r="HAK115" s="30"/>
      <c r="HAL115" s="30"/>
      <c r="HAM115" s="30"/>
      <c r="HAN115" s="30"/>
      <c r="HAO115" s="30"/>
      <c r="HAP115" s="30"/>
      <c r="HAQ115" s="30"/>
      <c r="HAR115" s="30"/>
      <c r="HAS115" s="30"/>
      <c r="HAT115" s="30"/>
      <c r="HAU115" s="30"/>
      <c r="HAV115" s="30"/>
      <c r="HAW115" s="30"/>
      <c r="HAX115" s="30"/>
      <c r="HAY115" s="30"/>
      <c r="HAZ115" s="30"/>
      <c r="HBA115" s="30"/>
      <c r="HBB115" s="30"/>
      <c r="HBC115" s="30"/>
      <c r="HBD115" s="30"/>
      <c r="HBE115" s="30"/>
      <c r="HBF115" s="30"/>
      <c r="HBG115" s="30"/>
      <c r="HBH115" s="30"/>
      <c r="HBI115" s="30"/>
      <c r="HBJ115" s="30"/>
      <c r="HBK115" s="30"/>
      <c r="HBL115" s="30"/>
      <c r="HBM115" s="30"/>
      <c r="HBN115" s="30"/>
      <c r="HBO115" s="30"/>
      <c r="HBP115" s="30"/>
      <c r="HBQ115" s="30"/>
      <c r="HBR115" s="30"/>
      <c r="HBS115" s="30"/>
      <c r="HBT115" s="30"/>
      <c r="HBU115" s="30"/>
      <c r="HBV115" s="30"/>
      <c r="HBW115" s="30"/>
      <c r="HBX115" s="30"/>
      <c r="HBY115" s="30"/>
      <c r="HBZ115" s="30"/>
      <c r="HCA115" s="30"/>
      <c r="HCB115" s="30"/>
      <c r="HCC115" s="30"/>
      <c r="HCD115" s="30"/>
      <c r="HCE115" s="30"/>
      <c r="HCF115" s="30"/>
      <c r="HCG115" s="30"/>
      <c r="HCH115" s="30"/>
      <c r="HCI115" s="30"/>
      <c r="HCJ115" s="30"/>
      <c r="HCK115" s="30"/>
      <c r="HCL115" s="30"/>
      <c r="HCM115" s="30"/>
      <c r="HCN115" s="30"/>
      <c r="HCO115" s="30"/>
      <c r="HCP115" s="30"/>
      <c r="HCQ115" s="30"/>
      <c r="HCR115" s="30"/>
      <c r="HCS115" s="30"/>
      <c r="HCT115" s="30"/>
      <c r="HCU115" s="30"/>
      <c r="HCV115" s="30"/>
      <c r="HCW115" s="30"/>
      <c r="HCX115" s="30"/>
      <c r="HCY115" s="30"/>
      <c r="HCZ115" s="30"/>
      <c r="HDA115" s="30"/>
      <c r="HDB115" s="30"/>
      <c r="HDC115" s="30"/>
      <c r="HDD115" s="30"/>
      <c r="HDE115" s="30"/>
      <c r="HDF115" s="30"/>
      <c r="HDG115" s="30"/>
      <c r="HDH115" s="30"/>
      <c r="HDI115" s="30"/>
      <c r="HDJ115" s="30"/>
      <c r="HDK115" s="30"/>
      <c r="HDL115" s="30"/>
      <c r="HDM115" s="30"/>
      <c r="HDN115" s="30"/>
      <c r="HDO115" s="30"/>
      <c r="HDP115" s="30"/>
      <c r="HDQ115" s="30"/>
      <c r="HDR115" s="30"/>
      <c r="HDS115" s="30"/>
      <c r="HDT115" s="30"/>
      <c r="HDU115" s="30"/>
      <c r="HDV115" s="30"/>
      <c r="HDW115" s="30"/>
      <c r="HDX115" s="30"/>
      <c r="HDY115" s="30"/>
      <c r="HDZ115" s="30"/>
      <c r="HEA115" s="30"/>
      <c r="HEB115" s="30"/>
      <c r="HEC115" s="30"/>
      <c r="HED115" s="30"/>
      <c r="HEE115" s="30"/>
      <c r="HEF115" s="30"/>
      <c r="HEG115" s="30"/>
      <c r="HEH115" s="30"/>
      <c r="HEI115" s="30"/>
      <c r="HEJ115" s="30"/>
      <c r="HEK115" s="30"/>
      <c r="HEL115" s="30"/>
      <c r="HEM115" s="30"/>
      <c r="HEN115" s="30"/>
      <c r="HEO115" s="30"/>
      <c r="HEP115" s="30"/>
      <c r="HEQ115" s="30"/>
      <c r="HER115" s="30"/>
      <c r="HES115" s="30"/>
      <c r="HET115" s="30"/>
      <c r="HEU115" s="30"/>
      <c r="HEV115" s="30"/>
      <c r="HEW115" s="30"/>
      <c r="HEX115" s="30"/>
      <c r="HEY115" s="30"/>
      <c r="HEZ115" s="30"/>
      <c r="HFA115" s="30"/>
      <c r="HFB115" s="30"/>
      <c r="HFC115" s="30"/>
      <c r="HFD115" s="30"/>
      <c r="HFE115" s="30"/>
      <c r="HFF115" s="30"/>
      <c r="HFG115" s="30"/>
      <c r="HFH115" s="30"/>
      <c r="HFI115" s="30"/>
      <c r="HFJ115" s="30"/>
      <c r="HFK115" s="30"/>
      <c r="HFL115" s="30"/>
      <c r="HFM115" s="30"/>
      <c r="HFN115" s="30"/>
      <c r="HFO115" s="30"/>
      <c r="HFP115" s="30"/>
      <c r="HFQ115" s="30"/>
      <c r="HFR115" s="30"/>
      <c r="HFS115" s="30"/>
      <c r="HFT115" s="30"/>
      <c r="HFU115" s="30"/>
      <c r="HFV115" s="30"/>
      <c r="HFW115" s="30"/>
      <c r="HFX115" s="30"/>
      <c r="HFY115" s="30"/>
      <c r="HFZ115" s="30"/>
      <c r="HGA115" s="30"/>
      <c r="HGB115" s="30"/>
      <c r="HGC115" s="30"/>
      <c r="HGD115" s="30"/>
      <c r="HGE115" s="30"/>
      <c r="HGF115" s="30"/>
      <c r="HGG115" s="30"/>
      <c r="HGH115" s="30"/>
      <c r="HGI115" s="30"/>
      <c r="HGJ115" s="30"/>
      <c r="HGK115" s="30"/>
      <c r="HGL115" s="30"/>
      <c r="HGM115" s="30"/>
      <c r="HGN115" s="30"/>
      <c r="HGO115" s="30"/>
      <c r="HGP115" s="30"/>
      <c r="HGQ115" s="30"/>
      <c r="HGR115" s="30"/>
      <c r="HGS115" s="30"/>
      <c r="HGT115" s="30"/>
      <c r="HGU115" s="30"/>
      <c r="HGV115" s="30"/>
      <c r="HGW115" s="30"/>
      <c r="HGX115" s="30"/>
      <c r="HGY115" s="30"/>
      <c r="HGZ115" s="30"/>
      <c r="HHA115" s="30"/>
      <c r="HHB115" s="30"/>
      <c r="HHC115" s="30"/>
      <c r="HHD115" s="30"/>
      <c r="HHE115" s="30"/>
      <c r="HHF115" s="30"/>
      <c r="HHG115" s="30"/>
      <c r="HHH115" s="30"/>
      <c r="HHI115" s="30"/>
      <c r="HHJ115" s="30"/>
      <c r="HHK115" s="30"/>
      <c r="HHL115" s="30"/>
      <c r="HHM115" s="30"/>
      <c r="HHN115" s="30"/>
      <c r="HHO115" s="30"/>
      <c r="HHP115" s="30"/>
      <c r="HHQ115" s="30"/>
      <c r="HHR115" s="30"/>
      <c r="HHS115" s="30"/>
      <c r="HHT115" s="30"/>
      <c r="HHU115" s="30"/>
      <c r="HHV115" s="30"/>
      <c r="HHW115" s="30"/>
      <c r="HHX115" s="30"/>
      <c r="HHY115" s="30"/>
      <c r="HHZ115" s="30"/>
      <c r="HIA115" s="30"/>
      <c r="HIB115" s="30"/>
      <c r="HIC115" s="30"/>
      <c r="HID115" s="30"/>
      <c r="HIE115" s="30"/>
      <c r="HIF115" s="30"/>
      <c r="HIG115" s="30"/>
      <c r="HIH115" s="30"/>
      <c r="HII115" s="30"/>
      <c r="HIJ115" s="30"/>
      <c r="HIK115" s="30"/>
      <c r="HIL115" s="30"/>
      <c r="HIM115" s="30"/>
      <c r="HIN115" s="30"/>
      <c r="HIO115" s="30"/>
      <c r="HIP115" s="30"/>
      <c r="HIQ115" s="30"/>
      <c r="HIR115" s="30"/>
      <c r="HIS115" s="30"/>
      <c r="HIT115" s="30"/>
      <c r="HIU115" s="30"/>
      <c r="HIV115" s="30"/>
      <c r="HIW115" s="30"/>
      <c r="HIX115" s="30"/>
      <c r="HIY115" s="30"/>
      <c r="HIZ115" s="30"/>
      <c r="HJA115" s="30"/>
      <c r="HJB115" s="30"/>
      <c r="HJC115" s="30"/>
      <c r="HJD115" s="30"/>
      <c r="HJE115" s="30"/>
      <c r="HJF115" s="30"/>
      <c r="HJG115" s="30"/>
      <c r="HJH115" s="30"/>
      <c r="HJI115" s="30"/>
      <c r="HJJ115" s="30"/>
      <c r="HJK115" s="30"/>
      <c r="HJL115" s="30"/>
      <c r="HJM115" s="30"/>
      <c r="HJN115" s="30"/>
      <c r="HJO115" s="30"/>
      <c r="HJP115" s="30"/>
      <c r="HJQ115" s="30"/>
      <c r="HJR115" s="30"/>
      <c r="HJS115" s="30"/>
      <c r="HJT115" s="30"/>
      <c r="HJU115" s="30"/>
      <c r="HJV115" s="30"/>
      <c r="HJW115" s="30"/>
      <c r="HJX115" s="30"/>
      <c r="HJY115" s="30"/>
      <c r="HJZ115" s="30"/>
      <c r="HKA115" s="30"/>
      <c r="HKB115" s="30"/>
      <c r="HKC115" s="30"/>
      <c r="HKD115" s="30"/>
      <c r="HKE115" s="30"/>
      <c r="HKF115" s="30"/>
      <c r="HKG115" s="30"/>
      <c r="HKH115" s="30"/>
      <c r="HKI115" s="30"/>
      <c r="HKJ115" s="30"/>
      <c r="HKK115" s="30"/>
      <c r="HKL115" s="30"/>
      <c r="HKM115" s="30"/>
      <c r="HKN115" s="30"/>
      <c r="HKO115" s="30"/>
      <c r="HKP115" s="30"/>
      <c r="HKQ115" s="30"/>
      <c r="HKR115" s="30"/>
      <c r="HKS115" s="30"/>
      <c r="HKT115" s="30"/>
      <c r="HKU115" s="30"/>
      <c r="HKV115" s="30"/>
      <c r="HKW115" s="30"/>
      <c r="HKX115" s="30"/>
      <c r="HKY115" s="30"/>
      <c r="HKZ115" s="30"/>
      <c r="HLA115" s="30"/>
      <c r="HLB115" s="30"/>
      <c r="HLC115" s="30"/>
      <c r="HLD115" s="30"/>
      <c r="HLE115" s="30"/>
      <c r="HLF115" s="30"/>
      <c r="HLG115" s="30"/>
      <c r="HLH115" s="30"/>
      <c r="HLI115" s="30"/>
      <c r="HLJ115" s="30"/>
      <c r="HLK115" s="30"/>
      <c r="HLL115" s="30"/>
      <c r="HLM115" s="30"/>
      <c r="HLN115" s="30"/>
      <c r="HLO115" s="30"/>
      <c r="HLP115" s="30"/>
      <c r="HLQ115" s="30"/>
      <c r="HLR115" s="30"/>
      <c r="HLS115" s="30"/>
      <c r="HLT115" s="30"/>
      <c r="HLU115" s="30"/>
      <c r="HLV115" s="30"/>
      <c r="HLW115" s="30"/>
      <c r="HLX115" s="30"/>
      <c r="HLY115" s="30"/>
      <c r="HLZ115" s="30"/>
      <c r="HMA115" s="30"/>
      <c r="HMB115" s="30"/>
      <c r="HMC115" s="30"/>
      <c r="HMD115" s="30"/>
      <c r="HME115" s="30"/>
      <c r="HMF115" s="30"/>
      <c r="HMG115" s="30"/>
      <c r="HMH115" s="30"/>
      <c r="HMI115" s="30"/>
      <c r="HMJ115" s="30"/>
      <c r="HMK115" s="30"/>
      <c r="HML115" s="30"/>
      <c r="HMM115" s="30"/>
      <c r="HMN115" s="30"/>
      <c r="HMO115" s="30"/>
      <c r="HMP115" s="30"/>
      <c r="HMQ115" s="30"/>
      <c r="HMR115" s="30"/>
      <c r="HMS115" s="30"/>
      <c r="HMT115" s="30"/>
      <c r="HMU115" s="30"/>
      <c r="HMV115" s="30"/>
      <c r="HMW115" s="30"/>
      <c r="HMX115" s="30"/>
      <c r="HMY115" s="30"/>
      <c r="HMZ115" s="30"/>
      <c r="HNA115" s="30"/>
      <c r="HNB115" s="30"/>
      <c r="HNC115" s="30"/>
      <c r="HND115" s="30"/>
      <c r="HNE115" s="30"/>
      <c r="HNF115" s="30"/>
      <c r="HNG115" s="30"/>
      <c r="HNH115" s="30"/>
      <c r="HNI115" s="30"/>
      <c r="HNJ115" s="30"/>
      <c r="HNK115" s="30"/>
      <c r="HNL115" s="30"/>
      <c r="HNM115" s="30"/>
      <c r="HNN115" s="30"/>
      <c r="HNO115" s="30"/>
      <c r="HNP115" s="30"/>
      <c r="HNQ115" s="30"/>
      <c r="HNR115" s="30"/>
      <c r="HNS115" s="30"/>
      <c r="HNT115" s="30"/>
      <c r="HNU115" s="30"/>
      <c r="HNV115" s="30"/>
      <c r="HNW115" s="30"/>
      <c r="HNX115" s="30"/>
      <c r="HNY115" s="30"/>
      <c r="HNZ115" s="30"/>
      <c r="HOA115" s="30"/>
      <c r="HOB115" s="30"/>
      <c r="HOC115" s="30"/>
      <c r="HOD115" s="30"/>
      <c r="HOE115" s="30"/>
      <c r="HOF115" s="30"/>
      <c r="HOG115" s="30"/>
      <c r="HOH115" s="30"/>
      <c r="HOI115" s="30"/>
      <c r="HOJ115" s="30"/>
      <c r="HOK115" s="30"/>
      <c r="HOL115" s="30"/>
      <c r="HOM115" s="30"/>
      <c r="HON115" s="30"/>
      <c r="HOO115" s="30"/>
      <c r="HOP115" s="30"/>
      <c r="HOQ115" s="30"/>
      <c r="HOR115" s="30"/>
      <c r="HOS115" s="30"/>
      <c r="HOT115" s="30"/>
      <c r="HOU115" s="30"/>
      <c r="HOV115" s="30"/>
      <c r="HOW115" s="30"/>
      <c r="HOX115" s="30"/>
      <c r="HOY115" s="30"/>
      <c r="HOZ115" s="30"/>
      <c r="HPA115" s="30"/>
      <c r="HPB115" s="30"/>
      <c r="HPC115" s="30"/>
      <c r="HPD115" s="30"/>
      <c r="HPE115" s="30"/>
      <c r="HPF115" s="30"/>
      <c r="HPG115" s="30"/>
      <c r="HPH115" s="30"/>
      <c r="HPI115" s="30"/>
      <c r="HPJ115" s="30"/>
      <c r="HPK115" s="30"/>
      <c r="HPL115" s="30"/>
      <c r="HPM115" s="30"/>
      <c r="HPN115" s="30"/>
      <c r="HPO115" s="30"/>
      <c r="HPP115" s="30"/>
      <c r="HPQ115" s="30"/>
      <c r="HPR115" s="30"/>
      <c r="HPS115" s="30"/>
      <c r="HPT115" s="30"/>
      <c r="HPU115" s="30"/>
      <c r="HPV115" s="30"/>
      <c r="HPW115" s="30"/>
      <c r="HPX115" s="30"/>
      <c r="HPY115" s="30"/>
      <c r="HPZ115" s="30"/>
      <c r="HQA115" s="30"/>
      <c r="HQB115" s="30"/>
      <c r="HQC115" s="30"/>
      <c r="HQD115" s="30"/>
      <c r="HQE115" s="30"/>
      <c r="HQF115" s="30"/>
      <c r="HQG115" s="30"/>
      <c r="HQH115" s="30"/>
      <c r="HQI115" s="30"/>
      <c r="HQJ115" s="30"/>
      <c r="HQK115" s="30"/>
      <c r="HQL115" s="30"/>
      <c r="HQM115" s="30"/>
      <c r="HQN115" s="30"/>
      <c r="HQO115" s="30"/>
      <c r="HQP115" s="30"/>
      <c r="HQQ115" s="30"/>
      <c r="HQR115" s="30"/>
      <c r="HQS115" s="30"/>
      <c r="HQT115" s="30"/>
      <c r="HQU115" s="30"/>
      <c r="HQV115" s="30"/>
      <c r="HQW115" s="30"/>
      <c r="HQX115" s="30"/>
      <c r="HQY115" s="30"/>
      <c r="HQZ115" s="30"/>
      <c r="HRA115" s="30"/>
      <c r="HRB115" s="30"/>
      <c r="HRC115" s="30"/>
      <c r="HRD115" s="30"/>
      <c r="HRE115" s="30"/>
      <c r="HRF115" s="30"/>
      <c r="HRG115" s="30"/>
      <c r="HRH115" s="30"/>
      <c r="HRI115" s="30"/>
      <c r="HRJ115" s="30"/>
      <c r="HRK115" s="30"/>
      <c r="HRL115" s="30"/>
      <c r="HRM115" s="30"/>
      <c r="HRN115" s="30"/>
      <c r="HRO115" s="30"/>
      <c r="HRP115" s="30"/>
      <c r="HRQ115" s="30"/>
      <c r="HRR115" s="30"/>
      <c r="HRS115" s="30"/>
      <c r="HRT115" s="30"/>
      <c r="HRU115" s="30"/>
      <c r="HRV115" s="30"/>
      <c r="HRW115" s="30"/>
      <c r="HRX115" s="30"/>
      <c r="HRY115" s="30"/>
      <c r="HRZ115" s="30"/>
      <c r="HSA115" s="30"/>
      <c r="HSB115" s="30"/>
      <c r="HSC115" s="30"/>
      <c r="HSD115" s="30"/>
      <c r="HSE115" s="30"/>
      <c r="HSF115" s="30"/>
      <c r="HSG115" s="30"/>
      <c r="HSH115" s="30"/>
      <c r="HSI115" s="30"/>
      <c r="HSJ115" s="30"/>
      <c r="HSK115" s="30"/>
      <c r="HSL115" s="30"/>
      <c r="HSM115" s="30"/>
      <c r="HSN115" s="30"/>
      <c r="HSO115" s="30"/>
      <c r="HSP115" s="30"/>
      <c r="HSQ115" s="30"/>
      <c r="HSR115" s="30"/>
      <c r="HSS115" s="30"/>
      <c r="HST115" s="30"/>
      <c r="HSU115" s="30"/>
      <c r="HSV115" s="30"/>
      <c r="HSW115" s="30"/>
      <c r="HSX115" s="30"/>
      <c r="HSY115" s="30"/>
      <c r="HSZ115" s="30"/>
      <c r="HTA115" s="30"/>
      <c r="HTB115" s="30"/>
      <c r="HTC115" s="30"/>
      <c r="HTD115" s="30"/>
      <c r="HTE115" s="30"/>
      <c r="HTF115" s="30"/>
      <c r="HTG115" s="30"/>
      <c r="HTH115" s="30"/>
      <c r="HTI115" s="30"/>
      <c r="HTJ115" s="30"/>
      <c r="HTK115" s="30"/>
      <c r="HTL115" s="30"/>
      <c r="HTM115" s="30"/>
      <c r="HTN115" s="30"/>
      <c r="HTO115" s="30"/>
      <c r="HTP115" s="30"/>
      <c r="HTQ115" s="30"/>
      <c r="HTR115" s="30"/>
      <c r="HTS115" s="30"/>
      <c r="HTT115" s="30"/>
      <c r="HTU115" s="30"/>
      <c r="HTV115" s="30"/>
      <c r="HTW115" s="30"/>
      <c r="HTX115" s="30"/>
      <c r="HTY115" s="30"/>
      <c r="HTZ115" s="30"/>
      <c r="HUA115" s="30"/>
      <c r="HUB115" s="30"/>
      <c r="HUC115" s="30"/>
      <c r="HUD115" s="30"/>
      <c r="HUE115" s="30"/>
      <c r="HUF115" s="30"/>
      <c r="HUG115" s="30"/>
      <c r="HUH115" s="30"/>
      <c r="HUI115" s="30"/>
      <c r="HUJ115" s="30"/>
      <c r="HUK115" s="30"/>
      <c r="HUL115" s="30"/>
      <c r="HUM115" s="30"/>
      <c r="HUN115" s="30"/>
      <c r="HUO115" s="30"/>
      <c r="HUP115" s="30"/>
      <c r="HUQ115" s="30"/>
      <c r="HUR115" s="30"/>
      <c r="HUS115" s="30"/>
      <c r="HUT115" s="30"/>
      <c r="HUU115" s="30"/>
      <c r="HUV115" s="30"/>
      <c r="HUW115" s="30"/>
      <c r="HUX115" s="30"/>
      <c r="HUY115" s="30"/>
      <c r="HUZ115" s="30"/>
      <c r="HVA115" s="30"/>
      <c r="HVB115" s="30"/>
      <c r="HVC115" s="30"/>
      <c r="HVD115" s="30"/>
      <c r="HVE115" s="30"/>
      <c r="HVF115" s="30"/>
      <c r="HVG115" s="30"/>
      <c r="HVH115" s="30"/>
      <c r="HVI115" s="30"/>
      <c r="HVJ115" s="30"/>
      <c r="HVK115" s="30"/>
      <c r="HVL115" s="30"/>
      <c r="HVM115" s="30"/>
      <c r="HVN115" s="30"/>
      <c r="HVO115" s="30"/>
      <c r="HVP115" s="30"/>
      <c r="HVQ115" s="30"/>
      <c r="HVR115" s="30"/>
      <c r="HVS115" s="30"/>
      <c r="HVT115" s="30"/>
      <c r="HVU115" s="30"/>
      <c r="HVV115" s="30"/>
      <c r="HVW115" s="30"/>
      <c r="HVX115" s="30"/>
      <c r="HVY115" s="30"/>
      <c r="HVZ115" s="30"/>
      <c r="HWA115" s="30"/>
      <c r="HWB115" s="30"/>
      <c r="HWC115" s="30"/>
      <c r="HWD115" s="30"/>
      <c r="HWE115" s="30"/>
      <c r="HWF115" s="30"/>
      <c r="HWG115" s="30"/>
      <c r="HWH115" s="30"/>
      <c r="HWI115" s="30"/>
      <c r="HWJ115" s="30"/>
      <c r="HWK115" s="30"/>
      <c r="HWL115" s="30"/>
      <c r="HWM115" s="30"/>
      <c r="HWN115" s="30"/>
      <c r="HWO115" s="30"/>
      <c r="HWP115" s="30"/>
      <c r="HWQ115" s="30"/>
      <c r="HWR115" s="30"/>
      <c r="HWS115" s="30"/>
      <c r="HWT115" s="30"/>
      <c r="HWU115" s="30"/>
      <c r="HWV115" s="30"/>
      <c r="HWW115" s="30"/>
      <c r="HWX115" s="30"/>
      <c r="HWY115" s="30"/>
      <c r="HWZ115" s="30"/>
      <c r="HXA115" s="30"/>
      <c r="HXB115" s="30"/>
      <c r="HXC115" s="30"/>
      <c r="HXD115" s="30"/>
      <c r="HXE115" s="30"/>
      <c r="HXF115" s="30"/>
      <c r="HXG115" s="30"/>
      <c r="HXH115" s="30"/>
      <c r="HXI115" s="30"/>
      <c r="HXJ115" s="30"/>
      <c r="HXK115" s="30"/>
      <c r="HXL115" s="30"/>
      <c r="HXM115" s="30"/>
      <c r="HXN115" s="30"/>
      <c r="HXO115" s="30"/>
      <c r="HXP115" s="30"/>
      <c r="HXQ115" s="30"/>
      <c r="HXR115" s="30"/>
      <c r="HXS115" s="30"/>
      <c r="HXT115" s="30"/>
      <c r="HXU115" s="30"/>
      <c r="HXV115" s="30"/>
      <c r="HXW115" s="30"/>
      <c r="HXX115" s="30"/>
      <c r="HXY115" s="30"/>
      <c r="HXZ115" s="30"/>
      <c r="HYA115" s="30"/>
      <c r="HYB115" s="30"/>
      <c r="HYC115" s="30"/>
      <c r="HYD115" s="30"/>
      <c r="HYE115" s="30"/>
      <c r="HYF115" s="30"/>
      <c r="HYG115" s="30"/>
      <c r="HYH115" s="30"/>
      <c r="HYI115" s="30"/>
      <c r="HYJ115" s="30"/>
      <c r="HYK115" s="30"/>
      <c r="HYL115" s="30"/>
      <c r="HYM115" s="30"/>
      <c r="HYN115" s="30"/>
      <c r="HYO115" s="30"/>
      <c r="HYP115" s="30"/>
      <c r="HYQ115" s="30"/>
      <c r="HYR115" s="30"/>
      <c r="HYS115" s="30"/>
      <c r="HYT115" s="30"/>
      <c r="HYU115" s="30"/>
      <c r="HYV115" s="30"/>
      <c r="HYW115" s="30"/>
      <c r="HYX115" s="30"/>
      <c r="HYY115" s="30"/>
      <c r="HYZ115" s="30"/>
      <c r="HZA115" s="30"/>
      <c r="HZB115" s="30"/>
      <c r="HZC115" s="30"/>
      <c r="HZD115" s="30"/>
      <c r="HZE115" s="30"/>
      <c r="HZF115" s="30"/>
      <c r="HZG115" s="30"/>
      <c r="HZH115" s="30"/>
      <c r="HZI115" s="30"/>
      <c r="HZJ115" s="30"/>
      <c r="HZK115" s="30"/>
      <c r="HZL115" s="30"/>
      <c r="HZM115" s="30"/>
      <c r="HZN115" s="30"/>
      <c r="HZO115" s="30"/>
      <c r="HZP115" s="30"/>
      <c r="HZQ115" s="30"/>
      <c r="HZR115" s="30"/>
      <c r="HZS115" s="30"/>
      <c r="HZT115" s="30"/>
      <c r="HZU115" s="30"/>
      <c r="HZV115" s="30"/>
      <c r="HZW115" s="30"/>
      <c r="HZX115" s="30"/>
      <c r="HZY115" s="30"/>
      <c r="HZZ115" s="30"/>
      <c r="IAA115" s="30"/>
      <c r="IAB115" s="30"/>
      <c r="IAC115" s="30"/>
      <c r="IAD115" s="30"/>
      <c r="IAE115" s="30"/>
      <c r="IAF115" s="30"/>
      <c r="IAG115" s="30"/>
      <c r="IAH115" s="30"/>
      <c r="IAI115" s="30"/>
      <c r="IAJ115" s="30"/>
      <c r="IAK115" s="30"/>
      <c r="IAL115" s="30"/>
      <c r="IAM115" s="30"/>
      <c r="IAN115" s="30"/>
      <c r="IAO115" s="30"/>
      <c r="IAP115" s="30"/>
      <c r="IAQ115" s="30"/>
      <c r="IAR115" s="30"/>
      <c r="IAS115" s="30"/>
      <c r="IAT115" s="30"/>
      <c r="IAU115" s="30"/>
      <c r="IAV115" s="30"/>
      <c r="IAW115" s="30"/>
      <c r="IAX115" s="30"/>
      <c r="IAY115" s="30"/>
      <c r="IAZ115" s="30"/>
      <c r="IBA115" s="30"/>
      <c r="IBB115" s="30"/>
      <c r="IBC115" s="30"/>
      <c r="IBD115" s="30"/>
      <c r="IBE115" s="30"/>
      <c r="IBF115" s="30"/>
      <c r="IBG115" s="30"/>
      <c r="IBH115" s="30"/>
      <c r="IBI115" s="30"/>
      <c r="IBJ115" s="30"/>
      <c r="IBK115" s="30"/>
      <c r="IBL115" s="30"/>
      <c r="IBM115" s="30"/>
      <c r="IBN115" s="30"/>
      <c r="IBO115" s="30"/>
      <c r="IBP115" s="30"/>
      <c r="IBQ115" s="30"/>
      <c r="IBR115" s="30"/>
      <c r="IBS115" s="30"/>
      <c r="IBT115" s="30"/>
      <c r="IBU115" s="30"/>
      <c r="IBV115" s="30"/>
      <c r="IBW115" s="30"/>
      <c r="IBX115" s="30"/>
      <c r="IBY115" s="30"/>
      <c r="IBZ115" s="30"/>
      <c r="ICA115" s="30"/>
      <c r="ICB115" s="30"/>
      <c r="ICC115" s="30"/>
      <c r="ICD115" s="30"/>
      <c r="ICE115" s="30"/>
      <c r="ICF115" s="30"/>
      <c r="ICG115" s="30"/>
      <c r="ICH115" s="30"/>
      <c r="ICI115" s="30"/>
      <c r="ICJ115" s="30"/>
      <c r="ICK115" s="30"/>
      <c r="ICL115" s="30"/>
      <c r="ICM115" s="30"/>
      <c r="ICN115" s="30"/>
      <c r="ICO115" s="30"/>
      <c r="ICP115" s="30"/>
      <c r="ICQ115" s="30"/>
      <c r="ICR115" s="30"/>
      <c r="ICS115" s="30"/>
      <c r="ICT115" s="30"/>
      <c r="ICU115" s="30"/>
      <c r="ICV115" s="30"/>
      <c r="ICW115" s="30"/>
      <c r="ICX115" s="30"/>
      <c r="ICY115" s="30"/>
      <c r="ICZ115" s="30"/>
      <c r="IDA115" s="30"/>
      <c r="IDB115" s="30"/>
      <c r="IDC115" s="30"/>
      <c r="IDD115" s="30"/>
      <c r="IDE115" s="30"/>
      <c r="IDF115" s="30"/>
      <c r="IDG115" s="30"/>
      <c r="IDH115" s="30"/>
      <c r="IDI115" s="30"/>
      <c r="IDJ115" s="30"/>
      <c r="IDK115" s="30"/>
      <c r="IDL115" s="30"/>
      <c r="IDM115" s="30"/>
      <c r="IDN115" s="30"/>
      <c r="IDO115" s="30"/>
      <c r="IDP115" s="30"/>
      <c r="IDQ115" s="30"/>
      <c r="IDR115" s="30"/>
      <c r="IDS115" s="30"/>
      <c r="IDT115" s="30"/>
      <c r="IDU115" s="30"/>
      <c r="IDV115" s="30"/>
      <c r="IDW115" s="30"/>
      <c r="IDX115" s="30"/>
      <c r="IDY115" s="30"/>
      <c r="IDZ115" s="30"/>
      <c r="IEA115" s="30"/>
      <c r="IEB115" s="30"/>
      <c r="IEC115" s="30"/>
      <c r="IED115" s="30"/>
      <c r="IEE115" s="30"/>
      <c r="IEF115" s="30"/>
      <c r="IEG115" s="30"/>
      <c r="IEH115" s="30"/>
      <c r="IEI115" s="30"/>
      <c r="IEJ115" s="30"/>
      <c r="IEK115" s="30"/>
      <c r="IEL115" s="30"/>
      <c r="IEM115" s="30"/>
      <c r="IEN115" s="30"/>
      <c r="IEO115" s="30"/>
      <c r="IEP115" s="30"/>
      <c r="IEQ115" s="30"/>
      <c r="IER115" s="30"/>
      <c r="IES115" s="30"/>
      <c r="IET115" s="30"/>
      <c r="IEU115" s="30"/>
      <c r="IEV115" s="30"/>
      <c r="IEW115" s="30"/>
      <c r="IEX115" s="30"/>
      <c r="IEY115" s="30"/>
      <c r="IEZ115" s="30"/>
      <c r="IFA115" s="30"/>
      <c r="IFB115" s="30"/>
      <c r="IFC115" s="30"/>
      <c r="IFD115" s="30"/>
      <c r="IFE115" s="30"/>
      <c r="IFF115" s="30"/>
      <c r="IFG115" s="30"/>
      <c r="IFH115" s="30"/>
      <c r="IFI115" s="30"/>
      <c r="IFJ115" s="30"/>
      <c r="IFK115" s="30"/>
      <c r="IFL115" s="30"/>
      <c r="IFM115" s="30"/>
      <c r="IFN115" s="30"/>
      <c r="IFO115" s="30"/>
      <c r="IFP115" s="30"/>
      <c r="IFQ115" s="30"/>
      <c r="IFR115" s="30"/>
      <c r="IFS115" s="30"/>
      <c r="IFT115" s="30"/>
      <c r="IFU115" s="30"/>
      <c r="IFV115" s="30"/>
      <c r="IFW115" s="30"/>
      <c r="IFX115" s="30"/>
      <c r="IFY115" s="30"/>
      <c r="IFZ115" s="30"/>
      <c r="IGA115" s="30"/>
      <c r="IGB115" s="30"/>
      <c r="IGC115" s="30"/>
      <c r="IGD115" s="30"/>
      <c r="IGE115" s="30"/>
      <c r="IGF115" s="30"/>
      <c r="IGG115" s="30"/>
      <c r="IGH115" s="30"/>
      <c r="IGI115" s="30"/>
      <c r="IGJ115" s="30"/>
      <c r="IGK115" s="30"/>
      <c r="IGL115" s="30"/>
      <c r="IGM115" s="30"/>
      <c r="IGN115" s="30"/>
      <c r="IGO115" s="30"/>
      <c r="IGP115" s="30"/>
      <c r="IGQ115" s="30"/>
      <c r="IGR115" s="30"/>
      <c r="IGS115" s="30"/>
      <c r="IGT115" s="30"/>
      <c r="IGU115" s="30"/>
      <c r="IGV115" s="30"/>
      <c r="IGW115" s="30"/>
      <c r="IGX115" s="30"/>
      <c r="IGY115" s="30"/>
      <c r="IGZ115" s="30"/>
      <c r="IHA115" s="30"/>
      <c r="IHB115" s="30"/>
      <c r="IHC115" s="30"/>
      <c r="IHD115" s="30"/>
      <c r="IHE115" s="30"/>
      <c r="IHF115" s="30"/>
      <c r="IHG115" s="30"/>
      <c r="IHH115" s="30"/>
      <c r="IHI115" s="30"/>
      <c r="IHJ115" s="30"/>
      <c r="IHK115" s="30"/>
      <c r="IHL115" s="30"/>
      <c r="IHM115" s="30"/>
      <c r="IHN115" s="30"/>
      <c r="IHO115" s="30"/>
      <c r="IHP115" s="30"/>
      <c r="IHQ115" s="30"/>
      <c r="IHR115" s="30"/>
      <c r="IHS115" s="30"/>
      <c r="IHT115" s="30"/>
      <c r="IHU115" s="30"/>
      <c r="IHV115" s="30"/>
      <c r="IHW115" s="30"/>
      <c r="IHX115" s="30"/>
      <c r="IHY115" s="30"/>
      <c r="IHZ115" s="30"/>
      <c r="IIA115" s="30"/>
      <c r="IIB115" s="30"/>
      <c r="IIC115" s="30"/>
      <c r="IID115" s="30"/>
      <c r="IIE115" s="30"/>
      <c r="IIF115" s="30"/>
      <c r="IIG115" s="30"/>
      <c r="IIH115" s="30"/>
      <c r="III115" s="30"/>
      <c r="IIJ115" s="30"/>
      <c r="IIK115" s="30"/>
      <c r="IIL115" s="30"/>
      <c r="IIM115" s="30"/>
      <c r="IIN115" s="30"/>
      <c r="IIO115" s="30"/>
      <c r="IIP115" s="30"/>
      <c r="IIQ115" s="30"/>
      <c r="IIR115" s="30"/>
      <c r="IIS115" s="30"/>
      <c r="IIT115" s="30"/>
      <c r="IIU115" s="30"/>
      <c r="IIV115" s="30"/>
      <c r="IIW115" s="30"/>
      <c r="IIX115" s="30"/>
      <c r="IIY115" s="30"/>
      <c r="IIZ115" s="30"/>
      <c r="IJA115" s="30"/>
      <c r="IJB115" s="30"/>
      <c r="IJC115" s="30"/>
      <c r="IJD115" s="30"/>
      <c r="IJE115" s="30"/>
      <c r="IJF115" s="30"/>
      <c r="IJG115" s="30"/>
      <c r="IJH115" s="30"/>
      <c r="IJI115" s="30"/>
      <c r="IJJ115" s="30"/>
      <c r="IJK115" s="30"/>
      <c r="IJL115" s="30"/>
      <c r="IJM115" s="30"/>
      <c r="IJN115" s="30"/>
      <c r="IJO115" s="30"/>
      <c r="IJP115" s="30"/>
      <c r="IJQ115" s="30"/>
      <c r="IJR115" s="30"/>
      <c r="IJS115" s="30"/>
      <c r="IJT115" s="30"/>
      <c r="IJU115" s="30"/>
      <c r="IJV115" s="30"/>
      <c r="IJW115" s="30"/>
      <c r="IJX115" s="30"/>
      <c r="IJY115" s="30"/>
      <c r="IJZ115" s="30"/>
      <c r="IKA115" s="30"/>
      <c r="IKB115" s="30"/>
      <c r="IKC115" s="30"/>
      <c r="IKD115" s="30"/>
      <c r="IKE115" s="30"/>
      <c r="IKF115" s="30"/>
      <c r="IKG115" s="30"/>
      <c r="IKH115" s="30"/>
      <c r="IKI115" s="30"/>
      <c r="IKJ115" s="30"/>
      <c r="IKK115" s="30"/>
      <c r="IKL115" s="30"/>
      <c r="IKM115" s="30"/>
      <c r="IKN115" s="30"/>
      <c r="IKO115" s="30"/>
      <c r="IKP115" s="30"/>
      <c r="IKQ115" s="30"/>
      <c r="IKR115" s="30"/>
      <c r="IKS115" s="30"/>
      <c r="IKT115" s="30"/>
      <c r="IKU115" s="30"/>
      <c r="IKV115" s="30"/>
      <c r="IKW115" s="30"/>
      <c r="IKX115" s="30"/>
      <c r="IKY115" s="30"/>
      <c r="IKZ115" s="30"/>
      <c r="ILA115" s="30"/>
      <c r="ILB115" s="30"/>
      <c r="ILC115" s="30"/>
      <c r="ILD115" s="30"/>
      <c r="ILE115" s="30"/>
      <c r="ILF115" s="30"/>
      <c r="ILG115" s="30"/>
      <c r="ILH115" s="30"/>
      <c r="ILI115" s="30"/>
      <c r="ILJ115" s="30"/>
      <c r="ILK115" s="30"/>
      <c r="ILL115" s="30"/>
      <c r="ILM115" s="30"/>
      <c r="ILN115" s="30"/>
      <c r="ILO115" s="30"/>
      <c r="ILP115" s="30"/>
      <c r="ILQ115" s="30"/>
      <c r="ILR115" s="30"/>
      <c r="ILS115" s="30"/>
      <c r="ILT115" s="30"/>
      <c r="ILU115" s="30"/>
      <c r="ILV115" s="30"/>
      <c r="ILW115" s="30"/>
      <c r="ILX115" s="30"/>
      <c r="ILY115" s="30"/>
      <c r="ILZ115" s="30"/>
      <c r="IMA115" s="30"/>
      <c r="IMB115" s="30"/>
      <c r="IMC115" s="30"/>
      <c r="IMD115" s="30"/>
      <c r="IME115" s="30"/>
      <c r="IMF115" s="30"/>
      <c r="IMG115" s="30"/>
      <c r="IMH115" s="30"/>
      <c r="IMI115" s="30"/>
      <c r="IMJ115" s="30"/>
      <c r="IMK115" s="30"/>
      <c r="IML115" s="30"/>
      <c r="IMM115" s="30"/>
      <c r="IMN115" s="30"/>
      <c r="IMO115" s="30"/>
      <c r="IMP115" s="30"/>
      <c r="IMQ115" s="30"/>
      <c r="IMR115" s="30"/>
      <c r="IMS115" s="30"/>
      <c r="IMT115" s="30"/>
      <c r="IMU115" s="30"/>
      <c r="IMV115" s="30"/>
      <c r="IMW115" s="30"/>
      <c r="IMX115" s="30"/>
      <c r="IMY115" s="30"/>
      <c r="IMZ115" s="30"/>
      <c r="INA115" s="30"/>
      <c r="INB115" s="30"/>
      <c r="INC115" s="30"/>
      <c r="IND115" s="30"/>
      <c r="INE115" s="30"/>
      <c r="INF115" s="30"/>
      <c r="ING115" s="30"/>
      <c r="INH115" s="30"/>
      <c r="INI115" s="30"/>
      <c r="INJ115" s="30"/>
      <c r="INK115" s="30"/>
      <c r="INL115" s="30"/>
      <c r="INM115" s="30"/>
      <c r="INN115" s="30"/>
      <c r="INO115" s="30"/>
      <c r="INP115" s="30"/>
      <c r="INQ115" s="30"/>
      <c r="INR115" s="30"/>
      <c r="INS115" s="30"/>
      <c r="INT115" s="30"/>
      <c r="INU115" s="30"/>
      <c r="INV115" s="30"/>
      <c r="INW115" s="30"/>
      <c r="INX115" s="30"/>
      <c r="INY115" s="30"/>
      <c r="INZ115" s="30"/>
      <c r="IOA115" s="30"/>
      <c r="IOB115" s="30"/>
      <c r="IOC115" s="30"/>
      <c r="IOD115" s="30"/>
      <c r="IOE115" s="30"/>
      <c r="IOF115" s="30"/>
      <c r="IOG115" s="30"/>
      <c r="IOH115" s="30"/>
      <c r="IOI115" s="30"/>
      <c r="IOJ115" s="30"/>
      <c r="IOK115" s="30"/>
      <c r="IOL115" s="30"/>
      <c r="IOM115" s="30"/>
      <c r="ION115" s="30"/>
      <c r="IOO115" s="30"/>
      <c r="IOP115" s="30"/>
      <c r="IOQ115" s="30"/>
      <c r="IOR115" s="30"/>
      <c r="IOS115" s="30"/>
      <c r="IOT115" s="30"/>
      <c r="IOU115" s="30"/>
      <c r="IOV115" s="30"/>
      <c r="IOW115" s="30"/>
      <c r="IOX115" s="30"/>
      <c r="IOY115" s="30"/>
      <c r="IOZ115" s="30"/>
      <c r="IPA115" s="30"/>
      <c r="IPB115" s="30"/>
      <c r="IPC115" s="30"/>
      <c r="IPD115" s="30"/>
      <c r="IPE115" s="30"/>
      <c r="IPF115" s="30"/>
      <c r="IPG115" s="30"/>
      <c r="IPH115" s="30"/>
      <c r="IPI115" s="30"/>
      <c r="IPJ115" s="30"/>
      <c r="IPK115" s="30"/>
      <c r="IPL115" s="30"/>
      <c r="IPM115" s="30"/>
      <c r="IPN115" s="30"/>
      <c r="IPO115" s="30"/>
      <c r="IPP115" s="30"/>
      <c r="IPQ115" s="30"/>
      <c r="IPR115" s="30"/>
      <c r="IPS115" s="30"/>
      <c r="IPT115" s="30"/>
      <c r="IPU115" s="30"/>
      <c r="IPV115" s="30"/>
      <c r="IPW115" s="30"/>
      <c r="IPX115" s="30"/>
      <c r="IPY115" s="30"/>
      <c r="IPZ115" s="30"/>
      <c r="IQA115" s="30"/>
      <c r="IQB115" s="30"/>
      <c r="IQC115" s="30"/>
      <c r="IQD115" s="30"/>
      <c r="IQE115" s="30"/>
      <c r="IQF115" s="30"/>
      <c r="IQG115" s="30"/>
      <c r="IQH115" s="30"/>
      <c r="IQI115" s="30"/>
      <c r="IQJ115" s="30"/>
      <c r="IQK115" s="30"/>
      <c r="IQL115" s="30"/>
      <c r="IQM115" s="30"/>
      <c r="IQN115" s="30"/>
      <c r="IQO115" s="30"/>
      <c r="IQP115" s="30"/>
      <c r="IQQ115" s="30"/>
      <c r="IQR115" s="30"/>
      <c r="IQS115" s="30"/>
      <c r="IQT115" s="30"/>
      <c r="IQU115" s="30"/>
      <c r="IQV115" s="30"/>
      <c r="IQW115" s="30"/>
      <c r="IQX115" s="30"/>
      <c r="IQY115" s="30"/>
      <c r="IQZ115" s="30"/>
      <c r="IRA115" s="30"/>
      <c r="IRB115" s="30"/>
      <c r="IRC115" s="30"/>
      <c r="IRD115" s="30"/>
      <c r="IRE115" s="30"/>
      <c r="IRF115" s="30"/>
      <c r="IRG115" s="30"/>
      <c r="IRH115" s="30"/>
      <c r="IRI115" s="30"/>
      <c r="IRJ115" s="30"/>
      <c r="IRK115" s="30"/>
      <c r="IRL115" s="30"/>
      <c r="IRM115" s="30"/>
      <c r="IRN115" s="30"/>
      <c r="IRO115" s="30"/>
      <c r="IRP115" s="30"/>
      <c r="IRQ115" s="30"/>
      <c r="IRR115" s="30"/>
      <c r="IRS115" s="30"/>
      <c r="IRT115" s="30"/>
      <c r="IRU115" s="30"/>
      <c r="IRV115" s="30"/>
      <c r="IRW115" s="30"/>
      <c r="IRX115" s="30"/>
      <c r="IRY115" s="30"/>
      <c r="IRZ115" s="30"/>
      <c r="ISA115" s="30"/>
      <c r="ISB115" s="30"/>
      <c r="ISC115" s="30"/>
      <c r="ISD115" s="30"/>
      <c r="ISE115" s="30"/>
      <c r="ISF115" s="30"/>
      <c r="ISG115" s="30"/>
      <c r="ISH115" s="30"/>
      <c r="ISI115" s="30"/>
      <c r="ISJ115" s="30"/>
      <c r="ISK115" s="30"/>
      <c r="ISL115" s="30"/>
      <c r="ISM115" s="30"/>
      <c r="ISN115" s="30"/>
      <c r="ISO115" s="30"/>
      <c r="ISP115" s="30"/>
      <c r="ISQ115" s="30"/>
      <c r="ISR115" s="30"/>
      <c r="ISS115" s="30"/>
      <c r="IST115" s="30"/>
      <c r="ISU115" s="30"/>
      <c r="ISV115" s="30"/>
      <c r="ISW115" s="30"/>
      <c r="ISX115" s="30"/>
      <c r="ISY115" s="30"/>
      <c r="ISZ115" s="30"/>
      <c r="ITA115" s="30"/>
      <c r="ITB115" s="30"/>
      <c r="ITC115" s="30"/>
      <c r="ITD115" s="30"/>
      <c r="ITE115" s="30"/>
      <c r="ITF115" s="30"/>
      <c r="ITG115" s="30"/>
      <c r="ITH115" s="30"/>
      <c r="ITI115" s="30"/>
      <c r="ITJ115" s="30"/>
      <c r="ITK115" s="30"/>
      <c r="ITL115" s="30"/>
      <c r="ITM115" s="30"/>
      <c r="ITN115" s="30"/>
      <c r="ITO115" s="30"/>
      <c r="ITP115" s="30"/>
      <c r="ITQ115" s="30"/>
      <c r="ITR115" s="30"/>
      <c r="ITS115" s="30"/>
      <c r="ITT115" s="30"/>
      <c r="ITU115" s="30"/>
      <c r="ITV115" s="30"/>
      <c r="ITW115" s="30"/>
      <c r="ITX115" s="30"/>
      <c r="ITY115" s="30"/>
      <c r="ITZ115" s="30"/>
      <c r="IUA115" s="30"/>
      <c r="IUB115" s="30"/>
      <c r="IUC115" s="30"/>
      <c r="IUD115" s="30"/>
      <c r="IUE115" s="30"/>
      <c r="IUF115" s="30"/>
      <c r="IUG115" s="30"/>
      <c r="IUH115" s="30"/>
      <c r="IUI115" s="30"/>
      <c r="IUJ115" s="30"/>
      <c r="IUK115" s="30"/>
      <c r="IUL115" s="30"/>
      <c r="IUM115" s="30"/>
      <c r="IUN115" s="30"/>
      <c r="IUO115" s="30"/>
      <c r="IUP115" s="30"/>
      <c r="IUQ115" s="30"/>
      <c r="IUR115" s="30"/>
      <c r="IUS115" s="30"/>
      <c r="IUT115" s="30"/>
      <c r="IUU115" s="30"/>
      <c r="IUV115" s="30"/>
      <c r="IUW115" s="30"/>
      <c r="IUX115" s="30"/>
      <c r="IUY115" s="30"/>
      <c r="IUZ115" s="30"/>
      <c r="IVA115" s="30"/>
      <c r="IVB115" s="30"/>
      <c r="IVC115" s="30"/>
      <c r="IVD115" s="30"/>
      <c r="IVE115" s="30"/>
      <c r="IVF115" s="30"/>
      <c r="IVG115" s="30"/>
      <c r="IVH115" s="30"/>
      <c r="IVI115" s="30"/>
      <c r="IVJ115" s="30"/>
      <c r="IVK115" s="30"/>
      <c r="IVL115" s="30"/>
      <c r="IVM115" s="30"/>
      <c r="IVN115" s="30"/>
      <c r="IVO115" s="30"/>
      <c r="IVP115" s="30"/>
      <c r="IVQ115" s="30"/>
      <c r="IVR115" s="30"/>
      <c r="IVS115" s="30"/>
      <c r="IVT115" s="30"/>
      <c r="IVU115" s="30"/>
      <c r="IVV115" s="30"/>
      <c r="IVW115" s="30"/>
      <c r="IVX115" s="30"/>
      <c r="IVY115" s="30"/>
      <c r="IVZ115" s="30"/>
      <c r="IWA115" s="30"/>
      <c r="IWB115" s="30"/>
      <c r="IWC115" s="30"/>
      <c r="IWD115" s="30"/>
      <c r="IWE115" s="30"/>
      <c r="IWF115" s="30"/>
      <c r="IWG115" s="30"/>
      <c r="IWH115" s="30"/>
      <c r="IWI115" s="30"/>
      <c r="IWJ115" s="30"/>
      <c r="IWK115" s="30"/>
      <c r="IWL115" s="30"/>
      <c r="IWM115" s="30"/>
      <c r="IWN115" s="30"/>
      <c r="IWO115" s="30"/>
      <c r="IWP115" s="30"/>
      <c r="IWQ115" s="30"/>
      <c r="IWR115" s="30"/>
      <c r="IWS115" s="30"/>
      <c r="IWT115" s="30"/>
      <c r="IWU115" s="30"/>
      <c r="IWV115" s="30"/>
      <c r="IWW115" s="30"/>
      <c r="IWX115" s="30"/>
      <c r="IWY115" s="30"/>
      <c r="IWZ115" s="30"/>
      <c r="IXA115" s="30"/>
      <c r="IXB115" s="30"/>
      <c r="IXC115" s="30"/>
      <c r="IXD115" s="30"/>
      <c r="IXE115" s="30"/>
      <c r="IXF115" s="30"/>
      <c r="IXG115" s="30"/>
      <c r="IXH115" s="30"/>
      <c r="IXI115" s="30"/>
      <c r="IXJ115" s="30"/>
      <c r="IXK115" s="30"/>
      <c r="IXL115" s="30"/>
      <c r="IXM115" s="30"/>
      <c r="IXN115" s="30"/>
      <c r="IXO115" s="30"/>
      <c r="IXP115" s="30"/>
      <c r="IXQ115" s="30"/>
      <c r="IXR115" s="30"/>
      <c r="IXS115" s="30"/>
      <c r="IXT115" s="30"/>
      <c r="IXU115" s="30"/>
      <c r="IXV115" s="30"/>
      <c r="IXW115" s="30"/>
      <c r="IXX115" s="30"/>
      <c r="IXY115" s="30"/>
      <c r="IXZ115" s="30"/>
      <c r="IYA115" s="30"/>
      <c r="IYB115" s="30"/>
      <c r="IYC115" s="30"/>
      <c r="IYD115" s="30"/>
      <c r="IYE115" s="30"/>
      <c r="IYF115" s="30"/>
      <c r="IYG115" s="30"/>
      <c r="IYH115" s="30"/>
      <c r="IYI115" s="30"/>
      <c r="IYJ115" s="30"/>
      <c r="IYK115" s="30"/>
      <c r="IYL115" s="30"/>
      <c r="IYM115" s="30"/>
      <c r="IYN115" s="30"/>
      <c r="IYO115" s="30"/>
      <c r="IYP115" s="30"/>
      <c r="IYQ115" s="30"/>
      <c r="IYR115" s="30"/>
      <c r="IYS115" s="30"/>
      <c r="IYT115" s="30"/>
      <c r="IYU115" s="30"/>
      <c r="IYV115" s="30"/>
      <c r="IYW115" s="30"/>
      <c r="IYX115" s="30"/>
      <c r="IYY115" s="30"/>
      <c r="IYZ115" s="30"/>
      <c r="IZA115" s="30"/>
      <c r="IZB115" s="30"/>
      <c r="IZC115" s="30"/>
      <c r="IZD115" s="30"/>
      <c r="IZE115" s="30"/>
      <c r="IZF115" s="30"/>
      <c r="IZG115" s="30"/>
      <c r="IZH115" s="30"/>
      <c r="IZI115" s="30"/>
      <c r="IZJ115" s="30"/>
      <c r="IZK115" s="30"/>
      <c r="IZL115" s="30"/>
      <c r="IZM115" s="30"/>
      <c r="IZN115" s="30"/>
      <c r="IZO115" s="30"/>
      <c r="IZP115" s="30"/>
      <c r="IZQ115" s="30"/>
      <c r="IZR115" s="30"/>
      <c r="IZS115" s="30"/>
      <c r="IZT115" s="30"/>
      <c r="IZU115" s="30"/>
      <c r="IZV115" s="30"/>
      <c r="IZW115" s="30"/>
      <c r="IZX115" s="30"/>
      <c r="IZY115" s="30"/>
      <c r="IZZ115" s="30"/>
      <c r="JAA115" s="30"/>
      <c r="JAB115" s="30"/>
      <c r="JAC115" s="30"/>
      <c r="JAD115" s="30"/>
      <c r="JAE115" s="30"/>
      <c r="JAF115" s="30"/>
      <c r="JAG115" s="30"/>
      <c r="JAH115" s="30"/>
      <c r="JAI115" s="30"/>
      <c r="JAJ115" s="30"/>
      <c r="JAK115" s="30"/>
      <c r="JAL115" s="30"/>
      <c r="JAM115" s="30"/>
      <c r="JAN115" s="30"/>
      <c r="JAO115" s="30"/>
      <c r="JAP115" s="30"/>
      <c r="JAQ115" s="30"/>
      <c r="JAR115" s="30"/>
      <c r="JAS115" s="30"/>
      <c r="JAT115" s="30"/>
      <c r="JAU115" s="30"/>
      <c r="JAV115" s="30"/>
      <c r="JAW115" s="30"/>
      <c r="JAX115" s="30"/>
      <c r="JAY115" s="30"/>
      <c r="JAZ115" s="30"/>
      <c r="JBA115" s="30"/>
      <c r="JBB115" s="30"/>
      <c r="JBC115" s="30"/>
      <c r="JBD115" s="30"/>
      <c r="JBE115" s="30"/>
      <c r="JBF115" s="30"/>
      <c r="JBG115" s="30"/>
      <c r="JBH115" s="30"/>
      <c r="JBI115" s="30"/>
      <c r="JBJ115" s="30"/>
      <c r="JBK115" s="30"/>
      <c r="JBL115" s="30"/>
      <c r="JBM115" s="30"/>
      <c r="JBN115" s="30"/>
      <c r="JBO115" s="30"/>
      <c r="JBP115" s="30"/>
      <c r="JBQ115" s="30"/>
      <c r="JBR115" s="30"/>
      <c r="JBS115" s="30"/>
      <c r="JBT115" s="30"/>
      <c r="JBU115" s="30"/>
      <c r="JBV115" s="30"/>
      <c r="JBW115" s="30"/>
      <c r="JBX115" s="30"/>
      <c r="JBY115" s="30"/>
      <c r="JBZ115" s="30"/>
      <c r="JCA115" s="30"/>
      <c r="JCB115" s="30"/>
      <c r="JCC115" s="30"/>
      <c r="JCD115" s="30"/>
      <c r="JCE115" s="30"/>
      <c r="JCF115" s="30"/>
      <c r="JCG115" s="30"/>
      <c r="JCH115" s="30"/>
      <c r="JCI115" s="30"/>
      <c r="JCJ115" s="30"/>
      <c r="JCK115" s="30"/>
      <c r="JCL115" s="30"/>
      <c r="JCM115" s="30"/>
      <c r="JCN115" s="30"/>
      <c r="JCO115" s="30"/>
      <c r="JCP115" s="30"/>
      <c r="JCQ115" s="30"/>
      <c r="JCR115" s="30"/>
      <c r="JCS115" s="30"/>
      <c r="JCT115" s="30"/>
      <c r="JCU115" s="30"/>
      <c r="JCV115" s="30"/>
      <c r="JCW115" s="30"/>
      <c r="JCX115" s="30"/>
      <c r="JCY115" s="30"/>
      <c r="JCZ115" s="30"/>
      <c r="JDA115" s="30"/>
      <c r="JDB115" s="30"/>
      <c r="JDC115" s="30"/>
      <c r="JDD115" s="30"/>
      <c r="JDE115" s="30"/>
      <c r="JDF115" s="30"/>
      <c r="JDG115" s="30"/>
      <c r="JDH115" s="30"/>
      <c r="JDI115" s="30"/>
      <c r="JDJ115" s="30"/>
      <c r="JDK115" s="30"/>
      <c r="JDL115" s="30"/>
      <c r="JDM115" s="30"/>
      <c r="JDN115" s="30"/>
      <c r="JDO115" s="30"/>
      <c r="JDP115" s="30"/>
      <c r="JDQ115" s="30"/>
      <c r="JDR115" s="30"/>
      <c r="JDS115" s="30"/>
      <c r="JDT115" s="30"/>
      <c r="JDU115" s="30"/>
      <c r="JDV115" s="30"/>
      <c r="JDW115" s="30"/>
      <c r="JDX115" s="30"/>
      <c r="JDY115" s="30"/>
      <c r="JDZ115" s="30"/>
      <c r="JEA115" s="30"/>
      <c r="JEB115" s="30"/>
      <c r="JEC115" s="30"/>
      <c r="JED115" s="30"/>
      <c r="JEE115" s="30"/>
      <c r="JEF115" s="30"/>
      <c r="JEG115" s="30"/>
      <c r="JEH115" s="30"/>
    </row>
    <row r="116" spans="1:6898" s="23" customFormat="1" x14ac:dyDescent="0.25">
      <c r="A116" s="39" t="s">
        <v>278</v>
      </c>
      <c r="D116" s="42"/>
      <c r="E116" s="40"/>
      <c r="G116" s="43"/>
      <c r="H116" s="38"/>
      <c r="I116" s="38"/>
      <c r="J116" s="43"/>
      <c r="K116" s="38"/>
      <c r="L116" s="43"/>
      <c r="M116" s="43"/>
      <c r="N116" s="43"/>
      <c r="O116" s="43"/>
      <c r="P116" s="38"/>
      <c r="Q116" s="43"/>
      <c r="R116" s="43"/>
      <c r="S116" s="38"/>
      <c r="T116" s="43"/>
      <c r="U116" s="43"/>
      <c r="V116" s="38"/>
      <c r="W116" s="43"/>
      <c r="X116" s="43"/>
      <c r="Y116" s="38"/>
      <c r="Z116" s="43"/>
      <c r="AA116" s="43"/>
      <c r="AB116" s="38"/>
      <c r="AC116" s="43"/>
      <c r="AD116" s="43"/>
      <c r="AE116" s="38"/>
      <c r="AF116" s="43"/>
      <c r="AG116" s="43"/>
      <c r="AH116" s="38"/>
      <c r="AI116" s="43"/>
      <c r="AJ116" s="43"/>
      <c r="AK116" s="38"/>
      <c r="AL116" s="43"/>
      <c r="AM116" s="43"/>
      <c r="AN116" s="38"/>
      <c r="AO116" s="43"/>
      <c r="AP116" s="43"/>
      <c r="AQ116" s="38"/>
      <c r="AR116" s="43"/>
      <c r="AS116" s="43"/>
      <c r="AT116" s="38"/>
      <c r="AU116" s="38"/>
      <c r="AV116" s="38"/>
      <c r="AW116" s="38"/>
      <c r="AX116" s="38"/>
      <c r="AY116" s="38"/>
      <c r="AZ116" s="38"/>
      <c r="BA116" s="38"/>
      <c r="BB116" s="30"/>
      <c r="BC116" s="30"/>
      <c r="BD116" s="30"/>
      <c r="BE116" s="30"/>
      <c r="BF116" s="30"/>
      <c r="BG116" s="30"/>
      <c r="BH116" s="30"/>
      <c r="BI116" s="30"/>
      <c r="BJ116" s="30"/>
      <c r="BK116" s="30"/>
      <c r="BL116" s="30"/>
      <c r="BM116" s="30"/>
      <c r="BN116" s="30"/>
      <c r="BO116" s="30"/>
      <c r="BP116" s="30"/>
      <c r="BQ116" s="30"/>
      <c r="BR116" s="30"/>
      <c r="BS116" s="30"/>
      <c r="BT116" s="30"/>
      <c r="BU116" s="30"/>
      <c r="BV116" s="30"/>
      <c r="BW116" s="30"/>
      <c r="BX116" s="30"/>
      <c r="BY116" s="30"/>
      <c r="BZ116" s="30"/>
      <c r="CA116" s="30"/>
      <c r="CB116" s="30"/>
      <c r="CC116" s="30"/>
      <c r="CD116" s="30"/>
      <c r="CE116" s="30"/>
      <c r="CF116" s="30"/>
      <c r="CG116" s="30"/>
      <c r="CH116" s="30"/>
      <c r="CI116" s="30"/>
      <c r="CJ116" s="30"/>
      <c r="CK116" s="30"/>
      <c r="CL116" s="30"/>
      <c r="CM116" s="30"/>
      <c r="CN116" s="30"/>
      <c r="CO116" s="30"/>
      <c r="CP116" s="30"/>
      <c r="CQ116" s="30"/>
      <c r="CR116" s="30"/>
      <c r="CS116" s="30"/>
      <c r="CT116" s="30"/>
      <c r="CU116" s="30"/>
      <c r="CV116" s="30"/>
      <c r="CW116" s="30"/>
      <c r="CX116" s="30"/>
      <c r="CY116" s="30"/>
      <c r="CZ116" s="30"/>
      <c r="DA116" s="30"/>
      <c r="DB116" s="30"/>
      <c r="DC116" s="30"/>
      <c r="DD116" s="30"/>
      <c r="DE116" s="30"/>
      <c r="DF116" s="30"/>
      <c r="DG116" s="30"/>
      <c r="DH116" s="30"/>
      <c r="DI116" s="30"/>
      <c r="DJ116" s="30"/>
      <c r="DK116" s="30"/>
      <c r="DL116" s="30"/>
      <c r="DM116" s="30"/>
      <c r="DN116" s="30"/>
      <c r="DO116" s="30"/>
      <c r="DP116" s="30"/>
      <c r="DQ116" s="30"/>
      <c r="DR116" s="30"/>
      <c r="DS116" s="30"/>
      <c r="DT116" s="30"/>
      <c r="DU116" s="30"/>
      <c r="DV116" s="30"/>
      <c r="DW116" s="30"/>
      <c r="DX116" s="30"/>
      <c r="DY116" s="30"/>
      <c r="DZ116" s="30"/>
      <c r="EA116" s="30"/>
      <c r="EB116" s="30"/>
      <c r="EC116" s="30"/>
      <c r="ED116" s="30"/>
      <c r="EE116" s="30"/>
      <c r="EF116" s="30"/>
      <c r="EG116" s="30"/>
      <c r="EH116" s="30"/>
      <c r="EI116" s="30"/>
      <c r="EJ116" s="30"/>
      <c r="EK116" s="30"/>
      <c r="EL116" s="30"/>
      <c r="EM116" s="30"/>
      <c r="EN116" s="30"/>
      <c r="EO116" s="30"/>
      <c r="EP116" s="30"/>
      <c r="EQ116" s="30"/>
      <c r="ER116" s="30"/>
      <c r="ES116" s="30"/>
      <c r="ET116" s="30"/>
      <c r="EU116" s="30"/>
      <c r="EV116" s="30"/>
      <c r="EW116" s="30"/>
      <c r="EX116" s="30"/>
      <c r="EY116" s="30"/>
      <c r="EZ116" s="30"/>
      <c r="FA116" s="30"/>
      <c r="FB116" s="30"/>
      <c r="FC116" s="30"/>
      <c r="FD116" s="30"/>
      <c r="FE116" s="30"/>
      <c r="FF116" s="30"/>
      <c r="FG116" s="30"/>
      <c r="FH116" s="30"/>
      <c r="FI116" s="30"/>
      <c r="FJ116" s="30"/>
      <c r="FK116" s="30"/>
      <c r="FL116" s="30"/>
      <c r="FM116" s="30"/>
      <c r="FN116" s="30"/>
      <c r="FO116" s="30"/>
      <c r="FP116" s="30"/>
      <c r="FQ116" s="30"/>
      <c r="FR116" s="30"/>
      <c r="FS116" s="30"/>
      <c r="FT116" s="30"/>
      <c r="FU116" s="30"/>
      <c r="FV116" s="30"/>
      <c r="FW116" s="30"/>
      <c r="FX116" s="30"/>
      <c r="FY116" s="30"/>
      <c r="FZ116" s="30"/>
      <c r="GA116" s="30"/>
      <c r="GB116" s="30"/>
      <c r="GC116" s="30"/>
      <c r="GD116" s="30"/>
      <c r="GE116" s="30"/>
      <c r="GF116" s="30"/>
      <c r="GG116" s="30"/>
      <c r="GH116" s="30"/>
      <c r="GI116" s="30"/>
      <c r="GJ116" s="30"/>
      <c r="GK116" s="30"/>
      <c r="GL116" s="30"/>
      <c r="GM116" s="30"/>
      <c r="GN116" s="30"/>
      <c r="GO116" s="30"/>
      <c r="GP116" s="30"/>
      <c r="GQ116" s="30"/>
      <c r="GR116" s="30"/>
      <c r="GS116" s="30"/>
      <c r="GT116" s="30"/>
      <c r="GU116" s="30"/>
      <c r="GV116" s="30"/>
      <c r="GW116" s="30"/>
      <c r="GX116" s="30"/>
      <c r="GY116" s="30"/>
      <c r="GZ116" s="30"/>
      <c r="HA116" s="30"/>
      <c r="HB116" s="30"/>
      <c r="HC116" s="30"/>
      <c r="HD116" s="30"/>
      <c r="HE116" s="30"/>
      <c r="HF116" s="30"/>
      <c r="HG116" s="30"/>
      <c r="HH116" s="30"/>
      <c r="HI116" s="30"/>
      <c r="HJ116" s="30"/>
      <c r="HK116" s="30"/>
      <c r="HL116" s="30"/>
      <c r="HM116" s="30"/>
      <c r="HN116" s="30"/>
      <c r="HO116" s="30"/>
      <c r="HP116" s="30"/>
      <c r="HQ116" s="30"/>
      <c r="HR116" s="30"/>
      <c r="HS116" s="30"/>
      <c r="HT116" s="30"/>
      <c r="HU116" s="30"/>
      <c r="HV116" s="30"/>
      <c r="HW116" s="30"/>
      <c r="HX116" s="30"/>
      <c r="HY116" s="30"/>
      <c r="HZ116" s="30"/>
      <c r="IA116" s="30"/>
      <c r="IB116" s="30"/>
      <c r="IC116" s="30"/>
      <c r="ID116" s="30"/>
      <c r="IE116" s="30"/>
      <c r="IF116" s="30"/>
      <c r="IG116" s="30"/>
      <c r="IH116" s="30"/>
      <c r="II116" s="30"/>
      <c r="IJ116" s="30"/>
      <c r="IK116" s="30"/>
      <c r="IL116" s="30"/>
      <c r="IM116" s="30"/>
      <c r="IN116" s="30"/>
      <c r="IO116" s="30"/>
      <c r="IP116" s="30"/>
      <c r="IQ116" s="30"/>
      <c r="IR116" s="30"/>
      <c r="IS116" s="30"/>
      <c r="IT116" s="30"/>
      <c r="IU116" s="30"/>
      <c r="IV116" s="30"/>
      <c r="IW116" s="30"/>
      <c r="IX116" s="30"/>
      <c r="IY116" s="30"/>
      <c r="IZ116" s="30"/>
      <c r="JA116" s="30"/>
      <c r="JB116" s="30"/>
      <c r="JC116" s="30"/>
      <c r="JD116" s="30"/>
      <c r="JE116" s="30"/>
      <c r="JF116" s="30"/>
      <c r="JG116" s="30"/>
      <c r="JH116" s="30"/>
      <c r="JI116" s="30"/>
      <c r="JJ116" s="30"/>
      <c r="JK116" s="30"/>
      <c r="JL116" s="30"/>
      <c r="JM116" s="30"/>
      <c r="JN116" s="30"/>
      <c r="JO116" s="30"/>
      <c r="JP116" s="30"/>
      <c r="JQ116" s="30"/>
      <c r="JR116" s="30"/>
      <c r="JS116" s="30"/>
      <c r="JT116" s="30"/>
      <c r="JU116" s="30"/>
      <c r="JV116" s="30"/>
      <c r="JW116" s="30"/>
      <c r="JX116" s="30"/>
      <c r="JY116" s="30"/>
      <c r="JZ116" s="30"/>
      <c r="KA116" s="30"/>
      <c r="KB116" s="30"/>
      <c r="KC116" s="30"/>
      <c r="KD116" s="30"/>
      <c r="KE116" s="30"/>
      <c r="KF116" s="30"/>
      <c r="KG116" s="30"/>
      <c r="KH116" s="30"/>
      <c r="KI116" s="30"/>
      <c r="KJ116" s="30"/>
      <c r="KK116" s="30"/>
      <c r="KL116" s="30"/>
      <c r="KM116" s="30"/>
      <c r="KN116" s="30"/>
      <c r="KO116" s="30"/>
      <c r="KP116" s="30"/>
      <c r="KQ116" s="30"/>
      <c r="KR116" s="30"/>
      <c r="KS116" s="30"/>
      <c r="KT116" s="30"/>
      <c r="KU116" s="30"/>
      <c r="KV116" s="30"/>
      <c r="KW116" s="30"/>
      <c r="KX116" s="30"/>
      <c r="KY116" s="30"/>
      <c r="KZ116" s="30"/>
      <c r="LA116" s="30"/>
      <c r="LB116" s="30"/>
      <c r="LC116" s="30"/>
      <c r="LD116" s="30"/>
      <c r="LE116" s="30"/>
      <c r="LF116" s="30"/>
      <c r="LG116" s="30"/>
      <c r="LH116" s="30"/>
      <c r="LI116" s="30"/>
      <c r="LJ116" s="30"/>
      <c r="LK116" s="30"/>
      <c r="LL116" s="30"/>
      <c r="LM116" s="30"/>
      <c r="LN116" s="30"/>
      <c r="LO116" s="30"/>
      <c r="LP116" s="30"/>
      <c r="LQ116" s="30"/>
      <c r="LR116" s="30"/>
      <c r="LS116" s="30"/>
      <c r="LT116" s="30"/>
      <c r="LU116" s="30"/>
      <c r="LV116" s="30"/>
      <c r="LW116" s="30"/>
      <c r="LX116" s="30"/>
      <c r="LY116" s="30"/>
      <c r="LZ116" s="30"/>
      <c r="MA116" s="30"/>
      <c r="MB116" s="30"/>
      <c r="MC116" s="30"/>
      <c r="MD116" s="30"/>
      <c r="ME116" s="30"/>
      <c r="MF116" s="30"/>
      <c r="MG116" s="30"/>
      <c r="MH116" s="30"/>
      <c r="MI116" s="30"/>
      <c r="MJ116" s="30"/>
      <c r="MK116" s="30"/>
      <c r="ML116" s="30"/>
      <c r="MM116" s="30"/>
      <c r="MN116" s="30"/>
      <c r="MO116" s="30"/>
      <c r="MP116" s="30"/>
      <c r="MQ116" s="30"/>
      <c r="MR116" s="30"/>
      <c r="MS116" s="30"/>
      <c r="MT116" s="30"/>
      <c r="MU116" s="30"/>
      <c r="MV116" s="30"/>
      <c r="MW116" s="30"/>
      <c r="MX116" s="30"/>
      <c r="MY116" s="30"/>
      <c r="MZ116" s="30"/>
      <c r="NA116" s="30"/>
      <c r="NB116" s="30"/>
      <c r="NC116" s="30"/>
      <c r="ND116" s="30"/>
      <c r="NE116" s="30"/>
      <c r="NF116" s="30"/>
      <c r="NG116" s="30"/>
      <c r="NH116" s="30"/>
      <c r="NI116" s="30"/>
      <c r="NJ116" s="30"/>
      <c r="NK116" s="30"/>
      <c r="NL116" s="30"/>
      <c r="NM116" s="30"/>
      <c r="NN116" s="30"/>
      <c r="NO116" s="30"/>
      <c r="NP116" s="30"/>
      <c r="NQ116" s="30"/>
      <c r="NR116" s="30"/>
      <c r="NS116" s="30"/>
      <c r="NT116" s="30"/>
      <c r="NU116" s="30"/>
      <c r="NV116" s="30"/>
      <c r="NW116" s="30"/>
      <c r="NX116" s="30"/>
      <c r="NY116" s="30"/>
      <c r="NZ116" s="30"/>
      <c r="OA116" s="30"/>
      <c r="OB116" s="30"/>
      <c r="OC116" s="30"/>
      <c r="OD116" s="30"/>
      <c r="OE116" s="30"/>
      <c r="OF116" s="30"/>
      <c r="OG116" s="30"/>
      <c r="OH116" s="30"/>
      <c r="OI116" s="30"/>
      <c r="OJ116" s="30"/>
      <c r="OK116" s="30"/>
      <c r="OL116" s="30"/>
      <c r="OM116" s="30"/>
      <c r="ON116" s="30"/>
      <c r="OO116" s="30"/>
      <c r="OP116" s="30"/>
      <c r="OQ116" s="30"/>
      <c r="OR116" s="30"/>
      <c r="OS116" s="30"/>
      <c r="OT116" s="30"/>
      <c r="OU116" s="30"/>
      <c r="OV116" s="30"/>
      <c r="OW116" s="30"/>
      <c r="OX116" s="30"/>
      <c r="OY116" s="30"/>
      <c r="OZ116" s="30"/>
      <c r="PA116" s="30"/>
      <c r="PB116" s="30"/>
      <c r="PC116" s="30"/>
      <c r="PD116" s="30"/>
      <c r="PE116" s="30"/>
      <c r="PF116" s="30"/>
      <c r="PG116" s="30"/>
      <c r="PH116" s="30"/>
      <c r="PI116" s="30"/>
      <c r="PJ116" s="30"/>
      <c r="PK116" s="30"/>
      <c r="PL116" s="30"/>
      <c r="PM116" s="30"/>
      <c r="PN116" s="30"/>
      <c r="PO116" s="30"/>
      <c r="PP116" s="30"/>
      <c r="PQ116" s="30"/>
      <c r="PR116" s="30"/>
      <c r="PS116" s="30"/>
      <c r="PT116" s="30"/>
      <c r="PU116" s="30"/>
      <c r="PV116" s="30"/>
      <c r="PW116" s="30"/>
      <c r="PX116" s="30"/>
      <c r="PY116" s="30"/>
      <c r="PZ116" s="30"/>
      <c r="QA116" s="30"/>
      <c r="QB116" s="30"/>
      <c r="QC116" s="30"/>
      <c r="QD116" s="30"/>
      <c r="QE116" s="30"/>
      <c r="QF116" s="30"/>
      <c r="QG116" s="30"/>
      <c r="QH116" s="30"/>
      <c r="QI116" s="30"/>
      <c r="QJ116" s="30"/>
      <c r="QK116" s="30"/>
      <c r="QL116" s="30"/>
      <c r="QM116" s="30"/>
      <c r="QN116" s="30"/>
      <c r="QO116" s="30"/>
      <c r="QP116" s="30"/>
      <c r="QQ116" s="30"/>
      <c r="QR116" s="30"/>
      <c r="QS116" s="30"/>
      <c r="QT116" s="30"/>
      <c r="QU116" s="30"/>
      <c r="QV116" s="30"/>
      <c r="QW116" s="30"/>
      <c r="QX116" s="30"/>
      <c r="QY116" s="30"/>
      <c r="QZ116" s="30"/>
      <c r="RA116" s="30"/>
      <c r="RB116" s="30"/>
      <c r="RC116" s="30"/>
      <c r="RD116" s="30"/>
      <c r="RE116" s="30"/>
      <c r="RF116" s="30"/>
      <c r="RG116" s="30"/>
      <c r="RH116" s="30"/>
      <c r="RI116" s="30"/>
      <c r="RJ116" s="30"/>
      <c r="RK116" s="30"/>
      <c r="RL116" s="30"/>
      <c r="RM116" s="30"/>
      <c r="RN116" s="30"/>
      <c r="RO116" s="30"/>
      <c r="RP116" s="30"/>
      <c r="RQ116" s="30"/>
      <c r="RR116" s="30"/>
      <c r="RS116" s="30"/>
      <c r="RT116" s="30"/>
      <c r="RU116" s="30"/>
      <c r="RV116" s="30"/>
      <c r="RW116" s="30"/>
      <c r="RX116" s="30"/>
      <c r="RY116" s="30"/>
      <c r="RZ116" s="30"/>
      <c r="SA116" s="30"/>
      <c r="SB116" s="30"/>
      <c r="SC116" s="30"/>
      <c r="SD116" s="30"/>
      <c r="SE116" s="30"/>
      <c r="SF116" s="30"/>
      <c r="SG116" s="30"/>
      <c r="SH116" s="30"/>
      <c r="SI116" s="30"/>
      <c r="SJ116" s="30"/>
      <c r="SK116" s="30"/>
      <c r="SL116" s="30"/>
      <c r="SM116" s="30"/>
      <c r="SN116" s="30"/>
      <c r="SO116" s="30"/>
      <c r="SP116" s="30"/>
      <c r="SQ116" s="30"/>
      <c r="SR116" s="30"/>
      <c r="SS116" s="30"/>
      <c r="ST116" s="30"/>
      <c r="SU116" s="30"/>
      <c r="SV116" s="30"/>
      <c r="SW116" s="30"/>
      <c r="SX116" s="30"/>
      <c r="SY116" s="30"/>
      <c r="SZ116" s="30"/>
      <c r="TA116" s="30"/>
      <c r="TB116" s="30"/>
      <c r="TC116" s="30"/>
      <c r="TD116" s="30"/>
      <c r="TE116" s="30"/>
      <c r="TF116" s="30"/>
      <c r="TG116" s="30"/>
      <c r="TH116" s="30"/>
      <c r="TI116" s="30"/>
      <c r="TJ116" s="30"/>
      <c r="TK116" s="30"/>
      <c r="TL116" s="30"/>
      <c r="TM116" s="30"/>
      <c r="TN116" s="30"/>
      <c r="TO116" s="30"/>
      <c r="TP116" s="30"/>
      <c r="TQ116" s="30"/>
      <c r="TR116" s="30"/>
      <c r="TS116" s="30"/>
      <c r="TT116" s="30"/>
      <c r="TU116" s="30"/>
      <c r="TV116" s="30"/>
      <c r="TW116" s="30"/>
      <c r="TX116" s="30"/>
      <c r="TY116" s="30"/>
      <c r="TZ116" s="30"/>
      <c r="UA116" s="30"/>
      <c r="UB116" s="30"/>
      <c r="UC116" s="30"/>
      <c r="UD116" s="30"/>
      <c r="UE116" s="30"/>
      <c r="UF116" s="30"/>
      <c r="UG116" s="30"/>
      <c r="UH116" s="30"/>
      <c r="UI116" s="30"/>
      <c r="UJ116" s="30"/>
      <c r="UK116" s="30"/>
      <c r="UL116" s="30"/>
      <c r="UM116" s="30"/>
      <c r="UN116" s="30"/>
      <c r="UO116" s="30"/>
      <c r="UP116" s="30"/>
      <c r="UQ116" s="30"/>
      <c r="UR116" s="30"/>
      <c r="US116" s="30"/>
      <c r="UT116" s="30"/>
      <c r="UU116" s="30"/>
      <c r="UV116" s="30"/>
      <c r="UW116" s="30"/>
      <c r="UX116" s="30"/>
      <c r="UY116" s="30"/>
      <c r="UZ116" s="30"/>
      <c r="VA116" s="30"/>
      <c r="VB116" s="30"/>
      <c r="VC116" s="30"/>
      <c r="VD116" s="30"/>
      <c r="VE116" s="30"/>
      <c r="VF116" s="30"/>
      <c r="VG116" s="30"/>
      <c r="VH116" s="30"/>
      <c r="VI116" s="30"/>
      <c r="VJ116" s="30"/>
      <c r="VK116" s="30"/>
      <c r="VL116" s="30"/>
      <c r="VM116" s="30"/>
      <c r="VN116" s="30"/>
      <c r="VO116" s="30"/>
      <c r="VP116" s="30"/>
      <c r="VQ116" s="30"/>
      <c r="VR116" s="30"/>
      <c r="VS116" s="30"/>
      <c r="VT116" s="30"/>
      <c r="VU116" s="30"/>
      <c r="VV116" s="30"/>
      <c r="VW116" s="30"/>
      <c r="VX116" s="30"/>
      <c r="VY116" s="30"/>
      <c r="VZ116" s="30"/>
      <c r="WA116" s="30"/>
      <c r="WB116" s="30"/>
      <c r="WC116" s="30"/>
      <c r="WD116" s="30"/>
      <c r="WE116" s="30"/>
      <c r="WF116" s="30"/>
      <c r="WG116" s="30"/>
      <c r="WH116" s="30"/>
      <c r="WI116" s="30"/>
      <c r="WJ116" s="30"/>
      <c r="WK116" s="30"/>
      <c r="WL116" s="30"/>
      <c r="WM116" s="30"/>
      <c r="WN116" s="30"/>
      <c r="WO116" s="30"/>
      <c r="WP116" s="30"/>
      <c r="WQ116" s="30"/>
      <c r="WR116" s="30"/>
      <c r="WS116" s="30"/>
      <c r="WT116" s="30"/>
      <c r="WU116" s="30"/>
      <c r="WV116" s="30"/>
      <c r="WW116" s="30"/>
      <c r="WX116" s="30"/>
      <c r="WY116" s="30"/>
      <c r="WZ116" s="30"/>
      <c r="XA116" s="30"/>
      <c r="XB116" s="30"/>
      <c r="XC116" s="30"/>
      <c r="XD116" s="30"/>
      <c r="XE116" s="30"/>
      <c r="XF116" s="30"/>
      <c r="XG116" s="30"/>
      <c r="XH116" s="30"/>
      <c r="XI116" s="30"/>
      <c r="XJ116" s="30"/>
      <c r="XK116" s="30"/>
      <c r="XL116" s="30"/>
      <c r="XM116" s="30"/>
      <c r="XN116" s="30"/>
      <c r="XO116" s="30"/>
      <c r="XP116" s="30"/>
      <c r="XQ116" s="30"/>
      <c r="XR116" s="30"/>
      <c r="XS116" s="30"/>
      <c r="XT116" s="30"/>
      <c r="XU116" s="30"/>
      <c r="XV116" s="30"/>
      <c r="XW116" s="30"/>
      <c r="XX116" s="30"/>
      <c r="XY116" s="30"/>
      <c r="XZ116" s="30"/>
      <c r="YA116" s="30"/>
      <c r="YB116" s="30"/>
      <c r="YC116" s="30"/>
      <c r="YD116" s="30"/>
      <c r="YE116" s="30"/>
      <c r="YF116" s="30"/>
      <c r="YG116" s="30"/>
      <c r="YH116" s="30"/>
      <c r="YI116" s="30"/>
      <c r="YJ116" s="30"/>
      <c r="YK116" s="30"/>
      <c r="YL116" s="30"/>
      <c r="YM116" s="30"/>
      <c r="YN116" s="30"/>
      <c r="YO116" s="30"/>
      <c r="YP116" s="30"/>
      <c r="YQ116" s="30"/>
      <c r="YR116" s="30"/>
      <c r="YS116" s="30"/>
      <c r="YT116" s="30"/>
      <c r="YU116" s="30"/>
      <c r="YV116" s="30"/>
      <c r="YW116" s="30"/>
      <c r="YX116" s="30"/>
      <c r="YY116" s="30"/>
      <c r="YZ116" s="30"/>
      <c r="ZA116" s="30"/>
      <c r="ZB116" s="30"/>
      <c r="ZC116" s="30"/>
      <c r="ZD116" s="30"/>
      <c r="ZE116" s="30"/>
      <c r="ZF116" s="30"/>
      <c r="ZG116" s="30"/>
      <c r="ZH116" s="30"/>
      <c r="ZI116" s="30"/>
      <c r="ZJ116" s="30"/>
      <c r="ZK116" s="30"/>
      <c r="ZL116" s="30"/>
      <c r="ZM116" s="30"/>
      <c r="ZN116" s="30"/>
      <c r="ZO116" s="30"/>
      <c r="ZP116" s="30"/>
      <c r="ZQ116" s="30"/>
      <c r="ZR116" s="30"/>
      <c r="ZS116" s="30"/>
      <c r="ZT116" s="30"/>
      <c r="ZU116" s="30"/>
      <c r="ZV116" s="30"/>
      <c r="ZW116" s="30"/>
      <c r="ZX116" s="30"/>
      <c r="ZY116" s="30"/>
      <c r="ZZ116" s="30"/>
      <c r="AAA116" s="30"/>
      <c r="AAB116" s="30"/>
      <c r="AAC116" s="30"/>
      <c r="AAD116" s="30"/>
      <c r="AAE116" s="30"/>
      <c r="AAF116" s="30"/>
      <c r="AAG116" s="30"/>
      <c r="AAH116" s="30"/>
      <c r="AAI116" s="30"/>
      <c r="AAJ116" s="30"/>
      <c r="AAK116" s="30"/>
      <c r="AAL116" s="30"/>
      <c r="AAM116" s="30"/>
      <c r="AAN116" s="30"/>
      <c r="AAO116" s="30"/>
      <c r="AAP116" s="30"/>
      <c r="AAQ116" s="30"/>
      <c r="AAR116" s="30"/>
      <c r="AAS116" s="30"/>
      <c r="AAT116" s="30"/>
      <c r="AAU116" s="30"/>
      <c r="AAV116" s="30"/>
      <c r="AAW116" s="30"/>
      <c r="AAX116" s="30"/>
      <c r="AAY116" s="30"/>
      <c r="AAZ116" s="30"/>
      <c r="ABA116" s="30"/>
      <c r="ABB116" s="30"/>
      <c r="ABC116" s="30"/>
      <c r="ABD116" s="30"/>
      <c r="ABE116" s="30"/>
      <c r="ABF116" s="30"/>
      <c r="ABG116" s="30"/>
      <c r="ABH116" s="30"/>
      <c r="ABI116" s="30"/>
      <c r="ABJ116" s="30"/>
      <c r="ABK116" s="30"/>
      <c r="ABL116" s="30"/>
      <c r="ABM116" s="30"/>
      <c r="ABN116" s="30"/>
      <c r="ABO116" s="30"/>
      <c r="ABP116" s="30"/>
      <c r="ABQ116" s="30"/>
      <c r="ABR116" s="30"/>
      <c r="ABS116" s="30"/>
      <c r="ABT116" s="30"/>
      <c r="ABU116" s="30"/>
      <c r="ABV116" s="30"/>
      <c r="ABW116" s="30"/>
      <c r="ABX116" s="30"/>
      <c r="ABY116" s="30"/>
      <c r="ABZ116" s="30"/>
      <c r="ACA116" s="30"/>
      <c r="ACB116" s="30"/>
      <c r="ACC116" s="30"/>
      <c r="ACD116" s="30"/>
      <c r="ACE116" s="30"/>
      <c r="ACF116" s="30"/>
      <c r="ACG116" s="30"/>
      <c r="ACH116" s="30"/>
      <c r="ACI116" s="30"/>
      <c r="ACJ116" s="30"/>
      <c r="ACK116" s="30"/>
      <c r="ACL116" s="30"/>
      <c r="ACM116" s="30"/>
      <c r="ACN116" s="30"/>
      <c r="ACO116" s="30"/>
      <c r="ACP116" s="30"/>
      <c r="ACQ116" s="30"/>
      <c r="ACR116" s="30"/>
      <c r="ACS116" s="30"/>
      <c r="ACT116" s="30"/>
      <c r="ACU116" s="30"/>
      <c r="ACV116" s="30"/>
      <c r="ACW116" s="30"/>
      <c r="ACX116" s="30"/>
      <c r="ACY116" s="30"/>
      <c r="ACZ116" s="30"/>
      <c r="ADA116" s="30"/>
      <c r="ADB116" s="30"/>
      <c r="ADC116" s="30"/>
      <c r="ADD116" s="30"/>
      <c r="ADE116" s="30"/>
      <c r="ADF116" s="30"/>
      <c r="ADG116" s="30"/>
      <c r="ADH116" s="30"/>
      <c r="ADI116" s="30"/>
      <c r="ADJ116" s="30"/>
      <c r="ADK116" s="30"/>
      <c r="ADL116" s="30"/>
      <c r="ADM116" s="30"/>
      <c r="ADN116" s="30"/>
      <c r="ADO116" s="30"/>
      <c r="ADP116" s="30"/>
      <c r="ADQ116" s="30"/>
      <c r="ADR116" s="30"/>
      <c r="ADS116" s="30"/>
      <c r="ADT116" s="30"/>
      <c r="ADU116" s="30"/>
      <c r="ADV116" s="30"/>
      <c r="ADW116" s="30"/>
      <c r="ADX116" s="30"/>
      <c r="ADY116" s="30"/>
      <c r="ADZ116" s="30"/>
      <c r="AEA116" s="30"/>
      <c r="AEB116" s="30"/>
      <c r="AEC116" s="30"/>
      <c r="AED116" s="30"/>
      <c r="AEE116" s="30"/>
      <c r="AEF116" s="30"/>
      <c r="AEG116" s="30"/>
      <c r="AEH116" s="30"/>
      <c r="AEI116" s="30"/>
      <c r="AEJ116" s="30"/>
      <c r="AEK116" s="30"/>
      <c r="AEL116" s="30"/>
      <c r="AEM116" s="30"/>
      <c r="AEN116" s="30"/>
      <c r="AEO116" s="30"/>
      <c r="AEP116" s="30"/>
      <c r="AEQ116" s="30"/>
      <c r="AER116" s="30"/>
      <c r="AES116" s="30"/>
      <c r="AET116" s="30"/>
      <c r="AEU116" s="30"/>
      <c r="AEV116" s="30"/>
      <c r="AEW116" s="30"/>
      <c r="AEX116" s="30"/>
      <c r="AEY116" s="30"/>
      <c r="AEZ116" s="30"/>
      <c r="AFA116" s="30"/>
      <c r="AFB116" s="30"/>
      <c r="AFC116" s="30"/>
      <c r="AFD116" s="30"/>
      <c r="AFE116" s="30"/>
      <c r="AFF116" s="30"/>
      <c r="AFG116" s="30"/>
      <c r="AFH116" s="30"/>
      <c r="AFI116" s="30"/>
      <c r="AFJ116" s="30"/>
      <c r="AFK116" s="30"/>
      <c r="AFL116" s="30"/>
      <c r="AFM116" s="30"/>
      <c r="AFN116" s="30"/>
      <c r="AFO116" s="30"/>
      <c r="AFP116" s="30"/>
      <c r="AFQ116" s="30"/>
      <c r="AFR116" s="30"/>
      <c r="AFS116" s="30"/>
      <c r="AFT116" s="30"/>
      <c r="AFU116" s="30"/>
      <c r="AFV116" s="30"/>
      <c r="AFW116" s="30"/>
      <c r="AFX116" s="30"/>
      <c r="AFY116" s="30"/>
      <c r="AFZ116" s="30"/>
      <c r="AGA116" s="30"/>
      <c r="AGB116" s="30"/>
      <c r="AGC116" s="30"/>
      <c r="AGD116" s="30"/>
      <c r="AGE116" s="30"/>
      <c r="AGF116" s="30"/>
      <c r="AGG116" s="30"/>
      <c r="AGH116" s="30"/>
      <c r="AGI116" s="30"/>
      <c r="AGJ116" s="30"/>
      <c r="AGK116" s="30"/>
      <c r="AGL116" s="30"/>
      <c r="AGM116" s="30"/>
      <c r="AGN116" s="30"/>
      <c r="AGO116" s="30"/>
      <c r="AGP116" s="30"/>
      <c r="AGQ116" s="30"/>
      <c r="AGR116" s="30"/>
      <c r="AGS116" s="30"/>
      <c r="AGT116" s="30"/>
      <c r="AGU116" s="30"/>
      <c r="AGV116" s="30"/>
      <c r="AGW116" s="30"/>
      <c r="AGX116" s="30"/>
      <c r="AGY116" s="30"/>
      <c r="AGZ116" s="30"/>
      <c r="AHA116" s="30"/>
      <c r="AHB116" s="30"/>
      <c r="AHC116" s="30"/>
      <c r="AHD116" s="30"/>
      <c r="AHE116" s="30"/>
      <c r="AHF116" s="30"/>
      <c r="AHG116" s="30"/>
      <c r="AHH116" s="30"/>
      <c r="AHI116" s="30"/>
      <c r="AHJ116" s="30"/>
      <c r="AHK116" s="30"/>
      <c r="AHL116" s="30"/>
      <c r="AHM116" s="30"/>
      <c r="AHN116" s="30"/>
      <c r="AHO116" s="30"/>
      <c r="AHP116" s="30"/>
      <c r="AHQ116" s="30"/>
      <c r="AHR116" s="30"/>
      <c r="AHS116" s="30"/>
      <c r="AHT116" s="30"/>
      <c r="AHU116" s="30"/>
      <c r="AHV116" s="30"/>
      <c r="AHW116" s="30"/>
      <c r="AHX116" s="30"/>
      <c r="AHY116" s="30"/>
      <c r="AHZ116" s="30"/>
      <c r="AIA116" s="30"/>
      <c r="AIB116" s="30"/>
      <c r="AIC116" s="30"/>
      <c r="AID116" s="30"/>
      <c r="AIE116" s="30"/>
      <c r="AIF116" s="30"/>
      <c r="AIG116" s="30"/>
      <c r="AIH116" s="30"/>
      <c r="AII116" s="30"/>
      <c r="AIJ116" s="30"/>
      <c r="AIK116" s="30"/>
      <c r="AIL116" s="30"/>
      <c r="AIM116" s="30"/>
      <c r="AIN116" s="30"/>
      <c r="AIO116" s="30"/>
      <c r="AIP116" s="30"/>
      <c r="AIQ116" s="30"/>
      <c r="AIR116" s="30"/>
      <c r="AIS116" s="30"/>
      <c r="AIT116" s="30"/>
      <c r="AIU116" s="30"/>
      <c r="AIV116" s="30"/>
      <c r="AIW116" s="30"/>
      <c r="AIX116" s="30"/>
      <c r="AIY116" s="30"/>
      <c r="AIZ116" s="30"/>
      <c r="AJA116" s="30"/>
      <c r="AJB116" s="30"/>
      <c r="AJC116" s="30"/>
      <c r="AJD116" s="30"/>
      <c r="AJE116" s="30"/>
      <c r="AJF116" s="30"/>
      <c r="AJG116" s="30"/>
      <c r="AJH116" s="30"/>
      <c r="AJI116" s="30"/>
      <c r="AJJ116" s="30"/>
      <c r="AJK116" s="30"/>
      <c r="AJL116" s="30"/>
      <c r="AJM116" s="30"/>
      <c r="AJN116" s="30"/>
      <c r="AJO116" s="30"/>
      <c r="AJP116" s="30"/>
      <c r="AJQ116" s="30"/>
      <c r="AJR116" s="30"/>
      <c r="AJS116" s="30"/>
      <c r="AJT116" s="30"/>
      <c r="AJU116" s="30"/>
      <c r="AJV116" s="30"/>
      <c r="AJW116" s="30"/>
      <c r="AJX116" s="30"/>
      <c r="AJY116" s="30"/>
      <c r="AJZ116" s="30"/>
      <c r="AKA116" s="30"/>
      <c r="AKB116" s="30"/>
      <c r="AKC116" s="30"/>
      <c r="AKD116" s="30"/>
      <c r="AKE116" s="30"/>
      <c r="AKF116" s="30"/>
      <c r="AKG116" s="30"/>
      <c r="AKH116" s="30"/>
      <c r="AKI116" s="30"/>
      <c r="AKJ116" s="30"/>
      <c r="AKK116" s="30"/>
      <c r="AKL116" s="30"/>
      <c r="AKM116" s="30"/>
      <c r="AKN116" s="30"/>
      <c r="AKO116" s="30"/>
      <c r="AKP116" s="30"/>
      <c r="AKQ116" s="30"/>
      <c r="AKR116" s="30"/>
      <c r="AKS116" s="30"/>
      <c r="AKT116" s="30"/>
      <c r="AKU116" s="30"/>
      <c r="AKV116" s="30"/>
      <c r="AKW116" s="30"/>
      <c r="AKX116" s="30"/>
      <c r="AKY116" s="30"/>
      <c r="AKZ116" s="30"/>
      <c r="ALA116" s="30"/>
      <c r="ALB116" s="30"/>
      <c r="ALC116" s="30"/>
      <c r="ALD116" s="30"/>
      <c r="ALE116" s="30"/>
      <c r="ALF116" s="30"/>
      <c r="ALG116" s="30"/>
      <c r="ALH116" s="30"/>
      <c r="ALI116" s="30"/>
      <c r="ALJ116" s="30"/>
      <c r="ALK116" s="30"/>
      <c r="ALL116" s="30"/>
      <c r="ALM116" s="30"/>
      <c r="ALN116" s="30"/>
      <c r="ALO116" s="30"/>
      <c r="ALP116" s="30"/>
      <c r="ALQ116" s="30"/>
      <c r="ALR116" s="30"/>
      <c r="ALS116" s="30"/>
      <c r="ALT116" s="30"/>
      <c r="ALU116" s="30"/>
      <c r="ALV116" s="30"/>
      <c r="ALW116" s="30"/>
      <c r="ALX116" s="30"/>
      <c r="ALY116" s="30"/>
      <c r="ALZ116" s="30"/>
      <c r="AMA116" s="30"/>
      <c r="AMB116" s="30"/>
      <c r="AMC116" s="30"/>
      <c r="AMD116" s="30"/>
      <c r="AME116" s="30"/>
      <c r="AMF116" s="30"/>
      <c r="AMG116" s="30"/>
      <c r="AMH116" s="30"/>
      <c r="AMI116" s="30"/>
      <c r="AMJ116" s="30"/>
      <c r="AMK116" s="30"/>
      <c r="AML116" s="30"/>
      <c r="AMM116" s="30"/>
      <c r="AMN116" s="30"/>
      <c r="AMO116" s="30"/>
      <c r="AMP116" s="30"/>
      <c r="AMQ116" s="30"/>
      <c r="AMR116" s="30"/>
      <c r="AMS116" s="30"/>
      <c r="AMT116" s="30"/>
      <c r="AMU116" s="30"/>
      <c r="AMV116" s="30"/>
      <c r="AMW116" s="30"/>
      <c r="AMX116" s="30"/>
      <c r="AMY116" s="30"/>
      <c r="AMZ116" s="30"/>
      <c r="ANA116" s="30"/>
      <c r="ANB116" s="30"/>
      <c r="ANC116" s="30"/>
      <c r="AND116" s="30"/>
      <c r="ANE116" s="30"/>
      <c r="ANF116" s="30"/>
      <c r="ANG116" s="30"/>
      <c r="ANH116" s="30"/>
      <c r="ANI116" s="30"/>
      <c r="ANJ116" s="30"/>
      <c r="ANK116" s="30"/>
      <c r="ANL116" s="30"/>
      <c r="ANM116" s="30"/>
      <c r="ANN116" s="30"/>
      <c r="ANO116" s="30"/>
      <c r="ANP116" s="30"/>
      <c r="ANQ116" s="30"/>
      <c r="ANR116" s="30"/>
      <c r="ANS116" s="30"/>
      <c r="ANT116" s="30"/>
      <c r="ANU116" s="30"/>
      <c r="ANV116" s="30"/>
      <c r="ANW116" s="30"/>
      <c r="ANX116" s="30"/>
      <c r="ANY116" s="30"/>
      <c r="ANZ116" s="30"/>
      <c r="AOA116" s="30"/>
      <c r="AOB116" s="30"/>
      <c r="AOC116" s="30"/>
      <c r="AOD116" s="30"/>
      <c r="AOE116" s="30"/>
      <c r="AOF116" s="30"/>
      <c r="AOG116" s="30"/>
      <c r="AOH116" s="30"/>
      <c r="AOI116" s="30"/>
      <c r="AOJ116" s="30"/>
      <c r="AOK116" s="30"/>
      <c r="AOL116" s="30"/>
      <c r="AOM116" s="30"/>
      <c r="AON116" s="30"/>
      <c r="AOO116" s="30"/>
      <c r="AOP116" s="30"/>
      <c r="AOQ116" s="30"/>
      <c r="AOR116" s="30"/>
      <c r="AOS116" s="30"/>
      <c r="AOT116" s="30"/>
      <c r="AOU116" s="30"/>
      <c r="AOV116" s="30"/>
      <c r="AOW116" s="30"/>
      <c r="AOX116" s="30"/>
      <c r="AOY116" s="30"/>
      <c r="AOZ116" s="30"/>
      <c r="APA116" s="30"/>
      <c r="APB116" s="30"/>
      <c r="APC116" s="30"/>
      <c r="APD116" s="30"/>
      <c r="APE116" s="30"/>
      <c r="APF116" s="30"/>
      <c r="APG116" s="30"/>
      <c r="APH116" s="30"/>
      <c r="API116" s="30"/>
      <c r="APJ116" s="30"/>
      <c r="APK116" s="30"/>
      <c r="APL116" s="30"/>
      <c r="APM116" s="30"/>
      <c r="APN116" s="30"/>
      <c r="APO116" s="30"/>
      <c r="APP116" s="30"/>
      <c r="APQ116" s="30"/>
      <c r="APR116" s="30"/>
      <c r="APS116" s="30"/>
      <c r="APT116" s="30"/>
      <c r="APU116" s="30"/>
      <c r="APV116" s="30"/>
      <c r="APW116" s="30"/>
      <c r="APX116" s="30"/>
      <c r="APY116" s="30"/>
      <c r="APZ116" s="30"/>
      <c r="AQA116" s="30"/>
      <c r="AQB116" s="30"/>
      <c r="AQC116" s="30"/>
      <c r="AQD116" s="30"/>
      <c r="AQE116" s="30"/>
      <c r="AQF116" s="30"/>
      <c r="AQG116" s="30"/>
      <c r="AQH116" s="30"/>
      <c r="AQI116" s="30"/>
      <c r="AQJ116" s="30"/>
      <c r="AQK116" s="30"/>
      <c r="AQL116" s="30"/>
      <c r="AQM116" s="30"/>
      <c r="AQN116" s="30"/>
      <c r="AQO116" s="30"/>
      <c r="AQP116" s="30"/>
      <c r="AQQ116" s="30"/>
      <c r="AQR116" s="30"/>
      <c r="AQS116" s="30"/>
      <c r="AQT116" s="30"/>
      <c r="AQU116" s="30"/>
      <c r="AQV116" s="30"/>
      <c r="AQW116" s="30"/>
      <c r="AQX116" s="30"/>
      <c r="AQY116" s="30"/>
      <c r="AQZ116" s="30"/>
      <c r="ARA116" s="30"/>
      <c r="ARB116" s="30"/>
      <c r="ARC116" s="30"/>
      <c r="ARD116" s="30"/>
      <c r="ARE116" s="30"/>
      <c r="ARF116" s="30"/>
      <c r="ARG116" s="30"/>
      <c r="ARH116" s="30"/>
      <c r="ARI116" s="30"/>
      <c r="ARJ116" s="30"/>
      <c r="ARK116" s="30"/>
      <c r="ARL116" s="30"/>
      <c r="ARM116" s="30"/>
      <c r="ARN116" s="30"/>
      <c r="ARO116" s="30"/>
      <c r="ARP116" s="30"/>
      <c r="ARQ116" s="30"/>
      <c r="ARR116" s="30"/>
      <c r="ARS116" s="30"/>
      <c r="ART116" s="30"/>
      <c r="ARU116" s="30"/>
      <c r="ARV116" s="30"/>
      <c r="ARW116" s="30"/>
      <c r="ARX116" s="30"/>
      <c r="ARY116" s="30"/>
      <c r="ARZ116" s="30"/>
      <c r="ASA116" s="30"/>
      <c r="ASB116" s="30"/>
      <c r="ASC116" s="30"/>
      <c r="ASD116" s="30"/>
      <c r="ASE116" s="30"/>
      <c r="ASF116" s="30"/>
      <c r="ASG116" s="30"/>
      <c r="ASH116" s="30"/>
      <c r="ASI116" s="30"/>
      <c r="ASJ116" s="30"/>
      <c r="ASK116" s="30"/>
      <c r="ASL116" s="30"/>
      <c r="ASM116" s="30"/>
      <c r="ASN116" s="30"/>
      <c r="ASO116" s="30"/>
      <c r="ASP116" s="30"/>
      <c r="ASQ116" s="30"/>
      <c r="ASR116" s="30"/>
      <c r="ASS116" s="30"/>
      <c r="AST116" s="30"/>
      <c r="ASU116" s="30"/>
      <c r="ASV116" s="30"/>
      <c r="ASW116" s="30"/>
      <c r="ASX116" s="30"/>
      <c r="ASY116" s="30"/>
      <c r="ASZ116" s="30"/>
      <c r="ATA116" s="30"/>
      <c r="ATB116" s="30"/>
      <c r="ATC116" s="30"/>
      <c r="ATD116" s="30"/>
      <c r="ATE116" s="30"/>
      <c r="ATF116" s="30"/>
      <c r="ATG116" s="30"/>
      <c r="ATH116" s="30"/>
      <c r="ATI116" s="30"/>
      <c r="ATJ116" s="30"/>
      <c r="ATK116" s="30"/>
      <c r="ATL116" s="30"/>
      <c r="ATM116" s="30"/>
      <c r="ATN116" s="30"/>
      <c r="ATO116" s="30"/>
      <c r="ATP116" s="30"/>
      <c r="ATQ116" s="30"/>
      <c r="ATR116" s="30"/>
      <c r="ATS116" s="30"/>
      <c r="ATT116" s="30"/>
      <c r="ATU116" s="30"/>
      <c r="ATV116" s="30"/>
      <c r="ATW116" s="30"/>
      <c r="ATX116" s="30"/>
      <c r="ATY116" s="30"/>
      <c r="ATZ116" s="30"/>
      <c r="AUA116" s="30"/>
      <c r="AUB116" s="30"/>
      <c r="AUC116" s="30"/>
      <c r="AUD116" s="30"/>
      <c r="AUE116" s="30"/>
      <c r="AUF116" s="30"/>
      <c r="AUG116" s="30"/>
      <c r="AUH116" s="30"/>
      <c r="AUI116" s="30"/>
      <c r="AUJ116" s="30"/>
      <c r="AUK116" s="30"/>
      <c r="AUL116" s="30"/>
      <c r="AUM116" s="30"/>
      <c r="AUN116" s="30"/>
      <c r="AUO116" s="30"/>
      <c r="AUP116" s="30"/>
      <c r="AUQ116" s="30"/>
      <c r="AUR116" s="30"/>
      <c r="AUS116" s="30"/>
      <c r="AUT116" s="30"/>
      <c r="AUU116" s="30"/>
      <c r="AUV116" s="30"/>
      <c r="AUW116" s="30"/>
      <c r="AUX116" s="30"/>
      <c r="AUY116" s="30"/>
      <c r="AUZ116" s="30"/>
      <c r="AVA116" s="30"/>
      <c r="AVB116" s="30"/>
      <c r="AVC116" s="30"/>
      <c r="AVD116" s="30"/>
      <c r="AVE116" s="30"/>
      <c r="AVF116" s="30"/>
      <c r="AVG116" s="30"/>
      <c r="AVH116" s="30"/>
      <c r="AVI116" s="30"/>
      <c r="AVJ116" s="30"/>
      <c r="AVK116" s="30"/>
      <c r="AVL116" s="30"/>
      <c r="AVM116" s="30"/>
      <c r="AVN116" s="30"/>
      <c r="AVO116" s="30"/>
      <c r="AVP116" s="30"/>
      <c r="AVQ116" s="30"/>
      <c r="AVR116" s="30"/>
      <c r="AVS116" s="30"/>
      <c r="AVT116" s="30"/>
      <c r="AVU116" s="30"/>
      <c r="AVV116" s="30"/>
      <c r="AVW116" s="30"/>
      <c r="AVX116" s="30"/>
      <c r="AVY116" s="30"/>
      <c r="AVZ116" s="30"/>
      <c r="AWA116" s="30"/>
      <c r="AWB116" s="30"/>
      <c r="AWC116" s="30"/>
      <c r="AWD116" s="30"/>
      <c r="AWE116" s="30"/>
      <c r="AWF116" s="30"/>
      <c r="AWG116" s="30"/>
      <c r="AWH116" s="30"/>
      <c r="AWI116" s="30"/>
      <c r="AWJ116" s="30"/>
      <c r="AWK116" s="30"/>
      <c r="AWL116" s="30"/>
      <c r="AWM116" s="30"/>
      <c r="AWN116" s="30"/>
      <c r="AWO116" s="30"/>
      <c r="AWP116" s="30"/>
      <c r="AWQ116" s="30"/>
      <c r="AWR116" s="30"/>
      <c r="AWS116" s="30"/>
      <c r="AWT116" s="30"/>
      <c r="AWU116" s="30"/>
      <c r="AWV116" s="30"/>
      <c r="AWW116" s="30"/>
      <c r="AWX116" s="30"/>
      <c r="AWY116" s="30"/>
      <c r="AWZ116" s="30"/>
      <c r="AXA116" s="30"/>
      <c r="AXB116" s="30"/>
      <c r="AXC116" s="30"/>
      <c r="AXD116" s="30"/>
      <c r="AXE116" s="30"/>
      <c r="AXF116" s="30"/>
      <c r="AXG116" s="30"/>
      <c r="AXH116" s="30"/>
      <c r="AXI116" s="30"/>
      <c r="AXJ116" s="30"/>
      <c r="AXK116" s="30"/>
      <c r="AXL116" s="30"/>
      <c r="AXM116" s="30"/>
      <c r="AXN116" s="30"/>
      <c r="AXO116" s="30"/>
      <c r="AXP116" s="30"/>
      <c r="AXQ116" s="30"/>
      <c r="AXR116" s="30"/>
      <c r="AXS116" s="30"/>
      <c r="AXT116" s="30"/>
      <c r="AXU116" s="30"/>
      <c r="AXV116" s="30"/>
      <c r="AXW116" s="30"/>
      <c r="AXX116" s="30"/>
      <c r="AXY116" s="30"/>
      <c r="AXZ116" s="30"/>
      <c r="AYA116" s="30"/>
      <c r="AYB116" s="30"/>
      <c r="AYC116" s="30"/>
      <c r="AYD116" s="30"/>
      <c r="AYE116" s="30"/>
      <c r="AYF116" s="30"/>
      <c r="AYG116" s="30"/>
      <c r="AYH116" s="30"/>
      <c r="AYI116" s="30"/>
      <c r="AYJ116" s="30"/>
      <c r="AYK116" s="30"/>
      <c r="AYL116" s="30"/>
      <c r="AYM116" s="30"/>
      <c r="AYN116" s="30"/>
      <c r="AYO116" s="30"/>
      <c r="AYP116" s="30"/>
      <c r="AYQ116" s="30"/>
      <c r="AYR116" s="30"/>
      <c r="AYS116" s="30"/>
      <c r="AYT116" s="30"/>
      <c r="AYU116" s="30"/>
      <c r="AYV116" s="30"/>
      <c r="AYW116" s="30"/>
      <c r="AYX116" s="30"/>
      <c r="AYY116" s="30"/>
      <c r="AYZ116" s="30"/>
      <c r="AZA116" s="30"/>
      <c r="AZB116" s="30"/>
      <c r="AZC116" s="30"/>
      <c r="AZD116" s="30"/>
      <c r="AZE116" s="30"/>
      <c r="AZF116" s="30"/>
      <c r="AZG116" s="30"/>
      <c r="AZH116" s="30"/>
      <c r="AZI116" s="30"/>
      <c r="AZJ116" s="30"/>
      <c r="AZK116" s="30"/>
      <c r="AZL116" s="30"/>
      <c r="AZM116" s="30"/>
      <c r="AZN116" s="30"/>
      <c r="AZO116" s="30"/>
      <c r="AZP116" s="30"/>
      <c r="AZQ116" s="30"/>
      <c r="AZR116" s="30"/>
      <c r="AZS116" s="30"/>
      <c r="AZT116" s="30"/>
      <c r="AZU116" s="30"/>
      <c r="AZV116" s="30"/>
      <c r="AZW116" s="30"/>
      <c r="AZX116" s="30"/>
      <c r="AZY116" s="30"/>
      <c r="AZZ116" s="30"/>
      <c r="BAA116" s="30"/>
      <c r="BAB116" s="30"/>
      <c r="BAC116" s="30"/>
      <c r="BAD116" s="30"/>
      <c r="BAE116" s="30"/>
      <c r="BAF116" s="30"/>
      <c r="BAG116" s="30"/>
      <c r="BAH116" s="30"/>
      <c r="BAI116" s="30"/>
      <c r="BAJ116" s="30"/>
      <c r="BAK116" s="30"/>
      <c r="BAL116" s="30"/>
      <c r="BAM116" s="30"/>
      <c r="BAN116" s="30"/>
      <c r="BAO116" s="30"/>
      <c r="BAP116" s="30"/>
      <c r="BAQ116" s="30"/>
      <c r="BAR116" s="30"/>
      <c r="BAS116" s="30"/>
      <c r="BAT116" s="30"/>
      <c r="BAU116" s="30"/>
      <c r="BAV116" s="30"/>
      <c r="BAW116" s="30"/>
      <c r="BAX116" s="30"/>
      <c r="BAY116" s="30"/>
      <c r="BAZ116" s="30"/>
      <c r="BBA116" s="30"/>
      <c r="BBB116" s="30"/>
      <c r="BBC116" s="30"/>
      <c r="BBD116" s="30"/>
      <c r="BBE116" s="30"/>
      <c r="BBF116" s="30"/>
      <c r="BBG116" s="30"/>
      <c r="BBH116" s="30"/>
      <c r="BBI116" s="30"/>
      <c r="BBJ116" s="30"/>
      <c r="BBK116" s="30"/>
      <c r="BBL116" s="30"/>
      <c r="BBM116" s="30"/>
      <c r="BBN116" s="30"/>
      <c r="BBO116" s="30"/>
      <c r="BBP116" s="30"/>
      <c r="BBQ116" s="30"/>
      <c r="BBR116" s="30"/>
      <c r="BBS116" s="30"/>
      <c r="BBT116" s="30"/>
      <c r="BBU116" s="30"/>
      <c r="BBV116" s="30"/>
      <c r="BBW116" s="30"/>
      <c r="BBX116" s="30"/>
      <c r="BBY116" s="30"/>
      <c r="BBZ116" s="30"/>
      <c r="BCA116" s="30"/>
      <c r="BCB116" s="30"/>
      <c r="BCC116" s="30"/>
      <c r="BCD116" s="30"/>
      <c r="BCE116" s="30"/>
      <c r="BCF116" s="30"/>
      <c r="BCG116" s="30"/>
      <c r="BCH116" s="30"/>
      <c r="BCI116" s="30"/>
      <c r="BCJ116" s="30"/>
      <c r="BCK116" s="30"/>
      <c r="BCL116" s="30"/>
      <c r="BCM116" s="30"/>
      <c r="BCN116" s="30"/>
      <c r="BCO116" s="30"/>
      <c r="BCP116" s="30"/>
      <c r="BCQ116" s="30"/>
      <c r="BCR116" s="30"/>
      <c r="BCS116" s="30"/>
      <c r="BCT116" s="30"/>
      <c r="BCU116" s="30"/>
      <c r="BCV116" s="30"/>
      <c r="BCW116" s="30"/>
      <c r="BCX116" s="30"/>
      <c r="BCY116" s="30"/>
      <c r="BCZ116" s="30"/>
      <c r="BDA116" s="30"/>
      <c r="BDB116" s="30"/>
      <c r="BDC116" s="30"/>
      <c r="BDD116" s="30"/>
      <c r="BDE116" s="30"/>
      <c r="BDF116" s="30"/>
      <c r="BDG116" s="30"/>
      <c r="BDH116" s="30"/>
      <c r="BDI116" s="30"/>
      <c r="BDJ116" s="30"/>
      <c r="BDK116" s="30"/>
      <c r="BDL116" s="30"/>
      <c r="BDM116" s="30"/>
      <c r="BDN116" s="30"/>
      <c r="BDO116" s="30"/>
      <c r="BDP116" s="30"/>
      <c r="BDQ116" s="30"/>
      <c r="BDR116" s="30"/>
      <c r="BDS116" s="30"/>
      <c r="BDT116" s="30"/>
      <c r="BDU116" s="30"/>
      <c r="BDV116" s="30"/>
      <c r="BDW116" s="30"/>
      <c r="BDX116" s="30"/>
      <c r="BDY116" s="30"/>
      <c r="BDZ116" s="30"/>
      <c r="BEA116" s="30"/>
      <c r="BEB116" s="30"/>
      <c r="BEC116" s="30"/>
      <c r="BED116" s="30"/>
      <c r="BEE116" s="30"/>
      <c r="BEF116" s="30"/>
      <c r="BEG116" s="30"/>
      <c r="BEH116" s="30"/>
      <c r="BEI116" s="30"/>
      <c r="BEJ116" s="30"/>
      <c r="BEK116" s="30"/>
      <c r="BEL116" s="30"/>
      <c r="BEM116" s="30"/>
      <c r="BEN116" s="30"/>
      <c r="BEO116" s="30"/>
      <c r="BEP116" s="30"/>
      <c r="BEQ116" s="30"/>
      <c r="BER116" s="30"/>
      <c r="BES116" s="30"/>
      <c r="BET116" s="30"/>
      <c r="BEU116" s="30"/>
      <c r="BEV116" s="30"/>
      <c r="BEW116" s="30"/>
      <c r="BEX116" s="30"/>
      <c r="BEY116" s="30"/>
      <c r="BEZ116" s="30"/>
      <c r="BFA116" s="30"/>
      <c r="BFB116" s="30"/>
      <c r="BFC116" s="30"/>
      <c r="BFD116" s="30"/>
      <c r="BFE116" s="30"/>
      <c r="BFF116" s="30"/>
      <c r="BFG116" s="30"/>
      <c r="BFH116" s="30"/>
      <c r="BFI116" s="30"/>
      <c r="BFJ116" s="30"/>
      <c r="BFK116" s="30"/>
      <c r="BFL116" s="30"/>
      <c r="BFM116" s="30"/>
      <c r="BFN116" s="30"/>
      <c r="BFO116" s="30"/>
      <c r="BFP116" s="30"/>
      <c r="BFQ116" s="30"/>
      <c r="BFR116" s="30"/>
      <c r="BFS116" s="30"/>
      <c r="BFT116" s="30"/>
      <c r="BFU116" s="30"/>
      <c r="BFV116" s="30"/>
      <c r="BFW116" s="30"/>
      <c r="BFX116" s="30"/>
      <c r="BFY116" s="30"/>
      <c r="BFZ116" s="30"/>
      <c r="BGA116" s="30"/>
      <c r="BGB116" s="30"/>
      <c r="BGC116" s="30"/>
      <c r="BGD116" s="30"/>
      <c r="BGE116" s="30"/>
      <c r="BGF116" s="30"/>
      <c r="BGG116" s="30"/>
      <c r="BGH116" s="30"/>
      <c r="BGI116" s="30"/>
      <c r="BGJ116" s="30"/>
      <c r="BGK116" s="30"/>
      <c r="BGL116" s="30"/>
      <c r="BGM116" s="30"/>
      <c r="BGN116" s="30"/>
      <c r="BGO116" s="30"/>
      <c r="BGP116" s="30"/>
      <c r="BGQ116" s="30"/>
      <c r="BGR116" s="30"/>
      <c r="BGS116" s="30"/>
      <c r="BGT116" s="30"/>
      <c r="BGU116" s="30"/>
      <c r="BGV116" s="30"/>
      <c r="BGW116" s="30"/>
      <c r="BGX116" s="30"/>
      <c r="BGY116" s="30"/>
      <c r="BGZ116" s="30"/>
      <c r="BHA116" s="30"/>
      <c r="BHB116" s="30"/>
      <c r="BHC116" s="30"/>
      <c r="BHD116" s="30"/>
      <c r="BHE116" s="30"/>
      <c r="BHF116" s="30"/>
      <c r="BHG116" s="30"/>
      <c r="BHH116" s="30"/>
      <c r="BHI116" s="30"/>
      <c r="BHJ116" s="30"/>
      <c r="BHK116" s="30"/>
      <c r="BHL116" s="30"/>
      <c r="BHM116" s="30"/>
      <c r="BHN116" s="30"/>
      <c r="BHO116" s="30"/>
      <c r="BHP116" s="30"/>
      <c r="BHQ116" s="30"/>
      <c r="BHR116" s="30"/>
      <c r="BHS116" s="30"/>
      <c r="BHT116" s="30"/>
      <c r="BHU116" s="30"/>
      <c r="BHV116" s="30"/>
      <c r="BHW116" s="30"/>
      <c r="BHX116" s="30"/>
      <c r="BHY116" s="30"/>
      <c r="BHZ116" s="30"/>
      <c r="BIA116" s="30"/>
      <c r="BIB116" s="30"/>
      <c r="BIC116" s="30"/>
      <c r="BID116" s="30"/>
      <c r="BIE116" s="30"/>
      <c r="BIF116" s="30"/>
      <c r="BIG116" s="30"/>
      <c r="BIH116" s="30"/>
      <c r="BII116" s="30"/>
      <c r="BIJ116" s="30"/>
      <c r="BIK116" s="30"/>
      <c r="BIL116" s="30"/>
      <c r="BIM116" s="30"/>
      <c r="BIN116" s="30"/>
      <c r="BIO116" s="30"/>
      <c r="BIP116" s="30"/>
      <c r="BIQ116" s="30"/>
      <c r="BIR116" s="30"/>
      <c r="BIS116" s="30"/>
      <c r="BIT116" s="30"/>
      <c r="BIU116" s="30"/>
      <c r="BIV116" s="30"/>
      <c r="BIW116" s="30"/>
      <c r="BIX116" s="30"/>
      <c r="BIY116" s="30"/>
      <c r="BIZ116" s="30"/>
      <c r="BJA116" s="30"/>
      <c r="BJB116" s="30"/>
      <c r="BJC116" s="30"/>
      <c r="BJD116" s="30"/>
      <c r="BJE116" s="30"/>
      <c r="BJF116" s="30"/>
      <c r="BJG116" s="30"/>
      <c r="BJH116" s="30"/>
      <c r="BJI116" s="30"/>
      <c r="BJJ116" s="30"/>
      <c r="BJK116" s="30"/>
      <c r="BJL116" s="30"/>
      <c r="BJM116" s="30"/>
      <c r="BJN116" s="30"/>
      <c r="BJO116" s="30"/>
      <c r="BJP116" s="30"/>
      <c r="BJQ116" s="30"/>
      <c r="BJR116" s="30"/>
      <c r="BJS116" s="30"/>
      <c r="BJT116" s="30"/>
      <c r="BJU116" s="30"/>
      <c r="BJV116" s="30"/>
      <c r="BJW116" s="30"/>
      <c r="BJX116" s="30"/>
      <c r="BJY116" s="30"/>
      <c r="BJZ116" s="30"/>
      <c r="BKA116" s="30"/>
      <c r="BKB116" s="30"/>
      <c r="BKC116" s="30"/>
      <c r="BKD116" s="30"/>
      <c r="BKE116" s="30"/>
      <c r="BKF116" s="30"/>
      <c r="BKG116" s="30"/>
      <c r="BKH116" s="30"/>
      <c r="BKI116" s="30"/>
      <c r="BKJ116" s="30"/>
      <c r="BKK116" s="30"/>
      <c r="BKL116" s="30"/>
      <c r="BKM116" s="30"/>
      <c r="BKN116" s="30"/>
      <c r="BKO116" s="30"/>
      <c r="BKP116" s="30"/>
      <c r="BKQ116" s="30"/>
      <c r="BKR116" s="30"/>
      <c r="BKS116" s="30"/>
      <c r="BKT116" s="30"/>
      <c r="BKU116" s="30"/>
      <c r="BKV116" s="30"/>
      <c r="BKW116" s="30"/>
      <c r="BKX116" s="30"/>
      <c r="BKY116" s="30"/>
      <c r="BKZ116" s="30"/>
      <c r="BLA116" s="30"/>
      <c r="BLB116" s="30"/>
      <c r="BLC116" s="30"/>
      <c r="BLD116" s="30"/>
      <c r="BLE116" s="30"/>
      <c r="BLF116" s="30"/>
      <c r="BLG116" s="30"/>
      <c r="BLH116" s="30"/>
      <c r="BLI116" s="30"/>
      <c r="BLJ116" s="30"/>
      <c r="BLK116" s="30"/>
      <c r="BLL116" s="30"/>
      <c r="BLM116" s="30"/>
      <c r="BLN116" s="30"/>
      <c r="BLO116" s="30"/>
      <c r="BLP116" s="30"/>
      <c r="BLQ116" s="30"/>
      <c r="BLR116" s="30"/>
      <c r="BLS116" s="30"/>
      <c r="BLT116" s="30"/>
      <c r="BLU116" s="30"/>
      <c r="BLV116" s="30"/>
      <c r="BLW116" s="30"/>
      <c r="BLX116" s="30"/>
      <c r="BLY116" s="30"/>
      <c r="BLZ116" s="30"/>
      <c r="BMA116" s="30"/>
      <c r="BMB116" s="30"/>
      <c r="BMC116" s="30"/>
      <c r="BMD116" s="30"/>
      <c r="BME116" s="30"/>
      <c r="BMF116" s="30"/>
      <c r="BMG116" s="30"/>
      <c r="BMH116" s="30"/>
      <c r="BMI116" s="30"/>
      <c r="BMJ116" s="30"/>
      <c r="BMK116" s="30"/>
      <c r="BML116" s="30"/>
      <c r="BMM116" s="30"/>
      <c r="BMN116" s="30"/>
      <c r="BMO116" s="30"/>
      <c r="BMP116" s="30"/>
      <c r="BMQ116" s="30"/>
      <c r="BMR116" s="30"/>
      <c r="BMS116" s="30"/>
      <c r="BMT116" s="30"/>
      <c r="BMU116" s="30"/>
      <c r="BMV116" s="30"/>
      <c r="BMW116" s="30"/>
      <c r="BMX116" s="30"/>
      <c r="BMY116" s="30"/>
      <c r="BMZ116" s="30"/>
      <c r="BNA116" s="30"/>
      <c r="BNB116" s="30"/>
      <c r="BNC116" s="30"/>
      <c r="BND116" s="30"/>
      <c r="BNE116" s="30"/>
      <c r="BNF116" s="30"/>
      <c r="BNG116" s="30"/>
      <c r="BNH116" s="30"/>
      <c r="BNI116" s="30"/>
      <c r="BNJ116" s="30"/>
      <c r="BNK116" s="30"/>
      <c r="BNL116" s="30"/>
      <c r="BNM116" s="30"/>
      <c r="BNN116" s="30"/>
      <c r="BNO116" s="30"/>
      <c r="BNP116" s="30"/>
      <c r="BNQ116" s="30"/>
      <c r="BNR116" s="30"/>
      <c r="BNS116" s="30"/>
      <c r="BNT116" s="30"/>
      <c r="BNU116" s="30"/>
      <c r="BNV116" s="30"/>
      <c r="BNW116" s="30"/>
      <c r="BNX116" s="30"/>
      <c r="BNY116" s="30"/>
      <c r="BNZ116" s="30"/>
      <c r="BOA116" s="30"/>
      <c r="BOB116" s="30"/>
      <c r="BOC116" s="30"/>
      <c r="BOD116" s="30"/>
      <c r="BOE116" s="30"/>
      <c r="BOF116" s="30"/>
      <c r="BOG116" s="30"/>
      <c r="BOH116" s="30"/>
      <c r="BOI116" s="30"/>
      <c r="BOJ116" s="30"/>
      <c r="BOK116" s="30"/>
      <c r="BOL116" s="30"/>
      <c r="BOM116" s="30"/>
      <c r="BON116" s="30"/>
      <c r="BOO116" s="30"/>
      <c r="BOP116" s="30"/>
      <c r="BOQ116" s="30"/>
      <c r="BOR116" s="30"/>
      <c r="BOS116" s="30"/>
      <c r="BOT116" s="30"/>
      <c r="BOU116" s="30"/>
      <c r="BOV116" s="30"/>
      <c r="BOW116" s="30"/>
      <c r="BOX116" s="30"/>
      <c r="BOY116" s="30"/>
      <c r="BOZ116" s="30"/>
      <c r="BPA116" s="30"/>
      <c r="BPB116" s="30"/>
      <c r="BPC116" s="30"/>
      <c r="BPD116" s="30"/>
      <c r="BPE116" s="30"/>
      <c r="BPF116" s="30"/>
      <c r="BPG116" s="30"/>
      <c r="BPH116" s="30"/>
      <c r="BPI116" s="30"/>
      <c r="BPJ116" s="30"/>
      <c r="BPK116" s="30"/>
      <c r="BPL116" s="30"/>
      <c r="BPM116" s="30"/>
      <c r="BPN116" s="30"/>
      <c r="BPO116" s="30"/>
      <c r="BPP116" s="30"/>
      <c r="BPQ116" s="30"/>
      <c r="BPR116" s="30"/>
      <c r="BPS116" s="30"/>
      <c r="BPT116" s="30"/>
      <c r="BPU116" s="30"/>
      <c r="BPV116" s="30"/>
      <c r="BPW116" s="30"/>
      <c r="BPX116" s="30"/>
      <c r="BPY116" s="30"/>
      <c r="BPZ116" s="30"/>
      <c r="BQA116" s="30"/>
      <c r="BQB116" s="30"/>
      <c r="BQC116" s="30"/>
      <c r="BQD116" s="30"/>
      <c r="BQE116" s="30"/>
      <c r="BQF116" s="30"/>
      <c r="BQG116" s="30"/>
      <c r="BQH116" s="30"/>
      <c r="BQI116" s="30"/>
      <c r="BQJ116" s="30"/>
      <c r="BQK116" s="30"/>
      <c r="BQL116" s="30"/>
      <c r="BQM116" s="30"/>
      <c r="BQN116" s="30"/>
      <c r="BQO116" s="30"/>
      <c r="BQP116" s="30"/>
      <c r="BQQ116" s="30"/>
      <c r="BQR116" s="30"/>
      <c r="BQS116" s="30"/>
      <c r="BQT116" s="30"/>
      <c r="BQU116" s="30"/>
      <c r="BQV116" s="30"/>
      <c r="BQW116" s="30"/>
      <c r="BQX116" s="30"/>
      <c r="BQY116" s="30"/>
      <c r="BQZ116" s="30"/>
      <c r="BRA116" s="30"/>
      <c r="BRB116" s="30"/>
      <c r="BRC116" s="30"/>
      <c r="BRD116" s="30"/>
      <c r="BRE116" s="30"/>
      <c r="BRF116" s="30"/>
      <c r="BRG116" s="30"/>
      <c r="BRH116" s="30"/>
      <c r="BRI116" s="30"/>
      <c r="BRJ116" s="30"/>
      <c r="BRK116" s="30"/>
      <c r="BRL116" s="30"/>
      <c r="BRM116" s="30"/>
      <c r="BRN116" s="30"/>
      <c r="BRO116" s="30"/>
      <c r="BRP116" s="30"/>
      <c r="BRQ116" s="30"/>
      <c r="BRR116" s="30"/>
      <c r="BRS116" s="30"/>
      <c r="BRT116" s="30"/>
      <c r="BRU116" s="30"/>
      <c r="BRV116" s="30"/>
      <c r="BRW116" s="30"/>
      <c r="BRX116" s="30"/>
      <c r="BRY116" s="30"/>
      <c r="BRZ116" s="30"/>
      <c r="BSA116" s="30"/>
      <c r="BSB116" s="30"/>
      <c r="BSC116" s="30"/>
      <c r="BSD116" s="30"/>
      <c r="BSE116" s="30"/>
      <c r="BSF116" s="30"/>
      <c r="BSG116" s="30"/>
      <c r="BSH116" s="30"/>
      <c r="BSI116" s="30"/>
      <c r="BSJ116" s="30"/>
      <c r="BSK116" s="30"/>
      <c r="BSL116" s="30"/>
      <c r="BSM116" s="30"/>
      <c r="BSN116" s="30"/>
      <c r="BSO116" s="30"/>
      <c r="BSP116" s="30"/>
      <c r="BSQ116" s="30"/>
      <c r="BSR116" s="30"/>
      <c r="BSS116" s="30"/>
      <c r="BST116" s="30"/>
      <c r="BSU116" s="30"/>
      <c r="BSV116" s="30"/>
      <c r="BSW116" s="30"/>
      <c r="BSX116" s="30"/>
      <c r="BSY116" s="30"/>
      <c r="BSZ116" s="30"/>
      <c r="BTA116" s="30"/>
      <c r="BTB116" s="30"/>
      <c r="BTC116" s="30"/>
      <c r="BTD116" s="30"/>
      <c r="BTE116" s="30"/>
      <c r="BTF116" s="30"/>
      <c r="BTG116" s="30"/>
      <c r="BTH116" s="30"/>
      <c r="BTI116" s="30"/>
      <c r="BTJ116" s="30"/>
      <c r="BTK116" s="30"/>
      <c r="BTL116" s="30"/>
      <c r="BTM116" s="30"/>
      <c r="BTN116" s="30"/>
      <c r="BTO116" s="30"/>
      <c r="BTP116" s="30"/>
      <c r="BTQ116" s="30"/>
      <c r="BTR116" s="30"/>
      <c r="BTS116" s="30"/>
      <c r="BTT116" s="30"/>
      <c r="BTU116" s="30"/>
      <c r="BTV116" s="30"/>
      <c r="BTW116" s="30"/>
      <c r="BTX116" s="30"/>
      <c r="BTY116" s="30"/>
      <c r="BTZ116" s="30"/>
      <c r="BUA116" s="30"/>
      <c r="BUB116" s="30"/>
      <c r="BUC116" s="30"/>
      <c r="BUD116" s="30"/>
      <c r="BUE116" s="30"/>
      <c r="BUF116" s="30"/>
      <c r="BUG116" s="30"/>
      <c r="BUH116" s="30"/>
      <c r="BUI116" s="30"/>
      <c r="BUJ116" s="30"/>
      <c r="BUK116" s="30"/>
      <c r="BUL116" s="30"/>
      <c r="BUM116" s="30"/>
      <c r="BUN116" s="30"/>
      <c r="BUO116" s="30"/>
      <c r="BUP116" s="30"/>
      <c r="BUQ116" s="30"/>
      <c r="BUR116" s="30"/>
      <c r="BUS116" s="30"/>
      <c r="BUT116" s="30"/>
      <c r="BUU116" s="30"/>
      <c r="BUV116" s="30"/>
      <c r="BUW116" s="30"/>
      <c r="BUX116" s="30"/>
      <c r="BUY116" s="30"/>
      <c r="BUZ116" s="30"/>
      <c r="BVA116" s="30"/>
      <c r="BVB116" s="30"/>
      <c r="BVC116" s="30"/>
      <c r="BVD116" s="30"/>
      <c r="BVE116" s="30"/>
      <c r="BVF116" s="30"/>
      <c r="BVG116" s="30"/>
      <c r="BVH116" s="30"/>
      <c r="BVI116" s="30"/>
      <c r="BVJ116" s="30"/>
      <c r="BVK116" s="30"/>
      <c r="BVL116" s="30"/>
      <c r="BVM116" s="30"/>
      <c r="BVN116" s="30"/>
      <c r="BVO116" s="30"/>
      <c r="BVP116" s="30"/>
      <c r="BVQ116" s="30"/>
      <c r="BVR116" s="30"/>
      <c r="BVS116" s="30"/>
      <c r="BVT116" s="30"/>
      <c r="BVU116" s="30"/>
      <c r="BVV116" s="30"/>
      <c r="BVW116" s="30"/>
      <c r="BVX116" s="30"/>
      <c r="BVY116" s="30"/>
      <c r="BVZ116" s="30"/>
      <c r="BWA116" s="30"/>
      <c r="BWB116" s="30"/>
      <c r="BWC116" s="30"/>
      <c r="BWD116" s="30"/>
      <c r="BWE116" s="30"/>
      <c r="BWF116" s="30"/>
      <c r="BWG116" s="30"/>
      <c r="BWH116" s="30"/>
      <c r="BWI116" s="30"/>
      <c r="BWJ116" s="30"/>
      <c r="BWK116" s="30"/>
      <c r="BWL116" s="30"/>
      <c r="BWM116" s="30"/>
      <c r="BWN116" s="30"/>
      <c r="BWO116" s="30"/>
      <c r="BWP116" s="30"/>
      <c r="BWQ116" s="30"/>
      <c r="BWR116" s="30"/>
      <c r="BWS116" s="30"/>
      <c r="BWT116" s="30"/>
      <c r="BWU116" s="30"/>
      <c r="BWV116" s="30"/>
      <c r="BWW116" s="30"/>
      <c r="BWX116" s="30"/>
      <c r="BWY116" s="30"/>
      <c r="BWZ116" s="30"/>
      <c r="BXA116" s="30"/>
      <c r="BXB116" s="30"/>
      <c r="BXC116" s="30"/>
      <c r="BXD116" s="30"/>
      <c r="BXE116" s="30"/>
      <c r="BXF116" s="30"/>
      <c r="BXG116" s="30"/>
      <c r="BXH116" s="30"/>
      <c r="BXI116" s="30"/>
      <c r="BXJ116" s="30"/>
      <c r="BXK116" s="30"/>
      <c r="BXL116" s="30"/>
      <c r="BXM116" s="30"/>
      <c r="BXN116" s="30"/>
      <c r="BXO116" s="30"/>
      <c r="BXP116" s="30"/>
      <c r="BXQ116" s="30"/>
      <c r="BXR116" s="30"/>
      <c r="BXS116" s="30"/>
      <c r="BXT116" s="30"/>
      <c r="BXU116" s="30"/>
      <c r="BXV116" s="30"/>
      <c r="BXW116" s="30"/>
      <c r="BXX116" s="30"/>
      <c r="BXY116" s="30"/>
      <c r="BXZ116" s="30"/>
      <c r="BYA116" s="30"/>
      <c r="BYB116" s="30"/>
      <c r="BYC116" s="30"/>
      <c r="BYD116" s="30"/>
      <c r="BYE116" s="30"/>
      <c r="BYF116" s="30"/>
      <c r="BYG116" s="30"/>
      <c r="BYH116" s="30"/>
      <c r="BYI116" s="30"/>
      <c r="BYJ116" s="30"/>
      <c r="BYK116" s="30"/>
      <c r="BYL116" s="30"/>
      <c r="BYM116" s="30"/>
      <c r="BYN116" s="30"/>
      <c r="BYO116" s="30"/>
      <c r="BYP116" s="30"/>
      <c r="BYQ116" s="30"/>
      <c r="BYR116" s="30"/>
      <c r="BYS116" s="30"/>
      <c r="BYT116" s="30"/>
      <c r="BYU116" s="30"/>
      <c r="BYV116" s="30"/>
      <c r="BYW116" s="30"/>
      <c r="BYX116" s="30"/>
      <c r="BYY116" s="30"/>
      <c r="BYZ116" s="30"/>
      <c r="BZA116" s="30"/>
      <c r="BZB116" s="30"/>
      <c r="BZC116" s="30"/>
      <c r="BZD116" s="30"/>
      <c r="BZE116" s="30"/>
      <c r="BZF116" s="30"/>
      <c r="BZG116" s="30"/>
      <c r="BZH116" s="30"/>
      <c r="BZI116" s="30"/>
      <c r="BZJ116" s="30"/>
      <c r="BZK116" s="30"/>
      <c r="BZL116" s="30"/>
      <c r="BZM116" s="30"/>
      <c r="BZN116" s="30"/>
      <c r="BZO116" s="30"/>
      <c r="BZP116" s="30"/>
      <c r="BZQ116" s="30"/>
      <c r="BZR116" s="30"/>
      <c r="BZS116" s="30"/>
      <c r="BZT116" s="30"/>
      <c r="BZU116" s="30"/>
      <c r="BZV116" s="30"/>
      <c r="BZW116" s="30"/>
      <c r="BZX116" s="30"/>
      <c r="BZY116" s="30"/>
      <c r="BZZ116" s="30"/>
      <c r="CAA116" s="30"/>
      <c r="CAB116" s="30"/>
      <c r="CAC116" s="30"/>
      <c r="CAD116" s="30"/>
      <c r="CAE116" s="30"/>
      <c r="CAF116" s="30"/>
      <c r="CAG116" s="30"/>
      <c r="CAH116" s="30"/>
      <c r="CAI116" s="30"/>
      <c r="CAJ116" s="30"/>
      <c r="CAK116" s="30"/>
      <c r="CAL116" s="30"/>
      <c r="CAM116" s="30"/>
      <c r="CAN116" s="30"/>
      <c r="CAO116" s="30"/>
      <c r="CAP116" s="30"/>
      <c r="CAQ116" s="30"/>
      <c r="CAR116" s="30"/>
      <c r="CAS116" s="30"/>
      <c r="CAT116" s="30"/>
      <c r="CAU116" s="30"/>
      <c r="CAV116" s="30"/>
      <c r="CAW116" s="30"/>
      <c r="CAX116" s="30"/>
      <c r="CAY116" s="30"/>
      <c r="CAZ116" s="30"/>
      <c r="CBA116" s="30"/>
      <c r="CBB116" s="30"/>
      <c r="CBC116" s="30"/>
      <c r="CBD116" s="30"/>
      <c r="CBE116" s="30"/>
      <c r="CBF116" s="30"/>
      <c r="CBG116" s="30"/>
      <c r="CBH116" s="30"/>
      <c r="CBI116" s="30"/>
      <c r="CBJ116" s="30"/>
      <c r="CBK116" s="30"/>
      <c r="CBL116" s="30"/>
      <c r="CBM116" s="30"/>
      <c r="CBN116" s="30"/>
      <c r="CBO116" s="30"/>
      <c r="CBP116" s="30"/>
      <c r="CBQ116" s="30"/>
      <c r="CBR116" s="30"/>
      <c r="CBS116" s="30"/>
      <c r="CBT116" s="30"/>
      <c r="CBU116" s="30"/>
      <c r="CBV116" s="30"/>
      <c r="CBW116" s="30"/>
      <c r="CBX116" s="30"/>
      <c r="CBY116" s="30"/>
      <c r="CBZ116" s="30"/>
      <c r="CCA116" s="30"/>
      <c r="CCB116" s="30"/>
      <c r="CCC116" s="30"/>
      <c r="CCD116" s="30"/>
      <c r="CCE116" s="30"/>
      <c r="CCF116" s="30"/>
      <c r="CCG116" s="30"/>
      <c r="CCH116" s="30"/>
      <c r="CCI116" s="30"/>
      <c r="CCJ116" s="30"/>
      <c r="CCK116" s="30"/>
      <c r="CCL116" s="30"/>
      <c r="CCM116" s="30"/>
      <c r="CCN116" s="30"/>
      <c r="CCO116" s="30"/>
      <c r="CCP116" s="30"/>
      <c r="CCQ116" s="30"/>
      <c r="CCR116" s="30"/>
      <c r="CCS116" s="30"/>
      <c r="CCT116" s="30"/>
      <c r="CCU116" s="30"/>
      <c r="CCV116" s="30"/>
      <c r="CCW116" s="30"/>
      <c r="CCX116" s="30"/>
      <c r="CCY116" s="30"/>
      <c r="CCZ116" s="30"/>
      <c r="CDA116" s="30"/>
      <c r="CDB116" s="30"/>
      <c r="CDC116" s="30"/>
      <c r="CDD116" s="30"/>
      <c r="CDE116" s="30"/>
      <c r="CDF116" s="30"/>
      <c r="CDG116" s="30"/>
      <c r="CDH116" s="30"/>
      <c r="CDI116" s="30"/>
      <c r="CDJ116" s="30"/>
      <c r="CDK116" s="30"/>
      <c r="CDL116" s="30"/>
      <c r="CDM116" s="30"/>
      <c r="CDN116" s="30"/>
      <c r="CDO116" s="30"/>
      <c r="CDP116" s="30"/>
      <c r="CDQ116" s="30"/>
      <c r="CDR116" s="30"/>
      <c r="CDS116" s="30"/>
      <c r="CDT116" s="30"/>
      <c r="CDU116" s="30"/>
      <c r="CDV116" s="30"/>
      <c r="CDW116" s="30"/>
      <c r="CDX116" s="30"/>
      <c r="CDY116" s="30"/>
      <c r="CDZ116" s="30"/>
      <c r="CEA116" s="30"/>
      <c r="CEB116" s="30"/>
      <c r="CEC116" s="30"/>
      <c r="CED116" s="30"/>
      <c r="CEE116" s="30"/>
      <c r="CEF116" s="30"/>
      <c r="CEG116" s="30"/>
      <c r="CEH116" s="30"/>
      <c r="CEI116" s="30"/>
      <c r="CEJ116" s="30"/>
      <c r="CEK116" s="30"/>
      <c r="CEL116" s="30"/>
      <c r="CEM116" s="30"/>
      <c r="CEN116" s="30"/>
      <c r="CEO116" s="30"/>
      <c r="CEP116" s="30"/>
      <c r="CEQ116" s="30"/>
      <c r="CER116" s="30"/>
      <c r="CES116" s="30"/>
      <c r="CET116" s="30"/>
      <c r="CEU116" s="30"/>
      <c r="CEV116" s="30"/>
      <c r="CEW116" s="30"/>
      <c r="CEX116" s="30"/>
      <c r="CEY116" s="30"/>
      <c r="CEZ116" s="30"/>
      <c r="CFA116" s="30"/>
      <c r="CFB116" s="30"/>
      <c r="CFC116" s="30"/>
      <c r="CFD116" s="30"/>
      <c r="CFE116" s="30"/>
      <c r="CFF116" s="30"/>
      <c r="CFG116" s="30"/>
      <c r="CFH116" s="30"/>
      <c r="CFI116" s="30"/>
      <c r="CFJ116" s="30"/>
      <c r="CFK116" s="30"/>
      <c r="CFL116" s="30"/>
      <c r="CFM116" s="30"/>
      <c r="CFN116" s="30"/>
      <c r="CFO116" s="30"/>
      <c r="CFP116" s="30"/>
      <c r="CFQ116" s="30"/>
      <c r="CFR116" s="30"/>
      <c r="CFS116" s="30"/>
      <c r="CFT116" s="30"/>
      <c r="CFU116" s="30"/>
      <c r="CFV116" s="30"/>
      <c r="CFW116" s="30"/>
      <c r="CFX116" s="30"/>
      <c r="CFY116" s="30"/>
      <c r="CFZ116" s="30"/>
      <c r="CGA116" s="30"/>
      <c r="CGB116" s="30"/>
      <c r="CGC116" s="30"/>
      <c r="CGD116" s="30"/>
      <c r="CGE116" s="30"/>
      <c r="CGF116" s="30"/>
      <c r="CGG116" s="30"/>
      <c r="CGH116" s="30"/>
      <c r="CGI116" s="30"/>
      <c r="CGJ116" s="30"/>
      <c r="CGK116" s="30"/>
      <c r="CGL116" s="30"/>
      <c r="CGM116" s="30"/>
      <c r="CGN116" s="30"/>
      <c r="CGO116" s="30"/>
      <c r="CGP116" s="30"/>
      <c r="CGQ116" s="30"/>
      <c r="CGR116" s="30"/>
      <c r="CGS116" s="30"/>
      <c r="CGT116" s="30"/>
      <c r="CGU116" s="30"/>
      <c r="CGV116" s="30"/>
      <c r="CGW116" s="30"/>
      <c r="CGX116" s="30"/>
      <c r="CGY116" s="30"/>
      <c r="CGZ116" s="30"/>
      <c r="CHA116" s="30"/>
      <c r="CHB116" s="30"/>
      <c r="CHC116" s="30"/>
      <c r="CHD116" s="30"/>
      <c r="CHE116" s="30"/>
      <c r="CHF116" s="30"/>
      <c r="CHG116" s="30"/>
      <c r="CHH116" s="30"/>
      <c r="CHI116" s="30"/>
      <c r="CHJ116" s="30"/>
      <c r="CHK116" s="30"/>
      <c r="CHL116" s="30"/>
      <c r="CHM116" s="30"/>
      <c r="CHN116" s="30"/>
      <c r="CHO116" s="30"/>
      <c r="CHP116" s="30"/>
      <c r="CHQ116" s="30"/>
      <c r="CHR116" s="30"/>
      <c r="CHS116" s="30"/>
      <c r="CHT116" s="30"/>
      <c r="CHU116" s="30"/>
      <c r="CHV116" s="30"/>
      <c r="CHW116" s="30"/>
      <c r="CHX116" s="30"/>
      <c r="CHY116" s="30"/>
      <c r="CHZ116" s="30"/>
      <c r="CIA116" s="30"/>
      <c r="CIB116" s="30"/>
      <c r="CIC116" s="30"/>
      <c r="CID116" s="30"/>
      <c r="CIE116" s="30"/>
      <c r="CIF116" s="30"/>
      <c r="CIG116" s="30"/>
      <c r="CIH116" s="30"/>
      <c r="CII116" s="30"/>
      <c r="CIJ116" s="30"/>
      <c r="CIK116" s="30"/>
      <c r="CIL116" s="30"/>
      <c r="CIM116" s="30"/>
      <c r="CIN116" s="30"/>
      <c r="CIO116" s="30"/>
      <c r="CIP116" s="30"/>
      <c r="CIQ116" s="30"/>
      <c r="CIR116" s="30"/>
      <c r="CIS116" s="30"/>
      <c r="CIT116" s="30"/>
      <c r="CIU116" s="30"/>
      <c r="CIV116" s="30"/>
      <c r="CIW116" s="30"/>
      <c r="CIX116" s="30"/>
      <c r="CIY116" s="30"/>
      <c r="CIZ116" s="30"/>
      <c r="CJA116" s="30"/>
      <c r="CJB116" s="30"/>
      <c r="CJC116" s="30"/>
      <c r="CJD116" s="30"/>
      <c r="CJE116" s="30"/>
      <c r="CJF116" s="30"/>
      <c r="CJG116" s="30"/>
      <c r="CJH116" s="30"/>
      <c r="CJI116" s="30"/>
      <c r="CJJ116" s="30"/>
      <c r="CJK116" s="30"/>
      <c r="CJL116" s="30"/>
      <c r="CJM116" s="30"/>
      <c r="CJN116" s="30"/>
      <c r="CJO116" s="30"/>
      <c r="CJP116" s="30"/>
      <c r="CJQ116" s="30"/>
      <c r="CJR116" s="30"/>
      <c r="CJS116" s="30"/>
      <c r="CJT116" s="30"/>
      <c r="CJU116" s="30"/>
      <c r="CJV116" s="30"/>
      <c r="CJW116" s="30"/>
      <c r="CJX116" s="30"/>
      <c r="CJY116" s="30"/>
      <c r="CJZ116" s="30"/>
      <c r="CKA116" s="30"/>
      <c r="CKB116" s="30"/>
      <c r="CKC116" s="30"/>
      <c r="CKD116" s="30"/>
      <c r="CKE116" s="30"/>
      <c r="CKF116" s="30"/>
      <c r="CKG116" s="30"/>
      <c r="CKH116" s="30"/>
      <c r="CKI116" s="30"/>
      <c r="CKJ116" s="30"/>
      <c r="CKK116" s="30"/>
      <c r="CKL116" s="30"/>
      <c r="CKM116" s="30"/>
      <c r="CKN116" s="30"/>
      <c r="CKO116" s="30"/>
      <c r="CKP116" s="30"/>
      <c r="CKQ116" s="30"/>
      <c r="CKR116" s="30"/>
      <c r="CKS116" s="30"/>
      <c r="CKT116" s="30"/>
      <c r="CKU116" s="30"/>
      <c r="CKV116" s="30"/>
      <c r="CKW116" s="30"/>
      <c r="CKX116" s="30"/>
      <c r="CKY116" s="30"/>
      <c r="CKZ116" s="30"/>
      <c r="CLA116" s="30"/>
      <c r="CLB116" s="30"/>
      <c r="CLC116" s="30"/>
      <c r="CLD116" s="30"/>
      <c r="CLE116" s="30"/>
      <c r="CLF116" s="30"/>
      <c r="CLG116" s="30"/>
      <c r="CLH116" s="30"/>
      <c r="CLI116" s="30"/>
      <c r="CLJ116" s="30"/>
      <c r="CLK116" s="30"/>
      <c r="CLL116" s="30"/>
      <c r="CLM116" s="30"/>
      <c r="CLN116" s="30"/>
      <c r="CLO116" s="30"/>
      <c r="CLP116" s="30"/>
      <c r="CLQ116" s="30"/>
      <c r="CLR116" s="30"/>
      <c r="CLS116" s="30"/>
      <c r="CLT116" s="30"/>
      <c r="CLU116" s="30"/>
      <c r="CLV116" s="30"/>
      <c r="CLW116" s="30"/>
      <c r="CLX116" s="30"/>
      <c r="CLY116" s="30"/>
      <c r="CLZ116" s="30"/>
      <c r="CMA116" s="30"/>
      <c r="CMB116" s="30"/>
      <c r="CMC116" s="30"/>
      <c r="CMD116" s="30"/>
      <c r="CME116" s="30"/>
      <c r="CMF116" s="30"/>
      <c r="CMG116" s="30"/>
      <c r="CMH116" s="30"/>
      <c r="CMI116" s="30"/>
      <c r="CMJ116" s="30"/>
      <c r="CMK116" s="30"/>
      <c r="CML116" s="30"/>
      <c r="CMM116" s="30"/>
      <c r="CMN116" s="30"/>
      <c r="CMO116" s="30"/>
      <c r="CMP116" s="30"/>
      <c r="CMQ116" s="30"/>
      <c r="CMR116" s="30"/>
      <c r="CMS116" s="30"/>
      <c r="CMT116" s="30"/>
      <c r="CMU116" s="30"/>
      <c r="CMV116" s="30"/>
      <c r="CMW116" s="30"/>
      <c r="CMX116" s="30"/>
      <c r="CMY116" s="30"/>
      <c r="CMZ116" s="30"/>
      <c r="CNA116" s="30"/>
      <c r="CNB116" s="30"/>
      <c r="CNC116" s="30"/>
      <c r="CND116" s="30"/>
      <c r="CNE116" s="30"/>
      <c r="CNF116" s="30"/>
      <c r="CNG116" s="30"/>
      <c r="CNH116" s="30"/>
      <c r="CNI116" s="30"/>
      <c r="CNJ116" s="30"/>
      <c r="CNK116" s="30"/>
      <c r="CNL116" s="30"/>
      <c r="CNM116" s="30"/>
      <c r="CNN116" s="30"/>
      <c r="CNO116" s="30"/>
      <c r="CNP116" s="30"/>
      <c r="CNQ116" s="30"/>
      <c r="CNR116" s="30"/>
      <c r="CNS116" s="30"/>
      <c r="CNT116" s="30"/>
      <c r="CNU116" s="30"/>
      <c r="CNV116" s="30"/>
      <c r="CNW116" s="30"/>
      <c r="CNX116" s="30"/>
      <c r="CNY116" s="30"/>
      <c r="CNZ116" s="30"/>
      <c r="COA116" s="30"/>
      <c r="COB116" s="30"/>
      <c r="COC116" s="30"/>
      <c r="COD116" s="30"/>
      <c r="COE116" s="30"/>
      <c r="COF116" s="30"/>
      <c r="COG116" s="30"/>
      <c r="COH116" s="30"/>
      <c r="COI116" s="30"/>
      <c r="COJ116" s="30"/>
      <c r="COK116" s="30"/>
      <c r="COL116" s="30"/>
      <c r="COM116" s="30"/>
      <c r="CON116" s="30"/>
      <c r="COO116" s="30"/>
      <c r="COP116" s="30"/>
      <c r="COQ116" s="30"/>
      <c r="COR116" s="30"/>
      <c r="COS116" s="30"/>
      <c r="COT116" s="30"/>
      <c r="COU116" s="30"/>
      <c r="COV116" s="30"/>
      <c r="COW116" s="30"/>
      <c r="COX116" s="30"/>
      <c r="COY116" s="30"/>
      <c r="COZ116" s="30"/>
      <c r="CPA116" s="30"/>
      <c r="CPB116" s="30"/>
      <c r="CPC116" s="30"/>
      <c r="CPD116" s="30"/>
      <c r="CPE116" s="30"/>
      <c r="CPF116" s="30"/>
      <c r="CPG116" s="30"/>
      <c r="CPH116" s="30"/>
      <c r="CPI116" s="30"/>
      <c r="CPJ116" s="30"/>
      <c r="CPK116" s="30"/>
      <c r="CPL116" s="30"/>
      <c r="CPM116" s="30"/>
      <c r="CPN116" s="30"/>
      <c r="CPO116" s="30"/>
      <c r="CPP116" s="30"/>
      <c r="CPQ116" s="30"/>
      <c r="CPR116" s="30"/>
      <c r="CPS116" s="30"/>
      <c r="CPT116" s="30"/>
      <c r="CPU116" s="30"/>
      <c r="CPV116" s="30"/>
      <c r="CPW116" s="30"/>
      <c r="CPX116" s="30"/>
      <c r="CPY116" s="30"/>
      <c r="CPZ116" s="30"/>
      <c r="CQA116" s="30"/>
      <c r="CQB116" s="30"/>
      <c r="CQC116" s="30"/>
      <c r="CQD116" s="30"/>
      <c r="CQE116" s="30"/>
      <c r="CQF116" s="30"/>
      <c r="CQG116" s="30"/>
      <c r="CQH116" s="30"/>
      <c r="CQI116" s="30"/>
      <c r="CQJ116" s="30"/>
      <c r="CQK116" s="30"/>
      <c r="CQL116" s="30"/>
      <c r="CQM116" s="30"/>
      <c r="CQN116" s="30"/>
      <c r="CQO116" s="30"/>
      <c r="CQP116" s="30"/>
      <c r="CQQ116" s="30"/>
      <c r="CQR116" s="30"/>
      <c r="CQS116" s="30"/>
      <c r="CQT116" s="30"/>
      <c r="CQU116" s="30"/>
      <c r="CQV116" s="30"/>
      <c r="CQW116" s="30"/>
      <c r="CQX116" s="30"/>
      <c r="CQY116" s="30"/>
      <c r="CQZ116" s="30"/>
      <c r="CRA116" s="30"/>
      <c r="CRB116" s="30"/>
      <c r="CRC116" s="30"/>
      <c r="CRD116" s="30"/>
      <c r="CRE116" s="30"/>
      <c r="CRF116" s="30"/>
      <c r="CRG116" s="30"/>
      <c r="CRH116" s="30"/>
      <c r="CRI116" s="30"/>
      <c r="CRJ116" s="30"/>
      <c r="CRK116" s="30"/>
      <c r="CRL116" s="30"/>
      <c r="CRM116" s="30"/>
      <c r="CRN116" s="30"/>
      <c r="CRO116" s="30"/>
      <c r="CRP116" s="30"/>
      <c r="CRQ116" s="30"/>
      <c r="CRR116" s="30"/>
      <c r="CRS116" s="30"/>
      <c r="CRT116" s="30"/>
      <c r="CRU116" s="30"/>
      <c r="CRV116" s="30"/>
      <c r="CRW116" s="30"/>
      <c r="CRX116" s="30"/>
      <c r="CRY116" s="30"/>
      <c r="CRZ116" s="30"/>
      <c r="CSA116" s="30"/>
      <c r="CSB116" s="30"/>
      <c r="CSC116" s="30"/>
      <c r="CSD116" s="30"/>
      <c r="CSE116" s="30"/>
      <c r="CSF116" s="30"/>
      <c r="CSG116" s="30"/>
      <c r="CSH116" s="30"/>
      <c r="CSI116" s="30"/>
      <c r="CSJ116" s="30"/>
      <c r="CSK116" s="30"/>
      <c r="CSL116" s="30"/>
      <c r="CSM116" s="30"/>
      <c r="CSN116" s="30"/>
      <c r="CSO116" s="30"/>
      <c r="CSP116" s="30"/>
      <c r="CSQ116" s="30"/>
      <c r="CSR116" s="30"/>
      <c r="CSS116" s="30"/>
      <c r="CST116" s="30"/>
      <c r="CSU116" s="30"/>
      <c r="CSV116" s="30"/>
      <c r="CSW116" s="30"/>
      <c r="CSX116" s="30"/>
      <c r="CSY116" s="30"/>
      <c r="CSZ116" s="30"/>
      <c r="CTA116" s="30"/>
      <c r="CTB116" s="30"/>
      <c r="CTC116" s="30"/>
      <c r="CTD116" s="30"/>
      <c r="CTE116" s="30"/>
      <c r="CTF116" s="30"/>
      <c r="CTG116" s="30"/>
      <c r="CTH116" s="30"/>
      <c r="CTI116" s="30"/>
      <c r="CTJ116" s="30"/>
      <c r="CTK116" s="30"/>
      <c r="CTL116" s="30"/>
      <c r="CTM116" s="30"/>
      <c r="CTN116" s="30"/>
      <c r="CTO116" s="30"/>
      <c r="CTP116" s="30"/>
      <c r="CTQ116" s="30"/>
      <c r="CTR116" s="30"/>
      <c r="CTS116" s="30"/>
      <c r="CTT116" s="30"/>
      <c r="CTU116" s="30"/>
      <c r="CTV116" s="30"/>
      <c r="CTW116" s="30"/>
      <c r="CTX116" s="30"/>
      <c r="CTY116" s="30"/>
      <c r="CTZ116" s="30"/>
      <c r="CUA116" s="30"/>
      <c r="CUB116" s="30"/>
      <c r="CUC116" s="30"/>
      <c r="CUD116" s="30"/>
      <c r="CUE116" s="30"/>
      <c r="CUF116" s="30"/>
      <c r="CUG116" s="30"/>
      <c r="CUH116" s="30"/>
      <c r="CUI116" s="30"/>
      <c r="CUJ116" s="30"/>
      <c r="CUK116" s="30"/>
      <c r="CUL116" s="30"/>
      <c r="CUM116" s="30"/>
      <c r="CUN116" s="30"/>
      <c r="CUO116" s="30"/>
      <c r="CUP116" s="30"/>
      <c r="CUQ116" s="30"/>
      <c r="CUR116" s="30"/>
      <c r="CUS116" s="30"/>
      <c r="CUT116" s="30"/>
      <c r="CUU116" s="30"/>
      <c r="CUV116" s="30"/>
      <c r="CUW116" s="30"/>
      <c r="CUX116" s="30"/>
      <c r="CUY116" s="30"/>
      <c r="CUZ116" s="30"/>
      <c r="CVA116" s="30"/>
      <c r="CVB116" s="30"/>
      <c r="CVC116" s="30"/>
      <c r="CVD116" s="30"/>
      <c r="CVE116" s="30"/>
      <c r="CVF116" s="30"/>
      <c r="CVG116" s="30"/>
      <c r="CVH116" s="30"/>
      <c r="CVI116" s="30"/>
      <c r="CVJ116" s="30"/>
      <c r="CVK116" s="30"/>
      <c r="CVL116" s="30"/>
      <c r="CVM116" s="30"/>
      <c r="CVN116" s="30"/>
      <c r="CVO116" s="30"/>
      <c r="CVP116" s="30"/>
      <c r="CVQ116" s="30"/>
      <c r="CVR116" s="30"/>
      <c r="CVS116" s="30"/>
      <c r="CVT116" s="30"/>
      <c r="CVU116" s="30"/>
      <c r="CVV116" s="30"/>
      <c r="CVW116" s="30"/>
      <c r="CVX116" s="30"/>
      <c r="CVY116" s="30"/>
      <c r="CVZ116" s="30"/>
      <c r="CWA116" s="30"/>
      <c r="CWB116" s="30"/>
      <c r="CWC116" s="30"/>
      <c r="CWD116" s="30"/>
      <c r="CWE116" s="30"/>
      <c r="CWF116" s="30"/>
      <c r="CWG116" s="30"/>
      <c r="CWH116" s="30"/>
      <c r="CWI116" s="30"/>
      <c r="CWJ116" s="30"/>
      <c r="CWK116" s="30"/>
      <c r="CWL116" s="30"/>
      <c r="CWM116" s="30"/>
      <c r="CWN116" s="30"/>
      <c r="CWO116" s="30"/>
      <c r="CWP116" s="30"/>
      <c r="CWQ116" s="30"/>
      <c r="CWR116" s="30"/>
      <c r="CWS116" s="30"/>
      <c r="CWT116" s="30"/>
      <c r="CWU116" s="30"/>
      <c r="CWV116" s="30"/>
      <c r="CWW116" s="30"/>
      <c r="CWX116" s="30"/>
      <c r="CWY116" s="30"/>
      <c r="CWZ116" s="30"/>
      <c r="CXA116" s="30"/>
      <c r="CXB116" s="30"/>
      <c r="CXC116" s="30"/>
      <c r="CXD116" s="30"/>
      <c r="CXE116" s="30"/>
      <c r="CXF116" s="30"/>
      <c r="CXG116" s="30"/>
      <c r="CXH116" s="30"/>
      <c r="CXI116" s="30"/>
      <c r="CXJ116" s="30"/>
      <c r="CXK116" s="30"/>
      <c r="CXL116" s="30"/>
      <c r="CXM116" s="30"/>
      <c r="CXN116" s="30"/>
      <c r="CXO116" s="30"/>
      <c r="CXP116" s="30"/>
      <c r="CXQ116" s="30"/>
      <c r="CXR116" s="30"/>
      <c r="CXS116" s="30"/>
      <c r="CXT116" s="30"/>
      <c r="CXU116" s="30"/>
      <c r="CXV116" s="30"/>
      <c r="CXW116" s="30"/>
      <c r="CXX116" s="30"/>
      <c r="CXY116" s="30"/>
      <c r="CXZ116" s="30"/>
      <c r="CYA116" s="30"/>
      <c r="CYB116" s="30"/>
      <c r="CYC116" s="30"/>
      <c r="CYD116" s="30"/>
      <c r="CYE116" s="30"/>
      <c r="CYF116" s="30"/>
      <c r="CYG116" s="30"/>
      <c r="CYH116" s="30"/>
      <c r="CYI116" s="30"/>
      <c r="CYJ116" s="30"/>
      <c r="CYK116" s="30"/>
      <c r="CYL116" s="30"/>
      <c r="CYM116" s="30"/>
      <c r="CYN116" s="30"/>
      <c r="CYO116" s="30"/>
      <c r="CYP116" s="30"/>
      <c r="CYQ116" s="30"/>
      <c r="CYR116" s="30"/>
      <c r="CYS116" s="30"/>
      <c r="CYT116" s="30"/>
      <c r="CYU116" s="30"/>
      <c r="CYV116" s="30"/>
      <c r="CYW116" s="30"/>
      <c r="CYX116" s="30"/>
      <c r="CYY116" s="30"/>
      <c r="CYZ116" s="30"/>
      <c r="CZA116" s="30"/>
      <c r="CZB116" s="30"/>
      <c r="CZC116" s="30"/>
      <c r="CZD116" s="30"/>
      <c r="CZE116" s="30"/>
      <c r="CZF116" s="30"/>
      <c r="CZG116" s="30"/>
      <c r="CZH116" s="30"/>
      <c r="CZI116" s="30"/>
      <c r="CZJ116" s="30"/>
      <c r="CZK116" s="30"/>
      <c r="CZL116" s="30"/>
      <c r="CZM116" s="30"/>
      <c r="CZN116" s="30"/>
      <c r="CZO116" s="30"/>
      <c r="CZP116" s="30"/>
      <c r="CZQ116" s="30"/>
      <c r="CZR116" s="30"/>
      <c r="CZS116" s="30"/>
      <c r="CZT116" s="30"/>
      <c r="CZU116" s="30"/>
      <c r="CZV116" s="30"/>
      <c r="CZW116" s="30"/>
      <c r="CZX116" s="30"/>
      <c r="CZY116" s="30"/>
      <c r="CZZ116" s="30"/>
      <c r="DAA116" s="30"/>
      <c r="DAB116" s="30"/>
      <c r="DAC116" s="30"/>
      <c r="DAD116" s="30"/>
      <c r="DAE116" s="30"/>
      <c r="DAF116" s="30"/>
      <c r="DAG116" s="30"/>
      <c r="DAH116" s="30"/>
      <c r="DAI116" s="30"/>
      <c r="DAJ116" s="30"/>
      <c r="DAK116" s="30"/>
      <c r="DAL116" s="30"/>
      <c r="DAM116" s="30"/>
      <c r="DAN116" s="30"/>
      <c r="DAO116" s="30"/>
      <c r="DAP116" s="30"/>
      <c r="DAQ116" s="30"/>
      <c r="DAR116" s="30"/>
      <c r="DAS116" s="30"/>
      <c r="DAT116" s="30"/>
      <c r="DAU116" s="30"/>
      <c r="DAV116" s="30"/>
      <c r="DAW116" s="30"/>
      <c r="DAX116" s="30"/>
      <c r="DAY116" s="30"/>
      <c r="DAZ116" s="30"/>
      <c r="DBA116" s="30"/>
      <c r="DBB116" s="30"/>
      <c r="DBC116" s="30"/>
      <c r="DBD116" s="30"/>
      <c r="DBE116" s="30"/>
      <c r="DBF116" s="30"/>
      <c r="DBG116" s="30"/>
      <c r="DBH116" s="30"/>
      <c r="DBI116" s="30"/>
      <c r="DBJ116" s="30"/>
      <c r="DBK116" s="30"/>
      <c r="DBL116" s="30"/>
      <c r="DBM116" s="30"/>
      <c r="DBN116" s="30"/>
      <c r="DBO116" s="30"/>
      <c r="DBP116" s="30"/>
      <c r="DBQ116" s="30"/>
      <c r="DBR116" s="30"/>
      <c r="DBS116" s="30"/>
      <c r="DBT116" s="30"/>
      <c r="DBU116" s="30"/>
      <c r="DBV116" s="30"/>
      <c r="DBW116" s="30"/>
      <c r="DBX116" s="30"/>
      <c r="DBY116" s="30"/>
      <c r="DBZ116" s="30"/>
      <c r="DCA116" s="30"/>
      <c r="DCB116" s="30"/>
      <c r="DCC116" s="30"/>
      <c r="DCD116" s="30"/>
      <c r="DCE116" s="30"/>
      <c r="DCF116" s="30"/>
      <c r="DCG116" s="30"/>
      <c r="DCH116" s="30"/>
      <c r="DCI116" s="30"/>
      <c r="DCJ116" s="30"/>
      <c r="DCK116" s="30"/>
      <c r="DCL116" s="30"/>
      <c r="DCM116" s="30"/>
      <c r="DCN116" s="30"/>
      <c r="DCO116" s="30"/>
      <c r="DCP116" s="30"/>
      <c r="DCQ116" s="30"/>
      <c r="DCR116" s="30"/>
      <c r="DCS116" s="30"/>
      <c r="DCT116" s="30"/>
      <c r="DCU116" s="30"/>
      <c r="DCV116" s="30"/>
      <c r="DCW116" s="30"/>
      <c r="DCX116" s="30"/>
      <c r="DCY116" s="30"/>
      <c r="DCZ116" s="30"/>
      <c r="DDA116" s="30"/>
      <c r="DDB116" s="30"/>
      <c r="DDC116" s="30"/>
      <c r="DDD116" s="30"/>
      <c r="DDE116" s="30"/>
      <c r="DDF116" s="30"/>
      <c r="DDG116" s="30"/>
      <c r="DDH116" s="30"/>
      <c r="DDI116" s="30"/>
      <c r="DDJ116" s="30"/>
      <c r="DDK116" s="30"/>
      <c r="DDL116" s="30"/>
      <c r="DDM116" s="30"/>
      <c r="DDN116" s="30"/>
      <c r="DDO116" s="30"/>
      <c r="DDP116" s="30"/>
      <c r="DDQ116" s="30"/>
      <c r="DDR116" s="30"/>
      <c r="DDS116" s="30"/>
      <c r="DDT116" s="30"/>
      <c r="DDU116" s="30"/>
      <c r="DDV116" s="30"/>
      <c r="DDW116" s="30"/>
      <c r="DDX116" s="30"/>
      <c r="DDY116" s="30"/>
      <c r="DDZ116" s="30"/>
      <c r="DEA116" s="30"/>
      <c r="DEB116" s="30"/>
      <c r="DEC116" s="30"/>
      <c r="DED116" s="30"/>
      <c r="DEE116" s="30"/>
      <c r="DEF116" s="30"/>
      <c r="DEG116" s="30"/>
      <c r="DEH116" s="30"/>
      <c r="DEI116" s="30"/>
      <c r="DEJ116" s="30"/>
      <c r="DEK116" s="30"/>
      <c r="DEL116" s="30"/>
      <c r="DEM116" s="30"/>
      <c r="DEN116" s="30"/>
      <c r="DEO116" s="30"/>
      <c r="DEP116" s="30"/>
      <c r="DEQ116" s="30"/>
      <c r="DER116" s="30"/>
      <c r="DES116" s="30"/>
      <c r="DET116" s="30"/>
      <c r="DEU116" s="30"/>
      <c r="DEV116" s="30"/>
      <c r="DEW116" s="30"/>
      <c r="DEX116" s="30"/>
      <c r="DEY116" s="30"/>
      <c r="DEZ116" s="30"/>
      <c r="DFA116" s="30"/>
      <c r="DFB116" s="30"/>
      <c r="DFC116" s="30"/>
      <c r="DFD116" s="30"/>
      <c r="DFE116" s="30"/>
      <c r="DFF116" s="30"/>
      <c r="DFG116" s="30"/>
      <c r="DFH116" s="30"/>
      <c r="DFI116" s="30"/>
      <c r="DFJ116" s="30"/>
      <c r="DFK116" s="30"/>
      <c r="DFL116" s="30"/>
      <c r="DFM116" s="30"/>
      <c r="DFN116" s="30"/>
      <c r="DFO116" s="30"/>
      <c r="DFP116" s="30"/>
      <c r="DFQ116" s="30"/>
      <c r="DFR116" s="30"/>
      <c r="DFS116" s="30"/>
      <c r="DFT116" s="30"/>
      <c r="DFU116" s="30"/>
      <c r="DFV116" s="30"/>
      <c r="DFW116" s="30"/>
      <c r="DFX116" s="30"/>
      <c r="DFY116" s="30"/>
      <c r="DFZ116" s="30"/>
      <c r="DGA116" s="30"/>
      <c r="DGB116" s="30"/>
      <c r="DGC116" s="30"/>
      <c r="DGD116" s="30"/>
      <c r="DGE116" s="30"/>
      <c r="DGF116" s="30"/>
      <c r="DGG116" s="30"/>
      <c r="DGH116" s="30"/>
      <c r="DGI116" s="30"/>
      <c r="DGJ116" s="30"/>
      <c r="DGK116" s="30"/>
      <c r="DGL116" s="30"/>
      <c r="DGM116" s="30"/>
      <c r="DGN116" s="30"/>
      <c r="DGO116" s="30"/>
      <c r="DGP116" s="30"/>
      <c r="DGQ116" s="30"/>
      <c r="DGR116" s="30"/>
      <c r="DGS116" s="30"/>
      <c r="DGT116" s="30"/>
      <c r="DGU116" s="30"/>
      <c r="DGV116" s="30"/>
      <c r="DGW116" s="30"/>
      <c r="DGX116" s="30"/>
      <c r="DGY116" s="30"/>
      <c r="DGZ116" s="30"/>
      <c r="DHA116" s="30"/>
      <c r="DHB116" s="30"/>
      <c r="DHC116" s="30"/>
      <c r="DHD116" s="30"/>
      <c r="DHE116" s="30"/>
      <c r="DHF116" s="30"/>
      <c r="DHG116" s="30"/>
      <c r="DHH116" s="30"/>
      <c r="DHI116" s="30"/>
      <c r="DHJ116" s="30"/>
      <c r="DHK116" s="30"/>
      <c r="DHL116" s="30"/>
      <c r="DHM116" s="30"/>
      <c r="DHN116" s="30"/>
      <c r="DHO116" s="30"/>
      <c r="DHP116" s="30"/>
      <c r="DHQ116" s="30"/>
      <c r="DHR116" s="30"/>
      <c r="DHS116" s="30"/>
      <c r="DHT116" s="30"/>
      <c r="DHU116" s="30"/>
      <c r="DHV116" s="30"/>
      <c r="DHW116" s="30"/>
      <c r="DHX116" s="30"/>
      <c r="DHY116" s="30"/>
      <c r="DHZ116" s="30"/>
      <c r="DIA116" s="30"/>
      <c r="DIB116" s="30"/>
      <c r="DIC116" s="30"/>
      <c r="DID116" s="30"/>
      <c r="DIE116" s="30"/>
      <c r="DIF116" s="30"/>
      <c r="DIG116" s="30"/>
      <c r="DIH116" s="30"/>
      <c r="DII116" s="30"/>
      <c r="DIJ116" s="30"/>
      <c r="DIK116" s="30"/>
      <c r="DIL116" s="30"/>
      <c r="DIM116" s="30"/>
      <c r="DIN116" s="30"/>
      <c r="DIO116" s="30"/>
      <c r="DIP116" s="30"/>
      <c r="DIQ116" s="30"/>
      <c r="DIR116" s="30"/>
      <c r="DIS116" s="30"/>
      <c r="DIT116" s="30"/>
      <c r="DIU116" s="30"/>
      <c r="DIV116" s="30"/>
      <c r="DIW116" s="30"/>
      <c r="DIX116" s="30"/>
      <c r="DIY116" s="30"/>
      <c r="DIZ116" s="30"/>
      <c r="DJA116" s="30"/>
      <c r="DJB116" s="30"/>
      <c r="DJC116" s="30"/>
      <c r="DJD116" s="30"/>
      <c r="DJE116" s="30"/>
      <c r="DJF116" s="30"/>
      <c r="DJG116" s="30"/>
      <c r="DJH116" s="30"/>
      <c r="DJI116" s="30"/>
      <c r="DJJ116" s="30"/>
      <c r="DJK116" s="30"/>
      <c r="DJL116" s="30"/>
      <c r="DJM116" s="30"/>
      <c r="DJN116" s="30"/>
      <c r="DJO116" s="30"/>
      <c r="DJP116" s="30"/>
      <c r="DJQ116" s="30"/>
      <c r="DJR116" s="30"/>
      <c r="DJS116" s="30"/>
      <c r="DJT116" s="30"/>
      <c r="DJU116" s="30"/>
      <c r="DJV116" s="30"/>
      <c r="DJW116" s="30"/>
      <c r="DJX116" s="30"/>
      <c r="DJY116" s="30"/>
      <c r="DJZ116" s="30"/>
      <c r="DKA116" s="30"/>
      <c r="DKB116" s="30"/>
      <c r="DKC116" s="30"/>
      <c r="DKD116" s="30"/>
      <c r="DKE116" s="30"/>
      <c r="DKF116" s="30"/>
      <c r="DKG116" s="30"/>
      <c r="DKH116" s="30"/>
      <c r="DKI116" s="30"/>
      <c r="DKJ116" s="30"/>
      <c r="DKK116" s="30"/>
      <c r="DKL116" s="30"/>
      <c r="DKM116" s="30"/>
      <c r="DKN116" s="30"/>
      <c r="DKO116" s="30"/>
      <c r="DKP116" s="30"/>
      <c r="DKQ116" s="30"/>
      <c r="DKR116" s="30"/>
      <c r="DKS116" s="30"/>
      <c r="DKT116" s="30"/>
      <c r="DKU116" s="30"/>
      <c r="DKV116" s="30"/>
      <c r="DKW116" s="30"/>
      <c r="DKX116" s="30"/>
      <c r="DKY116" s="30"/>
      <c r="DKZ116" s="30"/>
      <c r="DLA116" s="30"/>
      <c r="DLB116" s="30"/>
      <c r="DLC116" s="30"/>
      <c r="DLD116" s="30"/>
      <c r="DLE116" s="30"/>
      <c r="DLF116" s="30"/>
      <c r="DLG116" s="30"/>
      <c r="DLH116" s="30"/>
      <c r="DLI116" s="30"/>
      <c r="DLJ116" s="30"/>
      <c r="DLK116" s="30"/>
      <c r="DLL116" s="30"/>
      <c r="DLM116" s="30"/>
      <c r="DLN116" s="30"/>
      <c r="DLO116" s="30"/>
      <c r="DLP116" s="30"/>
      <c r="DLQ116" s="30"/>
      <c r="DLR116" s="30"/>
      <c r="DLS116" s="30"/>
      <c r="DLT116" s="30"/>
      <c r="DLU116" s="30"/>
      <c r="DLV116" s="30"/>
      <c r="DLW116" s="30"/>
      <c r="DLX116" s="30"/>
      <c r="DLY116" s="30"/>
      <c r="DLZ116" s="30"/>
      <c r="DMA116" s="30"/>
      <c r="DMB116" s="30"/>
      <c r="DMC116" s="30"/>
      <c r="DMD116" s="30"/>
      <c r="DME116" s="30"/>
      <c r="DMF116" s="30"/>
      <c r="DMG116" s="30"/>
      <c r="DMH116" s="30"/>
      <c r="DMI116" s="30"/>
      <c r="DMJ116" s="30"/>
      <c r="DMK116" s="30"/>
      <c r="DML116" s="30"/>
      <c r="DMM116" s="30"/>
      <c r="DMN116" s="30"/>
      <c r="DMO116" s="30"/>
      <c r="DMP116" s="30"/>
      <c r="DMQ116" s="30"/>
      <c r="DMR116" s="30"/>
      <c r="DMS116" s="30"/>
      <c r="DMT116" s="30"/>
      <c r="DMU116" s="30"/>
      <c r="DMV116" s="30"/>
      <c r="DMW116" s="30"/>
      <c r="DMX116" s="30"/>
      <c r="DMY116" s="30"/>
      <c r="DMZ116" s="30"/>
      <c r="DNA116" s="30"/>
      <c r="DNB116" s="30"/>
      <c r="DNC116" s="30"/>
      <c r="DND116" s="30"/>
      <c r="DNE116" s="30"/>
      <c r="DNF116" s="30"/>
      <c r="DNG116" s="30"/>
      <c r="DNH116" s="30"/>
      <c r="DNI116" s="30"/>
      <c r="DNJ116" s="30"/>
      <c r="DNK116" s="30"/>
      <c r="DNL116" s="30"/>
      <c r="DNM116" s="30"/>
      <c r="DNN116" s="30"/>
      <c r="DNO116" s="30"/>
      <c r="DNP116" s="30"/>
      <c r="DNQ116" s="30"/>
      <c r="DNR116" s="30"/>
      <c r="DNS116" s="30"/>
      <c r="DNT116" s="30"/>
      <c r="DNU116" s="30"/>
      <c r="DNV116" s="30"/>
      <c r="DNW116" s="30"/>
      <c r="DNX116" s="30"/>
      <c r="DNY116" s="30"/>
      <c r="DNZ116" s="30"/>
      <c r="DOA116" s="30"/>
      <c r="DOB116" s="30"/>
      <c r="DOC116" s="30"/>
      <c r="DOD116" s="30"/>
      <c r="DOE116" s="30"/>
      <c r="DOF116" s="30"/>
      <c r="DOG116" s="30"/>
      <c r="DOH116" s="30"/>
      <c r="DOI116" s="30"/>
      <c r="DOJ116" s="30"/>
      <c r="DOK116" s="30"/>
      <c r="DOL116" s="30"/>
      <c r="DOM116" s="30"/>
      <c r="DON116" s="30"/>
      <c r="DOO116" s="30"/>
      <c r="DOP116" s="30"/>
      <c r="DOQ116" s="30"/>
      <c r="DOR116" s="30"/>
      <c r="DOS116" s="30"/>
      <c r="DOT116" s="30"/>
      <c r="DOU116" s="30"/>
      <c r="DOV116" s="30"/>
      <c r="DOW116" s="30"/>
      <c r="DOX116" s="30"/>
      <c r="DOY116" s="30"/>
      <c r="DOZ116" s="30"/>
      <c r="DPA116" s="30"/>
      <c r="DPB116" s="30"/>
      <c r="DPC116" s="30"/>
      <c r="DPD116" s="30"/>
      <c r="DPE116" s="30"/>
      <c r="DPF116" s="30"/>
      <c r="DPG116" s="30"/>
      <c r="DPH116" s="30"/>
      <c r="DPI116" s="30"/>
      <c r="DPJ116" s="30"/>
      <c r="DPK116" s="30"/>
      <c r="DPL116" s="30"/>
      <c r="DPM116" s="30"/>
      <c r="DPN116" s="30"/>
      <c r="DPO116" s="30"/>
      <c r="DPP116" s="30"/>
      <c r="DPQ116" s="30"/>
      <c r="DPR116" s="30"/>
      <c r="DPS116" s="30"/>
      <c r="DPT116" s="30"/>
      <c r="DPU116" s="30"/>
      <c r="DPV116" s="30"/>
      <c r="DPW116" s="30"/>
      <c r="DPX116" s="30"/>
      <c r="DPY116" s="30"/>
      <c r="DPZ116" s="30"/>
      <c r="DQA116" s="30"/>
      <c r="DQB116" s="30"/>
      <c r="DQC116" s="30"/>
      <c r="DQD116" s="30"/>
      <c r="DQE116" s="30"/>
      <c r="DQF116" s="30"/>
      <c r="DQG116" s="30"/>
      <c r="DQH116" s="30"/>
      <c r="DQI116" s="30"/>
      <c r="DQJ116" s="30"/>
      <c r="DQK116" s="30"/>
      <c r="DQL116" s="30"/>
      <c r="DQM116" s="30"/>
      <c r="DQN116" s="30"/>
      <c r="DQO116" s="30"/>
      <c r="DQP116" s="30"/>
      <c r="DQQ116" s="30"/>
      <c r="DQR116" s="30"/>
      <c r="DQS116" s="30"/>
      <c r="DQT116" s="30"/>
      <c r="DQU116" s="30"/>
      <c r="DQV116" s="30"/>
      <c r="DQW116" s="30"/>
      <c r="DQX116" s="30"/>
      <c r="DQY116" s="30"/>
      <c r="DQZ116" s="30"/>
      <c r="DRA116" s="30"/>
      <c r="DRB116" s="30"/>
      <c r="DRC116" s="30"/>
      <c r="DRD116" s="30"/>
      <c r="DRE116" s="30"/>
      <c r="DRF116" s="30"/>
      <c r="DRG116" s="30"/>
      <c r="DRH116" s="30"/>
      <c r="DRI116" s="30"/>
      <c r="DRJ116" s="30"/>
      <c r="DRK116" s="30"/>
      <c r="DRL116" s="30"/>
      <c r="DRM116" s="30"/>
      <c r="DRN116" s="30"/>
      <c r="DRO116" s="30"/>
      <c r="DRP116" s="30"/>
      <c r="DRQ116" s="30"/>
      <c r="DRR116" s="30"/>
      <c r="DRS116" s="30"/>
      <c r="DRT116" s="30"/>
      <c r="DRU116" s="30"/>
      <c r="DRV116" s="30"/>
      <c r="DRW116" s="30"/>
      <c r="DRX116" s="30"/>
      <c r="DRY116" s="30"/>
      <c r="DRZ116" s="30"/>
      <c r="DSA116" s="30"/>
      <c r="DSB116" s="30"/>
      <c r="DSC116" s="30"/>
      <c r="DSD116" s="30"/>
      <c r="DSE116" s="30"/>
      <c r="DSF116" s="30"/>
      <c r="DSG116" s="30"/>
      <c r="DSH116" s="30"/>
      <c r="DSI116" s="30"/>
      <c r="DSJ116" s="30"/>
      <c r="DSK116" s="30"/>
      <c r="DSL116" s="30"/>
      <c r="DSM116" s="30"/>
      <c r="DSN116" s="30"/>
      <c r="DSO116" s="30"/>
      <c r="DSP116" s="30"/>
      <c r="DSQ116" s="30"/>
      <c r="DSR116" s="30"/>
      <c r="DSS116" s="30"/>
      <c r="DST116" s="30"/>
      <c r="DSU116" s="30"/>
      <c r="DSV116" s="30"/>
      <c r="DSW116" s="30"/>
      <c r="DSX116" s="30"/>
      <c r="DSY116" s="30"/>
      <c r="DSZ116" s="30"/>
      <c r="DTA116" s="30"/>
      <c r="DTB116" s="30"/>
      <c r="DTC116" s="30"/>
      <c r="DTD116" s="30"/>
      <c r="DTE116" s="30"/>
      <c r="DTF116" s="30"/>
      <c r="DTG116" s="30"/>
      <c r="DTH116" s="30"/>
      <c r="DTI116" s="30"/>
      <c r="DTJ116" s="30"/>
      <c r="DTK116" s="30"/>
      <c r="DTL116" s="30"/>
      <c r="DTM116" s="30"/>
      <c r="DTN116" s="30"/>
      <c r="DTO116" s="30"/>
      <c r="DTP116" s="30"/>
      <c r="DTQ116" s="30"/>
      <c r="DTR116" s="30"/>
      <c r="DTS116" s="30"/>
      <c r="DTT116" s="30"/>
      <c r="DTU116" s="30"/>
      <c r="DTV116" s="30"/>
      <c r="DTW116" s="30"/>
      <c r="DTX116" s="30"/>
      <c r="DTY116" s="30"/>
      <c r="DTZ116" s="30"/>
      <c r="DUA116" s="30"/>
      <c r="DUB116" s="30"/>
      <c r="DUC116" s="30"/>
      <c r="DUD116" s="30"/>
      <c r="DUE116" s="30"/>
      <c r="DUF116" s="30"/>
      <c r="DUG116" s="30"/>
      <c r="DUH116" s="30"/>
      <c r="DUI116" s="30"/>
      <c r="DUJ116" s="30"/>
      <c r="DUK116" s="30"/>
      <c r="DUL116" s="30"/>
      <c r="DUM116" s="30"/>
      <c r="DUN116" s="30"/>
      <c r="DUO116" s="30"/>
      <c r="DUP116" s="30"/>
      <c r="DUQ116" s="30"/>
      <c r="DUR116" s="30"/>
      <c r="DUS116" s="30"/>
      <c r="DUT116" s="30"/>
      <c r="DUU116" s="30"/>
      <c r="DUV116" s="30"/>
      <c r="DUW116" s="30"/>
      <c r="DUX116" s="30"/>
      <c r="DUY116" s="30"/>
      <c r="DUZ116" s="30"/>
      <c r="DVA116" s="30"/>
      <c r="DVB116" s="30"/>
      <c r="DVC116" s="30"/>
      <c r="DVD116" s="30"/>
      <c r="DVE116" s="30"/>
      <c r="DVF116" s="30"/>
      <c r="DVG116" s="30"/>
      <c r="DVH116" s="30"/>
      <c r="DVI116" s="30"/>
      <c r="DVJ116" s="30"/>
      <c r="DVK116" s="30"/>
      <c r="DVL116" s="30"/>
      <c r="DVM116" s="30"/>
      <c r="DVN116" s="30"/>
      <c r="DVO116" s="30"/>
      <c r="DVP116" s="30"/>
      <c r="DVQ116" s="30"/>
      <c r="DVR116" s="30"/>
      <c r="DVS116" s="30"/>
      <c r="DVT116" s="30"/>
      <c r="DVU116" s="30"/>
      <c r="DVV116" s="30"/>
      <c r="DVW116" s="30"/>
      <c r="DVX116" s="30"/>
      <c r="DVY116" s="30"/>
      <c r="DVZ116" s="30"/>
      <c r="DWA116" s="30"/>
      <c r="DWB116" s="30"/>
      <c r="DWC116" s="30"/>
      <c r="DWD116" s="30"/>
      <c r="DWE116" s="30"/>
      <c r="DWF116" s="30"/>
      <c r="DWG116" s="30"/>
      <c r="DWH116" s="30"/>
      <c r="DWI116" s="30"/>
      <c r="DWJ116" s="30"/>
      <c r="DWK116" s="30"/>
      <c r="DWL116" s="30"/>
      <c r="DWM116" s="30"/>
      <c r="DWN116" s="30"/>
      <c r="DWO116" s="30"/>
      <c r="DWP116" s="30"/>
      <c r="DWQ116" s="30"/>
      <c r="DWR116" s="30"/>
      <c r="DWS116" s="30"/>
      <c r="DWT116" s="30"/>
      <c r="DWU116" s="30"/>
      <c r="DWV116" s="30"/>
      <c r="DWW116" s="30"/>
      <c r="DWX116" s="30"/>
      <c r="DWY116" s="30"/>
      <c r="DWZ116" s="30"/>
      <c r="DXA116" s="30"/>
      <c r="DXB116" s="30"/>
      <c r="DXC116" s="30"/>
      <c r="DXD116" s="30"/>
      <c r="DXE116" s="30"/>
      <c r="DXF116" s="30"/>
      <c r="DXG116" s="30"/>
      <c r="DXH116" s="30"/>
      <c r="DXI116" s="30"/>
      <c r="DXJ116" s="30"/>
      <c r="DXK116" s="30"/>
      <c r="DXL116" s="30"/>
      <c r="DXM116" s="30"/>
      <c r="DXN116" s="30"/>
      <c r="DXO116" s="30"/>
      <c r="DXP116" s="30"/>
      <c r="DXQ116" s="30"/>
      <c r="DXR116" s="30"/>
      <c r="DXS116" s="30"/>
      <c r="DXT116" s="30"/>
      <c r="DXU116" s="30"/>
      <c r="DXV116" s="30"/>
      <c r="DXW116" s="30"/>
      <c r="DXX116" s="30"/>
      <c r="DXY116" s="30"/>
      <c r="DXZ116" s="30"/>
      <c r="DYA116" s="30"/>
      <c r="DYB116" s="30"/>
      <c r="DYC116" s="30"/>
      <c r="DYD116" s="30"/>
      <c r="DYE116" s="30"/>
      <c r="DYF116" s="30"/>
      <c r="DYG116" s="30"/>
      <c r="DYH116" s="30"/>
      <c r="DYI116" s="30"/>
      <c r="DYJ116" s="30"/>
      <c r="DYK116" s="30"/>
      <c r="DYL116" s="30"/>
      <c r="DYM116" s="30"/>
      <c r="DYN116" s="30"/>
      <c r="DYO116" s="30"/>
      <c r="DYP116" s="30"/>
      <c r="DYQ116" s="30"/>
      <c r="DYR116" s="30"/>
      <c r="DYS116" s="30"/>
      <c r="DYT116" s="30"/>
      <c r="DYU116" s="30"/>
      <c r="DYV116" s="30"/>
      <c r="DYW116" s="30"/>
      <c r="DYX116" s="30"/>
      <c r="DYY116" s="30"/>
      <c r="DYZ116" s="30"/>
      <c r="DZA116" s="30"/>
      <c r="DZB116" s="30"/>
      <c r="DZC116" s="30"/>
      <c r="DZD116" s="30"/>
      <c r="DZE116" s="30"/>
      <c r="DZF116" s="30"/>
      <c r="DZG116" s="30"/>
      <c r="DZH116" s="30"/>
      <c r="DZI116" s="30"/>
      <c r="DZJ116" s="30"/>
      <c r="DZK116" s="30"/>
      <c r="DZL116" s="30"/>
      <c r="DZM116" s="30"/>
      <c r="DZN116" s="30"/>
      <c r="DZO116" s="30"/>
      <c r="DZP116" s="30"/>
      <c r="DZQ116" s="30"/>
      <c r="DZR116" s="30"/>
      <c r="DZS116" s="30"/>
      <c r="DZT116" s="30"/>
      <c r="DZU116" s="30"/>
      <c r="DZV116" s="30"/>
      <c r="DZW116" s="30"/>
      <c r="DZX116" s="30"/>
      <c r="DZY116" s="30"/>
      <c r="DZZ116" s="30"/>
      <c r="EAA116" s="30"/>
      <c r="EAB116" s="30"/>
      <c r="EAC116" s="30"/>
      <c r="EAD116" s="30"/>
      <c r="EAE116" s="30"/>
      <c r="EAF116" s="30"/>
      <c r="EAG116" s="30"/>
      <c r="EAH116" s="30"/>
      <c r="EAI116" s="30"/>
      <c r="EAJ116" s="30"/>
      <c r="EAK116" s="30"/>
      <c r="EAL116" s="30"/>
      <c r="EAM116" s="30"/>
      <c r="EAN116" s="30"/>
      <c r="EAO116" s="30"/>
      <c r="EAP116" s="30"/>
      <c r="EAQ116" s="30"/>
      <c r="EAR116" s="30"/>
      <c r="EAS116" s="30"/>
      <c r="EAT116" s="30"/>
      <c r="EAU116" s="30"/>
      <c r="EAV116" s="30"/>
      <c r="EAW116" s="30"/>
      <c r="EAX116" s="30"/>
      <c r="EAY116" s="30"/>
      <c r="EAZ116" s="30"/>
      <c r="EBA116" s="30"/>
      <c r="EBB116" s="30"/>
      <c r="EBC116" s="30"/>
      <c r="EBD116" s="30"/>
      <c r="EBE116" s="30"/>
      <c r="EBF116" s="30"/>
      <c r="EBG116" s="30"/>
      <c r="EBH116" s="30"/>
      <c r="EBI116" s="30"/>
      <c r="EBJ116" s="30"/>
      <c r="EBK116" s="30"/>
      <c r="EBL116" s="30"/>
      <c r="EBM116" s="30"/>
      <c r="EBN116" s="30"/>
      <c r="EBO116" s="30"/>
      <c r="EBP116" s="30"/>
      <c r="EBQ116" s="30"/>
      <c r="EBR116" s="30"/>
      <c r="EBS116" s="30"/>
      <c r="EBT116" s="30"/>
      <c r="EBU116" s="30"/>
      <c r="EBV116" s="30"/>
      <c r="EBW116" s="30"/>
      <c r="EBX116" s="30"/>
      <c r="EBY116" s="30"/>
      <c r="EBZ116" s="30"/>
      <c r="ECA116" s="30"/>
      <c r="ECB116" s="30"/>
      <c r="ECC116" s="30"/>
      <c r="ECD116" s="30"/>
      <c r="ECE116" s="30"/>
      <c r="ECF116" s="30"/>
      <c r="ECG116" s="30"/>
      <c r="ECH116" s="30"/>
      <c r="ECI116" s="30"/>
      <c r="ECJ116" s="30"/>
      <c r="ECK116" s="30"/>
      <c r="ECL116" s="30"/>
      <c r="ECM116" s="30"/>
      <c r="ECN116" s="30"/>
      <c r="ECO116" s="30"/>
      <c r="ECP116" s="30"/>
      <c r="ECQ116" s="30"/>
      <c r="ECR116" s="30"/>
      <c r="ECS116" s="30"/>
      <c r="ECT116" s="30"/>
      <c r="ECU116" s="30"/>
      <c r="ECV116" s="30"/>
      <c r="ECW116" s="30"/>
      <c r="ECX116" s="30"/>
      <c r="ECY116" s="30"/>
      <c r="ECZ116" s="30"/>
      <c r="EDA116" s="30"/>
      <c r="EDB116" s="30"/>
      <c r="EDC116" s="30"/>
      <c r="EDD116" s="30"/>
      <c r="EDE116" s="30"/>
      <c r="EDF116" s="30"/>
      <c r="EDG116" s="30"/>
      <c r="EDH116" s="30"/>
      <c r="EDI116" s="30"/>
      <c r="EDJ116" s="30"/>
      <c r="EDK116" s="30"/>
      <c r="EDL116" s="30"/>
      <c r="EDM116" s="30"/>
      <c r="EDN116" s="30"/>
      <c r="EDO116" s="30"/>
      <c r="EDP116" s="30"/>
      <c r="EDQ116" s="30"/>
      <c r="EDR116" s="30"/>
      <c r="EDS116" s="30"/>
      <c r="EDT116" s="30"/>
      <c r="EDU116" s="30"/>
      <c r="EDV116" s="30"/>
      <c r="EDW116" s="30"/>
      <c r="EDX116" s="30"/>
      <c r="EDY116" s="30"/>
      <c r="EDZ116" s="30"/>
      <c r="EEA116" s="30"/>
      <c r="EEB116" s="30"/>
      <c r="EEC116" s="30"/>
      <c r="EED116" s="30"/>
      <c r="EEE116" s="30"/>
      <c r="EEF116" s="30"/>
      <c r="EEG116" s="30"/>
      <c r="EEH116" s="30"/>
      <c r="EEI116" s="30"/>
      <c r="EEJ116" s="30"/>
      <c r="EEK116" s="30"/>
      <c r="EEL116" s="30"/>
      <c r="EEM116" s="30"/>
      <c r="EEN116" s="30"/>
      <c r="EEO116" s="30"/>
      <c r="EEP116" s="30"/>
      <c r="EEQ116" s="30"/>
      <c r="EER116" s="30"/>
      <c r="EES116" s="30"/>
      <c r="EET116" s="30"/>
      <c r="EEU116" s="30"/>
      <c r="EEV116" s="30"/>
      <c r="EEW116" s="30"/>
      <c r="EEX116" s="30"/>
      <c r="EEY116" s="30"/>
      <c r="EEZ116" s="30"/>
      <c r="EFA116" s="30"/>
      <c r="EFB116" s="30"/>
      <c r="EFC116" s="30"/>
      <c r="EFD116" s="30"/>
      <c r="EFE116" s="30"/>
      <c r="EFF116" s="30"/>
      <c r="EFG116" s="30"/>
      <c r="EFH116" s="30"/>
      <c r="EFI116" s="30"/>
      <c r="EFJ116" s="30"/>
      <c r="EFK116" s="30"/>
      <c r="EFL116" s="30"/>
      <c r="EFM116" s="30"/>
      <c r="EFN116" s="30"/>
      <c r="EFO116" s="30"/>
      <c r="EFP116" s="30"/>
      <c r="EFQ116" s="30"/>
      <c r="EFR116" s="30"/>
      <c r="EFS116" s="30"/>
      <c r="EFT116" s="30"/>
      <c r="EFU116" s="30"/>
      <c r="EFV116" s="30"/>
      <c r="EFW116" s="30"/>
      <c r="EFX116" s="30"/>
      <c r="EFY116" s="30"/>
      <c r="EFZ116" s="30"/>
      <c r="EGA116" s="30"/>
      <c r="EGB116" s="30"/>
      <c r="EGC116" s="30"/>
      <c r="EGD116" s="30"/>
      <c r="EGE116" s="30"/>
      <c r="EGF116" s="30"/>
      <c r="EGG116" s="30"/>
      <c r="EGH116" s="30"/>
      <c r="EGI116" s="30"/>
      <c r="EGJ116" s="30"/>
      <c r="EGK116" s="30"/>
      <c r="EGL116" s="30"/>
      <c r="EGM116" s="30"/>
      <c r="EGN116" s="30"/>
      <c r="EGO116" s="30"/>
      <c r="EGP116" s="30"/>
      <c r="EGQ116" s="30"/>
      <c r="EGR116" s="30"/>
      <c r="EGS116" s="30"/>
      <c r="EGT116" s="30"/>
      <c r="EGU116" s="30"/>
      <c r="EGV116" s="30"/>
      <c r="EGW116" s="30"/>
      <c r="EGX116" s="30"/>
      <c r="EGY116" s="30"/>
      <c r="EGZ116" s="30"/>
      <c r="EHA116" s="30"/>
      <c r="EHB116" s="30"/>
      <c r="EHC116" s="30"/>
      <c r="EHD116" s="30"/>
      <c r="EHE116" s="30"/>
      <c r="EHF116" s="30"/>
      <c r="EHG116" s="30"/>
      <c r="EHH116" s="30"/>
      <c r="EHI116" s="30"/>
      <c r="EHJ116" s="30"/>
      <c r="EHK116" s="30"/>
      <c r="EHL116" s="30"/>
      <c r="EHM116" s="30"/>
      <c r="EHN116" s="30"/>
      <c r="EHO116" s="30"/>
      <c r="EHP116" s="30"/>
      <c r="EHQ116" s="30"/>
      <c r="EHR116" s="30"/>
      <c r="EHS116" s="30"/>
      <c r="EHT116" s="30"/>
      <c r="EHU116" s="30"/>
      <c r="EHV116" s="30"/>
      <c r="EHW116" s="30"/>
      <c r="EHX116" s="30"/>
      <c r="EHY116" s="30"/>
      <c r="EHZ116" s="30"/>
      <c r="EIA116" s="30"/>
      <c r="EIB116" s="30"/>
      <c r="EIC116" s="30"/>
      <c r="EID116" s="30"/>
      <c r="EIE116" s="30"/>
      <c r="EIF116" s="30"/>
      <c r="EIG116" s="30"/>
      <c r="EIH116" s="30"/>
      <c r="EII116" s="30"/>
      <c r="EIJ116" s="30"/>
      <c r="EIK116" s="30"/>
      <c r="EIL116" s="30"/>
      <c r="EIM116" s="30"/>
      <c r="EIN116" s="30"/>
      <c r="EIO116" s="30"/>
      <c r="EIP116" s="30"/>
      <c r="EIQ116" s="30"/>
      <c r="EIR116" s="30"/>
      <c r="EIS116" s="30"/>
      <c r="EIT116" s="30"/>
      <c r="EIU116" s="30"/>
      <c r="EIV116" s="30"/>
      <c r="EIW116" s="30"/>
      <c r="EIX116" s="30"/>
      <c r="EIY116" s="30"/>
      <c r="EIZ116" s="30"/>
      <c r="EJA116" s="30"/>
      <c r="EJB116" s="30"/>
      <c r="EJC116" s="30"/>
      <c r="EJD116" s="30"/>
      <c r="EJE116" s="30"/>
      <c r="EJF116" s="30"/>
      <c r="EJG116" s="30"/>
      <c r="EJH116" s="30"/>
      <c r="EJI116" s="30"/>
      <c r="EJJ116" s="30"/>
      <c r="EJK116" s="30"/>
      <c r="EJL116" s="30"/>
      <c r="EJM116" s="30"/>
      <c r="EJN116" s="30"/>
      <c r="EJO116" s="30"/>
      <c r="EJP116" s="30"/>
      <c r="EJQ116" s="30"/>
      <c r="EJR116" s="30"/>
      <c r="EJS116" s="30"/>
      <c r="EJT116" s="30"/>
      <c r="EJU116" s="30"/>
      <c r="EJV116" s="30"/>
      <c r="EJW116" s="30"/>
      <c r="EJX116" s="30"/>
      <c r="EJY116" s="30"/>
      <c r="EJZ116" s="30"/>
      <c r="EKA116" s="30"/>
      <c r="EKB116" s="30"/>
      <c r="EKC116" s="30"/>
      <c r="EKD116" s="30"/>
      <c r="EKE116" s="30"/>
      <c r="EKF116" s="30"/>
      <c r="EKG116" s="30"/>
      <c r="EKH116" s="30"/>
      <c r="EKI116" s="30"/>
      <c r="EKJ116" s="30"/>
      <c r="EKK116" s="30"/>
      <c r="EKL116" s="30"/>
      <c r="EKM116" s="30"/>
      <c r="EKN116" s="30"/>
      <c r="EKO116" s="30"/>
      <c r="EKP116" s="30"/>
      <c r="EKQ116" s="30"/>
      <c r="EKR116" s="30"/>
      <c r="EKS116" s="30"/>
      <c r="EKT116" s="30"/>
      <c r="EKU116" s="30"/>
      <c r="EKV116" s="30"/>
      <c r="EKW116" s="30"/>
      <c r="EKX116" s="30"/>
      <c r="EKY116" s="30"/>
      <c r="EKZ116" s="30"/>
      <c r="ELA116" s="30"/>
      <c r="ELB116" s="30"/>
      <c r="ELC116" s="30"/>
      <c r="ELD116" s="30"/>
      <c r="ELE116" s="30"/>
      <c r="ELF116" s="30"/>
      <c r="ELG116" s="30"/>
      <c r="ELH116" s="30"/>
      <c r="ELI116" s="30"/>
      <c r="ELJ116" s="30"/>
      <c r="ELK116" s="30"/>
      <c r="ELL116" s="30"/>
      <c r="ELM116" s="30"/>
      <c r="ELN116" s="30"/>
      <c r="ELO116" s="30"/>
      <c r="ELP116" s="30"/>
      <c r="ELQ116" s="30"/>
      <c r="ELR116" s="30"/>
      <c r="ELS116" s="30"/>
      <c r="ELT116" s="30"/>
      <c r="ELU116" s="30"/>
      <c r="ELV116" s="30"/>
      <c r="ELW116" s="30"/>
      <c r="ELX116" s="30"/>
      <c r="ELY116" s="30"/>
      <c r="ELZ116" s="30"/>
      <c r="EMA116" s="30"/>
      <c r="EMB116" s="30"/>
      <c r="EMC116" s="30"/>
      <c r="EMD116" s="30"/>
      <c r="EME116" s="30"/>
      <c r="EMF116" s="30"/>
      <c r="EMG116" s="30"/>
      <c r="EMH116" s="30"/>
      <c r="EMI116" s="30"/>
      <c r="EMJ116" s="30"/>
      <c r="EMK116" s="30"/>
      <c r="EML116" s="30"/>
      <c r="EMM116" s="30"/>
      <c r="EMN116" s="30"/>
      <c r="EMO116" s="30"/>
      <c r="EMP116" s="30"/>
      <c r="EMQ116" s="30"/>
      <c r="EMR116" s="30"/>
      <c r="EMS116" s="30"/>
      <c r="EMT116" s="30"/>
      <c r="EMU116" s="30"/>
      <c r="EMV116" s="30"/>
      <c r="EMW116" s="30"/>
      <c r="EMX116" s="30"/>
      <c r="EMY116" s="30"/>
      <c r="EMZ116" s="30"/>
      <c r="ENA116" s="30"/>
      <c r="ENB116" s="30"/>
      <c r="ENC116" s="30"/>
      <c r="END116" s="30"/>
      <c r="ENE116" s="30"/>
      <c r="ENF116" s="30"/>
      <c r="ENG116" s="30"/>
      <c r="ENH116" s="30"/>
      <c r="ENI116" s="30"/>
      <c r="ENJ116" s="30"/>
      <c r="ENK116" s="30"/>
      <c r="ENL116" s="30"/>
      <c r="ENM116" s="30"/>
      <c r="ENN116" s="30"/>
      <c r="ENO116" s="30"/>
      <c r="ENP116" s="30"/>
      <c r="ENQ116" s="30"/>
      <c r="ENR116" s="30"/>
      <c r="ENS116" s="30"/>
      <c r="ENT116" s="30"/>
      <c r="ENU116" s="30"/>
      <c r="ENV116" s="30"/>
      <c r="ENW116" s="30"/>
      <c r="ENX116" s="30"/>
      <c r="ENY116" s="30"/>
      <c r="ENZ116" s="30"/>
      <c r="EOA116" s="30"/>
      <c r="EOB116" s="30"/>
      <c r="EOC116" s="30"/>
      <c r="EOD116" s="30"/>
      <c r="EOE116" s="30"/>
      <c r="EOF116" s="30"/>
      <c r="EOG116" s="30"/>
      <c r="EOH116" s="30"/>
      <c r="EOI116" s="30"/>
      <c r="EOJ116" s="30"/>
      <c r="EOK116" s="30"/>
      <c r="EOL116" s="30"/>
      <c r="EOM116" s="30"/>
      <c r="EON116" s="30"/>
      <c r="EOO116" s="30"/>
      <c r="EOP116" s="30"/>
      <c r="EOQ116" s="30"/>
      <c r="EOR116" s="30"/>
      <c r="EOS116" s="30"/>
      <c r="EOT116" s="30"/>
      <c r="EOU116" s="30"/>
      <c r="EOV116" s="30"/>
      <c r="EOW116" s="30"/>
      <c r="EOX116" s="30"/>
      <c r="EOY116" s="30"/>
      <c r="EOZ116" s="30"/>
      <c r="EPA116" s="30"/>
      <c r="EPB116" s="30"/>
      <c r="EPC116" s="30"/>
      <c r="EPD116" s="30"/>
      <c r="EPE116" s="30"/>
      <c r="EPF116" s="30"/>
      <c r="EPG116" s="30"/>
      <c r="EPH116" s="30"/>
      <c r="EPI116" s="30"/>
      <c r="EPJ116" s="30"/>
      <c r="EPK116" s="30"/>
      <c r="EPL116" s="30"/>
      <c r="EPM116" s="30"/>
      <c r="EPN116" s="30"/>
      <c r="EPO116" s="30"/>
      <c r="EPP116" s="30"/>
      <c r="EPQ116" s="30"/>
      <c r="EPR116" s="30"/>
      <c r="EPS116" s="30"/>
      <c r="EPT116" s="30"/>
      <c r="EPU116" s="30"/>
      <c r="EPV116" s="30"/>
      <c r="EPW116" s="30"/>
      <c r="EPX116" s="30"/>
      <c r="EPY116" s="30"/>
      <c r="EPZ116" s="30"/>
      <c r="EQA116" s="30"/>
      <c r="EQB116" s="30"/>
      <c r="EQC116" s="30"/>
      <c r="EQD116" s="30"/>
      <c r="EQE116" s="30"/>
      <c r="EQF116" s="30"/>
      <c r="EQG116" s="30"/>
      <c r="EQH116" s="30"/>
      <c r="EQI116" s="30"/>
      <c r="EQJ116" s="30"/>
      <c r="EQK116" s="30"/>
      <c r="EQL116" s="30"/>
      <c r="EQM116" s="30"/>
      <c r="EQN116" s="30"/>
      <c r="EQO116" s="30"/>
      <c r="EQP116" s="30"/>
      <c r="EQQ116" s="30"/>
      <c r="EQR116" s="30"/>
      <c r="EQS116" s="30"/>
      <c r="EQT116" s="30"/>
      <c r="EQU116" s="30"/>
      <c r="EQV116" s="30"/>
      <c r="EQW116" s="30"/>
      <c r="EQX116" s="30"/>
      <c r="EQY116" s="30"/>
      <c r="EQZ116" s="30"/>
      <c r="ERA116" s="30"/>
      <c r="ERB116" s="30"/>
      <c r="ERC116" s="30"/>
      <c r="ERD116" s="30"/>
      <c r="ERE116" s="30"/>
      <c r="ERF116" s="30"/>
      <c r="ERG116" s="30"/>
      <c r="ERH116" s="30"/>
      <c r="ERI116" s="30"/>
      <c r="ERJ116" s="30"/>
      <c r="ERK116" s="30"/>
      <c r="ERL116" s="30"/>
      <c r="ERM116" s="30"/>
      <c r="ERN116" s="30"/>
      <c r="ERO116" s="30"/>
      <c r="ERP116" s="30"/>
      <c r="ERQ116" s="30"/>
      <c r="ERR116" s="30"/>
      <c r="ERS116" s="30"/>
      <c r="ERT116" s="30"/>
      <c r="ERU116" s="30"/>
      <c r="ERV116" s="30"/>
      <c r="ERW116" s="30"/>
      <c r="ERX116" s="30"/>
      <c r="ERY116" s="30"/>
      <c r="ERZ116" s="30"/>
      <c r="ESA116" s="30"/>
      <c r="ESB116" s="30"/>
      <c r="ESC116" s="30"/>
      <c r="ESD116" s="30"/>
      <c r="ESE116" s="30"/>
      <c r="ESF116" s="30"/>
      <c r="ESG116" s="30"/>
      <c r="ESH116" s="30"/>
      <c r="ESI116" s="30"/>
      <c r="ESJ116" s="30"/>
      <c r="ESK116" s="30"/>
      <c r="ESL116" s="30"/>
      <c r="ESM116" s="30"/>
      <c r="ESN116" s="30"/>
      <c r="ESO116" s="30"/>
      <c r="ESP116" s="30"/>
      <c r="ESQ116" s="30"/>
      <c r="ESR116" s="30"/>
      <c r="ESS116" s="30"/>
      <c r="EST116" s="30"/>
      <c r="ESU116" s="30"/>
      <c r="ESV116" s="30"/>
      <c r="ESW116" s="30"/>
      <c r="ESX116" s="30"/>
      <c r="ESY116" s="30"/>
      <c r="ESZ116" s="30"/>
      <c r="ETA116" s="30"/>
      <c r="ETB116" s="30"/>
      <c r="ETC116" s="30"/>
      <c r="ETD116" s="30"/>
      <c r="ETE116" s="30"/>
      <c r="ETF116" s="30"/>
      <c r="ETG116" s="30"/>
      <c r="ETH116" s="30"/>
      <c r="ETI116" s="30"/>
      <c r="ETJ116" s="30"/>
      <c r="ETK116" s="30"/>
      <c r="ETL116" s="30"/>
      <c r="ETM116" s="30"/>
      <c r="ETN116" s="30"/>
      <c r="ETO116" s="30"/>
      <c r="ETP116" s="30"/>
      <c r="ETQ116" s="30"/>
      <c r="ETR116" s="30"/>
      <c r="ETS116" s="30"/>
      <c r="ETT116" s="30"/>
      <c r="ETU116" s="30"/>
      <c r="ETV116" s="30"/>
      <c r="ETW116" s="30"/>
      <c r="ETX116" s="30"/>
      <c r="ETY116" s="30"/>
      <c r="ETZ116" s="30"/>
      <c r="EUA116" s="30"/>
      <c r="EUB116" s="30"/>
      <c r="EUC116" s="30"/>
      <c r="EUD116" s="30"/>
      <c r="EUE116" s="30"/>
      <c r="EUF116" s="30"/>
      <c r="EUG116" s="30"/>
      <c r="EUH116" s="30"/>
      <c r="EUI116" s="30"/>
      <c r="EUJ116" s="30"/>
      <c r="EUK116" s="30"/>
      <c r="EUL116" s="30"/>
      <c r="EUM116" s="30"/>
      <c r="EUN116" s="30"/>
      <c r="EUO116" s="30"/>
      <c r="EUP116" s="30"/>
      <c r="EUQ116" s="30"/>
      <c r="EUR116" s="30"/>
      <c r="EUS116" s="30"/>
      <c r="EUT116" s="30"/>
      <c r="EUU116" s="30"/>
      <c r="EUV116" s="30"/>
      <c r="EUW116" s="30"/>
      <c r="EUX116" s="30"/>
      <c r="EUY116" s="30"/>
      <c r="EUZ116" s="30"/>
      <c r="EVA116" s="30"/>
      <c r="EVB116" s="30"/>
      <c r="EVC116" s="30"/>
      <c r="EVD116" s="30"/>
      <c r="EVE116" s="30"/>
      <c r="EVF116" s="30"/>
      <c r="EVG116" s="30"/>
      <c r="EVH116" s="30"/>
      <c r="EVI116" s="30"/>
      <c r="EVJ116" s="30"/>
      <c r="EVK116" s="30"/>
      <c r="EVL116" s="30"/>
      <c r="EVM116" s="30"/>
      <c r="EVN116" s="30"/>
      <c r="EVO116" s="30"/>
      <c r="EVP116" s="30"/>
      <c r="EVQ116" s="30"/>
      <c r="EVR116" s="30"/>
      <c r="EVS116" s="30"/>
      <c r="EVT116" s="30"/>
      <c r="EVU116" s="30"/>
      <c r="EVV116" s="30"/>
      <c r="EVW116" s="30"/>
      <c r="EVX116" s="30"/>
      <c r="EVY116" s="30"/>
      <c r="EVZ116" s="30"/>
      <c r="EWA116" s="30"/>
      <c r="EWB116" s="30"/>
      <c r="EWC116" s="30"/>
      <c r="EWD116" s="30"/>
      <c r="EWE116" s="30"/>
      <c r="EWF116" s="30"/>
      <c r="EWG116" s="30"/>
      <c r="EWH116" s="30"/>
      <c r="EWI116" s="30"/>
      <c r="EWJ116" s="30"/>
      <c r="EWK116" s="30"/>
      <c r="EWL116" s="30"/>
      <c r="EWM116" s="30"/>
      <c r="EWN116" s="30"/>
      <c r="EWO116" s="30"/>
      <c r="EWP116" s="30"/>
      <c r="EWQ116" s="30"/>
      <c r="EWR116" s="30"/>
      <c r="EWS116" s="30"/>
      <c r="EWT116" s="30"/>
      <c r="EWU116" s="30"/>
      <c r="EWV116" s="30"/>
      <c r="EWW116" s="30"/>
      <c r="EWX116" s="30"/>
      <c r="EWY116" s="30"/>
      <c r="EWZ116" s="30"/>
      <c r="EXA116" s="30"/>
      <c r="EXB116" s="30"/>
      <c r="EXC116" s="30"/>
      <c r="EXD116" s="30"/>
      <c r="EXE116" s="30"/>
      <c r="EXF116" s="30"/>
      <c r="EXG116" s="30"/>
      <c r="EXH116" s="30"/>
      <c r="EXI116" s="30"/>
      <c r="EXJ116" s="30"/>
      <c r="EXK116" s="30"/>
      <c r="EXL116" s="30"/>
      <c r="EXM116" s="30"/>
      <c r="EXN116" s="30"/>
      <c r="EXO116" s="30"/>
      <c r="EXP116" s="30"/>
      <c r="EXQ116" s="30"/>
      <c r="EXR116" s="30"/>
      <c r="EXS116" s="30"/>
      <c r="EXT116" s="30"/>
      <c r="EXU116" s="30"/>
      <c r="EXV116" s="30"/>
      <c r="EXW116" s="30"/>
      <c r="EXX116" s="30"/>
      <c r="EXY116" s="30"/>
      <c r="EXZ116" s="30"/>
      <c r="EYA116" s="30"/>
      <c r="EYB116" s="30"/>
      <c r="EYC116" s="30"/>
      <c r="EYD116" s="30"/>
      <c r="EYE116" s="30"/>
      <c r="EYF116" s="30"/>
      <c r="EYG116" s="30"/>
      <c r="EYH116" s="30"/>
      <c r="EYI116" s="30"/>
      <c r="EYJ116" s="30"/>
      <c r="EYK116" s="30"/>
      <c r="EYL116" s="30"/>
      <c r="EYM116" s="30"/>
      <c r="EYN116" s="30"/>
      <c r="EYO116" s="30"/>
      <c r="EYP116" s="30"/>
      <c r="EYQ116" s="30"/>
      <c r="EYR116" s="30"/>
      <c r="EYS116" s="30"/>
      <c r="EYT116" s="30"/>
      <c r="EYU116" s="30"/>
      <c r="EYV116" s="30"/>
      <c r="EYW116" s="30"/>
      <c r="EYX116" s="30"/>
      <c r="EYY116" s="30"/>
      <c r="EYZ116" s="30"/>
      <c r="EZA116" s="30"/>
      <c r="EZB116" s="30"/>
      <c r="EZC116" s="30"/>
      <c r="EZD116" s="30"/>
      <c r="EZE116" s="30"/>
      <c r="EZF116" s="30"/>
      <c r="EZG116" s="30"/>
      <c r="EZH116" s="30"/>
      <c r="EZI116" s="30"/>
      <c r="EZJ116" s="30"/>
      <c r="EZK116" s="30"/>
      <c r="EZL116" s="30"/>
      <c r="EZM116" s="30"/>
      <c r="EZN116" s="30"/>
      <c r="EZO116" s="30"/>
      <c r="EZP116" s="30"/>
      <c r="EZQ116" s="30"/>
      <c r="EZR116" s="30"/>
      <c r="EZS116" s="30"/>
      <c r="EZT116" s="30"/>
      <c r="EZU116" s="30"/>
      <c r="EZV116" s="30"/>
      <c r="EZW116" s="30"/>
      <c r="EZX116" s="30"/>
      <c r="EZY116" s="30"/>
      <c r="EZZ116" s="30"/>
      <c r="FAA116" s="30"/>
      <c r="FAB116" s="30"/>
      <c r="FAC116" s="30"/>
      <c r="FAD116" s="30"/>
      <c r="FAE116" s="30"/>
      <c r="FAF116" s="30"/>
      <c r="FAG116" s="30"/>
      <c r="FAH116" s="30"/>
      <c r="FAI116" s="30"/>
      <c r="FAJ116" s="30"/>
      <c r="FAK116" s="30"/>
      <c r="FAL116" s="30"/>
      <c r="FAM116" s="30"/>
      <c r="FAN116" s="30"/>
      <c r="FAO116" s="30"/>
      <c r="FAP116" s="30"/>
      <c r="FAQ116" s="30"/>
      <c r="FAR116" s="30"/>
      <c r="FAS116" s="30"/>
      <c r="FAT116" s="30"/>
      <c r="FAU116" s="30"/>
      <c r="FAV116" s="30"/>
      <c r="FAW116" s="30"/>
      <c r="FAX116" s="30"/>
      <c r="FAY116" s="30"/>
      <c r="FAZ116" s="30"/>
      <c r="FBA116" s="30"/>
      <c r="FBB116" s="30"/>
      <c r="FBC116" s="30"/>
      <c r="FBD116" s="30"/>
      <c r="FBE116" s="30"/>
      <c r="FBF116" s="30"/>
      <c r="FBG116" s="30"/>
      <c r="FBH116" s="30"/>
      <c r="FBI116" s="30"/>
      <c r="FBJ116" s="30"/>
      <c r="FBK116" s="30"/>
      <c r="FBL116" s="30"/>
      <c r="FBM116" s="30"/>
      <c r="FBN116" s="30"/>
      <c r="FBO116" s="30"/>
      <c r="FBP116" s="30"/>
      <c r="FBQ116" s="30"/>
      <c r="FBR116" s="30"/>
      <c r="FBS116" s="30"/>
      <c r="FBT116" s="30"/>
      <c r="FBU116" s="30"/>
      <c r="FBV116" s="30"/>
      <c r="FBW116" s="30"/>
      <c r="FBX116" s="30"/>
      <c r="FBY116" s="30"/>
      <c r="FBZ116" s="30"/>
      <c r="FCA116" s="30"/>
      <c r="FCB116" s="30"/>
      <c r="FCC116" s="30"/>
      <c r="FCD116" s="30"/>
      <c r="FCE116" s="30"/>
      <c r="FCF116" s="30"/>
      <c r="FCG116" s="30"/>
      <c r="FCH116" s="30"/>
      <c r="FCI116" s="30"/>
      <c r="FCJ116" s="30"/>
      <c r="FCK116" s="30"/>
      <c r="FCL116" s="30"/>
      <c r="FCM116" s="30"/>
      <c r="FCN116" s="30"/>
      <c r="FCO116" s="30"/>
      <c r="FCP116" s="30"/>
      <c r="FCQ116" s="30"/>
      <c r="FCR116" s="30"/>
      <c r="FCS116" s="30"/>
      <c r="FCT116" s="30"/>
      <c r="FCU116" s="30"/>
      <c r="FCV116" s="30"/>
      <c r="FCW116" s="30"/>
      <c r="FCX116" s="30"/>
      <c r="FCY116" s="30"/>
      <c r="FCZ116" s="30"/>
      <c r="FDA116" s="30"/>
      <c r="FDB116" s="30"/>
      <c r="FDC116" s="30"/>
      <c r="FDD116" s="30"/>
      <c r="FDE116" s="30"/>
      <c r="FDF116" s="30"/>
      <c r="FDG116" s="30"/>
      <c r="FDH116" s="30"/>
      <c r="FDI116" s="30"/>
      <c r="FDJ116" s="30"/>
      <c r="FDK116" s="30"/>
      <c r="FDL116" s="30"/>
      <c r="FDM116" s="30"/>
      <c r="FDN116" s="30"/>
      <c r="FDO116" s="30"/>
      <c r="FDP116" s="30"/>
      <c r="FDQ116" s="30"/>
      <c r="FDR116" s="30"/>
      <c r="FDS116" s="30"/>
      <c r="FDT116" s="30"/>
      <c r="FDU116" s="30"/>
      <c r="FDV116" s="30"/>
      <c r="FDW116" s="30"/>
      <c r="FDX116" s="30"/>
      <c r="FDY116" s="30"/>
      <c r="FDZ116" s="30"/>
      <c r="FEA116" s="30"/>
      <c r="FEB116" s="30"/>
      <c r="FEC116" s="30"/>
      <c r="FED116" s="30"/>
      <c r="FEE116" s="30"/>
      <c r="FEF116" s="30"/>
      <c r="FEG116" s="30"/>
      <c r="FEH116" s="30"/>
      <c r="FEI116" s="30"/>
      <c r="FEJ116" s="30"/>
      <c r="FEK116" s="30"/>
      <c r="FEL116" s="30"/>
      <c r="FEM116" s="30"/>
      <c r="FEN116" s="30"/>
      <c r="FEO116" s="30"/>
      <c r="FEP116" s="30"/>
      <c r="FEQ116" s="30"/>
      <c r="FER116" s="30"/>
      <c r="FES116" s="30"/>
      <c r="FET116" s="30"/>
      <c r="FEU116" s="30"/>
      <c r="FEV116" s="30"/>
      <c r="FEW116" s="30"/>
      <c r="FEX116" s="30"/>
      <c r="FEY116" s="30"/>
      <c r="FEZ116" s="30"/>
      <c r="FFA116" s="30"/>
      <c r="FFB116" s="30"/>
      <c r="FFC116" s="30"/>
      <c r="FFD116" s="30"/>
      <c r="FFE116" s="30"/>
      <c r="FFF116" s="30"/>
      <c r="FFG116" s="30"/>
      <c r="FFH116" s="30"/>
      <c r="FFI116" s="30"/>
      <c r="FFJ116" s="30"/>
      <c r="FFK116" s="30"/>
      <c r="FFL116" s="30"/>
      <c r="FFM116" s="30"/>
      <c r="FFN116" s="30"/>
      <c r="FFO116" s="30"/>
      <c r="FFP116" s="30"/>
      <c r="FFQ116" s="30"/>
      <c r="FFR116" s="30"/>
      <c r="FFS116" s="30"/>
      <c r="FFT116" s="30"/>
      <c r="FFU116" s="30"/>
      <c r="FFV116" s="30"/>
      <c r="FFW116" s="30"/>
      <c r="FFX116" s="30"/>
      <c r="FFY116" s="30"/>
      <c r="FFZ116" s="30"/>
      <c r="FGA116" s="30"/>
      <c r="FGB116" s="30"/>
      <c r="FGC116" s="30"/>
      <c r="FGD116" s="30"/>
      <c r="FGE116" s="30"/>
      <c r="FGF116" s="30"/>
      <c r="FGG116" s="30"/>
      <c r="FGH116" s="30"/>
      <c r="FGI116" s="30"/>
      <c r="FGJ116" s="30"/>
      <c r="FGK116" s="30"/>
      <c r="FGL116" s="30"/>
      <c r="FGM116" s="30"/>
      <c r="FGN116" s="30"/>
      <c r="FGO116" s="30"/>
      <c r="FGP116" s="30"/>
      <c r="FGQ116" s="30"/>
      <c r="FGR116" s="30"/>
      <c r="FGS116" s="30"/>
      <c r="FGT116" s="30"/>
      <c r="FGU116" s="30"/>
      <c r="FGV116" s="30"/>
      <c r="FGW116" s="30"/>
      <c r="FGX116" s="30"/>
      <c r="FGY116" s="30"/>
      <c r="FGZ116" s="30"/>
      <c r="FHA116" s="30"/>
      <c r="FHB116" s="30"/>
      <c r="FHC116" s="30"/>
      <c r="FHD116" s="30"/>
      <c r="FHE116" s="30"/>
      <c r="FHF116" s="30"/>
      <c r="FHG116" s="30"/>
      <c r="FHH116" s="30"/>
      <c r="FHI116" s="30"/>
      <c r="FHJ116" s="30"/>
      <c r="FHK116" s="30"/>
      <c r="FHL116" s="30"/>
      <c r="FHM116" s="30"/>
      <c r="FHN116" s="30"/>
      <c r="FHO116" s="30"/>
      <c r="FHP116" s="30"/>
      <c r="FHQ116" s="30"/>
      <c r="FHR116" s="30"/>
      <c r="FHS116" s="30"/>
      <c r="FHT116" s="30"/>
      <c r="FHU116" s="30"/>
      <c r="FHV116" s="30"/>
      <c r="FHW116" s="30"/>
      <c r="FHX116" s="30"/>
      <c r="FHY116" s="30"/>
      <c r="FHZ116" s="30"/>
      <c r="FIA116" s="30"/>
      <c r="FIB116" s="30"/>
      <c r="FIC116" s="30"/>
      <c r="FID116" s="30"/>
      <c r="FIE116" s="30"/>
      <c r="FIF116" s="30"/>
      <c r="FIG116" s="30"/>
      <c r="FIH116" s="30"/>
      <c r="FII116" s="30"/>
      <c r="FIJ116" s="30"/>
      <c r="FIK116" s="30"/>
      <c r="FIL116" s="30"/>
      <c r="FIM116" s="30"/>
      <c r="FIN116" s="30"/>
      <c r="FIO116" s="30"/>
      <c r="FIP116" s="30"/>
      <c r="FIQ116" s="30"/>
      <c r="FIR116" s="30"/>
      <c r="FIS116" s="30"/>
      <c r="FIT116" s="30"/>
      <c r="FIU116" s="30"/>
      <c r="FIV116" s="30"/>
      <c r="FIW116" s="30"/>
      <c r="FIX116" s="30"/>
      <c r="FIY116" s="30"/>
      <c r="FIZ116" s="30"/>
      <c r="FJA116" s="30"/>
      <c r="FJB116" s="30"/>
      <c r="FJC116" s="30"/>
      <c r="FJD116" s="30"/>
      <c r="FJE116" s="30"/>
      <c r="FJF116" s="30"/>
      <c r="FJG116" s="30"/>
      <c r="FJH116" s="30"/>
      <c r="FJI116" s="30"/>
      <c r="FJJ116" s="30"/>
      <c r="FJK116" s="30"/>
      <c r="FJL116" s="30"/>
      <c r="FJM116" s="30"/>
      <c r="FJN116" s="30"/>
      <c r="FJO116" s="30"/>
      <c r="FJP116" s="30"/>
      <c r="FJQ116" s="30"/>
      <c r="FJR116" s="30"/>
      <c r="FJS116" s="30"/>
      <c r="FJT116" s="30"/>
      <c r="FJU116" s="30"/>
      <c r="FJV116" s="30"/>
      <c r="FJW116" s="30"/>
      <c r="FJX116" s="30"/>
      <c r="FJY116" s="30"/>
      <c r="FJZ116" s="30"/>
      <c r="FKA116" s="30"/>
      <c r="FKB116" s="30"/>
      <c r="FKC116" s="30"/>
      <c r="FKD116" s="30"/>
      <c r="FKE116" s="30"/>
      <c r="FKF116" s="30"/>
      <c r="FKG116" s="30"/>
      <c r="FKH116" s="30"/>
      <c r="FKI116" s="30"/>
      <c r="FKJ116" s="30"/>
      <c r="FKK116" s="30"/>
      <c r="FKL116" s="30"/>
      <c r="FKM116" s="30"/>
      <c r="FKN116" s="30"/>
      <c r="FKO116" s="30"/>
      <c r="FKP116" s="30"/>
      <c r="FKQ116" s="30"/>
      <c r="FKR116" s="30"/>
      <c r="FKS116" s="30"/>
      <c r="FKT116" s="30"/>
      <c r="FKU116" s="30"/>
      <c r="FKV116" s="30"/>
      <c r="FKW116" s="30"/>
      <c r="FKX116" s="30"/>
      <c r="FKY116" s="30"/>
      <c r="FKZ116" s="30"/>
      <c r="FLA116" s="30"/>
      <c r="FLB116" s="30"/>
      <c r="FLC116" s="30"/>
      <c r="FLD116" s="30"/>
      <c r="FLE116" s="30"/>
      <c r="FLF116" s="30"/>
      <c r="FLG116" s="30"/>
      <c r="FLH116" s="30"/>
      <c r="FLI116" s="30"/>
      <c r="FLJ116" s="30"/>
      <c r="FLK116" s="30"/>
      <c r="FLL116" s="30"/>
      <c r="FLM116" s="30"/>
      <c r="FLN116" s="30"/>
      <c r="FLO116" s="30"/>
      <c r="FLP116" s="30"/>
      <c r="FLQ116" s="30"/>
      <c r="FLR116" s="30"/>
      <c r="FLS116" s="30"/>
      <c r="FLT116" s="30"/>
      <c r="FLU116" s="30"/>
      <c r="FLV116" s="30"/>
      <c r="FLW116" s="30"/>
      <c r="FLX116" s="30"/>
      <c r="FLY116" s="30"/>
      <c r="FLZ116" s="30"/>
      <c r="FMA116" s="30"/>
      <c r="FMB116" s="30"/>
      <c r="FMC116" s="30"/>
      <c r="FMD116" s="30"/>
      <c r="FME116" s="30"/>
      <c r="FMF116" s="30"/>
      <c r="FMG116" s="30"/>
      <c r="FMH116" s="30"/>
      <c r="FMI116" s="30"/>
      <c r="FMJ116" s="30"/>
      <c r="FMK116" s="30"/>
      <c r="FML116" s="30"/>
      <c r="FMM116" s="30"/>
      <c r="FMN116" s="30"/>
      <c r="FMO116" s="30"/>
      <c r="FMP116" s="30"/>
      <c r="FMQ116" s="30"/>
      <c r="FMR116" s="30"/>
      <c r="FMS116" s="30"/>
      <c r="FMT116" s="30"/>
      <c r="FMU116" s="30"/>
      <c r="FMV116" s="30"/>
      <c r="FMW116" s="30"/>
      <c r="FMX116" s="30"/>
      <c r="FMY116" s="30"/>
      <c r="FMZ116" s="30"/>
      <c r="FNA116" s="30"/>
      <c r="FNB116" s="30"/>
      <c r="FNC116" s="30"/>
      <c r="FND116" s="30"/>
      <c r="FNE116" s="30"/>
      <c r="FNF116" s="30"/>
      <c r="FNG116" s="30"/>
      <c r="FNH116" s="30"/>
      <c r="FNI116" s="30"/>
      <c r="FNJ116" s="30"/>
      <c r="FNK116" s="30"/>
      <c r="FNL116" s="30"/>
      <c r="FNM116" s="30"/>
      <c r="FNN116" s="30"/>
      <c r="FNO116" s="30"/>
      <c r="FNP116" s="30"/>
      <c r="FNQ116" s="30"/>
      <c r="FNR116" s="30"/>
      <c r="FNS116" s="30"/>
      <c r="FNT116" s="30"/>
      <c r="FNU116" s="30"/>
      <c r="FNV116" s="30"/>
      <c r="FNW116" s="30"/>
      <c r="FNX116" s="30"/>
      <c r="FNY116" s="30"/>
      <c r="FNZ116" s="30"/>
      <c r="FOA116" s="30"/>
      <c r="FOB116" s="30"/>
      <c r="FOC116" s="30"/>
      <c r="FOD116" s="30"/>
      <c r="FOE116" s="30"/>
      <c r="FOF116" s="30"/>
      <c r="FOG116" s="30"/>
      <c r="FOH116" s="30"/>
      <c r="FOI116" s="30"/>
      <c r="FOJ116" s="30"/>
      <c r="FOK116" s="30"/>
      <c r="FOL116" s="30"/>
      <c r="FOM116" s="30"/>
      <c r="FON116" s="30"/>
      <c r="FOO116" s="30"/>
      <c r="FOP116" s="30"/>
      <c r="FOQ116" s="30"/>
      <c r="FOR116" s="30"/>
      <c r="FOS116" s="30"/>
      <c r="FOT116" s="30"/>
      <c r="FOU116" s="30"/>
      <c r="FOV116" s="30"/>
      <c r="FOW116" s="30"/>
      <c r="FOX116" s="30"/>
      <c r="FOY116" s="30"/>
      <c r="FOZ116" s="30"/>
      <c r="FPA116" s="30"/>
      <c r="FPB116" s="30"/>
      <c r="FPC116" s="30"/>
      <c r="FPD116" s="30"/>
      <c r="FPE116" s="30"/>
      <c r="FPF116" s="30"/>
      <c r="FPG116" s="30"/>
      <c r="FPH116" s="30"/>
      <c r="FPI116" s="30"/>
      <c r="FPJ116" s="30"/>
      <c r="FPK116" s="30"/>
      <c r="FPL116" s="30"/>
      <c r="FPM116" s="30"/>
      <c r="FPN116" s="30"/>
      <c r="FPO116" s="30"/>
      <c r="FPP116" s="30"/>
      <c r="FPQ116" s="30"/>
      <c r="FPR116" s="30"/>
      <c r="FPS116" s="30"/>
      <c r="FPT116" s="30"/>
      <c r="FPU116" s="30"/>
      <c r="FPV116" s="30"/>
      <c r="FPW116" s="30"/>
      <c r="FPX116" s="30"/>
      <c r="FPY116" s="30"/>
      <c r="FPZ116" s="30"/>
      <c r="FQA116" s="30"/>
      <c r="FQB116" s="30"/>
      <c r="FQC116" s="30"/>
      <c r="FQD116" s="30"/>
      <c r="FQE116" s="30"/>
      <c r="FQF116" s="30"/>
      <c r="FQG116" s="30"/>
      <c r="FQH116" s="30"/>
      <c r="FQI116" s="30"/>
      <c r="FQJ116" s="30"/>
      <c r="FQK116" s="30"/>
      <c r="FQL116" s="30"/>
      <c r="FQM116" s="30"/>
      <c r="FQN116" s="30"/>
      <c r="FQO116" s="30"/>
      <c r="FQP116" s="30"/>
      <c r="FQQ116" s="30"/>
      <c r="FQR116" s="30"/>
      <c r="FQS116" s="30"/>
      <c r="FQT116" s="30"/>
      <c r="FQU116" s="30"/>
      <c r="FQV116" s="30"/>
      <c r="FQW116" s="30"/>
      <c r="FQX116" s="30"/>
      <c r="FQY116" s="30"/>
      <c r="FQZ116" s="30"/>
      <c r="FRA116" s="30"/>
      <c r="FRB116" s="30"/>
      <c r="FRC116" s="30"/>
      <c r="FRD116" s="30"/>
      <c r="FRE116" s="30"/>
      <c r="FRF116" s="30"/>
      <c r="FRG116" s="30"/>
      <c r="FRH116" s="30"/>
      <c r="FRI116" s="30"/>
      <c r="FRJ116" s="30"/>
      <c r="FRK116" s="30"/>
      <c r="FRL116" s="30"/>
      <c r="FRM116" s="30"/>
      <c r="FRN116" s="30"/>
      <c r="FRO116" s="30"/>
      <c r="FRP116" s="30"/>
      <c r="FRQ116" s="30"/>
      <c r="FRR116" s="30"/>
      <c r="FRS116" s="30"/>
      <c r="FRT116" s="30"/>
      <c r="FRU116" s="30"/>
      <c r="FRV116" s="30"/>
      <c r="FRW116" s="30"/>
      <c r="FRX116" s="30"/>
      <c r="FRY116" s="30"/>
      <c r="FRZ116" s="30"/>
      <c r="FSA116" s="30"/>
      <c r="FSB116" s="30"/>
      <c r="FSC116" s="30"/>
      <c r="FSD116" s="30"/>
      <c r="FSE116" s="30"/>
      <c r="FSF116" s="30"/>
      <c r="FSG116" s="30"/>
      <c r="FSH116" s="30"/>
      <c r="FSI116" s="30"/>
      <c r="FSJ116" s="30"/>
      <c r="FSK116" s="30"/>
      <c r="FSL116" s="30"/>
      <c r="FSM116" s="30"/>
      <c r="FSN116" s="30"/>
      <c r="FSO116" s="30"/>
      <c r="FSP116" s="30"/>
      <c r="FSQ116" s="30"/>
      <c r="FSR116" s="30"/>
      <c r="FSS116" s="30"/>
      <c r="FST116" s="30"/>
      <c r="FSU116" s="30"/>
      <c r="FSV116" s="30"/>
      <c r="FSW116" s="30"/>
      <c r="FSX116" s="30"/>
      <c r="FSY116" s="30"/>
      <c r="FSZ116" s="30"/>
      <c r="FTA116" s="30"/>
      <c r="FTB116" s="30"/>
      <c r="FTC116" s="30"/>
      <c r="FTD116" s="30"/>
      <c r="FTE116" s="30"/>
      <c r="FTF116" s="30"/>
      <c r="FTG116" s="30"/>
      <c r="FTH116" s="30"/>
      <c r="FTI116" s="30"/>
      <c r="FTJ116" s="30"/>
      <c r="FTK116" s="30"/>
      <c r="FTL116" s="30"/>
      <c r="FTM116" s="30"/>
      <c r="FTN116" s="30"/>
      <c r="FTO116" s="30"/>
      <c r="FTP116" s="30"/>
      <c r="FTQ116" s="30"/>
      <c r="FTR116" s="30"/>
      <c r="FTS116" s="30"/>
      <c r="FTT116" s="30"/>
      <c r="FTU116" s="30"/>
      <c r="FTV116" s="30"/>
      <c r="FTW116" s="30"/>
      <c r="FTX116" s="30"/>
      <c r="FTY116" s="30"/>
      <c r="FTZ116" s="30"/>
      <c r="FUA116" s="30"/>
      <c r="FUB116" s="30"/>
      <c r="FUC116" s="30"/>
      <c r="FUD116" s="30"/>
      <c r="FUE116" s="30"/>
      <c r="FUF116" s="30"/>
      <c r="FUG116" s="30"/>
      <c r="FUH116" s="30"/>
      <c r="FUI116" s="30"/>
      <c r="FUJ116" s="30"/>
      <c r="FUK116" s="30"/>
      <c r="FUL116" s="30"/>
      <c r="FUM116" s="30"/>
      <c r="FUN116" s="30"/>
      <c r="FUO116" s="30"/>
      <c r="FUP116" s="30"/>
      <c r="FUQ116" s="30"/>
      <c r="FUR116" s="30"/>
      <c r="FUS116" s="30"/>
      <c r="FUT116" s="30"/>
      <c r="FUU116" s="30"/>
      <c r="FUV116" s="30"/>
      <c r="FUW116" s="30"/>
      <c r="FUX116" s="30"/>
      <c r="FUY116" s="30"/>
      <c r="FUZ116" s="30"/>
      <c r="FVA116" s="30"/>
      <c r="FVB116" s="30"/>
      <c r="FVC116" s="30"/>
      <c r="FVD116" s="30"/>
      <c r="FVE116" s="30"/>
      <c r="FVF116" s="30"/>
      <c r="FVG116" s="30"/>
      <c r="FVH116" s="30"/>
      <c r="FVI116" s="30"/>
      <c r="FVJ116" s="30"/>
      <c r="FVK116" s="30"/>
      <c r="FVL116" s="30"/>
      <c r="FVM116" s="30"/>
      <c r="FVN116" s="30"/>
      <c r="FVO116" s="30"/>
      <c r="FVP116" s="30"/>
      <c r="FVQ116" s="30"/>
      <c r="FVR116" s="30"/>
      <c r="FVS116" s="30"/>
      <c r="FVT116" s="30"/>
      <c r="FVU116" s="30"/>
      <c r="FVV116" s="30"/>
      <c r="FVW116" s="30"/>
      <c r="FVX116" s="30"/>
      <c r="FVY116" s="30"/>
      <c r="FVZ116" s="30"/>
      <c r="FWA116" s="30"/>
      <c r="FWB116" s="30"/>
      <c r="FWC116" s="30"/>
      <c r="FWD116" s="30"/>
      <c r="FWE116" s="30"/>
      <c r="FWF116" s="30"/>
      <c r="FWG116" s="30"/>
      <c r="FWH116" s="30"/>
      <c r="FWI116" s="30"/>
      <c r="FWJ116" s="30"/>
      <c r="FWK116" s="30"/>
      <c r="FWL116" s="30"/>
      <c r="FWM116" s="30"/>
      <c r="FWN116" s="30"/>
      <c r="FWO116" s="30"/>
      <c r="FWP116" s="30"/>
      <c r="FWQ116" s="30"/>
      <c r="FWR116" s="30"/>
      <c r="FWS116" s="30"/>
      <c r="FWT116" s="30"/>
      <c r="FWU116" s="30"/>
      <c r="FWV116" s="30"/>
      <c r="FWW116" s="30"/>
      <c r="FWX116" s="30"/>
      <c r="FWY116" s="30"/>
      <c r="FWZ116" s="30"/>
      <c r="FXA116" s="30"/>
      <c r="FXB116" s="30"/>
      <c r="FXC116" s="30"/>
      <c r="FXD116" s="30"/>
      <c r="FXE116" s="30"/>
      <c r="FXF116" s="30"/>
      <c r="FXG116" s="30"/>
      <c r="FXH116" s="30"/>
      <c r="FXI116" s="30"/>
      <c r="FXJ116" s="30"/>
      <c r="FXK116" s="30"/>
      <c r="FXL116" s="30"/>
      <c r="FXM116" s="30"/>
      <c r="FXN116" s="30"/>
      <c r="FXO116" s="30"/>
      <c r="FXP116" s="30"/>
      <c r="FXQ116" s="30"/>
      <c r="FXR116" s="30"/>
      <c r="FXS116" s="30"/>
      <c r="FXT116" s="30"/>
      <c r="FXU116" s="30"/>
      <c r="FXV116" s="30"/>
      <c r="FXW116" s="30"/>
      <c r="FXX116" s="30"/>
      <c r="FXY116" s="30"/>
      <c r="FXZ116" s="30"/>
      <c r="FYA116" s="30"/>
      <c r="FYB116" s="30"/>
      <c r="FYC116" s="30"/>
      <c r="FYD116" s="30"/>
      <c r="FYE116" s="30"/>
      <c r="FYF116" s="30"/>
      <c r="FYG116" s="30"/>
      <c r="FYH116" s="30"/>
      <c r="FYI116" s="30"/>
      <c r="FYJ116" s="30"/>
      <c r="FYK116" s="30"/>
      <c r="FYL116" s="30"/>
      <c r="FYM116" s="30"/>
      <c r="FYN116" s="30"/>
      <c r="FYO116" s="30"/>
      <c r="FYP116" s="30"/>
      <c r="FYQ116" s="30"/>
      <c r="FYR116" s="30"/>
      <c r="FYS116" s="30"/>
      <c r="FYT116" s="30"/>
      <c r="FYU116" s="30"/>
      <c r="FYV116" s="30"/>
      <c r="FYW116" s="30"/>
      <c r="FYX116" s="30"/>
      <c r="FYY116" s="30"/>
      <c r="FYZ116" s="30"/>
      <c r="FZA116" s="30"/>
      <c r="FZB116" s="30"/>
      <c r="FZC116" s="30"/>
      <c r="FZD116" s="30"/>
      <c r="FZE116" s="30"/>
      <c r="FZF116" s="30"/>
      <c r="FZG116" s="30"/>
      <c r="FZH116" s="30"/>
      <c r="FZI116" s="30"/>
      <c r="FZJ116" s="30"/>
      <c r="FZK116" s="30"/>
      <c r="FZL116" s="30"/>
      <c r="FZM116" s="30"/>
      <c r="FZN116" s="30"/>
      <c r="FZO116" s="30"/>
      <c r="FZP116" s="30"/>
      <c r="FZQ116" s="30"/>
      <c r="FZR116" s="30"/>
      <c r="FZS116" s="30"/>
      <c r="FZT116" s="30"/>
      <c r="FZU116" s="30"/>
      <c r="FZV116" s="30"/>
      <c r="FZW116" s="30"/>
      <c r="FZX116" s="30"/>
      <c r="FZY116" s="30"/>
      <c r="FZZ116" s="30"/>
      <c r="GAA116" s="30"/>
      <c r="GAB116" s="30"/>
      <c r="GAC116" s="30"/>
      <c r="GAD116" s="30"/>
      <c r="GAE116" s="30"/>
      <c r="GAF116" s="30"/>
      <c r="GAG116" s="30"/>
      <c r="GAH116" s="30"/>
      <c r="GAI116" s="30"/>
      <c r="GAJ116" s="30"/>
      <c r="GAK116" s="30"/>
      <c r="GAL116" s="30"/>
      <c r="GAM116" s="30"/>
      <c r="GAN116" s="30"/>
      <c r="GAO116" s="30"/>
      <c r="GAP116" s="30"/>
      <c r="GAQ116" s="30"/>
      <c r="GAR116" s="30"/>
      <c r="GAS116" s="30"/>
      <c r="GAT116" s="30"/>
      <c r="GAU116" s="30"/>
      <c r="GAV116" s="30"/>
      <c r="GAW116" s="30"/>
      <c r="GAX116" s="30"/>
      <c r="GAY116" s="30"/>
      <c r="GAZ116" s="30"/>
      <c r="GBA116" s="30"/>
      <c r="GBB116" s="30"/>
      <c r="GBC116" s="30"/>
      <c r="GBD116" s="30"/>
      <c r="GBE116" s="30"/>
      <c r="GBF116" s="30"/>
      <c r="GBG116" s="30"/>
      <c r="GBH116" s="30"/>
      <c r="GBI116" s="30"/>
      <c r="GBJ116" s="30"/>
      <c r="GBK116" s="30"/>
      <c r="GBL116" s="30"/>
      <c r="GBM116" s="30"/>
      <c r="GBN116" s="30"/>
      <c r="GBO116" s="30"/>
      <c r="GBP116" s="30"/>
      <c r="GBQ116" s="30"/>
      <c r="GBR116" s="30"/>
      <c r="GBS116" s="30"/>
      <c r="GBT116" s="30"/>
      <c r="GBU116" s="30"/>
      <c r="GBV116" s="30"/>
      <c r="GBW116" s="30"/>
      <c r="GBX116" s="30"/>
      <c r="GBY116" s="30"/>
      <c r="GBZ116" s="30"/>
      <c r="GCA116" s="30"/>
      <c r="GCB116" s="30"/>
      <c r="GCC116" s="30"/>
      <c r="GCD116" s="30"/>
      <c r="GCE116" s="30"/>
      <c r="GCF116" s="30"/>
      <c r="GCG116" s="30"/>
      <c r="GCH116" s="30"/>
      <c r="GCI116" s="30"/>
      <c r="GCJ116" s="30"/>
      <c r="GCK116" s="30"/>
      <c r="GCL116" s="30"/>
      <c r="GCM116" s="30"/>
      <c r="GCN116" s="30"/>
      <c r="GCO116" s="30"/>
      <c r="GCP116" s="30"/>
      <c r="GCQ116" s="30"/>
      <c r="GCR116" s="30"/>
      <c r="GCS116" s="30"/>
      <c r="GCT116" s="30"/>
      <c r="GCU116" s="30"/>
      <c r="GCV116" s="30"/>
      <c r="GCW116" s="30"/>
      <c r="GCX116" s="30"/>
      <c r="GCY116" s="30"/>
      <c r="GCZ116" s="30"/>
      <c r="GDA116" s="30"/>
      <c r="GDB116" s="30"/>
      <c r="GDC116" s="30"/>
      <c r="GDD116" s="30"/>
      <c r="GDE116" s="30"/>
      <c r="GDF116" s="30"/>
      <c r="GDG116" s="30"/>
      <c r="GDH116" s="30"/>
      <c r="GDI116" s="30"/>
      <c r="GDJ116" s="30"/>
      <c r="GDK116" s="30"/>
      <c r="GDL116" s="30"/>
      <c r="GDM116" s="30"/>
      <c r="GDN116" s="30"/>
      <c r="GDO116" s="30"/>
      <c r="GDP116" s="30"/>
      <c r="GDQ116" s="30"/>
      <c r="GDR116" s="30"/>
      <c r="GDS116" s="30"/>
      <c r="GDT116" s="30"/>
      <c r="GDU116" s="30"/>
      <c r="GDV116" s="30"/>
      <c r="GDW116" s="30"/>
      <c r="GDX116" s="30"/>
      <c r="GDY116" s="30"/>
      <c r="GDZ116" s="30"/>
      <c r="GEA116" s="30"/>
      <c r="GEB116" s="30"/>
      <c r="GEC116" s="30"/>
      <c r="GED116" s="30"/>
      <c r="GEE116" s="30"/>
      <c r="GEF116" s="30"/>
      <c r="GEG116" s="30"/>
      <c r="GEH116" s="30"/>
      <c r="GEI116" s="30"/>
      <c r="GEJ116" s="30"/>
      <c r="GEK116" s="30"/>
      <c r="GEL116" s="30"/>
      <c r="GEM116" s="30"/>
      <c r="GEN116" s="30"/>
      <c r="GEO116" s="30"/>
      <c r="GEP116" s="30"/>
      <c r="GEQ116" s="30"/>
      <c r="GER116" s="30"/>
      <c r="GES116" s="30"/>
      <c r="GET116" s="30"/>
      <c r="GEU116" s="30"/>
      <c r="GEV116" s="30"/>
      <c r="GEW116" s="30"/>
      <c r="GEX116" s="30"/>
      <c r="GEY116" s="30"/>
      <c r="GEZ116" s="30"/>
      <c r="GFA116" s="30"/>
      <c r="GFB116" s="30"/>
      <c r="GFC116" s="30"/>
      <c r="GFD116" s="30"/>
      <c r="GFE116" s="30"/>
      <c r="GFF116" s="30"/>
      <c r="GFG116" s="30"/>
      <c r="GFH116" s="30"/>
      <c r="GFI116" s="30"/>
      <c r="GFJ116" s="30"/>
      <c r="GFK116" s="30"/>
      <c r="GFL116" s="30"/>
      <c r="GFM116" s="30"/>
      <c r="GFN116" s="30"/>
      <c r="GFO116" s="30"/>
      <c r="GFP116" s="30"/>
      <c r="GFQ116" s="30"/>
      <c r="GFR116" s="30"/>
      <c r="GFS116" s="30"/>
      <c r="GFT116" s="30"/>
      <c r="GFU116" s="30"/>
      <c r="GFV116" s="30"/>
      <c r="GFW116" s="30"/>
      <c r="GFX116" s="30"/>
      <c r="GFY116" s="30"/>
      <c r="GFZ116" s="30"/>
      <c r="GGA116" s="30"/>
      <c r="GGB116" s="30"/>
      <c r="GGC116" s="30"/>
      <c r="GGD116" s="30"/>
      <c r="GGE116" s="30"/>
      <c r="GGF116" s="30"/>
      <c r="GGG116" s="30"/>
      <c r="GGH116" s="30"/>
      <c r="GGI116" s="30"/>
      <c r="GGJ116" s="30"/>
      <c r="GGK116" s="30"/>
      <c r="GGL116" s="30"/>
      <c r="GGM116" s="30"/>
      <c r="GGN116" s="30"/>
      <c r="GGO116" s="30"/>
      <c r="GGP116" s="30"/>
      <c r="GGQ116" s="30"/>
      <c r="GGR116" s="30"/>
      <c r="GGS116" s="30"/>
      <c r="GGT116" s="30"/>
      <c r="GGU116" s="30"/>
      <c r="GGV116" s="30"/>
      <c r="GGW116" s="30"/>
      <c r="GGX116" s="30"/>
      <c r="GGY116" s="30"/>
      <c r="GGZ116" s="30"/>
      <c r="GHA116" s="30"/>
      <c r="GHB116" s="30"/>
      <c r="GHC116" s="30"/>
      <c r="GHD116" s="30"/>
      <c r="GHE116" s="30"/>
      <c r="GHF116" s="30"/>
      <c r="GHG116" s="30"/>
      <c r="GHH116" s="30"/>
      <c r="GHI116" s="30"/>
      <c r="GHJ116" s="30"/>
      <c r="GHK116" s="30"/>
      <c r="GHL116" s="30"/>
      <c r="GHM116" s="30"/>
      <c r="GHN116" s="30"/>
      <c r="GHO116" s="30"/>
      <c r="GHP116" s="30"/>
      <c r="GHQ116" s="30"/>
      <c r="GHR116" s="30"/>
      <c r="GHS116" s="30"/>
      <c r="GHT116" s="30"/>
      <c r="GHU116" s="30"/>
      <c r="GHV116" s="30"/>
      <c r="GHW116" s="30"/>
      <c r="GHX116" s="30"/>
      <c r="GHY116" s="30"/>
      <c r="GHZ116" s="30"/>
      <c r="GIA116" s="30"/>
      <c r="GIB116" s="30"/>
      <c r="GIC116" s="30"/>
      <c r="GID116" s="30"/>
      <c r="GIE116" s="30"/>
      <c r="GIF116" s="30"/>
      <c r="GIG116" s="30"/>
      <c r="GIH116" s="30"/>
      <c r="GII116" s="30"/>
      <c r="GIJ116" s="30"/>
      <c r="GIK116" s="30"/>
      <c r="GIL116" s="30"/>
      <c r="GIM116" s="30"/>
      <c r="GIN116" s="30"/>
      <c r="GIO116" s="30"/>
      <c r="GIP116" s="30"/>
      <c r="GIQ116" s="30"/>
      <c r="GIR116" s="30"/>
      <c r="GIS116" s="30"/>
      <c r="GIT116" s="30"/>
      <c r="GIU116" s="30"/>
      <c r="GIV116" s="30"/>
      <c r="GIW116" s="30"/>
      <c r="GIX116" s="30"/>
      <c r="GIY116" s="30"/>
      <c r="GIZ116" s="30"/>
      <c r="GJA116" s="30"/>
      <c r="GJB116" s="30"/>
      <c r="GJC116" s="30"/>
      <c r="GJD116" s="30"/>
      <c r="GJE116" s="30"/>
      <c r="GJF116" s="30"/>
      <c r="GJG116" s="30"/>
      <c r="GJH116" s="30"/>
      <c r="GJI116" s="30"/>
      <c r="GJJ116" s="30"/>
      <c r="GJK116" s="30"/>
      <c r="GJL116" s="30"/>
      <c r="GJM116" s="30"/>
      <c r="GJN116" s="30"/>
      <c r="GJO116" s="30"/>
      <c r="GJP116" s="30"/>
      <c r="GJQ116" s="30"/>
      <c r="GJR116" s="30"/>
      <c r="GJS116" s="30"/>
      <c r="GJT116" s="30"/>
      <c r="GJU116" s="30"/>
      <c r="GJV116" s="30"/>
      <c r="GJW116" s="30"/>
      <c r="GJX116" s="30"/>
      <c r="GJY116" s="30"/>
      <c r="GJZ116" s="30"/>
      <c r="GKA116" s="30"/>
      <c r="GKB116" s="30"/>
      <c r="GKC116" s="30"/>
      <c r="GKD116" s="30"/>
      <c r="GKE116" s="30"/>
      <c r="GKF116" s="30"/>
      <c r="GKG116" s="30"/>
      <c r="GKH116" s="30"/>
      <c r="GKI116" s="30"/>
      <c r="GKJ116" s="30"/>
      <c r="GKK116" s="30"/>
      <c r="GKL116" s="30"/>
      <c r="GKM116" s="30"/>
      <c r="GKN116" s="30"/>
      <c r="GKO116" s="30"/>
      <c r="GKP116" s="30"/>
      <c r="GKQ116" s="30"/>
      <c r="GKR116" s="30"/>
      <c r="GKS116" s="30"/>
      <c r="GKT116" s="30"/>
      <c r="GKU116" s="30"/>
      <c r="GKV116" s="30"/>
      <c r="GKW116" s="30"/>
      <c r="GKX116" s="30"/>
      <c r="GKY116" s="30"/>
      <c r="GKZ116" s="30"/>
      <c r="GLA116" s="30"/>
      <c r="GLB116" s="30"/>
      <c r="GLC116" s="30"/>
      <c r="GLD116" s="30"/>
      <c r="GLE116" s="30"/>
      <c r="GLF116" s="30"/>
      <c r="GLG116" s="30"/>
      <c r="GLH116" s="30"/>
      <c r="GLI116" s="30"/>
      <c r="GLJ116" s="30"/>
      <c r="GLK116" s="30"/>
      <c r="GLL116" s="30"/>
      <c r="GLM116" s="30"/>
      <c r="GLN116" s="30"/>
      <c r="GLO116" s="30"/>
      <c r="GLP116" s="30"/>
      <c r="GLQ116" s="30"/>
      <c r="GLR116" s="30"/>
      <c r="GLS116" s="30"/>
      <c r="GLT116" s="30"/>
      <c r="GLU116" s="30"/>
      <c r="GLV116" s="30"/>
      <c r="GLW116" s="30"/>
      <c r="GLX116" s="30"/>
      <c r="GLY116" s="30"/>
      <c r="GLZ116" s="30"/>
      <c r="GMA116" s="30"/>
      <c r="GMB116" s="30"/>
      <c r="GMC116" s="30"/>
      <c r="GMD116" s="30"/>
      <c r="GME116" s="30"/>
      <c r="GMF116" s="30"/>
      <c r="GMG116" s="30"/>
      <c r="GMH116" s="30"/>
      <c r="GMI116" s="30"/>
      <c r="GMJ116" s="30"/>
      <c r="GMK116" s="30"/>
      <c r="GML116" s="30"/>
      <c r="GMM116" s="30"/>
      <c r="GMN116" s="30"/>
      <c r="GMO116" s="30"/>
      <c r="GMP116" s="30"/>
      <c r="GMQ116" s="30"/>
      <c r="GMR116" s="30"/>
      <c r="GMS116" s="30"/>
      <c r="GMT116" s="30"/>
      <c r="GMU116" s="30"/>
      <c r="GMV116" s="30"/>
      <c r="GMW116" s="30"/>
      <c r="GMX116" s="30"/>
      <c r="GMY116" s="30"/>
      <c r="GMZ116" s="30"/>
      <c r="GNA116" s="30"/>
      <c r="GNB116" s="30"/>
      <c r="GNC116" s="30"/>
      <c r="GND116" s="30"/>
      <c r="GNE116" s="30"/>
      <c r="GNF116" s="30"/>
      <c r="GNG116" s="30"/>
      <c r="GNH116" s="30"/>
      <c r="GNI116" s="30"/>
      <c r="GNJ116" s="30"/>
      <c r="GNK116" s="30"/>
      <c r="GNL116" s="30"/>
      <c r="GNM116" s="30"/>
      <c r="GNN116" s="30"/>
      <c r="GNO116" s="30"/>
      <c r="GNP116" s="30"/>
      <c r="GNQ116" s="30"/>
      <c r="GNR116" s="30"/>
      <c r="GNS116" s="30"/>
      <c r="GNT116" s="30"/>
      <c r="GNU116" s="30"/>
      <c r="GNV116" s="30"/>
      <c r="GNW116" s="30"/>
      <c r="GNX116" s="30"/>
      <c r="GNY116" s="30"/>
      <c r="GNZ116" s="30"/>
      <c r="GOA116" s="30"/>
      <c r="GOB116" s="30"/>
      <c r="GOC116" s="30"/>
      <c r="GOD116" s="30"/>
      <c r="GOE116" s="30"/>
      <c r="GOF116" s="30"/>
      <c r="GOG116" s="30"/>
      <c r="GOH116" s="30"/>
      <c r="GOI116" s="30"/>
      <c r="GOJ116" s="30"/>
      <c r="GOK116" s="30"/>
      <c r="GOL116" s="30"/>
      <c r="GOM116" s="30"/>
      <c r="GON116" s="30"/>
      <c r="GOO116" s="30"/>
      <c r="GOP116" s="30"/>
      <c r="GOQ116" s="30"/>
      <c r="GOR116" s="30"/>
      <c r="GOS116" s="30"/>
      <c r="GOT116" s="30"/>
      <c r="GOU116" s="30"/>
      <c r="GOV116" s="30"/>
      <c r="GOW116" s="30"/>
      <c r="GOX116" s="30"/>
      <c r="GOY116" s="30"/>
      <c r="GOZ116" s="30"/>
      <c r="GPA116" s="30"/>
      <c r="GPB116" s="30"/>
      <c r="GPC116" s="30"/>
      <c r="GPD116" s="30"/>
      <c r="GPE116" s="30"/>
      <c r="GPF116" s="30"/>
      <c r="GPG116" s="30"/>
      <c r="GPH116" s="30"/>
      <c r="GPI116" s="30"/>
      <c r="GPJ116" s="30"/>
      <c r="GPK116" s="30"/>
      <c r="GPL116" s="30"/>
      <c r="GPM116" s="30"/>
      <c r="GPN116" s="30"/>
      <c r="GPO116" s="30"/>
      <c r="GPP116" s="30"/>
      <c r="GPQ116" s="30"/>
      <c r="GPR116" s="30"/>
      <c r="GPS116" s="30"/>
      <c r="GPT116" s="30"/>
      <c r="GPU116" s="30"/>
      <c r="GPV116" s="30"/>
      <c r="GPW116" s="30"/>
      <c r="GPX116" s="30"/>
      <c r="GPY116" s="30"/>
      <c r="GPZ116" s="30"/>
      <c r="GQA116" s="30"/>
      <c r="GQB116" s="30"/>
      <c r="GQC116" s="30"/>
      <c r="GQD116" s="30"/>
      <c r="GQE116" s="30"/>
      <c r="GQF116" s="30"/>
      <c r="GQG116" s="30"/>
      <c r="GQH116" s="30"/>
      <c r="GQI116" s="30"/>
      <c r="GQJ116" s="30"/>
      <c r="GQK116" s="30"/>
      <c r="GQL116" s="30"/>
      <c r="GQM116" s="30"/>
      <c r="GQN116" s="30"/>
      <c r="GQO116" s="30"/>
      <c r="GQP116" s="30"/>
      <c r="GQQ116" s="30"/>
      <c r="GQR116" s="30"/>
      <c r="GQS116" s="30"/>
      <c r="GQT116" s="30"/>
      <c r="GQU116" s="30"/>
      <c r="GQV116" s="30"/>
      <c r="GQW116" s="30"/>
      <c r="GQX116" s="30"/>
      <c r="GQY116" s="30"/>
      <c r="GQZ116" s="30"/>
      <c r="GRA116" s="30"/>
      <c r="GRB116" s="30"/>
      <c r="GRC116" s="30"/>
      <c r="GRD116" s="30"/>
      <c r="GRE116" s="30"/>
      <c r="GRF116" s="30"/>
      <c r="GRG116" s="30"/>
      <c r="GRH116" s="30"/>
      <c r="GRI116" s="30"/>
      <c r="GRJ116" s="30"/>
      <c r="GRK116" s="30"/>
      <c r="GRL116" s="30"/>
      <c r="GRM116" s="30"/>
      <c r="GRN116" s="30"/>
      <c r="GRO116" s="30"/>
      <c r="GRP116" s="30"/>
      <c r="GRQ116" s="30"/>
      <c r="GRR116" s="30"/>
      <c r="GRS116" s="30"/>
      <c r="GRT116" s="30"/>
      <c r="GRU116" s="30"/>
      <c r="GRV116" s="30"/>
      <c r="GRW116" s="30"/>
      <c r="GRX116" s="30"/>
      <c r="GRY116" s="30"/>
      <c r="GRZ116" s="30"/>
      <c r="GSA116" s="30"/>
      <c r="GSB116" s="30"/>
      <c r="GSC116" s="30"/>
      <c r="GSD116" s="30"/>
      <c r="GSE116" s="30"/>
      <c r="GSF116" s="30"/>
      <c r="GSG116" s="30"/>
      <c r="GSH116" s="30"/>
      <c r="GSI116" s="30"/>
      <c r="GSJ116" s="30"/>
      <c r="GSK116" s="30"/>
      <c r="GSL116" s="30"/>
      <c r="GSM116" s="30"/>
      <c r="GSN116" s="30"/>
      <c r="GSO116" s="30"/>
      <c r="GSP116" s="30"/>
      <c r="GSQ116" s="30"/>
      <c r="GSR116" s="30"/>
      <c r="GSS116" s="30"/>
      <c r="GST116" s="30"/>
      <c r="GSU116" s="30"/>
      <c r="GSV116" s="30"/>
      <c r="GSW116" s="30"/>
      <c r="GSX116" s="30"/>
      <c r="GSY116" s="30"/>
      <c r="GSZ116" s="30"/>
      <c r="GTA116" s="30"/>
      <c r="GTB116" s="30"/>
      <c r="GTC116" s="30"/>
      <c r="GTD116" s="30"/>
      <c r="GTE116" s="30"/>
      <c r="GTF116" s="30"/>
      <c r="GTG116" s="30"/>
      <c r="GTH116" s="30"/>
      <c r="GTI116" s="30"/>
      <c r="GTJ116" s="30"/>
      <c r="GTK116" s="30"/>
      <c r="GTL116" s="30"/>
      <c r="GTM116" s="30"/>
      <c r="GTN116" s="30"/>
      <c r="GTO116" s="30"/>
      <c r="GTP116" s="30"/>
      <c r="GTQ116" s="30"/>
      <c r="GTR116" s="30"/>
      <c r="GTS116" s="30"/>
      <c r="GTT116" s="30"/>
      <c r="GTU116" s="30"/>
      <c r="GTV116" s="30"/>
      <c r="GTW116" s="30"/>
      <c r="GTX116" s="30"/>
      <c r="GTY116" s="30"/>
      <c r="GTZ116" s="30"/>
      <c r="GUA116" s="30"/>
      <c r="GUB116" s="30"/>
      <c r="GUC116" s="30"/>
      <c r="GUD116" s="30"/>
      <c r="GUE116" s="30"/>
      <c r="GUF116" s="30"/>
      <c r="GUG116" s="30"/>
      <c r="GUH116" s="30"/>
      <c r="GUI116" s="30"/>
      <c r="GUJ116" s="30"/>
      <c r="GUK116" s="30"/>
      <c r="GUL116" s="30"/>
      <c r="GUM116" s="30"/>
      <c r="GUN116" s="30"/>
      <c r="GUO116" s="30"/>
      <c r="GUP116" s="30"/>
      <c r="GUQ116" s="30"/>
      <c r="GUR116" s="30"/>
      <c r="GUS116" s="30"/>
      <c r="GUT116" s="30"/>
      <c r="GUU116" s="30"/>
      <c r="GUV116" s="30"/>
      <c r="GUW116" s="30"/>
      <c r="GUX116" s="30"/>
      <c r="GUY116" s="30"/>
      <c r="GUZ116" s="30"/>
      <c r="GVA116" s="30"/>
      <c r="GVB116" s="30"/>
      <c r="GVC116" s="30"/>
      <c r="GVD116" s="30"/>
      <c r="GVE116" s="30"/>
      <c r="GVF116" s="30"/>
      <c r="GVG116" s="30"/>
      <c r="GVH116" s="30"/>
      <c r="GVI116" s="30"/>
      <c r="GVJ116" s="30"/>
      <c r="GVK116" s="30"/>
      <c r="GVL116" s="30"/>
      <c r="GVM116" s="30"/>
      <c r="GVN116" s="30"/>
      <c r="GVO116" s="30"/>
      <c r="GVP116" s="30"/>
      <c r="GVQ116" s="30"/>
      <c r="GVR116" s="30"/>
      <c r="GVS116" s="30"/>
      <c r="GVT116" s="30"/>
      <c r="GVU116" s="30"/>
      <c r="GVV116" s="30"/>
      <c r="GVW116" s="30"/>
      <c r="GVX116" s="30"/>
      <c r="GVY116" s="30"/>
      <c r="GVZ116" s="30"/>
      <c r="GWA116" s="30"/>
      <c r="GWB116" s="30"/>
      <c r="GWC116" s="30"/>
      <c r="GWD116" s="30"/>
      <c r="GWE116" s="30"/>
      <c r="GWF116" s="30"/>
      <c r="GWG116" s="30"/>
      <c r="GWH116" s="30"/>
      <c r="GWI116" s="30"/>
      <c r="GWJ116" s="30"/>
      <c r="GWK116" s="30"/>
      <c r="GWL116" s="30"/>
      <c r="GWM116" s="30"/>
      <c r="GWN116" s="30"/>
      <c r="GWO116" s="30"/>
      <c r="GWP116" s="30"/>
      <c r="GWQ116" s="30"/>
      <c r="GWR116" s="30"/>
      <c r="GWS116" s="30"/>
      <c r="GWT116" s="30"/>
      <c r="GWU116" s="30"/>
      <c r="GWV116" s="30"/>
      <c r="GWW116" s="30"/>
      <c r="GWX116" s="30"/>
      <c r="GWY116" s="30"/>
      <c r="GWZ116" s="30"/>
      <c r="GXA116" s="30"/>
      <c r="GXB116" s="30"/>
      <c r="GXC116" s="30"/>
      <c r="GXD116" s="30"/>
      <c r="GXE116" s="30"/>
      <c r="GXF116" s="30"/>
      <c r="GXG116" s="30"/>
      <c r="GXH116" s="30"/>
      <c r="GXI116" s="30"/>
      <c r="GXJ116" s="30"/>
      <c r="GXK116" s="30"/>
      <c r="GXL116" s="30"/>
      <c r="GXM116" s="30"/>
      <c r="GXN116" s="30"/>
      <c r="GXO116" s="30"/>
      <c r="GXP116" s="30"/>
      <c r="GXQ116" s="30"/>
      <c r="GXR116" s="30"/>
      <c r="GXS116" s="30"/>
      <c r="GXT116" s="30"/>
      <c r="GXU116" s="30"/>
      <c r="GXV116" s="30"/>
      <c r="GXW116" s="30"/>
      <c r="GXX116" s="30"/>
      <c r="GXY116" s="30"/>
      <c r="GXZ116" s="30"/>
      <c r="GYA116" s="30"/>
      <c r="GYB116" s="30"/>
      <c r="GYC116" s="30"/>
      <c r="GYD116" s="30"/>
      <c r="GYE116" s="30"/>
      <c r="GYF116" s="30"/>
      <c r="GYG116" s="30"/>
      <c r="GYH116" s="30"/>
      <c r="GYI116" s="30"/>
      <c r="GYJ116" s="30"/>
      <c r="GYK116" s="30"/>
      <c r="GYL116" s="30"/>
      <c r="GYM116" s="30"/>
      <c r="GYN116" s="30"/>
      <c r="GYO116" s="30"/>
      <c r="GYP116" s="30"/>
      <c r="GYQ116" s="30"/>
      <c r="GYR116" s="30"/>
      <c r="GYS116" s="30"/>
      <c r="GYT116" s="30"/>
      <c r="GYU116" s="30"/>
      <c r="GYV116" s="30"/>
      <c r="GYW116" s="30"/>
      <c r="GYX116" s="30"/>
      <c r="GYY116" s="30"/>
      <c r="GYZ116" s="30"/>
      <c r="GZA116" s="30"/>
      <c r="GZB116" s="30"/>
      <c r="GZC116" s="30"/>
      <c r="GZD116" s="30"/>
      <c r="GZE116" s="30"/>
      <c r="GZF116" s="30"/>
      <c r="GZG116" s="30"/>
      <c r="GZH116" s="30"/>
      <c r="GZI116" s="30"/>
      <c r="GZJ116" s="30"/>
      <c r="GZK116" s="30"/>
      <c r="GZL116" s="30"/>
      <c r="GZM116" s="30"/>
      <c r="GZN116" s="30"/>
      <c r="GZO116" s="30"/>
      <c r="GZP116" s="30"/>
      <c r="GZQ116" s="30"/>
      <c r="GZR116" s="30"/>
      <c r="GZS116" s="30"/>
      <c r="GZT116" s="30"/>
      <c r="GZU116" s="30"/>
      <c r="GZV116" s="30"/>
      <c r="GZW116" s="30"/>
      <c r="GZX116" s="30"/>
      <c r="GZY116" s="30"/>
      <c r="GZZ116" s="30"/>
      <c r="HAA116" s="30"/>
      <c r="HAB116" s="30"/>
      <c r="HAC116" s="30"/>
      <c r="HAD116" s="30"/>
      <c r="HAE116" s="30"/>
      <c r="HAF116" s="30"/>
      <c r="HAG116" s="30"/>
      <c r="HAH116" s="30"/>
      <c r="HAI116" s="30"/>
      <c r="HAJ116" s="30"/>
      <c r="HAK116" s="30"/>
      <c r="HAL116" s="30"/>
      <c r="HAM116" s="30"/>
      <c r="HAN116" s="30"/>
      <c r="HAO116" s="30"/>
      <c r="HAP116" s="30"/>
      <c r="HAQ116" s="30"/>
      <c r="HAR116" s="30"/>
      <c r="HAS116" s="30"/>
      <c r="HAT116" s="30"/>
      <c r="HAU116" s="30"/>
      <c r="HAV116" s="30"/>
      <c r="HAW116" s="30"/>
      <c r="HAX116" s="30"/>
      <c r="HAY116" s="30"/>
      <c r="HAZ116" s="30"/>
      <c r="HBA116" s="30"/>
      <c r="HBB116" s="30"/>
      <c r="HBC116" s="30"/>
      <c r="HBD116" s="30"/>
      <c r="HBE116" s="30"/>
      <c r="HBF116" s="30"/>
      <c r="HBG116" s="30"/>
      <c r="HBH116" s="30"/>
      <c r="HBI116" s="30"/>
      <c r="HBJ116" s="30"/>
      <c r="HBK116" s="30"/>
      <c r="HBL116" s="30"/>
      <c r="HBM116" s="30"/>
      <c r="HBN116" s="30"/>
      <c r="HBO116" s="30"/>
      <c r="HBP116" s="30"/>
      <c r="HBQ116" s="30"/>
      <c r="HBR116" s="30"/>
      <c r="HBS116" s="30"/>
      <c r="HBT116" s="30"/>
      <c r="HBU116" s="30"/>
      <c r="HBV116" s="30"/>
      <c r="HBW116" s="30"/>
      <c r="HBX116" s="30"/>
      <c r="HBY116" s="30"/>
      <c r="HBZ116" s="30"/>
      <c r="HCA116" s="30"/>
      <c r="HCB116" s="30"/>
      <c r="HCC116" s="30"/>
      <c r="HCD116" s="30"/>
      <c r="HCE116" s="30"/>
      <c r="HCF116" s="30"/>
      <c r="HCG116" s="30"/>
      <c r="HCH116" s="30"/>
      <c r="HCI116" s="30"/>
      <c r="HCJ116" s="30"/>
      <c r="HCK116" s="30"/>
      <c r="HCL116" s="30"/>
      <c r="HCM116" s="30"/>
      <c r="HCN116" s="30"/>
      <c r="HCO116" s="30"/>
      <c r="HCP116" s="30"/>
      <c r="HCQ116" s="30"/>
      <c r="HCR116" s="30"/>
      <c r="HCS116" s="30"/>
      <c r="HCT116" s="30"/>
      <c r="HCU116" s="30"/>
      <c r="HCV116" s="30"/>
      <c r="HCW116" s="30"/>
      <c r="HCX116" s="30"/>
      <c r="HCY116" s="30"/>
      <c r="HCZ116" s="30"/>
      <c r="HDA116" s="30"/>
      <c r="HDB116" s="30"/>
      <c r="HDC116" s="30"/>
      <c r="HDD116" s="30"/>
      <c r="HDE116" s="30"/>
      <c r="HDF116" s="30"/>
      <c r="HDG116" s="30"/>
      <c r="HDH116" s="30"/>
      <c r="HDI116" s="30"/>
      <c r="HDJ116" s="30"/>
      <c r="HDK116" s="30"/>
      <c r="HDL116" s="30"/>
      <c r="HDM116" s="30"/>
      <c r="HDN116" s="30"/>
      <c r="HDO116" s="30"/>
      <c r="HDP116" s="30"/>
      <c r="HDQ116" s="30"/>
      <c r="HDR116" s="30"/>
      <c r="HDS116" s="30"/>
      <c r="HDT116" s="30"/>
      <c r="HDU116" s="30"/>
      <c r="HDV116" s="30"/>
      <c r="HDW116" s="30"/>
      <c r="HDX116" s="30"/>
      <c r="HDY116" s="30"/>
      <c r="HDZ116" s="30"/>
      <c r="HEA116" s="30"/>
      <c r="HEB116" s="30"/>
      <c r="HEC116" s="30"/>
      <c r="HED116" s="30"/>
      <c r="HEE116" s="30"/>
      <c r="HEF116" s="30"/>
      <c r="HEG116" s="30"/>
      <c r="HEH116" s="30"/>
      <c r="HEI116" s="30"/>
      <c r="HEJ116" s="30"/>
      <c r="HEK116" s="30"/>
      <c r="HEL116" s="30"/>
      <c r="HEM116" s="30"/>
      <c r="HEN116" s="30"/>
      <c r="HEO116" s="30"/>
      <c r="HEP116" s="30"/>
      <c r="HEQ116" s="30"/>
      <c r="HER116" s="30"/>
      <c r="HES116" s="30"/>
      <c r="HET116" s="30"/>
      <c r="HEU116" s="30"/>
      <c r="HEV116" s="30"/>
      <c r="HEW116" s="30"/>
      <c r="HEX116" s="30"/>
      <c r="HEY116" s="30"/>
      <c r="HEZ116" s="30"/>
      <c r="HFA116" s="30"/>
      <c r="HFB116" s="30"/>
      <c r="HFC116" s="30"/>
      <c r="HFD116" s="30"/>
      <c r="HFE116" s="30"/>
      <c r="HFF116" s="30"/>
      <c r="HFG116" s="30"/>
      <c r="HFH116" s="30"/>
      <c r="HFI116" s="30"/>
      <c r="HFJ116" s="30"/>
      <c r="HFK116" s="30"/>
      <c r="HFL116" s="30"/>
      <c r="HFM116" s="30"/>
      <c r="HFN116" s="30"/>
      <c r="HFO116" s="30"/>
      <c r="HFP116" s="30"/>
      <c r="HFQ116" s="30"/>
      <c r="HFR116" s="30"/>
      <c r="HFS116" s="30"/>
      <c r="HFT116" s="30"/>
      <c r="HFU116" s="30"/>
      <c r="HFV116" s="30"/>
      <c r="HFW116" s="30"/>
      <c r="HFX116" s="30"/>
      <c r="HFY116" s="30"/>
      <c r="HFZ116" s="30"/>
      <c r="HGA116" s="30"/>
      <c r="HGB116" s="30"/>
      <c r="HGC116" s="30"/>
      <c r="HGD116" s="30"/>
      <c r="HGE116" s="30"/>
      <c r="HGF116" s="30"/>
      <c r="HGG116" s="30"/>
      <c r="HGH116" s="30"/>
      <c r="HGI116" s="30"/>
      <c r="HGJ116" s="30"/>
      <c r="HGK116" s="30"/>
      <c r="HGL116" s="30"/>
      <c r="HGM116" s="30"/>
      <c r="HGN116" s="30"/>
      <c r="HGO116" s="30"/>
      <c r="HGP116" s="30"/>
      <c r="HGQ116" s="30"/>
      <c r="HGR116" s="30"/>
      <c r="HGS116" s="30"/>
      <c r="HGT116" s="30"/>
      <c r="HGU116" s="30"/>
      <c r="HGV116" s="30"/>
      <c r="HGW116" s="30"/>
      <c r="HGX116" s="30"/>
      <c r="HGY116" s="30"/>
      <c r="HGZ116" s="30"/>
      <c r="HHA116" s="30"/>
      <c r="HHB116" s="30"/>
      <c r="HHC116" s="30"/>
      <c r="HHD116" s="30"/>
      <c r="HHE116" s="30"/>
      <c r="HHF116" s="30"/>
      <c r="HHG116" s="30"/>
      <c r="HHH116" s="30"/>
      <c r="HHI116" s="30"/>
      <c r="HHJ116" s="30"/>
      <c r="HHK116" s="30"/>
      <c r="HHL116" s="30"/>
      <c r="HHM116" s="30"/>
      <c r="HHN116" s="30"/>
      <c r="HHO116" s="30"/>
      <c r="HHP116" s="30"/>
      <c r="HHQ116" s="30"/>
      <c r="HHR116" s="30"/>
      <c r="HHS116" s="30"/>
      <c r="HHT116" s="30"/>
      <c r="HHU116" s="30"/>
      <c r="HHV116" s="30"/>
      <c r="HHW116" s="30"/>
      <c r="HHX116" s="30"/>
      <c r="HHY116" s="30"/>
      <c r="HHZ116" s="30"/>
      <c r="HIA116" s="30"/>
      <c r="HIB116" s="30"/>
      <c r="HIC116" s="30"/>
      <c r="HID116" s="30"/>
      <c r="HIE116" s="30"/>
      <c r="HIF116" s="30"/>
      <c r="HIG116" s="30"/>
      <c r="HIH116" s="30"/>
      <c r="HII116" s="30"/>
      <c r="HIJ116" s="30"/>
      <c r="HIK116" s="30"/>
      <c r="HIL116" s="30"/>
      <c r="HIM116" s="30"/>
      <c r="HIN116" s="30"/>
      <c r="HIO116" s="30"/>
      <c r="HIP116" s="30"/>
      <c r="HIQ116" s="30"/>
      <c r="HIR116" s="30"/>
      <c r="HIS116" s="30"/>
      <c r="HIT116" s="30"/>
      <c r="HIU116" s="30"/>
      <c r="HIV116" s="30"/>
      <c r="HIW116" s="30"/>
      <c r="HIX116" s="30"/>
      <c r="HIY116" s="30"/>
      <c r="HIZ116" s="30"/>
      <c r="HJA116" s="30"/>
      <c r="HJB116" s="30"/>
      <c r="HJC116" s="30"/>
      <c r="HJD116" s="30"/>
      <c r="HJE116" s="30"/>
      <c r="HJF116" s="30"/>
      <c r="HJG116" s="30"/>
      <c r="HJH116" s="30"/>
      <c r="HJI116" s="30"/>
      <c r="HJJ116" s="30"/>
      <c r="HJK116" s="30"/>
      <c r="HJL116" s="30"/>
      <c r="HJM116" s="30"/>
      <c r="HJN116" s="30"/>
      <c r="HJO116" s="30"/>
      <c r="HJP116" s="30"/>
      <c r="HJQ116" s="30"/>
      <c r="HJR116" s="30"/>
      <c r="HJS116" s="30"/>
      <c r="HJT116" s="30"/>
      <c r="HJU116" s="30"/>
      <c r="HJV116" s="30"/>
      <c r="HJW116" s="30"/>
      <c r="HJX116" s="30"/>
      <c r="HJY116" s="30"/>
      <c r="HJZ116" s="30"/>
      <c r="HKA116" s="30"/>
      <c r="HKB116" s="30"/>
      <c r="HKC116" s="30"/>
      <c r="HKD116" s="30"/>
      <c r="HKE116" s="30"/>
      <c r="HKF116" s="30"/>
      <c r="HKG116" s="30"/>
      <c r="HKH116" s="30"/>
      <c r="HKI116" s="30"/>
      <c r="HKJ116" s="30"/>
      <c r="HKK116" s="30"/>
      <c r="HKL116" s="30"/>
      <c r="HKM116" s="30"/>
      <c r="HKN116" s="30"/>
      <c r="HKO116" s="30"/>
      <c r="HKP116" s="30"/>
      <c r="HKQ116" s="30"/>
      <c r="HKR116" s="30"/>
      <c r="HKS116" s="30"/>
      <c r="HKT116" s="30"/>
      <c r="HKU116" s="30"/>
      <c r="HKV116" s="30"/>
      <c r="HKW116" s="30"/>
      <c r="HKX116" s="30"/>
      <c r="HKY116" s="30"/>
      <c r="HKZ116" s="30"/>
      <c r="HLA116" s="30"/>
      <c r="HLB116" s="30"/>
      <c r="HLC116" s="30"/>
      <c r="HLD116" s="30"/>
      <c r="HLE116" s="30"/>
      <c r="HLF116" s="30"/>
      <c r="HLG116" s="30"/>
      <c r="HLH116" s="30"/>
      <c r="HLI116" s="30"/>
      <c r="HLJ116" s="30"/>
      <c r="HLK116" s="30"/>
      <c r="HLL116" s="30"/>
      <c r="HLM116" s="30"/>
      <c r="HLN116" s="30"/>
      <c r="HLO116" s="30"/>
      <c r="HLP116" s="30"/>
      <c r="HLQ116" s="30"/>
      <c r="HLR116" s="30"/>
      <c r="HLS116" s="30"/>
      <c r="HLT116" s="30"/>
      <c r="HLU116" s="30"/>
      <c r="HLV116" s="30"/>
      <c r="HLW116" s="30"/>
      <c r="HLX116" s="30"/>
      <c r="HLY116" s="30"/>
      <c r="HLZ116" s="30"/>
      <c r="HMA116" s="30"/>
      <c r="HMB116" s="30"/>
      <c r="HMC116" s="30"/>
      <c r="HMD116" s="30"/>
      <c r="HME116" s="30"/>
      <c r="HMF116" s="30"/>
      <c r="HMG116" s="30"/>
      <c r="HMH116" s="30"/>
      <c r="HMI116" s="30"/>
      <c r="HMJ116" s="30"/>
      <c r="HMK116" s="30"/>
      <c r="HML116" s="30"/>
      <c r="HMM116" s="30"/>
      <c r="HMN116" s="30"/>
      <c r="HMO116" s="30"/>
      <c r="HMP116" s="30"/>
      <c r="HMQ116" s="30"/>
      <c r="HMR116" s="30"/>
      <c r="HMS116" s="30"/>
      <c r="HMT116" s="30"/>
      <c r="HMU116" s="30"/>
      <c r="HMV116" s="30"/>
      <c r="HMW116" s="30"/>
      <c r="HMX116" s="30"/>
      <c r="HMY116" s="30"/>
      <c r="HMZ116" s="30"/>
      <c r="HNA116" s="30"/>
      <c r="HNB116" s="30"/>
      <c r="HNC116" s="30"/>
      <c r="HND116" s="30"/>
      <c r="HNE116" s="30"/>
      <c r="HNF116" s="30"/>
      <c r="HNG116" s="30"/>
      <c r="HNH116" s="30"/>
      <c r="HNI116" s="30"/>
      <c r="HNJ116" s="30"/>
      <c r="HNK116" s="30"/>
      <c r="HNL116" s="30"/>
      <c r="HNM116" s="30"/>
      <c r="HNN116" s="30"/>
      <c r="HNO116" s="30"/>
      <c r="HNP116" s="30"/>
      <c r="HNQ116" s="30"/>
      <c r="HNR116" s="30"/>
      <c r="HNS116" s="30"/>
      <c r="HNT116" s="30"/>
      <c r="HNU116" s="30"/>
      <c r="HNV116" s="30"/>
      <c r="HNW116" s="30"/>
      <c r="HNX116" s="30"/>
      <c r="HNY116" s="30"/>
      <c r="HNZ116" s="30"/>
      <c r="HOA116" s="30"/>
      <c r="HOB116" s="30"/>
      <c r="HOC116" s="30"/>
      <c r="HOD116" s="30"/>
      <c r="HOE116" s="30"/>
      <c r="HOF116" s="30"/>
      <c r="HOG116" s="30"/>
      <c r="HOH116" s="30"/>
      <c r="HOI116" s="30"/>
      <c r="HOJ116" s="30"/>
      <c r="HOK116" s="30"/>
      <c r="HOL116" s="30"/>
      <c r="HOM116" s="30"/>
      <c r="HON116" s="30"/>
      <c r="HOO116" s="30"/>
      <c r="HOP116" s="30"/>
      <c r="HOQ116" s="30"/>
      <c r="HOR116" s="30"/>
      <c r="HOS116" s="30"/>
      <c r="HOT116" s="30"/>
      <c r="HOU116" s="30"/>
      <c r="HOV116" s="30"/>
      <c r="HOW116" s="30"/>
      <c r="HOX116" s="30"/>
      <c r="HOY116" s="30"/>
      <c r="HOZ116" s="30"/>
      <c r="HPA116" s="30"/>
      <c r="HPB116" s="30"/>
      <c r="HPC116" s="30"/>
      <c r="HPD116" s="30"/>
      <c r="HPE116" s="30"/>
      <c r="HPF116" s="30"/>
      <c r="HPG116" s="30"/>
      <c r="HPH116" s="30"/>
      <c r="HPI116" s="30"/>
      <c r="HPJ116" s="30"/>
      <c r="HPK116" s="30"/>
      <c r="HPL116" s="30"/>
      <c r="HPM116" s="30"/>
      <c r="HPN116" s="30"/>
      <c r="HPO116" s="30"/>
      <c r="HPP116" s="30"/>
      <c r="HPQ116" s="30"/>
      <c r="HPR116" s="30"/>
      <c r="HPS116" s="30"/>
      <c r="HPT116" s="30"/>
      <c r="HPU116" s="30"/>
      <c r="HPV116" s="30"/>
      <c r="HPW116" s="30"/>
      <c r="HPX116" s="30"/>
      <c r="HPY116" s="30"/>
      <c r="HPZ116" s="30"/>
      <c r="HQA116" s="30"/>
      <c r="HQB116" s="30"/>
      <c r="HQC116" s="30"/>
      <c r="HQD116" s="30"/>
      <c r="HQE116" s="30"/>
      <c r="HQF116" s="30"/>
      <c r="HQG116" s="30"/>
      <c r="HQH116" s="30"/>
      <c r="HQI116" s="30"/>
      <c r="HQJ116" s="30"/>
      <c r="HQK116" s="30"/>
      <c r="HQL116" s="30"/>
      <c r="HQM116" s="30"/>
      <c r="HQN116" s="30"/>
      <c r="HQO116" s="30"/>
      <c r="HQP116" s="30"/>
      <c r="HQQ116" s="30"/>
      <c r="HQR116" s="30"/>
      <c r="HQS116" s="30"/>
      <c r="HQT116" s="30"/>
      <c r="HQU116" s="30"/>
      <c r="HQV116" s="30"/>
      <c r="HQW116" s="30"/>
      <c r="HQX116" s="30"/>
      <c r="HQY116" s="30"/>
      <c r="HQZ116" s="30"/>
      <c r="HRA116" s="30"/>
      <c r="HRB116" s="30"/>
      <c r="HRC116" s="30"/>
      <c r="HRD116" s="30"/>
      <c r="HRE116" s="30"/>
      <c r="HRF116" s="30"/>
      <c r="HRG116" s="30"/>
      <c r="HRH116" s="30"/>
      <c r="HRI116" s="30"/>
      <c r="HRJ116" s="30"/>
      <c r="HRK116" s="30"/>
      <c r="HRL116" s="30"/>
      <c r="HRM116" s="30"/>
      <c r="HRN116" s="30"/>
      <c r="HRO116" s="30"/>
      <c r="HRP116" s="30"/>
      <c r="HRQ116" s="30"/>
      <c r="HRR116" s="30"/>
      <c r="HRS116" s="30"/>
      <c r="HRT116" s="30"/>
      <c r="HRU116" s="30"/>
      <c r="HRV116" s="30"/>
      <c r="HRW116" s="30"/>
      <c r="HRX116" s="30"/>
      <c r="HRY116" s="30"/>
      <c r="HRZ116" s="30"/>
      <c r="HSA116" s="30"/>
      <c r="HSB116" s="30"/>
      <c r="HSC116" s="30"/>
      <c r="HSD116" s="30"/>
      <c r="HSE116" s="30"/>
      <c r="HSF116" s="30"/>
      <c r="HSG116" s="30"/>
      <c r="HSH116" s="30"/>
      <c r="HSI116" s="30"/>
      <c r="HSJ116" s="30"/>
      <c r="HSK116" s="30"/>
      <c r="HSL116" s="30"/>
      <c r="HSM116" s="30"/>
      <c r="HSN116" s="30"/>
      <c r="HSO116" s="30"/>
      <c r="HSP116" s="30"/>
      <c r="HSQ116" s="30"/>
      <c r="HSR116" s="30"/>
      <c r="HSS116" s="30"/>
      <c r="HST116" s="30"/>
      <c r="HSU116" s="30"/>
      <c r="HSV116" s="30"/>
      <c r="HSW116" s="30"/>
      <c r="HSX116" s="30"/>
      <c r="HSY116" s="30"/>
      <c r="HSZ116" s="30"/>
      <c r="HTA116" s="30"/>
      <c r="HTB116" s="30"/>
      <c r="HTC116" s="30"/>
      <c r="HTD116" s="30"/>
      <c r="HTE116" s="30"/>
      <c r="HTF116" s="30"/>
      <c r="HTG116" s="30"/>
      <c r="HTH116" s="30"/>
      <c r="HTI116" s="30"/>
      <c r="HTJ116" s="30"/>
      <c r="HTK116" s="30"/>
      <c r="HTL116" s="30"/>
      <c r="HTM116" s="30"/>
      <c r="HTN116" s="30"/>
      <c r="HTO116" s="30"/>
      <c r="HTP116" s="30"/>
      <c r="HTQ116" s="30"/>
      <c r="HTR116" s="30"/>
      <c r="HTS116" s="30"/>
      <c r="HTT116" s="30"/>
      <c r="HTU116" s="30"/>
      <c r="HTV116" s="30"/>
      <c r="HTW116" s="30"/>
      <c r="HTX116" s="30"/>
      <c r="HTY116" s="30"/>
      <c r="HTZ116" s="30"/>
      <c r="HUA116" s="30"/>
      <c r="HUB116" s="30"/>
      <c r="HUC116" s="30"/>
      <c r="HUD116" s="30"/>
      <c r="HUE116" s="30"/>
      <c r="HUF116" s="30"/>
      <c r="HUG116" s="30"/>
      <c r="HUH116" s="30"/>
      <c r="HUI116" s="30"/>
      <c r="HUJ116" s="30"/>
      <c r="HUK116" s="30"/>
      <c r="HUL116" s="30"/>
      <c r="HUM116" s="30"/>
      <c r="HUN116" s="30"/>
      <c r="HUO116" s="30"/>
      <c r="HUP116" s="30"/>
      <c r="HUQ116" s="30"/>
      <c r="HUR116" s="30"/>
      <c r="HUS116" s="30"/>
      <c r="HUT116" s="30"/>
      <c r="HUU116" s="30"/>
      <c r="HUV116" s="30"/>
      <c r="HUW116" s="30"/>
      <c r="HUX116" s="30"/>
      <c r="HUY116" s="30"/>
      <c r="HUZ116" s="30"/>
      <c r="HVA116" s="30"/>
      <c r="HVB116" s="30"/>
      <c r="HVC116" s="30"/>
      <c r="HVD116" s="30"/>
      <c r="HVE116" s="30"/>
      <c r="HVF116" s="30"/>
      <c r="HVG116" s="30"/>
      <c r="HVH116" s="30"/>
      <c r="HVI116" s="30"/>
      <c r="HVJ116" s="30"/>
      <c r="HVK116" s="30"/>
      <c r="HVL116" s="30"/>
      <c r="HVM116" s="30"/>
      <c r="HVN116" s="30"/>
      <c r="HVO116" s="30"/>
      <c r="HVP116" s="30"/>
      <c r="HVQ116" s="30"/>
      <c r="HVR116" s="30"/>
      <c r="HVS116" s="30"/>
      <c r="HVT116" s="30"/>
      <c r="HVU116" s="30"/>
      <c r="HVV116" s="30"/>
      <c r="HVW116" s="30"/>
      <c r="HVX116" s="30"/>
      <c r="HVY116" s="30"/>
      <c r="HVZ116" s="30"/>
      <c r="HWA116" s="30"/>
      <c r="HWB116" s="30"/>
      <c r="HWC116" s="30"/>
      <c r="HWD116" s="30"/>
      <c r="HWE116" s="30"/>
      <c r="HWF116" s="30"/>
      <c r="HWG116" s="30"/>
      <c r="HWH116" s="30"/>
      <c r="HWI116" s="30"/>
      <c r="HWJ116" s="30"/>
      <c r="HWK116" s="30"/>
      <c r="HWL116" s="30"/>
      <c r="HWM116" s="30"/>
      <c r="HWN116" s="30"/>
      <c r="HWO116" s="30"/>
      <c r="HWP116" s="30"/>
      <c r="HWQ116" s="30"/>
      <c r="HWR116" s="30"/>
      <c r="HWS116" s="30"/>
      <c r="HWT116" s="30"/>
      <c r="HWU116" s="30"/>
      <c r="HWV116" s="30"/>
      <c r="HWW116" s="30"/>
      <c r="HWX116" s="30"/>
      <c r="HWY116" s="30"/>
      <c r="HWZ116" s="30"/>
      <c r="HXA116" s="30"/>
      <c r="HXB116" s="30"/>
      <c r="HXC116" s="30"/>
      <c r="HXD116" s="30"/>
      <c r="HXE116" s="30"/>
      <c r="HXF116" s="30"/>
      <c r="HXG116" s="30"/>
      <c r="HXH116" s="30"/>
      <c r="HXI116" s="30"/>
      <c r="HXJ116" s="30"/>
      <c r="HXK116" s="30"/>
      <c r="HXL116" s="30"/>
      <c r="HXM116" s="30"/>
      <c r="HXN116" s="30"/>
      <c r="HXO116" s="30"/>
      <c r="HXP116" s="30"/>
      <c r="HXQ116" s="30"/>
      <c r="HXR116" s="30"/>
      <c r="HXS116" s="30"/>
      <c r="HXT116" s="30"/>
      <c r="HXU116" s="30"/>
      <c r="HXV116" s="30"/>
      <c r="HXW116" s="30"/>
      <c r="HXX116" s="30"/>
      <c r="HXY116" s="30"/>
      <c r="HXZ116" s="30"/>
      <c r="HYA116" s="30"/>
      <c r="HYB116" s="30"/>
      <c r="HYC116" s="30"/>
      <c r="HYD116" s="30"/>
      <c r="HYE116" s="30"/>
      <c r="HYF116" s="30"/>
      <c r="HYG116" s="30"/>
      <c r="HYH116" s="30"/>
      <c r="HYI116" s="30"/>
      <c r="HYJ116" s="30"/>
      <c r="HYK116" s="30"/>
      <c r="HYL116" s="30"/>
      <c r="HYM116" s="30"/>
      <c r="HYN116" s="30"/>
      <c r="HYO116" s="30"/>
      <c r="HYP116" s="30"/>
      <c r="HYQ116" s="30"/>
      <c r="HYR116" s="30"/>
      <c r="HYS116" s="30"/>
      <c r="HYT116" s="30"/>
      <c r="HYU116" s="30"/>
      <c r="HYV116" s="30"/>
      <c r="HYW116" s="30"/>
      <c r="HYX116" s="30"/>
      <c r="HYY116" s="30"/>
      <c r="HYZ116" s="30"/>
      <c r="HZA116" s="30"/>
      <c r="HZB116" s="30"/>
      <c r="HZC116" s="30"/>
      <c r="HZD116" s="30"/>
      <c r="HZE116" s="30"/>
      <c r="HZF116" s="30"/>
      <c r="HZG116" s="30"/>
      <c r="HZH116" s="30"/>
      <c r="HZI116" s="30"/>
      <c r="HZJ116" s="30"/>
      <c r="HZK116" s="30"/>
      <c r="HZL116" s="30"/>
      <c r="HZM116" s="30"/>
      <c r="HZN116" s="30"/>
      <c r="HZO116" s="30"/>
      <c r="HZP116" s="30"/>
      <c r="HZQ116" s="30"/>
      <c r="HZR116" s="30"/>
      <c r="HZS116" s="30"/>
      <c r="HZT116" s="30"/>
      <c r="HZU116" s="30"/>
      <c r="HZV116" s="30"/>
      <c r="HZW116" s="30"/>
      <c r="HZX116" s="30"/>
      <c r="HZY116" s="30"/>
      <c r="HZZ116" s="30"/>
      <c r="IAA116" s="30"/>
      <c r="IAB116" s="30"/>
      <c r="IAC116" s="30"/>
      <c r="IAD116" s="30"/>
      <c r="IAE116" s="30"/>
      <c r="IAF116" s="30"/>
      <c r="IAG116" s="30"/>
      <c r="IAH116" s="30"/>
      <c r="IAI116" s="30"/>
      <c r="IAJ116" s="30"/>
      <c r="IAK116" s="30"/>
      <c r="IAL116" s="30"/>
      <c r="IAM116" s="30"/>
      <c r="IAN116" s="30"/>
      <c r="IAO116" s="30"/>
      <c r="IAP116" s="30"/>
      <c r="IAQ116" s="30"/>
      <c r="IAR116" s="30"/>
      <c r="IAS116" s="30"/>
      <c r="IAT116" s="30"/>
      <c r="IAU116" s="30"/>
      <c r="IAV116" s="30"/>
      <c r="IAW116" s="30"/>
      <c r="IAX116" s="30"/>
      <c r="IAY116" s="30"/>
      <c r="IAZ116" s="30"/>
      <c r="IBA116" s="30"/>
      <c r="IBB116" s="30"/>
      <c r="IBC116" s="30"/>
      <c r="IBD116" s="30"/>
      <c r="IBE116" s="30"/>
      <c r="IBF116" s="30"/>
      <c r="IBG116" s="30"/>
      <c r="IBH116" s="30"/>
      <c r="IBI116" s="30"/>
      <c r="IBJ116" s="30"/>
      <c r="IBK116" s="30"/>
      <c r="IBL116" s="30"/>
      <c r="IBM116" s="30"/>
      <c r="IBN116" s="30"/>
      <c r="IBO116" s="30"/>
      <c r="IBP116" s="30"/>
      <c r="IBQ116" s="30"/>
      <c r="IBR116" s="30"/>
      <c r="IBS116" s="30"/>
      <c r="IBT116" s="30"/>
      <c r="IBU116" s="30"/>
      <c r="IBV116" s="30"/>
      <c r="IBW116" s="30"/>
      <c r="IBX116" s="30"/>
      <c r="IBY116" s="30"/>
      <c r="IBZ116" s="30"/>
      <c r="ICA116" s="30"/>
      <c r="ICB116" s="30"/>
      <c r="ICC116" s="30"/>
      <c r="ICD116" s="30"/>
      <c r="ICE116" s="30"/>
      <c r="ICF116" s="30"/>
      <c r="ICG116" s="30"/>
      <c r="ICH116" s="30"/>
      <c r="ICI116" s="30"/>
      <c r="ICJ116" s="30"/>
      <c r="ICK116" s="30"/>
      <c r="ICL116" s="30"/>
      <c r="ICM116" s="30"/>
      <c r="ICN116" s="30"/>
      <c r="ICO116" s="30"/>
      <c r="ICP116" s="30"/>
      <c r="ICQ116" s="30"/>
      <c r="ICR116" s="30"/>
      <c r="ICS116" s="30"/>
      <c r="ICT116" s="30"/>
      <c r="ICU116" s="30"/>
      <c r="ICV116" s="30"/>
      <c r="ICW116" s="30"/>
      <c r="ICX116" s="30"/>
      <c r="ICY116" s="30"/>
      <c r="ICZ116" s="30"/>
      <c r="IDA116" s="30"/>
      <c r="IDB116" s="30"/>
      <c r="IDC116" s="30"/>
      <c r="IDD116" s="30"/>
      <c r="IDE116" s="30"/>
      <c r="IDF116" s="30"/>
      <c r="IDG116" s="30"/>
      <c r="IDH116" s="30"/>
      <c r="IDI116" s="30"/>
      <c r="IDJ116" s="30"/>
      <c r="IDK116" s="30"/>
      <c r="IDL116" s="30"/>
      <c r="IDM116" s="30"/>
      <c r="IDN116" s="30"/>
      <c r="IDO116" s="30"/>
      <c r="IDP116" s="30"/>
      <c r="IDQ116" s="30"/>
      <c r="IDR116" s="30"/>
      <c r="IDS116" s="30"/>
      <c r="IDT116" s="30"/>
      <c r="IDU116" s="30"/>
      <c r="IDV116" s="30"/>
      <c r="IDW116" s="30"/>
      <c r="IDX116" s="30"/>
      <c r="IDY116" s="30"/>
      <c r="IDZ116" s="30"/>
      <c r="IEA116" s="30"/>
      <c r="IEB116" s="30"/>
      <c r="IEC116" s="30"/>
      <c r="IED116" s="30"/>
      <c r="IEE116" s="30"/>
      <c r="IEF116" s="30"/>
      <c r="IEG116" s="30"/>
      <c r="IEH116" s="30"/>
      <c r="IEI116" s="30"/>
      <c r="IEJ116" s="30"/>
      <c r="IEK116" s="30"/>
      <c r="IEL116" s="30"/>
      <c r="IEM116" s="30"/>
      <c r="IEN116" s="30"/>
      <c r="IEO116" s="30"/>
      <c r="IEP116" s="30"/>
      <c r="IEQ116" s="30"/>
      <c r="IER116" s="30"/>
      <c r="IES116" s="30"/>
      <c r="IET116" s="30"/>
      <c r="IEU116" s="30"/>
      <c r="IEV116" s="30"/>
      <c r="IEW116" s="30"/>
      <c r="IEX116" s="30"/>
      <c r="IEY116" s="30"/>
      <c r="IEZ116" s="30"/>
      <c r="IFA116" s="30"/>
      <c r="IFB116" s="30"/>
      <c r="IFC116" s="30"/>
      <c r="IFD116" s="30"/>
      <c r="IFE116" s="30"/>
      <c r="IFF116" s="30"/>
      <c r="IFG116" s="30"/>
      <c r="IFH116" s="30"/>
      <c r="IFI116" s="30"/>
      <c r="IFJ116" s="30"/>
      <c r="IFK116" s="30"/>
      <c r="IFL116" s="30"/>
      <c r="IFM116" s="30"/>
      <c r="IFN116" s="30"/>
      <c r="IFO116" s="30"/>
      <c r="IFP116" s="30"/>
      <c r="IFQ116" s="30"/>
      <c r="IFR116" s="30"/>
      <c r="IFS116" s="30"/>
      <c r="IFT116" s="30"/>
      <c r="IFU116" s="30"/>
      <c r="IFV116" s="30"/>
      <c r="IFW116" s="30"/>
      <c r="IFX116" s="30"/>
      <c r="IFY116" s="30"/>
      <c r="IFZ116" s="30"/>
      <c r="IGA116" s="30"/>
      <c r="IGB116" s="30"/>
      <c r="IGC116" s="30"/>
      <c r="IGD116" s="30"/>
      <c r="IGE116" s="30"/>
      <c r="IGF116" s="30"/>
      <c r="IGG116" s="30"/>
      <c r="IGH116" s="30"/>
      <c r="IGI116" s="30"/>
      <c r="IGJ116" s="30"/>
      <c r="IGK116" s="30"/>
      <c r="IGL116" s="30"/>
      <c r="IGM116" s="30"/>
      <c r="IGN116" s="30"/>
      <c r="IGO116" s="30"/>
      <c r="IGP116" s="30"/>
      <c r="IGQ116" s="30"/>
      <c r="IGR116" s="30"/>
      <c r="IGS116" s="30"/>
      <c r="IGT116" s="30"/>
      <c r="IGU116" s="30"/>
      <c r="IGV116" s="30"/>
      <c r="IGW116" s="30"/>
      <c r="IGX116" s="30"/>
      <c r="IGY116" s="30"/>
      <c r="IGZ116" s="30"/>
      <c r="IHA116" s="30"/>
      <c r="IHB116" s="30"/>
      <c r="IHC116" s="30"/>
      <c r="IHD116" s="30"/>
      <c r="IHE116" s="30"/>
      <c r="IHF116" s="30"/>
      <c r="IHG116" s="30"/>
      <c r="IHH116" s="30"/>
      <c r="IHI116" s="30"/>
      <c r="IHJ116" s="30"/>
      <c r="IHK116" s="30"/>
      <c r="IHL116" s="30"/>
      <c r="IHM116" s="30"/>
      <c r="IHN116" s="30"/>
      <c r="IHO116" s="30"/>
      <c r="IHP116" s="30"/>
      <c r="IHQ116" s="30"/>
      <c r="IHR116" s="30"/>
      <c r="IHS116" s="30"/>
      <c r="IHT116" s="30"/>
      <c r="IHU116" s="30"/>
      <c r="IHV116" s="30"/>
      <c r="IHW116" s="30"/>
      <c r="IHX116" s="30"/>
      <c r="IHY116" s="30"/>
      <c r="IHZ116" s="30"/>
      <c r="IIA116" s="30"/>
      <c r="IIB116" s="30"/>
      <c r="IIC116" s="30"/>
      <c r="IID116" s="30"/>
      <c r="IIE116" s="30"/>
      <c r="IIF116" s="30"/>
      <c r="IIG116" s="30"/>
      <c r="IIH116" s="30"/>
      <c r="III116" s="30"/>
      <c r="IIJ116" s="30"/>
      <c r="IIK116" s="30"/>
      <c r="IIL116" s="30"/>
      <c r="IIM116" s="30"/>
      <c r="IIN116" s="30"/>
      <c r="IIO116" s="30"/>
      <c r="IIP116" s="30"/>
      <c r="IIQ116" s="30"/>
      <c r="IIR116" s="30"/>
      <c r="IIS116" s="30"/>
      <c r="IIT116" s="30"/>
      <c r="IIU116" s="30"/>
      <c r="IIV116" s="30"/>
      <c r="IIW116" s="30"/>
      <c r="IIX116" s="30"/>
      <c r="IIY116" s="30"/>
      <c r="IIZ116" s="30"/>
      <c r="IJA116" s="30"/>
      <c r="IJB116" s="30"/>
      <c r="IJC116" s="30"/>
      <c r="IJD116" s="30"/>
      <c r="IJE116" s="30"/>
      <c r="IJF116" s="30"/>
      <c r="IJG116" s="30"/>
      <c r="IJH116" s="30"/>
      <c r="IJI116" s="30"/>
      <c r="IJJ116" s="30"/>
      <c r="IJK116" s="30"/>
      <c r="IJL116" s="30"/>
      <c r="IJM116" s="30"/>
      <c r="IJN116" s="30"/>
      <c r="IJO116" s="30"/>
      <c r="IJP116" s="30"/>
      <c r="IJQ116" s="30"/>
      <c r="IJR116" s="30"/>
      <c r="IJS116" s="30"/>
      <c r="IJT116" s="30"/>
      <c r="IJU116" s="30"/>
      <c r="IJV116" s="30"/>
      <c r="IJW116" s="30"/>
      <c r="IJX116" s="30"/>
      <c r="IJY116" s="30"/>
      <c r="IJZ116" s="30"/>
      <c r="IKA116" s="30"/>
      <c r="IKB116" s="30"/>
      <c r="IKC116" s="30"/>
      <c r="IKD116" s="30"/>
      <c r="IKE116" s="30"/>
      <c r="IKF116" s="30"/>
      <c r="IKG116" s="30"/>
      <c r="IKH116" s="30"/>
      <c r="IKI116" s="30"/>
      <c r="IKJ116" s="30"/>
      <c r="IKK116" s="30"/>
      <c r="IKL116" s="30"/>
      <c r="IKM116" s="30"/>
      <c r="IKN116" s="30"/>
      <c r="IKO116" s="30"/>
      <c r="IKP116" s="30"/>
      <c r="IKQ116" s="30"/>
      <c r="IKR116" s="30"/>
      <c r="IKS116" s="30"/>
      <c r="IKT116" s="30"/>
      <c r="IKU116" s="30"/>
      <c r="IKV116" s="30"/>
      <c r="IKW116" s="30"/>
      <c r="IKX116" s="30"/>
      <c r="IKY116" s="30"/>
      <c r="IKZ116" s="30"/>
      <c r="ILA116" s="30"/>
      <c r="ILB116" s="30"/>
      <c r="ILC116" s="30"/>
      <c r="ILD116" s="30"/>
      <c r="ILE116" s="30"/>
      <c r="ILF116" s="30"/>
      <c r="ILG116" s="30"/>
      <c r="ILH116" s="30"/>
      <c r="ILI116" s="30"/>
      <c r="ILJ116" s="30"/>
      <c r="ILK116" s="30"/>
      <c r="ILL116" s="30"/>
      <c r="ILM116" s="30"/>
      <c r="ILN116" s="30"/>
      <c r="ILO116" s="30"/>
      <c r="ILP116" s="30"/>
      <c r="ILQ116" s="30"/>
      <c r="ILR116" s="30"/>
      <c r="ILS116" s="30"/>
      <c r="ILT116" s="30"/>
      <c r="ILU116" s="30"/>
      <c r="ILV116" s="30"/>
      <c r="ILW116" s="30"/>
      <c r="ILX116" s="30"/>
      <c r="ILY116" s="30"/>
      <c r="ILZ116" s="30"/>
      <c r="IMA116" s="30"/>
      <c r="IMB116" s="30"/>
      <c r="IMC116" s="30"/>
      <c r="IMD116" s="30"/>
      <c r="IME116" s="30"/>
      <c r="IMF116" s="30"/>
      <c r="IMG116" s="30"/>
      <c r="IMH116" s="30"/>
      <c r="IMI116" s="30"/>
      <c r="IMJ116" s="30"/>
      <c r="IMK116" s="30"/>
      <c r="IML116" s="30"/>
      <c r="IMM116" s="30"/>
      <c r="IMN116" s="30"/>
      <c r="IMO116" s="30"/>
      <c r="IMP116" s="30"/>
      <c r="IMQ116" s="30"/>
      <c r="IMR116" s="30"/>
      <c r="IMS116" s="30"/>
      <c r="IMT116" s="30"/>
      <c r="IMU116" s="30"/>
      <c r="IMV116" s="30"/>
      <c r="IMW116" s="30"/>
      <c r="IMX116" s="30"/>
      <c r="IMY116" s="30"/>
      <c r="IMZ116" s="30"/>
      <c r="INA116" s="30"/>
      <c r="INB116" s="30"/>
      <c r="INC116" s="30"/>
      <c r="IND116" s="30"/>
      <c r="INE116" s="30"/>
      <c r="INF116" s="30"/>
      <c r="ING116" s="30"/>
      <c r="INH116" s="30"/>
      <c r="INI116" s="30"/>
      <c r="INJ116" s="30"/>
      <c r="INK116" s="30"/>
      <c r="INL116" s="30"/>
      <c r="INM116" s="30"/>
      <c r="INN116" s="30"/>
      <c r="INO116" s="30"/>
      <c r="INP116" s="30"/>
      <c r="INQ116" s="30"/>
      <c r="INR116" s="30"/>
      <c r="INS116" s="30"/>
      <c r="INT116" s="30"/>
      <c r="INU116" s="30"/>
      <c r="INV116" s="30"/>
      <c r="INW116" s="30"/>
      <c r="INX116" s="30"/>
      <c r="INY116" s="30"/>
      <c r="INZ116" s="30"/>
      <c r="IOA116" s="30"/>
      <c r="IOB116" s="30"/>
      <c r="IOC116" s="30"/>
      <c r="IOD116" s="30"/>
      <c r="IOE116" s="30"/>
      <c r="IOF116" s="30"/>
      <c r="IOG116" s="30"/>
      <c r="IOH116" s="30"/>
      <c r="IOI116" s="30"/>
      <c r="IOJ116" s="30"/>
      <c r="IOK116" s="30"/>
      <c r="IOL116" s="30"/>
      <c r="IOM116" s="30"/>
      <c r="ION116" s="30"/>
      <c r="IOO116" s="30"/>
      <c r="IOP116" s="30"/>
      <c r="IOQ116" s="30"/>
      <c r="IOR116" s="30"/>
      <c r="IOS116" s="30"/>
      <c r="IOT116" s="30"/>
      <c r="IOU116" s="30"/>
      <c r="IOV116" s="30"/>
      <c r="IOW116" s="30"/>
      <c r="IOX116" s="30"/>
      <c r="IOY116" s="30"/>
      <c r="IOZ116" s="30"/>
      <c r="IPA116" s="30"/>
      <c r="IPB116" s="30"/>
      <c r="IPC116" s="30"/>
      <c r="IPD116" s="30"/>
      <c r="IPE116" s="30"/>
      <c r="IPF116" s="30"/>
      <c r="IPG116" s="30"/>
      <c r="IPH116" s="30"/>
      <c r="IPI116" s="30"/>
      <c r="IPJ116" s="30"/>
      <c r="IPK116" s="30"/>
      <c r="IPL116" s="30"/>
      <c r="IPM116" s="30"/>
      <c r="IPN116" s="30"/>
      <c r="IPO116" s="30"/>
      <c r="IPP116" s="30"/>
      <c r="IPQ116" s="30"/>
      <c r="IPR116" s="30"/>
      <c r="IPS116" s="30"/>
      <c r="IPT116" s="30"/>
      <c r="IPU116" s="30"/>
      <c r="IPV116" s="30"/>
      <c r="IPW116" s="30"/>
      <c r="IPX116" s="30"/>
      <c r="IPY116" s="30"/>
      <c r="IPZ116" s="30"/>
      <c r="IQA116" s="30"/>
      <c r="IQB116" s="30"/>
      <c r="IQC116" s="30"/>
      <c r="IQD116" s="30"/>
      <c r="IQE116" s="30"/>
      <c r="IQF116" s="30"/>
      <c r="IQG116" s="30"/>
      <c r="IQH116" s="30"/>
      <c r="IQI116" s="30"/>
      <c r="IQJ116" s="30"/>
      <c r="IQK116" s="30"/>
      <c r="IQL116" s="30"/>
      <c r="IQM116" s="30"/>
      <c r="IQN116" s="30"/>
      <c r="IQO116" s="30"/>
      <c r="IQP116" s="30"/>
      <c r="IQQ116" s="30"/>
      <c r="IQR116" s="30"/>
      <c r="IQS116" s="30"/>
      <c r="IQT116" s="30"/>
      <c r="IQU116" s="30"/>
      <c r="IQV116" s="30"/>
      <c r="IQW116" s="30"/>
      <c r="IQX116" s="30"/>
      <c r="IQY116" s="30"/>
      <c r="IQZ116" s="30"/>
      <c r="IRA116" s="30"/>
      <c r="IRB116" s="30"/>
      <c r="IRC116" s="30"/>
      <c r="IRD116" s="30"/>
      <c r="IRE116" s="30"/>
      <c r="IRF116" s="30"/>
      <c r="IRG116" s="30"/>
      <c r="IRH116" s="30"/>
      <c r="IRI116" s="30"/>
      <c r="IRJ116" s="30"/>
      <c r="IRK116" s="30"/>
      <c r="IRL116" s="30"/>
      <c r="IRM116" s="30"/>
      <c r="IRN116" s="30"/>
      <c r="IRO116" s="30"/>
      <c r="IRP116" s="30"/>
      <c r="IRQ116" s="30"/>
      <c r="IRR116" s="30"/>
      <c r="IRS116" s="30"/>
      <c r="IRT116" s="30"/>
      <c r="IRU116" s="30"/>
      <c r="IRV116" s="30"/>
      <c r="IRW116" s="30"/>
      <c r="IRX116" s="30"/>
      <c r="IRY116" s="30"/>
      <c r="IRZ116" s="30"/>
      <c r="ISA116" s="30"/>
      <c r="ISB116" s="30"/>
      <c r="ISC116" s="30"/>
      <c r="ISD116" s="30"/>
      <c r="ISE116" s="30"/>
      <c r="ISF116" s="30"/>
      <c r="ISG116" s="30"/>
      <c r="ISH116" s="30"/>
      <c r="ISI116" s="30"/>
      <c r="ISJ116" s="30"/>
      <c r="ISK116" s="30"/>
      <c r="ISL116" s="30"/>
      <c r="ISM116" s="30"/>
      <c r="ISN116" s="30"/>
      <c r="ISO116" s="30"/>
      <c r="ISP116" s="30"/>
      <c r="ISQ116" s="30"/>
      <c r="ISR116" s="30"/>
      <c r="ISS116" s="30"/>
      <c r="IST116" s="30"/>
      <c r="ISU116" s="30"/>
      <c r="ISV116" s="30"/>
      <c r="ISW116" s="30"/>
      <c r="ISX116" s="30"/>
      <c r="ISY116" s="30"/>
      <c r="ISZ116" s="30"/>
      <c r="ITA116" s="30"/>
      <c r="ITB116" s="30"/>
      <c r="ITC116" s="30"/>
      <c r="ITD116" s="30"/>
      <c r="ITE116" s="30"/>
      <c r="ITF116" s="30"/>
      <c r="ITG116" s="30"/>
      <c r="ITH116" s="30"/>
      <c r="ITI116" s="30"/>
      <c r="ITJ116" s="30"/>
      <c r="ITK116" s="30"/>
      <c r="ITL116" s="30"/>
      <c r="ITM116" s="30"/>
      <c r="ITN116" s="30"/>
      <c r="ITO116" s="30"/>
      <c r="ITP116" s="30"/>
      <c r="ITQ116" s="30"/>
      <c r="ITR116" s="30"/>
      <c r="ITS116" s="30"/>
      <c r="ITT116" s="30"/>
      <c r="ITU116" s="30"/>
      <c r="ITV116" s="30"/>
      <c r="ITW116" s="30"/>
      <c r="ITX116" s="30"/>
      <c r="ITY116" s="30"/>
      <c r="ITZ116" s="30"/>
      <c r="IUA116" s="30"/>
      <c r="IUB116" s="30"/>
      <c r="IUC116" s="30"/>
      <c r="IUD116" s="30"/>
      <c r="IUE116" s="30"/>
      <c r="IUF116" s="30"/>
      <c r="IUG116" s="30"/>
      <c r="IUH116" s="30"/>
      <c r="IUI116" s="30"/>
      <c r="IUJ116" s="30"/>
      <c r="IUK116" s="30"/>
      <c r="IUL116" s="30"/>
      <c r="IUM116" s="30"/>
      <c r="IUN116" s="30"/>
      <c r="IUO116" s="30"/>
      <c r="IUP116" s="30"/>
      <c r="IUQ116" s="30"/>
      <c r="IUR116" s="30"/>
      <c r="IUS116" s="30"/>
      <c r="IUT116" s="30"/>
      <c r="IUU116" s="30"/>
      <c r="IUV116" s="30"/>
      <c r="IUW116" s="30"/>
      <c r="IUX116" s="30"/>
      <c r="IUY116" s="30"/>
      <c r="IUZ116" s="30"/>
      <c r="IVA116" s="30"/>
      <c r="IVB116" s="30"/>
      <c r="IVC116" s="30"/>
      <c r="IVD116" s="30"/>
      <c r="IVE116" s="30"/>
      <c r="IVF116" s="30"/>
      <c r="IVG116" s="30"/>
      <c r="IVH116" s="30"/>
      <c r="IVI116" s="30"/>
      <c r="IVJ116" s="30"/>
      <c r="IVK116" s="30"/>
      <c r="IVL116" s="30"/>
      <c r="IVM116" s="30"/>
      <c r="IVN116" s="30"/>
      <c r="IVO116" s="30"/>
      <c r="IVP116" s="30"/>
      <c r="IVQ116" s="30"/>
      <c r="IVR116" s="30"/>
      <c r="IVS116" s="30"/>
      <c r="IVT116" s="30"/>
      <c r="IVU116" s="30"/>
      <c r="IVV116" s="30"/>
      <c r="IVW116" s="30"/>
      <c r="IVX116" s="30"/>
      <c r="IVY116" s="30"/>
      <c r="IVZ116" s="30"/>
      <c r="IWA116" s="30"/>
      <c r="IWB116" s="30"/>
      <c r="IWC116" s="30"/>
      <c r="IWD116" s="30"/>
      <c r="IWE116" s="30"/>
      <c r="IWF116" s="30"/>
      <c r="IWG116" s="30"/>
      <c r="IWH116" s="30"/>
      <c r="IWI116" s="30"/>
      <c r="IWJ116" s="30"/>
      <c r="IWK116" s="30"/>
      <c r="IWL116" s="30"/>
      <c r="IWM116" s="30"/>
      <c r="IWN116" s="30"/>
      <c r="IWO116" s="30"/>
      <c r="IWP116" s="30"/>
      <c r="IWQ116" s="30"/>
      <c r="IWR116" s="30"/>
      <c r="IWS116" s="30"/>
      <c r="IWT116" s="30"/>
      <c r="IWU116" s="30"/>
      <c r="IWV116" s="30"/>
      <c r="IWW116" s="30"/>
      <c r="IWX116" s="30"/>
      <c r="IWY116" s="30"/>
      <c r="IWZ116" s="30"/>
      <c r="IXA116" s="30"/>
      <c r="IXB116" s="30"/>
      <c r="IXC116" s="30"/>
      <c r="IXD116" s="30"/>
      <c r="IXE116" s="30"/>
      <c r="IXF116" s="30"/>
      <c r="IXG116" s="30"/>
      <c r="IXH116" s="30"/>
      <c r="IXI116" s="30"/>
      <c r="IXJ116" s="30"/>
      <c r="IXK116" s="30"/>
      <c r="IXL116" s="30"/>
      <c r="IXM116" s="30"/>
      <c r="IXN116" s="30"/>
      <c r="IXO116" s="30"/>
      <c r="IXP116" s="30"/>
      <c r="IXQ116" s="30"/>
      <c r="IXR116" s="30"/>
      <c r="IXS116" s="30"/>
      <c r="IXT116" s="30"/>
      <c r="IXU116" s="30"/>
      <c r="IXV116" s="30"/>
      <c r="IXW116" s="30"/>
      <c r="IXX116" s="30"/>
      <c r="IXY116" s="30"/>
      <c r="IXZ116" s="30"/>
      <c r="IYA116" s="30"/>
      <c r="IYB116" s="30"/>
      <c r="IYC116" s="30"/>
      <c r="IYD116" s="30"/>
      <c r="IYE116" s="30"/>
      <c r="IYF116" s="30"/>
      <c r="IYG116" s="30"/>
      <c r="IYH116" s="30"/>
      <c r="IYI116" s="30"/>
      <c r="IYJ116" s="30"/>
      <c r="IYK116" s="30"/>
      <c r="IYL116" s="30"/>
      <c r="IYM116" s="30"/>
      <c r="IYN116" s="30"/>
      <c r="IYO116" s="30"/>
      <c r="IYP116" s="30"/>
      <c r="IYQ116" s="30"/>
      <c r="IYR116" s="30"/>
      <c r="IYS116" s="30"/>
      <c r="IYT116" s="30"/>
      <c r="IYU116" s="30"/>
      <c r="IYV116" s="30"/>
      <c r="IYW116" s="30"/>
      <c r="IYX116" s="30"/>
      <c r="IYY116" s="30"/>
      <c r="IYZ116" s="30"/>
      <c r="IZA116" s="30"/>
      <c r="IZB116" s="30"/>
      <c r="IZC116" s="30"/>
      <c r="IZD116" s="30"/>
      <c r="IZE116" s="30"/>
      <c r="IZF116" s="30"/>
      <c r="IZG116" s="30"/>
      <c r="IZH116" s="30"/>
      <c r="IZI116" s="30"/>
      <c r="IZJ116" s="30"/>
      <c r="IZK116" s="30"/>
      <c r="IZL116" s="30"/>
      <c r="IZM116" s="30"/>
      <c r="IZN116" s="30"/>
      <c r="IZO116" s="30"/>
      <c r="IZP116" s="30"/>
      <c r="IZQ116" s="30"/>
      <c r="IZR116" s="30"/>
      <c r="IZS116" s="30"/>
      <c r="IZT116" s="30"/>
      <c r="IZU116" s="30"/>
      <c r="IZV116" s="30"/>
      <c r="IZW116" s="30"/>
      <c r="IZX116" s="30"/>
      <c r="IZY116" s="30"/>
      <c r="IZZ116" s="30"/>
      <c r="JAA116" s="30"/>
      <c r="JAB116" s="30"/>
      <c r="JAC116" s="30"/>
      <c r="JAD116" s="30"/>
      <c r="JAE116" s="30"/>
      <c r="JAF116" s="30"/>
      <c r="JAG116" s="30"/>
      <c r="JAH116" s="30"/>
      <c r="JAI116" s="30"/>
      <c r="JAJ116" s="30"/>
      <c r="JAK116" s="30"/>
      <c r="JAL116" s="30"/>
      <c r="JAM116" s="30"/>
      <c r="JAN116" s="30"/>
      <c r="JAO116" s="30"/>
      <c r="JAP116" s="30"/>
      <c r="JAQ116" s="30"/>
      <c r="JAR116" s="30"/>
      <c r="JAS116" s="30"/>
      <c r="JAT116" s="30"/>
      <c r="JAU116" s="30"/>
      <c r="JAV116" s="30"/>
      <c r="JAW116" s="30"/>
      <c r="JAX116" s="30"/>
      <c r="JAY116" s="30"/>
      <c r="JAZ116" s="30"/>
      <c r="JBA116" s="30"/>
      <c r="JBB116" s="30"/>
      <c r="JBC116" s="30"/>
      <c r="JBD116" s="30"/>
      <c r="JBE116" s="30"/>
      <c r="JBF116" s="30"/>
      <c r="JBG116" s="30"/>
      <c r="JBH116" s="30"/>
      <c r="JBI116" s="30"/>
      <c r="JBJ116" s="30"/>
      <c r="JBK116" s="30"/>
      <c r="JBL116" s="30"/>
      <c r="JBM116" s="30"/>
      <c r="JBN116" s="30"/>
      <c r="JBO116" s="30"/>
      <c r="JBP116" s="30"/>
      <c r="JBQ116" s="30"/>
      <c r="JBR116" s="30"/>
      <c r="JBS116" s="30"/>
      <c r="JBT116" s="30"/>
      <c r="JBU116" s="30"/>
      <c r="JBV116" s="30"/>
      <c r="JBW116" s="30"/>
      <c r="JBX116" s="30"/>
      <c r="JBY116" s="30"/>
      <c r="JBZ116" s="30"/>
      <c r="JCA116" s="30"/>
      <c r="JCB116" s="30"/>
      <c r="JCC116" s="30"/>
      <c r="JCD116" s="30"/>
      <c r="JCE116" s="30"/>
      <c r="JCF116" s="30"/>
      <c r="JCG116" s="30"/>
      <c r="JCH116" s="30"/>
      <c r="JCI116" s="30"/>
      <c r="JCJ116" s="30"/>
      <c r="JCK116" s="30"/>
      <c r="JCL116" s="30"/>
      <c r="JCM116" s="30"/>
      <c r="JCN116" s="30"/>
      <c r="JCO116" s="30"/>
      <c r="JCP116" s="30"/>
      <c r="JCQ116" s="30"/>
      <c r="JCR116" s="30"/>
      <c r="JCS116" s="30"/>
      <c r="JCT116" s="30"/>
      <c r="JCU116" s="30"/>
      <c r="JCV116" s="30"/>
      <c r="JCW116" s="30"/>
      <c r="JCX116" s="30"/>
      <c r="JCY116" s="30"/>
      <c r="JCZ116" s="30"/>
      <c r="JDA116" s="30"/>
      <c r="JDB116" s="30"/>
      <c r="JDC116" s="30"/>
      <c r="JDD116" s="30"/>
      <c r="JDE116" s="30"/>
      <c r="JDF116" s="30"/>
      <c r="JDG116" s="30"/>
      <c r="JDH116" s="30"/>
      <c r="JDI116" s="30"/>
      <c r="JDJ116" s="30"/>
      <c r="JDK116" s="30"/>
      <c r="JDL116" s="30"/>
      <c r="JDM116" s="30"/>
      <c r="JDN116" s="30"/>
      <c r="JDO116" s="30"/>
      <c r="JDP116" s="30"/>
      <c r="JDQ116" s="30"/>
      <c r="JDR116" s="30"/>
      <c r="JDS116" s="30"/>
      <c r="JDT116" s="30"/>
      <c r="JDU116" s="30"/>
      <c r="JDV116" s="30"/>
      <c r="JDW116" s="30"/>
      <c r="JDX116" s="30"/>
      <c r="JDY116" s="30"/>
      <c r="JDZ116" s="30"/>
      <c r="JEA116" s="30"/>
      <c r="JEB116" s="30"/>
      <c r="JEC116" s="30"/>
      <c r="JED116" s="30"/>
      <c r="JEE116" s="30"/>
      <c r="JEF116" s="30"/>
      <c r="JEG116" s="30"/>
      <c r="JEH116" s="30"/>
    </row>
    <row r="117" spans="1:6898" s="123" customFormat="1" x14ac:dyDescent="0.25">
      <c r="A117" s="39" t="s">
        <v>279</v>
      </c>
      <c r="B117" s="23"/>
      <c r="D117" s="35"/>
      <c r="E117" s="40"/>
      <c r="F117" s="23"/>
      <c r="G117" s="43"/>
      <c r="H117" s="38"/>
      <c r="I117" s="38"/>
      <c r="J117" s="43"/>
      <c r="K117" s="38"/>
      <c r="L117" s="43"/>
      <c r="M117" s="43"/>
      <c r="N117" s="43"/>
      <c r="O117" s="43"/>
      <c r="P117" s="38"/>
      <c r="Q117" s="43"/>
      <c r="R117" s="43"/>
      <c r="S117" s="38"/>
      <c r="T117" s="43"/>
      <c r="U117" s="43"/>
      <c r="V117" s="38"/>
      <c r="W117" s="43"/>
      <c r="X117" s="43"/>
      <c r="Y117" s="38"/>
      <c r="Z117" s="43"/>
      <c r="AA117" s="43"/>
      <c r="AB117" s="38"/>
      <c r="AC117" s="43"/>
      <c r="AD117" s="43"/>
      <c r="AE117" s="38"/>
      <c r="AF117" s="43"/>
      <c r="AG117" s="43"/>
      <c r="AH117" s="38"/>
      <c r="AI117" s="43"/>
      <c r="AJ117" s="43"/>
      <c r="AK117" s="38"/>
      <c r="AL117" s="43"/>
      <c r="AM117" s="43"/>
      <c r="AN117" s="38"/>
      <c r="AO117" s="43"/>
      <c r="AP117" s="43"/>
      <c r="AQ117" s="38"/>
      <c r="AR117" s="43"/>
      <c r="AS117" s="43"/>
      <c r="AT117" s="38"/>
      <c r="AU117" s="38"/>
      <c r="AV117" s="38"/>
      <c r="AW117" s="38"/>
      <c r="AX117" s="10"/>
      <c r="AY117" s="10"/>
      <c r="AZ117" s="10"/>
      <c r="BA117" s="10"/>
      <c r="BB117" s="30"/>
      <c r="BC117" s="30"/>
      <c r="BD117" s="30"/>
      <c r="BE117" s="30"/>
      <c r="BF117" s="30"/>
      <c r="BG117" s="30"/>
      <c r="BH117" s="30"/>
      <c r="BI117" s="30"/>
      <c r="BJ117" s="30"/>
      <c r="BK117" s="30"/>
      <c r="BL117" s="30"/>
      <c r="BM117" s="30"/>
      <c r="BN117" s="30"/>
      <c r="BO117" s="30"/>
      <c r="BP117" s="30"/>
      <c r="BQ117" s="30"/>
      <c r="BR117" s="30"/>
      <c r="BS117" s="30"/>
      <c r="BT117" s="30"/>
      <c r="BU117" s="30"/>
      <c r="BV117" s="30"/>
      <c r="BW117" s="30"/>
      <c r="BX117" s="30"/>
      <c r="BY117" s="30"/>
      <c r="BZ117" s="30"/>
      <c r="CA117" s="30"/>
      <c r="CB117" s="30"/>
      <c r="CC117" s="30"/>
      <c r="CD117" s="30"/>
      <c r="CE117" s="30"/>
      <c r="CF117" s="30"/>
      <c r="CG117" s="30"/>
      <c r="CH117" s="30"/>
      <c r="CI117" s="30"/>
      <c r="CJ117" s="30"/>
      <c r="CK117" s="30"/>
      <c r="CL117" s="30"/>
      <c r="CM117" s="30"/>
      <c r="CN117" s="30"/>
      <c r="CO117" s="30"/>
      <c r="CP117" s="30"/>
      <c r="CQ117" s="30"/>
      <c r="CR117" s="30"/>
      <c r="CS117" s="30"/>
      <c r="CT117" s="30"/>
      <c r="CU117" s="30"/>
      <c r="CV117" s="30"/>
      <c r="CW117" s="30"/>
      <c r="CX117" s="30"/>
      <c r="CY117" s="30"/>
      <c r="CZ117" s="30"/>
      <c r="DA117" s="30"/>
      <c r="DB117" s="30"/>
      <c r="DC117" s="30"/>
      <c r="DD117" s="30"/>
      <c r="DE117" s="30"/>
      <c r="DF117" s="30"/>
      <c r="DG117" s="30"/>
      <c r="DH117" s="30"/>
      <c r="DI117" s="30"/>
      <c r="DJ117" s="30"/>
      <c r="DK117" s="30"/>
      <c r="DL117" s="30"/>
      <c r="DM117" s="30"/>
      <c r="DN117" s="30"/>
      <c r="DO117" s="30"/>
      <c r="DP117" s="30"/>
      <c r="DQ117" s="30"/>
      <c r="DR117" s="30"/>
      <c r="DS117" s="30"/>
      <c r="DT117" s="30"/>
      <c r="DU117" s="30"/>
      <c r="DV117" s="30"/>
      <c r="DW117" s="30"/>
      <c r="DX117" s="30"/>
      <c r="DY117" s="30"/>
      <c r="DZ117" s="30"/>
      <c r="EA117" s="30"/>
      <c r="EB117" s="30"/>
      <c r="EC117" s="30"/>
      <c r="ED117" s="30"/>
      <c r="EE117" s="30"/>
      <c r="EF117" s="30"/>
      <c r="EG117" s="30"/>
      <c r="EH117" s="30"/>
      <c r="EI117" s="30"/>
      <c r="EJ117" s="30"/>
      <c r="EK117" s="30"/>
      <c r="EL117" s="30"/>
      <c r="EM117" s="30"/>
      <c r="EN117" s="30"/>
      <c r="EO117" s="30"/>
      <c r="EP117" s="30"/>
      <c r="EQ117" s="30"/>
      <c r="ER117" s="30"/>
      <c r="ES117" s="30"/>
      <c r="ET117" s="30"/>
      <c r="EU117" s="30"/>
      <c r="EV117" s="30"/>
      <c r="EW117" s="30"/>
      <c r="EX117" s="30"/>
      <c r="EY117" s="30"/>
      <c r="EZ117" s="30"/>
      <c r="FA117" s="30"/>
      <c r="FB117" s="30"/>
      <c r="FC117" s="30"/>
      <c r="FD117" s="30"/>
      <c r="FE117" s="30"/>
      <c r="FF117" s="30"/>
      <c r="FG117" s="30"/>
      <c r="FH117" s="30"/>
      <c r="FI117" s="30"/>
      <c r="FJ117" s="30"/>
      <c r="FK117" s="30"/>
      <c r="FL117" s="30"/>
      <c r="FM117" s="30"/>
      <c r="FN117" s="30"/>
      <c r="FO117" s="30"/>
      <c r="FP117" s="30"/>
      <c r="FQ117" s="30"/>
      <c r="FR117" s="30"/>
      <c r="FS117" s="30"/>
      <c r="FT117" s="30"/>
      <c r="FU117" s="30"/>
      <c r="FV117" s="30"/>
      <c r="FW117" s="30"/>
      <c r="FX117" s="30"/>
      <c r="FY117" s="30"/>
      <c r="FZ117" s="30"/>
      <c r="GA117" s="30"/>
      <c r="GB117" s="30"/>
      <c r="GC117" s="30"/>
      <c r="GD117" s="30"/>
      <c r="GE117" s="30"/>
      <c r="GF117" s="30"/>
      <c r="GG117" s="30"/>
      <c r="GH117" s="30"/>
      <c r="GI117" s="30"/>
      <c r="GJ117" s="30"/>
      <c r="GK117" s="30"/>
      <c r="GL117" s="30"/>
      <c r="GM117" s="30"/>
      <c r="GN117" s="30"/>
      <c r="GO117" s="30"/>
      <c r="GP117" s="30"/>
      <c r="GQ117" s="30"/>
      <c r="GR117" s="30"/>
      <c r="GS117" s="30"/>
      <c r="GT117" s="30"/>
      <c r="GU117" s="30"/>
      <c r="GV117" s="30"/>
      <c r="GW117" s="30"/>
      <c r="GX117" s="30"/>
      <c r="GY117" s="30"/>
      <c r="GZ117" s="30"/>
      <c r="HA117" s="30"/>
      <c r="HB117" s="30"/>
      <c r="HC117" s="30"/>
      <c r="HD117" s="30"/>
      <c r="HE117" s="30"/>
      <c r="HF117" s="30"/>
      <c r="HG117" s="30"/>
      <c r="HH117" s="30"/>
      <c r="HI117" s="30"/>
      <c r="HJ117" s="30"/>
      <c r="HK117" s="30"/>
      <c r="HL117" s="30"/>
      <c r="HM117" s="30"/>
      <c r="HN117" s="30"/>
      <c r="HO117" s="30"/>
      <c r="HP117" s="30"/>
      <c r="HQ117" s="30"/>
      <c r="HR117" s="30"/>
      <c r="HS117" s="30"/>
      <c r="HT117" s="30"/>
      <c r="HU117" s="30"/>
      <c r="HV117" s="30"/>
      <c r="HW117" s="30"/>
      <c r="HX117" s="30"/>
      <c r="HY117" s="30"/>
      <c r="HZ117" s="30"/>
      <c r="IA117" s="30"/>
      <c r="IB117" s="30"/>
      <c r="IC117" s="30"/>
      <c r="ID117" s="30"/>
      <c r="IE117" s="30"/>
      <c r="IF117" s="30"/>
      <c r="IG117" s="30"/>
      <c r="IH117" s="30"/>
      <c r="II117" s="30"/>
      <c r="IJ117" s="30"/>
      <c r="IK117" s="30"/>
      <c r="IL117" s="30"/>
      <c r="IM117" s="30"/>
      <c r="IN117" s="30"/>
      <c r="IO117" s="30"/>
      <c r="IP117" s="30"/>
      <c r="IQ117" s="30"/>
      <c r="IR117" s="30"/>
      <c r="IS117" s="30"/>
      <c r="IT117" s="30"/>
      <c r="IU117" s="30"/>
      <c r="IV117" s="30"/>
      <c r="IW117" s="30"/>
      <c r="IX117" s="30"/>
      <c r="IY117" s="30"/>
      <c r="IZ117" s="30"/>
      <c r="JA117" s="30"/>
      <c r="JB117" s="30"/>
      <c r="JC117" s="30"/>
      <c r="JD117" s="30"/>
      <c r="JE117" s="30"/>
      <c r="JF117" s="30"/>
      <c r="JG117" s="30"/>
      <c r="JH117" s="30"/>
      <c r="JI117" s="30"/>
      <c r="JJ117" s="30"/>
      <c r="JK117" s="30"/>
      <c r="JL117" s="30"/>
      <c r="JM117" s="30"/>
      <c r="JN117" s="30"/>
      <c r="JO117" s="30"/>
      <c r="JP117" s="30"/>
      <c r="JQ117" s="30"/>
      <c r="JR117" s="30"/>
      <c r="JS117" s="30"/>
      <c r="JT117" s="30"/>
      <c r="JU117" s="30"/>
      <c r="JV117" s="30"/>
      <c r="JW117" s="30"/>
      <c r="JX117" s="30"/>
      <c r="JY117" s="30"/>
      <c r="JZ117" s="30"/>
      <c r="KA117" s="30"/>
      <c r="KB117" s="30"/>
      <c r="KC117" s="30"/>
      <c r="KD117" s="30"/>
      <c r="KE117" s="30"/>
      <c r="KF117" s="30"/>
      <c r="KG117" s="30"/>
      <c r="KH117" s="30"/>
      <c r="KI117" s="30"/>
      <c r="KJ117" s="30"/>
      <c r="KK117" s="30"/>
      <c r="KL117" s="30"/>
      <c r="KM117" s="30"/>
      <c r="KN117" s="30"/>
      <c r="KO117" s="30"/>
      <c r="KP117" s="30"/>
      <c r="KQ117" s="30"/>
      <c r="KR117" s="30"/>
      <c r="KS117" s="30"/>
      <c r="KT117" s="30"/>
      <c r="KU117" s="30"/>
      <c r="KV117" s="30"/>
      <c r="KW117" s="30"/>
      <c r="KX117" s="30"/>
      <c r="KY117" s="30"/>
      <c r="KZ117" s="30"/>
      <c r="LA117" s="30"/>
      <c r="LB117" s="30"/>
      <c r="LC117" s="30"/>
      <c r="LD117" s="30"/>
      <c r="LE117" s="30"/>
      <c r="LF117" s="30"/>
      <c r="LG117" s="30"/>
      <c r="LH117" s="30"/>
      <c r="LI117" s="30"/>
      <c r="LJ117" s="30"/>
      <c r="LK117" s="30"/>
      <c r="LL117" s="30"/>
      <c r="LM117" s="30"/>
      <c r="LN117" s="30"/>
      <c r="LO117" s="30"/>
      <c r="LP117" s="30"/>
      <c r="LQ117" s="30"/>
      <c r="LR117" s="30"/>
      <c r="LS117" s="30"/>
      <c r="LT117" s="30"/>
      <c r="LU117" s="30"/>
      <c r="LV117" s="30"/>
      <c r="LW117" s="30"/>
      <c r="LX117" s="30"/>
      <c r="LY117" s="30"/>
      <c r="LZ117" s="30"/>
      <c r="MA117" s="30"/>
      <c r="MB117" s="30"/>
      <c r="MC117" s="30"/>
      <c r="MD117" s="30"/>
      <c r="ME117" s="30"/>
      <c r="MF117" s="30"/>
      <c r="MG117" s="30"/>
      <c r="MH117" s="30"/>
      <c r="MI117" s="30"/>
      <c r="MJ117" s="30"/>
      <c r="MK117" s="30"/>
      <c r="ML117" s="30"/>
      <c r="MM117" s="30"/>
      <c r="MN117" s="30"/>
      <c r="MO117" s="30"/>
      <c r="MP117" s="30"/>
      <c r="MQ117" s="30"/>
      <c r="MR117" s="30"/>
      <c r="MS117" s="30"/>
      <c r="MT117" s="30"/>
      <c r="MU117" s="30"/>
      <c r="MV117" s="30"/>
      <c r="MW117" s="30"/>
      <c r="MX117" s="30"/>
      <c r="MY117" s="30"/>
      <c r="MZ117" s="30"/>
      <c r="NA117" s="30"/>
      <c r="NB117" s="30"/>
      <c r="NC117" s="30"/>
      <c r="ND117" s="30"/>
      <c r="NE117" s="30"/>
      <c r="NF117" s="30"/>
      <c r="NG117" s="30"/>
      <c r="NH117" s="30"/>
      <c r="NI117" s="30"/>
      <c r="NJ117" s="30"/>
      <c r="NK117" s="30"/>
      <c r="NL117" s="30"/>
      <c r="NM117" s="30"/>
      <c r="NN117" s="30"/>
      <c r="NO117" s="30"/>
      <c r="NP117" s="30"/>
      <c r="NQ117" s="30"/>
      <c r="NR117" s="30"/>
      <c r="NS117" s="30"/>
      <c r="NT117" s="30"/>
      <c r="NU117" s="30"/>
      <c r="NV117" s="30"/>
      <c r="NW117" s="30"/>
      <c r="NX117" s="30"/>
      <c r="NY117" s="30"/>
      <c r="NZ117" s="30"/>
      <c r="OA117" s="30"/>
      <c r="OB117" s="30"/>
      <c r="OC117" s="30"/>
      <c r="OD117" s="30"/>
      <c r="OE117" s="30"/>
      <c r="OF117" s="30"/>
      <c r="OG117" s="30"/>
      <c r="OH117" s="30"/>
      <c r="OI117" s="30"/>
      <c r="OJ117" s="30"/>
      <c r="OK117" s="30"/>
      <c r="OL117" s="30"/>
      <c r="OM117" s="30"/>
      <c r="ON117" s="30"/>
      <c r="OO117" s="30"/>
      <c r="OP117" s="30"/>
      <c r="OQ117" s="30"/>
      <c r="OR117" s="30"/>
      <c r="OS117" s="30"/>
      <c r="OT117" s="30"/>
      <c r="OU117" s="30"/>
      <c r="OV117" s="30"/>
      <c r="OW117" s="30"/>
      <c r="OX117" s="30"/>
      <c r="OY117" s="30"/>
      <c r="OZ117" s="30"/>
      <c r="PA117" s="30"/>
      <c r="PB117" s="30"/>
      <c r="PC117" s="30"/>
      <c r="PD117" s="30"/>
      <c r="PE117" s="30"/>
      <c r="PF117" s="30"/>
      <c r="PG117" s="30"/>
      <c r="PH117" s="30"/>
      <c r="PI117" s="30"/>
      <c r="PJ117" s="30"/>
      <c r="PK117" s="30"/>
      <c r="PL117" s="30"/>
      <c r="PM117" s="30"/>
      <c r="PN117" s="30"/>
      <c r="PO117" s="30"/>
      <c r="PP117" s="30"/>
      <c r="PQ117" s="30"/>
      <c r="PR117" s="30"/>
      <c r="PS117" s="30"/>
      <c r="PT117" s="30"/>
      <c r="PU117" s="30"/>
      <c r="PV117" s="30"/>
      <c r="PW117" s="30"/>
      <c r="PX117" s="30"/>
      <c r="PY117" s="30"/>
      <c r="PZ117" s="30"/>
      <c r="QA117" s="30"/>
      <c r="QB117" s="30"/>
      <c r="QC117" s="30"/>
      <c r="QD117" s="30"/>
      <c r="QE117" s="30"/>
      <c r="QF117" s="30"/>
      <c r="QG117" s="30"/>
      <c r="QH117" s="30"/>
      <c r="QI117" s="30"/>
      <c r="QJ117" s="30"/>
      <c r="QK117" s="30"/>
      <c r="QL117" s="30"/>
      <c r="QM117" s="30"/>
      <c r="QN117" s="30"/>
      <c r="QO117" s="30"/>
      <c r="QP117" s="30"/>
      <c r="QQ117" s="30"/>
      <c r="QR117" s="30"/>
      <c r="QS117" s="30"/>
      <c r="QT117" s="30"/>
      <c r="QU117" s="30"/>
      <c r="QV117" s="30"/>
      <c r="QW117" s="30"/>
      <c r="QX117" s="30"/>
      <c r="QY117" s="30"/>
      <c r="QZ117" s="30"/>
      <c r="RA117" s="30"/>
      <c r="RB117" s="30"/>
      <c r="RC117" s="30"/>
      <c r="RD117" s="30"/>
      <c r="RE117" s="30"/>
      <c r="RF117" s="30"/>
      <c r="RG117" s="30"/>
      <c r="RH117" s="30"/>
      <c r="RI117" s="30"/>
      <c r="RJ117" s="30"/>
      <c r="RK117" s="30"/>
      <c r="RL117" s="30"/>
      <c r="RM117" s="30"/>
      <c r="RN117" s="30"/>
      <c r="RO117" s="30"/>
      <c r="RP117" s="30"/>
      <c r="RQ117" s="30"/>
      <c r="RR117" s="30"/>
      <c r="RS117" s="30"/>
      <c r="RT117" s="30"/>
      <c r="RU117" s="30"/>
      <c r="RV117" s="30"/>
      <c r="RW117" s="30"/>
      <c r="RX117" s="30"/>
      <c r="RY117" s="30"/>
      <c r="RZ117" s="30"/>
      <c r="SA117" s="30"/>
      <c r="SB117" s="30"/>
      <c r="SC117" s="30"/>
      <c r="SD117" s="30"/>
      <c r="SE117" s="30"/>
      <c r="SF117" s="30"/>
      <c r="SG117" s="30"/>
      <c r="SH117" s="30"/>
      <c r="SI117" s="30"/>
      <c r="SJ117" s="30"/>
      <c r="SK117" s="30"/>
      <c r="SL117" s="30"/>
      <c r="SM117" s="30"/>
      <c r="SN117" s="30"/>
      <c r="SO117" s="30"/>
      <c r="SP117" s="30"/>
      <c r="SQ117" s="30"/>
      <c r="SR117" s="30"/>
      <c r="SS117" s="30"/>
      <c r="ST117" s="30"/>
      <c r="SU117" s="30"/>
      <c r="SV117" s="30"/>
      <c r="SW117" s="30"/>
      <c r="SX117" s="30"/>
      <c r="SY117" s="30"/>
      <c r="SZ117" s="30"/>
      <c r="TA117" s="30"/>
      <c r="TB117" s="30"/>
      <c r="TC117" s="30"/>
      <c r="TD117" s="30"/>
      <c r="TE117" s="30"/>
      <c r="TF117" s="30"/>
      <c r="TG117" s="30"/>
      <c r="TH117" s="30"/>
      <c r="TI117" s="30"/>
      <c r="TJ117" s="30"/>
      <c r="TK117" s="30"/>
      <c r="TL117" s="30"/>
      <c r="TM117" s="30"/>
      <c r="TN117" s="30"/>
      <c r="TO117" s="30"/>
      <c r="TP117" s="30"/>
      <c r="TQ117" s="30"/>
      <c r="TR117" s="30"/>
      <c r="TS117" s="30"/>
      <c r="TT117" s="30"/>
      <c r="TU117" s="30"/>
      <c r="TV117" s="30"/>
      <c r="TW117" s="30"/>
      <c r="TX117" s="30"/>
      <c r="TY117" s="30"/>
      <c r="TZ117" s="30"/>
      <c r="UA117" s="30"/>
      <c r="UB117" s="30"/>
      <c r="UC117" s="30"/>
      <c r="UD117" s="30"/>
      <c r="UE117" s="30"/>
      <c r="UF117" s="30"/>
      <c r="UG117" s="30"/>
      <c r="UH117" s="30"/>
      <c r="UI117" s="30"/>
      <c r="UJ117" s="30"/>
      <c r="UK117" s="30"/>
      <c r="UL117" s="30"/>
      <c r="UM117" s="30"/>
      <c r="UN117" s="30"/>
      <c r="UO117" s="30"/>
      <c r="UP117" s="30"/>
      <c r="UQ117" s="30"/>
      <c r="UR117" s="30"/>
      <c r="US117" s="30"/>
      <c r="UT117" s="30"/>
      <c r="UU117" s="30"/>
      <c r="UV117" s="30"/>
      <c r="UW117" s="30"/>
      <c r="UX117" s="30"/>
      <c r="UY117" s="30"/>
      <c r="UZ117" s="30"/>
      <c r="VA117" s="30"/>
      <c r="VB117" s="30"/>
      <c r="VC117" s="30"/>
      <c r="VD117" s="30"/>
      <c r="VE117" s="30"/>
      <c r="VF117" s="30"/>
      <c r="VG117" s="30"/>
      <c r="VH117" s="30"/>
      <c r="VI117" s="30"/>
      <c r="VJ117" s="30"/>
      <c r="VK117" s="30"/>
      <c r="VL117" s="30"/>
      <c r="VM117" s="30"/>
      <c r="VN117" s="30"/>
      <c r="VO117" s="30"/>
      <c r="VP117" s="30"/>
      <c r="VQ117" s="30"/>
      <c r="VR117" s="30"/>
      <c r="VS117" s="30"/>
      <c r="VT117" s="30"/>
      <c r="VU117" s="30"/>
      <c r="VV117" s="30"/>
      <c r="VW117" s="30"/>
      <c r="VX117" s="30"/>
      <c r="VY117" s="30"/>
      <c r="VZ117" s="30"/>
      <c r="WA117" s="30"/>
      <c r="WB117" s="30"/>
      <c r="WC117" s="30"/>
      <c r="WD117" s="30"/>
      <c r="WE117" s="30"/>
      <c r="WF117" s="30"/>
      <c r="WG117" s="30"/>
      <c r="WH117" s="30"/>
      <c r="WI117" s="30"/>
      <c r="WJ117" s="30"/>
      <c r="WK117" s="30"/>
      <c r="WL117" s="30"/>
      <c r="WM117" s="30"/>
      <c r="WN117" s="30"/>
      <c r="WO117" s="30"/>
      <c r="WP117" s="30"/>
      <c r="WQ117" s="30"/>
      <c r="WR117" s="30"/>
      <c r="WS117" s="30"/>
      <c r="WT117" s="30"/>
      <c r="WU117" s="30"/>
      <c r="WV117" s="30"/>
      <c r="WW117" s="30"/>
      <c r="WX117" s="30"/>
      <c r="WY117" s="30"/>
      <c r="WZ117" s="30"/>
      <c r="XA117" s="30"/>
      <c r="XB117" s="30"/>
      <c r="XC117" s="30"/>
      <c r="XD117" s="30"/>
      <c r="XE117" s="30"/>
      <c r="XF117" s="30"/>
      <c r="XG117" s="30"/>
      <c r="XH117" s="30"/>
      <c r="XI117" s="30"/>
      <c r="XJ117" s="30"/>
      <c r="XK117" s="30"/>
      <c r="XL117" s="30"/>
      <c r="XM117" s="30"/>
      <c r="XN117" s="30"/>
      <c r="XO117" s="30"/>
      <c r="XP117" s="30"/>
      <c r="XQ117" s="30"/>
      <c r="XR117" s="30"/>
      <c r="XS117" s="30"/>
      <c r="XT117" s="30"/>
      <c r="XU117" s="30"/>
      <c r="XV117" s="30"/>
      <c r="XW117" s="30"/>
      <c r="XX117" s="30"/>
      <c r="XY117" s="30"/>
      <c r="XZ117" s="30"/>
      <c r="YA117" s="30"/>
      <c r="YB117" s="30"/>
      <c r="YC117" s="30"/>
      <c r="YD117" s="30"/>
      <c r="YE117" s="30"/>
      <c r="YF117" s="30"/>
      <c r="YG117" s="30"/>
      <c r="YH117" s="30"/>
      <c r="YI117" s="30"/>
      <c r="YJ117" s="30"/>
      <c r="YK117" s="30"/>
      <c r="YL117" s="30"/>
      <c r="YM117" s="30"/>
      <c r="YN117" s="30"/>
      <c r="YO117" s="30"/>
      <c r="YP117" s="30"/>
      <c r="YQ117" s="30"/>
      <c r="YR117" s="30"/>
      <c r="YS117" s="30"/>
      <c r="YT117" s="30"/>
      <c r="YU117" s="30"/>
      <c r="YV117" s="30"/>
      <c r="YW117" s="30"/>
      <c r="YX117" s="30"/>
      <c r="YY117" s="30"/>
      <c r="YZ117" s="30"/>
      <c r="ZA117" s="30"/>
      <c r="ZB117" s="30"/>
      <c r="ZC117" s="30"/>
      <c r="ZD117" s="30"/>
      <c r="ZE117" s="30"/>
      <c r="ZF117" s="30"/>
      <c r="ZG117" s="30"/>
      <c r="ZH117" s="30"/>
      <c r="ZI117" s="30"/>
      <c r="ZJ117" s="30"/>
      <c r="ZK117" s="30"/>
      <c r="ZL117" s="30"/>
      <c r="ZM117" s="30"/>
      <c r="ZN117" s="30"/>
      <c r="ZO117" s="30"/>
      <c r="ZP117" s="30"/>
      <c r="ZQ117" s="30"/>
      <c r="ZR117" s="30"/>
      <c r="ZS117" s="30"/>
      <c r="ZT117" s="30"/>
      <c r="ZU117" s="30"/>
      <c r="ZV117" s="30"/>
      <c r="ZW117" s="30"/>
      <c r="ZX117" s="30"/>
      <c r="ZY117" s="30"/>
      <c r="ZZ117" s="30"/>
      <c r="AAA117" s="30"/>
      <c r="AAB117" s="30"/>
      <c r="AAC117" s="30"/>
      <c r="AAD117" s="30"/>
      <c r="AAE117" s="30"/>
      <c r="AAF117" s="30"/>
      <c r="AAG117" s="30"/>
      <c r="AAH117" s="30"/>
      <c r="AAI117" s="30"/>
      <c r="AAJ117" s="30"/>
      <c r="AAK117" s="30"/>
      <c r="AAL117" s="30"/>
      <c r="AAM117" s="30"/>
      <c r="AAN117" s="30"/>
      <c r="AAO117" s="30"/>
      <c r="AAP117" s="30"/>
      <c r="AAQ117" s="30"/>
      <c r="AAR117" s="30"/>
      <c r="AAS117" s="30"/>
      <c r="AAT117" s="30"/>
      <c r="AAU117" s="30"/>
      <c r="AAV117" s="30"/>
      <c r="AAW117" s="30"/>
      <c r="AAX117" s="30"/>
      <c r="AAY117" s="30"/>
      <c r="AAZ117" s="30"/>
      <c r="ABA117" s="30"/>
      <c r="ABB117" s="30"/>
      <c r="ABC117" s="30"/>
      <c r="ABD117" s="30"/>
      <c r="ABE117" s="30"/>
      <c r="ABF117" s="30"/>
      <c r="ABG117" s="30"/>
      <c r="ABH117" s="30"/>
      <c r="ABI117" s="30"/>
      <c r="ABJ117" s="30"/>
      <c r="ABK117" s="30"/>
      <c r="ABL117" s="30"/>
      <c r="ABM117" s="30"/>
      <c r="ABN117" s="30"/>
      <c r="ABO117" s="30"/>
      <c r="ABP117" s="30"/>
      <c r="ABQ117" s="30"/>
      <c r="ABR117" s="30"/>
      <c r="ABS117" s="30"/>
      <c r="ABT117" s="30"/>
      <c r="ABU117" s="30"/>
      <c r="ABV117" s="30"/>
      <c r="ABW117" s="30"/>
      <c r="ABX117" s="30"/>
      <c r="ABY117" s="30"/>
      <c r="ABZ117" s="30"/>
      <c r="ACA117" s="30"/>
      <c r="ACB117" s="30"/>
      <c r="ACC117" s="30"/>
      <c r="ACD117" s="30"/>
      <c r="ACE117" s="30"/>
      <c r="ACF117" s="30"/>
      <c r="ACG117" s="30"/>
      <c r="ACH117" s="30"/>
      <c r="ACI117" s="30"/>
      <c r="ACJ117" s="30"/>
      <c r="ACK117" s="30"/>
      <c r="ACL117" s="30"/>
      <c r="ACM117" s="30"/>
      <c r="ACN117" s="30"/>
      <c r="ACO117" s="30"/>
      <c r="ACP117" s="30"/>
      <c r="ACQ117" s="30"/>
      <c r="ACR117" s="30"/>
      <c r="ACS117" s="30"/>
      <c r="ACT117" s="30"/>
      <c r="ACU117" s="30"/>
      <c r="ACV117" s="30"/>
      <c r="ACW117" s="30"/>
      <c r="ACX117" s="30"/>
      <c r="ACY117" s="30"/>
      <c r="ACZ117" s="30"/>
      <c r="ADA117" s="30"/>
      <c r="ADB117" s="30"/>
      <c r="ADC117" s="30"/>
      <c r="ADD117" s="30"/>
      <c r="ADE117" s="30"/>
      <c r="ADF117" s="30"/>
      <c r="ADG117" s="30"/>
      <c r="ADH117" s="30"/>
      <c r="ADI117" s="30"/>
      <c r="ADJ117" s="30"/>
      <c r="ADK117" s="30"/>
      <c r="ADL117" s="30"/>
      <c r="ADM117" s="30"/>
      <c r="ADN117" s="30"/>
      <c r="ADO117" s="30"/>
      <c r="ADP117" s="30"/>
      <c r="ADQ117" s="30"/>
      <c r="ADR117" s="30"/>
      <c r="ADS117" s="30"/>
      <c r="ADT117" s="30"/>
      <c r="ADU117" s="30"/>
      <c r="ADV117" s="30"/>
      <c r="ADW117" s="30"/>
      <c r="ADX117" s="30"/>
      <c r="ADY117" s="30"/>
      <c r="ADZ117" s="30"/>
      <c r="AEA117" s="30"/>
      <c r="AEB117" s="30"/>
      <c r="AEC117" s="30"/>
      <c r="AED117" s="30"/>
      <c r="AEE117" s="30"/>
      <c r="AEF117" s="30"/>
      <c r="AEG117" s="30"/>
      <c r="AEH117" s="30"/>
      <c r="AEI117" s="30"/>
      <c r="AEJ117" s="30"/>
      <c r="AEK117" s="30"/>
      <c r="AEL117" s="30"/>
      <c r="AEM117" s="30"/>
      <c r="AEN117" s="30"/>
      <c r="AEO117" s="30"/>
      <c r="AEP117" s="30"/>
      <c r="AEQ117" s="30"/>
      <c r="AER117" s="30"/>
      <c r="AES117" s="30"/>
      <c r="AET117" s="30"/>
      <c r="AEU117" s="30"/>
      <c r="AEV117" s="30"/>
      <c r="AEW117" s="30"/>
      <c r="AEX117" s="30"/>
      <c r="AEY117" s="30"/>
      <c r="AEZ117" s="30"/>
      <c r="AFA117" s="30"/>
      <c r="AFB117" s="30"/>
      <c r="AFC117" s="30"/>
      <c r="AFD117" s="30"/>
      <c r="AFE117" s="30"/>
      <c r="AFF117" s="30"/>
      <c r="AFG117" s="30"/>
      <c r="AFH117" s="30"/>
      <c r="AFI117" s="30"/>
      <c r="AFJ117" s="30"/>
      <c r="AFK117" s="30"/>
      <c r="AFL117" s="30"/>
      <c r="AFM117" s="30"/>
      <c r="AFN117" s="30"/>
      <c r="AFO117" s="30"/>
      <c r="AFP117" s="30"/>
      <c r="AFQ117" s="30"/>
      <c r="AFR117" s="30"/>
      <c r="AFS117" s="30"/>
      <c r="AFT117" s="30"/>
      <c r="AFU117" s="30"/>
      <c r="AFV117" s="30"/>
      <c r="AFW117" s="30"/>
      <c r="AFX117" s="30"/>
      <c r="AFY117" s="30"/>
      <c r="AFZ117" s="30"/>
      <c r="AGA117" s="30"/>
      <c r="AGB117" s="30"/>
      <c r="AGC117" s="30"/>
      <c r="AGD117" s="30"/>
      <c r="AGE117" s="30"/>
      <c r="AGF117" s="30"/>
      <c r="AGG117" s="30"/>
      <c r="AGH117" s="30"/>
      <c r="AGI117" s="30"/>
      <c r="AGJ117" s="30"/>
      <c r="AGK117" s="30"/>
      <c r="AGL117" s="30"/>
      <c r="AGM117" s="30"/>
      <c r="AGN117" s="30"/>
      <c r="AGO117" s="30"/>
      <c r="AGP117" s="30"/>
      <c r="AGQ117" s="30"/>
      <c r="AGR117" s="30"/>
      <c r="AGS117" s="30"/>
      <c r="AGT117" s="30"/>
      <c r="AGU117" s="30"/>
      <c r="AGV117" s="30"/>
      <c r="AGW117" s="30"/>
      <c r="AGX117" s="30"/>
      <c r="AGY117" s="30"/>
      <c r="AGZ117" s="30"/>
      <c r="AHA117" s="30"/>
      <c r="AHB117" s="30"/>
      <c r="AHC117" s="30"/>
      <c r="AHD117" s="30"/>
      <c r="AHE117" s="30"/>
      <c r="AHF117" s="30"/>
      <c r="AHG117" s="30"/>
      <c r="AHH117" s="30"/>
      <c r="AHI117" s="30"/>
      <c r="AHJ117" s="30"/>
      <c r="AHK117" s="30"/>
      <c r="AHL117" s="30"/>
      <c r="AHM117" s="30"/>
      <c r="AHN117" s="30"/>
      <c r="AHO117" s="30"/>
      <c r="AHP117" s="30"/>
      <c r="AHQ117" s="30"/>
      <c r="AHR117" s="30"/>
      <c r="AHS117" s="30"/>
      <c r="AHT117" s="30"/>
      <c r="AHU117" s="30"/>
      <c r="AHV117" s="30"/>
      <c r="AHW117" s="30"/>
      <c r="AHX117" s="30"/>
      <c r="AHY117" s="30"/>
      <c r="AHZ117" s="30"/>
      <c r="AIA117" s="30"/>
      <c r="AIB117" s="30"/>
      <c r="AIC117" s="30"/>
      <c r="AID117" s="30"/>
      <c r="AIE117" s="30"/>
      <c r="AIF117" s="30"/>
      <c r="AIG117" s="30"/>
      <c r="AIH117" s="30"/>
      <c r="AII117" s="30"/>
      <c r="AIJ117" s="30"/>
      <c r="AIK117" s="30"/>
      <c r="AIL117" s="30"/>
      <c r="AIM117" s="30"/>
      <c r="AIN117" s="30"/>
      <c r="AIO117" s="30"/>
      <c r="AIP117" s="30"/>
      <c r="AIQ117" s="30"/>
      <c r="AIR117" s="30"/>
      <c r="AIS117" s="30"/>
      <c r="AIT117" s="30"/>
      <c r="AIU117" s="30"/>
      <c r="AIV117" s="30"/>
      <c r="AIW117" s="30"/>
      <c r="AIX117" s="30"/>
      <c r="AIY117" s="30"/>
      <c r="AIZ117" s="30"/>
      <c r="AJA117" s="30"/>
      <c r="AJB117" s="30"/>
      <c r="AJC117" s="30"/>
      <c r="AJD117" s="30"/>
      <c r="AJE117" s="30"/>
      <c r="AJF117" s="30"/>
      <c r="AJG117" s="30"/>
      <c r="AJH117" s="30"/>
      <c r="AJI117" s="30"/>
      <c r="AJJ117" s="30"/>
      <c r="AJK117" s="30"/>
      <c r="AJL117" s="30"/>
      <c r="AJM117" s="30"/>
      <c r="AJN117" s="30"/>
      <c r="AJO117" s="30"/>
      <c r="AJP117" s="30"/>
      <c r="AJQ117" s="30"/>
      <c r="AJR117" s="30"/>
      <c r="AJS117" s="30"/>
      <c r="AJT117" s="30"/>
      <c r="AJU117" s="30"/>
      <c r="AJV117" s="30"/>
      <c r="AJW117" s="30"/>
      <c r="AJX117" s="30"/>
      <c r="AJY117" s="30"/>
      <c r="AJZ117" s="30"/>
      <c r="AKA117" s="30"/>
      <c r="AKB117" s="30"/>
      <c r="AKC117" s="30"/>
      <c r="AKD117" s="30"/>
      <c r="AKE117" s="30"/>
      <c r="AKF117" s="30"/>
      <c r="AKG117" s="30"/>
      <c r="AKH117" s="30"/>
      <c r="AKI117" s="30"/>
      <c r="AKJ117" s="30"/>
      <c r="AKK117" s="30"/>
      <c r="AKL117" s="30"/>
      <c r="AKM117" s="30"/>
      <c r="AKN117" s="30"/>
      <c r="AKO117" s="30"/>
      <c r="AKP117" s="30"/>
      <c r="AKQ117" s="30"/>
      <c r="AKR117" s="30"/>
      <c r="AKS117" s="30"/>
      <c r="AKT117" s="30"/>
      <c r="AKU117" s="30"/>
      <c r="AKV117" s="30"/>
      <c r="AKW117" s="30"/>
      <c r="AKX117" s="30"/>
      <c r="AKY117" s="30"/>
      <c r="AKZ117" s="30"/>
      <c r="ALA117" s="30"/>
      <c r="ALB117" s="30"/>
      <c r="ALC117" s="30"/>
      <c r="ALD117" s="30"/>
      <c r="ALE117" s="30"/>
      <c r="ALF117" s="30"/>
      <c r="ALG117" s="30"/>
      <c r="ALH117" s="30"/>
      <c r="ALI117" s="30"/>
      <c r="ALJ117" s="30"/>
      <c r="ALK117" s="30"/>
      <c r="ALL117" s="30"/>
      <c r="ALM117" s="30"/>
      <c r="ALN117" s="30"/>
      <c r="ALO117" s="30"/>
      <c r="ALP117" s="30"/>
      <c r="ALQ117" s="30"/>
      <c r="ALR117" s="30"/>
      <c r="ALS117" s="30"/>
      <c r="ALT117" s="30"/>
      <c r="ALU117" s="30"/>
      <c r="ALV117" s="30"/>
      <c r="ALW117" s="30"/>
      <c r="ALX117" s="30"/>
      <c r="ALY117" s="30"/>
      <c r="ALZ117" s="30"/>
      <c r="AMA117" s="30"/>
      <c r="AMB117" s="30"/>
      <c r="AMC117" s="30"/>
      <c r="AMD117" s="30"/>
      <c r="AME117" s="30"/>
      <c r="AMF117" s="30"/>
      <c r="AMG117" s="30"/>
      <c r="AMH117" s="30"/>
      <c r="AMI117" s="30"/>
      <c r="AMJ117" s="30"/>
      <c r="AMK117" s="30"/>
      <c r="AML117" s="30"/>
      <c r="AMM117" s="30"/>
      <c r="AMN117" s="30"/>
      <c r="AMO117" s="30"/>
      <c r="AMP117" s="30"/>
      <c r="AMQ117" s="30"/>
      <c r="AMR117" s="30"/>
      <c r="AMS117" s="30"/>
      <c r="AMT117" s="30"/>
      <c r="AMU117" s="30"/>
      <c r="AMV117" s="30"/>
      <c r="AMW117" s="30"/>
      <c r="AMX117" s="30"/>
      <c r="AMY117" s="30"/>
      <c r="AMZ117" s="30"/>
      <c r="ANA117" s="30"/>
      <c r="ANB117" s="30"/>
      <c r="ANC117" s="30"/>
      <c r="AND117" s="30"/>
      <c r="ANE117" s="30"/>
      <c r="ANF117" s="30"/>
      <c r="ANG117" s="30"/>
      <c r="ANH117" s="30"/>
      <c r="ANI117" s="30"/>
      <c r="ANJ117" s="30"/>
      <c r="ANK117" s="30"/>
      <c r="ANL117" s="30"/>
      <c r="ANM117" s="30"/>
      <c r="ANN117" s="30"/>
      <c r="ANO117" s="30"/>
      <c r="ANP117" s="30"/>
      <c r="ANQ117" s="30"/>
      <c r="ANR117" s="30"/>
      <c r="ANS117" s="30"/>
      <c r="ANT117" s="30"/>
      <c r="ANU117" s="30"/>
      <c r="ANV117" s="30"/>
      <c r="ANW117" s="30"/>
      <c r="ANX117" s="30"/>
      <c r="ANY117" s="30"/>
      <c r="ANZ117" s="30"/>
      <c r="AOA117" s="30"/>
      <c r="AOB117" s="30"/>
      <c r="AOC117" s="30"/>
      <c r="AOD117" s="30"/>
      <c r="AOE117" s="30"/>
      <c r="AOF117" s="30"/>
      <c r="AOG117" s="30"/>
      <c r="AOH117" s="30"/>
      <c r="AOI117" s="30"/>
      <c r="AOJ117" s="30"/>
      <c r="AOK117" s="30"/>
      <c r="AOL117" s="30"/>
      <c r="AOM117" s="30"/>
      <c r="AON117" s="30"/>
      <c r="AOO117" s="30"/>
      <c r="AOP117" s="30"/>
      <c r="AOQ117" s="30"/>
      <c r="AOR117" s="30"/>
      <c r="AOS117" s="30"/>
      <c r="AOT117" s="30"/>
      <c r="AOU117" s="30"/>
      <c r="AOV117" s="30"/>
      <c r="AOW117" s="30"/>
      <c r="AOX117" s="30"/>
      <c r="AOY117" s="30"/>
      <c r="AOZ117" s="30"/>
      <c r="APA117" s="30"/>
      <c r="APB117" s="30"/>
      <c r="APC117" s="30"/>
      <c r="APD117" s="30"/>
      <c r="APE117" s="30"/>
      <c r="APF117" s="30"/>
      <c r="APG117" s="30"/>
      <c r="APH117" s="30"/>
      <c r="API117" s="30"/>
      <c r="APJ117" s="30"/>
      <c r="APK117" s="30"/>
      <c r="APL117" s="30"/>
      <c r="APM117" s="30"/>
      <c r="APN117" s="30"/>
      <c r="APO117" s="30"/>
      <c r="APP117" s="30"/>
      <c r="APQ117" s="30"/>
      <c r="APR117" s="30"/>
      <c r="APS117" s="30"/>
      <c r="APT117" s="30"/>
      <c r="APU117" s="30"/>
      <c r="APV117" s="30"/>
      <c r="APW117" s="30"/>
      <c r="APX117" s="30"/>
      <c r="APY117" s="30"/>
      <c r="APZ117" s="30"/>
      <c r="AQA117" s="30"/>
      <c r="AQB117" s="30"/>
      <c r="AQC117" s="30"/>
      <c r="AQD117" s="30"/>
      <c r="AQE117" s="30"/>
      <c r="AQF117" s="30"/>
      <c r="AQG117" s="30"/>
      <c r="AQH117" s="30"/>
      <c r="AQI117" s="30"/>
      <c r="AQJ117" s="30"/>
      <c r="AQK117" s="30"/>
      <c r="AQL117" s="30"/>
      <c r="AQM117" s="30"/>
      <c r="AQN117" s="30"/>
      <c r="AQO117" s="30"/>
      <c r="AQP117" s="30"/>
      <c r="AQQ117" s="30"/>
      <c r="AQR117" s="30"/>
      <c r="AQS117" s="30"/>
      <c r="AQT117" s="30"/>
      <c r="AQU117" s="30"/>
      <c r="AQV117" s="30"/>
      <c r="AQW117" s="30"/>
      <c r="AQX117" s="30"/>
      <c r="AQY117" s="30"/>
      <c r="AQZ117" s="30"/>
      <c r="ARA117" s="30"/>
      <c r="ARB117" s="30"/>
      <c r="ARC117" s="30"/>
      <c r="ARD117" s="30"/>
      <c r="ARE117" s="30"/>
      <c r="ARF117" s="30"/>
      <c r="ARG117" s="30"/>
      <c r="ARH117" s="30"/>
      <c r="ARI117" s="30"/>
      <c r="ARJ117" s="30"/>
      <c r="ARK117" s="30"/>
      <c r="ARL117" s="30"/>
      <c r="ARM117" s="30"/>
      <c r="ARN117" s="30"/>
      <c r="ARO117" s="30"/>
      <c r="ARP117" s="30"/>
      <c r="ARQ117" s="30"/>
      <c r="ARR117" s="30"/>
      <c r="ARS117" s="30"/>
      <c r="ART117" s="30"/>
      <c r="ARU117" s="30"/>
      <c r="ARV117" s="30"/>
      <c r="ARW117" s="30"/>
      <c r="ARX117" s="30"/>
      <c r="ARY117" s="30"/>
      <c r="ARZ117" s="30"/>
      <c r="ASA117" s="30"/>
      <c r="ASB117" s="30"/>
      <c r="ASC117" s="30"/>
      <c r="ASD117" s="30"/>
      <c r="ASE117" s="30"/>
      <c r="ASF117" s="30"/>
      <c r="ASG117" s="30"/>
      <c r="ASH117" s="30"/>
      <c r="ASI117" s="30"/>
      <c r="ASJ117" s="30"/>
      <c r="ASK117" s="30"/>
      <c r="ASL117" s="30"/>
      <c r="ASM117" s="30"/>
      <c r="ASN117" s="30"/>
      <c r="ASO117" s="30"/>
      <c r="ASP117" s="30"/>
      <c r="ASQ117" s="30"/>
      <c r="ASR117" s="30"/>
      <c r="ASS117" s="30"/>
      <c r="AST117" s="30"/>
      <c r="ASU117" s="30"/>
      <c r="ASV117" s="30"/>
      <c r="ASW117" s="30"/>
      <c r="ASX117" s="30"/>
      <c r="ASY117" s="30"/>
      <c r="ASZ117" s="30"/>
      <c r="ATA117" s="30"/>
      <c r="ATB117" s="30"/>
      <c r="ATC117" s="30"/>
      <c r="ATD117" s="30"/>
      <c r="ATE117" s="30"/>
      <c r="ATF117" s="30"/>
      <c r="ATG117" s="30"/>
      <c r="ATH117" s="30"/>
      <c r="ATI117" s="30"/>
      <c r="ATJ117" s="30"/>
      <c r="ATK117" s="30"/>
      <c r="ATL117" s="30"/>
      <c r="ATM117" s="30"/>
      <c r="ATN117" s="30"/>
      <c r="ATO117" s="30"/>
      <c r="ATP117" s="30"/>
      <c r="ATQ117" s="30"/>
      <c r="ATR117" s="30"/>
      <c r="ATS117" s="30"/>
      <c r="ATT117" s="30"/>
      <c r="ATU117" s="30"/>
      <c r="ATV117" s="30"/>
      <c r="ATW117" s="30"/>
      <c r="ATX117" s="30"/>
      <c r="ATY117" s="30"/>
      <c r="ATZ117" s="30"/>
      <c r="AUA117" s="30"/>
      <c r="AUB117" s="30"/>
      <c r="AUC117" s="30"/>
      <c r="AUD117" s="30"/>
      <c r="AUE117" s="30"/>
      <c r="AUF117" s="30"/>
      <c r="AUG117" s="30"/>
      <c r="AUH117" s="30"/>
      <c r="AUI117" s="30"/>
      <c r="AUJ117" s="30"/>
      <c r="AUK117" s="30"/>
      <c r="AUL117" s="30"/>
      <c r="AUM117" s="30"/>
      <c r="AUN117" s="30"/>
      <c r="AUO117" s="30"/>
      <c r="AUP117" s="30"/>
      <c r="AUQ117" s="30"/>
      <c r="AUR117" s="30"/>
      <c r="AUS117" s="30"/>
      <c r="AUT117" s="30"/>
      <c r="AUU117" s="30"/>
      <c r="AUV117" s="30"/>
      <c r="AUW117" s="30"/>
      <c r="AUX117" s="30"/>
      <c r="AUY117" s="30"/>
      <c r="AUZ117" s="30"/>
      <c r="AVA117" s="30"/>
      <c r="AVB117" s="30"/>
      <c r="AVC117" s="30"/>
      <c r="AVD117" s="30"/>
      <c r="AVE117" s="30"/>
      <c r="AVF117" s="30"/>
      <c r="AVG117" s="30"/>
      <c r="AVH117" s="30"/>
      <c r="AVI117" s="30"/>
      <c r="AVJ117" s="30"/>
      <c r="AVK117" s="30"/>
      <c r="AVL117" s="30"/>
      <c r="AVM117" s="30"/>
      <c r="AVN117" s="30"/>
      <c r="AVO117" s="30"/>
      <c r="AVP117" s="30"/>
      <c r="AVQ117" s="30"/>
      <c r="AVR117" s="30"/>
      <c r="AVS117" s="30"/>
      <c r="AVT117" s="30"/>
      <c r="AVU117" s="30"/>
      <c r="AVV117" s="30"/>
      <c r="AVW117" s="30"/>
      <c r="AVX117" s="30"/>
      <c r="AVY117" s="30"/>
      <c r="AVZ117" s="30"/>
      <c r="AWA117" s="30"/>
      <c r="AWB117" s="30"/>
      <c r="AWC117" s="30"/>
      <c r="AWD117" s="30"/>
      <c r="AWE117" s="30"/>
      <c r="AWF117" s="30"/>
      <c r="AWG117" s="30"/>
      <c r="AWH117" s="30"/>
      <c r="AWI117" s="30"/>
      <c r="AWJ117" s="30"/>
      <c r="AWK117" s="30"/>
      <c r="AWL117" s="30"/>
      <c r="AWM117" s="30"/>
      <c r="AWN117" s="30"/>
      <c r="AWO117" s="30"/>
      <c r="AWP117" s="30"/>
      <c r="AWQ117" s="30"/>
      <c r="AWR117" s="30"/>
      <c r="AWS117" s="30"/>
      <c r="AWT117" s="30"/>
      <c r="AWU117" s="30"/>
      <c r="AWV117" s="30"/>
      <c r="AWW117" s="30"/>
      <c r="AWX117" s="30"/>
      <c r="AWY117" s="30"/>
      <c r="AWZ117" s="30"/>
      <c r="AXA117" s="30"/>
      <c r="AXB117" s="30"/>
      <c r="AXC117" s="30"/>
      <c r="AXD117" s="30"/>
      <c r="AXE117" s="30"/>
      <c r="AXF117" s="30"/>
      <c r="AXG117" s="30"/>
      <c r="AXH117" s="30"/>
      <c r="AXI117" s="30"/>
      <c r="AXJ117" s="30"/>
      <c r="AXK117" s="30"/>
      <c r="AXL117" s="30"/>
      <c r="AXM117" s="30"/>
      <c r="AXN117" s="30"/>
      <c r="AXO117" s="30"/>
      <c r="AXP117" s="30"/>
      <c r="AXQ117" s="30"/>
      <c r="AXR117" s="30"/>
      <c r="AXS117" s="30"/>
      <c r="AXT117" s="30"/>
      <c r="AXU117" s="30"/>
      <c r="AXV117" s="30"/>
      <c r="AXW117" s="30"/>
      <c r="AXX117" s="30"/>
      <c r="AXY117" s="30"/>
      <c r="AXZ117" s="30"/>
      <c r="AYA117" s="30"/>
      <c r="AYB117" s="30"/>
      <c r="AYC117" s="30"/>
      <c r="AYD117" s="30"/>
      <c r="AYE117" s="30"/>
      <c r="AYF117" s="30"/>
      <c r="AYG117" s="30"/>
      <c r="AYH117" s="30"/>
      <c r="AYI117" s="30"/>
      <c r="AYJ117" s="30"/>
      <c r="AYK117" s="30"/>
      <c r="AYL117" s="30"/>
      <c r="AYM117" s="30"/>
      <c r="AYN117" s="30"/>
      <c r="AYO117" s="30"/>
      <c r="AYP117" s="30"/>
      <c r="AYQ117" s="30"/>
      <c r="AYR117" s="30"/>
      <c r="AYS117" s="30"/>
      <c r="AYT117" s="30"/>
      <c r="AYU117" s="30"/>
      <c r="AYV117" s="30"/>
      <c r="AYW117" s="30"/>
      <c r="AYX117" s="30"/>
      <c r="AYY117" s="30"/>
      <c r="AYZ117" s="30"/>
      <c r="AZA117" s="30"/>
      <c r="AZB117" s="30"/>
      <c r="AZC117" s="30"/>
      <c r="AZD117" s="30"/>
      <c r="AZE117" s="30"/>
      <c r="AZF117" s="30"/>
      <c r="AZG117" s="30"/>
      <c r="AZH117" s="30"/>
      <c r="AZI117" s="30"/>
      <c r="AZJ117" s="30"/>
      <c r="AZK117" s="30"/>
      <c r="AZL117" s="30"/>
      <c r="AZM117" s="30"/>
      <c r="AZN117" s="30"/>
      <c r="AZO117" s="30"/>
      <c r="AZP117" s="30"/>
      <c r="AZQ117" s="30"/>
      <c r="AZR117" s="30"/>
      <c r="AZS117" s="30"/>
      <c r="AZT117" s="30"/>
      <c r="AZU117" s="30"/>
      <c r="AZV117" s="30"/>
      <c r="AZW117" s="30"/>
      <c r="AZX117" s="30"/>
      <c r="AZY117" s="30"/>
      <c r="AZZ117" s="30"/>
      <c r="BAA117" s="30"/>
      <c r="BAB117" s="30"/>
      <c r="BAC117" s="30"/>
      <c r="BAD117" s="30"/>
      <c r="BAE117" s="30"/>
      <c r="BAF117" s="30"/>
      <c r="BAG117" s="30"/>
      <c r="BAH117" s="30"/>
      <c r="BAI117" s="30"/>
      <c r="BAJ117" s="30"/>
      <c r="BAK117" s="30"/>
      <c r="BAL117" s="30"/>
      <c r="BAM117" s="30"/>
      <c r="BAN117" s="30"/>
      <c r="BAO117" s="30"/>
      <c r="BAP117" s="30"/>
      <c r="BAQ117" s="30"/>
      <c r="BAR117" s="30"/>
      <c r="BAS117" s="30"/>
      <c r="BAT117" s="30"/>
      <c r="BAU117" s="30"/>
      <c r="BAV117" s="30"/>
      <c r="BAW117" s="30"/>
      <c r="BAX117" s="30"/>
      <c r="BAY117" s="30"/>
      <c r="BAZ117" s="30"/>
      <c r="BBA117" s="30"/>
      <c r="BBB117" s="30"/>
      <c r="BBC117" s="30"/>
      <c r="BBD117" s="30"/>
      <c r="BBE117" s="30"/>
      <c r="BBF117" s="30"/>
      <c r="BBG117" s="30"/>
      <c r="BBH117" s="30"/>
      <c r="BBI117" s="30"/>
      <c r="BBJ117" s="30"/>
      <c r="BBK117" s="30"/>
      <c r="BBL117" s="30"/>
      <c r="BBM117" s="30"/>
      <c r="BBN117" s="30"/>
      <c r="BBO117" s="30"/>
      <c r="BBP117" s="30"/>
      <c r="BBQ117" s="30"/>
      <c r="BBR117" s="30"/>
      <c r="BBS117" s="30"/>
      <c r="BBT117" s="30"/>
      <c r="BBU117" s="30"/>
      <c r="BBV117" s="30"/>
      <c r="BBW117" s="30"/>
      <c r="BBX117" s="30"/>
      <c r="BBY117" s="30"/>
      <c r="BBZ117" s="30"/>
      <c r="BCA117" s="30"/>
      <c r="BCB117" s="30"/>
      <c r="BCC117" s="30"/>
      <c r="BCD117" s="30"/>
      <c r="BCE117" s="30"/>
      <c r="BCF117" s="30"/>
      <c r="BCG117" s="30"/>
      <c r="BCH117" s="30"/>
      <c r="BCI117" s="30"/>
      <c r="BCJ117" s="30"/>
      <c r="BCK117" s="30"/>
      <c r="BCL117" s="30"/>
      <c r="BCM117" s="30"/>
      <c r="BCN117" s="30"/>
      <c r="BCO117" s="30"/>
      <c r="BCP117" s="30"/>
      <c r="BCQ117" s="30"/>
      <c r="BCR117" s="30"/>
      <c r="BCS117" s="30"/>
      <c r="BCT117" s="30"/>
      <c r="BCU117" s="30"/>
      <c r="BCV117" s="30"/>
      <c r="BCW117" s="30"/>
      <c r="BCX117" s="30"/>
      <c r="BCY117" s="30"/>
      <c r="BCZ117" s="30"/>
      <c r="BDA117" s="30"/>
      <c r="BDB117" s="30"/>
      <c r="BDC117" s="30"/>
      <c r="BDD117" s="30"/>
      <c r="BDE117" s="30"/>
      <c r="BDF117" s="30"/>
      <c r="BDG117" s="30"/>
      <c r="BDH117" s="30"/>
      <c r="BDI117" s="30"/>
      <c r="BDJ117" s="30"/>
      <c r="BDK117" s="30"/>
      <c r="BDL117" s="30"/>
      <c r="BDM117" s="30"/>
      <c r="BDN117" s="30"/>
      <c r="BDO117" s="30"/>
      <c r="BDP117" s="30"/>
      <c r="BDQ117" s="30"/>
      <c r="BDR117" s="30"/>
      <c r="BDS117" s="30"/>
      <c r="BDT117" s="30"/>
      <c r="BDU117" s="30"/>
      <c r="BDV117" s="30"/>
      <c r="BDW117" s="30"/>
      <c r="BDX117" s="30"/>
      <c r="BDY117" s="30"/>
      <c r="BDZ117" s="30"/>
      <c r="BEA117" s="30"/>
      <c r="BEB117" s="30"/>
      <c r="BEC117" s="30"/>
      <c r="BED117" s="30"/>
      <c r="BEE117" s="30"/>
      <c r="BEF117" s="30"/>
      <c r="BEG117" s="30"/>
      <c r="BEH117" s="30"/>
      <c r="BEI117" s="30"/>
      <c r="BEJ117" s="30"/>
      <c r="BEK117" s="30"/>
      <c r="BEL117" s="30"/>
      <c r="BEM117" s="30"/>
      <c r="BEN117" s="30"/>
      <c r="BEO117" s="30"/>
      <c r="BEP117" s="30"/>
      <c r="BEQ117" s="30"/>
      <c r="BER117" s="30"/>
      <c r="BES117" s="30"/>
      <c r="BET117" s="30"/>
      <c r="BEU117" s="30"/>
      <c r="BEV117" s="30"/>
      <c r="BEW117" s="30"/>
      <c r="BEX117" s="30"/>
      <c r="BEY117" s="30"/>
      <c r="BEZ117" s="30"/>
      <c r="BFA117" s="30"/>
      <c r="BFB117" s="30"/>
      <c r="BFC117" s="30"/>
      <c r="BFD117" s="30"/>
      <c r="BFE117" s="30"/>
      <c r="BFF117" s="30"/>
      <c r="BFG117" s="30"/>
      <c r="BFH117" s="30"/>
      <c r="BFI117" s="30"/>
      <c r="BFJ117" s="30"/>
      <c r="BFK117" s="30"/>
      <c r="BFL117" s="30"/>
      <c r="BFM117" s="30"/>
      <c r="BFN117" s="30"/>
      <c r="BFO117" s="30"/>
      <c r="BFP117" s="30"/>
      <c r="BFQ117" s="30"/>
      <c r="BFR117" s="30"/>
      <c r="BFS117" s="30"/>
      <c r="BFT117" s="30"/>
      <c r="BFU117" s="30"/>
      <c r="BFV117" s="30"/>
      <c r="BFW117" s="30"/>
      <c r="BFX117" s="30"/>
      <c r="BFY117" s="30"/>
      <c r="BFZ117" s="30"/>
      <c r="BGA117" s="30"/>
      <c r="BGB117" s="30"/>
      <c r="BGC117" s="30"/>
      <c r="BGD117" s="30"/>
      <c r="BGE117" s="30"/>
      <c r="BGF117" s="30"/>
      <c r="BGG117" s="30"/>
      <c r="BGH117" s="30"/>
      <c r="BGI117" s="30"/>
      <c r="BGJ117" s="30"/>
      <c r="BGK117" s="30"/>
      <c r="BGL117" s="30"/>
      <c r="BGM117" s="30"/>
      <c r="BGN117" s="30"/>
      <c r="BGO117" s="30"/>
      <c r="BGP117" s="30"/>
      <c r="BGQ117" s="30"/>
      <c r="BGR117" s="30"/>
      <c r="BGS117" s="30"/>
      <c r="BGT117" s="30"/>
      <c r="BGU117" s="30"/>
      <c r="BGV117" s="30"/>
      <c r="BGW117" s="30"/>
      <c r="BGX117" s="30"/>
      <c r="BGY117" s="30"/>
      <c r="BGZ117" s="30"/>
      <c r="BHA117" s="30"/>
      <c r="BHB117" s="30"/>
      <c r="BHC117" s="30"/>
      <c r="BHD117" s="30"/>
      <c r="BHE117" s="30"/>
      <c r="BHF117" s="30"/>
      <c r="BHG117" s="30"/>
      <c r="BHH117" s="30"/>
      <c r="BHI117" s="30"/>
      <c r="BHJ117" s="30"/>
      <c r="BHK117" s="30"/>
      <c r="BHL117" s="30"/>
      <c r="BHM117" s="30"/>
      <c r="BHN117" s="30"/>
      <c r="BHO117" s="30"/>
      <c r="BHP117" s="30"/>
      <c r="BHQ117" s="30"/>
      <c r="BHR117" s="30"/>
      <c r="BHS117" s="30"/>
      <c r="BHT117" s="30"/>
      <c r="BHU117" s="30"/>
      <c r="BHV117" s="30"/>
      <c r="BHW117" s="30"/>
      <c r="BHX117" s="30"/>
      <c r="BHY117" s="30"/>
      <c r="BHZ117" s="30"/>
      <c r="BIA117" s="30"/>
      <c r="BIB117" s="30"/>
      <c r="BIC117" s="30"/>
      <c r="BID117" s="30"/>
      <c r="BIE117" s="30"/>
      <c r="BIF117" s="30"/>
      <c r="BIG117" s="30"/>
      <c r="BIH117" s="30"/>
      <c r="BII117" s="30"/>
      <c r="BIJ117" s="30"/>
      <c r="BIK117" s="30"/>
      <c r="BIL117" s="30"/>
      <c r="BIM117" s="30"/>
      <c r="BIN117" s="30"/>
      <c r="BIO117" s="30"/>
      <c r="BIP117" s="30"/>
      <c r="BIQ117" s="30"/>
      <c r="BIR117" s="30"/>
      <c r="BIS117" s="30"/>
      <c r="BIT117" s="30"/>
      <c r="BIU117" s="30"/>
      <c r="BIV117" s="30"/>
      <c r="BIW117" s="30"/>
      <c r="BIX117" s="30"/>
      <c r="BIY117" s="30"/>
      <c r="BIZ117" s="30"/>
      <c r="BJA117" s="30"/>
      <c r="BJB117" s="30"/>
      <c r="BJC117" s="30"/>
      <c r="BJD117" s="30"/>
      <c r="BJE117" s="30"/>
      <c r="BJF117" s="30"/>
      <c r="BJG117" s="30"/>
      <c r="BJH117" s="30"/>
      <c r="BJI117" s="30"/>
      <c r="BJJ117" s="30"/>
      <c r="BJK117" s="30"/>
      <c r="BJL117" s="30"/>
      <c r="BJM117" s="30"/>
      <c r="BJN117" s="30"/>
      <c r="BJO117" s="30"/>
      <c r="BJP117" s="30"/>
      <c r="BJQ117" s="30"/>
      <c r="BJR117" s="30"/>
      <c r="BJS117" s="30"/>
      <c r="BJT117" s="30"/>
      <c r="BJU117" s="30"/>
      <c r="BJV117" s="30"/>
      <c r="BJW117" s="30"/>
      <c r="BJX117" s="30"/>
      <c r="BJY117" s="30"/>
      <c r="BJZ117" s="30"/>
      <c r="BKA117" s="30"/>
      <c r="BKB117" s="30"/>
      <c r="BKC117" s="30"/>
      <c r="BKD117" s="30"/>
      <c r="BKE117" s="30"/>
      <c r="BKF117" s="30"/>
      <c r="BKG117" s="30"/>
      <c r="BKH117" s="30"/>
      <c r="BKI117" s="30"/>
      <c r="BKJ117" s="30"/>
      <c r="BKK117" s="30"/>
      <c r="BKL117" s="30"/>
      <c r="BKM117" s="30"/>
      <c r="BKN117" s="30"/>
      <c r="BKO117" s="30"/>
      <c r="BKP117" s="30"/>
      <c r="BKQ117" s="30"/>
      <c r="BKR117" s="30"/>
      <c r="BKS117" s="30"/>
      <c r="BKT117" s="30"/>
      <c r="BKU117" s="30"/>
      <c r="BKV117" s="30"/>
      <c r="BKW117" s="30"/>
      <c r="BKX117" s="30"/>
      <c r="BKY117" s="30"/>
      <c r="BKZ117" s="30"/>
      <c r="BLA117" s="30"/>
      <c r="BLB117" s="30"/>
      <c r="BLC117" s="30"/>
      <c r="BLD117" s="30"/>
      <c r="BLE117" s="30"/>
      <c r="BLF117" s="30"/>
      <c r="BLG117" s="30"/>
      <c r="BLH117" s="30"/>
      <c r="BLI117" s="30"/>
      <c r="BLJ117" s="30"/>
      <c r="BLK117" s="30"/>
      <c r="BLL117" s="30"/>
      <c r="BLM117" s="30"/>
      <c r="BLN117" s="30"/>
      <c r="BLO117" s="30"/>
      <c r="BLP117" s="30"/>
      <c r="BLQ117" s="30"/>
      <c r="BLR117" s="30"/>
      <c r="BLS117" s="30"/>
      <c r="BLT117" s="30"/>
      <c r="BLU117" s="30"/>
      <c r="BLV117" s="30"/>
      <c r="BLW117" s="30"/>
      <c r="BLX117" s="30"/>
      <c r="BLY117" s="30"/>
      <c r="BLZ117" s="30"/>
      <c r="BMA117" s="30"/>
      <c r="BMB117" s="30"/>
      <c r="BMC117" s="30"/>
      <c r="BMD117" s="30"/>
      <c r="BME117" s="30"/>
      <c r="BMF117" s="30"/>
      <c r="BMG117" s="30"/>
      <c r="BMH117" s="30"/>
      <c r="BMI117" s="30"/>
      <c r="BMJ117" s="30"/>
      <c r="BMK117" s="30"/>
      <c r="BML117" s="30"/>
      <c r="BMM117" s="30"/>
      <c r="BMN117" s="30"/>
      <c r="BMO117" s="30"/>
      <c r="BMP117" s="30"/>
      <c r="BMQ117" s="30"/>
      <c r="BMR117" s="30"/>
      <c r="BMS117" s="30"/>
      <c r="BMT117" s="30"/>
      <c r="BMU117" s="30"/>
      <c r="BMV117" s="30"/>
      <c r="BMW117" s="30"/>
      <c r="BMX117" s="30"/>
      <c r="BMY117" s="30"/>
      <c r="BMZ117" s="30"/>
      <c r="BNA117" s="30"/>
      <c r="BNB117" s="30"/>
      <c r="BNC117" s="30"/>
      <c r="BND117" s="30"/>
      <c r="BNE117" s="30"/>
      <c r="BNF117" s="30"/>
      <c r="BNG117" s="30"/>
      <c r="BNH117" s="30"/>
      <c r="BNI117" s="30"/>
      <c r="BNJ117" s="30"/>
      <c r="BNK117" s="30"/>
      <c r="BNL117" s="30"/>
      <c r="BNM117" s="30"/>
      <c r="BNN117" s="30"/>
      <c r="BNO117" s="30"/>
      <c r="BNP117" s="30"/>
      <c r="BNQ117" s="30"/>
      <c r="BNR117" s="30"/>
      <c r="BNS117" s="30"/>
      <c r="BNT117" s="30"/>
      <c r="BNU117" s="30"/>
      <c r="BNV117" s="30"/>
      <c r="BNW117" s="30"/>
      <c r="BNX117" s="30"/>
      <c r="BNY117" s="30"/>
      <c r="BNZ117" s="30"/>
      <c r="BOA117" s="30"/>
      <c r="BOB117" s="30"/>
      <c r="BOC117" s="30"/>
      <c r="BOD117" s="30"/>
      <c r="BOE117" s="30"/>
      <c r="BOF117" s="30"/>
      <c r="BOG117" s="30"/>
      <c r="BOH117" s="30"/>
      <c r="BOI117" s="30"/>
      <c r="BOJ117" s="30"/>
      <c r="BOK117" s="30"/>
      <c r="BOL117" s="30"/>
      <c r="BOM117" s="30"/>
      <c r="BON117" s="30"/>
      <c r="BOO117" s="30"/>
      <c r="BOP117" s="30"/>
      <c r="BOQ117" s="30"/>
      <c r="BOR117" s="30"/>
      <c r="BOS117" s="30"/>
      <c r="BOT117" s="30"/>
      <c r="BOU117" s="30"/>
      <c r="BOV117" s="30"/>
      <c r="BOW117" s="30"/>
      <c r="BOX117" s="30"/>
      <c r="BOY117" s="30"/>
      <c r="BOZ117" s="30"/>
      <c r="BPA117" s="30"/>
      <c r="BPB117" s="30"/>
      <c r="BPC117" s="30"/>
      <c r="BPD117" s="30"/>
      <c r="BPE117" s="30"/>
      <c r="BPF117" s="30"/>
      <c r="BPG117" s="30"/>
      <c r="BPH117" s="30"/>
      <c r="BPI117" s="30"/>
      <c r="BPJ117" s="30"/>
      <c r="BPK117" s="30"/>
      <c r="BPL117" s="30"/>
      <c r="BPM117" s="30"/>
      <c r="BPN117" s="30"/>
      <c r="BPO117" s="30"/>
      <c r="BPP117" s="30"/>
      <c r="BPQ117" s="30"/>
      <c r="BPR117" s="30"/>
      <c r="BPS117" s="30"/>
      <c r="BPT117" s="30"/>
      <c r="BPU117" s="30"/>
      <c r="BPV117" s="30"/>
      <c r="BPW117" s="30"/>
      <c r="BPX117" s="30"/>
      <c r="BPY117" s="30"/>
      <c r="BPZ117" s="30"/>
      <c r="BQA117" s="30"/>
      <c r="BQB117" s="30"/>
      <c r="BQC117" s="30"/>
      <c r="BQD117" s="30"/>
      <c r="BQE117" s="30"/>
      <c r="BQF117" s="30"/>
      <c r="BQG117" s="30"/>
      <c r="BQH117" s="30"/>
      <c r="BQI117" s="30"/>
      <c r="BQJ117" s="30"/>
      <c r="BQK117" s="30"/>
      <c r="BQL117" s="30"/>
      <c r="BQM117" s="30"/>
      <c r="BQN117" s="30"/>
      <c r="BQO117" s="30"/>
      <c r="BQP117" s="30"/>
      <c r="BQQ117" s="30"/>
      <c r="BQR117" s="30"/>
      <c r="BQS117" s="30"/>
      <c r="BQT117" s="30"/>
      <c r="BQU117" s="30"/>
      <c r="BQV117" s="30"/>
      <c r="BQW117" s="30"/>
      <c r="BQX117" s="30"/>
      <c r="BQY117" s="30"/>
      <c r="BQZ117" s="30"/>
      <c r="BRA117" s="30"/>
      <c r="BRB117" s="30"/>
      <c r="BRC117" s="30"/>
      <c r="BRD117" s="30"/>
      <c r="BRE117" s="30"/>
      <c r="BRF117" s="30"/>
      <c r="BRG117" s="30"/>
      <c r="BRH117" s="30"/>
      <c r="BRI117" s="30"/>
      <c r="BRJ117" s="30"/>
      <c r="BRK117" s="30"/>
      <c r="BRL117" s="30"/>
      <c r="BRM117" s="30"/>
      <c r="BRN117" s="30"/>
      <c r="BRO117" s="30"/>
      <c r="BRP117" s="30"/>
      <c r="BRQ117" s="30"/>
      <c r="BRR117" s="30"/>
      <c r="BRS117" s="30"/>
      <c r="BRT117" s="30"/>
      <c r="BRU117" s="30"/>
      <c r="BRV117" s="30"/>
      <c r="BRW117" s="30"/>
      <c r="BRX117" s="30"/>
      <c r="BRY117" s="30"/>
      <c r="BRZ117" s="30"/>
      <c r="BSA117" s="30"/>
      <c r="BSB117" s="30"/>
      <c r="BSC117" s="30"/>
      <c r="BSD117" s="30"/>
      <c r="BSE117" s="30"/>
      <c r="BSF117" s="30"/>
      <c r="BSG117" s="30"/>
      <c r="BSH117" s="30"/>
      <c r="BSI117" s="30"/>
      <c r="BSJ117" s="30"/>
      <c r="BSK117" s="30"/>
      <c r="BSL117" s="30"/>
      <c r="BSM117" s="30"/>
      <c r="BSN117" s="30"/>
      <c r="BSO117" s="30"/>
      <c r="BSP117" s="30"/>
      <c r="BSQ117" s="30"/>
      <c r="BSR117" s="30"/>
      <c r="BSS117" s="30"/>
      <c r="BST117" s="30"/>
      <c r="BSU117" s="30"/>
      <c r="BSV117" s="30"/>
      <c r="BSW117" s="30"/>
      <c r="BSX117" s="30"/>
      <c r="BSY117" s="30"/>
      <c r="BSZ117" s="30"/>
      <c r="BTA117" s="30"/>
      <c r="BTB117" s="30"/>
      <c r="BTC117" s="30"/>
      <c r="BTD117" s="30"/>
      <c r="BTE117" s="30"/>
      <c r="BTF117" s="30"/>
      <c r="BTG117" s="30"/>
      <c r="BTH117" s="30"/>
      <c r="BTI117" s="30"/>
      <c r="BTJ117" s="30"/>
      <c r="BTK117" s="30"/>
      <c r="BTL117" s="30"/>
      <c r="BTM117" s="30"/>
      <c r="BTN117" s="30"/>
      <c r="BTO117" s="30"/>
      <c r="BTP117" s="30"/>
      <c r="BTQ117" s="30"/>
      <c r="BTR117" s="30"/>
      <c r="BTS117" s="30"/>
      <c r="BTT117" s="30"/>
      <c r="BTU117" s="30"/>
      <c r="BTV117" s="30"/>
      <c r="BTW117" s="30"/>
      <c r="BTX117" s="30"/>
      <c r="BTY117" s="30"/>
      <c r="BTZ117" s="30"/>
      <c r="BUA117" s="30"/>
      <c r="BUB117" s="30"/>
      <c r="BUC117" s="30"/>
      <c r="BUD117" s="30"/>
      <c r="BUE117" s="30"/>
      <c r="BUF117" s="30"/>
      <c r="BUG117" s="30"/>
      <c r="BUH117" s="30"/>
      <c r="BUI117" s="30"/>
      <c r="BUJ117" s="30"/>
      <c r="BUK117" s="30"/>
      <c r="BUL117" s="30"/>
      <c r="BUM117" s="30"/>
      <c r="BUN117" s="30"/>
      <c r="BUO117" s="30"/>
      <c r="BUP117" s="30"/>
      <c r="BUQ117" s="30"/>
      <c r="BUR117" s="30"/>
      <c r="BUS117" s="30"/>
      <c r="BUT117" s="30"/>
      <c r="BUU117" s="30"/>
      <c r="BUV117" s="30"/>
      <c r="BUW117" s="30"/>
      <c r="BUX117" s="30"/>
      <c r="BUY117" s="30"/>
      <c r="BUZ117" s="30"/>
      <c r="BVA117" s="30"/>
      <c r="BVB117" s="30"/>
      <c r="BVC117" s="30"/>
      <c r="BVD117" s="30"/>
      <c r="BVE117" s="30"/>
      <c r="BVF117" s="30"/>
      <c r="BVG117" s="30"/>
      <c r="BVH117" s="30"/>
      <c r="BVI117" s="30"/>
      <c r="BVJ117" s="30"/>
      <c r="BVK117" s="30"/>
      <c r="BVL117" s="30"/>
      <c r="BVM117" s="30"/>
      <c r="BVN117" s="30"/>
      <c r="BVO117" s="30"/>
      <c r="BVP117" s="30"/>
      <c r="BVQ117" s="30"/>
      <c r="BVR117" s="30"/>
      <c r="BVS117" s="30"/>
      <c r="BVT117" s="30"/>
      <c r="BVU117" s="30"/>
      <c r="BVV117" s="30"/>
      <c r="BVW117" s="30"/>
      <c r="BVX117" s="30"/>
      <c r="BVY117" s="30"/>
      <c r="BVZ117" s="30"/>
      <c r="BWA117" s="30"/>
      <c r="BWB117" s="30"/>
      <c r="BWC117" s="30"/>
      <c r="BWD117" s="30"/>
      <c r="BWE117" s="30"/>
      <c r="BWF117" s="30"/>
      <c r="BWG117" s="30"/>
      <c r="BWH117" s="30"/>
      <c r="BWI117" s="30"/>
      <c r="BWJ117" s="30"/>
      <c r="BWK117" s="30"/>
      <c r="BWL117" s="30"/>
      <c r="BWM117" s="30"/>
      <c r="BWN117" s="30"/>
      <c r="BWO117" s="30"/>
      <c r="BWP117" s="30"/>
      <c r="BWQ117" s="30"/>
      <c r="BWR117" s="30"/>
      <c r="BWS117" s="30"/>
      <c r="BWT117" s="30"/>
      <c r="BWU117" s="30"/>
      <c r="BWV117" s="30"/>
      <c r="BWW117" s="30"/>
      <c r="BWX117" s="30"/>
      <c r="BWY117" s="30"/>
      <c r="BWZ117" s="30"/>
      <c r="BXA117" s="30"/>
      <c r="BXB117" s="30"/>
      <c r="BXC117" s="30"/>
      <c r="BXD117" s="30"/>
      <c r="BXE117" s="30"/>
      <c r="BXF117" s="30"/>
      <c r="BXG117" s="30"/>
      <c r="BXH117" s="30"/>
      <c r="BXI117" s="30"/>
      <c r="BXJ117" s="30"/>
      <c r="BXK117" s="30"/>
      <c r="BXL117" s="30"/>
      <c r="BXM117" s="30"/>
      <c r="BXN117" s="30"/>
      <c r="BXO117" s="30"/>
      <c r="BXP117" s="30"/>
      <c r="BXQ117" s="30"/>
      <c r="BXR117" s="30"/>
      <c r="BXS117" s="30"/>
      <c r="BXT117" s="30"/>
      <c r="BXU117" s="30"/>
      <c r="BXV117" s="30"/>
      <c r="BXW117" s="30"/>
      <c r="BXX117" s="30"/>
      <c r="BXY117" s="30"/>
      <c r="BXZ117" s="30"/>
      <c r="BYA117" s="30"/>
      <c r="BYB117" s="30"/>
      <c r="BYC117" s="30"/>
      <c r="BYD117" s="30"/>
      <c r="BYE117" s="30"/>
      <c r="BYF117" s="30"/>
      <c r="BYG117" s="30"/>
      <c r="BYH117" s="30"/>
      <c r="BYI117" s="30"/>
      <c r="BYJ117" s="30"/>
      <c r="BYK117" s="30"/>
      <c r="BYL117" s="30"/>
      <c r="BYM117" s="30"/>
      <c r="BYN117" s="30"/>
      <c r="BYO117" s="30"/>
      <c r="BYP117" s="30"/>
      <c r="BYQ117" s="30"/>
      <c r="BYR117" s="30"/>
      <c r="BYS117" s="30"/>
      <c r="BYT117" s="30"/>
      <c r="BYU117" s="30"/>
      <c r="BYV117" s="30"/>
      <c r="BYW117" s="30"/>
      <c r="BYX117" s="30"/>
      <c r="BYY117" s="30"/>
      <c r="BYZ117" s="30"/>
      <c r="BZA117" s="30"/>
      <c r="BZB117" s="30"/>
      <c r="BZC117" s="30"/>
      <c r="BZD117" s="30"/>
      <c r="BZE117" s="30"/>
      <c r="BZF117" s="30"/>
      <c r="BZG117" s="30"/>
      <c r="BZH117" s="30"/>
      <c r="BZI117" s="30"/>
      <c r="BZJ117" s="30"/>
      <c r="BZK117" s="30"/>
      <c r="BZL117" s="30"/>
      <c r="BZM117" s="30"/>
      <c r="BZN117" s="30"/>
      <c r="BZO117" s="30"/>
      <c r="BZP117" s="30"/>
      <c r="BZQ117" s="30"/>
      <c r="BZR117" s="30"/>
      <c r="BZS117" s="30"/>
      <c r="BZT117" s="30"/>
      <c r="BZU117" s="30"/>
      <c r="BZV117" s="30"/>
      <c r="BZW117" s="30"/>
      <c r="BZX117" s="30"/>
      <c r="BZY117" s="30"/>
      <c r="BZZ117" s="30"/>
      <c r="CAA117" s="30"/>
      <c r="CAB117" s="30"/>
      <c r="CAC117" s="30"/>
      <c r="CAD117" s="30"/>
      <c r="CAE117" s="30"/>
      <c r="CAF117" s="30"/>
      <c r="CAG117" s="30"/>
      <c r="CAH117" s="30"/>
      <c r="CAI117" s="30"/>
      <c r="CAJ117" s="30"/>
      <c r="CAK117" s="30"/>
      <c r="CAL117" s="30"/>
      <c r="CAM117" s="30"/>
      <c r="CAN117" s="30"/>
      <c r="CAO117" s="30"/>
      <c r="CAP117" s="30"/>
      <c r="CAQ117" s="30"/>
      <c r="CAR117" s="30"/>
      <c r="CAS117" s="30"/>
      <c r="CAT117" s="30"/>
      <c r="CAU117" s="30"/>
      <c r="CAV117" s="30"/>
      <c r="CAW117" s="30"/>
      <c r="CAX117" s="30"/>
      <c r="CAY117" s="30"/>
      <c r="CAZ117" s="30"/>
      <c r="CBA117" s="30"/>
      <c r="CBB117" s="30"/>
      <c r="CBC117" s="30"/>
      <c r="CBD117" s="30"/>
      <c r="CBE117" s="30"/>
      <c r="CBF117" s="30"/>
      <c r="CBG117" s="30"/>
      <c r="CBH117" s="30"/>
      <c r="CBI117" s="30"/>
      <c r="CBJ117" s="30"/>
      <c r="CBK117" s="30"/>
      <c r="CBL117" s="30"/>
      <c r="CBM117" s="30"/>
      <c r="CBN117" s="30"/>
      <c r="CBO117" s="30"/>
      <c r="CBP117" s="30"/>
      <c r="CBQ117" s="30"/>
      <c r="CBR117" s="30"/>
      <c r="CBS117" s="30"/>
      <c r="CBT117" s="30"/>
      <c r="CBU117" s="30"/>
      <c r="CBV117" s="30"/>
      <c r="CBW117" s="30"/>
      <c r="CBX117" s="30"/>
      <c r="CBY117" s="30"/>
      <c r="CBZ117" s="30"/>
      <c r="CCA117" s="30"/>
      <c r="CCB117" s="30"/>
      <c r="CCC117" s="30"/>
      <c r="CCD117" s="30"/>
      <c r="CCE117" s="30"/>
      <c r="CCF117" s="30"/>
      <c r="CCG117" s="30"/>
      <c r="CCH117" s="30"/>
      <c r="CCI117" s="30"/>
      <c r="CCJ117" s="30"/>
      <c r="CCK117" s="30"/>
      <c r="CCL117" s="30"/>
      <c r="CCM117" s="30"/>
      <c r="CCN117" s="30"/>
      <c r="CCO117" s="30"/>
      <c r="CCP117" s="30"/>
      <c r="CCQ117" s="30"/>
      <c r="CCR117" s="30"/>
      <c r="CCS117" s="30"/>
      <c r="CCT117" s="30"/>
      <c r="CCU117" s="30"/>
      <c r="CCV117" s="30"/>
      <c r="CCW117" s="30"/>
      <c r="CCX117" s="30"/>
      <c r="CCY117" s="30"/>
      <c r="CCZ117" s="30"/>
      <c r="CDA117" s="30"/>
      <c r="CDB117" s="30"/>
      <c r="CDC117" s="30"/>
      <c r="CDD117" s="30"/>
      <c r="CDE117" s="30"/>
      <c r="CDF117" s="30"/>
      <c r="CDG117" s="30"/>
      <c r="CDH117" s="30"/>
      <c r="CDI117" s="30"/>
      <c r="CDJ117" s="30"/>
      <c r="CDK117" s="30"/>
      <c r="CDL117" s="30"/>
      <c r="CDM117" s="30"/>
      <c r="CDN117" s="30"/>
      <c r="CDO117" s="30"/>
      <c r="CDP117" s="30"/>
      <c r="CDQ117" s="30"/>
      <c r="CDR117" s="30"/>
      <c r="CDS117" s="30"/>
      <c r="CDT117" s="30"/>
      <c r="CDU117" s="30"/>
      <c r="CDV117" s="30"/>
      <c r="CDW117" s="30"/>
      <c r="CDX117" s="30"/>
      <c r="CDY117" s="30"/>
      <c r="CDZ117" s="30"/>
      <c r="CEA117" s="30"/>
      <c r="CEB117" s="30"/>
      <c r="CEC117" s="30"/>
      <c r="CED117" s="30"/>
      <c r="CEE117" s="30"/>
      <c r="CEF117" s="30"/>
      <c r="CEG117" s="30"/>
      <c r="CEH117" s="30"/>
      <c r="CEI117" s="30"/>
      <c r="CEJ117" s="30"/>
      <c r="CEK117" s="30"/>
      <c r="CEL117" s="30"/>
      <c r="CEM117" s="30"/>
      <c r="CEN117" s="30"/>
      <c r="CEO117" s="30"/>
      <c r="CEP117" s="30"/>
      <c r="CEQ117" s="30"/>
      <c r="CER117" s="30"/>
      <c r="CES117" s="30"/>
      <c r="CET117" s="30"/>
      <c r="CEU117" s="30"/>
      <c r="CEV117" s="30"/>
      <c r="CEW117" s="30"/>
      <c r="CEX117" s="30"/>
      <c r="CEY117" s="30"/>
      <c r="CEZ117" s="30"/>
      <c r="CFA117" s="30"/>
      <c r="CFB117" s="30"/>
      <c r="CFC117" s="30"/>
      <c r="CFD117" s="30"/>
      <c r="CFE117" s="30"/>
      <c r="CFF117" s="30"/>
      <c r="CFG117" s="30"/>
      <c r="CFH117" s="30"/>
      <c r="CFI117" s="30"/>
      <c r="CFJ117" s="30"/>
      <c r="CFK117" s="30"/>
      <c r="CFL117" s="30"/>
      <c r="CFM117" s="30"/>
      <c r="CFN117" s="30"/>
      <c r="CFO117" s="30"/>
      <c r="CFP117" s="30"/>
      <c r="CFQ117" s="30"/>
      <c r="CFR117" s="30"/>
      <c r="CFS117" s="30"/>
      <c r="CFT117" s="30"/>
      <c r="CFU117" s="30"/>
      <c r="CFV117" s="30"/>
      <c r="CFW117" s="30"/>
      <c r="CFX117" s="30"/>
      <c r="CFY117" s="30"/>
      <c r="CFZ117" s="30"/>
      <c r="CGA117" s="30"/>
      <c r="CGB117" s="30"/>
      <c r="CGC117" s="30"/>
      <c r="CGD117" s="30"/>
      <c r="CGE117" s="30"/>
      <c r="CGF117" s="30"/>
      <c r="CGG117" s="30"/>
      <c r="CGH117" s="30"/>
      <c r="CGI117" s="30"/>
      <c r="CGJ117" s="30"/>
      <c r="CGK117" s="30"/>
      <c r="CGL117" s="30"/>
      <c r="CGM117" s="30"/>
      <c r="CGN117" s="30"/>
      <c r="CGO117" s="30"/>
      <c r="CGP117" s="30"/>
      <c r="CGQ117" s="30"/>
      <c r="CGR117" s="30"/>
      <c r="CGS117" s="30"/>
      <c r="CGT117" s="30"/>
      <c r="CGU117" s="30"/>
      <c r="CGV117" s="30"/>
      <c r="CGW117" s="30"/>
      <c r="CGX117" s="30"/>
      <c r="CGY117" s="30"/>
      <c r="CGZ117" s="30"/>
      <c r="CHA117" s="30"/>
      <c r="CHB117" s="30"/>
      <c r="CHC117" s="30"/>
      <c r="CHD117" s="30"/>
      <c r="CHE117" s="30"/>
      <c r="CHF117" s="30"/>
      <c r="CHG117" s="30"/>
      <c r="CHH117" s="30"/>
      <c r="CHI117" s="30"/>
      <c r="CHJ117" s="30"/>
      <c r="CHK117" s="30"/>
      <c r="CHL117" s="30"/>
      <c r="CHM117" s="30"/>
      <c r="CHN117" s="30"/>
      <c r="CHO117" s="30"/>
      <c r="CHP117" s="30"/>
      <c r="CHQ117" s="30"/>
      <c r="CHR117" s="30"/>
      <c r="CHS117" s="30"/>
      <c r="CHT117" s="30"/>
      <c r="CHU117" s="30"/>
      <c r="CHV117" s="30"/>
      <c r="CHW117" s="30"/>
      <c r="CHX117" s="30"/>
      <c r="CHY117" s="30"/>
      <c r="CHZ117" s="30"/>
      <c r="CIA117" s="30"/>
      <c r="CIB117" s="30"/>
      <c r="CIC117" s="30"/>
      <c r="CID117" s="30"/>
      <c r="CIE117" s="30"/>
      <c r="CIF117" s="30"/>
      <c r="CIG117" s="30"/>
      <c r="CIH117" s="30"/>
      <c r="CII117" s="30"/>
      <c r="CIJ117" s="30"/>
      <c r="CIK117" s="30"/>
      <c r="CIL117" s="30"/>
      <c r="CIM117" s="30"/>
      <c r="CIN117" s="30"/>
      <c r="CIO117" s="30"/>
      <c r="CIP117" s="30"/>
      <c r="CIQ117" s="30"/>
      <c r="CIR117" s="30"/>
      <c r="CIS117" s="30"/>
      <c r="CIT117" s="30"/>
      <c r="CIU117" s="30"/>
      <c r="CIV117" s="30"/>
      <c r="CIW117" s="30"/>
      <c r="CIX117" s="30"/>
      <c r="CIY117" s="30"/>
      <c r="CIZ117" s="30"/>
      <c r="CJA117" s="30"/>
      <c r="CJB117" s="30"/>
      <c r="CJC117" s="30"/>
      <c r="CJD117" s="30"/>
      <c r="CJE117" s="30"/>
      <c r="CJF117" s="30"/>
      <c r="CJG117" s="30"/>
      <c r="CJH117" s="30"/>
      <c r="CJI117" s="30"/>
      <c r="CJJ117" s="30"/>
      <c r="CJK117" s="30"/>
      <c r="CJL117" s="30"/>
      <c r="CJM117" s="30"/>
      <c r="CJN117" s="30"/>
      <c r="CJO117" s="30"/>
      <c r="CJP117" s="30"/>
      <c r="CJQ117" s="30"/>
      <c r="CJR117" s="30"/>
      <c r="CJS117" s="30"/>
      <c r="CJT117" s="30"/>
      <c r="CJU117" s="30"/>
      <c r="CJV117" s="30"/>
      <c r="CJW117" s="30"/>
      <c r="CJX117" s="30"/>
      <c r="CJY117" s="30"/>
      <c r="CJZ117" s="30"/>
      <c r="CKA117" s="30"/>
      <c r="CKB117" s="30"/>
      <c r="CKC117" s="30"/>
      <c r="CKD117" s="30"/>
      <c r="CKE117" s="30"/>
      <c r="CKF117" s="30"/>
      <c r="CKG117" s="30"/>
      <c r="CKH117" s="30"/>
      <c r="CKI117" s="30"/>
      <c r="CKJ117" s="30"/>
      <c r="CKK117" s="30"/>
      <c r="CKL117" s="30"/>
      <c r="CKM117" s="30"/>
      <c r="CKN117" s="30"/>
      <c r="CKO117" s="30"/>
      <c r="CKP117" s="30"/>
      <c r="CKQ117" s="30"/>
      <c r="CKR117" s="30"/>
      <c r="CKS117" s="30"/>
      <c r="CKT117" s="30"/>
      <c r="CKU117" s="30"/>
      <c r="CKV117" s="30"/>
      <c r="CKW117" s="30"/>
      <c r="CKX117" s="30"/>
      <c r="CKY117" s="30"/>
      <c r="CKZ117" s="30"/>
      <c r="CLA117" s="30"/>
      <c r="CLB117" s="30"/>
      <c r="CLC117" s="30"/>
      <c r="CLD117" s="30"/>
      <c r="CLE117" s="30"/>
      <c r="CLF117" s="30"/>
      <c r="CLG117" s="30"/>
      <c r="CLH117" s="30"/>
      <c r="CLI117" s="30"/>
      <c r="CLJ117" s="30"/>
      <c r="CLK117" s="30"/>
      <c r="CLL117" s="30"/>
      <c r="CLM117" s="30"/>
      <c r="CLN117" s="30"/>
      <c r="CLO117" s="30"/>
      <c r="CLP117" s="30"/>
      <c r="CLQ117" s="30"/>
      <c r="CLR117" s="30"/>
      <c r="CLS117" s="30"/>
      <c r="CLT117" s="30"/>
      <c r="CLU117" s="30"/>
      <c r="CLV117" s="30"/>
      <c r="CLW117" s="30"/>
      <c r="CLX117" s="30"/>
      <c r="CLY117" s="30"/>
      <c r="CLZ117" s="30"/>
      <c r="CMA117" s="30"/>
      <c r="CMB117" s="30"/>
      <c r="CMC117" s="30"/>
      <c r="CMD117" s="30"/>
      <c r="CME117" s="30"/>
      <c r="CMF117" s="30"/>
      <c r="CMG117" s="30"/>
      <c r="CMH117" s="30"/>
      <c r="CMI117" s="30"/>
      <c r="CMJ117" s="30"/>
      <c r="CMK117" s="30"/>
      <c r="CML117" s="30"/>
      <c r="CMM117" s="30"/>
      <c r="CMN117" s="30"/>
      <c r="CMO117" s="30"/>
      <c r="CMP117" s="30"/>
      <c r="CMQ117" s="30"/>
      <c r="CMR117" s="30"/>
      <c r="CMS117" s="30"/>
      <c r="CMT117" s="30"/>
      <c r="CMU117" s="30"/>
      <c r="CMV117" s="30"/>
      <c r="CMW117" s="30"/>
      <c r="CMX117" s="30"/>
      <c r="CMY117" s="30"/>
      <c r="CMZ117" s="30"/>
      <c r="CNA117" s="30"/>
      <c r="CNB117" s="30"/>
      <c r="CNC117" s="30"/>
      <c r="CND117" s="30"/>
      <c r="CNE117" s="30"/>
      <c r="CNF117" s="30"/>
      <c r="CNG117" s="30"/>
      <c r="CNH117" s="30"/>
      <c r="CNI117" s="30"/>
      <c r="CNJ117" s="30"/>
      <c r="CNK117" s="30"/>
      <c r="CNL117" s="30"/>
      <c r="CNM117" s="30"/>
      <c r="CNN117" s="30"/>
      <c r="CNO117" s="30"/>
      <c r="CNP117" s="30"/>
      <c r="CNQ117" s="30"/>
      <c r="CNR117" s="30"/>
      <c r="CNS117" s="30"/>
      <c r="CNT117" s="30"/>
      <c r="CNU117" s="30"/>
      <c r="CNV117" s="30"/>
      <c r="CNW117" s="30"/>
      <c r="CNX117" s="30"/>
      <c r="CNY117" s="30"/>
      <c r="CNZ117" s="30"/>
      <c r="COA117" s="30"/>
      <c r="COB117" s="30"/>
      <c r="COC117" s="30"/>
      <c r="COD117" s="30"/>
      <c r="COE117" s="30"/>
      <c r="COF117" s="30"/>
      <c r="COG117" s="30"/>
      <c r="COH117" s="30"/>
      <c r="COI117" s="30"/>
      <c r="COJ117" s="30"/>
      <c r="COK117" s="30"/>
      <c r="COL117" s="30"/>
      <c r="COM117" s="30"/>
      <c r="CON117" s="30"/>
      <c r="COO117" s="30"/>
      <c r="COP117" s="30"/>
      <c r="COQ117" s="30"/>
      <c r="COR117" s="30"/>
      <c r="COS117" s="30"/>
      <c r="COT117" s="30"/>
      <c r="COU117" s="30"/>
      <c r="COV117" s="30"/>
      <c r="COW117" s="30"/>
      <c r="COX117" s="30"/>
      <c r="COY117" s="30"/>
      <c r="COZ117" s="30"/>
      <c r="CPA117" s="30"/>
      <c r="CPB117" s="30"/>
      <c r="CPC117" s="30"/>
      <c r="CPD117" s="30"/>
      <c r="CPE117" s="30"/>
      <c r="CPF117" s="30"/>
      <c r="CPG117" s="30"/>
      <c r="CPH117" s="30"/>
      <c r="CPI117" s="30"/>
      <c r="CPJ117" s="30"/>
      <c r="CPK117" s="30"/>
      <c r="CPL117" s="30"/>
      <c r="CPM117" s="30"/>
      <c r="CPN117" s="30"/>
      <c r="CPO117" s="30"/>
      <c r="CPP117" s="30"/>
      <c r="CPQ117" s="30"/>
      <c r="CPR117" s="30"/>
      <c r="CPS117" s="30"/>
      <c r="CPT117" s="30"/>
      <c r="CPU117" s="30"/>
      <c r="CPV117" s="30"/>
      <c r="CPW117" s="30"/>
      <c r="CPX117" s="30"/>
      <c r="CPY117" s="30"/>
      <c r="CPZ117" s="30"/>
      <c r="CQA117" s="30"/>
      <c r="CQB117" s="30"/>
      <c r="CQC117" s="30"/>
      <c r="CQD117" s="30"/>
      <c r="CQE117" s="30"/>
      <c r="CQF117" s="30"/>
      <c r="CQG117" s="30"/>
      <c r="CQH117" s="30"/>
      <c r="CQI117" s="30"/>
      <c r="CQJ117" s="30"/>
      <c r="CQK117" s="30"/>
      <c r="CQL117" s="30"/>
      <c r="CQM117" s="30"/>
      <c r="CQN117" s="30"/>
      <c r="CQO117" s="30"/>
      <c r="CQP117" s="30"/>
      <c r="CQQ117" s="30"/>
      <c r="CQR117" s="30"/>
      <c r="CQS117" s="30"/>
      <c r="CQT117" s="30"/>
      <c r="CQU117" s="30"/>
      <c r="CQV117" s="30"/>
      <c r="CQW117" s="30"/>
      <c r="CQX117" s="30"/>
      <c r="CQY117" s="30"/>
      <c r="CQZ117" s="30"/>
      <c r="CRA117" s="30"/>
      <c r="CRB117" s="30"/>
      <c r="CRC117" s="30"/>
      <c r="CRD117" s="30"/>
      <c r="CRE117" s="30"/>
      <c r="CRF117" s="30"/>
      <c r="CRG117" s="30"/>
      <c r="CRH117" s="30"/>
      <c r="CRI117" s="30"/>
      <c r="CRJ117" s="30"/>
      <c r="CRK117" s="30"/>
      <c r="CRL117" s="30"/>
      <c r="CRM117" s="30"/>
      <c r="CRN117" s="30"/>
      <c r="CRO117" s="30"/>
      <c r="CRP117" s="30"/>
      <c r="CRQ117" s="30"/>
      <c r="CRR117" s="30"/>
      <c r="CRS117" s="30"/>
      <c r="CRT117" s="30"/>
      <c r="CRU117" s="30"/>
      <c r="CRV117" s="30"/>
      <c r="CRW117" s="30"/>
      <c r="CRX117" s="30"/>
      <c r="CRY117" s="30"/>
      <c r="CRZ117" s="30"/>
      <c r="CSA117" s="30"/>
      <c r="CSB117" s="30"/>
      <c r="CSC117" s="30"/>
      <c r="CSD117" s="30"/>
      <c r="CSE117" s="30"/>
      <c r="CSF117" s="30"/>
      <c r="CSG117" s="30"/>
      <c r="CSH117" s="30"/>
      <c r="CSI117" s="30"/>
      <c r="CSJ117" s="30"/>
      <c r="CSK117" s="30"/>
      <c r="CSL117" s="30"/>
      <c r="CSM117" s="30"/>
      <c r="CSN117" s="30"/>
      <c r="CSO117" s="30"/>
      <c r="CSP117" s="30"/>
      <c r="CSQ117" s="30"/>
      <c r="CSR117" s="30"/>
      <c r="CSS117" s="30"/>
      <c r="CST117" s="30"/>
      <c r="CSU117" s="30"/>
      <c r="CSV117" s="30"/>
      <c r="CSW117" s="30"/>
      <c r="CSX117" s="30"/>
      <c r="CSY117" s="30"/>
      <c r="CSZ117" s="30"/>
      <c r="CTA117" s="30"/>
      <c r="CTB117" s="30"/>
      <c r="CTC117" s="30"/>
      <c r="CTD117" s="30"/>
      <c r="CTE117" s="30"/>
      <c r="CTF117" s="30"/>
      <c r="CTG117" s="30"/>
      <c r="CTH117" s="30"/>
      <c r="CTI117" s="30"/>
      <c r="CTJ117" s="30"/>
      <c r="CTK117" s="30"/>
      <c r="CTL117" s="30"/>
      <c r="CTM117" s="30"/>
      <c r="CTN117" s="30"/>
      <c r="CTO117" s="30"/>
      <c r="CTP117" s="30"/>
      <c r="CTQ117" s="30"/>
      <c r="CTR117" s="30"/>
      <c r="CTS117" s="30"/>
      <c r="CTT117" s="30"/>
      <c r="CTU117" s="30"/>
      <c r="CTV117" s="30"/>
      <c r="CTW117" s="30"/>
      <c r="CTX117" s="30"/>
      <c r="CTY117" s="30"/>
      <c r="CTZ117" s="30"/>
      <c r="CUA117" s="30"/>
      <c r="CUB117" s="30"/>
      <c r="CUC117" s="30"/>
      <c r="CUD117" s="30"/>
      <c r="CUE117" s="30"/>
      <c r="CUF117" s="30"/>
      <c r="CUG117" s="30"/>
      <c r="CUH117" s="30"/>
      <c r="CUI117" s="30"/>
      <c r="CUJ117" s="30"/>
      <c r="CUK117" s="30"/>
      <c r="CUL117" s="30"/>
      <c r="CUM117" s="30"/>
      <c r="CUN117" s="30"/>
      <c r="CUO117" s="30"/>
      <c r="CUP117" s="30"/>
      <c r="CUQ117" s="30"/>
      <c r="CUR117" s="30"/>
      <c r="CUS117" s="30"/>
      <c r="CUT117" s="30"/>
      <c r="CUU117" s="30"/>
      <c r="CUV117" s="30"/>
      <c r="CUW117" s="30"/>
      <c r="CUX117" s="30"/>
      <c r="CUY117" s="30"/>
      <c r="CUZ117" s="30"/>
      <c r="CVA117" s="30"/>
      <c r="CVB117" s="30"/>
      <c r="CVC117" s="30"/>
      <c r="CVD117" s="30"/>
      <c r="CVE117" s="30"/>
      <c r="CVF117" s="30"/>
      <c r="CVG117" s="30"/>
      <c r="CVH117" s="30"/>
      <c r="CVI117" s="30"/>
      <c r="CVJ117" s="30"/>
      <c r="CVK117" s="30"/>
      <c r="CVL117" s="30"/>
      <c r="CVM117" s="30"/>
      <c r="CVN117" s="30"/>
      <c r="CVO117" s="30"/>
      <c r="CVP117" s="30"/>
      <c r="CVQ117" s="30"/>
      <c r="CVR117" s="30"/>
      <c r="CVS117" s="30"/>
      <c r="CVT117" s="30"/>
      <c r="CVU117" s="30"/>
      <c r="CVV117" s="30"/>
      <c r="CVW117" s="30"/>
      <c r="CVX117" s="30"/>
      <c r="CVY117" s="30"/>
      <c r="CVZ117" s="30"/>
      <c r="CWA117" s="30"/>
      <c r="CWB117" s="30"/>
      <c r="CWC117" s="30"/>
      <c r="CWD117" s="30"/>
      <c r="CWE117" s="30"/>
      <c r="CWF117" s="30"/>
      <c r="CWG117" s="30"/>
      <c r="CWH117" s="30"/>
      <c r="CWI117" s="30"/>
      <c r="CWJ117" s="30"/>
      <c r="CWK117" s="30"/>
      <c r="CWL117" s="30"/>
      <c r="CWM117" s="30"/>
      <c r="CWN117" s="30"/>
      <c r="CWO117" s="30"/>
      <c r="CWP117" s="30"/>
      <c r="CWQ117" s="30"/>
      <c r="CWR117" s="30"/>
      <c r="CWS117" s="30"/>
      <c r="CWT117" s="30"/>
      <c r="CWU117" s="30"/>
      <c r="CWV117" s="30"/>
      <c r="CWW117" s="30"/>
      <c r="CWX117" s="30"/>
      <c r="CWY117" s="30"/>
      <c r="CWZ117" s="30"/>
      <c r="CXA117" s="30"/>
      <c r="CXB117" s="30"/>
      <c r="CXC117" s="30"/>
      <c r="CXD117" s="30"/>
      <c r="CXE117" s="30"/>
      <c r="CXF117" s="30"/>
      <c r="CXG117" s="30"/>
      <c r="CXH117" s="30"/>
      <c r="CXI117" s="30"/>
      <c r="CXJ117" s="30"/>
      <c r="CXK117" s="30"/>
      <c r="CXL117" s="30"/>
      <c r="CXM117" s="30"/>
      <c r="CXN117" s="30"/>
      <c r="CXO117" s="30"/>
      <c r="CXP117" s="30"/>
      <c r="CXQ117" s="30"/>
      <c r="CXR117" s="30"/>
      <c r="CXS117" s="30"/>
      <c r="CXT117" s="30"/>
      <c r="CXU117" s="30"/>
      <c r="CXV117" s="30"/>
      <c r="CXW117" s="30"/>
      <c r="CXX117" s="30"/>
      <c r="CXY117" s="30"/>
      <c r="CXZ117" s="30"/>
      <c r="CYA117" s="30"/>
      <c r="CYB117" s="30"/>
      <c r="CYC117" s="30"/>
      <c r="CYD117" s="30"/>
      <c r="CYE117" s="30"/>
      <c r="CYF117" s="30"/>
      <c r="CYG117" s="30"/>
      <c r="CYH117" s="30"/>
      <c r="CYI117" s="30"/>
      <c r="CYJ117" s="30"/>
      <c r="CYK117" s="30"/>
      <c r="CYL117" s="30"/>
      <c r="CYM117" s="30"/>
      <c r="CYN117" s="30"/>
      <c r="CYO117" s="30"/>
      <c r="CYP117" s="30"/>
      <c r="CYQ117" s="30"/>
      <c r="CYR117" s="30"/>
      <c r="CYS117" s="30"/>
      <c r="CYT117" s="30"/>
      <c r="CYU117" s="30"/>
      <c r="CYV117" s="30"/>
      <c r="CYW117" s="30"/>
      <c r="CYX117" s="30"/>
      <c r="CYY117" s="30"/>
      <c r="CYZ117" s="30"/>
      <c r="CZA117" s="30"/>
      <c r="CZB117" s="30"/>
      <c r="CZC117" s="30"/>
      <c r="CZD117" s="30"/>
      <c r="CZE117" s="30"/>
      <c r="CZF117" s="30"/>
      <c r="CZG117" s="30"/>
      <c r="CZH117" s="30"/>
      <c r="CZI117" s="30"/>
      <c r="CZJ117" s="30"/>
      <c r="CZK117" s="30"/>
      <c r="CZL117" s="30"/>
      <c r="CZM117" s="30"/>
      <c r="CZN117" s="30"/>
      <c r="CZO117" s="30"/>
      <c r="CZP117" s="30"/>
      <c r="CZQ117" s="30"/>
      <c r="CZR117" s="30"/>
      <c r="CZS117" s="30"/>
      <c r="CZT117" s="30"/>
      <c r="CZU117" s="30"/>
      <c r="CZV117" s="30"/>
      <c r="CZW117" s="30"/>
      <c r="CZX117" s="30"/>
      <c r="CZY117" s="30"/>
      <c r="CZZ117" s="30"/>
      <c r="DAA117" s="30"/>
      <c r="DAB117" s="30"/>
      <c r="DAC117" s="30"/>
      <c r="DAD117" s="30"/>
      <c r="DAE117" s="30"/>
      <c r="DAF117" s="30"/>
      <c r="DAG117" s="30"/>
      <c r="DAH117" s="30"/>
      <c r="DAI117" s="30"/>
      <c r="DAJ117" s="30"/>
      <c r="DAK117" s="30"/>
      <c r="DAL117" s="30"/>
      <c r="DAM117" s="30"/>
      <c r="DAN117" s="30"/>
      <c r="DAO117" s="30"/>
      <c r="DAP117" s="30"/>
      <c r="DAQ117" s="30"/>
      <c r="DAR117" s="30"/>
      <c r="DAS117" s="30"/>
      <c r="DAT117" s="30"/>
      <c r="DAU117" s="30"/>
      <c r="DAV117" s="30"/>
      <c r="DAW117" s="30"/>
      <c r="DAX117" s="30"/>
      <c r="DAY117" s="30"/>
      <c r="DAZ117" s="30"/>
      <c r="DBA117" s="30"/>
      <c r="DBB117" s="30"/>
      <c r="DBC117" s="30"/>
      <c r="DBD117" s="30"/>
      <c r="DBE117" s="30"/>
      <c r="DBF117" s="30"/>
      <c r="DBG117" s="30"/>
      <c r="DBH117" s="30"/>
      <c r="DBI117" s="30"/>
      <c r="DBJ117" s="30"/>
      <c r="DBK117" s="30"/>
      <c r="DBL117" s="30"/>
      <c r="DBM117" s="30"/>
      <c r="DBN117" s="30"/>
      <c r="DBO117" s="30"/>
      <c r="DBP117" s="30"/>
      <c r="DBQ117" s="30"/>
      <c r="DBR117" s="30"/>
      <c r="DBS117" s="30"/>
      <c r="DBT117" s="30"/>
      <c r="DBU117" s="30"/>
      <c r="DBV117" s="30"/>
      <c r="DBW117" s="30"/>
      <c r="DBX117" s="30"/>
      <c r="DBY117" s="30"/>
      <c r="DBZ117" s="30"/>
      <c r="DCA117" s="30"/>
      <c r="DCB117" s="30"/>
      <c r="DCC117" s="30"/>
      <c r="DCD117" s="30"/>
      <c r="DCE117" s="30"/>
      <c r="DCF117" s="30"/>
      <c r="DCG117" s="30"/>
      <c r="DCH117" s="30"/>
      <c r="DCI117" s="30"/>
      <c r="DCJ117" s="30"/>
      <c r="DCK117" s="30"/>
      <c r="DCL117" s="30"/>
      <c r="DCM117" s="30"/>
      <c r="DCN117" s="30"/>
      <c r="DCO117" s="30"/>
      <c r="DCP117" s="30"/>
      <c r="DCQ117" s="30"/>
      <c r="DCR117" s="30"/>
      <c r="DCS117" s="30"/>
      <c r="DCT117" s="30"/>
      <c r="DCU117" s="30"/>
      <c r="DCV117" s="30"/>
      <c r="DCW117" s="30"/>
      <c r="DCX117" s="30"/>
      <c r="DCY117" s="30"/>
      <c r="DCZ117" s="30"/>
      <c r="DDA117" s="30"/>
      <c r="DDB117" s="30"/>
      <c r="DDC117" s="30"/>
      <c r="DDD117" s="30"/>
      <c r="DDE117" s="30"/>
      <c r="DDF117" s="30"/>
      <c r="DDG117" s="30"/>
      <c r="DDH117" s="30"/>
      <c r="DDI117" s="30"/>
      <c r="DDJ117" s="30"/>
      <c r="DDK117" s="30"/>
      <c r="DDL117" s="30"/>
      <c r="DDM117" s="30"/>
      <c r="DDN117" s="30"/>
      <c r="DDO117" s="30"/>
      <c r="DDP117" s="30"/>
      <c r="DDQ117" s="30"/>
      <c r="DDR117" s="30"/>
      <c r="DDS117" s="30"/>
      <c r="DDT117" s="30"/>
      <c r="DDU117" s="30"/>
      <c r="DDV117" s="30"/>
      <c r="DDW117" s="30"/>
      <c r="DDX117" s="30"/>
      <c r="DDY117" s="30"/>
      <c r="DDZ117" s="30"/>
      <c r="DEA117" s="30"/>
      <c r="DEB117" s="30"/>
      <c r="DEC117" s="30"/>
      <c r="DED117" s="30"/>
      <c r="DEE117" s="30"/>
      <c r="DEF117" s="30"/>
      <c r="DEG117" s="30"/>
      <c r="DEH117" s="30"/>
      <c r="DEI117" s="30"/>
      <c r="DEJ117" s="30"/>
      <c r="DEK117" s="30"/>
      <c r="DEL117" s="30"/>
      <c r="DEM117" s="30"/>
      <c r="DEN117" s="30"/>
      <c r="DEO117" s="30"/>
      <c r="DEP117" s="30"/>
      <c r="DEQ117" s="30"/>
      <c r="DER117" s="30"/>
      <c r="DES117" s="30"/>
      <c r="DET117" s="30"/>
      <c r="DEU117" s="30"/>
      <c r="DEV117" s="30"/>
      <c r="DEW117" s="30"/>
      <c r="DEX117" s="30"/>
      <c r="DEY117" s="30"/>
      <c r="DEZ117" s="30"/>
      <c r="DFA117" s="30"/>
      <c r="DFB117" s="30"/>
      <c r="DFC117" s="30"/>
      <c r="DFD117" s="30"/>
      <c r="DFE117" s="30"/>
      <c r="DFF117" s="30"/>
      <c r="DFG117" s="30"/>
      <c r="DFH117" s="30"/>
      <c r="DFI117" s="30"/>
      <c r="DFJ117" s="30"/>
      <c r="DFK117" s="30"/>
      <c r="DFL117" s="30"/>
      <c r="DFM117" s="30"/>
      <c r="DFN117" s="30"/>
      <c r="DFO117" s="30"/>
      <c r="DFP117" s="30"/>
      <c r="DFQ117" s="30"/>
      <c r="DFR117" s="30"/>
      <c r="DFS117" s="30"/>
      <c r="DFT117" s="30"/>
      <c r="DFU117" s="30"/>
      <c r="DFV117" s="30"/>
      <c r="DFW117" s="30"/>
      <c r="DFX117" s="30"/>
      <c r="DFY117" s="30"/>
      <c r="DFZ117" s="30"/>
      <c r="DGA117" s="30"/>
      <c r="DGB117" s="30"/>
      <c r="DGC117" s="30"/>
      <c r="DGD117" s="30"/>
      <c r="DGE117" s="30"/>
      <c r="DGF117" s="30"/>
      <c r="DGG117" s="30"/>
      <c r="DGH117" s="30"/>
      <c r="DGI117" s="30"/>
      <c r="DGJ117" s="30"/>
      <c r="DGK117" s="30"/>
      <c r="DGL117" s="30"/>
      <c r="DGM117" s="30"/>
      <c r="DGN117" s="30"/>
      <c r="DGO117" s="30"/>
      <c r="DGP117" s="30"/>
      <c r="DGQ117" s="30"/>
      <c r="DGR117" s="30"/>
      <c r="DGS117" s="30"/>
      <c r="DGT117" s="30"/>
      <c r="DGU117" s="30"/>
      <c r="DGV117" s="30"/>
      <c r="DGW117" s="30"/>
      <c r="DGX117" s="30"/>
      <c r="DGY117" s="30"/>
      <c r="DGZ117" s="30"/>
      <c r="DHA117" s="30"/>
      <c r="DHB117" s="30"/>
      <c r="DHC117" s="30"/>
      <c r="DHD117" s="30"/>
      <c r="DHE117" s="30"/>
      <c r="DHF117" s="30"/>
      <c r="DHG117" s="30"/>
      <c r="DHH117" s="30"/>
      <c r="DHI117" s="30"/>
      <c r="DHJ117" s="30"/>
      <c r="DHK117" s="30"/>
      <c r="DHL117" s="30"/>
      <c r="DHM117" s="30"/>
      <c r="DHN117" s="30"/>
      <c r="DHO117" s="30"/>
      <c r="DHP117" s="30"/>
      <c r="DHQ117" s="30"/>
      <c r="DHR117" s="30"/>
      <c r="DHS117" s="30"/>
      <c r="DHT117" s="30"/>
      <c r="DHU117" s="30"/>
      <c r="DHV117" s="30"/>
      <c r="DHW117" s="30"/>
      <c r="DHX117" s="30"/>
      <c r="DHY117" s="30"/>
      <c r="DHZ117" s="30"/>
      <c r="DIA117" s="30"/>
      <c r="DIB117" s="30"/>
      <c r="DIC117" s="30"/>
      <c r="DID117" s="30"/>
      <c r="DIE117" s="30"/>
      <c r="DIF117" s="30"/>
      <c r="DIG117" s="30"/>
      <c r="DIH117" s="30"/>
      <c r="DII117" s="30"/>
      <c r="DIJ117" s="30"/>
      <c r="DIK117" s="30"/>
      <c r="DIL117" s="30"/>
      <c r="DIM117" s="30"/>
      <c r="DIN117" s="30"/>
      <c r="DIO117" s="30"/>
      <c r="DIP117" s="30"/>
      <c r="DIQ117" s="30"/>
      <c r="DIR117" s="30"/>
      <c r="DIS117" s="30"/>
      <c r="DIT117" s="30"/>
      <c r="DIU117" s="30"/>
      <c r="DIV117" s="30"/>
      <c r="DIW117" s="30"/>
      <c r="DIX117" s="30"/>
      <c r="DIY117" s="30"/>
      <c r="DIZ117" s="30"/>
      <c r="DJA117" s="30"/>
      <c r="DJB117" s="30"/>
      <c r="DJC117" s="30"/>
      <c r="DJD117" s="30"/>
      <c r="DJE117" s="30"/>
      <c r="DJF117" s="30"/>
      <c r="DJG117" s="30"/>
      <c r="DJH117" s="30"/>
      <c r="DJI117" s="30"/>
      <c r="DJJ117" s="30"/>
      <c r="DJK117" s="30"/>
      <c r="DJL117" s="30"/>
      <c r="DJM117" s="30"/>
      <c r="DJN117" s="30"/>
      <c r="DJO117" s="30"/>
      <c r="DJP117" s="30"/>
      <c r="DJQ117" s="30"/>
      <c r="DJR117" s="30"/>
      <c r="DJS117" s="30"/>
      <c r="DJT117" s="30"/>
      <c r="DJU117" s="30"/>
      <c r="DJV117" s="30"/>
      <c r="DJW117" s="30"/>
      <c r="DJX117" s="30"/>
      <c r="DJY117" s="30"/>
      <c r="DJZ117" s="30"/>
      <c r="DKA117" s="30"/>
      <c r="DKB117" s="30"/>
      <c r="DKC117" s="30"/>
      <c r="DKD117" s="30"/>
      <c r="DKE117" s="30"/>
      <c r="DKF117" s="30"/>
      <c r="DKG117" s="30"/>
      <c r="DKH117" s="30"/>
      <c r="DKI117" s="30"/>
      <c r="DKJ117" s="30"/>
      <c r="DKK117" s="30"/>
      <c r="DKL117" s="30"/>
      <c r="DKM117" s="30"/>
      <c r="DKN117" s="30"/>
      <c r="DKO117" s="30"/>
      <c r="DKP117" s="30"/>
      <c r="DKQ117" s="30"/>
      <c r="DKR117" s="30"/>
      <c r="DKS117" s="30"/>
      <c r="DKT117" s="30"/>
      <c r="DKU117" s="30"/>
      <c r="DKV117" s="30"/>
      <c r="DKW117" s="30"/>
      <c r="DKX117" s="30"/>
      <c r="DKY117" s="30"/>
      <c r="DKZ117" s="30"/>
      <c r="DLA117" s="30"/>
      <c r="DLB117" s="30"/>
      <c r="DLC117" s="30"/>
      <c r="DLD117" s="30"/>
      <c r="DLE117" s="30"/>
      <c r="DLF117" s="30"/>
      <c r="DLG117" s="30"/>
      <c r="DLH117" s="30"/>
      <c r="DLI117" s="30"/>
      <c r="DLJ117" s="30"/>
      <c r="DLK117" s="30"/>
      <c r="DLL117" s="30"/>
      <c r="DLM117" s="30"/>
      <c r="DLN117" s="30"/>
      <c r="DLO117" s="30"/>
      <c r="DLP117" s="30"/>
      <c r="DLQ117" s="30"/>
      <c r="DLR117" s="30"/>
      <c r="DLS117" s="30"/>
      <c r="DLT117" s="30"/>
      <c r="DLU117" s="30"/>
      <c r="DLV117" s="30"/>
      <c r="DLW117" s="30"/>
      <c r="DLX117" s="30"/>
      <c r="DLY117" s="30"/>
      <c r="DLZ117" s="30"/>
      <c r="DMA117" s="30"/>
      <c r="DMB117" s="30"/>
      <c r="DMC117" s="30"/>
      <c r="DMD117" s="30"/>
      <c r="DME117" s="30"/>
      <c r="DMF117" s="30"/>
      <c r="DMG117" s="30"/>
      <c r="DMH117" s="30"/>
      <c r="DMI117" s="30"/>
      <c r="DMJ117" s="30"/>
      <c r="DMK117" s="30"/>
      <c r="DML117" s="30"/>
      <c r="DMM117" s="30"/>
      <c r="DMN117" s="30"/>
      <c r="DMO117" s="30"/>
      <c r="DMP117" s="30"/>
      <c r="DMQ117" s="30"/>
      <c r="DMR117" s="30"/>
      <c r="DMS117" s="30"/>
      <c r="DMT117" s="30"/>
      <c r="DMU117" s="30"/>
      <c r="DMV117" s="30"/>
      <c r="DMW117" s="30"/>
      <c r="DMX117" s="30"/>
      <c r="DMY117" s="30"/>
      <c r="DMZ117" s="30"/>
      <c r="DNA117" s="30"/>
      <c r="DNB117" s="30"/>
      <c r="DNC117" s="30"/>
      <c r="DND117" s="30"/>
      <c r="DNE117" s="30"/>
      <c r="DNF117" s="30"/>
      <c r="DNG117" s="30"/>
      <c r="DNH117" s="30"/>
      <c r="DNI117" s="30"/>
      <c r="DNJ117" s="30"/>
      <c r="DNK117" s="30"/>
      <c r="DNL117" s="30"/>
      <c r="DNM117" s="30"/>
      <c r="DNN117" s="30"/>
      <c r="DNO117" s="30"/>
      <c r="DNP117" s="30"/>
      <c r="DNQ117" s="30"/>
      <c r="DNR117" s="30"/>
      <c r="DNS117" s="30"/>
      <c r="DNT117" s="30"/>
      <c r="DNU117" s="30"/>
      <c r="DNV117" s="30"/>
      <c r="DNW117" s="30"/>
      <c r="DNX117" s="30"/>
      <c r="DNY117" s="30"/>
      <c r="DNZ117" s="30"/>
      <c r="DOA117" s="30"/>
      <c r="DOB117" s="30"/>
      <c r="DOC117" s="30"/>
      <c r="DOD117" s="30"/>
      <c r="DOE117" s="30"/>
      <c r="DOF117" s="30"/>
      <c r="DOG117" s="30"/>
      <c r="DOH117" s="30"/>
      <c r="DOI117" s="30"/>
      <c r="DOJ117" s="30"/>
      <c r="DOK117" s="30"/>
      <c r="DOL117" s="30"/>
      <c r="DOM117" s="30"/>
      <c r="DON117" s="30"/>
      <c r="DOO117" s="30"/>
      <c r="DOP117" s="30"/>
      <c r="DOQ117" s="30"/>
      <c r="DOR117" s="30"/>
      <c r="DOS117" s="30"/>
      <c r="DOT117" s="30"/>
      <c r="DOU117" s="30"/>
      <c r="DOV117" s="30"/>
      <c r="DOW117" s="30"/>
      <c r="DOX117" s="30"/>
      <c r="DOY117" s="30"/>
      <c r="DOZ117" s="30"/>
      <c r="DPA117" s="30"/>
      <c r="DPB117" s="30"/>
      <c r="DPC117" s="30"/>
      <c r="DPD117" s="30"/>
      <c r="DPE117" s="30"/>
      <c r="DPF117" s="30"/>
      <c r="DPG117" s="30"/>
      <c r="DPH117" s="30"/>
      <c r="DPI117" s="30"/>
      <c r="DPJ117" s="30"/>
      <c r="DPK117" s="30"/>
      <c r="DPL117" s="30"/>
      <c r="DPM117" s="30"/>
      <c r="DPN117" s="30"/>
      <c r="DPO117" s="30"/>
      <c r="DPP117" s="30"/>
      <c r="DPQ117" s="30"/>
      <c r="DPR117" s="30"/>
      <c r="DPS117" s="30"/>
      <c r="DPT117" s="30"/>
      <c r="DPU117" s="30"/>
      <c r="DPV117" s="30"/>
      <c r="DPW117" s="30"/>
      <c r="DPX117" s="30"/>
      <c r="DPY117" s="30"/>
      <c r="DPZ117" s="30"/>
      <c r="DQA117" s="30"/>
      <c r="DQB117" s="30"/>
      <c r="DQC117" s="30"/>
      <c r="DQD117" s="30"/>
      <c r="DQE117" s="30"/>
      <c r="DQF117" s="30"/>
      <c r="DQG117" s="30"/>
      <c r="DQH117" s="30"/>
      <c r="DQI117" s="30"/>
      <c r="DQJ117" s="30"/>
      <c r="DQK117" s="30"/>
      <c r="DQL117" s="30"/>
      <c r="DQM117" s="30"/>
      <c r="DQN117" s="30"/>
      <c r="DQO117" s="30"/>
      <c r="DQP117" s="30"/>
      <c r="DQQ117" s="30"/>
      <c r="DQR117" s="30"/>
      <c r="DQS117" s="30"/>
      <c r="DQT117" s="30"/>
      <c r="DQU117" s="30"/>
      <c r="DQV117" s="30"/>
      <c r="DQW117" s="30"/>
      <c r="DQX117" s="30"/>
      <c r="DQY117" s="30"/>
      <c r="DQZ117" s="30"/>
      <c r="DRA117" s="30"/>
      <c r="DRB117" s="30"/>
      <c r="DRC117" s="30"/>
      <c r="DRD117" s="30"/>
      <c r="DRE117" s="30"/>
      <c r="DRF117" s="30"/>
      <c r="DRG117" s="30"/>
      <c r="DRH117" s="30"/>
      <c r="DRI117" s="30"/>
      <c r="DRJ117" s="30"/>
      <c r="DRK117" s="30"/>
      <c r="DRL117" s="30"/>
      <c r="DRM117" s="30"/>
      <c r="DRN117" s="30"/>
      <c r="DRO117" s="30"/>
      <c r="DRP117" s="30"/>
      <c r="DRQ117" s="30"/>
      <c r="DRR117" s="30"/>
      <c r="DRS117" s="30"/>
      <c r="DRT117" s="30"/>
      <c r="DRU117" s="30"/>
      <c r="DRV117" s="30"/>
      <c r="DRW117" s="30"/>
      <c r="DRX117" s="30"/>
      <c r="DRY117" s="30"/>
      <c r="DRZ117" s="30"/>
      <c r="DSA117" s="30"/>
      <c r="DSB117" s="30"/>
      <c r="DSC117" s="30"/>
      <c r="DSD117" s="30"/>
      <c r="DSE117" s="30"/>
      <c r="DSF117" s="30"/>
      <c r="DSG117" s="30"/>
      <c r="DSH117" s="30"/>
      <c r="DSI117" s="30"/>
      <c r="DSJ117" s="30"/>
      <c r="DSK117" s="30"/>
      <c r="DSL117" s="30"/>
      <c r="DSM117" s="30"/>
      <c r="DSN117" s="30"/>
      <c r="DSO117" s="30"/>
      <c r="DSP117" s="30"/>
      <c r="DSQ117" s="30"/>
      <c r="DSR117" s="30"/>
      <c r="DSS117" s="30"/>
      <c r="DST117" s="30"/>
      <c r="DSU117" s="30"/>
      <c r="DSV117" s="30"/>
      <c r="DSW117" s="30"/>
      <c r="DSX117" s="30"/>
      <c r="DSY117" s="30"/>
      <c r="DSZ117" s="30"/>
      <c r="DTA117" s="30"/>
      <c r="DTB117" s="30"/>
      <c r="DTC117" s="30"/>
      <c r="DTD117" s="30"/>
      <c r="DTE117" s="30"/>
      <c r="DTF117" s="30"/>
      <c r="DTG117" s="30"/>
      <c r="DTH117" s="30"/>
      <c r="DTI117" s="30"/>
      <c r="DTJ117" s="30"/>
      <c r="DTK117" s="30"/>
      <c r="DTL117" s="30"/>
      <c r="DTM117" s="30"/>
      <c r="DTN117" s="30"/>
      <c r="DTO117" s="30"/>
      <c r="DTP117" s="30"/>
      <c r="DTQ117" s="30"/>
      <c r="DTR117" s="30"/>
      <c r="DTS117" s="30"/>
      <c r="DTT117" s="30"/>
      <c r="DTU117" s="30"/>
      <c r="DTV117" s="30"/>
      <c r="DTW117" s="30"/>
      <c r="DTX117" s="30"/>
      <c r="DTY117" s="30"/>
      <c r="DTZ117" s="30"/>
      <c r="DUA117" s="30"/>
      <c r="DUB117" s="30"/>
      <c r="DUC117" s="30"/>
      <c r="DUD117" s="30"/>
      <c r="DUE117" s="30"/>
      <c r="DUF117" s="30"/>
      <c r="DUG117" s="30"/>
      <c r="DUH117" s="30"/>
      <c r="DUI117" s="30"/>
      <c r="DUJ117" s="30"/>
      <c r="DUK117" s="30"/>
      <c r="DUL117" s="30"/>
      <c r="DUM117" s="30"/>
      <c r="DUN117" s="30"/>
      <c r="DUO117" s="30"/>
      <c r="DUP117" s="30"/>
      <c r="DUQ117" s="30"/>
      <c r="DUR117" s="30"/>
      <c r="DUS117" s="30"/>
      <c r="DUT117" s="30"/>
      <c r="DUU117" s="30"/>
      <c r="DUV117" s="30"/>
      <c r="DUW117" s="30"/>
      <c r="DUX117" s="30"/>
      <c r="DUY117" s="30"/>
      <c r="DUZ117" s="30"/>
      <c r="DVA117" s="30"/>
      <c r="DVB117" s="30"/>
      <c r="DVC117" s="30"/>
      <c r="DVD117" s="30"/>
      <c r="DVE117" s="30"/>
      <c r="DVF117" s="30"/>
      <c r="DVG117" s="30"/>
      <c r="DVH117" s="30"/>
      <c r="DVI117" s="30"/>
      <c r="DVJ117" s="30"/>
      <c r="DVK117" s="30"/>
      <c r="DVL117" s="30"/>
      <c r="DVM117" s="30"/>
      <c r="DVN117" s="30"/>
      <c r="DVO117" s="30"/>
      <c r="DVP117" s="30"/>
      <c r="DVQ117" s="30"/>
      <c r="DVR117" s="30"/>
      <c r="DVS117" s="30"/>
      <c r="DVT117" s="30"/>
      <c r="DVU117" s="30"/>
      <c r="DVV117" s="30"/>
      <c r="DVW117" s="30"/>
      <c r="DVX117" s="30"/>
      <c r="DVY117" s="30"/>
      <c r="DVZ117" s="30"/>
      <c r="DWA117" s="30"/>
      <c r="DWB117" s="30"/>
      <c r="DWC117" s="30"/>
      <c r="DWD117" s="30"/>
      <c r="DWE117" s="30"/>
      <c r="DWF117" s="30"/>
      <c r="DWG117" s="30"/>
      <c r="DWH117" s="30"/>
      <c r="DWI117" s="30"/>
      <c r="DWJ117" s="30"/>
      <c r="DWK117" s="30"/>
      <c r="DWL117" s="30"/>
      <c r="DWM117" s="30"/>
      <c r="DWN117" s="30"/>
      <c r="DWO117" s="30"/>
      <c r="DWP117" s="30"/>
      <c r="DWQ117" s="30"/>
      <c r="DWR117" s="30"/>
      <c r="DWS117" s="30"/>
      <c r="DWT117" s="30"/>
      <c r="DWU117" s="30"/>
      <c r="DWV117" s="30"/>
      <c r="DWW117" s="30"/>
      <c r="DWX117" s="30"/>
      <c r="DWY117" s="30"/>
      <c r="DWZ117" s="30"/>
      <c r="DXA117" s="30"/>
      <c r="DXB117" s="30"/>
      <c r="DXC117" s="30"/>
      <c r="DXD117" s="30"/>
      <c r="DXE117" s="30"/>
      <c r="DXF117" s="30"/>
      <c r="DXG117" s="30"/>
      <c r="DXH117" s="30"/>
      <c r="DXI117" s="30"/>
      <c r="DXJ117" s="30"/>
      <c r="DXK117" s="30"/>
      <c r="DXL117" s="30"/>
      <c r="DXM117" s="30"/>
      <c r="DXN117" s="30"/>
      <c r="DXO117" s="30"/>
      <c r="DXP117" s="30"/>
      <c r="DXQ117" s="30"/>
      <c r="DXR117" s="30"/>
      <c r="DXS117" s="30"/>
      <c r="DXT117" s="30"/>
      <c r="DXU117" s="30"/>
      <c r="DXV117" s="30"/>
      <c r="DXW117" s="30"/>
      <c r="DXX117" s="30"/>
      <c r="DXY117" s="30"/>
      <c r="DXZ117" s="30"/>
      <c r="DYA117" s="30"/>
      <c r="DYB117" s="30"/>
      <c r="DYC117" s="30"/>
      <c r="DYD117" s="30"/>
      <c r="DYE117" s="30"/>
      <c r="DYF117" s="30"/>
      <c r="DYG117" s="30"/>
      <c r="DYH117" s="30"/>
      <c r="DYI117" s="30"/>
      <c r="DYJ117" s="30"/>
      <c r="DYK117" s="30"/>
      <c r="DYL117" s="30"/>
      <c r="DYM117" s="30"/>
      <c r="DYN117" s="30"/>
      <c r="DYO117" s="30"/>
      <c r="DYP117" s="30"/>
      <c r="DYQ117" s="30"/>
      <c r="DYR117" s="30"/>
      <c r="DYS117" s="30"/>
      <c r="DYT117" s="30"/>
      <c r="DYU117" s="30"/>
      <c r="DYV117" s="30"/>
      <c r="DYW117" s="30"/>
      <c r="DYX117" s="30"/>
      <c r="DYY117" s="30"/>
      <c r="DYZ117" s="30"/>
      <c r="DZA117" s="30"/>
      <c r="DZB117" s="30"/>
      <c r="DZC117" s="30"/>
      <c r="DZD117" s="30"/>
      <c r="DZE117" s="30"/>
      <c r="DZF117" s="30"/>
      <c r="DZG117" s="30"/>
      <c r="DZH117" s="30"/>
      <c r="DZI117" s="30"/>
      <c r="DZJ117" s="30"/>
      <c r="DZK117" s="30"/>
      <c r="DZL117" s="30"/>
      <c r="DZM117" s="30"/>
      <c r="DZN117" s="30"/>
      <c r="DZO117" s="30"/>
      <c r="DZP117" s="30"/>
      <c r="DZQ117" s="30"/>
      <c r="DZR117" s="30"/>
      <c r="DZS117" s="30"/>
      <c r="DZT117" s="30"/>
      <c r="DZU117" s="30"/>
      <c r="DZV117" s="30"/>
      <c r="DZW117" s="30"/>
      <c r="DZX117" s="30"/>
      <c r="DZY117" s="30"/>
      <c r="DZZ117" s="30"/>
      <c r="EAA117" s="30"/>
      <c r="EAB117" s="30"/>
      <c r="EAC117" s="30"/>
      <c r="EAD117" s="30"/>
      <c r="EAE117" s="30"/>
      <c r="EAF117" s="30"/>
      <c r="EAG117" s="30"/>
      <c r="EAH117" s="30"/>
      <c r="EAI117" s="30"/>
      <c r="EAJ117" s="30"/>
      <c r="EAK117" s="30"/>
      <c r="EAL117" s="30"/>
      <c r="EAM117" s="30"/>
      <c r="EAN117" s="30"/>
      <c r="EAO117" s="30"/>
      <c r="EAP117" s="30"/>
      <c r="EAQ117" s="30"/>
      <c r="EAR117" s="30"/>
      <c r="EAS117" s="30"/>
      <c r="EAT117" s="30"/>
      <c r="EAU117" s="30"/>
      <c r="EAV117" s="30"/>
      <c r="EAW117" s="30"/>
      <c r="EAX117" s="30"/>
      <c r="EAY117" s="30"/>
      <c r="EAZ117" s="30"/>
      <c r="EBA117" s="30"/>
      <c r="EBB117" s="30"/>
      <c r="EBC117" s="30"/>
      <c r="EBD117" s="30"/>
      <c r="EBE117" s="30"/>
      <c r="EBF117" s="30"/>
      <c r="EBG117" s="30"/>
      <c r="EBH117" s="30"/>
      <c r="EBI117" s="30"/>
      <c r="EBJ117" s="30"/>
      <c r="EBK117" s="30"/>
      <c r="EBL117" s="30"/>
      <c r="EBM117" s="30"/>
      <c r="EBN117" s="30"/>
      <c r="EBO117" s="30"/>
      <c r="EBP117" s="30"/>
      <c r="EBQ117" s="30"/>
      <c r="EBR117" s="30"/>
      <c r="EBS117" s="30"/>
      <c r="EBT117" s="30"/>
      <c r="EBU117" s="30"/>
      <c r="EBV117" s="30"/>
      <c r="EBW117" s="30"/>
      <c r="EBX117" s="30"/>
      <c r="EBY117" s="30"/>
      <c r="EBZ117" s="30"/>
      <c r="ECA117" s="30"/>
      <c r="ECB117" s="30"/>
      <c r="ECC117" s="30"/>
      <c r="ECD117" s="30"/>
      <c r="ECE117" s="30"/>
      <c r="ECF117" s="30"/>
      <c r="ECG117" s="30"/>
      <c r="ECH117" s="30"/>
      <c r="ECI117" s="30"/>
      <c r="ECJ117" s="30"/>
      <c r="ECK117" s="30"/>
      <c r="ECL117" s="30"/>
      <c r="ECM117" s="30"/>
      <c r="ECN117" s="30"/>
      <c r="ECO117" s="30"/>
      <c r="ECP117" s="30"/>
      <c r="ECQ117" s="30"/>
      <c r="ECR117" s="30"/>
      <c r="ECS117" s="30"/>
      <c r="ECT117" s="30"/>
      <c r="ECU117" s="30"/>
      <c r="ECV117" s="30"/>
      <c r="ECW117" s="30"/>
      <c r="ECX117" s="30"/>
      <c r="ECY117" s="30"/>
      <c r="ECZ117" s="30"/>
      <c r="EDA117" s="30"/>
      <c r="EDB117" s="30"/>
      <c r="EDC117" s="30"/>
      <c r="EDD117" s="30"/>
      <c r="EDE117" s="30"/>
      <c r="EDF117" s="30"/>
      <c r="EDG117" s="30"/>
      <c r="EDH117" s="30"/>
      <c r="EDI117" s="30"/>
      <c r="EDJ117" s="30"/>
      <c r="EDK117" s="30"/>
      <c r="EDL117" s="30"/>
      <c r="EDM117" s="30"/>
      <c r="EDN117" s="30"/>
      <c r="EDO117" s="30"/>
      <c r="EDP117" s="30"/>
      <c r="EDQ117" s="30"/>
      <c r="EDR117" s="30"/>
      <c r="EDS117" s="30"/>
      <c r="EDT117" s="30"/>
      <c r="EDU117" s="30"/>
      <c r="EDV117" s="30"/>
      <c r="EDW117" s="30"/>
      <c r="EDX117" s="30"/>
      <c r="EDY117" s="30"/>
      <c r="EDZ117" s="30"/>
      <c r="EEA117" s="30"/>
      <c r="EEB117" s="30"/>
      <c r="EEC117" s="30"/>
      <c r="EED117" s="30"/>
      <c r="EEE117" s="30"/>
      <c r="EEF117" s="30"/>
      <c r="EEG117" s="30"/>
      <c r="EEH117" s="30"/>
      <c r="EEI117" s="30"/>
      <c r="EEJ117" s="30"/>
      <c r="EEK117" s="30"/>
      <c r="EEL117" s="30"/>
      <c r="EEM117" s="30"/>
      <c r="EEN117" s="30"/>
      <c r="EEO117" s="30"/>
      <c r="EEP117" s="30"/>
      <c r="EEQ117" s="30"/>
      <c r="EER117" s="30"/>
      <c r="EES117" s="30"/>
      <c r="EET117" s="30"/>
      <c r="EEU117" s="30"/>
      <c r="EEV117" s="30"/>
      <c r="EEW117" s="30"/>
      <c r="EEX117" s="30"/>
      <c r="EEY117" s="30"/>
      <c r="EEZ117" s="30"/>
      <c r="EFA117" s="30"/>
      <c r="EFB117" s="30"/>
      <c r="EFC117" s="30"/>
      <c r="EFD117" s="30"/>
      <c r="EFE117" s="30"/>
      <c r="EFF117" s="30"/>
      <c r="EFG117" s="30"/>
      <c r="EFH117" s="30"/>
      <c r="EFI117" s="30"/>
      <c r="EFJ117" s="30"/>
      <c r="EFK117" s="30"/>
      <c r="EFL117" s="30"/>
      <c r="EFM117" s="30"/>
      <c r="EFN117" s="30"/>
      <c r="EFO117" s="30"/>
      <c r="EFP117" s="30"/>
      <c r="EFQ117" s="30"/>
      <c r="EFR117" s="30"/>
      <c r="EFS117" s="30"/>
      <c r="EFT117" s="30"/>
      <c r="EFU117" s="30"/>
      <c r="EFV117" s="30"/>
      <c r="EFW117" s="30"/>
      <c r="EFX117" s="30"/>
      <c r="EFY117" s="30"/>
      <c r="EFZ117" s="30"/>
      <c r="EGA117" s="30"/>
      <c r="EGB117" s="30"/>
      <c r="EGC117" s="30"/>
      <c r="EGD117" s="30"/>
      <c r="EGE117" s="30"/>
      <c r="EGF117" s="30"/>
      <c r="EGG117" s="30"/>
      <c r="EGH117" s="30"/>
      <c r="EGI117" s="30"/>
      <c r="EGJ117" s="30"/>
      <c r="EGK117" s="30"/>
      <c r="EGL117" s="30"/>
      <c r="EGM117" s="30"/>
      <c r="EGN117" s="30"/>
      <c r="EGO117" s="30"/>
      <c r="EGP117" s="30"/>
      <c r="EGQ117" s="30"/>
      <c r="EGR117" s="30"/>
      <c r="EGS117" s="30"/>
      <c r="EGT117" s="30"/>
      <c r="EGU117" s="30"/>
      <c r="EGV117" s="30"/>
      <c r="EGW117" s="30"/>
      <c r="EGX117" s="30"/>
      <c r="EGY117" s="30"/>
      <c r="EGZ117" s="30"/>
      <c r="EHA117" s="30"/>
      <c r="EHB117" s="30"/>
      <c r="EHC117" s="30"/>
      <c r="EHD117" s="30"/>
      <c r="EHE117" s="30"/>
      <c r="EHF117" s="30"/>
      <c r="EHG117" s="30"/>
      <c r="EHH117" s="30"/>
      <c r="EHI117" s="30"/>
      <c r="EHJ117" s="30"/>
      <c r="EHK117" s="30"/>
      <c r="EHL117" s="30"/>
      <c r="EHM117" s="30"/>
      <c r="EHN117" s="30"/>
      <c r="EHO117" s="30"/>
      <c r="EHP117" s="30"/>
      <c r="EHQ117" s="30"/>
      <c r="EHR117" s="30"/>
      <c r="EHS117" s="30"/>
      <c r="EHT117" s="30"/>
      <c r="EHU117" s="30"/>
      <c r="EHV117" s="30"/>
      <c r="EHW117" s="30"/>
      <c r="EHX117" s="30"/>
      <c r="EHY117" s="30"/>
      <c r="EHZ117" s="30"/>
      <c r="EIA117" s="30"/>
      <c r="EIB117" s="30"/>
      <c r="EIC117" s="30"/>
      <c r="EID117" s="30"/>
      <c r="EIE117" s="30"/>
      <c r="EIF117" s="30"/>
      <c r="EIG117" s="30"/>
      <c r="EIH117" s="30"/>
      <c r="EII117" s="30"/>
      <c r="EIJ117" s="30"/>
      <c r="EIK117" s="30"/>
      <c r="EIL117" s="30"/>
      <c r="EIM117" s="30"/>
      <c r="EIN117" s="30"/>
      <c r="EIO117" s="30"/>
      <c r="EIP117" s="30"/>
      <c r="EIQ117" s="30"/>
      <c r="EIR117" s="30"/>
      <c r="EIS117" s="30"/>
      <c r="EIT117" s="30"/>
      <c r="EIU117" s="30"/>
      <c r="EIV117" s="30"/>
      <c r="EIW117" s="30"/>
      <c r="EIX117" s="30"/>
      <c r="EIY117" s="30"/>
      <c r="EIZ117" s="30"/>
      <c r="EJA117" s="30"/>
      <c r="EJB117" s="30"/>
      <c r="EJC117" s="30"/>
      <c r="EJD117" s="30"/>
      <c r="EJE117" s="30"/>
      <c r="EJF117" s="30"/>
      <c r="EJG117" s="30"/>
      <c r="EJH117" s="30"/>
      <c r="EJI117" s="30"/>
      <c r="EJJ117" s="30"/>
      <c r="EJK117" s="30"/>
      <c r="EJL117" s="30"/>
      <c r="EJM117" s="30"/>
      <c r="EJN117" s="30"/>
      <c r="EJO117" s="30"/>
      <c r="EJP117" s="30"/>
      <c r="EJQ117" s="30"/>
      <c r="EJR117" s="30"/>
      <c r="EJS117" s="30"/>
      <c r="EJT117" s="30"/>
      <c r="EJU117" s="30"/>
      <c r="EJV117" s="30"/>
      <c r="EJW117" s="30"/>
      <c r="EJX117" s="30"/>
      <c r="EJY117" s="30"/>
      <c r="EJZ117" s="30"/>
      <c r="EKA117" s="30"/>
      <c r="EKB117" s="30"/>
      <c r="EKC117" s="30"/>
      <c r="EKD117" s="30"/>
      <c r="EKE117" s="30"/>
      <c r="EKF117" s="30"/>
      <c r="EKG117" s="30"/>
      <c r="EKH117" s="30"/>
      <c r="EKI117" s="30"/>
      <c r="EKJ117" s="30"/>
      <c r="EKK117" s="30"/>
      <c r="EKL117" s="30"/>
      <c r="EKM117" s="30"/>
      <c r="EKN117" s="30"/>
      <c r="EKO117" s="30"/>
      <c r="EKP117" s="30"/>
      <c r="EKQ117" s="30"/>
      <c r="EKR117" s="30"/>
      <c r="EKS117" s="30"/>
      <c r="EKT117" s="30"/>
      <c r="EKU117" s="30"/>
      <c r="EKV117" s="30"/>
      <c r="EKW117" s="30"/>
      <c r="EKX117" s="30"/>
      <c r="EKY117" s="30"/>
      <c r="EKZ117" s="30"/>
      <c r="ELA117" s="30"/>
      <c r="ELB117" s="30"/>
      <c r="ELC117" s="30"/>
      <c r="ELD117" s="30"/>
      <c r="ELE117" s="30"/>
      <c r="ELF117" s="30"/>
      <c r="ELG117" s="30"/>
      <c r="ELH117" s="30"/>
      <c r="ELI117" s="30"/>
      <c r="ELJ117" s="30"/>
      <c r="ELK117" s="30"/>
      <c r="ELL117" s="30"/>
      <c r="ELM117" s="30"/>
      <c r="ELN117" s="30"/>
      <c r="ELO117" s="30"/>
      <c r="ELP117" s="30"/>
      <c r="ELQ117" s="30"/>
      <c r="ELR117" s="30"/>
      <c r="ELS117" s="30"/>
      <c r="ELT117" s="30"/>
      <c r="ELU117" s="30"/>
      <c r="ELV117" s="30"/>
      <c r="ELW117" s="30"/>
      <c r="ELX117" s="30"/>
      <c r="ELY117" s="30"/>
      <c r="ELZ117" s="30"/>
      <c r="EMA117" s="30"/>
      <c r="EMB117" s="30"/>
      <c r="EMC117" s="30"/>
      <c r="EMD117" s="30"/>
      <c r="EME117" s="30"/>
      <c r="EMF117" s="30"/>
      <c r="EMG117" s="30"/>
      <c r="EMH117" s="30"/>
      <c r="EMI117" s="30"/>
      <c r="EMJ117" s="30"/>
      <c r="EMK117" s="30"/>
      <c r="EML117" s="30"/>
      <c r="EMM117" s="30"/>
      <c r="EMN117" s="30"/>
      <c r="EMO117" s="30"/>
      <c r="EMP117" s="30"/>
      <c r="EMQ117" s="30"/>
      <c r="EMR117" s="30"/>
      <c r="EMS117" s="30"/>
      <c r="EMT117" s="30"/>
      <c r="EMU117" s="30"/>
      <c r="EMV117" s="30"/>
      <c r="EMW117" s="30"/>
      <c r="EMX117" s="30"/>
      <c r="EMY117" s="30"/>
      <c r="EMZ117" s="30"/>
      <c r="ENA117" s="30"/>
      <c r="ENB117" s="30"/>
      <c r="ENC117" s="30"/>
      <c r="END117" s="30"/>
      <c r="ENE117" s="30"/>
      <c r="ENF117" s="30"/>
      <c r="ENG117" s="30"/>
      <c r="ENH117" s="30"/>
      <c r="ENI117" s="30"/>
      <c r="ENJ117" s="30"/>
      <c r="ENK117" s="30"/>
      <c r="ENL117" s="30"/>
      <c r="ENM117" s="30"/>
      <c r="ENN117" s="30"/>
      <c r="ENO117" s="30"/>
      <c r="ENP117" s="30"/>
      <c r="ENQ117" s="30"/>
      <c r="ENR117" s="30"/>
      <c r="ENS117" s="30"/>
      <c r="ENT117" s="30"/>
      <c r="ENU117" s="30"/>
      <c r="ENV117" s="30"/>
      <c r="ENW117" s="30"/>
      <c r="ENX117" s="30"/>
      <c r="ENY117" s="30"/>
      <c r="ENZ117" s="30"/>
      <c r="EOA117" s="30"/>
      <c r="EOB117" s="30"/>
      <c r="EOC117" s="30"/>
      <c r="EOD117" s="30"/>
      <c r="EOE117" s="30"/>
      <c r="EOF117" s="30"/>
      <c r="EOG117" s="30"/>
      <c r="EOH117" s="30"/>
      <c r="EOI117" s="30"/>
      <c r="EOJ117" s="30"/>
      <c r="EOK117" s="30"/>
      <c r="EOL117" s="30"/>
      <c r="EOM117" s="30"/>
      <c r="EON117" s="30"/>
      <c r="EOO117" s="30"/>
      <c r="EOP117" s="30"/>
      <c r="EOQ117" s="30"/>
      <c r="EOR117" s="30"/>
      <c r="EOS117" s="30"/>
      <c r="EOT117" s="30"/>
      <c r="EOU117" s="30"/>
      <c r="EOV117" s="30"/>
      <c r="EOW117" s="30"/>
      <c r="EOX117" s="30"/>
      <c r="EOY117" s="30"/>
      <c r="EOZ117" s="30"/>
      <c r="EPA117" s="30"/>
      <c r="EPB117" s="30"/>
      <c r="EPC117" s="30"/>
      <c r="EPD117" s="30"/>
      <c r="EPE117" s="30"/>
      <c r="EPF117" s="30"/>
      <c r="EPG117" s="30"/>
      <c r="EPH117" s="30"/>
      <c r="EPI117" s="30"/>
      <c r="EPJ117" s="30"/>
      <c r="EPK117" s="30"/>
      <c r="EPL117" s="30"/>
      <c r="EPM117" s="30"/>
      <c r="EPN117" s="30"/>
      <c r="EPO117" s="30"/>
      <c r="EPP117" s="30"/>
      <c r="EPQ117" s="30"/>
      <c r="EPR117" s="30"/>
      <c r="EPS117" s="30"/>
      <c r="EPT117" s="30"/>
      <c r="EPU117" s="30"/>
      <c r="EPV117" s="30"/>
      <c r="EPW117" s="30"/>
      <c r="EPX117" s="30"/>
      <c r="EPY117" s="30"/>
      <c r="EPZ117" s="30"/>
      <c r="EQA117" s="30"/>
      <c r="EQB117" s="30"/>
      <c r="EQC117" s="30"/>
      <c r="EQD117" s="30"/>
      <c r="EQE117" s="30"/>
      <c r="EQF117" s="30"/>
      <c r="EQG117" s="30"/>
      <c r="EQH117" s="30"/>
      <c r="EQI117" s="30"/>
      <c r="EQJ117" s="30"/>
      <c r="EQK117" s="30"/>
      <c r="EQL117" s="30"/>
      <c r="EQM117" s="30"/>
      <c r="EQN117" s="30"/>
      <c r="EQO117" s="30"/>
      <c r="EQP117" s="30"/>
      <c r="EQQ117" s="30"/>
      <c r="EQR117" s="30"/>
      <c r="EQS117" s="30"/>
      <c r="EQT117" s="30"/>
      <c r="EQU117" s="30"/>
      <c r="EQV117" s="30"/>
      <c r="EQW117" s="30"/>
      <c r="EQX117" s="30"/>
      <c r="EQY117" s="30"/>
      <c r="EQZ117" s="30"/>
      <c r="ERA117" s="30"/>
      <c r="ERB117" s="30"/>
      <c r="ERC117" s="30"/>
      <c r="ERD117" s="30"/>
      <c r="ERE117" s="30"/>
      <c r="ERF117" s="30"/>
      <c r="ERG117" s="30"/>
      <c r="ERH117" s="30"/>
      <c r="ERI117" s="30"/>
      <c r="ERJ117" s="30"/>
      <c r="ERK117" s="30"/>
      <c r="ERL117" s="30"/>
      <c r="ERM117" s="30"/>
      <c r="ERN117" s="30"/>
      <c r="ERO117" s="30"/>
      <c r="ERP117" s="30"/>
      <c r="ERQ117" s="30"/>
      <c r="ERR117" s="30"/>
      <c r="ERS117" s="30"/>
      <c r="ERT117" s="30"/>
      <c r="ERU117" s="30"/>
      <c r="ERV117" s="30"/>
      <c r="ERW117" s="30"/>
      <c r="ERX117" s="30"/>
      <c r="ERY117" s="30"/>
      <c r="ERZ117" s="30"/>
      <c r="ESA117" s="30"/>
      <c r="ESB117" s="30"/>
      <c r="ESC117" s="30"/>
      <c r="ESD117" s="30"/>
      <c r="ESE117" s="30"/>
      <c r="ESF117" s="30"/>
      <c r="ESG117" s="30"/>
      <c r="ESH117" s="30"/>
      <c r="ESI117" s="30"/>
      <c r="ESJ117" s="30"/>
      <c r="ESK117" s="30"/>
      <c r="ESL117" s="30"/>
      <c r="ESM117" s="30"/>
      <c r="ESN117" s="30"/>
      <c r="ESO117" s="30"/>
      <c r="ESP117" s="30"/>
      <c r="ESQ117" s="30"/>
      <c r="ESR117" s="30"/>
      <c r="ESS117" s="30"/>
      <c r="EST117" s="30"/>
      <c r="ESU117" s="30"/>
      <c r="ESV117" s="30"/>
      <c r="ESW117" s="30"/>
      <c r="ESX117" s="30"/>
      <c r="ESY117" s="30"/>
      <c r="ESZ117" s="30"/>
      <c r="ETA117" s="30"/>
      <c r="ETB117" s="30"/>
      <c r="ETC117" s="30"/>
      <c r="ETD117" s="30"/>
      <c r="ETE117" s="30"/>
      <c r="ETF117" s="30"/>
      <c r="ETG117" s="30"/>
      <c r="ETH117" s="30"/>
      <c r="ETI117" s="30"/>
      <c r="ETJ117" s="30"/>
      <c r="ETK117" s="30"/>
      <c r="ETL117" s="30"/>
      <c r="ETM117" s="30"/>
      <c r="ETN117" s="30"/>
      <c r="ETO117" s="30"/>
      <c r="ETP117" s="30"/>
      <c r="ETQ117" s="30"/>
      <c r="ETR117" s="30"/>
      <c r="ETS117" s="30"/>
      <c r="ETT117" s="30"/>
      <c r="ETU117" s="30"/>
      <c r="ETV117" s="30"/>
      <c r="ETW117" s="30"/>
      <c r="ETX117" s="30"/>
      <c r="ETY117" s="30"/>
      <c r="ETZ117" s="30"/>
      <c r="EUA117" s="30"/>
      <c r="EUB117" s="30"/>
      <c r="EUC117" s="30"/>
      <c r="EUD117" s="30"/>
      <c r="EUE117" s="30"/>
      <c r="EUF117" s="30"/>
      <c r="EUG117" s="30"/>
      <c r="EUH117" s="30"/>
      <c r="EUI117" s="30"/>
      <c r="EUJ117" s="30"/>
      <c r="EUK117" s="30"/>
      <c r="EUL117" s="30"/>
      <c r="EUM117" s="30"/>
      <c r="EUN117" s="30"/>
      <c r="EUO117" s="30"/>
      <c r="EUP117" s="30"/>
      <c r="EUQ117" s="30"/>
      <c r="EUR117" s="30"/>
      <c r="EUS117" s="30"/>
      <c r="EUT117" s="30"/>
      <c r="EUU117" s="30"/>
      <c r="EUV117" s="30"/>
      <c r="EUW117" s="30"/>
      <c r="EUX117" s="30"/>
      <c r="EUY117" s="30"/>
      <c r="EUZ117" s="30"/>
      <c r="EVA117" s="30"/>
      <c r="EVB117" s="30"/>
      <c r="EVC117" s="30"/>
      <c r="EVD117" s="30"/>
      <c r="EVE117" s="30"/>
      <c r="EVF117" s="30"/>
      <c r="EVG117" s="30"/>
      <c r="EVH117" s="30"/>
      <c r="EVI117" s="30"/>
      <c r="EVJ117" s="30"/>
      <c r="EVK117" s="30"/>
      <c r="EVL117" s="30"/>
      <c r="EVM117" s="30"/>
      <c r="EVN117" s="30"/>
      <c r="EVO117" s="30"/>
      <c r="EVP117" s="30"/>
      <c r="EVQ117" s="30"/>
      <c r="EVR117" s="30"/>
      <c r="EVS117" s="30"/>
      <c r="EVT117" s="30"/>
      <c r="EVU117" s="30"/>
      <c r="EVV117" s="30"/>
      <c r="EVW117" s="30"/>
      <c r="EVX117" s="30"/>
      <c r="EVY117" s="30"/>
      <c r="EVZ117" s="30"/>
      <c r="EWA117" s="30"/>
      <c r="EWB117" s="30"/>
      <c r="EWC117" s="30"/>
      <c r="EWD117" s="30"/>
      <c r="EWE117" s="30"/>
      <c r="EWF117" s="30"/>
      <c r="EWG117" s="30"/>
      <c r="EWH117" s="30"/>
      <c r="EWI117" s="30"/>
      <c r="EWJ117" s="30"/>
      <c r="EWK117" s="30"/>
      <c r="EWL117" s="30"/>
      <c r="EWM117" s="30"/>
      <c r="EWN117" s="30"/>
      <c r="EWO117" s="30"/>
      <c r="EWP117" s="30"/>
      <c r="EWQ117" s="30"/>
      <c r="EWR117" s="30"/>
      <c r="EWS117" s="30"/>
      <c r="EWT117" s="30"/>
      <c r="EWU117" s="30"/>
      <c r="EWV117" s="30"/>
      <c r="EWW117" s="30"/>
      <c r="EWX117" s="30"/>
      <c r="EWY117" s="30"/>
      <c r="EWZ117" s="30"/>
      <c r="EXA117" s="30"/>
      <c r="EXB117" s="30"/>
      <c r="EXC117" s="30"/>
      <c r="EXD117" s="30"/>
      <c r="EXE117" s="30"/>
      <c r="EXF117" s="30"/>
      <c r="EXG117" s="30"/>
      <c r="EXH117" s="30"/>
      <c r="EXI117" s="30"/>
      <c r="EXJ117" s="30"/>
      <c r="EXK117" s="30"/>
      <c r="EXL117" s="30"/>
      <c r="EXM117" s="30"/>
      <c r="EXN117" s="30"/>
      <c r="EXO117" s="30"/>
      <c r="EXP117" s="30"/>
      <c r="EXQ117" s="30"/>
      <c r="EXR117" s="30"/>
      <c r="EXS117" s="30"/>
      <c r="EXT117" s="30"/>
      <c r="EXU117" s="30"/>
      <c r="EXV117" s="30"/>
      <c r="EXW117" s="30"/>
      <c r="EXX117" s="30"/>
      <c r="EXY117" s="30"/>
      <c r="EXZ117" s="30"/>
      <c r="EYA117" s="30"/>
      <c r="EYB117" s="30"/>
      <c r="EYC117" s="30"/>
      <c r="EYD117" s="30"/>
      <c r="EYE117" s="30"/>
      <c r="EYF117" s="30"/>
      <c r="EYG117" s="30"/>
      <c r="EYH117" s="30"/>
      <c r="EYI117" s="30"/>
      <c r="EYJ117" s="30"/>
      <c r="EYK117" s="30"/>
      <c r="EYL117" s="30"/>
      <c r="EYM117" s="30"/>
      <c r="EYN117" s="30"/>
      <c r="EYO117" s="30"/>
      <c r="EYP117" s="30"/>
      <c r="EYQ117" s="30"/>
      <c r="EYR117" s="30"/>
      <c r="EYS117" s="30"/>
      <c r="EYT117" s="30"/>
      <c r="EYU117" s="30"/>
      <c r="EYV117" s="30"/>
      <c r="EYW117" s="30"/>
      <c r="EYX117" s="30"/>
      <c r="EYY117" s="30"/>
      <c r="EYZ117" s="30"/>
      <c r="EZA117" s="30"/>
      <c r="EZB117" s="30"/>
      <c r="EZC117" s="30"/>
      <c r="EZD117" s="30"/>
      <c r="EZE117" s="30"/>
      <c r="EZF117" s="30"/>
      <c r="EZG117" s="30"/>
      <c r="EZH117" s="30"/>
      <c r="EZI117" s="30"/>
      <c r="EZJ117" s="30"/>
      <c r="EZK117" s="30"/>
      <c r="EZL117" s="30"/>
      <c r="EZM117" s="30"/>
      <c r="EZN117" s="30"/>
      <c r="EZO117" s="30"/>
      <c r="EZP117" s="30"/>
      <c r="EZQ117" s="30"/>
      <c r="EZR117" s="30"/>
      <c r="EZS117" s="30"/>
      <c r="EZT117" s="30"/>
      <c r="EZU117" s="30"/>
      <c r="EZV117" s="30"/>
      <c r="EZW117" s="30"/>
      <c r="EZX117" s="30"/>
      <c r="EZY117" s="30"/>
      <c r="EZZ117" s="30"/>
      <c r="FAA117" s="30"/>
      <c r="FAB117" s="30"/>
      <c r="FAC117" s="30"/>
      <c r="FAD117" s="30"/>
      <c r="FAE117" s="30"/>
      <c r="FAF117" s="30"/>
      <c r="FAG117" s="30"/>
      <c r="FAH117" s="30"/>
      <c r="FAI117" s="30"/>
      <c r="FAJ117" s="30"/>
      <c r="FAK117" s="30"/>
      <c r="FAL117" s="30"/>
      <c r="FAM117" s="30"/>
      <c r="FAN117" s="30"/>
      <c r="FAO117" s="30"/>
      <c r="FAP117" s="30"/>
      <c r="FAQ117" s="30"/>
      <c r="FAR117" s="30"/>
      <c r="FAS117" s="30"/>
      <c r="FAT117" s="30"/>
      <c r="FAU117" s="30"/>
      <c r="FAV117" s="30"/>
      <c r="FAW117" s="30"/>
      <c r="FAX117" s="30"/>
      <c r="FAY117" s="30"/>
      <c r="FAZ117" s="30"/>
      <c r="FBA117" s="30"/>
      <c r="FBB117" s="30"/>
      <c r="FBC117" s="30"/>
      <c r="FBD117" s="30"/>
      <c r="FBE117" s="30"/>
      <c r="FBF117" s="30"/>
      <c r="FBG117" s="30"/>
      <c r="FBH117" s="30"/>
      <c r="FBI117" s="30"/>
      <c r="FBJ117" s="30"/>
      <c r="FBK117" s="30"/>
      <c r="FBL117" s="30"/>
      <c r="FBM117" s="30"/>
      <c r="FBN117" s="30"/>
      <c r="FBO117" s="30"/>
      <c r="FBP117" s="30"/>
      <c r="FBQ117" s="30"/>
      <c r="FBR117" s="30"/>
      <c r="FBS117" s="30"/>
      <c r="FBT117" s="30"/>
      <c r="FBU117" s="30"/>
      <c r="FBV117" s="30"/>
      <c r="FBW117" s="30"/>
      <c r="FBX117" s="30"/>
      <c r="FBY117" s="30"/>
      <c r="FBZ117" s="30"/>
      <c r="FCA117" s="30"/>
      <c r="FCB117" s="30"/>
      <c r="FCC117" s="30"/>
      <c r="FCD117" s="30"/>
      <c r="FCE117" s="30"/>
      <c r="FCF117" s="30"/>
      <c r="FCG117" s="30"/>
      <c r="FCH117" s="30"/>
      <c r="FCI117" s="30"/>
      <c r="FCJ117" s="30"/>
      <c r="FCK117" s="30"/>
      <c r="FCL117" s="30"/>
      <c r="FCM117" s="30"/>
      <c r="FCN117" s="30"/>
      <c r="FCO117" s="30"/>
      <c r="FCP117" s="30"/>
      <c r="FCQ117" s="30"/>
      <c r="FCR117" s="30"/>
      <c r="FCS117" s="30"/>
      <c r="FCT117" s="30"/>
      <c r="FCU117" s="30"/>
      <c r="FCV117" s="30"/>
      <c r="FCW117" s="30"/>
      <c r="FCX117" s="30"/>
      <c r="FCY117" s="30"/>
      <c r="FCZ117" s="30"/>
      <c r="FDA117" s="30"/>
      <c r="FDB117" s="30"/>
      <c r="FDC117" s="30"/>
      <c r="FDD117" s="30"/>
      <c r="FDE117" s="30"/>
      <c r="FDF117" s="30"/>
      <c r="FDG117" s="30"/>
      <c r="FDH117" s="30"/>
      <c r="FDI117" s="30"/>
      <c r="FDJ117" s="30"/>
      <c r="FDK117" s="30"/>
      <c r="FDL117" s="30"/>
      <c r="FDM117" s="30"/>
      <c r="FDN117" s="30"/>
      <c r="FDO117" s="30"/>
      <c r="FDP117" s="30"/>
      <c r="FDQ117" s="30"/>
      <c r="FDR117" s="30"/>
      <c r="FDS117" s="30"/>
      <c r="FDT117" s="30"/>
      <c r="FDU117" s="30"/>
      <c r="FDV117" s="30"/>
      <c r="FDW117" s="30"/>
      <c r="FDX117" s="30"/>
      <c r="FDY117" s="30"/>
      <c r="FDZ117" s="30"/>
      <c r="FEA117" s="30"/>
      <c r="FEB117" s="30"/>
      <c r="FEC117" s="30"/>
      <c r="FED117" s="30"/>
      <c r="FEE117" s="30"/>
      <c r="FEF117" s="30"/>
      <c r="FEG117" s="30"/>
      <c r="FEH117" s="30"/>
      <c r="FEI117" s="30"/>
      <c r="FEJ117" s="30"/>
      <c r="FEK117" s="30"/>
      <c r="FEL117" s="30"/>
      <c r="FEM117" s="30"/>
      <c r="FEN117" s="30"/>
      <c r="FEO117" s="30"/>
      <c r="FEP117" s="30"/>
      <c r="FEQ117" s="30"/>
      <c r="FER117" s="30"/>
      <c r="FES117" s="30"/>
      <c r="FET117" s="30"/>
      <c r="FEU117" s="30"/>
      <c r="FEV117" s="30"/>
      <c r="FEW117" s="30"/>
      <c r="FEX117" s="30"/>
      <c r="FEY117" s="30"/>
      <c r="FEZ117" s="30"/>
      <c r="FFA117" s="30"/>
      <c r="FFB117" s="30"/>
      <c r="FFC117" s="30"/>
      <c r="FFD117" s="30"/>
      <c r="FFE117" s="30"/>
      <c r="FFF117" s="30"/>
      <c r="FFG117" s="30"/>
      <c r="FFH117" s="30"/>
      <c r="FFI117" s="30"/>
      <c r="FFJ117" s="30"/>
      <c r="FFK117" s="30"/>
      <c r="FFL117" s="30"/>
      <c r="FFM117" s="30"/>
      <c r="FFN117" s="30"/>
      <c r="FFO117" s="30"/>
      <c r="FFP117" s="30"/>
      <c r="FFQ117" s="30"/>
      <c r="FFR117" s="30"/>
      <c r="FFS117" s="30"/>
      <c r="FFT117" s="30"/>
      <c r="FFU117" s="30"/>
      <c r="FFV117" s="30"/>
      <c r="FFW117" s="30"/>
      <c r="FFX117" s="30"/>
      <c r="FFY117" s="30"/>
      <c r="FFZ117" s="30"/>
      <c r="FGA117" s="30"/>
      <c r="FGB117" s="30"/>
      <c r="FGC117" s="30"/>
      <c r="FGD117" s="30"/>
      <c r="FGE117" s="30"/>
      <c r="FGF117" s="30"/>
      <c r="FGG117" s="30"/>
      <c r="FGH117" s="30"/>
      <c r="FGI117" s="30"/>
      <c r="FGJ117" s="30"/>
      <c r="FGK117" s="30"/>
      <c r="FGL117" s="30"/>
      <c r="FGM117" s="30"/>
      <c r="FGN117" s="30"/>
      <c r="FGO117" s="30"/>
      <c r="FGP117" s="30"/>
      <c r="FGQ117" s="30"/>
      <c r="FGR117" s="30"/>
      <c r="FGS117" s="30"/>
      <c r="FGT117" s="30"/>
      <c r="FGU117" s="30"/>
      <c r="FGV117" s="30"/>
      <c r="FGW117" s="30"/>
      <c r="FGX117" s="30"/>
      <c r="FGY117" s="30"/>
      <c r="FGZ117" s="30"/>
      <c r="FHA117" s="30"/>
      <c r="FHB117" s="30"/>
      <c r="FHC117" s="30"/>
      <c r="FHD117" s="30"/>
      <c r="FHE117" s="30"/>
      <c r="FHF117" s="30"/>
      <c r="FHG117" s="30"/>
      <c r="FHH117" s="30"/>
      <c r="FHI117" s="30"/>
      <c r="FHJ117" s="30"/>
      <c r="FHK117" s="30"/>
      <c r="FHL117" s="30"/>
      <c r="FHM117" s="30"/>
      <c r="FHN117" s="30"/>
      <c r="FHO117" s="30"/>
      <c r="FHP117" s="30"/>
      <c r="FHQ117" s="30"/>
      <c r="FHR117" s="30"/>
      <c r="FHS117" s="30"/>
      <c r="FHT117" s="30"/>
      <c r="FHU117" s="30"/>
      <c r="FHV117" s="30"/>
      <c r="FHW117" s="30"/>
      <c r="FHX117" s="30"/>
      <c r="FHY117" s="30"/>
      <c r="FHZ117" s="30"/>
      <c r="FIA117" s="30"/>
      <c r="FIB117" s="30"/>
      <c r="FIC117" s="30"/>
      <c r="FID117" s="30"/>
      <c r="FIE117" s="30"/>
      <c r="FIF117" s="30"/>
      <c r="FIG117" s="30"/>
      <c r="FIH117" s="30"/>
      <c r="FII117" s="30"/>
      <c r="FIJ117" s="30"/>
      <c r="FIK117" s="30"/>
      <c r="FIL117" s="30"/>
      <c r="FIM117" s="30"/>
      <c r="FIN117" s="30"/>
      <c r="FIO117" s="30"/>
      <c r="FIP117" s="30"/>
      <c r="FIQ117" s="30"/>
      <c r="FIR117" s="30"/>
      <c r="FIS117" s="30"/>
      <c r="FIT117" s="30"/>
      <c r="FIU117" s="30"/>
      <c r="FIV117" s="30"/>
      <c r="FIW117" s="30"/>
      <c r="FIX117" s="30"/>
      <c r="FIY117" s="30"/>
      <c r="FIZ117" s="30"/>
      <c r="FJA117" s="30"/>
      <c r="FJB117" s="30"/>
      <c r="FJC117" s="30"/>
      <c r="FJD117" s="30"/>
      <c r="FJE117" s="30"/>
      <c r="FJF117" s="30"/>
      <c r="FJG117" s="30"/>
      <c r="FJH117" s="30"/>
      <c r="FJI117" s="30"/>
      <c r="FJJ117" s="30"/>
      <c r="FJK117" s="30"/>
      <c r="FJL117" s="30"/>
      <c r="FJM117" s="30"/>
      <c r="FJN117" s="30"/>
      <c r="FJO117" s="30"/>
      <c r="FJP117" s="30"/>
      <c r="FJQ117" s="30"/>
      <c r="FJR117" s="30"/>
      <c r="FJS117" s="30"/>
      <c r="FJT117" s="30"/>
      <c r="FJU117" s="30"/>
      <c r="FJV117" s="30"/>
      <c r="FJW117" s="30"/>
      <c r="FJX117" s="30"/>
      <c r="FJY117" s="30"/>
      <c r="FJZ117" s="30"/>
      <c r="FKA117" s="30"/>
      <c r="FKB117" s="30"/>
      <c r="FKC117" s="30"/>
      <c r="FKD117" s="30"/>
      <c r="FKE117" s="30"/>
      <c r="FKF117" s="30"/>
      <c r="FKG117" s="30"/>
      <c r="FKH117" s="30"/>
      <c r="FKI117" s="30"/>
      <c r="FKJ117" s="30"/>
      <c r="FKK117" s="30"/>
      <c r="FKL117" s="30"/>
      <c r="FKM117" s="30"/>
      <c r="FKN117" s="30"/>
      <c r="FKO117" s="30"/>
      <c r="FKP117" s="30"/>
      <c r="FKQ117" s="30"/>
      <c r="FKR117" s="30"/>
      <c r="FKS117" s="30"/>
      <c r="FKT117" s="30"/>
      <c r="FKU117" s="30"/>
      <c r="FKV117" s="30"/>
      <c r="FKW117" s="30"/>
      <c r="FKX117" s="30"/>
      <c r="FKY117" s="30"/>
      <c r="FKZ117" s="30"/>
      <c r="FLA117" s="30"/>
      <c r="FLB117" s="30"/>
      <c r="FLC117" s="30"/>
      <c r="FLD117" s="30"/>
      <c r="FLE117" s="30"/>
      <c r="FLF117" s="30"/>
      <c r="FLG117" s="30"/>
      <c r="FLH117" s="30"/>
      <c r="FLI117" s="30"/>
      <c r="FLJ117" s="30"/>
      <c r="FLK117" s="30"/>
      <c r="FLL117" s="30"/>
      <c r="FLM117" s="30"/>
      <c r="FLN117" s="30"/>
      <c r="FLO117" s="30"/>
      <c r="FLP117" s="30"/>
      <c r="FLQ117" s="30"/>
      <c r="FLR117" s="30"/>
      <c r="FLS117" s="30"/>
      <c r="FLT117" s="30"/>
      <c r="FLU117" s="30"/>
      <c r="FLV117" s="30"/>
      <c r="FLW117" s="30"/>
      <c r="FLX117" s="30"/>
      <c r="FLY117" s="30"/>
      <c r="FLZ117" s="30"/>
      <c r="FMA117" s="30"/>
      <c r="FMB117" s="30"/>
      <c r="FMC117" s="30"/>
      <c r="FMD117" s="30"/>
      <c r="FME117" s="30"/>
      <c r="FMF117" s="30"/>
      <c r="FMG117" s="30"/>
      <c r="FMH117" s="30"/>
      <c r="FMI117" s="30"/>
      <c r="FMJ117" s="30"/>
      <c r="FMK117" s="30"/>
      <c r="FML117" s="30"/>
      <c r="FMM117" s="30"/>
      <c r="FMN117" s="30"/>
      <c r="FMO117" s="30"/>
      <c r="FMP117" s="30"/>
      <c r="FMQ117" s="30"/>
      <c r="FMR117" s="30"/>
      <c r="FMS117" s="30"/>
      <c r="FMT117" s="30"/>
      <c r="FMU117" s="30"/>
      <c r="FMV117" s="30"/>
      <c r="FMW117" s="30"/>
      <c r="FMX117" s="30"/>
      <c r="FMY117" s="30"/>
      <c r="FMZ117" s="30"/>
      <c r="FNA117" s="30"/>
      <c r="FNB117" s="30"/>
      <c r="FNC117" s="30"/>
      <c r="FND117" s="30"/>
      <c r="FNE117" s="30"/>
      <c r="FNF117" s="30"/>
      <c r="FNG117" s="30"/>
      <c r="FNH117" s="30"/>
      <c r="FNI117" s="30"/>
      <c r="FNJ117" s="30"/>
      <c r="FNK117" s="30"/>
      <c r="FNL117" s="30"/>
      <c r="FNM117" s="30"/>
      <c r="FNN117" s="30"/>
      <c r="FNO117" s="30"/>
      <c r="FNP117" s="30"/>
      <c r="FNQ117" s="30"/>
      <c r="FNR117" s="30"/>
      <c r="FNS117" s="30"/>
      <c r="FNT117" s="30"/>
      <c r="FNU117" s="30"/>
      <c r="FNV117" s="30"/>
      <c r="FNW117" s="30"/>
      <c r="FNX117" s="30"/>
      <c r="FNY117" s="30"/>
      <c r="FNZ117" s="30"/>
      <c r="FOA117" s="30"/>
      <c r="FOB117" s="30"/>
      <c r="FOC117" s="30"/>
      <c r="FOD117" s="30"/>
      <c r="FOE117" s="30"/>
      <c r="FOF117" s="30"/>
      <c r="FOG117" s="30"/>
      <c r="FOH117" s="30"/>
      <c r="FOI117" s="30"/>
      <c r="FOJ117" s="30"/>
      <c r="FOK117" s="30"/>
      <c r="FOL117" s="30"/>
      <c r="FOM117" s="30"/>
      <c r="FON117" s="30"/>
      <c r="FOO117" s="30"/>
      <c r="FOP117" s="30"/>
      <c r="FOQ117" s="30"/>
      <c r="FOR117" s="30"/>
      <c r="FOS117" s="30"/>
      <c r="FOT117" s="30"/>
      <c r="FOU117" s="30"/>
      <c r="FOV117" s="30"/>
      <c r="FOW117" s="30"/>
      <c r="FOX117" s="30"/>
      <c r="FOY117" s="30"/>
      <c r="FOZ117" s="30"/>
      <c r="FPA117" s="30"/>
      <c r="FPB117" s="30"/>
      <c r="FPC117" s="30"/>
      <c r="FPD117" s="30"/>
      <c r="FPE117" s="30"/>
      <c r="FPF117" s="30"/>
      <c r="FPG117" s="30"/>
      <c r="FPH117" s="30"/>
      <c r="FPI117" s="30"/>
      <c r="FPJ117" s="30"/>
      <c r="FPK117" s="30"/>
      <c r="FPL117" s="30"/>
      <c r="FPM117" s="30"/>
      <c r="FPN117" s="30"/>
      <c r="FPO117" s="30"/>
      <c r="FPP117" s="30"/>
      <c r="FPQ117" s="30"/>
      <c r="FPR117" s="30"/>
      <c r="FPS117" s="30"/>
      <c r="FPT117" s="30"/>
      <c r="FPU117" s="30"/>
      <c r="FPV117" s="30"/>
      <c r="FPW117" s="30"/>
      <c r="FPX117" s="30"/>
      <c r="FPY117" s="30"/>
      <c r="FPZ117" s="30"/>
      <c r="FQA117" s="30"/>
      <c r="FQB117" s="30"/>
      <c r="FQC117" s="30"/>
      <c r="FQD117" s="30"/>
      <c r="FQE117" s="30"/>
      <c r="FQF117" s="30"/>
      <c r="FQG117" s="30"/>
      <c r="FQH117" s="30"/>
      <c r="FQI117" s="30"/>
      <c r="FQJ117" s="30"/>
      <c r="FQK117" s="30"/>
      <c r="FQL117" s="30"/>
      <c r="FQM117" s="30"/>
      <c r="FQN117" s="30"/>
      <c r="FQO117" s="30"/>
      <c r="FQP117" s="30"/>
      <c r="FQQ117" s="30"/>
      <c r="FQR117" s="30"/>
      <c r="FQS117" s="30"/>
      <c r="FQT117" s="30"/>
      <c r="FQU117" s="30"/>
      <c r="FQV117" s="30"/>
      <c r="FQW117" s="30"/>
      <c r="FQX117" s="30"/>
      <c r="FQY117" s="30"/>
      <c r="FQZ117" s="30"/>
      <c r="FRA117" s="30"/>
      <c r="FRB117" s="30"/>
      <c r="FRC117" s="30"/>
      <c r="FRD117" s="30"/>
      <c r="FRE117" s="30"/>
      <c r="FRF117" s="30"/>
      <c r="FRG117" s="30"/>
      <c r="FRH117" s="30"/>
      <c r="FRI117" s="30"/>
      <c r="FRJ117" s="30"/>
      <c r="FRK117" s="30"/>
      <c r="FRL117" s="30"/>
      <c r="FRM117" s="30"/>
      <c r="FRN117" s="30"/>
      <c r="FRO117" s="30"/>
      <c r="FRP117" s="30"/>
      <c r="FRQ117" s="30"/>
      <c r="FRR117" s="30"/>
      <c r="FRS117" s="30"/>
      <c r="FRT117" s="30"/>
      <c r="FRU117" s="30"/>
      <c r="FRV117" s="30"/>
      <c r="FRW117" s="30"/>
      <c r="FRX117" s="30"/>
      <c r="FRY117" s="30"/>
      <c r="FRZ117" s="30"/>
      <c r="FSA117" s="30"/>
      <c r="FSB117" s="30"/>
      <c r="FSC117" s="30"/>
      <c r="FSD117" s="30"/>
      <c r="FSE117" s="30"/>
      <c r="FSF117" s="30"/>
      <c r="FSG117" s="30"/>
      <c r="FSH117" s="30"/>
      <c r="FSI117" s="30"/>
      <c r="FSJ117" s="30"/>
      <c r="FSK117" s="30"/>
      <c r="FSL117" s="30"/>
      <c r="FSM117" s="30"/>
      <c r="FSN117" s="30"/>
      <c r="FSO117" s="30"/>
      <c r="FSP117" s="30"/>
      <c r="FSQ117" s="30"/>
      <c r="FSR117" s="30"/>
      <c r="FSS117" s="30"/>
      <c r="FST117" s="30"/>
      <c r="FSU117" s="30"/>
      <c r="FSV117" s="30"/>
      <c r="FSW117" s="30"/>
      <c r="FSX117" s="30"/>
      <c r="FSY117" s="30"/>
      <c r="FSZ117" s="30"/>
      <c r="FTA117" s="30"/>
      <c r="FTB117" s="30"/>
      <c r="FTC117" s="30"/>
      <c r="FTD117" s="30"/>
      <c r="FTE117" s="30"/>
      <c r="FTF117" s="30"/>
      <c r="FTG117" s="30"/>
      <c r="FTH117" s="30"/>
      <c r="FTI117" s="30"/>
      <c r="FTJ117" s="30"/>
      <c r="FTK117" s="30"/>
      <c r="FTL117" s="30"/>
      <c r="FTM117" s="30"/>
      <c r="FTN117" s="30"/>
      <c r="FTO117" s="30"/>
      <c r="FTP117" s="30"/>
      <c r="FTQ117" s="30"/>
      <c r="FTR117" s="30"/>
      <c r="FTS117" s="30"/>
      <c r="FTT117" s="30"/>
      <c r="FTU117" s="30"/>
      <c r="FTV117" s="30"/>
      <c r="FTW117" s="30"/>
      <c r="FTX117" s="30"/>
      <c r="FTY117" s="30"/>
      <c r="FTZ117" s="30"/>
      <c r="FUA117" s="30"/>
      <c r="FUB117" s="30"/>
      <c r="FUC117" s="30"/>
      <c r="FUD117" s="30"/>
      <c r="FUE117" s="30"/>
      <c r="FUF117" s="30"/>
      <c r="FUG117" s="30"/>
      <c r="FUH117" s="30"/>
      <c r="FUI117" s="30"/>
      <c r="FUJ117" s="30"/>
      <c r="FUK117" s="30"/>
      <c r="FUL117" s="30"/>
      <c r="FUM117" s="30"/>
      <c r="FUN117" s="30"/>
      <c r="FUO117" s="30"/>
      <c r="FUP117" s="30"/>
      <c r="FUQ117" s="30"/>
      <c r="FUR117" s="30"/>
      <c r="FUS117" s="30"/>
      <c r="FUT117" s="30"/>
      <c r="FUU117" s="30"/>
      <c r="FUV117" s="30"/>
      <c r="FUW117" s="30"/>
      <c r="FUX117" s="30"/>
      <c r="FUY117" s="30"/>
      <c r="FUZ117" s="30"/>
      <c r="FVA117" s="30"/>
      <c r="FVB117" s="30"/>
      <c r="FVC117" s="30"/>
      <c r="FVD117" s="30"/>
      <c r="FVE117" s="30"/>
      <c r="FVF117" s="30"/>
      <c r="FVG117" s="30"/>
      <c r="FVH117" s="30"/>
      <c r="FVI117" s="30"/>
      <c r="FVJ117" s="30"/>
      <c r="FVK117" s="30"/>
      <c r="FVL117" s="30"/>
      <c r="FVM117" s="30"/>
      <c r="FVN117" s="30"/>
      <c r="FVO117" s="30"/>
      <c r="FVP117" s="30"/>
      <c r="FVQ117" s="30"/>
      <c r="FVR117" s="30"/>
      <c r="FVS117" s="30"/>
      <c r="FVT117" s="30"/>
      <c r="FVU117" s="30"/>
      <c r="FVV117" s="30"/>
      <c r="FVW117" s="30"/>
      <c r="FVX117" s="30"/>
      <c r="FVY117" s="30"/>
      <c r="FVZ117" s="30"/>
      <c r="FWA117" s="30"/>
      <c r="FWB117" s="30"/>
      <c r="FWC117" s="30"/>
      <c r="FWD117" s="30"/>
      <c r="FWE117" s="30"/>
      <c r="FWF117" s="30"/>
      <c r="FWG117" s="30"/>
      <c r="FWH117" s="30"/>
      <c r="FWI117" s="30"/>
      <c r="FWJ117" s="30"/>
      <c r="FWK117" s="30"/>
      <c r="FWL117" s="30"/>
      <c r="FWM117" s="30"/>
      <c r="FWN117" s="30"/>
      <c r="FWO117" s="30"/>
      <c r="FWP117" s="30"/>
      <c r="FWQ117" s="30"/>
      <c r="FWR117" s="30"/>
      <c r="FWS117" s="30"/>
      <c r="FWT117" s="30"/>
      <c r="FWU117" s="30"/>
      <c r="FWV117" s="30"/>
      <c r="FWW117" s="30"/>
      <c r="FWX117" s="30"/>
      <c r="FWY117" s="30"/>
      <c r="FWZ117" s="30"/>
      <c r="FXA117" s="30"/>
      <c r="FXB117" s="30"/>
      <c r="FXC117" s="30"/>
      <c r="FXD117" s="30"/>
      <c r="FXE117" s="30"/>
      <c r="FXF117" s="30"/>
      <c r="FXG117" s="30"/>
      <c r="FXH117" s="30"/>
      <c r="FXI117" s="30"/>
      <c r="FXJ117" s="30"/>
      <c r="FXK117" s="30"/>
      <c r="FXL117" s="30"/>
      <c r="FXM117" s="30"/>
      <c r="FXN117" s="30"/>
      <c r="FXO117" s="30"/>
      <c r="FXP117" s="30"/>
      <c r="FXQ117" s="30"/>
      <c r="FXR117" s="30"/>
      <c r="FXS117" s="30"/>
      <c r="FXT117" s="30"/>
      <c r="FXU117" s="30"/>
      <c r="FXV117" s="30"/>
      <c r="FXW117" s="30"/>
      <c r="FXX117" s="30"/>
      <c r="FXY117" s="30"/>
      <c r="FXZ117" s="30"/>
      <c r="FYA117" s="30"/>
      <c r="FYB117" s="30"/>
      <c r="FYC117" s="30"/>
      <c r="FYD117" s="30"/>
      <c r="FYE117" s="30"/>
      <c r="FYF117" s="30"/>
      <c r="FYG117" s="30"/>
      <c r="FYH117" s="30"/>
      <c r="FYI117" s="30"/>
      <c r="FYJ117" s="30"/>
      <c r="FYK117" s="30"/>
      <c r="FYL117" s="30"/>
      <c r="FYM117" s="30"/>
      <c r="FYN117" s="30"/>
      <c r="FYO117" s="30"/>
      <c r="FYP117" s="30"/>
      <c r="FYQ117" s="30"/>
      <c r="FYR117" s="30"/>
      <c r="FYS117" s="30"/>
      <c r="FYT117" s="30"/>
      <c r="FYU117" s="30"/>
      <c r="FYV117" s="30"/>
      <c r="FYW117" s="30"/>
      <c r="FYX117" s="30"/>
      <c r="FYY117" s="30"/>
      <c r="FYZ117" s="30"/>
      <c r="FZA117" s="30"/>
      <c r="FZB117" s="30"/>
      <c r="FZC117" s="30"/>
      <c r="FZD117" s="30"/>
      <c r="FZE117" s="30"/>
      <c r="FZF117" s="30"/>
      <c r="FZG117" s="30"/>
      <c r="FZH117" s="30"/>
      <c r="FZI117" s="30"/>
      <c r="FZJ117" s="30"/>
      <c r="FZK117" s="30"/>
      <c r="FZL117" s="30"/>
      <c r="FZM117" s="30"/>
      <c r="FZN117" s="30"/>
      <c r="FZO117" s="30"/>
      <c r="FZP117" s="30"/>
      <c r="FZQ117" s="30"/>
      <c r="FZR117" s="30"/>
      <c r="FZS117" s="30"/>
      <c r="FZT117" s="30"/>
      <c r="FZU117" s="30"/>
      <c r="FZV117" s="30"/>
      <c r="FZW117" s="30"/>
      <c r="FZX117" s="30"/>
      <c r="FZY117" s="30"/>
      <c r="FZZ117" s="30"/>
      <c r="GAA117" s="30"/>
      <c r="GAB117" s="30"/>
      <c r="GAC117" s="30"/>
      <c r="GAD117" s="30"/>
      <c r="GAE117" s="30"/>
      <c r="GAF117" s="30"/>
      <c r="GAG117" s="30"/>
      <c r="GAH117" s="30"/>
      <c r="GAI117" s="30"/>
      <c r="GAJ117" s="30"/>
      <c r="GAK117" s="30"/>
      <c r="GAL117" s="30"/>
      <c r="GAM117" s="30"/>
      <c r="GAN117" s="30"/>
      <c r="GAO117" s="30"/>
      <c r="GAP117" s="30"/>
      <c r="GAQ117" s="30"/>
      <c r="GAR117" s="30"/>
      <c r="GAS117" s="30"/>
      <c r="GAT117" s="30"/>
      <c r="GAU117" s="30"/>
      <c r="GAV117" s="30"/>
      <c r="GAW117" s="30"/>
      <c r="GAX117" s="30"/>
      <c r="GAY117" s="30"/>
      <c r="GAZ117" s="30"/>
      <c r="GBA117" s="30"/>
      <c r="GBB117" s="30"/>
      <c r="GBC117" s="30"/>
      <c r="GBD117" s="30"/>
      <c r="GBE117" s="30"/>
      <c r="GBF117" s="30"/>
      <c r="GBG117" s="30"/>
      <c r="GBH117" s="30"/>
      <c r="GBI117" s="30"/>
      <c r="GBJ117" s="30"/>
      <c r="GBK117" s="30"/>
      <c r="GBL117" s="30"/>
      <c r="GBM117" s="30"/>
      <c r="GBN117" s="30"/>
      <c r="GBO117" s="30"/>
      <c r="GBP117" s="30"/>
      <c r="GBQ117" s="30"/>
      <c r="GBR117" s="30"/>
      <c r="GBS117" s="30"/>
      <c r="GBT117" s="30"/>
      <c r="GBU117" s="30"/>
      <c r="GBV117" s="30"/>
      <c r="GBW117" s="30"/>
      <c r="GBX117" s="30"/>
      <c r="GBY117" s="30"/>
      <c r="GBZ117" s="30"/>
      <c r="GCA117" s="30"/>
      <c r="GCB117" s="30"/>
      <c r="GCC117" s="30"/>
      <c r="GCD117" s="30"/>
      <c r="GCE117" s="30"/>
      <c r="GCF117" s="30"/>
      <c r="GCG117" s="30"/>
      <c r="GCH117" s="30"/>
      <c r="GCI117" s="30"/>
      <c r="GCJ117" s="30"/>
      <c r="GCK117" s="30"/>
      <c r="GCL117" s="30"/>
      <c r="GCM117" s="30"/>
      <c r="GCN117" s="30"/>
      <c r="GCO117" s="30"/>
      <c r="GCP117" s="30"/>
      <c r="GCQ117" s="30"/>
      <c r="GCR117" s="30"/>
      <c r="GCS117" s="30"/>
      <c r="GCT117" s="30"/>
      <c r="GCU117" s="30"/>
      <c r="GCV117" s="30"/>
      <c r="GCW117" s="30"/>
      <c r="GCX117" s="30"/>
      <c r="GCY117" s="30"/>
      <c r="GCZ117" s="30"/>
      <c r="GDA117" s="30"/>
      <c r="GDB117" s="30"/>
      <c r="GDC117" s="30"/>
      <c r="GDD117" s="30"/>
      <c r="GDE117" s="30"/>
      <c r="GDF117" s="30"/>
      <c r="GDG117" s="30"/>
      <c r="GDH117" s="30"/>
      <c r="GDI117" s="30"/>
      <c r="GDJ117" s="30"/>
      <c r="GDK117" s="30"/>
      <c r="GDL117" s="30"/>
      <c r="GDM117" s="30"/>
      <c r="GDN117" s="30"/>
      <c r="GDO117" s="30"/>
      <c r="GDP117" s="30"/>
      <c r="GDQ117" s="30"/>
      <c r="GDR117" s="30"/>
      <c r="GDS117" s="30"/>
      <c r="GDT117" s="30"/>
      <c r="GDU117" s="30"/>
      <c r="GDV117" s="30"/>
      <c r="GDW117" s="30"/>
      <c r="GDX117" s="30"/>
      <c r="GDY117" s="30"/>
      <c r="GDZ117" s="30"/>
      <c r="GEA117" s="30"/>
      <c r="GEB117" s="30"/>
      <c r="GEC117" s="30"/>
      <c r="GED117" s="30"/>
      <c r="GEE117" s="30"/>
      <c r="GEF117" s="30"/>
      <c r="GEG117" s="30"/>
      <c r="GEH117" s="30"/>
      <c r="GEI117" s="30"/>
      <c r="GEJ117" s="30"/>
      <c r="GEK117" s="30"/>
      <c r="GEL117" s="30"/>
      <c r="GEM117" s="30"/>
      <c r="GEN117" s="30"/>
      <c r="GEO117" s="30"/>
      <c r="GEP117" s="30"/>
      <c r="GEQ117" s="30"/>
      <c r="GER117" s="30"/>
      <c r="GES117" s="30"/>
      <c r="GET117" s="30"/>
      <c r="GEU117" s="30"/>
      <c r="GEV117" s="30"/>
      <c r="GEW117" s="30"/>
      <c r="GEX117" s="30"/>
      <c r="GEY117" s="30"/>
      <c r="GEZ117" s="30"/>
      <c r="GFA117" s="30"/>
      <c r="GFB117" s="30"/>
      <c r="GFC117" s="30"/>
      <c r="GFD117" s="30"/>
      <c r="GFE117" s="30"/>
      <c r="GFF117" s="30"/>
      <c r="GFG117" s="30"/>
      <c r="GFH117" s="30"/>
      <c r="GFI117" s="30"/>
      <c r="GFJ117" s="30"/>
      <c r="GFK117" s="30"/>
      <c r="GFL117" s="30"/>
      <c r="GFM117" s="30"/>
      <c r="GFN117" s="30"/>
      <c r="GFO117" s="30"/>
      <c r="GFP117" s="30"/>
      <c r="GFQ117" s="30"/>
      <c r="GFR117" s="30"/>
      <c r="GFS117" s="30"/>
      <c r="GFT117" s="30"/>
      <c r="GFU117" s="30"/>
      <c r="GFV117" s="30"/>
      <c r="GFW117" s="30"/>
      <c r="GFX117" s="30"/>
      <c r="GFY117" s="30"/>
      <c r="GFZ117" s="30"/>
      <c r="GGA117" s="30"/>
      <c r="GGB117" s="30"/>
      <c r="GGC117" s="30"/>
      <c r="GGD117" s="30"/>
      <c r="GGE117" s="30"/>
      <c r="GGF117" s="30"/>
      <c r="GGG117" s="30"/>
      <c r="GGH117" s="30"/>
      <c r="GGI117" s="30"/>
      <c r="GGJ117" s="30"/>
      <c r="GGK117" s="30"/>
      <c r="GGL117" s="30"/>
      <c r="GGM117" s="30"/>
      <c r="GGN117" s="30"/>
      <c r="GGO117" s="30"/>
      <c r="GGP117" s="30"/>
      <c r="GGQ117" s="30"/>
      <c r="GGR117" s="30"/>
      <c r="GGS117" s="30"/>
      <c r="GGT117" s="30"/>
      <c r="GGU117" s="30"/>
      <c r="GGV117" s="30"/>
      <c r="GGW117" s="30"/>
      <c r="GGX117" s="30"/>
      <c r="GGY117" s="30"/>
      <c r="GGZ117" s="30"/>
      <c r="GHA117" s="30"/>
      <c r="GHB117" s="30"/>
      <c r="GHC117" s="30"/>
      <c r="GHD117" s="30"/>
      <c r="GHE117" s="30"/>
      <c r="GHF117" s="30"/>
      <c r="GHG117" s="30"/>
      <c r="GHH117" s="30"/>
      <c r="GHI117" s="30"/>
      <c r="GHJ117" s="30"/>
      <c r="GHK117" s="30"/>
      <c r="GHL117" s="30"/>
      <c r="GHM117" s="30"/>
      <c r="GHN117" s="30"/>
      <c r="GHO117" s="30"/>
      <c r="GHP117" s="30"/>
      <c r="GHQ117" s="30"/>
      <c r="GHR117" s="30"/>
      <c r="GHS117" s="30"/>
      <c r="GHT117" s="30"/>
      <c r="GHU117" s="30"/>
      <c r="GHV117" s="30"/>
      <c r="GHW117" s="30"/>
      <c r="GHX117" s="30"/>
      <c r="GHY117" s="30"/>
      <c r="GHZ117" s="30"/>
      <c r="GIA117" s="30"/>
      <c r="GIB117" s="30"/>
      <c r="GIC117" s="30"/>
      <c r="GID117" s="30"/>
      <c r="GIE117" s="30"/>
      <c r="GIF117" s="30"/>
      <c r="GIG117" s="30"/>
      <c r="GIH117" s="30"/>
      <c r="GII117" s="30"/>
      <c r="GIJ117" s="30"/>
      <c r="GIK117" s="30"/>
      <c r="GIL117" s="30"/>
      <c r="GIM117" s="30"/>
      <c r="GIN117" s="30"/>
      <c r="GIO117" s="30"/>
      <c r="GIP117" s="30"/>
      <c r="GIQ117" s="30"/>
      <c r="GIR117" s="30"/>
      <c r="GIS117" s="30"/>
      <c r="GIT117" s="30"/>
      <c r="GIU117" s="30"/>
      <c r="GIV117" s="30"/>
      <c r="GIW117" s="30"/>
      <c r="GIX117" s="30"/>
      <c r="GIY117" s="30"/>
      <c r="GIZ117" s="30"/>
      <c r="GJA117" s="30"/>
      <c r="GJB117" s="30"/>
      <c r="GJC117" s="30"/>
      <c r="GJD117" s="30"/>
      <c r="GJE117" s="30"/>
      <c r="GJF117" s="30"/>
      <c r="GJG117" s="30"/>
      <c r="GJH117" s="30"/>
      <c r="GJI117" s="30"/>
      <c r="GJJ117" s="30"/>
      <c r="GJK117" s="30"/>
      <c r="GJL117" s="30"/>
      <c r="GJM117" s="30"/>
      <c r="GJN117" s="30"/>
      <c r="GJO117" s="30"/>
      <c r="GJP117" s="30"/>
      <c r="GJQ117" s="30"/>
      <c r="GJR117" s="30"/>
      <c r="GJS117" s="30"/>
      <c r="GJT117" s="30"/>
      <c r="GJU117" s="30"/>
      <c r="GJV117" s="30"/>
      <c r="GJW117" s="30"/>
      <c r="GJX117" s="30"/>
      <c r="GJY117" s="30"/>
      <c r="GJZ117" s="30"/>
      <c r="GKA117" s="30"/>
      <c r="GKB117" s="30"/>
      <c r="GKC117" s="30"/>
      <c r="GKD117" s="30"/>
      <c r="GKE117" s="30"/>
      <c r="GKF117" s="30"/>
      <c r="GKG117" s="30"/>
      <c r="GKH117" s="30"/>
      <c r="GKI117" s="30"/>
      <c r="GKJ117" s="30"/>
      <c r="GKK117" s="30"/>
      <c r="GKL117" s="30"/>
      <c r="GKM117" s="30"/>
      <c r="GKN117" s="30"/>
      <c r="GKO117" s="30"/>
      <c r="GKP117" s="30"/>
      <c r="GKQ117" s="30"/>
      <c r="GKR117" s="30"/>
      <c r="GKS117" s="30"/>
      <c r="GKT117" s="30"/>
      <c r="GKU117" s="30"/>
      <c r="GKV117" s="30"/>
      <c r="GKW117" s="30"/>
      <c r="GKX117" s="30"/>
      <c r="GKY117" s="30"/>
      <c r="GKZ117" s="30"/>
      <c r="GLA117" s="30"/>
      <c r="GLB117" s="30"/>
      <c r="GLC117" s="30"/>
      <c r="GLD117" s="30"/>
      <c r="GLE117" s="30"/>
      <c r="GLF117" s="30"/>
      <c r="GLG117" s="30"/>
      <c r="GLH117" s="30"/>
      <c r="GLI117" s="30"/>
      <c r="GLJ117" s="30"/>
      <c r="GLK117" s="30"/>
      <c r="GLL117" s="30"/>
      <c r="GLM117" s="30"/>
      <c r="GLN117" s="30"/>
      <c r="GLO117" s="30"/>
      <c r="GLP117" s="30"/>
      <c r="GLQ117" s="30"/>
      <c r="GLR117" s="30"/>
      <c r="GLS117" s="30"/>
      <c r="GLT117" s="30"/>
      <c r="GLU117" s="30"/>
      <c r="GLV117" s="30"/>
      <c r="GLW117" s="30"/>
      <c r="GLX117" s="30"/>
      <c r="GLY117" s="30"/>
      <c r="GLZ117" s="30"/>
      <c r="GMA117" s="30"/>
      <c r="GMB117" s="30"/>
      <c r="GMC117" s="30"/>
      <c r="GMD117" s="30"/>
      <c r="GME117" s="30"/>
      <c r="GMF117" s="30"/>
      <c r="GMG117" s="30"/>
      <c r="GMH117" s="30"/>
      <c r="GMI117" s="30"/>
      <c r="GMJ117" s="30"/>
      <c r="GMK117" s="30"/>
      <c r="GML117" s="30"/>
      <c r="GMM117" s="30"/>
      <c r="GMN117" s="30"/>
      <c r="GMO117" s="30"/>
      <c r="GMP117" s="30"/>
      <c r="GMQ117" s="30"/>
      <c r="GMR117" s="30"/>
      <c r="GMS117" s="30"/>
      <c r="GMT117" s="30"/>
      <c r="GMU117" s="30"/>
      <c r="GMV117" s="30"/>
      <c r="GMW117" s="30"/>
      <c r="GMX117" s="30"/>
      <c r="GMY117" s="30"/>
      <c r="GMZ117" s="30"/>
      <c r="GNA117" s="30"/>
      <c r="GNB117" s="30"/>
      <c r="GNC117" s="30"/>
      <c r="GND117" s="30"/>
      <c r="GNE117" s="30"/>
      <c r="GNF117" s="30"/>
      <c r="GNG117" s="30"/>
      <c r="GNH117" s="30"/>
      <c r="GNI117" s="30"/>
      <c r="GNJ117" s="30"/>
      <c r="GNK117" s="30"/>
      <c r="GNL117" s="30"/>
      <c r="GNM117" s="30"/>
      <c r="GNN117" s="30"/>
      <c r="GNO117" s="30"/>
      <c r="GNP117" s="30"/>
      <c r="GNQ117" s="30"/>
      <c r="GNR117" s="30"/>
      <c r="GNS117" s="30"/>
      <c r="GNT117" s="30"/>
      <c r="GNU117" s="30"/>
      <c r="GNV117" s="30"/>
      <c r="GNW117" s="30"/>
      <c r="GNX117" s="30"/>
      <c r="GNY117" s="30"/>
      <c r="GNZ117" s="30"/>
      <c r="GOA117" s="30"/>
      <c r="GOB117" s="30"/>
      <c r="GOC117" s="30"/>
      <c r="GOD117" s="30"/>
      <c r="GOE117" s="30"/>
      <c r="GOF117" s="30"/>
      <c r="GOG117" s="30"/>
      <c r="GOH117" s="30"/>
      <c r="GOI117" s="30"/>
      <c r="GOJ117" s="30"/>
      <c r="GOK117" s="30"/>
      <c r="GOL117" s="30"/>
      <c r="GOM117" s="30"/>
      <c r="GON117" s="30"/>
      <c r="GOO117" s="30"/>
      <c r="GOP117" s="30"/>
      <c r="GOQ117" s="30"/>
      <c r="GOR117" s="30"/>
      <c r="GOS117" s="30"/>
      <c r="GOT117" s="30"/>
      <c r="GOU117" s="30"/>
      <c r="GOV117" s="30"/>
      <c r="GOW117" s="30"/>
      <c r="GOX117" s="30"/>
      <c r="GOY117" s="30"/>
      <c r="GOZ117" s="30"/>
      <c r="GPA117" s="30"/>
      <c r="GPB117" s="30"/>
      <c r="GPC117" s="30"/>
      <c r="GPD117" s="30"/>
      <c r="GPE117" s="30"/>
      <c r="GPF117" s="30"/>
      <c r="GPG117" s="30"/>
      <c r="GPH117" s="30"/>
      <c r="GPI117" s="30"/>
      <c r="GPJ117" s="30"/>
      <c r="GPK117" s="30"/>
      <c r="GPL117" s="30"/>
      <c r="GPM117" s="30"/>
      <c r="GPN117" s="30"/>
      <c r="GPO117" s="30"/>
      <c r="GPP117" s="30"/>
      <c r="GPQ117" s="30"/>
      <c r="GPR117" s="30"/>
      <c r="GPS117" s="30"/>
      <c r="GPT117" s="30"/>
      <c r="GPU117" s="30"/>
      <c r="GPV117" s="30"/>
      <c r="GPW117" s="30"/>
      <c r="GPX117" s="30"/>
      <c r="GPY117" s="30"/>
      <c r="GPZ117" s="30"/>
      <c r="GQA117" s="30"/>
      <c r="GQB117" s="30"/>
      <c r="GQC117" s="30"/>
      <c r="GQD117" s="30"/>
      <c r="GQE117" s="30"/>
      <c r="GQF117" s="30"/>
      <c r="GQG117" s="30"/>
      <c r="GQH117" s="30"/>
      <c r="GQI117" s="30"/>
      <c r="GQJ117" s="30"/>
      <c r="GQK117" s="30"/>
      <c r="GQL117" s="30"/>
      <c r="GQM117" s="30"/>
      <c r="GQN117" s="30"/>
      <c r="GQO117" s="30"/>
      <c r="GQP117" s="30"/>
      <c r="GQQ117" s="30"/>
      <c r="GQR117" s="30"/>
      <c r="GQS117" s="30"/>
      <c r="GQT117" s="30"/>
      <c r="GQU117" s="30"/>
      <c r="GQV117" s="30"/>
      <c r="GQW117" s="30"/>
      <c r="GQX117" s="30"/>
      <c r="GQY117" s="30"/>
      <c r="GQZ117" s="30"/>
      <c r="GRA117" s="30"/>
      <c r="GRB117" s="30"/>
      <c r="GRC117" s="30"/>
      <c r="GRD117" s="30"/>
      <c r="GRE117" s="30"/>
      <c r="GRF117" s="30"/>
      <c r="GRG117" s="30"/>
      <c r="GRH117" s="30"/>
      <c r="GRI117" s="30"/>
      <c r="GRJ117" s="30"/>
      <c r="GRK117" s="30"/>
      <c r="GRL117" s="30"/>
      <c r="GRM117" s="30"/>
      <c r="GRN117" s="30"/>
      <c r="GRO117" s="30"/>
      <c r="GRP117" s="30"/>
      <c r="GRQ117" s="30"/>
      <c r="GRR117" s="30"/>
      <c r="GRS117" s="30"/>
      <c r="GRT117" s="30"/>
      <c r="GRU117" s="30"/>
      <c r="GRV117" s="30"/>
      <c r="GRW117" s="30"/>
      <c r="GRX117" s="30"/>
      <c r="GRY117" s="30"/>
      <c r="GRZ117" s="30"/>
      <c r="GSA117" s="30"/>
      <c r="GSB117" s="30"/>
      <c r="GSC117" s="30"/>
      <c r="GSD117" s="30"/>
      <c r="GSE117" s="30"/>
      <c r="GSF117" s="30"/>
      <c r="GSG117" s="30"/>
      <c r="GSH117" s="30"/>
      <c r="GSI117" s="30"/>
      <c r="GSJ117" s="30"/>
      <c r="GSK117" s="30"/>
      <c r="GSL117" s="30"/>
      <c r="GSM117" s="30"/>
      <c r="GSN117" s="30"/>
      <c r="GSO117" s="30"/>
      <c r="GSP117" s="30"/>
      <c r="GSQ117" s="30"/>
      <c r="GSR117" s="30"/>
      <c r="GSS117" s="30"/>
      <c r="GST117" s="30"/>
      <c r="GSU117" s="30"/>
      <c r="GSV117" s="30"/>
      <c r="GSW117" s="30"/>
      <c r="GSX117" s="30"/>
      <c r="GSY117" s="30"/>
      <c r="GSZ117" s="30"/>
      <c r="GTA117" s="30"/>
      <c r="GTB117" s="30"/>
      <c r="GTC117" s="30"/>
      <c r="GTD117" s="30"/>
      <c r="GTE117" s="30"/>
      <c r="GTF117" s="30"/>
      <c r="GTG117" s="30"/>
      <c r="GTH117" s="30"/>
      <c r="GTI117" s="30"/>
      <c r="GTJ117" s="30"/>
      <c r="GTK117" s="30"/>
      <c r="GTL117" s="30"/>
      <c r="GTM117" s="30"/>
      <c r="GTN117" s="30"/>
      <c r="GTO117" s="30"/>
      <c r="GTP117" s="30"/>
      <c r="GTQ117" s="30"/>
      <c r="GTR117" s="30"/>
      <c r="GTS117" s="30"/>
      <c r="GTT117" s="30"/>
      <c r="GTU117" s="30"/>
      <c r="GTV117" s="30"/>
      <c r="GTW117" s="30"/>
      <c r="GTX117" s="30"/>
      <c r="GTY117" s="30"/>
      <c r="GTZ117" s="30"/>
      <c r="GUA117" s="30"/>
      <c r="GUB117" s="30"/>
      <c r="GUC117" s="30"/>
      <c r="GUD117" s="30"/>
      <c r="GUE117" s="30"/>
      <c r="GUF117" s="30"/>
      <c r="GUG117" s="30"/>
      <c r="GUH117" s="30"/>
      <c r="GUI117" s="30"/>
      <c r="GUJ117" s="30"/>
      <c r="GUK117" s="30"/>
      <c r="GUL117" s="30"/>
      <c r="GUM117" s="30"/>
      <c r="GUN117" s="30"/>
      <c r="GUO117" s="30"/>
      <c r="GUP117" s="30"/>
      <c r="GUQ117" s="30"/>
      <c r="GUR117" s="30"/>
      <c r="GUS117" s="30"/>
      <c r="GUT117" s="30"/>
      <c r="GUU117" s="30"/>
      <c r="GUV117" s="30"/>
      <c r="GUW117" s="30"/>
      <c r="GUX117" s="30"/>
      <c r="GUY117" s="30"/>
      <c r="GUZ117" s="30"/>
      <c r="GVA117" s="30"/>
      <c r="GVB117" s="30"/>
      <c r="GVC117" s="30"/>
      <c r="GVD117" s="30"/>
      <c r="GVE117" s="30"/>
      <c r="GVF117" s="30"/>
      <c r="GVG117" s="30"/>
      <c r="GVH117" s="30"/>
      <c r="GVI117" s="30"/>
      <c r="GVJ117" s="30"/>
      <c r="GVK117" s="30"/>
      <c r="GVL117" s="30"/>
      <c r="GVM117" s="30"/>
      <c r="GVN117" s="30"/>
      <c r="GVO117" s="30"/>
      <c r="GVP117" s="30"/>
      <c r="GVQ117" s="30"/>
      <c r="GVR117" s="30"/>
      <c r="GVS117" s="30"/>
      <c r="GVT117" s="30"/>
      <c r="GVU117" s="30"/>
      <c r="GVV117" s="30"/>
      <c r="GVW117" s="30"/>
      <c r="GVX117" s="30"/>
      <c r="GVY117" s="30"/>
      <c r="GVZ117" s="30"/>
      <c r="GWA117" s="30"/>
      <c r="GWB117" s="30"/>
      <c r="GWC117" s="30"/>
      <c r="GWD117" s="30"/>
      <c r="GWE117" s="30"/>
      <c r="GWF117" s="30"/>
      <c r="GWG117" s="30"/>
      <c r="GWH117" s="30"/>
      <c r="GWI117" s="30"/>
      <c r="GWJ117" s="30"/>
      <c r="GWK117" s="30"/>
      <c r="GWL117" s="30"/>
      <c r="GWM117" s="30"/>
      <c r="GWN117" s="30"/>
      <c r="GWO117" s="30"/>
      <c r="GWP117" s="30"/>
      <c r="GWQ117" s="30"/>
      <c r="GWR117" s="30"/>
      <c r="GWS117" s="30"/>
      <c r="GWT117" s="30"/>
      <c r="GWU117" s="30"/>
      <c r="GWV117" s="30"/>
      <c r="GWW117" s="30"/>
      <c r="GWX117" s="30"/>
      <c r="GWY117" s="30"/>
      <c r="GWZ117" s="30"/>
      <c r="GXA117" s="30"/>
      <c r="GXB117" s="30"/>
      <c r="GXC117" s="30"/>
      <c r="GXD117" s="30"/>
      <c r="GXE117" s="30"/>
      <c r="GXF117" s="30"/>
      <c r="GXG117" s="30"/>
      <c r="GXH117" s="30"/>
      <c r="GXI117" s="30"/>
      <c r="GXJ117" s="30"/>
      <c r="GXK117" s="30"/>
      <c r="GXL117" s="30"/>
      <c r="GXM117" s="30"/>
      <c r="GXN117" s="30"/>
      <c r="GXO117" s="30"/>
      <c r="GXP117" s="30"/>
      <c r="GXQ117" s="30"/>
      <c r="GXR117" s="30"/>
      <c r="GXS117" s="30"/>
      <c r="GXT117" s="30"/>
      <c r="GXU117" s="30"/>
      <c r="GXV117" s="30"/>
      <c r="GXW117" s="30"/>
      <c r="GXX117" s="30"/>
      <c r="GXY117" s="30"/>
      <c r="GXZ117" s="30"/>
      <c r="GYA117" s="30"/>
      <c r="GYB117" s="30"/>
      <c r="GYC117" s="30"/>
      <c r="GYD117" s="30"/>
      <c r="GYE117" s="30"/>
      <c r="GYF117" s="30"/>
      <c r="GYG117" s="30"/>
      <c r="GYH117" s="30"/>
      <c r="GYI117" s="30"/>
      <c r="GYJ117" s="30"/>
      <c r="GYK117" s="30"/>
      <c r="GYL117" s="30"/>
      <c r="GYM117" s="30"/>
      <c r="GYN117" s="30"/>
      <c r="GYO117" s="30"/>
      <c r="GYP117" s="30"/>
      <c r="GYQ117" s="30"/>
      <c r="GYR117" s="30"/>
      <c r="GYS117" s="30"/>
      <c r="GYT117" s="30"/>
      <c r="GYU117" s="30"/>
      <c r="GYV117" s="30"/>
      <c r="GYW117" s="30"/>
      <c r="GYX117" s="30"/>
      <c r="GYY117" s="30"/>
      <c r="GYZ117" s="30"/>
      <c r="GZA117" s="30"/>
      <c r="GZB117" s="30"/>
      <c r="GZC117" s="30"/>
      <c r="GZD117" s="30"/>
      <c r="GZE117" s="30"/>
      <c r="GZF117" s="30"/>
      <c r="GZG117" s="30"/>
      <c r="GZH117" s="30"/>
      <c r="GZI117" s="30"/>
      <c r="GZJ117" s="30"/>
      <c r="GZK117" s="30"/>
      <c r="GZL117" s="30"/>
      <c r="GZM117" s="30"/>
      <c r="GZN117" s="30"/>
      <c r="GZO117" s="30"/>
      <c r="GZP117" s="30"/>
      <c r="GZQ117" s="30"/>
      <c r="GZR117" s="30"/>
      <c r="GZS117" s="30"/>
      <c r="GZT117" s="30"/>
      <c r="GZU117" s="30"/>
      <c r="GZV117" s="30"/>
      <c r="GZW117" s="30"/>
      <c r="GZX117" s="30"/>
      <c r="GZY117" s="30"/>
      <c r="GZZ117" s="30"/>
      <c r="HAA117" s="30"/>
      <c r="HAB117" s="30"/>
      <c r="HAC117" s="30"/>
      <c r="HAD117" s="30"/>
      <c r="HAE117" s="30"/>
      <c r="HAF117" s="30"/>
      <c r="HAG117" s="30"/>
      <c r="HAH117" s="30"/>
      <c r="HAI117" s="30"/>
      <c r="HAJ117" s="30"/>
      <c r="HAK117" s="30"/>
      <c r="HAL117" s="30"/>
      <c r="HAM117" s="30"/>
      <c r="HAN117" s="30"/>
      <c r="HAO117" s="30"/>
      <c r="HAP117" s="30"/>
      <c r="HAQ117" s="30"/>
      <c r="HAR117" s="30"/>
      <c r="HAS117" s="30"/>
      <c r="HAT117" s="30"/>
      <c r="HAU117" s="30"/>
      <c r="HAV117" s="30"/>
      <c r="HAW117" s="30"/>
      <c r="HAX117" s="30"/>
      <c r="HAY117" s="30"/>
      <c r="HAZ117" s="30"/>
      <c r="HBA117" s="30"/>
      <c r="HBB117" s="30"/>
      <c r="HBC117" s="30"/>
      <c r="HBD117" s="30"/>
      <c r="HBE117" s="30"/>
      <c r="HBF117" s="30"/>
      <c r="HBG117" s="30"/>
      <c r="HBH117" s="30"/>
      <c r="HBI117" s="30"/>
      <c r="HBJ117" s="30"/>
      <c r="HBK117" s="30"/>
      <c r="HBL117" s="30"/>
      <c r="HBM117" s="30"/>
      <c r="HBN117" s="30"/>
      <c r="HBO117" s="30"/>
      <c r="HBP117" s="30"/>
      <c r="HBQ117" s="30"/>
      <c r="HBR117" s="30"/>
      <c r="HBS117" s="30"/>
      <c r="HBT117" s="30"/>
      <c r="HBU117" s="30"/>
      <c r="HBV117" s="30"/>
      <c r="HBW117" s="30"/>
      <c r="HBX117" s="30"/>
      <c r="HBY117" s="30"/>
      <c r="HBZ117" s="30"/>
      <c r="HCA117" s="30"/>
      <c r="HCB117" s="30"/>
      <c r="HCC117" s="30"/>
      <c r="HCD117" s="30"/>
      <c r="HCE117" s="30"/>
      <c r="HCF117" s="30"/>
      <c r="HCG117" s="30"/>
      <c r="HCH117" s="30"/>
      <c r="HCI117" s="30"/>
      <c r="HCJ117" s="30"/>
      <c r="HCK117" s="30"/>
      <c r="HCL117" s="30"/>
      <c r="HCM117" s="30"/>
      <c r="HCN117" s="30"/>
      <c r="HCO117" s="30"/>
      <c r="HCP117" s="30"/>
      <c r="HCQ117" s="30"/>
      <c r="HCR117" s="30"/>
      <c r="HCS117" s="30"/>
      <c r="HCT117" s="30"/>
      <c r="HCU117" s="30"/>
      <c r="HCV117" s="30"/>
      <c r="HCW117" s="30"/>
      <c r="HCX117" s="30"/>
      <c r="HCY117" s="30"/>
      <c r="HCZ117" s="30"/>
      <c r="HDA117" s="30"/>
      <c r="HDB117" s="30"/>
      <c r="HDC117" s="30"/>
      <c r="HDD117" s="30"/>
      <c r="HDE117" s="30"/>
      <c r="HDF117" s="30"/>
      <c r="HDG117" s="30"/>
      <c r="HDH117" s="30"/>
      <c r="HDI117" s="30"/>
      <c r="HDJ117" s="30"/>
      <c r="HDK117" s="30"/>
      <c r="HDL117" s="30"/>
      <c r="HDM117" s="30"/>
      <c r="HDN117" s="30"/>
      <c r="HDO117" s="30"/>
      <c r="HDP117" s="30"/>
      <c r="HDQ117" s="30"/>
      <c r="HDR117" s="30"/>
      <c r="HDS117" s="30"/>
      <c r="HDT117" s="30"/>
      <c r="HDU117" s="30"/>
      <c r="HDV117" s="30"/>
      <c r="HDW117" s="30"/>
      <c r="HDX117" s="30"/>
      <c r="HDY117" s="30"/>
      <c r="HDZ117" s="30"/>
      <c r="HEA117" s="30"/>
      <c r="HEB117" s="30"/>
      <c r="HEC117" s="30"/>
      <c r="HED117" s="30"/>
      <c r="HEE117" s="30"/>
      <c r="HEF117" s="30"/>
      <c r="HEG117" s="30"/>
      <c r="HEH117" s="30"/>
      <c r="HEI117" s="30"/>
      <c r="HEJ117" s="30"/>
      <c r="HEK117" s="30"/>
      <c r="HEL117" s="30"/>
      <c r="HEM117" s="30"/>
      <c r="HEN117" s="30"/>
      <c r="HEO117" s="30"/>
      <c r="HEP117" s="30"/>
      <c r="HEQ117" s="30"/>
      <c r="HER117" s="30"/>
      <c r="HES117" s="30"/>
      <c r="HET117" s="30"/>
      <c r="HEU117" s="30"/>
      <c r="HEV117" s="30"/>
      <c r="HEW117" s="30"/>
      <c r="HEX117" s="30"/>
      <c r="HEY117" s="30"/>
      <c r="HEZ117" s="30"/>
      <c r="HFA117" s="30"/>
      <c r="HFB117" s="30"/>
      <c r="HFC117" s="30"/>
      <c r="HFD117" s="30"/>
      <c r="HFE117" s="30"/>
      <c r="HFF117" s="30"/>
      <c r="HFG117" s="30"/>
      <c r="HFH117" s="30"/>
      <c r="HFI117" s="30"/>
      <c r="HFJ117" s="30"/>
      <c r="HFK117" s="30"/>
      <c r="HFL117" s="30"/>
      <c r="HFM117" s="30"/>
      <c r="HFN117" s="30"/>
      <c r="HFO117" s="30"/>
      <c r="HFP117" s="30"/>
      <c r="HFQ117" s="30"/>
      <c r="HFR117" s="30"/>
      <c r="HFS117" s="30"/>
      <c r="HFT117" s="30"/>
      <c r="HFU117" s="30"/>
      <c r="HFV117" s="30"/>
      <c r="HFW117" s="30"/>
      <c r="HFX117" s="30"/>
      <c r="HFY117" s="30"/>
      <c r="HFZ117" s="30"/>
      <c r="HGA117" s="30"/>
      <c r="HGB117" s="30"/>
      <c r="HGC117" s="30"/>
      <c r="HGD117" s="30"/>
      <c r="HGE117" s="30"/>
      <c r="HGF117" s="30"/>
      <c r="HGG117" s="30"/>
      <c r="HGH117" s="30"/>
      <c r="HGI117" s="30"/>
      <c r="HGJ117" s="30"/>
      <c r="HGK117" s="30"/>
      <c r="HGL117" s="30"/>
      <c r="HGM117" s="30"/>
      <c r="HGN117" s="30"/>
      <c r="HGO117" s="30"/>
      <c r="HGP117" s="30"/>
      <c r="HGQ117" s="30"/>
      <c r="HGR117" s="30"/>
      <c r="HGS117" s="30"/>
      <c r="HGT117" s="30"/>
      <c r="HGU117" s="30"/>
      <c r="HGV117" s="30"/>
      <c r="HGW117" s="30"/>
      <c r="HGX117" s="30"/>
      <c r="HGY117" s="30"/>
      <c r="HGZ117" s="30"/>
      <c r="HHA117" s="30"/>
      <c r="HHB117" s="30"/>
      <c r="HHC117" s="30"/>
      <c r="HHD117" s="30"/>
      <c r="HHE117" s="30"/>
      <c r="HHF117" s="30"/>
      <c r="HHG117" s="30"/>
      <c r="HHH117" s="30"/>
      <c r="HHI117" s="30"/>
      <c r="HHJ117" s="30"/>
      <c r="HHK117" s="30"/>
      <c r="HHL117" s="30"/>
      <c r="HHM117" s="30"/>
      <c r="HHN117" s="30"/>
      <c r="HHO117" s="30"/>
      <c r="HHP117" s="30"/>
      <c r="HHQ117" s="30"/>
      <c r="HHR117" s="30"/>
      <c r="HHS117" s="30"/>
      <c r="HHT117" s="30"/>
      <c r="HHU117" s="30"/>
      <c r="HHV117" s="30"/>
      <c r="HHW117" s="30"/>
      <c r="HHX117" s="30"/>
      <c r="HHY117" s="30"/>
      <c r="HHZ117" s="30"/>
      <c r="HIA117" s="30"/>
      <c r="HIB117" s="30"/>
      <c r="HIC117" s="30"/>
      <c r="HID117" s="30"/>
      <c r="HIE117" s="30"/>
      <c r="HIF117" s="30"/>
      <c r="HIG117" s="30"/>
      <c r="HIH117" s="30"/>
      <c r="HII117" s="30"/>
      <c r="HIJ117" s="30"/>
      <c r="HIK117" s="30"/>
      <c r="HIL117" s="30"/>
      <c r="HIM117" s="30"/>
      <c r="HIN117" s="30"/>
      <c r="HIO117" s="30"/>
      <c r="HIP117" s="30"/>
      <c r="HIQ117" s="30"/>
      <c r="HIR117" s="30"/>
      <c r="HIS117" s="30"/>
      <c r="HIT117" s="30"/>
      <c r="HIU117" s="30"/>
      <c r="HIV117" s="30"/>
      <c r="HIW117" s="30"/>
      <c r="HIX117" s="30"/>
      <c r="HIY117" s="30"/>
      <c r="HIZ117" s="30"/>
      <c r="HJA117" s="30"/>
      <c r="HJB117" s="30"/>
      <c r="HJC117" s="30"/>
      <c r="HJD117" s="30"/>
      <c r="HJE117" s="30"/>
      <c r="HJF117" s="30"/>
      <c r="HJG117" s="30"/>
      <c r="HJH117" s="30"/>
      <c r="HJI117" s="30"/>
      <c r="HJJ117" s="30"/>
      <c r="HJK117" s="30"/>
      <c r="HJL117" s="30"/>
      <c r="HJM117" s="30"/>
      <c r="HJN117" s="30"/>
      <c r="HJO117" s="30"/>
      <c r="HJP117" s="30"/>
      <c r="HJQ117" s="30"/>
      <c r="HJR117" s="30"/>
      <c r="HJS117" s="30"/>
      <c r="HJT117" s="30"/>
      <c r="HJU117" s="30"/>
      <c r="HJV117" s="30"/>
      <c r="HJW117" s="30"/>
      <c r="HJX117" s="30"/>
      <c r="HJY117" s="30"/>
      <c r="HJZ117" s="30"/>
      <c r="HKA117" s="30"/>
      <c r="HKB117" s="30"/>
      <c r="HKC117" s="30"/>
      <c r="HKD117" s="30"/>
      <c r="HKE117" s="30"/>
      <c r="HKF117" s="30"/>
      <c r="HKG117" s="30"/>
      <c r="HKH117" s="30"/>
      <c r="HKI117" s="30"/>
      <c r="HKJ117" s="30"/>
      <c r="HKK117" s="30"/>
      <c r="HKL117" s="30"/>
      <c r="HKM117" s="30"/>
      <c r="HKN117" s="30"/>
      <c r="HKO117" s="30"/>
      <c r="HKP117" s="30"/>
      <c r="HKQ117" s="30"/>
      <c r="HKR117" s="30"/>
      <c r="HKS117" s="30"/>
      <c r="HKT117" s="30"/>
      <c r="HKU117" s="30"/>
      <c r="HKV117" s="30"/>
      <c r="HKW117" s="30"/>
      <c r="HKX117" s="30"/>
      <c r="HKY117" s="30"/>
      <c r="HKZ117" s="30"/>
      <c r="HLA117" s="30"/>
      <c r="HLB117" s="30"/>
      <c r="HLC117" s="30"/>
      <c r="HLD117" s="30"/>
      <c r="HLE117" s="30"/>
      <c r="HLF117" s="30"/>
      <c r="HLG117" s="30"/>
      <c r="HLH117" s="30"/>
      <c r="HLI117" s="30"/>
      <c r="HLJ117" s="30"/>
      <c r="HLK117" s="30"/>
      <c r="HLL117" s="30"/>
      <c r="HLM117" s="30"/>
      <c r="HLN117" s="30"/>
      <c r="HLO117" s="30"/>
      <c r="HLP117" s="30"/>
      <c r="HLQ117" s="30"/>
      <c r="HLR117" s="30"/>
      <c r="HLS117" s="30"/>
      <c r="HLT117" s="30"/>
      <c r="HLU117" s="30"/>
      <c r="HLV117" s="30"/>
      <c r="HLW117" s="30"/>
      <c r="HLX117" s="30"/>
      <c r="HLY117" s="30"/>
      <c r="HLZ117" s="30"/>
      <c r="HMA117" s="30"/>
      <c r="HMB117" s="30"/>
      <c r="HMC117" s="30"/>
      <c r="HMD117" s="30"/>
      <c r="HME117" s="30"/>
      <c r="HMF117" s="30"/>
      <c r="HMG117" s="30"/>
      <c r="HMH117" s="30"/>
      <c r="HMI117" s="30"/>
      <c r="HMJ117" s="30"/>
      <c r="HMK117" s="30"/>
      <c r="HML117" s="30"/>
      <c r="HMM117" s="30"/>
      <c r="HMN117" s="30"/>
      <c r="HMO117" s="30"/>
      <c r="HMP117" s="30"/>
      <c r="HMQ117" s="30"/>
      <c r="HMR117" s="30"/>
      <c r="HMS117" s="30"/>
      <c r="HMT117" s="30"/>
      <c r="HMU117" s="30"/>
      <c r="HMV117" s="30"/>
      <c r="HMW117" s="30"/>
      <c r="HMX117" s="30"/>
      <c r="HMY117" s="30"/>
      <c r="HMZ117" s="30"/>
      <c r="HNA117" s="30"/>
      <c r="HNB117" s="30"/>
      <c r="HNC117" s="30"/>
      <c r="HND117" s="30"/>
      <c r="HNE117" s="30"/>
      <c r="HNF117" s="30"/>
      <c r="HNG117" s="30"/>
      <c r="HNH117" s="30"/>
      <c r="HNI117" s="30"/>
      <c r="HNJ117" s="30"/>
      <c r="HNK117" s="30"/>
      <c r="HNL117" s="30"/>
      <c r="HNM117" s="30"/>
      <c r="HNN117" s="30"/>
      <c r="HNO117" s="30"/>
      <c r="HNP117" s="30"/>
      <c r="HNQ117" s="30"/>
      <c r="HNR117" s="30"/>
      <c r="HNS117" s="30"/>
      <c r="HNT117" s="30"/>
      <c r="HNU117" s="30"/>
      <c r="HNV117" s="30"/>
      <c r="HNW117" s="30"/>
      <c r="HNX117" s="30"/>
      <c r="HNY117" s="30"/>
      <c r="HNZ117" s="30"/>
      <c r="HOA117" s="30"/>
      <c r="HOB117" s="30"/>
      <c r="HOC117" s="30"/>
      <c r="HOD117" s="30"/>
      <c r="HOE117" s="30"/>
      <c r="HOF117" s="30"/>
      <c r="HOG117" s="30"/>
      <c r="HOH117" s="30"/>
      <c r="HOI117" s="30"/>
      <c r="HOJ117" s="30"/>
      <c r="HOK117" s="30"/>
      <c r="HOL117" s="30"/>
      <c r="HOM117" s="30"/>
      <c r="HON117" s="30"/>
      <c r="HOO117" s="30"/>
      <c r="HOP117" s="30"/>
      <c r="HOQ117" s="30"/>
      <c r="HOR117" s="30"/>
      <c r="HOS117" s="30"/>
      <c r="HOT117" s="30"/>
      <c r="HOU117" s="30"/>
      <c r="HOV117" s="30"/>
      <c r="HOW117" s="30"/>
      <c r="HOX117" s="30"/>
      <c r="HOY117" s="30"/>
      <c r="HOZ117" s="30"/>
      <c r="HPA117" s="30"/>
      <c r="HPB117" s="30"/>
      <c r="HPC117" s="30"/>
      <c r="HPD117" s="30"/>
      <c r="HPE117" s="30"/>
      <c r="HPF117" s="30"/>
      <c r="HPG117" s="30"/>
      <c r="HPH117" s="30"/>
      <c r="HPI117" s="30"/>
      <c r="HPJ117" s="30"/>
      <c r="HPK117" s="30"/>
      <c r="HPL117" s="30"/>
      <c r="HPM117" s="30"/>
      <c r="HPN117" s="30"/>
      <c r="HPO117" s="30"/>
      <c r="HPP117" s="30"/>
      <c r="HPQ117" s="30"/>
      <c r="HPR117" s="30"/>
      <c r="HPS117" s="30"/>
      <c r="HPT117" s="30"/>
      <c r="HPU117" s="30"/>
      <c r="HPV117" s="30"/>
      <c r="HPW117" s="30"/>
      <c r="HPX117" s="30"/>
      <c r="HPY117" s="30"/>
      <c r="HPZ117" s="30"/>
      <c r="HQA117" s="30"/>
      <c r="HQB117" s="30"/>
      <c r="HQC117" s="30"/>
      <c r="HQD117" s="30"/>
      <c r="HQE117" s="30"/>
      <c r="HQF117" s="30"/>
      <c r="HQG117" s="30"/>
      <c r="HQH117" s="30"/>
      <c r="HQI117" s="30"/>
      <c r="HQJ117" s="30"/>
      <c r="HQK117" s="30"/>
      <c r="HQL117" s="30"/>
      <c r="HQM117" s="30"/>
      <c r="HQN117" s="30"/>
      <c r="HQO117" s="30"/>
      <c r="HQP117" s="30"/>
      <c r="HQQ117" s="30"/>
      <c r="HQR117" s="30"/>
      <c r="HQS117" s="30"/>
      <c r="HQT117" s="30"/>
      <c r="HQU117" s="30"/>
      <c r="HQV117" s="30"/>
      <c r="HQW117" s="30"/>
      <c r="HQX117" s="30"/>
      <c r="HQY117" s="30"/>
      <c r="HQZ117" s="30"/>
      <c r="HRA117" s="30"/>
      <c r="HRB117" s="30"/>
      <c r="HRC117" s="30"/>
      <c r="HRD117" s="30"/>
      <c r="HRE117" s="30"/>
      <c r="HRF117" s="30"/>
      <c r="HRG117" s="30"/>
      <c r="HRH117" s="30"/>
      <c r="HRI117" s="30"/>
      <c r="HRJ117" s="30"/>
      <c r="HRK117" s="30"/>
      <c r="HRL117" s="30"/>
      <c r="HRM117" s="30"/>
      <c r="HRN117" s="30"/>
      <c r="HRO117" s="30"/>
      <c r="HRP117" s="30"/>
      <c r="HRQ117" s="30"/>
      <c r="HRR117" s="30"/>
      <c r="HRS117" s="30"/>
      <c r="HRT117" s="30"/>
      <c r="HRU117" s="30"/>
      <c r="HRV117" s="30"/>
      <c r="HRW117" s="30"/>
      <c r="HRX117" s="30"/>
      <c r="HRY117" s="30"/>
      <c r="HRZ117" s="30"/>
      <c r="HSA117" s="30"/>
      <c r="HSB117" s="30"/>
      <c r="HSC117" s="30"/>
      <c r="HSD117" s="30"/>
      <c r="HSE117" s="30"/>
      <c r="HSF117" s="30"/>
      <c r="HSG117" s="30"/>
      <c r="HSH117" s="30"/>
      <c r="HSI117" s="30"/>
      <c r="HSJ117" s="30"/>
      <c r="HSK117" s="30"/>
      <c r="HSL117" s="30"/>
      <c r="HSM117" s="30"/>
      <c r="HSN117" s="30"/>
      <c r="HSO117" s="30"/>
      <c r="HSP117" s="30"/>
      <c r="HSQ117" s="30"/>
      <c r="HSR117" s="30"/>
      <c r="HSS117" s="30"/>
      <c r="HST117" s="30"/>
      <c r="HSU117" s="30"/>
      <c r="HSV117" s="30"/>
      <c r="HSW117" s="30"/>
      <c r="HSX117" s="30"/>
      <c r="HSY117" s="30"/>
      <c r="HSZ117" s="30"/>
      <c r="HTA117" s="30"/>
      <c r="HTB117" s="30"/>
      <c r="HTC117" s="30"/>
      <c r="HTD117" s="30"/>
      <c r="HTE117" s="30"/>
      <c r="HTF117" s="30"/>
      <c r="HTG117" s="30"/>
      <c r="HTH117" s="30"/>
      <c r="HTI117" s="30"/>
      <c r="HTJ117" s="30"/>
      <c r="HTK117" s="30"/>
      <c r="HTL117" s="30"/>
      <c r="HTM117" s="30"/>
      <c r="HTN117" s="30"/>
      <c r="HTO117" s="30"/>
      <c r="HTP117" s="30"/>
      <c r="HTQ117" s="30"/>
      <c r="HTR117" s="30"/>
      <c r="HTS117" s="30"/>
      <c r="HTT117" s="30"/>
      <c r="HTU117" s="30"/>
      <c r="HTV117" s="30"/>
      <c r="HTW117" s="30"/>
      <c r="HTX117" s="30"/>
      <c r="HTY117" s="30"/>
      <c r="HTZ117" s="30"/>
      <c r="HUA117" s="30"/>
      <c r="HUB117" s="30"/>
      <c r="HUC117" s="30"/>
      <c r="HUD117" s="30"/>
      <c r="HUE117" s="30"/>
      <c r="HUF117" s="30"/>
      <c r="HUG117" s="30"/>
      <c r="HUH117" s="30"/>
      <c r="HUI117" s="30"/>
      <c r="HUJ117" s="30"/>
      <c r="HUK117" s="30"/>
      <c r="HUL117" s="30"/>
      <c r="HUM117" s="30"/>
      <c r="HUN117" s="30"/>
      <c r="HUO117" s="30"/>
      <c r="HUP117" s="30"/>
      <c r="HUQ117" s="30"/>
      <c r="HUR117" s="30"/>
      <c r="HUS117" s="30"/>
      <c r="HUT117" s="30"/>
      <c r="HUU117" s="30"/>
      <c r="HUV117" s="30"/>
      <c r="HUW117" s="30"/>
      <c r="HUX117" s="30"/>
      <c r="HUY117" s="30"/>
      <c r="HUZ117" s="30"/>
      <c r="HVA117" s="30"/>
      <c r="HVB117" s="30"/>
      <c r="HVC117" s="30"/>
      <c r="HVD117" s="30"/>
      <c r="HVE117" s="30"/>
      <c r="HVF117" s="30"/>
      <c r="HVG117" s="30"/>
      <c r="HVH117" s="30"/>
      <c r="HVI117" s="30"/>
      <c r="HVJ117" s="30"/>
      <c r="HVK117" s="30"/>
      <c r="HVL117" s="30"/>
      <c r="HVM117" s="30"/>
      <c r="HVN117" s="30"/>
      <c r="HVO117" s="30"/>
      <c r="HVP117" s="30"/>
      <c r="HVQ117" s="30"/>
      <c r="HVR117" s="30"/>
      <c r="HVS117" s="30"/>
      <c r="HVT117" s="30"/>
      <c r="HVU117" s="30"/>
      <c r="HVV117" s="30"/>
      <c r="HVW117" s="30"/>
      <c r="HVX117" s="30"/>
      <c r="HVY117" s="30"/>
      <c r="HVZ117" s="30"/>
      <c r="HWA117" s="30"/>
      <c r="HWB117" s="30"/>
      <c r="HWC117" s="30"/>
      <c r="HWD117" s="30"/>
      <c r="HWE117" s="30"/>
      <c r="HWF117" s="30"/>
      <c r="HWG117" s="30"/>
      <c r="HWH117" s="30"/>
      <c r="HWI117" s="30"/>
      <c r="HWJ117" s="30"/>
      <c r="HWK117" s="30"/>
      <c r="HWL117" s="30"/>
      <c r="HWM117" s="30"/>
      <c r="HWN117" s="30"/>
      <c r="HWO117" s="30"/>
      <c r="HWP117" s="30"/>
      <c r="HWQ117" s="30"/>
      <c r="HWR117" s="30"/>
      <c r="HWS117" s="30"/>
      <c r="HWT117" s="30"/>
      <c r="HWU117" s="30"/>
      <c r="HWV117" s="30"/>
      <c r="HWW117" s="30"/>
      <c r="HWX117" s="30"/>
      <c r="HWY117" s="30"/>
      <c r="HWZ117" s="30"/>
      <c r="HXA117" s="30"/>
      <c r="HXB117" s="30"/>
      <c r="HXC117" s="30"/>
      <c r="HXD117" s="30"/>
      <c r="HXE117" s="30"/>
      <c r="HXF117" s="30"/>
      <c r="HXG117" s="30"/>
      <c r="HXH117" s="30"/>
      <c r="HXI117" s="30"/>
      <c r="HXJ117" s="30"/>
      <c r="HXK117" s="30"/>
      <c r="HXL117" s="30"/>
      <c r="HXM117" s="30"/>
      <c r="HXN117" s="30"/>
      <c r="HXO117" s="30"/>
      <c r="HXP117" s="30"/>
      <c r="HXQ117" s="30"/>
      <c r="HXR117" s="30"/>
      <c r="HXS117" s="30"/>
      <c r="HXT117" s="30"/>
      <c r="HXU117" s="30"/>
      <c r="HXV117" s="30"/>
      <c r="HXW117" s="30"/>
      <c r="HXX117" s="30"/>
      <c r="HXY117" s="30"/>
      <c r="HXZ117" s="30"/>
      <c r="HYA117" s="30"/>
      <c r="HYB117" s="30"/>
      <c r="HYC117" s="30"/>
      <c r="HYD117" s="30"/>
      <c r="HYE117" s="30"/>
      <c r="HYF117" s="30"/>
      <c r="HYG117" s="30"/>
      <c r="HYH117" s="30"/>
      <c r="HYI117" s="30"/>
      <c r="HYJ117" s="30"/>
      <c r="HYK117" s="30"/>
      <c r="HYL117" s="30"/>
      <c r="HYM117" s="30"/>
      <c r="HYN117" s="30"/>
      <c r="HYO117" s="30"/>
      <c r="HYP117" s="30"/>
      <c r="HYQ117" s="30"/>
      <c r="HYR117" s="30"/>
      <c r="HYS117" s="30"/>
      <c r="HYT117" s="30"/>
      <c r="HYU117" s="30"/>
      <c r="HYV117" s="30"/>
      <c r="HYW117" s="30"/>
      <c r="HYX117" s="30"/>
      <c r="HYY117" s="30"/>
      <c r="HYZ117" s="30"/>
      <c r="HZA117" s="30"/>
      <c r="HZB117" s="30"/>
      <c r="HZC117" s="30"/>
      <c r="HZD117" s="30"/>
      <c r="HZE117" s="30"/>
      <c r="HZF117" s="30"/>
      <c r="HZG117" s="30"/>
      <c r="HZH117" s="30"/>
      <c r="HZI117" s="30"/>
      <c r="HZJ117" s="30"/>
      <c r="HZK117" s="30"/>
      <c r="HZL117" s="30"/>
      <c r="HZM117" s="30"/>
      <c r="HZN117" s="30"/>
      <c r="HZO117" s="30"/>
      <c r="HZP117" s="30"/>
      <c r="HZQ117" s="30"/>
      <c r="HZR117" s="30"/>
      <c r="HZS117" s="30"/>
      <c r="HZT117" s="30"/>
      <c r="HZU117" s="30"/>
      <c r="HZV117" s="30"/>
      <c r="HZW117" s="30"/>
      <c r="HZX117" s="30"/>
      <c r="HZY117" s="30"/>
      <c r="HZZ117" s="30"/>
      <c r="IAA117" s="30"/>
      <c r="IAB117" s="30"/>
      <c r="IAC117" s="30"/>
      <c r="IAD117" s="30"/>
      <c r="IAE117" s="30"/>
      <c r="IAF117" s="30"/>
      <c r="IAG117" s="30"/>
      <c r="IAH117" s="30"/>
      <c r="IAI117" s="30"/>
      <c r="IAJ117" s="30"/>
      <c r="IAK117" s="30"/>
      <c r="IAL117" s="30"/>
      <c r="IAM117" s="30"/>
      <c r="IAN117" s="30"/>
      <c r="IAO117" s="30"/>
      <c r="IAP117" s="30"/>
      <c r="IAQ117" s="30"/>
      <c r="IAR117" s="30"/>
      <c r="IAS117" s="30"/>
      <c r="IAT117" s="30"/>
      <c r="IAU117" s="30"/>
      <c r="IAV117" s="30"/>
      <c r="IAW117" s="30"/>
      <c r="IAX117" s="30"/>
      <c r="IAY117" s="30"/>
      <c r="IAZ117" s="30"/>
      <c r="IBA117" s="30"/>
      <c r="IBB117" s="30"/>
      <c r="IBC117" s="30"/>
      <c r="IBD117" s="30"/>
      <c r="IBE117" s="30"/>
      <c r="IBF117" s="30"/>
      <c r="IBG117" s="30"/>
      <c r="IBH117" s="30"/>
      <c r="IBI117" s="30"/>
      <c r="IBJ117" s="30"/>
      <c r="IBK117" s="30"/>
      <c r="IBL117" s="30"/>
      <c r="IBM117" s="30"/>
      <c r="IBN117" s="30"/>
      <c r="IBO117" s="30"/>
      <c r="IBP117" s="30"/>
      <c r="IBQ117" s="30"/>
      <c r="IBR117" s="30"/>
      <c r="IBS117" s="30"/>
      <c r="IBT117" s="30"/>
      <c r="IBU117" s="30"/>
      <c r="IBV117" s="30"/>
      <c r="IBW117" s="30"/>
      <c r="IBX117" s="30"/>
      <c r="IBY117" s="30"/>
      <c r="IBZ117" s="30"/>
      <c r="ICA117" s="30"/>
      <c r="ICB117" s="30"/>
      <c r="ICC117" s="30"/>
      <c r="ICD117" s="30"/>
      <c r="ICE117" s="30"/>
      <c r="ICF117" s="30"/>
      <c r="ICG117" s="30"/>
      <c r="ICH117" s="30"/>
      <c r="ICI117" s="30"/>
      <c r="ICJ117" s="30"/>
      <c r="ICK117" s="30"/>
      <c r="ICL117" s="30"/>
      <c r="ICM117" s="30"/>
      <c r="ICN117" s="30"/>
      <c r="ICO117" s="30"/>
      <c r="ICP117" s="30"/>
      <c r="ICQ117" s="30"/>
      <c r="ICR117" s="30"/>
      <c r="ICS117" s="30"/>
      <c r="ICT117" s="30"/>
      <c r="ICU117" s="30"/>
      <c r="ICV117" s="30"/>
      <c r="ICW117" s="30"/>
      <c r="ICX117" s="30"/>
      <c r="ICY117" s="30"/>
      <c r="ICZ117" s="30"/>
      <c r="IDA117" s="30"/>
      <c r="IDB117" s="30"/>
      <c r="IDC117" s="30"/>
      <c r="IDD117" s="30"/>
      <c r="IDE117" s="30"/>
      <c r="IDF117" s="30"/>
      <c r="IDG117" s="30"/>
      <c r="IDH117" s="30"/>
      <c r="IDI117" s="30"/>
      <c r="IDJ117" s="30"/>
      <c r="IDK117" s="30"/>
      <c r="IDL117" s="30"/>
      <c r="IDM117" s="30"/>
      <c r="IDN117" s="30"/>
      <c r="IDO117" s="30"/>
      <c r="IDP117" s="30"/>
      <c r="IDQ117" s="30"/>
      <c r="IDR117" s="30"/>
      <c r="IDS117" s="30"/>
      <c r="IDT117" s="30"/>
      <c r="IDU117" s="30"/>
      <c r="IDV117" s="30"/>
      <c r="IDW117" s="30"/>
      <c r="IDX117" s="30"/>
      <c r="IDY117" s="30"/>
      <c r="IDZ117" s="30"/>
      <c r="IEA117" s="30"/>
      <c r="IEB117" s="30"/>
      <c r="IEC117" s="30"/>
      <c r="IED117" s="30"/>
      <c r="IEE117" s="30"/>
      <c r="IEF117" s="30"/>
      <c r="IEG117" s="30"/>
      <c r="IEH117" s="30"/>
      <c r="IEI117" s="30"/>
      <c r="IEJ117" s="30"/>
      <c r="IEK117" s="30"/>
      <c r="IEL117" s="30"/>
      <c r="IEM117" s="30"/>
      <c r="IEN117" s="30"/>
      <c r="IEO117" s="30"/>
      <c r="IEP117" s="30"/>
      <c r="IEQ117" s="30"/>
      <c r="IER117" s="30"/>
      <c r="IES117" s="30"/>
      <c r="IET117" s="30"/>
      <c r="IEU117" s="30"/>
      <c r="IEV117" s="30"/>
      <c r="IEW117" s="30"/>
      <c r="IEX117" s="30"/>
      <c r="IEY117" s="30"/>
      <c r="IEZ117" s="30"/>
      <c r="IFA117" s="30"/>
      <c r="IFB117" s="30"/>
      <c r="IFC117" s="30"/>
      <c r="IFD117" s="30"/>
      <c r="IFE117" s="30"/>
      <c r="IFF117" s="30"/>
      <c r="IFG117" s="30"/>
      <c r="IFH117" s="30"/>
      <c r="IFI117" s="30"/>
      <c r="IFJ117" s="30"/>
      <c r="IFK117" s="30"/>
      <c r="IFL117" s="30"/>
      <c r="IFM117" s="30"/>
      <c r="IFN117" s="30"/>
      <c r="IFO117" s="30"/>
      <c r="IFP117" s="30"/>
      <c r="IFQ117" s="30"/>
      <c r="IFR117" s="30"/>
      <c r="IFS117" s="30"/>
      <c r="IFT117" s="30"/>
      <c r="IFU117" s="30"/>
      <c r="IFV117" s="30"/>
      <c r="IFW117" s="30"/>
      <c r="IFX117" s="30"/>
      <c r="IFY117" s="30"/>
      <c r="IFZ117" s="30"/>
      <c r="IGA117" s="30"/>
      <c r="IGB117" s="30"/>
      <c r="IGC117" s="30"/>
      <c r="IGD117" s="30"/>
      <c r="IGE117" s="30"/>
      <c r="IGF117" s="30"/>
      <c r="IGG117" s="30"/>
      <c r="IGH117" s="30"/>
      <c r="IGI117" s="30"/>
      <c r="IGJ117" s="30"/>
      <c r="IGK117" s="30"/>
      <c r="IGL117" s="30"/>
      <c r="IGM117" s="30"/>
      <c r="IGN117" s="30"/>
      <c r="IGO117" s="30"/>
      <c r="IGP117" s="30"/>
      <c r="IGQ117" s="30"/>
      <c r="IGR117" s="30"/>
      <c r="IGS117" s="30"/>
      <c r="IGT117" s="30"/>
      <c r="IGU117" s="30"/>
      <c r="IGV117" s="30"/>
      <c r="IGW117" s="30"/>
      <c r="IGX117" s="30"/>
      <c r="IGY117" s="30"/>
      <c r="IGZ117" s="30"/>
      <c r="IHA117" s="30"/>
      <c r="IHB117" s="30"/>
      <c r="IHC117" s="30"/>
      <c r="IHD117" s="30"/>
      <c r="IHE117" s="30"/>
      <c r="IHF117" s="30"/>
      <c r="IHG117" s="30"/>
      <c r="IHH117" s="30"/>
      <c r="IHI117" s="30"/>
      <c r="IHJ117" s="30"/>
      <c r="IHK117" s="30"/>
      <c r="IHL117" s="30"/>
      <c r="IHM117" s="30"/>
      <c r="IHN117" s="30"/>
      <c r="IHO117" s="30"/>
      <c r="IHP117" s="30"/>
      <c r="IHQ117" s="30"/>
      <c r="IHR117" s="30"/>
      <c r="IHS117" s="30"/>
      <c r="IHT117" s="30"/>
      <c r="IHU117" s="30"/>
      <c r="IHV117" s="30"/>
      <c r="IHW117" s="30"/>
      <c r="IHX117" s="30"/>
      <c r="IHY117" s="30"/>
      <c r="IHZ117" s="30"/>
      <c r="IIA117" s="30"/>
      <c r="IIB117" s="30"/>
      <c r="IIC117" s="30"/>
      <c r="IID117" s="30"/>
      <c r="IIE117" s="30"/>
      <c r="IIF117" s="30"/>
      <c r="IIG117" s="30"/>
      <c r="IIH117" s="30"/>
      <c r="III117" s="30"/>
      <c r="IIJ117" s="30"/>
      <c r="IIK117" s="30"/>
      <c r="IIL117" s="30"/>
      <c r="IIM117" s="30"/>
      <c r="IIN117" s="30"/>
      <c r="IIO117" s="30"/>
      <c r="IIP117" s="30"/>
      <c r="IIQ117" s="30"/>
      <c r="IIR117" s="30"/>
      <c r="IIS117" s="30"/>
      <c r="IIT117" s="30"/>
      <c r="IIU117" s="30"/>
      <c r="IIV117" s="30"/>
      <c r="IIW117" s="30"/>
      <c r="IIX117" s="30"/>
      <c r="IIY117" s="30"/>
      <c r="IIZ117" s="30"/>
      <c r="IJA117" s="30"/>
      <c r="IJB117" s="30"/>
      <c r="IJC117" s="30"/>
      <c r="IJD117" s="30"/>
      <c r="IJE117" s="30"/>
      <c r="IJF117" s="30"/>
      <c r="IJG117" s="30"/>
      <c r="IJH117" s="30"/>
      <c r="IJI117" s="30"/>
      <c r="IJJ117" s="30"/>
      <c r="IJK117" s="30"/>
      <c r="IJL117" s="30"/>
      <c r="IJM117" s="30"/>
      <c r="IJN117" s="30"/>
      <c r="IJO117" s="30"/>
      <c r="IJP117" s="30"/>
      <c r="IJQ117" s="30"/>
      <c r="IJR117" s="30"/>
      <c r="IJS117" s="30"/>
      <c r="IJT117" s="30"/>
      <c r="IJU117" s="30"/>
      <c r="IJV117" s="30"/>
      <c r="IJW117" s="30"/>
      <c r="IJX117" s="30"/>
      <c r="IJY117" s="30"/>
      <c r="IJZ117" s="30"/>
      <c r="IKA117" s="30"/>
      <c r="IKB117" s="30"/>
      <c r="IKC117" s="30"/>
      <c r="IKD117" s="30"/>
      <c r="IKE117" s="30"/>
      <c r="IKF117" s="30"/>
      <c r="IKG117" s="30"/>
      <c r="IKH117" s="30"/>
      <c r="IKI117" s="30"/>
      <c r="IKJ117" s="30"/>
      <c r="IKK117" s="30"/>
      <c r="IKL117" s="30"/>
      <c r="IKM117" s="30"/>
      <c r="IKN117" s="30"/>
      <c r="IKO117" s="30"/>
      <c r="IKP117" s="30"/>
      <c r="IKQ117" s="30"/>
      <c r="IKR117" s="30"/>
      <c r="IKS117" s="30"/>
      <c r="IKT117" s="30"/>
      <c r="IKU117" s="30"/>
      <c r="IKV117" s="30"/>
      <c r="IKW117" s="30"/>
      <c r="IKX117" s="30"/>
      <c r="IKY117" s="30"/>
      <c r="IKZ117" s="30"/>
      <c r="ILA117" s="30"/>
      <c r="ILB117" s="30"/>
      <c r="ILC117" s="30"/>
      <c r="ILD117" s="30"/>
      <c r="ILE117" s="30"/>
      <c r="ILF117" s="30"/>
      <c r="ILG117" s="30"/>
      <c r="ILH117" s="30"/>
      <c r="ILI117" s="30"/>
      <c r="ILJ117" s="30"/>
      <c r="ILK117" s="30"/>
      <c r="ILL117" s="30"/>
      <c r="ILM117" s="30"/>
      <c r="ILN117" s="30"/>
      <c r="ILO117" s="30"/>
      <c r="ILP117" s="30"/>
      <c r="ILQ117" s="30"/>
      <c r="ILR117" s="30"/>
      <c r="ILS117" s="30"/>
      <c r="ILT117" s="30"/>
      <c r="ILU117" s="30"/>
      <c r="ILV117" s="30"/>
      <c r="ILW117" s="30"/>
      <c r="ILX117" s="30"/>
      <c r="ILY117" s="30"/>
      <c r="ILZ117" s="30"/>
      <c r="IMA117" s="30"/>
      <c r="IMB117" s="30"/>
      <c r="IMC117" s="30"/>
      <c r="IMD117" s="30"/>
      <c r="IME117" s="30"/>
      <c r="IMF117" s="30"/>
      <c r="IMG117" s="30"/>
      <c r="IMH117" s="30"/>
      <c r="IMI117" s="30"/>
      <c r="IMJ117" s="30"/>
      <c r="IMK117" s="30"/>
      <c r="IML117" s="30"/>
      <c r="IMM117" s="30"/>
      <c r="IMN117" s="30"/>
      <c r="IMO117" s="30"/>
      <c r="IMP117" s="30"/>
      <c r="IMQ117" s="30"/>
      <c r="IMR117" s="30"/>
      <c r="IMS117" s="30"/>
      <c r="IMT117" s="30"/>
      <c r="IMU117" s="30"/>
      <c r="IMV117" s="30"/>
      <c r="IMW117" s="30"/>
      <c r="IMX117" s="30"/>
      <c r="IMY117" s="30"/>
      <c r="IMZ117" s="30"/>
      <c r="INA117" s="30"/>
      <c r="INB117" s="30"/>
      <c r="INC117" s="30"/>
      <c r="IND117" s="30"/>
      <c r="INE117" s="30"/>
      <c r="INF117" s="30"/>
      <c r="ING117" s="30"/>
      <c r="INH117" s="30"/>
      <c r="INI117" s="30"/>
      <c r="INJ117" s="30"/>
      <c r="INK117" s="30"/>
      <c r="INL117" s="30"/>
      <c r="INM117" s="30"/>
      <c r="INN117" s="30"/>
      <c r="INO117" s="30"/>
      <c r="INP117" s="30"/>
      <c r="INQ117" s="30"/>
      <c r="INR117" s="30"/>
      <c r="INS117" s="30"/>
      <c r="INT117" s="30"/>
      <c r="INU117" s="30"/>
      <c r="INV117" s="30"/>
      <c r="INW117" s="30"/>
      <c r="INX117" s="30"/>
      <c r="INY117" s="30"/>
      <c r="INZ117" s="30"/>
      <c r="IOA117" s="30"/>
      <c r="IOB117" s="30"/>
      <c r="IOC117" s="30"/>
      <c r="IOD117" s="30"/>
      <c r="IOE117" s="30"/>
      <c r="IOF117" s="30"/>
      <c r="IOG117" s="30"/>
      <c r="IOH117" s="30"/>
      <c r="IOI117" s="30"/>
      <c r="IOJ117" s="30"/>
      <c r="IOK117" s="30"/>
      <c r="IOL117" s="30"/>
      <c r="IOM117" s="30"/>
      <c r="ION117" s="30"/>
      <c r="IOO117" s="30"/>
      <c r="IOP117" s="30"/>
      <c r="IOQ117" s="30"/>
      <c r="IOR117" s="30"/>
      <c r="IOS117" s="30"/>
      <c r="IOT117" s="30"/>
      <c r="IOU117" s="30"/>
      <c r="IOV117" s="30"/>
      <c r="IOW117" s="30"/>
      <c r="IOX117" s="30"/>
      <c r="IOY117" s="30"/>
      <c r="IOZ117" s="30"/>
      <c r="IPA117" s="30"/>
      <c r="IPB117" s="30"/>
      <c r="IPC117" s="30"/>
      <c r="IPD117" s="30"/>
      <c r="IPE117" s="30"/>
      <c r="IPF117" s="30"/>
      <c r="IPG117" s="30"/>
      <c r="IPH117" s="30"/>
      <c r="IPI117" s="30"/>
      <c r="IPJ117" s="30"/>
      <c r="IPK117" s="30"/>
      <c r="IPL117" s="30"/>
      <c r="IPM117" s="30"/>
      <c r="IPN117" s="30"/>
      <c r="IPO117" s="30"/>
      <c r="IPP117" s="30"/>
      <c r="IPQ117" s="30"/>
      <c r="IPR117" s="30"/>
      <c r="IPS117" s="30"/>
      <c r="IPT117" s="30"/>
      <c r="IPU117" s="30"/>
      <c r="IPV117" s="30"/>
      <c r="IPW117" s="30"/>
      <c r="IPX117" s="30"/>
      <c r="IPY117" s="30"/>
      <c r="IPZ117" s="30"/>
      <c r="IQA117" s="30"/>
      <c r="IQB117" s="30"/>
      <c r="IQC117" s="30"/>
      <c r="IQD117" s="30"/>
      <c r="IQE117" s="30"/>
      <c r="IQF117" s="30"/>
      <c r="IQG117" s="30"/>
      <c r="IQH117" s="30"/>
      <c r="IQI117" s="30"/>
      <c r="IQJ117" s="30"/>
      <c r="IQK117" s="30"/>
      <c r="IQL117" s="30"/>
      <c r="IQM117" s="30"/>
      <c r="IQN117" s="30"/>
      <c r="IQO117" s="30"/>
      <c r="IQP117" s="30"/>
      <c r="IQQ117" s="30"/>
      <c r="IQR117" s="30"/>
      <c r="IQS117" s="30"/>
      <c r="IQT117" s="30"/>
      <c r="IQU117" s="30"/>
      <c r="IQV117" s="30"/>
      <c r="IQW117" s="30"/>
      <c r="IQX117" s="30"/>
      <c r="IQY117" s="30"/>
      <c r="IQZ117" s="30"/>
      <c r="IRA117" s="30"/>
      <c r="IRB117" s="30"/>
      <c r="IRC117" s="30"/>
      <c r="IRD117" s="30"/>
      <c r="IRE117" s="30"/>
      <c r="IRF117" s="30"/>
      <c r="IRG117" s="30"/>
      <c r="IRH117" s="30"/>
      <c r="IRI117" s="30"/>
      <c r="IRJ117" s="30"/>
      <c r="IRK117" s="30"/>
      <c r="IRL117" s="30"/>
      <c r="IRM117" s="30"/>
      <c r="IRN117" s="30"/>
      <c r="IRO117" s="30"/>
      <c r="IRP117" s="30"/>
      <c r="IRQ117" s="30"/>
      <c r="IRR117" s="30"/>
      <c r="IRS117" s="30"/>
      <c r="IRT117" s="30"/>
      <c r="IRU117" s="30"/>
      <c r="IRV117" s="30"/>
      <c r="IRW117" s="30"/>
      <c r="IRX117" s="30"/>
      <c r="IRY117" s="30"/>
      <c r="IRZ117" s="30"/>
      <c r="ISA117" s="30"/>
      <c r="ISB117" s="30"/>
      <c r="ISC117" s="30"/>
      <c r="ISD117" s="30"/>
      <c r="ISE117" s="30"/>
      <c r="ISF117" s="30"/>
      <c r="ISG117" s="30"/>
      <c r="ISH117" s="30"/>
      <c r="ISI117" s="30"/>
      <c r="ISJ117" s="30"/>
      <c r="ISK117" s="30"/>
      <c r="ISL117" s="30"/>
      <c r="ISM117" s="30"/>
      <c r="ISN117" s="30"/>
      <c r="ISO117" s="30"/>
      <c r="ISP117" s="30"/>
      <c r="ISQ117" s="30"/>
      <c r="ISR117" s="30"/>
      <c r="ISS117" s="30"/>
      <c r="IST117" s="30"/>
      <c r="ISU117" s="30"/>
      <c r="ISV117" s="30"/>
      <c r="ISW117" s="30"/>
      <c r="ISX117" s="30"/>
      <c r="ISY117" s="30"/>
      <c r="ISZ117" s="30"/>
      <c r="ITA117" s="30"/>
      <c r="ITB117" s="30"/>
      <c r="ITC117" s="30"/>
      <c r="ITD117" s="30"/>
      <c r="ITE117" s="30"/>
      <c r="ITF117" s="30"/>
      <c r="ITG117" s="30"/>
      <c r="ITH117" s="30"/>
      <c r="ITI117" s="30"/>
      <c r="ITJ117" s="30"/>
      <c r="ITK117" s="30"/>
      <c r="ITL117" s="30"/>
      <c r="ITM117" s="30"/>
      <c r="ITN117" s="30"/>
      <c r="ITO117" s="30"/>
      <c r="ITP117" s="30"/>
      <c r="ITQ117" s="30"/>
      <c r="ITR117" s="30"/>
      <c r="ITS117" s="30"/>
      <c r="ITT117" s="30"/>
      <c r="ITU117" s="30"/>
      <c r="ITV117" s="30"/>
      <c r="ITW117" s="30"/>
      <c r="ITX117" s="30"/>
      <c r="ITY117" s="30"/>
      <c r="ITZ117" s="30"/>
      <c r="IUA117" s="30"/>
      <c r="IUB117" s="30"/>
      <c r="IUC117" s="30"/>
      <c r="IUD117" s="30"/>
      <c r="IUE117" s="30"/>
      <c r="IUF117" s="30"/>
      <c r="IUG117" s="30"/>
      <c r="IUH117" s="30"/>
      <c r="IUI117" s="30"/>
      <c r="IUJ117" s="30"/>
      <c r="IUK117" s="30"/>
      <c r="IUL117" s="30"/>
      <c r="IUM117" s="30"/>
      <c r="IUN117" s="30"/>
      <c r="IUO117" s="30"/>
      <c r="IUP117" s="30"/>
      <c r="IUQ117" s="30"/>
      <c r="IUR117" s="30"/>
      <c r="IUS117" s="30"/>
      <c r="IUT117" s="30"/>
      <c r="IUU117" s="30"/>
      <c r="IUV117" s="30"/>
      <c r="IUW117" s="30"/>
      <c r="IUX117" s="30"/>
      <c r="IUY117" s="30"/>
      <c r="IUZ117" s="30"/>
      <c r="IVA117" s="30"/>
      <c r="IVB117" s="30"/>
      <c r="IVC117" s="30"/>
      <c r="IVD117" s="30"/>
      <c r="IVE117" s="30"/>
      <c r="IVF117" s="30"/>
      <c r="IVG117" s="30"/>
      <c r="IVH117" s="30"/>
      <c r="IVI117" s="30"/>
      <c r="IVJ117" s="30"/>
      <c r="IVK117" s="30"/>
      <c r="IVL117" s="30"/>
      <c r="IVM117" s="30"/>
      <c r="IVN117" s="30"/>
      <c r="IVO117" s="30"/>
      <c r="IVP117" s="30"/>
      <c r="IVQ117" s="30"/>
      <c r="IVR117" s="30"/>
      <c r="IVS117" s="30"/>
      <c r="IVT117" s="30"/>
      <c r="IVU117" s="30"/>
      <c r="IVV117" s="30"/>
      <c r="IVW117" s="30"/>
      <c r="IVX117" s="30"/>
      <c r="IVY117" s="30"/>
      <c r="IVZ117" s="30"/>
      <c r="IWA117" s="30"/>
      <c r="IWB117" s="30"/>
      <c r="IWC117" s="30"/>
      <c r="IWD117" s="30"/>
      <c r="IWE117" s="30"/>
      <c r="IWF117" s="30"/>
      <c r="IWG117" s="30"/>
      <c r="IWH117" s="30"/>
      <c r="IWI117" s="30"/>
      <c r="IWJ117" s="30"/>
      <c r="IWK117" s="30"/>
      <c r="IWL117" s="30"/>
      <c r="IWM117" s="30"/>
      <c r="IWN117" s="30"/>
      <c r="IWO117" s="30"/>
      <c r="IWP117" s="30"/>
      <c r="IWQ117" s="30"/>
      <c r="IWR117" s="30"/>
      <c r="IWS117" s="30"/>
      <c r="IWT117" s="30"/>
      <c r="IWU117" s="30"/>
      <c r="IWV117" s="30"/>
      <c r="IWW117" s="30"/>
      <c r="IWX117" s="30"/>
      <c r="IWY117" s="30"/>
      <c r="IWZ117" s="30"/>
      <c r="IXA117" s="30"/>
      <c r="IXB117" s="30"/>
      <c r="IXC117" s="30"/>
      <c r="IXD117" s="30"/>
      <c r="IXE117" s="30"/>
      <c r="IXF117" s="30"/>
      <c r="IXG117" s="30"/>
      <c r="IXH117" s="30"/>
      <c r="IXI117" s="30"/>
      <c r="IXJ117" s="30"/>
      <c r="IXK117" s="30"/>
      <c r="IXL117" s="30"/>
      <c r="IXM117" s="30"/>
      <c r="IXN117" s="30"/>
      <c r="IXO117" s="30"/>
      <c r="IXP117" s="30"/>
      <c r="IXQ117" s="30"/>
      <c r="IXR117" s="30"/>
      <c r="IXS117" s="30"/>
      <c r="IXT117" s="30"/>
      <c r="IXU117" s="30"/>
      <c r="IXV117" s="30"/>
      <c r="IXW117" s="30"/>
      <c r="IXX117" s="30"/>
      <c r="IXY117" s="30"/>
      <c r="IXZ117" s="30"/>
      <c r="IYA117" s="30"/>
      <c r="IYB117" s="30"/>
      <c r="IYC117" s="30"/>
      <c r="IYD117" s="30"/>
      <c r="IYE117" s="30"/>
      <c r="IYF117" s="30"/>
      <c r="IYG117" s="30"/>
      <c r="IYH117" s="30"/>
      <c r="IYI117" s="30"/>
      <c r="IYJ117" s="30"/>
      <c r="IYK117" s="30"/>
      <c r="IYL117" s="30"/>
      <c r="IYM117" s="30"/>
      <c r="IYN117" s="30"/>
      <c r="IYO117" s="30"/>
      <c r="IYP117" s="30"/>
      <c r="IYQ117" s="30"/>
      <c r="IYR117" s="30"/>
      <c r="IYS117" s="30"/>
      <c r="IYT117" s="30"/>
      <c r="IYU117" s="30"/>
      <c r="IYV117" s="30"/>
      <c r="IYW117" s="30"/>
      <c r="IYX117" s="30"/>
      <c r="IYY117" s="30"/>
      <c r="IYZ117" s="30"/>
      <c r="IZA117" s="30"/>
      <c r="IZB117" s="30"/>
      <c r="IZC117" s="30"/>
      <c r="IZD117" s="30"/>
      <c r="IZE117" s="30"/>
      <c r="IZF117" s="30"/>
      <c r="IZG117" s="30"/>
      <c r="IZH117" s="30"/>
      <c r="IZI117" s="30"/>
      <c r="IZJ117" s="30"/>
      <c r="IZK117" s="30"/>
      <c r="IZL117" s="30"/>
      <c r="IZM117" s="30"/>
      <c r="IZN117" s="30"/>
      <c r="IZO117" s="30"/>
      <c r="IZP117" s="30"/>
      <c r="IZQ117" s="30"/>
      <c r="IZR117" s="30"/>
      <c r="IZS117" s="30"/>
      <c r="IZT117" s="30"/>
      <c r="IZU117" s="30"/>
      <c r="IZV117" s="30"/>
      <c r="IZW117" s="30"/>
      <c r="IZX117" s="30"/>
      <c r="IZY117" s="30"/>
      <c r="IZZ117" s="30"/>
      <c r="JAA117" s="30"/>
      <c r="JAB117" s="30"/>
      <c r="JAC117" s="30"/>
      <c r="JAD117" s="30"/>
      <c r="JAE117" s="30"/>
      <c r="JAF117" s="30"/>
      <c r="JAG117" s="30"/>
      <c r="JAH117" s="30"/>
      <c r="JAI117" s="30"/>
      <c r="JAJ117" s="30"/>
      <c r="JAK117" s="30"/>
      <c r="JAL117" s="30"/>
      <c r="JAM117" s="30"/>
      <c r="JAN117" s="30"/>
      <c r="JAO117" s="30"/>
      <c r="JAP117" s="30"/>
      <c r="JAQ117" s="30"/>
      <c r="JAR117" s="30"/>
      <c r="JAS117" s="30"/>
      <c r="JAT117" s="30"/>
      <c r="JAU117" s="30"/>
      <c r="JAV117" s="30"/>
      <c r="JAW117" s="30"/>
      <c r="JAX117" s="30"/>
      <c r="JAY117" s="30"/>
      <c r="JAZ117" s="30"/>
      <c r="JBA117" s="30"/>
      <c r="JBB117" s="30"/>
      <c r="JBC117" s="30"/>
      <c r="JBD117" s="30"/>
      <c r="JBE117" s="30"/>
      <c r="JBF117" s="30"/>
      <c r="JBG117" s="30"/>
      <c r="JBH117" s="30"/>
      <c r="JBI117" s="30"/>
      <c r="JBJ117" s="30"/>
      <c r="JBK117" s="30"/>
      <c r="JBL117" s="30"/>
      <c r="JBM117" s="30"/>
      <c r="JBN117" s="30"/>
      <c r="JBO117" s="30"/>
      <c r="JBP117" s="30"/>
      <c r="JBQ117" s="30"/>
      <c r="JBR117" s="30"/>
      <c r="JBS117" s="30"/>
      <c r="JBT117" s="30"/>
      <c r="JBU117" s="30"/>
      <c r="JBV117" s="30"/>
      <c r="JBW117" s="30"/>
      <c r="JBX117" s="30"/>
      <c r="JBY117" s="30"/>
      <c r="JBZ117" s="30"/>
      <c r="JCA117" s="30"/>
      <c r="JCB117" s="30"/>
      <c r="JCC117" s="30"/>
      <c r="JCD117" s="30"/>
      <c r="JCE117" s="30"/>
      <c r="JCF117" s="30"/>
      <c r="JCG117" s="30"/>
      <c r="JCH117" s="30"/>
      <c r="JCI117" s="30"/>
      <c r="JCJ117" s="30"/>
      <c r="JCK117" s="30"/>
      <c r="JCL117" s="30"/>
      <c r="JCM117" s="30"/>
      <c r="JCN117" s="30"/>
      <c r="JCO117" s="30"/>
      <c r="JCP117" s="30"/>
      <c r="JCQ117" s="30"/>
      <c r="JCR117" s="30"/>
      <c r="JCS117" s="30"/>
      <c r="JCT117" s="30"/>
      <c r="JCU117" s="30"/>
      <c r="JCV117" s="30"/>
      <c r="JCW117" s="30"/>
      <c r="JCX117" s="30"/>
      <c r="JCY117" s="30"/>
      <c r="JCZ117" s="30"/>
      <c r="JDA117" s="30"/>
      <c r="JDB117" s="30"/>
      <c r="JDC117" s="30"/>
      <c r="JDD117" s="30"/>
      <c r="JDE117" s="30"/>
      <c r="JDF117" s="30"/>
      <c r="JDG117" s="30"/>
      <c r="JDH117" s="30"/>
      <c r="JDI117" s="30"/>
      <c r="JDJ117" s="30"/>
      <c r="JDK117" s="30"/>
      <c r="JDL117" s="30"/>
      <c r="JDM117" s="30"/>
      <c r="JDN117" s="30"/>
      <c r="JDO117" s="30"/>
      <c r="JDP117" s="30"/>
      <c r="JDQ117" s="30"/>
      <c r="JDR117" s="30"/>
      <c r="JDS117" s="30"/>
      <c r="JDT117" s="30"/>
      <c r="JDU117" s="30"/>
      <c r="JDV117" s="30"/>
      <c r="JDW117" s="30"/>
      <c r="JDX117" s="30"/>
      <c r="JDY117" s="30"/>
      <c r="JDZ117" s="30"/>
      <c r="JEA117" s="30"/>
      <c r="JEB117" s="30"/>
      <c r="JEC117" s="30"/>
      <c r="JED117" s="30"/>
      <c r="JEE117" s="30"/>
      <c r="JEF117" s="30"/>
      <c r="JEG117" s="30"/>
      <c r="JEH117" s="30"/>
    </row>
    <row r="118" spans="1:6898" s="123" customFormat="1" x14ac:dyDescent="0.25">
      <c r="A118" s="39" t="s">
        <v>280</v>
      </c>
      <c r="B118" s="24"/>
      <c r="D118" s="289"/>
      <c r="E118" s="40"/>
      <c r="F118" s="23"/>
      <c r="G118" s="43"/>
      <c r="H118" s="38"/>
      <c r="I118" s="38"/>
      <c r="J118" s="43"/>
      <c r="K118" s="38"/>
      <c r="L118" s="43"/>
      <c r="M118" s="43"/>
      <c r="N118" s="43"/>
      <c r="O118" s="43"/>
      <c r="P118" s="38"/>
      <c r="Q118" s="43"/>
      <c r="R118" s="43"/>
      <c r="S118" s="38"/>
      <c r="T118" s="43"/>
      <c r="U118" s="43"/>
      <c r="V118" s="38"/>
      <c r="W118" s="43"/>
      <c r="X118" s="43"/>
      <c r="Y118" s="38"/>
      <c r="Z118" s="43"/>
      <c r="AA118" s="43"/>
      <c r="AB118" s="38"/>
      <c r="AC118" s="43"/>
      <c r="AD118" s="43"/>
      <c r="AE118" s="38"/>
      <c r="AF118" s="43"/>
      <c r="AG118" s="43"/>
      <c r="AH118" s="38"/>
      <c r="AI118" s="43"/>
      <c r="AJ118" s="43"/>
      <c r="AK118" s="38"/>
      <c r="AL118" s="43"/>
      <c r="AM118" s="43"/>
      <c r="AN118" s="38"/>
      <c r="AO118" s="43"/>
      <c r="AP118" s="43"/>
      <c r="AQ118" s="38"/>
      <c r="AR118" s="43"/>
      <c r="AS118" s="43"/>
      <c r="AT118" s="38"/>
      <c r="AU118" s="38"/>
      <c r="AV118" s="38"/>
      <c r="AW118" s="38"/>
      <c r="AX118" s="10"/>
      <c r="AY118" s="10"/>
      <c r="AZ118" s="10"/>
      <c r="BA118" s="10"/>
      <c r="BB118" s="30"/>
      <c r="BC118" s="30"/>
      <c r="BD118" s="30"/>
      <c r="BE118" s="30"/>
      <c r="BF118" s="30"/>
      <c r="BG118" s="30"/>
      <c r="BH118" s="30"/>
      <c r="BI118" s="30"/>
      <c r="BJ118" s="30"/>
      <c r="BK118" s="30"/>
      <c r="BL118" s="30"/>
      <c r="BM118" s="30"/>
      <c r="BN118" s="30"/>
      <c r="BO118" s="30"/>
      <c r="BP118" s="30"/>
      <c r="BQ118" s="30"/>
      <c r="BR118" s="30"/>
      <c r="BS118" s="30"/>
      <c r="BT118" s="30"/>
      <c r="BU118" s="30"/>
      <c r="BV118" s="30"/>
      <c r="BW118" s="30"/>
      <c r="BX118" s="30"/>
      <c r="BY118" s="30"/>
      <c r="BZ118" s="30"/>
      <c r="CA118" s="30"/>
      <c r="CB118" s="30"/>
      <c r="CC118" s="30"/>
      <c r="CD118" s="30"/>
      <c r="CE118" s="30"/>
      <c r="CF118" s="30"/>
      <c r="CG118" s="30"/>
      <c r="CH118" s="30"/>
      <c r="CI118" s="30"/>
      <c r="CJ118" s="30"/>
      <c r="CK118" s="30"/>
      <c r="CL118" s="30"/>
      <c r="CM118" s="30"/>
      <c r="CN118" s="30"/>
      <c r="CO118" s="30"/>
      <c r="CP118" s="30"/>
      <c r="CQ118" s="30"/>
      <c r="CR118" s="30"/>
      <c r="CS118" s="30"/>
      <c r="CT118" s="30"/>
      <c r="CU118" s="30"/>
      <c r="CV118" s="30"/>
      <c r="CW118" s="30"/>
      <c r="CX118" s="30"/>
      <c r="CY118" s="30"/>
      <c r="CZ118" s="30"/>
      <c r="DA118" s="30"/>
      <c r="DB118" s="30"/>
      <c r="DC118" s="30"/>
      <c r="DD118" s="30"/>
      <c r="DE118" s="30"/>
      <c r="DF118" s="30"/>
      <c r="DG118" s="30"/>
      <c r="DH118" s="30"/>
      <c r="DI118" s="30"/>
      <c r="DJ118" s="30"/>
      <c r="DK118" s="30"/>
      <c r="DL118" s="30"/>
      <c r="DM118" s="30"/>
      <c r="DN118" s="30"/>
      <c r="DO118" s="30"/>
      <c r="DP118" s="30"/>
      <c r="DQ118" s="30"/>
      <c r="DR118" s="30"/>
      <c r="DS118" s="30"/>
      <c r="DT118" s="30"/>
      <c r="DU118" s="30"/>
      <c r="DV118" s="30"/>
      <c r="DW118" s="30"/>
      <c r="DX118" s="30"/>
      <c r="DY118" s="30"/>
      <c r="DZ118" s="30"/>
      <c r="EA118" s="30"/>
      <c r="EB118" s="30"/>
      <c r="EC118" s="30"/>
      <c r="ED118" s="30"/>
      <c r="EE118" s="30"/>
      <c r="EF118" s="30"/>
      <c r="EG118" s="30"/>
      <c r="EH118" s="30"/>
      <c r="EI118" s="30"/>
      <c r="EJ118" s="30"/>
      <c r="EK118" s="30"/>
      <c r="EL118" s="30"/>
      <c r="EM118" s="30"/>
      <c r="EN118" s="30"/>
      <c r="EO118" s="30"/>
      <c r="EP118" s="30"/>
      <c r="EQ118" s="30"/>
      <c r="ER118" s="30"/>
      <c r="ES118" s="30"/>
      <c r="ET118" s="30"/>
      <c r="EU118" s="30"/>
      <c r="EV118" s="30"/>
      <c r="EW118" s="30"/>
      <c r="EX118" s="30"/>
      <c r="EY118" s="30"/>
      <c r="EZ118" s="30"/>
      <c r="FA118" s="30"/>
      <c r="FB118" s="30"/>
      <c r="FC118" s="30"/>
      <c r="FD118" s="30"/>
      <c r="FE118" s="30"/>
      <c r="FF118" s="30"/>
      <c r="FG118" s="30"/>
      <c r="FH118" s="30"/>
      <c r="FI118" s="30"/>
      <c r="FJ118" s="30"/>
      <c r="FK118" s="30"/>
      <c r="FL118" s="30"/>
      <c r="FM118" s="30"/>
      <c r="FN118" s="30"/>
      <c r="FO118" s="30"/>
      <c r="FP118" s="30"/>
      <c r="FQ118" s="30"/>
      <c r="FR118" s="30"/>
      <c r="FS118" s="30"/>
      <c r="FT118" s="30"/>
      <c r="FU118" s="30"/>
      <c r="FV118" s="30"/>
      <c r="FW118" s="30"/>
      <c r="FX118" s="30"/>
      <c r="FY118" s="30"/>
      <c r="FZ118" s="30"/>
      <c r="GA118" s="30"/>
      <c r="GB118" s="30"/>
      <c r="GC118" s="30"/>
      <c r="GD118" s="30"/>
      <c r="GE118" s="30"/>
      <c r="GF118" s="30"/>
      <c r="GG118" s="30"/>
      <c r="GH118" s="30"/>
      <c r="GI118" s="30"/>
      <c r="GJ118" s="30"/>
      <c r="GK118" s="30"/>
      <c r="GL118" s="30"/>
      <c r="GM118" s="30"/>
      <c r="GN118" s="30"/>
      <c r="GO118" s="30"/>
      <c r="GP118" s="30"/>
      <c r="GQ118" s="30"/>
      <c r="GR118" s="30"/>
      <c r="GS118" s="30"/>
      <c r="GT118" s="30"/>
      <c r="GU118" s="30"/>
      <c r="GV118" s="30"/>
      <c r="GW118" s="30"/>
      <c r="GX118" s="30"/>
      <c r="GY118" s="30"/>
      <c r="GZ118" s="30"/>
      <c r="HA118" s="30"/>
      <c r="HB118" s="30"/>
      <c r="HC118" s="30"/>
      <c r="HD118" s="30"/>
      <c r="HE118" s="30"/>
      <c r="HF118" s="30"/>
      <c r="HG118" s="30"/>
      <c r="HH118" s="30"/>
      <c r="HI118" s="30"/>
      <c r="HJ118" s="30"/>
      <c r="HK118" s="30"/>
      <c r="HL118" s="30"/>
      <c r="HM118" s="30"/>
      <c r="HN118" s="30"/>
      <c r="HO118" s="30"/>
      <c r="HP118" s="30"/>
      <c r="HQ118" s="30"/>
      <c r="HR118" s="30"/>
      <c r="HS118" s="30"/>
      <c r="HT118" s="30"/>
      <c r="HU118" s="30"/>
      <c r="HV118" s="30"/>
      <c r="HW118" s="30"/>
      <c r="HX118" s="30"/>
      <c r="HY118" s="30"/>
      <c r="HZ118" s="30"/>
      <c r="IA118" s="30"/>
      <c r="IB118" s="30"/>
      <c r="IC118" s="30"/>
      <c r="ID118" s="30"/>
      <c r="IE118" s="30"/>
      <c r="IF118" s="30"/>
      <c r="IG118" s="30"/>
      <c r="IH118" s="30"/>
      <c r="II118" s="30"/>
      <c r="IJ118" s="30"/>
      <c r="IK118" s="30"/>
      <c r="IL118" s="30"/>
      <c r="IM118" s="30"/>
      <c r="IN118" s="30"/>
      <c r="IO118" s="30"/>
      <c r="IP118" s="30"/>
      <c r="IQ118" s="30"/>
      <c r="IR118" s="30"/>
      <c r="IS118" s="30"/>
      <c r="IT118" s="30"/>
      <c r="IU118" s="30"/>
      <c r="IV118" s="30"/>
      <c r="IW118" s="30"/>
      <c r="IX118" s="30"/>
      <c r="IY118" s="30"/>
      <c r="IZ118" s="30"/>
      <c r="JA118" s="30"/>
      <c r="JB118" s="30"/>
      <c r="JC118" s="30"/>
      <c r="JD118" s="30"/>
      <c r="JE118" s="30"/>
      <c r="JF118" s="30"/>
      <c r="JG118" s="30"/>
      <c r="JH118" s="30"/>
      <c r="JI118" s="30"/>
      <c r="JJ118" s="30"/>
      <c r="JK118" s="30"/>
      <c r="JL118" s="30"/>
      <c r="JM118" s="30"/>
      <c r="JN118" s="30"/>
      <c r="JO118" s="30"/>
      <c r="JP118" s="30"/>
      <c r="JQ118" s="30"/>
      <c r="JR118" s="30"/>
      <c r="JS118" s="30"/>
      <c r="JT118" s="30"/>
      <c r="JU118" s="30"/>
      <c r="JV118" s="30"/>
      <c r="JW118" s="30"/>
      <c r="JX118" s="30"/>
      <c r="JY118" s="30"/>
      <c r="JZ118" s="30"/>
      <c r="KA118" s="30"/>
      <c r="KB118" s="30"/>
      <c r="KC118" s="30"/>
      <c r="KD118" s="30"/>
      <c r="KE118" s="30"/>
      <c r="KF118" s="30"/>
      <c r="KG118" s="30"/>
      <c r="KH118" s="30"/>
      <c r="KI118" s="30"/>
      <c r="KJ118" s="30"/>
      <c r="KK118" s="30"/>
      <c r="KL118" s="30"/>
      <c r="KM118" s="30"/>
      <c r="KN118" s="30"/>
      <c r="KO118" s="30"/>
      <c r="KP118" s="30"/>
      <c r="KQ118" s="30"/>
      <c r="KR118" s="30"/>
      <c r="KS118" s="30"/>
      <c r="KT118" s="30"/>
      <c r="KU118" s="30"/>
      <c r="KV118" s="30"/>
      <c r="KW118" s="30"/>
      <c r="KX118" s="30"/>
      <c r="KY118" s="30"/>
      <c r="KZ118" s="30"/>
      <c r="LA118" s="30"/>
      <c r="LB118" s="30"/>
      <c r="LC118" s="30"/>
      <c r="LD118" s="30"/>
      <c r="LE118" s="30"/>
      <c r="LF118" s="30"/>
      <c r="LG118" s="30"/>
      <c r="LH118" s="30"/>
      <c r="LI118" s="30"/>
      <c r="LJ118" s="30"/>
      <c r="LK118" s="30"/>
      <c r="LL118" s="30"/>
      <c r="LM118" s="30"/>
      <c r="LN118" s="30"/>
      <c r="LO118" s="30"/>
      <c r="LP118" s="30"/>
      <c r="LQ118" s="30"/>
      <c r="LR118" s="30"/>
      <c r="LS118" s="30"/>
      <c r="LT118" s="30"/>
      <c r="LU118" s="30"/>
      <c r="LV118" s="30"/>
      <c r="LW118" s="30"/>
      <c r="LX118" s="30"/>
      <c r="LY118" s="30"/>
      <c r="LZ118" s="30"/>
      <c r="MA118" s="30"/>
      <c r="MB118" s="30"/>
      <c r="MC118" s="30"/>
      <c r="MD118" s="30"/>
      <c r="ME118" s="30"/>
      <c r="MF118" s="30"/>
      <c r="MG118" s="30"/>
      <c r="MH118" s="30"/>
      <c r="MI118" s="30"/>
      <c r="MJ118" s="30"/>
      <c r="MK118" s="30"/>
      <c r="ML118" s="30"/>
      <c r="MM118" s="30"/>
      <c r="MN118" s="30"/>
      <c r="MO118" s="30"/>
      <c r="MP118" s="30"/>
      <c r="MQ118" s="30"/>
      <c r="MR118" s="30"/>
      <c r="MS118" s="30"/>
      <c r="MT118" s="30"/>
      <c r="MU118" s="30"/>
      <c r="MV118" s="30"/>
      <c r="MW118" s="30"/>
      <c r="MX118" s="30"/>
      <c r="MY118" s="30"/>
      <c r="MZ118" s="30"/>
      <c r="NA118" s="30"/>
      <c r="NB118" s="30"/>
      <c r="NC118" s="30"/>
      <c r="ND118" s="30"/>
      <c r="NE118" s="30"/>
      <c r="NF118" s="30"/>
      <c r="NG118" s="30"/>
      <c r="NH118" s="30"/>
      <c r="NI118" s="30"/>
      <c r="NJ118" s="30"/>
      <c r="NK118" s="30"/>
      <c r="NL118" s="30"/>
      <c r="NM118" s="30"/>
      <c r="NN118" s="30"/>
      <c r="NO118" s="30"/>
      <c r="NP118" s="30"/>
      <c r="NQ118" s="30"/>
      <c r="NR118" s="30"/>
      <c r="NS118" s="30"/>
      <c r="NT118" s="30"/>
      <c r="NU118" s="30"/>
      <c r="NV118" s="30"/>
      <c r="NW118" s="30"/>
      <c r="NX118" s="30"/>
      <c r="NY118" s="30"/>
      <c r="NZ118" s="30"/>
      <c r="OA118" s="30"/>
      <c r="OB118" s="30"/>
      <c r="OC118" s="30"/>
      <c r="OD118" s="30"/>
      <c r="OE118" s="30"/>
      <c r="OF118" s="30"/>
      <c r="OG118" s="30"/>
      <c r="OH118" s="30"/>
      <c r="OI118" s="30"/>
      <c r="OJ118" s="30"/>
      <c r="OK118" s="30"/>
      <c r="OL118" s="30"/>
      <c r="OM118" s="30"/>
      <c r="ON118" s="30"/>
      <c r="OO118" s="30"/>
      <c r="OP118" s="30"/>
      <c r="OQ118" s="30"/>
      <c r="OR118" s="30"/>
      <c r="OS118" s="30"/>
      <c r="OT118" s="30"/>
      <c r="OU118" s="30"/>
      <c r="OV118" s="30"/>
      <c r="OW118" s="30"/>
      <c r="OX118" s="30"/>
      <c r="OY118" s="30"/>
      <c r="OZ118" s="30"/>
      <c r="PA118" s="30"/>
      <c r="PB118" s="30"/>
      <c r="PC118" s="30"/>
      <c r="PD118" s="30"/>
      <c r="PE118" s="30"/>
      <c r="PF118" s="30"/>
      <c r="PG118" s="30"/>
      <c r="PH118" s="30"/>
      <c r="PI118" s="30"/>
      <c r="PJ118" s="30"/>
      <c r="PK118" s="30"/>
      <c r="PL118" s="30"/>
      <c r="PM118" s="30"/>
      <c r="PN118" s="30"/>
      <c r="PO118" s="30"/>
      <c r="PP118" s="30"/>
      <c r="PQ118" s="30"/>
      <c r="PR118" s="30"/>
      <c r="PS118" s="30"/>
      <c r="PT118" s="30"/>
      <c r="PU118" s="30"/>
      <c r="PV118" s="30"/>
      <c r="PW118" s="30"/>
      <c r="PX118" s="30"/>
      <c r="PY118" s="30"/>
      <c r="PZ118" s="30"/>
      <c r="QA118" s="30"/>
      <c r="QB118" s="30"/>
      <c r="QC118" s="30"/>
      <c r="QD118" s="30"/>
      <c r="QE118" s="30"/>
      <c r="QF118" s="30"/>
      <c r="QG118" s="30"/>
      <c r="QH118" s="30"/>
      <c r="QI118" s="30"/>
      <c r="QJ118" s="30"/>
      <c r="QK118" s="30"/>
      <c r="QL118" s="30"/>
      <c r="QM118" s="30"/>
      <c r="QN118" s="30"/>
      <c r="QO118" s="30"/>
      <c r="QP118" s="30"/>
      <c r="QQ118" s="30"/>
      <c r="QR118" s="30"/>
      <c r="QS118" s="30"/>
      <c r="QT118" s="30"/>
      <c r="QU118" s="30"/>
      <c r="QV118" s="30"/>
      <c r="QW118" s="30"/>
      <c r="QX118" s="30"/>
      <c r="QY118" s="30"/>
      <c r="QZ118" s="30"/>
      <c r="RA118" s="30"/>
      <c r="RB118" s="30"/>
      <c r="RC118" s="30"/>
      <c r="RD118" s="30"/>
      <c r="RE118" s="30"/>
      <c r="RF118" s="30"/>
      <c r="RG118" s="30"/>
      <c r="RH118" s="30"/>
      <c r="RI118" s="30"/>
      <c r="RJ118" s="30"/>
      <c r="RK118" s="30"/>
      <c r="RL118" s="30"/>
      <c r="RM118" s="30"/>
      <c r="RN118" s="30"/>
      <c r="RO118" s="30"/>
      <c r="RP118" s="30"/>
      <c r="RQ118" s="30"/>
      <c r="RR118" s="30"/>
      <c r="RS118" s="30"/>
      <c r="RT118" s="30"/>
      <c r="RU118" s="30"/>
      <c r="RV118" s="30"/>
      <c r="RW118" s="30"/>
      <c r="RX118" s="30"/>
      <c r="RY118" s="30"/>
      <c r="RZ118" s="30"/>
      <c r="SA118" s="30"/>
      <c r="SB118" s="30"/>
      <c r="SC118" s="30"/>
      <c r="SD118" s="30"/>
      <c r="SE118" s="30"/>
      <c r="SF118" s="30"/>
      <c r="SG118" s="30"/>
      <c r="SH118" s="30"/>
      <c r="SI118" s="30"/>
      <c r="SJ118" s="30"/>
      <c r="SK118" s="30"/>
      <c r="SL118" s="30"/>
      <c r="SM118" s="30"/>
      <c r="SN118" s="30"/>
      <c r="SO118" s="30"/>
      <c r="SP118" s="30"/>
      <c r="SQ118" s="30"/>
      <c r="SR118" s="30"/>
      <c r="SS118" s="30"/>
      <c r="ST118" s="30"/>
      <c r="SU118" s="30"/>
      <c r="SV118" s="30"/>
      <c r="SW118" s="30"/>
      <c r="SX118" s="30"/>
      <c r="SY118" s="30"/>
      <c r="SZ118" s="30"/>
      <c r="TA118" s="30"/>
      <c r="TB118" s="30"/>
      <c r="TC118" s="30"/>
      <c r="TD118" s="30"/>
      <c r="TE118" s="30"/>
      <c r="TF118" s="30"/>
      <c r="TG118" s="30"/>
      <c r="TH118" s="30"/>
      <c r="TI118" s="30"/>
      <c r="TJ118" s="30"/>
      <c r="TK118" s="30"/>
      <c r="TL118" s="30"/>
      <c r="TM118" s="30"/>
      <c r="TN118" s="30"/>
      <c r="TO118" s="30"/>
      <c r="TP118" s="30"/>
      <c r="TQ118" s="30"/>
      <c r="TR118" s="30"/>
      <c r="TS118" s="30"/>
      <c r="TT118" s="30"/>
      <c r="TU118" s="30"/>
      <c r="TV118" s="30"/>
      <c r="TW118" s="30"/>
      <c r="TX118" s="30"/>
      <c r="TY118" s="30"/>
      <c r="TZ118" s="30"/>
      <c r="UA118" s="30"/>
      <c r="UB118" s="30"/>
      <c r="UC118" s="30"/>
      <c r="UD118" s="30"/>
      <c r="UE118" s="30"/>
      <c r="UF118" s="30"/>
      <c r="UG118" s="30"/>
      <c r="UH118" s="30"/>
      <c r="UI118" s="30"/>
      <c r="UJ118" s="30"/>
      <c r="UK118" s="30"/>
      <c r="UL118" s="30"/>
      <c r="UM118" s="30"/>
      <c r="UN118" s="30"/>
      <c r="UO118" s="30"/>
      <c r="UP118" s="30"/>
      <c r="UQ118" s="30"/>
      <c r="UR118" s="30"/>
      <c r="US118" s="30"/>
      <c r="UT118" s="30"/>
      <c r="UU118" s="30"/>
      <c r="UV118" s="30"/>
      <c r="UW118" s="30"/>
      <c r="UX118" s="30"/>
      <c r="UY118" s="30"/>
      <c r="UZ118" s="30"/>
      <c r="VA118" s="30"/>
      <c r="VB118" s="30"/>
      <c r="VC118" s="30"/>
      <c r="VD118" s="30"/>
      <c r="VE118" s="30"/>
      <c r="VF118" s="30"/>
      <c r="VG118" s="30"/>
      <c r="VH118" s="30"/>
      <c r="VI118" s="30"/>
      <c r="VJ118" s="30"/>
      <c r="VK118" s="30"/>
      <c r="VL118" s="30"/>
      <c r="VM118" s="30"/>
      <c r="VN118" s="30"/>
      <c r="VO118" s="30"/>
      <c r="VP118" s="30"/>
      <c r="VQ118" s="30"/>
      <c r="VR118" s="30"/>
      <c r="VS118" s="30"/>
      <c r="VT118" s="30"/>
      <c r="VU118" s="30"/>
      <c r="VV118" s="30"/>
      <c r="VW118" s="30"/>
      <c r="VX118" s="30"/>
      <c r="VY118" s="30"/>
      <c r="VZ118" s="30"/>
      <c r="WA118" s="30"/>
      <c r="WB118" s="30"/>
      <c r="WC118" s="30"/>
      <c r="WD118" s="30"/>
      <c r="WE118" s="30"/>
      <c r="WF118" s="30"/>
      <c r="WG118" s="30"/>
      <c r="WH118" s="30"/>
      <c r="WI118" s="30"/>
      <c r="WJ118" s="30"/>
      <c r="WK118" s="30"/>
      <c r="WL118" s="30"/>
      <c r="WM118" s="30"/>
      <c r="WN118" s="30"/>
      <c r="WO118" s="30"/>
      <c r="WP118" s="30"/>
      <c r="WQ118" s="30"/>
      <c r="WR118" s="30"/>
      <c r="WS118" s="30"/>
      <c r="WT118" s="30"/>
      <c r="WU118" s="30"/>
      <c r="WV118" s="30"/>
      <c r="WW118" s="30"/>
      <c r="WX118" s="30"/>
      <c r="WY118" s="30"/>
      <c r="WZ118" s="30"/>
      <c r="XA118" s="30"/>
      <c r="XB118" s="30"/>
      <c r="XC118" s="30"/>
      <c r="XD118" s="30"/>
      <c r="XE118" s="30"/>
      <c r="XF118" s="30"/>
      <c r="XG118" s="30"/>
      <c r="XH118" s="30"/>
      <c r="XI118" s="30"/>
      <c r="XJ118" s="30"/>
      <c r="XK118" s="30"/>
      <c r="XL118" s="30"/>
      <c r="XM118" s="30"/>
      <c r="XN118" s="30"/>
      <c r="XO118" s="30"/>
      <c r="XP118" s="30"/>
      <c r="XQ118" s="30"/>
      <c r="XR118" s="30"/>
      <c r="XS118" s="30"/>
      <c r="XT118" s="30"/>
      <c r="XU118" s="30"/>
      <c r="XV118" s="30"/>
      <c r="XW118" s="30"/>
      <c r="XX118" s="30"/>
      <c r="XY118" s="30"/>
      <c r="XZ118" s="30"/>
      <c r="YA118" s="30"/>
      <c r="YB118" s="30"/>
      <c r="YC118" s="30"/>
      <c r="YD118" s="30"/>
      <c r="YE118" s="30"/>
      <c r="YF118" s="30"/>
      <c r="YG118" s="30"/>
      <c r="YH118" s="30"/>
      <c r="YI118" s="30"/>
      <c r="YJ118" s="30"/>
      <c r="YK118" s="30"/>
      <c r="YL118" s="30"/>
      <c r="YM118" s="30"/>
      <c r="YN118" s="30"/>
      <c r="YO118" s="30"/>
      <c r="YP118" s="30"/>
      <c r="YQ118" s="30"/>
      <c r="YR118" s="30"/>
      <c r="YS118" s="30"/>
      <c r="YT118" s="30"/>
      <c r="YU118" s="30"/>
      <c r="YV118" s="30"/>
      <c r="YW118" s="30"/>
      <c r="YX118" s="30"/>
      <c r="YY118" s="30"/>
      <c r="YZ118" s="30"/>
      <c r="ZA118" s="30"/>
      <c r="ZB118" s="30"/>
      <c r="ZC118" s="30"/>
      <c r="ZD118" s="30"/>
      <c r="ZE118" s="30"/>
      <c r="ZF118" s="30"/>
      <c r="ZG118" s="30"/>
      <c r="ZH118" s="30"/>
      <c r="ZI118" s="30"/>
      <c r="ZJ118" s="30"/>
      <c r="ZK118" s="30"/>
      <c r="ZL118" s="30"/>
      <c r="ZM118" s="30"/>
      <c r="ZN118" s="30"/>
      <c r="ZO118" s="30"/>
      <c r="ZP118" s="30"/>
      <c r="ZQ118" s="30"/>
      <c r="ZR118" s="30"/>
      <c r="ZS118" s="30"/>
      <c r="ZT118" s="30"/>
      <c r="ZU118" s="30"/>
      <c r="ZV118" s="30"/>
      <c r="ZW118" s="30"/>
      <c r="ZX118" s="30"/>
      <c r="ZY118" s="30"/>
      <c r="ZZ118" s="30"/>
      <c r="AAA118" s="30"/>
      <c r="AAB118" s="30"/>
      <c r="AAC118" s="30"/>
      <c r="AAD118" s="30"/>
      <c r="AAE118" s="30"/>
      <c r="AAF118" s="30"/>
      <c r="AAG118" s="30"/>
      <c r="AAH118" s="30"/>
      <c r="AAI118" s="30"/>
      <c r="AAJ118" s="30"/>
      <c r="AAK118" s="30"/>
      <c r="AAL118" s="30"/>
      <c r="AAM118" s="30"/>
      <c r="AAN118" s="30"/>
      <c r="AAO118" s="30"/>
      <c r="AAP118" s="30"/>
      <c r="AAQ118" s="30"/>
      <c r="AAR118" s="30"/>
      <c r="AAS118" s="30"/>
      <c r="AAT118" s="30"/>
      <c r="AAU118" s="30"/>
      <c r="AAV118" s="30"/>
      <c r="AAW118" s="30"/>
      <c r="AAX118" s="30"/>
      <c r="AAY118" s="30"/>
      <c r="AAZ118" s="30"/>
      <c r="ABA118" s="30"/>
      <c r="ABB118" s="30"/>
      <c r="ABC118" s="30"/>
      <c r="ABD118" s="30"/>
      <c r="ABE118" s="30"/>
      <c r="ABF118" s="30"/>
      <c r="ABG118" s="30"/>
      <c r="ABH118" s="30"/>
      <c r="ABI118" s="30"/>
      <c r="ABJ118" s="30"/>
      <c r="ABK118" s="30"/>
      <c r="ABL118" s="30"/>
      <c r="ABM118" s="30"/>
      <c r="ABN118" s="30"/>
      <c r="ABO118" s="30"/>
      <c r="ABP118" s="30"/>
      <c r="ABQ118" s="30"/>
      <c r="ABR118" s="30"/>
      <c r="ABS118" s="30"/>
      <c r="ABT118" s="30"/>
      <c r="ABU118" s="30"/>
      <c r="ABV118" s="30"/>
      <c r="ABW118" s="30"/>
      <c r="ABX118" s="30"/>
      <c r="ABY118" s="30"/>
      <c r="ABZ118" s="30"/>
      <c r="ACA118" s="30"/>
      <c r="ACB118" s="30"/>
      <c r="ACC118" s="30"/>
      <c r="ACD118" s="30"/>
      <c r="ACE118" s="30"/>
      <c r="ACF118" s="30"/>
      <c r="ACG118" s="30"/>
      <c r="ACH118" s="30"/>
      <c r="ACI118" s="30"/>
      <c r="ACJ118" s="30"/>
      <c r="ACK118" s="30"/>
      <c r="ACL118" s="30"/>
      <c r="ACM118" s="30"/>
      <c r="ACN118" s="30"/>
      <c r="ACO118" s="30"/>
      <c r="ACP118" s="30"/>
      <c r="ACQ118" s="30"/>
      <c r="ACR118" s="30"/>
      <c r="ACS118" s="30"/>
      <c r="ACT118" s="30"/>
      <c r="ACU118" s="30"/>
      <c r="ACV118" s="30"/>
      <c r="ACW118" s="30"/>
      <c r="ACX118" s="30"/>
      <c r="ACY118" s="30"/>
      <c r="ACZ118" s="30"/>
      <c r="ADA118" s="30"/>
      <c r="ADB118" s="30"/>
      <c r="ADC118" s="30"/>
      <c r="ADD118" s="30"/>
      <c r="ADE118" s="30"/>
      <c r="ADF118" s="30"/>
      <c r="ADG118" s="30"/>
      <c r="ADH118" s="30"/>
      <c r="ADI118" s="30"/>
      <c r="ADJ118" s="30"/>
      <c r="ADK118" s="30"/>
      <c r="ADL118" s="30"/>
      <c r="ADM118" s="30"/>
      <c r="ADN118" s="30"/>
      <c r="ADO118" s="30"/>
      <c r="ADP118" s="30"/>
      <c r="ADQ118" s="30"/>
      <c r="ADR118" s="30"/>
      <c r="ADS118" s="30"/>
      <c r="ADT118" s="30"/>
      <c r="ADU118" s="30"/>
      <c r="ADV118" s="30"/>
      <c r="ADW118" s="30"/>
      <c r="ADX118" s="30"/>
      <c r="ADY118" s="30"/>
      <c r="ADZ118" s="30"/>
      <c r="AEA118" s="30"/>
      <c r="AEB118" s="30"/>
      <c r="AEC118" s="30"/>
      <c r="AED118" s="30"/>
      <c r="AEE118" s="30"/>
      <c r="AEF118" s="30"/>
      <c r="AEG118" s="30"/>
      <c r="AEH118" s="30"/>
      <c r="AEI118" s="30"/>
      <c r="AEJ118" s="30"/>
      <c r="AEK118" s="30"/>
      <c r="AEL118" s="30"/>
      <c r="AEM118" s="30"/>
      <c r="AEN118" s="30"/>
      <c r="AEO118" s="30"/>
      <c r="AEP118" s="30"/>
      <c r="AEQ118" s="30"/>
      <c r="AER118" s="30"/>
      <c r="AES118" s="30"/>
      <c r="AET118" s="30"/>
      <c r="AEU118" s="30"/>
      <c r="AEV118" s="30"/>
      <c r="AEW118" s="30"/>
      <c r="AEX118" s="30"/>
      <c r="AEY118" s="30"/>
      <c r="AEZ118" s="30"/>
      <c r="AFA118" s="30"/>
      <c r="AFB118" s="30"/>
      <c r="AFC118" s="30"/>
      <c r="AFD118" s="30"/>
      <c r="AFE118" s="30"/>
      <c r="AFF118" s="30"/>
      <c r="AFG118" s="30"/>
      <c r="AFH118" s="30"/>
      <c r="AFI118" s="30"/>
      <c r="AFJ118" s="30"/>
      <c r="AFK118" s="30"/>
      <c r="AFL118" s="30"/>
      <c r="AFM118" s="30"/>
      <c r="AFN118" s="30"/>
      <c r="AFO118" s="30"/>
      <c r="AFP118" s="30"/>
      <c r="AFQ118" s="30"/>
      <c r="AFR118" s="30"/>
      <c r="AFS118" s="30"/>
      <c r="AFT118" s="30"/>
      <c r="AFU118" s="30"/>
      <c r="AFV118" s="30"/>
      <c r="AFW118" s="30"/>
      <c r="AFX118" s="30"/>
      <c r="AFY118" s="30"/>
      <c r="AFZ118" s="30"/>
      <c r="AGA118" s="30"/>
      <c r="AGB118" s="30"/>
      <c r="AGC118" s="30"/>
      <c r="AGD118" s="30"/>
      <c r="AGE118" s="30"/>
      <c r="AGF118" s="30"/>
      <c r="AGG118" s="30"/>
      <c r="AGH118" s="30"/>
      <c r="AGI118" s="30"/>
      <c r="AGJ118" s="30"/>
      <c r="AGK118" s="30"/>
      <c r="AGL118" s="30"/>
      <c r="AGM118" s="30"/>
      <c r="AGN118" s="30"/>
      <c r="AGO118" s="30"/>
      <c r="AGP118" s="30"/>
      <c r="AGQ118" s="30"/>
      <c r="AGR118" s="30"/>
      <c r="AGS118" s="30"/>
      <c r="AGT118" s="30"/>
      <c r="AGU118" s="30"/>
      <c r="AGV118" s="30"/>
      <c r="AGW118" s="30"/>
      <c r="AGX118" s="30"/>
      <c r="AGY118" s="30"/>
      <c r="AGZ118" s="30"/>
      <c r="AHA118" s="30"/>
      <c r="AHB118" s="30"/>
      <c r="AHC118" s="30"/>
      <c r="AHD118" s="30"/>
      <c r="AHE118" s="30"/>
      <c r="AHF118" s="30"/>
      <c r="AHG118" s="30"/>
      <c r="AHH118" s="30"/>
      <c r="AHI118" s="30"/>
      <c r="AHJ118" s="30"/>
      <c r="AHK118" s="30"/>
      <c r="AHL118" s="30"/>
      <c r="AHM118" s="30"/>
      <c r="AHN118" s="30"/>
      <c r="AHO118" s="30"/>
      <c r="AHP118" s="30"/>
      <c r="AHQ118" s="30"/>
      <c r="AHR118" s="30"/>
      <c r="AHS118" s="30"/>
      <c r="AHT118" s="30"/>
      <c r="AHU118" s="30"/>
      <c r="AHV118" s="30"/>
      <c r="AHW118" s="30"/>
      <c r="AHX118" s="30"/>
      <c r="AHY118" s="30"/>
      <c r="AHZ118" s="30"/>
      <c r="AIA118" s="30"/>
      <c r="AIB118" s="30"/>
      <c r="AIC118" s="30"/>
      <c r="AID118" s="30"/>
      <c r="AIE118" s="30"/>
      <c r="AIF118" s="30"/>
      <c r="AIG118" s="30"/>
      <c r="AIH118" s="30"/>
      <c r="AII118" s="30"/>
      <c r="AIJ118" s="30"/>
      <c r="AIK118" s="30"/>
      <c r="AIL118" s="30"/>
      <c r="AIM118" s="30"/>
      <c r="AIN118" s="30"/>
      <c r="AIO118" s="30"/>
      <c r="AIP118" s="30"/>
      <c r="AIQ118" s="30"/>
      <c r="AIR118" s="30"/>
      <c r="AIS118" s="30"/>
      <c r="AIT118" s="30"/>
      <c r="AIU118" s="30"/>
      <c r="AIV118" s="30"/>
      <c r="AIW118" s="30"/>
      <c r="AIX118" s="30"/>
      <c r="AIY118" s="30"/>
      <c r="AIZ118" s="30"/>
      <c r="AJA118" s="30"/>
      <c r="AJB118" s="30"/>
      <c r="AJC118" s="30"/>
      <c r="AJD118" s="30"/>
      <c r="AJE118" s="30"/>
      <c r="AJF118" s="30"/>
      <c r="AJG118" s="30"/>
      <c r="AJH118" s="30"/>
      <c r="AJI118" s="30"/>
      <c r="AJJ118" s="30"/>
      <c r="AJK118" s="30"/>
      <c r="AJL118" s="30"/>
      <c r="AJM118" s="30"/>
      <c r="AJN118" s="30"/>
      <c r="AJO118" s="30"/>
      <c r="AJP118" s="30"/>
      <c r="AJQ118" s="30"/>
      <c r="AJR118" s="30"/>
      <c r="AJS118" s="30"/>
      <c r="AJT118" s="30"/>
      <c r="AJU118" s="30"/>
      <c r="AJV118" s="30"/>
      <c r="AJW118" s="30"/>
      <c r="AJX118" s="30"/>
      <c r="AJY118" s="30"/>
      <c r="AJZ118" s="30"/>
      <c r="AKA118" s="30"/>
      <c r="AKB118" s="30"/>
      <c r="AKC118" s="30"/>
      <c r="AKD118" s="30"/>
      <c r="AKE118" s="30"/>
      <c r="AKF118" s="30"/>
      <c r="AKG118" s="30"/>
      <c r="AKH118" s="30"/>
      <c r="AKI118" s="30"/>
      <c r="AKJ118" s="30"/>
      <c r="AKK118" s="30"/>
      <c r="AKL118" s="30"/>
      <c r="AKM118" s="30"/>
      <c r="AKN118" s="30"/>
      <c r="AKO118" s="30"/>
      <c r="AKP118" s="30"/>
      <c r="AKQ118" s="30"/>
      <c r="AKR118" s="30"/>
      <c r="AKS118" s="30"/>
      <c r="AKT118" s="30"/>
      <c r="AKU118" s="30"/>
      <c r="AKV118" s="30"/>
      <c r="AKW118" s="30"/>
      <c r="AKX118" s="30"/>
      <c r="AKY118" s="30"/>
      <c r="AKZ118" s="30"/>
      <c r="ALA118" s="30"/>
      <c r="ALB118" s="30"/>
      <c r="ALC118" s="30"/>
      <c r="ALD118" s="30"/>
      <c r="ALE118" s="30"/>
      <c r="ALF118" s="30"/>
      <c r="ALG118" s="30"/>
      <c r="ALH118" s="30"/>
      <c r="ALI118" s="30"/>
      <c r="ALJ118" s="30"/>
      <c r="ALK118" s="30"/>
      <c r="ALL118" s="30"/>
      <c r="ALM118" s="30"/>
      <c r="ALN118" s="30"/>
      <c r="ALO118" s="30"/>
      <c r="ALP118" s="30"/>
      <c r="ALQ118" s="30"/>
      <c r="ALR118" s="30"/>
      <c r="ALS118" s="30"/>
      <c r="ALT118" s="30"/>
      <c r="ALU118" s="30"/>
      <c r="ALV118" s="30"/>
      <c r="ALW118" s="30"/>
      <c r="ALX118" s="30"/>
      <c r="ALY118" s="30"/>
      <c r="ALZ118" s="30"/>
      <c r="AMA118" s="30"/>
      <c r="AMB118" s="30"/>
      <c r="AMC118" s="30"/>
      <c r="AMD118" s="30"/>
      <c r="AME118" s="30"/>
      <c r="AMF118" s="30"/>
      <c r="AMG118" s="30"/>
      <c r="AMH118" s="30"/>
      <c r="AMI118" s="30"/>
      <c r="AMJ118" s="30"/>
      <c r="AMK118" s="30"/>
      <c r="AML118" s="30"/>
      <c r="AMM118" s="30"/>
      <c r="AMN118" s="30"/>
      <c r="AMO118" s="30"/>
      <c r="AMP118" s="30"/>
      <c r="AMQ118" s="30"/>
      <c r="AMR118" s="30"/>
      <c r="AMS118" s="30"/>
      <c r="AMT118" s="30"/>
      <c r="AMU118" s="30"/>
      <c r="AMV118" s="30"/>
      <c r="AMW118" s="30"/>
      <c r="AMX118" s="30"/>
      <c r="AMY118" s="30"/>
      <c r="AMZ118" s="30"/>
      <c r="ANA118" s="30"/>
      <c r="ANB118" s="30"/>
      <c r="ANC118" s="30"/>
      <c r="AND118" s="30"/>
      <c r="ANE118" s="30"/>
      <c r="ANF118" s="30"/>
      <c r="ANG118" s="30"/>
      <c r="ANH118" s="30"/>
      <c r="ANI118" s="30"/>
      <c r="ANJ118" s="30"/>
      <c r="ANK118" s="30"/>
      <c r="ANL118" s="30"/>
      <c r="ANM118" s="30"/>
      <c r="ANN118" s="30"/>
      <c r="ANO118" s="30"/>
      <c r="ANP118" s="30"/>
      <c r="ANQ118" s="30"/>
      <c r="ANR118" s="30"/>
      <c r="ANS118" s="30"/>
      <c r="ANT118" s="30"/>
      <c r="ANU118" s="30"/>
      <c r="ANV118" s="30"/>
      <c r="ANW118" s="30"/>
      <c r="ANX118" s="30"/>
      <c r="ANY118" s="30"/>
      <c r="ANZ118" s="30"/>
      <c r="AOA118" s="30"/>
      <c r="AOB118" s="30"/>
      <c r="AOC118" s="30"/>
      <c r="AOD118" s="30"/>
      <c r="AOE118" s="30"/>
      <c r="AOF118" s="30"/>
      <c r="AOG118" s="30"/>
      <c r="AOH118" s="30"/>
      <c r="AOI118" s="30"/>
      <c r="AOJ118" s="30"/>
      <c r="AOK118" s="30"/>
      <c r="AOL118" s="30"/>
      <c r="AOM118" s="30"/>
      <c r="AON118" s="30"/>
      <c r="AOO118" s="30"/>
      <c r="AOP118" s="30"/>
      <c r="AOQ118" s="30"/>
      <c r="AOR118" s="30"/>
      <c r="AOS118" s="30"/>
      <c r="AOT118" s="30"/>
      <c r="AOU118" s="30"/>
      <c r="AOV118" s="30"/>
      <c r="AOW118" s="30"/>
      <c r="AOX118" s="30"/>
      <c r="AOY118" s="30"/>
      <c r="AOZ118" s="30"/>
      <c r="APA118" s="30"/>
      <c r="APB118" s="30"/>
      <c r="APC118" s="30"/>
      <c r="APD118" s="30"/>
      <c r="APE118" s="30"/>
      <c r="APF118" s="30"/>
      <c r="APG118" s="30"/>
      <c r="APH118" s="30"/>
      <c r="API118" s="30"/>
      <c r="APJ118" s="30"/>
      <c r="APK118" s="30"/>
      <c r="APL118" s="30"/>
      <c r="APM118" s="30"/>
      <c r="APN118" s="30"/>
      <c r="APO118" s="30"/>
      <c r="APP118" s="30"/>
      <c r="APQ118" s="30"/>
      <c r="APR118" s="30"/>
      <c r="APS118" s="30"/>
      <c r="APT118" s="30"/>
      <c r="APU118" s="30"/>
      <c r="APV118" s="30"/>
      <c r="APW118" s="30"/>
      <c r="APX118" s="30"/>
      <c r="APY118" s="30"/>
      <c r="APZ118" s="30"/>
      <c r="AQA118" s="30"/>
      <c r="AQB118" s="30"/>
      <c r="AQC118" s="30"/>
      <c r="AQD118" s="30"/>
      <c r="AQE118" s="30"/>
      <c r="AQF118" s="30"/>
      <c r="AQG118" s="30"/>
      <c r="AQH118" s="30"/>
      <c r="AQI118" s="30"/>
      <c r="AQJ118" s="30"/>
      <c r="AQK118" s="30"/>
      <c r="AQL118" s="30"/>
      <c r="AQM118" s="30"/>
      <c r="AQN118" s="30"/>
      <c r="AQO118" s="30"/>
      <c r="AQP118" s="30"/>
      <c r="AQQ118" s="30"/>
      <c r="AQR118" s="30"/>
      <c r="AQS118" s="30"/>
      <c r="AQT118" s="30"/>
      <c r="AQU118" s="30"/>
      <c r="AQV118" s="30"/>
      <c r="AQW118" s="30"/>
      <c r="AQX118" s="30"/>
      <c r="AQY118" s="30"/>
      <c r="AQZ118" s="30"/>
      <c r="ARA118" s="30"/>
      <c r="ARB118" s="30"/>
      <c r="ARC118" s="30"/>
      <c r="ARD118" s="30"/>
      <c r="ARE118" s="30"/>
      <c r="ARF118" s="30"/>
      <c r="ARG118" s="30"/>
      <c r="ARH118" s="30"/>
      <c r="ARI118" s="30"/>
      <c r="ARJ118" s="30"/>
      <c r="ARK118" s="30"/>
      <c r="ARL118" s="30"/>
      <c r="ARM118" s="30"/>
      <c r="ARN118" s="30"/>
      <c r="ARO118" s="30"/>
      <c r="ARP118" s="30"/>
      <c r="ARQ118" s="30"/>
      <c r="ARR118" s="30"/>
      <c r="ARS118" s="30"/>
      <c r="ART118" s="30"/>
      <c r="ARU118" s="30"/>
      <c r="ARV118" s="30"/>
      <c r="ARW118" s="30"/>
      <c r="ARX118" s="30"/>
      <c r="ARY118" s="30"/>
      <c r="ARZ118" s="30"/>
      <c r="ASA118" s="30"/>
      <c r="ASB118" s="30"/>
      <c r="ASC118" s="30"/>
      <c r="ASD118" s="30"/>
      <c r="ASE118" s="30"/>
      <c r="ASF118" s="30"/>
      <c r="ASG118" s="30"/>
      <c r="ASH118" s="30"/>
      <c r="ASI118" s="30"/>
      <c r="ASJ118" s="30"/>
      <c r="ASK118" s="30"/>
      <c r="ASL118" s="30"/>
      <c r="ASM118" s="30"/>
      <c r="ASN118" s="30"/>
      <c r="ASO118" s="30"/>
      <c r="ASP118" s="30"/>
      <c r="ASQ118" s="30"/>
      <c r="ASR118" s="30"/>
      <c r="ASS118" s="30"/>
      <c r="AST118" s="30"/>
      <c r="ASU118" s="30"/>
      <c r="ASV118" s="30"/>
      <c r="ASW118" s="30"/>
      <c r="ASX118" s="30"/>
      <c r="ASY118" s="30"/>
      <c r="ASZ118" s="30"/>
      <c r="ATA118" s="30"/>
      <c r="ATB118" s="30"/>
      <c r="ATC118" s="30"/>
      <c r="ATD118" s="30"/>
      <c r="ATE118" s="30"/>
      <c r="ATF118" s="30"/>
      <c r="ATG118" s="30"/>
      <c r="ATH118" s="30"/>
      <c r="ATI118" s="30"/>
      <c r="ATJ118" s="30"/>
      <c r="ATK118" s="30"/>
      <c r="ATL118" s="30"/>
      <c r="ATM118" s="30"/>
      <c r="ATN118" s="30"/>
      <c r="ATO118" s="30"/>
      <c r="ATP118" s="30"/>
      <c r="ATQ118" s="30"/>
      <c r="ATR118" s="30"/>
      <c r="ATS118" s="30"/>
      <c r="ATT118" s="30"/>
      <c r="ATU118" s="30"/>
      <c r="ATV118" s="30"/>
      <c r="ATW118" s="30"/>
      <c r="ATX118" s="30"/>
      <c r="ATY118" s="30"/>
      <c r="ATZ118" s="30"/>
      <c r="AUA118" s="30"/>
      <c r="AUB118" s="30"/>
      <c r="AUC118" s="30"/>
      <c r="AUD118" s="30"/>
      <c r="AUE118" s="30"/>
      <c r="AUF118" s="30"/>
      <c r="AUG118" s="30"/>
      <c r="AUH118" s="30"/>
      <c r="AUI118" s="30"/>
      <c r="AUJ118" s="30"/>
      <c r="AUK118" s="30"/>
      <c r="AUL118" s="30"/>
      <c r="AUM118" s="30"/>
      <c r="AUN118" s="30"/>
      <c r="AUO118" s="30"/>
      <c r="AUP118" s="30"/>
      <c r="AUQ118" s="30"/>
      <c r="AUR118" s="30"/>
      <c r="AUS118" s="30"/>
      <c r="AUT118" s="30"/>
      <c r="AUU118" s="30"/>
      <c r="AUV118" s="30"/>
      <c r="AUW118" s="30"/>
      <c r="AUX118" s="30"/>
      <c r="AUY118" s="30"/>
      <c r="AUZ118" s="30"/>
      <c r="AVA118" s="30"/>
      <c r="AVB118" s="30"/>
      <c r="AVC118" s="30"/>
      <c r="AVD118" s="30"/>
      <c r="AVE118" s="30"/>
      <c r="AVF118" s="30"/>
      <c r="AVG118" s="30"/>
      <c r="AVH118" s="30"/>
      <c r="AVI118" s="30"/>
      <c r="AVJ118" s="30"/>
      <c r="AVK118" s="30"/>
      <c r="AVL118" s="30"/>
      <c r="AVM118" s="30"/>
      <c r="AVN118" s="30"/>
      <c r="AVO118" s="30"/>
      <c r="AVP118" s="30"/>
      <c r="AVQ118" s="30"/>
      <c r="AVR118" s="30"/>
      <c r="AVS118" s="30"/>
      <c r="AVT118" s="30"/>
      <c r="AVU118" s="30"/>
      <c r="AVV118" s="30"/>
      <c r="AVW118" s="30"/>
      <c r="AVX118" s="30"/>
      <c r="AVY118" s="30"/>
      <c r="AVZ118" s="30"/>
      <c r="AWA118" s="30"/>
      <c r="AWB118" s="30"/>
      <c r="AWC118" s="30"/>
      <c r="AWD118" s="30"/>
      <c r="AWE118" s="30"/>
      <c r="AWF118" s="30"/>
      <c r="AWG118" s="30"/>
      <c r="AWH118" s="30"/>
      <c r="AWI118" s="30"/>
      <c r="AWJ118" s="30"/>
      <c r="AWK118" s="30"/>
      <c r="AWL118" s="30"/>
      <c r="AWM118" s="30"/>
      <c r="AWN118" s="30"/>
      <c r="AWO118" s="30"/>
      <c r="AWP118" s="30"/>
      <c r="AWQ118" s="30"/>
      <c r="AWR118" s="30"/>
      <c r="AWS118" s="30"/>
      <c r="AWT118" s="30"/>
      <c r="AWU118" s="30"/>
      <c r="AWV118" s="30"/>
      <c r="AWW118" s="30"/>
      <c r="AWX118" s="30"/>
      <c r="AWY118" s="30"/>
      <c r="AWZ118" s="30"/>
      <c r="AXA118" s="30"/>
      <c r="AXB118" s="30"/>
      <c r="AXC118" s="30"/>
      <c r="AXD118" s="30"/>
      <c r="AXE118" s="30"/>
      <c r="AXF118" s="30"/>
      <c r="AXG118" s="30"/>
      <c r="AXH118" s="30"/>
      <c r="AXI118" s="30"/>
      <c r="AXJ118" s="30"/>
      <c r="AXK118" s="30"/>
      <c r="AXL118" s="30"/>
      <c r="AXM118" s="30"/>
      <c r="AXN118" s="30"/>
      <c r="AXO118" s="30"/>
      <c r="AXP118" s="30"/>
      <c r="AXQ118" s="30"/>
      <c r="AXR118" s="30"/>
      <c r="AXS118" s="30"/>
      <c r="AXT118" s="30"/>
      <c r="AXU118" s="30"/>
      <c r="AXV118" s="30"/>
      <c r="AXW118" s="30"/>
      <c r="AXX118" s="30"/>
      <c r="AXY118" s="30"/>
      <c r="AXZ118" s="30"/>
      <c r="AYA118" s="30"/>
      <c r="AYB118" s="30"/>
      <c r="AYC118" s="30"/>
      <c r="AYD118" s="30"/>
      <c r="AYE118" s="30"/>
      <c r="AYF118" s="30"/>
      <c r="AYG118" s="30"/>
      <c r="AYH118" s="30"/>
      <c r="AYI118" s="30"/>
      <c r="AYJ118" s="30"/>
      <c r="AYK118" s="30"/>
      <c r="AYL118" s="30"/>
      <c r="AYM118" s="30"/>
      <c r="AYN118" s="30"/>
      <c r="AYO118" s="30"/>
      <c r="AYP118" s="30"/>
      <c r="AYQ118" s="30"/>
      <c r="AYR118" s="30"/>
      <c r="AYS118" s="30"/>
      <c r="AYT118" s="30"/>
      <c r="AYU118" s="30"/>
      <c r="AYV118" s="30"/>
      <c r="AYW118" s="30"/>
      <c r="AYX118" s="30"/>
      <c r="AYY118" s="30"/>
      <c r="AYZ118" s="30"/>
      <c r="AZA118" s="30"/>
      <c r="AZB118" s="30"/>
      <c r="AZC118" s="30"/>
      <c r="AZD118" s="30"/>
      <c r="AZE118" s="30"/>
      <c r="AZF118" s="30"/>
      <c r="AZG118" s="30"/>
      <c r="AZH118" s="30"/>
      <c r="AZI118" s="30"/>
      <c r="AZJ118" s="30"/>
      <c r="AZK118" s="30"/>
      <c r="AZL118" s="30"/>
      <c r="AZM118" s="30"/>
      <c r="AZN118" s="30"/>
      <c r="AZO118" s="30"/>
      <c r="AZP118" s="30"/>
      <c r="AZQ118" s="30"/>
      <c r="AZR118" s="30"/>
      <c r="AZS118" s="30"/>
      <c r="AZT118" s="30"/>
      <c r="AZU118" s="30"/>
      <c r="AZV118" s="30"/>
      <c r="AZW118" s="30"/>
      <c r="AZX118" s="30"/>
      <c r="AZY118" s="30"/>
      <c r="AZZ118" s="30"/>
      <c r="BAA118" s="30"/>
      <c r="BAB118" s="30"/>
      <c r="BAC118" s="30"/>
      <c r="BAD118" s="30"/>
      <c r="BAE118" s="30"/>
      <c r="BAF118" s="30"/>
      <c r="BAG118" s="30"/>
      <c r="BAH118" s="30"/>
      <c r="BAI118" s="30"/>
      <c r="BAJ118" s="30"/>
      <c r="BAK118" s="30"/>
      <c r="BAL118" s="30"/>
      <c r="BAM118" s="30"/>
      <c r="BAN118" s="30"/>
      <c r="BAO118" s="30"/>
      <c r="BAP118" s="30"/>
      <c r="BAQ118" s="30"/>
      <c r="BAR118" s="30"/>
      <c r="BAS118" s="30"/>
      <c r="BAT118" s="30"/>
      <c r="BAU118" s="30"/>
      <c r="BAV118" s="30"/>
      <c r="BAW118" s="30"/>
      <c r="BAX118" s="30"/>
      <c r="BAY118" s="30"/>
      <c r="BAZ118" s="30"/>
      <c r="BBA118" s="30"/>
      <c r="BBB118" s="30"/>
      <c r="BBC118" s="30"/>
      <c r="BBD118" s="30"/>
      <c r="BBE118" s="30"/>
      <c r="BBF118" s="30"/>
      <c r="BBG118" s="30"/>
      <c r="BBH118" s="30"/>
      <c r="BBI118" s="30"/>
      <c r="BBJ118" s="30"/>
      <c r="BBK118" s="30"/>
      <c r="BBL118" s="30"/>
      <c r="BBM118" s="30"/>
      <c r="BBN118" s="30"/>
      <c r="BBO118" s="30"/>
      <c r="BBP118" s="30"/>
      <c r="BBQ118" s="30"/>
      <c r="BBR118" s="30"/>
      <c r="BBS118" s="30"/>
      <c r="BBT118" s="30"/>
      <c r="BBU118" s="30"/>
      <c r="BBV118" s="30"/>
      <c r="BBW118" s="30"/>
      <c r="BBX118" s="30"/>
      <c r="BBY118" s="30"/>
      <c r="BBZ118" s="30"/>
      <c r="BCA118" s="30"/>
      <c r="BCB118" s="30"/>
      <c r="BCC118" s="30"/>
      <c r="BCD118" s="30"/>
      <c r="BCE118" s="30"/>
      <c r="BCF118" s="30"/>
      <c r="BCG118" s="30"/>
      <c r="BCH118" s="30"/>
      <c r="BCI118" s="30"/>
      <c r="BCJ118" s="30"/>
      <c r="BCK118" s="30"/>
      <c r="BCL118" s="30"/>
      <c r="BCM118" s="30"/>
      <c r="BCN118" s="30"/>
      <c r="BCO118" s="30"/>
      <c r="BCP118" s="30"/>
      <c r="BCQ118" s="30"/>
      <c r="BCR118" s="30"/>
      <c r="BCS118" s="30"/>
      <c r="BCT118" s="30"/>
      <c r="BCU118" s="30"/>
      <c r="BCV118" s="30"/>
      <c r="BCW118" s="30"/>
      <c r="BCX118" s="30"/>
      <c r="BCY118" s="30"/>
      <c r="BCZ118" s="30"/>
      <c r="BDA118" s="30"/>
      <c r="BDB118" s="30"/>
      <c r="BDC118" s="30"/>
      <c r="BDD118" s="30"/>
      <c r="BDE118" s="30"/>
      <c r="BDF118" s="30"/>
      <c r="BDG118" s="30"/>
      <c r="BDH118" s="30"/>
      <c r="BDI118" s="30"/>
      <c r="BDJ118" s="30"/>
      <c r="BDK118" s="30"/>
      <c r="BDL118" s="30"/>
      <c r="BDM118" s="30"/>
      <c r="BDN118" s="30"/>
      <c r="BDO118" s="30"/>
      <c r="BDP118" s="30"/>
      <c r="BDQ118" s="30"/>
      <c r="BDR118" s="30"/>
      <c r="BDS118" s="30"/>
      <c r="BDT118" s="30"/>
      <c r="BDU118" s="30"/>
      <c r="BDV118" s="30"/>
      <c r="BDW118" s="30"/>
      <c r="BDX118" s="30"/>
      <c r="BDY118" s="30"/>
      <c r="BDZ118" s="30"/>
      <c r="BEA118" s="30"/>
      <c r="BEB118" s="30"/>
      <c r="BEC118" s="30"/>
      <c r="BED118" s="30"/>
      <c r="BEE118" s="30"/>
      <c r="BEF118" s="30"/>
      <c r="BEG118" s="30"/>
      <c r="BEH118" s="30"/>
      <c r="BEI118" s="30"/>
      <c r="BEJ118" s="30"/>
      <c r="BEK118" s="30"/>
      <c r="BEL118" s="30"/>
      <c r="BEM118" s="30"/>
      <c r="BEN118" s="30"/>
      <c r="BEO118" s="30"/>
      <c r="BEP118" s="30"/>
      <c r="BEQ118" s="30"/>
      <c r="BER118" s="30"/>
      <c r="BES118" s="30"/>
      <c r="BET118" s="30"/>
      <c r="BEU118" s="30"/>
      <c r="BEV118" s="30"/>
      <c r="BEW118" s="30"/>
      <c r="BEX118" s="30"/>
      <c r="BEY118" s="30"/>
      <c r="BEZ118" s="30"/>
      <c r="BFA118" s="30"/>
      <c r="BFB118" s="30"/>
      <c r="BFC118" s="30"/>
      <c r="BFD118" s="30"/>
      <c r="BFE118" s="30"/>
      <c r="BFF118" s="30"/>
      <c r="BFG118" s="30"/>
      <c r="BFH118" s="30"/>
      <c r="BFI118" s="30"/>
      <c r="BFJ118" s="30"/>
      <c r="BFK118" s="30"/>
      <c r="BFL118" s="30"/>
      <c r="BFM118" s="30"/>
      <c r="BFN118" s="30"/>
      <c r="BFO118" s="30"/>
      <c r="BFP118" s="30"/>
      <c r="BFQ118" s="30"/>
      <c r="BFR118" s="30"/>
      <c r="BFS118" s="30"/>
      <c r="BFT118" s="30"/>
      <c r="BFU118" s="30"/>
      <c r="BFV118" s="30"/>
      <c r="BFW118" s="30"/>
      <c r="BFX118" s="30"/>
      <c r="BFY118" s="30"/>
      <c r="BFZ118" s="30"/>
      <c r="BGA118" s="30"/>
      <c r="BGB118" s="30"/>
      <c r="BGC118" s="30"/>
      <c r="BGD118" s="30"/>
      <c r="BGE118" s="30"/>
      <c r="BGF118" s="30"/>
      <c r="BGG118" s="30"/>
      <c r="BGH118" s="30"/>
      <c r="BGI118" s="30"/>
      <c r="BGJ118" s="30"/>
      <c r="BGK118" s="30"/>
      <c r="BGL118" s="30"/>
      <c r="BGM118" s="30"/>
      <c r="BGN118" s="30"/>
      <c r="BGO118" s="30"/>
      <c r="BGP118" s="30"/>
      <c r="BGQ118" s="30"/>
      <c r="BGR118" s="30"/>
      <c r="BGS118" s="30"/>
      <c r="BGT118" s="30"/>
      <c r="BGU118" s="30"/>
      <c r="BGV118" s="30"/>
      <c r="BGW118" s="30"/>
      <c r="BGX118" s="30"/>
      <c r="BGY118" s="30"/>
      <c r="BGZ118" s="30"/>
      <c r="BHA118" s="30"/>
      <c r="BHB118" s="30"/>
      <c r="BHC118" s="30"/>
      <c r="BHD118" s="30"/>
      <c r="BHE118" s="30"/>
      <c r="BHF118" s="30"/>
      <c r="BHG118" s="30"/>
      <c r="BHH118" s="30"/>
      <c r="BHI118" s="30"/>
      <c r="BHJ118" s="30"/>
      <c r="BHK118" s="30"/>
      <c r="BHL118" s="30"/>
      <c r="BHM118" s="30"/>
      <c r="BHN118" s="30"/>
      <c r="BHO118" s="30"/>
      <c r="BHP118" s="30"/>
      <c r="BHQ118" s="30"/>
      <c r="BHR118" s="30"/>
      <c r="BHS118" s="30"/>
      <c r="BHT118" s="30"/>
      <c r="BHU118" s="30"/>
      <c r="BHV118" s="30"/>
      <c r="BHW118" s="30"/>
      <c r="BHX118" s="30"/>
      <c r="BHY118" s="30"/>
      <c r="BHZ118" s="30"/>
      <c r="BIA118" s="30"/>
      <c r="BIB118" s="30"/>
      <c r="BIC118" s="30"/>
      <c r="BID118" s="30"/>
      <c r="BIE118" s="30"/>
      <c r="BIF118" s="30"/>
      <c r="BIG118" s="30"/>
      <c r="BIH118" s="30"/>
      <c r="BII118" s="30"/>
      <c r="BIJ118" s="30"/>
      <c r="BIK118" s="30"/>
      <c r="BIL118" s="30"/>
      <c r="BIM118" s="30"/>
      <c r="BIN118" s="30"/>
      <c r="BIO118" s="30"/>
      <c r="BIP118" s="30"/>
      <c r="BIQ118" s="30"/>
      <c r="BIR118" s="30"/>
      <c r="BIS118" s="30"/>
      <c r="BIT118" s="30"/>
      <c r="BIU118" s="30"/>
      <c r="BIV118" s="30"/>
      <c r="BIW118" s="30"/>
      <c r="BIX118" s="30"/>
      <c r="BIY118" s="30"/>
      <c r="BIZ118" s="30"/>
      <c r="BJA118" s="30"/>
      <c r="BJB118" s="30"/>
      <c r="BJC118" s="30"/>
      <c r="BJD118" s="30"/>
      <c r="BJE118" s="30"/>
      <c r="BJF118" s="30"/>
      <c r="BJG118" s="30"/>
      <c r="BJH118" s="30"/>
      <c r="BJI118" s="30"/>
      <c r="BJJ118" s="30"/>
      <c r="BJK118" s="30"/>
      <c r="BJL118" s="30"/>
      <c r="BJM118" s="30"/>
      <c r="BJN118" s="30"/>
      <c r="BJO118" s="30"/>
      <c r="BJP118" s="30"/>
      <c r="BJQ118" s="30"/>
      <c r="BJR118" s="30"/>
      <c r="BJS118" s="30"/>
      <c r="BJT118" s="30"/>
      <c r="BJU118" s="30"/>
      <c r="BJV118" s="30"/>
      <c r="BJW118" s="30"/>
      <c r="BJX118" s="30"/>
      <c r="BJY118" s="30"/>
      <c r="BJZ118" s="30"/>
      <c r="BKA118" s="30"/>
      <c r="BKB118" s="30"/>
      <c r="BKC118" s="30"/>
      <c r="BKD118" s="30"/>
      <c r="BKE118" s="30"/>
      <c r="BKF118" s="30"/>
      <c r="BKG118" s="30"/>
      <c r="BKH118" s="30"/>
      <c r="BKI118" s="30"/>
      <c r="BKJ118" s="30"/>
      <c r="BKK118" s="30"/>
      <c r="BKL118" s="30"/>
      <c r="BKM118" s="30"/>
      <c r="BKN118" s="30"/>
      <c r="BKO118" s="30"/>
      <c r="BKP118" s="30"/>
      <c r="BKQ118" s="30"/>
      <c r="BKR118" s="30"/>
      <c r="BKS118" s="30"/>
      <c r="BKT118" s="30"/>
      <c r="BKU118" s="30"/>
      <c r="BKV118" s="30"/>
      <c r="BKW118" s="30"/>
      <c r="BKX118" s="30"/>
      <c r="BKY118" s="30"/>
      <c r="BKZ118" s="30"/>
      <c r="BLA118" s="30"/>
      <c r="BLB118" s="30"/>
      <c r="BLC118" s="30"/>
      <c r="BLD118" s="30"/>
      <c r="BLE118" s="30"/>
      <c r="BLF118" s="30"/>
      <c r="BLG118" s="30"/>
      <c r="BLH118" s="30"/>
      <c r="BLI118" s="30"/>
      <c r="BLJ118" s="30"/>
      <c r="BLK118" s="30"/>
      <c r="BLL118" s="30"/>
      <c r="BLM118" s="30"/>
      <c r="BLN118" s="30"/>
      <c r="BLO118" s="30"/>
      <c r="BLP118" s="30"/>
      <c r="BLQ118" s="30"/>
      <c r="BLR118" s="30"/>
      <c r="BLS118" s="30"/>
      <c r="BLT118" s="30"/>
      <c r="BLU118" s="30"/>
      <c r="BLV118" s="30"/>
      <c r="BLW118" s="30"/>
      <c r="BLX118" s="30"/>
      <c r="BLY118" s="30"/>
      <c r="BLZ118" s="30"/>
      <c r="BMA118" s="30"/>
      <c r="BMB118" s="30"/>
      <c r="BMC118" s="30"/>
      <c r="BMD118" s="30"/>
      <c r="BME118" s="30"/>
      <c r="BMF118" s="30"/>
      <c r="BMG118" s="30"/>
      <c r="BMH118" s="30"/>
      <c r="BMI118" s="30"/>
      <c r="BMJ118" s="30"/>
      <c r="BMK118" s="30"/>
      <c r="BML118" s="30"/>
      <c r="BMM118" s="30"/>
      <c r="BMN118" s="30"/>
      <c r="BMO118" s="30"/>
      <c r="BMP118" s="30"/>
      <c r="BMQ118" s="30"/>
      <c r="BMR118" s="30"/>
      <c r="BMS118" s="30"/>
      <c r="BMT118" s="30"/>
      <c r="BMU118" s="30"/>
      <c r="BMV118" s="30"/>
      <c r="BMW118" s="30"/>
      <c r="BMX118" s="30"/>
      <c r="BMY118" s="30"/>
      <c r="BMZ118" s="30"/>
      <c r="BNA118" s="30"/>
      <c r="BNB118" s="30"/>
      <c r="BNC118" s="30"/>
      <c r="BND118" s="30"/>
      <c r="BNE118" s="30"/>
      <c r="BNF118" s="30"/>
      <c r="BNG118" s="30"/>
      <c r="BNH118" s="30"/>
      <c r="BNI118" s="30"/>
      <c r="BNJ118" s="30"/>
      <c r="BNK118" s="30"/>
      <c r="BNL118" s="30"/>
      <c r="BNM118" s="30"/>
      <c r="BNN118" s="30"/>
      <c r="BNO118" s="30"/>
      <c r="BNP118" s="30"/>
      <c r="BNQ118" s="30"/>
      <c r="BNR118" s="30"/>
      <c r="BNS118" s="30"/>
      <c r="BNT118" s="30"/>
      <c r="BNU118" s="30"/>
      <c r="BNV118" s="30"/>
      <c r="BNW118" s="30"/>
      <c r="BNX118" s="30"/>
      <c r="BNY118" s="30"/>
      <c r="BNZ118" s="30"/>
      <c r="BOA118" s="30"/>
      <c r="BOB118" s="30"/>
      <c r="BOC118" s="30"/>
      <c r="BOD118" s="30"/>
      <c r="BOE118" s="30"/>
      <c r="BOF118" s="30"/>
      <c r="BOG118" s="30"/>
      <c r="BOH118" s="30"/>
      <c r="BOI118" s="30"/>
      <c r="BOJ118" s="30"/>
      <c r="BOK118" s="30"/>
      <c r="BOL118" s="30"/>
      <c r="BOM118" s="30"/>
      <c r="BON118" s="30"/>
      <c r="BOO118" s="30"/>
      <c r="BOP118" s="30"/>
      <c r="BOQ118" s="30"/>
      <c r="BOR118" s="30"/>
      <c r="BOS118" s="30"/>
      <c r="BOT118" s="30"/>
      <c r="BOU118" s="30"/>
      <c r="BOV118" s="30"/>
      <c r="BOW118" s="30"/>
      <c r="BOX118" s="30"/>
      <c r="BOY118" s="30"/>
      <c r="BOZ118" s="30"/>
      <c r="BPA118" s="30"/>
      <c r="BPB118" s="30"/>
      <c r="BPC118" s="30"/>
      <c r="BPD118" s="30"/>
      <c r="BPE118" s="30"/>
      <c r="BPF118" s="30"/>
      <c r="BPG118" s="30"/>
      <c r="BPH118" s="30"/>
      <c r="BPI118" s="30"/>
      <c r="BPJ118" s="30"/>
      <c r="BPK118" s="30"/>
      <c r="BPL118" s="30"/>
      <c r="BPM118" s="30"/>
      <c r="BPN118" s="30"/>
      <c r="BPO118" s="30"/>
      <c r="BPP118" s="30"/>
      <c r="BPQ118" s="30"/>
      <c r="BPR118" s="30"/>
      <c r="BPS118" s="30"/>
      <c r="BPT118" s="30"/>
      <c r="BPU118" s="30"/>
      <c r="BPV118" s="30"/>
      <c r="BPW118" s="30"/>
      <c r="BPX118" s="30"/>
      <c r="BPY118" s="30"/>
      <c r="BPZ118" s="30"/>
      <c r="BQA118" s="30"/>
      <c r="BQB118" s="30"/>
      <c r="BQC118" s="30"/>
      <c r="BQD118" s="30"/>
      <c r="BQE118" s="30"/>
      <c r="BQF118" s="30"/>
      <c r="BQG118" s="30"/>
      <c r="BQH118" s="30"/>
      <c r="BQI118" s="30"/>
      <c r="BQJ118" s="30"/>
      <c r="BQK118" s="30"/>
      <c r="BQL118" s="30"/>
      <c r="BQM118" s="30"/>
      <c r="BQN118" s="30"/>
      <c r="BQO118" s="30"/>
      <c r="BQP118" s="30"/>
      <c r="BQQ118" s="30"/>
      <c r="BQR118" s="30"/>
      <c r="BQS118" s="30"/>
      <c r="BQT118" s="30"/>
      <c r="BQU118" s="30"/>
      <c r="BQV118" s="30"/>
      <c r="BQW118" s="30"/>
      <c r="BQX118" s="30"/>
      <c r="BQY118" s="30"/>
      <c r="BQZ118" s="30"/>
      <c r="BRA118" s="30"/>
      <c r="BRB118" s="30"/>
      <c r="BRC118" s="30"/>
      <c r="BRD118" s="30"/>
      <c r="BRE118" s="30"/>
      <c r="BRF118" s="30"/>
      <c r="BRG118" s="30"/>
      <c r="BRH118" s="30"/>
      <c r="BRI118" s="30"/>
      <c r="BRJ118" s="30"/>
      <c r="BRK118" s="30"/>
      <c r="BRL118" s="30"/>
      <c r="BRM118" s="30"/>
      <c r="BRN118" s="30"/>
      <c r="BRO118" s="30"/>
      <c r="BRP118" s="30"/>
      <c r="BRQ118" s="30"/>
      <c r="BRR118" s="30"/>
      <c r="BRS118" s="30"/>
      <c r="BRT118" s="30"/>
      <c r="BRU118" s="30"/>
      <c r="BRV118" s="30"/>
      <c r="BRW118" s="30"/>
      <c r="BRX118" s="30"/>
      <c r="BRY118" s="30"/>
      <c r="BRZ118" s="30"/>
      <c r="BSA118" s="30"/>
      <c r="BSB118" s="30"/>
      <c r="BSC118" s="30"/>
      <c r="BSD118" s="30"/>
      <c r="BSE118" s="30"/>
      <c r="BSF118" s="30"/>
      <c r="BSG118" s="30"/>
      <c r="BSH118" s="30"/>
      <c r="BSI118" s="30"/>
      <c r="BSJ118" s="30"/>
      <c r="BSK118" s="30"/>
      <c r="BSL118" s="30"/>
      <c r="BSM118" s="30"/>
      <c r="BSN118" s="30"/>
      <c r="BSO118" s="30"/>
      <c r="BSP118" s="30"/>
      <c r="BSQ118" s="30"/>
      <c r="BSR118" s="30"/>
      <c r="BSS118" s="30"/>
      <c r="BST118" s="30"/>
      <c r="BSU118" s="30"/>
      <c r="BSV118" s="30"/>
      <c r="BSW118" s="30"/>
      <c r="BSX118" s="30"/>
      <c r="BSY118" s="30"/>
      <c r="BSZ118" s="30"/>
      <c r="BTA118" s="30"/>
      <c r="BTB118" s="30"/>
      <c r="BTC118" s="30"/>
      <c r="BTD118" s="30"/>
      <c r="BTE118" s="30"/>
      <c r="BTF118" s="30"/>
      <c r="BTG118" s="30"/>
      <c r="BTH118" s="30"/>
      <c r="BTI118" s="30"/>
      <c r="BTJ118" s="30"/>
      <c r="BTK118" s="30"/>
      <c r="BTL118" s="30"/>
      <c r="BTM118" s="30"/>
      <c r="BTN118" s="30"/>
      <c r="BTO118" s="30"/>
      <c r="BTP118" s="30"/>
      <c r="BTQ118" s="30"/>
      <c r="BTR118" s="30"/>
      <c r="BTS118" s="30"/>
      <c r="BTT118" s="30"/>
      <c r="BTU118" s="30"/>
      <c r="BTV118" s="30"/>
      <c r="BTW118" s="30"/>
      <c r="BTX118" s="30"/>
      <c r="BTY118" s="30"/>
      <c r="BTZ118" s="30"/>
      <c r="BUA118" s="30"/>
      <c r="BUB118" s="30"/>
      <c r="BUC118" s="30"/>
      <c r="BUD118" s="30"/>
      <c r="BUE118" s="30"/>
      <c r="BUF118" s="30"/>
      <c r="BUG118" s="30"/>
      <c r="BUH118" s="30"/>
      <c r="BUI118" s="30"/>
      <c r="BUJ118" s="30"/>
      <c r="BUK118" s="30"/>
      <c r="BUL118" s="30"/>
      <c r="BUM118" s="30"/>
      <c r="BUN118" s="30"/>
      <c r="BUO118" s="30"/>
      <c r="BUP118" s="30"/>
      <c r="BUQ118" s="30"/>
      <c r="BUR118" s="30"/>
      <c r="BUS118" s="30"/>
      <c r="BUT118" s="30"/>
      <c r="BUU118" s="30"/>
      <c r="BUV118" s="30"/>
      <c r="BUW118" s="30"/>
      <c r="BUX118" s="30"/>
      <c r="BUY118" s="30"/>
      <c r="BUZ118" s="30"/>
      <c r="BVA118" s="30"/>
      <c r="BVB118" s="30"/>
      <c r="BVC118" s="30"/>
      <c r="BVD118" s="30"/>
      <c r="BVE118" s="30"/>
      <c r="BVF118" s="30"/>
      <c r="BVG118" s="30"/>
      <c r="BVH118" s="30"/>
      <c r="BVI118" s="30"/>
      <c r="BVJ118" s="30"/>
      <c r="BVK118" s="30"/>
      <c r="BVL118" s="30"/>
      <c r="BVM118" s="30"/>
      <c r="BVN118" s="30"/>
      <c r="BVO118" s="30"/>
      <c r="BVP118" s="30"/>
      <c r="BVQ118" s="30"/>
      <c r="BVR118" s="30"/>
      <c r="BVS118" s="30"/>
      <c r="BVT118" s="30"/>
      <c r="BVU118" s="30"/>
      <c r="BVV118" s="30"/>
      <c r="BVW118" s="30"/>
      <c r="BVX118" s="30"/>
      <c r="BVY118" s="30"/>
      <c r="BVZ118" s="30"/>
      <c r="BWA118" s="30"/>
      <c r="BWB118" s="30"/>
      <c r="BWC118" s="30"/>
      <c r="BWD118" s="30"/>
      <c r="BWE118" s="30"/>
      <c r="BWF118" s="30"/>
      <c r="BWG118" s="30"/>
      <c r="BWH118" s="30"/>
      <c r="BWI118" s="30"/>
      <c r="BWJ118" s="30"/>
      <c r="BWK118" s="30"/>
      <c r="BWL118" s="30"/>
      <c r="BWM118" s="30"/>
      <c r="BWN118" s="30"/>
      <c r="BWO118" s="30"/>
      <c r="BWP118" s="30"/>
      <c r="BWQ118" s="30"/>
      <c r="BWR118" s="30"/>
      <c r="BWS118" s="30"/>
      <c r="BWT118" s="30"/>
      <c r="BWU118" s="30"/>
      <c r="BWV118" s="30"/>
      <c r="BWW118" s="30"/>
      <c r="BWX118" s="30"/>
      <c r="BWY118" s="30"/>
      <c r="BWZ118" s="30"/>
      <c r="BXA118" s="30"/>
      <c r="BXB118" s="30"/>
      <c r="BXC118" s="30"/>
      <c r="BXD118" s="30"/>
      <c r="BXE118" s="30"/>
      <c r="BXF118" s="30"/>
      <c r="BXG118" s="30"/>
      <c r="BXH118" s="30"/>
      <c r="BXI118" s="30"/>
      <c r="BXJ118" s="30"/>
      <c r="BXK118" s="30"/>
      <c r="BXL118" s="30"/>
      <c r="BXM118" s="30"/>
      <c r="BXN118" s="30"/>
      <c r="BXO118" s="30"/>
      <c r="BXP118" s="30"/>
      <c r="BXQ118" s="30"/>
      <c r="BXR118" s="30"/>
      <c r="BXS118" s="30"/>
      <c r="BXT118" s="30"/>
      <c r="BXU118" s="30"/>
      <c r="BXV118" s="30"/>
      <c r="BXW118" s="30"/>
      <c r="BXX118" s="30"/>
      <c r="BXY118" s="30"/>
      <c r="BXZ118" s="30"/>
      <c r="BYA118" s="30"/>
      <c r="BYB118" s="30"/>
      <c r="BYC118" s="30"/>
      <c r="BYD118" s="30"/>
      <c r="BYE118" s="30"/>
      <c r="BYF118" s="30"/>
      <c r="BYG118" s="30"/>
      <c r="BYH118" s="30"/>
      <c r="BYI118" s="30"/>
      <c r="BYJ118" s="30"/>
      <c r="BYK118" s="30"/>
      <c r="BYL118" s="30"/>
      <c r="BYM118" s="30"/>
      <c r="BYN118" s="30"/>
      <c r="BYO118" s="30"/>
      <c r="BYP118" s="30"/>
      <c r="BYQ118" s="30"/>
      <c r="BYR118" s="30"/>
      <c r="BYS118" s="30"/>
      <c r="BYT118" s="30"/>
      <c r="BYU118" s="30"/>
      <c r="BYV118" s="30"/>
      <c r="BYW118" s="30"/>
      <c r="BYX118" s="30"/>
      <c r="BYY118" s="30"/>
      <c r="BYZ118" s="30"/>
      <c r="BZA118" s="30"/>
      <c r="BZB118" s="30"/>
      <c r="BZC118" s="30"/>
      <c r="BZD118" s="30"/>
      <c r="BZE118" s="30"/>
      <c r="BZF118" s="30"/>
      <c r="BZG118" s="30"/>
      <c r="BZH118" s="30"/>
      <c r="BZI118" s="30"/>
      <c r="BZJ118" s="30"/>
      <c r="BZK118" s="30"/>
      <c r="BZL118" s="30"/>
      <c r="BZM118" s="30"/>
      <c r="BZN118" s="30"/>
      <c r="BZO118" s="30"/>
      <c r="BZP118" s="30"/>
      <c r="BZQ118" s="30"/>
      <c r="BZR118" s="30"/>
      <c r="BZS118" s="30"/>
      <c r="BZT118" s="30"/>
      <c r="BZU118" s="30"/>
      <c r="BZV118" s="30"/>
      <c r="BZW118" s="30"/>
      <c r="BZX118" s="30"/>
      <c r="BZY118" s="30"/>
      <c r="BZZ118" s="30"/>
      <c r="CAA118" s="30"/>
      <c r="CAB118" s="30"/>
      <c r="CAC118" s="30"/>
      <c r="CAD118" s="30"/>
      <c r="CAE118" s="30"/>
      <c r="CAF118" s="30"/>
      <c r="CAG118" s="30"/>
      <c r="CAH118" s="30"/>
      <c r="CAI118" s="30"/>
      <c r="CAJ118" s="30"/>
      <c r="CAK118" s="30"/>
      <c r="CAL118" s="30"/>
      <c r="CAM118" s="30"/>
      <c r="CAN118" s="30"/>
      <c r="CAO118" s="30"/>
      <c r="CAP118" s="30"/>
      <c r="CAQ118" s="30"/>
      <c r="CAR118" s="30"/>
      <c r="CAS118" s="30"/>
      <c r="CAT118" s="30"/>
      <c r="CAU118" s="30"/>
      <c r="CAV118" s="30"/>
      <c r="CAW118" s="30"/>
      <c r="CAX118" s="30"/>
      <c r="CAY118" s="30"/>
      <c r="CAZ118" s="30"/>
      <c r="CBA118" s="30"/>
      <c r="CBB118" s="30"/>
      <c r="CBC118" s="30"/>
      <c r="CBD118" s="30"/>
      <c r="CBE118" s="30"/>
      <c r="CBF118" s="30"/>
      <c r="CBG118" s="30"/>
      <c r="CBH118" s="30"/>
      <c r="CBI118" s="30"/>
      <c r="CBJ118" s="30"/>
      <c r="CBK118" s="30"/>
      <c r="CBL118" s="30"/>
      <c r="CBM118" s="30"/>
      <c r="CBN118" s="30"/>
      <c r="CBO118" s="30"/>
      <c r="CBP118" s="30"/>
      <c r="CBQ118" s="30"/>
      <c r="CBR118" s="30"/>
      <c r="CBS118" s="30"/>
      <c r="CBT118" s="30"/>
      <c r="CBU118" s="30"/>
      <c r="CBV118" s="30"/>
      <c r="CBW118" s="30"/>
      <c r="CBX118" s="30"/>
      <c r="CBY118" s="30"/>
      <c r="CBZ118" s="30"/>
      <c r="CCA118" s="30"/>
      <c r="CCB118" s="30"/>
      <c r="CCC118" s="30"/>
      <c r="CCD118" s="30"/>
      <c r="CCE118" s="30"/>
      <c r="CCF118" s="30"/>
      <c r="CCG118" s="30"/>
      <c r="CCH118" s="30"/>
      <c r="CCI118" s="30"/>
      <c r="CCJ118" s="30"/>
      <c r="CCK118" s="30"/>
      <c r="CCL118" s="30"/>
      <c r="CCM118" s="30"/>
      <c r="CCN118" s="30"/>
      <c r="CCO118" s="30"/>
      <c r="CCP118" s="30"/>
      <c r="CCQ118" s="30"/>
      <c r="CCR118" s="30"/>
      <c r="CCS118" s="30"/>
      <c r="CCT118" s="30"/>
      <c r="CCU118" s="30"/>
      <c r="CCV118" s="30"/>
      <c r="CCW118" s="30"/>
      <c r="CCX118" s="30"/>
      <c r="CCY118" s="30"/>
      <c r="CCZ118" s="30"/>
      <c r="CDA118" s="30"/>
      <c r="CDB118" s="30"/>
      <c r="CDC118" s="30"/>
      <c r="CDD118" s="30"/>
      <c r="CDE118" s="30"/>
      <c r="CDF118" s="30"/>
      <c r="CDG118" s="30"/>
      <c r="CDH118" s="30"/>
      <c r="CDI118" s="30"/>
      <c r="CDJ118" s="30"/>
      <c r="CDK118" s="30"/>
      <c r="CDL118" s="30"/>
      <c r="CDM118" s="30"/>
      <c r="CDN118" s="30"/>
      <c r="CDO118" s="30"/>
      <c r="CDP118" s="30"/>
      <c r="CDQ118" s="30"/>
      <c r="CDR118" s="30"/>
      <c r="CDS118" s="30"/>
      <c r="CDT118" s="30"/>
      <c r="CDU118" s="30"/>
      <c r="CDV118" s="30"/>
      <c r="CDW118" s="30"/>
      <c r="CDX118" s="30"/>
      <c r="CDY118" s="30"/>
      <c r="CDZ118" s="30"/>
      <c r="CEA118" s="30"/>
      <c r="CEB118" s="30"/>
      <c r="CEC118" s="30"/>
      <c r="CED118" s="30"/>
      <c r="CEE118" s="30"/>
      <c r="CEF118" s="30"/>
      <c r="CEG118" s="30"/>
      <c r="CEH118" s="30"/>
      <c r="CEI118" s="30"/>
      <c r="CEJ118" s="30"/>
      <c r="CEK118" s="30"/>
      <c r="CEL118" s="30"/>
      <c r="CEM118" s="30"/>
      <c r="CEN118" s="30"/>
      <c r="CEO118" s="30"/>
      <c r="CEP118" s="30"/>
      <c r="CEQ118" s="30"/>
      <c r="CER118" s="30"/>
      <c r="CES118" s="30"/>
      <c r="CET118" s="30"/>
      <c r="CEU118" s="30"/>
      <c r="CEV118" s="30"/>
      <c r="CEW118" s="30"/>
      <c r="CEX118" s="30"/>
      <c r="CEY118" s="30"/>
      <c r="CEZ118" s="30"/>
      <c r="CFA118" s="30"/>
      <c r="CFB118" s="30"/>
      <c r="CFC118" s="30"/>
      <c r="CFD118" s="30"/>
      <c r="CFE118" s="30"/>
      <c r="CFF118" s="30"/>
      <c r="CFG118" s="30"/>
      <c r="CFH118" s="30"/>
      <c r="CFI118" s="30"/>
      <c r="CFJ118" s="30"/>
      <c r="CFK118" s="30"/>
      <c r="CFL118" s="30"/>
      <c r="CFM118" s="30"/>
      <c r="CFN118" s="30"/>
      <c r="CFO118" s="30"/>
      <c r="CFP118" s="30"/>
      <c r="CFQ118" s="30"/>
      <c r="CFR118" s="30"/>
      <c r="CFS118" s="30"/>
      <c r="CFT118" s="30"/>
      <c r="CFU118" s="30"/>
      <c r="CFV118" s="30"/>
      <c r="CFW118" s="30"/>
      <c r="CFX118" s="30"/>
      <c r="CFY118" s="30"/>
      <c r="CFZ118" s="30"/>
      <c r="CGA118" s="30"/>
      <c r="CGB118" s="30"/>
      <c r="CGC118" s="30"/>
      <c r="CGD118" s="30"/>
      <c r="CGE118" s="30"/>
      <c r="CGF118" s="30"/>
      <c r="CGG118" s="30"/>
      <c r="CGH118" s="30"/>
      <c r="CGI118" s="30"/>
      <c r="CGJ118" s="30"/>
      <c r="CGK118" s="30"/>
      <c r="CGL118" s="30"/>
      <c r="CGM118" s="30"/>
      <c r="CGN118" s="30"/>
      <c r="CGO118" s="30"/>
      <c r="CGP118" s="30"/>
      <c r="CGQ118" s="30"/>
      <c r="CGR118" s="30"/>
      <c r="CGS118" s="30"/>
      <c r="CGT118" s="30"/>
      <c r="CGU118" s="30"/>
      <c r="CGV118" s="30"/>
      <c r="CGW118" s="30"/>
      <c r="CGX118" s="30"/>
      <c r="CGY118" s="30"/>
      <c r="CGZ118" s="30"/>
      <c r="CHA118" s="30"/>
      <c r="CHB118" s="30"/>
      <c r="CHC118" s="30"/>
      <c r="CHD118" s="30"/>
      <c r="CHE118" s="30"/>
      <c r="CHF118" s="30"/>
      <c r="CHG118" s="30"/>
      <c r="CHH118" s="30"/>
      <c r="CHI118" s="30"/>
      <c r="CHJ118" s="30"/>
      <c r="CHK118" s="30"/>
      <c r="CHL118" s="30"/>
      <c r="CHM118" s="30"/>
      <c r="CHN118" s="30"/>
      <c r="CHO118" s="30"/>
      <c r="CHP118" s="30"/>
      <c r="CHQ118" s="30"/>
      <c r="CHR118" s="30"/>
      <c r="CHS118" s="30"/>
      <c r="CHT118" s="30"/>
      <c r="CHU118" s="30"/>
      <c r="CHV118" s="30"/>
      <c r="CHW118" s="30"/>
      <c r="CHX118" s="30"/>
      <c r="CHY118" s="30"/>
      <c r="CHZ118" s="30"/>
      <c r="CIA118" s="30"/>
      <c r="CIB118" s="30"/>
      <c r="CIC118" s="30"/>
      <c r="CID118" s="30"/>
      <c r="CIE118" s="30"/>
      <c r="CIF118" s="30"/>
      <c r="CIG118" s="30"/>
      <c r="CIH118" s="30"/>
      <c r="CII118" s="30"/>
      <c r="CIJ118" s="30"/>
      <c r="CIK118" s="30"/>
      <c r="CIL118" s="30"/>
      <c r="CIM118" s="30"/>
      <c r="CIN118" s="30"/>
      <c r="CIO118" s="30"/>
      <c r="CIP118" s="30"/>
      <c r="CIQ118" s="30"/>
      <c r="CIR118" s="30"/>
      <c r="CIS118" s="30"/>
      <c r="CIT118" s="30"/>
      <c r="CIU118" s="30"/>
      <c r="CIV118" s="30"/>
      <c r="CIW118" s="30"/>
      <c r="CIX118" s="30"/>
      <c r="CIY118" s="30"/>
      <c r="CIZ118" s="30"/>
      <c r="CJA118" s="30"/>
      <c r="CJB118" s="30"/>
      <c r="CJC118" s="30"/>
      <c r="CJD118" s="30"/>
      <c r="CJE118" s="30"/>
      <c r="CJF118" s="30"/>
      <c r="CJG118" s="30"/>
      <c r="CJH118" s="30"/>
      <c r="CJI118" s="30"/>
      <c r="CJJ118" s="30"/>
      <c r="CJK118" s="30"/>
      <c r="CJL118" s="30"/>
      <c r="CJM118" s="30"/>
      <c r="CJN118" s="30"/>
      <c r="CJO118" s="30"/>
      <c r="CJP118" s="30"/>
      <c r="CJQ118" s="30"/>
      <c r="CJR118" s="30"/>
      <c r="CJS118" s="30"/>
      <c r="CJT118" s="30"/>
      <c r="CJU118" s="30"/>
      <c r="CJV118" s="30"/>
      <c r="CJW118" s="30"/>
      <c r="CJX118" s="30"/>
      <c r="CJY118" s="30"/>
      <c r="CJZ118" s="30"/>
      <c r="CKA118" s="30"/>
      <c r="CKB118" s="30"/>
      <c r="CKC118" s="30"/>
      <c r="CKD118" s="30"/>
      <c r="CKE118" s="30"/>
      <c r="CKF118" s="30"/>
      <c r="CKG118" s="30"/>
      <c r="CKH118" s="30"/>
      <c r="CKI118" s="30"/>
      <c r="CKJ118" s="30"/>
      <c r="CKK118" s="30"/>
      <c r="CKL118" s="30"/>
      <c r="CKM118" s="30"/>
      <c r="CKN118" s="30"/>
      <c r="CKO118" s="30"/>
      <c r="CKP118" s="30"/>
      <c r="CKQ118" s="30"/>
      <c r="CKR118" s="30"/>
      <c r="CKS118" s="30"/>
      <c r="CKT118" s="30"/>
      <c r="CKU118" s="30"/>
      <c r="CKV118" s="30"/>
      <c r="CKW118" s="30"/>
      <c r="CKX118" s="30"/>
      <c r="CKY118" s="30"/>
      <c r="CKZ118" s="30"/>
      <c r="CLA118" s="30"/>
      <c r="CLB118" s="30"/>
      <c r="CLC118" s="30"/>
      <c r="CLD118" s="30"/>
      <c r="CLE118" s="30"/>
      <c r="CLF118" s="30"/>
      <c r="CLG118" s="30"/>
      <c r="CLH118" s="30"/>
      <c r="CLI118" s="30"/>
      <c r="CLJ118" s="30"/>
      <c r="CLK118" s="30"/>
      <c r="CLL118" s="30"/>
      <c r="CLM118" s="30"/>
      <c r="CLN118" s="30"/>
      <c r="CLO118" s="30"/>
      <c r="CLP118" s="30"/>
      <c r="CLQ118" s="30"/>
      <c r="CLR118" s="30"/>
      <c r="CLS118" s="30"/>
      <c r="CLT118" s="30"/>
      <c r="CLU118" s="30"/>
      <c r="CLV118" s="30"/>
      <c r="CLW118" s="30"/>
      <c r="CLX118" s="30"/>
      <c r="CLY118" s="30"/>
      <c r="CLZ118" s="30"/>
      <c r="CMA118" s="30"/>
      <c r="CMB118" s="30"/>
      <c r="CMC118" s="30"/>
      <c r="CMD118" s="30"/>
      <c r="CME118" s="30"/>
      <c r="CMF118" s="30"/>
      <c r="CMG118" s="30"/>
      <c r="CMH118" s="30"/>
      <c r="CMI118" s="30"/>
      <c r="CMJ118" s="30"/>
      <c r="CMK118" s="30"/>
      <c r="CML118" s="30"/>
      <c r="CMM118" s="30"/>
      <c r="CMN118" s="30"/>
      <c r="CMO118" s="30"/>
      <c r="CMP118" s="30"/>
      <c r="CMQ118" s="30"/>
      <c r="CMR118" s="30"/>
      <c r="CMS118" s="30"/>
      <c r="CMT118" s="30"/>
      <c r="CMU118" s="30"/>
      <c r="CMV118" s="30"/>
      <c r="CMW118" s="30"/>
      <c r="CMX118" s="30"/>
      <c r="CMY118" s="30"/>
      <c r="CMZ118" s="30"/>
      <c r="CNA118" s="30"/>
      <c r="CNB118" s="30"/>
      <c r="CNC118" s="30"/>
      <c r="CND118" s="30"/>
      <c r="CNE118" s="30"/>
      <c r="CNF118" s="30"/>
      <c r="CNG118" s="30"/>
      <c r="CNH118" s="30"/>
      <c r="CNI118" s="30"/>
      <c r="CNJ118" s="30"/>
      <c r="CNK118" s="30"/>
      <c r="CNL118" s="30"/>
      <c r="CNM118" s="30"/>
      <c r="CNN118" s="30"/>
      <c r="CNO118" s="30"/>
      <c r="CNP118" s="30"/>
      <c r="CNQ118" s="30"/>
      <c r="CNR118" s="30"/>
      <c r="CNS118" s="30"/>
      <c r="CNT118" s="30"/>
      <c r="CNU118" s="30"/>
      <c r="CNV118" s="30"/>
      <c r="CNW118" s="30"/>
      <c r="CNX118" s="30"/>
      <c r="CNY118" s="30"/>
      <c r="CNZ118" s="30"/>
      <c r="COA118" s="30"/>
      <c r="COB118" s="30"/>
      <c r="COC118" s="30"/>
      <c r="COD118" s="30"/>
      <c r="COE118" s="30"/>
      <c r="COF118" s="30"/>
      <c r="COG118" s="30"/>
      <c r="COH118" s="30"/>
      <c r="COI118" s="30"/>
      <c r="COJ118" s="30"/>
      <c r="COK118" s="30"/>
      <c r="COL118" s="30"/>
      <c r="COM118" s="30"/>
      <c r="CON118" s="30"/>
      <c r="COO118" s="30"/>
      <c r="COP118" s="30"/>
      <c r="COQ118" s="30"/>
      <c r="COR118" s="30"/>
      <c r="COS118" s="30"/>
      <c r="COT118" s="30"/>
      <c r="COU118" s="30"/>
      <c r="COV118" s="30"/>
      <c r="COW118" s="30"/>
      <c r="COX118" s="30"/>
      <c r="COY118" s="30"/>
      <c r="COZ118" s="30"/>
      <c r="CPA118" s="30"/>
      <c r="CPB118" s="30"/>
      <c r="CPC118" s="30"/>
      <c r="CPD118" s="30"/>
      <c r="CPE118" s="30"/>
      <c r="CPF118" s="30"/>
      <c r="CPG118" s="30"/>
      <c r="CPH118" s="30"/>
      <c r="CPI118" s="30"/>
      <c r="CPJ118" s="30"/>
      <c r="CPK118" s="30"/>
      <c r="CPL118" s="30"/>
      <c r="CPM118" s="30"/>
      <c r="CPN118" s="30"/>
      <c r="CPO118" s="30"/>
      <c r="CPP118" s="30"/>
      <c r="CPQ118" s="30"/>
      <c r="CPR118" s="30"/>
      <c r="CPS118" s="30"/>
      <c r="CPT118" s="30"/>
      <c r="CPU118" s="30"/>
      <c r="CPV118" s="30"/>
      <c r="CPW118" s="30"/>
      <c r="CPX118" s="30"/>
      <c r="CPY118" s="30"/>
      <c r="CPZ118" s="30"/>
      <c r="CQA118" s="30"/>
      <c r="CQB118" s="30"/>
      <c r="CQC118" s="30"/>
      <c r="CQD118" s="30"/>
      <c r="CQE118" s="30"/>
      <c r="CQF118" s="30"/>
      <c r="CQG118" s="30"/>
      <c r="CQH118" s="30"/>
      <c r="CQI118" s="30"/>
      <c r="CQJ118" s="30"/>
      <c r="CQK118" s="30"/>
      <c r="CQL118" s="30"/>
      <c r="CQM118" s="30"/>
      <c r="CQN118" s="30"/>
      <c r="CQO118" s="30"/>
      <c r="CQP118" s="30"/>
      <c r="CQQ118" s="30"/>
      <c r="CQR118" s="30"/>
      <c r="CQS118" s="30"/>
      <c r="CQT118" s="30"/>
      <c r="CQU118" s="30"/>
      <c r="CQV118" s="30"/>
      <c r="CQW118" s="30"/>
      <c r="CQX118" s="30"/>
      <c r="CQY118" s="30"/>
      <c r="CQZ118" s="30"/>
      <c r="CRA118" s="30"/>
      <c r="CRB118" s="30"/>
      <c r="CRC118" s="30"/>
      <c r="CRD118" s="30"/>
      <c r="CRE118" s="30"/>
      <c r="CRF118" s="30"/>
      <c r="CRG118" s="30"/>
      <c r="CRH118" s="30"/>
      <c r="CRI118" s="30"/>
      <c r="CRJ118" s="30"/>
      <c r="CRK118" s="30"/>
      <c r="CRL118" s="30"/>
      <c r="CRM118" s="30"/>
      <c r="CRN118" s="30"/>
      <c r="CRO118" s="30"/>
      <c r="CRP118" s="30"/>
      <c r="CRQ118" s="30"/>
      <c r="CRR118" s="30"/>
      <c r="CRS118" s="30"/>
      <c r="CRT118" s="30"/>
      <c r="CRU118" s="30"/>
      <c r="CRV118" s="30"/>
      <c r="CRW118" s="30"/>
      <c r="CRX118" s="30"/>
      <c r="CRY118" s="30"/>
      <c r="CRZ118" s="30"/>
      <c r="CSA118" s="30"/>
      <c r="CSB118" s="30"/>
      <c r="CSC118" s="30"/>
      <c r="CSD118" s="30"/>
      <c r="CSE118" s="30"/>
      <c r="CSF118" s="30"/>
      <c r="CSG118" s="30"/>
      <c r="CSH118" s="30"/>
      <c r="CSI118" s="30"/>
      <c r="CSJ118" s="30"/>
      <c r="CSK118" s="30"/>
      <c r="CSL118" s="30"/>
      <c r="CSM118" s="30"/>
      <c r="CSN118" s="30"/>
      <c r="CSO118" s="30"/>
      <c r="CSP118" s="30"/>
      <c r="CSQ118" s="30"/>
      <c r="CSR118" s="30"/>
      <c r="CSS118" s="30"/>
      <c r="CST118" s="30"/>
      <c r="CSU118" s="30"/>
      <c r="CSV118" s="30"/>
      <c r="CSW118" s="30"/>
      <c r="CSX118" s="30"/>
      <c r="CSY118" s="30"/>
      <c r="CSZ118" s="30"/>
      <c r="CTA118" s="30"/>
      <c r="CTB118" s="30"/>
      <c r="CTC118" s="30"/>
      <c r="CTD118" s="30"/>
      <c r="CTE118" s="30"/>
      <c r="CTF118" s="30"/>
      <c r="CTG118" s="30"/>
      <c r="CTH118" s="30"/>
      <c r="CTI118" s="30"/>
      <c r="CTJ118" s="30"/>
      <c r="CTK118" s="30"/>
      <c r="CTL118" s="30"/>
      <c r="CTM118" s="30"/>
      <c r="CTN118" s="30"/>
      <c r="CTO118" s="30"/>
      <c r="CTP118" s="30"/>
      <c r="CTQ118" s="30"/>
      <c r="CTR118" s="30"/>
      <c r="CTS118" s="30"/>
      <c r="CTT118" s="30"/>
      <c r="CTU118" s="30"/>
      <c r="CTV118" s="30"/>
      <c r="CTW118" s="30"/>
      <c r="CTX118" s="30"/>
      <c r="CTY118" s="30"/>
      <c r="CTZ118" s="30"/>
      <c r="CUA118" s="30"/>
      <c r="CUB118" s="30"/>
      <c r="CUC118" s="30"/>
      <c r="CUD118" s="30"/>
      <c r="CUE118" s="30"/>
      <c r="CUF118" s="30"/>
      <c r="CUG118" s="30"/>
      <c r="CUH118" s="30"/>
      <c r="CUI118" s="30"/>
      <c r="CUJ118" s="30"/>
      <c r="CUK118" s="30"/>
      <c r="CUL118" s="30"/>
      <c r="CUM118" s="30"/>
      <c r="CUN118" s="30"/>
      <c r="CUO118" s="30"/>
      <c r="CUP118" s="30"/>
      <c r="CUQ118" s="30"/>
      <c r="CUR118" s="30"/>
      <c r="CUS118" s="30"/>
      <c r="CUT118" s="30"/>
      <c r="CUU118" s="30"/>
      <c r="CUV118" s="30"/>
      <c r="CUW118" s="30"/>
      <c r="CUX118" s="30"/>
      <c r="CUY118" s="30"/>
      <c r="CUZ118" s="30"/>
      <c r="CVA118" s="30"/>
      <c r="CVB118" s="30"/>
      <c r="CVC118" s="30"/>
      <c r="CVD118" s="30"/>
      <c r="CVE118" s="30"/>
      <c r="CVF118" s="30"/>
      <c r="CVG118" s="30"/>
      <c r="CVH118" s="30"/>
      <c r="CVI118" s="30"/>
      <c r="CVJ118" s="30"/>
      <c r="CVK118" s="30"/>
      <c r="CVL118" s="30"/>
      <c r="CVM118" s="30"/>
      <c r="CVN118" s="30"/>
      <c r="CVO118" s="30"/>
      <c r="CVP118" s="30"/>
      <c r="CVQ118" s="30"/>
      <c r="CVR118" s="30"/>
      <c r="CVS118" s="30"/>
      <c r="CVT118" s="30"/>
      <c r="CVU118" s="30"/>
      <c r="CVV118" s="30"/>
      <c r="CVW118" s="30"/>
      <c r="CVX118" s="30"/>
      <c r="CVY118" s="30"/>
      <c r="CVZ118" s="30"/>
      <c r="CWA118" s="30"/>
      <c r="CWB118" s="30"/>
      <c r="CWC118" s="30"/>
      <c r="CWD118" s="30"/>
      <c r="CWE118" s="30"/>
      <c r="CWF118" s="30"/>
      <c r="CWG118" s="30"/>
      <c r="CWH118" s="30"/>
      <c r="CWI118" s="30"/>
      <c r="CWJ118" s="30"/>
      <c r="CWK118" s="30"/>
      <c r="CWL118" s="30"/>
      <c r="CWM118" s="30"/>
      <c r="CWN118" s="30"/>
      <c r="CWO118" s="30"/>
      <c r="CWP118" s="30"/>
      <c r="CWQ118" s="30"/>
      <c r="CWR118" s="30"/>
      <c r="CWS118" s="30"/>
      <c r="CWT118" s="30"/>
      <c r="CWU118" s="30"/>
      <c r="CWV118" s="30"/>
      <c r="CWW118" s="30"/>
      <c r="CWX118" s="30"/>
      <c r="CWY118" s="30"/>
      <c r="CWZ118" s="30"/>
      <c r="CXA118" s="30"/>
      <c r="CXB118" s="30"/>
      <c r="CXC118" s="30"/>
      <c r="CXD118" s="30"/>
      <c r="CXE118" s="30"/>
      <c r="CXF118" s="30"/>
      <c r="CXG118" s="30"/>
      <c r="CXH118" s="30"/>
      <c r="CXI118" s="30"/>
      <c r="CXJ118" s="30"/>
      <c r="CXK118" s="30"/>
      <c r="CXL118" s="30"/>
      <c r="CXM118" s="30"/>
      <c r="CXN118" s="30"/>
      <c r="CXO118" s="30"/>
      <c r="CXP118" s="30"/>
      <c r="CXQ118" s="30"/>
      <c r="CXR118" s="30"/>
      <c r="CXS118" s="30"/>
      <c r="CXT118" s="30"/>
      <c r="CXU118" s="30"/>
      <c r="CXV118" s="30"/>
      <c r="CXW118" s="30"/>
      <c r="CXX118" s="30"/>
      <c r="CXY118" s="30"/>
      <c r="CXZ118" s="30"/>
      <c r="CYA118" s="30"/>
      <c r="CYB118" s="30"/>
      <c r="CYC118" s="30"/>
      <c r="CYD118" s="30"/>
      <c r="CYE118" s="30"/>
      <c r="CYF118" s="30"/>
      <c r="CYG118" s="30"/>
      <c r="CYH118" s="30"/>
      <c r="CYI118" s="30"/>
      <c r="CYJ118" s="30"/>
      <c r="CYK118" s="30"/>
      <c r="CYL118" s="30"/>
      <c r="CYM118" s="30"/>
      <c r="CYN118" s="30"/>
      <c r="CYO118" s="30"/>
      <c r="CYP118" s="30"/>
      <c r="CYQ118" s="30"/>
      <c r="CYR118" s="30"/>
      <c r="CYS118" s="30"/>
      <c r="CYT118" s="30"/>
      <c r="CYU118" s="30"/>
      <c r="CYV118" s="30"/>
      <c r="CYW118" s="30"/>
      <c r="CYX118" s="30"/>
      <c r="CYY118" s="30"/>
      <c r="CYZ118" s="30"/>
      <c r="CZA118" s="30"/>
      <c r="CZB118" s="30"/>
      <c r="CZC118" s="30"/>
      <c r="CZD118" s="30"/>
      <c r="CZE118" s="30"/>
      <c r="CZF118" s="30"/>
      <c r="CZG118" s="30"/>
      <c r="CZH118" s="30"/>
      <c r="CZI118" s="30"/>
      <c r="CZJ118" s="30"/>
      <c r="CZK118" s="30"/>
      <c r="CZL118" s="30"/>
      <c r="CZM118" s="30"/>
      <c r="CZN118" s="30"/>
      <c r="CZO118" s="30"/>
      <c r="CZP118" s="30"/>
      <c r="CZQ118" s="30"/>
      <c r="CZR118" s="30"/>
      <c r="CZS118" s="30"/>
      <c r="CZT118" s="30"/>
      <c r="CZU118" s="30"/>
      <c r="CZV118" s="30"/>
      <c r="CZW118" s="30"/>
      <c r="CZX118" s="30"/>
      <c r="CZY118" s="30"/>
      <c r="CZZ118" s="30"/>
      <c r="DAA118" s="30"/>
      <c r="DAB118" s="30"/>
      <c r="DAC118" s="30"/>
      <c r="DAD118" s="30"/>
      <c r="DAE118" s="30"/>
      <c r="DAF118" s="30"/>
      <c r="DAG118" s="30"/>
      <c r="DAH118" s="30"/>
      <c r="DAI118" s="30"/>
      <c r="DAJ118" s="30"/>
      <c r="DAK118" s="30"/>
      <c r="DAL118" s="30"/>
      <c r="DAM118" s="30"/>
      <c r="DAN118" s="30"/>
      <c r="DAO118" s="30"/>
      <c r="DAP118" s="30"/>
      <c r="DAQ118" s="30"/>
      <c r="DAR118" s="30"/>
      <c r="DAS118" s="30"/>
      <c r="DAT118" s="30"/>
      <c r="DAU118" s="30"/>
      <c r="DAV118" s="30"/>
      <c r="DAW118" s="30"/>
      <c r="DAX118" s="30"/>
      <c r="DAY118" s="30"/>
      <c r="DAZ118" s="30"/>
      <c r="DBA118" s="30"/>
      <c r="DBB118" s="30"/>
      <c r="DBC118" s="30"/>
      <c r="DBD118" s="30"/>
      <c r="DBE118" s="30"/>
      <c r="DBF118" s="30"/>
      <c r="DBG118" s="30"/>
      <c r="DBH118" s="30"/>
      <c r="DBI118" s="30"/>
      <c r="DBJ118" s="30"/>
      <c r="DBK118" s="30"/>
      <c r="DBL118" s="30"/>
      <c r="DBM118" s="30"/>
      <c r="DBN118" s="30"/>
      <c r="DBO118" s="30"/>
      <c r="DBP118" s="30"/>
      <c r="DBQ118" s="30"/>
      <c r="DBR118" s="30"/>
      <c r="DBS118" s="30"/>
      <c r="DBT118" s="30"/>
      <c r="DBU118" s="30"/>
      <c r="DBV118" s="30"/>
      <c r="DBW118" s="30"/>
      <c r="DBX118" s="30"/>
      <c r="DBY118" s="30"/>
      <c r="DBZ118" s="30"/>
      <c r="DCA118" s="30"/>
      <c r="DCB118" s="30"/>
      <c r="DCC118" s="30"/>
      <c r="DCD118" s="30"/>
      <c r="DCE118" s="30"/>
      <c r="DCF118" s="30"/>
      <c r="DCG118" s="30"/>
      <c r="DCH118" s="30"/>
      <c r="DCI118" s="30"/>
      <c r="DCJ118" s="30"/>
      <c r="DCK118" s="30"/>
      <c r="DCL118" s="30"/>
      <c r="DCM118" s="30"/>
      <c r="DCN118" s="30"/>
      <c r="DCO118" s="30"/>
      <c r="DCP118" s="30"/>
      <c r="DCQ118" s="30"/>
      <c r="DCR118" s="30"/>
      <c r="DCS118" s="30"/>
      <c r="DCT118" s="30"/>
      <c r="DCU118" s="30"/>
      <c r="DCV118" s="30"/>
      <c r="DCW118" s="30"/>
      <c r="DCX118" s="30"/>
      <c r="DCY118" s="30"/>
      <c r="DCZ118" s="30"/>
      <c r="DDA118" s="30"/>
      <c r="DDB118" s="30"/>
      <c r="DDC118" s="30"/>
      <c r="DDD118" s="30"/>
      <c r="DDE118" s="30"/>
      <c r="DDF118" s="30"/>
      <c r="DDG118" s="30"/>
      <c r="DDH118" s="30"/>
      <c r="DDI118" s="30"/>
      <c r="DDJ118" s="30"/>
      <c r="DDK118" s="30"/>
      <c r="DDL118" s="30"/>
      <c r="DDM118" s="30"/>
      <c r="DDN118" s="30"/>
      <c r="DDO118" s="30"/>
      <c r="DDP118" s="30"/>
      <c r="DDQ118" s="30"/>
      <c r="DDR118" s="30"/>
      <c r="DDS118" s="30"/>
      <c r="DDT118" s="30"/>
      <c r="DDU118" s="30"/>
      <c r="DDV118" s="30"/>
      <c r="DDW118" s="30"/>
      <c r="DDX118" s="30"/>
      <c r="DDY118" s="30"/>
      <c r="DDZ118" s="30"/>
      <c r="DEA118" s="30"/>
      <c r="DEB118" s="30"/>
      <c r="DEC118" s="30"/>
      <c r="DED118" s="30"/>
      <c r="DEE118" s="30"/>
      <c r="DEF118" s="30"/>
      <c r="DEG118" s="30"/>
      <c r="DEH118" s="30"/>
      <c r="DEI118" s="30"/>
      <c r="DEJ118" s="30"/>
      <c r="DEK118" s="30"/>
      <c r="DEL118" s="30"/>
      <c r="DEM118" s="30"/>
      <c r="DEN118" s="30"/>
      <c r="DEO118" s="30"/>
      <c r="DEP118" s="30"/>
      <c r="DEQ118" s="30"/>
      <c r="DER118" s="30"/>
      <c r="DES118" s="30"/>
      <c r="DET118" s="30"/>
      <c r="DEU118" s="30"/>
      <c r="DEV118" s="30"/>
      <c r="DEW118" s="30"/>
      <c r="DEX118" s="30"/>
      <c r="DEY118" s="30"/>
      <c r="DEZ118" s="30"/>
      <c r="DFA118" s="30"/>
      <c r="DFB118" s="30"/>
      <c r="DFC118" s="30"/>
      <c r="DFD118" s="30"/>
      <c r="DFE118" s="30"/>
      <c r="DFF118" s="30"/>
      <c r="DFG118" s="30"/>
      <c r="DFH118" s="30"/>
      <c r="DFI118" s="30"/>
      <c r="DFJ118" s="30"/>
      <c r="DFK118" s="30"/>
      <c r="DFL118" s="30"/>
      <c r="DFM118" s="30"/>
      <c r="DFN118" s="30"/>
      <c r="DFO118" s="30"/>
      <c r="DFP118" s="30"/>
      <c r="DFQ118" s="30"/>
      <c r="DFR118" s="30"/>
      <c r="DFS118" s="30"/>
      <c r="DFT118" s="30"/>
      <c r="DFU118" s="30"/>
      <c r="DFV118" s="30"/>
      <c r="DFW118" s="30"/>
      <c r="DFX118" s="30"/>
      <c r="DFY118" s="30"/>
      <c r="DFZ118" s="30"/>
      <c r="DGA118" s="30"/>
      <c r="DGB118" s="30"/>
      <c r="DGC118" s="30"/>
      <c r="DGD118" s="30"/>
      <c r="DGE118" s="30"/>
      <c r="DGF118" s="30"/>
      <c r="DGG118" s="30"/>
      <c r="DGH118" s="30"/>
      <c r="DGI118" s="30"/>
      <c r="DGJ118" s="30"/>
      <c r="DGK118" s="30"/>
      <c r="DGL118" s="30"/>
      <c r="DGM118" s="30"/>
      <c r="DGN118" s="30"/>
      <c r="DGO118" s="30"/>
      <c r="DGP118" s="30"/>
      <c r="DGQ118" s="30"/>
      <c r="DGR118" s="30"/>
      <c r="DGS118" s="30"/>
      <c r="DGT118" s="30"/>
      <c r="DGU118" s="30"/>
      <c r="DGV118" s="30"/>
      <c r="DGW118" s="30"/>
      <c r="DGX118" s="30"/>
      <c r="DGY118" s="30"/>
      <c r="DGZ118" s="30"/>
      <c r="DHA118" s="30"/>
      <c r="DHB118" s="30"/>
      <c r="DHC118" s="30"/>
      <c r="DHD118" s="30"/>
      <c r="DHE118" s="30"/>
      <c r="DHF118" s="30"/>
      <c r="DHG118" s="30"/>
      <c r="DHH118" s="30"/>
      <c r="DHI118" s="30"/>
      <c r="DHJ118" s="30"/>
      <c r="DHK118" s="30"/>
      <c r="DHL118" s="30"/>
      <c r="DHM118" s="30"/>
      <c r="DHN118" s="30"/>
      <c r="DHO118" s="30"/>
      <c r="DHP118" s="30"/>
      <c r="DHQ118" s="30"/>
      <c r="DHR118" s="30"/>
      <c r="DHS118" s="30"/>
      <c r="DHT118" s="30"/>
      <c r="DHU118" s="30"/>
      <c r="DHV118" s="30"/>
      <c r="DHW118" s="30"/>
      <c r="DHX118" s="30"/>
      <c r="DHY118" s="30"/>
      <c r="DHZ118" s="30"/>
      <c r="DIA118" s="30"/>
      <c r="DIB118" s="30"/>
      <c r="DIC118" s="30"/>
      <c r="DID118" s="30"/>
      <c r="DIE118" s="30"/>
      <c r="DIF118" s="30"/>
      <c r="DIG118" s="30"/>
      <c r="DIH118" s="30"/>
      <c r="DII118" s="30"/>
      <c r="DIJ118" s="30"/>
      <c r="DIK118" s="30"/>
      <c r="DIL118" s="30"/>
      <c r="DIM118" s="30"/>
      <c r="DIN118" s="30"/>
      <c r="DIO118" s="30"/>
      <c r="DIP118" s="30"/>
      <c r="DIQ118" s="30"/>
      <c r="DIR118" s="30"/>
      <c r="DIS118" s="30"/>
      <c r="DIT118" s="30"/>
      <c r="DIU118" s="30"/>
      <c r="DIV118" s="30"/>
      <c r="DIW118" s="30"/>
      <c r="DIX118" s="30"/>
      <c r="DIY118" s="30"/>
      <c r="DIZ118" s="30"/>
      <c r="DJA118" s="30"/>
      <c r="DJB118" s="30"/>
      <c r="DJC118" s="30"/>
      <c r="DJD118" s="30"/>
      <c r="DJE118" s="30"/>
      <c r="DJF118" s="30"/>
      <c r="DJG118" s="30"/>
      <c r="DJH118" s="30"/>
      <c r="DJI118" s="30"/>
      <c r="DJJ118" s="30"/>
      <c r="DJK118" s="30"/>
      <c r="DJL118" s="30"/>
      <c r="DJM118" s="30"/>
      <c r="DJN118" s="30"/>
      <c r="DJO118" s="30"/>
      <c r="DJP118" s="30"/>
      <c r="DJQ118" s="30"/>
      <c r="DJR118" s="30"/>
      <c r="DJS118" s="30"/>
      <c r="DJT118" s="30"/>
      <c r="DJU118" s="30"/>
      <c r="DJV118" s="30"/>
      <c r="DJW118" s="30"/>
      <c r="DJX118" s="30"/>
      <c r="DJY118" s="30"/>
      <c r="DJZ118" s="30"/>
      <c r="DKA118" s="30"/>
      <c r="DKB118" s="30"/>
      <c r="DKC118" s="30"/>
      <c r="DKD118" s="30"/>
      <c r="DKE118" s="30"/>
      <c r="DKF118" s="30"/>
      <c r="DKG118" s="30"/>
      <c r="DKH118" s="30"/>
      <c r="DKI118" s="30"/>
      <c r="DKJ118" s="30"/>
      <c r="DKK118" s="30"/>
      <c r="DKL118" s="30"/>
      <c r="DKM118" s="30"/>
      <c r="DKN118" s="30"/>
      <c r="DKO118" s="30"/>
      <c r="DKP118" s="30"/>
      <c r="DKQ118" s="30"/>
      <c r="DKR118" s="30"/>
      <c r="DKS118" s="30"/>
      <c r="DKT118" s="30"/>
      <c r="DKU118" s="30"/>
      <c r="DKV118" s="30"/>
      <c r="DKW118" s="30"/>
      <c r="DKX118" s="30"/>
      <c r="DKY118" s="30"/>
      <c r="DKZ118" s="30"/>
      <c r="DLA118" s="30"/>
      <c r="DLB118" s="30"/>
      <c r="DLC118" s="30"/>
      <c r="DLD118" s="30"/>
      <c r="DLE118" s="30"/>
      <c r="DLF118" s="30"/>
      <c r="DLG118" s="30"/>
      <c r="DLH118" s="30"/>
      <c r="DLI118" s="30"/>
      <c r="DLJ118" s="30"/>
      <c r="DLK118" s="30"/>
      <c r="DLL118" s="30"/>
      <c r="DLM118" s="30"/>
      <c r="DLN118" s="30"/>
      <c r="DLO118" s="30"/>
      <c r="DLP118" s="30"/>
      <c r="DLQ118" s="30"/>
      <c r="DLR118" s="30"/>
      <c r="DLS118" s="30"/>
      <c r="DLT118" s="30"/>
      <c r="DLU118" s="30"/>
      <c r="DLV118" s="30"/>
      <c r="DLW118" s="30"/>
      <c r="DLX118" s="30"/>
      <c r="DLY118" s="30"/>
      <c r="DLZ118" s="30"/>
      <c r="DMA118" s="30"/>
      <c r="DMB118" s="30"/>
      <c r="DMC118" s="30"/>
      <c r="DMD118" s="30"/>
      <c r="DME118" s="30"/>
      <c r="DMF118" s="30"/>
      <c r="DMG118" s="30"/>
      <c r="DMH118" s="30"/>
      <c r="DMI118" s="30"/>
      <c r="DMJ118" s="30"/>
      <c r="DMK118" s="30"/>
      <c r="DML118" s="30"/>
      <c r="DMM118" s="30"/>
      <c r="DMN118" s="30"/>
      <c r="DMO118" s="30"/>
      <c r="DMP118" s="30"/>
      <c r="DMQ118" s="30"/>
      <c r="DMR118" s="30"/>
      <c r="DMS118" s="30"/>
      <c r="DMT118" s="30"/>
      <c r="DMU118" s="30"/>
      <c r="DMV118" s="30"/>
      <c r="DMW118" s="30"/>
      <c r="DMX118" s="30"/>
      <c r="DMY118" s="30"/>
      <c r="DMZ118" s="30"/>
      <c r="DNA118" s="30"/>
      <c r="DNB118" s="30"/>
      <c r="DNC118" s="30"/>
      <c r="DND118" s="30"/>
      <c r="DNE118" s="30"/>
      <c r="DNF118" s="30"/>
      <c r="DNG118" s="30"/>
      <c r="DNH118" s="30"/>
      <c r="DNI118" s="30"/>
      <c r="DNJ118" s="30"/>
      <c r="DNK118" s="30"/>
      <c r="DNL118" s="30"/>
      <c r="DNM118" s="30"/>
      <c r="DNN118" s="30"/>
      <c r="DNO118" s="30"/>
      <c r="DNP118" s="30"/>
      <c r="DNQ118" s="30"/>
      <c r="DNR118" s="30"/>
      <c r="DNS118" s="30"/>
      <c r="DNT118" s="30"/>
      <c r="DNU118" s="30"/>
      <c r="DNV118" s="30"/>
      <c r="DNW118" s="30"/>
      <c r="DNX118" s="30"/>
      <c r="DNY118" s="30"/>
      <c r="DNZ118" s="30"/>
      <c r="DOA118" s="30"/>
      <c r="DOB118" s="30"/>
      <c r="DOC118" s="30"/>
      <c r="DOD118" s="30"/>
      <c r="DOE118" s="30"/>
      <c r="DOF118" s="30"/>
      <c r="DOG118" s="30"/>
      <c r="DOH118" s="30"/>
      <c r="DOI118" s="30"/>
      <c r="DOJ118" s="30"/>
      <c r="DOK118" s="30"/>
      <c r="DOL118" s="30"/>
      <c r="DOM118" s="30"/>
      <c r="DON118" s="30"/>
      <c r="DOO118" s="30"/>
      <c r="DOP118" s="30"/>
      <c r="DOQ118" s="30"/>
      <c r="DOR118" s="30"/>
      <c r="DOS118" s="30"/>
      <c r="DOT118" s="30"/>
      <c r="DOU118" s="30"/>
      <c r="DOV118" s="30"/>
      <c r="DOW118" s="30"/>
      <c r="DOX118" s="30"/>
      <c r="DOY118" s="30"/>
      <c r="DOZ118" s="30"/>
      <c r="DPA118" s="30"/>
      <c r="DPB118" s="30"/>
      <c r="DPC118" s="30"/>
      <c r="DPD118" s="30"/>
      <c r="DPE118" s="30"/>
      <c r="DPF118" s="30"/>
      <c r="DPG118" s="30"/>
      <c r="DPH118" s="30"/>
      <c r="DPI118" s="30"/>
      <c r="DPJ118" s="30"/>
      <c r="DPK118" s="30"/>
      <c r="DPL118" s="30"/>
      <c r="DPM118" s="30"/>
      <c r="DPN118" s="30"/>
      <c r="DPO118" s="30"/>
      <c r="DPP118" s="30"/>
      <c r="DPQ118" s="30"/>
      <c r="DPR118" s="30"/>
      <c r="DPS118" s="30"/>
      <c r="DPT118" s="30"/>
      <c r="DPU118" s="30"/>
      <c r="DPV118" s="30"/>
      <c r="DPW118" s="30"/>
      <c r="DPX118" s="30"/>
      <c r="DPY118" s="30"/>
      <c r="DPZ118" s="30"/>
      <c r="DQA118" s="30"/>
      <c r="DQB118" s="30"/>
      <c r="DQC118" s="30"/>
      <c r="DQD118" s="30"/>
      <c r="DQE118" s="30"/>
      <c r="DQF118" s="30"/>
      <c r="DQG118" s="30"/>
      <c r="DQH118" s="30"/>
      <c r="DQI118" s="30"/>
      <c r="DQJ118" s="30"/>
      <c r="DQK118" s="30"/>
      <c r="DQL118" s="30"/>
      <c r="DQM118" s="30"/>
      <c r="DQN118" s="30"/>
      <c r="DQO118" s="30"/>
      <c r="DQP118" s="30"/>
      <c r="DQQ118" s="30"/>
      <c r="DQR118" s="30"/>
      <c r="DQS118" s="30"/>
      <c r="DQT118" s="30"/>
      <c r="DQU118" s="30"/>
      <c r="DQV118" s="30"/>
      <c r="DQW118" s="30"/>
      <c r="DQX118" s="30"/>
      <c r="DQY118" s="30"/>
      <c r="DQZ118" s="30"/>
      <c r="DRA118" s="30"/>
      <c r="DRB118" s="30"/>
      <c r="DRC118" s="30"/>
      <c r="DRD118" s="30"/>
      <c r="DRE118" s="30"/>
      <c r="DRF118" s="30"/>
      <c r="DRG118" s="30"/>
      <c r="DRH118" s="30"/>
      <c r="DRI118" s="30"/>
      <c r="DRJ118" s="30"/>
      <c r="DRK118" s="30"/>
      <c r="DRL118" s="30"/>
      <c r="DRM118" s="30"/>
      <c r="DRN118" s="30"/>
      <c r="DRO118" s="30"/>
      <c r="DRP118" s="30"/>
      <c r="DRQ118" s="30"/>
      <c r="DRR118" s="30"/>
      <c r="DRS118" s="30"/>
      <c r="DRT118" s="30"/>
      <c r="DRU118" s="30"/>
      <c r="DRV118" s="30"/>
      <c r="DRW118" s="30"/>
      <c r="DRX118" s="30"/>
      <c r="DRY118" s="30"/>
      <c r="DRZ118" s="30"/>
      <c r="DSA118" s="30"/>
      <c r="DSB118" s="30"/>
      <c r="DSC118" s="30"/>
      <c r="DSD118" s="30"/>
      <c r="DSE118" s="30"/>
      <c r="DSF118" s="30"/>
      <c r="DSG118" s="30"/>
      <c r="DSH118" s="30"/>
      <c r="DSI118" s="30"/>
      <c r="DSJ118" s="30"/>
      <c r="DSK118" s="30"/>
      <c r="DSL118" s="30"/>
      <c r="DSM118" s="30"/>
      <c r="DSN118" s="30"/>
      <c r="DSO118" s="30"/>
      <c r="DSP118" s="30"/>
      <c r="DSQ118" s="30"/>
      <c r="DSR118" s="30"/>
      <c r="DSS118" s="30"/>
      <c r="DST118" s="30"/>
      <c r="DSU118" s="30"/>
      <c r="DSV118" s="30"/>
      <c r="DSW118" s="30"/>
      <c r="DSX118" s="30"/>
      <c r="DSY118" s="30"/>
      <c r="DSZ118" s="30"/>
      <c r="DTA118" s="30"/>
      <c r="DTB118" s="30"/>
      <c r="DTC118" s="30"/>
      <c r="DTD118" s="30"/>
      <c r="DTE118" s="30"/>
      <c r="DTF118" s="30"/>
      <c r="DTG118" s="30"/>
      <c r="DTH118" s="30"/>
      <c r="DTI118" s="30"/>
      <c r="DTJ118" s="30"/>
      <c r="DTK118" s="30"/>
      <c r="DTL118" s="30"/>
      <c r="DTM118" s="30"/>
      <c r="DTN118" s="30"/>
      <c r="DTO118" s="30"/>
      <c r="DTP118" s="30"/>
      <c r="DTQ118" s="30"/>
      <c r="DTR118" s="30"/>
      <c r="DTS118" s="30"/>
      <c r="DTT118" s="30"/>
      <c r="DTU118" s="30"/>
      <c r="DTV118" s="30"/>
      <c r="DTW118" s="30"/>
      <c r="DTX118" s="30"/>
      <c r="DTY118" s="30"/>
      <c r="DTZ118" s="30"/>
      <c r="DUA118" s="30"/>
      <c r="DUB118" s="30"/>
      <c r="DUC118" s="30"/>
      <c r="DUD118" s="30"/>
      <c r="DUE118" s="30"/>
      <c r="DUF118" s="30"/>
      <c r="DUG118" s="30"/>
      <c r="DUH118" s="30"/>
      <c r="DUI118" s="30"/>
      <c r="DUJ118" s="30"/>
      <c r="DUK118" s="30"/>
      <c r="DUL118" s="30"/>
      <c r="DUM118" s="30"/>
      <c r="DUN118" s="30"/>
      <c r="DUO118" s="30"/>
      <c r="DUP118" s="30"/>
      <c r="DUQ118" s="30"/>
      <c r="DUR118" s="30"/>
      <c r="DUS118" s="30"/>
      <c r="DUT118" s="30"/>
      <c r="DUU118" s="30"/>
      <c r="DUV118" s="30"/>
      <c r="DUW118" s="30"/>
      <c r="DUX118" s="30"/>
      <c r="DUY118" s="30"/>
      <c r="DUZ118" s="30"/>
      <c r="DVA118" s="30"/>
      <c r="DVB118" s="30"/>
      <c r="DVC118" s="30"/>
      <c r="DVD118" s="30"/>
      <c r="DVE118" s="30"/>
      <c r="DVF118" s="30"/>
      <c r="DVG118" s="30"/>
      <c r="DVH118" s="30"/>
      <c r="DVI118" s="30"/>
      <c r="DVJ118" s="30"/>
      <c r="DVK118" s="30"/>
      <c r="DVL118" s="30"/>
      <c r="DVM118" s="30"/>
      <c r="DVN118" s="30"/>
      <c r="DVO118" s="30"/>
      <c r="DVP118" s="30"/>
      <c r="DVQ118" s="30"/>
      <c r="DVR118" s="30"/>
      <c r="DVS118" s="30"/>
      <c r="DVT118" s="30"/>
      <c r="DVU118" s="30"/>
      <c r="DVV118" s="30"/>
      <c r="DVW118" s="30"/>
      <c r="DVX118" s="30"/>
      <c r="DVY118" s="30"/>
      <c r="DVZ118" s="30"/>
      <c r="DWA118" s="30"/>
      <c r="DWB118" s="30"/>
      <c r="DWC118" s="30"/>
      <c r="DWD118" s="30"/>
      <c r="DWE118" s="30"/>
      <c r="DWF118" s="30"/>
      <c r="DWG118" s="30"/>
      <c r="DWH118" s="30"/>
      <c r="DWI118" s="30"/>
      <c r="DWJ118" s="30"/>
      <c r="DWK118" s="30"/>
      <c r="DWL118" s="30"/>
      <c r="DWM118" s="30"/>
      <c r="DWN118" s="30"/>
      <c r="DWO118" s="30"/>
      <c r="DWP118" s="30"/>
      <c r="DWQ118" s="30"/>
      <c r="DWR118" s="30"/>
      <c r="DWS118" s="30"/>
      <c r="DWT118" s="30"/>
      <c r="DWU118" s="30"/>
      <c r="DWV118" s="30"/>
      <c r="DWW118" s="30"/>
      <c r="DWX118" s="30"/>
      <c r="DWY118" s="30"/>
      <c r="DWZ118" s="30"/>
      <c r="DXA118" s="30"/>
      <c r="DXB118" s="30"/>
      <c r="DXC118" s="30"/>
      <c r="DXD118" s="30"/>
      <c r="DXE118" s="30"/>
      <c r="DXF118" s="30"/>
      <c r="DXG118" s="30"/>
      <c r="DXH118" s="30"/>
      <c r="DXI118" s="30"/>
      <c r="DXJ118" s="30"/>
      <c r="DXK118" s="30"/>
      <c r="DXL118" s="30"/>
      <c r="DXM118" s="30"/>
      <c r="DXN118" s="30"/>
      <c r="DXO118" s="30"/>
      <c r="DXP118" s="30"/>
      <c r="DXQ118" s="30"/>
      <c r="DXR118" s="30"/>
      <c r="DXS118" s="30"/>
      <c r="DXT118" s="30"/>
      <c r="DXU118" s="30"/>
      <c r="DXV118" s="30"/>
      <c r="DXW118" s="30"/>
      <c r="DXX118" s="30"/>
      <c r="DXY118" s="30"/>
      <c r="DXZ118" s="30"/>
      <c r="DYA118" s="30"/>
      <c r="DYB118" s="30"/>
      <c r="DYC118" s="30"/>
      <c r="DYD118" s="30"/>
      <c r="DYE118" s="30"/>
      <c r="DYF118" s="30"/>
      <c r="DYG118" s="30"/>
      <c r="DYH118" s="30"/>
      <c r="DYI118" s="30"/>
      <c r="DYJ118" s="30"/>
      <c r="DYK118" s="30"/>
      <c r="DYL118" s="30"/>
      <c r="DYM118" s="30"/>
      <c r="DYN118" s="30"/>
      <c r="DYO118" s="30"/>
      <c r="DYP118" s="30"/>
      <c r="DYQ118" s="30"/>
      <c r="DYR118" s="30"/>
      <c r="DYS118" s="30"/>
      <c r="DYT118" s="30"/>
      <c r="DYU118" s="30"/>
      <c r="DYV118" s="30"/>
      <c r="DYW118" s="30"/>
      <c r="DYX118" s="30"/>
      <c r="DYY118" s="30"/>
      <c r="DYZ118" s="30"/>
      <c r="DZA118" s="30"/>
      <c r="DZB118" s="30"/>
      <c r="DZC118" s="30"/>
      <c r="DZD118" s="30"/>
      <c r="DZE118" s="30"/>
      <c r="DZF118" s="30"/>
      <c r="DZG118" s="30"/>
      <c r="DZH118" s="30"/>
      <c r="DZI118" s="30"/>
      <c r="DZJ118" s="30"/>
      <c r="DZK118" s="30"/>
      <c r="DZL118" s="30"/>
      <c r="DZM118" s="30"/>
      <c r="DZN118" s="30"/>
      <c r="DZO118" s="30"/>
      <c r="DZP118" s="30"/>
      <c r="DZQ118" s="30"/>
      <c r="DZR118" s="30"/>
      <c r="DZS118" s="30"/>
      <c r="DZT118" s="30"/>
      <c r="DZU118" s="30"/>
      <c r="DZV118" s="30"/>
      <c r="DZW118" s="30"/>
      <c r="DZX118" s="30"/>
      <c r="DZY118" s="30"/>
      <c r="DZZ118" s="30"/>
      <c r="EAA118" s="30"/>
      <c r="EAB118" s="30"/>
      <c r="EAC118" s="30"/>
      <c r="EAD118" s="30"/>
      <c r="EAE118" s="30"/>
      <c r="EAF118" s="30"/>
      <c r="EAG118" s="30"/>
      <c r="EAH118" s="30"/>
      <c r="EAI118" s="30"/>
      <c r="EAJ118" s="30"/>
      <c r="EAK118" s="30"/>
      <c r="EAL118" s="30"/>
      <c r="EAM118" s="30"/>
      <c r="EAN118" s="30"/>
      <c r="EAO118" s="30"/>
      <c r="EAP118" s="30"/>
      <c r="EAQ118" s="30"/>
      <c r="EAR118" s="30"/>
      <c r="EAS118" s="30"/>
      <c r="EAT118" s="30"/>
      <c r="EAU118" s="30"/>
      <c r="EAV118" s="30"/>
      <c r="EAW118" s="30"/>
      <c r="EAX118" s="30"/>
      <c r="EAY118" s="30"/>
      <c r="EAZ118" s="30"/>
      <c r="EBA118" s="30"/>
      <c r="EBB118" s="30"/>
      <c r="EBC118" s="30"/>
      <c r="EBD118" s="30"/>
      <c r="EBE118" s="30"/>
      <c r="EBF118" s="30"/>
      <c r="EBG118" s="30"/>
      <c r="EBH118" s="30"/>
      <c r="EBI118" s="30"/>
      <c r="EBJ118" s="30"/>
      <c r="EBK118" s="30"/>
      <c r="EBL118" s="30"/>
      <c r="EBM118" s="30"/>
      <c r="EBN118" s="30"/>
      <c r="EBO118" s="30"/>
      <c r="EBP118" s="30"/>
      <c r="EBQ118" s="30"/>
      <c r="EBR118" s="30"/>
      <c r="EBS118" s="30"/>
      <c r="EBT118" s="30"/>
      <c r="EBU118" s="30"/>
      <c r="EBV118" s="30"/>
      <c r="EBW118" s="30"/>
      <c r="EBX118" s="30"/>
      <c r="EBY118" s="30"/>
      <c r="EBZ118" s="30"/>
      <c r="ECA118" s="30"/>
      <c r="ECB118" s="30"/>
      <c r="ECC118" s="30"/>
      <c r="ECD118" s="30"/>
      <c r="ECE118" s="30"/>
      <c r="ECF118" s="30"/>
      <c r="ECG118" s="30"/>
      <c r="ECH118" s="30"/>
      <c r="ECI118" s="30"/>
      <c r="ECJ118" s="30"/>
      <c r="ECK118" s="30"/>
      <c r="ECL118" s="30"/>
      <c r="ECM118" s="30"/>
      <c r="ECN118" s="30"/>
      <c r="ECO118" s="30"/>
      <c r="ECP118" s="30"/>
      <c r="ECQ118" s="30"/>
      <c r="ECR118" s="30"/>
      <c r="ECS118" s="30"/>
      <c r="ECT118" s="30"/>
      <c r="ECU118" s="30"/>
      <c r="ECV118" s="30"/>
      <c r="ECW118" s="30"/>
      <c r="ECX118" s="30"/>
      <c r="ECY118" s="30"/>
      <c r="ECZ118" s="30"/>
      <c r="EDA118" s="30"/>
      <c r="EDB118" s="30"/>
      <c r="EDC118" s="30"/>
      <c r="EDD118" s="30"/>
      <c r="EDE118" s="30"/>
      <c r="EDF118" s="30"/>
      <c r="EDG118" s="30"/>
      <c r="EDH118" s="30"/>
      <c r="EDI118" s="30"/>
      <c r="EDJ118" s="30"/>
      <c r="EDK118" s="30"/>
      <c r="EDL118" s="30"/>
      <c r="EDM118" s="30"/>
      <c r="EDN118" s="30"/>
      <c r="EDO118" s="30"/>
      <c r="EDP118" s="30"/>
      <c r="EDQ118" s="30"/>
      <c r="EDR118" s="30"/>
      <c r="EDS118" s="30"/>
      <c r="EDT118" s="30"/>
      <c r="EDU118" s="30"/>
      <c r="EDV118" s="30"/>
      <c r="EDW118" s="30"/>
      <c r="EDX118" s="30"/>
      <c r="EDY118" s="30"/>
      <c r="EDZ118" s="30"/>
      <c r="EEA118" s="30"/>
      <c r="EEB118" s="30"/>
      <c r="EEC118" s="30"/>
      <c r="EED118" s="30"/>
      <c r="EEE118" s="30"/>
      <c r="EEF118" s="30"/>
      <c r="EEG118" s="30"/>
      <c r="EEH118" s="30"/>
      <c r="EEI118" s="30"/>
      <c r="EEJ118" s="30"/>
      <c r="EEK118" s="30"/>
      <c r="EEL118" s="30"/>
      <c r="EEM118" s="30"/>
      <c r="EEN118" s="30"/>
      <c r="EEO118" s="30"/>
      <c r="EEP118" s="30"/>
      <c r="EEQ118" s="30"/>
      <c r="EER118" s="30"/>
      <c r="EES118" s="30"/>
      <c r="EET118" s="30"/>
      <c r="EEU118" s="30"/>
      <c r="EEV118" s="30"/>
      <c r="EEW118" s="30"/>
      <c r="EEX118" s="30"/>
      <c r="EEY118" s="30"/>
      <c r="EEZ118" s="30"/>
      <c r="EFA118" s="30"/>
      <c r="EFB118" s="30"/>
      <c r="EFC118" s="30"/>
      <c r="EFD118" s="30"/>
      <c r="EFE118" s="30"/>
      <c r="EFF118" s="30"/>
      <c r="EFG118" s="30"/>
      <c r="EFH118" s="30"/>
      <c r="EFI118" s="30"/>
      <c r="EFJ118" s="30"/>
      <c r="EFK118" s="30"/>
      <c r="EFL118" s="30"/>
      <c r="EFM118" s="30"/>
      <c r="EFN118" s="30"/>
      <c r="EFO118" s="30"/>
      <c r="EFP118" s="30"/>
      <c r="EFQ118" s="30"/>
      <c r="EFR118" s="30"/>
      <c r="EFS118" s="30"/>
      <c r="EFT118" s="30"/>
      <c r="EFU118" s="30"/>
      <c r="EFV118" s="30"/>
      <c r="EFW118" s="30"/>
      <c r="EFX118" s="30"/>
      <c r="EFY118" s="30"/>
      <c r="EFZ118" s="30"/>
      <c r="EGA118" s="30"/>
      <c r="EGB118" s="30"/>
      <c r="EGC118" s="30"/>
      <c r="EGD118" s="30"/>
      <c r="EGE118" s="30"/>
      <c r="EGF118" s="30"/>
      <c r="EGG118" s="30"/>
      <c r="EGH118" s="30"/>
      <c r="EGI118" s="30"/>
      <c r="EGJ118" s="30"/>
      <c r="EGK118" s="30"/>
      <c r="EGL118" s="30"/>
      <c r="EGM118" s="30"/>
      <c r="EGN118" s="30"/>
      <c r="EGO118" s="30"/>
      <c r="EGP118" s="30"/>
      <c r="EGQ118" s="30"/>
      <c r="EGR118" s="30"/>
      <c r="EGS118" s="30"/>
      <c r="EGT118" s="30"/>
      <c r="EGU118" s="30"/>
      <c r="EGV118" s="30"/>
      <c r="EGW118" s="30"/>
      <c r="EGX118" s="30"/>
      <c r="EGY118" s="30"/>
      <c r="EGZ118" s="30"/>
      <c r="EHA118" s="30"/>
      <c r="EHB118" s="30"/>
      <c r="EHC118" s="30"/>
      <c r="EHD118" s="30"/>
      <c r="EHE118" s="30"/>
      <c r="EHF118" s="30"/>
      <c r="EHG118" s="30"/>
      <c r="EHH118" s="30"/>
      <c r="EHI118" s="30"/>
      <c r="EHJ118" s="30"/>
      <c r="EHK118" s="30"/>
      <c r="EHL118" s="30"/>
      <c r="EHM118" s="30"/>
      <c r="EHN118" s="30"/>
      <c r="EHO118" s="30"/>
      <c r="EHP118" s="30"/>
      <c r="EHQ118" s="30"/>
      <c r="EHR118" s="30"/>
      <c r="EHS118" s="30"/>
      <c r="EHT118" s="30"/>
      <c r="EHU118" s="30"/>
      <c r="EHV118" s="30"/>
      <c r="EHW118" s="30"/>
      <c r="EHX118" s="30"/>
      <c r="EHY118" s="30"/>
      <c r="EHZ118" s="30"/>
      <c r="EIA118" s="30"/>
      <c r="EIB118" s="30"/>
      <c r="EIC118" s="30"/>
      <c r="EID118" s="30"/>
      <c r="EIE118" s="30"/>
      <c r="EIF118" s="30"/>
      <c r="EIG118" s="30"/>
      <c r="EIH118" s="30"/>
      <c r="EII118" s="30"/>
      <c r="EIJ118" s="30"/>
      <c r="EIK118" s="30"/>
      <c r="EIL118" s="30"/>
      <c r="EIM118" s="30"/>
      <c r="EIN118" s="30"/>
      <c r="EIO118" s="30"/>
      <c r="EIP118" s="30"/>
      <c r="EIQ118" s="30"/>
      <c r="EIR118" s="30"/>
      <c r="EIS118" s="30"/>
      <c r="EIT118" s="30"/>
      <c r="EIU118" s="30"/>
      <c r="EIV118" s="30"/>
      <c r="EIW118" s="30"/>
      <c r="EIX118" s="30"/>
      <c r="EIY118" s="30"/>
      <c r="EIZ118" s="30"/>
      <c r="EJA118" s="30"/>
      <c r="EJB118" s="30"/>
      <c r="EJC118" s="30"/>
      <c r="EJD118" s="30"/>
      <c r="EJE118" s="30"/>
      <c r="EJF118" s="30"/>
      <c r="EJG118" s="30"/>
      <c r="EJH118" s="30"/>
      <c r="EJI118" s="30"/>
      <c r="EJJ118" s="30"/>
      <c r="EJK118" s="30"/>
      <c r="EJL118" s="30"/>
      <c r="EJM118" s="30"/>
      <c r="EJN118" s="30"/>
      <c r="EJO118" s="30"/>
      <c r="EJP118" s="30"/>
      <c r="EJQ118" s="30"/>
      <c r="EJR118" s="30"/>
      <c r="EJS118" s="30"/>
      <c r="EJT118" s="30"/>
      <c r="EJU118" s="30"/>
      <c r="EJV118" s="30"/>
      <c r="EJW118" s="30"/>
      <c r="EJX118" s="30"/>
      <c r="EJY118" s="30"/>
      <c r="EJZ118" s="30"/>
      <c r="EKA118" s="30"/>
      <c r="EKB118" s="30"/>
      <c r="EKC118" s="30"/>
      <c r="EKD118" s="30"/>
      <c r="EKE118" s="30"/>
      <c r="EKF118" s="30"/>
      <c r="EKG118" s="30"/>
      <c r="EKH118" s="30"/>
      <c r="EKI118" s="30"/>
      <c r="EKJ118" s="30"/>
      <c r="EKK118" s="30"/>
      <c r="EKL118" s="30"/>
      <c r="EKM118" s="30"/>
      <c r="EKN118" s="30"/>
      <c r="EKO118" s="30"/>
      <c r="EKP118" s="30"/>
      <c r="EKQ118" s="30"/>
      <c r="EKR118" s="30"/>
      <c r="EKS118" s="30"/>
      <c r="EKT118" s="30"/>
      <c r="EKU118" s="30"/>
      <c r="EKV118" s="30"/>
      <c r="EKW118" s="30"/>
      <c r="EKX118" s="30"/>
      <c r="EKY118" s="30"/>
      <c r="EKZ118" s="30"/>
      <c r="ELA118" s="30"/>
      <c r="ELB118" s="30"/>
      <c r="ELC118" s="30"/>
      <c r="ELD118" s="30"/>
      <c r="ELE118" s="30"/>
      <c r="ELF118" s="30"/>
      <c r="ELG118" s="30"/>
      <c r="ELH118" s="30"/>
      <c r="ELI118" s="30"/>
      <c r="ELJ118" s="30"/>
      <c r="ELK118" s="30"/>
      <c r="ELL118" s="30"/>
      <c r="ELM118" s="30"/>
      <c r="ELN118" s="30"/>
      <c r="ELO118" s="30"/>
      <c r="ELP118" s="30"/>
      <c r="ELQ118" s="30"/>
      <c r="ELR118" s="30"/>
      <c r="ELS118" s="30"/>
      <c r="ELT118" s="30"/>
      <c r="ELU118" s="30"/>
      <c r="ELV118" s="30"/>
      <c r="ELW118" s="30"/>
      <c r="ELX118" s="30"/>
      <c r="ELY118" s="30"/>
      <c r="ELZ118" s="30"/>
      <c r="EMA118" s="30"/>
      <c r="EMB118" s="30"/>
      <c r="EMC118" s="30"/>
      <c r="EMD118" s="30"/>
      <c r="EME118" s="30"/>
      <c r="EMF118" s="30"/>
      <c r="EMG118" s="30"/>
      <c r="EMH118" s="30"/>
      <c r="EMI118" s="30"/>
      <c r="EMJ118" s="30"/>
      <c r="EMK118" s="30"/>
      <c r="EML118" s="30"/>
      <c r="EMM118" s="30"/>
      <c r="EMN118" s="30"/>
      <c r="EMO118" s="30"/>
      <c r="EMP118" s="30"/>
      <c r="EMQ118" s="30"/>
      <c r="EMR118" s="30"/>
      <c r="EMS118" s="30"/>
      <c r="EMT118" s="30"/>
      <c r="EMU118" s="30"/>
      <c r="EMV118" s="30"/>
      <c r="EMW118" s="30"/>
      <c r="EMX118" s="30"/>
      <c r="EMY118" s="30"/>
      <c r="EMZ118" s="30"/>
      <c r="ENA118" s="30"/>
      <c r="ENB118" s="30"/>
      <c r="ENC118" s="30"/>
      <c r="END118" s="30"/>
      <c r="ENE118" s="30"/>
      <c r="ENF118" s="30"/>
      <c r="ENG118" s="30"/>
      <c r="ENH118" s="30"/>
      <c r="ENI118" s="30"/>
      <c r="ENJ118" s="30"/>
      <c r="ENK118" s="30"/>
      <c r="ENL118" s="30"/>
      <c r="ENM118" s="30"/>
      <c r="ENN118" s="30"/>
      <c r="ENO118" s="30"/>
      <c r="ENP118" s="30"/>
      <c r="ENQ118" s="30"/>
      <c r="ENR118" s="30"/>
      <c r="ENS118" s="30"/>
      <c r="ENT118" s="30"/>
      <c r="ENU118" s="30"/>
      <c r="ENV118" s="30"/>
      <c r="ENW118" s="30"/>
      <c r="ENX118" s="30"/>
      <c r="ENY118" s="30"/>
      <c r="ENZ118" s="30"/>
      <c r="EOA118" s="30"/>
      <c r="EOB118" s="30"/>
      <c r="EOC118" s="30"/>
      <c r="EOD118" s="30"/>
      <c r="EOE118" s="30"/>
      <c r="EOF118" s="30"/>
      <c r="EOG118" s="30"/>
      <c r="EOH118" s="30"/>
      <c r="EOI118" s="30"/>
      <c r="EOJ118" s="30"/>
      <c r="EOK118" s="30"/>
      <c r="EOL118" s="30"/>
      <c r="EOM118" s="30"/>
      <c r="EON118" s="30"/>
      <c r="EOO118" s="30"/>
      <c r="EOP118" s="30"/>
      <c r="EOQ118" s="30"/>
      <c r="EOR118" s="30"/>
      <c r="EOS118" s="30"/>
      <c r="EOT118" s="30"/>
      <c r="EOU118" s="30"/>
      <c r="EOV118" s="30"/>
      <c r="EOW118" s="30"/>
      <c r="EOX118" s="30"/>
      <c r="EOY118" s="30"/>
      <c r="EOZ118" s="30"/>
      <c r="EPA118" s="30"/>
      <c r="EPB118" s="30"/>
      <c r="EPC118" s="30"/>
      <c r="EPD118" s="30"/>
      <c r="EPE118" s="30"/>
      <c r="EPF118" s="30"/>
      <c r="EPG118" s="30"/>
      <c r="EPH118" s="30"/>
      <c r="EPI118" s="30"/>
      <c r="EPJ118" s="30"/>
      <c r="EPK118" s="30"/>
      <c r="EPL118" s="30"/>
      <c r="EPM118" s="30"/>
      <c r="EPN118" s="30"/>
      <c r="EPO118" s="30"/>
      <c r="EPP118" s="30"/>
      <c r="EPQ118" s="30"/>
      <c r="EPR118" s="30"/>
      <c r="EPS118" s="30"/>
      <c r="EPT118" s="30"/>
      <c r="EPU118" s="30"/>
      <c r="EPV118" s="30"/>
      <c r="EPW118" s="30"/>
      <c r="EPX118" s="30"/>
      <c r="EPY118" s="30"/>
      <c r="EPZ118" s="30"/>
      <c r="EQA118" s="30"/>
      <c r="EQB118" s="30"/>
      <c r="EQC118" s="30"/>
      <c r="EQD118" s="30"/>
      <c r="EQE118" s="30"/>
      <c r="EQF118" s="30"/>
      <c r="EQG118" s="30"/>
      <c r="EQH118" s="30"/>
      <c r="EQI118" s="30"/>
      <c r="EQJ118" s="30"/>
      <c r="EQK118" s="30"/>
      <c r="EQL118" s="30"/>
      <c r="EQM118" s="30"/>
      <c r="EQN118" s="30"/>
      <c r="EQO118" s="30"/>
      <c r="EQP118" s="30"/>
      <c r="EQQ118" s="30"/>
      <c r="EQR118" s="30"/>
      <c r="EQS118" s="30"/>
      <c r="EQT118" s="30"/>
      <c r="EQU118" s="30"/>
      <c r="EQV118" s="30"/>
      <c r="EQW118" s="30"/>
      <c r="EQX118" s="30"/>
      <c r="EQY118" s="30"/>
      <c r="EQZ118" s="30"/>
      <c r="ERA118" s="30"/>
      <c r="ERB118" s="30"/>
      <c r="ERC118" s="30"/>
      <c r="ERD118" s="30"/>
      <c r="ERE118" s="30"/>
      <c r="ERF118" s="30"/>
      <c r="ERG118" s="30"/>
      <c r="ERH118" s="30"/>
      <c r="ERI118" s="30"/>
      <c r="ERJ118" s="30"/>
      <c r="ERK118" s="30"/>
      <c r="ERL118" s="30"/>
      <c r="ERM118" s="30"/>
      <c r="ERN118" s="30"/>
      <c r="ERO118" s="30"/>
      <c r="ERP118" s="30"/>
      <c r="ERQ118" s="30"/>
      <c r="ERR118" s="30"/>
      <c r="ERS118" s="30"/>
      <c r="ERT118" s="30"/>
      <c r="ERU118" s="30"/>
      <c r="ERV118" s="30"/>
      <c r="ERW118" s="30"/>
      <c r="ERX118" s="30"/>
      <c r="ERY118" s="30"/>
      <c r="ERZ118" s="30"/>
      <c r="ESA118" s="30"/>
      <c r="ESB118" s="30"/>
      <c r="ESC118" s="30"/>
      <c r="ESD118" s="30"/>
      <c r="ESE118" s="30"/>
      <c r="ESF118" s="30"/>
      <c r="ESG118" s="30"/>
      <c r="ESH118" s="30"/>
      <c r="ESI118" s="30"/>
      <c r="ESJ118" s="30"/>
      <c r="ESK118" s="30"/>
      <c r="ESL118" s="30"/>
      <c r="ESM118" s="30"/>
      <c r="ESN118" s="30"/>
      <c r="ESO118" s="30"/>
      <c r="ESP118" s="30"/>
      <c r="ESQ118" s="30"/>
      <c r="ESR118" s="30"/>
      <c r="ESS118" s="30"/>
      <c r="EST118" s="30"/>
      <c r="ESU118" s="30"/>
      <c r="ESV118" s="30"/>
      <c r="ESW118" s="30"/>
      <c r="ESX118" s="30"/>
      <c r="ESY118" s="30"/>
      <c r="ESZ118" s="30"/>
      <c r="ETA118" s="30"/>
      <c r="ETB118" s="30"/>
      <c r="ETC118" s="30"/>
      <c r="ETD118" s="30"/>
      <c r="ETE118" s="30"/>
      <c r="ETF118" s="30"/>
      <c r="ETG118" s="30"/>
      <c r="ETH118" s="30"/>
      <c r="ETI118" s="30"/>
      <c r="ETJ118" s="30"/>
      <c r="ETK118" s="30"/>
      <c r="ETL118" s="30"/>
      <c r="ETM118" s="30"/>
      <c r="ETN118" s="30"/>
      <c r="ETO118" s="30"/>
      <c r="ETP118" s="30"/>
      <c r="ETQ118" s="30"/>
      <c r="ETR118" s="30"/>
      <c r="ETS118" s="30"/>
      <c r="ETT118" s="30"/>
      <c r="ETU118" s="30"/>
      <c r="ETV118" s="30"/>
      <c r="ETW118" s="30"/>
      <c r="ETX118" s="30"/>
      <c r="ETY118" s="30"/>
      <c r="ETZ118" s="30"/>
      <c r="EUA118" s="30"/>
      <c r="EUB118" s="30"/>
      <c r="EUC118" s="30"/>
      <c r="EUD118" s="30"/>
      <c r="EUE118" s="30"/>
      <c r="EUF118" s="30"/>
      <c r="EUG118" s="30"/>
      <c r="EUH118" s="30"/>
      <c r="EUI118" s="30"/>
      <c r="EUJ118" s="30"/>
      <c r="EUK118" s="30"/>
      <c r="EUL118" s="30"/>
      <c r="EUM118" s="30"/>
      <c r="EUN118" s="30"/>
      <c r="EUO118" s="30"/>
      <c r="EUP118" s="30"/>
      <c r="EUQ118" s="30"/>
      <c r="EUR118" s="30"/>
      <c r="EUS118" s="30"/>
      <c r="EUT118" s="30"/>
      <c r="EUU118" s="30"/>
      <c r="EUV118" s="30"/>
      <c r="EUW118" s="30"/>
      <c r="EUX118" s="30"/>
      <c r="EUY118" s="30"/>
      <c r="EUZ118" s="30"/>
      <c r="EVA118" s="30"/>
      <c r="EVB118" s="30"/>
      <c r="EVC118" s="30"/>
      <c r="EVD118" s="30"/>
      <c r="EVE118" s="30"/>
      <c r="EVF118" s="30"/>
      <c r="EVG118" s="30"/>
      <c r="EVH118" s="30"/>
      <c r="EVI118" s="30"/>
      <c r="EVJ118" s="30"/>
      <c r="EVK118" s="30"/>
      <c r="EVL118" s="30"/>
      <c r="EVM118" s="30"/>
      <c r="EVN118" s="30"/>
      <c r="EVO118" s="30"/>
      <c r="EVP118" s="30"/>
      <c r="EVQ118" s="30"/>
      <c r="EVR118" s="30"/>
      <c r="EVS118" s="30"/>
      <c r="EVT118" s="30"/>
      <c r="EVU118" s="30"/>
      <c r="EVV118" s="30"/>
      <c r="EVW118" s="30"/>
      <c r="EVX118" s="30"/>
      <c r="EVY118" s="30"/>
      <c r="EVZ118" s="30"/>
      <c r="EWA118" s="30"/>
      <c r="EWB118" s="30"/>
      <c r="EWC118" s="30"/>
      <c r="EWD118" s="30"/>
      <c r="EWE118" s="30"/>
      <c r="EWF118" s="30"/>
      <c r="EWG118" s="30"/>
      <c r="EWH118" s="30"/>
      <c r="EWI118" s="30"/>
      <c r="EWJ118" s="30"/>
      <c r="EWK118" s="30"/>
      <c r="EWL118" s="30"/>
      <c r="EWM118" s="30"/>
      <c r="EWN118" s="30"/>
      <c r="EWO118" s="30"/>
      <c r="EWP118" s="30"/>
      <c r="EWQ118" s="30"/>
      <c r="EWR118" s="30"/>
      <c r="EWS118" s="30"/>
      <c r="EWT118" s="30"/>
      <c r="EWU118" s="30"/>
      <c r="EWV118" s="30"/>
      <c r="EWW118" s="30"/>
      <c r="EWX118" s="30"/>
      <c r="EWY118" s="30"/>
      <c r="EWZ118" s="30"/>
      <c r="EXA118" s="30"/>
      <c r="EXB118" s="30"/>
      <c r="EXC118" s="30"/>
      <c r="EXD118" s="30"/>
      <c r="EXE118" s="30"/>
      <c r="EXF118" s="30"/>
      <c r="EXG118" s="30"/>
      <c r="EXH118" s="30"/>
      <c r="EXI118" s="30"/>
      <c r="EXJ118" s="30"/>
      <c r="EXK118" s="30"/>
      <c r="EXL118" s="30"/>
      <c r="EXM118" s="30"/>
      <c r="EXN118" s="30"/>
      <c r="EXO118" s="30"/>
      <c r="EXP118" s="30"/>
      <c r="EXQ118" s="30"/>
      <c r="EXR118" s="30"/>
      <c r="EXS118" s="30"/>
      <c r="EXT118" s="30"/>
      <c r="EXU118" s="30"/>
      <c r="EXV118" s="30"/>
      <c r="EXW118" s="30"/>
      <c r="EXX118" s="30"/>
      <c r="EXY118" s="30"/>
      <c r="EXZ118" s="30"/>
      <c r="EYA118" s="30"/>
      <c r="EYB118" s="30"/>
      <c r="EYC118" s="30"/>
      <c r="EYD118" s="30"/>
      <c r="EYE118" s="30"/>
      <c r="EYF118" s="30"/>
      <c r="EYG118" s="30"/>
      <c r="EYH118" s="30"/>
      <c r="EYI118" s="30"/>
      <c r="EYJ118" s="30"/>
      <c r="EYK118" s="30"/>
      <c r="EYL118" s="30"/>
      <c r="EYM118" s="30"/>
      <c r="EYN118" s="30"/>
      <c r="EYO118" s="30"/>
      <c r="EYP118" s="30"/>
      <c r="EYQ118" s="30"/>
      <c r="EYR118" s="30"/>
      <c r="EYS118" s="30"/>
      <c r="EYT118" s="30"/>
      <c r="EYU118" s="30"/>
      <c r="EYV118" s="30"/>
      <c r="EYW118" s="30"/>
      <c r="EYX118" s="30"/>
      <c r="EYY118" s="30"/>
      <c r="EYZ118" s="30"/>
      <c r="EZA118" s="30"/>
      <c r="EZB118" s="30"/>
      <c r="EZC118" s="30"/>
      <c r="EZD118" s="30"/>
      <c r="EZE118" s="30"/>
      <c r="EZF118" s="30"/>
      <c r="EZG118" s="30"/>
      <c r="EZH118" s="30"/>
      <c r="EZI118" s="30"/>
      <c r="EZJ118" s="30"/>
      <c r="EZK118" s="30"/>
      <c r="EZL118" s="30"/>
      <c r="EZM118" s="30"/>
      <c r="EZN118" s="30"/>
      <c r="EZO118" s="30"/>
      <c r="EZP118" s="30"/>
      <c r="EZQ118" s="30"/>
      <c r="EZR118" s="30"/>
      <c r="EZS118" s="30"/>
      <c r="EZT118" s="30"/>
      <c r="EZU118" s="30"/>
      <c r="EZV118" s="30"/>
      <c r="EZW118" s="30"/>
      <c r="EZX118" s="30"/>
      <c r="EZY118" s="30"/>
      <c r="EZZ118" s="30"/>
      <c r="FAA118" s="30"/>
      <c r="FAB118" s="30"/>
      <c r="FAC118" s="30"/>
      <c r="FAD118" s="30"/>
      <c r="FAE118" s="30"/>
      <c r="FAF118" s="30"/>
      <c r="FAG118" s="30"/>
      <c r="FAH118" s="30"/>
      <c r="FAI118" s="30"/>
      <c r="FAJ118" s="30"/>
      <c r="FAK118" s="30"/>
      <c r="FAL118" s="30"/>
      <c r="FAM118" s="30"/>
      <c r="FAN118" s="30"/>
      <c r="FAO118" s="30"/>
      <c r="FAP118" s="30"/>
      <c r="FAQ118" s="30"/>
      <c r="FAR118" s="30"/>
      <c r="FAS118" s="30"/>
      <c r="FAT118" s="30"/>
      <c r="FAU118" s="30"/>
      <c r="FAV118" s="30"/>
      <c r="FAW118" s="30"/>
      <c r="FAX118" s="30"/>
      <c r="FAY118" s="30"/>
      <c r="FAZ118" s="30"/>
      <c r="FBA118" s="30"/>
      <c r="FBB118" s="30"/>
      <c r="FBC118" s="30"/>
      <c r="FBD118" s="30"/>
      <c r="FBE118" s="30"/>
      <c r="FBF118" s="30"/>
      <c r="FBG118" s="30"/>
      <c r="FBH118" s="30"/>
      <c r="FBI118" s="30"/>
      <c r="FBJ118" s="30"/>
      <c r="FBK118" s="30"/>
      <c r="FBL118" s="30"/>
      <c r="FBM118" s="30"/>
      <c r="FBN118" s="30"/>
      <c r="FBO118" s="30"/>
      <c r="FBP118" s="30"/>
      <c r="FBQ118" s="30"/>
      <c r="FBR118" s="30"/>
      <c r="FBS118" s="30"/>
      <c r="FBT118" s="30"/>
      <c r="FBU118" s="30"/>
      <c r="FBV118" s="30"/>
      <c r="FBW118" s="30"/>
      <c r="FBX118" s="30"/>
      <c r="FBY118" s="30"/>
      <c r="FBZ118" s="30"/>
      <c r="FCA118" s="30"/>
      <c r="FCB118" s="30"/>
      <c r="FCC118" s="30"/>
      <c r="FCD118" s="30"/>
      <c r="FCE118" s="30"/>
      <c r="FCF118" s="30"/>
      <c r="FCG118" s="30"/>
      <c r="FCH118" s="30"/>
      <c r="FCI118" s="30"/>
      <c r="FCJ118" s="30"/>
      <c r="FCK118" s="30"/>
      <c r="FCL118" s="30"/>
      <c r="FCM118" s="30"/>
      <c r="FCN118" s="30"/>
      <c r="FCO118" s="30"/>
      <c r="FCP118" s="30"/>
      <c r="FCQ118" s="30"/>
      <c r="FCR118" s="30"/>
      <c r="FCS118" s="30"/>
      <c r="FCT118" s="30"/>
      <c r="FCU118" s="30"/>
      <c r="FCV118" s="30"/>
      <c r="FCW118" s="30"/>
      <c r="FCX118" s="30"/>
      <c r="FCY118" s="30"/>
      <c r="FCZ118" s="30"/>
      <c r="FDA118" s="30"/>
      <c r="FDB118" s="30"/>
      <c r="FDC118" s="30"/>
      <c r="FDD118" s="30"/>
      <c r="FDE118" s="30"/>
      <c r="FDF118" s="30"/>
      <c r="FDG118" s="30"/>
      <c r="FDH118" s="30"/>
      <c r="FDI118" s="30"/>
      <c r="FDJ118" s="30"/>
      <c r="FDK118" s="30"/>
      <c r="FDL118" s="30"/>
      <c r="FDM118" s="30"/>
      <c r="FDN118" s="30"/>
      <c r="FDO118" s="30"/>
      <c r="FDP118" s="30"/>
      <c r="FDQ118" s="30"/>
      <c r="FDR118" s="30"/>
      <c r="FDS118" s="30"/>
      <c r="FDT118" s="30"/>
      <c r="FDU118" s="30"/>
      <c r="FDV118" s="30"/>
      <c r="FDW118" s="30"/>
      <c r="FDX118" s="30"/>
      <c r="FDY118" s="30"/>
      <c r="FDZ118" s="30"/>
      <c r="FEA118" s="30"/>
      <c r="FEB118" s="30"/>
      <c r="FEC118" s="30"/>
      <c r="FED118" s="30"/>
      <c r="FEE118" s="30"/>
      <c r="FEF118" s="30"/>
      <c r="FEG118" s="30"/>
      <c r="FEH118" s="30"/>
      <c r="FEI118" s="30"/>
      <c r="FEJ118" s="30"/>
      <c r="FEK118" s="30"/>
      <c r="FEL118" s="30"/>
      <c r="FEM118" s="30"/>
      <c r="FEN118" s="30"/>
      <c r="FEO118" s="30"/>
      <c r="FEP118" s="30"/>
      <c r="FEQ118" s="30"/>
      <c r="FER118" s="30"/>
      <c r="FES118" s="30"/>
      <c r="FET118" s="30"/>
      <c r="FEU118" s="30"/>
      <c r="FEV118" s="30"/>
      <c r="FEW118" s="30"/>
      <c r="FEX118" s="30"/>
      <c r="FEY118" s="30"/>
      <c r="FEZ118" s="30"/>
      <c r="FFA118" s="30"/>
      <c r="FFB118" s="30"/>
      <c r="FFC118" s="30"/>
      <c r="FFD118" s="30"/>
      <c r="FFE118" s="30"/>
      <c r="FFF118" s="30"/>
      <c r="FFG118" s="30"/>
      <c r="FFH118" s="30"/>
      <c r="FFI118" s="30"/>
      <c r="FFJ118" s="30"/>
      <c r="FFK118" s="30"/>
      <c r="FFL118" s="30"/>
      <c r="FFM118" s="30"/>
      <c r="FFN118" s="30"/>
      <c r="FFO118" s="30"/>
      <c r="FFP118" s="30"/>
      <c r="FFQ118" s="30"/>
      <c r="FFR118" s="30"/>
      <c r="FFS118" s="30"/>
      <c r="FFT118" s="30"/>
      <c r="FFU118" s="30"/>
      <c r="FFV118" s="30"/>
      <c r="FFW118" s="30"/>
      <c r="FFX118" s="30"/>
      <c r="FFY118" s="30"/>
      <c r="FFZ118" s="30"/>
      <c r="FGA118" s="30"/>
      <c r="FGB118" s="30"/>
      <c r="FGC118" s="30"/>
      <c r="FGD118" s="30"/>
      <c r="FGE118" s="30"/>
      <c r="FGF118" s="30"/>
      <c r="FGG118" s="30"/>
      <c r="FGH118" s="30"/>
      <c r="FGI118" s="30"/>
      <c r="FGJ118" s="30"/>
      <c r="FGK118" s="30"/>
      <c r="FGL118" s="30"/>
      <c r="FGM118" s="30"/>
      <c r="FGN118" s="30"/>
      <c r="FGO118" s="30"/>
      <c r="FGP118" s="30"/>
      <c r="FGQ118" s="30"/>
      <c r="FGR118" s="30"/>
      <c r="FGS118" s="30"/>
      <c r="FGT118" s="30"/>
      <c r="FGU118" s="30"/>
      <c r="FGV118" s="30"/>
      <c r="FGW118" s="30"/>
      <c r="FGX118" s="30"/>
      <c r="FGY118" s="30"/>
      <c r="FGZ118" s="30"/>
      <c r="FHA118" s="30"/>
      <c r="FHB118" s="30"/>
      <c r="FHC118" s="30"/>
      <c r="FHD118" s="30"/>
      <c r="FHE118" s="30"/>
      <c r="FHF118" s="30"/>
      <c r="FHG118" s="30"/>
      <c r="FHH118" s="30"/>
      <c r="FHI118" s="30"/>
      <c r="FHJ118" s="30"/>
      <c r="FHK118" s="30"/>
      <c r="FHL118" s="30"/>
      <c r="FHM118" s="30"/>
      <c r="FHN118" s="30"/>
      <c r="FHO118" s="30"/>
      <c r="FHP118" s="30"/>
      <c r="FHQ118" s="30"/>
      <c r="FHR118" s="30"/>
      <c r="FHS118" s="30"/>
      <c r="FHT118" s="30"/>
      <c r="FHU118" s="30"/>
      <c r="FHV118" s="30"/>
      <c r="FHW118" s="30"/>
      <c r="FHX118" s="30"/>
      <c r="FHY118" s="30"/>
      <c r="FHZ118" s="30"/>
      <c r="FIA118" s="30"/>
      <c r="FIB118" s="30"/>
      <c r="FIC118" s="30"/>
      <c r="FID118" s="30"/>
      <c r="FIE118" s="30"/>
      <c r="FIF118" s="30"/>
      <c r="FIG118" s="30"/>
      <c r="FIH118" s="30"/>
      <c r="FII118" s="30"/>
      <c r="FIJ118" s="30"/>
      <c r="FIK118" s="30"/>
      <c r="FIL118" s="30"/>
      <c r="FIM118" s="30"/>
      <c r="FIN118" s="30"/>
      <c r="FIO118" s="30"/>
      <c r="FIP118" s="30"/>
      <c r="FIQ118" s="30"/>
      <c r="FIR118" s="30"/>
      <c r="FIS118" s="30"/>
      <c r="FIT118" s="30"/>
      <c r="FIU118" s="30"/>
      <c r="FIV118" s="30"/>
      <c r="FIW118" s="30"/>
      <c r="FIX118" s="30"/>
      <c r="FIY118" s="30"/>
      <c r="FIZ118" s="30"/>
      <c r="FJA118" s="30"/>
      <c r="FJB118" s="30"/>
      <c r="FJC118" s="30"/>
      <c r="FJD118" s="30"/>
      <c r="FJE118" s="30"/>
      <c r="FJF118" s="30"/>
      <c r="FJG118" s="30"/>
      <c r="FJH118" s="30"/>
      <c r="FJI118" s="30"/>
      <c r="FJJ118" s="30"/>
      <c r="FJK118" s="30"/>
      <c r="FJL118" s="30"/>
      <c r="FJM118" s="30"/>
      <c r="FJN118" s="30"/>
      <c r="FJO118" s="30"/>
      <c r="FJP118" s="30"/>
      <c r="FJQ118" s="30"/>
      <c r="FJR118" s="30"/>
      <c r="FJS118" s="30"/>
      <c r="FJT118" s="30"/>
      <c r="FJU118" s="30"/>
      <c r="FJV118" s="30"/>
      <c r="FJW118" s="30"/>
      <c r="FJX118" s="30"/>
      <c r="FJY118" s="30"/>
      <c r="FJZ118" s="30"/>
      <c r="FKA118" s="30"/>
      <c r="FKB118" s="30"/>
      <c r="FKC118" s="30"/>
      <c r="FKD118" s="30"/>
      <c r="FKE118" s="30"/>
      <c r="FKF118" s="30"/>
      <c r="FKG118" s="30"/>
      <c r="FKH118" s="30"/>
      <c r="FKI118" s="30"/>
      <c r="FKJ118" s="30"/>
      <c r="FKK118" s="30"/>
      <c r="FKL118" s="30"/>
      <c r="FKM118" s="30"/>
      <c r="FKN118" s="30"/>
      <c r="FKO118" s="30"/>
      <c r="FKP118" s="30"/>
      <c r="FKQ118" s="30"/>
      <c r="FKR118" s="30"/>
      <c r="FKS118" s="30"/>
      <c r="FKT118" s="30"/>
      <c r="FKU118" s="30"/>
      <c r="FKV118" s="30"/>
      <c r="FKW118" s="30"/>
      <c r="FKX118" s="30"/>
      <c r="FKY118" s="30"/>
      <c r="FKZ118" s="30"/>
      <c r="FLA118" s="30"/>
      <c r="FLB118" s="30"/>
      <c r="FLC118" s="30"/>
      <c r="FLD118" s="30"/>
      <c r="FLE118" s="30"/>
      <c r="FLF118" s="30"/>
      <c r="FLG118" s="30"/>
      <c r="FLH118" s="30"/>
      <c r="FLI118" s="30"/>
      <c r="FLJ118" s="30"/>
      <c r="FLK118" s="30"/>
      <c r="FLL118" s="30"/>
      <c r="FLM118" s="30"/>
      <c r="FLN118" s="30"/>
      <c r="FLO118" s="30"/>
      <c r="FLP118" s="30"/>
      <c r="FLQ118" s="30"/>
      <c r="FLR118" s="30"/>
      <c r="FLS118" s="30"/>
      <c r="FLT118" s="30"/>
      <c r="FLU118" s="30"/>
      <c r="FLV118" s="30"/>
      <c r="FLW118" s="30"/>
      <c r="FLX118" s="30"/>
      <c r="FLY118" s="30"/>
      <c r="FLZ118" s="30"/>
      <c r="FMA118" s="30"/>
      <c r="FMB118" s="30"/>
      <c r="FMC118" s="30"/>
      <c r="FMD118" s="30"/>
      <c r="FME118" s="30"/>
      <c r="FMF118" s="30"/>
      <c r="FMG118" s="30"/>
      <c r="FMH118" s="30"/>
      <c r="FMI118" s="30"/>
      <c r="FMJ118" s="30"/>
      <c r="FMK118" s="30"/>
      <c r="FML118" s="30"/>
      <c r="FMM118" s="30"/>
      <c r="FMN118" s="30"/>
      <c r="FMO118" s="30"/>
      <c r="FMP118" s="30"/>
      <c r="FMQ118" s="30"/>
      <c r="FMR118" s="30"/>
      <c r="FMS118" s="30"/>
      <c r="FMT118" s="30"/>
      <c r="FMU118" s="30"/>
      <c r="FMV118" s="30"/>
      <c r="FMW118" s="30"/>
      <c r="FMX118" s="30"/>
      <c r="FMY118" s="30"/>
      <c r="FMZ118" s="30"/>
      <c r="FNA118" s="30"/>
      <c r="FNB118" s="30"/>
      <c r="FNC118" s="30"/>
      <c r="FND118" s="30"/>
      <c r="FNE118" s="30"/>
      <c r="FNF118" s="30"/>
      <c r="FNG118" s="30"/>
      <c r="FNH118" s="30"/>
      <c r="FNI118" s="30"/>
      <c r="FNJ118" s="30"/>
      <c r="FNK118" s="30"/>
      <c r="FNL118" s="30"/>
      <c r="FNM118" s="30"/>
      <c r="FNN118" s="30"/>
      <c r="FNO118" s="30"/>
      <c r="FNP118" s="30"/>
      <c r="FNQ118" s="30"/>
      <c r="FNR118" s="30"/>
      <c r="FNS118" s="30"/>
      <c r="FNT118" s="30"/>
      <c r="FNU118" s="30"/>
      <c r="FNV118" s="30"/>
      <c r="FNW118" s="30"/>
      <c r="FNX118" s="30"/>
      <c r="FNY118" s="30"/>
      <c r="FNZ118" s="30"/>
      <c r="FOA118" s="30"/>
      <c r="FOB118" s="30"/>
      <c r="FOC118" s="30"/>
      <c r="FOD118" s="30"/>
      <c r="FOE118" s="30"/>
      <c r="FOF118" s="30"/>
      <c r="FOG118" s="30"/>
      <c r="FOH118" s="30"/>
      <c r="FOI118" s="30"/>
      <c r="FOJ118" s="30"/>
      <c r="FOK118" s="30"/>
      <c r="FOL118" s="30"/>
      <c r="FOM118" s="30"/>
      <c r="FON118" s="30"/>
      <c r="FOO118" s="30"/>
      <c r="FOP118" s="30"/>
      <c r="FOQ118" s="30"/>
      <c r="FOR118" s="30"/>
      <c r="FOS118" s="30"/>
      <c r="FOT118" s="30"/>
      <c r="FOU118" s="30"/>
      <c r="FOV118" s="30"/>
      <c r="FOW118" s="30"/>
      <c r="FOX118" s="30"/>
      <c r="FOY118" s="30"/>
      <c r="FOZ118" s="30"/>
      <c r="FPA118" s="30"/>
      <c r="FPB118" s="30"/>
      <c r="FPC118" s="30"/>
      <c r="FPD118" s="30"/>
      <c r="FPE118" s="30"/>
      <c r="FPF118" s="30"/>
      <c r="FPG118" s="30"/>
      <c r="FPH118" s="30"/>
      <c r="FPI118" s="30"/>
      <c r="FPJ118" s="30"/>
      <c r="FPK118" s="30"/>
      <c r="FPL118" s="30"/>
      <c r="FPM118" s="30"/>
      <c r="FPN118" s="30"/>
      <c r="FPO118" s="30"/>
      <c r="FPP118" s="30"/>
      <c r="FPQ118" s="30"/>
      <c r="FPR118" s="30"/>
      <c r="FPS118" s="30"/>
      <c r="FPT118" s="30"/>
      <c r="FPU118" s="30"/>
      <c r="FPV118" s="30"/>
      <c r="FPW118" s="30"/>
      <c r="FPX118" s="30"/>
      <c r="FPY118" s="30"/>
      <c r="FPZ118" s="30"/>
      <c r="FQA118" s="30"/>
      <c r="FQB118" s="30"/>
      <c r="FQC118" s="30"/>
      <c r="FQD118" s="30"/>
      <c r="FQE118" s="30"/>
      <c r="FQF118" s="30"/>
      <c r="FQG118" s="30"/>
      <c r="FQH118" s="30"/>
      <c r="FQI118" s="30"/>
      <c r="FQJ118" s="30"/>
      <c r="FQK118" s="30"/>
      <c r="FQL118" s="30"/>
      <c r="FQM118" s="30"/>
      <c r="FQN118" s="30"/>
      <c r="FQO118" s="30"/>
      <c r="FQP118" s="30"/>
      <c r="FQQ118" s="30"/>
      <c r="FQR118" s="30"/>
      <c r="FQS118" s="30"/>
      <c r="FQT118" s="30"/>
      <c r="FQU118" s="30"/>
      <c r="FQV118" s="30"/>
      <c r="FQW118" s="30"/>
      <c r="FQX118" s="30"/>
      <c r="FQY118" s="30"/>
      <c r="FQZ118" s="30"/>
      <c r="FRA118" s="30"/>
      <c r="FRB118" s="30"/>
      <c r="FRC118" s="30"/>
      <c r="FRD118" s="30"/>
      <c r="FRE118" s="30"/>
      <c r="FRF118" s="30"/>
      <c r="FRG118" s="30"/>
      <c r="FRH118" s="30"/>
      <c r="FRI118" s="30"/>
      <c r="FRJ118" s="30"/>
      <c r="FRK118" s="30"/>
      <c r="FRL118" s="30"/>
      <c r="FRM118" s="30"/>
      <c r="FRN118" s="30"/>
      <c r="FRO118" s="30"/>
      <c r="FRP118" s="30"/>
      <c r="FRQ118" s="30"/>
      <c r="FRR118" s="30"/>
      <c r="FRS118" s="30"/>
      <c r="FRT118" s="30"/>
      <c r="FRU118" s="30"/>
      <c r="FRV118" s="30"/>
      <c r="FRW118" s="30"/>
      <c r="FRX118" s="30"/>
      <c r="FRY118" s="30"/>
      <c r="FRZ118" s="30"/>
      <c r="FSA118" s="30"/>
      <c r="FSB118" s="30"/>
      <c r="FSC118" s="30"/>
      <c r="FSD118" s="30"/>
      <c r="FSE118" s="30"/>
      <c r="FSF118" s="30"/>
      <c r="FSG118" s="30"/>
      <c r="FSH118" s="30"/>
      <c r="FSI118" s="30"/>
      <c r="FSJ118" s="30"/>
      <c r="FSK118" s="30"/>
      <c r="FSL118" s="30"/>
      <c r="FSM118" s="30"/>
      <c r="FSN118" s="30"/>
      <c r="FSO118" s="30"/>
      <c r="FSP118" s="30"/>
      <c r="FSQ118" s="30"/>
      <c r="FSR118" s="30"/>
      <c r="FSS118" s="30"/>
      <c r="FST118" s="30"/>
      <c r="FSU118" s="30"/>
      <c r="FSV118" s="30"/>
      <c r="FSW118" s="30"/>
      <c r="FSX118" s="30"/>
      <c r="FSY118" s="30"/>
      <c r="FSZ118" s="30"/>
      <c r="FTA118" s="30"/>
      <c r="FTB118" s="30"/>
      <c r="FTC118" s="30"/>
      <c r="FTD118" s="30"/>
      <c r="FTE118" s="30"/>
      <c r="FTF118" s="30"/>
      <c r="FTG118" s="30"/>
      <c r="FTH118" s="30"/>
      <c r="FTI118" s="30"/>
      <c r="FTJ118" s="30"/>
      <c r="FTK118" s="30"/>
      <c r="FTL118" s="30"/>
      <c r="FTM118" s="30"/>
      <c r="FTN118" s="30"/>
      <c r="FTO118" s="30"/>
      <c r="FTP118" s="30"/>
      <c r="FTQ118" s="30"/>
      <c r="FTR118" s="30"/>
      <c r="FTS118" s="30"/>
      <c r="FTT118" s="30"/>
      <c r="FTU118" s="30"/>
      <c r="FTV118" s="30"/>
      <c r="FTW118" s="30"/>
      <c r="FTX118" s="30"/>
      <c r="FTY118" s="30"/>
      <c r="FTZ118" s="30"/>
      <c r="FUA118" s="30"/>
      <c r="FUB118" s="30"/>
      <c r="FUC118" s="30"/>
      <c r="FUD118" s="30"/>
      <c r="FUE118" s="30"/>
      <c r="FUF118" s="30"/>
      <c r="FUG118" s="30"/>
      <c r="FUH118" s="30"/>
      <c r="FUI118" s="30"/>
      <c r="FUJ118" s="30"/>
      <c r="FUK118" s="30"/>
      <c r="FUL118" s="30"/>
      <c r="FUM118" s="30"/>
      <c r="FUN118" s="30"/>
      <c r="FUO118" s="30"/>
      <c r="FUP118" s="30"/>
      <c r="FUQ118" s="30"/>
      <c r="FUR118" s="30"/>
      <c r="FUS118" s="30"/>
      <c r="FUT118" s="30"/>
      <c r="FUU118" s="30"/>
      <c r="FUV118" s="30"/>
      <c r="FUW118" s="30"/>
      <c r="FUX118" s="30"/>
      <c r="FUY118" s="30"/>
      <c r="FUZ118" s="30"/>
      <c r="FVA118" s="30"/>
      <c r="FVB118" s="30"/>
      <c r="FVC118" s="30"/>
      <c r="FVD118" s="30"/>
      <c r="FVE118" s="30"/>
      <c r="FVF118" s="30"/>
      <c r="FVG118" s="30"/>
      <c r="FVH118" s="30"/>
      <c r="FVI118" s="30"/>
      <c r="FVJ118" s="30"/>
      <c r="FVK118" s="30"/>
      <c r="FVL118" s="30"/>
      <c r="FVM118" s="30"/>
      <c r="FVN118" s="30"/>
      <c r="FVO118" s="30"/>
      <c r="FVP118" s="30"/>
      <c r="FVQ118" s="30"/>
      <c r="FVR118" s="30"/>
      <c r="FVS118" s="30"/>
      <c r="FVT118" s="30"/>
      <c r="FVU118" s="30"/>
      <c r="FVV118" s="30"/>
      <c r="FVW118" s="30"/>
      <c r="FVX118" s="30"/>
      <c r="FVY118" s="30"/>
      <c r="FVZ118" s="30"/>
      <c r="FWA118" s="30"/>
      <c r="FWB118" s="30"/>
      <c r="FWC118" s="30"/>
      <c r="FWD118" s="30"/>
      <c r="FWE118" s="30"/>
      <c r="FWF118" s="30"/>
      <c r="FWG118" s="30"/>
      <c r="FWH118" s="30"/>
      <c r="FWI118" s="30"/>
      <c r="FWJ118" s="30"/>
      <c r="FWK118" s="30"/>
      <c r="FWL118" s="30"/>
      <c r="FWM118" s="30"/>
      <c r="FWN118" s="30"/>
      <c r="FWO118" s="30"/>
      <c r="FWP118" s="30"/>
      <c r="FWQ118" s="30"/>
      <c r="FWR118" s="30"/>
      <c r="FWS118" s="30"/>
      <c r="FWT118" s="30"/>
      <c r="FWU118" s="30"/>
      <c r="FWV118" s="30"/>
      <c r="FWW118" s="30"/>
      <c r="FWX118" s="30"/>
      <c r="FWY118" s="30"/>
      <c r="FWZ118" s="30"/>
      <c r="FXA118" s="30"/>
      <c r="FXB118" s="30"/>
      <c r="FXC118" s="30"/>
      <c r="FXD118" s="30"/>
      <c r="FXE118" s="30"/>
      <c r="FXF118" s="30"/>
      <c r="FXG118" s="30"/>
      <c r="FXH118" s="30"/>
      <c r="FXI118" s="30"/>
      <c r="FXJ118" s="30"/>
      <c r="FXK118" s="30"/>
      <c r="FXL118" s="30"/>
      <c r="FXM118" s="30"/>
      <c r="FXN118" s="30"/>
      <c r="FXO118" s="30"/>
      <c r="FXP118" s="30"/>
      <c r="FXQ118" s="30"/>
      <c r="FXR118" s="30"/>
      <c r="FXS118" s="30"/>
      <c r="FXT118" s="30"/>
      <c r="FXU118" s="30"/>
      <c r="FXV118" s="30"/>
      <c r="FXW118" s="30"/>
      <c r="FXX118" s="30"/>
      <c r="FXY118" s="30"/>
      <c r="FXZ118" s="30"/>
      <c r="FYA118" s="30"/>
      <c r="FYB118" s="30"/>
      <c r="FYC118" s="30"/>
      <c r="FYD118" s="30"/>
      <c r="FYE118" s="30"/>
      <c r="FYF118" s="30"/>
      <c r="FYG118" s="30"/>
      <c r="FYH118" s="30"/>
      <c r="FYI118" s="30"/>
      <c r="FYJ118" s="30"/>
      <c r="FYK118" s="30"/>
      <c r="FYL118" s="30"/>
      <c r="FYM118" s="30"/>
      <c r="FYN118" s="30"/>
      <c r="FYO118" s="30"/>
      <c r="FYP118" s="30"/>
      <c r="FYQ118" s="30"/>
      <c r="FYR118" s="30"/>
      <c r="FYS118" s="30"/>
      <c r="FYT118" s="30"/>
      <c r="FYU118" s="30"/>
      <c r="FYV118" s="30"/>
      <c r="FYW118" s="30"/>
      <c r="FYX118" s="30"/>
      <c r="FYY118" s="30"/>
      <c r="FYZ118" s="30"/>
      <c r="FZA118" s="30"/>
      <c r="FZB118" s="30"/>
      <c r="FZC118" s="30"/>
      <c r="FZD118" s="30"/>
      <c r="FZE118" s="30"/>
      <c r="FZF118" s="30"/>
      <c r="FZG118" s="30"/>
      <c r="FZH118" s="30"/>
      <c r="FZI118" s="30"/>
      <c r="FZJ118" s="30"/>
      <c r="FZK118" s="30"/>
      <c r="FZL118" s="30"/>
      <c r="FZM118" s="30"/>
      <c r="FZN118" s="30"/>
      <c r="FZO118" s="30"/>
      <c r="FZP118" s="30"/>
      <c r="FZQ118" s="30"/>
      <c r="FZR118" s="30"/>
      <c r="FZS118" s="30"/>
      <c r="FZT118" s="30"/>
      <c r="FZU118" s="30"/>
      <c r="FZV118" s="30"/>
      <c r="FZW118" s="30"/>
      <c r="FZX118" s="30"/>
      <c r="FZY118" s="30"/>
      <c r="FZZ118" s="30"/>
      <c r="GAA118" s="30"/>
      <c r="GAB118" s="30"/>
      <c r="GAC118" s="30"/>
      <c r="GAD118" s="30"/>
      <c r="GAE118" s="30"/>
      <c r="GAF118" s="30"/>
      <c r="GAG118" s="30"/>
      <c r="GAH118" s="30"/>
      <c r="GAI118" s="30"/>
      <c r="GAJ118" s="30"/>
      <c r="GAK118" s="30"/>
      <c r="GAL118" s="30"/>
      <c r="GAM118" s="30"/>
      <c r="GAN118" s="30"/>
      <c r="GAO118" s="30"/>
      <c r="GAP118" s="30"/>
      <c r="GAQ118" s="30"/>
      <c r="GAR118" s="30"/>
      <c r="GAS118" s="30"/>
      <c r="GAT118" s="30"/>
      <c r="GAU118" s="30"/>
      <c r="GAV118" s="30"/>
      <c r="GAW118" s="30"/>
      <c r="GAX118" s="30"/>
      <c r="GAY118" s="30"/>
      <c r="GAZ118" s="30"/>
      <c r="GBA118" s="30"/>
      <c r="GBB118" s="30"/>
      <c r="GBC118" s="30"/>
      <c r="GBD118" s="30"/>
      <c r="GBE118" s="30"/>
      <c r="GBF118" s="30"/>
      <c r="GBG118" s="30"/>
      <c r="GBH118" s="30"/>
      <c r="GBI118" s="30"/>
      <c r="GBJ118" s="30"/>
      <c r="GBK118" s="30"/>
      <c r="GBL118" s="30"/>
      <c r="GBM118" s="30"/>
      <c r="GBN118" s="30"/>
      <c r="GBO118" s="30"/>
      <c r="GBP118" s="30"/>
      <c r="GBQ118" s="30"/>
      <c r="GBR118" s="30"/>
      <c r="GBS118" s="30"/>
      <c r="GBT118" s="30"/>
      <c r="GBU118" s="30"/>
      <c r="GBV118" s="30"/>
      <c r="GBW118" s="30"/>
      <c r="GBX118" s="30"/>
      <c r="GBY118" s="30"/>
      <c r="GBZ118" s="30"/>
      <c r="GCA118" s="30"/>
      <c r="GCB118" s="30"/>
      <c r="GCC118" s="30"/>
      <c r="GCD118" s="30"/>
      <c r="GCE118" s="30"/>
      <c r="GCF118" s="30"/>
      <c r="GCG118" s="30"/>
      <c r="GCH118" s="30"/>
      <c r="GCI118" s="30"/>
      <c r="GCJ118" s="30"/>
      <c r="GCK118" s="30"/>
      <c r="GCL118" s="30"/>
      <c r="GCM118" s="30"/>
      <c r="GCN118" s="30"/>
      <c r="GCO118" s="30"/>
      <c r="GCP118" s="30"/>
      <c r="GCQ118" s="30"/>
      <c r="GCR118" s="30"/>
      <c r="GCS118" s="30"/>
      <c r="GCT118" s="30"/>
      <c r="GCU118" s="30"/>
      <c r="GCV118" s="30"/>
      <c r="GCW118" s="30"/>
      <c r="GCX118" s="30"/>
      <c r="GCY118" s="30"/>
      <c r="GCZ118" s="30"/>
      <c r="GDA118" s="30"/>
      <c r="GDB118" s="30"/>
      <c r="GDC118" s="30"/>
      <c r="GDD118" s="30"/>
      <c r="GDE118" s="30"/>
      <c r="GDF118" s="30"/>
      <c r="GDG118" s="30"/>
      <c r="GDH118" s="30"/>
      <c r="GDI118" s="30"/>
      <c r="GDJ118" s="30"/>
      <c r="GDK118" s="30"/>
      <c r="GDL118" s="30"/>
      <c r="GDM118" s="30"/>
      <c r="GDN118" s="30"/>
      <c r="GDO118" s="30"/>
      <c r="GDP118" s="30"/>
      <c r="GDQ118" s="30"/>
      <c r="GDR118" s="30"/>
      <c r="GDS118" s="30"/>
      <c r="GDT118" s="30"/>
      <c r="GDU118" s="30"/>
      <c r="GDV118" s="30"/>
      <c r="GDW118" s="30"/>
      <c r="GDX118" s="30"/>
      <c r="GDY118" s="30"/>
      <c r="GDZ118" s="30"/>
      <c r="GEA118" s="30"/>
      <c r="GEB118" s="30"/>
      <c r="GEC118" s="30"/>
      <c r="GED118" s="30"/>
      <c r="GEE118" s="30"/>
      <c r="GEF118" s="30"/>
      <c r="GEG118" s="30"/>
      <c r="GEH118" s="30"/>
      <c r="GEI118" s="30"/>
      <c r="GEJ118" s="30"/>
      <c r="GEK118" s="30"/>
      <c r="GEL118" s="30"/>
      <c r="GEM118" s="30"/>
      <c r="GEN118" s="30"/>
      <c r="GEO118" s="30"/>
      <c r="GEP118" s="30"/>
      <c r="GEQ118" s="30"/>
      <c r="GER118" s="30"/>
      <c r="GES118" s="30"/>
      <c r="GET118" s="30"/>
      <c r="GEU118" s="30"/>
      <c r="GEV118" s="30"/>
      <c r="GEW118" s="30"/>
      <c r="GEX118" s="30"/>
      <c r="GEY118" s="30"/>
      <c r="GEZ118" s="30"/>
      <c r="GFA118" s="30"/>
      <c r="GFB118" s="30"/>
      <c r="GFC118" s="30"/>
      <c r="GFD118" s="30"/>
      <c r="GFE118" s="30"/>
      <c r="GFF118" s="30"/>
      <c r="GFG118" s="30"/>
      <c r="GFH118" s="30"/>
      <c r="GFI118" s="30"/>
      <c r="GFJ118" s="30"/>
      <c r="GFK118" s="30"/>
      <c r="GFL118" s="30"/>
      <c r="GFM118" s="30"/>
      <c r="GFN118" s="30"/>
      <c r="GFO118" s="30"/>
      <c r="GFP118" s="30"/>
      <c r="GFQ118" s="30"/>
      <c r="GFR118" s="30"/>
      <c r="GFS118" s="30"/>
      <c r="GFT118" s="30"/>
      <c r="GFU118" s="30"/>
      <c r="GFV118" s="30"/>
      <c r="GFW118" s="30"/>
      <c r="GFX118" s="30"/>
      <c r="GFY118" s="30"/>
      <c r="GFZ118" s="30"/>
      <c r="GGA118" s="30"/>
      <c r="GGB118" s="30"/>
      <c r="GGC118" s="30"/>
      <c r="GGD118" s="30"/>
      <c r="GGE118" s="30"/>
      <c r="GGF118" s="30"/>
      <c r="GGG118" s="30"/>
      <c r="GGH118" s="30"/>
      <c r="GGI118" s="30"/>
      <c r="GGJ118" s="30"/>
      <c r="GGK118" s="30"/>
      <c r="GGL118" s="30"/>
      <c r="GGM118" s="30"/>
      <c r="GGN118" s="30"/>
      <c r="GGO118" s="30"/>
      <c r="GGP118" s="30"/>
      <c r="GGQ118" s="30"/>
      <c r="GGR118" s="30"/>
      <c r="GGS118" s="30"/>
      <c r="GGT118" s="30"/>
      <c r="GGU118" s="30"/>
      <c r="GGV118" s="30"/>
      <c r="GGW118" s="30"/>
      <c r="GGX118" s="30"/>
      <c r="GGY118" s="30"/>
      <c r="GGZ118" s="30"/>
      <c r="GHA118" s="30"/>
      <c r="GHB118" s="30"/>
      <c r="GHC118" s="30"/>
      <c r="GHD118" s="30"/>
      <c r="GHE118" s="30"/>
      <c r="GHF118" s="30"/>
      <c r="GHG118" s="30"/>
      <c r="GHH118" s="30"/>
      <c r="GHI118" s="30"/>
      <c r="GHJ118" s="30"/>
      <c r="GHK118" s="30"/>
      <c r="GHL118" s="30"/>
      <c r="GHM118" s="30"/>
      <c r="GHN118" s="30"/>
      <c r="GHO118" s="30"/>
      <c r="GHP118" s="30"/>
      <c r="GHQ118" s="30"/>
      <c r="GHR118" s="30"/>
      <c r="GHS118" s="30"/>
      <c r="GHT118" s="30"/>
      <c r="GHU118" s="30"/>
      <c r="GHV118" s="30"/>
      <c r="GHW118" s="30"/>
      <c r="GHX118" s="30"/>
      <c r="GHY118" s="30"/>
      <c r="GHZ118" s="30"/>
      <c r="GIA118" s="30"/>
      <c r="GIB118" s="30"/>
      <c r="GIC118" s="30"/>
      <c r="GID118" s="30"/>
      <c r="GIE118" s="30"/>
      <c r="GIF118" s="30"/>
      <c r="GIG118" s="30"/>
      <c r="GIH118" s="30"/>
      <c r="GII118" s="30"/>
      <c r="GIJ118" s="30"/>
      <c r="GIK118" s="30"/>
      <c r="GIL118" s="30"/>
      <c r="GIM118" s="30"/>
      <c r="GIN118" s="30"/>
      <c r="GIO118" s="30"/>
      <c r="GIP118" s="30"/>
      <c r="GIQ118" s="30"/>
      <c r="GIR118" s="30"/>
      <c r="GIS118" s="30"/>
      <c r="GIT118" s="30"/>
      <c r="GIU118" s="30"/>
      <c r="GIV118" s="30"/>
      <c r="GIW118" s="30"/>
      <c r="GIX118" s="30"/>
      <c r="GIY118" s="30"/>
      <c r="GIZ118" s="30"/>
      <c r="GJA118" s="30"/>
      <c r="GJB118" s="30"/>
      <c r="GJC118" s="30"/>
      <c r="GJD118" s="30"/>
      <c r="GJE118" s="30"/>
      <c r="GJF118" s="30"/>
      <c r="GJG118" s="30"/>
      <c r="GJH118" s="30"/>
      <c r="GJI118" s="30"/>
      <c r="GJJ118" s="30"/>
      <c r="GJK118" s="30"/>
      <c r="GJL118" s="30"/>
      <c r="GJM118" s="30"/>
      <c r="GJN118" s="30"/>
      <c r="GJO118" s="30"/>
      <c r="GJP118" s="30"/>
      <c r="GJQ118" s="30"/>
      <c r="GJR118" s="30"/>
      <c r="GJS118" s="30"/>
      <c r="GJT118" s="30"/>
      <c r="GJU118" s="30"/>
      <c r="GJV118" s="30"/>
      <c r="GJW118" s="30"/>
      <c r="GJX118" s="30"/>
      <c r="GJY118" s="30"/>
      <c r="GJZ118" s="30"/>
      <c r="GKA118" s="30"/>
      <c r="GKB118" s="30"/>
      <c r="GKC118" s="30"/>
      <c r="GKD118" s="30"/>
      <c r="GKE118" s="30"/>
      <c r="GKF118" s="30"/>
      <c r="GKG118" s="30"/>
      <c r="GKH118" s="30"/>
      <c r="GKI118" s="30"/>
      <c r="GKJ118" s="30"/>
      <c r="GKK118" s="30"/>
      <c r="GKL118" s="30"/>
      <c r="GKM118" s="30"/>
      <c r="GKN118" s="30"/>
      <c r="GKO118" s="30"/>
      <c r="GKP118" s="30"/>
      <c r="GKQ118" s="30"/>
      <c r="GKR118" s="30"/>
      <c r="GKS118" s="30"/>
      <c r="GKT118" s="30"/>
      <c r="GKU118" s="30"/>
      <c r="GKV118" s="30"/>
      <c r="GKW118" s="30"/>
      <c r="GKX118" s="30"/>
      <c r="GKY118" s="30"/>
      <c r="GKZ118" s="30"/>
      <c r="GLA118" s="30"/>
      <c r="GLB118" s="30"/>
      <c r="GLC118" s="30"/>
      <c r="GLD118" s="30"/>
      <c r="GLE118" s="30"/>
      <c r="GLF118" s="30"/>
      <c r="GLG118" s="30"/>
      <c r="GLH118" s="30"/>
      <c r="GLI118" s="30"/>
      <c r="GLJ118" s="30"/>
      <c r="GLK118" s="30"/>
      <c r="GLL118" s="30"/>
      <c r="GLM118" s="30"/>
      <c r="GLN118" s="30"/>
      <c r="GLO118" s="30"/>
      <c r="GLP118" s="30"/>
      <c r="GLQ118" s="30"/>
      <c r="GLR118" s="30"/>
      <c r="GLS118" s="30"/>
      <c r="GLT118" s="30"/>
      <c r="GLU118" s="30"/>
      <c r="GLV118" s="30"/>
      <c r="GLW118" s="30"/>
      <c r="GLX118" s="30"/>
      <c r="GLY118" s="30"/>
      <c r="GLZ118" s="30"/>
      <c r="GMA118" s="30"/>
      <c r="GMB118" s="30"/>
      <c r="GMC118" s="30"/>
      <c r="GMD118" s="30"/>
      <c r="GME118" s="30"/>
      <c r="GMF118" s="30"/>
      <c r="GMG118" s="30"/>
      <c r="GMH118" s="30"/>
      <c r="GMI118" s="30"/>
      <c r="GMJ118" s="30"/>
      <c r="GMK118" s="30"/>
      <c r="GML118" s="30"/>
      <c r="GMM118" s="30"/>
      <c r="GMN118" s="30"/>
      <c r="GMO118" s="30"/>
      <c r="GMP118" s="30"/>
      <c r="GMQ118" s="30"/>
      <c r="GMR118" s="30"/>
      <c r="GMS118" s="30"/>
      <c r="GMT118" s="30"/>
      <c r="GMU118" s="30"/>
      <c r="GMV118" s="30"/>
      <c r="GMW118" s="30"/>
      <c r="GMX118" s="30"/>
      <c r="GMY118" s="30"/>
      <c r="GMZ118" s="30"/>
      <c r="GNA118" s="30"/>
      <c r="GNB118" s="30"/>
      <c r="GNC118" s="30"/>
      <c r="GND118" s="30"/>
      <c r="GNE118" s="30"/>
      <c r="GNF118" s="30"/>
      <c r="GNG118" s="30"/>
      <c r="GNH118" s="30"/>
      <c r="GNI118" s="30"/>
      <c r="GNJ118" s="30"/>
      <c r="GNK118" s="30"/>
      <c r="GNL118" s="30"/>
      <c r="GNM118" s="30"/>
      <c r="GNN118" s="30"/>
      <c r="GNO118" s="30"/>
      <c r="GNP118" s="30"/>
      <c r="GNQ118" s="30"/>
      <c r="GNR118" s="30"/>
      <c r="GNS118" s="30"/>
      <c r="GNT118" s="30"/>
      <c r="GNU118" s="30"/>
      <c r="GNV118" s="30"/>
      <c r="GNW118" s="30"/>
      <c r="GNX118" s="30"/>
      <c r="GNY118" s="30"/>
      <c r="GNZ118" s="30"/>
      <c r="GOA118" s="30"/>
      <c r="GOB118" s="30"/>
      <c r="GOC118" s="30"/>
      <c r="GOD118" s="30"/>
      <c r="GOE118" s="30"/>
      <c r="GOF118" s="30"/>
      <c r="GOG118" s="30"/>
      <c r="GOH118" s="30"/>
      <c r="GOI118" s="30"/>
      <c r="GOJ118" s="30"/>
      <c r="GOK118" s="30"/>
      <c r="GOL118" s="30"/>
      <c r="GOM118" s="30"/>
      <c r="GON118" s="30"/>
      <c r="GOO118" s="30"/>
      <c r="GOP118" s="30"/>
      <c r="GOQ118" s="30"/>
      <c r="GOR118" s="30"/>
      <c r="GOS118" s="30"/>
      <c r="GOT118" s="30"/>
      <c r="GOU118" s="30"/>
      <c r="GOV118" s="30"/>
      <c r="GOW118" s="30"/>
      <c r="GOX118" s="30"/>
      <c r="GOY118" s="30"/>
      <c r="GOZ118" s="30"/>
      <c r="GPA118" s="30"/>
      <c r="GPB118" s="30"/>
      <c r="GPC118" s="30"/>
      <c r="GPD118" s="30"/>
      <c r="GPE118" s="30"/>
      <c r="GPF118" s="30"/>
      <c r="GPG118" s="30"/>
      <c r="GPH118" s="30"/>
      <c r="GPI118" s="30"/>
      <c r="GPJ118" s="30"/>
      <c r="GPK118" s="30"/>
      <c r="GPL118" s="30"/>
      <c r="GPM118" s="30"/>
      <c r="GPN118" s="30"/>
      <c r="GPO118" s="30"/>
      <c r="GPP118" s="30"/>
      <c r="GPQ118" s="30"/>
      <c r="GPR118" s="30"/>
      <c r="GPS118" s="30"/>
      <c r="GPT118" s="30"/>
      <c r="GPU118" s="30"/>
      <c r="GPV118" s="30"/>
      <c r="GPW118" s="30"/>
      <c r="GPX118" s="30"/>
      <c r="GPY118" s="30"/>
      <c r="GPZ118" s="30"/>
      <c r="GQA118" s="30"/>
      <c r="GQB118" s="30"/>
      <c r="GQC118" s="30"/>
      <c r="GQD118" s="30"/>
      <c r="GQE118" s="30"/>
      <c r="GQF118" s="30"/>
      <c r="GQG118" s="30"/>
      <c r="GQH118" s="30"/>
      <c r="GQI118" s="30"/>
      <c r="GQJ118" s="30"/>
      <c r="GQK118" s="30"/>
      <c r="GQL118" s="30"/>
      <c r="GQM118" s="30"/>
      <c r="GQN118" s="30"/>
      <c r="GQO118" s="30"/>
      <c r="GQP118" s="30"/>
      <c r="GQQ118" s="30"/>
      <c r="GQR118" s="30"/>
      <c r="GQS118" s="30"/>
      <c r="GQT118" s="30"/>
      <c r="GQU118" s="30"/>
      <c r="GQV118" s="30"/>
      <c r="GQW118" s="30"/>
      <c r="GQX118" s="30"/>
      <c r="GQY118" s="30"/>
      <c r="GQZ118" s="30"/>
      <c r="GRA118" s="30"/>
      <c r="GRB118" s="30"/>
      <c r="GRC118" s="30"/>
      <c r="GRD118" s="30"/>
      <c r="GRE118" s="30"/>
      <c r="GRF118" s="30"/>
      <c r="GRG118" s="30"/>
      <c r="GRH118" s="30"/>
      <c r="GRI118" s="30"/>
      <c r="GRJ118" s="30"/>
      <c r="GRK118" s="30"/>
      <c r="GRL118" s="30"/>
      <c r="GRM118" s="30"/>
      <c r="GRN118" s="30"/>
      <c r="GRO118" s="30"/>
      <c r="GRP118" s="30"/>
      <c r="GRQ118" s="30"/>
      <c r="GRR118" s="30"/>
      <c r="GRS118" s="30"/>
      <c r="GRT118" s="30"/>
      <c r="GRU118" s="30"/>
      <c r="GRV118" s="30"/>
      <c r="GRW118" s="30"/>
      <c r="GRX118" s="30"/>
      <c r="GRY118" s="30"/>
      <c r="GRZ118" s="30"/>
      <c r="GSA118" s="30"/>
      <c r="GSB118" s="30"/>
      <c r="GSC118" s="30"/>
      <c r="GSD118" s="30"/>
      <c r="GSE118" s="30"/>
      <c r="GSF118" s="30"/>
      <c r="GSG118" s="30"/>
      <c r="GSH118" s="30"/>
      <c r="GSI118" s="30"/>
      <c r="GSJ118" s="30"/>
      <c r="GSK118" s="30"/>
      <c r="GSL118" s="30"/>
      <c r="GSM118" s="30"/>
      <c r="GSN118" s="30"/>
      <c r="GSO118" s="30"/>
      <c r="GSP118" s="30"/>
      <c r="GSQ118" s="30"/>
      <c r="GSR118" s="30"/>
      <c r="GSS118" s="30"/>
      <c r="GST118" s="30"/>
      <c r="GSU118" s="30"/>
      <c r="GSV118" s="30"/>
      <c r="GSW118" s="30"/>
      <c r="GSX118" s="30"/>
      <c r="GSY118" s="30"/>
      <c r="GSZ118" s="30"/>
      <c r="GTA118" s="30"/>
      <c r="GTB118" s="30"/>
      <c r="GTC118" s="30"/>
      <c r="GTD118" s="30"/>
      <c r="GTE118" s="30"/>
      <c r="GTF118" s="30"/>
      <c r="GTG118" s="30"/>
      <c r="GTH118" s="30"/>
      <c r="GTI118" s="30"/>
      <c r="GTJ118" s="30"/>
      <c r="GTK118" s="30"/>
      <c r="GTL118" s="30"/>
      <c r="GTM118" s="30"/>
      <c r="GTN118" s="30"/>
      <c r="GTO118" s="30"/>
      <c r="GTP118" s="30"/>
      <c r="GTQ118" s="30"/>
      <c r="GTR118" s="30"/>
      <c r="GTS118" s="30"/>
      <c r="GTT118" s="30"/>
      <c r="GTU118" s="30"/>
      <c r="GTV118" s="30"/>
      <c r="GTW118" s="30"/>
      <c r="GTX118" s="30"/>
      <c r="GTY118" s="30"/>
      <c r="GTZ118" s="30"/>
      <c r="GUA118" s="30"/>
      <c r="GUB118" s="30"/>
      <c r="GUC118" s="30"/>
      <c r="GUD118" s="30"/>
      <c r="GUE118" s="30"/>
      <c r="GUF118" s="30"/>
      <c r="GUG118" s="30"/>
      <c r="GUH118" s="30"/>
      <c r="GUI118" s="30"/>
      <c r="GUJ118" s="30"/>
      <c r="GUK118" s="30"/>
      <c r="GUL118" s="30"/>
      <c r="GUM118" s="30"/>
      <c r="GUN118" s="30"/>
      <c r="GUO118" s="30"/>
      <c r="GUP118" s="30"/>
      <c r="GUQ118" s="30"/>
      <c r="GUR118" s="30"/>
      <c r="GUS118" s="30"/>
      <c r="GUT118" s="30"/>
      <c r="GUU118" s="30"/>
      <c r="GUV118" s="30"/>
      <c r="GUW118" s="30"/>
      <c r="GUX118" s="30"/>
      <c r="GUY118" s="30"/>
      <c r="GUZ118" s="30"/>
      <c r="GVA118" s="30"/>
      <c r="GVB118" s="30"/>
      <c r="GVC118" s="30"/>
      <c r="GVD118" s="30"/>
      <c r="GVE118" s="30"/>
      <c r="GVF118" s="30"/>
      <c r="GVG118" s="30"/>
      <c r="GVH118" s="30"/>
      <c r="GVI118" s="30"/>
      <c r="GVJ118" s="30"/>
      <c r="GVK118" s="30"/>
      <c r="GVL118" s="30"/>
      <c r="GVM118" s="30"/>
      <c r="GVN118" s="30"/>
      <c r="GVO118" s="30"/>
      <c r="GVP118" s="30"/>
      <c r="GVQ118" s="30"/>
      <c r="GVR118" s="30"/>
      <c r="GVS118" s="30"/>
      <c r="GVT118" s="30"/>
      <c r="GVU118" s="30"/>
      <c r="GVV118" s="30"/>
      <c r="GVW118" s="30"/>
      <c r="GVX118" s="30"/>
      <c r="GVY118" s="30"/>
      <c r="GVZ118" s="30"/>
      <c r="GWA118" s="30"/>
      <c r="GWB118" s="30"/>
      <c r="GWC118" s="30"/>
      <c r="GWD118" s="30"/>
      <c r="GWE118" s="30"/>
      <c r="GWF118" s="30"/>
      <c r="GWG118" s="30"/>
      <c r="GWH118" s="30"/>
      <c r="GWI118" s="30"/>
      <c r="GWJ118" s="30"/>
      <c r="GWK118" s="30"/>
      <c r="GWL118" s="30"/>
      <c r="GWM118" s="30"/>
      <c r="GWN118" s="30"/>
      <c r="GWO118" s="30"/>
      <c r="GWP118" s="30"/>
      <c r="GWQ118" s="30"/>
      <c r="GWR118" s="30"/>
      <c r="GWS118" s="30"/>
      <c r="GWT118" s="30"/>
      <c r="GWU118" s="30"/>
      <c r="GWV118" s="30"/>
      <c r="GWW118" s="30"/>
      <c r="GWX118" s="30"/>
      <c r="GWY118" s="30"/>
      <c r="GWZ118" s="30"/>
      <c r="GXA118" s="30"/>
      <c r="GXB118" s="30"/>
      <c r="GXC118" s="30"/>
      <c r="GXD118" s="30"/>
      <c r="GXE118" s="30"/>
      <c r="GXF118" s="30"/>
      <c r="GXG118" s="30"/>
      <c r="GXH118" s="30"/>
      <c r="GXI118" s="30"/>
      <c r="GXJ118" s="30"/>
      <c r="GXK118" s="30"/>
      <c r="GXL118" s="30"/>
      <c r="GXM118" s="30"/>
      <c r="GXN118" s="30"/>
      <c r="GXO118" s="30"/>
      <c r="GXP118" s="30"/>
      <c r="GXQ118" s="30"/>
      <c r="GXR118" s="30"/>
      <c r="GXS118" s="30"/>
      <c r="GXT118" s="30"/>
      <c r="GXU118" s="30"/>
      <c r="GXV118" s="30"/>
      <c r="GXW118" s="30"/>
      <c r="GXX118" s="30"/>
      <c r="GXY118" s="30"/>
      <c r="GXZ118" s="30"/>
      <c r="GYA118" s="30"/>
      <c r="GYB118" s="30"/>
      <c r="GYC118" s="30"/>
      <c r="GYD118" s="30"/>
      <c r="GYE118" s="30"/>
      <c r="GYF118" s="30"/>
      <c r="GYG118" s="30"/>
      <c r="GYH118" s="30"/>
      <c r="GYI118" s="30"/>
      <c r="GYJ118" s="30"/>
      <c r="GYK118" s="30"/>
      <c r="GYL118" s="30"/>
      <c r="GYM118" s="30"/>
      <c r="GYN118" s="30"/>
      <c r="GYO118" s="30"/>
      <c r="GYP118" s="30"/>
      <c r="GYQ118" s="30"/>
      <c r="GYR118" s="30"/>
      <c r="GYS118" s="30"/>
      <c r="GYT118" s="30"/>
      <c r="GYU118" s="30"/>
      <c r="GYV118" s="30"/>
      <c r="GYW118" s="30"/>
      <c r="GYX118" s="30"/>
      <c r="GYY118" s="30"/>
      <c r="GYZ118" s="30"/>
      <c r="GZA118" s="30"/>
      <c r="GZB118" s="30"/>
      <c r="GZC118" s="30"/>
      <c r="GZD118" s="30"/>
      <c r="GZE118" s="30"/>
      <c r="GZF118" s="30"/>
      <c r="GZG118" s="30"/>
      <c r="GZH118" s="30"/>
      <c r="GZI118" s="30"/>
      <c r="GZJ118" s="30"/>
      <c r="GZK118" s="30"/>
      <c r="GZL118" s="30"/>
      <c r="GZM118" s="30"/>
      <c r="GZN118" s="30"/>
      <c r="GZO118" s="30"/>
      <c r="GZP118" s="30"/>
      <c r="GZQ118" s="30"/>
      <c r="GZR118" s="30"/>
      <c r="GZS118" s="30"/>
      <c r="GZT118" s="30"/>
      <c r="GZU118" s="30"/>
      <c r="GZV118" s="30"/>
      <c r="GZW118" s="30"/>
      <c r="GZX118" s="30"/>
      <c r="GZY118" s="30"/>
      <c r="GZZ118" s="30"/>
      <c r="HAA118" s="30"/>
      <c r="HAB118" s="30"/>
      <c r="HAC118" s="30"/>
      <c r="HAD118" s="30"/>
      <c r="HAE118" s="30"/>
      <c r="HAF118" s="30"/>
      <c r="HAG118" s="30"/>
      <c r="HAH118" s="30"/>
      <c r="HAI118" s="30"/>
      <c r="HAJ118" s="30"/>
      <c r="HAK118" s="30"/>
      <c r="HAL118" s="30"/>
      <c r="HAM118" s="30"/>
      <c r="HAN118" s="30"/>
      <c r="HAO118" s="30"/>
      <c r="HAP118" s="30"/>
      <c r="HAQ118" s="30"/>
      <c r="HAR118" s="30"/>
      <c r="HAS118" s="30"/>
      <c r="HAT118" s="30"/>
      <c r="HAU118" s="30"/>
      <c r="HAV118" s="30"/>
      <c r="HAW118" s="30"/>
      <c r="HAX118" s="30"/>
      <c r="HAY118" s="30"/>
      <c r="HAZ118" s="30"/>
      <c r="HBA118" s="30"/>
      <c r="HBB118" s="30"/>
      <c r="HBC118" s="30"/>
      <c r="HBD118" s="30"/>
      <c r="HBE118" s="30"/>
      <c r="HBF118" s="30"/>
      <c r="HBG118" s="30"/>
      <c r="HBH118" s="30"/>
      <c r="HBI118" s="30"/>
      <c r="HBJ118" s="30"/>
      <c r="HBK118" s="30"/>
      <c r="HBL118" s="30"/>
      <c r="HBM118" s="30"/>
      <c r="HBN118" s="30"/>
      <c r="HBO118" s="30"/>
      <c r="HBP118" s="30"/>
      <c r="HBQ118" s="30"/>
      <c r="HBR118" s="30"/>
      <c r="HBS118" s="30"/>
      <c r="HBT118" s="30"/>
      <c r="HBU118" s="30"/>
      <c r="HBV118" s="30"/>
      <c r="HBW118" s="30"/>
      <c r="HBX118" s="30"/>
      <c r="HBY118" s="30"/>
      <c r="HBZ118" s="30"/>
      <c r="HCA118" s="30"/>
      <c r="HCB118" s="30"/>
      <c r="HCC118" s="30"/>
      <c r="HCD118" s="30"/>
      <c r="HCE118" s="30"/>
      <c r="HCF118" s="30"/>
      <c r="HCG118" s="30"/>
      <c r="HCH118" s="30"/>
      <c r="HCI118" s="30"/>
      <c r="HCJ118" s="30"/>
      <c r="HCK118" s="30"/>
      <c r="HCL118" s="30"/>
      <c r="HCM118" s="30"/>
      <c r="HCN118" s="30"/>
      <c r="HCO118" s="30"/>
      <c r="HCP118" s="30"/>
      <c r="HCQ118" s="30"/>
      <c r="HCR118" s="30"/>
      <c r="HCS118" s="30"/>
      <c r="HCT118" s="30"/>
      <c r="HCU118" s="30"/>
      <c r="HCV118" s="30"/>
      <c r="HCW118" s="30"/>
      <c r="HCX118" s="30"/>
      <c r="HCY118" s="30"/>
      <c r="HCZ118" s="30"/>
      <c r="HDA118" s="30"/>
      <c r="HDB118" s="30"/>
      <c r="HDC118" s="30"/>
      <c r="HDD118" s="30"/>
      <c r="HDE118" s="30"/>
      <c r="HDF118" s="30"/>
      <c r="HDG118" s="30"/>
      <c r="HDH118" s="30"/>
      <c r="HDI118" s="30"/>
      <c r="HDJ118" s="30"/>
      <c r="HDK118" s="30"/>
      <c r="HDL118" s="30"/>
      <c r="HDM118" s="30"/>
      <c r="HDN118" s="30"/>
      <c r="HDO118" s="30"/>
      <c r="HDP118" s="30"/>
      <c r="HDQ118" s="30"/>
      <c r="HDR118" s="30"/>
      <c r="HDS118" s="30"/>
      <c r="HDT118" s="30"/>
      <c r="HDU118" s="30"/>
      <c r="HDV118" s="30"/>
      <c r="HDW118" s="30"/>
      <c r="HDX118" s="30"/>
      <c r="HDY118" s="30"/>
      <c r="HDZ118" s="30"/>
      <c r="HEA118" s="30"/>
      <c r="HEB118" s="30"/>
      <c r="HEC118" s="30"/>
      <c r="HED118" s="30"/>
      <c r="HEE118" s="30"/>
      <c r="HEF118" s="30"/>
      <c r="HEG118" s="30"/>
      <c r="HEH118" s="30"/>
      <c r="HEI118" s="30"/>
      <c r="HEJ118" s="30"/>
      <c r="HEK118" s="30"/>
      <c r="HEL118" s="30"/>
      <c r="HEM118" s="30"/>
      <c r="HEN118" s="30"/>
      <c r="HEO118" s="30"/>
      <c r="HEP118" s="30"/>
      <c r="HEQ118" s="30"/>
      <c r="HER118" s="30"/>
      <c r="HES118" s="30"/>
      <c r="HET118" s="30"/>
      <c r="HEU118" s="30"/>
      <c r="HEV118" s="30"/>
      <c r="HEW118" s="30"/>
      <c r="HEX118" s="30"/>
      <c r="HEY118" s="30"/>
      <c r="HEZ118" s="30"/>
      <c r="HFA118" s="30"/>
      <c r="HFB118" s="30"/>
      <c r="HFC118" s="30"/>
      <c r="HFD118" s="30"/>
      <c r="HFE118" s="30"/>
      <c r="HFF118" s="30"/>
      <c r="HFG118" s="30"/>
      <c r="HFH118" s="30"/>
      <c r="HFI118" s="30"/>
      <c r="HFJ118" s="30"/>
      <c r="HFK118" s="30"/>
      <c r="HFL118" s="30"/>
      <c r="HFM118" s="30"/>
      <c r="HFN118" s="30"/>
      <c r="HFO118" s="30"/>
      <c r="HFP118" s="30"/>
      <c r="HFQ118" s="30"/>
      <c r="HFR118" s="30"/>
      <c r="HFS118" s="30"/>
      <c r="HFT118" s="30"/>
      <c r="HFU118" s="30"/>
      <c r="HFV118" s="30"/>
      <c r="HFW118" s="30"/>
      <c r="HFX118" s="30"/>
      <c r="HFY118" s="30"/>
      <c r="HFZ118" s="30"/>
      <c r="HGA118" s="30"/>
      <c r="HGB118" s="30"/>
      <c r="HGC118" s="30"/>
      <c r="HGD118" s="30"/>
      <c r="HGE118" s="30"/>
      <c r="HGF118" s="30"/>
      <c r="HGG118" s="30"/>
      <c r="HGH118" s="30"/>
      <c r="HGI118" s="30"/>
      <c r="HGJ118" s="30"/>
      <c r="HGK118" s="30"/>
      <c r="HGL118" s="30"/>
      <c r="HGM118" s="30"/>
      <c r="HGN118" s="30"/>
      <c r="HGO118" s="30"/>
      <c r="HGP118" s="30"/>
      <c r="HGQ118" s="30"/>
      <c r="HGR118" s="30"/>
      <c r="HGS118" s="30"/>
      <c r="HGT118" s="30"/>
      <c r="HGU118" s="30"/>
      <c r="HGV118" s="30"/>
      <c r="HGW118" s="30"/>
      <c r="HGX118" s="30"/>
      <c r="HGY118" s="30"/>
      <c r="HGZ118" s="30"/>
      <c r="HHA118" s="30"/>
      <c r="HHB118" s="30"/>
      <c r="HHC118" s="30"/>
      <c r="HHD118" s="30"/>
      <c r="HHE118" s="30"/>
      <c r="HHF118" s="30"/>
      <c r="HHG118" s="30"/>
      <c r="HHH118" s="30"/>
      <c r="HHI118" s="30"/>
      <c r="HHJ118" s="30"/>
      <c r="HHK118" s="30"/>
      <c r="HHL118" s="30"/>
      <c r="HHM118" s="30"/>
      <c r="HHN118" s="30"/>
      <c r="HHO118" s="30"/>
      <c r="HHP118" s="30"/>
      <c r="HHQ118" s="30"/>
      <c r="HHR118" s="30"/>
      <c r="HHS118" s="30"/>
      <c r="HHT118" s="30"/>
      <c r="HHU118" s="30"/>
      <c r="HHV118" s="30"/>
      <c r="HHW118" s="30"/>
      <c r="HHX118" s="30"/>
      <c r="HHY118" s="30"/>
      <c r="HHZ118" s="30"/>
      <c r="HIA118" s="30"/>
      <c r="HIB118" s="30"/>
      <c r="HIC118" s="30"/>
      <c r="HID118" s="30"/>
      <c r="HIE118" s="30"/>
      <c r="HIF118" s="30"/>
      <c r="HIG118" s="30"/>
      <c r="HIH118" s="30"/>
      <c r="HII118" s="30"/>
      <c r="HIJ118" s="30"/>
      <c r="HIK118" s="30"/>
      <c r="HIL118" s="30"/>
      <c r="HIM118" s="30"/>
      <c r="HIN118" s="30"/>
      <c r="HIO118" s="30"/>
      <c r="HIP118" s="30"/>
      <c r="HIQ118" s="30"/>
      <c r="HIR118" s="30"/>
      <c r="HIS118" s="30"/>
      <c r="HIT118" s="30"/>
      <c r="HIU118" s="30"/>
      <c r="HIV118" s="30"/>
      <c r="HIW118" s="30"/>
      <c r="HIX118" s="30"/>
      <c r="HIY118" s="30"/>
      <c r="HIZ118" s="30"/>
      <c r="HJA118" s="30"/>
      <c r="HJB118" s="30"/>
      <c r="HJC118" s="30"/>
      <c r="HJD118" s="30"/>
      <c r="HJE118" s="30"/>
      <c r="HJF118" s="30"/>
      <c r="HJG118" s="30"/>
      <c r="HJH118" s="30"/>
      <c r="HJI118" s="30"/>
      <c r="HJJ118" s="30"/>
      <c r="HJK118" s="30"/>
      <c r="HJL118" s="30"/>
      <c r="HJM118" s="30"/>
      <c r="HJN118" s="30"/>
      <c r="HJO118" s="30"/>
      <c r="HJP118" s="30"/>
      <c r="HJQ118" s="30"/>
      <c r="HJR118" s="30"/>
      <c r="HJS118" s="30"/>
      <c r="HJT118" s="30"/>
      <c r="HJU118" s="30"/>
      <c r="HJV118" s="30"/>
      <c r="HJW118" s="30"/>
      <c r="HJX118" s="30"/>
      <c r="HJY118" s="30"/>
      <c r="HJZ118" s="30"/>
      <c r="HKA118" s="30"/>
      <c r="HKB118" s="30"/>
      <c r="HKC118" s="30"/>
      <c r="HKD118" s="30"/>
      <c r="HKE118" s="30"/>
      <c r="HKF118" s="30"/>
      <c r="HKG118" s="30"/>
      <c r="HKH118" s="30"/>
      <c r="HKI118" s="30"/>
      <c r="HKJ118" s="30"/>
      <c r="HKK118" s="30"/>
      <c r="HKL118" s="30"/>
      <c r="HKM118" s="30"/>
      <c r="HKN118" s="30"/>
      <c r="HKO118" s="30"/>
      <c r="HKP118" s="30"/>
      <c r="HKQ118" s="30"/>
      <c r="HKR118" s="30"/>
      <c r="HKS118" s="30"/>
      <c r="HKT118" s="30"/>
      <c r="HKU118" s="30"/>
      <c r="HKV118" s="30"/>
      <c r="HKW118" s="30"/>
      <c r="HKX118" s="30"/>
      <c r="HKY118" s="30"/>
      <c r="HKZ118" s="30"/>
      <c r="HLA118" s="30"/>
      <c r="HLB118" s="30"/>
      <c r="HLC118" s="30"/>
      <c r="HLD118" s="30"/>
      <c r="HLE118" s="30"/>
      <c r="HLF118" s="30"/>
      <c r="HLG118" s="30"/>
      <c r="HLH118" s="30"/>
      <c r="HLI118" s="30"/>
      <c r="HLJ118" s="30"/>
      <c r="HLK118" s="30"/>
      <c r="HLL118" s="30"/>
      <c r="HLM118" s="30"/>
      <c r="HLN118" s="30"/>
      <c r="HLO118" s="30"/>
      <c r="HLP118" s="30"/>
      <c r="HLQ118" s="30"/>
      <c r="HLR118" s="30"/>
      <c r="HLS118" s="30"/>
      <c r="HLT118" s="30"/>
      <c r="HLU118" s="30"/>
      <c r="HLV118" s="30"/>
      <c r="HLW118" s="30"/>
      <c r="HLX118" s="30"/>
      <c r="HLY118" s="30"/>
      <c r="HLZ118" s="30"/>
      <c r="HMA118" s="30"/>
      <c r="HMB118" s="30"/>
      <c r="HMC118" s="30"/>
      <c r="HMD118" s="30"/>
      <c r="HME118" s="30"/>
      <c r="HMF118" s="30"/>
      <c r="HMG118" s="30"/>
      <c r="HMH118" s="30"/>
      <c r="HMI118" s="30"/>
      <c r="HMJ118" s="30"/>
      <c r="HMK118" s="30"/>
      <c r="HML118" s="30"/>
      <c r="HMM118" s="30"/>
      <c r="HMN118" s="30"/>
      <c r="HMO118" s="30"/>
      <c r="HMP118" s="30"/>
      <c r="HMQ118" s="30"/>
      <c r="HMR118" s="30"/>
      <c r="HMS118" s="30"/>
      <c r="HMT118" s="30"/>
      <c r="HMU118" s="30"/>
      <c r="HMV118" s="30"/>
      <c r="HMW118" s="30"/>
      <c r="HMX118" s="30"/>
      <c r="HMY118" s="30"/>
      <c r="HMZ118" s="30"/>
      <c r="HNA118" s="30"/>
      <c r="HNB118" s="30"/>
      <c r="HNC118" s="30"/>
      <c r="HND118" s="30"/>
      <c r="HNE118" s="30"/>
      <c r="HNF118" s="30"/>
      <c r="HNG118" s="30"/>
      <c r="HNH118" s="30"/>
      <c r="HNI118" s="30"/>
      <c r="HNJ118" s="30"/>
      <c r="HNK118" s="30"/>
      <c r="HNL118" s="30"/>
      <c r="HNM118" s="30"/>
      <c r="HNN118" s="30"/>
      <c r="HNO118" s="30"/>
      <c r="HNP118" s="30"/>
      <c r="HNQ118" s="30"/>
      <c r="HNR118" s="30"/>
      <c r="HNS118" s="30"/>
      <c r="HNT118" s="30"/>
      <c r="HNU118" s="30"/>
      <c r="HNV118" s="30"/>
      <c r="HNW118" s="30"/>
      <c r="HNX118" s="30"/>
      <c r="HNY118" s="30"/>
      <c r="HNZ118" s="30"/>
      <c r="HOA118" s="30"/>
      <c r="HOB118" s="30"/>
      <c r="HOC118" s="30"/>
      <c r="HOD118" s="30"/>
      <c r="HOE118" s="30"/>
      <c r="HOF118" s="30"/>
      <c r="HOG118" s="30"/>
      <c r="HOH118" s="30"/>
      <c r="HOI118" s="30"/>
      <c r="HOJ118" s="30"/>
      <c r="HOK118" s="30"/>
      <c r="HOL118" s="30"/>
      <c r="HOM118" s="30"/>
      <c r="HON118" s="30"/>
      <c r="HOO118" s="30"/>
      <c r="HOP118" s="30"/>
      <c r="HOQ118" s="30"/>
      <c r="HOR118" s="30"/>
      <c r="HOS118" s="30"/>
      <c r="HOT118" s="30"/>
      <c r="HOU118" s="30"/>
      <c r="HOV118" s="30"/>
      <c r="HOW118" s="30"/>
      <c r="HOX118" s="30"/>
      <c r="HOY118" s="30"/>
      <c r="HOZ118" s="30"/>
      <c r="HPA118" s="30"/>
      <c r="HPB118" s="30"/>
      <c r="HPC118" s="30"/>
      <c r="HPD118" s="30"/>
      <c r="HPE118" s="30"/>
      <c r="HPF118" s="30"/>
      <c r="HPG118" s="30"/>
      <c r="HPH118" s="30"/>
      <c r="HPI118" s="30"/>
      <c r="HPJ118" s="30"/>
      <c r="HPK118" s="30"/>
      <c r="HPL118" s="30"/>
      <c r="HPM118" s="30"/>
      <c r="HPN118" s="30"/>
      <c r="HPO118" s="30"/>
      <c r="HPP118" s="30"/>
      <c r="HPQ118" s="30"/>
      <c r="HPR118" s="30"/>
      <c r="HPS118" s="30"/>
      <c r="HPT118" s="30"/>
      <c r="HPU118" s="30"/>
      <c r="HPV118" s="30"/>
      <c r="HPW118" s="30"/>
      <c r="HPX118" s="30"/>
      <c r="HPY118" s="30"/>
      <c r="HPZ118" s="30"/>
      <c r="HQA118" s="30"/>
      <c r="HQB118" s="30"/>
      <c r="HQC118" s="30"/>
      <c r="HQD118" s="30"/>
      <c r="HQE118" s="30"/>
      <c r="HQF118" s="30"/>
      <c r="HQG118" s="30"/>
      <c r="HQH118" s="30"/>
      <c r="HQI118" s="30"/>
      <c r="HQJ118" s="30"/>
      <c r="HQK118" s="30"/>
      <c r="HQL118" s="30"/>
      <c r="HQM118" s="30"/>
      <c r="HQN118" s="30"/>
      <c r="HQO118" s="30"/>
      <c r="HQP118" s="30"/>
      <c r="HQQ118" s="30"/>
      <c r="HQR118" s="30"/>
      <c r="HQS118" s="30"/>
      <c r="HQT118" s="30"/>
      <c r="HQU118" s="30"/>
      <c r="HQV118" s="30"/>
      <c r="HQW118" s="30"/>
      <c r="HQX118" s="30"/>
      <c r="HQY118" s="30"/>
      <c r="HQZ118" s="30"/>
      <c r="HRA118" s="30"/>
      <c r="HRB118" s="30"/>
      <c r="HRC118" s="30"/>
      <c r="HRD118" s="30"/>
      <c r="HRE118" s="30"/>
      <c r="HRF118" s="30"/>
      <c r="HRG118" s="30"/>
      <c r="HRH118" s="30"/>
      <c r="HRI118" s="30"/>
      <c r="HRJ118" s="30"/>
      <c r="HRK118" s="30"/>
      <c r="HRL118" s="30"/>
      <c r="HRM118" s="30"/>
      <c r="HRN118" s="30"/>
      <c r="HRO118" s="30"/>
      <c r="HRP118" s="30"/>
      <c r="HRQ118" s="30"/>
      <c r="HRR118" s="30"/>
      <c r="HRS118" s="30"/>
      <c r="HRT118" s="30"/>
      <c r="HRU118" s="30"/>
      <c r="HRV118" s="30"/>
      <c r="HRW118" s="30"/>
      <c r="HRX118" s="30"/>
      <c r="HRY118" s="30"/>
      <c r="HRZ118" s="30"/>
      <c r="HSA118" s="30"/>
      <c r="HSB118" s="30"/>
      <c r="HSC118" s="30"/>
      <c r="HSD118" s="30"/>
      <c r="HSE118" s="30"/>
      <c r="HSF118" s="30"/>
      <c r="HSG118" s="30"/>
      <c r="HSH118" s="30"/>
      <c r="HSI118" s="30"/>
      <c r="HSJ118" s="30"/>
      <c r="HSK118" s="30"/>
      <c r="HSL118" s="30"/>
      <c r="HSM118" s="30"/>
      <c r="HSN118" s="30"/>
      <c r="HSO118" s="30"/>
      <c r="HSP118" s="30"/>
      <c r="HSQ118" s="30"/>
      <c r="HSR118" s="30"/>
      <c r="HSS118" s="30"/>
      <c r="HST118" s="30"/>
      <c r="HSU118" s="30"/>
      <c r="HSV118" s="30"/>
      <c r="HSW118" s="30"/>
      <c r="HSX118" s="30"/>
      <c r="HSY118" s="30"/>
      <c r="HSZ118" s="30"/>
      <c r="HTA118" s="30"/>
      <c r="HTB118" s="30"/>
      <c r="HTC118" s="30"/>
      <c r="HTD118" s="30"/>
      <c r="HTE118" s="30"/>
      <c r="HTF118" s="30"/>
      <c r="HTG118" s="30"/>
      <c r="HTH118" s="30"/>
      <c r="HTI118" s="30"/>
      <c r="HTJ118" s="30"/>
      <c r="HTK118" s="30"/>
      <c r="HTL118" s="30"/>
      <c r="HTM118" s="30"/>
      <c r="HTN118" s="30"/>
      <c r="HTO118" s="30"/>
      <c r="HTP118" s="30"/>
      <c r="HTQ118" s="30"/>
      <c r="HTR118" s="30"/>
      <c r="HTS118" s="30"/>
      <c r="HTT118" s="30"/>
      <c r="HTU118" s="30"/>
      <c r="HTV118" s="30"/>
      <c r="HTW118" s="30"/>
      <c r="HTX118" s="30"/>
      <c r="HTY118" s="30"/>
      <c r="HTZ118" s="30"/>
      <c r="HUA118" s="30"/>
      <c r="HUB118" s="30"/>
      <c r="HUC118" s="30"/>
      <c r="HUD118" s="30"/>
      <c r="HUE118" s="30"/>
      <c r="HUF118" s="30"/>
      <c r="HUG118" s="30"/>
      <c r="HUH118" s="30"/>
      <c r="HUI118" s="30"/>
      <c r="HUJ118" s="30"/>
      <c r="HUK118" s="30"/>
      <c r="HUL118" s="30"/>
      <c r="HUM118" s="30"/>
      <c r="HUN118" s="30"/>
      <c r="HUO118" s="30"/>
      <c r="HUP118" s="30"/>
      <c r="HUQ118" s="30"/>
      <c r="HUR118" s="30"/>
      <c r="HUS118" s="30"/>
      <c r="HUT118" s="30"/>
      <c r="HUU118" s="30"/>
      <c r="HUV118" s="30"/>
      <c r="HUW118" s="30"/>
      <c r="HUX118" s="30"/>
      <c r="HUY118" s="30"/>
      <c r="HUZ118" s="30"/>
      <c r="HVA118" s="30"/>
      <c r="HVB118" s="30"/>
      <c r="HVC118" s="30"/>
      <c r="HVD118" s="30"/>
      <c r="HVE118" s="30"/>
      <c r="HVF118" s="30"/>
      <c r="HVG118" s="30"/>
      <c r="HVH118" s="30"/>
      <c r="HVI118" s="30"/>
      <c r="HVJ118" s="30"/>
      <c r="HVK118" s="30"/>
      <c r="HVL118" s="30"/>
      <c r="HVM118" s="30"/>
      <c r="HVN118" s="30"/>
      <c r="HVO118" s="30"/>
      <c r="HVP118" s="30"/>
      <c r="HVQ118" s="30"/>
      <c r="HVR118" s="30"/>
      <c r="HVS118" s="30"/>
      <c r="HVT118" s="30"/>
      <c r="HVU118" s="30"/>
      <c r="HVV118" s="30"/>
      <c r="HVW118" s="30"/>
      <c r="HVX118" s="30"/>
      <c r="HVY118" s="30"/>
      <c r="HVZ118" s="30"/>
      <c r="HWA118" s="30"/>
      <c r="HWB118" s="30"/>
      <c r="HWC118" s="30"/>
      <c r="HWD118" s="30"/>
      <c r="HWE118" s="30"/>
      <c r="HWF118" s="30"/>
      <c r="HWG118" s="30"/>
      <c r="HWH118" s="30"/>
      <c r="HWI118" s="30"/>
      <c r="HWJ118" s="30"/>
      <c r="HWK118" s="30"/>
      <c r="HWL118" s="30"/>
      <c r="HWM118" s="30"/>
      <c r="HWN118" s="30"/>
      <c r="HWO118" s="30"/>
      <c r="HWP118" s="30"/>
      <c r="HWQ118" s="30"/>
      <c r="HWR118" s="30"/>
      <c r="HWS118" s="30"/>
      <c r="HWT118" s="30"/>
      <c r="HWU118" s="30"/>
      <c r="HWV118" s="30"/>
      <c r="HWW118" s="30"/>
      <c r="HWX118" s="30"/>
      <c r="HWY118" s="30"/>
      <c r="HWZ118" s="30"/>
      <c r="HXA118" s="30"/>
      <c r="HXB118" s="30"/>
      <c r="HXC118" s="30"/>
      <c r="HXD118" s="30"/>
      <c r="HXE118" s="30"/>
      <c r="HXF118" s="30"/>
      <c r="HXG118" s="30"/>
      <c r="HXH118" s="30"/>
      <c r="HXI118" s="30"/>
      <c r="HXJ118" s="30"/>
      <c r="HXK118" s="30"/>
      <c r="HXL118" s="30"/>
      <c r="HXM118" s="30"/>
      <c r="HXN118" s="30"/>
      <c r="HXO118" s="30"/>
      <c r="HXP118" s="30"/>
      <c r="HXQ118" s="30"/>
      <c r="HXR118" s="30"/>
      <c r="HXS118" s="30"/>
      <c r="HXT118" s="30"/>
      <c r="HXU118" s="30"/>
      <c r="HXV118" s="30"/>
      <c r="HXW118" s="30"/>
      <c r="HXX118" s="30"/>
      <c r="HXY118" s="30"/>
      <c r="HXZ118" s="30"/>
      <c r="HYA118" s="30"/>
      <c r="HYB118" s="30"/>
      <c r="HYC118" s="30"/>
      <c r="HYD118" s="30"/>
      <c r="HYE118" s="30"/>
      <c r="HYF118" s="30"/>
      <c r="HYG118" s="30"/>
      <c r="HYH118" s="30"/>
      <c r="HYI118" s="30"/>
      <c r="HYJ118" s="30"/>
      <c r="HYK118" s="30"/>
      <c r="HYL118" s="30"/>
      <c r="HYM118" s="30"/>
      <c r="HYN118" s="30"/>
      <c r="HYO118" s="30"/>
      <c r="HYP118" s="30"/>
      <c r="HYQ118" s="30"/>
      <c r="HYR118" s="30"/>
      <c r="HYS118" s="30"/>
      <c r="HYT118" s="30"/>
      <c r="HYU118" s="30"/>
      <c r="HYV118" s="30"/>
      <c r="HYW118" s="30"/>
      <c r="HYX118" s="30"/>
      <c r="HYY118" s="30"/>
      <c r="HYZ118" s="30"/>
      <c r="HZA118" s="30"/>
      <c r="HZB118" s="30"/>
      <c r="HZC118" s="30"/>
      <c r="HZD118" s="30"/>
      <c r="HZE118" s="30"/>
      <c r="HZF118" s="30"/>
      <c r="HZG118" s="30"/>
      <c r="HZH118" s="30"/>
      <c r="HZI118" s="30"/>
      <c r="HZJ118" s="30"/>
      <c r="HZK118" s="30"/>
      <c r="HZL118" s="30"/>
      <c r="HZM118" s="30"/>
      <c r="HZN118" s="30"/>
      <c r="HZO118" s="30"/>
      <c r="HZP118" s="30"/>
      <c r="HZQ118" s="30"/>
      <c r="HZR118" s="30"/>
      <c r="HZS118" s="30"/>
      <c r="HZT118" s="30"/>
      <c r="HZU118" s="30"/>
      <c r="HZV118" s="30"/>
      <c r="HZW118" s="30"/>
      <c r="HZX118" s="30"/>
      <c r="HZY118" s="30"/>
      <c r="HZZ118" s="30"/>
      <c r="IAA118" s="30"/>
      <c r="IAB118" s="30"/>
      <c r="IAC118" s="30"/>
      <c r="IAD118" s="30"/>
      <c r="IAE118" s="30"/>
      <c r="IAF118" s="30"/>
      <c r="IAG118" s="30"/>
      <c r="IAH118" s="30"/>
      <c r="IAI118" s="30"/>
      <c r="IAJ118" s="30"/>
      <c r="IAK118" s="30"/>
      <c r="IAL118" s="30"/>
      <c r="IAM118" s="30"/>
      <c r="IAN118" s="30"/>
      <c r="IAO118" s="30"/>
      <c r="IAP118" s="30"/>
      <c r="IAQ118" s="30"/>
      <c r="IAR118" s="30"/>
      <c r="IAS118" s="30"/>
      <c r="IAT118" s="30"/>
      <c r="IAU118" s="30"/>
      <c r="IAV118" s="30"/>
      <c r="IAW118" s="30"/>
      <c r="IAX118" s="30"/>
      <c r="IAY118" s="30"/>
      <c r="IAZ118" s="30"/>
      <c r="IBA118" s="30"/>
      <c r="IBB118" s="30"/>
      <c r="IBC118" s="30"/>
      <c r="IBD118" s="30"/>
      <c r="IBE118" s="30"/>
      <c r="IBF118" s="30"/>
      <c r="IBG118" s="30"/>
      <c r="IBH118" s="30"/>
      <c r="IBI118" s="30"/>
      <c r="IBJ118" s="30"/>
      <c r="IBK118" s="30"/>
      <c r="IBL118" s="30"/>
      <c r="IBM118" s="30"/>
      <c r="IBN118" s="30"/>
      <c r="IBO118" s="30"/>
      <c r="IBP118" s="30"/>
      <c r="IBQ118" s="30"/>
      <c r="IBR118" s="30"/>
      <c r="IBS118" s="30"/>
      <c r="IBT118" s="30"/>
      <c r="IBU118" s="30"/>
      <c r="IBV118" s="30"/>
      <c r="IBW118" s="30"/>
      <c r="IBX118" s="30"/>
      <c r="IBY118" s="30"/>
      <c r="IBZ118" s="30"/>
      <c r="ICA118" s="30"/>
      <c r="ICB118" s="30"/>
      <c r="ICC118" s="30"/>
      <c r="ICD118" s="30"/>
      <c r="ICE118" s="30"/>
      <c r="ICF118" s="30"/>
      <c r="ICG118" s="30"/>
      <c r="ICH118" s="30"/>
      <c r="ICI118" s="30"/>
      <c r="ICJ118" s="30"/>
      <c r="ICK118" s="30"/>
      <c r="ICL118" s="30"/>
      <c r="ICM118" s="30"/>
      <c r="ICN118" s="30"/>
      <c r="ICO118" s="30"/>
      <c r="ICP118" s="30"/>
      <c r="ICQ118" s="30"/>
      <c r="ICR118" s="30"/>
      <c r="ICS118" s="30"/>
      <c r="ICT118" s="30"/>
      <c r="ICU118" s="30"/>
      <c r="ICV118" s="30"/>
      <c r="ICW118" s="30"/>
      <c r="ICX118" s="30"/>
      <c r="ICY118" s="30"/>
      <c r="ICZ118" s="30"/>
      <c r="IDA118" s="30"/>
      <c r="IDB118" s="30"/>
      <c r="IDC118" s="30"/>
      <c r="IDD118" s="30"/>
      <c r="IDE118" s="30"/>
      <c r="IDF118" s="30"/>
      <c r="IDG118" s="30"/>
      <c r="IDH118" s="30"/>
      <c r="IDI118" s="30"/>
      <c r="IDJ118" s="30"/>
      <c r="IDK118" s="30"/>
      <c r="IDL118" s="30"/>
      <c r="IDM118" s="30"/>
      <c r="IDN118" s="30"/>
      <c r="IDO118" s="30"/>
      <c r="IDP118" s="30"/>
      <c r="IDQ118" s="30"/>
      <c r="IDR118" s="30"/>
      <c r="IDS118" s="30"/>
      <c r="IDT118" s="30"/>
      <c r="IDU118" s="30"/>
      <c r="IDV118" s="30"/>
      <c r="IDW118" s="30"/>
      <c r="IDX118" s="30"/>
      <c r="IDY118" s="30"/>
      <c r="IDZ118" s="30"/>
      <c r="IEA118" s="30"/>
      <c r="IEB118" s="30"/>
      <c r="IEC118" s="30"/>
      <c r="IED118" s="30"/>
      <c r="IEE118" s="30"/>
      <c r="IEF118" s="30"/>
      <c r="IEG118" s="30"/>
      <c r="IEH118" s="30"/>
      <c r="IEI118" s="30"/>
      <c r="IEJ118" s="30"/>
      <c r="IEK118" s="30"/>
      <c r="IEL118" s="30"/>
      <c r="IEM118" s="30"/>
      <c r="IEN118" s="30"/>
      <c r="IEO118" s="30"/>
      <c r="IEP118" s="30"/>
      <c r="IEQ118" s="30"/>
      <c r="IER118" s="30"/>
      <c r="IES118" s="30"/>
      <c r="IET118" s="30"/>
      <c r="IEU118" s="30"/>
      <c r="IEV118" s="30"/>
      <c r="IEW118" s="30"/>
      <c r="IEX118" s="30"/>
      <c r="IEY118" s="30"/>
      <c r="IEZ118" s="30"/>
      <c r="IFA118" s="30"/>
      <c r="IFB118" s="30"/>
      <c r="IFC118" s="30"/>
      <c r="IFD118" s="30"/>
      <c r="IFE118" s="30"/>
      <c r="IFF118" s="30"/>
      <c r="IFG118" s="30"/>
      <c r="IFH118" s="30"/>
      <c r="IFI118" s="30"/>
      <c r="IFJ118" s="30"/>
      <c r="IFK118" s="30"/>
      <c r="IFL118" s="30"/>
      <c r="IFM118" s="30"/>
      <c r="IFN118" s="30"/>
      <c r="IFO118" s="30"/>
      <c r="IFP118" s="30"/>
      <c r="IFQ118" s="30"/>
      <c r="IFR118" s="30"/>
      <c r="IFS118" s="30"/>
      <c r="IFT118" s="30"/>
      <c r="IFU118" s="30"/>
      <c r="IFV118" s="30"/>
      <c r="IFW118" s="30"/>
      <c r="IFX118" s="30"/>
      <c r="IFY118" s="30"/>
      <c r="IFZ118" s="30"/>
      <c r="IGA118" s="30"/>
      <c r="IGB118" s="30"/>
      <c r="IGC118" s="30"/>
      <c r="IGD118" s="30"/>
      <c r="IGE118" s="30"/>
      <c r="IGF118" s="30"/>
      <c r="IGG118" s="30"/>
      <c r="IGH118" s="30"/>
      <c r="IGI118" s="30"/>
      <c r="IGJ118" s="30"/>
      <c r="IGK118" s="30"/>
      <c r="IGL118" s="30"/>
      <c r="IGM118" s="30"/>
      <c r="IGN118" s="30"/>
      <c r="IGO118" s="30"/>
      <c r="IGP118" s="30"/>
      <c r="IGQ118" s="30"/>
      <c r="IGR118" s="30"/>
      <c r="IGS118" s="30"/>
      <c r="IGT118" s="30"/>
      <c r="IGU118" s="30"/>
      <c r="IGV118" s="30"/>
      <c r="IGW118" s="30"/>
      <c r="IGX118" s="30"/>
      <c r="IGY118" s="30"/>
      <c r="IGZ118" s="30"/>
      <c r="IHA118" s="30"/>
      <c r="IHB118" s="30"/>
      <c r="IHC118" s="30"/>
      <c r="IHD118" s="30"/>
      <c r="IHE118" s="30"/>
      <c r="IHF118" s="30"/>
      <c r="IHG118" s="30"/>
      <c r="IHH118" s="30"/>
      <c r="IHI118" s="30"/>
      <c r="IHJ118" s="30"/>
      <c r="IHK118" s="30"/>
      <c r="IHL118" s="30"/>
      <c r="IHM118" s="30"/>
      <c r="IHN118" s="30"/>
      <c r="IHO118" s="30"/>
      <c r="IHP118" s="30"/>
      <c r="IHQ118" s="30"/>
      <c r="IHR118" s="30"/>
      <c r="IHS118" s="30"/>
      <c r="IHT118" s="30"/>
      <c r="IHU118" s="30"/>
      <c r="IHV118" s="30"/>
      <c r="IHW118" s="30"/>
      <c r="IHX118" s="30"/>
      <c r="IHY118" s="30"/>
      <c r="IHZ118" s="30"/>
      <c r="IIA118" s="30"/>
      <c r="IIB118" s="30"/>
      <c r="IIC118" s="30"/>
      <c r="IID118" s="30"/>
      <c r="IIE118" s="30"/>
      <c r="IIF118" s="30"/>
      <c r="IIG118" s="30"/>
      <c r="IIH118" s="30"/>
      <c r="III118" s="30"/>
      <c r="IIJ118" s="30"/>
      <c r="IIK118" s="30"/>
      <c r="IIL118" s="30"/>
      <c r="IIM118" s="30"/>
      <c r="IIN118" s="30"/>
      <c r="IIO118" s="30"/>
      <c r="IIP118" s="30"/>
      <c r="IIQ118" s="30"/>
      <c r="IIR118" s="30"/>
      <c r="IIS118" s="30"/>
      <c r="IIT118" s="30"/>
      <c r="IIU118" s="30"/>
      <c r="IIV118" s="30"/>
      <c r="IIW118" s="30"/>
      <c r="IIX118" s="30"/>
      <c r="IIY118" s="30"/>
      <c r="IIZ118" s="30"/>
      <c r="IJA118" s="30"/>
      <c r="IJB118" s="30"/>
      <c r="IJC118" s="30"/>
      <c r="IJD118" s="30"/>
      <c r="IJE118" s="30"/>
      <c r="IJF118" s="30"/>
      <c r="IJG118" s="30"/>
      <c r="IJH118" s="30"/>
      <c r="IJI118" s="30"/>
      <c r="IJJ118" s="30"/>
      <c r="IJK118" s="30"/>
      <c r="IJL118" s="30"/>
      <c r="IJM118" s="30"/>
      <c r="IJN118" s="30"/>
      <c r="IJO118" s="30"/>
      <c r="IJP118" s="30"/>
      <c r="IJQ118" s="30"/>
      <c r="IJR118" s="30"/>
      <c r="IJS118" s="30"/>
      <c r="IJT118" s="30"/>
      <c r="IJU118" s="30"/>
      <c r="IJV118" s="30"/>
      <c r="IJW118" s="30"/>
      <c r="IJX118" s="30"/>
      <c r="IJY118" s="30"/>
      <c r="IJZ118" s="30"/>
      <c r="IKA118" s="30"/>
      <c r="IKB118" s="30"/>
      <c r="IKC118" s="30"/>
      <c r="IKD118" s="30"/>
      <c r="IKE118" s="30"/>
      <c r="IKF118" s="30"/>
      <c r="IKG118" s="30"/>
      <c r="IKH118" s="30"/>
      <c r="IKI118" s="30"/>
      <c r="IKJ118" s="30"/>
      <c r="IKK118" s="30"/>
      <c r="IKL118" s="30"/>
      <c r="IKM118" s="30"/>
      <c r="IKN118" s="30"/>
      <c r="IKO118" s="30"/>
      <c r="IKP118" s="30"/>
      <c r="IKQ118" s="30"/>
      <c r="IKR118" s="30"/>
      <c r="IKS118" s="30"/>
      <c r="IKT118" s="30"/>
      <c r="IKU118" s="30"/>
      <c r="IKV118" s="30"/>
      <c r="IKW118" s="30"/>
      <c r="IKX118" s="30"/>
      <c r="IKY118" s="30"/>
      <c r="IKZ118" s="30"/>
      <c r="ILA118" s="30"/>
      <c r="ILB118" s="30"/>
      <c r="ILC118" s="30"/>
      <c r="ILD118" s="30"/>
      <c r="ILE118" s="30"/>
      <c r="ILF118" s="30"/>
      <c r="ILG118" s="30"/>
      <c r="ILH118" s="30"/>
      <c r="ILI118" s="30"/>
      <c r="ILJ118" s="30"/>
      <c r="ILK118" s="30"/>
      <c r="ILL118" s="30"/>
      <c r="ILM118" s="30"/>
      <c r="ILN118" s="30"/>
      <c r="ILO118" s="30"/>
      <c r="ILP118" s="30"/>
      <c r="ILQ118" s="30"/>
      <c r="ILR118" s="30"/>
      <c r="ILS118" s="30"/>
      <c r="ILT118" s="30"/>
      <c r="ILU118" s="30"/>
      <c r="ILV118" s="30"/>
      <c r="ILW118" s="30"/>
      <c r="ILX118" s="30"/>
      <c r="ILY118" s="30"/>
      <c r="ILZ118" s="30"/>
      <c r="IMA118" s="30"/>
      <c r="IMB118" s="30"/>
      <c r="IMC118" s="30"/>
      <c r="IMD118" s="30"/>
      <c r="IME118" s="30"/>
      <c r="IMF118" s="30"/>
      <c r="IMG118" s="30"/>
      <c r="IMH118" s="30"/>
      <c r="IMI118" s="30"/>
      <c r="IMJ118" s="30"/>
      <c r="IMK118" s="30"/>
      <c r="IML118" s="30"/>
      <c r="IMM118" s="30"/>
      <c r="IMN118" s="30"/>
      <c r="IMO118" s="30"/>
      <c r="IMP118" s="30"/>
      <c r="IMQ118" s="30"/>
      <c r="IMR118" s="30"/>
      <c r="IMS118" s="30"/>
      <c r="IMT118" s="30"/>
      <c r="IMU118" s="30"/>
      <c r="IMV118" s="30"/>
      <c r="IMW118" s="30"/>
      <c r="IMX118" s="30"/>
      <c r="IMY118" s="30"/>
      <c r="IMZ118" s="30"/>
      <c r="INA118" s="30"/>
      <c r="INB118" s="30"/>
      <c r="INC118" s="30"/>
      <c r="IND118" s="30"/>
      <c r="INE118" s="30"/>
      <c r="INF118" s="30"/>
      <c r="ING118" s="30"/>
      <c r="INH118" s="30"/>
      <c r="INI118" s="30"/>
      <c r="INJ118" s="30"/>
      <c r="INK118" s="30"/>
      <c r="INL118" s="30"/>
      <c r="INM118" s="30"/>
      <c r="INN118" s="30"/>
      <c r="INO118" s="30"/>
      <c r="INP118" s="30"/>
      <c r="INQ118" s="30"/>
      <c r="INR118" s="30"/>
      <c r="INS118" s="30"/>
      <c r="INT118" s="30"/>
      <c r="INU118" s="30"/>
      <c r="INV118" s="30"/>
      <c r="INW118" s="30"/>
      <c r="INX118" s="30"/>
      <c r="INY118" s="30"/>
      <c r="INZ118" s="30"/>
      <c r="IOA118" s="30"/>
      <c r="IOB118" s="30"/>
      <c r="IOC118" s="30"/>
      <c r="IOD118" s="30"/>
      <c r="IOE118" s="30"/>
      <c r="IOF118" s="30"/>
      <c r="IOG118" s="30"/>
      <c r="IOH118" s="30"/>
      <c r="IOI118" s="30"/>
      <c r="IOJ118" s="30"/>
      <c r="IOK118" s="30"/>
      <c r="IOL118" s="30"/>
      <c r="IOM118" s="30"/>
      <c r="ION118" s="30"/>
      <c r="IOO118" s="30"/>
      <c r="IOP118" s="30"/>
      <c r="IOQ118" s="30"/>
      <c r="IOR118" s="30"/>
      <c r="IOS118" s="30"/>
      <c r="IOT118" s="30"/>
      <c r="IOU118" s="30"/>
      <c r="IOV118" s="30"/>
      <c r="IOW118" s="30"/>
      <c r="IOX118" s="30"/>
      <c r="IOY118" s="30"/>
      <c r="IOZ118" s="30"/>
      <c r="IPA118" s="30"/>
      <c r="IPB118" s="30"/>
      <c r="IPC118" s="30"/>
      <c r="IPD118" s="30"/>
      <c r="IPE118" s="30"/>
      <c r="IPF118" s="30"/>
      <c r="IPG118" s="30"/>
      <c r="IPH118" s="30"/>
      <c r="IPI118" s="30"/>
      <c r="IPJ118" s="30"/>
      <c r="IPK118" s="30"/>
      <c r="IPL118" s="30"/>
      <c r="IPM118" s="30"/>
      <c r="IPN118" s="30"/>
      <c r="IPO118" s="30"/>
      <c r="IPP118" s="30"/>
      <c r="IPQ118" s="30"/>
      <c r="IPR118" s="30"/>
      <c r="IPS118" s="30"/>
      <c r="IPT118" s="30"/>
      <c r="IPU118" s="30"/>
      <c r="IPV118" s="30"/>
      <c r="IPW118" s="30"/>
      <c r="IPX118" s="30"/>
      <c r="IPY118" s="30"/>
      <c r="IPZ118" s="30"/>
      <c r="IQA118" s="30"/>
      <c r="IQB118" s="30"/>
      <c r="IQC118" s="30"/>
      <c r="IQD118" s="30"/>
      <c r="IQE118" s="30"/>
      <c r="IQF118" s="30"/>
      <c r="IQG118" s="30"/>
      <c r="IQH118" s="30"/>
      <c r="IQI118" s="30"/>
      <c r="IQJ118" s="30"/>
      <c r="IQK118" s="30"/>
      <c r="IQL118" s="30"/>
      <c r="IQM118" s="30"/>
      <c r="IQN118" s="30"/>
      <c r="IQO118" s="30"/>
      <c r="IQP118" s="30"/>
      <c r="IQQ118" s="30"/>
      <c r="IQR118" s="30"/>
      <c r="IQS118" s="30"/>
      <c r="IQT118" s="30"/>
      <c r="IQU118" s="30"/>
      <c r="IQV118" s="30"/>
      <c r="IQW118" s="30"/>
      <c r="IQX118" s="30"/>
      <c r="IQY118" s="30"/>
      <c r="IQZ118" s="30"/>
      <c r="IRA118" s="30"/>
      <c r="IRB118" s="30"/>
      <c r="IRC118" s="30"/>
      <c r="IRD118" s="30"/>
      <c r="IRE118" s="30"/>
      <c r="IRF118" s="30"/>
      <c r="IRG118" s="30"/>
      <c r="IRH118" s="30"/>
      <c r="IRI118" s="30"/>
      <c r="IRJ118" s="30"/>
      <c r="IRK118" s="30"/>
      <c r="IRL118" s="30"/>
      <c r="IRM118" s="30"/>
      <c r="IRN118" s="30"/>
      <c r="IRO118" s="30"/>
      <c r="IRP118" s="30"/>
      <c r="IRQ118" s="30"/>
      <c r="IRR118" s="30"/>
      <c r="IRS118" s="30"/>
      <c r="IRT118" s="30"/>
      <c r="IRU118" s="30"/>
      <c r="IRV118" s="30"/>
      <c r="IRW118" s="30"/>
      <c r="IRX118" s="30"/>
      <c r="IRY118" s="30"/>
      <c r="IRZ118" s="30"/>
      <c r="ISA118" s="30"/>
      <c r="ISB118" s="30"/>
      <c r="ISC118" s="30"/>
      <c r="ISD118" s="30"/>
      <c r="ISE118" s="30"/>
      <c r="ISF118" s="30"/>
      <c r="ISG118" s="30"/>
      <c r="ISH118" s="30"/>
      <c r="ISI118" s="30"/>
      <c r="ISJ118" s="30"/>
      <c r="ISK118" s="30"/>
      <c r="ISL118" s="30"/>
      <c r="ISM118" s="30"/>
      <c r="ISN118" s="30"/>
      <c r="ISO118" s="30"/>
      <c r="ISP118" s="30"/>
      <c r="ISQ118" s="30"/>
      <c r="ISR118" s="30"/>
      <c r="ISS118" s="30"/>
      <c r="IST118" s="30"/>
      <c r="ISU118" s="30"/>
      <c r="ISV118" s="30"/>
      <c r="ISW118" s="30"/>
      <c r="ISX118" s="30"/>
      <c r="ISY118" s="30"/>
      <c r="ISZ118" s="30"/>
      <c r="ITA118" s="30"/>
      <c r="ITB118" s="30"/>
      <c r="ITC118" s="30"/>
      <c r="ITD118" s="30"/>
      <c r="ITE118" s="30"/>
      <c r="ITF118" s="30"/>
      <c r="ITG118" s="30"/>
      <c r="ITH118" s="30"/>
      <c r="ITI118" s="30"/>
      <c r="ITJ118" s="30"/>
      <c r="ITK118" s="30"/>
      <c r="ITL118" s="30"/>
      <c r="ITM118" s="30"/>
      <c r="ITN118" s="30"/>
      <c r="ITO118" s="30"/>
      <c r="ITP118" s="30"/>
      <c r="ITQ118" s="30"/>
      <c r="ITR118" s="30"/>
      <c r="ITS118" s="30"/>
      <c r="ITT118" s="30"/>
      <c r="ITU118" s="30"/>
      <c r="ITV118" s="30"/>
      <c r="ITW118" s="30"/>
      <c r="ITX118" s="30"/>
      <c r="ITY118" s="30"/>
      <c r="ITZ118" s="30"/>
      <c r="IUA118" s="30"/>
      <c r="IUB118" s="30"/>
      <c r="IUC118" s="30"/>
      <c r="IUD118" s="30"/>
      <c r="IUE118" s="30"/>
      <c r="IUF118" s="30"/>
      <c r="IUG118" s="30"/>
      <c r="IUH118" s="30"/>
      <c r="IUI118" s="30"/>
      <c r="IUJ118" s="30"/>
      <c r="IUK118" s="30"/>
      <c r="IUL118" s="30"/>
      <c r="IUM118" s="30"/>
      <c r="IUN118" s="30"/>
      <c r="IUO118" s="30"/>
      <c r="IUP118" s="30"/>
      <c r="IUQ118" s="30"/>
      <c r="IUR118" s="30"/>
      <c r="IUS118" s="30"/>
      <c r="IUT118" s="30"/>
      <c r="IUU118" s="30"/>
      <c r="IUV118" s="30"/>
      <c r="IUW118" s="30"/>
      <c r="IUX118" s="30"/>
      <c r="IUY118" s="30"/>
      <c r="IUZ118" s="30"/>
      <c r="IVA118" s="30"/>
      <c r="IVB118" s="30"/>
      <c r="IVC118" s="30"/>
      <c r="IVD118" s="30"/>
      <c r="IVE118" s="30"/>
      <c r="IVF118" s="30"/>
      <c r="IVG118" s="30"/>
      <c r="IVH118" s="30"/>
      <c r="IVI118" s="30"/>
      <c r="IVJ118" s="30"/>
      <c r="IVK118" s="30"/>
      <c r="IVL118" s="30"/>
      <c r="IVM118" s="30"/>
      <c r="IVN118" s="30"/>
      <c r="IVO118" s="30"/>
      <c r="IVP118" s="30"/>
      <c r="IVQ118" s="30"/>
      <c r="IVR118" s="30"/>
      <c r="IVS118" s="30"/>
      <c r="IVT118" s="30"/>
      <c r="IVU118" s="30"/>
      <c r="IVV118" s="30"/>
      <c r="IVW118" s="30"/>
      <c r="IVX118" s="30"/>
      <c r="IVY118" s="30"/>
      <c r="IVZ118" s="30"/>
      <c r="IWA118" s="30"/>
      <c r="IWB118" s="30"/>
      <c r="IWC118" s="30"/>
      <c r="IWD118" s="30"/>
      <c r="IWE118" s="30"/>
      <c r="IWF118" s="30"/>
      <c r="IWG118" s="30"/>
      <c r="IWH118" s="30"/>
      <c r="IWI118" s="30"/>
      <c r="IWJ118" s="30"/>
      <c r="IWK118" s="30"/>
      <c r="IWL118" s="30"/>
      <c r="IWM118" s="30"/>
      <c r="IWN118" s="30"/>
      <c r="IWO118" s="30"/>
      <c r="IWP118" s="30"/>
      <c r="IWQ118" s="30"/>
      <c r="IWR118" s="30"/>
      <c r="IWS118" s="30"/>
      <c r="IWT118" s="30"/>
      <c r="IWU118" s="30"/>
      <c r="IWV118" s="30"/>
      <c r="IWW118" s="30"/>
      <c r="IWX118" s="30"/>
      <c r="IWY118" s="30"/>
      <c r="IWZ118" s="30"/>
      <c r="IXA118" s="30"/>
      <c r="IXB118" s="30"/>
      <c r="IXC118" s="30"/>
      <c r="IXD118" s="30"/>
      <c r="IXE118" s="30"/>
      <c r="IXF118" s="30"/>
      <c r="IXG118" s="30"/>
      <c r="IXH118" s="30"/>
      <c r="IXI118" s="30"/>
      <c r="IXJ118" s="30"/>
      <c r="IXK118" s="30"/>
      <c r="IXL118" s="30"/>
      <c r="IXM118" s="30"/>
      <c r="IXN118" s="30"/>
      <c r="IXO118" s="30"/>
      <c r="IXP118" s="30"/>
      <c r="IXQ118" s="30"/>
      <c r="IXR118" s="30"/>
      <c r="IXS118" s="30"/>
      <c r="IXT118" s="30"/>
      <c r="IXU118" s="30"/>
      <c r="IXV118" s="30"/>
      <c r="IXW118" s="30"/>
      <c r="IXX118" s="30"/>
      <c r="IXY118" s="30"/>
      <c r="IXZ118" s="30"/>
      <c r="IYA118" s="30"/>
      <c r="IYB118" s="30"/>
      <c r="IYC118" s="30"/>
      <c r="IYD118" s="30"/>
      <c r="IYE118" s="30"/>
      <c r="IYF118" s="30"/>
      <c r="IYG118" s="30"/>
      <c r="IYH118" s="30"/>
      <c r="IYI118" s="30"/>
      <c r="IYJ118" s="30"/>
      <c r="IYK118" s="30"/>
      <c r="IYL118" s="30"/>
      <c r="IYM118" s="30"/>
      <c r="IYN118" s="30"/>
      <c r="IYO118" s="30"/>
      <c r="IYP118" s="30"/>
      <c r="IYQ118" s="30"/>
      <c r="IYR118" s="30"/>
      <c r="IYS118" s="30"/>
      <c r="IYT118" s="30"/>
      <c r="IYU118" s="30"/>
      <c r="IYV118" s="30"/>
      <c r="IYW118" s="30"/>
      <c r="IYX118" s="30"/>
      <c r="IYY118" s="30"/>
      <c r="IYZ118" s="30"/>
      <c r="IZA118" s="30"/>
      <c r="IZB118" s="30"/>
      <c r="IZC118" s="30"/>
      <c r="IZD118" s="30"/>
      <c r="IZE118" s="30"/>
      <c r="IZF118" s="30"/>
      <c r="IZG118" s="30"/>
      <c r="IZH118" s="30"/>
      <c r="IZI118" s="30"/>
      <c r="IZJ118" s="30"/>
      <c r="IZK118" s="30"/>
      <c r="IZL118" s="30"/>
      <c r="IZM118" s="30"/>
      <c r="IZN118" s="30"/>
      <c r="IZO118" s="30"/>
      <c r="IZP118" s="30"/>
      <c r="IZQ118" s="30"/>
      <c r="IZR118" s="30"/>
      <c r="IZS118" s="30"/>
      <c r="IZT118" s="30"/>
      <c r="IZU118" s="30"/>
      <c r="IZV118" s="30"/>
      <c r="IZW118" s="30"/>
      <c r="IZX118" s="30"/>
      <c r="IZY118" s="30"/>
      <c r="IZZ118" s="30"/>
      <c r="JAA118" s="30"/>
      <c r="JAB118" s="30"/>
      <c r="JAC118" s="30"/>
      <c r="JAD118" s="30"/>
      <c r="JAE118" s="30"/>
      <c r="JAF118" s="30"/>
      <c r="JAG118" s="30"/>
      <c r="JAH118" s="30"/>
      <c r="JAI118" s="30"/>
      <c r="JAJ118" s="30"/>
      <c r="JAK118" s="30"/>
      <c r="JAL118" s="30"/>
      <c r="JAM118" s="30"/>
      <c r="JAN118" s="30"/>
      <c r="JAO118" s="30"/>
      <c r="JAP118" s="30"/>
      <c r="JAQ118" s="30"/>
      <c r="JAR118" s="30"/>
      <c r="JAS118" s="30"/>
      <c r="JAT118" s="30"/>
      <c r="JAU118" s="30"/>
      <c r="JAV118" s="30"/>
      <c r="JAW118" s="30"/>
      <c r="JAX118" s="30"/>
      <c r="JAY118" s="30"/>
      <c r="JAZ118" s="30"/>
      <c r="JBA118" s="30"/>
      <c r="JBB118" s="30"/>
      <c r="JBC118" s="30"/>
      <c r="JBD118" s="30"/>
      <c r="JBE118" s="30"/>
      <c r="JBF118" s="30"/>
      <c r="JBG118" s="30"/>
      <c r="JBH118" s="30"/>
      <c r="JBI118" s="30"/>
      <c r="JBJ118" s="30"/>
      <c r="JBK118" s="30"/>
      <c r="JBL118" s="30"/>
      <c r="JBM118" s="30"/>
      <c r="JBN118" s="30"/>
      <c r="JBO118" s="30"/>
      <c r="JBP118" s="30"/>
      <c r="JBQ118" s="30"/>
      <c r="JBR118" s="30"/>
      <c r="JBS118" s="30"/>
      <c r="JBT118" s="30"/>
      <c r="JBU118" s="30"/>
      <c r="JBV118" s="30"/>
      <c r="JBW118" s="30"/>
      <c r="JBX118" s="30"/>
      <c r="JBY118" s="30"/>
      <c r="JBZ118" s="30"/>
      <c r="JCA118" s="30"/>
      <c r="JCB118" s="30"/>
      <c r="JCC118" s="30"/>
      <c r="JCD118" s="30"/>
      <c r="JCE118" s="30"/>
      <c r="JCF118" s="30"/>
      <c r="JCG118" s="30"/>
      <c r="JCH118" s="30"/>
      <c r="JCI118" s="30"/>
      <c r="JCJ118" s="30"/>
      <c r="JCK118" s="30"/>
      <c r="JCL118" s="30"/>
      <c r="JCM118" s="30"/>
      <c r="JCN118" s="30"/>
      <c r="JCO118" s="30"/>
      <c r="JCP118" s="30"/>
      <c r="JCQ118" s="30"/>
      <c r="JCR118" s="30"/>
      <c r="JCS118" s="30"/>
      <c r="JCT118" s="30"/>
      <c r="JCU118" s="30"/>
      <c r="JCV118" s="30"/>
      <c r="JCW118" s="30"/>
      <c r="JCX118" s="30"/>
      <c r="JCY118" s="30"/>
      <c r="JCZ118" s="30"/>
      <c r="JDA118" s="30"/>
      <c r="JDB118" s="30"/>
      <c r="JDC118" s="30"/>
      <c r="JDD118" s="30"/>
      <c r="JDE118" s="30"/>
      <c r="JDF118" s="30"/>
      <c r="JDG118" s="30"/>
      <c r="JDH118" s="30"/>
      <c r="JDI118" s="30"/>
      <c r="JDJ118" s="30"/>
      <c r="JDK118" s="30"/>
      <c r="JDL118" s="30"/>
      <c r="JDM118" s="30"/>
      <c r="JDN118" s="30"/>
      <c r="JDO118" s="30"/>
      <c r="JDP118" s="30"/>
      <c r="JDQ118" s="30"/>
      <c r="JDR118" s="30"/>
      <c r="JDS118" s="30"/>
      <c r="JDT118" s="30"/>
      <c r="JDU118" s="30"/>
      <c r="JDV118" s="30"/>
      <c r="JDW118" s="30"/>
      <c r="JDX118" s="30"/>
      <c r="JDY118" s="30"/>
      <c r="JDZ118" s="30"/>
      <c r="JEA118" s="30"/>
      <c r="JEB118" s="30"/>
      <c r="JEC118" s="30"/>
      <c r="JED118" s="30"/>
      <c r="JEE118" s="30"/>
      <c r="JEF118" s="30"/>
      <c r="JEG118" s="30"/>
      <c r="JEH118" s="30"/>
    </row>
    <row r="119" spans="1:6898" x14ac:dyDescent="0.25">
      <c r="A119" s="46" t="s">
        <v>0</v>
      </c>
      <c r="B119" s="24"/>
      <c r="C119" s="32"/>
      <c r="D119" s="47"/>
      <c r="E119" s="44"/>
      <c r="G119" s="48"/>
      <c r="H119" s="49"/>
      <c r="I119" s="49"/>
      <c r="J119" s="48"/>
      <c r="L119" s="48"/>
      <c r="M119" s="48"/>
      <c r="N119" s="48"/>
      <c r="O119" s="48"/>
      <c r="P119" s="49"/>
      <c r="Q119" s="48"/>
      <c r="R119" s="48"/>
      <c r="S119" s="49"/>
      <c r="T119" s="48"/>
      <c r="U119" s="48"/>
      <c r="V119" s="49"/>
      <c r="W119" s="48"/>
      <c r="X119" s="48"/>
      <c r="Y119" s="49"/>
      <c r="Z119" s="48"/>
      <c r="AA119" s="48"/>
      <c r="AB119" s="49"/>
      <c r="AC119" s="48"/>
      <c r="AD119" s="48"/>
      <c r="AE119" s="49"/>
      <c r="AF119" s="48"/>
      <c r="AG119" s="48"/>
      <c r="AH119" s="49"/>
      <c r="AI119" s="48"/>
      <c r="AJ119" s="48"/>
      <c r="AK119" s="49"/>
      <c r="AL119" s="48"/>
      <c r="AM119" s="48"/>
      <c r="AN119" s="49"/>
      <c r="AO119" s="48"/>
      <c r="AP119" s="48"/>
      <c r="AQ119" s="49"/>
      <c r="AR119" s="48"/>
      <c r="AS119" s="48"/>
      <c r="AT119" s="49"/>
      <c r="BB119" s="30"/>
      <c r="BC119" s="30"/>
      <c r="BD119" s="30"/>
      <c r="BE119" s="30"/>
      <c r="BF119" s="30"/>
      <c r="BG119" s="30"/>
      <c r="BH119" s="30"/>
      <c r="BI119" s="30"/>
      <c r="BJ119" s="30"/>
      <c r="BK119" s="30"/>
      <c r="BL119" s="30"/>
      <c r="BM119" s="30"/>
      <c r="BN119" s="30"/>
      <c r="BO119" s="30"/>
      <c r="BP119" s="30"/>
      <c r="BQ119" s="30"/>
      <c r="BR119" s="30"/>
      <c r="BS119" s="30"/>
      <c r="BT119" s="30"/>
      <c r="BU119" s="30"/>
      <c r="BV119" s="30"/>
      <c r="BW119" s="30"/>
      <c r="BX119" s="30"/>
      <c r="BY119" s="30"/>
      <c r="BZ119" s="30"/>
      <c r="CA119" s="30"/>
      <c r="CB119" s="30"/>
      <c r="CC119" s="30"/>
      <c r="CD119" s="30"/>
      <c r="CE119" s="30"/>
      <c r="CF119" s="30"/>
      <c r="CG119" s="30"/>
      <c r="CH119" s="30"/>
      <c r="CI119" s="30"/>
      <c r="CJ119" s="30"/>
      <c r="CK119" s="30"/>
      <c r="CL119" s="30"/>
      <c r="CM119" s="30"/>
      <c r="CN119" s="30"/>
      <c r="CO119" s="30"/>
      <c r="CP119" s="30"/>
      <c r="CQ119" s="30"/>
      <c r="CR119" s="30"/>
      <c r="CS119" s="30"/>
      <c r="CT119" s="30"/>
      <c r="CU119" s="30"/>
      <c r="CV119" s="30"/>
      <c r="CW119" s="30"/>
      <c r="CX119" s="30"/>
      <c r="CY119" s="30"/>
      <c r="CZ119" s="30"/>
      <c r="DA119" s="30"/>
      <c r="DB119" s="30"/>
      <c r="DC119" s="30"/>
      <c r="DD119" s="30"/>
      <c r="DE119" s="30"/>
      <c r="DF119" s="30"/>
      <c r="DG119" s="30"/>
      <c r="DH119" s="30"/>
      <c r="DI119" s="30"/>
      <c r="DJ119" s="30"/>
      <c r="DK119" s="30"/>
      <c r="DL119" s="30"/>
      <c r="DM119" s="30"/>
      <c r="DN119" s="30"/>
      <c r="DO119" s="30"/>
      <c r="DP119" s="30"/>
      <c r="DQ119" s="30"/>
      <c r="DR119" s="30"/>
      <c r="DS119" s="30"/>
      <c r="DT119" s="30"/>
      <c r="DU119" s="30"/>
      <c r="DV119" s="30"/>
      <c r="DW119" s="30"/>
      <c r="DX119" s="30"/>
      <c r="DY119" s="30"/>
      <c r="DZ119" s="30"/>
      <c r="EA119" s="30"/>
      <c r="EB119" s="30"/>
      <c r="EC119" s="30"/>
      <c r="ED119" s="30"/>
      <c r="EE119" s="30"/>
      <c r="EF119" s="30"/>
      <c r="EG119" s="30"/>
      <c r="EH119" s="30"/>
      <c r="EI119" s="30"/>
      <c r="EJ119" s="30"/>
      <c r="EK119" s="30"/>
      <c r="EL119" s="30"/>
      <c r="EM119" s="30"/>
      <c r="EN119" s="30"/>
      <c r="EO119" s="30"/>
      <c r="EP119" s="30"/>
      <c r="EQ119" s="30"/>
      <c r="ER119" s="30"/>
      <c r="ES119" s="30"/>
      <c r="ET119" s="30"/>
      <c r="EU119" s="30"/>
      <c r="EV119" s="30"/>
      <c r="EW119" s="30"/>
      <c r="EX119" s="30"/>
      <c r="EY119" s="30"/>
      <c r="EZ119" s="30"/>
      <c r="FA119" s="30"/>
      <c r="FB119" s="30"/>
      <c r="FC119" s="30"/>
      <c r="FD119" s="30"/>
      <c r="FE119" s="30"/>
      <c r="FF119" s="30"/>
      <c r="FG119" s="30"/>
      <c r="FH119" s="30"/>
      <c r="FI119" s="30"/>
      <c r="FJ119" s="30"/>
      <c r="FK119" s="30"/>
      <c r="FL119" s="30"/>
      <c r="FM119" s="30"/>
      <c r="FN119" s="30"/>
      <c r="FO119" s="30"/>
      <c r="FP119" s="30"/>
      <c r="FQ119" s="30"/>
      <c r="FR119" s="30"/>
      <c r="FS119" s="30"/>
      <c r="FT119" s="30"/>
      <c r="FU119" s="30"/>
      <c r="FV119" s="30"/>
      <c r="FW119" s="30"/>
      <c r="FX119" s="30"/>
      <c r="FY119" s="30"/>
      <c r="FZ119" s="30"/>
      <c r="GA119" s="30"/>
      <c r="GB119" s="30"/>
      <c r="GC119" s="30"/>
      <c r="GD119" s="30"/>
      <c r="GE119" s="30"/>
      <c r="GF119" s="30"/>
      <c r="GG119" s="30"/>
      <c r="GH119" s="30"/>
      <c r="GI119" s="30"/>
      <c r="GJ119" s="30"/>
      <c r="GK119" s="30"/>
      <c r="GL119" s="30"/>
      <c r="GM119" s="30"/>
      <c r="GN119" s="30"/>
      <c r="GO119" s="30"/>
      <c r="GP119" s="30"/>
      <c r="GQ119" s="30"/>
      <c r="GR119" s="30"/>
      <c r="GS119" s="30"/>
      <c r="GT119" s="30"/>
      <c r="GU119" s="30"/>
      <c r="GV119" s="30"/>
      <c r="GW119" s="30"/>
      <c r="GX119" s="30"/>
      <c r="GY119" s="30"/>
      <c r="GZ119" s="30"/>
      <c r="HA119" s="30"/>
      <c r="HB119" s="30"/>
      <c r="HC119" s="30"/>
      <c r="HD119" s="30"/>
      <c r="HE119" s="30"/>
      <c r="HF119" s="30"/>
      <c r="HG119" s="30"/>
      <c r="HH119" s="30"/>
      <c r="HI119" s="30"/>
      <c r="HJ119" s="30"/>
      <c r="HK119" s="30"/>
      <c r="HL119" s="30"/>
      <c r="HM119" s="30"/>
      <c r="HN119" s="30"/>
      <c r="HO119" s="30"/>
      <c r="HP119" s="30"/>
      <c r="HQ119" s="30"/>
      <c r="HR119" s="30"/>
      <c r="HS119" s="30"/>
      <c r="HT119" s="30"/>
      <c r="HU119" s="30"/>
      <c r="HV119" s="30"/>
      <c r="HW119" s="30"/>
      <c r="HX119" s="30"/>
      <c r="HY119" s="30"/>
      <c r="HZ119" s="30"/>
      <c r="IA119" s="30"/>
      <c r="IB119" s="30"/>
      <c r="IC119" s="30"/>
      <c r="ID119" s="30"/>
      <c r="IE119" s="30"/>
      <c r="IF119" s="30"/>
      <c r="IG119" s="30"/>
      <c r="IH119" s="30"/>
      <c r="II119" s="30"/>
      <c r="IJ119" s="30"/>
      <c r="IK119" s="30"/>
      <c r="IL119" s="30"/>
      <c r="IM119" s="30"/>
      <c r="IN119" s="30"/>
      <c r="IO119" s="30"/>
      <c r="IP119" s="30"/>
      <c r="IQ119" s="30"/>
      <c r="IR119" s="30"/>
      <c r="IS119" s="30"/>
      <c r="IT119" s="30"/>
      <c r="IU119" s="30"/>
      <c r="IV119" s="30"/>
      <c r="IW119" s="30"/>
      <c r="IX119" s="30"/>
      <c r="IY119" s="30"/>
      <c r="IZ119" s="30"/>
      <c r="JA119" s="30"/>
      <c r="JB119" s="30"/>
      <c r="JC119" s="30"/>
      <c r="JD119" s="30"/>
      <c r="JE119" s="30"/>
      <c r="JF119" s="30"/>
      <c r="JG119" s="30"/>
      <c r="JH119" s="30"/>
      <c r="JI119" s="30"/>
      <c r="JJ119" s="30"/>
      <c r="JK119" s="30"/>
      <c r="JL119" s="30"/>
      <c r="JM119" s="30"/>
      <c r="JN119" s="30"/>
      <c r="JO119" s="30"/>
      <c r="JP119" s="30"/>
      <c r="JQ119" s="30"/>
      <c r="JR119" s="30"/>
      <c r="JS119" s="30"/>
      <c r="JT119" s="30"/>
      <c r="JU119" s="30"/>
      <c r="JV119" s="30"/>
      <c r="JW119" s="30"/>
      <c r="JX119" s="30"/>
      <c r="JY119" s="30"/>
      <c r="JZ119" s="30"/>
      <c r="KA119" s="30"/>
      <c r="KB119" s="30"/>
      <c r="KC119" s="30"/>
      <c r="KD119" s="30"/>
      <c r="KE119" s="30"/>
      <c r="KF119" s="30"/>
      <c r="KG119" s="30"/>
      <c r="KH119" s="30"/>
      <c r="KI119" s="30"/>
      <c r="KJ119" s="30"/>
      <c r="KK119" s="30"/>
      <c r="KL119" s="30"/>
      <c r="KM119" s="30"/>
      <c r="KN119" s="30"/>
      <c r="KO119" s="30"/>
      <c r="KP119" s="30"/>
      <c r="KQ119" s="30"/>
      <c r="KR119" s="30"/>
      <c r="KS119" s="30"/>
      <c r="KT119" s="30"/>
      <c r="KU119" s="30"/>
      <c r="KV119" s="30"/>
      <c r="KW119" s="30"/>
      <c r="KX119" s="30"/>
      <c r="KY119" s="30"/>
      <c r="KZ119" s="30"/>
      <c r="LA119" s="30"/>
      <c r="LB119" s="30"/>
      <c r="LC119" s="30"/>
      <c r="LD119" s="30"/>
      <c r="LE119" s="30"/>
      <c r="LF119" s="30"/>
      <c r="LG119" s="30"/>
      <c r="LH119" s="30"/>
      <c r="LI119" s="30"/>
      <c r="LJ119" s="30"/>
      <c r="LK119" s="30"/>
      <c r="LL119" s="30"/>
      <c r="LM119" s="30"/>
      <c r="LN119" s="30"/>
      <c r="LO119" s="30"/>
      <c r="LP119" s="30"/>
      <c r="LQ119" s="30"/>
      <c r="LR119" s="30"/>
      <c r="LS119" s="30"/>
      <c r="LT119" s="30"/>
      <c r="LU119" s="30"/>
      <c r="LV119" s="30"/>
      <c r="LW119" s="30"/>
      <c r="LX119" s="30"/>
      <c r="LY119" s="30"/>
      <c r="LZ119" s="30"/>
      <c r="MA119" s="30"/>
      <c r="MB119" s="30"/>
      <c r="MC119" s="30"/>
      <c r="MD119" s="30"/>
      <c r="ME119" s="30"/>
      <c r="MF119" s="30"/>
      <c r="MG119" s="30"/>
      <c r="MH119" s="30"/>
      <c r="MI119" s="30"/>
      <c r="MJ119" s="30"/>
      <c r="MK119" s="30"/>
      <c r="ML119" s="30"/>
      <c r="MM119" s="30"/>
      <c r="MN119" s="30"/>
      <c r="MO119" s="30"/>
      <c r="MP119" s="30"/>
      <c r="MQ119" s="30"/>
      <c r="MR119" s="30"/>
      <c r="MS119" s="30"/>
      <c r="MT119" s="30"/>
      <c r="MU119" s="30"/>
      <c r="MV119" s="30"/>
      <c r="MW119" s="30"/>
      <c r="MX119" s="30"/>
      <c r="MY119" s="30"/>
      <c r="MZ119" s="30"/>
      <c r="NA119" s="30"/>
      <c r="NB119" s="30"/>
      <c r="NC119" s="30"/>
      <c r="ND119" s="30"/>
      <c r="NE119" s="30"/>
      <c r="NF119" s="30"/>
      <c r="NG119" s="30"/>
      <c r="NH119" s="30"/>
      <c r="NI119" s="30"/>
      <c r="NJ119" s="30"/>
      <c r="NK119" s="30"/>
      <c r="NL119" s="30"/>
      <c r="NM119" s="30"/>
      <c r="NN119" s="30"/>
      <c r="NO119" s="30"/>
      <c r="NP119" s="30"/>
      <c r="NQ119" s="30"/>
      <c r="NR119" s="30"/>
      <c r="NS119" s="30"/>
      <c r="NT119" s="30"/>
      <c r="NU119" s="30"/>
      <c r="NV119" s="30"/>
      <c r="NW119" s="30"/>
      <c r="NX119" s="30"/>
      <c r="NY119" s="30"/>
      <c r="NZ119" s="30"/>
      <c r="OA119" s="30"/>
      <c r="OB119" s="30"/>
      <c r="OC119" s="30"/>
      <c r="OD119" s="30"/>
      <c r="OE119" s="30"/>
      <c r="OF119" s="30"/>
      <c r="OG119" s="30"/>
      <c r="OH119" s="30"/>
      <c r="OI119" s="30"/>
      <c r="OJ119" s="30"/>
      <c r="OK119" s="30"/>
      <c r="OL119" s="30"/>
      <c r="OM119" s="30"/>
      <c r="ON119" s="30"/>
      <c r="OO119" s="30"/>
      <c r="OP119" s="30"/>
      <c r="OQ119" s="30"/>
      <c r="OR119" s="30"/>
      <c r="OS119" s="30"/>
      <c r="OT119" s="30"/>
      <c r="OU119" s="30"/>
      <c r="OV119" s="30"/>
      <c r="OW119" s="30"/>
      <c r="OX119" s="30"/>
      <c r="OY119" s="30"/>
      <c r="OZ119" s="30"/>
      <c r="PA119" s="30"/>
      <c r="PB119" s="30"/>
      <c r="PC119" s="30"/>
      <c r="PD119" s="30"/>
      <c r="PE119" s="30"/>
      <c r="PF119" s="30"/>
      <c r="PG119" s="30"/>
      <c r="PH119" s="30"/>
      <c r="PI119" s="30"/>
      <c r="PJ119" s="30"/>
      <c r="PK119" s="30"/>
      <c r="PL119" s="30"/>
      <c r="PM119" s="30"/>
      <c r="PN119" s="30"/>
      <c r="PO119" s="30"/>
      <c r="PP119" s="30"/>
      <c r="PQ119" s="30"/>
      <c r="PR119" s="30"/>
      <c r="PS119" s="30"/>
      <c r="PT119" s="30"/>
      <c r="PU119" s="30"/>
      <c r="PV119" s="30"/>
      <c r="PW119" s="30"/>
      <c r="PX119" s="30"/>
      <c r="PY119" s="30"/>
      <c r="PZ119" s="30"/>
      <c r="QA119" s="30"/>
      <c r="QB119" s="30"/>
      <c r="QC119" s="30"/>
      <c r="QD119" s="30"/>
      <c r="QE119" s="30"/>
      <c r="QF119" s="30"/>
      <c r="QG119" s="30"/>
      <c r="QH119" s="30"/>
      <c r="QI119" s="30"/>
      <c r="QJ119" s="30"/>
      <c r="QK119" s="30"/>
      <c r="QL119" s="30"/>
      <c r="QM119" s="30"/>
      <c r="QN119" s="30"/>
      <c r="QO119" s="30"/>
      <c r="QP119" s="30"/>
      <c r="QQ119" s="30"/>
      <c r="QR119" s="30"/>
      <c r="QS119" s="30"/>
      <c r="QT119" s="30"/>
      <c r="QU119" s="30"/>
      <c r="QV119" s="30"/>
      <c r="QW119" s="30"/>
      <c r="QX119" s="30"/>
      <c r="QY119" s="30"/>
      <c r="QZ119" s="30"/>
      <c r="RA119" s="30"/>
      <c r="RB119" s="30"/>
      <c r="RC119" s="30"/>
      <c r="RD119" s="30"/>
      <c r="RE119" s="30"/>
      <c r="RF119" s="30"/>
      <c r="RG119" s="30"/>
      <c r="RH119" s="30"/>
      <c r="RI119" s="30"/>
      <c r="RJ119" s="30"/>
      <c r="RK119" s="30"/>
      <c r="RL119" s="30"/>
      <c r="RM119" s="30"/>
      <c r="RN119" s="30"/>
      <c r="RO119" s="30"/>
      <c r="RP119" s="30"/>
      <c r="RQ119" s="30"/>
      <c r="RR119" s="30"/>
      <c r="RS119" s="30"/>
      <c r="RT119" s="30"/>
      <c r="RU119" s="30"/>
      <c r="RV119" s="30"/>
      <c r="RW119" s="30"/>
      <c r="RX119" s="30"/>
      <c r="RY119" s="30"/>
      <c r="RZ119" s="30"/>
      <c r="SA119" s="30"/>
      <c r="SB119" s="30"/>
      <c r="SC119" s="30"/>
      <c r="SD119" s="30"/>
      <c r="SE119" s="30"/>
      <c r="SF119" s="30"/>
      <c r="SG119" s="30"/>
      <c r="SH119" s="30"/>
      <c r="SI119" s="30"/>
      <c r="SJ119" s="30"/>
      <c r="SK119" s="30"/>
      <c r="SL119" s="30"/>
      <c r="SM119" s="30"/>
      <c r="SN119" s="30"/>
      <c r="SO119" s="30"/>
      <c r="SP119" s="30"/>
      <c r="SQ119" s="30"/>
      <c r="SR119" s="30"/>
      <c r="SS119" s="30"/>
      <c r="ST119" s="30"/>
      <c r="SU119" s="30"/>
      <c r="SV119" s="30"/>
      <c r="SW119" s="30"/>
      <c r="SX119" s="30"/>
      <c r="SY119" s="30"/>
      <c r="SZ119" s="30"/>
      <c r="TA119" s="30"/>
      <c r="TB119" s="30"/>
      <c r="TC119" s="30"/>
      <c r="TD119" s="30"/>
      <c r="TE119" s="30"/>
      <c r="TF119" s="30"/>
      <c r="TG119" s="30"/>
      <c r="TH119" s="30"/>
      <c r="TI119" s="30"/>
      <c r="TJ119" s="30"/>
      <c r="TK119" s="30"/>
      <c r="TL119" s="30"/>
      <c r="TM119" s="30"/>
      <c r="TN119" s="30"/>
      <c r="TO119" s="30"/>
      <c r="TP119" s="30"/>
      <c r="TQ119" s="30"/>
      <c r="TR119" s="30"/>
      <c r="TS119" s="30"/>
      <c r="TT119" s="30"/>
      <c r="TU119" s="30"/>
      <c r="TV119" s="30"/>
      <c r="TW119" s="30"/>
      <c r="TX119" s="30"/>
      <c r="TY119" s="30"/>
      <c r="TZ119" s="30"/>
      <c r="UA119" s="30"/>
      <c r="UB119" s="30"/>
      <c r="UC119" s="30"/>
      <c r="UD119" s="30"/>
      <c r="UE119" s="30"/>
      <c r="UF119" s="30"/>
      <c r="UG119" s="30"/>
      <c r="UH119" s="30"/>
      <c r="UI119" s="30"/>
      <c r="UJ119" s="30"/>
      <c r="UK119" s="30"/>
      <c r="UL119" s="30"/>
      <c r="UM119" s="30"/>
      <c r="UN119" s="30"/>
      <c r="UO119" s="30"/>
      <c r="UP119" s="30"/>
      <c r="UQ119" s="30"/>
      <c r="UR119" s="30"/>
      <c r="US119" s="30"/>
      <c r="UT119" s="30"/>
      <c r="UU119" s="30"/>
      <c r="UV119" s="30"/>
      <c r="UW119" s="30"/>
      <c r="UX119" s="30"/>
      <c r="UY119" s="30"/>
      <c r="UZ119" s="30"/>
      <c r="VA119" s="30"/>
      <c r="VB119" s="30"/>
      <c r="VC119" s="30"/>
      <c r="VD119" s="30"/>
      <c r="VE119" s="30"/>
      <c r="VF119" s="30"/>
      <c r="VG119" s="30"/>
      <c r="VH119" s="30"/>
      <c r="VI119" s="30"/>
      <c r="VJ119" s="30"/>
      <c r="VK119" s="30"/>
      <c r="VL119" s="30"/>
      <c r="VM119" s="30"/>
      <c r="VN119" s="30"/>
      <c r="VO119" s="30"/>
      <c r="VP119" s="30"/>
      <c r="VQ119" s="30"/>
      <c r="VR119" s="30"/>
      <c r="VS119" s="30"/>
      <c r="VT119" s="30"/>
      <c r="VU119" s="30"/>
      <c r="VV119" s="30"/>
      <c r="VW119" s="30"/>
      <c r="VX119" s="30"/>
      <c r="VY119" s="30"/>
      <c r="VZ119" s="30"/>
      <c r="WA119" s="30"/>
      <c r="WB119" s="30"/>
      <c r="WC119" s="30"/>
      <c r="WD119" s="30"/>
      <c r="WE119" s="30"/>
      <c r="WF119" s="30"/>
      <c r="WG119" s="30"/>
      <c r="WH119" s="30"/>
      <c r="WI119" s="30"/>
      <c r="WJ119" s="30"/>
      <c r="WK119" s="30"/>
      <c r="WL119" s="30"/>
      <c r="WM119" s="30"/>
      <c r="WN119" s="30"/>
      <c r="WO119" s="30"/>
      <c r="WP119" s="30"/>
      <c r="WQ119" s="30"/>
      <c r="WR119" s="30"/>
      <c r="WS119" s="30"/>
      <c r="WT119" s="30"/>
      <c r="WU119" s="30"/>
      <c r="WV119" s="30"/>
      <c r="WW119" s="30"/>
      <c r="WX119" s="30"/>
      <c r="WY119" s="30"/>
      <c r="WZ119" s="30"/>
      <c r="XA119" s="30"/>
      <c r="XB119" s="30"/>
      <c r="XC119" s="30"/>
      <c r="XD119" s="30"/>
      <c r="XE119" s="30"/>
      <c r="XF119" s="30"/>
      <c r="XG119" s="30"/>
      <c r="XH119" s="30"/>
      <c r="XI119" s="30"/>
      <c r="XJ119" s="30"/>
      <c r="XK119" s="30"/>
      <c r="XL119" s="30"/>
      <c r="XM119" s="30"/>
      <c r="XN119" s="30"/>
      <c r="XO119" s="30"/>
      <c r="XP119" s="30"/>
      <c r="XQ119" s="30"/>
      <c r="XR119" s="30"/>
      <c r="XS119" s="30"/>
      <c r="XT119" s="30"/>
      <c r="XU119" s="30"/>
      <c r="XV119" s="30"/>
      <c r="XW119" s="30"/>
      <c r="XX119" s="30"/>
      <c r="XY119" s="30"/>
      <c r="XZ119" s="30"/>
      <c r="YA119" s="30"/>
      <c r="YB119" s="30"/>
      <c r="YC119" s="30"/>
      <c r="YD119" s="30"/>
      <c r="YE119" s="30"/>
      <c r="YF119" s="30"/>
      <c r="YG119" s="30"/>
      <c r="YH119" s="30"/>
      <c r="YI119" s="30"/>
      <c r="YJ119" s="30"/>
      <c r="YK119" s="30"/>
      <c r="YL119" s="30"/>
      <c r="YM119" s="30"/>
      <c r="YN119" s="30"/>
      <c r="YO119" s="30"/>
      <c r="YP119" s="30"/>
      <c r="YQ119" s="30"/>
      <c r="YR119" s="30"/>
      <c r="YS119" s="30"/>
      <c r="YT119" s="30"/>
      <c r="YU119" s="30"/>
      <c r="YV119" s="30"/>
      <c r="YW119" s="30"/>
      <c r="YX119" s="30"/>
      <c r="YY119" s="30"/>
      <c r="YZ119" s="30"/>
      <c r="ZA119" s="30"/>
      <c r="ZB119" s="30"/>
      <c r="ZC119" s="30"/>
      <c r="ZD119" s="30"/>
      <c r="ZE119" s="30"/>
      <c r="ZF119" s="30"/>
      <c r="ZG119" s="30"/>
      <c r="ZH119" s="30"/>
      <c r="ZI119" s="30"/>
      <c r="ZJ119" s="30"/>
      <c r="ZK119" s="30"/>
      <c r="ZL119" s="30"/>
      <c r="ZM119" s="30"/>
      <c r="ZN119" s="30"/>
      <c r="ZO119" s="30"/>
      <c r="ZP119" s="30"/>
      <c r="ZQ119" s="30"/>
      <c r="ZR119" s="30"/>
      <c r="ZS119" s="30"/>
      <c r="ZT119" s="30"/>
      <c r="ZU119" s="30"/>
      <c r="ZV119" s="30"/>
      <c r="ZW119" s="30"/>
      <c r="ZX119" s="30"/>
      <c r="ZY119" s="30"/>
      <c r="ZZ119" s="30"/>
      <c r="AAA119" s="30"/>
      <c r="AAB119" s="30"/>
      <c r="AAC119" s="30"/>
      <c r="AAD119" s="30"/>
      <c r="AAE119" s="30"/>
      <c r="AAF119" s="30"/>
      <c r="AAG119" s="30"/>
      <c r="AAH119" s="30"/>
      <c r="AAI119" s="30"/>
      <c r="AAJ119" s="30"/>
      <c r="AAK119" s="30"/>
      <c r="AAL119" s="30"/>
      <c r="AAM119" s="30"/>
      <c r="AAN119" s="30"/>
      <c r="AAO119" s="30"/>
      <c r="AAP119" s="30"/>
      <c r="AAQ119" s="30"/>
      <c r="AAR119" s="30"/>
      <c r="AAS119" s="30"/>
      <c r="AAT119" s="30"/>
      <c r="AAU119" s="30"/>
      <c r="AAV119" s="30"/>
      <c r="AAW119" s="30"/>
      <c r="AAX119" s="30"/>
      <c r="AAY119" s="30"/>
      <c r="AAZ119" s="30"/>
      <c r="ABA119" s="30"/>
      <c r="ABB119" s="30"/>
      <c r="ABC119" s="30"/>
      <c r="ABD119" s="30"/>
      <c r="ABE119" s="30"/>
      <c r="ABF119" s="30"/>
      <c r="ABG119" s="30"/>
      <c r="ABH119" s="30"/>
      <c r="ABI119" s="30"/>
      <c r="ABJ119" s="30"/>
      <c r="ABK119" s="30"/>
      <c r="ABL119" s="30"/>
      <c r="ABM119" s="30"/>
      <c r="ABN119" s="30"/>
      <c r="ABO119" s="30"/>
      <c r="ABP119" s="30"/>
      <c r="ABQ119" s="30"/>
      <c r="ABR119" s="30"/>
      <c r="ABS119" s="30"/>
      <c r="ABT119" s="30"/>
      <c r="ABU119" s="30"/>
      <c r="ABV119" s="30"/>
      <c r="ABW119" s="30"/>
      <c r="ABX119" s="30"/>
      <c r="ABY119" s="30"/>
      <c r="ABZ119" s="30"/>
      <c r="ACA119" s="30"/>
      <c r="ACB119" s="30"/>
      <c r="ACC119" s="30"/>
      <c r="ACD119" s="30"/>
      <c r="ACE119" s="30"/>
      <c r="ACF119" s="30"/>
      <c r="ACG119" s="30"/>
      <c r="ACH119" s="30"/>
      <c r="ACI119" s="30"/>
      <c r="ACJ119" s="30"/>
      <c r="ACK119" s="30"/>
      <c r="ACL119" s="30"/>
      <c r="ACM119" s="30"/>
      <c r="ACN119" s="30"/>
      <c r="ACO119" s="30"/>
      <c r="ACP119" s="30"/>
      <c r="ACQ119" s="30"/>
      <c r="ACR119" s="30"/>
      <c r="ACS119" s="30"/>
      <c r="ACT119" s="30"/>
      <c r="ACU119" s="30"/>
      <c r="ACV119" s="30"/>
      <c r="ACW119" s="30"/>
      <c r="ACX119" s="30"/>
      <c r="ACY119" s="30"/>
      <c r="ACZ119" s="30"/>
      <c r="ADA119" s="30"/>
      <c r="ADB119" s="30"/>
      <c r="ADC119" s="30"/>
      <c r="ADD119" s="30"/>
      <c r="ADE119" s="30"/>
      <c r="ADF119" s="30"/>
      <c r="ADG119" s="30"/>
      <c r="ADH119" s="30"/>
      <c r="ADI119" s="30"/>
      <c r="ADJ119" s="30"/>
      <c r="ADK119" s="30"/>
      <c r="ADL119" s="30"/>
      <c r="ADM119" s="30"/>
      <c r="ADN119" s="30"/>
      <c r="ADO119" s="30"/>
      <c r="ADP119" s="30"/>
      <c r="ADQ119" s="30"/>
      <c r="ADR119" s="30"/>
      <c r="ADS119" s="30"/>
      <c r="ADT119" s="30"/>
      <c r="ADU119" s="30"/>
      <c r="ADV119" s="30"/>
      <c r="ADW119" s="30"/>
      <c r="ADX119" s="30"/>
      <c r="ADY119" s="30"/>
      <c r="ADZ119" s="30"/>
      <c r="AEA119" s="30"/>
      <c r="AEB119" s="30"/>
      <c r="AEC119" s="30"/>
      <c r="AED119" s="30"/>
      <c r="AEE119" s="30"/>
      <c r="AEF119" s="30"/>
      <c r="AEG119" s="30"/>
      <c r="AEH119" s="30"/>
      <c r="AEI119" s="30"/>
      <c r="AEJ119" s="30"/>
      <c r="AEK119" s="30"/>
      <c r="AEL119" s="30"/>
      <c r="AEM119" s="30"/>
      <c r="AEN119" s="30"/>
      <c r="AEO119" s="30"/>
      <c r="AEP119" s="30"/>
      <c r="AEQ119" s="30"/>
      <c r="AER119" s="30"/>
      <c r="AES119" s="30"/>
      <c r="AET119" s="30"/>
      <c r="AEU119" s="30"/>
      <c r="AEV119" s="30"/>
      <c r="AEW119" s="30"/>
      <c r="AEX119" s="30"/>
      <c r="AEY119" s="30"/>
      <c r="AEZ119" s="30"/>
      <c r="AFA119" s="30"/>
      <c r="AFB119" s="30"/>
      <c r="AFC119" s="30"/>
      <c r="AFD119" s="30"/>
      <c r="AFE119" s="30"/>
      <c r="AFF119" s="30"/>
      <c r="AFG119" s="30"/>
      <c r="AFH119" s="30"/>
      <c r="AFI119" s="30"/>
      <c r="AFJ119" s="30"/>
      <c r="AFK119" s="30"/>
      <c r="AFL119" s="30"/>
      <c r="AFM119" s="30"/>
      <c r="AFN119" s="30"/>
      <c r="AFO119" s="30"/>
      <c r="AFP119" s="30"/>
      <c r="AFQ119" s="30"/>
      <c r="AFR119" s="30"/>
      <c r="AFS119" s="30"/>
      <c r="AFT119" s="30"/>
      <c r="AFU119" s="30"/>
      <c r="AFV119" s="30"/>
      <c r="AFW119" s="30"/>
      <c r="AFX119" s="30"/>
      <c r="AFY119" s="30"/>
      <c r="AFZ119" s="30"/>
      <c r="AGA119" s="30"/>
      <c r="AGB119" s="30"/>
      <c r="AGC119" s="30"/>
      <c r="AGD119" s="30"/>
      <c r="AGE119" s="30"/>
      <c r="AGF119" s="30"/>
      <c r="AGG119" s="30"/>
      <c r="AGH119" s="30"/>
      <c r="AGI119" s="30"/>
      <c r="AGJ119" s="30"/>
      <c r="AGK119" s="30"/>
      <c r="AGL119" s="30"/>
      <c r="AGM119" s="30"/>
      <c r="AGN119" s="30"/>
      <c r="AGO119" s="30"/>
      <c r="AGP119" s="30"/>
      <c r="AGQ119" s="30"/>
      <c r="AGR119" s="30"/>
      <c r="AGS119" s="30"/>
      <c r="AGT119" s="30"/>
      <c r="AGU119" s="30"/>
      <c r="AGV119" s="30"/>
      <c r="AGW119" s="30"/>
      <c r="AGX119" s="30"/>
      <c r="AGY119" s="30"/>
      <c r="AGZ119" s="30"/>
      <c r="AHA119" s="30"/>
      <c r="AHB119" s="30"/>
      <c r="AHC119" s="30"/>
      <c r="AHD119" s="30"/>
      <c r="AHE119" s="30"/>
      <c r="AHF119" s="30"/>
      <c r="AHG119" s="30"/>
      <c r="AHH119" s="30"/>
      <c r="AHI119" s="30"/>
      <c r="AHJ119" s="30"/>
      <c r="AHK119" s="30"/>
      <c r="AHL119" s="30"/>
      <c r="AHM119" s="30"/>
      <c r="AHN119" s="30"/>
      <c r="AHO119" s="30"/>
      <c r="AHP119" s="30"/>
      <c r="AHQ119" s="30"/>
      <c r="AHR119" s="30"/>
      <c r="AHS119" s="30"/>
      <c r="AHT119" s="30"/>
      <c r="AHU119" s="30"/>
      <c r="AHV119" s="30"/>
      <c r="AHW119" s="30"/>
      <c r="AHX119" s="30"/>
      <c r="AHY119" s="30"/>
      <c r="AHZ119" s="30"/>
      <c r="AIA119" s="30"/>
      <c r="AIB119" s="30"/>
      <c r="AIC119" s="30"/>
      <c r="AID119" s="30"/>
      <c r="AIE119" s="30"/>
      <c r="AIF119" s="30"/>
      <c r="AIG119" s="30"/>
      <c r="AIH119" s="30"/>
      <c r="AII119" s="30"/>
      <c r="AIJ119" s="30"/>
      <c r="AIK119" s="30"/>
      <c r="AIL119" s="30"/>
      <c r="AIM119" s="30"/>
      <c r="AIN119" s="30"/>
      <c r="AIO119" s="30"/>
      <c r="AIP119" s="30"/>
      <c r="AIQ119" s="30"/>
      <c r="AIR119" s="30"/>
      <c r="AIS119" s="30"/>
      <c r="AIT119" s="30"/>
      <c r="AIU119" s="30"/>
      <c r="AIV119" s="30"/>
      <c r="AIW119" s="30"/>
      <c r="AIX119" s="30"/>
      <c r="AIY119" s="30"/>
      <c r="AIZ119" s="30"/>
      <c r="AJA119" s="30"/>
      <c r="AJB119" s="30"/>
      <c r="AJC119" s="30"/>
      <c r="AJD119" s="30"/>
      <c r="AJE119" s="30"/>
      <c r="AJF119" s="30"/>
      <c r="AJG119" s="30"/>
      <c r="AJH119" s="30"/>
      <c r="AJI119" s="30"/>
      <c r="AJJ119" s="30"/>
      <c r="AJK119" s="30"/>
      <c r="AJL119" s="30"/>
      <c r="AJM119" s="30"/>
      <c r="AJN119" s="30"/>
      <c r="AJO119" s="30"/>
      <c r="AJP119" s="30"/>
      <c r="AJQ119" s="30"/>
      <c r="AJR119" s="30"/>
      <c r="AJS119" s="30"/>
      <c r="AJT119" s="30"/>
      <c r="AJU119" s="30"/>
      <c r="AJV119" s="30"/>
      <c r="AJW119" s="30"/>
      <c r="AJX119" s="30"/>
      <c r="AJY119" s="30"/>
      <c r="AJZ119" s="30"/>
      <c r="AKA119" s="30"/>
      <c r="AKB119" s="30"/>
      <c r="AKC119" s="30"/>
      <c r="AKD119" s="30"/>
      <c r="AKE119" s="30"/>
      <c r="AKF119" s="30"/>
      <c r="AKG119" s="30"/>
      <c r="AKH119" s="30"/>
      <c r="AKI119" s="30"/>
      <c r="AKJ119" s="30"/>
      <c r="AKK119" s="30"/>
      <c r="AKL119" s="30"/>
      <c r="AKM119" s="30"/>
      <c r="AKN119" s="30"/>
      <c r="AKO119" s="30"/>
      <c r="AKP119" s="30"/>
      <c r="AKQ119" s="30"/>
      <c r="AKR119" s="30"/>
      <c r="AKS119" s="30"/>
      <c r="AKT119" s="30"/>
      <c r="AKU119" s="30"/>
      <c r="AKV119" s="30"/>
      <c r="AKW119" s="30"/>
      <c r="AKX119" s="30"/>
      <c r="AKY119" s="30"/>
      <c r="AKZ119" s="30"/>
      <c r="ALA119" s="30"/>
      <c r="ALB119" s="30"/>
      <c r="ALC119" s="30"/>
      <c r="ALD119" s="30"/>
      <c r="ALE119" s="30"/>
      <c r="ALF119" s="30"/>
      <c r="ALG119" s="30"/>
      <c r="ALH119" s="30"/>
      <c r="ALI119" s="30"/>
      <c r="ALJ119" s="30"/>
      <c r="ALK119" s="30"/>
      <c r="ALL119" s="30"/>
      <c r="ALM119" s="30"/>
      <c r="ALN119" s="30"/>
      <c r="ALO119" s="30"/>
      <c r="ALP119" s="30"/>
      <c r="ALQ119" s="30"/>
      <c r="ALR119" s="30"/>
      <c r="ALS119" s="30"/>
      <c r="ALT119" s="30"/>
      <c r="ALU119" s="30"/>
      <c r="ALV119" s="30"/>
      <c r="ALW119" s="30"/>
      <c r="ALX119" s="30"/>
      <c r="ALY119" s="30"/>
      <c r="ALZ119" s="30"/>
      <c r="AMA119" s="30"/>
      <c r="AMB119" s="30"/>
      <c r="AMC119" s="30"/>
      <c r="AMD119" s="30"/>
      <c r="AME119" s="30"/>
      <c r="AMF119" s="30"/>
      <c r="AMG119" s="30"/>
      <c r="AMH119" s="30"/>
      <c r="AMI119" s="30"/>
      <c r="AMJ119" s="30"/>
      <c r="AMK119" s="30"/>
      <c r="AML119" s="30"/>
      <c r="AMM119" s="30"/>
      <c r="AMN119" s="30"/>
      <c r="AMO119" s="30"/>
      <c r="AMP119" s="30"/>
      <c r="AMQ119" s="30"/>
      <c r="AMR119" s="30"/>
      <c r="AMS119" s="30"/>
      <c r="AMT119" s="30"/>
      <c r="AMU119" s="30"/>
      <c r="AMV119" s="30"/>
      <c r="AMW119" s="30"/>
      <c r="AMX119" s="30"/>
      <c r="AMY119" s="30"/>
      <c r="AMZ119" s="30"/>
      <c r="ANA119" s="30"/>
      <c r="ANB119" s="30"/>
      <c r="ANC119" s="30"/>
      <c r="AND119" s="30"/>
      <c r="ANE119" s="30"/>
      <c r="ANF119" s="30"/>
      <c r="ANG119" s="30"/>
      <c r="ANH119" s="30"/>
      <c r="ANI119" s="30"/>
      <c r="ANJ119" s="30"/>
      <c r="ANK119" s="30"/>
      <c r="ANL119" s="30"/>
      <c r="ANM119" s="30"/>
      <c r="ANN119" s="30"/>
      <c r="ANO119" s="30"/>
      <c r="ANP119" s="30"/>
      <c r="ANQ119" s="30"/>
      <c r="ANR119" s="30"/>
      <c r="ANS119" s="30"/>
      <c r="ANT119" s="30"/>
      <c r="ANU119" s="30"/>
      <c r="ANV119" s="30"/>
      <c r="ANW119" s="30"/>
      <c r="ANX119" s="30"/>
      <c r="ANY119" s="30"/>
      <c r="ANZ119" s="30"/>
      <c r="AOA119" s="30"/>
      <c r="AOB119" s="30"/>
      <c r="AOC119" s="30"/>
      <c r="AOD119" s="30"/>
      <c r="AOE119" s="30"/>
      <c r="AOF119" s="30"/>
      <c r="AOG119" s="30"/>
      <c r="AOH119" s="30"/>
      <c r="AOI119" s="30"/>
      <c r="AOJ119" s="30"/>
      <c r="AOK119" s="30"/>
      <c r="AOL119" s="30"/>
      <c r="AOM119" s="30"/>
      <c r="AON119" s="30"/>
      <c r="AOO119" s="30"/>
      <c r="AOP119" s="30"/>
      <c r="AOQ119" s="30"/>
      <c r="AOR119" s="30"/>
      <c r="AOS119" s="30"/>
      <c r="AOT119" s="30"/>
      <c r="AOU119" s="30"/>
      <c r="AOV119" s="30"/>
      <c r="AOW119" s="30"/>
      <c r="AOX119" s="30"/>
      <c r="AOY119" s="30"/>
      <c r="AOZ119" s="30"/>
      <c r="APA119" s="30"/>
      <c r="APB119" s="30"/>
      <c r="APC119" s="30"/>
      <c r="APD119" s="30"/>
      <c r="APE119" s="30"/>
      <c r="APF119" s="30"/>
      <c r="APG119" s="30"/>
      <c r="APH119" s="30"/>
      <c r="API119" s="30"/>
      <c r="APJ119" s="30"/>
      <c r="APK119" s="30"/>
      <c r="APL119" s="30"/>
      <c r="APM119" s="30"/>
      <c r="APN119" s="30"/>
      <c r="APO119" s="30"/>
      <c r="APP119" s="30"/>
      <c r="APQ119" s="30"/>
      <c r="APR119" s="30"/>
      <c r="APS119" s="30"/>
      <c r="APT119" s="30"/>
      <c r="APU119" s="30"/>
      <c r="APV119" s="30"/>
      <c r="APW119" s="30"/>
      <c r="APX119" s="30"/>
      <c r="APY119" s="30"/>
      <c r="APZ119" s="30"/>
      <c r="AQA119" s="30"/>
      <c r="AQB119" s="30"/>
      <c r="AQC119" s="30"/>
      <c r="AQD119" s="30"/>
      <c r="AQE119" s="30"/>
      <c r="AQF119" s="30"/>
      <c r="AQG119" s="30"/>
      <c r="AQH119" s="30"/>
      <c r="AQI119" s="30"/>
      <c r="AQJ119" s="30"/>
      <c r="AQK119" s="30"/>
      <c r="AQL119" s="30"/>
      <c r="AQM119" s="30"/>
      <c r="AQN119" s="30"/>
      <c r="AQO119" s="30"/>
      <c r="AQP119" s="30"/>
      <c r="AQQ119" s="30"/>
      <c r="AQR119" s="30"/>
      <c r="AQS119" s="30"/>
      <c r="AQT119" s="30"/>
      <c r="AQU119" s="30"/>
      <c r="AQV119" s="30"/>
      <c r="AQW119" s="30"/>
      <c r="AQX119" s="30"/>
      <c r="AQY119" s="30"/>
      <c r="AQZ119" s="30"/>
      <c r="ARA119" s="30"/>
      <c r="ARB119" s="30"/>
      <c r="ARC119" s="30"/>
      <c r="ARD119" s="30"/>
      <c r="ARE119" s="30"/>
      <c r="ARF119" s="30"/>
      <c r="ARG119" s="30"/>
      <c r="ARH119" s="30"/>
      <c r="ARI119" s="30"/>
      <c r="ARJ119" s="30"/>
      <c r="ARK119" s="30"/>
      <c r="ARL119" s="30"/>
      <c r="ARM119" s="30"/>
      <c r="ARN119" s="30"/>
      <c r="ARO119" s="30"/>
      <c r="ARP119" s="30"/>
      <c r="ARQ119" s="30"/>
      <c r="ARR119" s="30"/>
      <c r="ARS119" s="30"/>
      <c r="ART119" s="30"/>
      <c r="ARU119" s="30"/>
      <c r="ARV119" s="30"/>
      <c r="ARW119" s="30"/>
      <c r="ARX119" s="30"/>
      <c r="ARY119" s="30"/>
      <c r="ARZ119" s="30"/>
      <c r="ASA119" s="30"/>
      <c r="ASB119" s="30"/>
      <c r="ASC119" s="30"/>
      <c r="ASD119" s="30"/>
      <c r="ASE119" s="30"/>
      <c r="ASF119" s="30"/>
      <c r="ASG119" s="30"/>
      <c r="ASH119" s="30"/>
      <c r="ASI119" s="30"/>
      <c r="ASJ119" s="30"/>
      <c r="ASK119" s="30"/>
      <c r="ASL119" s="30"/>
      <c r="ASM119" s="30"/>
      <c r="ASN119" s="30"/>
      <c r="ASO119" s="30"/>
      <c r="ASP119" s="30"/>
      <c r="ASQ119" s="30"/>
      <c r="ASR119" s="30"/>
      <c r="ASS119" s="30"/>
      <c r="AST119" s="30"/>
      <c r="ASU119" s="30"/>
      <c r="ASV119" s="30"/>
      <c r="ASW119" s="30"/>
      <c r="ASX119" s="30"/>
      <c r="ASY119" s="30"/>
      <c r="ASZ119" s="30"/>
      <c r="ATA119" s="30"/>
      <c r="ATB119" s="30"/>
      <c r="ATC119" s="30"/>
      <c r="ATD119" s="30"/>
      <c r="ATE119" s="30"/>
      <c r="ATF119" s="30"/>
      <c r="ATG119" s="30"/>
      <c r="ATH119" s="30"/>
      <c r="ATI119" s="30"/>
      <c r="ATJ119" s="30"/>
      <c r="ATK119" s="30"/>
      <c r="ATL119" s="30"/>
      <c r="ATM119" s="30"/>
      <c r="ATN119" s="30"/>
      <c r="ATO119" s="30"/>
      <c r="ATP119" s="30"/>
      <c r="ATQ119" s="30"/>
      <c r="ATR119" s="30"/>
      <c r="ATS119" s="30"/>
      <c r="ATT119" s="30"/>
      <c r="ATU119" s="30"/>
      <c r="ATV119" s="30"/>
      <c r="ATW119" s="30"/>
      <c r="ATX119" s="30"/>
      <c r="ATY119" s="30"/>
      <c r="ATZ119" s="30"/>
      <c r="AUA119" s="30"/>
      <c r="AUB119" s="30"/>
      <c r="AUC119" s="30"/>
      <c r="AUD119" s="30"/>
      <c r="AUE119" s="30"/>
      <c r="AUF119" s="30"/>
      <c r="AUG119" s="30"/>
      <c r="AUH119" s="30"/>
      <c r="AUI119" s="30"/>
      <c r="AUJ119" s="30"/>
      <c r="AUK119" s="30"/>
      <c r="AUL119" s="30"/>
      <c r="AUM119" s="30"/>
      <c r="AUN119" s="30"/>
      <c r="AUO119" s="30"/>
      <c r="AUP119" s="30"/>
      <c r="AUQ119" s="30"/>
      <c r="AUR119" s="30"/>
      <c r="AUS119" s="30"/>
      <c r="AUT119" s="30"/>
      <c r="AUU119" s="30"/>
      <c r="AUV119" s="30"/>
      <c r="AUW119" s="30"/>
      <c r="AUX119" s="30"/>
      <c r="AUY119" s="30"/>
      <c r="AUZ119" s="30"/>
      <c r="AVA119" s="30"/>
      <c r="AVB119" s="30"/>
      <c r="AVC119" s="30"/>
      <c r="AVD119" s="30"/>
      <c r="AVE119" s="30"/>
      <c r="AVF119" s="30"/>
      <c r="AVG119" s="30"/>
      <c r="AVH119" s="30"/>
      <c r="AVI119" s="30"/>
      <c r="AVJ119" s="30"/>
      <c r="AVK119" s="30"/>
      <c r="AVL119" s="30"/>
      <c r="AVM119" s="30"/>
      <c r="AVN119" s="30"/>
      <c r="AVO119" s="30"/>
      <c r="AVP119" s="30"/>
      <c r="AVQ119" s="30"/>
      <c r="AVR119" s="30"/>
      <c r="AVS119" s="30"/>
      <c r="AVT119" s="30"/>
      <c r="AVU119" s="30"/>
      <c r="AVV119" s="30"/>
      <c r="AVW119" s="30"/>
      <c r="AVX119" s="30"/>
      <c r="AVY119" s="30"/>
      <c r="AVZ119" s="30"/>
      <c r="AWA119" s="30"/>
      <c r="AWB119" s="30"/>
      <c r="AWC119" s="30"/>
      <c r="AWD119" s="30"/>
      <c r="AWE119" s="30"/>
      <c r="AWF119" s="30"/>
      <c r="AWG119" s="30"/>
      <c r="AWH119" s="30"/>
      <c r="AWI119" s="30"/>
      <c r="AWJ119" s="30"/>
      <c r="AWK119" s="30"/>
      <c r="AWL119" s="30"/>
      <c r="AWM119" s="30"/>
      <c r="AWN119" s="30"/>
      <c r="AWO119" s="30"/>
      <c r="AWP119" s="30"/>
      <c r="AWQ119" s="30"/>
      <c r="AWR119" s="30"/>
      <c r="AWS119" s="30"/>
      <c r="AWT119" s="30"/>
      <c r="AWU119" s="30"/>
      <c r="AWV119" s="30"/>
      <c r="AWW119" s="30"/>
      <c r="AWX119" s="30"/>
      <c r="AWY119" s="30"/>
      <c r="AWZ119" s="30"/>
      <c r="AXA119" s="30"/>
      <c r="AXB119" s="30"/>
      <c r="AXC119" s="30"/>
      <c r="AXD119" s="30"/>
      <c r="AXE119" s="30"/>
      <c r="AXF119" s="30"/>
      <c r="AXG119" s="30"/>
      <c r="AXH119" s="30"/>
      <c r="AXI119" s="30"/>
      <c r="AXJ119" s="30"/>
      <c r="AXK119" s="30"/>
      <c r="AXL119" s="30"/>
      <c r="AXM119" s="30"/>
      <c r="AXN119" s="30"/>
      <c r="AXO119" s="30"/>
      <c r="AXP119" s="30"/>
      <c r="AXQ119" s="30"/>
      <c r="AXR119" s="30"/>
      <c r="AXS119" s="30"/>
      <c r="AXT119" s="30"/>
      <c r="AXU119" s="30"/>
      <c r="AXV119" s="30"/>
      <c r="AXW119" s="30"/>
      <c r="AXX119" s="30"/>
      <c r="AXY119" s="30"/>
      <c r="AXZ119" s="30"/>
      <c r="AYA119" s="30"/>
      <c r="AYB119" s="30"/>
      <c r="AYC119" s="30"/>
      <c r="AYD119" s="30"/>
      <c r="AYE119" s="30"/>
      <c r="AYF119" s="30"/>
      <c r="AYG119" s="30"/>
      <c r="AYH119" s="30"/>
      <c r="AYI119" s="30"/>
      <c r="AYJ119" s="30"/>
      <c r="AYK119" s="30"/>
      <c r="AYL119" s="30"/>
      <c r="AYM119" s="30"/>
      <c r="AYN119" s="30"/>
      <c r="AYO119" s="30"/>
      <c r="AYP119" s="30"/>
      <c r="AYQ119" s="30"/>
      <c r="AYR119" s="30"/>
      <c r="AYS119" s="30"/>
      <c r="AYT119" s="30"/>
      <c r="AYU119" s="30"/>
      <c r="AYV119" s="30"/>
      <c r="AYW119" s="30"/>
      <c r="AYX119" s="30"/>
      <c r="AYY119" s="30"/>
      <c r="AYZ119" s="30"/>
      <c r="AZA119" s="30"/>
      <c r="AZB119" s="30"/>
      <c r="AZC119" s="30"/>
      <c r="AZD119" s="30"/>
      <c r="AZE119" s="30"/>
      <c r="AZF119" s="30"/>
      <c r="AZG119" s="30"/>
      <c r="AZH119" s="30"/>
      <c r="AZI119" s="30"/>
      <c r="AZJ119" s="30"/>
      <c r="AZK119" s="30"/>
      <c r="AZL119" s="30"/>
      <c r="AZM119" s="30"/>
      <c r="AZN119" s="30"/>
      <c r="AZO119" s="30"/>
      <c r="AZP119" s="30"/>
      <c r="AZQ119" s="30"/>
      <c r="AZR119" s="30"/>
      <c r="AZS119" s="30"/>
      <c r="AZT119" s="30"/>
      <c r="AZU119" s="30"/>
      <c r="AZV119" s="30"/>
      <c r="AZW119" s="30"/>
      <c r="AZX119" s="30"/>
      <c r="AZY119" s="30"/>
      <c r="AZZ119" s="30"/>
      <c r="BAA119" s="30"/>
      <c r="BAB119" s="30"/>
      <c r="BAC119" s="30"/>
      <c r="BAD119" s="30"/>
      <c r="BAE119" s="30"/>
      <c r="BAF119" s="30"/>
      <c r="BAG119" s="30"/>
      <c r="BAH119" s="30"/>
      <c r="BAI119" s="30"/>
      <c r="BAJ119" s="30"/>
      <c r="BAK119" s="30"/>
      <c r="BAL119" s="30"/>
      <c r="BAM119" s="30"/>
      <c r="BAN119" s="30"/>
      <c r="BAO119" s="30"/>
      <c r="BAP119" s="30"/>
      <c r="BAQ119" s="30"/>
      <c r="BAR119" s="30"/>
      <c r="BAS119" s="30"/>
      <c r="BAT119" s="30"/>
      <c r="BAU119" s="30"/>
      <c r="BAV119" s="30"/>
      <c r="BAW119" s="30"/>
      <c r="BAX119" s="30"/>
      <c r="BAY119" s="30"/>
      <c r="BAZ119" s="30"/>
      <c r="BBA119" s="30"/>
      <c r="BBB119" s="30"/>
      <c r="BBC119" s="30"/>
      <c r="BBD119" s="30"/>
      <c r="BBE119" s="30"/>
      <c r="BBF119" s="30"/>
      <c r="BBG119" s="30"/>
      <c r="BBH119" s="30"/>
      <c r="BBI119" s="30"/>
      <c r="BBJ119" s="30"/>
      <c r="BBK119" s="30"/>
      <c r="BBL119" s="30"/>
      <c r="BBM119" s="30"/>
      <c r="BBN119" s="30"/>
      <c r="BBO119" s="30"/>
      <c r="BBP119" s="30"/>
      <c r="BBQ119" s="30"/>
      <c r="BBR119" s="30"/>
      <c r="BBS119" s="30"/>
      <c r="BBT119" s="30"/>
      <c r="BBU119" s="30"/>
      <c r="BBV119" s="30"/>
      <c r="BBW119" s="30"/>
      <c r="BBX119" s="30"/>
      <c r="BBY119" s="30"/>
      <c r="BBZ119" s="30"/>
      <c r="BCA119" s="30"/>
      <c r="BCB119" s="30"/>
      <c r="BCC119" s="30"/>
      <c r="BCD119" s="30"/>
      <c r="BCE119" s="30"/>
      <c r="BCF119" s="30"/>
      <c r="BCG119" s="30"/>
      <c r="BCH119" s="30"/>
      <c r="BCI119" s="30"/>
      <c r="BCJ119" s="30"/>
      <c r="BCK119" s="30"/>
      <c r="BCL119" s="30"/>
      <c r="BCM119" s="30"/>
      <c r="BCN119" s="30"/>
      <c r="BCO119" s="30"/>
      <c r="BCP119" s="30"/>
      <c r="BCQ119" s="30"/>
      <c r="BCR119" s="30"/>
      <c r="BCS119" s="30"/>
      <c r="BCT119" s="30"/>
      <c r="BCU119" s="30"/>
      <c r="BCV119" s="30"/>
      <c r="BCW119" s="30"/>
      <c r="BCX119" s="30"/>
      <c r="BCY119" s="30"/>
      <c r="BCZ119" s="30"/>
      <c r="BDA119" s="30"/>
      <c r="BDB119" s="30"/>
      <c r="BDC119" s="30"/>
      <c r="BDD119" s="30"/>
      <c r="BDE119" s="30"/>
      <c r="BDF119" s="30"/>
      <c r="BDG119" s="30"/>
      <c r="BDH119" s="30"/>
      <c r="BDI119" s="30"/>
      <c r="BDJ119" s="30"/>
      <c r="BDK119" s="30"/>
      <c r="BDL119" s="30"/>
      <c r="BDM119" s="30"/>
      <c r="BDN119" s="30"/>
      <c r="BDO119" s="30"/>
      <c r="BDP119" s="30"/>
      <c r="BDQ119" s="30"/>
      <c r="BDR119" s="30"/>
      <c r="BDS119" s="30"/>
      <c r="BDT119" s="30"/>
      <c r="BDU119" s="30"/>
      <c r="BDV119" s="30"/>
      <c r="BDW119" s="30"/>
      <c r="BDX119" s="30"/>
      <c r="BDY119" s="30"/>
      <c r="BDZ119" s="30"/>
      <c r="BEA119" s="30"/>
      <c r="BEB119" s="30"/>
      <c r="BEC119" s="30"/>
      <c r="BED119" s="30"/>
      <c r="BEE119" s="30"/>
      <c r="BEF119" s="30"/>
      <c r="BEG119" s="30"/>
      <c r="BEH119" s="30"/>
      <c r="BEI119" s="30"/>
      <c r="BEJ119" s="30"/>
      <c r="BEK119" s="30"/>
      <c r="BEL119" s="30"/>
      <c r="BEM119" s="30"/>
      <c r="BEN119" s="30"/>
      <c r="BEO119" s="30"/>
      <c r="BEP119" s="30"/>
      <c r="BEQ119" s="30"/>
      <c r="BER119" s="30"/>
      <c r="BES119" s="30"/>
      <c r="BET119" s="30"/>
      <c r="BEU119" s="30"/>
      <c r="BEV119" s="30"/>
      <c r="BEW119" s="30"/>
      <c r="BEX119" s="30"/>
      <c r="BEY119" s="30"/>
      <c r="BEZ119" s="30"/>
      <c r="BFA119" s="30"/>
      <c r="BFB119" s="30"/>
      <c r="BFC119" s="30"/>
      <c r="BFD119" s="30"/>
      <c r="BFE119" s="30"/>
      <c r="BFF119" s="30"/>
      <c r="BFG119" s="30"/>
      <c r="BFH119" s="30"/>
      <c r="BFI119" s="30"/>
      <c r="BFJ119" s="30"/>
      <c r="BFK119" s="30"/>
      <c r="BFL119" s="30"/>
      <c r="BFM119" s="30"/>
      <c r="BFN119" s="30"/>
      <c r="BFO119" s="30"/>
      <c r="BFP119" s="30"/>
      <c r="BFQ119" s="30"/>
      <c r="BFR119" s="30"/>
      <c r="BFS119" s="30"/>
      <c r="BFT119" s="30"/>
      <c r="BFU119" s="30"/>
      <c r="BFV119" s="30"/>
      <c r="BFW119" s="30"/>
      <c r="BFX119" s="30"/>
      <c r="BFY119" s="30"/>
      <c r="BFZ119" s="30"/>
      <c r="BGA119" s="30"/>
      <c r="BGB119" s="30"/>
      <c r="BGC119" s="30"/>
      <c r="BGD119" s="30"/>
      <c r="BGE119" s="30"/>
      <c r="BGF119" s="30"/>
      <c r="BGG119" s="30"/>
      <c r="BGH119" s="30"/>
      <c r="BGI119" s="30"/>
      <c r="BGJ119" s="30"/>
      <c r="BGK119" s="30"/>
      <c r="BGL119" s="30"/>
      <c r="BGM119" s="30"/>
      <c r="BGN119" s="30"/>
      <c r="BGO119" s="30"/>
      <c r="BGP119" s="30"/>
      <c r="BGQ119" s="30"/>
      <c r="BGR119" s="30"/>
      <c r="BGS119" s="30"/>
      <c r="BGT119" s="30"/>
      <c r="BGU119" s="30"/>
      <c r="BGV119" s="30"/>
      <c r="BGW119" s="30"/>
      <c r="BGX119" s="30"/>
      <c r="BGY119" s="30"/>
      <c r="BGZ119" s="30"/>
      <c r="BHA119" s="30"/>
      <c r="BHB119" s="30"/>
      <c r="BHC119" s="30"/>
      <c r="BHD119" s="30"/>
      <c r="BHE119" s="30"/>
      <c r="BHF119" s="30"/>
      <c r="BHG119" s="30"/>
      <c r="BHH119" s="30"/>
      <c r="BHI119" s="30"/>
      <c r="BHJ119" s="30"/>
      <c r="BHK119" s="30"/>
      <c r="BHL119" s="30"/>
      <c r="BHM119" s="30"/>
      <c r="BHN119" s="30"/>
      <c r="BHO119" s="30"/>
      <c r="BHP119" s="30"/>
      <c r="BHQ119" s="30"/>
      <c r="BHR119" s="30"/>
      <c r="BHS119" s="30"/>
      <c r="BHT119" s="30"/>
      <c r="BHU119" s="30"/>
      <c r="BHV119" s="30"/>
      <c r="BHW119" s="30"/>
      <c r="BHX119" s="30"/>
      <c r="BHY119" s="30"/>
      <c r="BHZ119" s="30"/>
      <c r="BIA119" s="30"/>
      <c r="BIB119" s="30"/>
      <c r="BIC119" s="30"/>
      <c r="BID119" s="30"/>
      <c r="BIE119" s="30"/>
      <c r="BIF119" s="30"/>
      <c r="BIG119" s="30"/>
      <c r="BIH119" s="30"/>
      <c r="BII119" s="30"/>
      <c r="BIJ119" s="30"/>
      <c r="BIK119" s="30"/>
      <c r="BIL119" s="30"/>
      <c r="BIM119" s="30"/>
      <c r="BIN119" s="30"/>
      <c r="BIO119" s="30"/>
      <c r="BIP119" s="30"/>
      <c r="BIQ119" s="30"/>
      <c r="BIR119" s="30"/>
      <c r="BIS119" s="30"/>
      <c r="BIT119" s="30"/>
      <c r="BIU119" s="30"/>
      <c r="BIV119" s="30"/>
      <c r="BIW119" s="30"/>
      <c r="BIX119" s="30"/>
      <c r="BIY119" s="30"/>
      <c r="BIZ119" s="30"/>
      <c r="BJA119" s="30"/>
      <c r="BJB119" s="30"/>
      <c r="BJC119" s="30"/>
      <c r="BJD119" s="30"/>
      <c r="BJE119" s="30"/>
      <c r="BJF119" s="30"/>
      <c r="BJG119" s="30"/>
      <c r="BJH119" s="30"/>
      <c r="BJI119" s="30"/>
      <c r="BJJ119" s="30"/>
      <c r="BJK119" s="30"/>
      <c r="BJL119" s="30"/>
      <c r="BJM119" s="30"/>
      <c r="BJN119" s="30"/>
      <c r="BJO119" s="30"/>
      <c r="BJP119" s="30"/>
      <c r="BJQ119" s="30"/>
      <c r="BJR119" s="30"/>
      <c r="BJS119" s="30"/>
      <c r="BJT119" s="30"/>
      <c r="BJU119" s="30"/>
      <c r="BJV119" s="30"/>
      <c r="BJW119" s="30"/>
      <c r="BJX119" s="30"/>
      <c r="BJY119" s="30"/>
      <c r="BJZ119" s="30"/>
      <c r="BKA119" s="30"/>
      <c r="BKB119" s="30"/>
      <c r="BKC119" s="30"/>
      <c r="BKD119" s="30"/>
      <c r="BKE119" s="30"/>
      <c r="BKF119" s="30"/>
      <c r="BKG119" s="30"/>
      <c r="BKH119" s="30"/>
      <c r="BKI119" s="30"/>
      <c r="BKJ119" s="30"/>
      <c r="BKK119" s="30"/>
      <c r="BKL119" s="30"/>
      <c r="BKM119" s="30"/>
      <c r="BKN119" s="30"/>
      <c r="BKO119" s="30"/>
      <c r="BKP119" s="30"/>
      <c r="BKQ119" s="30"/>
      <c r="BKR119" s="30"/>
      <c r="BKS119" s="30"/>
      <c r="BKT119" s="30"/>
      <c r="BKU119" s="30"/>
      <c r="BKV119" s="30"/>
      <c r="BKW119" s="30"/>
      <c r="BKX119" s="30"/>
      <c r="BKY119" s="30"/>
      <c r="BKZ119" s="30"/>
      <c r="BLA119" s="30"/>
      <c r="BLB119" s="30"/>
      <c r="BLC119" s="30"/>
      <c r="BLD119" s="30"/>
      <c r="BLE119" s="30"/>
      <c r="BLF119" s="30"/>
      <c r="BLG119" s="30"/>
      <c r="BLH119" s="30"/>
      <c r="BLI119" s="30"/>
      <c r="BLJ119" s="30"/>
      <c r="BLK119" s="30"/>
      <c r="BLL119" s="30"/>
      <c r="BLM119" s="30"/>
      <c r="BLN119" s="30"/>
      <c r="BLO119" s="30"/>
      <c r="BLP119" s="30"/>
      <c r="BLQ119" s="30"/>
      <c r="BLR119" s="30"/>
      <c r="BLS119" s="30"/>
      <c r="BLT119" s="30"/>
      <c r="BLU119" s="30"/>
      <c r="BLV119" s="30"/>
      <c r="BLW119" s="30"/>
      <c r="BLX119" s="30"/>
      <c r="BLY119" s="30"/>
      <c r="BLZ119" s="30"/>
      <c r="BMA119" s="30"/>
      <c r="BMB119" s="30"/>
      <c r="BMC119" s="30"/>
      <c r="BMD119" s="30"/>
      <c r="BME119" s="30"/>
      <c r="BMF119" s="30"/>
      <c r="BMG119" s="30"/>
      <c r="BMH119" s="30"/>
      <c r="BMI119" s="30"/>
      <c r="BMJ119" s="30"/>
      <c r="BMK119" s="30"/>
      <c r="BML119" s="30"/>
      <c r="BMM119" s="30"/>
      <c r="BMN119" s="30"/>
      <c r="BMO119" s="30"/>
      <c r="BMP119" s="30"/>
      <c r="BMQ119" s="30"/>
      <c r="BMR119" s="30"/>
      <c r="BMS119" s="30"/>
      <c r="BMT119" s="30"/>
      <c r="BMU119" s="30"/>
      <c r="BMV119" s="30"/>
      <c r="BMW119" s="30"/>
      <c r="BMX119" s="30"/>
      <c r="BMY119" s="30"/>
      <c r="BMZ119" s="30"/>
      <c r="BNA119" s="30"/>
      <c r="BNB119" s="30"/>
      <c r="BNC119" s="30"/>
      <c r="BND119" s="30"/>
      <c r="BNE119" s="30"/>
      <c r="BNF119" s="30"/>
      <c r="BNG119" s="30"/>
      <c r="BNH119" s="30"/>
      <c r="BNI119" s="30"/>
      <c r="BNJ119" s="30"/>
      <c r="BNK119" s="30"/>
      <c r="BNL119" s="30"/>
      <c r="BNM119" s="30"/>
      <c r="BNN119" s="30"/>
      <c r="BNO119" s="30"/>
      <c r="BNP119" s="30"/>
      <c r="BNQ119" s="30"/>
      <c r="BNR119" s="30"/>
      <c r="BNS119" s="30"/>
      <c r="BNT119" s="30"/>
      <c r="BNU119" s="30"/>
      <c r="BNV119" s="30"/>
      <c r="BNW119" s="30"/>
      <c r="BNX119" s="30"/>
      <c r="BNY119" s="30"/>
      <c r="BNZ119" s="30"/>
      <c r="BOA119" s="30"/>
      <c r="BOB119" s="30"/>
      <c r="BOC119" s="30"/>
      <c r="BOD119" s="30"/>
      <c r="BOE119" s="30"/>
      <c r="BOF119" s="30"/>
      <c r="BOG119" s="30"/>
      <c r="BOH119" s="30"/>
      <c r="BOI119" s="30"/>
      <c r="BOJ119" s="30"/>
      <c r="BOK119" s="30"/>
      <c r="BOL119" s="30"/>
      <c r="BOM119" s="30"/>
      <c r="BON119" s="30"/>
      <c r="BOO119" s="30"/>
      <c r="BOP119" s="30"/>
      <c r="BOQ119" s="30"/>
      <c r="BOR119" s="30"/>
      <c r="BOS119" s="30"/>
      <c r="BOT119" s="30"/>
      <c r="BOU119" s="30"/>
      <c r="BOV119" s="30"/>
      <c r="BOW119" s="30"/>
      <c r="BOX119" s="30"/>
      <c r="BOY119" s="30"/>
      <c r="BOZ119" s="30"/>
      <c r="BPA119" s="30"/>
      <c r="BPB119" s="30"/>
      <c r="BPC119" s="30"/>
      <c r="BPD119" s="30"/>
      <c r="BPE119" s="30"/>
      <c r="BPF119" s="30"/>
      <c r="BPG119" s="30"/>
      <c r="BPH119" s="30"/>
      <c r="BPI119" s="30"/>
      <c r="BPJ119" s="30"/>
      <c r="BPK119" s="30"/>
      <c r="BPL119" s="30"/>
      <c r="BPM119" s="30"/>
      <c r="BPN119" s="30"/>
      <c r="BPO119" s="30"/>
      <c r="BPP119" s="30"/>
      <c r="BPQ119" s="30"/>
      <c r="BPR119" s="30"/>
      <c r="BPS119" s="30"/>
      <c r="BPT119" s="30"/>
      <c r="BPU119" s="30"/>
      <c r="BPV119" s="30"/>
      <c r="BPW119" s="30"/>
      <c r="BPX119" s="30"/>
      <c r="BPY119" s="30"/>
      <c r="BPZ119" s="30"/>
      <c r="BQA119" s="30"/>
      <c r="BQB119" s="30"/>
      <c r="BQC119" s="30"/>
      <c r="BQD119" s="30"/>
      <c r="BQE119" s="30"/>
      <c r="BQF119" s="30"/>
      <c r="BQG119" s="30"/>
      <c r="BQH119" s="30"/>
      <c r="BQI119" s="30"/>
      <c r="BQJ119" s="30"/>
      <c r="BQK119" s="30"/>
      <c r="BQL119" s="30"/>
      <c r="BQM119" s="30"/>
      <c r="BQN119" s="30"/>
      <c r="BQO119" s="30"/>
      <c r="BQP119" s="30"/>
      <c r="BQQ119" s="30"/>
      <c r="BQR119" s="30"/>
      <c r="BQS119" s="30"/>
      <c r="BQT119" s="30"/>
      <c r="BQU119" s="30"/>
      <c r="BQV119" s="30"/>
      <c r="BQW119" s="30"/>
      <c r="BQX119" s="30"/>
      <c r="BQY119" s="30"/>
      <c r="BQZ119" s="30"/>
      <c r="BRA119" s="30"/>
      <c r="BRB119" s="30"/>
      <c r="BRC119" s="30"/>
      <c r="BRD119" s="30"/>
      <c r="BRE119" s="30"/>
      <c r="BRF119" s="30"/>
      <c r="BRG119" s="30"/>
      <c r="BRH119" s="30"/>
      <c r="BRI119" s="30"/>
      <c r="BRJ119" s="30"/>
      <c r="BRK119" s="30"/>
      <c r="BRL119" s="30"/>
      <c r="BRM119" s="30"/>
      <c r="BRN119" s="30"/>
      <c r="BRO119" s="30"/>
      <c r="BRP119" s="30"/>
      <c r="BRQ119" s="30"/>
      <c r="BRR119" s="30"/>
      <c r="BRS119" s="30"/>
      <c r="BRT119" s="30"/>
      <c r="BRU119" s="30"/>
      <c r="BRV119" s="30"/>
      <c r="BRW119" s="30"/>
      <c r="BRX119" s="30"/>
      <c r="BRY119" s="30"/>
      <c r="BRZ119" s="30"/>
      <c r="BSA119" s="30"/>
      <c r="BSB119" s="30"/>
      <c r="BSC119" s="30"/>
      <c r="BSD119" s="30"/>
      <c r="BSE119" s="30"/>
      <c r="BSF119" s="30"/>
      <c r="BSG119" s="30"/>
      <c r="BSH119" s="30"/>
      <c r="BSI119" s="30"/>
      <c r="BSJ119" s="30"/>
      <c r="BSK119" s="30"/>
      <c r="BSL119" s="30"/>
      <c r="BSM119" s="30"/>
      <c r="BSN119" s="30"/>
      <c r="BSO119" s="30"/>
      <c r="BSP119" s="30"/>
      <c r="BSQ119" s="30"/>
      <c r="BSR119" s="30"/>
      <c r="BSS119" s="30"/>
      <c r="BST119" s="30"/>
      <c r="BSU119" s="30"/>
      <c r="BSV119" s="30"/>
      <c r="BSW119" s="30"/>
      <c r="BSX119" s="30"/>
      <c r="BSY119" s="30"/>
      <c r="BSZ119" s="30"/>
      <c r="BTA119" s="30"/>
      <c r="BTB119" s="30"/>
      <c r="BTC119" s="30"/>
      <c r="BTD119" s="30"/>
      <c r="BTE119" s="30"/>
      <c r="BTF119" s="30"/>
      <c r="BTG119" s="30"/>
      <c r="BTH119" s="30"/>
      <c r="BTI119" s="30"/>
      <c r="BTJ119" s="30"/>
      <c r="BTK119" s="30"/>
      <c r="BTL119" s="30"/>
      <c r="BTM119" s="30"/>
      <c r="BTN119" s="30"/>
      <c r="BTO119" s="30"/>
      <c r="BTP119" s="30"/>
      <c r="BTQ119" s="30"/>
      <c r="BTR119" s="30"/>
      <c r="BTS119" s="30"/>
      <c r="BTT119" s="30"/>
      <c r="BTU119" s="30"/>
      <c r="BTV119" s="30"/>
      <c r="BTW119" s="30"/>
      <c r="BTX119" s="30"/>
      <c r="BTY119" s="30"/>
      <c r="BTZ119" s="30"/>
      <c r="BUA119" s="30"/>
      <c r="BUB119" s="30"/>
      <c r="BUC119" s="30"/>
      <c r="BUD119" s="30"/>
      <c r="BUE119" s="30"/>
      <c r="BUF119" s="30"/>
      <c r="BUG119" s="30"/>
      <c r="BUH119" s="30"/>
      <c r="BUI119" s="30"/>
      <c r="BUJ119" s="30"/>
      <c r="BUK119" s="30"/>
      <c r="BUL119" s="30"/>
      <c r="BUM119" s="30"/>
      <c r="BUN119" s="30"/>
      <c r="BUO119" s="30"/>
      <c r="BUP119" s="30"/>
      <c r="BUQ119" s="30"/>
      <c r="BUR119" s="30"/>
      <c r="BUS119" s="30"/>
      <c r="BUT119" s="30"/>
      <c r="BUU119" s="30"/>
      <c r="BUV119" s="30"/>
      <c r="BUW119" s="30"/>
      <c r="BUX119" s="30"/>
      <c r="BUY119" s="30"/>
      <c r="BUZ119" s="30"/>
      <c r="BVA119" s="30"/>
      <c r="BVB119" s="30"/>
      <c r="BVC119" s="30"/>
      <c r="BVD119" s="30"/>
      <c r="BVE119" s="30"/>
      <c r="BVF119" s="30"/>
      <c r="BVG119" s="30"/>
      <c r="BVH119" s="30"/>
      <c r="BVI119" s="30"/>
      <c r="BVJ119" s="30"/>
      <c r="BVK119" s="30"/>
      <c r="BVL119" s="30"/>
      <c r="BVM119" s="30"/>
      <c r="BVN119" s="30"/>
      <c r="BVO119" s="30"/>
      <c r="BVP119" s="30"/>
      <c r="BVQ119" s="30"/>
      <c r="BVR119" s="30"/>
      <c r="BVS119" s="30"/>
      <c r="BVT119" s="30"/>
      <c r="BVU119" s="30"/>
      <c r="BVV119" s="30"/>
      <c r="BVW119" s="30"/>
      <c r="BVX119" s="30"/>
      <c r="BVY119" s="30"/>
      <c r="BVZ119" s="30"/>
      <c r="BWA119" s="30"/>
      <c r="BWB119" s="30"/>
      <c r="BWC119" s="30"/>
      <c r="BWD119" s="30"/>
      <c r="BWE119" s="30"/>
      <c r="BWF119" s="30"/>
      <c r="BWG119" s="30"/>
      <c r="BWH119" s="30"/>
      <c r="BWI119" s="30"/>
      <c r="BWJ119" s="30"/>
      <c r="BWK119" s="30"/>
      <c r="BWL119" s="30"/>
      <c r="BWM119" s="30"/>
      <c r="BWN119" s="30"/>
      <c r="BWO119" s="30"/>
      <c r="BWP119" s="30"/>
      <c r="BWQ119" s="30"/>
      <c r="BWR119" s="30"/>
      <c r="BWS119" s="30"/>
      <c r="BWT119" s="30"/>
      <c r="BWU119" s="30"/>
      <c r="BWV119" s="30"/>
      <c r="BWW119" s="30"/>
      <c r="BWX119" s="30"/>
      <c r="BWY119" s="30"/>
      <c r="BWZ119" s="30"/>
      <c r="BXA119" s="30"/>
      <c r="BXB119" s="30"/>
      <c r="BXC119" s="30"/>
      <c r="BXD119" s="30"/>
      <c r="BXE119" s="30"/>
      <c r="BXF119" s="30"/>
      <c r="BXG119" s="30"/>
      <c r="BXH119" s="30"/>
      <c r="BXI119" s="30"/>
      <c r="BXJ119" s="30"/>
      <c r="BXK119" s="30"/>
      <c r="BXL119" s="30"/>
      <c r="BXM119" s="30"/>
      <c r="BXN119" s="30"/>
      <c r="BXO119" s="30"/>
      <c r="BXP119" s="30"/>
      <c r="BXQ119" s="30"/>
      <c r="BXR119" s="30"/>
      <c r="BXS119" s="30"/>
      <c r="BXT119" s="30"/>
      <c r="BXU119" s="30"/>
      <c r="BXV119" s="30"/>
      <c r="BXW119" s="30"/>
      <c r="BXX119" s="30"/>
      <c r="BXY119" s="30"/>
      <c r="BXZ119" s="30"/>
      <c r="BYA119" s="30"/>
      <c r="BYB119" s="30"/>
      <c r="BYC119" s="30"/>
      <c r="BYD119" s="30"/>
      <c r="BYE119" s="30"/>
      <c r="BYF119" s="30"/>
      <c r="BYG119" s="30"/>
      <c r="BYH119" s="30"/>
      <c r="BYI119" s="30"/>
      <c r="BYJ119" s="30"/>
      <c r="BYK119" s="30"/>
      <c r="BYL119" s="30"/>
      <c r="BYM119" s="30"/>
      <c r="BYN119" s="30"/>
      <c r="BYO119" s="30"/>
      <c r="BYP119" s="30"/>
      <c r="BYQ119" s="30"/>
      <c r="BYR119" s="30"/>
      <c r="BYS119" s="30"/>
      <c r="BYT119" s="30"/>
      <c r="BYU119" s="30"/>
      <c r="BYV119" s="30"/>
      <c r="BYW119" s="30"/>
      <c r="BYX119" s="30"/>
      <c r="BYY119" s="30"/>
      <c r="BYZ119" s="30"/>
      <c r="BZA119" s="30"/>
      <c r="BZB119" s="30"/>
      <c r="BZC119" s="30"/>
      <c r="BZD119" s="30"/>
      <c r="BZE119" s="30"/>
      <c r="BZF119" s="30"/>
      <c r="BZG119" s="30"/>
      <c r="BZH119" s="30"/>
      <c r="BZI119" s="30"/>
      <c r="BZJ119" s="30"/>
      <c r="BZK119" s="30"/>
      <c r="BZL119" s="30"/>
      <c r="BZM119" s="30"/>
      <c r="BZN119" s="30"/>
      <c r="BZO119" s="30"/>
      <c r="BZP119" s="30"/>
      <c r="BZQ119" s="30"/>
      <c r="BZR119" s="30"/>
      <c r="BZS119" s="30"/>
      <c r="BZT119" s="30"/>
      <c r="BZU119" s="30"/>
      <c r="BZV119" s="30"/>
      <c r="BZW119" s="30"/>
      <c r="BZX119" s="30"/>
      <c r="BZY119" s="30"/>
      <c r="BZZ119" s="30"/>
      <c r="CAA119" s="30"/>
      <c r="CAB119" s="30"/>
      <c r="CAC119" s="30"/>
      <c r="CAD119" s="30"/>
      <c r="CAE119" s="30"/>
      <c r="CAF119" s="30"/>
      <c r="CAG119" s="30"/>
      <c r="CAH119" s="30"/>
      <c r="CAI119" s="30"/>
      <c r="CAJ119" s="30"/>
      <c r="CAK119" s="30"/>
      <c r="CAL119" s="30"/>
      <c r="CAM119" s="30"/>
      <c r="CAN119" s="30"/>
      <c r="CAO119" s="30"/>
      <c r="CAP119" s="30"/>
      <c r="CAQ119" s="30"/>
      <c r="CAR119" s="30"/>
      <c r="CAS119" s="30"/>
      <c r="CAT119" s="30"/>
      <c r="CAU119" s="30"/>
      <c r="CAV119" s="30"/>
      <c r="CAW119" s="30"/>
      <c r="CAX119" s="30"/>
      <c r="CAY119" s="30"/>
      <c r="CAZ119" s="30"/>
      <c r="CBA119" s="30"/>
      <c r="CBB119" s="30"/>
      <c r="CBC119" s="30"/>
      <c r="CBD119" s="30"/>
      <c r="CBE119" s="30"/>
      <c r="CBF119" s="30"/>
      <c r="CBG119" s="30"/>
      <c r="CBH119" s="30"/>
      <c r="CBI119" s="30"/>
      <c r="CBJ119" s="30"/>
      <c r="CBK119" s="30"/>
      <c r="CBL119" s="30"/>
      <c r="CBM119" s="30"/>
      <c r="CBN119" s="30"/>
      <c r="CBO119" s="30"/>
      <c r="CBP119" s="30"/>
      <c r="CBQ119" s="30"/>
      <c r="CBR119" s="30"/>
      <c r="CBS119" s="30"/>
      <c r="CBT119" s="30"/>
      <c r="CBU119" s="30"/>
      <c r="CBV119" s="30"/>
      <c r="CBW119" s="30"/>
      <c r="CBX119" s="30"/>
      <c r="CBY119" s="30"/>
      <c r="CBZ119" s="30"/>
      <c r="CCA119" s="30"/>
      <c r="CCB119" s="30"/>
      <c r="CCC119" s="30"/>
      <c r="CCD119" s="30"/>
      <c r="CCE119" s="30"/>
      <c r="CCF119" s="30"/>
      <c r="CCG119" s="30"/>
      <c r="CCH119" s="30"/>
      <c r="CCI119" s="30"/>
      <c r="CCJ119" s="30"/>
      <c r="CCK119" s="30"/>
      <c r="CCL119" s="30"/>
      <c r="CCM119" s="30"/>
      <c r="CCN119" s="30"/>
      <c r="CCO119" s="30"/>
      <c r="CCP119" s="30"/>
      <c r="CCQ119" s="30"/>
      <c r="CCR119" s="30"/>
      <c r="CCS119" s="30"/>
      <c r="CCT119" s="30"/>
      <c r="CCU119" s="30"/>
      <c r="CCV119" s="30"/>
      <c r="CCW119" s="30"/>
      <c r="CCX119" s="30"/>
      <c r="CCY119" s="30"/>
      <c r="CCZ119" s="30"/>
      <c r="CDA119" s="30"/>
      <c r="CDB119" s="30"/>
      <c r="CDC119" s="30"/>
      <c r="CDD119" s="30"/>
      <c r="CDE119" s="30"/>
      <c r="CDF119" s="30"/>
      <c r="CDG119" s="30"/>
      <c r="CDH119" s="30"/>
      <c r="CDI119" s="30"/>
      <c r="CDJ119" s="30"/>
      <c r="CDK119" s="30"/>
      <c r="CDL119" s="30"/>
      <c r="CDM119" s="30"/>
      <c r="CDN119" s="30"/>
      <c r="CDO119" s="30"/>
      <c r="CDP119" s="30"/>
      <c r="CDQ119" s="30"/>
      <c r="CDR119" s="30"/>
      <c r="CDS119" s="30"/>
      <c r="CDT119" s="30"/>
      <c r="CDU119" s="30"/>
      <c r="CDV119" s="30"/>
      <c r="CDW119" s="30"/>
      <c r="CDX119" s="30"/>
      <c r="CDY119" s="30"/>
      <c r="CDZ119" s="30"/>
      <c r="CEA119" s="30"/>
      <c r="CEB119" s="30"/>
      <c r="CEC119" s="30"/>
      <c r="CED119" s="30"/>
      <c r="CEE119" s="30"/>
      <c r="CEF119" s="30"/>
      <c r="CEG119" s="30"/>
      <c r="CEH119" s="30"/>
      <c r="CEI119" s="30"/>
      <c r="CEJ119" s="30"/>
      <c r="CEK119" s="30"/>
      <c r="CEL119" s="30"/>
      <c r="CEM119" s="30"/>
      <c r="CEN119" s="30"/>
      <c r="CEO119" s="30"/>
      <c r="CEP119" s="30"/>
      <c r="CEQ119" s="30"/>
      <c r="CER119" s="30"/>
      <c r="CES119" s="30"/>
      <c r="CET119" s="30"/>
      <c r="CEU119" s="30"/>
      <c r="CEV119" s="30"/>
      <c r="CEW119" s="30"/>
      <c r="CEX119" s="30"/>
      <c r="CEY119" s="30"/>
      <c r="CEZ119" s="30"/>
      <c r="CFA119" s="30"/>
      <c r="CFB119" s="30"/>
      <c r="CFC119" s="30"/>
      <c r="CFD119" s="30"/>
      <c r="CFE119" s="30"/>
      <c r="CFF119" s="30"/>
      <c r="CFG119" s="30"/>
      <c r="CFH119" s="30"/>
      <c r="CFI119" s="30"/>
      <c r="CFJ119" s="30"/>
      <c r="CFK119" s="30"/>
      <c r="CFL119" s="30"/>
      <c r="CFM119" s="30"/>
      <c r="CFN119" s="30"/>
      <c r="CFO119" s="30"/>
      <c r="CFP119" s="30"/>
      <c r="CFQ119" s="30"/>
      <c r="CFR119" s="30"/>
      <c r="CFS119" s="30"/>
      <c r="CFT119" s="30"/>
      <c r="CFU119" s="30"/>
      <c r="CFV119" s="30"/>
      <c r="CFW119" s="30"/>
      <c r="CFX119" s="30"/>
      <c r="CFY119" s="30"/>
      <c r="CFZ119" s="30"/>
      <c r="CGA119" s="30"/>
      <c r="CGB119" s="30"/>
      <c r="CGC119" s="30"/>
      <c r="CGD119" s="30"/>
      <c r="CGE119" s="30"/>
      <c r="CGF119" s="30"/>
      <c r="CGG119" s="30"/>
      <c r="CGH119" s="30"/>
      <c r="CGI119" s="30"/>
      <c r="CGJ119" s="30"/>
      <c r="CGK119" s="30"/>
      <c r="CGL119" s="30"/>
      <c r="CGM119" s="30"/>
      <c r="CGN119" s="30"/>
      <c r="CGO119" s="30"/>
      <c r="CGP119" s="30"/>
      <c r="CGQ119" s="30"/>
      <c r="CGR119" s="30"/>
      <c r="CGS119" s="30"/>
      <c r="CGT119" s="30"/>
      <c r="CGU119" s="30"/>
      <c r="CGV119" s="30"/>
      <c r="CGW119" s="30"/>
      <c r="CGX119" s="30"/>
      <c r="CGY119" s="30"/>
      <c r="CGZ119" s="30"/>
      <c r="CHA119" s="30"/>
      <c r="CHB119" s="30"/>
      <c r="CHC119" s="30"/>
      <c r="CHD119" s="30"/>
      <c r="CHE119" s="30"/>
      <c r="CHF119" s="30"/>
      <c r="CHG119" s="30"/>
      <c r="CHH119" s="30"/>
      <c r="CHI119" s="30"/>
      <c r="CHJ119" s="30"/>
      <c r="CHK119" s="30"/>
      <c r="CHL119" s="30"/>
      <c r="CHM119" s="30"/>
      <c r="CHN119" s="30"/>
      <c r="CHO119" s="30"/>
      <c r="CHP119" s="30"/>
      <c r="CHQ119" s="30"/>
      <c r="CHR119" s="30"/>
      <c r="CHS119" s="30"/>
      <c r="CHT119" s="30"/>
      <c r="CHU119" s="30"/>
      <c r="CHV119" s="30"/>
      <c r="CHW119" s="30"/>
      <c r="CHX119" s="30"/>
      <c r="CHY119" s="30"/>
      <c r="CHZ119" s="30"/>
      <c r="CIA119" s="30"/>
      <c r="CIB119" s="30"/>
      <c r="CIC119" s="30"/>
      <c r="CID119" s="30"/>
      <c r="CIE119" s="30"/>
      <c r="CIF119" s="30"/>
      <c r="CIG119" s="30"/>
      <c r="CIH119" s="30"/>
      <c r="CII119" s="30"/>
      <c r="CIJ119" s="30"/>
      <c r="CIK119" s="30"/>
      <c r="CIL119" s="30"/>
      <c r="CIM119" s="30"/>
      <c r="CIN119" s="30"/>
      <c r="CIO119" s="30"/>
      <c r="CIP119" s="30"/>
      <c r="CIQ119" s="30"/>
      <c r="CIR119" s="30"/>
      <c r="CIS119" s="30"/>
      <c r="CIT119" s="30"/>
      <c r="CIU119" s="30"/>
      <c r="CIV119" s="30"/>
      <c r="CIW119" s="30"/>
      <c r="CIX119" s="30"/>
      <c r="CIY119" s="30"/>
      <c r="CIZ119" s="30"/>
      <c r="CJA119" s="30"/>
      <c r="CJB119" s="30"/>
      <c r="CJC119" s="30"/>
      <c r="CJD119" s="30"/>
      <c r="CJE119" s="30"/>
      <c r="CJF119" s="30"/>
      <c r="CJG119" s="30"/>
      <c r="CJH119" s="30"/>
      <c r="CJI119" s="30"/>
      <c r="CJJ119" s="30"/>
      <c r="CJK119" s="30"/>
      <c r="CJL119" s="30"/>
      <c r="CJM119" s="30"/>
      <c r="CJN119" s="30"/>
      <c r="CJO119" s="30"/>
      <c r="CJP119" s="30"/>
      <c r="CJQ119" s="30"/>
      <c r="CJR119" s="30"/>
      <c r="CJS119" s="30"/>
      <c r="CJT119" s="30"/>
      <c r="CJU119" s="30"/>
      <c r="CJV119" s="30"/>
      <c r="CJW119" s="30"/>
      <c r="CJX119" s="30"/>
      <c r="CJY119" s="30"/>
      <c r="CJZ119" s="30"/>
      <c r="CKA119" s="30"/>
      <c r="CKB119" s="30"/>
      <c r="CKC119" s="30"/>
      <c r="CKD119" s="30"/>
      <c r="CKE119" s="30"/>
      <c r="CKF119" s="30"/>
      <c r="CKG119" s="30"/>
      <c r="CKH119" s="30"/>
      <c r="CKI119" s="30"/>
      <c r="CKJ119" s="30"/>
      <c r="CKK119" s="30"/>
      <c r="CKL119" s="30"/>
      <c r="CKM119" s="30"/>
      <c r="CKN119" s="30"/>
      <c r="CKO119" s="30"/>
      <c r="CKP119" s="30"/>
      <c r="CKQ119" s="30"/>
      <c r="CKR119" s="30"/>
      <c r="CKS119" s="30"/>
      <c r="CKT119" s="30"/>
      <c r="CKU119" s="30"/>
      <c r="CKV119" s="30"/>
      <c r="CKW119" s="30"/>
      <c r="CKX119" s="30"/>
      <c r="CKY119" s="30"/>
      <c r="CKZ119" s="30"/>
      <c r="CLA119" s="30"/>
      <c r="CLB119" s="30"/>
      <c r="CLC119" s="30"/>
      <c r="CLD119" s="30"/>
      <c r="CLE119" s="30"/>
      <c r="CLF119" s="30"/>
      <c r="CLG119" s="30"/>
      <c r="CLH119" s="30"/>
      <c r="CLI119" s="30"/>
      <c r="CLJ119" s="30"/>
      <c r="CLK119" s="30"/>
      <c r="CLL119" s="30"/>
      <c r="CLM119" s="30"/>
      <c r="CLN119" s="30"/>
      <c r="CLO119" s="30"/>
      <c r="CLP119" s="30"/>
      <c r="CLQ119" s="30"/>
      <c r="CLR119" s="30"/>
      <c r="CLS119" s="30"/>
      <c r="CLT119" s="30"/>
      <c r="CLU119" s="30"/>
      <c r="CLV119" s="30"/>
      <c r="CLW119" s="30"/>
      <c r="CLX119" s="30"/>
      <c r="CLY119" s="30"/>
      <c r="CLZ119" s="30"/>
      <c r="CMA119" s="30"/>
      <c r="CMB119" s="30"/>
      <c r="CMC119" s="30"/>
      <c r="CMD119" s="30"/>
      <c r="CME119" s="30"/>
      <c r="CMF119" s="30"/>
      <c r="CMG119" s="30"/>
      <c r="CMH119" s="30"/>
      <c r="CMI119" s="30"/>
      <c r="CMJ119" s="30"/>
      <c r="CMK119" s="30"/>
      <c r="CML119" s="30"/>
      <c r="CMM119" s="30"/>
      <c r="CMN119" s="30"/>
      <c r="CMO119" s="30"/>
      <c r="CMP119" s="30"/>
      <c r="CMQ119" s="30"/>
      <c r="CMR119" s="30"/>
      <c r="CMS119" s="30"/>
      <c r="CMT119" s="30"/>
      <c r="CMU119" s="30"/>
      <c r="CMV119" s="30"/>
      <c r="CMW119" s="30"/>
      <c r="CMX119" s="30"/>
      <c r="CMY119" s="30"/>
      <c r="CMZ119" s="30"/>
      <c r="CNA119" s="30"/>
      <c r="CNB119" s="30"/>
      <c r="CNC119" s="30"/>
      <c r="CND119" s="30"/>
      <c r="CNE119" s="30"/>
      <c r="CNF119" s="30"/>
      <c r="CNG119" s="30"/>
      <c r="CNH119" s="30"/>
      <c r="CNI119" s="30"/>
      <c r="CNJ119" s="30"/>
      <c r="CNK119" s="30"/>
      <c r="CNL119" s="30"/>
      <c r="CNM119" s="30"/>
      <c r="CNN119" s="30"/>
      <c r="CNO119" s="30"/>
      <c r="CNP119" s="30"/>
      <c r="CNQ119" s="30"/>
      <c r="CNR119" s="30"/>
      <c r="CNS119" s="30"/>
      <c r="CNT119" s="30"/>
      <c r="CNU119" s="30"/>
      <c r="CNV119" s="30"/>
      <c r="CNW119" s="30"/>
      <c r="CNX119" s="30"/>
      <c r="CNY119" s="30"/>
      <c r="CNZ119" s="30"/>
      <c r="COA119" s="30"/>
      <c r="COB119" s="30"/>
      <c r="COC119" s="30"/>
      <c r="COD119" s="30"/>
      <c r="COE119" s="30"/>
      <c r="COF119" s="30"/>
      <c r="COG119" s="30"/>
      <c r="COH119" s="30"/>
      <c r="COI119" s="30"/>
      <c r="COJ119" s="30"/>
      <c r="COK119" s="30"/>
      <c r="COL119" s="30"/>
      <c r="COM119" s="30"/>
      <c r="CON119" s="30"/>
      <c r="COO119" s="30"/>
      <c r="COP119" s="30"/>
      <c r="COQ119" s="30"/>
      <c r="COR119" s="30"/>
      <c r="COS119" s="30"/>
      <c r="COT119" s="30"/>
      <c r="COU119" s="30"/>
      <c r="COV119" s="30"/>
      <c r="COW119" s="30"/>
      <c r="COX119" s="30"/>
      <c r="COY119" s="30"/>
      <c r="COZ119" s="30"/>
      <c r="CPA119" s="30"/>
      <c r="CPB119" s="30"/>
      <c r="CPC119" s="30"/>
      <c r="CPD119" s="30"/>
      <c r="CPE119" s="30"/>
      <c r="CPF119" s="30"/>
      <c r="CPG119" s="30"/>
      <c r="CPH119" s="30"/>
      <c r="CPI119" s="30"/>
      <c r="CPJ119" s="30"/>
      <c r="CPK119" s="30"/>
      <c r="CPL119" s="30"/>
      <c r="CPM119" s="30"/>
      <c r="CPN119" s="30"/>
      <c r="CPO119" s="30"/>
      <c r="CPP119" s="30"/>
      <c r="CPQ119" s="30"/>
      <c r="CPR119" s="30"/>
      <c r="CPS119" s="30"/>
      <c r="CPT119" s="30"/>
      <c r="CPU119" s="30"/>
      <c r="CPV119" s="30"/>
      <c r="CPW119" s="30"/>
      <c r="CPX119" s="30"/>
      <c r="CPY119" s="30"/>
      <c r="CPZ119" s="30"/>
      <c r="CQA119" s="30"/>
      <c r="CQB119" s="30"/>
      <c r="CQC119" s="30"/>
      <c r="CQD119" s="30"/>
      <c r="CQE119" s="30"/>
      <c r="CQF119" s="30"/>
      <c r="CQG119" s="30"/>
      <c r="CQH119" s="30"/>
      <c r="CQI119" s="30"/>
      <c r="CQJ119" s="30"/>
      <c r="CQK119" s="30"/>
      <c r="CQL119" s="30"/>
      <c r="CQM119" s="30"/>
      <c r="CQN119" s="30"/>
      <c r="CQO119" s="30"/>
      <c r="CQP119" s="30"/>
      <c r="CQQ119" s="30"/>
      <c r="CQR119" s="30"/>
      <c r="CQS119" s="30"/>
      <c r="CQT119" s="30"/>
      <c r="CQU119" s="30"/>
      <c r="CQV119" s="30"/>
      <c r="CQW119" s="30"/>
      <c r="CQX119" s="30"/>
      <c r="CQY119" s="30"/>
      <c r="CQZ119" s="30"/>
      <c r="CRA119" s="30"/>
      <c r="CRB119" s="30"/>
      <c r="CRC119" s="30"/>
      <c r="CRD119" s="30"/>
      <c r="CRE119" s="30"/>
      <c r="CRF119" s="30"/>
      <c r="CRG119" s="30"/>
      <c r="CRH119" s="30"/>
      <c r="CRI119" s="30"/>
      <c r="CRJ119" s="30"/>
      <c r="CRK119" s="30"/>
      <c r="CRL119" s="30"/>
      <c r="CRM119" s="30"/>
      <c r="CRN119" s="30"/>
      <c r="CRO119" s="30"/>
      <c r="CRP119" s="30"/>
      <c r="CRQ119" s="30"/>
      <c r="CRR119" s="30"/>
      <c r="CRS119" s="30"/>
      <c r="CRT119" s="30"/>
      <c r="CRU119" s="30"/>
      <c r="CRV119" s="30"/>
      <c r="CRW119" s="30"/>
      <c r="CRX119" s="30"/>
      <c r="CRY119" s="30"/>
      <c r="CRZ119" s="30"/>
      <c r="CSA119" s="30"/>
      <c r="CSB119" s="30"/>
      <c r="CSC119" s="30"/>
      <c r="CSD119" s="30"/>
      <c r="CSE119" s="30"/>
      <c r="CSF119" s="30"/>
      <c r="CSG119" s="30"/>
      <c r="CSH119" s="30"/>
      <c r="CSI119" s="30"/>
      <c r="CSJ119" s="30"/>
      <c r="CSK119" s="30"/>
      <c r="CSL119" s="30"/>
      <c r="CSM119" s="30"/>
      <c r="CSN119" s="30"/>
      <c r="CSO119" s="30"/>
      <c r="CSP119" s="30"/>
      <c r="CSQ119" s="30"/>
      <c r="CSR119" s="30"/>
      <c r="CSS119" s="30"/>
      <c r="CST119" s="30"/>
      <c r="CSU119" s="30"/>
      <c r="CSV119" s="30"/>
      <c r="CSW119" s="30"/>
      <c r="CSX119" s="30"/>
      <c r="CSY119" s="30"/>
      <c r="CSZ119" s="30"/>
      <c r="CTA119" s="30"/>
      <c r="CTB119" s="30"/>
      <c r="CTC119" s="30"/>
      <c r="CTD119" s="30"/>
      <c r="CTE119" s="30"/>
      <c r="CTF119" s="30"/>
      <c r="CTG119" s="30"/>
      <c r="CTH119" s="30"/>
      <c r="CTI119" s="30"/>
      <c r="CTJ119" s="30"/>
      <c r="CTK119" s="30"/>
      <c r="CTL119" s="30"/>
      <c r="CTM119" s="30"/>
      <c r="CTN119" s="30"/>
      <c r="CTO119" s="30"/>
      <c r="CTP119" s="30"/>
      <c r="CTQ119" s="30"/>
      <c r="CTR119" s="30"/>
      <c r="CTS119" s="30"/>
      <c r="CTT119" s="30"/>
      <c r="CTU119" s="30"/>
      <c r="CTV119" s="30"/>
      <c r="CTW119" s="30"/>
      <c r="CTX119" s="30"/>
      <c r="CTY119" s="30"/>
      <c r="CTZ119" s="30"/>
      <c r="CUA119" s="30"/>
      <c r="CUB119" s="30"/>
      <c r="CUC119" s="30"/>
      <c r="CUD119" s="30"/>
      <c r="CUE119" s="30"/>
      <c r="CUF119" s="30"/>
      <c r="CUG119" s="30"/>
      <c r="CUH119" s="30"/>
      <c r="CUI119" s="30"/>
      <c r="CUJ119" s="30"/>
      <c r="CUK119" s="30"/>
      <c r="CUL119" s="30"/>
      <c r="CUM119" s="30"/>
      <c r="CUN119" s="30"/>
      <c r="CUO119" s="30"/>
      <c r="CUP119" s="30"/>
      <c r="CUQ119" s="30"/>
      <c r="CUR119" s="30"/>
      <c r="CUS119" s="30"/>
      <c r="CUT119" s="30"/>
      <c r="CUU119" s="30"/>
      <c r="CUV119" s="30"/>
      <c r="CUW119" s="30"/>
      <c r="CUX119" s="30"/>
      <c r="CUY119" s="30"/>
      <c r="CUZ119" s="30"/>
      <c r="CVA119" s="30"/>
      <c r="CVB119" s="30"/>
      <c r="CVC119" s="30"/>
      <c r="CVD119" s="30"/>
      <c r="CVE119" s="30"/>
      <c r="CVF119" s="30"/>
      <c r="CVG119" s="30"/>
      <c r="CVH119" s="30"/>
      <c r="CVI119" s="30"/>
      <c r="CVJ119" s="30"/>
      <c r="CVK119" s="30"/>
      <c r="CVL119" s="30"/>
      <c r="CVM119" s="30"/>
      <c r="CVN119" s="30"/>
      <c r="CVO119" s="30"/>
      <c r="CVP119" s="30"/>
      <c r="CVQ119" s="30"/>
      <c r="CVR119" s="30"/>
      <c r="CVS119" s="30"/>
      <c r="CVT119" s="30"/>
      <c r="CVU119" s="30"/>
      <c r="CVV119" s="30"/>
      <c r="CVW119" s="30"/>
      <c r="CVX119" s="30"/>
      <c r="CVY119" s="30"/>
      <c r="CVZ119" s="30"/>
      <c r="CWA119" s="30"/>
      <c r="CWB119" s="30"/>
      <c r="CWC119" s="30"/>
      <c r="CWD119" s="30"/>
      <c r="CWE119" s="30"/>
      <c r="CWF119" s="30"/>
      <c r="CWG119" s="30"/>
      <c r="CWH119" s="30"/>
      <c r="CWI119" s="30"/>
      <c r="CWJ119" s="30"/>
      <c r="CWK119" s="30"/>
      <c r="CWL119" s="30"/>
      <c r="CWM119" s="30"/>
      <c r="CWN119" s="30"/>
      <c r="CWO119" s="30"/>
      <c r="CWP119" s="30"/>
      <c r="CWQ119" s="30"/>
      <c r="CWR119" s="30"/>
      <c r="CWS119" s="30"/>
      <c r="CWT119" s="30"/>
      <c r="CWU119" s="30"/>
      <c r="CWV119" s="30"/>
      <c r="CWW119" s="30"/>
      <c r="CWX119" s="30"/>
      <c r="CWY119" s="30"/>
      <c r="CWZ119" s="30"/>
      <c r="CXA119" s="30"/>
      <c r="CXB119" s="30"/>
      <c r="CXC119" s="30"/>
      <c r="CXD119" s="30"/>
      <c r="CXE119" s="30"/>
      <c r="CXF119" s="30"/>
      <c r="CXG119" s="30"/>
      <c r="CXH119" s="30"/>
      <c r="CXI119" s="30"/>
      <c r="CXJ119" s="30"/>
      <c r="CXK119" s="30"/>
      <c r="CXL119" s="30"/>
      <c r="CXM119" s="30"/>
      <c r="CXN119" s="30"/>
      <c r="CXO119" s="30"/>
      <c r="CXP119" s="30"/>
      <c r="CXQ119" s="30"/>
      <c r="CXR119" s="30"/>
      <c r="CXS119" s="30"/>
      <c r="CXT119" s="30"/>
      <c r="CXU119" s="30"/>
      <c r="CXV119" s="30"/>
      <c r="CXW119" s="30"/>
      <c r="CXX119" s="30"/>
      <c r="CXY119" s="30"/>
      <c r="CXZ119" s="30"/>
      <c r="CYA119" s="30"/>
      <c r="CYB119" s="30"/>
      <c r="CYC119" s="30"/>
      <c r="CYD119" s="30"/>
      <c r="CYE119" s="30"/>
      <c r="CYF119" s="30"/>
      <c r="CYG119" s="30"/>
      <c r="CYH119" s="30"/>
      <c r="CYI119" s="30"/>
      <c r="CYJ119" s="30"/>
      <c r="CYK119" s="30"/>
      <c r="CYL119" s="30"/>
      <c r="CYM119" s="30"/>
      <c r="CYN119" s="30"/>
      <c r="CYO119" s="30"/>
      <c r="CYP119" s="30"/>
      <c r="CYQ119" s="30"/>
      <c r="CYR119" s="30"/>
      <c r="CYS119" s="30"/>
      <c r="CYT119" s="30"/>
      <c r="CYU119" s="30"/>
      <c r="CYV119" s="30"/>
      <c r="CYW119" s="30"/>
      <c r="CYX119" s="30"/>
      <c r="CYY119" s="30"/>
      <c r="CYZ119" s="30"/>
      <c r="CZA119" s="30"/>
      <c r="CZB119" s="30"/>
      <c r="CZC119" s="30"/>
      <c r="CZD119" s="30"/>
      <c r="CZE119" s="30"/>
      <c r="CZF119" s="30"/>
      <c r="CZG119" s="30"/>
      <c r="CZH119" s="30"/>
      <c r="CZI119" s="30"/>
      <c r="CZJ119" s="30"/>
      <c r="CZK119" s="30"/>
      <c r="CZL119" s="30"/>
      <c r="CZM119" s="30"/>
      <c r="CZN119" s="30"/>
      <c r="CZO119" s="30"/>
      <c r="CZP119" s="30"/>
      <c r="CZQ119" s="30"/>
      <c r="CZR119" s="30"/>
      <c r="CZS119" s="30"/>
      <c r="CZT119" s="30"/>
      <c r="CZU119" s="30"/>
      <c r="CZV119" s="30"/>
      <c r="CZW119" s="30"/>
      <c r="CZX119" s="30"/>
      <c r="CZY119" s="30"/>
      <c r="CZZ119" s="30"/>
      <c r="DAA119" s="30"/>
      <c r="DAB119" s="30"/>
      <c r="DAC119" s="30"/>
      <c r="DAD119" s="30"/>
      <c r="DAE119" s="30"/>
      <c r="DAF119" s="30"/>
      <c r="DAG119" s="30"/>
      <c r="DAH119" s="30"/>
      <c r="DAI119" s="30"/>
      <c r="DAJ119" s="30"/>
      <c r="DAK119" s="30"/>
      <c r="DAL119" s="30"/>
      <c r="DAM119" s="30"/>
      <c r="DAN119" s="30"/>
      <c r="DAO119" s="30"/>
      <c r="DAP119" s="30"/>
      <c r="DAQ119" s="30"/>
      <c r="DAR119" s="30"/>
      <c r="DAS119" s="30"/>
      <c r="DAT119" s="30"/>
      <c r="DAU119" s="30"/>
      <c r="DAV119" s="30"/>
      <c r="DAW119" s="30"/>
      <c r="DAX119" s="30"/>
      <c r="DAY119" s="30"/>
      <c r="DAZ119" s="30"/>
      <c r="DBA119" s="30"/>
      <c r="DBB119" s="30"/>
      <c r="DBC119" s="30"/>
      <c r="DBD119" s="30"/>
      <c r="DBE119" s="30"/>
      <c r="DBF119" s="30"/>
      <c r="DBG119" s="30"/>
      <c r="DBH119" s="30"/>
      <c r="DBI119" s="30"/>
      <c r="DBJ119" s="30"/>
      <c r="DBK119" s="30"/>
      <c r="DBL119" s="30"/>
      <c r="DBM119" s="30"/>
      <c r="DBN119" s="30"/>
      <c r="DBO119" s="30"/>
      <c r="DBP119" s="30"/>
      <c r="DBQ119" s="30"/>
      <c r="DBR119" s="30"/>
      <c r="DBS119" s="30"/>
      <c r="DBT119" s="30"/>
      <c r="DBU119" s="30"/>
      <c r="DBV119" s="30"/>
      <c r="DBW119" s="30"/>
      <c r="DBX119" s="30"/>
      <c r="DBY119" s="30"/>
      <c r="DBZ119" s="30"/>
      <c r="DCA119" s="30"/>
      <c r="DCB119" s="30"/>
      <c r="DCC119" s="30"/>
      <c r="DCD119" s="30"/>
      <c r="DCE119" s="30"/>
      <c r="DCF119" s="30"/>
      <c r="DCG119" s="30"/>
      <c r="DCH119" s="30"/>
      <c r="DCI119" s="30"/>
      <c r="DCJ119" s="30"/>
      <c r="DCK119" s="30"/>
      <c r="DCL119" s="30"/>
      <c r="DCM119" s="30"/>
      <c r="DCN119" s="30"/>
      <c r="DCO119" s="30"/>
      <c r="DCP119" s="30"/>
      <c r="DCQ119" s="30"/>
      <c r="DCR119" s="30"/>
      <c r="DCS119" s="30"/>
      <c r="DCT119" s="30"/>
      <c r="DCU119" s="30"/>
      <c r="DCV119" s="30"/>
      <c r="DCW119" s="30"/>
      <c r="DCX119" s="30"/>
      <c r="DCY119" s="30"/>
      <c r="DCZ119" s="30"/>
      <c r="DDA119" s="30"/>
      <c r="DDB119" s="30"/>
      <c r="DDC119" s="30"/>
      <c r="DDD119" s="30"/>
      <c r="DDE119" s="30"/>
      <c r="DDF119" s="30"/>
      <c r="DDG119" s="30"/>
      <c r="DDH119" s="30"/>
      <c r="DDI119" s="30"/>
      <c r="DDJ119" s="30"/>
      <c r="DDK119" s="30"/>
      <c r="DDL119" s="30"/>
      <c r="DDM119" s="30"/>
      <c r="DDN119" s="30"/>
      <c r="DDO119" s="30"/>
      <c r="DDP119" s="30"/>
      <c r="DDQ119" s="30"/>
      <c r="DDR119" s="30"/>
      <c r="DDS119" s="30"/>
      <c r="DDT119" s="30"/>
      <c r="DDU119" s="30"/>
      <c r="DDV119" s="30"/>
      <c r="DDW119" s="30"/>
      <c r="DDX119" s="30"/>
      <c r="DDY119" s="30"/>
      <c r="DDZ119" s="30"/>
      <c r="DEA119" s="30"/>
      <c r="DEB119" s="30"/>
      <c r="DEC119" s="30"/>
      <c r="DED119" s="30"/>
      <c r="DEE119" s="30"/>
      <c r="DEF119" s="30"/>
      <c r="DEG119" s="30"/>
      <c r="DEH119" s="30"/>
      <c r="DEI119" s="30"/>
      <c r="DEJ119" s="30"/>
      <c r="DEK119" s="30"/>
      <c r="DEL119" s="30"/>
      <c r="DEM119" s="30"/>
      <c r="DEN119" s="30"/>
      <c r="DEO119" s="30"/>
      <c r="DEP119" s="30"/>
      <c r="DEQ119" s="30"/>
      <c r="DER119" s="30"/>
      <c r="DES119" s="30"/>
      <c r="DET119" s="30"/>
      <c r="DEU119" s="30"/>
      <c r="DEV119" s="30"/>
      <c r="DEW119" s="30"/>
      <c r="DEX119" s="30"/>
      <c r="DEY119" s="30"/>
      <c r="DEZ119" s="30"/>
      <c r="DFA119" s="30"/>
      <c r="DFB119" s="30"/>
      <c r="DFC119" s="30"/>
      <c r="DFD119" s="30"/>
      <c r="DFE119" s="30"/>
      <c r="DFF119" s="30"/>
      <c r="DFG119" s="30"/>
      <c r="DFH119" s="30"/>
      <c r="DFI119" s="30"/>
      <c r="DFJ119" s="30"/>
      <c r="DFK119" s="30"/>
      <c r="DFL119" s="30"/>
      <c r="DFM119" s="30"/>
      <c r="DFN119" s="30"/>
      <c r="DFO119" s="30"/>
      <c r="DFP119" s="30"/>
      <c r="DFQ119" s="30"/>
      <c r="DFR119" s="30"/>
      <c r="DFS119" s="30"/>
      <c r="DFT119" s="30"/>
      <c r="DFU119" s="30"/>
      <c r="DFV119" s="30"/>
      <c r="DFW119" s="30"/>
      <c r="DFX119" s="30"/>
      <c r="DFY119" s="30"/>
      <c r="DFZ119" s="30"/>
      <c r="DGA119" s="30"/>
      <c r="DGB119" s="30"/>
      <c r="DGC119" s="30"/>
      <c r="DGD119" s="30"/>
      <c r="DGE119" s="30"/>
      <c r="DGF119" s="30"/>
      <c r="DGG119" s="30"/>
      <c r="DGH119" s="30"/>
      <c r="DGI119" s="30"/>
      <c r="DGJ119" s="30"/>
      <c r="DGK119" s="30"/>
      <c r="DGL119" s="30"/>
      <c r="DGM119" s="30"/>
      <c r="DGN119" s="30"/>
      <c r="DGO119" s="30"/>
      <c r="DGP119" s="30"/>
      <c r="DGQ119" s="30"/>
      <c r="DGR119" s="30"/>
      <c r="DGS119" s="30"/>
      <c r="DGT119" s="30"/>
      <c r="DGU119" s="30"/>
      <c r="DGV119" s="30"/>
      <c r="DGW119" s="30"/>
      <c r="DGX119" s="30"/>
      <c r="DGY119" s="30"/>
      <c r="DGZ119" s="30"/>
      <c r="DHA119" s="30"/>
      <c r="DHB119" s="30"/>
      <c r="DHC119" s="30"/>
      <c r="DHD119" s="30"/>
      <c r="DHE119" s="30"/>
      <c r="DHF119" s="30"/>
      <c r="DHG119" s="30"/>
      <c r="DHH119" s="30"/>
      <c r="DHI119" s="30"/>
      <c r="DHJ119" s="30"/>
      <c r="DHK119" s="30"/>
      <c r="DHL119" s="30"/>
      <c r="DHM119" s="30"/>
      <c r="DHN119" s="30"/>
      <c r="DHO119" s="30"/>
      <c r="DHP119" s="30"/>
      <c r="DHQ119" s="30"/>
      <c r="DHR119" s="30"/>
      <c r="DHS119" s="30"/>
      <c r="DHT119" s="30"/>
      <c r="DHU119" s="30"/>
      <c r="DHV119" s="30"/>
      <c r="DHW119" s="30"/>
      <c r="DHX119" s="30"/>
      <c r="DHY119" s="30"/>
      <c r="DHZ119" s="30"/>
      <c r="DIA119" s="30"/>
      <c r="DIB119" s="30"/>
      <c r="DIC119" s="30"/>
      <c r="DID119" s="30"/>
      <c r="DIE119" s="30"/>
      <c r="DIF119" s="30"/>
      <c r="DIG119" s="30"/>
      <c r="DIH119" s="30"/>
      <c r="DII119" s="30"/>
      <c r="DIJ119" s="30"/>
      <c r="DIK119" s="30"/>
      <c r="DIL119" s="30"/>
      <c r="DIM119" s="30"/>
      <c r="DIN119" s="30"/>
      <c r="DIO119" s="30"/>
      <c r="DIP119" s="30"/>
      <c r="DIQ119" s="30"/>
      <c r="DIR119" s="30"/>
      <c r="DIS119" s="30"/>
      <c r="DIT119" s="30"/>
      <c r="DIU119" s="30"/>
      <c r="DIV119" s="30"/>
      <c r="DIW119" s="30"/>
      <c r="DIX119" s="30"/>
      <c r="DIY119" s="30"/>
      <c r="DIZ119" s="30"/>
      <c r="DJA119" s="30"/>
      <c r="DJB119" s="30"/>
      <c r="DJC119" s="30"/>
      <c r="DJD119" s="30"/>
      <c r="DJE119" s="30"/>
      <c r="DJF119" s="30"/>
      <c r="DJG119" s="30"/>
      <c r="DJH119" s="30"/>
      <c r="DJI119" s="30"/>
      <c r="DJJ119" s="30"/>
      <c r="DJK119" s="30"/>
      <c r="DJL119" s="30"/>
      <c r="DJM119" s="30"/>
      <c r="DJN119" s="30"/>
      <c r="DJO119" s="30"/>
      <c r="DJP119" s="30"/>
      <c r="DJQ119" s="30"/>
      <c r="DJR119" s="30"/>
      <c r="DJS119" s="30"/>
      <c r="DJT119" s="30"/>
      <c r="DJU119" s="30"/>
      <c r="DJV119" s="30"/>
      <c r="DJW119" s="30"/>
      <c r="DJX119" s="30"/>
      <c r="DJY119" s="30"/>
      <c r="DJZ119" s="30"/>
      <c r="DKA119" s="30"/>
      <c r="DKB119" s="30"/>
      <c r="DKC119" s="30"/>
      <c r="DKD119" s="30"/>
      <c r="DKE119" s="30"/>
      <c r="DKF119" s="30"/>
      <c r="DKG119" s="30"/>
      <c r="DKH119" s="30"/>
      <c r="DKI119" s="30"/>
      <c r="DKJ119" s="30"/>
      <c r="DKK119" s="30"/>
      <c r="DKL119" s="30"/>
      <c r="DKM119" s="30"/>
      <c r="DKN119" s="30"/>
      <c r="DKO119" s="30"/>
      <c r="DKP119" s="30"/>
      <c r="DKQ119" s="30"/>
      <c r="DKR119" s="30"/>
      <c r="DKS119" s="30"/>
      <c r="DKT119" s="30"/>
      <c r="DKU119" s="30"/>
      <c r="DKV119" s="30"/>
      <c r="DKW119" s="30"/>
      <c r="DKX119" s="30"/>
      <c r="DKY119" s="30"/>
      <c r="DKZ119" s="30"/>
      <c r="DLA119" s="30"/>
      <c r="DLB119" s="30"/>
      <c r="DLC119" s="30"/>
      <c r="DLD119" s="30"/>
      <c r="DLE119" s="30"/>
      <c r="DLF119" s="30"/>
      <c r="DLG119" s="30"/>
      <c r="DLH119" s="30"/>
      <c r="DLI119" s="30"/>
      <c r="DLJ119" s="30"/>
      <c r="DLK119" s="30"/>
      <c r="DLL119" s="30"/>
      <c r="DLM119" s="30"/>
      <c r="DLN119" s="30"/>
      <c r="DLO119" s="30"/>
      <c r="DLP119" s="30"/>
      <c r="DLQ119" s="30"/>
      <c r="DLR119" s="30"/>
      <c r="DLS119" s="30"/>
      <c r="DLT119" s="30"/>
      <c r="DLU119" s="30"/>
      <c r="DLV119" s="30"/>
      <c r="DLW119" s="30"/>
      <c r="DLX119" s="30"/>
      <c r="DLY119" s="30"/>
      <c r="DLZ119" s="30"/>
      <c r="DMA119" s="30"/>
      <c r="DMB119" s="30"/>
      <c r="DMC119" s="30"/>
      <c r="DMD119" s="30"/>
      <c r="DME119" s="30"/>
      <c r="DMF119" s="30"/>
      <c r="DMG119" s="30"/>
      <c r="DMH119" s="30"/>
      <c r="DMI119" s="30"/>
      <c r="DMJ119" s="30"/>
      <c r="DMK119" s="30"/>
      <c r="DML119" s="30"/>
      <c r="DMM119" s="30"/>
      <c r="DMN119" s="30"/>
      <c r="DMO119" s="30"/>
      <c r="DMP119" s="30"/>
      <c r="DMQ119" s="30"/>
      <c r="DMR119" s="30"/>
      <c r="DMS119" s="30"/>
      <c r="DMT119" s="30"/>
      <c r="DMU119" s="30"/>
      <c r="DMV119" s="30"/>
      <c r="DMW119" s="30"/>
      <c r="DMX119" s="30"/>
      <c r="DMY119" s="30"/>
      <c r="DMZ119" s="30"/>
      <c r="DNA119" s="30"/>
      <c r="DNB119" s="30"/>
      <c r="DNC119" s="30"/>
      <c r="DND119" s="30"/>
      <c r="DNE119" s="30"/>
      <c r="DNF119" s="30"/>
      <c r="DNG119" s="30"/>
      <c r="DNH119" s="30"/>
      <c r="DNI119" s="30"/>
      <c r="DNJ119" s="30"/>
      <c r="DNK119" s="30"/>
      <c r="DNL119" s="30"/>
      <c r="DNM119" s="30"/>
      <c r="DNN119" s="30"/>
      <c r="DNO119" s="30"/>
      <c r="DNP119" s="30"/>
      <c r="DNQ119" s="30"/>
      <c r="DNR119" s="30"/>
      <c r="DNS119" s="30"/>
      <c r="DNT119" s="30"/>
      <c r="DNU119" s="30"/>
      <c r="DNV119" s="30"/>
      <c r="DNW119" s="30"/>
      <c r="DNX119" s="30"/>
      <c r="DNY119" s="30"/>
      <c r="DNZ119" s="30"/>
      <c r="DOA119" s="30"/>
      <c r="DOB119" s="30"/>
      <c r="DOC119" s="30"/>
      <c r="DOD119" s="30"/>
      <c r="DOE119" s="30"/>
      <c r="DOF119" s="30"/>
      <c r="DOG119" s="30"/>
      <c r="DOH119" s="30"/>
      <c r="DOI119" s="30"/>
      <c r="DOJ119" s="30"/>
      <c r="DOK119" s="30"/>
      <c r="DOL119" s="30"/>
      <c r="DOM119" s="30"/>
      <c r="DON119" s="30"/>
      <c r="DOO119" s="30"/>
      <c r="DOP119" s="30"/>
      <c r="DOQ119" s="30"/>
      <c r="DOR119" s="30"/>
      <c r="DOS119" s="30"/>
      <c r="DOT119" s="30"/>
      <c r="DOU119" s="30"/>
      <c r="DOV119" s="30"/>
      <c r="DOW119" s="30"/>
      <c r="DOX119" s="30"/>
      <c r="DOY119" s="30"/>
      <c r="DOZ119" s="30"/>
      <c r="DPA119" s="30"/>
      <c r="DPB119" s="30"/>
      <c r="DPC119" s="30"/>
      <c r="DPD119" s="30"/>
      <c r="DPE119" s="30"/>
      <c r="DPF119" s="30"/>
      <c r="DPG119" s="30"/>
      <c r="DPH119" s="30"/>
      <c r="DPI119" s="30"/>
      <c r="DPJ119" s="30"/>
      <c r="DPK119" s="30"/>
      <c r="DPL119" s="30"/>
      <c r="DPM119" s="30"/>
      <c r="DPN119" s="30"/>
      <c r="DPO119" s="30"/>
      <c r="DPP119" s="30"/>
      <c r="DPQ119" s="30"/>
      <c r="DPR119" s="30"/>
      <c r="DPS119" s="30"/>
      <c r="DPT119" s="30"/>
      <c r="DPU119" s="30"/>
      <c r="DPV119" s="30"/>
      <c r="DPW119" s="30"/>
      <c r="DPX119" s="30"/>
      <c r="DPY119" s="30"/>
      <c r="DPZ119" s="30"/>
      <c r="DQA119" s="30"/>
      <c r="DQB119" s="30"/>
      <c r="DQC119" s="30"/>
      <c r="DQD119" s="30"/>
      <c r="DQE119" s="30"/>
      <c r="DQF119" s="30"/>
      <c r="DQG119" s="30"/>
      <c r="DQH119" s="30"/>
      <c r="DQI119" s="30"/>
      <c r="DQJ119" s="30"/>
      <c r="DQK119" s="30"/>
      <c r="DQL119" s="30"/>
      <c r="DQM119" s="30"/>
      <c r="DQN119" s="30"/>
      <c r="DQO119" s="30"/>
      <c r="DQP119" s="30"/>
      <c r="DQQ119" s="30"/>
      <c r="DQR119" s="30"/>
      <c r="DQS119" s="30"/>
      <c r="DQT119" s="30"/>
      <c r="DQU119" s="30"/>
      <c r="DQV119" s="30"/>
      <c r="DQW119" s="30"/>
      <c r="DQX119" s="30"/>
      <c r="DQY119" s="30"/>
      <c r="DQZ119" s="30"/>
      <c r="DRA119" s="30"/>
      <c r="DRB119" s="30"/>
      <c r="DRC119" s="30"/>
      <c r="DRD119" s="30"/>
      <c r="DRE119" s="30"/>
      <c r="DRF119" s="30"/>
      <c r="DRG119" s="30"/>
      <c r="DRH119" s="30"/>
      <c r="DRI119" s="30"/>
      <c r="DRJ119" s="30"/>
      <c r="DRK119" s="30"/>
      <c r="DRL119" s="30"/>
      <c r="DRM119" s="30"/>
      <c r="DRN119" s="30"/>
      <c r="DRO119" s="30"/>
      <c r="DRP119" s="30"/>
      <c r="DRQ119" s="30"/>
      <c r="DRR119" s="30"/>
      <c r="DRS119" s="30"/>
      <c r="DRT119" s="30"/>
      <c r="DRU119" s="30"/>
      <c r="DRV119" s="30"/>
      <c r="DRW119" s="30"/>
      <c r="DRX119" s="30"/>
      <c r="DRY119" s="30"/>
      <c r="DRZ119" s="30"/>
      <c r="DSA119" s="30"/>
      <c r="DSB119" s="30"/>
      <c r="DSC119" s="30"/>
      <c r="DSD119" s="30"/>
      <c r="DSE119" s="30"/>
      <c r="DSF119" s="30"/>
      <c r="DSG119" s="30"/>
      <c r="DSH119" s="30"/>
      <c r="DSI119" s="30"/>
      <c r="DSJ119" s="30"/>
      <c r="DSK119" s="30"/>
      <c r="DSL119" s="30"/>
      <c r="DSM119" s="30"/>
      <c r="DSN119" s="30"/>
      <c r="DSO119" s="30"/>
      <c r="DSP119" s="30"/>
      <c r="DSQ119" s="30"/>
      <c r="DSR119" s="30"/>
      <c r="DSS119" s="30"/>
      <c r="DST119" s="30"/>
      <c r="DSU119" s="30"/>
      <c r="DSV119" s="30"/>
      <c r="DSW119" s="30"/>
      <c r="DSX119" s="30"/>
      <c r="DSY119" s="30"/>
      <c r="DSZ119" s="30"/>
      <c r="DTA119" s="30"/>
      <c r="DTB119" s="30"/>
      <c r="DTC119" s="30"/>
      <c r="DTD119" s="30"/>
      <c r="DTE119" s="30"/>
      <c r="DTF119" s="30"/>
      <c r="DTG119" s="30"/>
      <c r="DTH119" s="30"/>
      <c r="DTI119" s="30"/>
      <c r="DTJ119" s="30"/>
      <c r="DTK119" s="30"/>
      <c r="DTL119" s="30"/>
      <c r="DTM119" s="30"/>
      <c r="DTN119" s="30"/>
      <c r="DTO119" s="30"/>
      <c r="DTP119" s="30"/>
      <c r="DTQ119" s="30"/>
      <c r="DTR119" s="30"/>
      <c r="DTS119" s="30"/>
      <c r="DTT119" s="30"/>
      <c r="DTU119" s="30"/>
      <c r="DTV119" s="30"/>
      <c r="DTW119" s="30"/>
      <c r="DTX119" s="30"/>
      <c r="DTY119" s="30"/>
      <c r="DTZ119" s="30"/>
      <c r="DUA119" s="30"/>
      <c r="DUB119" s="30"/>
      <c r="DUC119" s="30"/>
      <c r="DUD119" s="30"/>
      <c r="DUE119" s="30"/>
      <c r="DUF119" s="30"/>
      <c r="DUG119" s="30"/>
      <c r="DUH119" s="30"/>
      <c r="DUI119" s="30"/>
      <c r="DUJ119" s="30"/>
      <c r="DUK119" s="30"/>
      <c r="DUL119" s="30"/>
      <c r="DUM119" s="30"/>
      <c r="DUN119" s="30"/>
      <c r="DUO119" s="30"/>
      <c r="DUP119" s="30"/>
      <c r="DUQ119" s="30"/>
      <c r="DUR119" s="30"/>
      <c r="DUS119" s="30"/>
      <c r="DUT119" s="30"/>
      <c r="DUU119" s="30"/>
      <c r="DUV119" s="30"/>
      <c r="DUW119" s="30"/>
      <c r="DUX119" s="30"/>
      <c r="DUY119" s="30"/>
      <c r="DUZ119" s="30"/>
      <c r="DVA119" s="30"/>
      <c r="DVB119" s="30"/>
      <c r="DVC119" s="30"/>
      <c r="DVD119" s="30"/>
      <c r="DVE119" s="30"/>
      <c r="DVF119" s="30"/>
      <c r="DVG119" s="30"/>
      <c r="DVH119" s="30"/>
      <c r="DVI119" s="30"/>
      <c r="DVJ119" s="30"/>
      <c r="DVK119" s="30"/>
      <c r="DVL119" s="30"/>
      <c r="DVM119" s="30"/>
      <c r="DVN119" s="30"/>
      <c r="DVO119" s="30"/>
      <c r="DVP119" s="30"/>
      <c r="DVQ119" s="30"/>
      <c r="DVR119" s="30"/>
      <c r="DVS119" s="30"/>
      <c r="DVT119" s="30"/>
      <c r="DVU119" s="30"/>
      <c r="DVV119" s="30"/>
      <c r="DVW119" s="30"/>
      <c r="DVX119" s="30"/>
      <c r="DVY119" s="30"/>
      <c r="DVZ119" s="30"/>
      <c r="DWA119" s="30"/>
      <c r="DWB119" s="30"/>
      <c r="DWC119" s="30"/>
      <c r="DWD119" s="30"/>
      <c r="DWE119" s="30"/>
      <c r="DWF119" s="30"/>
      <c r="DWG119" s="30"/>
      <c r="DWH119" s="30"/>
      <c r="DWI119" s="30"/>
      <c r="DWJ119" s="30"/>
      <c r="DWK119" s="30"/>
      <c r="DWL119" s="30"/>
      <c r="DWM119" s="30"/>
      <c r="DWN119" s="30"/>
      <c r="DWO119" s="30"/>
      <c r="DWP119" s="30"/>
      <c r="DWQ119" s="30"/>
      <c r="DWR119" s="30"/>
      <c r="DWS119" s="30"/>
      <c r="DWT119" s="30"/>
      <c r="DWU119" s="30"/>
      <c r="DWV119" s="30"/>
      <c r="DWW119" s="30"/>
      <c r="DWX119" s="30"/>
      <c r="DWY119" s="30"/>
      <c r="DWZ119" s="30"/>
      <c r="DXA119" s="30"/>
      <c r="DXB119" s="30"/>
      <c r="DXC119" s="30"/>
      <c r="DXD119" s="30"/>
      <c r="DXE119" s="30"/>
      <c r="DXF119" s="30"/>
      <c r="DXG119" s="30"/>
      <c r="DXH119" s="30"/>
      <c r="DXI119" s="30"/>
      <c r="DXJ119" s="30"/>
      <c r="DXK119" s="30"/>
      <c r="DXL119" s="30"/>
      <c r="DXM119" s="30"/>
      <c r="DXN119" s="30"/>
      <c r="DXO119" s="30"/>
      <c r="DXP119" s="30"/>
      <c r="DXQ119" s="30"/>
      <c r="DXR119" s="30"/>
      <c r="DXS119" s="30"/>
      <c r="DXT119" s="30"/>
      <c r="DXU119" s="30"/>
      <c r="DXV119" s="30"/>
      <c r="DXW119" s="30"/>
      <c r="DXX119" s="30"/>
      <c r="DXY119" s="30"/>
      <c r="DXZ119" s="30"/>
      <c r="DYA119" s="30"/>
      <c r="DYB119" s="30"/>
      <c r="DYC119" s="30"/>
      <c r="DYD119" s="30"/>
      <c r="DYE119" s="30"/>
      <c r="DYF119" s="30"/>
      <c r="DYG119" s="30"/>
      <c r="DYH119" s="30"/>
      <c r="DYI119" s="30"/>
      <c r="DYJ119" s="30"/>
      <c r="DYK119" s="30"/>
      <c r="DYL119" s="30"/>
      <c r="DYM119" s="30"/>
      <c r="DYN119" s="30"/>
      <c r="DYO119" s="30"/>
      <c r="DYP119" s="30"/>
      <c r="DYQ119" s="30"/>
      <c r="DYR119" s="30"/>
      <c r="DYS119" s="30"/>
      <c r="DYT119" s="30"/>
      <c r="DYU119" s="30"/>
      <c r="DYV119" s="30"/>
      <c r="DYW119" s="30"/>
      <c r="DYX119" s="30"/>
      <c r="DYY119" s="30"/>
      <c r="DYZ119" s="30"/>
      <c r="DZA119" s="30"/>
      <c r="DZB119" s="30"/>
      <c r="DZC119" s="30"/>
      <c r="DZD119" s="30"/>
      <c r="DZE119" s="30"/>
      <c r="DZF119" s="30"/>
      <c r="DZG119" s="30"/>
      <c r="DZH119" s="30"/>
      <c r="DZI119" s="30"/>
      <c r="DZJ119" s="30"/>
      <c r="DZK119" s="30"/>
      <c r="DZL119" s="30"/>
      <c r="DZM119" s="30"/>
      <c r="DZN119" s="30"/>
      <c r="DZO119" s="30"/>
      <c r="DZP119" s="30"/>
      <c r="DZQ119" s="30"/>
      <c r="DZR119" s="30"/>
      <c r="DZS119" s="30"/>
      <c r="DZT119" s="30"/>
      <c r="DZU119" s="30"/>
      <c r="DZV119" s="30"/>
      <c r="DZW119" s="30"/>
      <c r="DZX119" s="30"/>
      <c r="DZY119" s="30"/>
      <c r="DZZ119" s="30"/>
      <c r="EAA119" s="30"/>
      <c r="EAB119" s="30"/>
      <c r="EAC119" s="30"/>
      <c r="EAD119" s="30"/>
      <c r="EAE119" s="30"/>
      <c r="EAF119" s="30"/>
      <c r="EAG119" s="30"/>
      <c r="EAH119" s="30"/>
      <c r="EAI119" s="30"/>
      <c r="EAJ119" s="30"/>
      <c r="EAK119" s="30"/>
      <c r="EAL119" s="30"/>
      <c r="EAM119" s="30"/>
      <c r="EAN119" s="30"/>
      <c r="EAO119" s="30"/>
      <c r="EAP119" s="30"/>
      <c r="EAQ119" s="30"/>
      <c r="EAR119" s="30"/>
      <c r="EAS119" s="30"/>
      <c r="EAT119" s="30"/>
      <c r="EAU119" s="30"/>
      <c r="EAV119" s="30"/>
      <c r="EAW119" s="30"/>
      <c r="EAX119" s="30"/>
      <c r="EAY119" s="30"/>
      <c r="EAZ119" s="30"/>
      <c r="EBA119" s="30"/>
      <c r="EBB119" s="30"/>
      <c r="EBC119" s="30"/>
      <c r="EBD119" s="30"/>
      <c r="EBE119" s="30"/>
      <c r="EBF119" s="30"/>
      <c r="EBG119" s="30"/>
      <c r="EBH119" s="30"/>
      <c r="EBI119" s="30"/>
      <c r="EBJ119" s="30"/>
      <c r="EBK119" s="30"/>
      <c r="EBL119" s="30"/>
      <c r="EBM119" s="30"/>
      <c r="EBN119" s="30"/>
      <c r="EBO119" s="30"/>
      <c r="EBP119" s="30"/>
      <c r="EBQ119" s="30"/>
      <c r="EBR119" s="30"/>
      <c r="EBS119" s="30"/>
      <c r="EBT119" s="30"/>
      <c r="EBU119" s="30"/>
      <c r="EBV119" s="30"/>
      <c r="EBW119" s="30"/>
      <c r="EBX119" s="30"/>
      <c r="EBY119" s="30"/>
      <c r="EBZ119" s="30"/>
      <c r="ECA119" s="30"/>
      <c r="ECB119" s="30"/>
      <c r="ECC119" s="30"/>
      <c r="ECD119" s="30"/>
      <c r="ECE119" s="30"/>
      <c r="ECF119" s="30"/>
      <c r="ECG119" s="30"/>
      <c r="ECH119" s="30"/>
      <c r="ECI119" s="30"/>
      <c r="ECJ119" s="30"/>
      <c r="ECK119" s="30"/>
      <c r="ECL119" s="30"/>
      <c r="ECM119" s="30"/>
      <c r="ECN119" s="30"/>
      <c r="ECO119" s="30"/>
      <c r="ECP119" s="30"/>
      <c r="ECQ119" s="30"/>
      <c r="ECR119" s="30"/>
      <c r="ECS119" s="30"/>
      <c r="ECT119" s="30"/>
      <c r="ECU119" s="30"/>
      <c r="ECV119" s="30"/>
      <c r="ECW119" s="30"/>
      <c r="ECX119" s="30"/>
      <c r="ECY119" s="30"/>
      <c r="ECZ119" s="30"/>
      <c r="EDA119" s="30"/>
      <c r="EDB119" s="30"/>
      <c r="EDC119" s="30"/>
      <c r="EDD119" s="30"/>
      <c r="EDE119" s="30"/>
      <c r="EDF119" s="30"/>
      <c r="EDG119" s="30"/>
      <c r="EDH119" s="30"/>
      <c r="EDI119" s="30"/>
      <c r="EDJ119" s="30"/>
      <c r="EDK119" s="30"/>
      <c r="EDL119" s="30"/>
      <c r="EDM119" s="30"/>
      <c r="EDN119" s="30"/>
      <c r="EDO119" s="30"/>
      <c r="EDP119" s="30"/>
      <c r="EDQ119" s="30"/>
      <c r="EDR119" s="30"/>
      <c r="EDS119" s="30"/>
      <c r="EDT119" s="30"/>
      <c r="EDU119" s="30"/>
      <c r="EDV119" s="30"/>
      <c r="EDW119" s="30"/>
      <c r="EDX119" s="30"/>
      <c r="EDY119" s="30"/>
      <c r="EDZ119" s="30"/>
      <c r="EEA119" s="30"/>
      <c r="EEB119" s="30"/>
      <c r="EEC119" s="30"/>
      <c r="EED119" s="30"/>
      <c r="EEE119" s="30"/>
      <c r="EEF119" s="30"/>
      <c r="EEG119" s="30"/>
      <c r="EEH119" s="30"/>
      <c r="EEI119" s="30"/>
      <c r="EEJ119" s="30"/>
      <c r="EEK119" s="30"/>
      <c r="EEL119" s="30"/>
      <c r="EEM119" s="30"/>
      <c r="EEN119" s="30"/>
      <c r="EEO119" s="30"/>
      <c r="EEP119" s="30"/>
      <c r="EEQ119" s="30"/>
      <c r="EER119" s="30"/>
      <c r="EES119" s="30"/>
      <c r="EET119" s="30"/>
      <c r="EEU119" s="30"/>
      <c r="EEV119" s="30"/>
      <c r="EEW119" s="30"/>
      <c r="EEX119" s="30"/>
      <c r="EEY119" s="30"/>
      <c r="EEZ119" s="30"/>
      <c r="EFA119" s="30"/>
      <c r="EFB119" s="30"/>
      <c r="EFC119" s="30"/>
      <c r="EFD119" s="30"/>
      <c r="EFE119" s="30"/>
      <c r="EFF119" s="30"/>
      <c r="EFG119" s="30"/>
      <c r="EFH119" s="30"/>
      <c r="EFI119" s="30"/>
      <c r="EFJ119" s="30"/>
      <c r="EFK119" s="30"/>
      <c r="EFL119" s="30"/>
      <c r="EFM119" s="30"/>
      <c r="EFN119" s="30"/>
      <c r="EFO119" s="30"/>
      <c r="EFP119" s="30"/>
      <c r="EFQ119" s="30"/>
      <c r="EFR119" s="30"/>
      <c r="EFS119" s="30"/>
      <c r="EFT119" s="30"/>
      <c r="EFU119" s="30"/>
      <c r="EFV119" s="30"/>
      <c r="EFW119" s="30"/>
      <c r="EFX119" s="30"/>
      <c r="EFY119" s="30"/>
      <c r="EFZ119" s="30"/>
      <c r="EGA119" s="30"/>
      <c r="EGB119" s="30"/>
      <c r="EGC119" s="30"/>
      <c r="EGD119" s="30"/>
      <c r="EGE119" s="30"/>
      <c r="EGF119" s="30"/>
      <c r="EGG119" s="30"/>
      <c r="EGH119" s="30"/>
      <c r="EGI119" s="30"/>
      <c r="EGJ119" s="30"/>
      <c r="EGK119" s="30"/>
      <c r="EGL119" s="30"/>
      <c r="EGM119" s="30"/>
      <c r="EGN119" s="30"/>
      <c r="EGO119" s="30"/>
      <c r="EGP119" s="30"/>
      <c r="EGQ119" s="30"/>
      <c r="EGR119" s="30"/>
      <c r="EGS119" s="30"/>
      <c r="EGT119" s="30"/>
      <c r="EGU119" s="30"/>
      <c r="EGV119" s="30"/>
      <c r="EGW119" s="30"/>
      <c r="EGX119" s="30"/>
      <c r="EGY119" s="30"/>
      <c r="EGZ119" s="30"/>
      <c r="EHA119" s="30"/>
      <c r="EHB119" s="30"/>
      <c r="EHC119" s="30"/>
      <c r="EHD119" s="30"/>
      <c r="EHE119" s="30"/>
      <c r="EHF119" s="30"/>
      <c r="EHG119" s="30"/>
      <c r="EHH119" s="30"/>
      <c r="EHI119" s="30"/>
      <c r="EHJ119" s="30"/>
      <c r="EHK119" s="30"/>
      <c r="EHL119" s="30"/>
      <c r="EHM119" s="30"/>
      <c r="EHN119" s="30"/>
      <c r="EHO119" s="30"/>
      <c r="EHP119" s="30"/>
      <c r="EHQ119" s="30"/>
      <c r="EHR119" s="30"/>
      <c r="EHS119" s="30"/>
      <c r="EHT119" s="30"/>
      <c r="EHU119" s="30"/>
      <c r="EHV119" s="30"/>
      <c r="EHW119" s="30"/>
      <c r="EHX119" s="30"/>
      <c r="EHY119" s="30"/>
      <c r="EHZ119" s="30"/>
      <c r="EIA119" s="30"/>
      <c r="EIB119" s="30"/>
      <c r="EIC119" s="30"/>
      <c r="EID119" s="30"/>
      <c r="EIE119" s="30"/>
      <c r="EIF119" s="30"/>
      <c r="EIG119" s="30"/>
      <c r="EIH119" s="30"/>
      <c r="EII119" s="30"/>
      <c r="EIJ119" s="30"/>
      <c r="EIK119" s="30"/>
      <c r="EIL119" s="30"/>
      <c r="EIM119" s="30"/>
      <c r="EIN119" s="30"/>
      <c r="EIO119" s="30"/>
      <c r="EIP119" s="30"/>
      <c r="EIQ119" s="30"/>
      <c r="EIR119" s="30"/>
      <c r="EIS119" s="30"/>
      <c r="EIT119" s="30"/>
      <c r="EIU119" s="30"/>
      <c r="EIV119" s="30"/>
      <c r="EIW119" s="30"/>
      <c r="EIX119" s="30"/>
      <c r="EIY119" s="30"/>
      <c r="EIZ119" s="30"/>
      <c r="EJA119" s="30"/>
      <c r="EJB119" s="30"/>
      <c r="EJC119" s="30"/>
      <c r="EJD119" s="30"/>
      <c r="EJE119" s="30"/>
      <c r="EJF119" s="30"/>
      <c r="EJG119" s="30"/>
      <c r="EJH119" s="30"/>
      <c r="EJI119" s="30"/>
      <c r="EJJ119" s="30"/>
      <c r="EJK119" s="30"/>
      <c r="EJL119" s="30"/>
      <c r="EJM119" s="30"/>
      <c r="EJN119" s="30"/>
      <c r="EJO119" s="30"/>
      <c r="EJP119" s="30"/>
      <c r="EJQ119" s="30"/>
      <c r="EJR119" s="30"/>
      <c r="EJS119" s="30"/>
      <c r="EJT119" s="30"/>
      <c r="EJU119" s="30"/>
      <c r="EJV119" s="30"/>
      <c r="EJW119" s="30"/>
      <c r="EJX119" s="30"/>
      <c r="EJY119" s="30"/>
      <c r="EJZ119" s="30"/>
      <c r="EKA119" s="30"/>
      <c r="EKB119" s="30"/>
      <c r="EKC119" s="30"/>
      <c r="EKD119" s="30"/>
      <c r="EKE119" s="30"/>
      <c r="EKF119" s="30"/>
      <c r="EKG119" s="30"/>
      <c r="EKH119" s="30"/>
      <c r="EKI119" s="30"/>
      <c r="EKJ119" s="30"/>
      <c r="EKK119" s="30"/>
      <c r="EKL119" s="30"/>
      <c r="EKM119" s="30"/>
      <c r="EKN119" s="30"/>
      <c r="EKO119" s="30"/>
      <c r="EKP119" s="30"/>
      <c r="EKQ119" s="30"/>
      <c r="EKR119" s="30"/>
      <c r="EKS119" s="30"/>
      <c r="EKT119" s="30"/>
      <c r="EKU119" s="30"/>
      <c r="EKV119" s="30"/>
      <c r="EKW119" s="30"/>
      <c r="EKX119" s="30"/>
      <c r="EKY119" s="30"/>
      <c r="EKZ119" s="30"/>
      <c r="ELA119" s="30"/>
      <c r="ELB119" s="30"/>
      <c r="ELC119" s="30"/>
      <c r="ELD119" s="30"/>
      <c r="ELE119" s="30"/>
      <c r="ELF119" s="30"/>
      <c r="ELG119" s="30"/>
      <c r="ELH119" s="30"/>
      <c r="ELI119" s="30"/>
      <c r="ELJ119" s="30"/>
      <c r="ELK119" s="30"/>
      <c r="ELL119" s="30"/>
      <c r="ELM119" s="30"/>
      <c r="ELN119" s="30"/>
      <c r="ELO119" s="30"/>
      <c r="ELP119" s="30"/>
      <c r="ELQ119" s="30"/>
      <c r="ELR119" s="30"/>
      <c r="ELS119" s="30"/>
      <c r="ELT119" s="30"/>
      <c r="ELU119" s="30"/>
      <c r="ELV119" s="30"/>
      <c r="ELW119" s="30"/>
      <c r="ELX119" s="30"/>
      <c r="ELY119" s="30"/>
      <c r="ELZ119" s="30"/>
      <c r="EMA119" s="30"/>
      <c r="EMB119" s="30"/>
      <c r="EMC119" s="30"/>
      <c r="EMD119" s="30"/>
      <c r="EME119" s="30"/>
      <c r="EMF119" s="30"/>
      <c r="EMG119" s="30"/>
      <c r="EMH119" s="30"/>
      <c r="EMI119" s="30"/>
      <c r="EMJ119" s="30"/>
      <c r="EMK119" s="30"/>
      <c r="EML119" s="30"/>
      <c r="EMM119" s="30"/>
      <c r="EMN119" s="30"/>
      <c r="EMO119" s="30"/>
      <c r="EMP119" s="30"/>
      <c r="EMQ119" s="30"/>
      <c r="EMR119" s="30"/>
      <c r="EMS119" s="30"/>
      <c r="EMT119" s="30"/>
      <c r="EMU119" s="30"/>
      <c r="EMV119" s="30"/>
      <c r="EMW119" s="30"/>
      <c r="EMX119" s="30"/>
      <c r="EMY119" s="30"/>
      <c r="EMZ119" s="30"/>
      <c r="ENA119" s="30"/>
      <c r="ENB119" s="30"/>
      <c r="ENC119" s="30"/>
      <c r="END119" s="30"/>
      <c r="ENE119" s="30"/>
      <c r="ENF119" s="30"/>
      <c r="ENG119" s="30"/>
      <c r="ENH119" s="30"/>
      <c r="ENI119" s="30"/>
      <c r="ENJ119" s="30"/>
      <c r="ENK119" s="30"/>
      <c r="ENL119" s="30"/>
      <c r="ENM119" s="30"/>
      <c r="ENN119" s="30"/>
      <c r="ENO119" s="30"/>
      <c r="ENP119" s="30"/>
      <c r="ENQ119" s="30"/>
      <c r="ENR119" s="30"/>
      <c r="ENS119" s="30"/>
      <c r="ENT119" s="30"/>
      <c r="ENU119" s="30"/>
      <c r="ENV119" s="30"/>
      <c r="ENW119" s="30"/>
      <c r="ENX119" s="30"/>
      <c r="ENY119" s="30"/>
      <c r="ENZ119" s="30"/>
      <c r="EOA119" s="30"/>
      <c r="EOB119" s="30"/>
      <c r="EOC119" s="30"/>
      <c r="EOD119" s="30"/>
      <c r="EOE119" s="30"/>
      <c r="EOF119" s="30"/>
      <c r="EOG119" s="30"/>
      <c r="EOH119" s="30"/>
      <c r="EOI119" s="30"/>
      <c r="EOJ119" s="30"/>
      <c r="EOK119" s="30"/>
      <c r="EOL119" s="30"/>
      <c r="EOM119" s="30"/>
      <c r="EON119" s="30"/>
      <c r="EOO119" s="30"/>
      <c r="EOP119" s="30"/>
      <c r="EOQ119" s="30"/>
      <c r="EOR119" s="30"/>
      <c r="EOS119" s="30"/>
      <c r="EOT119" s="30"/>
      <c r="EOU119" s="30"/>
      <c r="EOV119" s="30"/>
      <c r="EOW119" s="30"/>
      <c r="EOX119" s="30"/>
      <c r="EOY119" s="30"/>
      <c r="EOZ119" s="30"/>
      <c r="EPA119" s="30"/>
      <c r="EPB119" s="30"/>
      <c r="EPC119" s="30"/>
      <c r="EPD119" s="30"/>
      <c r="EPE119" s="30"/>
      <c r="EPF119" s="30"/>
      <c r="EPG119" s="30"/>
      <c r="EPH119" s="30"/>
      <c r="EPI119" s="30"/>
      <c r="EPJ119" s="30"/>
      <c r="EPK119" s="30"/>
      <c r="EPL119" s="30"/>
      <c r="EPM119" s="30"/>
      <c r="EPN119" s="30"/>
      <c r="EPO119" s="30"/>
      <c r="EPP119" s="30"/>
      <c r="EPQ119" s="30"/>
      <c r="EPR119" s="30"/>
      <c r="EPS119" s="30"/>
      <c r="EPT119" s="30"/>
      <c r="EPU119" s="30"/>
      <c r="EPV119" s="30"/>
      <c r="EPW119" s="30"/>
      <c r="EPX119" s="30"/>
      <c r="EPY119" s="30"/>
      <c r="EPZ119" s="30"/>
      <c r="EQA119" s="30"/>
      <c r="EQB119" s="30"/>
      <c r="EQC119" s="30"/>
      <c r="EQD119" s="30"/>
      <c r="EQE119" s="30"/>
      <c r="EQF119" s="30"/>
      <c r="EQG119" s="30"/>
      <c r="EQH119" s="30"/>
      <c r="EQI119" s="30"/>
      <c r="EQJ119" s="30"/>
      <c r="EQK119" s="30"/>
      <c r="EQL119" s="30"/>
      <c r="EQM119" s="30"/>
      <c r="EQN119" s="30"/>
      <c r="EQO119" s="30"/>
      <c r="EQP119" s="30"/>
      <c r="EQQ119" s="30"/>
      <c r="EQR119" s="30"/>
      <c r="EQS119" s="30"/>
      <c r="EQT119" s="30"/>
      <c r="EQU119" s="30"/>
      <c r="EQV119" s="30"/>
      <c r="EQW119" s="30"/>
      <c r="EQX119" s="30"/>
      <c r="EQY119" s="30"/>
      <c r="EQZ119" s="30"/>
      <c r="ERA119" s="30"/>
      <c r="ERB119" s="30"/>
      <c r="ERC119" s="30"/>
      <c r="ERD119" s="30"/>
      <c r="ERE119" s="30"/>
      <c r="ERF119" s="30"/>
      <c r="ERG119" s="30"/>
      <c r="ERH119" s="30"/>
      <c r="ERI119" s="30"/>
      <c r="ERJ119" s="30"/>
      <c r="ERK119" s="30"/>
      <c r="ERL119" s="30"/>
      <c r="ERM119" s="30"/>
      <c r="ERN119" s="30"/>
      <c r="ERO119" s="30"/>
      <c r="ERP119" s="30"/>
      <c r="ERQ119" s="30"/>
      <c r="ERR119" s="30"/>
      <c r="ERS119" s="30"/>
      <c r="ERT119" s="30"/>
      <c r="ERU119" s="30"/>
      <c r="ERV119" s="30"/>
      <c r="ERW119" s="30"/>
      <c r="ERX119" s="30"/>
      <c r="ERY119" s="30"/>
      <c r="ERZ119" s="30"/>
      <c r="ESA119" s="30"/>
      <c r="ESB119" s="30"/>
      <c r="ESC119" s="30"/>
      <c r="ESD119" s="30"/>
      <c r="ESE119" s="30"/>
      <c r="ESF119" s="30"/>
      <c r="ESG119" s="30"/>
      <c r="ESH119" s="30"/>
      <c r="ESI119" s="30"/>
      <c r="ESJ119" s="30"/>
      <c r="ESK119" s="30"/>
      <c r="ESL119" s="30"/>
      <c r="ESM119" s="30"/>
      <c r="ESN119" s="30"/>
      <c r="ESO119" s="30"/>
      <c r="ESP119" s="30"/>
      <c r="ESQ119" s="30"/>
      <c r="ESR119" s="30"/>
      <c r="ESS119" s="30"/>
      <c r="EST119" s="30"/>
      <c r="ESU119" s="30"/>
      <c r="ESV119" s="30"/>
      <c r="ESW119" s="30"/>
      <c r="ESX119" s="30"/>
      <c r="ESY119" s="30"/>
      <c r="ESZ119" s="30"/>
      <c r="ETA119" s="30"/>
      <c r="ETB119" s="30"/>
      <c r="ETC119" s="30"/>
      <c r="ETD119" s="30"/>
      <c r="ETE119" s="30"/>
      <c r="ETF119" s="30"/>
      <c r="ETG119" s="30"/>
      <c r="ETH119" s="30"/>
      <c r="ETI119" s="30"/>
      <c r="ETJ119" s="30"/>
      <c r="ETK119" s="30"/>
      <c r="ETL119" s="30"/>
      <c r="ETM119" s="30"/>
      <c r="ETN119" s="30"/>
      <c r="ETO119" s="30"/>
      <c r="ETP119" s="30"/>
      <c r="ETQ119" s="30"/>
      <c r="ETR119" s="30"/>
      <c r="ETS119" s="30"/>
      <c r="ETT119" s="30"/>
      <c r="ETU119" s="30"/>
      <c r="ETV119" s="30"/>
      <c r="ETW119" s="30"/>
      <c r="ETX119" s="30"/>
      <c r="ETY119" s="30"/>
      <c r="ETZ119" s="30"/>
      <c r="EUA119" s="30"/>
      <c r="EUB119" s="30"/>
      <c r="EUC119" s="30"/>
      <c r="EUD119" s="30"/>
      <c r="EUE119" s="30"/>
      <c r="EUF119" s="30"/>
      <c r="EUG119" s="30"/>
      <c r="EUH119" s="30"/>
      <c r="EUI119" s="30"/>
      <c r="EUJ119" s="30"/>
      <c r="EUK119" s="30"/>
      <c r="EUL119" s="30"/>
      <c r="EUM119" s="30"/>
      <c r="EUN119" s="30"/>
      <c r="EUO119" s="30"/>
      <c r="EUP119" s="30"/>
      <c r="EUQ119" s="30"/>
      <c r="EUR119" s="30"/>
      <c r="EUS119" s="30"/>
      <c r="EUT119" s="30"/>
      <c r="EUU119" s="30"/>
      <c r="EUV119" s="30"/>
      <c r="EUW119" s="30"/>
      <c r="EUX119" s="30"/>
      <c r="EUY119" s="30"/>
      <c r="EUZ119" s="30"/>
      <c r="EVA119" s="30"/>
      <c r="EVB119" s="30"/>
      <c r="EVC119" s="30"/>
      <c r="EVD119" s="30"/>
      <c r="EVE119" s="30"/>
      <c r="EVF119" s="30"/>
      <c r="EVG119" s="30"/>
      <c r="EVH119" s="30"/>
      <c r="EVI119" s="30"/>
      <c r="EVJ119" s="30"/>
      <c r="EVK119" s="30"/>
      <c r="EVL119" s="30"/>
      <c r="EVM119" s="30"/>
      <c r="EVN119" s="30"/>
      <c r="EVO119" s="30"/>
      <c r="EVP119" s="30"/>
      <c r="EVQ119" s="30"/>
      <c r="EVR119" s="30"/>
      <c r="EVS119" s="30"/>
      <c r="EVT119" s="30"/>
      <c r="EVU119" s="30"/>
      <c r="EVV119" s="30"/>
      <c r="EVW119" s="30"/>
      <c r="EVX119" s="30"/>
      <c r="EVY119" s="30"/>
      <c r="EVZ119" s="30"/>
      <c r="EWA119" s="30"/>
      <c r="EWB119" s="30"/>
      <c r="EWC119" s="30"/>
      <c r="EWD119" s="30"/>
      <c r="EWE119" s="30"/>
      <c r="EWF119" s="30"/>
      <c r="EWG119" s="30"/>
      <c r="EWH119" s="30"/>
      <c r="EWI119" s="30"/>
      <c r="EWJ119" s="30"/>
      <c r="EWK119" s="30"/>
      <c r="EWL119" s="30"/>
      <c r="EWM119" s="30"/>
      <c r="EWN119" s="30"/>
      <c r="EWO119" s="30"/>
      <c r="EWP119" s="30"/>
      <c r="EWQ119" s="30"/>
      <c r="EWR119" s="30"/>
      <c r="EWS119" s="30"/>
      <c r="EWT119" s="30"/>
      <c r="EWU119" s="30"/>
      <c r="EWV119" s="30"/>
      <c r="EWW119" s="30"/>
      <c r="EWX119" s="30"/>
      <c r="EWY119" s="30"/>
      <c r="EWZ119" s="30"/>
      <c r="EXA119" s="30"/>
      <c r="EXB119" s="30"/>
      <c r="EXC119" s="30"/>
      <c r="EXD119" s="30"/>
      <c r="EXE119" s="30"/>
      <c r="EXF119" s="30"/>
      <c r="EXG119" s="30"/>
      <c r="EXH119" s="30"/>
      <c r="EXI119" s="30"/>
      <c r="EXJ119" s="30"/>
      <c r="EXK119" s="30"/>
      <c r="EXL119" s="30"/>
      <c r="EXM119" s="30"/>
      <c r="EXN119" s="30"/>
      <c r="EXO119" s="30"/>
      <c r="EXP119" s="30"/>
      <c r="EXQ119" s="30"/>
      <c r="EXR119" s="30"/>
      <c r="EXS119" s="30"/>
      <c r="EXT119" s="30"/>
      <c r="EXU119" s="30"/>
      <c r="EXV119" s="30"/>
      <c r="EXW119" s="30"/>
      <c r="EXX119" s="30"/>
      <c r="EXY119" s="30"/>
      <c r="EXZ119" s="30"/>
      <c r="EYA119" s="30"/>
      <c r="EYB119" s="30"/>
      <c r="EYC119" s="30"/>
      <c r="EYD119" s="30"/>
      <c r="EYE119" s="30"/>
      <c r="EYF119" s="30"/>
      <c r="EYG119" s="30"/>
      <c r="EYH119" s="30"/>
      <c r="EYI119" s="30"/>
      <c r="EYJ119" s="30"/>
      <c r="EYK119" s="30"/>
      <c r="EYL119" s="30"/>
      <c r="EYM119" s="30"/>
      <c r="EYN119" s="30"/>
      <c r="EYO119" s="30"/>
      <c r="EYP119" s="30"/>
      <c r="EYQ119" s="30"/>
      <c r="EYR119" s="30"/>
      <c r="EYS119" s="30"/>
      <c r="EYT119" s="30"/>
      <c r="EYU119" s="30"/>
      <c r="EYV119" s="30"/>
      <c r="EYW119" s="30"/>
      <c r="EYX119" s="30"/>
      <c r="EYY119" s="30"/>
      <c r="EYZ119" s="30"/>
      <c r="EZA119" s="30"/>
      <c r="EZB119" s="30"/>
      <c r="EZC119" s="30"/>
      <c r="EZD119" s="30"/>
      <c r="EZE119" s="30"/>
      <c r="EZF119" s="30"/>
      <c r="EZG119" s="30"/>
      <c r="EZH119" s="30"/>
      <c r="EZI119" s="30"/>
      <c r="EZJ119" s="30"/>
      <c r="EZK119" s="30"/>
      <c r="EZL119" s="30"/>
      <c r="EZM119" s="30"/>
      <c r="EZN119" s="30"/>
      <c r="EZO119" s="30"/>
      <c r="EZP119" s="30"/>
      <c r="EZQ119" s="30"/>
      <c r="EZR119" s="30"/>
      <c r="EZS119" s="30"/>
      <c r="EZT119" s="30"/>
      <c r="EZU119" s="30"/>
      <c r="EZV119" s="30"/>
      <c r="EZW119" s="30"/>
      <c r="EZX119" s="30"/>
      <c r="EZY119" s="30"/>
      <c r="EZZ119" s="30"/>
      <c r="FAA119" s="30"/>
      <c r="FAB119" s="30"/>
      <c r="FAC119" s="30"/>
      <c r="FAD119" s="30"/>
      <c r="FAE119" s="30"/>
      <c r="FAF119" s="30"/>
      <c r="FAG119" s="30"/>
      <c r="FAH119" s="30"/>
      <c r="FAI119" s="30"/>
      <c r="FAJ119" s="30"/>
      <c r="FAK119" s="30"/>
      <c r="FAL119" s="30"/>
      <c r="FAM119" s="30"/>
      <c r="FAN119" s="30"/>
      <c r="FAO119" s="30"/>
      <c r="FAP119" s="30"/>
      <c r="FAQ119" s="30"/>
      <c r="FAR119" s="30"/>
      <c r="FAS119" s="30"/>
      <c r="FAT119" s="30"/>
      <c r="FAU119" s="30"/>
      <c r="FAV119" s="30"/>
      <c r="FAW119" s="30"/>
      <c r="FAX119" s="30"/>
      <c r="FAY119" s="30"/>
      <c r="FAZ119" s="30"/>
      <c r="FBA119" s="30"/>
      <c r="FBB119" s="30"/>
      <c r="FBC119" s="30"/>
      <c r="FBD119" s="30"/>
      <c r="FBE119" s="30"/>
      <c r="FBF119" s="30"/>
      <c r="FBG119" s="30"/>
      <c r="FBH119" s="30"/>
      <c r="FBI119" s="30"/>
      <c r="FBJ119" s="30"/>
      <c r="FBK119" s="30"/>
      <c r="FBL119" s="30"/>
      <c r="FBM119" s="30"/>
      <c r="FBN119" s="30"/>
      <c r="FBO119" s="30"/>
      <c r="FBP119" s="30"/>
      <c r="FBQ119" s="30"/>
      <c r="FBR119" s="30"/>
      <c r="FBS119" s="30"/>
      <c r="FBT119" s="30"/>
      <c r="FBU119" s="30"/>
      <c r="FBV119" s="30"/>
      <c r="FBW119" s="30"/>
      <c r="FBX119" s="30"/>
      <c r="FBY119" s="30"/>
      <c r="FBZ119" s="30"/>
      <c r="FCA119" s="30"/>
      <c r="FCB119" s="30"/>
      <c r="FCC119" s="30"/>
      <c r="FCD119" s="30"/>
      <c r="FCE119" s="30"/>
      <c r="FCF119" s="30"/>
      <c r="FCG119" s="30"/>
      <c r="FCH119" s="30"/>
      <c r="FCI119" s="30"/>
      <c r="FCJ119" s="30"/>
      <c r="FCK119" s="30"/>
      <c r="FCL119" s="30"/>
      <c r="FCM119" s="30"/>
      <c r="FCN119" s="30"/>
      <c r="FCO119" s="30"/>
      <c r="FCP119" s="30"/>
      <c r="FCQ119" s="30"/>
      <c r="FCR119" s="30"/>
      <c r="FCS119" s="30"/>
      <c r="FCT119" s="30"/>
      <c r="FCU119" s="30"/>
      <c r="FCV119" s="30"/>
      <c r="FCW119" s="30"/>
      <c r="FCX119" s="30"/>
      <c r="FCY119" s="30"/>
      <c r="FCZ119" s="30"/>
      <c r="FDA119" s="30"/>
      <c r="FDB119" s="30"/>
      <c r="FDC119" s="30"/>
      <c r="FDD119" s="30"/>
      <c r="FDE119" s="30"/>
      <c r="FDF119" s="30"/>
      <c r="FDG119" s="30"/>
      <c r="FDH119" s="30"/>
      <c r="FDI119" s="30"/>
      <c r="FDJ119" s="30"/>
      <c r="FDK119" s="30"/>
      <c r="FDL119" s="30"/>
      <c r="FDM119" s="30"/>
      <c r="FDN119" s="30"/>
      <c r="FDO119" s="30"/>
      <c r="FDP119" s="30"/>
      <c r="FDQ119" s="30"/>
      <c r="FDR119" s="30"/>
      <c r="FDS119" s="30"/>
      <c r="FDT119" s="30"/>
      <c r="FDU119" s="30"/>
      <c r="FDV119" s="30"/>
      <c r="FDW119" s="30"/>
      <c r="FDX119" s="30"/>
      <c r="FDY119" s="30"/>
      <c r="FDZ119" s="30"/>
      <c r="FEA119" s="30"/>
      <c r="FEB119" s="30"/>
      <c r="FEC119" s="30"/>
      <c r="FED119" s="30"/>
      <c r="FEE119" s="30"/>
      <c r="FEF119" s="30"/>
      <c r="FEG119" s="30"/>
      <c r="FEH119" s="30"/>
      <c r="FEI119" s="30"/>
      <c r="FEJ119" s="30"/>
      <c r="FEK119" s="30"/>
      <c r="FEL119" s="30"/>
      <c r="FEM119" s="30"/>
      <c r="FEN119" s="30"/>
      <c r="FEO119" s="30"/>
      <c r="FEP119" s="30"/>
      <c r="FEQ119" s="30"/>
      <c r="FER119" s="30"/>
      <c r="FES119" s="30"/>
      <c r="FET119" s="30"/>
      <c r="FEU119" s="30"/>
      <c r="FEV119" s="30"/>
      <c r="FEW119" s="30"/>
      <c r="FEX119" s="30"/>
      <c r="FEY119" s="30"/>
      <c r="FEZ119" s="30"/>
      <c r="FFA119" s="30"/>
      <c r="FFB119" s="30"/>
      <c r="FFC119" s="30"/>
      <c r="FFD119" s="30"/>
      <c r="FFE119" s="30"/>
      <c r="FFF119" s="30"/>
      <c r="FFG119" s="30"/>
      <c r="FFH119" s="30"/>
      <c r="FFI119" s="30"/>
      <c r="FFJ119" s="30"/>
      <c r="FFK119" s="30"/>
      <c r="FFL119" s="30"/>
      <c r="FFM119" s="30"/>
      <c r="FFN119" s="30"/>
      <c r="FFO119" s="30"/>
      <c r="FFP119" s="30"/>
      <c r="FFQ119" s="30"/>
      <c r="FFR119" s="30"/>
      <c r="FFS119" s="30"/>
      <c r="FFT119" s="30"/>
      <c r="FFU119" s="30"/>
      <c r="FFV119" s="30"/>
      <c r="FFW119" s="30"/>
      <c r="FFX119" s="30"/>
      <c r="FFY119" s="30"/>
      <c r="FFZ119" s="30"/>
      <c r="FGA119" s="30"/>
      <c r="FGB119" s="30"/>
      <c r="FGC119" s="30"/>
      <c r="FGD119" s="30"/>
      <c r="FGE119" s="30"/>
      <c r="FGF119" s="30"/>
      <c r="FGG119" s="30"/>
      <c r="FGH119" s="30"/>
      <c r="FGI119" s="30"/>
      <c r="FGJ119" s="30"/>
      <c r="FGK119" s="30"/>
      <c r="FGL119" s="30"/>
      <c r="FGM119" s="30"/>
      <c r="FGN119" s="30"/>
      <c r="FGO119" s="30"/>
      <c r="FGP119" s="30"/>
      <c r="FGQ119" s="30"/>
      <c r="FGR119" s="30"/>
      <c r="FGS119" s="30"/>
      <c r="FGT119" s="30"/>
      <c r="FGU119" s="30"/>
      <c r="FGV119" s="30"/>
      <c r="FGW119" s="30"/>
      <c r="FGX119" s="30"/>
      <c r="FGY119" s="30"/>
      <c r="FGZ119" s="30"/>
      <c r="FHA119" s="30"/>
      <c r="FHB119" s="30"/>
      <c r="FHC119" s="30"/>
      <c r="FHD119" s="30"/>
      <c r="FHE119" s="30"/>
      <c r="FHF119" s="30"/>
      <c r="FHG119" s="30"/>
      <c r="FHH119" s="30"/>
      <c r="FHI119" s="30"/>
      <c r="FHJ119" s="30"/>
      <c r="FHK119" s="30"/>
      <c r="FHL119" s="30"/>
      <c r="FHM119" s="30"/>
      <c r="FHN119" s="30"/>
      <c r="FHO119" s="30"/>
      <c r="FHP119" s="30"/>
      <c r="FHQ119" s="30"/>
      <c r="FHR119" s="30"/>
      <c r="FHS119" s="30"/>
      <c r="FHT119" s="30"/>
      <c r="FHU119" s="30"/>
      <c r="FHV119" s="30"/>
      <c r="FHW119" s="30"/>
      <c r="FHX119" s="30"/>
      <c r="FHY119" s="30"/>
      <c r="FHZ119" s="30"/>
      <c r="FIA119" s="30"/>
      <c r="FIB119" s="30"/>
      <c r="FIC119" s="30"/>
      <c r="FID119" s="30"/>
      <c r="FIE119" s="30"/>
      <c r="FIF119" s="30"/>
      <c r="FIG119" s="30"/>
      <c r="FIH119" s="30"/>
      <c r="FII119" s="30"/>
      <c r="FIJ119" s="30"/>
      <c r="FIK119" s="30"/>
      <c r="FIL119" s="30"/>
      <c r="FIM119" s="30"/>
      <c r="FIN119" s="30"/>
      <c r="FIO119" s="30"/>
      <c r="FIP119" s="30"/>
      <c r="FIQ119" s="30"/>
      <c r="FIR119" s="30"/>
      <c r="FIS119" s="30"/>
      <c r="FIT119" s="30"/>
      <c r="FIU119" s="30"/>
      <c r="FIV119" s="30"/>
      <c r="FIW119" s="30"/>
      <c r="FIX119" s="30"/>
      <c r="FIY119" s="30"/>
      <c r="FIZ119" s="30"/>
      <c r="FJA119" s="30"/>
      <c r="FJB119" s="30"/>
      <c r="FJC119" s="30"/>
      <c r="FJD119" s="30"/>
      <c r="FJE119" s="30"/>
      <c r="FJF119" s="30"/>
      <c r="FJG119" s="30"/>
      <c r="FJH119" s="30"/>
      <c r="FJI119" s="30"/>
      <c r="FJJ119" s="30"/>
      <c r="FJK119" s="30"/>
      <c r="FJL119" s="30"/>
      <c r="FJM119" s="30"/>
      <c r="FJN119" s="30"/>
      <c r="FJO119" s="30"/>
      <c r="FJP119" s="30"/>
      <c r="FJQ119" s="30"/>
      <c r="FJR119" s="30"/>
      <c r="FJS119" s="30"/>
      <c r="FJT119" s="30"/>
      <c r="FJU119" s="30"/>
      <c r="FJV119" s="30"/>
      <c r="FJW119" s="30"/>
      <c r="FJX119" s="30"/>
      <c r="FJY119" s="30"/>
      <c r="FJZ119" s="30"/>
      <c r="FKA119" s="30"/>
      <c r="FKB119" s="30"/>
      <c r="FKC119" s="30"/>
      <c r="FKD119" s="30"/>
      <c r="FKE119" s="30"/>
      <c r="FKF119" s="30"/>
      <c r="FKG119" s="30"/>
      <c r="FKH119" s="30"/>
      <c r="FKI119" s="30"/>
      <c r="FKJ119" s="30"/>
      <c r="FKK119" s="30"/>
      <c r="FKL119" s="30"/>
      <c r="FKM119" s="30"/>
      <c r="FKN119" s="30"/>
      <c r="FKO119" s="30"/>
      <c r="FKP119" s="30"/>
      <c r="FKQ119" s="30"/>
      <c r="FKR119" s="30"/>
      <c r="FKS119" s="30"/>
      <c r="FKT119" s="30"/>
      <c r="FKU119" s="30"/>
      <c r="FKV119" s="30"/>
      <c r="FKW119" s="30"/>
      <c r="FKX119" s="30"/>
      <c r="FKY119" s="30"/>
      <c r="FKZ119" s="30"/>
      <c r="FLA119" s="30"/>
      <c r="FLB119" s="30"/>
      <c r="FLC119" s="30"/>
      <c r="FLD119" s="30"/>
      <c r="FLE119" s="30"/>
      <c r="FLF119" s="30"/>
      <c r="FLG119" s="30"/>
      <c r="FLH119" s="30"/>
      <c r="FLI119" s="30"/>
      <c r="FLJ119" s="30"/>
      <c r="FLK119" s="30"/>
      <c r="FLL119" s="30"/>
      <c r="FLM119" s="30"/>
      <c r="FLN119" s="30"/>
      <c r="FLO119" s="30"/>
      <c r="FLP119" s="30"/>
      <c r="FLQ119" s="30"/>
      <c r="FLR119" s="30"/>
      <c r="FLS119" s="30"/>
      <c r="FLT119" s="30"/>
      <c r="FLU119" s="30"/>
      <c r="FLV119" s="30"/>
      <c r="FLW119" s="30"/>
      <c r="FLX119" s="30"/>
      <c r="FLY119" s="30"/>
      <c r="FLZ119" s="30"/>
      <c r="FMA119" s="30"/>
      <c r="FMB119" s="30"/>
      <c r="FMC119" s="30"/>
      <c r="FMD119" s="30"/>
      <c r="FME119" s="30"/>
      <c r="FMF119" s="30"/>
      <c r="FMG119" s="30"/>
      <c r="FMH119" s="30"/>
      <c r="FMI119" s="30"/>
      <c r="FMJ119" s="30"/>
      <c r="FMK119" s="30"/>
      <c r="FML119" s="30"/>
      <c r="FMM119" s="30"/>
      <c r="FMN119" s="30"/>
      <c r="FMO119" s="30"/>
      <c r="FMP119" s="30"/>
      <c r="FMQ119" s="30"/>
      <c r="FMR119" s="30"/>
      <c r="FMS119" s="30"/>
      <c r="FMT119" s="30"/>
      <c r="FMU119" s="30"/>
      <c r="FMV119" s="30"/>
      <c r="FMW119" s="30"/>
      <c r="FMX119" s="30"/>
      <c r="FMY119" s="30"/>
      <c r="FMZ119" s="30"/>
      <c r="FNA119" s="30"/>
      <c r="FNB119" s="30"/>
      <c r="FNC119" s="30"/>
      <c r="FND119" s="30"/>
      <c r="FNE119" s="30"/>
      <c r="FNF119" s="30"/>
      <c r="FNG119" s="30"/>
      <c r="FNH119" s="30"/>
      <c r="FNI119" s="30"/>
      <c r="FNJ119" s="30"/>
      <c r="FNK119" s="30"/>
      <c r="FNL119" s="30"/>
      <c r="FNM119" s="30"/>
      <c r="FNN119" s="30"/>
      <c r="FNO119" s="30"/>
      <c r="FNP119" s="30"/>
      <c r="FNQ119" s="30"/>
      <c r="FNR119" s="30"/>
      <c r="FNS119" s="30"/>
      <c r="FNT119" s="30"/>
      <c r="FNU119" s="30"/>
      <c r="FNV119" s="30"/>
      <c r="FNW119" s="30"/>
      <c r="FNX119" s="30"/>
      <c r="FNY119" s="30"/>
      <c r="FNZ119" s="30"/>
      <c r="FOA119" s="30"/>
      <c r="FOB119" s="30"/>
      <c r="FOC119" s="30"/>
      <c r="FOD119" s="30"/>
      <c r="FOE119" s="30"/>
      <c r="FOF119" s="30"/>
      <c r="FOG119" s="30"/>
      <c r="FOH119" s="30"/>
      <c r="FOI119" s="30"/>
      <c r="FOJ119" s="30"/>
      <c r="FOK119" s="30"/>
      <c r="FOL119" s="30"/>
      <c r="FOM119" s="30"/>
      <c r="FON119" s="30"/>
      <c r="FOO119" s="30"/>
      <c r="FOP119" s="30"/>
      <c r="FOQ119" s="30"/>
      <c r="FOR119" s="30"/>
      <c r="FOS119" s="30"/>
      <c r="FOT119" s="30"/>
      <c r="FOU119" s="30"/>
      <c r="FOV119" s="30"/>
      <c r="FOW119" s="30"/>
      <c r="FOX119" s="30"/>
      <c r="FOY119" s="30"/>
      <c r="FOZ119" s="30"/>
      <c r="FPA119" s="30"/>
      <c r="FPB119" s="30"/>
      <c r="FPC119" s="30"/>
      <c r="FPD119" s="30"/>
      <c r="FPE119" s="30"/>
      <c r="FPF119" s="30"/>
      <c r="FPG119" s="30"/>
      <c r="FPH119" s="30"/>
      <c r="FPI119" s="30"/>
      <c r="FPJ119" s="30"/>
      <c r="FPK119" s="30"/>
      <c r="FPL119" s="30"/>
      <c r="FPM119" s="30"/>
      <c r="FPN119" s="30"/>
      <c r="FPO119" s="30"/>
      <c r="FPP119" s="30"/>
      <c r="FPQ119" s="30"/>
      <c r="FPR119" s="30"/>
      <c r="FPS119" s="30"/>
      <c r="FPT119" s="30"/>
      <c r="FPU119" s="30"/>
      <c r="FPV119" s="30"/>
      <c r="FPW119" s="30"/>
      <c r="FPX119" s="30"/>
      <c r="FPY119" s="30"/>
      <c r="FPZ119" s="30"/>
      <c r="FQA119" s="30"/>
      <c r="FQB119" s="30"/>
      <c r="FQC119" s="30"/>
      <c r="FQD119" s="30"/>
      <c r="FQE119" s="30"/>
      <c r="FQF119" s="30"/>
      <c r="FQG119" s="30"/>
      <c r="FQH119" s="30"/>
      <c r="FQI119" s="30"/>
      <c r="FQJ119" s="30"/>
      <c r="FQK119" s="30"/>
      <c r="FQL119" s="30"/>
      <c r="FQM119" s="30"/>
      <c r="FQN119" s="30"/>
      <c r="FQO119" s="30"/>
      <c r="FQP119" s="30"/>
      <c r="FQQ119" s="30"/>
      <c r="FQR119" s="30"/>
      <c r="FQS119" s="30"/>
      <c r="FQT119" s="30"/>
      <c r="FQU119" s="30"/>
      <c r="FQV119" s="30"/>
      <c r="FQW119" s="30"/>
      <c r="FQX119" s="30"/>
      <c r="FQY119" s="30"/>
      <c r="FQZ119" s="30"/>
      <c r="FRA119" s="30"/>
      <c r="FRB119" s="30"/>
      <c r="FRC119" s="30"/>
      <c r="FRD119" s="30"/>
      <c r="FRE119" s="30"/>
      <c r="FRF119" s="30"/>
      <c r="FRG119" s="30"/>
      <c r="FRH119" s="30"/>
      <c r="FRI119" s="30"/>
      <c r="FRJ119" s="30"/>
      <c r="FRK119" s="30"/>
      <c r="FRL119" s="30"/>
      <c r="FRM119" s="30"/>
      <c r="FRN119" s="30"/>
      <c r="FRO119" s="30"/>
      <c r="FRP119" s="30"/>
      <c r="FRQ119" s="30"/>
      <c r="FRR119" s="30"/>
      <c r="FRS119" s="30"/>
      <c r="FRT119" s="30"/>
      <c r="FRU119" s="30"/>
      <c r="FRV119" s="30"/>
      <c r="FRW119" s="30"/>
      <c r="FRX119" s="30"/>
      <c r="FRY119" s="30"/>
      <c r="FRZ119" s="30"/>
      <c r="FSA119" s="30"/>
      <c r="FSB119" s="30"/>
      <c r="FSC119" s="30"/>
      <c r="FSD119" s="30"/>
      <c r="FSE119" s="30"/>
      <c r="FSF119" s="30"/>
      <c r="FSG119" s="30"/>
      <c r="FSH119" s="30"/>
      <c r="FSI119" s="30"/>
      <c r="FSJ119" s="30"/>
      <c r="FSK119" s="30"/>
      <c r="FSL119" s="30"/>
      <c r="FSM119" s="30"/>
      <c r="FSN119" s="30"/>
      <c r="FSO119" s="30"/>
      <c r="FSP119" s="30"/>
      <c r="FSQ119" s="30"/>
      <c r="FSR119" s="30"/>
      <c r="FSS119" s="30"/>
      <c r="FST119" s="30"/>
      <c r="FSU119" s="30"/>
      <c r="FSV119" s="30"/>
      <c r="FSW119" s="30"/>
      <c r="FSX119" s="30"/>
      <c r="FSY119" s="30"/>
      <c r="FSZ119" s="30"/>
      <c r="FTA119" s="30"/>
      <c r="FTB119" s="30"/>
      <c r="FTC119" s="30"/>
      <c r="FTD119" s="30"/>
      <c r="FTE119" s="30"/>
      <c r="FTF119" s="30"/>
      <c r="FTG119" s="30"/>
      <c r="FTH119" s="30"/>
      <c r="FTI119" s="30"/>
      <c r="FTJ119" s="30"/>
      <c r="FTK119" s="30"/>
      <c r="FTL119" s="30"/>
      <c r="FTM119" s="30"/>
      <c r="FTN119" s="30"/>
      <c r="FTO119" s="30"/>
      <c r="FTP119" s="30"/>
      <c r="FTQ119" s="30"/>
      <c r="FTR119" s="30"/>
      <c r="FTS119" s="30"/>
      <c r="FTT119" s="30"/>
      <c r="FTU119" s="30"/>
      <c r="FTV119" s="30"/>
      <c r="FTW119" s="30"/>
      <c r="FTX119" s="30"/>
      <c r="FTY119" s="30"/>
      <c r="FTZ119" s="30"/>
      <c r="FUA119" s="30"/>
      <c r="FUB119" s="30"/>
      <c r="FUC119" s="30"/>
      <c r="FUD119" s="30"/>
      <c r="FUE119" s="30"/>
      <c r="FUF119" s="30"/>
      <c r="FUG119" s="30"/>
      <c r="FUH119" s="30"/>
      <c r="FUI119" s="30"/>
      <c r="FUJ119" s="30"/>
      <c r="FUK119" s="30"/>
      <c r="FUL119" s="30"/>
      <c r="FUM119" s="30"/>
      <c r="FUN119" s="30"/>
      <c r="FUO119" s="30"/>
      <c r="FUP119" s="30"/>
      <c r="FUQ119" s="30"/>
      <c r="FUR119" s="30"/>
      <c r="FUS119" s="30"/>
      <c r="FUT119" s="30"/>
      <c r="FUU119" s="30"/>
      <c r="FUV119" s="30"/>
      <c r="FUW119" s="30"/>
      <c r="FUX119" s="30"/>
      <c r="FUY119" s="30"/>
      <c r="FUZ119" s="30"/>
      <c r="FVA119" s="30"/>
      <c r="FVB119" s="30"/>
      <c r="FVC119" s="30"/>
      <c r="FVD119" s="30"/>
      <c r="FVE119" s="30"/>
      <c r="FVF119" s="30"/>
      <c r="FVG119" s="30"/>
      <c r="FVH119" s="30"/>
      <c r="FVI119" s="30"/>
      <c r="FVJ119" s="30"/>
      <c r="FVK119" s="30"/>
      <c r="FVL119" s="30"/>
      <c r="FVM119" s="30"/>
      <c r="FVN119" s="30"/>
      <c r="FVO119" s="30"/>
      <c r="FVP119" s="30"/>
      <c r="FVQ119" s="30"/>
      <c r="FVR119" s="30"/>
      <c r="FVS119" s="30"/>
      <c r="FVT119" s="30"/>
      <c r="FVU119" s="30"/>
      <c r="FVV119" s="30"/>
      <c r="FVW119" s="30"/>
      <c r="FVX119" s="30"/>
      <c r="FVY119" s="30"/>
      <c r="FVZ119" s="30"/>
      <c r="FWA119" s="30"/>
      <c r="FWB119" s="30"/>
      <c r="FWC119" s="30"/>
      <c r="FWD119" s="30"/>
      <c r="FWE119" s="30"/>
      <c r="FWF119" s="30"/>
      <c r="FWG119" s="30"/>
      <c r="FWH119" s="30"/>
      <c r="FWI119" s="30"/>
      <c r="FWJ119" s="30"/>
      <c r="FWK119" s="30"/>
      <c r="FWL119" s="30"/>
      <c r="FWM119" s="30"/>
      <c r="FWN119" s="30"/>
      <c r="FWO119" s="30"/>
      <c r="FWP119" s="30"/>
      <c r="FWQ119" s="30"/>
      <c r="FWR119" s="30"/>
      <c r="FWS119" s="30"/>
      <c r="FWT119" s="30"/>
      <c r="FWU119" s="30"/>
      <c r="FWV119" s="30"/>
      <c r="FWW119" s="30"/>
      <c r="FWX119" s="30"/>
      <c r="FWY119" s="30"/>
      <c r="FWZ119" s="30"/>
      <c r="FXA119" s="30"/>
      <c r="FXB119" s="30"/>
      <c r="FXC119" s="30"/>
      <c r="FXD119" s="30"/>
      <c r="FXE119" s="30"/>
      <c r="FXF119" s="30"/>
      <c r="FXG119" s="30"/>
      <c r="FXH119" s="30"/>
      <c r="FXI119" s="30"/>
      <c r="FXJ119" s="30"/>
      <c r="FXK119" s="30"/>
      <c r="FXL119" s="30"/>
      <c r="FXM119" s="30"/>
      <c r="FXN119" s="30"/>
      <c r="FXO119" s="30"/>
      <c r="FXP119" s="30"/>
      <c r="FXQ119" s="30"/>
      <c r="FXR119" s="30"/>
      <c r="FXS119" s="30"/>
      <c r="FXT119" s="30"/>
      <c r="FXU119" s="30"/>
      <c r="FXV119" s="30"/>
      <c r="FXW119" s="30"/>
      <c r="FXX119" s="30"/>
      <c r="FXY119" s="30"/>
      <c r="FXZ119" s="30"/>
      <c r="FYA119" s="30"/>
      <c r="FYB119" s="30"/>
      <c r="FYC119" s="30"/>
      <c r="FYD119" s="30"/>
      <c r="FYE119" s="30"/>
      <c r="FYF119" s="30"/>
      <c r="FYG119" s="30"/>
      <c r="FYH119" s="30"/>
      <c r="FYI119" s="30"/>
      <c r="FYJ119" s="30"/>
      <c r="FYK119" s="30"/>
      <c r="FYL119" s="30"/>
      <c r="FYM119" s="30"/>
      <c r="FYN119" s="30"/>
      <c r="FYO119" s="30"/>
      <c r="FYP119" s="30"/>
      <c r="FYQ119" s="30"/>
      <c r="FYR119" s="30"/>
      <c r="FYS119" s="30"/>
      <c r="FYT119" s="30"/>
      <c r="FYU119" s="30"/>
      <c r="FYV119" s="30"/>
      <c r="FYW119" s="30"/>
      <c r="FYX119" s="30"/>
      <c r="FYY119" s="30"/>
      <c r="FYZ119" s="30"/>
      <c r="FZA119" s="30"/>
      <c r="FZB119" s="30"/>
      <c r="FZC119" s="30"/>
      <c r="FZD119" s="30"/>
      <c r="FZE119" s="30"/>
      <c r="FZF119" s="30"/>
      <c r="FZG119" s="30"/>
      <c r="FZH119" s="30"/>
      <c r="FZI119" s="30"/>
      <c r="FZJ119" s="30"/>
      <c r="FZK119" s="30"/>
      <c r="FZL119" s="30"/>
      <c r="FZM119" s="30"/>
      <c r="FZN119" s="30"/>
      <c r="FZO119" s="30"/>
      <c r="FZP119" s="30"/>
      <c r="FZQ119" s="30"/>
      <c r="FZR119" s="30"/>
      <c r="FZS119" s="30"/>
      <c r="FZT119" s="30"/>
      <c r="FZU119" s="30"/>
      <c r="FZV119" s="30"/>
      <c r="FZW119" s="30"/>
      <c r="FZX119" s="30"/>
      <c r="FZY119" s="30"/>
      <c r="FZZ119" s="30"/>
      <c r="GAA119" s="30"/>
      <c r="GAB119" s="30"/>
      <c r="GAC119" s="30"/>
      <c r="GAD119" s="30"/>
      <c r="GAE119" s="30"/>
      <c r="GAF119" s="30"/>
      <c r="GAG119" s="30"/>
      <c r="GAH119" s="30"/>
      <c r="GAI119" s="30"/>
      <c r="GAJ119" s="30"/>
      <c r="GAK119" s="30"/>
      <c r="GAL119" s="30"/>
      <c r="GAM119" s="30"/>
      <c r="GAN119" s="30"/>
      <c r="GAO119" s="30"/>
      <c r="GAP119" s="30"/>
      <c r="GAQ119" s="30"/>
      <c r="GAR119" s="30"/>
      <c r="GAS119" s="30"/>
      <c r="GAT119" s="30"/>
      <c r="GAU119" s="30"/>
      <c r="GAV119" s="30"/>
      <c r="GAW119" s="30"/>
      <c r="GAX119" s="30"/>
      <c r="GAY119" s="30"/>
      <c r="GAZ119" s="30"/>
      <c r="GBA119" s="30"/>
      <c r="GBB119" s="30"/>
      <c r="GBC119" s="30"/>
      <c r="GBD119" s="30"/>
      <c r="GBE119" s="30"/>
      <c r="GBF119" s="30"/>
      <c r="GBG119" s="30"/>
      <c r="GBH119" s="30"/>
      <c r="GBI119" s="30"/>
      <c r="GBJ119" s="30"/>
      <c r="GBK119" s="30"/>
      <c r="GBL119" s="30"/>
      <c r="GBM119" s="30"/>
      <c r="GBN119" s="30"/>
      <c r="GBO119" s="30"/>
      <c r="GBP119" s="30"/>
      <c r="GBQ119" s="30"/>
      <c r="GBR119" s="30"/>
      <c r="GBS119" s="30"/>
      <c r="GBT119" s="30"/>
      <c r="GBU119" s="30"/>
      <c r="GBV119" s="30"/>
      <c r="GBW119" s="30"/>
      <c r="GBX119" s="30"/>
      <c r="GBY119" s="30"/>
      <c r="GBZ119" s="30"/>
      <c r="GCA119" s="30"/>
      <c r="GCB119" s="30"/>
      <c r="GCC119" s="30"/>
      <c r="GCD119" s="30"/>
      <c r="GCE119" s="30"/>
      <c r="GCF119" s="30"/>
      <c r="GCG119" s="30"/>
      <c r="GCH119" s="30"/>
      <c r="GCI119" s="30"/>
      <c r="GCJ119" s="30"/>
      <c r="GCK119" s="30"/>
      <c r="GCL119" s="30"/>
      <c r="GCM119" s="30"/>
      <c r="GCN119" s="30"/>
      <c r="GCO119" s="30"/>
      <c r="GCP119" s="30"/>
      <c r="GCQ119" s="30"/>
      <c r="GCR119" s="30"/>
      <c r="GCS119" s="30"/>
      <c r="GCT119" s="30"/>
      <c r="GCU119" s="30"/>
      <c r="GCV119" s="30"/>
      <c r="GCW119" s="30"/>
      <c r="GCX119" s="30"/>
      <c r="GCY119" s="30"/>
      <c r="GCZ119" s="30"/>
      <c r="GDA119" s="30"/>
      <c r="GDB119" s="30"/>
      <c r="GDC119" s="30"/>
      <c r="GDD119" s="30"/>
      <c r="GDE119" s="30"/>
      <c r="GDF119" s="30"/>
      <c r="GDG119" s="30"/>
      <c r="GDH119" s="30"/>
      <c r="GDI119" s="30"/>
      <c r="GDJ119" s="30"/>
      <c r="GDK119" s="30"/>
      <c r="GDL119" s="30"/>
      <c r="GDM119" s="30"/>
      <c r="GDN119" s="30"/>
      <c r="GDO119" s="30"/>
      <c r="GDP119" s="30"/>
      <c r="GDQ119" s="30"/>
      <c r="GDR119" s="30"/>
      <c r="GDS119" s="30"/>
      <c r="GDT119" s="30"/>
      <c r="GDU119" s="30"/>
      <c r="GDV119" s="30"/>
      <c r="GDW119" s="30"/>
      <c r="GDX119" s="30"/>
      <c r="GDY119" s="30"/>
      <c r="GDZ119" s="30"/>
      <c r="GEA119" s="30"/>
      <c r="GEB119" s="30"/>
      <c r="GEC119" s="30"/>
      <c r="GED119" s="30"/>
      <c r="GEE119" s="30"/>
      <c r="GEF119" s="30"/>
      <c r="GEG119" s="30"/>
      <c r="GEH119" s="30"/>
      <c r="GEI119" s="30"/>
      <c r="GEJ119" s="30"/>
      <c r="GEK119" s="30"/>
      <c r="GEL119" s="30"/>
      <c r="GEM119" s="30"/>
      <c r="GEN119" s="30"/>
      <c r="GEO119" s="30"/>
      <c r="GEP119" s="30"/>
      <c r="GEQ119" s="30"/>
      <c r="GER119" s="30"/>
      <c r="GES119" s="30"/>
      <c r="GET119" s="30"/>
      <c r="GEU119" s="30"/>
      <c r="GEV119" s="30"/>
      <c r="GEW119" s="30"/>
      <c r="GEX119" s="30"/>
      <c r="GEY119" s="30"/>
      <c r="GEZ119" s="30"/>
      <c r="GFA119" s="30"/>
      <c r="GFB119" s="30"/>
      <c r="GFC119" s="30"/>
      <c r="GFD119" s="30"/>
      <c r="GFE119" s="30"/>
      <c r="GFF119" s="30"/>
      <c r="GFG119" s="30"/>
      <c r="GFH119" s="30"/>
      <c r="GFI119" s="30"/>
      <c r="GFJ119" s="30"/>
      <c r="GFK119" s="30"/>
      <c r="GFL119" s="30"/>
      <c r="GFM119" s="30"/>
      <c r="GFN119" s="30"/>
      <c r="GFO119" s="30"/>
      <c r="GFP119" s="30"/>
      <c r="GFQ119" s="30"/>
      <c r="GFR119" s="30"/>
      <c r="GFS119" s="30"/>
      <c r="GFT119" s="30"/>
      <c r="GFU119" s="30"/>
      <c r="GFV119" s="30"/>
      <c r="GFW119" s="30"/>
      <c r="GFX119" s="30"/>
      <c r="GFY119" s="30"/>
      <c r="GFZ119" s="30"/>
      <c r="GGA119" s="30"/>
      <c r="GGB119" s="30"/>
      <c r="GGC119" s="30"/>
      <c r="GGD119" s="30"/>
      <c r="GGE119" s="30"/>
      <c r="GGF119" s="30"/>
      <c r="GGG119" s="30"/>
      <c r="GGH119" s="30"/>
      <c r="GGI119" s="30"/>
      <c r="GGJ119" s="30"/>
      <c r="GGK119" s="30"/>
      <c r="GGL119" s="30"/>
      <c r="GGM119" s="30"/>
      <c r="GGN119" s="30"/>
      <c r="GGO119" s="30"/>
      <c r="GGP119" s="30"/>
      <c r="GGQ119" s="30"/>
      <c r="GGR119" s="30"/>
      <c r="GGS119" s="30"/>
      <c r="GGT119" s="30"/>
      <c r="GGU119" s="30"/>
      <c r="GGV119" s="30"/>
      <c r="GGW119" s="30"/>
      <c r="GGX119" s="30"/>
      <c r="GGY119" s="30"/>
      <c r="GGZ119" s="30"/>
      <c r="GHA119" s="30"/>
      <c r="GHB119" s="30"/>
      <c r="GHC119" s="30"/>
      <c r="GHD119" s="30"/>
      <c r="GHE119" s="30"/>
      <c r="GHF119" s="30"/>
      <c r="GHG119" s="30"/>
      <c r="GHH119" s="30"/>
      <c r="GHI119" s="30"/>
      <c r="GHJ119" s="30"/>
      <c r="GHK119" s="30"/>
      <c r="GHL119" s="30"/>
      <c r="GHM119" s="30"/>
      <c r="GHN119" s="30"/>
      <c r="GHO119" s="30"/>
      <c r="GHP119" s="30"/>
      <c r="GHQ119" s="30"/>
      <c r="GHR119" s="30"/>
      <c r="GHS119" s="30"/>
      <c r="GHT119" s="30"/>
      <c r="GHU119" s="30"/>
      <c r="GHV119" s="30"/>
      <c r="GHW119" s="30"/>
      <c r="GHX119" s="30"/>
      <c r="GHY119" s="30"/>
      <c r="GHZ119" s="30"/>
      <c r="GIA119" s="30"/>
      <c r="GIB119" s="30"/>
      <c r="GIC119" s="30"/>
      <c r="GID119" s="30"/>
      <c r="GIE119" s="30"/>
      <c r="GIF119" s="30"/>
      <c r="GIG119" s="30"/>
      <c r="GIH119" s="30"/>
      <c r="GII119" s="30"/>
      <c r="GIJ119" s="30"/>
      <c r="GIK119" s="30"/>
      <c r="GIL119" s="30"/>
      <c r="GIM119" s="30"/>
      <c r="GIN119" s="30"/>
      <c r="GIO119" s="30"/>
      <c r="GIP119" s="30"/>
      <c r="GIQ119" s="30"/>
      <c r="GIR119" s="30"/>
      <c r="GIS119" s="30"/>
      <c r="GIT119" s="30"/>
      <c r="GIU119" s="30"/>
      <c r="GIV119" s="30"/>
      <c r="GIW119" s="30"/>
      <c r="GIX119" s="30"/>
      <c r="GIY119" s="30"/>
      <c r="GIZ119" s="30"/>
      <c r="GJA119" s="30"/>
      <c r="GJB119" s="30"/>
      <c r="GJC119" s="30"/>
      <c r="GJD119" s="30"/>
      <c r="GJE119" s="30"/>
      <c r="GJF119" s="30"/>
      <c r="GJG119" s="30"/>
      <c r="GJH119" s="30"/>
      <c r="GJI119" s="30"/>
      <c r="GJJ119" s="30"/>
      <c r="GJK119" s="30"/>
      <c r="GJL119" s="30"/>
      <c r="GJM119" s="30"/>
      <c r="GJN119" s="30"/>
      <c r="GJO119" s="30"/>
      <c r="GJP119" s="30"/>
      <c r="GJQ119" s="30"/>
      <c r="GJR119" s="30"/>
      <c r="GJS119" s="30"/>
      <c r="GJT119" s="30"/>
      <c r="GJU119" s="30"/>
      <c r="GJV119" s="30"/>
      <c r="GJW119" s="30"/>
      <c r="GJX119" s="30"/>
      <c r="GJY119" s="30"/>
      <c r="GJZ119" s="30"/>
      <c r="GKA119" s="30"/>
      <c r="GKB119" s="30"/>
      <c r="GKC119" s="30"/>
      <c r="GKD119" s="30"/>
      <c r="GKE119" s="30"/>
      <c r="GKF119" s="30"/>
      <c r="GKG119" s="30"/>
      <c r="GKH119" s="30"/>
      <c r="GKI119" s="30"/>
      <c r="GKJ119" s="30"/>
      <c r="GKK119" s="30"/>
      <c r="GKL119" s="30"/>
      <c r="GKM119" s="30"/>
      <c r="GKN119" s="30"/>
      <c r="GKO119" s="30"/>
      <c r="GKP119" s="30"/>
      <c r="GKQ119" s="30"/>
      <c r="GKR119" s="30"/>
      <c r="GKS119" s="30"/>
      <c r="GKT119" s="30"/>
      <c r="GKU119" s="30"/>
      <c r="GKV119" s="30"/>
      <c r="GKW119" s="30"/>
      <c r="GKX119" s="30"/>
      <c r="GKY119" s="30"/>
      <c r="GKZ119" s="30"/>
      <c r="GLA119" s="30"/>
      <c r="GLB119" s="30"/>
      <c r="GLC119" s="30"/>
      <c r="GLD119" s="30"/>
      <c r="GLE119" s="30"/>
      <c r="GLF119" s="30"/>
      <c r="GLG119" s="30"/>
      <c r="GLH119" s="30"/>
      <c r="GLI119" s="30"/>
      <c r="GLJ119" s="30"/>
      <c r="GLK119" s="30"/>
      <c r="GLL119" s="30"/>
      <c r="GLM119" s="30"/>
      <c r="GLN119" s="30"/>
      <c r="GLO119" s="30"/>
      <c r="GLP119" s="30"/>
      <c r="GLQ119" s="30"/>
      <c r="GLR119" s="30"/>
      <c r="GLS119" s="30"/>
      <c r="GLT119" s="30"/>
      <c r="GLU119" s="30"/>
      <c r="GLV119" s="30"/>
      <c r="GLW119" s="30"/>
      <c r="GLX119" s="30"/>
      <c r="GLY119" s="30"/>
      <c r="GLZ119" s="30"/>
      <c r="GMA119" s="30"/>
      <c r="GMB119" s="30"/>
      <c r="GMC119" s="30"/>
      <c r="GMD119" s="30"/>
      <c r="GME119" s="30"/>
      <c r="GMF119" s="30"/>
      <c r="GMG119" s="30"/>
      <c r="GMH119" s="30"/>
      <c r="GMI119" s="30"/>
      <c r="GMJ119" s="30"/>
      <c r="GMK119" s="30"/>
      <c r="GML119" s="30"/>
      <c r="GMM119" s="30"/>
      <c r="GMN119" s="30"/>
      <c r="GMO119" s="30"/>
      <c r="GMP119" s="30"/>
      <c r="GMQ119" s="30"/>
      <c r="GMR119" s="30"/>
      <c r="GMS119" s="30"/>
      <c r="GMT119" s="30"/>
      <c r="GMU119" s="30"/>
      <c r="GMV119" s="30"/>
      <c r="GMW119" s="30"/>
      <c r="GMX119" s="30"/>
      <c r="GMY119" s="30"/>
      <c r="GMZ119" s="30"/>
      <c r="GNA119" s="30"/>
      <c r="GNB119" s="30"/>
      <c r="GNC119" s="30"/>
      <c r="GND119" s="30"/>
      <c r="GNE119" s="30"/>
      <c r="GNF119" s="30"/>
      <c r="GNG119" s="30"/>
      <c r="GNH119" s="30"/>
      <c r="GNI119" s="30"/>
      <c r="GNJ119" s="30"/>
      <c r="GNK119" s="30"/>
      <c r="GNL119" s="30"/>
      <c r="GNM119" s="30"/>
      <c r="GNN119" s="30"/>
      <c r="GNO119" s="30"/>
      <c r="GNP119" s="30"/>
      <c r="GNQ119" s="30"/>
      <c r="GNR119" s="30"/>
      <c r="GNS119" s="30"/>
      <c r="GNT119" s="30"/>
      <c r="GNU119" s="30"/>
      <c r="GNV119" s="30"/>
      <c r="GNW119" s="30"/>
      <c r="GNX119" s="30"/>
      <c r="GNY119" s="30"/>
      <c r="GNZ119" s="30"/>
      <c r="GOA119" s="30"/>
      <c r="GOB119" s="30"/>
      <c r="GOC119" s="30"/>
      <c r="GOD119" s="30"/>
      <c r="GOE119" s="30"/>
      <c r="GOF119" s="30"/>
      <c r="GOG119" s="30"/>
      <c r="GOH119" s="30"/>
      <c r="GOI119" s="30"/>
      <c r="GOJ119" s="30"/>
      <c r="GOK119" s="30"/>
      <c r="GOL119" s="30"/>
      <c r="GOM119" s="30"/>
      <c r="GON119" s="30"/>
      <c r="GOO119" s="30"/>
      <c r="GOP119" s="30"/>
      <c r="GOQ119" s="30"/>
      <c r="GOR119" s="30"/>
      <c r="GOS119" s="30"/>
      <c r="GOT119" s="30"/>
      <c r="GOU119" s="30"/>
      <c r="GOV119" s="30"/>
      <c r="GOW119" s="30"/>
      <c r="GOX119" s="30"/>
      <c r="GOY119" s="30"/>
      <c r="GOZ119" s="30"/>
      <c r="GPA119" s="30"/>
      <c r="GPB119" s="30"/>
      <c r="GPC119" s="30"/>
      <c r="GPD119" s="30"/>
      <c r="GPE119" s="30"/>
      <c r="GPF119" s="30"/>
      <c r="GPG119" s="30"/>
      <c r="GPH119" s="30"/>
      <c r="GPI119" s="30"/>
      <c r="GPJ119" s="30"/>
      <c r="GPK119" s="30"/>
      <c r="GPL119" s="30"/>
      <c r="GPM119" s="30"/>
      <c r="GPN119" s="30"/>
      <c r="GPO119" s="30"/>
      <c r="GPP119" s="30"/>
      <c r="GPQ119" s="30"/>
      <c r="GPR119" s="30"/>
      <c r="GPS119" s="30"/>
      <c r="GPT119" s="30"/>
      <c r="GPU119" s="30"/>
      <c r="GPV119" s="30"/>
      <c r="GPW119" s="30"/>
      <c r="GPX119" s="30"/>
      <c r="GPY119" s="30"/>
      <c r="GPZ119" s="30"/>
      <c r="GQA119" s="30"/>
      <c r="GQB119" s="30"/>
      <c r="GQC119" s="30"/>
      <c r="GQD119" s="30"/>
      <c r="GQE119" s="30"/>
      <c r="GQF119" s="30"/>
      <c r="GQG119" s="30"/>
      <c r="GQH119" s="30"/>
      <c r="GQI119" s="30"/>
      <c r="GQJ119" s="30"/>
      <c r="GQK119" s="30"/>
      <c r="GQL119" s="30"/>
      <c r="GQM119" s="30"/>
      <c r="GQN119" s="30"/>
      <c r="GQO119" s="30"/>
      <c r="GQP119" s="30"/>
      <c r="GQQ119" s="30"/>
      <c r="GQR119" s="30"/>
      <c r="GQS119" s="30"/>
      <c r="GQT119" s="30"/>
      <c r="GQU119" s="30"/>
      <c r="GQV119" s="30"/>
      <c r="GQW119" s="30"/>
      <c r="GQX119" s="30"/>
      <c r="GQY119" s="30"/>
      <c r="GQZ119" s="30"/>
      <c r="GRA119" s="30"/>
      <c r="GRB119" s="30"/>
      <c r="GRC119" s="30"/>
      <c r="GRD119" s="30"/>
      <c r="GRE119" s="30"/>
      <c r="GRF119" s="30"/>
      <c r="GRG119" s="30"/>
      <c r="GRH119" s="30"/>
      <c r="GRI119" s="30"/>
      <c r="GRJ119" s="30"/>
      <c r="GRK119" s="30"/>
      <c r="GRL119" s="30"/>
      <c r="GRM119" s="30"/>
      <c r="GRN119" s="30"/>
      <c r="GRO119" s="30"/>
      <c r="GRP119" s="30"/>
      <c r="GRQ119" s="30"/>
      <c r="GRR119" s="30"/>
      <c r="GRS119" s="30"/>
      <c r="GRT119" s="30"/>
      <c r="GRU119" s="30"/>
      <c r="GRV119" s="30"/>
      <c r="GRW119" s="30"/>
      <c r="GRX119" s="30"/>
      <c r="GRY119" s="30"/>
      <c r="GRZ119" s="30"/>
      <c r="GSA119" s="30"/>
      <c r="GSB119" s="30"/>
      <c r="GSC119" s="30"/>
      <c r="GSD119" s="30"/>
      <c r="GSE119" s="30"/>
      <c r="GSF119" s="30"/>
      <c r="GSG119" s="30"/>
      <c r="GSH119" s="30"/>
      <c r="GSI119" s="30"/>
      <c r="GSJ119" s="30"/>
      <c r="GSK119" s="30"/>
      <c r="GSL119" s="30"/>
      <c r="GSM119" s="30"/>
      <c r="GSN119" s="30"/>
      <c r="GSO119" s="30"/>
      <c r="GSP119" s="30"/>
      <c r="GSQ119" s="30"/>
      <c r="GSR119" s="30"/>
      <c r="GSS119" s="30"/>
      <c r="GST119" s="30"/>
      <c r="GSU119" s="30"/>
      <c r="GSV119" s="30"/>
      <c r="GSW119" s="30"/>
      <c r="GSX119" s="30"/>
      <c r="GSY119" s="30"/>
      <c r="GSZ119" s="30"/>
      <c r="GTA119" s="30"/>
      <c r="GTB119" s="30"/>
      <c r="GTC119" s="30"/>
      <c r="GTD119" s="30"/>
      <c r="GTE119" s="30"/>
      <c r="GTF119" s="30"/>
      <c r="GTG119" s="30"/>
      <c r="GTH119" s="30"/>
      <c r="GTI119" s="30"/>
      <c r="GTJ119" s="30"/>
      <c r="GTK119" s="30"/>
      <c r="GTL119" s="30"/>
      <c r="GTM119" s="30"/>
      <c r="GTN119" s="30"/>
      <c r="GTO119" s="30"/>
      <c r="GTP119" s="30"/>
      <c r="GTQ119" s="30"/>
      <c r="GTR119" s="30"/>
      <c r="GTS119" s="30"/>
      <c r="GTT119" s="30"/>
      <c r="GTU119" s="30"/>
      <c r="GTV119" s="30"/>
      <c r="GTW119" s="30"/>
      <c r="GTX119" s="30"/>
      <c r="GTY119" s="30"/>
      <c r="GTZ119" s="30"/>
      <c r="GUA119" s="30"/>
      <c r="GUB119" s="30"/>
      <c r="GUC119" s="30"/>
      <c r="GUD119" s="30"/>
      <c r="GUE119" s="30"/>
      <c r="GUF119" s="30"/>
      <c r="GUG119" s="30"/>
      <c r="GUH119" s="30"/>
      <c r="GUI119" s="30"/>
      <c r="GUJ119" s="30"/>
      <c r="GUK119" s="30"/>
      <c r="GUL119" s="30"/>
      <c r="GUM119" s="30"/>
      <c r="GUN119" s="30"/>
      <c r="GUO119" s="30"/>
      <c r="GUP119" s="30"/>
      <c r="GUQ119" s="30"/>
      <c r="GUR119" s="30"/>
      <c r="GUS119" s="30"/>
      <c r="GUT119" s="30"/>
      <c r="GUU119" s="30"/>
      <c r="GUV119" s="30"/>
      <c r="GUW119" s="30"/>
      <c r="GUX119" s="30"/>
      <c r="GUY119" s="30"/>
      <c r="GUZ119" s="30"/>
      <c r="GVA119" s="30"/>
      <c r="GVB119" s="30"/>
      <c r="GVC119" s="30"/>
      <c r="GVD119" s="30"/>
      <c r="GVE119" s="30"/>
      <c r="GVF119" s="30"/>
      <c r="GVG119" s="30"/>
      <c r="GVH119" s="30"/>
      <c r="GVI119" s="30"/>
      <c r="GVJ119" s="30"/>
      <c r="GVK119" s="30"/>
      <c r="GVL119" s="30"/>
      <c r="GVM119" s="30"/>
      <c r="GVN119" s="30"/>
      <c r="GVO119" s="30"/>
      <c r="GVP119" s="30"/>
      <c r="GVQ119" s="30"/>
      <c r="GVR119" s="30"/>
      <c r="GVS119" s="30"/>
      <c r="GVT119" s="30"/>
      <c r="GVU119" s="30"/>
      <c r="GVV119" s="30"/>
      <c r="GVW119" s="30"/>
      <c r="GVX119" s="30"/>
      <c r="GVY119" s="30"/>
      <c r="GVZ119" s="30"/>
      <c r="GWA119" s="30"/>
      <c r="GWB119" s="30"/>
      <c r="GWC119" s="30"/>
      <c r="GWD119" s="30"/>
      <c r="GWE119" s="30"/>
      <c r="GWF119" s="30"/>
      <c r="GWG119" s="30"/>
      <c r="GWH119" s="30"/>
      <c r="GWI119" s="30"/>
      <c r="GWJ119" s="30"/>
      <c r="GWK119" s="30"/>
      <c r="GWL119" s="30"/>
      <c r="GWM119" s="30"/>
      <c r="GWN119" s="30"/>
      <c r="GWO119" s="30"/>
      <c r="GWP119" s="30"/>
      <c r="GWQ119" s="30"/>
      <c r="GWR119" s="30"/>
      <c r="GWS119" s="30"/>
      <c r="GWT119" s="30"/>
      <c r="GWU119" s="30"/>
      <c r="GWV119" s="30"/>
      <c r="GWW119" s="30"/>
      <c r="GWX119" s="30"/>
      <c r="GWY119" s="30"/>
      <c r="GWZ119" s="30"/>
      <c r="GXA119" s="30"/>
      <c r="GXB119" s="30"/>
      <c r="GXC119" s="30"/>
      <c r="GXD119" s="30"/>
      <c r="GXE119" s="30"/>
      <c r="GXF119" s="30"/>
      <c r="GXG119" s="30"/>
      <c r="GXH119" s="30"/>
      <c r="GXI119" s="30"/>
      <c r="GXJ119" s="30"/>
      <c r="GXK119" s="30"/>
      <c r="GXL119" s="30"/>
      <c r="GXM119" s="30"/>
      <c r="GXN119" s="30"/>
      <c r="GXO119" s="30"/>
      <c r="GXP119" s="30"/>
      <c r="GXQ119" s="30"/>
      <c r="GXR119" s="30"/>
      <c r="GXS119" s="30"/>
      <c r="GXT119" s="30"/>
      <c r="GXU119" s="30"/>
      <c r="GXV119" s="30"/>
      <c r="GXW119" s="30"/>
      <c r="GXX119" s="30"/>
      <c r="GXY119" s="30"/>
      <c r="GXZ119" s="30"/>
      <c r="GYA119" s="30"/>
      <c r="GYB119" s="30"/>
      <c r="GYC119" s="30"/>
      <c r="GYD119" s="30"/>
      <c r="GYE119" s="30"/>
      <c r="GYF119" s="30"/>
      <c r="GYG119" s="30"/>
      <c r="GYH119" s="30"/>
      <c r="GYI119" s="30"/>
      <c r="GYJ119" s="30"/>
      <c r="GYK119" s="30"/>
      <c r="GYL119" s="30"/>
      <c r="GYM119" s="30"/>
      <c r="GYN119" s="30"/>
      <c r="GYO119" s="30"/>
      <c r="GYP119" s="30"/>
      <c r="GYQ119" s="30"/>
      <c r="GYR119" s="30"/>
      <c r="GYS119" s="30"/>
      <c r="GYT119" s="30"/>
      <c r="GYU119" s="30"/>
      <c r="GYV119" s="30"/>
      <c r="GYW119" s="30"/>
      <c r="GYX119" s="30"/>
      <c r="GYY119" s="30"/>
      <c r="GYZ119" s="30"/>
      <c r="GZA119" s="30"/>
      <c r="GZB119" s="30"/>
      <c r="GZC119" s="30"/>
      <c r="GZD119" s="30"/>
      <c r="GZE119" s="30"/>
      <c r="GZF119" s="30"/>
      <c r="GZG119" s="30"/>
      <c r="GZH119" s="30"/>
      <c r="GZI119" s="30"/>
      <c r="GZJ119" s="30"/>
      <c r="GZK119" s="30"/>
      <c r="GZL119" s="30"/>
      <c r="GZM119" s="30"/>
      <c r="GZN119" s="30"/>
      <c r="GZO119" s="30"/>
      <c r="GZP119" s="30"/>
      <c r="GZQ119" s="30"/>
      <c r="GZR119" s="30"/>
      <c r="GZS119" s="30"/>
      <c r="GZT119" s="30"/>
      <c r="GZU119" s="30"/>
      <c r="GZV119" s="30"/>
      <c r="GZW119" s="30"/>
      <c r="GZX119" s="30"/>
      <c r="GZY119" s="30"/>
      <c r="GZZ119" s="30"/>
      <c r="HAA119" s="30"/>
      <c r="HAB119" s="30"/>
      <c r="HAC119" s="30"/>
      <c r="HAD119" s="30"/>
      <c r="HAE119" s="30"/>
      <c r="HAF119" s="30"/>
      <c r="HAG119" s="30"/>
      <c r="HAH119" s="30"/>
      <c r="HAI119" s="30"/>
      <c r="HAJ119" s="30"/>
      <c r="HAK119" s="30"/>
      <c r="HAL119" s="30"/>
      <c r="HAM119" s="30"/>
      <c r="HAN119" s="30"/>
      <c r="HAO119" s="30"/>
      <c r="HAP119" s="30"/>
      <c r="HAQ119" s="30"/>
      <c r="HAR119" s="30"/>
      <c r="HAS119" s="30"/>
      <c r="HAT119" s="30"/>
      <c r="HAU119" s="30"/>
      <c r="HAV119" s="30"/>
      <c r="HAW119" s="30"/>
      <c r="HAX119" s="30"/>
      <c r="HAY119" s="30"/>
      <c r="HAZ119" s="30"/>
      <c r="HBA119" s="30"/>
      <c r="HBB119" s="30"/>
      <c r="HBC119" s="30"/>
      <c r="HBD119" s="30"/>
      <c r="HBE119" s="30"/>
      <c r="HBF119" s="30"/>
      <c r="HBG119" s="30"/>
      <c r="HBH119" s="30"/>
      <c r="HBI119" s="30"/>
      <c r="HBJ119" s="30"/>
      <c r="HBK119" s="30"/>
      <c r="HBL119" s="30"/>
      <c r="HBM119" s="30"/>
      <c r="HBN119" s="30"/>
      <c r="HBO119" s="30"/>
      <c r="HBP119" s="30"/>
      <c r="HBQ119" s="30"/>
      <c r="HBR119" s="30"/>
      <c r="HBS119" s="30"/>
      <c r="HBT119" s="30"/>
      <c r="HBU119" s="30"/>
      <c r="HBV119" s="30"/>
      <c r="HBW119" s="30"/>
      <c r="HBX119" s="30"/>
      <c r="HBY119" s="30"/>
      <c r="HBZ119" s="30"/>
      <c r="HCA119" s="30"/>
      <c r="HCB119" s="30"/>
      <c r="HCC119" s="30"/>
      <c r="HCD119" s="30"/>
      <c r="HCE119" s="30"/>
      <c r="HCF119" s="30"/>
      <c r="HCG119" s="30"/>
      <c r="HCH119" s="30"/>
      <c r="HCI119" s="30"/>
      <c r="HCJ119" s="30"/>
      <c r="HCK119" s="30"/>
      <c r="HCL119" s="30"/>
      <c r="HCM119" s="30"/>
      <c r="HCN119" s="30"/>
      <c r="HCO119" s="30"/>
      <c r="HCP119" s="30"/>
      <c r="HCQ119" s="30"/>
      <c r="HCR119" s="30"/>
      <c r="HCS119" s="30"/>
      <c r="HCT119" s="30"/>
      <c r="HCU119" s="30"/>
      <c r="HCV119" s="30"/>
      <c r="HCW119" s="30"/>
      <c r="HCX119" s="30"/>
      <c r="HCY119" s="30"/>
      <c r="HCZ119" s="30"/>
      <c r="HDA119" s="30"/>
      <c r="HDB119" s="30"/>
      <c r="HDC119" s="30"/>
      <c r="HDD119" s="30"/>
      <c r="HDE119" s="30"/>
      <c r="HDF119" s="30"/>
      <c r="HDG119" s="30"/>
      <c r="HDH119" s="30"/>
      <c r="HDI119" s="30"/>
      <c r="HDJ119" s="30"/>
      <c r="HDK119" s="30"/>
      <c r="HDL119" s="30"/>
      <c r="HDM119" s="30"/>
      <c r="HDN119" s="30"/>
      <c r="HDO119" s="30"/>
      <c r="HDP119" s="30"/>
      <c r="HDQ119" s="30"/>
      <c r="HDR119" s="30"/>
      <c r="HDS119" s="30"/>
      <c r="HDT119" s="30"/>
      <c r="HDU119" s="30"/>
      <c r="HDV119" s="30"/>
      <c r="HDW119" s="30"/>
      <c r="HDX119" s="30"/>
      <c r="HDY119" s="30"/>
      <c r="HDZ119" s="30"/>
      <c r="HEA119" s="30"/>
      <c r="HEB119" s="30"/>
      <c r="HEC119" s="30"/>
      <c r="HED119" s="30"/>
      <c r="HEE119" s="30"/>
      <c r="HEF119" s="30"/>
      <c r="HEG119" s="30"/>
      <c r="HEH119" s="30"/>
      <c r="HEI119" s="30"/>
      <c r="HEJ119" s="30"/>
      <c r="HEK119" s="30"/>
      <c r="HEL119" s="30"/>
      <c r="HEM119" s="30"/>
      <c r="HEN119" s="30"/>
      <c r="HEO119" s="30"/>
      <c r="HEP119" s="30"/>
      <c r="HEQ119" s="30"/>
      <c r="HER119" s="30"/>
      <c r="HES119" s="30"/>
      <c r="HET119" s="30"/>
      <c r="HEU119" s="30"/>
      <c r="HEV119" s="30"/>
      <c r="HEW119" s="30"/>
      <c r="HEX119" s="30"/>
      <c r="HEY119" s="30"/>
      <c r="HEZ119" s="30"/>
      <c r="HFA119" s="30"/>
      <c r="HFB119" s="30"/>
      <c r="HFC119" s="30"/>
      <c r="HFD119" s="30"/>
      <c r="HFE119" s="30"/>
      <c r="HFF119" s="30"/>
      <c r="HFG119" s="30"/>
      <c r="HFH119" s="30"/>
      <c r="HFI119" s="30"/>
      <c r="HFJ119" s="30"/>
      <c r="HFK119" s="30"/>
      <c r="HFL119" s="30"/>
      <c r="HFM119" s="30"/>
      <c r="HFN119" s="30"/>
      <c r="HFO119" s="30"/>
      <c r="HFP119" s="30"/>
      <c r="HFQ119" s="30"/>
      <c r="HFR119" s="30"/>
      <c r="HFS119" s="30"/>
      <c r="HFT119" s="30"/>
      <c r="HFU119" s="30"/>
      <c r="HFV119" s="30"/>
      <c r="HFW119" s="30"/>
      <c r="HFX119" s="30"/>
      <c r="HFY119" s="30"/>
      <c r="HFZ119" s="30"/>
      <c r="HGA119" s="30"/>
      <c r="HGB119" s="30"/>
      <c r="HGC119" s="30"/>
      <c r="HGD119" s="30"/>
      <c r="HGE119" s="30"/>
      <c r="HGF119" s="30"/>
      <c r="HGG119" s="30"/>
      <c r="HGH119" s="30"/>
      <c r="HGI119" s="30"/>
      <c r="HGJ119" s="30"/>
      <c r="HGK119" s="30"/>
      <c r="HGL119" s="30"/>
      <c r="HGM119" s="30"/>
      <c r="HGN119" s="30"/>
      <c r="HGO119" s="30"/>
      <c r="HGP119" s="30"/>
      <c r="HGQ119" s="30"/>
      <c r="HGR119" s="30"/>
      <c r="HGS119" s="30"/>
      <c r="HGT119" s="30"/>
      <c r="HGU119" s="30"/>
      <c r="HGV119" s="30"/>
      <c r="HGW119" s="30"/>
      <c r="HGX119" s="30"/>
      <c r="HGY119" s="30"/>
      <c r="HGZ119" s="30"/>
      <c r="HHA119" s="30"/>
      <c r="HHB119" s="30"/>
      <c r="HHC119" s="30"/>
      <c r="HHD119" s="30"/>
      <c r="HHE119" s="30"/>
      <c r="HHF119" s="30"/>
      <c r="HHG119" s="30"/>
      <c r="HHH119" s="30"/>
      <c r="HHI119" s="30"/>
      <c r="HHJ119" s="30"/>
      <c r="HHK119" s="30"/>
      <c r="HHL119" s="30"/>
      <c r="HHM119" s="30"/>
      <c r="HHN119" s="30"/>
      <c r="HHO119" s="30"/>
      <c r="HHP119" s="30"/>
      <c r="HHQ119" s="30"/>
      <c r="HHR119" s="30"/>
      <c r="HHS119" s="30"/>
      <c r="HHT119" s="30"/>
      <c r="HHU119" s="30"/>
      <c r="HHV119" s="30"/>
      <c r="HHW119" s="30"/>
      <c r="HHX119" s="30"/>
      <c r="HHY119" s="30"/>
      <c r="HHZ119" s="30"/>
      <c r="HIA119" s="30"/>
      <c r="HIB119" s="30"/>
      <c r="HIC119" s="30"/>
      <c r="HID119" s="30"/>
      <c r="HIE119" s="30"/>
      <c r="HIF119" s="30"/>
      <c r="HIG119" s="30"/>
      <c r="HIH119" s="30"/>
      <c r="HII119" s="30"/>
      <c r="HIJ119" s="30"/>
      <c r="HIK119" s="30"/>
      <c r="HIL119" s="30"/>
      <c r="HIM119" s="30"/>
      <c r="HIN119" s="30"/>
      <c r="HIO119" s="30"/>
      <c r="HIP119" s="30"/>
      <c r="HIQ119" s="30"/>
      <c r="HIR119" s="30"/>
      <c r="HIS119" s="30"/>
      <c r="HIT119" s="30"/>
      <c r="HIU119" s="30"/>
      <c r="HIV119" s="30"/>
      <c r="HIW119" s="30"/>
      <c r="HIX119" s="30"/>
      <c r="HIY119" s="30"/>
      <c r="HIZ119" s="30"/>
      <c r="HJA119" s="30"/>
      <c r="HJB119" s="30"/>
      <c r="HJC119" s="30"/>
      <c r="HJD119" s="30"/>
      <c r="HJE119" s="30"/>
      <c r="HJF119" s="30"/>
      <c r="HJG119" s="30"/>
      <c r="HJH119" s="30"/>
      <c r="HJI119" s="30"/>
      <c r="HJJ119" s="30"/>
      <c r="HJK119" s="30"/>
      <c r="HJL119" s="30"/>
      <c r="HJM119" s="30"/>
      <c r="HJN119" s="30"/>
      <c r="HJO119" s="30"/>
      <c r="HJP119" s="30"/>
      <c r="HJQ119" s="30"/>
      <c r="HJR119" s="30"/>
      <c r="HJS119" s="30"/>
      <c r="HJT119" s="30"/>
      <c r="HJU119" s="30"/>
      <c r="HJV119" s="30"/>
      <c r="HJW119" s="30"/>
      <c r="HJX119" s="30"/>
      <c r="HJY119" s="30"/>
      <c r="HJZ119" s="30"/>
      <c r="HKA119" s="30"/>
      <c r="HKB119" s="30"/>
      <c r="HKC119" s="30"/>
      <c r="HKD119" s="30"/>
      <c r="HKE119" s="30"/>
      <c r="HKF119" s="30"/>
      <c r="HKG119" s="30"/>
      <c r="HKH119" s="30"/>
      <c r="HKI119" s="30"/>
      <c r="HKJ119" s="30"/>
      <c r="HKK119" s="30"/>
      <c r="HKL119" s="30"/>
      <c r="HKM119" s="30"/>
      <c r="HKN119" s="30"/>
      <c r="HKO119" s="30"/>
      <c r="HKP119" s="30"/>
      <c r="HKQ119" s="30"/>
      <c r="HKR119" s="30"/>
      <c r="HKS119" s="30"/>
      <c r="HKT119" s="30"/>
      <c r="HKU119" s="30"/>
      <c r="HKV119" s="30"/>
      <c r="HKW119" s="30"/>
      <c r="HKX119" s="30"/>
      <c r="HKY119" s="30"/>
      <c r="HKZ119" s="30"/>
      <c r="HLA119" s="30"/>
      <c r="HLB119" s="30"/>
      <c r="HLC119" s="30"/>
      <c r="HLD119" s="30"/>
      <c r="HLE119" s="30"/>
      <c r="HLF119" s="30"/>
      <c r="HLG119" s="30"/>
      <c r="HLH119" s="30"/>
      <c r="HLI119" s="30"/>
      <c r="HLJ119" s="30"/>
      <c r="HLK119" s="30"/>
      <c r="HLL119" s="30"/>
      <c r="HLM119" s="30"/>
      <c r="HLN119" s="30"/>
      <c r="HLO119" s="30"/>
      <c r="HLP119" s="30"/>
      <c r="HLQ119" s="30"/>
      <c r="HLR119" s="30"/>
      <c r="HLS119" s="30"/>
      <c r="HLT119" s="30"/>
      <c r="HLU119" s="30"/>
      <c r="HLV119" s="30"/>
      <c r="HLW119" s="30"/>
      <c r="HLX119" s="30"/>
      <c r="HLY119" s="30"/>
      <c r="HLZ119" s="30"/>
      <c r="HMA119" s="30"/>
      <c r="HMB119" s="30"/>
      <c r="HMC119" s="30"/>
      <c r="HMD119" s="30"/>
      <c r="HME119" s="30"/>
      <c r="HMF119" s="30"/>
      <c r="HMG119" s="30"/>
      <c r="HMH119" s="30"/>
      <c r="HMI119" s="30"/>
      <c r="HMJ119" s="30"/>
      <c r="HMK119" s="30"/>
      <c r="HML119" s="30"/>
      <c r="HMM119" s="30"/>
      <c r="HMN119" s="30"/>
      <c r="HMO119" s="30"/>
      <c r="HMP119" s="30"/>
      <c r="HMQ119" s="30"/>
      <c r="HMR119" s="30"/>
      <c r="HMS119" s="30"/>
      <c r="HMT119" s="30"/>
      <c r="HMU119" s="30"/>
      <c r="HMV119" s="30"/>
      <c r="HMW119" s="30"/>
      <c r="HMX119" s="30"/>
      <c r="HMY119" s="30"/>
      <c r="HMZ119" s="30"/>
      <c r="HNA119" s="30"/>
      <c r="HNB119" s="30"/>
      <c r="HNC119" s="30"/>
      <c r="HND119" s="30"/>
      <c r="HNE119" s="30"/>
      <c r="HNF119" s="30"/>
      <c r="HNG119" s="30"/>
      <c r="HNH119" s="30"/>
      <c r="HNI119" s="30"/>
      <c r="HNJ119" s="30"/>
      <c r="HNK119" s="30"/>
      <c r="HNL119" s="30"/>
      <c r="HNM119" s="30"/>
      <c r="HNN119" s="30"/>
      <c r="HNO119" s="30"/>
      <c r="HNP119" s="30"/>
      <c r="HNQ119" s="30"/>
      <c r="HNR119" s="30"/>
      <c r="HNS119" s="30"/>
      <c r="HNT119" s="30"/>
      <c r="HNU119" s="30"/>
      <c r="HNV119" s="30"/>
      <c r="HNW119" s="30"/>
      <c r="HNX119" s="30"/>
      <c r="HNY119" s="30"/>
      <c r="HNZ119" s="30"/>
      <c r="HOA119" s="30"/>
      <c r="HOB119" s="30"/>
      <c r="HOC119" s="30"/>
      <c r="HOD119" s="30"/>
      <c r="HOE119" s="30"/>
      <c r="HOF119" s="30"/>
      <c r="HOG119" s="30"/>
      <c r="HOH119" s="30"/>
      <c r="HOI119" s="30"/>
      <c r="HOJ119" s="30"/>
      <c r="HOK119" s="30"/>
      <c r="HOL119" s="30"/>
      <c r="HOM119" s="30"/>
      <c r="HON119" s="30"/>
      <c r="HOO119" s="30"/>
      <c r="HOP119" s="30"/>
      <c r="HOQ119" s="30"/>
      <c r="HOR119" s="30"/>
      <c r="HOS119" s="30"/>
      <c r="HOT119" s="30"/>
      <c r="HOU119" s="30"/>
      <c r="HOV119" s="30"/>
      <c r="HOW119" s="30"/>
      <c r="HOX119" s="30"/>
      <c r="HOY119" s="30"/>
      <c r="HOZ119" s="30"/>
      <c r="HPA119" s="30"/>
      <c r="HPB119" s="30"/>
      <c r="HPC119" s="30"/>
      <c r="HPD119" s="30"/>
      <c r="HPE119" s="30"/>
      <c r="HPF119" s="30"/>
      <c r="HPG119" s="30"/>
      <c r="HPH119" s="30"/>
      <c r="HPI119" s="30"/>
      <c r="HPJ119" s="30"/>
      <c r="HPK119" s="30"/>
      <c r="HPL119" s="30"/>
      <c r="HPM119" s="30"/>
      <c r="HPN119" s="30"/>
      <c r="HPO119" s="30"/>
      <c r="HPP119" s="30"/>
      <c r="HPQ119" s="30"/>
      <c r="HPR119" s="30"/>
      <c r="HPS119" s="30"/>
      <c r="HPT119" s="30"/>
      <c r="HPU119" s="30"/>
      <c r="HPV119" s="30"/>
      <c r="HPW119" s="30"/>
      <c r="HPX119" s="30"/>
      <c r="HPY119" s="30"/>
      <c r="HPZ119" s="30"/>
      <c r="HQA119" s="30"/>
      <c r="HQB119" s="30"/>
      <c r="HQC119" s="30"/>
      <c r="HQD119" s="30"/>
      <c r="HQE119" s="30"/>
      <c r="HQF119" s="30"/>
      <c r="HQG119" s="30"/>
      <c r="HQH119" s="30"/>
      <c r="HQI119" s="30"/>
      <c r="HQJ119" s="30"/>
      <c r="HQK119" s="30"/>
      <c r="HQL119" s="30"/>
      <c r="HQM119" s="30"/>
      <c r="HQN119" s="30"/>
      <c r="HQO119" s="30"/>
      <c r="HQP119" s="30"/>
      <c r="HQQ119" s="30"/>
      <c r="HQR119" s="30"/>
      <c r="HQS119" s="30"/>
      <c r="HQT119" s="30"/>
      <c r="HQU119" s="30"/>
      <c r="HQV119" s="30"/>
      <c r="HQW119" s="30"/>
      <c r="HQX119" s="30"/>
      <c r="HQY119" s="30"/>
      <c r="HQZ119" s="30"/>
      <c r="HRA119" s="30"/>
      <c r="HRB119" s="30"/>
      <c r="HRC119" s="30"/>
      <c r="HRD119" s="30"/>
      <c r="HRE119" s="30"/>
      <c r="HRF119" s="30"/>
      <c r="HRG119" s="30"/>
      <c r="HRH119" s="30"/>
      <c r="HRI119" s="30"/>
      <c r="HRJ119" s="30"/>
      <c r="HRK119" s="30"/>
      <c r="HRL119" s="30"/>
      <c r="HRM119" s="30"/>
      <c r="HRN119" s="30"/>
      <c r="HRO119" s="30"/>
      <c r="HRP119" s="30"/>
      <c r="HRQ119" s="30"/>
      <c r="HRR119" s="30"/>
      <c r="HRS119" s="30"/>
      <c r="HRT119" s="30"/>
      <c r="HRU119" s="30"/>
      <c r="HRV119" s="30"/>
      <c r="HRW119" s="30"/>
      <c r="HRX119" s="30"/>
      <c r="HRY119" s="30"/>
      <c r="HRZ119" s="30"/>
      <c r="HSA119" s="30"/>
      <c r="HSB119" s="30"/>
      <c r="HSC119" s="30"/>
      <c r="HSD119" s="30"/>
      <c r="HSE119" s="30"/>
      <c r="HSF119" s="30"/>
      <c r="HSG119" s="30"/>
      <c r="HSH119" s="30"/>
      <c r="HSI119" s="30"/>
      <c r="HSJ119" s="30"/>
      <c r="HSK119" s="30"/>
      <c r="HSL119" s="30"/>
      <c r="HSM119" s="30"/>
      <c r="HSN119" s="30"/>
      <c r="HSO119" s="30"/>
      <c r="HSP119" s="30"/>
      <c r="HSQ119" s="30"/>
      <c r="HSR119" s="30"/>
      <c r="HSS119" s="30"/>
      <c r="HST119" s="30"/>
      <c r="HSU119" s="30"/>
      <c r="HSV119" s="30"/>
      <c r="HSW119" s="30"/>
      <c r="HSX119" s="30"/>
      <c r="HSY119" s="30"/>
      <c r="HSZ119" s="30"/>
      <c r="HTA119" s="30"/>
      <c r="HTB119" s="30"/>
      <c r="HTC119" s="30"/>
      <c r="HTD119" s="30"/>
      <c r="HTE119" s="30"/>
      <c r="HTF119" s="30"/>
      <c r="HTG119" s="30"/>
      <c r="HTH119" s="30"/>
      <c r="HTI119" s="30"/>
      <c r="HTJ119" s="30"/>
      <c r="HTK119" s="30"/>
      <c r="HTL119" s="30"/>
      <c r="HTM119" s="30"/>
      <c r="HTN119" s="30"/>
      <c r="HTO119" s="30"/>
      <c r="HTP119" s="30"/>
      <c r="HTQ119" s="30"/>
      <c r="HTR119" s="30"/>
      <c r="HTS119" s="30"/>
      <c r="HTT119" s="30"/>
      <c r="HTU119" s="30"/>
      <c r="HTV119" s="30"/>
      <c r="HTW119" s="30"/>
      <c r="HTX119" s="30"/>
      <c r="HTY119" s="30"/>
      <c r="HTZ119" s="30"/>
      <c r="HUA119" s="30"/>
      <c r="HUB119" s="30"/>
      <c r="HUC119" s="30"/>
      <c r="HUD119" s="30"/>
      <c r="HUE119" s="30"/>
      <c r="HUF119" s="30"/>
      <c r="HUG119" s="30"/>
      <c r="HUH119" s="30"/>
      <c r="HUI119" s="30"/>
      <c r="HUJ119" s="30"/>
      <c r="HUK119" s="30"/>
      <c r="HUL119" s="30"/>
      <c r="HUM119" s="30"/>
      <c r="HUN119" s="30"/>
      <c r="HUO119" s="30"/>
      <c r="HUP119" s="30"/>
      <c r="HUQ119" s="30"/>
      <c r="HUR119" s="30"/>
      <c r="HUS119" s="30"/>
      <c r="HUT119" s="30"/>
      <c r="HUU119" s="30"/>
      <c r="HUV119" s="30"/>
      <c r="HUW119" s="30"/>
      <c r="HUX119" s="30"/>
      <c r="HUY119" s="30"/>
      <c r="HUZ119" s="30"/>
      <c r="HVA119" s="30"/>
      <c r="HVB119" s="30"/>
      <c r="HVC119" s="30"/>
      <c r="HVD119" s="30"/>
      <c r="HVE119" s="30"/>
      <c r="HVF119" s="30"/>
      <c r="HVG119" s="30"/>
      <c r="HVH119" s="30"/>
      <c r="HVI119" s="30"/>
      <c r="HVJ119" s="30"/>
      <c r="HVK119" s="30"/>
      <c r="HVL119" s="30"/>
      <c r="HVM119" s="30"/>
      <c r="HVN119" s="30"/>
      <c r="HVO119" s="30"/>
      <c r="HVP119" s="30"/>
      <c r="HVQ119" s="30"/>
      <c r="HVR119" s="30"/>
      <c r="HVS119" s="30"/>
      <c r="HVT119" s="30"/>
      <c r="HVU119" s="30"/>
      <c r="HVV119" s="30"/>
      <c r="HVW119" s="30"/>
      <c r="HVX119" s="30"/>
      <c r="HVY119" s="30"/>
      <c r="HVZ119" s="30"/>
      <c r="HWA119" s="30"/>
      <c r="HWB119" s="30"/>
      <c r="HWC119" s="30"/>
      <c r="HWD119" s="30"/>
      <c r="HWE119" s="30"/>
      <c r="HWF119" s="30"/>
      <c r="HWG119" s="30"/>
      <c r="HWH119" s="30"/>
      <c r="HWI119" s="30"/>
      <c r="HWJ119" s="30"/>
      <c r="HWK119" s="30"/>
      <c r="HWL119" s="30"/>
      <c r="HWM119" s="30"/>
      <c r="HWN119" s="30"/>
      <c r="HWO119" s="30"/>
      <c r="HWP119" s="30"/>
      <c r="HWQ119" s="30"/>
      <c r="HWR119" s="30"/>
      <c r="HWS119" s="30"/>
      <c r="HWT119" s="30"/>
      <c r="HWU119" s="30"/>
      <c r="HWV119" s="30"/>
      <c r="HWW119" s="30"/>
      <c r="HWX119" s="30"/>
      <c r="HWY119" s="30"/>
      <c r="HWZ119" s="30"/>
      <c r="HXA119" s="30"/>
      <c r="HXB119" s="30"/>
      <c r="HXC119" s="30"/>
      <c r="HXD119" s="30"/>
      <c r="HXE119" s="30"/>
      <c r="HXF119" s="30"/>
      <c r="HXG119" s="30"/>
      <c r="HXH119" s="30"/>
      <c r="HXI119" s="30"/>
      <c r="HXJ119" s="30"/>
      <c r="HXK119" s="30"/>
      <c r="HXL119" s="30"/>
      <c r="HXM119" s="30"/>
      <c r="HXN119" s="30"/>
      <c r="HXO119" s="30"/>
      <c r="HXP119" s="30"/>
      <c r="HXQ119" s="30"/>
      <c r="HXR119" s="30"/>
      <c r="HXS119" s="30"/>
      <c r="HXT119" s="30"/>
      <c r="HXU119" s="30"/>
      <c r="HXV119" s="30"/>
      <c r="HXW119" s="30"/>
      <c r="HXX119" s="30"/>
      <c r="HXY119" s="30"/>
      <c r="HXZ119" s="30"/>
      <c r="HYA119" s="30"/>
      <c r="HYB119" s="30"/>
      <c r="HYC119" s="30"/>
      <c r="HYD119" s="30"/>
      <c r="HYE119" s="30"/>
      <c r="HYF119" s="30"/>
      <c r="HYG119" s="30"/>
      <c r="HYH119" s="30"/>
      <c r="HYI119" s="30"/>
      <c r="HYJ119" s="30"/>
      <c r="HYK119" s="30"/>
      <c r="HYL119" s="30"/>
      <c r="HYM119" s="30"/>
      <c r="HYN119" s="30"/>
      <c r="HYO119" s="30"/>
      <c r="HYP119" s="30"/>
      <c r="HYQ119" s="30"/>
      <c r="HYR119" s="30"/>
      <c r="HYS119" s="30"/>
      <c r="HYT119" s="30"/>
      <c r="HYU119" s="30"/>
      <c r="HYV119" s="30"/>
      <c r="HYW119" s="30"/>
      <c r="HYX119" s="30"/>
      <c r="HYY119" s="30"/>
      <c r="HYZ119" s="30"/>
      <c r="HZA119" s="30"/>
      <c r="HZB119" s="30"/>
      <c r="HZC119" s="30"/>
      <c r="HZD119" s="30"/>
      <c r="HZE119" s="30"/>
      <c r="HZF119" s="30"/>
      <c r="HZG119" s="30"/>
      <c r="HZH119" s="30"/>
      <c r="HZI119" s="30"/>
      <c r="HZJ119" s="30"/>
      <c r="HZK119" s="30"/>
      <c r="HZL119" s="30"/>
      <c r="HZM119" s="30"/>
      <c r="HZN119" s="30"/>
      <c r="HZO119" s="30"/>
      <c r="HZP119" s="30"/>
      <c r="HZQ119" s="30"/>
      <c r="HZR119" s="30"/>
      <c r="HZS119" s="30"/>
      <c r="HZT119" s="30"/>
      <c r="HZU119" s="30"/>
      <c r="HZV119" s="30"/>
      <c r="HZW119" s="30"/>
      <c r="HZX119" s="30"/>
      <c r="HZY119" s="30"/>
      <c r="HZZ119" s="30"/>
      <c r="IAA119" s="30"/>
      <c r="IAB119" s="30"/>
      <c r="IAC119" s="30"/>
      <c r="IAD119" s="30"/>
      <c r="IAE119" s="30"/>
      <c r="IAF119" s="30"/>
      <c r="IAG119" s="30"/>
      <c r="IAH119" s="30"/>
      <c r="IAI119" s="30"/>
      <c r="IAJ119" s="30"/>
      <c r="IAK119" s="30"/>
      <c r="IAL119" s="30"/>
      <c r="IAM119" s="30"/>
      <c r="IAN119" s="30"/>
      <c r="IAO119" s="30"/>
      <c r="IAP119" s="30"/>
      <c r="IAQ119" s="30"/>
      <c r="IAR119" s="30"/>
      <c r="IAS119" s="30"/>
      <c r="IAT119" s="30"/>
      <c r="IAU119" s="30"/>
      <c r="IAV119" s="30"/>
      <c r="IAW119" s="30"/>
      <c r="IAX119" s="30"/>
      <c r="IAY119" s="30"/>
      <c r="IAZ119" s="30"/>
      <c r="IBA119" s="30"/>
      <c r="IBB119" s="30"/>
      <c r="IBC119" s="30"/>
      <c r="IBD119" s="30"/>
      <c r="IBE119" s="30"/>
      <c r="IBF119" s="30"/>
      <c r="IBG119" s="30"/>
      <c r="IBH119" s="30"/>
      <c r="IBI119" s="30"/>
      <c r="IBJ119" s="30"/>
      <c r="IBK119" s="30"/>
      <c r="IBL119" s="30"/>
      <c r="IBM119" s="30"/>
      <c r="IBN119" s="30"/>
      <c r="IBO119" s="30"/>
      <c r="IBP119" s="30"/>
      <c r="IBQ119" s="30"/>
      <c r="IBR119" s="30"/>
      <c r="IBS119" s="30"/>
      <c r="IBT119" s="30"/>
      <c r="IBU119" s="30"/>
      <c r="IBV119" s="30"/>
      <c r="IBW119" s="30"/>
      <c r="IBX119" s="30"/>
      <c r="IBY119" s="30"/>
      <c r="IBZ119" s="30"/>
      <c r="ICA119" s="30"/>
      <c r="ICB119" s="30"/>
      <c r="ICC119" s="30"/>
      <c r="ICD119" s="30"/>
      <c r="ICE119" s="30"/>
      <c r="ICF119" s="30"/>
      <c r="ICG119" s="30"/>
      <c r="ICH119" s="30"/>
      <c r="ICI119" s="30"/>
      <c r="ICJ119" s="30"/>
      <c r="ICK119" s="30"/>
      <c r="ICL119" s="30"/>
      <c r="ICM119" s="30"/>
      <c r="ICN119" s="30"/>
      <c r="ICO119" s="30"/>
      <c r="ICP119" s="30"/>
      <c r="ICQ119" s="30"/>
      <c r="ICR119" s="30"/>
      <c r="ICS119" s="30"/>
      <c r="ICT119" s="30"/>
      <c r="ICU119" s="30"/>
      <c r="ICV119" s="30"/>
      <c r="ICW119" s="30"/>
      <c r="ICX119" s="30"/>
      <c r="ICY119" s="30"/>
      <c r="ICZ119" s="30"/>
      <c r="IDA119" s="30"/>
      <c r="IDB119" s="30"/>
      <c r="IDC119" s="30"/>
      <c r="IDD119" s="30"/>
      <c r="IDE119" s="30"/>
      <c r="IDF119" s="30"/>
      <c r="IDG119" s="30"/>
      <c r="IDH119" s="30"/>
      <c r="IDI119" s="30"/>
      <c r="IDJ119" s="30"/>
      <c r="IDK119" s="30"/>
      <c r="IDL119" s="30"/>
      <c r="IDM119" s="30"/>
      <c r="IDN119" s="30"/>
      <c r="IDO119" s="30"/>
      <c r="IDP119" s="30"/>
      <c r="IDQ119" s="30"/>
      <c r="IDR119" s="30"/>
      <c r="IDS119" s="30"/>
      <c r="IDT119" s="30"/>
      <c r="IDU119" s="30"/>
      <c r="IDV119" s="30"/>
      <c r="IDW119" s="30"/>
      <c r="IDX119" s="30"/>
      <c r="IDY119" s="30"/>
      <c r="IDZ119" s="30"/>
      <c r="IEA119" s="30"/>
      <c r="IEB119" s="30"/>
      <c r="IEC119" s="30"/>
      <c r="IED119" s="30"/>
      <c r="IEE119" s="30"/>
      <c r="IEF119" s="30"/>
      <c r="IEG119" s="30"/>
      <c r="IEH119" s="30"/>
      <c r="IEI119" s="30"/>
      <c r="IEJ119" s="30"/>
      <c r="IEK119" s="30"/>
      <c r="IEL119" s="30"/>
      <c r="IEM119" s="30"/>
      <c r="IEN119" s="30"/>
      <c r="IEO119" s="30"/>
      <c r="IEP119" s="30"/>
      <c r="IEQ119" s="30"/>
      <c r="IER119" s="30"/>
      <c r="IES119" s="30"/>
      <c r="IET119" s="30"/>
      <c r="IEU119" s="30"/>
      <c r="IEV119" s="30"/>
      <c r="IEW119" s="30"/>
      <c r="IEX119" s="30"/>
      <c r="IEY119" s="30"/>
      <c r="IEZ119" s="30"/>
      <c r="IFA119" s="30"/>
      <c r="IFB119" s="30"/>
      <c r="IFC119" s="30"/>
      <c r="IFD119" s="30"/>
      <c r="IFE119" s="30"/>
      <c r="IFF119" s="30"/>
      <c r="IFG119" s="30"/>
      <c r="IFH119" s="30"/>
      <c r="IFI119" s="30"/>
      <c r="IFJ119" s="30"/>
      <c r="IFK119" s="30"/>
      <c r="IFL119" s="30"/>
      <c r="IFM119" s="30"/>
      <c r="IFN119" s="30"/>
      <c r="IFO119" s="30"/>
      <c r="IFP119" s="30"/>
      <c r="IFQ119" s="30"/>
      <c r="IFR119" s="30"/>
      <c r="IFS119" s="30"/>
      <c r="IFT119" s="30"/>
      <c r="IFU119" s="30"/>
      <c r="IFV119" s="30"/>
      <c r="IFW119" s="30"/>
      <c r="IFX119" s="30"/>
      <c r="IFY119" s="30"/>
      <c r="IFZ119" s="30"/>
      <c r="IGA119" s="30"/>
      <c r="IGB119" s="30"/>
      <c r="IGC119" s="30"/>
      <c r="IGD119" s="30"/>
      <c r="IGE119" s="30"/>
      <c r="IGF119" s="30"/>
      <c r="IGG119" s="30"/>
      <c r="IGH119" s="30"/>
      <c r="IGI119" s="30"/>
      <c r="IGJ119" s="30"/>
      <c r="IGK119" s="30"/>
      <c r="IGL119" s="30"/>
      <c r="IGM119" s="30"/>
      <c r="IGN119" s="30"/>
      <c r="IGO119" s="30"/>
      <c r="IGP119" s="30"/>
      <c r="IGQ119" s="30"/>
      <c r="IGR119" s="30"/>
      <c r="IGS119" s="30"/>
      <c r="IGT119" s="30"/>
      <c r="IGU119" s="30"/>
      <c r="IGV119" s="30"/>
      <c r="IGW119" s="30"/>
      <c r="IGX119" s="30"/>
      <c r="IGY119" s="30"/>
      <c r="IGZ119" s="30"/>
      <c r="IHA119" s="30"/>
      <c r="IHB119" s="30"/>
      <c r="IHC119" s="30"/>
      <c r="IHD119" s="30"/>
      <c r="IHE119" s="30"/>
      <c r="IHF119" s="30"/>
      <c r="IHG119" s="30"/>
      <c r="IHH119" s="30"/>
      <c r="IHI119" s="30"/>
      <c r="IHJ119" s="30"/>
      <c r="IHK119" s="30"/>
      <c r="IHL119" s="30"/>
      <c r="IHM119" s="30"/>
      <c r="IHN119" s="30"/>
      <c r="IHO119" s="30"/>
      <c r="IHP119" s="30"/>
      <c r="IHQ119" s="30"/>
      <c r="IHR119" s="30"/>
      <c r="IHS119" s="30"/>
      <c r="IHT119" s="30"/>
      <c r="IHU119" s="30"/>
      <c r="IHV119" s="30"/>
      <c r="IHW119" s="30"/>
      <c r="IHX119" s="30"/>
      <c r="IHY119" s="30"/>
      <c r="IHZ119" s="30"/>
      <c r="IIA119" s="30"/>
      <c r="IIB119" s="30"/>
      <c r="IIC119" s="30"/>
      <c r="IID119" s="30"/>
      <c r="IIE119" s="30"/>
      <c r="IIF119" s="30"/>
      <c r="IIG119" s="30"/>
      <c r="IIH119" s="30"/>
      <c r="III119" s="30"/>
      <c r="IIJ119" s="30"/>
      <c r="IIK119" s="30"/>
      <c r="IIL119" s="30"/>
      <c r="IIM119" s="30"/>
      <c r="IIN119" s="30"/>
      <c r="IIO119" s="30"/>
      <c r="IIP119" s="30"/>
      <c r="IIQ119" s="30"/>
      <c r="IIR119" s="30"/>
      <c r="IIS119" s="30"/>
      <c r="IIT119" s="30"/>
      <c r="IIU119" s="30"/>
      <c r="IIV119" s="30"/>
      <c r="IIW119" s="30"/>
      <c r="IIX119" s="30"/>
      <c r="IIY119" s="30"/>
      <c r="IIZ119" s="30"/>
      <c r="IJA119" s="30"/>
      <c r="IJB119" s="30"/>
      <c r="IJC119" s="30"/>
      <c r="IJD119" s="30"/>
      <c r="IJE119" s="30"/>
      <c r="IJF119" s="30"/>
      <c r="IJG119" s="30"/>
      <c r="IJH119" s="30"/>
      <c r="IJI119" s="30"/>
      <c r="IJJ119" s="30"/>
      <c r="IJK119" s="30"/>
      <c r="IJL119" s="30"/>
      <c r="IJM119" s="30"/>
      <c r="IJN119" s="30"/>
      <c r="IJO119" s="30"/>
      <c r="IJP119" s="30"/>
      <c r="IJQ119" s="30"/>
      <c r="IJR119" s="30"/>
      <c r="IJS119" s="30"/>
      <c r="IJT119" s="30"/>
      <c r="IJU119" s="30"/>
      <c r="IJV119" s="30"/>
      <c r="IJW119" s="30"/>
      <c r="IJX119" s="30"/>
      <c r="IJY119" s="30"/>
      <c r="IJZ119" s="30"/>
      <c r="IKA119" s="30"/>
      <c r="IKB119" s="30"/>
      <c r="IKC119" s="30"/>
      <c r="IKD119" s="30"/>
      <c r="IKE119" s="30"/>
      <c r="IKF119" s="30"/>
      <c r="IKG119" s="30"/>
      <c r="IKH119" s="30"/>
      <c r="IKI119" s="30"/>
      <c r="IKJ119" s="30"/>
      <c r="IKK119" s="30"/>
      <c r="IKL119" s="30"/>
      <c r="IKM119" s="30"/>
      <c r="IKN119" s="30"/>
      <c r="IKO119" s="30"/>
      <c r="IKP119" s="30"/>
      <c r="IKQ119" s="30"/>
      <c r="IKR119" s="30"/>
      <c r="IKS119" s="30"/>
      <c r="IKT119" s="30"/>
      <c r="IKU119" s="30"/>
      <c r="IKV119" s="30"/>
      <c r="IKW119" s="30"/>
      <c r="IKX119" s="30"/>
      <c r="IKY119" s="30"/>
      <c r="IKZ119" s="30"/>
      <c r="ILA119" s="30"/>
      <c r="ILB119" s="30"/>
      <c r="ILC119" s="30"/>
      <c r="ILD119" s="30"/>
      <c r="ILE119" s="30"/>
      <c r="ILF119" s="30"/>
      <c r="ILG119" s="30"/>
      <c r="ILH119" s="30"/>
      <c r="ILI119" s="30"/>
      <c r="ILJ119" s="30"/>
      <c r="ILK119" s="30"/>
      <c r="ILL119" s="30"/>
      <c r="ILM119" s="30"/>
      <c r="ILN119" s="30"/>
      <c r="ILO119" s="30"/>
      <c r="ILP119" s="30"/>
      <c r="ILQ119" s="30"/>
      <c r="ILR119" s="30"/>
      <c r="ILS119" s="30"/>
      <c r="ILT119" s="30"/>
      <c r="ILU119" s="30"/>
      <c r="ILV119" s="30"/>
      <c r="ILW119" s="30"/>
      <c r="ILX119" s="30"/>
      <c r="ILY119" s="30"/>
      <c r="ILZ119" s="30"/>
      <c r="IMA119" s="30"/>
      <c r="IMB119" s="30"/>
      <c r="IMC119" s="30"/>
      <c r="IMD119" s="30"/>
      <c r="IME119" s="30"/>
      <c r="IMF119" s="30"/>
      <c r="IMG119" s="30"/>
      <c r="IMH119" s="30"/>
      <c r="IMI119" s="30"/>
      <c r="IMJ119" s="30"/>
      <c r="IMK119" s="30"/>
      <c r="IML119" s="30"/>
      <c r="IMM119" s="30"/>
      <c r="IMN119" s="30"/>
      <c r="IMO119" s="30"/>
      <c r="IMP119" s="30"/>
      <c r="IMQ119" s="30"/>
      <c r="IMR119" s="30"/>
      <c r="IMS119" s="30"/>
      <c r="IMT119" s="30"/>
      <c r="IMU119" s="30"/>
      <c r="IMV119" s="30"/>
      <c r="IMW119" s="30"/>
      <c r="IMX119" s="30"/>
      <c r="IMY119" s="30"/>
      <c r="IMZ119" s="30"/>
      <c r="INA119" s="30"/>
      <c r="INB119" s="30"/>
      <c r="INC119" s="30"/>
      <c r="IND119" s="30"/>
      <c r="INE119" s="30"/>
      <c r="INF119" s="30"/>
      <c r="ING119" s="30"/>
      <c r="INH119" s="30"/>
      <c r="INI119" s="30"/>
      <c r="INJ119" s="30"/>
      <c r="INK119" s="30"/>
      <c r="INL119" s="30"/>
      <c r="INM119" s="30"/>
      <c r="INN119" s="30"/>
      <c r="INO119" s="30"/>
      <c r="INP119" s="30"/>
      <c r="INQ119" s="30"/>
      <c r="INR119" s="30"/>
      <c r="INS119" s="30"/>
      <c r="INT119" s="30"/>
      <c r="INU119" s="30"/>
      <c r="INV119" s="30"/>
      <c r="INW119" s="30"/>
      <c r="INX119" s="30"/>
      <c r="INY119" s="30"/>
      <c r="INZ119" s="30"/>
      <c r="IOA119" s="30"/>
      <c r="IOB119" s="30"/>
      <c r="IOC119" s="30"/>
      <c r="IOD119" s="30"/>
      <c r="IOE119" s="30"/>
      <c r="IOF119" s="30"/>
      <c r="IOG119" s="30"/>
      <c r="IOH119" s="30"/>
      <c r="IOI119" s="30"/>
      <c r="IOJ119" s="30"/>
      <c r="IOK119" s="30"/>
      <c r="IOL119" s="30"/>
      <c r="IOM119" s="30"/>
      <c r="ION119" s="30"/>
      <c r="IOO119" s="30"/>
      <c r="IOP119" s="30"/>
      <c r="IOQ119" s="30"/>
      <c r="IOR119" s="30"/>
      <c r="IOS119" s="30"/>
      <c r="IOT119" s="30"/>
      <c r="IOU119" s="30"/>
      <c r="IOV119" s="30"/>
      <c r="IOW119" s="30"/>
      <c r="IOX119" s="30"/>
      <c r="IOY119" s="30"/>
      <c r="IOZ119" s="30"/>
      <c r="IPA119" s="30"/>
      <c r="IPB119" s="30"/>
      <c r="IPC119" s="30"/>
      <c r="IPD119" s="30"/>
      <c r="IPE119" s="30"/>
      <c r="IPF119" s="30"/>
      <c r="IPG119" s="30"/>
      <c r="IPH119" s="30"/>
      <c r="IPI119" s="30"/>
      <c r="IPJ119" s="30"/>
      <c r="IPK119" s="30"/>
      <c r="IPL119" s="30"/>
      <c r="IPM119" s="30"/>
      <c r="IPN119" s="30"/>
      <c r="IPO119" s="30"/>
      <c r="IPP119" s="30"/>
      <c r="IPQ119" s="30"/>
      <c r="IPR119" s="30"/>
      <c r="IPS119" s="30"/>
      <c r="IPT119" s="30"/>
      <c r="IPU119" s="30"/>
      <c r="IPV119" s="30"/>
      <c r="IPW119" s="30"/>
      <c r="IPX119" s="30"/>
      <c r="IPY119" s="30"/>
      <c r="IPZ119" s="30"/>
      <c r="IQA119" s="30"/>
      <c r="IQB119" s="30"/>
      <c r="IQC119" s="30"/>
      <c r="IQD119" s="30"/>
      <c r="IQE119" s="30"/>
      <c r="IQF119" s="30"/>
      <c r="IQG119" s="30"/>
      <c r="IQH119" s="30"/>
      <c r="IQI119" s="30"/>
      <c r="IQJ119" s="30"/>
      <c r="IQK119" s="30"/>
      <c r="IQL119" s="30"/>
      <c r="IQM119" s="30"/>
      <c r="IQN119" s="30"/>
      <c r="IQO119" s="30"/>
      <c r="IQP119" s="30"/>
      <c r="IQQ119" s="30"/>
      <c r="IQR119" s="30"/>
      <c r="IQS119" s="30"/>
      <c r="IQT119" s="30"/>
      <c r="IQU119" s="30"/>
      <c r="IQV119" s="30"/>
      <c r="IQW119" s="30"/>
      <c r="IQX119" s="30"/>
      <c r="IQY119" s="30"/>
      <c r="IQZ119" s="30"/>
      <c r="IRA119" s="30"/>
      <c r="IRB119" s="30"/>
      <c r="IRC119" s="30"/>
      <c r="IRD119" s="30"/>
      <c r="IRE119" s="30"/>
      <c r="IRF119" s="30"/>
      <c r="IRG119" s="30"/>
      <c r="IRH119" s="30"/>
      <c r="IRI119" s="30"/>
      <c r="IRJ119" s="30"/>
      <c r="IRK119" s="30"/>
      <c r="IRL119" s="30"/>
      <c r="IRM119" s="30"/>
      <c r="IRN119" s="30"/>
      <c r="IRO119" s="30"/>
      <c r="IRP119" s="30"/>
      <c r="IRQ119" s="30"/>
      <c r="IRR119" s="30"/>
      <c r="IRS119" s="30"/>
      <c r="IRT119" s="30"/>
      <c r="IRU119" s="30"/>
      <c r="IRV119" s="30"/>
      <c r="IRW119" s="30"/>
      <c r="IRX119" s="30"/>
      <c r="IRY119" s="30"/>
      <c r="IRZ119" s="30"/>
      <c r="ISA119" s="30"/>
      <c r="ISB119" s="30"/>
      <c r="ISC119" s="30"/>
      <c r="ISD119" s="30"/>
      <c r="ISE119" s="30"/>
      <c r="ISF119" s="30"/>
      <c r="ISG119" s="30"/>
      <c r="ISH119" s="30"/>
      <c r="ISI119" s="30"/>
      <c r="ISJ119" s="30"/>
      <c r="ISK119" s="30"/>
      <c r="ISL119" s="30"/>
      <c r="ISM119" s="30"/>
      <c r="ISN119" s="30"/>
      <c r="ISO119" s="30"/>
      <c r="ISP119" s="30"/>
      <c r="ISQ119" s="30"/>
      <c r="ISR119" s="30"/>
      <c r="ISS119" s="30"/>
      <c r="IST119" s="30"/>
      <c r="ISU119" s="30"/>
      <c r="ISV119" s="30"/>
      <c r="ISW119" s="30"/>
      <c r="ISX119" s="30"/>
      <c r="ISY119" s="30"/>
      <c r="ISZ119" s="30"/>
      <c r="ITA119" s="30"/>
      <c r="ITB119" s="30"/>
      <c r="ITC119" s="30"/>
      <c r="ITD119" s="30"/>
      <c r="ITE119" s="30"/>
      <c r="ITF119" s="30"/>
      <c r="ITG119" s="30"/>
      <c r="ITH119" s="30"/>
      <c r="ITI119" s="30"/>
      <c r="ITJ119" s="30"/>
      <c r="ITK119" s="30"/>
      <c r="ITL119" s="30"/>
      <c r="ITM119" s="30"/>
      <c r="ITN119" s="30"/>
      <c r="ITO119" s="30"/>
      <c r="ITP119" s="30"/>
      <c r="ITQ119" s="30"/>
      <c r="ITR119" s="30"/>
      <c r="ITS119" s="30"/>
      <c r="ITT119" s="30"/>
      <c r="ITU119" s="30"/>
      <c r="ITV119" s="30"/>
      <c r="ITW119" s="30"/>
      <c r="ITX119" s="30"/>
      <c r="ITY119" s="30"/>
      <c r="ITZ119" s="30"/>
      <c r="IUA119" s="30"/>
      <c r="IUB119" s="30"/>
      <c r="IUC119" s="30"/>
      <c r="IUD119" s="30"/>
      <c r="IUE119" s="30"/>
      <c r="IUF119" s="30"/>
      <c r="IUG119" s="30"/>
      <c r="IUH119" s="30"/>
      <c r="IUI119" s="30"/>
      <c r="IUJ119" s="30"/>
      <c r="IUK119" s="30"/>
      <c r="IUL119" s="30"/>
      <c r="IUM119" s="30"/>
      <c r="IUN119" s="30"/>
      <c r="IUO119" s="30"/>
      <c r="IUP119" s="30"/>
      <c r="IUQ119" s="30"/>
      <c r="IUR119" s="30"/>
      <c r="IUS119" s="30"/>
      <c r="IUT119" s="30"/>
      <c r="IUU119" s="30"/>
      <c r="IUV119" s="30"/>
      <c r="IUW119" s="30"/>
      <c r="IUX119" s="30"/>
      <c r="IUY119" s="30"/>
      <c r="IUZ119" s="30"/>
      <c r="IVA119" s="30"/>
      <c r="IVB119" s="30"/>
      <c r="IVC119" s="30"/>
      <c r="IVD119" s="30"/>
      <c r="IVE119" s="30"/>
      <c r="IVF119" s="30"/>
      <c r="IVG119" s="30"/>
      <c r="IVH119" s="30"/>
      <c r="IVI119" s="30"/>
      <c r="IVJ119" s="30"/>
      <c r="IVK119" s="30"/>
      <c r="IVL119" s="30"/>
      <c r="IVM119" s="30"/>
      <c r="IVN119" s="30"/>
      <c r="IVO119" s="30"/>
      <c r="IVP119" s="30"/>
      <c r="IVQ119" s="30"/>
      <c r="IVR119" s="30"/>
      <c r="IVS119" s="30"/>
      <c r="IVT119" s="30"/>
      <c r="IVU119" s="30"/>
      <c r="IVV119" s="30"/>
      <c r="IVW119" s="30"/>
      <c r="IVX119" s="30"/>
      <c r="IVY119" s="30"/>
      <c r="IVZ119" s="30"/>
      <c r="IWA119" s="30"/>
      <c r="IWB119" s="30"/>
      <c r="IWC119" s="30"/>
      <c r="IWD119" s="30"/>
      <c r="IWE119" s="30"/>
      <c r="IWF119" s="30"/>
      <c r="IWG119" s="30"/>
      <c r="IWH119" s="30"/>
      <c r="IWI119" s="30"/>
      <c r="IWJ119" s="30"/>
      <c r="IWK119" s="30"/>
      <c r="IWL119" s="30"/>
      <c r="IWM119" s="30"/>
      <c r="IWN119" s="30"/>
      <c r="IWO119" s="30"/>
      <c r="IWP119" s="30"/>
      <c r="IWQ119" s="30"/>
      <c r="IWR119" s="30"/>
      <c r="IWS119" s="30"/>
      <c r="IWT119" s="30"/>
      <c r="IWU119" s="30"/>
      <c r="IWV119" s="30"/>
      <c r="IWW119" s="30"/>
      <c r="IWX119" s="30"/>
      <c r="IWY119" s="30"/>
      <c r="IWZ119" s="30"/>
      <c r="IXA119" s="30"/>
      <c r="IXB119" s="30"/>
      <c r="IXC119" s="30"/>
      <c r="IXD119" s="30"/>
      <c r="IXE119" s="30"/>
      <c r="IXF119" s="30"/>
      <c r="IXG119" s="30"/>
      <c r="IXH119" s="30"/>
      <c r="IXI119" s="30"/>
      <c r="IXJ119" s="30"/>
      <c r="IXK119" s="30"/>
      <c r="IXL119" s="30"/>
      <c r="IXM119" s="30"/>
      <c r="IXN119" s="30"/>
      <c r="IXO119" s="30"/>
      <c r="IXP119" s="30"/>
      <c r="IXQ119" s="30"/>
      <c r="IXR119" s="30"/>
      <c r="IXS119" s="30"/>
      <c r="IXT119" s="30"/>
      <c r="IXU119" s="30"/>
      <c r="IXV119" s="30"/>
      <c r="IXW119" s="30"/>
      <c r="IXX119" s="30"/>
      <c r="IXY119" s="30"/>
      <c r="IXZ119" s="30"/>
      <c r="IYA119" s="30"/>
      <c r="IYB119" s="30"/>
      <c r="IYC119" s="30"/>
      <c r="IYD119" s="30"/>
      <c r="IYE119" s="30"/>
      <c r="IYF119" s="30"/>
      <c r="IYG119" s="30"/>
      <c r="IYH119" s="30"/>
      <c r="IYI119" s="30"/>
      <c r="IYJ119" s="30"/>
      <c r="IYK119" s="30"/>
      <c r="IYL119" s="30"/>
      <c r="IYM119" s="30"/>
      <c r="IYN119" s="30"/>
      <c r="IYO119" s="30"/>
      <c r="IYP119" s="30"/>
      <c r="IYQ119" s="30"/>
      <c r="IYR119" s="30"/>
      <c r="IYS119" s="30"/>
      <c r="IYT119" s="30"/>
      <c r="IYU119" s="30"/>
      <c r="IYV119" s="30"/>
      <c r="IYW119" s="30"/>
      <c r="IYX119" s="30"/>
      <c r="IYY119" s="30"/>
      <c r="IYZ119" s="30"/>
      <c r="IZA119" s="30"/>
      <c r="IZB119" s="30"/>
      <c r="IZC119" s="30"/>
      <c r="IZD119" s="30"/>
      <c r="IZE119" s="30"/>
      <c r="IZF119" s="30"/>
      <c r="IZG119" s="30"/>
      <c r="IZH119" s="30"/>
      <c r="IZI119" s="30"/>
      <c r="IZJ119" s="30"/>
      <c r="IZK119" s="30"/>
      <c r="IZL119" s="30"/>
      <c r="IZM119" s="30"/>
      <c r="IZN119" s="30"/>
      <c r="IZO119" s="30"/>
      <c r="IZP119" s="30"/>
      <c r="IZQ119" s="30"/>
      <c r="IZR119" s="30"/>
      <c r="IZS119" s="30"/>
      <c r="IZT119" s="30"/>
      <c r="IZU119" s="30"/>
      <c r="IZV119" s="30"/>
      <c r="IZW119" s="30"/>
      <c r="IZX119" s="30"/>
      <c r="IZY119" s="30"/>
      <c r="IZZ119" s="30"/>
      <c r="JAA119" s="30"/>
      <c r="JAB119" s="30"/>
      <c r="JAC119" s="30"/>
      <c r="JAD119" s="30"/>
      <c r="JAE119" s="30"/>
      <c r="JAF119" s="30"/>
      <c r="JAG119" s="30"/>
      <c r="JAH119" s="30"/>
      <c r="JAI119" s="30"/>
      <c r="JAJ119" s="30"/>
      <c r="JAK119" s="30"/>
      <c r="JAL119" s="30"/>
      <c r="JAM119" s="30"/>
      <c r="JAN119" s="30"/>
      <c r="JAO119" s="30"/>
      <c r="JAP119" s="30"/>
      <c r="JAQ119" s="30"/>
      <c r="JAR119" s="30"/>
      <c r="JAS119" s="30"/>
      <c r="JAT119" s="30"/>
      <c r="JAU119" s="30"/>
      <c r="JAV119" s="30"/>
      <c r="JAW119" s="30"/>
      <c r="JAX119" s="30"/>
      <c r="JAY119" s="30"/>
      <c r="JAZ119" s="30"/>
      <c r="JBA119" s="30"/>
      <c r="JBB119" s="30"/>
      <c r="JBC119" s="30"/>
      <c r="JBD119" s="30"/>
      <c r="JBE119" s="30"/>
      <c r="JBF119" s="30"/>
      <c r="JBG119" s="30"/>
      <c r="JBH119" s="30"/>
      <c r="JBI119" s="30"/>
      <c r="JBJ119" s="30"/>
      <c r="JBK119" s="30"/>
      <c r="JBL119" s="30"/>
      <c r="JBM119" s="30"/>
      <c r="JBN119" s="30"/>
      <c r="JBO119" s="30"/>
      <c r="JBP119" s="30"/>
      <c r="JBQ119" s="30"/>
      <c r="JBR119" s="30"/>
      <c r="JBS119" s="30"/>
      <c r="JBT119" s="30"/>
      <c r="JBU119" s="30"/>
      <c r="JBV119" s="30"/>
      <c r="JBW119" s="30"/>
      <c r="JBX119" s="30"/>
      <c r="JBY119" s="30"/>
      <c r="JBZ119" s="30"/>
      <c r="JCA119" s="30"/>
      <c r="JCB119" s="30"/>
      <c r="JCC119" s="30"/>
      <c r="JCD119" s="30"/>
      <c r="JCE119" s="30"/>
      <c r="JCF119" s="30"/>
      <c r="JCG119" s="30"/>
      <c r="JCH119" s="30"/>
      <c r="JCI119" s="30"/>
      <c r="JCJ119" s="30"/>
      <c r="JCK119" s="30"/>
      <c r="JCL119" s="30"/>
      <c r="JCM119" s="30"/>
      <c r="JCN119" s="30"/>
      <c r="JCO119" s="30"/>
      <c r="JCP119" s="30"/>
      <c r="JCQ119" s="30"/>
      <c r="JCR119" s="30"/>
      <c r="JCS119" s="30"/>
      <c r="JCT119" s="30"/>
      <c r="JCU119" s="30"/>
      <c r="JCV119" s="30"/>
      <c r="JCW119" s="30"/>
      <c r="JCX119" s="30"/>
      <c r="JCY119" s="30"/>
      <c r="JCZ119" s="30"/>
      <c r="JDA119" s="30"/>
      <c r="JDB119" s="30"/>
      <c r="JDC119" s="30"/>
      <c r="JDD119" s="30"/>
      <c r="JDE119" s="30"/>
      <c r="JDF119" s="30"/>
      <c r="JDG119" s="30"/>
      <c r="JDH119" s="30"/>
      <c r="JDI119" s="30"/>
      <c r="JDJ119" s="30"/>
      <c r="JDK119" s="30"/>
      <c r="JDL119" s="30"/>
      <c r="JDM119" s="30"/>
      <c r="JDN119" s="30"/>
      <c r="JDO119" s="30"/>
      <c r="JDP119" s="30"/>
      <c r="JDQ119" s="30"/>
      <c r="JDR119" s="30"/>
      <c r="JDS119" s="30"/>
      <c r="JDT119" s="30"/>
      <c r="JDU119" s="30"/>
      <c r="JDV119" s="30"/>
      <c r="JDW119" s="30"/>
      <c r="JDX119" s="30"/>
      <c r="JDY119" s="30"/>
      <c r="JDZ119" s="30"/>
      <c r="JEA119" s="30"/>
      <c r="JEB119" s="30"/>
      <c r="JEC119" s="30"/>
      <c r="JED119" s="30"/>
      <c r="JEE119" s="30"/>
      <c r="JEF119" s="30"/>
      <c r="JEG119" s="30"/>
      <c r="JEH119" s="30"/>
    </row>
    <row r="120" spans="1:6898" x14ac:dyDescent="0.25">
      <c r="A120" s="50"/>
      <c r="B120" s="24"/>
      <c r="C120" s="51"/>
      <c r="G120" s="48"/>
      <c r="H120" s="49"/>
      <c r="I120" s="49"/>
      <c r="J120" s="48"/>
      <c r="L120" s="48"/>
      <c r="M120" s="48"/>
      <c r="N120" s="48"/>
      <c r="O120" s="48"/>
      <c r="P120" s="49"/>
      <c r="Q120" s="48"/>
      <c r="R120" s="48"/>
      <c r="S120" s="49"/>
      <c r="T120" s="48"/>
      <c r="U120" s="48"/>
      <c r="V120" s="49"/>
      <c r="W120" s="48"/>
      <c r="X120" s="48"/>
      <c r="Y120" s="49"/>
      <c r="Z120" s="48"/>
      <c r="AA120" s="48"/>
      <c r="AB120" s="49"/>
      <c r="AC120" s="48"/>
      <c r="AD120" s="48"/>
      <c r="AE120" s="49"/>
      <c r="AF120" s="48"/>
      <c r="AG120" s="48"/>
      <c r="AH120" s="49"/>
      <c r="AI120" s="48"/>
      <c r="AJ120" s="48"/>
      <c r="AK120" s="49"/>
      <c r="AL120" s="48"/>
      <c r="AM120" s="48"/>
      <c r="AN120" s="49"/>
      <c r="AO120" s="48"/>
      <c r="AP120" s="48"/>
      <c r="AQ120" s="49"/>
      <c r="AR120" s="48"/>
      <c r="AS120" s="48"/>
      <c r="AT120" s="49"/>
      <c r="BB120" s="30"/>
      <c r="BC120" s="30"/>
      <c r="BD120" s="30"/>
      <c r="BE120" s="30"/>
      <c r="BF120" s="30"/>
      <c r="BG120" s="30"/>
      <c r="BH120" s="30"/>
      <c r="BI120" s="30"/>
      <c r="BJ120" s="30"/>
      <c r="BK120" s="30"/>
      <c r="BL120" s="30"/>
      <c r="BM120" s="30"/>
      <c r="BN120" s="30"/>
      <c r="BO120" s="30"/>
      <c r="BP120" s="30"/>
      <c r="BQ120" s="30"/>
      <c r="BR120" s="30"/>
      <c r="BS120" s="30"/>
      <c r="BT120" s="30"/>
      <c r="BU120" s="30"/>
      <c r="BV120" s="30"/>
      <c r="BW120" s="30"/>
      <c r="BX120" s="30"/>
      <c r="BY120" s="30"/>
      <c r="BZ120" s="30"/>
      <c r="CA120" s="30"/>
      <c r="CB120" s="30"/>
      <c r="CC120" s="30"/>
      <c r="CD120" s="30"/>
      <c r="CE120" s="30"/>
      <c r="CF120" s="30"/>
      <c r="CG120" s="30"/>
      <c r="CH120" s="30"/>
      <c r="CI120" s="30"/>
      <c r="CJ120" s="30"/>
      <c r="CK120" s="30"/>
      <c r="CL120" s="30"/>
      <c r="CM120" s="30"/>
      <c r="CN120" s="30"/>
      <c r="CO120" s="30"/>
      <c r="CP120" s="30"/>
      <c r="CQ120" s="30"/>
      <c r="CR120" s="30"/>
      <c r="CS120" s="30"/>
      <c r="CT120" s="30"/>
      <c r="CU120" s="30"/>
      <c r="CV120" s="30"/>
      <c r="CW120" s="30"/>
      <c r="CX120" s="30"/>
      <c r="CY120" s="30"/>
      <c r="CZ120" s="30"/>
      <c r="DA120" s="30"/>
      <c r="DB120" s="30"/>
      <c r="DC120" s="30"/>
      <c r="DD120" s="30"/>
      <c r="DE120" s="30"/>
      <c r="DF120" s="30"/>
      <c r="DG120" s="30"/>
      <c r="DH120" s="30"/>
      <c r="DI120" s="30"/>
      <c r="DJ120" s="30"/>
      <c r="DK120" s="30"/>
      <c r="DL120" s="30"/>
      <c r="DM120" s="30"/>
      <c r="DN120" s="30"/>
      <c r="DO120" s="30"/>
      <c r="DP120" s="30"/>
      <c r="DQ120" s="30"/>
      <c r="DR120" s="30"/>
      <c r="DS120" s="30"/>
      <c r="DT120" s="30"/>
      <c r="DU120" s="30"/>
      <c r="DV120" s="30"/>
      <c r="DW120" s="30"/>
      <c r="DX120" s="30"/>
      <c r="DY120" s="30"/>
      <c r="DZ120" s="30"/>
      <c r="EA120" s="30"/>
      <c r="EB120" s="30"/>
      <c r="EC120" s="30"/>
      <c r="ED120" s="30"/>
      <c r="EE120" s="30"/>
      <c r="EF120" s="30"/>
      <c r="EG120" s="30"/>
      <c r="EH120" s="30"/>
      <c r="EI120" s="30"/>
      <c r="EJ120" s="30"/>
      <c r="EK120" s="30"/>
      <c r="EL120" s="30"/>
      <c r="EM120" s="30"/>
      <c r="EN120" s="30"/>
      <c r="EO120" s="30"/>
      <c r="EP120" s="30"/>
      <c r="EQ120" s="30"/>
      <c r="ER120" s="30"/>
      <c r="ES120" s="30"/>
      <c r="ET120" s="30"/>
      <c r="EU120" s="30"/>
      <c r="EV120" s="30"/>
      <c r="EW120" s="30"/>
      <c r="EX120" s="30"/>
      <c r="EY120" s="30"/>
      <c r="EZ120" s="30"/>
      <c r="FA120" s="30"/>
      <c r="FB120" s="30"/>
      <c r="FC120" s="30"/>
      <c r="FD120" s="30"/>
      <c r="FE120" s="30"/>
      <c r="FF120" s="30"/>
      <c r="FG120" s="30"/>
      <c r="FH120" s="30"/>
      <c r="FI120" s="30"/>
      <c r="FJ120" s="30"/>
      <c r="FK120" s="30"/>
      <c r="FL120" s="30"/>
      <c r="FM120" s="30"/>
      <c r="FN120" s="30"/>
      <c r="FO120" s="30"/>
      <c r="FP120" s="30"/>
      <c r="FQ120" s="30"/>
      <c r="FR120" s="30"/>
      <c r="FS120" s="30"/>
      <c r="FT120" s="30"/>
      <c r="FU120" s="30"/>
      <c r="FV120" s="30"/>
      <c r="FW120" s="30"/>
      <c r="FX120" s="30"/>
      <c r="FY120" s="30"/>
      <c r="FZ120" s="30"/>
      <c r="GA120" s="30"/>
      <c r="GB120" s="30"/>
      <c r="GC120" s="30"/>
      <c r="GD120" s="30"/>
      <c r="GE120" s="30"/>
      <c r="GF120" s="30"/>
      <c r="GG120" s="30"/>
      <c r="GH120" s="30"/>
      <c r="GI120" s="30"/>
      <c r="GJ120" s="30"/>
      <c r="GK120" s="30"/>
      <c r="GL120" s="30"/>
      <c r="GM120" s="30"/>
      <c r="GN120" s="30"/>
      <c r="GO120" s="30"/>
      <c r="GP120" s="30"/>
      <c r="GQ120" s="30"/>
      <c r="GR120" s="30"/>
      <c r="GS120" s="30"/>
      <c r="GT120" s="30"/>
      <c r="GU120" s="30"/>
      <c r="GV120" s="30"/>
      <c r="GW120" s="30"/>
      <c r="GX120" s="30"/>
      <c r="GY120" s="30"/>
      <c r="GZ120" s="30"/>
      <c r="HA120" s="30"/>
      <c r="HB120" s="30"/>
      <c r="HC120" s="30"/>
      <c r="HD120" s="30"/>
      <c r="HE120" s="30"/>
      <c r="HF120" s="30"/>
      <c r="HG120" s="30"/>
      <c r="HH120" s="30"/>
      <c r="HI120" s="30"/>
      <c r="HJ120" s="30"/>
      <c r="HK120" s="30"/>
      <c r="HL120" s="30"/>
      <c r="HM120" s="30"/>
      <c r="HN120" s="30"/>
      <c r="HO120" s="30"/>
      <c r="HP120" s="30"/>
      <c r="HQ120" s="30"/>
      <c r="HR120" s="30"/>
      <c r="HS120" s="30"/>
      <c r="HT120" s="30"/>
      <c r="HU120" s="30"/>
      <c r="HV120" s="30"/>
      <c r="HW120" s="30"/>
      <c r="HX120" s="30"/>
      <c r="HY120" s="30"/>
      <c r="HZ120" s="30"/>
      <c r="IA120" s="30"/>
      <c r="IB120" s="30"/>
      <c r="IC120" s="30"/>
      <c r="ID120" s="30"/>
      <c r="IE120" s="30"/>
      <c r="IF120" s="30"/>
      <c r="IG120" s="30"/>
      <c r="IH120" s="30"/>
      <c r="II120" s="30"/>
      <c r="IJ120" s="30"/>
      <c r="IK120" s="30"/>
      <c r="IL120" s="30"/>
      <c r="IM120" s="30"/>
      <c r="IN120" s="30"/>
      <c r="IO120" s="30"/>
      <c r="IP120" s="30"/>
      <c r="IQ120" s="30"/>
      <c r="IR120" s="30"/>
      <c r="IS120" s="30"/>
      <c r="IT120" s="30"/>
      <c r="IU120" s="30"/>
      <c r="IV120" s="30"/>
      <c r="IW120" s="30"/>
      <c r="IX120" s="30"/>
      <c r="IY120" s="30"/>
      <c r="IZ120" s="30"/>
      <c r="JA120" s="30"/>
      <c r="JB120" s="30"/>
      <c r="JC120" s="30"/>
      <c r="JD120" s="30"/>
      <c r="JE120" s="30"/>
      <c r="JF120" s="30"/>
      <c r="JG120" s="30"/>
      <c r="JH120" s="30"/>
      <c r="JI120" s="30"/>
      <c r="JJ120" s="30"/>
      <c r="JK120" s="30"/>
      <c r="JL120" s="30"/>
      <c r="JM120" s="30"/>
      <c r="JN120" s="30"/>
      <c r="JO120" s="30"/>
      <c r="JP120" s="30"/>
      <c r="JQ120" s="30"/>
      <c r="JR120" s="30"/>
      <c r="JS120" s="30"/>
      <c r="JT120" s="30"/>
      <c r="JU120" s="30"/>
      <c r="JV120" s="30"/>
      <c r="JW120" s="30"/>
      <c r="JX120" s="30"/>
      <c r="JY120" s="30"/>
      <c r="JZ120" s="30"/>
      <c r="KA120" s="30"/>
      <c r="KB120" s="30"/>
      <c r="KC120" s="30"/>
      <c r="KD120" s="30"/>
      <c r="KE120" s="30"/>
      <c r="KF120" s="30"/>
      <c r="KG120" s="30"/>
      <c r="KH120" s="30"/>
      <c r="KI120" s="30"/>
      <c r="KJ120" s="30"/>
      <c r="KK120" s="30"/>
      <c r="KL120" s="30"/>
      <c r="KM120" s="30"/>
      <c r="KN120" s="30"/>
      <c r="KO120" s="30"/>
      <c r="KP120" s="30"/>
      <c r="KQ120" s="30"/>
      <c r="KR120" s="30"/>
      <c r="KS120" s="30"/>
      <c r="KT120" s="30"/>
      <c r="KU120" s="30"/>
      <c r="KV120" s="30"/>
      <c r="KW120" s="30"/>
      <c r="KX120" s="30"/>
      <c r="KY120" s="30"/>
      <c r="KZ120" s="30"/>
      <c r="LA120" s="30"/>
      <c r="LB120" s="30"/>
      <c r="LC120" s="30"/>
      <c r="LD120" s="30"/>
      <c r="LE120" s="30"/>
      <c r="LF120" s="30"/>
      <c r="LG120" s="30"/>
      <c r="LH120" s="30"/>
      <c r="LI120" s="30"/>
      <c r="LJ120" s="30"/>
      <c r="LK120" s="30"/>
      <c r="LL120" s="30"/>
      <c r="LM120" s="30"/>
      <c r="LN120" s="30"/>
      <c r="LO120" s="30"/>
      <c r="LP120" s="30"/>
      <c r="LQ120" s="30"/>
      <c r="LR120" s="30"/>
      <c r="LS120" s="30"/>
      <c r="LT120" s="30"/>
      <c r="LU120" s="30"/>
      <c r="LV120" s="30"/>
      <c r="LW120" s="30"/>
      <c r="LX120" s="30"/>
      <c r="LY120" s="30"/>
      <c r="LZ120" s="30"/>
      <c r="MA120" s="30"/>
      <c r="MB120" s="30"/>
      <c r="MC120" s="30"/>
      <c r="MD120" s="30"/>
      <c r="ME120" s="30"/>
      <c r="MF120" s="30"/>
      <c r="MG120" s="30"/>
      <c r="MH120" s="30"/>
      <c r="MI120" s="30"/>
      <c r="MJ120" s="30"/>
      <c r="MK120" s="30"/>
      <c r="ML120" s="30"/>
      <c r="MM120" s="30"/>
      <c r="MN120" s="30"/>
      <c r="MO120" s="30"/>
      <c r="MP120" s="30"/>
      <c r="MQ120" s="30"/>
      <c r="MR120" s="30"/>
      <c r="MS120" s="30"/>
      <c r="MT120" s="30"/>
      <c r="MU120" s="30"/>
      <c r="MV120" s="30"/>
      <c r="MW120" s="30"/>
      <c r="MX120" s="30"/>
      <c r="MY120" s="30"/>
      <c r="MZ120" s="30"/>
      <c r="NA120" s="30"/>
      <c r="NB120" s="30"/>
      <c r="NC120" s="30"/>
      <c r="ND120" s="30"/>
      <c r="NE120" s="30"/>
      <c r="NF120" s="30"/>
      <c r="NG120" s="30"/>
      <c r="NH120" s="30"/>
      <c r="NI120" s="30"/>
      <c r="NJ120" s="30"/>
      <c r="NK120" s="30"/>
      <c r="NL120" s="30"/>
      <c r="NM120" s="30"/>
      <c r="NN120" s="30"/>
      <c r="NO120" s="30"/>
      <c r="NP120" s="30"/>
      <c r="NQ120" s="30"/>
      <c r="NR120" s="30"/>
      <c r="NS120" s="30"/>
      <c r="NT120" s="30"/>
      <c r="NU120" s="30"/>
      <c r="NV120" s="30"/>
      <c r="NW120" s="30"/>
      <c r="NX120" s="30"/>
      <c r="NY120" s="30"/>
      <c r="NZ120" s="30"/>
      <c r="OA120" s="30"/>
      <c r="OB120" s="30"/>
      <c r="OC120" s="30"/>
      <c r="OD120" s="30"/>
      <c r="OE120" s="30"/>
      <c r="OF120" s="30"/>
      <c r="OG120" s="30"/>
      <c r="OH120" s="30"/>
      <c r="OI120" s="30"/>
      <c r="OJ120" s="30"/>
      <c r="OK120" s="30"/>
      <c r="OL120" s="30"/>
      <c r="OM120" s="30"/>
      <c r="ON120" s="30"/>
      <c r="OO120" s="30"/>
      <c r="OP120" s="30"/>
      <c r="OQ120" s="30"/>
      <c r="OR120" s="30"/>
      <c r="OS120" s="30"/>
      <c r="OT120" s="30"/>
      <c r="OU120" s="30"/>
      <c r="OV120" s="30"/>
      <c r="OW120" s="30"/>
      <c r="OX120" s="30"/>
      <c r="OY120" s="30"/>
      <c r="OZ120" s="30"/>
      <c r="PA120" s="30"/>
      <c r="PB120" s="30"/>
      <c r="PC120" s="30"/>
      <c r="PD120" s="30"/>
      <c r="PE120" s="30"/>
      <c r="PF120" s="30"/>
      <c r="PG120" s="30"/>
      <c r="PH120" s="30"/>
      <c r="PI120" s="30"/>
      <c r="PJ120" s="30"/>
      <c r="PK120" s="30"/>
      <c r="PL120" s="30"/>
      <c r="PM120" s="30"/>
      <c r="PN120" s="30"/>
      <c r="PO120" s="30"/>
      <c r="PP120" s="30"/>
      <c r="PQ120" s="30"/>
      <c r="PR120" s="30"/>
      <c r="PS120" s="30"/>
      <c r="PT120" s="30"/>
      <c r="PU120" s="30"/>
      <c r="PV120" s="30"/>
      <c r="PW120" s="30"/>
      <c r="PX120" s="30"/>
      <c r="PY120" s="30"/>
      <c r="PZ120" s="30"/>
      <c r="QA120" s="30"/>
      <c r="QB120" s="30"/>
      <c r="QC120" s="30"/>
      <c r="QD120" s="30"/>
      <c r="QE120" s="30"/>
      <c r="QF120" s="30"/>
      <c r="QG120" s="30"/>
      <c r="QH120" s="30"/>
      <c r="QI120" s="30"/>
      <c r="QJ120" s="30"/>
      <c r="QK120" s="30"/>
      <c r="QL120" s="30"/>
      <c r="QM120" s="30"/>
      <c r="QN120" s="30"/>
      <c r="QO120" s="30"/>
      <c r="QP120" s="30"/>
      <c r="QQ120" s="30"/>
      <c r="QR120" s="30"/>
      <c r="QS120" s="30"/>
      <c r="QT120" s="30"/>
      <c r="QU120" s="30"/>
      <c r="QV120" s="30"/>
      <c r="QW120" s="30"/>
      <c r="QX120" s="30"/>
      <c r="QY120" s="30"/>
      <c r="QZ120" s="30"/>
      <c r="RA120" s="30"/>
      <c r="RB120" s="30"/>
      <c r="RC120" s="30"/>
      <c r="RD120" s="30"/>
      <c r="RE120" s="30"/>
      <c r="RF120" s="30"/>
      <c r="RG120" s="30"/>
      <c r="RH120" s="30"/>
      <c r="RI120" s="30"/>
      <c r="RJ120" s="30"/>
      <c r="RK120" s="30"/>
      <c r="RL120" s="30"/>
      <c r="RM120" s="30"/>
      <c r="RN120" s="30"/>
      <c r="RO120" s="30"/>
      <c r="RP120" s="30"/>
      <c r="RQ120" s="30"/>
      <c r="RR120" s="30"/>
      <c r="RS120" s="30"/>
      <c r="RT120" s="30"/>
      <c r="RU120" s="30"/>
      <c r="RV120" s="30"/>
      <c r="RW120" s="30"/>
      <c r="RX120" s="30"/>
      <c r="RY120" s="30"/>
      <c r="RZ120" s="30"/>
      <c r="SA120" s="30"/>
      <c r="SB120" s="30"/>
      <c r="SC120" s="30"/>
      <c r="SD120" s="30"/>
      <c r="SE120" s="30"/>
      <c r="SF120" s="30"/>
      <c r="SG120" s="30"/>
      <c r="SH120" s="30"/>
      <c r="SI120" s="30"/>
      <c r="SJ120" s="30"/>
      <c r="SK120" s="30"/>
      <c r="SL120" s="30"/>
      <c r="SM120" s="30"/>
      <c r="SN120" s="30"/>
      <c r="SO120" s="30"/>
      <c r="SP120" s="30"/>
      <c r="SQ120" s="30"/>
      <c r="SR120" s="30"/>
      <c r="SS120" s="30"/>
      <c r="ST120" s="30"/>
      <c r="SU120" s="30"/>
      <c r="SV120" s="30"/>
      <c r="SW120" s="30"/>
      <c r="SX120" s="30"/>
      <c r="SY120" s="30"/>
      <c r="SZ120" s="30"/>
      <c r="TA120" s="30"/>
      <c r="TB120" s="30"/>
      <c r="TC120" s="30"/>
      <c r="TD120" s="30"/>
      <c r="TE120" s="30"/>
      <c r="TF120" s="30"/>
      <c r="TG120" s="30"/>
      <c r="TH120" s="30"/>
      <c r="TI120" s="30"/>
      <c r="TJ120" s="30"/>
      <c r="TK120" s="30"/>
      <c r="TL120" s="30"/>
      <c r="TM120" s="30"/>
      <c r="TN120" s="30"/>
      <c r="TO120" s="30"/>
      <c r="TP120" s="30"/>
      <c r="TQ120" s="30"/>
      <c r="TR120" s="30"/>
      <c r="TS120" s="30"/>
      <c r="TT120" s="30"/>
      <c r="TU120" s="30"/>
      <c r="TV120" s="30"/>
      <c r="TW120" s="30"/>
      <c r="TX120" s="30"/>
      <c r="TY120" s="30"/>
      <c r="TZ120" s="30"/>
      <c r="UA120" s="30"/>
      <c r="UB120" s="30"/>
      <c r="UC120" s="30"/>
      <c r="UD120" s="30"/>
      <c r="UE120" s="30"/>
      <c r="UF120" s="30"/>
      <c r="UG120" s="30"/>
      <c r="UH120" s="30"/>
      <c r="UI120" s="30"/>
      <c r="UJ120" s="30"/>
      <c r="UK120" s="30"/>
      <c r="UL120" s="30"/>
      <c r="UM120" s="30"/>
      <c r="UN120" s="30"/>
      <c r="UO120" s="30"/>
      <c r="UP120" s="30"/>
      <c r="UQ120" s="30"/>
      <c r="UR120" s="30"/>
      <c r="US120" s="30"/>
      <c r="UT120" s="30"/>
      <c r="UU120" s="30"/>
      <c r="UV120" s="30"/>
      <c r="UW120" s="30"/>
      <c r="UX120" s="30"/>
      <c r="UY120" s="30"/>
      <c r="UZ120" s="30"/>
      <c r="VA120" s="30"/>
      <c r="VB120" s="30"/>
      <c r="VC120" s="30"/>
      <c r="VD120" s="30"/>
      <c r="VE120" s="30"/>
      <c r="VF120" s="30"/>
      <c r="VG120" s="30"/>
      <c r="VH120" s="30"/>
      <c r="VI120" s="30"/>
      <c r="VJ120" s="30"/>
      <c r="VK120" s="30"/>
      <c r="VL120" s="30"/>
      <c r="VM120" s="30"/>
      <c r="VN120" s="30"/>
      <c r="VO120" s="30"/>
      <c r="VP120" s="30"/>
      <c r="VQ120" s="30"/>
      <c r="VR120" s="30"/>
      <c r="VS120" s="30"/>
      <c r="VT120" s="30"/>
      <c r="VU120" s="30"/>
      <c r="VV120" s="30"/>
      <c r="VW120" s="30"/>
      <c r="VX120" s="30"/>
      <c r="VY120" s="30"/>
      <c r="VZ120" s="30"/>
      <c r="WA120" s="30"/>
      <c r="WB120" s="30"/>
      <c r="WC120" s="30"/>
      <c r="WD120" s="30"/>
      <c r="WE120" s="30"/>
      <c r="WF120" s="30"/>
      <c r="WG120" s="30"/>
      <c r="WH120" s="30"/>
      <c r="WI120" s="30"/>
      <c r="WJ120" s="30"/>
      <c r="WK120" s="30"/>
      <c r="WL120" s="30"/>
      <c r="WM120" s="30"/>
      <c r="WN120" s="30"/>
      <c r="WO120" s="30"/>
      <c r="WP120" s="30"/>
      <c r="WQ120" s="30"/>
      <c r="WR120" s="30"/>
      <c r="WS120" s="30"/>
      <c r="WT120" s="30"/>
      <c r="WU120" s="30"/>
      <c r="WV120" s="30"/>
      <c r="WW120" s="30"/>
      <c r="WX120" s="30"/>
      <c r="WY120" s="30"/>
      <c r="WZ120" s="30"/>
      <c r="XA120" s="30"/>
      <c r="XB120" s="30"/>
      <c r="XC120" s="30"/>
      <c r="XD120" s="30"/>
      <c r="XE120" s="30"/>
      <c r="XF120" s="30"/>
      <c r="XG120" s="30"/>
      <c r="XH120" s="30"/>
      <c r="XI120" s="30"/>
      <c r="XJ120" s="30"/>
      <c r="XK120" s="30"/>
      <c r="XL120" s="30"/>
      <c r="XM120" s="30"/>
      <c r="XN120" s="30"/>
      <c r="XO120" s="30"/>
      <c r="XP120" s="30"/>
      <c r="XQ120" s="30"/>
      <c r="XR120" s="30"/>
      <c r="XS120" s="30"/>
      <c r="XT120" s="30"/>
      <c r="XU120" s="30"/>
      <c r="XV120" s="30"/>
      <c r="XW120" s="30"/>
      <c r="XX120" s="30"/>
      <c r="XY120" s="30"/>
      <c r="XZ120" s="30"/>
      <c r="YA120" s="30"/>
      <c r="YB120" s="30"/>
      <c r="YC120" s="30"/>
      <c r="YD120" s="30"/>
      <c r="YE120" s="30"/>
      <c r="YF120" s="30"/>
      <c r="YG120" s="30"/>
      <c r="YH120" s="30"/>
      <c r="YI120" s="30"/>
      <c r="YJ120" s="30"/>
      <c r="YK120" s="30"/>
      <c r="YL120" s="30"/>
      <c r="YM120" s="30"/>
      <c r="YN120" s="30"/>
      <c r="YO120" s="30"/>
      <c r="YP120" s="30"/>
      <c r="YQ120" s="30"/>
      <c r="YR120" s="30"/>
      <c r="YS120" s="30"/>
      <c r="YT120" s="30"/>
      <c r="YU120" s="30"/>
      <c r="YV120" s="30"/>
      <c r="YW120" s="30"/>
      <c r="YX120" s="30"/>
      <c r="YY120" s="30"/>
      <c r="YZ120" s="30"/>
      <c r="ZA120" s="30"/>
      <c r="ZB120" s="30"/>
      <c r="ZC120" s="30"/>
      <c r="ZD120" s="30"/>
      <c r="ZE120" s="30"/>
      <c r="ZF120" s="30"/>
      <c r="ZG120" s="30"/>
      <c r="ZH120" s="30"/>
      <c r="ZI120" s="30"/>
      <c r="ZJ120" s="30"/>
      <c r="ZK120" s="30"/>
      <c r="ZL120" s="30"/>
      <c r="ZM120" s="30"/>
      <c r="ZN120" s="30"/>
      <c r="ZO120" s="30"/>
      <c r="ZP120" s="30"/>
      <c r="ZQ120" s="30"/>
      <c r="ZR120" s="30"/>
      <c r="ZS120" s="30"/>
      <c r="ZT120" s="30"/>
      <c r="ZU120" s="30"/>
      <c r="ZV120" s="30"/>
      <c r="ZW120" s="30"/>
      <c r="ZX120" s="30"/>
      <c r="ZY120" s="30"/>
      <c r="ZZ120" s="30"/>
      <c r="AAA120" s="30"/>
      <c r="AAB120" s="30"/>
      <c r="AAC120" s="30"/>
      <c r="AAD120" s="30"/>
      <c r="AAE120" s="30"/>
      <c r="AAF120" s="30"/>
      <c r="AAG120" s="30"/>
      <c r="AAH120" s="30"/>
      <c r="AAI120" s="30"/>
      <c r="AAJ120" s="30"/>
      <c r="AAK120" s="30"/>
      <c r="AAL120" s="30"/>
      <c r="AAM120" s="30"/>
      <c r="AAN120" s="30"/>
      <c r="AAO120" s="30"/>
      <c r="AAP120" s="30"/>
      <c r="AAQ120" s="30"/>
      <c r="AAR120" s="30"/>
      <c r="AAS120" s="30"/>
      <c r="AAT120" s="30"/>
      <c r="AAU120" s="30"/>
      <c r="AAV120" s="30"/>
      <c r="AAW120" s="30"/>
      <c r="AAX120" s="30"/>
      <c r="AAY120" s="30"/>
      <c r="AAZ120" s="30"/>
      <c r="ABA120" s="30"/>
      <c r="ABB120" s="30"/>
      <c r="ABC120" s="30"/>
      <c r="ABD120" s="30"/>
      <c r="ABE120" s="30"/>
      <c r="ABF120" s="30"/>
      <c r="ABG120" s="30"/>
      <c r="ABH120" s="30"/>
      <c r="ABI120" s="30"/>
      <c r="ABJ120" s="30"/>
      <c r="ABK120" s="30"/>
      <c r="ABL120" s="30"/>
      <c r="ABM120" s="30"/>
      <c r="ABN120" s="30"/>
      <c r="ABO120" s="30"/>
      <c r="ABP120" s="30"/>
      <c r="ABQ120" s="30"/>
      <c r="ABR120" s="30"/>
      <c r="ABS120" s="30"/>
      <c r="ABT120" s="30"/>
      <c r="ABU120" s="30"/>
      <c r="ABV120" s="30"/>
      <c r="ABW120" s="30"/>
      <c r="ABX120" s="30"/>
      <c r="ABY120" s="30"/>
      <c r="ABZ120" s="30"/>
      <c r="ACA120" s="30"/>
      <c r="ACB120" s="30"/>
      <c r="ACC120" s="30"/>
      <c r="ACD120" s="30"/>
      <c r="ACE120" s="30"/>
      <c r="ACF120" s="30"/>
      <c r="ACG120" s="30"/>
      <c r="ACH120" s="30"/>
      <c r="ACI120" s="30"/>
      <c r="ACJ120" s="30"/>
      <c r="ACK120" s="30"/>
      <c r="ACL120" s="30"/>
      <c r="ACM120" s="30"/>
      <c r="ACN120" s="30"/>
      <c r="ACO120" s="30"/>
      <c r="ACP120" s="30"/>
      <c r="ACQ120" s="30"/>
      <c r="ACR120" s="30"/>
      <c r="ACS120" s="30"/>
      <c r="ACT120" s="30"/>
      <c r="ACU120" s="30"/>
      <c r="ACV120" s="30"/>
      <c r="ACW120" s="30"/>
      <c r="ACX120" s="30"/>
      <c r="ACY120" s="30"/>
      <c r="ACZ120" s="30"/>
      <c r="ADA120" s="30"/>
      <c r="ADB120" s="30"/>
      <c r="ADC120" s="30"/>
      <c r="ADD120" s="30"/>
      <c r="ADE120" s="30"/>
      <c r="ADF120" s="30"/>
      <c r="ADG120" s="30"/>
      <c r="ADH120" s="30"/>
      <c r="ADI120" s="30"/>
      <c r="ADJ120" s="30"/>
      <c r="ADK120" s="30"/>
      <c r="ADL120" s="30"/>
      <c r="ADM120" s="30"/>
      <c r="ADN120" s="30"/>
      <c r="ADO120" s="30"/>
      <c r="ADP120" s="30"/>
      <c r="ADQ120" s="30"/>
      <c r="ADR120" s="30"/>
      <c r="ADS120" s="30"/>
      <c r="ADT120" s="30"/>
      <c r="ADU120" s="30"/>
      <c r="ADV120" s="30"/>
      <c r="ADW120" s="30"/>
      <c r="ADX120" s="30"/>
      <c r="ADY120" s="30"/>
      <c r="ADZ120" s="30"/>
      <c r="AEA120" s="30"/>
      <c r="AEB120" s="30"/>
      <c r="AEC120" s="30"/>
      <c r="AED120" s="30"/>
      <c r="AEE120" s="30"/>
      <c r="AEF120" s="30"/>
      <c r="AEG120" s="30"/>
      <c r="AEH120" s="30"/>
      <c r="AEI120" s="30"/>
      <c r="AEJ120" s="30"/>
      <c r="AEK120" s="30"/>
      <c r="AEL120" s="30"/>
      <c r="AEM120" s="30"/>
      <c r="AEN120" s="30"/>
      <c r="AEO120" s="30"/>
      <c r="AEP120" s="30"/>
      <c r="AEQ120" s="30"/>
      <c r="AER120" s="30"/>
      <c r="AES120" s="30"/>
      <c r="AET120" s="30"/>
      <c r="AEU120" s="30"/>
      <c r="AEV120" s="30"/>
      <c r="AEW120" s="30"/>
      <c r="AEX120" s="30"/>
      <c r="AEY120" s="30"/>
      <c r="AEZ120" s="30"/>
      <c r="AFA120" s="30"/>
      <c r="AFB120" s="30"/>
      <c r="AFC120" s="30"/>
      <c r="AFD120" s="30"/>
      <c r="AFE120" s="30"/>
      <c r="AFF120" s="30"/>
      <c r="AFG120" s="30"/>
      <c r="AFH120" s="30"/>
      <c r="AFI120" s="30"/>
      <c r="AFJ120" s="30"/>
      <c r="AFK120" s="30"/>
      <c r="AFL120" s="30"/>
      <c r="AFM120" s="30"/>
      <c r="AFN120" s="30"/>
      <c r="AFO120" s="30"/>
      <c r="AFP120" s="30"/>
      <c r="AFQ120" s="30"/>
      <c r="AFR120" s="30"/>
      <c r="AFS120" s="30"/>
      <c r="AFT120" s="30"/>
      <c r="AFU120" s="30"/>
      <c r="AFV120" s="30"/>
      <c r="AFW120" s="30"/>
      <c r="AFX120" s="30"/>
      <c r="AFY120" s="30"/>
      <c r="AFZ120" s="30"/>
      <c r="AGA120" s="30"/>
      <c r="AGB120" s="30"/>
      <c r="AGC120" s="30"/>
      <c r="AGD120" s="30"/>
      <c r="AGE120" s="30"/>
      <c r="AGF120" s="30"/>
      <c r="AGG120" s="30"/>
      <c r="AGH120" s="30"/>
      <c r="AGI120" s="30"/>
      <c r="AGJ120" s="30"/>
      <c r="AGK120" s="30"/>
      <c r="AGL120" s="30"/>
      <c r="AGM120" s="30"/>
      <c r="AGN120" s="30"/>
      <c r="AGO120" s="30"/>
      <c r="AGP120" s="30"/>
      <c r="AGQ120" s="30"/>
      <c r="AGR120" s="30"/>
      <c r="AGS120" s="30"/>
      <c r="AGT120" s="30"/>
      <c r="AGU120" s="30"/>
      <c r="AGV120" s="30"/>
      <c r="AGW120" s="30"/>
      <c r="AGX120" s="30"/>
      <c r="AGY120" s="30"/>
      <c r="AGZ120" s="30"/>
      <c r="AHA120" s="30"/>
      <c r="AHB120" s="30"/>
      <c r="AHC120" s="30"/>
      <c r="AHD120" s="30"/>
      <c r="AHE120" s="30"/>
      <c r="AHF120" s="30"/>
      <c r="AHG120" s="30"/>
      <c r="AHH120" s="30"/>
      <c r="AHI120" s="30"/>
      <c r="AHJ120" s="30"/>
      <c r="AHK120" s="30"/>
      <c r="AHL120" s="30"/>
      <c r="AHM120" s="30"/>
      <c r="AHN120" s="30"/>
      <c r="AHO120" s="30"/>
      <c r="AHP120" s="30"/>
      <c r="AHQ120" s="30"/>
      <c r="AHR120" s="30"/>
      <c r="AHS120" s="30"/>
      <c r="AHT120" s="30"/>
      <c r="AHU120" s="30"/>
      <c r="AHV120" s="30"/>
      <c r="AHW120" s="30"/>
      <c r="AHX120" s="30"/>
      <c r="AHY120" s="30"/>
      <c r="AHZ120" s="30"/>
      <c r="AIA120" s="30"/>
      <c r="AIB120" s="30"/>
      <c r="AIC120" s="30"/>
      <c r="AID120" s="30"/>
      <c r="AIE120" s="30"/>
      <c r="AIF120" s="30"/>
      <c r="AIG120" s="30"/>
      <c r="AIH120" s="30"/>
      <c r="AII120" s="30"/>
      <c r="AIJ120" s="30"/>
      <c r="AIK120" s="30"/>
      <c r="AIL120" s="30"/>
      <c r="AIM120" s="30"/>
      <c r="AIN120" s="30"/>
      <c r="AIO120" s="30"/>
      <c r="AIP120" s="30"/>
      <c r="AIQ120" s="30"/>
      <c r="AIR120" s="30"/>
      <c r="AIS120" s="30"/>
      <c r="AIT120" s="30"/>
      <c r="AIU120" s="30"/>
      <c r="AIV120" s="30"/>
      <c r="AIW120" s="30"/>
      <c r="AIX120" s="30"/>
      <c r="AIY120" s="30"/>
      <c r="AIZ120" s="30"/>
      <c r="AJA120" s="30"/>
      <c r="AJB120" s="30"/>
      <c r="AJC120" s="30"/>
      <c r="AJD120" s="30"/>
      <c r="AJE120" s="30"/>
      <c r="AJF120" s="30"/>
      <c r="AJG120" s="30"/>
      <c r="AJH120" s="30"/>
      <c r="AJI120" s="30"/>
      <c r="AJJ120" s="30"/>
      <c r="AJK120" s="30"/>
      <c r="AJL120" s="30"/>
      <c r="AJM120" s="30"/>
      <c r="AJN120" s="30"/>
      <c r="AJO120" s="30"/>
      <c r="AJP120" s="30"/>
      <c r="AJQ120" s="30"/>
      <c r="AJR120" s="30"/>
      <c r="AJS120" s="30"/>
      <c r="AJT120" s="30"/>
      <c r="AJU120" s="30"/>
      <c r="AJV120" s="30"/>
      <c r="AJW120" s="30"/>
      <c r="AJX120" s="30"/>
      <c r="AJY120" s="30"/>
      <c r="AJZ120" s="30"/>
      <c r="AKA120" s="30"/>
      <c r="AKB120" s="30"/>
      <c r="AKC120" s="30"/>
      <c r="AKD120" s="30"/>
      <c r="AKE120" s="30"/>
      <c r="AKF120" s="30"/>
      <c r="AKG120" s="30"/>
      <c r="AKH120" s="30"/>
      <c r="AKI120" s="30"/>
      <c r="AKJ120" s="30"/>
      <c r="AKK120" s="30"/>
      <c r="AKL120" s="30"/>
      <c r="AKM120" s="30"/>
      <c r="AKN120" s="30"/>
      <c r="AKO120" s="30"/>
      <c r="AKP120" s="30"/>
      <c r="AKQ120" s="30"/>
      <c r="AKR120" s="30"/>
      <c r="AKS120" s="30"/>
      <c r="AKT120" s="30"/>
      <c r="AKU120" s="30"/>
      <c r="AKV120" s="30"/>
      <c r="AKW120" s="30"/>
      <c r="AKX120" s="30"/>
      <c r="AKY120" s="30"/>
      <c r="AKZ120" s="30"/>
      <c r="ALA120" s="30"/>
      <c r="ALB120" s="30"/>
      <c r="ALC120" s="30"/>
      <c r="ALD120" s="30"/>
      <c r="ALE120" s="30"/>
      <c r="ALF120" s="30"/>
      <c r="ALG120" s="30"/>
      <c r="ALH120" s="30"/>
      <c r="ALI120" s="30"/>
      <c r="ALJ120" s="30"/>
      <c r="ALK120" s="30"/>
      <c r="ALL120" s="30"/>
      <c r="ALM120" s="30"/>
      <c r="ALN120" s="30"/>
      <c r="ALO120" s="30"/>
      <c r="ALP120" s="30"/>
      <c r="ALQ120" s="30"/>
      <c r="ALR120" s="30"/>
      <c r="ALS120" s="30"/>
      <c r="ALT120" s="30"/>
      <c r="ALU120" s="30"/>
      <c r="ALV120" s="30"/>
      <c r="ALW120" s="30"/>
      <c r="ALX120" s="30"/>
      <c r="ALY120" s="30"/>
      <c r="ALZ120" s="30"/>
      <c r="AMA120" s="30"/>
      <c r="AMB120" s="30"/>
      <c r="AMC120" s="30"/>
      <c r="AMD120" s="30"/>
      <c r="AME120" s="30"/>
      <c r="AMF120" s="30"/>
      <c r="AMG120" s="30"/>
      <c r="AMH120" s="30"/>
      <c r="AMI120" s="30"/>
      <c r="AMJ120" s="30"/>
      <c r="AMK120" s="30"/>
      <c r="AML120" s="30"/>
      <c r="AMM120" s="30"/>
      <c r="AMN120" s="30"/>
      <c r="AMO120" s="30"/>
      <c r="AMP120" s="30"/>
      <c r="AMQ120" s="30"/>
      <c r="AMR120" s="30"/>
      <c r="AMS120" s="30"/>
      <c r="AMT120" s="30"/>
      <c r="AMU120" s="30"/>
      <c r="AMV120" s="30"/>
      <c r="AMW120" s="30"/>
      <c r="AMX120" s="30"/>
      <c r="AMY120" s="30"/>
      <c r="AMZ120" s="30"/>
      <c r="ANA120" s="30"/>
      <c r="ANB120" s="30"/>
      <c r="ANC120" s="30"/>
      <c r="AND120" s="30"/>
      <c r="ANE120" s="30"/>
      <c r="ANF120" s="30"/>
      <c r="ANG120" s="30"/>
      <c r="ANH120" s="30"/>
      <c r="ANI120" s="30"/>
      <c r="ANJ120" s="30"/>
      <c r="ANK120" s="30"/>
      <c r="ANL120" s="30"/>
      <c r="ANM120" s="30"/>
      <c r="ANN120" s="30"/>
      <c r="ANO120" s="30"/>
      <c r="ANP120" s="30"/>
      <c r="ANQ120" s="30"/>
      <c r="ANR120" s="30"/>
      <c r="ANS120" s="30"/>
      <c r="ANT120" s="30"/>
      <c r="ANU120" s="30"/>
      <c r="ANV120" s="30"/>
      <c r="ANW120" s="30"/>
      <c r="ANX120" s="30"/>
      <c r="ANY120" s="30"/>
      <c r="ANZ120" s="30"/>
      <c r="AOA120" s="30"/>
      <c r="AOB120" s="30"/>
      <c r="AOC120" s="30"/>
      <c r="AOD120" s="30"/>
      <c r="AOE120" s="30"/>
      <c r="AOF120" s="30"/>
      <c r="AOG120" s="30"/>
      <c r="AOH120" s="30"/>
      <c r="AOI120" s="30"/>
      <c r="AOJ120" s="30"/>
      <c r="AOK120" s="30"/>
      <c r="AOL120" s="30"/>
      <c r="AOM120" s="30"/>
      <c r="AON120" s="30"/>
      <c r="AOO120" s="30"/>
      <c r="AOP120" s="30"/>
      <c r="AOQ120" s="30"/>
      <c r="AOR120" s="30"/>
      <c r="AOS120" s="30"/>
      <c r="AOT120" s="30"/>
      <c r="AOU120" s="30"/>
      <c r="AOV120" s="30"/>
      <c r="AOW120" s="30"/>
      <c r="AOX120" s="30"/>
      <c r="AOY120" s="30"/>
      <c r="AOZ120" s="30"/>
      <c r="APA120" s="30"/>
      <c r="APB120" s="30"/>
      <c r="APC120" s="30"/>
      <c r="APD120" s="30"/>
      <c r="APE120" s="30"/>
      <c r="APF120" s="30"/>
      <c r="APG120" s="30"/>
      <c r="APH120" s="30"/>
      <c r="API120" s="30"/>
      <c r="APJ120" s="30"/>
      <c r="APK120" s="30"/>
      <c r="APL120" s="30"/>
      <c r="APM120" s="30"/>
      <c r="APN120" s="30"/>
      <c r="APO120" s="30"/>
      <c r="APP120" s="30"/>
      <c r="APQ120" s="30"/>
      <c r="APR120" s="30"/>
      <c r="APS120" s="30"/>
      <c r="APT120" s="30"/>
      <c r="APU120" s="30"/>
      <c r="APV120" s="30"/>
      <c r="APW120" s="30"/>
      <c r="APX120" s="30"/>
      <c r="APY120" s="30"/>
      <c r="APZ120" s="30"/>
      <c r="AQA120" s="30"/>
      <c r="AQB120" s="30"/>
      <c r="AQC120" s="30"/>
      <c r="AQD120" s="30"/>
      <c r="AQE120" s="30"/>
      <c r="AQF120" s="30"/>
      <c r="AQG120" s="30"/>
      <c r="AQH120" s="30"/>
      <c r="AQI120" s="30"/>
      <c r="AQJ120" s="30"/>
      <c r="AQK120" s="30"/>
      <c r="AQL120" s="30"/>
      <c r="AQM120" s="30"/>
      <c r="AQN120" s="30"/>
      <c r="AQO120" s="30"/>
      <c r="AQP120" s="30"/>
      <c r="AQQ120" s="30"/>
      <c r="AQR120" s="30"/>
      <c r="AQS120" s="30"/>
      <c r="AQT120" s="30"/>
      <c r="AQU120" s="30"/>
      <c r="AQV120" s="30"/>
      <c r="AQW120" s="30"/>
      <c r="AQX120" s="30"/>
      <c r="AQY120" s="30"/>
      <c r="AQZ120" s="30"/>
      <c r="ARA120" s="30"/>
      <c r="ARB120" s="30"/>
      <c r="ARC120" s="30"/>
      <c r="ARD120" s="30"/>
      <c r="ARE120" s="30"/>
      <c r="ARF120" s="30"/>
      <c r="ARG120" s="30"/>
      <c r="ARH120" s="30"/>
      <c r="ARI120" s="30"/>
      <c r="ARJ120" s="30"/>
      <c r="ARK120" s="30"/>
      <c r="ARL120" s="30"/>
      <c r="ARM120" s="30"/>
      <c r="ARN120" s="30"/>
      <c r="ARO120" s="30"/>
      <c r="ARP120" s="30"/>
      <c r="ARQ120" s="30"/>
      <c r="ARR120" s="30"/>
      <c r="ARS120" s="30"/>
      <c r="ART120" s="30"/>
      <c r="ARU120" s="30"/>
      <c r="ARV120" s="30"/>
      <c r="ARW120" s="30"/>
      <c r="ARX120" s="30"/>
      <c r="ARY120" s="30"/>
      <c r="ARZ120" s="30"/>
      <c r="ASA120" s="30"/>
      <c r="ASB120" s="30"/>
      <c r="ASC120" s="30"/>
      <c r="ASD120" s="30"/>
      <c r="ASE120" s="30"/>
      <c r="ASF120" s="30"/>
      <c r="ASG120" s="30"/>
      <c r="ASH120" s="30"/>
      <c r="ASI120" s="30"/>
      <c r="ASJ120" s="30"/>
      <c r="ASK120" s="30"/>
      <c r="ASL120" s="30"/>
      <c r="ASM120" s="30"/>
      <c r="ASN120" s="30"/>
      <c r="ASO120" s="30"/>
      <c r="ASP120" s="30"/>
      <c r="ASQ120" s="30"/>
      <c r="ASR120" s="30"/>
      <c r="ASS120" s="30"/>
      <c r="AST120" s="30"/>
      <c r="ASU120" s="30"/>
      <c r="ASV120" s="30"/>
      <c r="ASW120" s="30"/>
      <c r="ASX120" s="30"/>
      <c r="ASY120" s="30"/>
      <c r="ASZ120" s="30"/>
      <c r="ATA120" s="30"/>
      <c r="ATB120" s="30"/>
      <c r="ATC120" s="30"/>
      <c r="ATD120" s="30"/>
      <c r="ATE120" s="30"/>
      <c r="ATF120" s="30"/>
      <c r="ATG120" s="30"/>
      <c r="ATH120" s="30"/>
      <c r="ATI120" s="30"/>
      <c r="ATJ120" s="30"/>
      <c r="ATK120" s="30"/>
      <c r="ATL120" s="30"/>
      <c r="ATM120" s="30"/>
      <c r="ATN120" s="30"/>
      <c r="ATO120" s="30"/>
      <c r="ATP120" s="30"/>
      <c r="ATQ120" s="30"/>
      <c r="ATR120" s="30"/>
      <c r="ATS120" s="30"/>
      <c r="ATT120" s="30"/>
      <c r="ATU120" s="30"/>
      <c r="ATV120" s="30"/>
      <c r="ATW120" s="30"/>
      <c r="ATX120" s="30"/>
      <c r="ATY120" s="30"/>
      <c r="ATZ120" s="30"/>
      <c r="AUA120" s="30"/>
      <c r="AUB120" s="30"/>
      <c r="AUC120" s="30"/>
      <c r="AUD120" s="30"/>
      <c r="AUE120" s="30"/>
      <c r="AUF120" s="30"/>
      <c r="AUG120" s="30"/>
      <c r="AUH120" s="30"/>
      <c r="AUI120" s="30"/>
      <c r="AUJ120" s="30"/>
      <c r="AUK120" s="30"/>
      <c r="AUL120" s="30"/>
      <c r="AUM120" s="30"/>
      <c r="AUN120" s="30"/>
      <c r="AUO120" s="30"/>
      <c r="AUP120" s="30"/>
      <c r="AUQ120" s="30"/>
      <c r="AUR120" s="30"/>
      <c r="AUS120" s="30"/>
      <c r="AUT120" s="30"/>
      <c r="AUU120" s="30"/>
      <c r="AUV120" s="30"/>
      <c r="AUW120" s="30"/>
      <c r="AUX120" s="30"/>
      <c r="AUY120" s="30"/>
      <c r="AUZ120" s="30"/>
      <c r="AVA120" s="30"/>
      <c r="AVB120" s="30"/>
      <c r="AVC120" s="30"/>
      <c r="AVD120" s="30"/>
      <c r="AVE120" s="30"/>
      <c r="AVF120" s="30"/>
      <c r="AVG120" s="30"/>
      <c r="AVH120" s="30"/>
      <c r="AVI120" s="30"/>
      <c r="AVJ120" s="30"/>
      <c r="AVK120" s="30"/>
      <c r="AVL120" s="30"/>
      <c r="AVM120" s="30"/>
      <c r="AVN120" s="30"/>
      <c r="AVO120" s="30"/>
      <c r="AVP120" s="30"/>
      <c r="AVQ120" s="30"/>
      <c r="AVR120" s="30"/>
      <c r="AVS120" s="30"/>
      <c r="AVT120" s="30"/>
      <c r="AVU120" s="30"/>
      <c r="AVV120" s="30"/>
      <c r="AVW120" s="30"/>
      <c r="AVX120" s="30"/>
      <c r="AVY120" s="30"/>
      <c r="AVZ120" s="30"/>
      <c r="AWA120" s="30"/>
      <c r="AWB120" s="30"/>
      <c r="AWC120" s="30"/>
      <c r="AWD120" s="30"/>
      <c r="AWE120" s="30"/>
      <c r="AWF120" s="30"/>
      <c r="AWG120" s="30"/>
      <c r="AWH120" s="30"/>
      <c r="AWI120" s="30"/>
      <c r="AWJ120" s="30"/>
      <c r="AWK120" s="30"/>
      <c r="AWL120" s="30"/>
      <c r="AWM120" s="30"/>
      <c r="AWN120" s="30"/>
      <c r="AWO120" s="30"/>
      <c r="AWP120" s="30"/>
      <c r="AWQ120" s="30"/>
      <c r="AWR120" s="30"/>
      <c r="AWS120" s="30"/>
      <c r="AWT120" s="30"/>
      <c r="AWU120" s="30"/>
      <c r="AWV120" s="30"/>
      <c r="AWW120" s="30"/>
      <c r="AWX120" s="30"/>
      <c r="AWY120" s="30"/>
      <c r="AWZ120" s="30"/>
      <c r="AXA120" s="30"/>
      <c r="AXB120" s="30"/>
      <c r="AXC120" s="30"/>
      <c r="AXD120" s="30"/>
      <c r="AXE120" s="30"/>
      <c r="AXF120" s="30"/>
      <c r="AXG120" s="30"/>
      <c r="AXH120" s="30"/>
      <c r="AXI120" s="30"/>
      <c r="AXJ120" s="30"/>
      <c r="AXK120" s="30"/>
      <c r="AXL120" s="30"/>
      <c r="AXM120" s="30"/>
      <c r="AXN120" s="30"/>
      <c r="AXO120" s="30"/>
      <c r="AXP120" s="30"/>
      <c r="AXQ120" s="30"/>
      <c r="AXR120" s="30"/>
      <c r="AXS120" s="30"/>
      <c r="AXT120" s="30"/>
      <c r="AXU120" s="30"/>
      <c r="AXV120" s="30"/>
      <c r="AXW120" s="30"/>
      <c r="AXX120" s="30"/>
      <c r="AXY120" s="30"/>
      <c r="AXZ120" s="30"/>
      <c r="AYA120" s="30"/>
      <c r="AYB120" s="30"/>
      <c r="AYC120" s="30"/>
      <c r="AYD120" s="30"/>
      <c r="AYE120" s="30"/>
      <c r="AYF120" s="30"/>
      <c r="AYG120" s="30"/>
      <c r="AYH120" s="30"/>
      <c r="AYI120" s="30"/>
      <c r="AYJ120" s="30"/>
      <c r="AYK120" s="30"/>
      <c r="AYL120" s="30"/>
      <c r="AYM120" s="30"/>
      <c r="AYN120" s="30"/>
      <c r="AYO120" s="30"/>
      <c r="AYP120" s="30"/>
      <c r="AYQ120" s="30"/>
      <c r="AYR120" s="30"/>
      <c r="AYS120" s="30"/>
      <c r="AYT120" s="30"/>
      <c r="AYU120" s="30"/>
      <c r="AYV120" s="30"/>
      <c r="AYW120" s="30"/>
      <c r="AYX120" s="30"/>
      <c r="AYY120" s="30"/>
      <c r="AYZ120" s="30"/>
      <c r="AZA120" s="30"/>
      <c r="AZB120" s="30"/>
      <c r="AZC120" s="30"/>
      <c r="AZD120" s="30"/>
      <c r="AZE120" s="30"/>
      <c r="AZF120" s="30"/>
      <c r="AZG120" s="30"/>
      <c r="AZH120" s="30"/>
      <c r="AZI120" s="30"/>
      <c r="AZJ120" s="30"/>
      <c r="AZK120" s="30"/>
      <c r="AZL120" s="30"/>
      <c r="AZM120" s="30"/>
      <c r="AZN120" s="30"/>
      <c r="AZO120" s="30"/>
      <c r="AZP120" s="30"/>
      <c r="AZQ120" s="30"/>
      <c r="AZR120" s="30"/>
      <c r="AZS120" s="30"/>
      <c r="AZT120" s="30"/>
      <c r="AZU120" s="30"/>
      <c r="AZV120" s="30"/>
      <c r="AZW120" s="30"/>
      <c r="AZX120" s="30"/>
      <c r="AZY120" s="30"/>
      <c r="AZZ120" s="30"/>
      <c r="BAA120" s="30"/>
      <c r="BAB120" s="30"/>
      <c r="BAC120" s="30"/>
      <c r="BAD120" s="30"/>
      <c r="BAE120" s="30"/>
      <c r="BAF120" s="30"/>
      <c r="BAG120" s="30"/>
      <c r="BAH120" s="30"/>
      <c r="BAI120" s="30"/>
      <c r="BAJ120" s="30"/>
      <c r="BAK120" s="30"/>
      <c r="BAL120" s="30"/>
      <c r="BAM120" s="30"/>
      <c r="BAN120" s="30"/>
      <c r="BAO120" s="30"/>
      <c r="BAP120" s="30"/>
      <c r="BAQ120" s="30"/>
      <c r="BAR120" s="30"/>
      <c r="BAS120" s="30"/>
      <c r="BAT120" s="30"/>
      <c r="BAU120" s="30"/>
      <c r="BAV120" s="30"/>
      <c r="BAW120" s="30"/>
      <c r="BAX120" s="30"/>
      <c r="BAY120" s="30"/>
      <c r="BAZ120" s="30"/>
      <c r="BBA120" s="30"/>
      <c r="BBB120" s="30"/>
      <c r="BBC120" s="30"/>
      <c r="BBD120" s="30"/>
      <c r="BBE120" s="30"/>
      <c r="BBF120" s="30"/>
      <c r="BBG120" s="30"/>
      <c r="BBH120" s="30"/>
      <c r="BBI120" s="30"/>
      <c r="BBJ120" s="30"/>
      <c r="BBK120" s="30"/>
      <c r="BBL120" s="30"/>
      <c r="BBM120" s="30"/>
      <c r="BBN120" s="30"/>
      <c r="BBO120" s="30"/>
      <c r="BBP120" s="30"/>
      <c r="BBQ120" s="30"/>
      <c r="BBR120" s="30"/>
      <c r="BBS120" s="30"/>
      <c r="BBT120" s="30"/>
      <c r="BBU120" s="30"/>
      <c r="BBV120" s="30"/>
      <c r="BBW120" s="30"/>
      <c r="BBX120" s="30"/>
      <c r="BBY120" s="30"/>
      <c r="BBZ120" s="30"/>
      <c r="BCA120" s="30"/>
      <c r="BCB120" s="30"/>
      <c r="BCC120" s="30"/>
      <c r="BCD120" s="30"/>
      <c r="BCE120" s="30"/>
      <c r="BCF120" s="30"/>
      <c r="BCG120" s="30"/>
      <c r="BCH120" s="30"/>
      <c r="BCI120" s="30"/>
      <c r="BCJ120" s="30"/>
      <c r="BCK120" s="30"/>
      <c r="BCL120" s="30"/>
      <c r="BCM120" s="30"/>
      <c r="BCN120" s="30"/>
      <c r="BCO120" s="30"/>
      <c r="BCP120" s="30"/>
      <c r="BCQ120" s="30"/>
      <c r="BCR120" s="30"/>
      <c r="BCS120" s="30"/>
      <c r="BCT120" s="30"/>
      <c r="BCU120" s="30"/>
      <c r="BCV120" s="30"/>
      <c r="BCW120" s="30"/>
      <c r="BCX120" s="30"/>
      <c r="BCY120" s="30"/>
      <c r="BCZ120" s="30"/>
      <c r="BDA120" s="30"/>
      <c r="BDB120" s="30"/>
      <c r="BDC120" s="30"/>
      <c r="BDD120" s="30"/>
      <c r="BDE120" s="30"/>
      <c r="BDF120" s="30"/>
      <c r="BDG120" s="30"/>
      <c r="BDH120" s="30"/>
      <c r="BDI120" s="30"/>
      <c r="BDJ120" s="30"/>
      <c r="BDK120" s="30"/>
      <c r="BDL120" s="30"/>
      <c r="BDM120" s="30"/>
      <c r="BDN120" s="30"/>
      <c r="BDO120" s="30"/>
      <c r="BDP120" s="30"/>
      <c r="BDQ120" s="30"/>
      <c r="BDR120" s="30"/>
      <c r="BDS120" s="30"/>
      <c r="BDT120" s="30"/>
      <c r="BDU120" s="30"/>
      <c r="BDV120" s="30"/>
      <c r="BDW120" s="30"/>
      <c r="BDX120" s="30"/>
      <c r="BDY120" s="30"/>
      <c r="BDZ120" s="30"/>
      <c r="BEA120" s="30"/>
      <c r="BEB120" s="30"/>
      <c r="BEC120" s="30"/>
      <c r="BED120" s="30"/>
      <c r="BEE120" s="30"/>
      <c r="BEF120" s="30"/>
      <c r="BEG120" s="30"/>
      <c r="BEH120" s="30"/>
      <c r="BEI120" s="30"/>
      <c r="BEJ120" s="30"/>
      <c r="BEK120" s="30"/>
      <c r="BEL120" s="30"/>
      <c r="BEM120" s="30"/>
      <c r="BEN120" s="30"/>
      <c r="BEO120" s="30"/>
      <c r="BEP120" s="30"/>
      <c r="BEQ120" s="30"/>
      <c r="BER120" s="30"/>
      <c r="BES120" s="30"/>
      <c r="BET120" s="30"/>
      <c r="BEU120" s="30"/>
      <c r="BEV120" s="30"/>
      <c r="BEW120" s="30"/>
      <c r="BEX120" s="30"/>
      <c r="BEY120" s="30"/>
      <c r="BEZ120" s="30"/>
      <c r="BFA120" s="30"/>
      <c r="BFB120" s="30"/>
      <c r="BFC120" s="30"/>
      <c r="BFD120" s="30"/>
      <c r="BFE120" s="30"/>
      <c r="BFF120" s="30"/>
      <c r="BFG120" s="30"/>
      <c r="BFH120" s="30"/>
      <c r="BFI120" s="30"/>
      <c r="BFJ120" s="30"/>
      <c r="BFK120" s="30"/>
      <c r="BFL120" s="30"/>
      <c r="BFM120" s="30"/>
      <c r="BFN120" s="30"/>
      <c r="BFO120" s="30"/>
      <c r="BFP120" s="30"/>
      <c r="BFQ120" s="30"/>
      <c r="BFR120" s="30"/>
      <c r="BFS120" s="30"/>
      <c r="BFT120" s="30"/>
      <c r="BFU120" s="30"/>
      <c r="BFV120" s="30"/>
      <c r="BFW120" s="30"/>
      <c r="BFX120" s="30"/>
      <c r="BFY120" s="30"/>
      <c r="BFZ120" s="30"/>
      <c r="BGA120" s="30"/>
      <c r="BGB120" s="30"/>
      <c r="BGC120" s="30"/>
      <c r="BGD120" s="30"/>
      <c r="BGE120" s="30"/>
      <c r="BGF120" s="30"/>
      <c r="BGG120" s="30"/>
      <c r="BGH120" s="30"/>
      <c r="BGI120" s="30"/>
      <c r="BGJ120" s="30"/>
      <c r="BGK120" s="30"/>
      <c r="BGL120" s="30"/>
      <c r="BGM120" s="30"/>
      <c r="BGN120" s="30"/>
      <c r="BGO120" s="30"/>
      <c r="BGP120" s="30"/>
      <c r="BGQ120" s="30"/>
      <c r="BGR120" s="30"/>
      <c r="BGS120" s="30"/>
      <c r="BGT120" s="30"/>
      <c r="BGU120" s="30"/>
      <c r="BGV120" s="30"/>
      <c r="BGW120" s="30"/>
      <c r="BGX120" s="30"/>
      <c r="BGY120" s="30"/>
      <c r="BGZ120" s="30"/>
      <c r="BHA120" s="30"/>
      <c r="BHB120" s="30"/>
      <c r="BHC120" s="30"/>
      <c r="BHD120" s="30"/>
      <c r="BHE120" s="30"/>
      <c r="BHF120" s="30"/>
      <c r="BHG120" s="30"/>
      <c r="BHH120" s="30"/>
      <c r="BHI120" s="30"/>
      <c r="BHJ120" s="30"/>
      <c r="BHK120" s="30"/>
      <c r="BHL120" s="30"/>
      <c r="BHM120" s="30"/>
      <c r="BHN120" s="30"/>
      <c r="BHO120" s="30"/>
      <c r="BHP120" s="30"/>
      <c r="BHQ120" s="30"/>
      <c r="BHR120" s="30"/>
      <c r="BHS120" s="30"/>
      <c r="BHT120" s="30"/>
      <c r="BHU120" s="30"/>
      <c r="BHV120" s="30"/>
      <c r="BHW120" s="30"/>
      <c r="BHX120" s="30"/>
      <c r="BHY120" s="30"/>
      <c r="BHZ120" s="30"/>
      <c r="BIA120" s="30"/>
      <c r="BIB120" s="30"/>
      <c r="BIC120" s="30"/>
      <c r="BID120" s="30"/>
      <c r="BIE120" s="30"/>
      <c r="BIF120" s="30"/>
      <c r="BIG120" s="30"/>
      <c r="BIH120" s="30"/>
      <c r="BII120" s="30"/>
      <c r="BIJ120" s="30"/>
      <c r="BIK120" s="30"/>
      <c r="BIL120" s="30"/>
      <c r="BIM120" s="30"/>
      <c r="BIN120" s="30"/>
      <c r="BIO120" s="30"/>
      <c r="BIP120" s="30"/>
      <c r="BIQ120" s="30"/>
      <c r="BIR120" s="30"/>
      <c r="BIS120" s="30"/>
      <c r="BIT120" s="30"/>
      <c r="BIU120" s="30"/>
      <c r="BIV120" s="30"/>
      <c r="BIW120" s="30"/>
      <c r="BIX120" s="30"/>
      <c r="BIY120" s="30"/>
      <c r="BIZ120" s="30"/>
      <c r="BJA120" s="30"/>
      <c r="BJB120" s="30"/>
      <c r="BJC120" s="30"/>
      <c r="BJD120" s="30"/>
      <c r="BJE120" s="30"/>
      <c r="BJF120" s="30"/>
      <c r="BJG120" s="30"/>
      <c r="BJH120" s="30"/>
      <c r="BJI120" s="30"/>
      <c r="BJJ120" s="30"/>
      <c r="BJK120" s="30"/>
      <c r="BJL120" s="30"/>
      <c r="BJM120" s="30"/>
      <c r="BJN120" s="30"/>
      <c r="BJO120" s="30"/>
      <c r="BJP120" s="30"/>
      <c r="BJQ120" s="30"/>
      <c r="BJR120" s="30"/>
      <c r="BJS120" s="30"/>
      <c r="BJT120" s="30"/>
      <c r="BJU120" s="30"/>
      <c r="BJV120" s="30"/>
      <c r="BJW120" s="30"/>
      <c r="BJX120" s="30"/>
      <c r="BJY120" s="30"/>
      <c r="BJZ120" s="30"/>
      <c r="BKA120" s="30"/>
      <c r="BKB120" s="30"/>
      <c r="BKC120" s="30"/>
      <c r="BKD120" s="30"/>
      <c r="BKE120" s="30"/>
      <c r="BKF120" s="30"/>
      <c r="BKG120" s="30"/>
      <c r="BKH120" s="30"/>
      <c r="BKI120" s="30"/>
      <c r="BKJ120" s="30"/>
      <c r="BKK120" s="30"/>
      <c r="BKL120" s="30"/>
      <c r="BKM120" s="30"/>
      <c r="BKN120" s="30"/>
      <c r="BKO120" s="30"/>
      <c r="BKP120" s="30"/>
      <c r="BKQ120" s="30"/>
      <c r="BKR120" s="30"/>
      <c r="BKS120" s="30"/>
      <c r="BKT120" s="30"/>
      <c r="BKU120" s="30"/>
      <c r="BKV120" s="30"/>
      <c r="BKW120" s="30"/>
      <c r="BKX120" s="30"/>
      <c r="BKY120" s="30"/>
      <c r="BKZ120" s="30"/>
      <c r="BLA120" s="30"/>
      <c r="BLB120" s="30"/>
      <c r="BLC120" s="30"/>
      <c r="BLD120" s="30"/>
      <c r="BLE120" s="30"/>
      <c r="BLF120" s="30"/>
      <c r="BLG120" s="30"/>
      <c r="BLH120" s="30"/>
      <c r="BLI120" s="30"/>
      <c r="BLJ120" s="30"/>
      <c r="BLK120" s="30"/>
      <c r="BLL120" s="30"/>
      <c r="BLM120" s="30"/>
      <c r="BLN120" s="30"/>
      <c r="BLO120" s="30"/>
      <c r="BLP120" s="30"/>
      <c r="BLQ120" s="30"/>
      <c r="BLR120" s="30"/>
      <c r="BLS120" s="30"/>
      <c r="BLT120" s="30"/>
      <c r="BLU120" s="30"/>
      <c r="BLV120" s="30"/>
      <c r="BLW120" s="30"/>
      <c r="BLX120" s="30"/>
      <c r="BLY120" s="30"/>
      <c r="BLZ120" s="30"/>
      <c r="BMA120" s="30"/>
      <c r="BMB120" s="30"/>
      <c r="BMC120" s="30"/>
      <c r="BMD120" s="30"/>
      <c r="BME120" s="30"/>
      <c r="BMF120" s="30"/>
      <c r="BMG120" s="30"/>
      <c r="BMH120" s="30"/>
      <c r="BMI120" s="30"/>
      <c r="BMJ120" s="30"/>
      <c r="BMK120" s="30"/>
      <c r="BML120" s="30"/>
      <c r="BMM120" s="30"/>
      <c r="BMN120" s="30"/>
      <c r="BMO120" s="30"/>
      <c r="BMP120" s="30"/>
      <c r="BMQ120" s="30"/>
      <c r="BMR120" s="30"/>
      <c r="BMS120" s="30"/>
      <c r="BMT120" s="30"/>
      <c r="BMU120" s="30"/>
      <c r="BMV120" s="30"/>
      <c r="BMW120" s="30"/>
      <c r="BMX120" s="30"/>
      <c r="BMY120" s="30"/>
      <c r="BMZ120" s="30"/>
      <c r="BNA120" s="30"/>
      <c r="BNB120" s="30"/>
      <c r="BNC120" s="30"/>
      <c r="BND120" s="30"/>
      <c r="BNE120" s="30"/>
      <c r="BNF120" s="30"/>
      <c r="BNG120" s="30"/>
      <c r="BNH120" s="30"/>
      <c r="BNI120" s="30"/>
      <c r="BNJ120" s="30"/>
      <c r="BNK120" s="30"/>
      <c r="BNL120" s="30"/>
      <c r="BNM120" s="30"/>
      <c r="BNN120" s="30"/>
      <c r="BNO120" s="30"/>
      <c r="BNP120" s="30"/>
      <c r="BNQ120" s="30"/>
      <c r="BNR120" s="30"/>
      <c r="BNS120" s="30"/>
      <c r="BNT120" s="30"/>
      <c r="BNU120" s="30"/>
      <c r="BNV120" s="30"/>
      <c r="BNW120" s="30"/>
      <c r="BNX120" s="30"/>
      <c r="BNY120" s="30"/>
      <c r="BNZ120" s="30"/>
      <c r="BOA120" s="30"/>
      <c r="BOB120" s="30"/>
      <c r="BOC120" s="30"/>
      <c r="BOD120" s="30"/>
      <c r="BOE120" s="30"/>
      <c r="BOF120" s="30"/>
      <c r="BOG120" s="30"/>
      <c r="BOH120" s="30"/>
      <c r="BOI120" s="30"/>
      <c r="BOJ120" s="30"/>
      <c r="BOK120" s="30"/>
      <c r="BOL120" s="30"/>
      <c r="BOM120" s="30"/>
      <c r="BON120" s="30"/>
      <c r="BOO120" s="30"/>
      <c r="BOP120" s="30"/>
      <c r="BOQ120" s="30"/>
      <c r="BOR120" s="30"/>
      <c r="BOS120" s="30"/>
      <c r="BOT120" s="30"/>
      <c r="BOU120" s="30"/>
      <c r="BOV120" s="30"/>
      <c r="BOW120" s="30"/>
      <c r="BOX120" s="30"/>
      <c r="BOY120" s="30"/>
      <c r="BOZ120" s="30"/>
      <c r="BPA120" s="30"/>
      <c r="BPB120" s="30"/>
      <c r="BPC120" s="30"/>
      <c r="BPD120" s="30"/>
      <c r="BPE120" s="30"/>
      <c r="BPF120" s="30"/>
      <c r="BPG120" s="30"/>
      <c r="BPH120" s="30"/>
      <c r="BPI120" s="30"/>
      <c r="BPJ120" s="30"/>
      <c r="BPK120" s="30"/>
      <c r="BPL120" s="30"/>
      <c r="BPM120" s="30"/>
      <c r="BPN120" s="30"/>
      <c r="BPO120" s="30"/>
      <c r="BPP120" s="30"/>
      <c r="BPQ120" s="30"/>
      <c r="BPR120" s="30"/>
      <c r="BPS120" s="30"/>
      <c r="BPT120" s="30"/>
      <c r="BPU120" s="30"/>
      <c r="BPV120" s="30"/>
      <c r="BPW120" s="30"/>
      <c r="BPX120" s="30"/>
      <c r="BPY120" s="30"/>
      <c r="BPZ120" s="30"/>
      <c r="BQA120" s="30"/>
      <c r="BQB120" s="30"/>
      <c r="BQC120" s="30"/>
      <c r="BQD120" s="30"/>
      <c r="BQE120" s="30"/>
      <c r="BQF120" s="30"/>
      <c r="BQG120" s="30"/>
      <c r="BQH120" s="30"/>
      <c r="BQI120" s="30"/>
      <c r="BQJ120" s="30"/>
      <c r="BQK120" s="30"/>
      <c r="BQL120" s="30"/>
      <c r="BQM120" s="30"/>
      <c r="BQN120" s="30"/>
      <c r="BQO120" s="30"/>
      <c r="BQP120" s="30"/>
      <c r="BQQ120" s="30"/>
      <c r="BQR120" s="30"/>
      <c r="BQS120" s="30"/>
      <c r="BQT120" s="30"/>
      <c r="BQU120" s="30"/>
      <c r="BQV120" s="30"/>
      <c r="BQW120" s="30"/>
      <c r="BQX120" s="30"/>
      <c r="BQY120" s="30"/>
      <c r="BQZ120" s="30"/>
      <c r="BRA120" s="30"/>
      <c r="BRB120" s="30"/>
      <c r="BRC120" s="30"/>
      <c r="BRD120" s="30"/>
      <c r="BRE120" s="30"/>
      <c r="BRF120" s="30"/>
      <c r="BRG120" s="30"/>
      <c r="BRH120" s="30"/>
      <c r="BRI120" s="30"/>
      <c r="BRJ120" s="30"/>
      <c r="BRK120" s="30"/>
      <c r="BRL120" s="30"/>
      <c r="BRM120" s="30"/>
      <c r="BRN120" s="30"/>
      <c r="BRO120" s="30"/>
      <c r="BRP120" s="30"/>
      <c r="BRQ120" s="30"/>
      <c r="BRR120" s="30"/>
      <c r="BRS120" s="30"/>
      <c r="BRT120" s="30"/>
      <c r="BRU120" s="30"/>
      <c r="BRV120" s="30"/>
      <c r="BRW120" s="30"/>
      <c r="BRX120" s="30"/>
      <c r="BRY120" s="30"/>
      <c r="BRZ120" s="30"/>
      <c r="BSA120" s="30"/>
      <c r="BSB120" s="30"/>
      <c r="BSC120" s="30"/>
      <c r="BSD120" s="30"/>
      <c r="BSE120" s="30"/>
      <c r="BSF120" s="30"/>
      <c r="BSG120" s="30"/>
      <c r="BSH120" s="30"/>
      <c r="BSI120" s="30"/>
      <c r="BSJ120" s="30"/>
      <c r="BSK120" s="30"/>
      <c r="BSL120" s="30"/>
      <c r="BSM120" s="30"/>
      <c r="BSN120" s="30"/>
      <c r="BSO120" s="30"/>
      <c r="BSP120" s="30"/>
      <c r="BSQ120" s="30"/>
      <c r="BSR120" s="30"/>
      <c r="BSS120" s="30"/>
      <c r="BST120" s="30"/>
      <c r="BSU120" s="30"/>
      <c r="BSV120" s="30"/>
      <c r="BSW120" s="30"/>
      <c r="BSX120" s="30"/>
      <c r="BSY120" s="30"/>
      <c r="BSZ120" s="30"/>
      <c r="BTA120" s="30"/>
      <c r="BTB120" s="30"/>
      <c r="BTC120" s="30"/>
      <c r="BTD120" s="30"/>
      <c r="BTE120" s="30"/>
      <c r="BTF120" s="30"/>
      <c r="BTG120" s="30"/>
      <c r="BTH120" s="30"/>
      <c r="BTI120" s="30"/>
      <c r="BTJ120" s="30"/>
      <c r="BTK120" s="30"/>
      <c r="BTL120" s="30"/>
      <c r="BTM120" s="30"/>
      <c r="BTN120" s="30"/>
      <c r="BTO120" s="30"/>
      <c r="BTP120" s="30"/>
      <c r="BTQ120" s="30"/>
      <c r="BTR120" s="30"/>
      <c r="BTS120" s="30"/>
      <c r="BTT120" s="30"/>
      <c r="BTU120" s="30"/>
      <c r="BTV120" s="30"/>
      <c r="BTW120" s="30"/>
      <c r="BTX120" s="30"/>
      <c r="BTY120" s="30"/>
      <c r="BTZ120" s="30"/>
      <c r="BUA120" s="30"/>
      <c r="BUB120" s="30"/>
      <c r="BUC120" s="30"/>
      <c r="BUD120" s="30"/>
      <c r="BUE120" s="30"/>
      <c r="BUF120" s="30"/>
      <c r="BUG120" s="30"/>
      <c r="BUH120" s="30"/>
      <c r="BUI120" s="30"/>
      <c r="BUJ120" s="30"/>
      <c r="BUK120" s="30"/>
      <c r="BUL120" s="30"/>
      <c r="BUM120" s="30"/>
      <c r="BUN120" s="30"/>
      <c r="BUO120" s="30"/>
      <c r="BUP120" s="30"/>
      <c r="BUQ120" s="30"/>
      <c r="BUR120" s="30"/>
      <c r="BUS120" s="30"/>
      <c r="BUT120" s="30"/>
      <c r="BUU120" s="30"/>
      <c r="BUV120" s="30"/>
      <c r="BUW120" s="30"/>
      <c r="BUX120" s="30"/>
      <c r="BUY120" s="30"/>
      <c r="BUZ120" s="30"/>
      <c r="BVA120" s="30"/>
      <c r="BVB120" s="30"/>
      <c r="BVC120" s="30"/>
      <c r="BVD120" s="30"/>
      <c r="BVE120" s="30"/>
      <c r="BVF120" s="30"/>
      <c r="BVG120" s="30"/>
      <c r="BVH120" s="30"/>
      <c r="BVI120" s="30"/>
      <c r="BVJ120" s="30"/>
      <c r="BVK120" s="30"/>
      <c r="BVL120" s="30"/>
      <c r="BVM120" s="30"/>
      <c r="BVN120" s="30"/>
      <c r="BVO120" s="30"/>
      <c r="BVP120" s="30"/>
      <c r="BVQ120" s="30"/>
      <c r="BVR120" s="30"/>
      <c r="BVS120" s="30"/>
      <c r="BVT120" s="30"/>
      <c r="BVU120" s="30"/>
      <c r="BVV120" s="30"/>
      <c r="BVW120" s="30"/>
      <c r="BVX120" s="30"/>
      <c r="BVY120" s="30"/>
      <c r="BVZ120" s="30"/>
      <c r="BWA120" s="30"/>
      <c r="BWB120" s="30"/>
      <c r="BWC120" s="30"/>
      <c r="BWD120" s="30"/>
      <c r="BWE120" s="30"/>
      <c r="BWF120" s="30"/>
      <c r="BWG120" s="30"/>
      <c r="BWH120" s="30"/>
      <c r="BWI120" s="30"/>
      <c r="BWJ120" s="30"/>
      <c r="BWK120" s="30"/>
      <c r="BWL120" s="30"/>
      <c r="BWM120" s="30"/>
      <c r="BWN120" s="30"/>
      <c r="BWO120" s="30"/>
      <c r="BWP120" s="30"/>
      <c r="BWQ120" s="30"/>
      <c r="BWR120" s="30"/>
      <c r="BWS120" s="30"/>
      <c r="BWT120" s="30"/>
      <c r="BWU120" s="30"/>
      <c r="BWV120" s="30"/>
      <c r="BWW120" s="30"/>
      <c r="BWX120" s="30"/>
      <c r="BWY120" s="30"/>
      <c r="BWZ120" s="30"/>
      <c r="BXA120" s="30"/>
      <c r="BXB120" s="30"/>
      <c r="BXC120" s="30"/>
      <c r="BXD120" s="30"/>
      <c r="BXE120" s="30"/>
      <c r="BXF120" s="30"/>
      <c r="BXG120" s="30"/>
      <c r="BXH120" s="30"/>
      <c r="BXI120" s="30"/>
      <c r="BXJ120" s="30"/>
      <c r="BXK120" s="30"/>
      <c r="BXL120" s="30"/>
      <c r="BXM120" s="30"/>
      <c r="BXN120" s="30"/>
      <c r="BXO120" s="30"/>
      <c r="BXP120" s="30"/>
      <c r="BXQ120" s="30"/>
      <c r="BXR120" s="30"/>
      <c r="BXS120" s="30"/>
      <c r="BXT120" s="30"/>
      <c r="BXU120" s="30"/>
      <c r="BXV120" s="30"/>
      <c r="BXW120" s="30"/>
      <c r="BXX120" s="30"/>
      <c r="BXY120" s="30"/>
      <c r="BXZ120" s="30"/>
      <c r="BYA120" s="30"/>
      <c r="BYB120" s="30"/>
      <c r="BYC120" s="30"/>
      <c r="BYD120" s="30"/>
      <c r="BYE120" s="30"/>
      <c r="BYF120" s="30"/>
      <c r="BYG120" s="30"/>
      <c r="BYH120" s="30"/>
      <c r="BYI120" s="30"/>
      <c r="BYJ120" s="30"/>
      <c r="BYK120" s="30"/>
      <c r="BYL120" s="30"/>
      <c r="BYM120" s="30"/>
      <c r="BYN120" s="30"/>
      <c r="BYO120" s="30"/>
      <c r="BYP120" s="30"/>
      <c r="BYQ120" s="30"/>
      <c r="BYR120" s="30"/>
      <c r="BYS120" s="30"/>
      <c r="BYT120" s="30"/>
      <c r="BYU120" s="30"/>
      <c r="BYV120" s="30"/>
      <c r="BYW120" s="30"/>
      <c r="BYX120" s="30"/>
      <c r="BYY120" s="30"/>
      <c r="BYZ120" s="30"/>
      <c r="BZA120" s="30"/>
      <c r="BZB120" s="30"/>
      <c r="BZC120" s="30"/>
      <c r="BZD120" s="30"/>
      <c r="BZE120" s="30"/>
      <c r="BZF120" s="30"/>
      <c r="BZG120" s="30"/>
      <c r="BZH120" s="30"/>
      <c r="BZI120" s="30"/>
      <c r="BZJ120" s="30"/>
      <c r="BZK120" s="30"/>
      <c r="BZL120" s="30"/>
      <c r="BZM120" s="30"/>
      <c r="BZN120" s="30"/>
      <c r="BZO120" s="30"/>
      <c r="BZP120" s="30"/>
      <c r="BZQ120" s="30"/>
      <c r="BZR120" s="30"/>
      <c r="BZS120" s="30"/>
      <c r="BZT120" s="30"/>
      <c r="BZU120" s="30"/>
      <c r="BZV120" s="30"/>
      <c r="BZW120" s="30"/>
      <c r="BZX120" s="30"/>
      <c r="BZY120" s="30"/>
      <c r="BZZ120" s="30"/>
      <c r="CAA120" s="30"/>
      <c r="CAB120" s="30"/>
      <c r="CAC120" s="30"/>
      <c r="CAD120" s="30"/>
      <c r="CAE120" s="30"/>
      <c r="CAF120" s="30"/>
      <c r="CAG120" s="30"/>
      <c r="CAH120" s="30"/>
      <c r="CAI120" s="30"/>
      <c r="CAJ120" s="30"/>
      <c r="CAK120" s="30"/>
      <c r="CAL120" s="30"/>
      <c r="CAM120" s="30"/>
      <c r="CAN120" s="30"/>
      <c r="CAO120" s="30"/>
      <c r="CAP120" s="30"/>
      <c r="CAQ120" s="30"/>
      <c r="CAR120" s="30"/>
      <c r="CAS120" s="30"/>
      <c r="CAT120" s="30"/>
      <c r="CAU120" s="30"/>
      <c r="CAV120" s="30"/>
      <c r="CAW120" s="30"/>
      <c r="CAX120" s="30"/>
      <c r="CAY120" s="30"/>
      <c r="CAZ120" s="30"/>
      <c r="CBA120" s="30"/>
      <c r="CBB120" s="30"/>
      <c r="CBC120" s="30"/>
      <c r="CBD120" s="30"/>
      <c r="CBE120" s="30"/>
      <c r="CBF120" s="30"/>
      <c r="CBG120" s="30"/>
      <c r="CBH120" s="30"/>
      <c r="CBI120" s="30"/>
      <c r="CBJ120" s="30"/>
      <c r="CBK120" s="30"/>
      <c r="CBL120" s="30"/>
      <c r="CBM120" s="30"/>
      <c r="CBN120" s="30"/>
      <c r="CBO120" s="30"/>
      <c r="CBP120" s="30"/>
      <c r="CBQ120" s="30"/>
      <c r="CBR120" s="30"/>
      <c r="CBS120" s="30"/>
      <c r="CBT120" s="30"/>
      <c r="CBU120" s="30"/>
      <c r="CBV120" s="30"/>
      <c r="CBW120" s="30"/>
      <c r="CBX120" s="30"/>
      <c r="CBY120" s="30"/>
      <c r="CBZ120" s="30"/>
      <c r="CCA120" s="30"/>
      <c r="CCB120" s="30"/>
      <c r="CCC120" s="30"/>
      <c r="CCD120" s="30"/>
      <c r="CCE120" s="30"/>
      <c r="CCF120" s="30"/>
      <c r="CCG120" s="30"/>
      <c r="CCH120" s="30"/>
      <c r="CCI120" s="30"/>
      <c r="CCJ120" s="30"/>
      <c r="CCK120" s="30"/>
      <c r="CCL120" s="30"/>
      <c r="CCM120" s="30"/>
      <c r="CCN120" s="30"/>
      <c r="CCO120" s="30"/>
      <c r="CCP120" s="30"/>
      <c r="CCQ120" s="30"/>
      <c r="CCR120" s="30"/>
      <c r="CCS120" s="30"/>
      <c r="CCT120" s="30"/>
      <c r="CCU120" s="30"/>
      <c r="CCV120" s="30"/>
      <c r="CCW120" s="30"/>
      <c r="CCX120" s="30"/>
      <c r="CCY120" s="30"/>
      <c r="CCZ120" s="30"/>
      <c r="CDA120" s="30"/>
      <c r="CDB120" s="30"/>
      <c r="CDC120" s="30"/>
      <c r="CDD120" s="30"/>
      <c r="CDE120" s="30"/>
      <c r="CDF120" s="30"/>
      <c r="CDG120" s="30"/>
      <c r="CDH120" s="30"/>
      <c r="CDI120" s="30"/>
      <c r="CDJ120" s="30"/>
      <c r="CDK120" s="30"/>
      <c r="CDL120" s="30"/>
      <c r="CDM120" s="30"/>
      <c r="CDN120" s="30"/>
      <c r="CDO120" s="30"/>
      <c r="CDP120" s="30"/>
      <c r="CDQ120" s="30"/>
      <c r="CDR120" s="30"/>
      <c r="CDS120" s="30"/>
      <c r="CDT120" s="30"/>
      <c r="CDU120" s="30"/>
      <c r="CDV120" s="30"/>
      <c r="CDW120" s="30"/>
      <c r="CDX120" s="30"/>
      <c r="CDY120" s="30"/>
      <c r="CDZ120" s="30"/>
      <c r="CEA120" s="30"/>
      <c r="CEB120" s="30"/>
      <c r="CEC120" s="30"/>
      <c r="CED120" s="30"/>
      <c r="CEE120" s="30"/>
      <c r="CEF120" s="30"/>
      <c r="CEG120" s="30"/>
      <c r="CEH120" s="30"/>
      <c r="CEI120" s="30"/>
      <c r="CEJ120" s="30"/>
      <c r="CEK120" s="30"/>
      <c r="CEL120" s="30"/>
      <c r="CEM120" s="30"/>
      <c r="CEN120" s="30"/>
      <c r="CEO120" s="30"/>
      <c r="CEP120" s="30"/>
      <c r="CEQ120" s="30"/>
      <c r="CER120" s="30"/>
      <c r="CES120" s="30"/>
      <c r="CET120" s="30"/>
      <c r="CEU120" s="30"/>
      <c r="CEV120" s="30"/>
      <c r="CEW120" s="30"/>
      <c r="CEX120" s="30"/>
      <c r="CEY120" s="30"/>
      <c r="CEZ120" s="30"/>
      <c r="CFA120" s="30"/>
      <c r="CFB120" s="30"/>
      <c r="CFC120" s="30"/>
      <c r="CFD120" s="30"/>
      <c r="CFE120" s="30"/>
      <c r="CFF120" s="30"/>
      <c r="CFG120" s="30"/>
      <c r="CFH120" s="30"/>
      <c r="CFI120" s="30"/>
      <c r="CFJ120" s="30"/>
      <c r="CFK120" s="30"/>
      <c r="CFL120" s="30"/>
      <c r="CFM120" s="30"/>
      <c r="CFN120" s="30"/>
      <c r="CFO120" s="30"/>
      <c r="CFP120" s="30"/>
      <c r="CFQ120" s="30"/>
      <c r="CFR120" s="30"/>
      <c r="CFS120" s="30"/>
      <c r="CFT120" s="30"/>
      <c r="CFU120" s="30"/>
      <c r="CFV120" s="30"/>
      <c r="CFW120" s="30"/>
      <c r="CFX120" s="30"/>
      <c r="CFY120" s="30"/>
      <c r="CFZ120" s="30"/>
      <c r="CGA120" s="30"/>
      <c r="CGB120" s="30"/>
      <c r="CGC120" s="30"/>
      <c r="CGD120" s="30"/>
      <c r="CGE120" s="30"/>
      <c r="CGF120" s="30"/>
      <c r="CGG120" s="30"/>
      <c r="CGH120" s="30"/>
      <c r="CGI120" s="30"/>
      <c r="CGJ120" s="30"/>
      <c r="CGK120" s="30"/>
      <c r="CGL120" s="30"/>
      <c r="CGM120" s="30"/>
      <c r="CGN120" s="30"/>
      <c r="CGO120" s="30"/>
      <c r="CGP120" s="30"/>
      <c r="CGQ120" s="30"/>
      <c r="CGR120" s="30"/>
      <c r="CGS120" s="30"/>
      <c r="CGT120" s="30"/>
      <c r="CGU120" s="30"/>
      <c r="CGV120" s="30"/>
      <c r="CGW120" s="30"/>
      <c r="CGX120" s="30"/>
      <c r="CGY120" s="30"/>
      <c r="CGZ120" s="30"/>
      <c r="CHA120" s="30"/>
      <c r="CHB120" s="30"/>
      <c r="CHC120" s="30"/>
      <c r="CHD120" s="30"/>
      <c r="CHE120" s="30"/>
      <c r="CHF120" s="30"/>
      <c r="CHG120" s="30"/>
      <c r="CHH120" s="30"/>
      <c r="CHI120" s="30"/>
      <c r="CHJ120" s="30"/>
      <c r="CHK120" s="30"/>
      <c r="CHL120" s="30"/>
      <c r="CHM120" s="30"/>
      <c r="CHN120" s="30"/>
      <c r="CHO120" s="30"/>
      <c r="CHP120" s="30"/>
      <c r="CHQ120" s="30"/>
      <c r="CHR120" s="30"/>
      <c r="CHS120" s="30"/>
      <c r="CHT120" s="30"/>
      <c r="CHU120" s="30"/>
      <c r="CHV120" s="30"/>
      <c r="CHW120" s="30"/>
      <c r="CHX120" s="30"/>
      <c r="CHY120" s="30"/>
      <c r="CHZ120" s="30"/>
      <c r="CIA120" s="30"/>
      <c r="CIB120" s="30"/>
      <c r="CIC120" s="30"/>
      <c r="CID120" s="30"/>
      <c r="CIE120" s="30"/>
      <c r="CIF120" s="30"/>
      <c r="CIG120" s="30"/>
      <c r="CIH120" s="30"/>
      <c r="CII120" s="30"/>
      <c r="CIJ120" s="30"/>
      <c r="CIK120" s="30"/>
      <c r="CIL120" s="30"/>
      <c r="CIM120" s="30"/>
      <c r="CIN120" s="30"/>
      <c r="CIO120" s="30"/>
      <c r="CIP120" s="30"/>
      <c r="CIQ120" s="30"/>
      <c r="CIR120" s="30"/>
      <c r="CIS120" s="30"/>
      <c r="CIT120" s="30"/>
      <c r="CIU120" s="30"/>
      <c r="CIV120" s="30"/>
      <c r="CIW120" s="30"/>
      <c r="CIX120" s="30"/>
      <c r="CIY120" s="30"/>
      <c r="CIZ120" s="30"/>
      <c r="CJA120" s="30"/>
      <c r="CJB120" s="30"/>
      <c r="CJC120" s="30"/>
      <c r="CJD120" s="30"/>
      <c r="CJE120" s="30"/>
      <c r="CJF120" s="30"/>
      <c r="CJG120" s="30"/>
      <c r="CJH120" s="30"/>
      <c r="CJI120" s="30"/>
      <c r="CJJ120" s="30"/>
      <c r="CJK120" s="30"/>
      <c r="CJL120" s="30"/>
      <c r="CJM120" s="30"/>
      <c r="CJN120" s="30"/>
      <c r="CJO120" s="30"/>
      <c r="CJP120" s="30"/>
      <c r="CJQ120" s="30"/>
      <c r="CJR120" s="30"/>
      <c r="CJS120" s="30"/>
      <c r="CJT120" s="30"/>
      <c r="CJU120" s="30"/>
      <c r="CJV120" s="30"/>
      <c r="CJW120" s="30"/>
      <c r="CJX120" s="30"/>
      <c r="CJY120" s="30"/>
      <c r="CJZ120" s="30"/>
      <c r="CKA120" s="30"/>
      <c r="CKB120" s="30"/>
      <c r="CKC120" s="30"/>
      <c r="CKD120" s="30"/>
      <c r="CKE120" s="30"/>
      <c r="CKF120" s="30"/>
      <c r="CKG120" s="30"/>
      <c r="CKH120" s="30"/>
      <c r="CKI120" s="30"/>
      <c r="CKJ120" s="30"/>
      <c r="CKK120" s="30"/>
      <c r="CKL120" s="30"/>
      <c r="CKM120" s="30"/>
      <c r="CKN120" s="30"/>
      <c r="CKO120" s="30"/>
      <c r="CKP120" s="30"/>
      <c r="CKQ120" s="30"/>
      <c r="CKR120" s="30"/>
      <c r="CKS120" s="30"/>
      <c r="CKT120" s="30"/>
      <c r="CKU120" s="30"/>
      <c r="CKV120" s="30"/>
      <c r="CKW120" s="30"/>
      <c r="CKX120" s="30"/>
      <c r="CKY120" s="30"/>
      <c r="CKZ120" s="30"/>
      <c r="CLA120" s="30"/>
      <c r="CLB120" s="30"/>
      <c r="CLC120" s="30"/>
      <c r="CLD120" s="30"/>
      <c r="CLE120" s="30"/>
      <c r="CLF120" s="30"/>
      <c r="CLG120" s="30"/>
      <c r="CLH120" s="30"/>
      <c r="CLI120" s="30"/>
      <c r="CLJ120" s="30"/>
      <c r="CLK120" s="30"/>
      <c r="CLL120" s="30"/>
      <c r="CLM120" s="30"/>
      <c r="CLN120" s="30"/>
      <c r="CLO120" s="30"/>
      <c r="CLP120" s="30"/>
      <c r="CLQ120" s="30"/>
      <c r="CLR120" s="30"/>
      <c r="CLS120" s="30"/>
      <c r="CLT120" s="30"/>
      <c r="CLU120" s="30"/>
      <c r="CLV120" s="30"/>
      <c r="CLW120" s="30"/>
      <c r="CLX120" s="30"/>
      <c r="CLY120" s="30"/>
      <c r="CLZ120" s="30"/>
      <c r="CMA120" s="30"/>
      <c r="CMB120" s="30"/>
      <c r="CMC120" s="30"/>
      <c r="CMD120" s="30"/>
      <c r="CME120" s="30"/>
      <c r="CMF120" s="30"/>
      <c r="CMG120" s="30"/>
      <c r="CMH120" s="30"/>
      <c r="CMI120" s="30"/>
      <c r="CMJ120" s="30"/>
      <c r="CMK120" s="30"/>
      <c r="CML120" s="30"/>
      <c r="CMM120" s="30"/>
      <c r="CMN120" s="30"/>
      <c r="CMO120" s="30"/>
      <c r="CMP120" s="30"/>
      <c r="CMQ120" s="30"/>
      <c r="CMR120" s="30"/>
      <c r="CMS120" s="30"/>
      <c r="CMT120" s="30"/>
      <c r="CMU120" s="30"/>
      <c r="CMV120" s="30"/>
      <c r="CMW120" s="30"/>
      <c r="CMX120" s="30"/>
      <c r="CMY120" s="30"/>
      <c r="CMZ120" s="30"/>
      <c r="CNA120" s="30"/>
      <c r="CNB120" s="30"/>
      <c r="CNC120" s="30"/>
      <c r="CND120" s="30"/>
      <c r="CNE120" s="30"/>
      <c r="CNF120" s="30"/>
      <c r="CNG120" s="30"/>
      <c r="CNH120" s="30"/>
      <c r="CNI120" s="30"/>
      <c r="CNJ120" s="30"/>
      <c r="CNK120" s="30"/>
      <c r="CNL120" s="30"/>
      <c r="CNM120" s="30"/>
      <c r="CNN120" s="30"/>
      <c r="CNO120" s="30"/>
      <c r="CNP120" s="30"/>
      <c r="CNQ120" s="30"/>
      <c r="CNR120" s="30"/>
      <c r="CNS120" s="30"/>
      <c r="CNT120" s="30"/>
      <c r="CNU120" s="30"/>
      <c r="CNV120" s="30"/>
      <c r="CNW120" s="30"/>
      <c r="CNX120" s="30"/>
      <c r="CNY120" s="30"/>
      <c r="CNZ120" s="30"/>
      <c r="COA120" s="30"/>
      <c r="COB120" s="30"/>
      <c r="COC120" s="30"/>
      <c r="COD120" s="30"/>
      <c r="COE120" s="30"/>
      <c r="COF120" s="30"/>
      <c r="COG120" s="30"/>
      <c r="COH120" s="30"/>
      <c r="COI120" s="30"/>
      <c r="COJ120" s="30"/>
      <c r="COK120" s="30"/>
      <c r="COL120" s="30"/>
      <c r="COM120" s="30"/>
      <c r="CON120" s="30"/>
      <c r="COO120" s="30"/>
      <c r="COP120" s="30"/>
      <c r="COQ120" s="30"/>
      <c r="COR120" s="30"/>
      <c r="COS120" s="30"/>
      <c r="COT120" s="30"/>
      <c r="COU120" s="30"/>
      <c r="COV120" s="30"/>
      <c r="COW120" s="30"/>
      <c r="COX120" s="30"/>
      <c r="COY120" s="30"/>
      <c r="COZ120" s="30"/>
      <c r="CPA120" s="30"/>
      <c r="CPB120" s="30"/>
      <c r="CPC120" s="30"/>
      <c r="CPD120" s="30"/>
      <c r="CPE120" s="30"/>
      <c r="CPF120" s="30"/>
      <c r="CPG120" s="30"/>
      <c r="CPH120" s="30"/>
      <c r="CPI120" s="30"/>
      <c r="CPJ120" s="30"/>
      <c r="CPK120" s="30"/>
      <c r="CPL120" s="30"/>
      <c r="CPM120" s="30"/>
      <c r="CPN120" s="30"/>
      <c r="CPO120" s="30"/>
      <c r="CPP120" s="30"/>
      <c r="CPQ120" s="30"/>
      <c r="CPR120" s="30"/>
      <c r="CPS120" s="30"/>
      <c r="CPT120" s="30"/>
      <c r="CPU120" s="30"/>
      <c r="CPV120" s="30"/>
      <c r="CPW120" s="30"/>
      <c r="CPX120" s="30"/>
      <c r="CPY120" s="30"/>
      <c r="CPZ120" s="30"/>
      <c r="CQA120" s="30"/>
      <c r="CQB120" s="30"/>
      <c r="CQC120" s="30"/>
      <c r="CQD120" s="30"/>
      <c r="CQE120" s="30"/>
      <c r="CQF120" s="30"/>
      <c r="CQG120" s="30"/>
      <c r="CQH120" s="30"/>
      <c r="CQI120" s="30"/>
      <c r="CQJ120" s="30"/>
      <c r="CQK120" s="30"/>
      <c r="CQL120" s="30"/>
      <c r="CQM120" s="30"/>
      <c r="CQN120" s="30"/>
      <c r="CQO120" s="30"/>
      <c r="CQP120" s="30"/>
      <c r="CQQ120" s="30"/>
      <c r="CQR120" s="30"/>
      <c r="CQS120" s="30"/>
      <c r="CQT120" s="30"/>
      <c r="CQU120" s="30"/>
      <c r="CQV120" s="30"/>
      <c r="CQW120" s="30"/>
      <c r="CQX120" s="30"/>
      <c r="CQY120" s="30"/>
      <c r="CQZ120" s="30"/>
      <c r="CRA120" s="30"/>
      <c r="CRB120" s="30"/>
      <c r="CRC120" s="30"/>
      <c r="CRD120" s="30"/>
      <c r="CRE120" s="30"/>
      <c r="CRF120" s="30"/>
      <c r="CRG120" s="30"/>
      <c r="CRH120" s="30"/>
      <c r="CRI120" s="30"/>
      <c r="CRJ120" s="30"/>
      <c r="CRK120" s="30"/>
      <c r="CRL120" s="30"/>
      <c r="CRM120" s="30"/>
      <c r="CRN120" s="30"/>
      <c r="CRO120" s="30"/>
      <c r="CRP120" s="30"/>
      <c r="CRQ120" s="30"/>
      <c r="CRR120" s="30"/>
      <c r="CRS120" s="30"/>
      <c r="CRT120" s="30"/>
      <c r="CRU120" s="30"/>
      <c r="CRV120" s="30"/>
      <c r="CRW120" s="30"/>
      <c r="CRX120" s="30"/>
      <c r="CRY120" s="30"/>
      <c r="CRZ120" s="30"/>
      <c r="CSA120" s="30"/>
      <c r="CSB120" s="30"/>
      <c r="CSC120" s="30"/>
      <c r="CSD120" s="30"/>
      <c r="CSE120" s="30"/>
      <c r="CSF120" s="30"/>
      <c r="CSG120" s="30"/>
      <c r="CSH120" s="30"/>
      <c r="CSI120" s="30"/>
      <c r="CSJ120" s="30"/>
      <c r="CSK120" s="30"/>
      <c r="CSL120" s="30"/>
      <c r="CSM120" s="30"/>
      <c r="CSN120" s="30"/>
      <c r="CSO120" s="30"/>
      <c r="CSP120" s="30"/>
      <c r="CSQ120" s="30"/>
      <c r="CSR120" s="30"/>
      <c r="CSS120" s="30"/>
      <c r="CST120" s="30"/>
      <c r="CSU120" s="30"/>
      <c r="CSV120" s="30"/>
      <c r="CSW120" s="30"/>
      <c r="CSX120" s="30"/>
      <c r="CSY120" s="30"/>
      <c r="CSZ120" s="30"/>
      <c r="CTA120" s="30"/>
      <c r="CTB120" s="30"/>
      <c r="CTC120" s="30"/>
      <c r="CTD120" s="30"/>
      <c r="CTE120" s="30"/>
      <c r="CTF120" s="30"/>
      <c r="CTG120" s="30"/>
      <c r="CTH120" s="30"/>
      <c r="CTI120" s="30"/>
      <c r="CTJ120" s="30"/>
      <c r="CTK120" s="30"/>
      <c r="CTL120" s="30"/>
      <c r="CTM120" s="30"/>
      <c r="CTN120" s="30"/>
      <c r="CTO120" s="30"/>
      <c r="CTP120" s="30"/>
      <c r="CTQ120" s="30"/>
      <c r="CTR120" s="30"/>
      <c r="CTS120" s="30"/>
      <c r="CTT120" s="30"/>
      <c r="CTU120" s="30"/>
      <c r="CTV120" s="30"/>
      <c r="CTW120" s="30"/>
      <c r="CTX120" s="30"/>
      <c r="CTY120" s="30"/>
      <c r="CTZ120" s="30"/>
      <c r="CUA120" s="30"/>
      <c r="CUB120" s="30"/>
      <c r="CUC120" s="30"/>
      <c r="CUD120" s="30"/>
      <c r="CUE120" s="30"/>
      <c r="CUF120" s="30"/>
      <c r="CUG120" s="30"/>
      <c r="CUH120" s="30"/>
      <c r="CUI120" s="30"/>
      <c r="CUJ120" s="30"/>
      <c r="CUK120" s="30"/>
      <c r="CUL120" s="30"/>
      <c r="CUM120" s="30"/>
      <c r="CUN120" s="30"/>
      <c r="CUO120" s="30"/>
      <c r="CUP120" s="30"/>
      <c r="CUQ120" s="30"/>
      <c r="CUR120" s="30"/>
      <c r="CUS120" s="30"/>
      <c r="CUT120" s="30"/>
      <c r="CUU120" s="30"/>
      <c r="CUV120" s="30"/>
      <c r="CUW120" s="30"/>
      <c r="CUX120" s="30"/>
      <c r="CUY120" s="30"/>
      <c r="CUZ120" s="30"/>
      <c r="CVA120" s="30"/>
      <c r="CVB120" s="30"/>
      <c r="CVC120" s="30"/>
      <c r="CVD120" s="30"/>
      <c r="CVE120" s="30"/>
      <c r="CVF120" s="30"/>
      <c r="CVG120" s="30"/>
      <c r="CVH120" s="30"/>
      <c r="CVI120" s="30"/>
      <c r="CVJ120" s="30"/>
      <c r="CVK120" s="30"/>
      <c r="CVL120" s="30"/>
      <c r="CVM120" s="30"/>
      <c r="CVN120" s="30"/>
      <c r="CVO120" s="30"/>
      <c r="CVP120" s="30"/>
      <c r="CVQ120" s="30"/>
      <c r="CVR120" s="30"/>
      <c r="CVS120" s="30"/>
      <c r="CVT120" s="30"/>
      <c r="CVU120" s="30"/>
      <c r="CVV120" s="30"/>
      <c r="CVW120" s="30"/>
      <c r="CVX120" s="30"/>
      <c r="CVY120" s="30"/>
      <c r="CVZ120" s="30"/>
      <c r="CWA120" s="30"/>
      <c r="CWB120" s="30"/>
      <c r="CWC120" s="30"/>
      <c r="CWD120" s="30"/>
      <c r="CWE120" s="30"/>
      <c r="CWF120" s="30"/>
      <c r="CWG120" s="30"/>
      <c r="CWH120" s="30"/>
      <c r="CWI120" s="30"/>
      <c r="CWJ120" s="30"/>
      <c r="CWK120" s="30"/>
      <c r="CWL120" s="30"/>
      <c r="CWM120" s="30"/>
      <c r="CWN120" s="30"/>
      <c r="CWO120" s="30"/>
      <c r="CWP120" s="30"/>
      <c r="CWQ120" s="30"/>
      <c r="CWR120" s="30"/>
      <c r="CWS120" s="30"/>
      <c r="CWT120" s="30"/>
      <c r="CWU120" s="30"/>
      <c r="CWV120" s="30"/>
      <c r="CWW120" s="30"/>
      <c r="CWX120" s="30"/>
      <c r="CWY120" s="30"/>
      <c r="CWZ120" s="30"/>
      <c r="CXA120" s="30"/>
      <c r="CXB120" s="30"/>
      <c r="CXC120" s="30"/>
      <c r="CXD120" s="30"/>
      <c r="CXE120" s="30"/>
      <c r="CXF120" s="30"/>
      <c r="CXG120" s="30"/>
      <c r="CXH120" s="30"/>
      <c r="CXI120" s="30"/>
      <c r="CXJ120" s="30"/>
      <c r="CXK120" s="30"/>
      <c r="CXL120" s="30"/>
      <c r="CXM120" s="30"/>
      <c r="CXN120" s="30"/>
      <c r="CXO120" s="30"/>
      <c r="CXP120" s="30"/>
      <c r="CXQ120" s="30"/>
      <c r="CXR120" s="30"/>
      <c r="CXS120" s="30"/>
      <c r="CXT120" s="30"/>
      <c r="CXU120" s="30"/>
      <c r="CXV120" s="30"/>
      <c r="CXW120" s="30"/>
      <c r="CXX120" s="30"/>
      <c r="CXY120" s="30"/>
      <c r="CXZ120" s="30"/>
      <c r="CYA120" s="30"/>
      <c r="CYB120" s="30"/>
      <c r="CYC120" s="30"/>
      <c r="CYD120" s="30"/>
      <c r="CYE120" s="30"/>
      <c r="CYF120" s="30"/>
      <c r="CYG120" s="30"/>
      <c r="CYH120" s="30"/>
      <c r="CYI120" s="30"/>
      <c r="CYJ120" s="30"/>
      <c r="CYK120" s="30"/>
      <c r="CYL120" s="30"/>
      <c r="CYM120" s="30"/>
      <c r="CYN120" s="30"/>
      <c r="CYO120" s="30"/>
      <c r="CYP120" s="30"/>
      <c r="CYQ120" s="30"/>
      <c r="CYR120" s="30"/>
      <c r="CYS120" s="30"/>
      <c r="CYT120" s="30"/>
      <c r="CYU120" s="30"/>
      <c r="CYV120" s="30"/>
      <c r="CYW120" s="30"/>
      <c r="CYX120" s="30"/>
      <c r="CYY120" s="30"/>
      <c r="CYZ120" s="30"/>
      <c r="CZA120" s="30"/>
      <c r="CZB120" s="30"/>
      <c r="CZC120" s="30"/>
      <c r="CZD120" s="30"/>
      <c r="CZE120" s="30"/>
      <c r="CZF120" s="30"/>
      <c r="CZG120" s="30"/>
      <c r="CZH120" s="30"/>
      <c r="CZI120" s="30"/>
      <c r="CZJ120" s="30"/>
      <c r="CZK120" s="30"/>
      <c r="CZL120" s="30"/>
      <c r="CZM120" s="30"/>
      <c r="CZN120" s="30"/>
      <c r="CZO120" s="30"/>
      <c r="CZP120" s="30"/>
      <c r="CZQ120" s="30"/>
      <c r="CZR120" s="30"/>
      <c r="CZS120" s="30"/>
      <c r="CZT120" s="30"/>
      <c r="CZU120" s="30"/>
      <c r="CZV120" s="30"/>
      <c r="CZW120" s="30"/>
      <c r="CZX120" s="30"/>
      <c r="CZY120" s="30"/>
      <c r="CZZ120" s="30"/>
      <c r="DAA120" s="30"/>
      <c r="DAB120" s="30"/>
      <c r="DAC120" s="30"/>
      <c r="DAD120" s="30"/>
      <c r="DAE120" s="30"/>
      <c r="DAF120" s="30"/>
      <c r="DAG120" s="30"/>
      <c r="DAH120" s="30"/>
      <c r="DAI120" s="30"/>
      <c r="DAJ120" s="30"/>
      <c r="DAK120" s="30"/>
      <c r="DAL120" s="30"/>
      <c r="DAM120" s="30"/>
      <c r="DAN120" s="30"/>
      <c r="DAO120" s="30"/>
      <c r="DAP120" s="30"/>
      <c r="DAQ120" s="30"/>
      <c r="DAR120" s="30"/>
      <c r="DAS120" s="30"/>
      <c r="DAT120" s="30"/>
      <c r="DAU120" s="30"/>
      <c r="DAV120" s="30"/>
      <c r="DAW120" s="30"/>
      <c r="DAX120" s="30"/>
      <c r="DAY120" s="30"/>
      <c r="DAZ120" s="30"/>
      <c r="DBA120" s="30"/>
      <c r="DBB120" s="30"/>
      <c r="DBC120" s="30"/>
      <c r="DBD120" s="30"/>
      <c r="DBE120" s="30"/>
      <c r="DBF120" s="30"/>
      <c r="DBG120" s="30"/>
      <c r="DBH120" s="30"/>
      <c r="DBI120" s="30"/>
      <c r="DBJ120" s="30"/>
      <c r="DBK120" s="30"/>
      <c r="DBL120" s="30"/>
      <c r="DBM120" s="30"/>
      <c r="DBN120" s="30"/>
      <c r="DBO120" s="30"/>
      <c r="DBP120" s="30"/>
      <c r="DBQ120" s="30"/>
      <c r="DBR120" s="30"/>
      <c r="DBS120" s="30"/>
      <c r="DBT120" s="30"/>
      <c r="DBU120" s="30"/>
      <c r="DBV120" s="30"/>
      <c r="DBW120" s="30"/>
      <c r="DBX120" s="30"/>
      <c r="DBY120" s="30"/>
      <c r="DBZ120" s="30"/>
      <c r="DCA120" s="30"/>
      <c r="DCB120" s="30"/>
      <c r="DCC120" s="30"/>
      <c r="DCD120" s="30"/>
      <c r="DCE120" s="30"/>
      <c r="DCF120" s="30"/>
      <c r="DCG120" s="30"/>
      <c r="DCH120" s="30"/>
      <c r="DCI120" s="30"/>
      <c r="DCJ120" s="30"/>
      <c r="DCK120" s="30"/>
      <c r="DCL120" s="30"/>
      <c r="DCM120" s="30"/>
      <c r="DCN120" s="30"/>
      <c r="DCO120" s="30"/>
      <c r="DCP120" s="30"/>
      <c r="DCQ120" s="30"/>
      <c r="DCR120" s="30"/>
      <c r="DCS120" s="30"/>
      <c r="DCT120" s="30"/>
      <c r="DCU120" s="30"/>
      <c r="DCV120" s="30"/>
      <c r="DCW120" s="30"/>
      <c r="DCX120" s="30"/>
      <c r="DCY120" s="30"/>
      <c r="DCZ120" s="30"/>
      <c r="DDA120" s="30"/>
      <c r="DDB120" s="30"/>
      <c r="DDC120" s="30"/>
      <c r="DDD120" s="30"/>
      <c r="DDE120" s="30"/>
      <c r="DDF120" s="30"/>
      <c r="DDG120" s="30"/>
      <c r="DDH120" s="30"/>
      <c r="DDI120" s="30"/>
      <c r="DDJ120" s="30"/>
      <c r="DDK120" s="30"/>
      <c r="DDL120" s="30"/>
      <c r="DDM120" s="30"/>
      <c r="DDN120" s="30"/>
      <c r="DDO120" s="30"/>
      <c r="DDP120" s="30"/>
      <c r="DDQ120" s="30"/>
      <c r="DDR120" s="30"/>
      <c r="DDS120" s="30"/>
      <c r="DDT120" s="30"/>
      <c r="DDU120" s="30"/>
      <c r="DDV120" s="30"/>
      <c r="DDW120" s="30"/>
      <c r="DDX120" s="30"/>
      <c r="DDY120" s="30"/>
      <c r="DDZ120" s="30"/>
      <c r="DEA120" s="30"/>
      <c r="DEB120" s="30"/>
      <c r="DEC120" s="30"/>
      <c r="DED120" s="30"/>
      <c r="DEE120" s="30"/>
      <c r="DEF120" s="30"/>
      <c r="DEG120" s="30"/>
      <c r="DEH120" s="30"/>
      <c r="DEI120" s="30"/>
      <c r="DEJ120" s="30"/>
      <c r="DEK120" s="30"/>
      <c r="DEL120" s="30"/>
      <c r="DEM120" s="30"/>
      <c r="DEN120" s="30"/>
      <c r="DEO120" s="30"/>
      <c r="DEP120" s="30"/>
      <c r="DEQ120" s="30"/>
      <c r="DER120" s="30"/>
      <c r="DES120" s="30"/>
      <c r="DET120" s="30"/>
      <c r="DEU120" s="30"/>
      <c r="DEV120" s="30"/>
      <c r="DEW120" s="30"/>
      <c r="DEX120" s="30"/>
      <c r="DEY120" s="30"/>
      <c r="DEZ120" s="30"/>
      <c r="DFA120" s="30"/>
      <c r="DFB120" s="30"/>
      <c r="DFC120" s="30"/>
      <c r="DFD120" s="30"/>
      <c r="DFE120" s="30"/>
      <c r="DFF120" s="30"/>
      <c r="DFG120" s="30"/>
      <c r="DFH120" s="30"/>
      <c r="DFI120" s="30"/>
      <c r="DFJ120" s="30"/>
      <c r="DFK120" s="30"/>
      <c r="DFL120" s="30"/>
      <c r="DFM120" s="30"/>
      <c r="DFN120" s="30"/>
      <c r="DFO120" s="30"/>
      <c r="DFP120" s="30"/>
      <c r="DFQ120" s="30"/>
      <c r="DFR120" s="30"/>
      <c r="DFS120" s="30"/>
      <c r="DFT120" s="30"/>
      <c r="DFU120" s="30"/>
      <c r="DFV120" s="30"/>
      <c r="DFW120" s="30"/>
      <c r="DFX120" s="30"/>
      <c r="DFY120" s="30"/>
      <c r="DFZ120" s="30"/>
      <c r="DGA120" s="30"/>
      <c r="DGB120" s="30"/>
      <c r="DGC120" s="30"/>
      <c r="DGD120" s="30"/>
      <c r="DGE120" s="30"/>
      <c r="DGF120" s="30"/>
      <c r="DGG120" s="30"/>
      <c r="DGH120" s="30"/>
      <c r="DGI120" s="30"/>
      <c r="DGJ120" s="30"/>
      <c r="DGK120" s="30"/>
      <c r="DGL120" s="30"/>
      <c r="DGM120" s="30"/>
      <c r="DGN120" s="30"/>
      <c r="DGO120" s="30"/>
      <c r="DGP120" s="30"/>
      <c r="DGQ120" s="30"/>
      <c r="DGR120" s="30"/>
      <c r="DGS120" s="30"/>
      <c r="DGT120" s="30"/>
      <c r="DGU120" s="30"/>
      <c r="DGV120" s="30"/>
      <c r="DGW120" s="30"/>
      <c r="DGX120" s="30"/>
      <c r="DGY120" s="30"/>
      <c r="DGZ120" s="30"/>
      <c r="DHA120" s="30"/>
      <c r="DHB120" s="30"/>
      <c r="DHC120" s="30"/>
      <c r="DHD120" s="30"/>
      <c r="DHE120" s="30"/>
      <c r="DHF120" s="30"/>
      <c r="DHG120" s="30"/>
      <c r="DHH120" s="30"/>
      <c r="DHI120" s="30"/>
      <c r="DHJ120" s="30"/>
      <c r="DHK120" s="30"/>
      <c r="DHL120" s="30"/>
      <c r="DHM120" s="30"/>
      <c r="DHN120" s="30"/>
      <c r="DHO120" s="30"/>
      <c r="DHP120" s="30"/>
      <c r="DHQ120" s="30"/>
      <c r="DHR120" s="30"/>
      <c r="DHS120" s="30"/>
      <c r="DHT120" s="30"/>
      <c r="DHU120" s="30"/>
      <c r="DHV120" s="30"/>
      <c r="DHW120" s="30"/>
      <c r="DHX120" s="30"/>
      <c r="DHY120" s="30"/>
      <c r="DHZ120" s="30"/>
      <c r="DIA120" s="30"/>
      <c r="DIB120" s="30"/>
      <c r="DIC120" s="30"/>
      <c r="DID120" s="30"/>
      <c r="DIE120" s="30"/>
      <c r="DIF120" s="30"/>
      <c r="DIG120" s="30"/>
      <c r="DIH120" s="30"/>
      <c r="DII120" s="30"/>
      <c r="DIJ120" s="30"/>
      <c r="DIK120" s="30"/>
      <c r="DIL120" s="30"/>
      <c r="DIM120" s="30"/>
      <c r="DIN120" s="30"/>
      <c r="DIO120" s="30"/>
      <c r="DIP120" s="30"/>
      <c r="DIQ120" s="30"/>
      <c r="DIR120" s="30"/>
      <c r="DIS120" s="30"/>
      <c r="DIT120" s="30"/>
      <c r="DIU120" s="30"/>
      <c r="DIV120" s="30"/>
      <c r="DIW120" s="30"/>
      <c r="DIX120" s="30"/>
      <c r="DIY120" s="30"/>
      <c r="DIZ120" s="30"/>
      <c r="DJA120" s="30"/>
      <c r="DJB120" s="30"/>
      <c r="DJC120" s="30"/>
      <c r="DJD120" s="30"/>
      <c r="DJE120" s="30"/>
      <c r="DJF120" s="30"/>
      <c r="DJG120" s="30"/>
      <c r="DJH120" s="30"/>
      <c r="DJI120" s="30"/>
      <c r="DJJ120" s="30"/>
      <c r="DJK120" s="30"/>
      <c r="DJL120" s="30"/>
      <c r="DJM120" s="30"/>
      <c r="DJN120" s="30"/>
      <c r="DJO120" s="30"/>
      <c r="DJP120" s="30"/>
      <c r="DJQ120" s="30"/>
      <c r="DJR120" s="30"/>
      <c r="DJS120" s="30"/>
      <c r="DJT120" s="30"/>
      <c r="DJU120" s="30"/>
      <c r="DJV120" s="30"/>
      <c r="DJW120" s="30"/>
      <c r="DJX120" s="30"/>
      <c r="DJY120" s="30"/>
      <c r="DJZ120" s="30"/>
      <c r="DKA120" s="30"/>
      <c r="DKB120" s="30"/>
      <c r="DKC120" s="30"/>
      <c r="DKD120" s="30"/>
      <c r="DKE120" s="30"/>
      <c r="DKF120" s="30"/>
      <c r="DKG120" s="30"/>
      <c r="DKH120" s="30"/>
      <c r="DKI120" s="30"/>
      <c r="DKJ120" s="30"/>
      <c r="DKK120" s="30"/>
      <c r="DKL120" s="30"/>
      <c r="DKM120" s="30"/>
      <c r="DKN120" s="30"/>
      <c r="DKO120" s="30"/>
      <c r="DKP120" s="30"/>
      <c r="DKQ120" s="30"/>
      <c r="DKR120" s="30"/>
      <c r="DKS120" s="30"/>
      <c r="DKT120" s="30"/>
      <c r="DKU120" s="30"/>
      <c r="DKV120" s="30"/>
      <c r="DKW120" s="30"/>
      <c r="DKX120" s="30"/>
      <c r="DKY120" s="30"/>
      <c r="DKZ120" s="30"/>
      <c r="DLA120" s="30"/>
      <c r="DLB120" s="30"/>
      <c r="DLC120" s="30"/>
      <c r="DLD120" s="30"/>
      <c r="DLE120" s="30"/>
      <c r="DLF120" s="30"/>
      <c r="DLG120" s="30"/>
      <c r="DLH120" s="30"/>
      <c r="DLI120" s="30"/>
      <c r="DLJ120" s="30"/>
      <c r="DLK120" s="30"/>
      <c r="DLL120" s="30"/>
      <c r="DLM120" s="30"/>
      <c r="DLN120" s="30"/>
      <c r="DLO120" s="30"/>
      <c r="DLP120" s="30"/>
      <c r="DLQ120" s="30"/>
      <c r="DLR120" s="30"/>
      <c r="DLS120" s="30"/>
      <c r="DLT120" s="30"/>
      <c r="DLU120" s="30"/>
      <c r="DLV120" s="30"/>
      <c r="DLW120" s="30"/>
      <c r="DLX120" s="30"/>
      <c r="DLY120" s="30"/>
      <c r="DLZ120" s="30"/>
      <c r="DMA120" s="30"/>
      <c r="DMB120" s="30"/>
      <c r="DMC120" s="30"/>
      <c r="DMD120" s="30"/>
      <c r="DME120" s="30"/>
      <c r="DMF120" s="30"/>
      <c r="DMG120" s="30"/>
      <c r="DMH120" s="30"/>
      <c r="DMI120" s="30"/>
      <c r="DMJ120" s="30"/>
      <c r="DMK120" s="30"/>
      <c r="DML120" s="30"/>
      <c r="DMM120" s="30"/>
      <c r="DMN120" s="30"/>
      <c r="DMO120" s="30"/>
      <c r="DMP120" s="30"/>
      <c r="DMQ120" s="30"/>
      <c r="DMR120" s="30"/>
      <c r="DMS120" s="30"/>
      <c r="DMT120" s="30"/>
      <c r="DMU120" s="30"/>
      <c r="DMV120" s="30"/>
      <c r="DMW120" s="30"/>
      <c r="DMX120" s="30"/>
      <c r="DMY120" s="30"/>
      <c r="DMZ120" s="30"/>
      <c r="DNA120" s="30"/>
      <c r="DNB120" s="30"/>
      <c r="DNC120" s="30"/>
      <c r="DND120" s="30"/>
      <c r="DNE120" s="30"/>
      <c r="DNF120" s="30"/>
      <c r="DNG120" s="30"/>
      <c r="DNH120" s="30"/>
      <c r="DNI120" s="30"/>
      <c r="DNJ120" s="30"/>
      <c r="DNK120" s="30"/>
      <c r="DNL120" s="30"/>
      <c r="DNM120" s="30"/>
      <c r="DNN120" s="30"/>
      <c r="DNO120" s="30"/>
      <c r="DNP120" s="30"/>
      <c r="DNQ120" s="30"/>
      <c r="DNR120" s="30"/>
      <c r="DNS120" s="30"/>
      <c r="DNT120" s="30"/>
      <c r="DNU120" s="30"/>
      <c r="DNV120" s="30"/>
      <c r="DNW120" s="30"/>
      <c r="DNX120" s="30"/>
      <c r="DNY120" s="30"/>
      <c r="DNZ120" s="30"/>
      <c r="DOA120" s="30"/>
      <c r="DOB120" s="30"/>
      <c r="DOC120" s="30"/>
      <c r="DOD120" s="30"/>
      <c r="DOE120" s="30"/>
      <c r="DOF120" s="30"/>
      <c r="DOG120" s="30"/>
      <c r="DOH120" s="30"/>
      <c r="DOI120" s="30"/>
      <c r="DOJ120" s="30"/>
      <c r="DOK120" s="30"/>
      <c r="DOL120" s="30"/>
      <c r="DOM120" s="30"/>
      <c r="DON120" s="30"/>
      <c r="DOO120" s="30"/>
      <c r="DOP120" s="30"/>
      <c r="DOQ120" s="30"/>
      <c r="DOR120" s="30"/>
      <c r="DOS120" s="30"/>
      <c r="DOT120" s="30"/>
      <c r="DOU120" s="30"/>
      <c r="DOV120" s="30"/>
      <c r="DOW120" s="30"/>
      <c r="DOX120" s="30"/>
      <c r="DOY120" s="30"/>
      <c r="DOZ120" s="30"/>
      <c r="DPA120" s="30"/>
      <c r="DPB120" s="30"/>
      <c r="DPC120" s="30"/>
      <c r="DPD120" s="30"/>
      <c r="DPE120" s="30"/>
      <c r="DPF120" s="30"/>
      <c r="DPG120" s="30"/>
      <c r="DPH120" s="30"/>
      <c r="DPI120" s="30"/>
      <c r="DPJ120" s="30"/>
      <c r="DPK120" s="30"/>
      <c r="DPL120" s="30"/>
      <c r="DPM120" s="30"/>
      <c r="DPN120" s="30"/>
      <c r="DPO120" s="30"/>
      <c r="DPP120" s="30"/>
      <c r="DPQ120" s="30"/>
      <c r="DPR120" s="30"/>
      <c r="DPS120" s="30"/>
      <c r="DPT120" s="30"/>
      <c r="DPU120" s="30"/>
      <c r="DPV120" s="30"/>
      <c r="DPW120" s="30"/>
      <c r="DPX120" s="30"/>
      <c r="DPY120" s="30"/>
      <c r="DPZ120" s="30"/>
      <c r="DQA120" s="30"/>
      <c r="DQB120" s="30"/>
      <c r="DQC120" s="30"/>
      <c r="DQD120" s="30"/>
      <c r="DQE120" s="30"/>
      <c r="DQF120" s="30"/>
      <c r="DQG120" s="30"/>
      <c r="DQH120" s="30"/>
      <c r="DQI120" s="30"/>
      <c r="DQJ120" s="30"/>
      <c r="DQK120" s="30"/>
      <c r="DQL120" s="30"/>
      <c r="DQM120" s="30"/>
      <c r="DQN120" s="30"/>
      <c r="DQO120" s="30"/>
      <c r="DQP120" s="30"/>
      <c r="DQQ120" s="30"/>
      <c r="DQR120" s="30"/>
      <c r="DQS120" s="30"/>
      <c r="DQT120" s="30"/>
      <c r="DQU120" s="30"/>
      <c r="DQV120" s="30"/>
      <c r="DQW120" s="30"/>
      <c r="DQX120" s="30"/>
      <c r="DQY120" s="30"/>
      <c r="DQZ120" s="30"/>
      <c r="DRA120" s="30"/>
      <c r="DRB120" s="30"/>
      <c r="DRC120" s="30"/>
      <c r="DRD120" s="30"/>
      <c r="DRE120" s="30"/>
      <c r="DRF120" s="30"/>
      <c r="DRG120" s="30"/>
      <c r="DRH120" s="30"/>
      <c r="DRI120" s="30"/>
      <c r="DRJ120" s="30"/>
      <c r="DRK120" s="30"/>
      <c r="DRL120" s="30"/>
      <c r="DRM120" s="30"/>
      <c r="DRN120" s="30"/>
      <c r="DRO120" s="30"/>
      <c r="DRP120" s="30"/>
      <c r="DRQ120" s="30"/>
      <c r="DRR120" s="30"/>
      <c r="DRS120" s="30"/>
      <c r="DRT120" s="30"/>
      <c r="DRU120" s="30"/>
      <c r="DRV120" s="30"/>
      <c r="DRW120" s="30"/>
      <c r="DRX120" s="30"/>
      <c r="DRY120" s="30"/>
      <c r="DRZ120" s="30"/>
      <c r="DSA120" s="30"/>
      <c r="DSB120" s="30"/>
      <c r="DSC120" s="30"/>
      <c r="DSD120" s="30"/>
      <c r="DSE120" s="30"/>
      <c r="DSF120" s="30"/>
      <c r="DSG120" s="30"/>
      <c r="DSH120" s="30"/>
      <c r="DSI120" s="30"/>
      <c r="DSJ120" s="30"/>
      <c r="DSK120" s="30"/>
      <c r="DSL120" s="30"/>
      <c r="DSM120" s="30"/>
      <c r="DSN120" s="30"/>
      <c r="DSO120" s="30"/>
      <c r="DSP120" s="30"/>
      <c r="DSQ120" s="30"/>
      <c r="DSR120" s="30"/>
      <c r="DSS120" s="30"/>
      <c r="DST120" s="30"/>
      <c r="DSU120" s="30"/>
      <c r="DSV120" s="30"/>
      <c r="DSW120" s="30"/>
      <c r="DSX120" s="30"/>
      <c r="DSY120" s="30"/>
      <c r="DSZ120" s="30"/>
      <c r="DTA120" s="30"/>
      <c r="DTB120" s="30"/>
      <c r="DTC120" s="30"/>
      <c r="DTD120" s="30"/>
      <c r="DTE120" s="30"/>
      <c r="DTF120" s="30"/>
      <c r="DTG120" s="30"/>
      <c r="DTH120" s="30"/>
      <c r="DTI120" s="30"/>
      <c r="DTJ120" s="30"/>
      <c r="DTK120" s="30"/>
      <c r="DTL120" s="30"/>
      <c r="DTM120" s="30"/>
      <c r="DTN120" s="30"/>
      <c r="DTO120" s="30"/>
      <c r="DTP120" s="30"/>
      <c r="DTQ120" s="30"/>
      <c r="DTR120" s="30"/>
      <c r="DTS120" s="30"/>
      <c r="DTT120" s="30"/>
      <c r="DTU120" s="30"/>
      <c r="DTV120" s="30"/>
      <c r="DTW120" s="30"/>
      <c r="DTX120" s="30"/>
      <c r="DTY120" s="30"/>
      <c r="DTZ120" s="30"/>
      <c r="DUA120" s="30"/>
      <c r="DUB120" s="30"/>
      <c r="DUC120" s="30"/>
      <c r="DUD120" s="30"/>
      <c r="DUE120" s="30"/>
      <c r="DUF120" s="30"/>
      <c r="DUG120" s="30"/>
      <c r="DUH120" s="30"/>
      <c r="DUI120" s="30"/>
      <c r="DUJ120" s="30"/>
      <c r="DUK120" s="30"/>
      <c r="DUL120" s="30"/>
      <c r="DUM120" s="30"/>
      <c r="DUN120" s="30"/>
      <c r="DUO120" s="30"/>
      <c r="DUP120" s="30"/>
      <c r="DUQ120" s="30"/>
      <c r="DUR120" s="30"/>
      <c r="DUS120" s="30"/>
      <c r="DUT120" s="30"/>
      <c r="DUU120" s="30"/>
      <c r="DUV120" s="30"/>
      <c r="DUW120" s="30"/>
      <c r="DUX120" s="30"/>
      <c r="DUY120" s="30"/>
      <c r="DUZ120" s="30"/>
      <c r="DVA120" s="30"/>
      <c r="DVB120" s="30"/>
      <c r="DVC120" s="30"/>
      <c r="DVD120" s="30"/>
      <c r="DVE120" s="30"/>
      <c r="DVF120" s="30"/>
      <c r="DVG120" s="30"/>
      <c r="DVH120" s="30"/>
      <c r="DVI120" s="30"/>
      <c r="DVJ120" s="30"/>
      <c r="DVK120" s="30"/>
      <c r="DVL120" s="30"/>
      <c r="DVM120" s="30"/>
      <c r="DVN120" s="30"/>
      <c r="DVO120" s="30"/>
      <c r="DVP120" s="30"/>
      <c r="DVQ120" s="30"/>
      <c r="DVR120" s="30"/>
      <c r="DVS120" s="30"/>
      <c r="DVT120" s="30"/>
      <c r="DVU120" s="30"/>
      <c r="DVV120" s="30"/>
      <c r="DVW120" s="30"/>
      <c r="DVX120" s="30"/>
      <c r="DVY120" s="30"/>
      <c r="DVZ120" s="30"/>
      <c r="DWA120" s="30"/>
      <c r="DWB120" s="30"/>
      <c r="DWC120" s="30"/>
      <c r="DWD120" s="30"/>
      <c r="DWE120" s="30"/>
      <c r="DWF120" s="30"/>
      <c r="DWG120" s="30"/>
      <c r="DWH120" s="30"/>
      <c r="DWI120" s="30"/>
      <c r="DWJ120" s="30"/>
      <c r="DWK120" s="30"/>
      <c r="DWL120" s="30"/>
      <c r="DWM120" s="30"/>
      <c r="DWN120" s="30"/>
      <c r="DWO120" s="30"/>
      <c r="DWP120" s="30"/>
      <c r="DWQ120" s="30"/>
      <c r="DWR120" s="30"/>
      <c r="DWS120" s="30"/>
      <c r="DWT120" s="30"/>
      <c r="DWU120" s="30"/>
      <c r="DWV120" s="30"/>
      <c r="DWW120" s="30"/>
      <c r="DWX120" s="30"/>
      <c r="DWY120" s="30"/>
      <c r="DWZ120" s="30"/>
      <c r="DXA120" s="30"/>
      <c r="DXB120" s="30"/>
      <c r="DXC120" s="30"/>
      <c r="DXD120" s="30"/>
      <c r="DXE120" s="30"/>
      <c r="DXF120" s="30"/>
      <c r="DXG120" s="30"/>
      <c r="DXH120" s="30"/>
      <c r="DXI120" s="30"/>
      <c r="DXJ120" s="30"/>
      <c r="DXK120" s="30"/>
      <c r="DXL120" s="30"/>
      <c r="DXM120" s="30"/>
      <c r="DXN120" s="30"/>
      <c r="DXO120" s="30"/>
      <c r="DXP120" s="30"/>
      <c r="DXQ120" s="30"/>
      <c r="DXR120" s="30"/>
      <c r="DXS120" s="30"/>
      <c r="DXT120" s="30"/>
      <c r="DXU120" s="30"/>
      <c r="DXV120" s="30"/>
      <c r="DXW120" s="30"/>
      <c r="DXX120" s="30"/>
      <c r="DXY120" s="30"/>
      <c r="DXZ120" s="30"/>
      <c r="DYA120" s="30"/>
      <c r="DYB120" s="30"/>
      <c r="DYC120" s="30"/>
      <c r="DYD120" s="30"/>
      <c r="DYE120" s="30"/>
      <c r="DYF120" s="30"/>
      <c r="DYG120" s="30"/>
      <c r="DYH120" s="30"/>
      <c r="DYI120" s="30"/>
      <c r="DYJ120" s="30"/>
      <c r="DYK120" s="30"/>
      <c r="DYL120" s="30"/>
      <c r="DYM120" s="30"/>
      <c r="DYN120" s="30"/>
      <c r="DYO120" s="30"/>
      <c r="DYP120" s="30"/>
      <c r="DYQ120" s="30"/>
      <c r="DYR120" s="30"/>
      <c r="DYS120" s="30"/>
      <c r="DYT120" s="30"/>
      <c r="DYU120" s="30"/>
      <c r="DYV120" s="30"/>
      <c r="DYW120" s="30"/>
      <c r="DYX120" s="30"/>
      <c r="DYY120" s="30"/>
      <c r="DYZ120" s="30"/>
      <c r="DZA120" s="30"/>
      <c r="DZB120" s="30"/>
      <c r="DZC120" s="30"/>
      <c r="DZD120" s="30"/>
      <c r="DZE120" s="30"/>
      <c r="DZF120" s="30"/>
      <c r="DZG120" s="30"/>
      <c r="DZH120" s="30"/>
      <c r="DZI120" s="30"/>
      <c r="DZJ120" s="30"/>
      <c r="DZK120" s="30"/>
      <c r="DZL120" s="30"/>
      <c r="DZM120" s="30"/>
      <c r="DZN120" s="30"/>
      <c r="DZO120" s="30"/>
      <c r="DZP120" s="30"/>
      <c r="DZQ120" s="30"/>
      <c r="DZR120" s="30"/>
      <c r="DZS120" s="30"/>
      <c r="DZT120" s="30"/>
      <c r="DZU120" s="30"/>
      <c r="DZV120" s="30"/>
      <c r="DZW120" s="30"/>
      <c r="DZX120" s="30"/>
      <c r="DZY120" s="30"/>
      <c r="DZZ120" s="30"/>
      <c r="EAA120" s="30"/>
      <c r="EAB120" s="30"/>
      <c r="EAC120" s="30"/>
      <c r="EAD120" s="30"/>
      <c r="EAE120" s="30"/>
      <c r="EAF120" s="30"/>
      <c r="EAG120" s="30"/>
      <c r="EAH120" s="30"/>
      <c r="EAI120" s="30"/>
      <c r="EAJ120" s="30"/>
      <c r="EAK120" s="30"/>
      <c r="EAL120" s="30"/>
      <c r="EAM120" s="30"/>
      <c r="EAN120" s="30"/>
      <c r="EAO120" s="30"/>
      <c r="EAP120" s="30"/>
      <c r="EAQ120" s="30"/>
      <c r="EAR120" s="30"/>
      <c r="EAS120" s="30"/>
      <c r="EAT120" s="30"/>
      <c r="EAU120" s="30"/>
      <c r="EAV120" s="30"/>
      <c r="EAW120" s="30"/>
      <c r="EAX120" s="30"/>
      <c r="EAY120" s="30"/>
      <c r="EAZ120" s="30"/>
      <c r="EBA120" s="30"/>
      <c r="EBB120" s="30"/>
      <c r="EBC120" s="30"/>
      <c r="EBD120" s="30"/>
      <c r="EBE120" s="30"/>
      <c r="EBF120" s="30"/>
      <c r="EBG120" s="30"/>
      <c r="EBH120" s="30"/>
      <c r="EBI120" s="30"/>
      <c r="EBJ120" s="30"/>
      <c r="EBK120" s="30"/>
      <c r="EBL120" s="30"/>
      <c r="EBM120" s="30"/>
      <c r="EBN120" s="30"/>
      <c r="EBO120" s="30"/>
      <c r="EBP120" s="30"/>
      <c r="EBQ120" s="30"/>
      <c r="EBR120" s="30"/>
      <c r="EBS120" s="30"/>
      <c r="EBT120" s="30"/>
      <c r="EBU120" s="30"/>
      <c r="EBV120" s="30"/>
      <c r="EBW120" s="30"/>
      <c r="EBX120" s="30"/>
      <c r="EBY120" s="30"/>
      <c r="EBZ120" s="30"/>
      <c r="ECA120" s="30"/>
      <c r="ECB120" s="30"/>
      <c r="ECC120" s="30"/>
      <c r="ECD120" s="30"/>
      <c r="ECE120" s="30"/>
      <c r="ECF120" s="30"/>
      <c r="ECG120" s="30"/>
      <c r="ECH120" s="30"/>
      <c r="ECI120" s="30"/>
      <c r="ECJ120" s="30"/>
      <c r="ECK120" s="30"/>
      <c r="ECL120" s="30"/>
      <c r="ECM120" s="30"/>
      <c r="ECN120" s="30"/>
      <c r="ECO120" s="30"/>
      <c r="ECP120" s="30"/>
      <c r="ECQ120" s="30"/>
      <c r="ECR120" s="30"/>
      <c r="ECS120" s="30"/>
      <c r="ECT120" s="30"/>
      <c r="ECU120" s="30"/>
      <c r="ECV120" s="30"/>
      <c r="ECW120" s="30"/>
      <c r="ECX120" s="30"/>
      <c r="ECY120" s="30"/>
      <c r="ECZ120" s="30"/>
      <c r="EDA120" s="30"/>
      <c r="EDB120" s="30"/>
      <c r="EDC120" s="30"/>
      <c r="EDD120" s="30"/>
      <c r="EDE120" s="30"/>
      <c r="EDF120" s="30"/>
      <c r="EDG120" s="30"/>
      <c r="EDH120" s="30"/>
      <c r="EDI120" s="30"/>
      <c r="EDJ120" s="30"/>
      <c r="EDK120" s="30"/>
      <c r="EDL120" s="30"/>
      <c r="EDM120" s="30"/>
      <c r="EDN120" s="30"/>
      <c r="EDO120" s="30"/>
      <c r="EDP120" s="30"/>
      <c r="EDQ120" s="30"/>
      <c r="EDR120" s="30"/>
      <c r="EDS120" s="30"/>
      <c r="EDT120" s="30"/>
      <c r="EDU120" s="30"/>
      <c r="EDV120" s="30"/>
      <c r="EDW120" s="30"/>
      <c r="EDX120" s="30"/>
      <c r="EDY120" s="30"/>
      <c r="EDZ120" s="30"/>
      <c r="EEA120" s="30"/>
      <c r="EEB120" s="30"/>
      <c r="EEC120" s="30"/>
      <c r="EED120" s="30"/>
      <c r="EEE120" s="30"/>
      <c r="EEF120" s="30"/>
      <c r="EEG120" s="30"/>
      <c r="EEH120" s="30"/>
      <c r="EEI120" s="30"/>
      <c r="EEJ120" s="30"/>
      <c r="EEK120" s="30"/>
      <c r="EEL120" s="30"/>
      <c r="EEM120" s="30"/>
      <c r="EEN120" s="30"/>
      <c r="EEO120" s="30"/>
      <c r="EEP120" s="30"/>
      <c r="EEQ120" s="30"/>
      <c r="EER120" s="30"/>
      <c r="EES120" s="30"/>
      <c r="EET120" s="30"/>
      <c r="EEU120" s="30"/>
      <c r="EEV120" s="30"/>
      <c r="EEW120" s="30"/>
      <c r="EEX120" s="30"/>
      <c r="EEY120" s="30"/>
      <c r="EEZ120" s="30"/>
      <c r="EFA120" s="30"/>
      <c r="EFB120" s="30"/>
      <c r="EFC120" s="30"/>
      <c r="EFD120" s="30"/>
      <c r="EFE120" s="30"/>
      <c r="EFF120" s="30"/>
      <c r="EFG120" s="30"/>
      <c r="EFH120" s="30"/>
      <c r="EFI120" s="30"/>
      <c r="EFJ120" s="30"/>
      <c r="EFK120" s="30"/>
      <c r="EFL120" s="30"/>
      <c r="EFM120" s="30"/>
      <c r="EFN120" s="30"/>
      <c r="EFO120" s="30"/>
      <c r="EFP120" s="30"/>
      <c r="EFQ120" s="30"/>
      <c r="EFR120" s="30"/>
      <c r="EFS120" s="30"/>
      <c r="EFT120" s="30"/>
      <c r="EFU120" s="30"/>
      <c r="EFV120" s="30"/>
      <c r="EFW120" s="30"/>
      <c r="EFX120" s="30"/>
      <c r="EFY120" s="30"/>
      <c r="EFZ120" s="30"/>
      <c r="EGA120" s="30"/>
      <c r="EGB120" s="30"/>
      <c r="EGC120" s="30"/>
      <c r="EGD120" s="30"/>
      <c r="EGE120" s="30"/>
      <c r="EGF120" s="30"/>
      <c r="EGG120" s="30"/>
      <c r="EGH120" s="30"/>
      <c r="EGI120" s="30"/>
      <c r="EGJ120" s="30"/>
      <c r="EGK120" s="30"/>
      <c r="EGL120" s="30"/>
      <c r="EGM120" s="30"/>
      <c r="EGN120" s="30"/>
      <c r="EGO120" s="30"/>
      <c r="EGP120" s="30"/>
      <c r="EGQ120" s="30"/>
      <c r="EGR120" s="30"/>
      <c r="EGS120" s="30"/>
      <c r="EGT120" s="30"/>
      <c r="EGU120" s="30"/>
      <c r="EGV120" s="30"/>
      <c r="EGW120" s="30"/>
      <c r="EGX120" s="30"/>
      <c r="EGY120" s="30"/>
      <c r="EGZ120" s="30"/>
      <c r="EHA120" s="30"/>
      <c r="EHB120" s="30"/>
      <c r="EHC120" s="30"/>
      <c r="EHD120" s="30"/>
      <c r="EHE120" s="30"/>
      <c r="EHF120" s="30"/>
      <c r="EHG120" s="30"/>
      <c r="EHH120" s="30"/>
      <c r="EHI120" s="30"/>
      <c r="EHJ120" s="30"/>
      <c r="EHK120" s="30"/>
      <c r="EHL120" s="30"/>
      <c r="EHM120" s="30"/>
      <c r="EHN120" s="30"/>
      <c r="EHO120" s="30"/>
      <c r="EHP120" s="30"/>
      <c r="EHQ120" s="30"/>
      <c r="EHR120" s="30"/>
      <c r="EHS120" s="30"/>
      <c r="EHT120" s="30"/>
      <c r="EHU120" s="30"/>
      <c r="EHV120" s="30"/>
      <c r="EHW120" s="30"/>
      <c r="EHX120" s="30"/>
      <c r="EHY120" s="30"/>
      <c r="EHZ120" s="30"/>
      <c r="EIA120" s="30"/>
      <c r="EIB120" s="30"/>
      <c r="EIC120" s="30"/>
      <c r="EID120" s="30"/>
      <c r="EIE120" s="30"/>
      <c r="EIF120" s="30"/>
      <c r="EIG120" s="30"/>
      <c r="EIH120" s="30"/>
      <c r="EII120" s="30"/>
      <c r="EIJ120" s="30"/>
      <c r="EIK120" s="30"/>
      <c r="EIL120" s="30"/>
      <c r="EIM120" s="30"/>
      <c r="EIN120" s="30"/>
      <c r="EIO120" s="30"/>
      <c r="EIP120" s="30"/>
      <c r="EIQ120" s="30"/>
      <c r="EIR120" s="30"/>
      <c r="EIS120" s="30"/>
      <c r="EIT120" s="30"/>
      <c r="EIU120" s="30"/>
      <c r="EIV120" s="30"/>
      <c r="EIW120" s="30"/>
      <c r="EIX120" s="30"/>
      <c r="EIY120" s="30"/>
      <c r="EIZ120" s="30"/>
      <c r="EJA120" s="30"/>
      <c r="EJB120" s="30"/>
      <c r="EJC120" s="30"/>
      <c r="EJD120" s="30"/>
      <c r="EJE120" s="30"/>
      <c r="EJF120" s="30"/>
      <c r="EJG120" s="30"/>
      <c r="EJH120" s="30"/>
      <c r="EJI120" s="30"/>
      <c r="EJJ120" s="30"/>
      <c r="EJK120" s="30"/>
      <c r="EJL120" s="30"/>
      <c r="EJM120" s="30"/>
      <c r="EJN120" s="30"/>
      <c r="EJO120" s="30"/>
      <c r="EJP120" s="30"/>
      <c r="EJQ120" s="30"/>
      <c r="EJR120" s="30"/>
      <c r="EJS120" s="30"/>
      <c r="EJT120" s="30"/>
      <c r="EJU120" s="30"/>
      <c r="EJV120" s="30"/>
      <c r="EJW120" s="30"/>
      <c r="EJX120" s="30"/>
      <c r="EJY120" s="30"/>
      <c r="EJZ120" s="30"/>
      <c r="EKA120" s="30"/>
      <c r="EKB120" s="30"/>
      <c r="EKC120" s="30"/>
      <c r="EKD120" s="30"/>
      <c r="EKE120" s="30"/>
      <c r="EKF120" s="30"/>
      <c r="EKG120" s="30"/>
      <c r="EKH120" s="30"/>
      <c r="EKI120" s="30"/>
      <c r="EKJ120" s="30"/>
      <c r="EKK120" s="30"/>
      <c r="EKL120" s="30"/>
      <c r="EKM120" s="30"/>
      <c r="EKN120" s="30"/>
      <c r="EKO120" s="30"/>
      <c r="EKP120" s="30"/>
      <c r="EKQ120" s="30"/>
      <c r="EKR120" s="30"/>
      <c r="EKS120" s="30"/>
      <c r="EKT120" s="30"/>
      <c r="EKU120" s="30"/>
      <c r="EKV120" s="30"/>
      <c r="EKW120" s="30"/>
      <c r="EKX120" s="30"/>
      <c r="EKY120" s="30"/>
      <c r="EKZ120" s="30"/>
      <c r="ELA120" s="30"/>
      <c r="ELB120" s="30"/>
      <c r="ELC120" s="30"/>
      <c r="ELD120" s="30"/>
      <c r="ELE120" s="30"/>
      <c r="ELF120" s="30"/>
      <c r="ELG120" s="30"/>
      <c r="ELH120" s="30"/>
      <c r="ELI120" s="30"/>
      <c r="ELJ120" s="30"/>
      <c r="ELK120" s="30"/>
      <c r="ELL120" s="30"/>
      <c r="ELM120" s="30"/>
      <c r="ELN120" s="30"/>
      <c r="ELO120" s="30"/>
      <c r="ELP120" s="30"/>
      <c r="ELQ120" s="30"/>
      <c r="ELR120" s="30"/>
      <c r="ELS120" s="30"/>
      <c r="ELT120" s="30"/>
      <c r="ELU120" s="30"/>
      <c r="ELV120" s="30"/>
      <c r="ELW120" s="30"/>
      <c r="ELX120" s="30"/>
      <c r="ELY120" s="30"/>
      <c r="ELZ120" s="30"/>
      <c r="EMA120" s="30"/>
      <c r="EMB120" s="30"/>
      <c r="EMC120" s="30"/>
      <c r="EMD120" s="30"/>
      <c r="EME120" s="30"/>
      <c r="EMF120" s="30"/>
      <c r="EMG120" s="30"/>
      <c r="EMH120" s="30"/>
      <c r="EMI120" s="30"/>
      <c r="EMJ120" s="30"/>
      <c r="EMK120" s="30"/>
      <c r="EML120" s="30"/>
      <c r="EMM120" s="30"/>
      <c r="EMN120" s="30"/>
      <c r="EMO120" s="30"/>
      <c r="EMP120" s="30"/>
      <c r="EMQ120" s="30"/>
      <c r="EMR120" s="30"/>
      <c r="EMS120" s="30"/>
      <c r="EMT120" s="30"/>
      <c r="EMU120" s="30"/>
      <c r="EMV120" s="30"/>
      <c r="EMW120" s="30"/>
      <c r="EMX120" s="30"/>
      <c r="EMY120" s="30"/>
      <c r="EMZ120" s="30"/>
      <c r="ENA120" s="30"/>
      <c r="ENB120" s="30"/>
      <c r="ENC120" s="30"/>
      <c r="END120" s="30"/>
      <c r="ENE120" s="30"/>
      <c r="ENF120" s="30"/>
      <c r="ENG120" s="30"/>
      <c r="ENH120" s="30"/>
      <c r="ENI120" s="30"/>
      <c r="ENJ120" s="30"/>
      <c r="ENK120" s="30"/>
      <c r="ENL120" s="30"/>
      <c r="ENM120" s="30"/>
      <c r="ENN120" s="30"/>
      <c r="ENO120" s="30"/>
      <c r="ENP120" s="30"/>
      <c r="ENQ120" s="30"/>
      <c r="ENR120" s="30"/>
      <c r="ENS120" s="30"/>
      <c r="ENT120" s="30"/>
      <c r="ENU120" s="30"/>
      <c r="ENV120" s="30"/>
      <c r="ENW120" s="30"/>
      <c r="ENX120" s="30"/>
      <c r="ENY120" s="30"/>
      <c r="ENZ120" s="30"/>
      <c r="EOA120" s="30"/>
      <c r="EOB120" s="30"/>
      <c r="EOC120" s="30"/>
      <c r="EOD120" s="30"/>
      <c r="EOE120" s="30"/>
      <c r="EOF120" s="30"/>
      <c r="EOG120" s="30"/>
      <c r="EOH120" s="30"/>
      <c r="EOI120" s="30"/>
      <c r="EOJ120" s="30"/>
      <c r="EOK120" s="30"/>
      <c r="EOL120" s="30"/>
      <c r="EOM120" s="30"/>
      <c r="EON120" s="30"/>
      <c r="EOO120" s="30"/>
      <c r="EOP120" s="30"/>
      <c r="EOQ120" s="30"/>
      <c r="EOR120" s="30"/>
      <c r="EOS120" s="30"/>
      <c r="EOT120" s="30"/>
      <c r="EOU120" s="30"/>
      <c r="EOV120" s="30"/>
      <c r="EOW120" s="30"/>
      <c r="EOX120" s="30"/>
      <c r="EOY120" s="30"/>
      <c r="EOZ120" s="30"/>
      <c r="EPA120" s="30"/>
      <c r="EPB120" s="30"/>
      <c r="EPC120" s="30"/>
      <c r="EPD120" s="30"/>
      <c r="EPE120" s="30"/>
      <c r="EPF120" s="30"/>
      <c r="EPG120" s="30"/>
      <c r="EPH120" s="30"/>
      <c r="EPI120" s="30"/>
      <c r="EPJ120" s="30"/>
      <c r="EPK120" s="30"/>
      <c r="EPL120" s="30"/>
      <c r="EPM120" s="30"/>
      <c r="EPN120" s="30"/>
      <c r="EPO120" s="30"/>
      <c r="EPP120" s="30"/>
      <c r="EPQ120" s="30"/>
      <c r="EPR120" s="30"/>
      <c r="EPS120" s="30"/>
      <c r="EPT120" s="30"/>
      <c r="EPU120" s="30"/>
      <c r="EPV120" s="30"/>
      <c r="EPW120" s="30"/>
      <c r="EPX120" s="30"/>
      <c r="EPY120" s="30"/>
      <c r="EPZ120" s="30"/>
      <c r="EQA120" s="30"/>
      <c r="EQB120" s="30"/>
      <c r="EQC120" s="30"/>
      <c r="EQD120" s="30"/>
      <c r="EQE120" s="30"/>
      <c r="EQF120" s="30"/>
      <c r="EQG120" s="30"/>
      <c r="EQH120" s="30"/>
      <c r="EQI120" s="30"/>
      <c r="EQJ120" s="30"/>
      <c r="EQK120" s="30"/>
      <c r="EQL120" s="30"/>
      <c r="EQM120" s="30"/>
      <c r="EQN120" s="30"/>
      <c r="EQO120" s="30"/>
      <c r="EQP120" s="30"/>
      <c r="EQQ120" s="30"/>
      <c r="EQR120" s="30"/>
      <c r="EQS120" s="30"/>
      <c r="EQT120" s="30"/>
      <c r="EQU120" s="30"/>
      <c r="EQV120" s="30"/>
      <c r="EQW120" s="30"/>
      <c r="EQX120" s="30"/>
      <c r="EQY120" s="30"/>
      <c r="EQZ120" s="30"/>
      <c r="ERA120" s="30"/>
      <c r="ERB120" s="30"/>
      <c r="ERC120" s="30"/>
      <c r="ERD120" s="30"/>
      <c r="ERE120" s="30"/>
      <c r="ERF120" s="30"/>
      <c r="ERG120" s="30"/>
      <c r="ERH120" s="30"/>
      <c r="ERI120" s="30"/>
      <c r="ERJ120" s="30"/>
      <c r="ERK120" s="30"/>
      <c r="ERL120" s="30"/>
      <c r="ERM120" s="30"/>
      <c r="ERN120" s="30"/>
      <c r="ERO120" s="30"/>
      <c r="ERP120" s="30"/>
      <c r="ERQ120" s="30"/>
      <c r="ERR120" s="30"/>
      <c r="ERS120" s="30"/>
      <c r="ERT120" s="30"/>
      <c r="ERU120" s="30"/>
      <c r="ERV120" s="30"/>
      <c r="ERW120" s="30"/>
      <c r="ERX120" s="30"/>
      <c r="ERY120" s="30"/>
      <c r="ERZ120" s="30"/>
      <c r="ESA120" s="30"/>
      <c r="ESB120" s="30"/>
      <c r="ESC120" s="30"/>
      <c r="ESD120" s="30"/>
      <c r="ESE120" s="30"/>
      <c r="ESF120" s="30"/>
      <c r="ESG120" s="30"/>
      <c r="ESH120" s="30"/>
      <c r="ESI120" s="30"/>
      <c r="ESJ120" s="30"/>
      <c r="ESK120" s="30"/>
      <c r="ESL120" s="30"/>
      <c r="ESM120" s="30"/>
      <c r="ESN120" s="30"/>
      <c r="ESO120" s="30"/>
      <c r="ESP120" s="30"/>
      <c r="ESQ120" s="30"/>
      <c r="ESR120" s="30"/>
      <c r="ESS120" s="30"/>
      <c r="EST120" s="30"/>
      <c r="ESU120" s="30"/>
      <c r="ESV120" s="30"/>
      <c r="ESW120" s="30"/>
      <c r="ESX120" s="30"/>
      <c r="ESY120" s="30"/>
      <c r="ESZ120" s="30"/>
      <c r="ETA120" s="30"/>
      <c r="ETB120" s="30"/>
      <c r="ETC120" s="30"/>
      <c r="ETD120" s="30"/>
      <c r="ETE120" s="30"/>
      <c r="ETF120" s="30"/>
      <c r="ETG120" s="30"/>
      <c r="ETH120" s="30"/>
      <c r="ETI120" s="30"/>
      <c r="ETJ120" s="30"/>
      <c r="ETK120" s="30"/>
      <c r="ETL120" s="30"/>
      <c r="ETM120" s="30"/>
      <c r="ETN120" s="30"/>
      <c r="ETO120" s="30"/>
      <c r="ETP120" s="30"/>
      <c r="ETQ120" s="30"/>
      <c r="ETR120" s="30"/>
      <c r="ETS120" s="30"/>
      <c r="ETT120" s="30"/>
      <c r="ETU120" s="30"/>
      <c r="ETV120" s="30"/>
      <c r="ETW120" s="30"/>
      <c r="ETX120" s="30"/>
      <c r="ETY120" s="30"/>
      <c r="ETZ120" s="30"/>
      <c r="EUA120" s="30"/>
      <c r="EUB120" s="30"/>
      <c r="EUC120" s="30"/>
      <c r="EUD120" s="30"/>
      <c r="EUE120" s="30"/>
      <c r="EUF120" s="30"/>
      <c r="EUG120" s="30"/>
      <c r="EUH120" s="30"/>
      <c r="EUI120" s="30"/>
      <c r="EUJ120" s="30"/>
      <c r="EUK120" s="30"/>
      <c r="EUL120" s="30"/>
      <c r="EUM120" s="30"/>
      <c r="EUN120" s="30"/>
      <c r="EUO120" s="30"/>
      <c r="EUP120" s="30"/>
      <c r="EUQ120" s="30"/>
      <c r="EUR120" s="30"/>
      <c r="EUS120" s="30"/>
      <c r="EUT120" s="30"/>
      <c r="EUU120" s="30"/>
      <c r="EUV120" s="30"/>
      <c r="EUW120" s="30"/>
      <c r="EUX120" s="30"/>
      <c r="EUY120" s="30"/>
      <c r="EUZ120" s="30"/>
      <c r="EVA120" s="30"/>
      <c r="EVB120" s="30"/>
      <c r="EVC120" s="30"/>
      <c r="EVD120" s="30"/>
      <c r="EVE120" s="30"/>
      <c r="EVF120" s="30"/>
      <c r="EVG120" s="30"/>
      <c r="EVH120" s="30"/>
      <c r="EVI120" s="30"/>
      <c r="EVJ120" s="30"/>
      <c r="EVK120" s="30"/>
      <c r="EVL120" s="30"/>
      <c r="EVM120" s="30"/>
      <c r="EVN120" s="30"/>
      <c r="EVO120" s="30"/>
      <c r="EVP120" s="30"/>
      <c r="EVQ120" s="30"/>
      <c r="EVR120" s="30"/>
      <c r="EVS120" s="30"/>
      <c r="EVT120" s="30"/>
      <c r="EVU120" s="30"/>
      <c r="EVV120" s="30"/>
      <c r="EVW120" s="30"/>
      <c r="EVX120" s="30"/>
      <c r="EVY120" s="30"/>
      <c r="EVZ120" s="30"/>
      <c r="EWA120" s="30"/>
      <c r="EWB120" s="30"/>
      <c r="EWC120" s="30"/>
      <c r="EWD120" s="30"/>
      <c r="EWE120" s="30"/>
      <c r="EWF120" s="30"/>
      <c r="EWG120" s="30"/>
      <c r="EWH120" s="30"/>
      <c r="EWI120" s="30"/>
      <c r="EWJ120" s="30"/>
      <c r="EWK120" s="30"/>
      <c r="EWL120" s="30"/>
      <c r="EWM120" s="30"/>
      <c r="EWN120" s="30"/>
      <c r="EWO120" s="30"/>
      <c r="EWP120" s="30"/>
      <c r="EWQ120" s="30"/>
      <c r="EWR120" s="30"/>
      <c r="EWS120" s="30"/>
      <c r="EWT120" s="30"/>
      <c r="EWU120" s="30"/>
      <c r="EWV120" s="30"/>
      <c r="EWW120" s="30"/>
      <c r="EWX120" s="30"/>
      <c r="EWY120" s="30"/>
      <c r="EWZ120" s="30"/>
      <c r="EXA120" s="30"/>
      <c r="EXB120" s="30"/>
      <c r="EXC120" s="30"/>
      <c r="EXD120" s="30"/>
      <c r="EXE120" s="30"/>
      <c r="EXF120" s="30"/>
      <c r="EXG120" s="30"/>
      <c r="EXH120" s="30"/>
      <c r="EXI120" s="30"/>
      <c r="EXJ120" s="30"/>
      <c r="EXK120" s="30"/>
      <c r="EXL120" s="30"/>
      <c r="EXM120" s="30"/>
      <c r="EXN120" s="30"/>
      <c r="EXO120" s="30"/>
      <c r="EXP120" s="30"/>
      <c r="EXQ120" s="30"/>
      <c r="EXR120" s="30"/>
      <c r="EXS120" s="30"/>
      <c r="EXT120" s="30"/>
      <c r="EXU120" s="30"/>
      <c r="EXV120" s="30"/>
      <c r="EXW120" s="30"/>
      <c r="EXX120" s="30"/>
      <c r="EXY120" s="30"/>
      <c r="EXZ120" s="30"/>
      <c r="EYA120" s="30"/>
      <c r="EYB120" s="30"/>
      <c r="EYC120" s="30"/>
      <c r="EYD120" s="30"/>
      <c r="EYE120" s="30"/>
      <c r="EYF120" s="30"/>
      <c r="EYG120" s="30"/>
      <c r="EYH120" s="30"/>
      <c r="EYI120" s="30"/>
      <c r="EYJ120" s="30"/>
      <c r="EYK120" s="30"/>
      <c r="EYL120" s="30"/>
      <c r="EYM120" s="30"/>
      <c r="EYN120" s="30"/>
      <c r="EYO120" s="30"/>
      <c r="EYP120" s="30"/>
      <c r="EYQ120" s="30"/>
      <c r="EYR120" s="30"/>
      <c r="EYS120" s="30"/>
      <c r="EYT120" s="30"/>
      <c r="EYU120" s="30"/>
      <c r="EYV120" s="30"/>
      <c r="EYW120" s="30"/>
      <c r="EYX120" s="30"/>
      <c r="EYY120" s="30"/>
      <c r="EYZ120" s="30"/>
      <c r="EZA120" s="30"/>
      <c r="EZB120" s="30"/>
      <c r="EZC120" s="30"/>
      <c r="EZD120" s="30"/>
      <c r="EZE120" s="30"/>
      <c r="EZF120" s="30"/>
      <c r="EZG120" s="30"/>
      <c r="EZH120" s="30"/>
      <c r="EZI120" s="30"/>
      <c r="EZJ120" s="30"/>
      <c r="EZK120" s="30"/>
      <c r="EZL120" s="30"/>
      <c r="EZM120" s="30"/>
      <c r="EZN120" s="30"/>
      <c r="EZO120" s="30"/>
      <c r="EZP120" s="30"/>
      <c r="EZQ120" s="30"/>
      <c r="EZR120" s="30"/>
      <c r="EZS120" s="30"/>
      <c r="EZT120" s="30"/>
      <c r="EZU120" s="30"/>
      <c r="EZV120" s="30"/>
      <c r="EZW120" s="30"/>
      <c r="EZX120" s="30"/>
      <c r="EZY120" s="30"/>
      <c r="EZZ120" s="30"/>
      <c r="FAA120" s="30"/>
      <c r="FAB120" s="30"/>
      <c r="FAC120" s="30"/>
      <c r="FAD120" s="30"/>
      <c r="FAE120" s="30"/>
      <c r="FAF120" s="30"/>
      <c r="FAG120" s="30"/>
      <c r="FAH120" s="30"/>
      <c r="FAI120" s="30"/>
      <c r="FAJ120" s="30"/>
      <c r="FAK120" s="30"/>
      <c r="FAL120" s="30"/>
      <c r="FAM120" s="30"/>
      <c r="FAN120" s="30"/>
      <c r="FAO120" s="30"/>
      <c r="FAP120" s="30"/>
      <c r="FAQ120" s="30"/>
      <c r="FAR120" s="30"/>
      <c r="FAS120" s="30"/>
      <c r="FAT120" s="30"/>
      <c r="FAU120" s="30"/>
      <c r="FAV120" s="30"/>
      <c r="FAW120" s="30"/>
      <c r="FAX120" s="30"/>
      <c r="FAY120" s="30"/>
      <c r="FAZ120" s="30"/>
      <c r="FBA120" s="30"/>
      <c r="FBB120" s="30"/>
      <c r="FBC120" s="30"/>
      <c r="FBD120" s="30"/>
      <c r="FBE120" s="30"/>
      <c r="FBF120" s="30"/>
      <c r="FBG120" s="30"/>
      <c r="FBH120" s="30"/>
      <c r="FBI120" s="30"/>
      <c r="FBJ120" s="30"/>
      <c r="FBK120" s="30"/>
      <c r="FBL120" s="30"/>
      <c r="FBM120" s="30"/>
      <c r="FBN120" s="30"/>
      <c r="FBO120" s="30"/>
      <c r="FBP120" s="30"/>
      <c r="FBQ120" s="30"/>
      <c r="FBR120" s="30"/>
      <c r="FBS120" s="30"/>
      <c r="FBT120" s="30"/>
      <c r="FBU120" s="30"/>
      <c r="FBV120" s="30"/>
      <c r="FBW120" s="30"/>
      <c r="FBX120" s="30"/>
      <c r="FBY120" s="30"/>
      <c r="FBZ120" s="30"/>
      <c r="FCA120" s="30"/>
      <c r="FCB120" s="30"/>
      <c r="FCC120" s="30"/>
      <c r="FCD120" s="30"/>
      <c r="FCE120" s="30"/>
      <c r="FCF120" s="30"/>
      <c r="FCG120" s="30"/>
      <c r="FCH120" s="30"/>
      <c r="FCI120" s="30"/>
      <c r="FCJ120" s="30"/>
      <c r="FCK120" s="30"/>
      <c r="FCL120" s="30"/>
      <c r="FCM120" s="30"/>
      <c r="FCN120" s="30"/>
      <c r="FCO120" s="30"/>
      <c r="FCP120" s="30"/>
      <c r="FCQ120" s="30"/>
      <c r="FCR120" s="30"/>
      <c r="FCS120" s="30"/>
      <c r="FCT120" s="30"/>
      <c r="FCU120" s="30"/>
      <c r="FCV120" s="30"/>
      <c r="FCW120" s="30"/>
      <c r="FCX120" s="30"/>
      <c r="FCY120" s="30"/>
      <c r="FCZ120" s="30"/>
      <c r="FDA120" s="30"/>
      <c r="FDB120" s="30"/>
      <c r="FDC120" s="30"/>
      <c r="FDD120" s="30"/>
      <c r="FDE120" s="30"/>
      <c r="FDF120" s="30"/>
      <c r="FDG120" s="30"/>
      <c r="FDH120" s="30"/>
      <c r="FDI120" s="30"/>
      <c r="FDJ120" s="30"/>
      <c r="FDK120" s="30"/>
      <c r="FDL120" s="30"/>
      <c r="FDM120" s="30"/>
      <c r="FDN120" s="30"/>
      <c r="FDO120" s="30"/>
      <c r="FDP120" s="30"/>
      <c r="FDQ120" s="30"/>
      <c r="FDR120" s="30"/>
      <c r="FDS120" s="30"/>
      <c r="FDT120" s="30"/>
      <c r="FDU120" s="30"/>
      <c r="FDV120" s="30"/>
      <c r="FDW120" s="30"/>
      <c r="FDX120" s="30"/>
      <c r="FDY120" s="30"/>
      <c r="FDZ120" s="30"/>
      <c r="FEA120" s="30"/>
      <c r="FEB120" s="30"/>
      <c r="FEC120" s="30"/>
      <c r="FED120" s="30"/>
      <c r="FEE120" s="30"/>
      <c r="FEF120" s="30"/>
      <c r="FEG120" s="30"/>
      <c r="FEH120" s="30"/>
      <c r="FEI120" s="30"/>
      <c r="FEJ120" s="30"/>
      <c r="FEK120" s="30"/>
      <c r="FEL120" s="30"/>
      <c r="FEM120" s="30"/>
      <c r="FEN120" s="30"/>
      <c r="FEO120" s="30"/>
      <c r="FEP120" s="30"/>
      <c r="FEQ120" s="30"/>
      <c r="FER120" s="30"/>
      <c r="FES120" s="30"/>
      <c r="FET120" s="30"/>
      <c r="FEU120" s="30"/>
      <c r="FEV120" s="30"/>
      <c r="FEW120" s="30"/>
      <c r="FEX120" s="30"/>
      <c r="FEY120" s="30"/>
      <c r="FEZ120" s="30"/>
      <c r="FFA120" s="30"/>
      <c r="FFB120" s="30"/>
      <c r="FFC120" s="30"/>
      <c r="FFD120" s="30"/>
      <c r="FFE120" s="30"/>
      <c r="FFF120" s="30"/>
      <c r="FFG120" s="30"/>
      <c r="FFH120" s="30"/>
      <c r="FFI120" s="30"/>
      <c r="FFJ120" s="30"/>
      <c r="FFK120" s="30"/>
      <c r="FFL120" s="30"/>
      <c r="FFM120" s="30"/>
      <c r="FFN120" s="30"/>
      <c r="FFO120" s="30"/>
      <c r="FFP120" s="30"/>
      <c r="FFQ120" s="30"/>
      <c r="FFR120" s="30"/>
      <c r="FFS120" s="30"/>
      <c r="FFT120" s="30"/>
      <c r="FFU120" s="30"/>
      <c r="FFV120" s="30"/>
      <c r="FFW120" s="30"/>
      <c r="FFX120" s="30"/>
      <c r="FFY120" s="30"/>
      <c r="FFZ120" s="30"/>
      <c r="FGA120" s="30"/>
      <c r="FGB120" s="30"/>
      <c r="FGC120" s="30"/>
      <c r="FGD120" s="30"/>
      <c r="FGE120" s="30"/>
      <c r="FGF120" s="30"/>
      <c r="FGG120" s="30"/>
      <c r="FGH120" s="30"/>
      <c r="FGI120" s="30"/>
      <c r="FGJ120" s="30"/>
      <c r="FGK120" s="30"/>
      <c r="FGL120" s="30"/>
      <c r="FGM120" s="30"/>
      <c r="FGN120" s="30"/>
      <c r="FGO120" s="30"/>
      <c r="FGP120" s="30"/>
      <c r="FGQ120" s="30"/>
      <c r="FGR120" s="30"/>
      <c r="FGS120" s="30"/>
      <c r="FGT120" s="30"/>
      <c r="FGU120" s="30"/>
      <c r="FGV120" s="30"/>
      <c r="FGW120" s="30"/>
      <c r="FGX120" s="30"/>
      <c r="FGY120" s="30"/>
      <c r="FGZ120" s="30"/>
      <c r="FHA120" s="30"/>
      <c r="FHB120" s="30"/>
      <c r="FHC120" s="30"/>
      <c r="FHD120" s="30"/>
      <c r="FHE120" s="30"/>
      <c r="FHF120" s="30"/>
      <c r="FHG120" s="30"/>
      <c r="FHH120" s="30"/>
      <c r="FHI120" s="30"/>
      <c r="FHJ120" s="30"/>
      <c r="FHK120" s="30"/>
      <c r="FHL120" s="30"/>
      <c r="FHM120" s="30"/>
      <c r="FHN120" s="30"/>
      <c r="FHO120" s="30"/>
      <c r="FHP120" s="30"/>
      <c r="FHQ120" s="30"/>
      <c r="FHR120" s="30"/>
      <c r="FHS120" s="30"/>
      <c r="FHT120" s="30"/>
      <c r="FHU120" s="30"/>
      <c r="FHV120" s="30"/>
      <c r="FHW120" s="30"/>
      <c r="FHX120" s="30"/>
      <c r="FHY120" s="30"/>
      <c r="FHZ120" s="30"/>
      <c r="FIA120" s="30"/>
      <c r="FIB120" s="30"/>
      <c r="FIC120" s="30"/>
      <c r="FID120" s="30"/>
      <c r="FIE120" s="30"/>
      <c r="FIF120" s="30"/>
      <c r="FIG120" s="30"/>
      <c r="FIH120" s="30"/>
      <c r="FII120" s="30"/>
      <c r="FIJ120" s="30"/>
      <c r="FIK120" s="30"/>
      <c r="FIL120" s="30"/>
      <c r="FIM120" s="30"/>
      <c r="FIN120" s="30"/>
      <c r="FIO120" s="30"/>
      <c r="FIP120" s="30"/>
      <c r="FIQ120" s="30"/>
      <c r="FIR120" s="30"/>
      <c r="FIS120" s="30"/>
      <c r="FIT120" s="30"/>
      <c r="FIU120" s="30"/>
      <c r="FIV120" s="30"/>
      <c r="FIW120" s="30"/>
      <c r="FIX120" s="30"/>
      <c r="FIY120" s="30"/>
      <c r="FIZ120" s="30"/>
      <c r="FJA120" s="30"/>
      <c r="FJB120" s="30"/>
      <c r="FJC120" s="30"/>
      <c r="FJD120" s="30"/>
      <c r="FJE120" s="30"/>
      <c r="FJF120" s="30"/>
      <c r="FJG120" s="30"/>
      <c r="FJH120" s="30"/>
      <c r="FJI120" s="30"/>
      <c r="FJJ120" s="30"/>
      <c r="FJK120" s="30"/>
      <c r="FJL120" s="30"/>
      <c r="FJM120" s="30"/>
      <c r="FJN120" s="30"/>
      <c r="FJO120" s="30"/>
      <c r="FJP120" s="30"/>
      <c r="FJQ120" s="30"/>
      <c r="FJR120" s="30"/>
      <c r="FJS120" s="30"/>
      <c r="FJT120" s="30"/>
      <c r="FJU120" s="30"/>
      <c r="FJV120" s="30"/>
      <c r="FJW120" s="30"/>
      <c r="FJX120" s="30"/>
      <c r="FJY120" s="30"/>
      <c r="FJZ120" s="30"/>
      <c r="FKA120" s="30"/>
      <c r="FKB120" s="30"/>
      <c r="FKC120" s="30"/>
      <c r="FKD120" s="30"/>
      <c r="FKE120" s="30"/>
      <c r="FKF120" s="30"/>
      <c r="FKG120" s="30"/>
      <c r="FKH120" s="30"/>
      <c r="FKI120" s="30"/>
      <c r="FKJ120" s="30"/>
      <c r="FKK120" s="30"/>
      <c r="FKL120" s="30"/>
      <c r="FKM120" s="30"/>
      <c r="FKN120" s="30"/>
      <c r="FKO120" s="30"/>
      <c r="FKP120" s="30"/>
      <c r="FKQ120" s="30"/>
      <c r="FKR120" s="30"/>
      <c r="FKS120" s="30"/>
      <c r="FKT120" s="30"/>
      <c r="FKU120" s="30"/>
      <c r="FKV120" s="30"/>
      <c r="FKW120" s="30"/>
      <c r="FKX120" s="30"/>
      <c r="FKY120" s="30"/>
      <c r="FKZ120" s="30"/>
      <c r="FLA120" s="30"/>
      <c r="FLB120" s="30"/>
      <c r="FLC120" s="30"/>
      <c r="FLD120" s="30"/>
      <c r="FLE120" s="30"/>
      <c r="FLF120" s="30"/>
      <c r="FLG120" s="30"/>
      <c r="FLH120" s="30"/>
      <c r="FLI120" s="30"/>
      <c r="FLJ120" s="30"/>
      <c r="FLK120" s="30"/>
      <c r="FLL120" s="30"/>
      <c r="FLM120" s="30"/>
      <c r="FLN120" s="30"/>
      <c r="FLO120" s="30"/>
      <c r="FLP120" s="30"/>
      <c r="FLQ120" s="30"/>
      <c r="FLR120" s="30"/>
      <c r="FLS120" s="30"/>
      <c r="FLT120" s="30"/>
      <c r="FLU120" s="30"/>
      <c r="FLV120" s="30"/>
      <c r="FLW120" s="30"/>
      <c r="FLX120" s="30"/>
      <c r="FLY120" s="30"/>
      <c r="FLZ120" s="30"/>
      <c r="FMA120" s="30"/>
      <c r="FMB120" s="30"/>
      <c r="FMC120" s="30"/>
      <c r="FMD120" s="30"/>
      <c r="FME120" s="30"/>
      <c r="FMF120" s="30"/>
      <c r="FMG120" s="30"/>
      <c r="FMH120" s="30"/>
      <c r="FMI120" s="30"/>
      <c r="FMJ120" s="30"/>
      <c r="FMK120" s="30"/>
      <c r="FML120" s="30"/>
      <c r="FMM120" s="30"/>
      <c r="FMN120" s="30"/>
      <c r="FMO120" s="30"/>
      <c r="FMP120" s="30"/>
      <c r="FMQ120" s="30"/>
      <c r="FMR120" s="30"/>
      <c r="FMS120" s="30"/>
      <c r="FMT120" s="30"/>
      <c r="FMU120" s="30"/>
      <c r="FMV120" s="30"/>
      <c r="FMW120" s="30"/>
      <c r="FMX120" s="30"/>
      <c r="FMY120" s="30"/>
      <c r="FMZ120" s="30"/>
      <c r="FNA120" s="30"/>
      <c r="FNB120" s="30"/>
      <c r="FNC120" s="30"/>
      <c r="FND120" s="30"/>
      <c r="FNE120" s="30"/>
      <c r="FNF120" s="30"/>
      <c r="FNG120" s="30"/>
      <c r="FNH120" s="30"/>
      <c r="FNI120" s="30"/>
      <c r="FNJ120" s="30"/>
      <c r="FNK120" s="30"/>
      <c r="FNL120" s="30"/>
      <c r="FNM120" s="30"/>
      <c r="FNN120" s="30"/>
      <c r="FNO120" s="30"/>
      <c r="FNP120" s="30"/>
      <c r="FNQ120" s="30"/>
      <c r="FNR120" s="30"/>
      <c r="FNS120" s="30"/>
      <c r="FNT120" s="30"/>
      <c r="FNU120" s="30"/>
      <c r="FNV120" s="30"/>
      <c r="FNW120" s="30"/>
      <c r="FNX120" s="30"/>
      <c r="FNY120" s="30"/>
      <c r="FNZ120" s="30"/>
      <c r="FOA120" s="30"/>
      <c r="FOB120" s="30"/>
      <c r="FOC120" s="30"/>
      <c r="FOD120" s="30"/>
      <c r="FOE120" s="30"/>
      <c r="FOF120" s="30"/>
      <c r="FOG120" s="30"/>
      <c r="FOH120" s="30"/>
      <c r="FOI120" s="30"/>
      <c r="FOJ120" s="30"/>
      <c r="FOK120" s="30"/>
      <c r="FOL120" s="30"/>
      <c r="FOM120" s="30"/>
      <c r="FON120" s="30"/>
      <c r="FOO120" s="30"/>
      <c r="FOP120" s="30"/>
      <c r="FOQ120" s="30"/>
      <c r="FOR120" s="30"/>
      <c r="FOS120" s="30"/>
      <c r="FOT120" s="30"/>
      <c r="FOU120" s="30"/>
      <c r="FOV120" s="30"/>
      <c r="FOW120" s="30"/>
      <c r="FOX120" s="30"/>
      <c r="FOY120" s="30"/>
      <c r="FOZ120" s="30"/>
      <c r="FPA120" s="30"/>
      <c r="FPB120" s="30"/>
      <c r="FPC120" s="30"/>
      <c r="FPD120" s="30"/>
      <c r="FPE120" s="30"/>
      <c r="FPF120" s="30"/>
      <c r="FPG120" s="30"/>
      <c r="FPH120" s="30"/>
      <c r="FPI120" s="30"/>
      <c r="FPJ120" s="30"/>
      <c r="FPK120" s="30"/>
      <c r="FPL120" s="30"/>
      <c r="FPM120" s="30"/>
      <c r="FPN120" s="30"/>
      <c r="FPO120" s="30"/>
      <c r="FPP120" s="30"/>
      <c r="FPQ120" s="30"/>
      <c r="FPR120" s="30"/>
      <c r="FPS120" s="30"/>
      <c r="FPT120" s="30"/>
      <c r="FPU120" s="30"/>
      <c r="FPV120" s="30"/>
      <c r="FPW120" s="30"/>
      <c r="FPX120" s="30"/>
      <c r="FPY120" s="30"/>
      <c r="FPZ120" s="30"/>
      <c r="FQA120" s="30"/>
      <c r="FQB120" s="30"/>
      <c r="FQC120" s="30"/>
      <c r="FQD120" s="30"/>
      <c r="FQE120" s="30"/>
      <c r="FQF120" s="30"/>
      <c r="FQG120" s="30"/>
      <c r="FQH120" s="30"/>
      <c r="FQI120" s="30"/>
      <c r="FQJ120" s="30"/>
      <c r="FQK120" s="30"/>
      <c r="FQL120" s="30"/>
      <c r="FQM120" s="30"/>
      <c r="FQN120" s="30"/>
      <c r="FQO120" s="30"/>
      <c r="FQP120" s="30"/>
      <c r="FQQ120" s="30"/>
      <c r="FQR120" s="30"/>
      <c r="FQS120" s="30"/>
      <c r="FQT120" s="30"/>
      <c r="FQU120" s="30"/>
      <c r="FQV120" s="30"/>
      <c r="FQW120" s="30"/>
      <c r="FQX120" s="30"/>
      <c r="FQY120" s="30"/>
      <c r="FQZ120" s="30"/>
      <c r="FRA120" s="30"/>
      <c r="FRB120" s="30"/>
      <c r="FRC120" s="30"/>
      <c r="FRD120" s="30"/>
      <c r="FRE120" s="30"/>
      <c r="FRF120" s="30"/>
      <c r="FRG120" s="30"/>
      <c r="FRH120" s="30"/>
      <c r="FRI120" s="30"/>
      <c r="FRJ120" s="30"/>
      <c r="FRK120" s="30"/>
      <c r="FRL120" s="30"/>
      <c r="FRM120" s="30"/>
      <c r="FRN120" s="30"/>
      <c r="FRO120" s="30"/>
      <c r="FRP120" s="30"/>
      <c r="FRQ120" s="30"/>
      <c r="FRR120" s="30"/>
      <c r="FRS120" s="30"/>
      <c r="FRT120" s="30"/>
      <c r="FRU120" s="30"/>
      <c r="FRV120" s="30"/>
      <c r="FRW120" s="30"/>
      <c r="FRX120" s="30"/>
      <c r="FRY120" s="30"/>
      <c r="FRZ120" s="30"/>
      <c r="FSA120" s="30"/>
      <c r="FSB120" s="30"/>
      <c r="FSC120" s="30"/>
      <c r="FSD120" s="30"/>
      <c r="FSE120" s="30"/>
      <c r="FSF120" s="30"/>
      <c r="FSG120" s="30"/>
      <c r="FSH120" s="30"/>
      <c r="FSI120" s="30"/>
      <c r="FSJ120" s="30"/>
      <c r="FSK120" s="30"/>
      <c r="FSL120" s="30"/>
      <c r="FSM120" s="30"/>
      <c r="FSN120" s="30"/>
      <c r="FSO120" s="30"/>
      <c r="FSP120" s="30"/>
      <c r="FSQ120" s="30"/>
      <c r="FSR120" s="30"/>
      <c r="FSS120" s="30"/>
      <c r="FST120" s="30"/>
      <c r="FSU120" s="30"/>
      <c r="FSV120" s="30"/>
      <c r="FSW120" s="30"/>
      <c r="FSX120" s="30"/>
      <c r="FSY120" s="30"/>
      <c r="FSZ120" s="30"/>
      <c r="FTA120" s="30"/>
      <c r="FTB120" s="30"/>
      <c r="FTC120" s="30"/>
      <c r="FTD120" s="30"/>
      <c r="FTE120" s="30"/>
      <c r="FTF120" s="30"/>
      <c r="FTG120" s="30"/>
      <c r="FTH120" s="30"/>
      <c r="FTI120" s="30"/>
      <c r="FTJ120" s="30"/>
      <c r="FTK120" s="30"/>
      <c r="FTL120" s="30"/>
      <c r="FTM120" s="30"/>
      <c r="FTN120" s="30"/>
      <c r="FTO120" s="30"/>
      <c r="FTP120" s="30"/>
      <c r="FTQ120" s="30"/>
      <c r="FTR120" s="30"/>
      <c r="FTS120" s="30"/>
      <c r="FTT120" s="30"/>
      <c r="FTU120" s="30"/>
      <c r="FTV120" s="30"/>
      <c r="FTW120" s="30"/>
      <c r="FTX120" s="30"/>
      <c r="FTY120" s="30"/>
      <c r="FTZ120" s="30"/>
      <c r="FUA120" s="30"/>
      <c r="FUB120" s="30"/>
      <c r="FUC120" s="30"/>
      <c r="FUD120" s="30"/>
      <c r="FUE120" s="30"/>
      <c r="FUF120" s="30"/>
      <c r="FUG120" s="30"/>
      <c r="FUH120" s="30"/>
      <c r="FUI120" s="30"/>
      <c r="FUJ120" s="30"/>
      <c r="FUK120" s="30"/>
      <c r="FUL120" s="30"/>
      <c r="FUM120" s="30"/>
      <c r="FUN120" s="30"/>
      <c r="FUO120" s="30"/>
      <c r="FUP120" s="30"/>
      <c r="FUQ120" s="30"/>
      <c r="FUR120" s="30"/>
      <c r="FUS120" s="30"/>
      <c r="FUT120" s="30"/>
      <c r="FUU120" s="30"/>
      <c r="FUV120" s="30"/>
      <c r="FUW120" s="30"/>
      <c r="FUX120" s="30"/>
      <c r="FUY120" s="30"/>
      <c r="FUZ120" s="30"/>
      <c r="FVA120" s="30"/>
      <c r="FVB120" s="30"/>
      <c r="FVC120" s="30"/>
      <c r="FVD120" s="30"/>
      <c r="FVE120" s="30"/>
      <c r="FVF120" s="30"/>
      <c r="FVG120" s="30"/>
      <c r="FVH120" s="30"/>
      <c r="FVI120" s="30"/>
      <c r="FVJ120" s="30"/>
      <c r="FVK120" s="30"/>
      <c r="FVL120" s="30"/>
      <c r="FVM120" s="30"/>
      <c r="FVN120" s="30"/>
      <c r="FVO120" s="30"/>
      <c r="FVP120" s="30"/>
      <c r="FVQ120" s="30"/>
      <c r="FVR120" s="30"/>
      <c r="FVS120" s="30"/>
      <c r="FVT120" s="30"/>
      <c r="FVU120" s="30"/>
      <c r="FVV120" s="30"/>
      <c r="FVW120" s="30"/>
      <c r="FVX120" s="30"/>
      <c r="FVY120" s="30"/>
      <c r="FVZ120" s="30"/>
      <c r="FWA120" s="30"/>
      <c r="FWB120" s="30"/>
      <c r="FWC120" s="30"/>
      <c r="FWD120" s="30"/>
      <c r="FWE120" s="30"/>
      <c r="FWF120" s="30"/>
      <c r="FWG120" s="30"/>
      <c r="FWH120" s="30"/>
      <c r="FWI120" s="30"/>
      <c r="FWJ120" s="30"/>
      <c r="FWK120" s="30"/>
      <c r="FWL120" s="30"/>
      <c r="FWM120" s="30"/>
      <c r="FWN120" s="30"/>
      <c r="FWO120" s="30"/>
      <c r="FWP120" s="30"/>
      <c r="FWQ120" s="30"/>
      <c r="FWR120" s="30"/>
      <c r="FWS120" s="30"/>
      <c r="FWT120" s="30"/>
      <c r="FWU120" s="30"/>
      <c r="FWV120" s="30"/>
      <c r="FWW120" s="30"/>
      <c r="FWX120" s="30"/>
      <c r="FWY120" s="30"/>
      <c r="FWZ120" s="30"/>
      <c r="FXA120" s="30"/>
      <c r="FXB120" s="30"/>
      <c r="FXC120" s="30"/>
      <c r="FXD120" s="30"/>
      <c r="FXE120" s="30"/>
      <c r="FXF120" s="30"/>
      <c r="FXG120" s="30"/>
      <c r="FXH120" s="30"/>
      <c r="FXI120" s="30"/>
      <c r="FXJ120" s="30"/>
      <c r="FXK120" s="30"/>
      <c r="FXL120" s="30"/>
      <c r="FXM120" s="30"/>
      <c r="FXN120" s="30"/>
      <c r="FXO120" s="30"/>
      <c r="FXP120" s="30"/>
      <c r="FXQ120" s="30"/>
      <c r="FXR120" s="30"/>
      <c r="FXS120" s="30"/>
      <c r="FXT120" s="30"/>
      <c r="FXU120" s="30"/>
      <c r="FXV120" s="30"/>
      <c r="FXW120" s="30"/>
      <c r="FXX120" s="30"/>
      <c r="FXY120" s="30"/>
      <c r="FXZ120" s="30"/>
      <c r="FYA120" s="30"/>
      <c r="FYB120" s="30"/>
      <c r="FYC120" s="30"/>
      <c r="FYD120" s="30"/>
      <c r="FYE120" s="30"/>
      <c r="FYF120" s="30"/>
      <c r="FYG120" s="30"/>
      <c r="FYH120" s="30"/>
      <c r="FYI120" s="30"/>
      <c r="FYJ120" s="30"/>
      <c r="FYK120" s="30"/>
      <c r="FYL120" s="30"/>
      <c r="FYM120" s="30"/>
      <c r="FYN120" s="30"/>
      <c r="FYO120" s="30"/>
      <c r="FYP120" s="30"/>
      <c r="FYQ120" s="30"/>
      <c r="FYR120" s="30"/>
      <c r="FYS120" s="30"/>
      <c r="FYT120" s="30"/>
      <c r="FYU120" s="30"/>
      <c r="FYV120" s="30"/>
      <c r="FYW120" s="30"/>
      <c r="FYX120" s="30"/>
      <c r="FYY120" s="30"/>
      <c r="FYZ120" s="30"/>
      <c r="FZA120" s="30"/>
      <c r="FZB120" s="30"/>
      <c r="FZC120" s="30"/>
      <c r="FZD120" s="30"/>
      <c r="FZE120" s="30"/>
      <c r="FZF120" s="30"/>
      <c r="FZG120" s="30"/>
      <c r="FZH120" s="30"/>
      <c r="FZI120" s="30"/>
      <c r="FZJ120" s="30"/>
      <c r="FZK120" s="30"/>
      <c r="FZL120" s="30"/>
      <c r="FZM120" s="30"/>
      <c r="FZN120" s="30"/>
      <c r="FZO120" s="30"/>
      <c r="FZP120" s="30"/>
      <c r="FZQ120" s="30"/>
      <c r="FZR120" s="30"/>
      <c r="FZS120" s="30"/>
      <c r="FZT120" s="30"/>
      <c r="FZU120" s="30"/>
      <c r="FZV120" s="30"/>
      <c r="FZW120" s="30"/>
      <c r="FZX120" s="30"/>
      <c r="FZY120" s="30"/>
      <c r="FZZ120" s="30"/>
      <c r="GAA120" s="30"/>
      <c r="GAB120" s="30"/>
      <c r="GAC120" s="30"/>
      <c r="GAD120" s="30"/>
      <c r="GAE120" s="30"/>
      <c r="GAF120" s="30"/>
      <c r="GAG120" s="30"/>
      <c r="GAH120" s="30"/>
      <c r="GAI120" s="30"/>
      <c r="GAJ120" s="30"/>
      <c r="GAK120" s="30"/>
      <c r="GAL120" s="30"/>
      <c r="GAM120" s="30"/>
      <c r="GAN120" s="30"/>
      <c r="GAO120" s="30"/>
      <c r="GAP120" s="30"/>
      <c r="GAQ120" s="30"/>
      <c r="GAR120" s="30"/>
      <c r="GAS120" s="30"/>
      <c r="GAT120" s="30"/>
      <c r="GAU120" s="30"/>
      <c r="GAV120" s="30"/>
      <c r="GAW120" s="30"/>
      <c r="GAX120" s="30"/>
      <c r="GAY120" s="30"/>
      <c r="GAZ120" s="30"/>
      <c r="GBA120" s="30"/>
      <c r="GBB120" s="30"/>
      <c r="GBC120" s="30"/>
      <c r="GBD120" s="30"/>
      <c r="GBE120" s="30"/>
      <c r="GBF120" s="30"/>
      <c r="GBG120" s="30"/>
      <c r="GBH120" s="30"/>
      <c r="GBI120" s="30"/>
      <c r="GBJ120" s="30"/>
      <c r="GBK120" s="30"/>
      <c r="GBL120" s="30"/>
      <c r="GBM120" s="30"/>
      <c r="GBN120" s="30"/>
      <c r="GBO120" s="30"/>
      <c r="GBP120" s="30"/>
      <c r="GBQ120" s="30"/>
      <c r="GBR120" s="30"/>
      <c r="GBS120" s="30"/>
      <c r="GBT120" s="30"/>
      <c r="GBU120" s="30"/>
      <c r="GBV120" s="30"/>
      <c r="GBW120" s="30"/>
      <c r="GBX120" s="30"/>
      <c r="GBY120" s="30"/>
      <c r="GBZ120" s="30"/>
      <c r="GCA120" s="30"/>
      <c r="GCB120" s="30"/>
      <c r="GCC120" s="30"/>
      <c r="GCD120" s="30"/>
      <c r="GCE120" s="30"/>
      <c r="GCF120" s="30"/>
      <c r="GCG120" s="30"/>
      <c r="GCH120" s="30"/>
      <c r="GCI120" s="30"/>
      <c r="GCJ120" s="30"/>
      <c r="GCK120" s="30"/>
      <c r="GCL120" s="30"/>
      <c r="GCM120" s="30"/>
      <c r="GCN120" s="30"/>
      <c r="GCO120" s="30"/>
      <c r="GCP120" s="30"/>
      <c r="GCQ120" s="30"/>
      <c r="GCR120" s="30"/>
      <c r="GCS120" s="30"/>
      <c r="GCT120" s="30"/>
      <c r="GCU120" s="30"/>
      <c r="GCV120" s="30"/>
      <c r="GCW120" s="30"/>
      <c r="GCX120" s="30"/>
      <c r="GCY120" s="30"/>
      <c r="GCZ120" s="30"/>
      <c r="GDA120" s="30"/>
      <c r="GDB120" s="30"/>
      <c r="GDC120" s="30"/>
      <c r="GDD120" s="30"/>
      <c r="GDE120" s="30"/>
      <c r="GDF120" s="30"/>
      <c r="GDG120" s="30"/>
      <c r="GDH120" s="30"/>
      <c r="GDI120" s="30"/>
      <c r="GDJ120" s="30"/>
      <c r="GDK120" s="30"/>
      <c r="GDL120" s="30"/>
      <c r="GDM120" s="30"/>
      <c r="GDN120" s="30"/>
      <c r="GDO120" s="30"/>
      <c r="GDP120" s="30"/>
      <c r="GDQ120" s="30"/>
      <c r="GDR120" s="30"/>
      <c r="GDS120" s="30"/>
      <c r="GDT120" s="30"/>
      <c r="GDU120" s="30"/>
      <c r="GDV120" s="30"/>
      <c r="GDW120" s="30"/>
      <c r="GDX120" s="30"/>
      <c r="GDY120" s="30"/>
      <c r="GDZ120" s="30"/>
      <c r="GEA120" s="30"/>
      <c r="GEB120" s="30"/>
      <c r="GEC120" s="30"/>
      <c r="GED120" s="30"/>
      <c r="GEE120" s="30"/>
      <c r="GEF120" s="30"/>
      <c r="GEG120" s="30"/>
      <c r="GEH120" s="30"/>
      <c r="GEI120" s="30"/>
      <c r="GEJ120" s="30"/>
      <c r="GEK120" s="30"/>
      <c r="GEL120" s="30"/>
      <c r="GEM120" s="30"/>
      <c r="GEN120" s="30"/>
      <c r="GEO120" s="30"/>
      <c r="GEP120" s="30"/>
      <c r="GEQ120" s="30"/>
      <c r="GER120" s="30"/>
      <c r="GES120" s="30"/>
      <c r="GET120" s="30"/>
      <c r="GEU120" s="30"/>
      <c r="GEV120" s="30"/>
      <c r="GEW120" s="30"/>
      <c r="GEX120" s="30"/>
      <c r="GEY120" s="30"/>
      <c r="GEZ120" s="30"/>
      <c r="GFA120" s="30"/>
      <c r="GFB120" s="30"/>
      <c r="GFC120" s="30"/>
      <c r="GFD120" s="30"/>
      <c r="GFE120" s="30"/>
      <c r="GFF120" s="30"/>
      <c r="GFG120" s="30"/>
      <c r="GFH120" s="30"/>
      <c r="GFI120" s="30"/>
      <c r="GFJ120" s="30"/>
      <c r="GFK120" s="30"/>
      <c r="GFL120" s="30"/>
      <c r="GFM120" s="30"/>
      <c r="GFN120" s="30"/>
      <c r="GFO120" s="30"/>
      <c r="GFP120" s="30"/>
      <c r="GFQ120" s="30"/>
      <c r="GFR120" s="30"/>
      <c r="GFS120" s="30"/>
      <c r="GFT120" s="30"/>
      <c r="GFU120" s="30"/>
      <c r="GFV120" s="30"/>
      <c r="GFW120" s="30"/>
      <c r="GFX120" s="30"/>
      <c r="GFY120" s="30"/>
      <c r="GFZ120" s="30"/>
      <c r="GGA120" s="30"/>
      <c r="GGB120" s="30"/>
      <c r="GGC120" s="30"/>
      <c r="GGD120" s="30"/>
      <c r="GGE120" s="30"/>
      <c r="GGF120" s="30"/>
      <c r="GGG120" s="30"/>
      <c r="GGH120" s="30"/>
      <c r="GGI120" s="30"/>
      <c r="GGJ120" s="30"/>
      <c r="GGK120" s="30"/>
      <c r="GGL120" s="30"/>
      <c r="GGM120" s="30"/>
      <c r="GGN120" s="30"/>
      <c r="GGO120" s="30"/>
      <c r="GGP120" s="30"/>
      <c r="GGQ120" s="30"/>
      <c r="GGR120" s="30"/>
      <c r="GGS120" s="30"/>
      <c r="GGT120" s="30"/>
      <c r="GGU120" s="30"/>
      <c r="GGV120" s="30"/>
      <c r="GGW120" s="30"/>
      <c r="GGX120" s="30"/>
      <c r="GGY120" s="30"/>
      <c r="GGZ120" s="30"/>
      <c r="GHA120" s="30"/>
      <c r="GHB120" s="30"/>
      <c r="GHC120" s="30"/>
      <c r="GHD120" s="30"/>
      <c r="GHE120" s="30"/>
      <c r="GHF120" s="30"/>
      <c r="GHG120" s="30"/>
      <c r="GHH120" s="30"/>
      <c r="GHI120" s="30"/>
      <c r="GHJ120" s="30"/>
      <c r="GHK120" s="30"/>
      <c r="GHL120" s="30"/>
      <c r="GHM120" s="30"/>
      <c r="GHN120" s="30"/>
      <c r="GHO120" s="30"/>
      <c r="GHP120" s="30"/>
      <c r="GHQ120" s="30"/>
      <c r="GHR120" s="30"/>
      <c r="GHS120" s="30"/>
      <c r="GHT120" s="30"/>
      <c r="GHU120" s="30"/>
      <c r="GHV120" s="30"/>
      <c r="GHW120" s="30"/>
      <c r="GHX120" s="30"/>
      <c r="GHY120" s="30"/>
      <c r="GHZ120" s="30"/>
      <c r="GIA120" s="30"/>
      <c r="GIB120" s="30"/>
      <c r="GIC120" s="30"/>
      <c r="GID120" s="30"/>
      <c r="GIE120" s="30"/>
      <c r="GIF120" s="30"/>
      <c r="GIG120" s="30"/>
      <c r="GIH120" s="30"/>
      <c r="GII120" s="30"/>
      <c r="GIJ120" s="30"/>
      <c r="GIK120" s="30"/>
      <c r="GIL120" s="30"/>
      <c r="GIM120" s="30"/>
      <c r="GIN120" s="30"/>
      <c r="GIO120" s="30"/>
      <c r="GIP120" s="30"/>
      <c r="GIQ120" s="30"/>
      <c r="GIR120" s="30"/>
      <c r="GIS120" s="30"/>
      <c r="GIT120" s="30"/>
      <c r="GIU120" s="30"/>
      <c r="GIV120" s="30"/>
      <c r="GIW120" s="30"/>
      <c r="GIX120" s="30"/>
      <c r="GIY120" s="30"/>
      <c r="GIZ120" s="30"/>
      <c r="GJA120" s="30"/>
      <c r="GJB120" s="30"/>
      <c r="GJC120" s="30"/>
      <c r="GJD120" s="30"/>
      <c r="GJE120" s="30"/>
      <c r="GJF120" s="30"/>
      <c r="GJG120" s="30"/>
      <c r="GJH120" s="30"/>
      <c r="GJI120" s="30"/>
      <c r="GJJ120" s="30"/>
      <c r="GJK120" s="30"/>
      <c r="GJL120" s="30"/>
      <c r="GJM120" s="30"/>
      <c r="GJN120" s="30"/>
      <c r="GJO120" s="30"/>
      <c r="GJP120" s="30"/>
      <c r="GJQ120" s="30"/>
      <c r="GJR120" s="30"/>
      <c r="GJS120" s="30"/>
      <c r="GJT120" s="30"/>
      <c r="GJU120" s="30"/>
      <c r="GJV120" s="30"/>
      <c r="GJW120" s="30"/>
      <c r="GJX120" s="30"/>
      <c r="GJY120" s="30"/>
      <c r="GJZ120" s="30"/>
      <c r="GKA120" s="30"/>
      <c r="GKB120" s="30"/>
      <c r="GKC120" s="30"/>
      <c r="GKD120" s="30"/>
      <c r="GKE120" s="30"/>
      <c r="GKF120" s="30"/>
      <c r="GKG120" s="30"/>
      <c r="GKH120" s="30"/>
      <c r="GKI120" s="30"/>
      <c r="GKJ120" s="30"/>
      <c r="GKK120" s="30"/>
      <c r="GKL120" s="30"/>
      <c r="GKM120" s="30"/>
      <c r="GKN120" s="30"/>
      <c r="GKO120" s="30"/>
      <c r="GKP120" s="30"/>
      <c r="GKQ120" s="30"/>
      <c r="GKR120" s="30"/>
      <c r="GKS120" s="30"/>
      <c r="GKT120" s="30"/>
      <c r="GKU120" s="30"/>
      <c r="GKV120" s="30"/>
      <c r="GKW120" s="30"/>
      <c r="GKX120" s="30"/>
      <c r="GKY120" s="30"/>
      <c r="GKZ120" s="30"/>
      <c r="GLA120" s="30"/>
      <c r="GLB120" s="30"/>
      <c r="GLC120" s="30"/>
      <c r="GLD120" s="30"/>
      <c r="GLE120" s="30"/>
      <c r="GLF120" s="30"/>
      <c r="GLG120" s="30"/>
      <c r="GLH120" s="30"/>
      <c r="GLI120" s="30"/>
      <c r="GLJ120" s="30"/>
      <c r="GLK120" s="30"/>
      <c r="GLL120" s="30"/>
      <c r="GLM120" s="30"/>
      <c r="GLN120" s="30"/>
      <c r="GLO120" s="30"/>
      <c r="GLP120" s="30"/>
      <c r="GLQ120" s="30"/>
      <c r="GLR120" s="30"/>
      <c r="GLS120" s="30"/>
      <c r="GLT120" s="30"/>
      <c r="GLU120" s="30"/>
      <c r="GLV120" s="30"/>
      <c r="GLW120" s="30"/>
      <c r="GLX120" s="30"/>
      <c r="GLY120" s="30"/>
      <c r="GLZ120" s="30"/>
      <c r="GMA120" s="30"/>
      <c r="GMB120" s="30"/>
      <c r="GMC120" s="30"/>
      <c r="GMD120" s="30"/>
      <c r="GME120" s="30"/>
      <c r="GMF120" s="30"/>
      <c r="GMG120" s="30"/>
      <c r="GMH120" s="30"/>
      <c r="GMI120" s="30"/>
      <c r="GMJ120" s="30"/>
      <c r="GMK120" s="30"/>
      <c r="GML120" s="30"/>
      <c r="GMM120" s="30"/>
      <c r="GMN120" s="30"/>
      <c r="GMO120" s="30"/>
      <c r="GMP120" s="30"/>
      <c r="GMQ120" s="30"/>
      <c r="GMR120" s="30"/>
      <c r="GMS120" s="30"/>
      <c r="GMT120" s="30"/>
      <c r="GMU120" s="30"/>
      <c r="GMV120" s="30"/>
      <c r="GMW120" s="30"/>
      <c r="GMX120" s="30"/>
      <c r="GMY120" s="30"/>
      <c r="GMZ120" s="30"/>
      <c r="GNA120" s="30"/>
      <c r="GNB120" s="30"/>
      <c r="GNC120" s="30"/>
      <c r="GND120" s="30"/>
      <c r="GNE120" s="30"/>
      <c r="GNF120" s="30"/>
      <c r="GNG120" s="30"/>
      <c r="GNH120" s="30"/>
      <c r="GNI120" s="30"/>
      <c r="GNJ120" s="30"/>
      <c r="GNK120" s="30"/>
      <c r="GNL120" s="30"/>
      <c r="GNM120" s="30"/>
      <c r="GNN120" s="30"/>
      <c r="GNO120" s="30"/>
      <c r="GNP120" s="30"/>
      <c r="GNQ120" s="30"/>
      <c r="GNR120" s="30"/>
      <c r="GNS120" s="30"/>
      <c r="GNT120" s="30"/>
      <c r="GNU120" s="30"/>
      <c r="GNV120" s="30"/>
      <c r="GNW120" s="30"/>
      <c r="GNX120" s="30"/>
      <c r="GNY120" s="30"/>
      <c r="GNZ120" s="30"/>
      <c r="GOA120" s="30"/>
      <c r="GOB120" s="30"/>
      <c r="GOC120" s="30"/>
      <c r="GOD120" s="30"/>
      <c r="GOE120" s="30"/>
      <c r="GOF120" s="30"/>
      <c r="GOG120" s="30"/>
      <c r="GOH120" s="30"/>
      <c r="GOI120" s="30"/>
      <c r="GOJ120" s="30"/>
      <c r="GOK120" s="30"/>
      <c r="GOL120" s="30"/>
      <c r="GOM120" s="30"/>
      <c r="GON120" s="30"/>
      <c r="GOO120" s="30"/>
      <c r="GOP120" s="30"/>
      <c r="GOQ120" s="30"/>
      <c r="GOR120" s="30"/>
      <c r="GOS120" s="30"/>
      <c r="GOT120" s="30"/>
      <c r="GOU120" s="30"/>
      <c r="GOV120" s="30"/>
      <c r="GOW120" s="30"/>
      <c r="GOX120" s="30"/>
      <c r="GOY120" s="30"/>
      <c r="GOZ120" s="30"/>
      <c r="GPA120" s="30"/>
      <c r="GPB120" s="30"/>
      <c r="GPC120" s="30"/>
      <c r="GPD120" s="30"/>
      <c r="GPE120" s="30"/>
      <c r="GPF120" s="30"/>
      <c r="GPG120" s="30"/>
      <c r="GPH120" s="30"/>
      <c r="GPI120" s="30"/>
      <c r="GPJ120" s="30"/>
      <c r="GPK120" s="30"/>
      <c r="GPL120" s="30"/>
      <c r="GPM120" s="30"/>
      <c r="GPN120" s="30"/>
      <c r="GPO120" s="30"/>
      <c r="GPP120" s="30"/>
      <c r="GPQ120" s="30"/>
      <c r="GPR120" s="30"/>
      <c r="GPS120" s="30"/>
      <c r="GPT120" s="30"/>
      <c r="GPU120" s="30"/>
      <c r="GPV120" s="30"/>
      <c r="GPW120" s="30"/>
      <c r="GPX120" s="30"/>
      <c r="GPY120" s="30"/>
      <c r="GPZ120" s="30"/>
      <c r="GQA120" s="30"/>
      <c r="GQB120" s="30"/>
      <c r="GQC120" s="30"/>
      <c r="GQD120" s="30"/>
      <c r="GQE120" s="30"/>
      <c r="GQF120" s="30"/>
      <c r="GQG120" s="30"/>
      <c r="GQH120" s="30"/>
      <c r="GQI120" s="30"/>
      <c r="GQJ120" s="30"/>
      <c r="GQK120" s="30"/>
      <c r="GQL120" s="30"/>
      <c r="GQM120" s="30"/>
      <c r="GQN120" s="30"/>
      <c r="GQO120" s="30"/>
      <c r="GQP120" s="30"/>
      <c r="GQQ120" s="30"/>
      <c r="GQR120" s="30"/>
      <c r="GQS120" s="30"/>
      <c r="GQT120" s="30"/>
      <c r="GQU120" s="30"/>
      <c r="GQV120" s="30"/>
      <c r="GQW120" s="30"/>
      <c r="GQX120" s="30"/>
      <c r="GQY120" s="30"/>
      <c r="GQZ120" s="30"/>
      <c r="GRA120" s="30"/>
      <c r="GRB120" s="30"/>
      <c r="GRC120" s="30"/>
      <c r="GRD120" s="30"/>
      <c r="GRE120" s="30"/>
      <c r="GRF120" s="30"/>
      <c r="GRG120" s="30"/>
      <c r="GRH120" s="30"/>
      <c r="GRI120" s="30"/>
      <c r="GRJ120" s="30"/>
      <c r="GRK120" s="30"/>
      <c r="GRL120" s="30"/>
      <c r="GRM120" s="30"/>
      <c r="GRN120" s="30"/>
      <c r="GRO120" s="30"/>
      <c r="GRP120" s="30"/>
      <c r="GRQ120" s="30"/>
      <c r="GRR120" s="30"/>
      <c r="GRS120" s="30"/>
      <c r="GRT120" s="30"/>
      <c r="GRU120" s="30"/>
      <c r="GRV120" s="30"/>
      <c r="GRW120" s="30"/>
      <c r="GRX120" s="30"/>
      <c r="GRY120" s="30"/>
      <c r="GRZ120" s="30"/>
      <c r="GSA120" s="30"/>
      <c r="GSB120" s="30"/>
      <c r="GSC120" s="30"/>
      <c r="GSD120" s="30"/>
      <c r="GSE120" s="30"/>
      <c r="GSF120" s="30"/>
      <c r="GSG120" s="30"/>
      <c r="GSH120" s="30"/>
      <c r="GSI120" s="30"/>
      <c r="GSJ120" s="30"/>
      <c r="GSK120" s="30"/>
      <c r="GSL120" s="30"/>
      <c r="GSM120" s="30"/>
      <c r="GSN120" s="30"/>
      <c r="GSO120" s="30"/>
      <c r="GSP120" s="30"/>
      <c r="GSQ120" s="30"/>
      <c r="GSR120" s="30"/>
      <c r="GSS120" s="30"/>
      <c r="GST120" s="30"/>
      <c r="GSU120" s="30"/>
      <c r="GSV120" s="30"/>
      <c r="GSW120" s="30"/>
      <c r="GSX120" s="30"/>
      <c r="GSY120" s="30"/>
      <c r="GSZ120" s="30"/>
      <c r="GTA120" s="30"/>
      <c r="GTB120" s="30"/>
      <c r="GTC120" s="30"/>
      <c r="GTD120" s="30"/>
      <c r="GTE120" s="30"/>
      <c r="GTF120" s="30"/>
      <c r="GTG120" s="30"/>
      <c r="GTH120" s="30"/>
      <c r="GTI120" s="30"/>
      <c r="GTJ120" s="30"/>
      <c r="GTK120" s="30"/>
      <c r="GTL120" s="30"/>
      <c r="GTM120" s="30"/>
      <c r="GTN120" s="30"/>
      <c r="GTO120" s="30"/>
      <c r="GTP120" s="30"/>
      <c r="GTQ120" s="30"/>
      <c r="GTR120" s="30"/>
      <c r="GTS120" s="30"/>
      <c r="GTT120" s="30"/>
      <c r="GTU120" s="30"/>
      <c r="GTV120" s="30"/>
      <c r="GTW120" s="30"/>
      <c r="GTX120" s="30"/>
      <c r="GTY120" s="30"/>
      <c r="GTZ120" s="30"/>
      <c r="GUA120" s="30"/>
      <c r="GUB120" s="30"/>
      <c r="GUC120" s="30"/>
      <c r="GUD120" s="30"/>
      <c r="GUE120" s="30"/>
      <c r="GUF120" s="30"/>
      <c r="GUG120" s="30"/>
      <c r="GUH120" s="30"/>
      <c r="GUI120" s="30"/>
      <c r="GUJ120" s="30"/>
      <c r="GUK120" s="30"/>
      <c r="GUL120" s="30"/>
      <c r="GUM120" s="30"/>
      <c r="GUN120" s="30"/>
      <c r="GUO120" s="30"/>
      <c r="GUP120" s="30"/>
      <c r="GUQ120" s="30"/>
      <c r="GUR120" s="30"/>
      <c r="GUS120" s="30"/>
      <c r="GUT120" s="30"/>
      <c r="GUU120" s="30"/>
      <c r="GUV120" s="30"/>
      <c r="GUW120" s="30"/>
      <c r="GUX120" s="30"/>
      <c r="GUY120" s="30"/>
      <c r="GUZ120" s="30"/>
      <c r="GVA120" s="30"/>
      <c r="GVB120" s="30"/>
      <c r="GVC120" s="30"/>
      <c r="GVD120" s="30"/>
      <c r="GVE120" s="30"/>
      <c r="GVF120" s="30"/>
      <c r="GVG120" s="30"/>
      <c r="GVH120" s="30"/>
      <c r="GVI120" s="30"/>
      <c r="GVJ120" s="30"/>
      <c r="GVK120" s="30"/>
      <c r="GVL120" s="30"/>
      <c r="GVM120" s="30"/>
      <c r="GVN120" s="30"/>
      <c r="GVO120" s="30"/>
      <c r="GVP120" s="30"/>
      <c r="GVQ120" s="30"/>
      <c r="GVR120" s="30"/>
      <c r="GVS120" s="30"/>
      <c r="GVT120" s="30"/>
      <c r="GVU120" s="30"/>
      <c r="GVV120" s="30"/>
      <c r="GVW120" s="30"/>
      <c r="GVX120" s="30"/>
      <c r="GVY120" s="30"/>
      <c r="GVZ120" s="30"/>
      <c r="GWA120" s="30"/>
      <c r="GWB120" s="30"/>
      <c r="GWC120" s="30"/>
      <c r="GWD120" s="30"/>
      <c r="GWE120" s="30"/>
      <c r="GWF120" s="30"/>
      <c r="GWG120" s="30"/>
      <c r="GWH120" s="30"/>
      <c r="GWI120" s="30"/>
      <c r="GWJ120" s="30"/>
      <c r="GWK120" s="30"/>
      <c r="GWL120" s="30"/>
      <c r="GWM120" s="30"/>
      <c r="GWN120" s="30"/>
      <c r="GWO120" s="30"/>
      <c r="GWP120" s="30"/>
      <c r="GWQ120" s="30"/>
      <c r="GWR120" s="30"/>
      <c r="GWS120" s="30"/>
      <c r="GWT120" s="30"/>
      <c r="GWU120" s="30"/>
      <c r="GWV120" s="30"/>
      <c r="GWW120" s="30"/>
      <c r="GWX120" s="30"/>
      <c r="GWY120" s="30"/>
      <c r="GWZ120" s="30"/>
      <c r="GXA120" s="30"/>
      <c r="GXB120" s="30"/>
      <c r="GXC120" s="30"/>
      <c r="GXD120" s="30"/>
      <c r="GXE120" s="30"/>
      <c r="GXF120" s="30"/>
      <c r="GXG120" s="30"/>
      <c r="GXH120" s="30"/>
      <c r="GXI120" s="30"/>
      <c r="GXJ120" s="30"/>
      <c r="GXK120" s="30"/>
      <c r="GXL120" s="30"/>
      <c r="GXM120" s="30"/>
      <c r="GXN120" s="30"/>
      <c r="GXO120" s="30"/>
      <c r="GXP120" s="30"/>
      <c r="GXQ120" s="30"/>
      <c r="GXR120" s="30"/>
      <c r="GXS120" s="30"/>
      <c r="GXT120" s="30"/>
      <c r="GXU120" s="30"/>
      <c r="GXV120" s="30"/>
      <c r="GXW120" s="30"/>
      <c r="GXX120" s="30"/>
      <c r="GXY120" s="30"/>
      <c r="GXZ120" s="30"/>
      <c r="GYA120" s="30"/>
      <c r="GYB120" s="30"/>
      <c r="GYC120" s="30"/>
      <c r="GYD120" s="30"/>
      <c r="GYE120" s="30"/>
      <c r="GYF120" s="30"/>
      <c r="GYG120" s="30"/>
      <c r="GYH120" s="30"/>
      <c r="GYI120" s="30"/>
      <c r="GYJ120" s="30"/>
      <c r="GYK120" s="30"/>
      <c r="GYL120" s="30"/>
      <c r="GYM120" s="30"/>
      <c r="GYN120" s="30"/>
      <c r="GYO120" s="30"/>
      <c r="GYP120" s="30"/>
      <c r="GYQ120" s="30"/>
      <c r="GYR120" s="30"/>
      <c r="GYS120" s="30"/>
      <c r="GYT120" s="30"/>
      <c r="GYU120" s="30"/>
      <c r="GYV120" s="30"/>
      <c r="GYW120" s="30"/>
      <c r="GYX120" s="30"/>
      <c r="GYY120" s="30"/>
      <c r="GYZ120" s="30"/>
      <c r="GZA120" s="30"/>
      <c r="GZB120" s="30"/>
      <c r="GZC120" s="30"/>
      <c r="GZD120" s="30"/>
      <c r="GZE120" s="30"/>
      <c r="GZF120" s="30"/>
      <c r="GZG120" s="30"/>
      <c r="GZH120" s="30"/>
      <c r="GZI120" s="30"/>
      <c r="GZJ120" s="30"/>
      <c r="GZK120" s="30"/>
      <c r="GZL120" s="30"/>
      <c r="GZM120" s="30"/>
      <c r="GZN120" s="30"/>
      <c r="GZO120" s="30"/>
      <c r="GZP120" s="30"/>
      <c r="GZQ120" s="30"/>
      <c r="GZR120" s="30"/>
      <c r="GZS120" s="30"/>
      <c r="GZT120" s="30"/>
      <c r="GZU120" s="30"/>
      <c r="GZV120" s="30"/>
      <c r="GZW120" s="30"/>
      <c r="GZX120" s="30"/>
      <c r="GZY120" s="30"/>
      <c r="GZZ120" s="30"/>
      <c r="HAA120" s="30"/>
      <c r="HAB120" s="30"/>
      <c r="HAC120" s="30"/>
      <c r="HAD120" s="30"/>
      <c r="HAE120" s="30"/>
      <c r="HAF120" s="30"/>
      <c r="HAG120" s="30"/>
      <c r="HAH120" s="30"/>
      <c r="HAI120" s="30"/>
      <c r="HAJ120" s="30"/>
      <c r="HAK120" s="30"/>
      <c r="HAL120" s="30"/>
      <c r="HAM120" s="30"/>
      <c r="HAN120" s="30"/>
      <c r="HAO120" s="30"/>
      <c r="HAP120" s="30"/>
      <c r="HAQ120" s="30"/>
      <c r="HAR120" s="30"/>
      <c r="HAS120" s="30"/>
      <c r="HAT120" s="30"/>
      <c r="HAU120" s="30"/>
      <c r="HAV120" s="30"/>
      <c r="HAW120" s="30"/>
      <c r="HAX120" s="30"/>
      <c r="HAY120" s="30"/>
      <c r="HAZ120" s="30"/>
      <c r="HBA120" s="30"/>
      <c r="HBB120" s="30"/>
      <c r="HBC120" s="30"/>
      <c r="HBD120" s="30"/>
      <c r="HBE120" s="30"/>
      <c r="HBF120" s="30"/>
      <c r="HBG120" s="30"/>
      <c r="HBH120" s="30"/>
      <c r="HBI120" s="30"/>
      <c r="HBJ120" s="30"/>
      <c r="HBK120" s="30"/>
      <c r="HBL120" s="30"/>
      <c r="HBM120" s="30"/>
      <c r="HBN120" s="30"/>
      <c r="HBO120" s="30"/>
      <c r="HBP120" s="30"/>
      <c r="HBQ120" s="30"/>
      <c r="HBR120" s="30"/>
      <c r="HBS120" s="30"/>
      <c r="HBT120" s="30"/>
      <c r="HBU120" s="30"/>
      <c r="HBV120" s="30"/>
      <c r="HBW120" s="30"/>
      <c r="HBX120" s="30"/>
      <c r="HBY120" s="30"/>
      <c r="HBZ120" s="30"/>
      <c r="HCA120" s="30"/>
      <c r="HCB120" s="30"/>
      <c r="HCC120" s="30"/>
      <c r="HCD120" s="30"/>
      <c r="HCE120" s="30"/>
      <c r="HCF120" s="30"/>
      <c r="HCG120" s="30"/>
      <c r="HCH120" s="30"/>
      <c r="HCI120" s="30"/>
      <c r="HCJ120" s="30"/>
      <c r="HCK120" s="30"/>
      <c r="HCL120" s="30"/>
      <c r="HCM120" s="30"/>
      <c r="HCN120" s="30"/>
      <c r="HCO120" s="30"/>
      <c r="HCP120" s="30"/>
      <c r="HCQ120" s="30"/>
      <c r="HCR120" s="30"/>
      <c r="HCS120" s="30"/>
      <c r="HCT120" s="30"/>
      <c r="HCU120" s="30"/>
      <c r="HCV120" s="30"/>
      <c r="HCW120" s="30"/>
      <c r="HCX120" s="30"/>
      <c r="HCY120" s="30"/>
      <c r="HCZ120" s="30"/>
      <c r="HDA120" s="30"/>
      <c r="HDB120" s="30"/>
      <c r="HDC120" s="30"/>
      <c r="HDD120" s="30"/>
      <c r="HDE120" s="30"/>
      <c r="HDF120" s="30"/>
      <c r="HDG120" s="30"/>
      <c r="HDH120" s="30"/>
      <c r="HDI120" s="30"/>
      <c r="HDJ120" s="30"/>
      <c r="HDK120" s="30"/>
      <c r="HDL120" s="30"/>
      <c r="HDM120" s="30"/>
      <c r="HDN120" s="30"/>
      <c r="HDO120" s="30"/>
      <c r="HDP120" s="30"/>
      <c r="HDQ120" s="30"/>
      <c r="HDR120" s="30"/>
      <c r="HDS120" s="30"/>
      <c r="HDT120" s="30"/>
      <c r="HDU120" s="30"/>
      <c r="HDV120" s="30"/>
      <c r="HDW120" s="30"/>
      <c r="HDX120" s="30"/>
      <c r="HDY120" s="30"/>
      <c r="HDZ120" s="30"/>
      <c r="HEA120" s="30"/>
      <c r="HEB120" s="30"/>
      <c r="HEC120" s="30"/>
      <c r="HED120" s="30"/>
      <c r="HEE120" s="30"/>
      <c r="HEF120" s="30"/>
      <c r="HEG120" s="30"/>
      <c r="HEH120" s="30"/>
      <c r="HEI120" s="30"/>
      <c r="HEJ120" s="30"/>
      <c r="HEK120" s="30"/>
      <c r="HEL120" s="30"/>
      <c r="HEM120" s="30"/>
      <c r="HEN120" s="30"/>
      <c r="HEO120" s="30"/>
      <c r="HEP120" s="30"/>
      <c r="HEQ120" s="30"/>
      <c r="HER120" s="30"/>
      <c r="HES120" s="30"/>
      <c r="HET120" s="30"/>
      <c r="HEU120" s="30"/>
      <c r="HEV120" s="30"/>
      <c r="HEW120" s="30"/>
      <c r="HEX120" s="30"/>
      <c r="HEY120" s="30"/>
      <c r="HEZ120" s="30"/>
      <c r="HFA120" s="30"/>
      <c r="HFB120" s="30"/>
      <c r="HFC120" s="30"/>
      <c r="HFD120" s="30"/>
      <c r="HFE120" s="30"/>
      <c r="HFF120" s="30"/>
      <c r="HFG120" s="30"/>
      <c r="HFH120" s="30"/>
      <c r="HFI120" s="30"/>
      <c r="HFJ120" s="30"/>
      <c r="HFK120" s="30"/>
      <c r="HFL120" s="30"/>
      <c r="HFM120" s="30"/>
      <c r="HFN120" s="30"/>
      <c r="HFO120" s="30"/>
      <c r="HFP120" s="30"/>
      <c r="HFQ120" s="30"/>
      <c r="HFR120" s="30"/>
      <c r="HFS120" s="30"/>
      <c r="HFT120" s="30"/>
      <c r="HFU120" s="30"/>
      <c r="HFV120" s="30"/>
      <c r="HFW120" s="30"/>
      <c r="HFX120" s="30"/>
      <c r="HFY120" s="30"/>
      <c r="HFZ120" s="30"/>
      <c r="HGA120" s="30"/>
      <c r="HGB120" s="30"/>
      <c r="HGC120" s="30"/>
      <c r="HGD120" s="30"/>
      <c r="HGE120" s="30"/>
      <c r="HGF120" s="30"/>
      <c r="HGG120" s="30"/>
      <c r="HGH120" s="30"/>
      <c r="HGI120" s="30"/>
      <c r="HGJ120" s="30"/>
      <c r="HGK120" s="30"/>
      <c r="HGL120" s="30"/>
      <c r="HGM120" s="30"/>
      <c r="HGN120" s="30"/>
      <c r="HGO120" s="30"/>
      <c r="HGP120" s="30"/>
      <c r="HGQ120" s="30"/>
      <c r="HGR120" s="30"/>
      <c r="HGS120" s="30"/>
      <c r="HGT120" s="30"/>
      <c r="HGU120" s="30"/>
      <c r="HGV120" s="30"/>
      <c r="HGW120" s="30"/>
      <c r="HGX120" s="30"/>
      <c r="HGY120" s="30"/>
      <c r="HGZ120" s="30"/>
      <c r="HHA120" s="30"/>
      <c r="HHB120" s="30"/>
      <c r="HHC120" s="30"/>
      <c r="HHD120" s="30"/>
      <c r="HHE120" s="30"/>
      <c r="HHF120" s="30"/>
      <c r="HHG120" s="30"/>
      <c r="HHH120" s="30"/>
      <c r="HHI120" s="30"/>
      <c r="HHJ120" s="30"/>
      <c r="HHK120" s="30"/>
      <c r="HHL120" s="30"/>
      <c r="HHM120" s="30"/>
      <c r="HHN120" s="30"/>
      <c r="HHO120" s="30"/>
      <c r="HHP120" s="30"/>
      <c r="HHQ120" s="30"/>
      <c r="HHR120" s="30"/>
      <c r="HHS120" s="30"/>
      <c r="HHT120" s="30"/>
      <c r="HHU120" s="30"/>
      <c r="HHV120" s="30"/>
      <c r="HHW120" s="30"/>
      <c r="HHX120" s="30"/>
      <c r="HHY120" s="30"/>
      <c r="HHZ120" s="30"/>
      <c r="HIA120" s="30"/>
      <c r="HIB120" s="30"/>
      <c r="HIC120" s="30"/>
      <c r="HID120" s="30"/>
      <c r="HIE120" s="30"/>
      <c r="HIF120" s="30"/>
      <c r="HIG120" s="30"/>
      <c r="HIH120" s="30"/>
      <c r="HII120" s="30"/>
      <c r="HIJ120" s="30"/>
      <c r="HIK120" s="30"/>
      <c r="HIL120" s="30"/>
      <c r="HIM120" s="30"/>
      <c r="HIN120" s="30"/>
      <c r="HIO120" s="30"/>
      <c r="HIP120" s="30"/>
      <c r="HIQ120" s="30"/>
      <c r="HIR120" s="30"/>
      <c r="HIS120" s="30"/>
      <c r="HIT120" s="30"/>
      <c r="HIU120" s="30"/>
      <c r="HIV120" s="30"/>
      <c r="HIW120" s="30"/>
      <c r="HIX120" s="30"/>
      <c r="HIY120" s="30"/>
      <c r="HIZ120" s="30"/>
      <c r="HJA120" s="30"/>
      <c r="HJB120" s="30"/>
      <c r="HJC120" s="30"/>
      <c r="HJD120" s="30"/>
      <c r="HJE120" s="30"/>
      <c r="HJF120" s="30"/>
      <c r="HJG120" s="30"/>
      <c r="HJH120" s="30"/>
      <c r="HJI120" s="30"/>
      <c r="HJJ120" s="30"/>
      <c r="HJK120" s="30"/>
      <c r="HJL120" s="30"/>
      <c r="HJM120" s="30"/>
      <c r="HJN120" s="30"/>
      <c r="HJO120" s="30"/>
      <c r="HJP120" s="30"/>
      <c r="HJQ120" s="30"/>
      <c r="HJR120" s="30"/>
      <c r="HJS120" s="30"/>
      <c r="HJT120" s="30"/>
      <c r="HJU120" s="30"/>
      <c r="HJV120" s="30"/>
      <c r="HJW120" s="30"/>
      <c r="HJX120" s="30"/>
      <c r="HJY120" s="30"/>
      <c r="HJZ120" s="30"/>
      <c r="HKA120" s="30"/>
      <c r="HKB120" s="30"/>
      <c r="HKC120" s="30"/>
      <c r="HKD120" s="30"/>
      <c r="HKE120" s="30"/>
      <c r="HKF120" s="30"/>
      <c r="HKG120" s="30"/>
      <c r="HKH120" s="30"/>
      <c r="HKI120" s="30"/>
      <c r="HKJ120" s="30"/>
      <c r="HKK120" s="30"/>
      <c r="HKL120" s="30"/>
      <c r="HKM120" s="30"/>
      <c r="HKN120" s="30"/>
      <c r="HKO120" s="30"/>
      <c r="HKP120" s="30"/>
      <c r="HKQ120" s="30"/>
      <c r="HKR120" s="30"/>
      <c r="HKS120" s="30"/>
      <c r="HKT120" s="30"/>
      <c r="HKU120" s="30"/>
      <c r="HKV120" s="30"/>
      <c r="HKW120" s="30"/>
      <c r="HKX120" s="30"/>
      <c r="HKY120" s="30"/>
      <c r="HKZ120" s="30"/>
      <c r="HLA120" s="30"/>
      <c r="HLB120" s="30"/>
      <c r="HLC120" s="30"/>
      <c r="HLD120" s="30"/>
      <c r="HLE120" s="30"/>
      <c r="HLF120" s="30"/>
      <c r="HLG120" s="30"/>
      <c r="HLH120" s="30"/>
      <c r="HLI120" s="30"/>
      <c r="HLJ120" s="30"/>
      <c r="HLK120" s="30"/>
      <c r="HLL120" s="30"/>
      <c r="HLM120" s="30"/>
      <c r="HLN120" s="30"/>
      <c r="HLO120" s="30"/>
      <c r="HLP120" s="30"/>
      <c r="HLQ120" s="30"/>
      <c r="HLR120" s="30"/>
      <c r="HLS120" s="30"/>
      <c r="HLT120" s="30"/>
      <c r="HLU120" s="30"/>
      <c r="HLV120" s="30"/>
      <c r="HLW120" s="30"/>
      <c r="HLX120" s="30"/>
      <c r="HLY120" s="30"/>
      <c r="HLZ120" s="30"/>
      <c r="HMA120" s="30"/>
      <c r="HMB120" s="30"/>
      <c r="HMC120" s="30"/>
      <c r="HMD120" s="30"/>
      <c r="HME120" s="30"/>
      <c r="HMF120" s="30"/>
      <c r="HMG120" s="30"/>
      <c r="HMH120" s="30"/>
      <c r="HMI120" s="30"/>
      <c r="HMJ120" s="30"/>
      <c r="HMK120" s="30"/>
      <c r="HML120" s="30"/>
      <c r="HMM120" s="30"/>
      <c r="HMN120" s="30"/>
      <c r="HMO120" s="30"/>
      <c r="HMP120" s="30"/>
      <c r="HMQ120" s="30"/>
      <c r="HMR120" s="30"/>
      <c r="HMS120" s="30"/>
      <c r="HMT120" s="30"/>
      <c r="HMU120" s="30"/>
      <c r="HMV120" s="30"/>
      <c r="HMW120" s="30"/>
      <c r="HMX120" s="30"/>
      <c r="HMY120" s="30"/>
      <c r="HMZ120" s="30"/>
      <c r="HNA120" s="30"/>
      <c r="HNB120" s="30"/>
      <c r="HNC120" s="30"/>
      <c r="HND120" s="30"/>
      <c r="HNE120" s="30"/>
      <c r="HNF120" s="30"/>
      <c r="HNG120" s="30"/>
      <c r="HNH120" s="30"/>
      <c r="HNI120" s="30"/>
      <c r="HNJ120" s="30"/>
      <c r="HNK120" s="30"/>
      <c r="HNL120" s="30"/>
      <c r="HNM120" s="30"/>
      <c r="HNN120" s="30"/>
      <c r="HNO120" s="30"/>
      <c r="HNP120" s="30"/>
      <c r="HNQ120" s="30"/>
      <c r="HNR120" s="30"/>
      <c r="HNS120" s="30"/>
      <c r="HNT120" s="30"/>
      <c r="HNU120" s="30"/>
      <c r="HNV120" s="30"/>
      <c r="HNW120" s="30"/>
      <c r="HNX120" s="30"/>
      <c r="HNY120" s="30"/>
      <c r="HNZ120" s="30"/>
      <c r="HOA120" s="30"/>
      <c r="HOB120" s="30"/>
      <c r="HOC120" s="30"/>
      <c r="HOD120" s="30"/>
      <c r="HOE120" s="30"/>
      <c r="HOF120" s="30"/>
      <c r="HOG120" s="30"/>
      <c r="HOH120" s="30"/>
      <c r="HOI120" s="30"/>
      <c r="HOJ120" s="30"/>
      <c r="HOK120" s="30"/>
      <c r="HOL120" s="30"/>
      <c r="HOM120" s="30"/>
      <c r="HON120" s="30"/>
      <c r="HOO120" s="30"/>
      <c r="HOP120" s="30"/>
      <c r="HOQ120" s="30"/>
      <c r="HOR120" s="30"/>
      <c r="HOS120" s="30"/>
      <c r="HOT120" s="30"/>
      <c r="HOU120" s="30"/>
      <c r="HOV120" s="30"/>
      <c r="HOW120" s="30"/>
      <c r="HOX120" s="30"/>
      <c r="HOY120" s="30"/>
      <c r="HOZ120" s="30"/>
      <c r="HPA120" s="30"/>
      <c r="HPB120" s="30"/>
      <c r="HPC120" s="30"/>
      <c r="HPD120" s="30"/>
      <c r="HPE120" s="30"/>
      <c r="HPF120" s="30"/>
      <c r="HPG120" s="30"/>
      <c r="HPH120" s="30"/>
      <c r="HPI120" s="30"/>
      <c r="HPJ120" s="30"/>
      <c r="HPK120" s="30"/>
      <c r="HPL120" s="30"/>
      <c r="HPM120" s="30"/>
      <c r="HPN120" s="30"/>
      <c r="HPO120" s="30"/>
      <c r="HPP120" s="30"/>
      <c r="HPQ120" s="30"/>
      <c r="HPR120" s="30"/>
      <c r="HPS120" s="30"/>
      <c r="HPT120" s="30"/>
      <c r="HPU120" s="30"/>
      <c r="HPV120" s="30"/>
      <c r="HPW120" s="30"/>
      <c r="HPX120" s="30"/>
      <c r="HPY120" s="30"/>
      <c r="HPZ120" s="30"/>
      <c r="HQA120" s="30"/>
      <c r="HQB120" s="30"/>
      <c r="HQC120" s="30"/>
      <c r="HQD120" s="30"/>
      <c r="HQE120" s="30"/>
      <c r="HQF120" s="30"/>
      <c r="HQG120" s="30"/>
      <c r="HQH120" s="30"/>
      <c r="HQI120" s="30"/>
      <c r="HQJ120" s="30"/>
      <c r="HQK120" s="30"/>
      <c r="HQL120" s="30"/>
      <c r="HQM120" s="30"/>
      <c r="HQN120" s="30"/>
      <c r="HQO120" s="30"/>
      <c r="HQP120" s="30"/>
      <c r="HQQ120" s="30"/>
      <c r="HQR120" s="30"/>
      <c r="HQS120" s="30"/>
      <c r="HQT120" s="30"/>
      <c r="HQU120" s="30"/>
      <c r="HQV120" s="30"/>
      <c r="HQW120" s="30"/>
      <c r="HQX120" s="30"/>
      <c r="HQY120" s="30"/>
      <c r="HQZ120" s="30"/>
      <c r="HRA120" s="30"/>
      <c r="HRB120" s="30"/>
      <c r="HRC120" s="30"/>
      <c r="HRD120" s="30"/>
      <c r="HRE120" s="30"/>
      <c r="HRF120" s="30"/>
      <c r="HRG120" s="30"/>
      <c r="HRH120" s="30"/>
      <c r="HRI120" s="30"/>
      <c r="HRJ120" s="30"/>
      <c r="HRK120" s="30"/>
      <c r="HRL120" s="30"/>
      <c r="HRM120" s="30"/>
      <c r="HRN120" s="30"/>
      <c r="HRO120" s="30"/>
      <c r="HRP120" s="30"/>
      <c r="HRQ120" s="30"/>
      <c r="HRR120" s="30"/>
      <c r="HRS120" s="30"/>
      <c r="HRT120" s="30"/>
      <c r="HRU120" s="30"/>
      <c r="HRV120" s="30"/>
      <c r="HRW120" s="30"/>
      <c r="HRX120" s="30"/>
      <c r="HRY120" s="30"/>
      <c r="HRZ120" s="30"/>
      <c r="HSA120" s="30"/>
      <c r="HSB120" s="30"/>
      <c r="HSC120" s="30"/>
      <c r="HSD120" s="30"/>
      <c r="HSE120" s="30"/>
      <c r="HSF120" s="30"/>
      <c r="HSG120" s="30"/>
      <c r="HSH120" s="30"/>
      <c r="HSI120" s="30"/>
      <c r="HSJ120" s="30"/>
      <c r="HSK120" s="30"/>
      <c r="HSL120" s="30"/>
      <c r="HSM120" s="30"/>
      <c r="HSN120" s="30"/>
      <c r="HSO120" s="30"/>
      <c r="HSP120" s="30"/>
      <c r="HSQ120" s="30"/>
      <c r="HSR120" s="30"/>
      <c r="HSS120" s="30"/>
      <c r="HST120" s="30"/>
      <c r="HSU120" s="30"/>
      <c r="HSV120" s="30"/>
      <c r="HSW120" s="30"/>
      <c r="HSX120" s="30"/>
      <c r="HSY120" s="30"/>
      <c r="HSZ120" s="30"/>
      <c r="HTA120" s="30"/>
      <c r="HTB120" s="30"/>
      <c r="HTC120" s="30"/>
      <c r="HTD120" s="30"/>
      <c r="HTE120" s="30"/>
      <c r="HTF120" s="30"/>
      <c r="HTG120" s="30"/>
      <c r="HTH120" s="30"/>
      <c r="HTI120" s="30"/>
      <c r="HTJ120" s="30"/>
      <c r="HTK120" s="30"/>
      <c r="HTL120" s="30"/>
      <c r="HTM120" s="30"/>
      <c r="HTN120" s="30"/>
      <c r="HTO120" s="30"/>
      <c r="HTP120" s="30"/>
      <c r="HTQ120" s="30"/>
      <c r="HTR120" s="30"/>
      <c r="HTS120" s="30"/>
      <c r="HTT120" s="30"/>
      <c r="HTU120" s="30"/>
      <c r="HTV120" s="30"/>
      <c r="HTW120" s="30"/>
      <c r="HTX120" s="30"/>
      <c r="HTY120" s="30"/>
      <c r="HTZ120" s="30"/>
      <c r="HUA120" s="30"/>
      <c r="HUB120" s="30"/>
      <c r="HUC120" s="30"/>
      <c r="HUD120" s="30"/>
      <c r="HUE120" s="30"/>
      <c r="HUF120" s="30"/>
      <c r="HUG120" s="30"/>
      <c r="HUH120" s="30"/>
      <c r="HUI120" s="30"/>
      <c r="HUJ120" s="30"/>
      <c r="HUK120" s="30"/>
      <c r="HUL120" s="30"/>
      <c r="HUM120" s="30"/>
      <c r="HUN120" s="30"/>
      <c r="HUO120" s="30"/>
      <c r="HUP120" s="30"/>
      <c r="HUQ120" s="30"/>
      <c r="HUR120" s="30"/>
      <c r="HUS120" s="30"/>
      <c r="HUT120" s="30"/>
      <c r="HUU120" s="30"/>
      <c r="HUV120" s="30"/>
      <c r="HUW120" s="30"/>
      <c r="HUX120" s="30"/>
      <c r="HUY120" s="30"/>
      <c r="HUZ120" s="30"/>
      <c r="HVA120" s="30"/>
      <c r="HVB120" s="30"/>
      <c r="HVC120" s="30"/>
      <c r="HVD120" s="30"/>
      <c r="HVE120" s="30"/>
      <c r="HVF120" s="30"/>
      <c r="HVG120" s="30"/>
      <c r="HVH120" s="30"/>
      <c r="HVI120" s="30"/>
      <c r="HVJ120" s="30"/>
      <c r="HVK120" s="30"/>
      <c r="HVL120" s="30"/>
      <c r="HVM120" s="30"/>
      <c r="HVN120" s="30"/>
      <c r="HVO120" s="30"/>
      <c r="HVP120" s="30"/>
      <c r="HVQ120" s="30"/>
      <c r="HVR120" s="30"/>
      <c r="HVS120" s="30"/>
      <c r="HVT120" s="30"/>
      <c r="HVU120" s="30"/>
      <c r="HVV120" s="30"/>
      <c r="HVW120" s="30"/>
      <c r="HVX120" s="30"/>
      <c r="HVY120" s="30"/>
      <c r="HVZ120" s="30"/>
      <c r="HWA120" s="30"/>
      <c r="HWB120" s="30"/>
      <c r="HWC120" s="30"/>
      <c r="HWD120" s="30"/>
      <c r="HWE120" s="30"/>
      <c r="HWF120" s="30"/>
      <c r="HWG120" s="30"/>
      <c r="HWH120" s="30"/>
      <c r="HWI120" s="30"/>
      <c r="HWJ120" s="30"/>
      <c r="HWK120" s="30"/>
      <c r="HWL120" s="30"/>
      <c r="HWM120" s="30"/>
      <c r="HWN120" s="30"/>
      <c r="HWO120" s="30"/>
      <c r="HWP120" s="30"/>
      <c r="HWQ120" s="30"/>
      <c r="HWR120" s="30"/>
      <c r="HWS120" s="30"/>
      <c r="HWT120" s="30"/>
      <c r="HWU120" s="30"/>
      <c r="HWV120" s="30"/>
      <c r="HWW120" s="30"/>
      <c r="HWX120" s="30"/>
      <c r="HWY120" s="30"/>
      <c r="HWZ120" s="30"/>
      <c r="HXA120" s="30"/>
      <c r="HXB120" s="30"/>
      <c r="HXC120" s="30"/>
      <c r="HXD120" s="30"/>
      <c r="HXE120" s="30"/>
      <c r="HXF120" s="30"/>
      <c r="HXG120" s="30"/>
      <c r="HXH120" s="30"/>
      <c r="HXI120" s="30"/>
      <c r="HXJ120" s="30"/>
      <c r="HXK120" s="30"/>
      <c r="HXL120" s="30"/>
      <c r="HXM120" s="30"/>
      <c r="HXN120" s="30"/>
      <c r="HXO120" s="30"/>
      <c r="HXP120" s="30"/>
      <c r="HXQ120" s="30"/>
      <c r="HXR120" s="30"/>
      <c r="HXS120" s="30"/>
      <c r="HXT120" s="30"/>
      <c r="HXU120" s="30"/>
      <c r="HXV120" s="30"/>
      <c r="HXW120" s="30"/>
      <c r="HXX120" s="30"/>
      <c r="HXY120" s="30"/>
      <c r="HXZ120" s="30"/>
      <c r="HYA120" s="30"/>
      <c r="HYB120" s="30"/>
      <c r="HYC120" s="30"/>
      <c r="HYD120" s="30"/>
      <c r="HYE120" s="30"/>
      <c r="HYF120" s="30"/>
      <c r="HYG120" s="30"/>
      <c r="HYH120" s="30"/>
      <c r="HYI120" s="30"/>
      <c r="HYJ120" s="30"/>
      <c r="HYK120" s="30"/>
      <c r="HYL120" s="30"/>
      <c r="HYM120" s="30"/>
      <c r="HYN120" s="30"/>
      <c r="HYO120" s="30"/>
      <c r="HYP120" s="30"/>
      <c r="HYQ120" s="30"/>
      <c r="HYR120" s="30"/>
      <c r="HYS120" s="30"/>
      <c r="HYT120" s="30"/>
      <c r="HYU120" s="30"/>
      <c r="HYV120" s="30"/>
      <c r="HYW120" s="30"/>
      <c r="HYX120" s="30"/>
      <c r="HYY120" s="30"/>
      <c r="HYZ120" s="30"/>
      <c r="HZA120" s="30"/>
      <c r="HZB120" s="30"/>
      <c r="HZC120" s="30"/>
      <c r="HZD120" s="30"/>
      <c r="HZE120" s="30"/>
      <c r="HZF120" s="30"/>
      <c r="HZG120" s="30"/>
      <c r="HZH120" s="30"/>
      <c r="HZI120" s="30"/>
      <c r="HZJ120" s="30"/>
      <c r="HZK120" s="30"/>
      <c r="HZL120" s="30"/>
      <c r="HZM120" s="30"/>
      <c r="HZN120" s="30"/>
      <c r="HZO120" s="30"/>
      <c r="HZP120" s="30"/>
      <c r="HZQ120" s="30"/>
      <c r="HZR120" s="30"/>
      <c r="HZS120" s="30"/>
      <c r="HZT120" s="30"/>
      <c r="HZU120" s="30"/>
      <c r="HZV120" s="30"/>
      <c r="HZW120" s="30"/>
      <c r="HZX120" s="30"/>
      <c r="HZY120" s="30"/>
      <c r="HZZ120" s="30"/>
      <c r="IAA120" s="30"/>
      <c r="IAB120" s="30"/>
      <c r="IAC120" s="30"/>
      <c r="IAD120" s="30"/>
      <c r="IAE120" s="30"/>
      <c r="IAF120" s="30"/>
      <c r="IAG120" s="30"/>
      <c r="IAH120" s="30"/>
      <c r="IAI120" s="30"/>
      <c r="IAJ120" s="30"/>
      <c r="IAK120" s="30"/>
      <c r="IAL120" s="30"/>
      <c r="IAM120" s="30"/>
      <c r="IAN120" s="30"/>
      <c r="IAO120" s="30"/>
      <c r="IAP120" s="30"/>
      <c r="IAQ120" s="30"/>
      <c r="IAR120" s="30"/>
      <c r="IAS120" s="30"/>
      <c r="IAT120" s="30"/>
      <c r="IAU120" s="30"/>
      <c r="IAV120" s="30"/>
      <c r="IAW120" s="30"/>
      <c r="IAX120" s="30"/>
      <c r="IAY120" s="30"/>
      <c r="IAZ120" s="30"/>
      <c r="IBA120" s="30"/>
      <c r="IBB120" s="30"/>
      <c r="IBC120" s="30"/>
      <c r="IBD120" s="30"/>
      <c r="IBE120" s="30"/>
      <c r="IBF120" s="30"/>
      <c r="IBG120" s="30"/>
      <c r="IBH120" s="30"/>
      <c r="IBI120" s="30"/>
      <c r="IBJ120" s="30"/>
      <c r="IBK120" s="30"/>
      <c r="IBL120" s="30"/>
      <c r="IBM120" s="30"/>
      <c r="IBN120" s="30"/>
      <c r="IBO120" s="30"/>
      <c r="IBP120" s="30"/>
      <c r="IBQ120" s="30"/>
      <c r="IBR120" s="30"/>
      <c r="IBS120" s="30"/>
      <c r="IBT120" s="30"/>
      <c r="IBU120" s="30"/>
      <c r="IBV120" s="30"/>
      <c r="IBW120" s="30"/>
      <c r="IBX120" s="30"/>
      <c r="IBY120" s="30"/>
      <c r="IBZ120" s="30"/>
      <c r="ICA120" s="30"/>
      <c r="ICB120" s="30"/>
      <c r="ICC120" s="30"/>
      <c r="ICD120" s="30"/>
      <c r="ICE120" s="30"/>
      <c r="ICF120" s="30"/>
      <c r="ICG120" s="30"/>
      <c r="ICH120" s="30"/>
      <c r="ICI120" s="30"/>
      <c r="ICJ120" s="30"/>
      <c r="ICK120" s="30"/>
      <c r="ICL120" s="30"/>
      <c r="ICM120" s="30"/>
      <c r="ICN120" s="30"/>
      <c r="ICO120" s="30"/>
      <c r="ICP120" s="30"/>
      <c r="ICQ120" s="30"/>
      <c r="ICR120" s="30"/>
      <c r="ICS120" s="30"/>
      <c r="ICT120" s="30"/>
      <c r="ICU120" s="30"/>
      <c r="ICV120" s="30"/>
      <c r="ICW120" s="30"/>
      <c r="ICX120" s="30"/>
      <c r="ICY120" s="30"/>
      <c r="ICZ120" s="30"/>
      <c r="IDA120" s="30"/>
      <c r="IDB120" s="30"/>
      <c r="IDC120" s="30"/>
      <c r="IDD120" s="30"/>
      <c r="IDE120" s="30"/>
      <c r="IDF120" s="30"/>
      <c r="IDG120" s="30"/>
      <c r="IDH120" s="30"/>
      <c r="IDI120" s="30"/>
      <c r="IDJ120" s="30"/>
      <c r="IDK120" s="30"/>
      <c r="IDL120" s="30"/>
      <c r="IDM120" s="30"/>
      <c r="IDN120" s="30"/>
      <c r="IDO120" s="30"/>
      <c r="IDP120" s="30"/>
      <c r="IDQ120" s="30"/>
      <c r="IDR120" s="30"/>
      <c r="IDS120" s="30"/>
      <c r="IDT120" s="30"/>
      <c r="IDU120" s="30"/>
      <c r="IDV120" s="30"/>
      <c r="IDW120" s="30"/>
      <c r="IDX120" s="30"/>
      <c r="IDY120" s="30"/>
      <c r="IDZ120" s="30"/>
      <c r="IEA120" s="30"/>
      <c r="IEB120" s="30"/>
      <c r="IEC120" s="30"/>
      <c r="IED120" s="30"/>
      <c r="IEE120" s="30"/>
      <c r="IEF120" s="30"/>
      <c r="IEG120" s="30"/>
      <c r="IEH120" s="30"/>
      <c r="IEI120" s="30"/>
      <c r="IEJ120" s="30"/>
      <c r="IEK120" s="30"/>
      <c r="IEL120" s="30"/>
      <c r="IEM120" s="30"/>
      <c r="IEN120" s="30"/>
      <c r="IEO120" s="30"/>
      <c r="IEP120" s="30"/>
      <c r="IEQ120" s="30"/>
      <c r="IER120" s="30"/>
      <c r="IES120" s="30"/>
      <c r="IET120" s="30"/>
      <c r="IEU120" s="30"/>
      <c r="IEV120" s="30"/>
      <c r="IEW120" s="30"/>
      <c r="IEX120" s="30"/>
      <c r="IEY120" s="30"/>
      <c r="IEZ120" s="30"/>
      <c r="IFA120" s="30"/>
      <c r="IFB120" s="30"/>
      <c r="IFC120" s="30"/>
      <c r="IFD120" s="30"/>
      <c r="IFE120" s="30"/>
      <c r="IFF120" s="30"/>
      <c r="IFG120" s="30"/>
      <c r="IFH120" s="30"/>
      <c r="IFI120" s="30"/>
      <c r="IFJ120" s="30"/>
      <c r="IFK120" s="30"/>
      <c r="IFL120" s="30"/>
      <c r="IFM120" s="30"/>
      <c r="IFN120" s="30"/>
      <c r="IFO120" s="30"/>
      <c r="IFP120" s="30"/>
      <c r="IFQ120" s="30"/>
      <c r="IFR120" s="30"/>
      <c r="IFS120" s="30"/>
      <c r="IFT120" s="30"/>
      <c r="IFU120" s="30"/>
      <c r="IFV120" s="30"/>
      <c r="IFW120" s="30"/>
      <c r="IFX120" s="30"/>
      <c r="IFY120" s="30"/>
      <c r="IFZ120" s="30"/>
      <c r="IGA120" s="30"/>
      <c r="IGB120" s="30"/>
      <c r="IGC120" s="30"/>
      <c r="IGD120" s="30"/>
      <c r="IGE120" s="30"/>
      <c r="IGF120" s="30"/>
      <c r="IGG120" s="30"/>
      <c r="IGH120" s="30"/>
      <c r="IGI120" s="30"/>
      <c r="IGJ120" s="30"/>
      <c r="IGK120" s="30"/>
      <c r="IGL120" s="30"/>
      <c r="IGM120" s="30"/>
      <c r="IGN120" s="30"/>
      <c r="IGO120" s="30"/>
      <c r="IGP120" s="30"/>
      <c r="IGQ120" s="30"/>
      <c r="IGR120" s="30"/>
      <c r="IGS120" s="30"/>
      <c r="IGT120" s="30"/>
      <c r="IGU120" s="30"/>
      <c r="IGV120" s="30"/>
      <c r="IGW120" s="30"/>
      <c r="IGX120" s="30"/>
      <c r="IGY120" s="30"/>
      <c r="IGZ120" s="30"/>
      <c r="IHA120" s="30"/>
      <c r="IHB120" s="30"/>
      <c r="IHC120" s="30"/>
      <c r="IHD120" s="30"/>
      <c r="IHE120" s="30"/>
      <c r="IHF120" s="30"/>
      <c r="IHG120" s="30"/>
      <c r="IHH120" s="30"/>
      <c r="IHI120" s="30"/>
      <c r="IHJ120" s="30"/>
      <c r="IHK120" s="30"/>
      <c r="IHL120" s="30"/>
      <c r="IHM120" s="30"/>
      <c r="IHN120" s="30"/>
      <c r="IHO120" s="30"/>
      <c r="IHP120" s="30"/>
      <c r="IHQ120" s="30"/>
      <c r="IHR120" s="30"/>
      <c r="IHS120" s="30"/>
      <c r="IHT120" s="30"/>
      <c r="IHU120" s="30"/>
      <c r="IHV120" s="30"/>
      <c r="IHW120" s="30"/>
      <c r="IHX120" s="30"/>
      <c r="IHY120" s="30"/>
      <c r="IHZ120" s="30"/>
      <c r="IIA120" s="30"/>
      <c r="IIB120" s="30"/>
      <c r="IIC120" s="30"/>
      <c r="IID120" s="30"/>
      <c r="IIE120" s="30"/>
      <c r="IIF120" s="30"/>
      <c r="IIG120" s="30"/>
      <c r="IIH120" s="30"/>
      <c r="III120" s="30"/>
      <c r="IIJ120" s="30"/>
      <c r="IIK120" s="30"/>
      <c r="IIL120" s="30"/>
      <c r="IIM120" s="30"/>
      <c r="IIN120" s="30"/>
      <c r="IIO120" s="30"/>
      <c r="IIP120" s="30"/>
      <c r="IIQ120" s="30"/>
      <c r="IIR120" s="30"/>
      <c r="IIS120" s="30"/>
      <c r="IIT120" s="30"/>
      <c r="IIU120" s="30"/>
      <c r="IIV120" s="30"/>
      <c r="IIW120" s="30"/>
      <c r="IIX120" s="30"/>
      <c r="IIY120" s="30"/>
      <c r="IIZ120" s="30"/>
      <c r="IJA120" s="30"/>
      <c r="IJB120" s="30"/>
      <c r="IJC120" s="30"/>
      <c r="IJD120" s="30"/>
      <c r="IJE120" s="30"/>
      <c r="IJF120" s="30"/>
      <c r="IJG120" s="30"/>
      <c r="IJH120" s="30"/>
      <c r="IJI120" s="30"/>
      <c r="IJJ120" s="30"/>
      <c r="IJK120" s="30"/>
      <c r="IJL120" s="30"/>
      <c r="IJM120" s="30"/>
      <c r="IJN120" s="30"/>
      <c r="IJO120" s="30"/>
      <c r="IJP120" s="30"/>
      <c r="IJQ120" s="30"/>
      <c r="IJR120" s="30"/>
      <c r="IJS120" s="30"/>
      <c r="IJT120" s="30"/>
      <c r="IJU120" s="30"/>
      <c r="IJV120" s="30"/>
      <c r="IJW120" s="30"/>
      <c r="IJX120" s="30"/>
      <c r="IJY120" s="30"/>
      <c r="IJZ120" s="30"/>
      <c r="IKA120" s="30"/>
      <c r="IKB120" s="30"/>
      <c r="IKC120" s="30"/>
      <c r="IKD120" s="30"/>
      <c r="IKE120" s="30"/>
      <c r="IKF120" s="30"/>
      <c r="IKG120" s="30"/>
      <c r="IKH120" s="30"/>
      <c r="IKI120" s="30"/>
      <c r="IKJ120" s="30"/>
      <c r="IKK120" s="30"/>
      <c r="IKL120" s="30"/>
      <c r="IKM120" s="30"/>
      <c r="IKN120" s="30"/>
      <c r="IKO120" s="30"/>
      <c r="IKP120" s="30"/>
      <c r="IKQ120" s="30"/>
      <c r="IKR120" s="30"/>
      <c r="IKS120" s="30"/>
      <c r="IKT120" s="30"/>
      <c r="IKU120" s="30"/>
      <c r="IKV120" s="30"/>
      <c r="IKW120" s="30"/>
      <c r="IKX120" s="30"/>
      <c r="IKY120" s="30"/>
      <c r="IKZ120" s="30"/>
      <c r="ILA120" s="30"/>
      <c r="ILB120" s="30"/>
      <c r="ILC120" s="30"/>
      <c r="ILD120" s="30"/>
      <c r="ILE120" s="30"/>
      <c r="ILF120" s="30"/>
      <c r="ILG120" s="30"/>
      <c r="ILH120" s="30"/>
      <c r="ILI120" s="30"/>
      <c r="ILJ120" s="30"/>
      <c r="ILK120" s="30"/>
      <c r="ILL120" s="30"/>
      <c r="ILM120" s="30"/>
      <c r="ILN120" s="30"/>
      <c r="ILO120" s="30"/>
      <c r="ILP120" s="30"/>
      <c r="ILQ120" s="30"/>
      <c r="ILR120" s="30"/>
      <c r="ILS120" s="30"/>
      <c r="ILT120" s="30"/>
      <c r="ILU120" s="30"/>
      <c r="ILV120" s="30"/>
      <c r="ILW120" s="30"/>
      <c r="ILX120" s="30"/>
      <c r="ILY120" s="30"/>
      <c r="ILZ120" s="30"/>
      <c r="IMA120" s="30"/>
      <c r="IMB120" s="30"/>
      <c r="IMC120" s="30"/>
      <c r="IMD120" s="30"/>
      <c r="IME120" s="30"/>
      <c r="IMF120" s="30"/>
      <c r="IMG120" s="30"/>
      <c r="IMH120" s="30"/>
      <c r="IMI120" s="30"/>
      <c r="IMJ120" s="30"/>
      <c r="IMK120" s="30"/>
      <c r="IML120" s="30"/>
      <c r="IMM120" s="30"/>
      <c r="IMN120" s="30"/>
      <c r="IMO120" s="30"/>
      <c r="IMP120" s="30"/>
      <c r="IMQ120" s="30"/>
      <c r="IMR120" s="30"/>
      <c r="IMS120" s="30"/>
      <c r="IMT120" s="30"/>
      <c r="IMU120" s="30"/>
      <c r="IMV120" s="30"/>
      <c r="IMW120" s="30"/>
      <c r="IMX120" s="30"/>
      <c r="IMY120" s="30"/>
      <c r="IMZ120" s="30"/>
      <c r="INA120" s="30"/>
      <c r="INB120" s="30"/>
      <c r="INC120" s="30"/>
      <c r="IND120" s="30"/>
      <c r="INE120" s="30"/>
      <c r="INF120" s="30"/>
      <c r="ING120" s="30"/>
      <c r="INH120" s="30"/>
      <c r="INI120" s="30"/>
      <c r="INJ120" s="30"/>
      <c r="INK120" s="30"/>
      <c r="INL120" s="30"/>
      <c r="INM120" s="30"/>
      <c r="INN120" s="30"/>
      <c r="INO120" s="30"/>
      <c r="INP120" s="30"/>
      <c r="INQ120" s="30"/>
      <c r="INR120" s="30"/>
      <c r="INS120" s="30"/>
      <c r="INT120" s="30"/>
      <c r="INU120" s="30"/>
      <c r="INV120" s="30"/>
      <c r="INW120" s="30"/>
      <c r="INX120" s="30"/>
      <c r="INY120" s="30"/>
      <c r="INZ120" s="30"/>
      <c r="IOA120" s="30"/>
      <c r="IOB120" s="30"/>
      <c r="IOC120" s="30"/>
      <c r="IOD120" s="30"/>
      <c r="IOE120" s="30"/>
      <c r="IOF120" s="30"/>
      <c r="IOG120" s="30"/>
      <c r="IOH120" s="30"/>
      <c r="IOI120" s="30"/>
      <c r="IOJ120" s="30"/>
      <c r="IOK120" s="30"/>
      <c r="IOL120" s="30"/>
      <c r="IOM120" s="30"/>
      <c r="ION120" s="30"/>
      <c r="IOO120" s="30"/>
      <c r="IOP120" s="30"/>
      <c r="IOQ120" s="30"/>
      <c r="IOR120" s="30"/>
      <c r="IOS120" s="30"/>
      <c r="IOT120" s="30"/>
      <c r="IOU120" s="30"/>
      <c r="IOV120" s="30"/>
      <c r="IOW120" s="30"/>
      <c r="IOX120" s="30"/>
      <c r="IOY120" s="30"/>
      <c r="IOZ120" s="30"/>
      <c r="IPA120" s="30"/>
      <c r="IPB120" s="30"/>
      <c r="IPC120" s="30"/>
      <c r="IPD120" s="30"/>
      <c r="IPE120" s="30"/>
      <c r="IPF120" s="30"/>
      <c r="IPG120" s="30"/>
      <c r="IPH120" s="30"/>
      <c r="IPI120" s="30"/>
      <c r="IPJ120" s="30"/>
      <c r="IPK120" s="30"/>
      <c r="IPL120" s="30"/>
      <c r="IPM120" s="30"/>
      <c r="IPN120" s="30"/>
      <c r="IPO120" s="30"/>
      <c r="IPP120" s="30"/>
      <c r="IPQ120" s="30"/>
      <c r="IPR120" s="30"/>
      <c r="IPS120" s="30"/>
      <c r="IPT120" s="30"/>
      <c r="IPU120" s="30"/>
      <c r="IPV120" s="30"/>
      <c r="IPW120" s="30"/>
      <c r="IPX120" s="30"/>
      <c r="IPY120" s="30"/>
      <c r="IPZ120" s="30"/>
      <c r="IQA120" s="30"/>
      <c r="IQB120" s="30"/>
      <c r="IQC120" s="30"/>
      <c r="IQD120" s="30"/>
      <c r="IQE120" s="30"/>
      <c r="IQF120" s="30"/>
      <c r="IQG120" s="30"/>
      <c r="IQH120" s="30"/>
      <c r="IQI120" s="30"/>
      <c r="IQJ120" s="30"/>
      <c r="IQK120" s="30"/>
      <c r="IQL120" s="30"/>
      <c r="IQM120" s="30"/>
      <c r="IQN120" s="30"/>
      <c r="IQO120" s="30"/>
      <c r="IQP120" s="30"/>
      <c r="IQQ120" s="30"/>
      <c r="IQR120" s="30"/>
      <c r="IQS120" s="30"/>
      <c r="IQT120" s="30"/>
      <c r="IQU120" s="30"/>
      <c r="IQV120" s="30"/>
      <c r="IQW120" s="30"/>
      <c r="IQX120" s="30"/>
      <c r="IQY120" s="30"/>
      <c r="IQZ120" s="30"/>
      <c r="IRA120" s="30"/>
      <c r="IRB120" s="30"/>
      <c r="IRC120" s="30"/>
      <c r="IRD120" s="30"/>
      <c r="IRE120" s="30"/>
      <c r="IRF120" s="30"/>
      <c r="IRG120" s="30"/>
      <c r="IRH120" s="30"/>
      <c r="IRI120" s="30"/>
      <c r="IRJ120" s="30"/>
      <c r="IRK120" s="30"/>
      <c r="IRL120" s="30"/>
      <c r="IRM120" s="30"/>
      <c r="IRN120" s="30"/>
      <c r="IRO120" s="30"/>
      <c r="IRP120" s="30"/>
      <c r="IRQ120" s="30"/>
      <c r="IRR120" s="30"/>
      <c r="IRS120" s="30"/>
      <c r="IRT120" s="30"/>
      <c r="IRU120" s="30"/>
      <c r="IRV120" s="30"/>
      <c r="IRW120" s="30"/>
      <c r="IRX120" s="30"/>
      <c r="IRY120" s="30"/>
      <c r="IRZ120" s="30"/>
      <c r="ISA120" s="30"/>
      <c r="ISB120" s="30"/>
      <c r="ISC120" s="30"/>
      <c r="ISD120" s="30"/>
      <c r="ISE120" s="30"/>
      <c r="ISF120" s="30"/>
      <c r="ISG120" s="30"/>
      <c r="ISH120" s="30"/>
      <c r="ISI120" s="30"/>
      <c r="ISJ120" s="30"/>
      <c r="ISK120" s="30"/>
      <c r="ISL120" s="30"/>
      <c r="ISM120" s="30"/>
      <c r="ISN120" s="30"/>
      <c r="ISO120" s="30"/>
      <c r="ISP120" s="30"/>
      <c r="ISQ120" s="30"/>
      <c r="ISR120" s="30"/>
      <c r="ISS120" s="30"/>
      <c r="IST120" s="30"/>
      <c r="ISU120" s="30"/>
      <c r="ISV120" s="30"/>
      <c r="ISW120" s="30"/>
      <c r="ISX120" s="30"/>
      <c r="ISY120" s="30"/>
      <c r="ISZ120" s="30"/>
      <c r="ITA120" s="30"/>
      <c r="ITB120" s="30"/>
      <c r="ITC120" s="30"/>
      <c r="ITD120" s="30"/>
      <c r="ITE120" s="30"/>
      <c r="ITF120" s="30"/>
      <c r="ITG120" s="30"/>
      <c r="ITH120" s="30"/>
      <c r="ITI120" s="30"/>
      <c r="ITJ120" s="30"/>
      <c r="ITK120" s="30"/>
      <c r="ITL120" s="30"/>
      <c r="ITM120" s="30"/>
      <c r="ITN120" s="30"/>
      <c r="ITO120" s="30"/>
      <c r="ITP120" s="30"/>
      <c r="ITQ120" s="30"/>
      <c r="ITR120" s="30"/>
      <c r="ITS120" s="30"/>
      <c r="ITT120" s="30"/>
      <c r="ITU120" s="30"/>
      <c r="ITV120" s="30"/>
      <c r="ITW120" s="30"/>
      <c r="ITX120" s="30"/>
      <c r="ITY120" s="30"/>
      <c r="ITZ120" s="30"/>
      <c r="IUA120" s="30"/>
      <c r="IUB120" s="30"/>
      <c r="IUC120" s="30"/>
      <c r="IUD120" s="30"/>
      <c r="IUE120" s="30"/>
      <c r="IUF120" s="30"/>
      <c r="IUG120" s="30"/>
      <c r="IUH120" s="30"/>
      <c r="IUI120" s="30"/>
      <c r="IUJ120" s="30"/>
      <c r="IUK120" s="30"/>
      <c r="IUL120" s="30"/>
      <c r="IUM120" s="30"/>
      <c r="IUN120" s="30"/>
      <c r="IUO120" s="30"/>
      <c r="IUP120" s="30"/>
      <c r="IUQ120" s="30"/>
      <c r="IUR120" s="30"/>
      <c r="IUS120" s="30"/>
      <c r="IUT120" s="30"/>
      <c r="IUU120" s="30"/>
      <c r="IUV120" s="30"/>
      <c r="IUW120" s="30"/>
      <c r="IUX120" s="30"/>
      <c r="IUY120" s="30"/>
      <c r="IUZ120" s="30"/>
      <c r="IVA120" s="30"/>
      <c r="IVB120" s="30"/>
      <c r="IVC120" s="30"/>
      <c r="IVD120" s="30"/>
      <c r="IVE120" s="30"/>
      <c r="IVF120" s="30"/>
      <c r="IVG120" s="30"/>
      <c r="IVH120" s="30"/>
      <c r="IVI120" s="30"/>
      <c r="IVJ120" s="30"/>
      <c r="IVK120" s="30"/>
      <c r="IVL120" s="30"/>
      <c r="IVM120" s="30"/>
      <c r="IVN120" s="30"/>
      <c r="IVO120" s="30"/>
      <c r="IVP120" s="30"/>
      <c r="IVQ120" s="30"/>
      <c r="IVR120" s="30"/>
      <c r="IVS120" s="30"/>
      <c r="IVT120" s="30"/>
      <c r="IVU120" s="30"/>
      <c r="IVV120" s="30"/>
      <c r="IVW120" s="30"/>
      <c r="IVX120" s="30"/>
      <c r="IVY120" s="30"/>
      <c r="IVZ120" s="30"/>
      <c r="IWA120" s="30"/>
      <c r="IWB120" s="30"/>
      <c r="IWC120" s="30"/>
      <c r="IWD120" s="30"/>
      <c r="IWE120" s="30"/>
      <c r="IWF120" s="30"/>
      <c r="IWG120" s="30"/>
      <c r="IWH120" s="30"/>
      <c r="IWI120" s="30"/>
      <c r="IWJ120" s="30"/>
      <c r="IWK120" s="30"/>
      <c r="IWL120" s="30"/>
      <c r="IWM120" s="30"/>
      <c r="IWN120" s="30"/>
      <c r="IWO120" s="30"/>
      <c r="IWP120" s="30"/>
      <c r="IWQ120" s="30"/>
      <c r="IWR120" s="30"/>
      <c r="IWS120" s="30"/>
      <c r="IWT120" s="30"/>
      <c r="IWU120" s="30"/>
      <c r="IWV120" s="30"/>
      <c r="IWW120" s="30"/>
      <c r="IWX120" s="30"/>
      <c r="IWY120" s="30"/>
      <c r="IWZ120" s="30"/>
      <c r="IXA120" s="30"/>
      <c r="IXB120" s="30"/>
      <c r="IXC120" s="30"/>
      <c r="IXD120" s="30"/>
      <c r="IXE120" s="30"/>
      <c r="IXF120" s="30"/>
      <c r="IXG120" s="30"/>
      <c r="IXH120" s="30"/>
      <c r="IXI120" s="30"/>
      <c r="IXJ120" s="30"/>
      <c r="IXK120" s="30"/>
      <c r="IXL120" s="30"/>
      <c r="IXM120" s="30"/>
      <c r="IXN120" s="30"/>
      <c r="IXO120" s="30"/>
      <c r="IXP120" s="30"/>
      <c r="IXQ120" s="30"/>
      <c r="IXR120" s="30"/>
      <c r="IXS120" s="30"/>
      <c r="IXT120" s="30"/>
      <c r="IXU120" s="30"/>
      <c r="IXV120" s="30"/>
      <c r="IXW120" s="30"/>
      <c r="IXX120" s="30"/>
      <c r="IXY120" s="30"/>
      <c r="IXZ120" s="30"/>
      <c r="IYA120" s="30"/>
      <c r="IYB120" s="30"/>
      <c r="IYC120" s="30"/>
      <c r="IYD120" s="30"/>
      <c r="IYE120" s="30"/>
      <c r="IYF120" s="30"/>
      <c r="IYG120" s="30"/>
      <c r="IYH120" s="30"/>
      <c r="IYI120" s="30"/>
      <c r="IYJ120" s="30"/>
      <c r="IYK120" s="30"/>
      <c r="IYL120" s="30"/>
      <c r="IYM120" s="30"/>
      <c r="IYN120" s="30"/>
      <c r="IYO120" s="30"/>
      <c r="IYP120" s="30"/>
      <c r="IYQ120" s="30"/>
      <c r="IYR120" s="30"/>
      <c r="IYS120" s="30"/>
      <c r="IYT120" s="30"/>
      <c r="IYU120" s="30"/>
      <c r="IYV120" s="30"/>
      <c r="IYW120" s="30"/>
      <c r="IYX120" s="30"/>
      <c r="IYY120" s="30"/>
      <c r="IYZ120" s="30"/>
      <c r="IZA120" s="30"/>
      <c r="IZB120" s="30"/>
      <c r="IZC120" s="30"/>
      <c r="IZD120" s="30"/>
      <c r="IZE120" s="30"/>
      <c r="IZF120" s="30"/>
      <c r="IZG120" s="30"/>
      <c r="IZH120" s="30"/>
      <c r="IZI120" s="30"/>
      <c r="IZJ120" s="30"/>
      <c r="IZK120" s="30"/>
      <c r="IZL120" s="30"/>
      <c r="IZM120" s="30"/>
      <c r="IZN120" s="30"/>
      <c r="IZO120" s="30"/>
      <c r="IZP120" s="30"/>
      <c r="IZQ120" s="30"/>
      <c r="IZR120" s="30"/>
      <c r="IZS120" s="30"/>
      <c r="IZT120" s="30"/>
      <c r="IZU120" s="30"/>
      <c r="IZV120" s="30"/>
      <c r="IZW120" s="30"/>
      <c r="IZX120" s="30"/>
      <c r="IZY120" s="30"/>
      <c r="IZZ120" s="30"/>
      <c r="JAA120" s="30"/>
      <c r="JAB120" s="30"/>
      <c r="JAC120" s="30"/>
      <c r="JAD120" s="30"/>
      <c r="JAE120" s="30"/>
      <c r="JAF120" s="30"/>
      <c r="JAG120" s="30"/>
      <c r="JAH120" s="30"/>
      <c r="JAI120" s="30"/>
      <c r="JAJ120" s="30"/>
      <c r="JAK120" s="30"/>
      <c r="JAL120" s="30"/>
      <c r="JAM120" s="30"/>
      <c r="JAN120" s="30"/>
      <c r="JAO120" s="30"/>
      <c r="JAP120" s="30"/>
      <c r="JAQ120" s="30"/>
      <c r="JAR120" s="30"/>
      <c r="JAS120" s="30"/>
      <c r="JAT120" s="30"/>
      <c r="JAU120" s="30"/>
      <c r="JAV120" s="30"/>
      <c r="JAW120" s="30"/>
      <c r="JAX120" s="30"/>
      <c r="JAY120" s="30"/>
      <c r="JAZ120" s="30"/>
      <c r="JBA120" s="30"/>
      <c r="JBB120" s="30"/>
      <c r="JBC120" s="30"/>
      <c r="JBD120" s="30"/>
      <c r="JBE120" s="30"/>
      <c r="JBF120" s="30"/>
      <c r="JBG120" s="30"/>
      <c r="JBH120" s="30"/>
      <c r="JBI120" s="30"/>
      <c r="JBJ120" s="30"/>
      <c r="JBK120" s="30"/>
      <c r="JBL120" s="30"/>
      <c r="JBM120" s="30"/>
      <c r="JBN120" s="30"/>
      <c r="JBO120" s="30"/>
      <c r="JBP120" s="30"/>
      <c r="JBQ120" s="30"/>
      <c r="JBR120" s="30"/>
      <c r="JBS120" s="30"/>
      <c r="JBT120" s="30"/>
      <c r="JBU120" s="30"/>
      <c r="JBV120" s="30"/>
      <c r="JBW120" s="30"/>
      <c r="JBX120" s="30"/>
      <c r="JBY120" s="30"/>
      <c r="JBZ120" s="30"/>
      <c r="JCA120" s="30"/>
      <c r="JCB120" s="30"/>
      <c r="JCC120" s="30"/>
      <c r="JCD120" s="30"/>
      <c r="JCE120" s="30"/>
      <c r="JCF120" s="30"/>
      <c r="JCG120" s="30"/>
      <c r="JCH120" s="30"/>
      <c r="JCI120" s="30"/>
      <c r="JCJ120" s="30"/>
      <c r="JCK120" s="30"/>
      <c r="JCL120" s="30"/>
      <c r="JCM120" s="30"/>
      <c r="JCN120" s="30"/>
      <c r="JCO120" s="30"/>
      <c r="JCP120" s="30"/>
      <c r="JCQ120" s="30"/>
      <c r="JCR120" s="30"/>
      <c r="JCS120" s="30"/>
      <c r="JCT120" s="30"/>
      <c r="JCU120" s="30"/>
      <c r="JCV120" s="30"/>
      <c r="JCW120" s="30"/>
      <c r="JCX120" s="30"/>
      <c r="JCY120" s="30"/>
      <c r="JCZ120" s="30"/>
      <c r="JDA120" s="30"/>
      <c r="JDB120" s="30"/>
      <c r="JDC120" s="30"/>
      <c r="JDD120" s="30"/>
      <c r="JDE120" s="30"/>
      <c r="JDF120" s="30"/>
      <c r="JDG120" s="30"/>
      <c r="JDH120" s="30"/>
      <c r="JDI120" s="30"/>
      <c r="JDJ120" s="30"/>
      <c r="JDK120" s="30"/>
      <c r="JDL120" s="30"/>
      <c r="JDM120" s="30"/>
      <c r="JDN120" s="30"/>
      <c r="JDO120" s="30"/>
      <c r="JDP120" s="30"/>
      <c r="JDQ120" s="30"/>
      <c r="JDR120" s="30"/>
      <c r="JDS120" s="30"/>
      <c r="JDT120" s="30"/>
      <c r="JDU120" s="30"/>
      <c r="JDV120" s="30"/>
      <c r="JDW120" s="30"/>
      <c r="JDX120" s="30"/>
      <c r="JDY120" s="30"/>
      <c r="JDZ120" s="30"/>
      <c r="JEA120" s="30"/>
      <c r="JEB120" s="30"/>
      <c r="JEC120" s="30"/>
      <c r="JED120" s="30"/>
      <c r="JEE120" s="30"/>
      <c r="JEF120" s="30"/>
      <c r="JEG120" s="30"/>
      <c r="JEH120" s="30"/>
    </row>
    <row r="121" spans="1:6898" ht="18" x14ac:dyDescent="0.25">
      <c r="A121" s="34"/>
      <c r="B121" s="24"/>
      <c r="C121" s="51"/>
      <c r="G121" s="48"/>
      <c r="H121" s="49"/>
      <c r="I121" s="49"/>
      <c r="J121" s="48"/>
      <c r="L121" s="48"/>
      <c r="M121" s="48"/>
      <c r="N121" s="48"/>
      <c r="O121" s="48"/>
      <c r="P121" s="49"/>
      <c r="Q121" s="48"/>
      <c r="R121" s="48"/>
      <c r="S121" s="49"/>
      <c r="T121" s="48"/>
      <c r="U121" s="48"/>
      <c r="V121" s="49"/>
      <c r="W121" s="48"/>
      <c r="X121" s="48"/>
      <c r="Y121" s="49"/>
      <c r="Z121" s="48"/>
      <c r="AA121" s="48"/>
      <c r="AB121" s="49"/>
      <c r="AC121" s="48"/>
      <c r="AD121" s="48"/>
      <c r="AE121" s="49"/>
      <c r="AF121" s="48"/>
      <c r="AG121" s="48"/>
      <c r="AH121" s="49"/>
      <c r="AI121" s="48"/>
      <c r="AJ121" s="48"/>
      <c r="AK121" s="49"/>
      <c r="AL121" s="48"/>
      <c r="AM121" s="48"/>
      <c r="AN121" s="49"/>
      <c r="AO121" s="48"/>
      <c r="AP121" s="48"/>
      <c r="AQ121" s="49"/>
      <c r="AR121" s="48"/>
      <c r="AS121" s="48"/>
      <c r="AT121" s="49"/>
    </row>
    <row r="122" spans="1:6898" x14ac:dyDescent="0.25">
      <c r="A122" s="5"/>
      <c r="B122" s="24"/>
      <c r="C122" s="288"/>
      <c r="D122" s="92"/>
      <c r="G122" s="48"/>
      <c r="H122" s="49"/>
      <c r="I122" s="49"/>
      <c r="J122" s="48"/>
      <c r="L122" s="48"/>
      <c r="M122" s="48"/>
      <c r="N122" s="48"/>
      <c r="O122" s="48"/>
      <c r="P122" s="49"/>
      <c r="Q122" s="48"/>
      <c r="R122" s="48"/>
      <c r="S122" s="49"/>
      <c r="T122" s="48"/>
      <c r="U122" s="48"/>
      <c r="V122" s="49"/>
      <c r="W122" s="48"/>
      <c r="X122" s="48"/>
      <c r="Y122" s="49"/>
      <c r="Z122" s="48"/>
      <c r="AA122" s="48"/>
      <c r="AB122" s="49"/>
      <c r="AC122" s="48"/>
      <c r="AD122" s="48"/>
      <c r="AE122" s="49"/>
      <c r="AF122" s="48"/>
      <c r="AG122" s="48"/>
      <c r="AH122" s="49"/>
      <c r="AI122" s="48"/>
      <c r="AJ122" s="48"/>
      <c r="AK122" s="49"/>
      <c r="AL122" s="48"/>
      <c r="AM122" s="48"/>
      <c r="AN122" s="49"/>
      <c r="AO122" s="48"/>
      <c r="AP122" s="48"/>
      <c r="AQ122" s="49"/>
      <c r="AR122" s="48"/>
      <c r="AS122" s="48"/>
      <c r="AT122" s="49"/>
    </row>
    <row r="123" spans="1:6898" x14ac:dyDescent="0.25">
      <c r="A123" s="50"/>
      <c r="B123" s="51"/>
      <c r="C123" s="288"/>
      <c r="D123" s="92"/>
      <c r="G123" s="48"/>
      <c r="H123" s="49"/>
      <c r="I123" s="49"/>
      <c r="J123" s="48"/>
      <c r="L123" s="48"/>
      <c r="M123" s="48"/>
      <c r="N123" s="48"/>
      <c r="O123" s="48"/>
      <c r="P123" s="49"/>
      <c r="Q123" s="48"/>
      <c r="R123" s="48"/>
      <c r="S123" s="49"/>
      <c r="T123" s="48"/>
      <c r="U123" s="48"/>
      <c r="V123" s="49"/>
      <c r="W123" s="48"/>
      <c r="X123" s="48"/>
      <c r="Y123" s="49"/>
      <c r="Z123" s="48"/>
      <c r="AA123" s="48"/>
      <c r="AB123" s="49"/>
      <c r="AC123" s="48"/>
      <c r="AD123" s="48"/>
      <c r="AE123" s="49"/>
      <c r="AF123" s="48"/>
      <c r="AG123" s="48"/>
      <c r="AH123" s="49"/>
      <c r="AI123" s="48"/>
      <c r="AJ123" s="48"/>
      <c r="AK123" s="49"/>
      <c r="AL123" s="48"/>
      <c r="AM123" s="48"/>
      <c r="AN123" s="49"/>
      <c r="AO123" s="48"/>
      <c r="AP123" s="48"/>
      <c r="AQ123" s="49"/>
      <c r="AR123" s="48"/>
      <c r="AS123" s="48"/>
      <c r="AT123" s="49"/>
    </row>
    <row r="124" spans="1:6898" ht="18" x14ac:dyDescent="0.25">
      <c r="A124" s="52"/>
      <c r="B124" s="51"/>
      <c r="C124" s="288"/>
      <c r="D124" s="92"/>
      <c r="G124" s="48"/>
      <c r="H124" s="49"/>
      <c r="I124" s="49"/>
      <c r="J124" s="48"/>
      <c r="L124" s="48"/>
      <c r="M124" s="48"/>
      <c r="N124" s="48"/>
      <c r="O124" s="48"/>
      <c r="P124" s="49"/>
      <c r="Q124" s="48"/>
      <c r="R124" s="48"/>
      <c r="S124" s="49"/>
      <c r="T124" s="48"/>
      <c r="U124" s="48"/>
      <c r="V124" s="49"/>
      <c r="W124" s="48"/>
      <c r="X124" s="48"/>
      <c r="Y124" s="49"/>
      <c r="Z124" s="48"/>
      <c r="AA124" s="48"/>
      <c r="AB124" s="49"/>
      <c r="AC124" s="48"/>
      <c r="AD124" s="48"/>
      <c r="AE124" s="49"/>
      <c r="AF124" s="48"/>
      <c r="AG124" s="48"/>
      <c r="AH124" s="49"/>
      <c r="AI124" s="48"/>
      <c r="AJ124" s="48"/>
      <c r="AK124" s="49"/>
      <c r="AL124" s="48"/>
      <c r="AM124" s="48"/>
      <c r="AN124" s="49"/>
      <c r="AO124" s="48"/>
      <c r="AP124" s="48"/>
      <c r="AQ124" s="49"/>
      <c r="AR124" s="48"/>
      <c r="AS124" s="48"/>
      <c r="AT124" s="49"/>
    </row>
    <row r="125" spans="1:6898" x14ac:dyDescent="0.25">
      <c r="A125" s="50"/>
      <c r="B125" s="51"/>
      <c r="C125" s="288"/>
      <c r="D125" s="92"/>
      <c r="G125" s="48"/>
      <c r="H125" s="49"/>
      <c r="I125" s="49"/>
      <c r="J125" s="48"/>
      <c r="L125" s="48"/>
      <c r="M125" s="48"/>
      <c r="N125" s="48"/>
      <c r="O125" s="48"/>
      <c r="P125" s="49"/>
      <c r="Q125" s="48"/>
      <c r="R125" s="48"/>
      <c r="S125" s="49"/>
      <c r="T125" s="48"/>
      <c r="U125" s="48"/>
      <c r="V125" s="49"/>
      <c r="W125" s="48"/>
      <c r="X125" s="48"/>
      <c r="Y125" s="49"/>
      <c r="Z125" s="48"/>
      <c r="AA125" s="48"/>
      <c r="AB125" s="49"/>
      <c r="AC125" s="48"/>
      <c r="AD125" s="48"/>
      <c r="AE125" s="49"/>
      <c r="AF125" s="48"/>
      <c r="AG125" s="48"/>
      <c r="AH125" s="49"/>
      <c r="AI125" s="48"/>
      <c r="AJ125" s="48"/>
      <c r="AK125" s="49"/>
      <c r="AL125" s="48"/>
      <c r="AM125" s="48"/>
      <c r="AN125" s="49"/>
      <c r="AO125" s="48"/>
      <c r="AP125" s="48"/>
      <c r="AQ125" s="49"/>
      <c r="AR125" s="48"/>
      <c r="AS125" s="48"/>
      <c r="AT125" s="49"/>
    </row>
    <row r="126" spans="1:6898" x14ac:dyDescent="0.25">
      <c r="A126" s="50"/>
      <c r="B126" s="51"/>
      <c r="C126" s="288"/>
      <c r="D126" s="92"/>
      <c r="G126" s="48"/>
      <c r="H126" s="49"/>
      <c r="I126" s="49"/>
      <c r="J126" s="48"/>
      <c r="L126" s="48"/>
      <c r="M126" s="48"/>
      <c r="N126" s="48"/>
      <c r="O126" s="48"/>
      <c r="P126" s="49"/>
      <c r="Q126" s="48"/>
      <c r="R126" s="48"/>
      <c r="S126" s="49"/>
      <c r="T126" s="48"/>
      <c r="U126" s="48"/>
      <c r="V126" s="49"/>
      <c r="W126" s="48"/>
      <c r="X126" s="48"/>
      <c r="Y126" s="49"/>
      <c r="Z126" s="48"/>
      <c r="AA126" s="48"/>
      <c r="AB126" s="49"/>
      <c r="AC126" s="48"/>
      <c r="AD126" s="48"/>
      <c r="AE126" s="49"/>
      <c r="AF126" s="48"/>
      <c r="AG126" s="48"/>
      <c r="AH126" s="49"/>
      <c r="AI126" s="48"/>
      <c r="AJ126" s="48"/>
      <c r="AK126" s="49"/>
      <c r="AL126" s="48"/>
      <c r="AM126" s="48"/>
      <c r="AN126" s="49"/>
      <c r="AO126" s="48"/>
      <c r="AP126" s="48"/>
      <c r="AQ126" s="49"/>
      <c r="AR126" s="48"/>
      <c r="AS126" s="48"/>
      <c r="AT126" s="49"/>
    </row>
    <row r="127" spans="1:6898" ht="18" x14ac:dyDescent="0.25">
      <c r="A127" s="53"/>
      <c r="B127" s="51"/>
      <c r="C127" s="288"/>
      <c r="D127" s="92"/>
      <c r="G127" s="48"/>
      <c r="H127" s="49"/>
      <c r="I127" s="49"/>
      <c r="J127" s="48"/>
      <c r="L127" s="48"/>
      <c r="M127" s="48"/>
      <c r="N127" s="48"/>
      <c r="O127" s="48"/>
      <c r="P127" s="49"/>
      <c r="Q127" s="48"/>
      <c r="R127" s="48"/>
      <c r="S127" s="49"/>
      <c r="T127" s="48"/>
      <c r="U127" s="48"/>
      <c r="V127" s="49"/>
      <c r="W127" s="48"/>
      <c r="X127" s="48"/>
      <c r="Y127" s="49"/>
      <c r="Z127" s="48"/>
      <c r="AA127" s="48"/>
      <c r="AB127" s="49"/>
      <c r="AC127" s="48"/>
      <c r="AD127" s="48"/>
      <c r="AE127" s="49"/>
      <c r="AF127" s="48"/>
      <c r="AG127" s="48"/>
      <c r="AH127" s="49"/>
      <c r="AI127" s="48"/>
      <c r="AJ127" s="48"/>
      <c r="AK127" s="49"/>
      <c r="AL127" s="48"/>
      <c r="AM127" s="48"/>
      <c r="AN127" s="49"/>
      <c r="AO127" s="48"/>
      <c r="AP127" s="48"/>
      <c r="AQ127" s="49"/>
      <c r="AR127" s="48"/>
      <c r="AS127" s="48"/>
      <c r="AT127" s="49"/>
    </row>
    <row r="128" spans="1:6898" x14ac:dyDescent="0.25">
      <c r="A128" s="54"/>
      <c r="B128" s="55"/>
      <c r="C128" s="288"/>
      <c r="D128" s="92"/>
      <c r="G128" s="48"/>
      <c r="H128" s="49"/>
      <c r="I128" s="49"/>
      <c r="J128" s="48"/>
      <c r="L128" s="48"/>
      <c r="M128" s="48"/>
      <c r="N128" s="48"/>
      <c r="O128" s="48"/>
      <c r="P128" s="49"/>
      <c r="Q128" s="48"/>
      <c r="R128" s="48"/>
      <c r="S128" s="49"/>
      <c r="T128" s="48"/>
      <c r="U128" s="48"/>
      <c r="V128" s="49"/>
      <c r="W128" s="48"/>
      <c r="X128" s="48"/>
      <c r="Y128" s="49"/>
      <c r="Z128" s="48"/>
      <c r="AA128" s="48"/>
      <c r="AB128" s="49"/>
      <c r="AC128" s="48"/>
      <c r="AD128" s="48"/>
      <c r="AE128" s="49"/>
      <c r="AF128" s="48"/>
      <c r="AG128" s="48"/>
      <c r="AH128" s="49"/>
      <c r="AI128" s="48"/>
      <c r="AJ128" s="48"/>
      <c r="AK128" s="49"/>
      <c r="AL128" s="48"/>
      <c r="AM128" s="48"/>
      <c r="AN128" s="49"/>
      <c r="AO128" s="48"/>
      <c r="AP128" s="48"/>
      <c r="AQ128" s="49"/>
      <c r="AR128" s="48"/>
      <c r="AS128" s="48"/>
      <c r="AT128" s="49"/>
    </row>
    <row r="129" spans="1:46" x14ac:dyDescent="0.25">
      <c r="A129" s="54"/>
      <c r="B129" s="51"/>
      <c r="C129" s="288"/>
      <c r="D129" s="92"/>
      <c r="G129" s="48"/>
      <c r="H129" s="49"/>
      <c r="I129" s="49"/>
      <c r="J129" s="48"/>
      <c r="L129" s="48"/>
      <c r="M129" s="48"/>
      <c r="N129" s="48"/>
      <c r="O129" s="48"/>
      <c r="P129" s="49"/>
      <c r="Q129" s="48"/>
      <c r="R129" s="48"/>
      <c r="S129" s="49"/>
      <c r="T129" s="48"/>
      <c r="U129" s="48"/>
      <c r="V129" s="49"/>
      <c r="W129" s="48"/>
      <c r="X129" s="48"/>
      <c r="Y129" s="49"/>
      <c r="Z129" s="48"/>
      <c r="AA129" s="48"/>
      <c r="AB129" s="49"/>
      <c r="AC129" s="48"/>
      <c r="AD129" s="48"/>
      <c r="AE129" s="49"/>
      <c r="AF129" s="48"/>
      <c r="AG129" s="48"/>
      <c r="AH129" s="49"/>
      <c r="AI129" s="48"/>
      <c r="AJ129" s="48"/>
      <c r="AK129" s="49"/>
      <c r="AL129" s="48"/>
      <c r="AM129" s="48"/>
      <c r="AN129" s="49"/>
      <c r="AO129" s="48"/>
      <c r="AP129" s="48"/>
      <c r="AQ129" s="49"/>
      <c r="AR129" s="48"/>
      <c r="AS129" s="48"/>
      <c r="AT129" s="49"/>
    </row>
    <row r="130" spans="1:46" x14ac:dyDescent="0.25">
      <c r="B130" s="51"/>
      <c r="C130" s="51"/>
      <c r="G130" s="48"/>
      <c r="H130" s="49"/>
      <c r="I130" s="49"/>
      <c r="J130" s="48"/>
      <c r="L130" s="48"/>
      <c r="M130" s="48"/>
      <c r="N130" s="48"/>
      <c r="O130" s="48"/>
      <c r="P130" s="49"/>
      <c r="Q130" s="48"/>
      <c r="R130" s="48"/>
      <c r="S130" s="49"/>
      <c r="T130" s="48"/>
      <c r="U130" s="48"/>
      <c r="V130" s="49"/>
      <c r="W130" s="48"/>
      <c r="X130" s="48"/>
      <c r="Y130" s="49"/>
      <c r="Z130" s="48"/>
      <c r="AA130" s="48"/>
      <c r="AB130" s="49"/>
      <c r="AC130" s="48"/>
      <c r="AD130" s="48"/>
      <c r="AE130" s="49"/>
      <c r="AF130" s="48"/>
      <c r="AG130" s="48"/>
      <c r="AH130" s="49"/>
      <c r="AI130" s="48"/>
      <c r="AJ130" s="48"/>
      <c r="AK130" s="49"/>
      <c r="AL130" s="48"/>
      <c r="AM130" s="48"/>
      <c r="AN130" s="49"/>
      <c r="AO130" s="48"/>
      <c r="AP130" s="48"/>
      <c r="AQ130" s="49"/>
      <c r="AR130" s="48"/>
      <c r="AS130" s="48"/>
      <c r="AT130" s="49"/>
    </row>
    <row r="131" spans="1:46" x14ac:dyDescent="0.25">
      <c r="B131" s="51"/>
      <c r="C131" s="51"/>
      <c r="G131" s="48"/>
      <c r="H131" s="49"/>
      <c r="I131" s="49"/>
      <c r="J131" s="48"/>
      <c r="L131" s="48"/>
      <c r="M131" s="48"/>
      <c r="N131" s="48"/>
      <c r="O131" s="48"/>
      <c r="P131" s="49"/>
      <c r="Q131" s="48"/>
      <c r="R131" s="48"/>
      <c r="S131" s="49"/>
      <c r="T131" s="48"/>
      <c r="U131" s="48"/>
      <c r="V131" s="49"/>
      <c r="W131" s="48"/>
      <c r="X131" s="48"/>
      <c r="Y131" s="49"/>
      <c r="Z131" s="48"/>
      <c r="AA131" s="48"/>
      <c r="AB131" s="49"/>
      <c r="AC131" s="48"/>
      <c r="AD131" s="48"/>
      <c r="AE131" s="49"/>
      <c r="AF131" s="48"/>
      <c r="AG131" s="48"/>
      <c r="AH131" s="49"/>
      <c r="AI131" s="48"/>
      <c r="AJ131" s="48"/>
      <c r="AK131" s="49"/>
      <c r="AL131" s="48"/>
      <c r="AM131" s="48"/>
      <c r="AN131" s="49"/>
      <c r="AO131" s="48"/>
      <c r="AP131" s="48"/>
      <c r="AQ131" s="49"/>
      <c r="AR131" s="48"/>
      <c r="AS131" s="48"/>
      <c r="AT131" s="49"/>
    </row>
    <row r="132" spans="1:46" x14ac:dyDescent="0.25">
      <c r="B132" s="51"/>
      <c r="C132" s="51"/>
      <c r="G132" s="48"/>
      <c r="H132" s="56"/>
      <c r="I132" s="56"/>
      <c r="J132" s="48"/>
      <c r="K132" s="6"/>
      <c r="L132" s="48"/>
      <c r="M132" s="48"/>
      <c r="N132" s="48"/>
      <c r="O132" s="48"/>
      <c r="P132" s="56"/>
      <c r="Q132" s="48"/>
      <c r="R132" s="48"/>
      <c r="S132" s="56"/>
      <c r="T132" s="48"/>
      <c r="U132" s="48"/>
      <c r="V132" s="56"/>
      <c r="W132" s="48"/>
      <c r="X132" s="48"/>
      <c r="Y132" s="56"/>
      <c r="Z132" s="48"/>
      <c r="AA132" s="48"/>
      <c r="AB132" s="56"/>
      <c r="AC132" s="48"/>
      <c r="AD132" s="48"/>
      <c r="AE132" s="56"/>
      <c r="AF132" s="48"/>
      <c r="AG132" s="48"/>
      <c r="AH132" s="56"/>
      <c r="AI132" s="48"/>
      <c r="AJ132" s="48"/>
      <c r="AK132" s="56"/>
      <c r="AL132" s="48"/>
      <c r="AM132" s="48"/>
      <c r="AN132" s="56"/>
      <c r="AO132" s="48"/>
      <c r="AP132" s="48"/>
      <c r="AQ132" s="56"/>
      <c r="AR132" s="48"/>
      <c r="AS132" s="48"/>
      <c r="AT132" s="56"/>
    </row>
    <row r="133" spans="1:46" x14ac:dyDescent="0.25">
      <c r="A133" s="57"/>
      <c r="B133" s="55"/>
      <c r="C133" s="51"/>
      <c r="G133" s="48"/>
      <c r="H133" s="56"/>
      <c r="I133" s="56"/>
      <c r="J133" s="48"/>
      <c r="K133" s="6"/>
      <c r="L133" s="48"/>
      <c r="M133" s="48"/>
      <c r="N133" s="48"/>
      <c r="O133" s="48"/>
      <c r="P133" s="56"/>
      <c r="Q133" s="48"/>
      <c r="R133" s="48"/>
      <c r="S133" s="56"/>
      <c r="T133" s="48"/>
      <c r="U133" s="48"/>
      <c r="V133" s="56"/>
      <c r="W133" s="48"/>
      <c r="X133" s="48"/>
      <c r="Y133" s="56"/>
      <c r="Z133" s="48"/>
      <c r="AA133" s="48"/>
      <c r="AB133" s="56"/>
      <c r="AC133" s="48"/>
      <c r="AD133" s="48"/>
      <c r="AE133" s="56"/>
      <c r="AF133" s="48"/>
      <c r="AG133" s="48"/>
      <c r="AH133" s="56"/>
      <c r="AI133" s="48"/>
      <c r="AJ133" s="48"/>
      <c r="AK133" s="56"/>
      <c r="AL133" s="48"/>
      <c r="AM133" s="48"/>
      <c r="AN133" s="56"/>
      <c r="AO133" s="48"/>
      <c r="AP133" s="48"/>
      <c r="AQ133" s="56"/>
      <c r="AR133" s="48"/>
      <c r="AS133" s="48"/>
      <c r="AT133" s="56"/>
    </row>
    <row r="134" spans="1:46" x14ac:dyDescent="0.25">
      <c r="A134" s="57"/>
      <c r="B134" s="51"/>
      <c r="C134" s="51"/>
      <c r="G134" s="58"/>
      <c r="H134" s="58"/>
      <c r="I134" s="58"/>
      <c r="J134" s="58"/>
      <c r="K134" s="6"/>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58"/>
      <c r="AI134" s="58"/>
      <c r="AJ134" s="58"/>
      <c r="AK134" s="58"/>
      <c r="AL134" s="58"/>
      <c r="AM134" s="58"/>
      <c r="AN134" s="58"/>
      <c r="AO134" s="58"/>
      <c r="AP134" s="58"/>
      <c r="AQ134" s="58"/>
      <c r="AR134" s="58"/>
      <c r="AS134" s="58"/>
      <c r="AT134" s="58"/>
    </row>
    <row r="135" spans="1:46" x14ac:dyDescent="0.25">
      <c r="A135" s="58"/>
      <c r="B135" s="55"/>
      <c r="C135" s="55"/>
      <c r="G135" s="48"/>
      <c r="H135" s="56"/>
      <c r="I135" s="56"/>
      <c r="J135" s="48"/>
      <c r="K135" s="6"/>
      <c r="L135" s="48"/>
      <c r="M135" s="48"/>
      <c r="N135" s="48"/>
      <c r="O135" s="48"/>
      <c r="P135" s="56"/>
      <c r="Q135" s="48"/>
      <c r="R135" s="48"/>
      <c r="S135" s="56"/>
      <c r="T135" s="48"/>
      <c r="U135" s="48"/>
      <c r="V135" s="56"/>
      <c r="W135" s="48"/>
      <c r="X135" s="48"/>
      <c r="Y135" s="56"/>
      <c r="Z135" s="48"/>
      <c r="AA135" s="48"/>
      <c r="AB135" s="56"/>
      <c r="AC135" s="48"/>
      <c r="AD135" s="48"/>
      <c r="AE135" s="56"/>
      <c r="AF135" s="48"/>
      <c r="AG135" s="48"/>
      <c r="AH135" s="56"/>
      <c r="AI135" s="48"/>
      <c r="AJ135" s="48"/>
      <c r="AK135" s="56"/>
      <c r="AL135" s="48"/>
      <c r="AM135" s="48"/>
      <c r="AN135" s="56"/>
      <c r="AO135" s="48"/>
      <c r="AP135" s="48"/>
      <c r="AQ135" s="56"/>
      <c r="AR135" s="48"/>
      <c r="AS135" s="48"/>
      <c r="AT135" s="56"/>
    </row>
    <row r="136" spans="1:46" x14ac:dyDescent="0.25">
      <c r="A136" s="57"/>
      <c r="B136" s="51"/>
      <c r="C136" s="51"/>
      <c r="G136" s="48"/>
      <c r="H136" s="56"/>
      <c r="I136" s="56"/>
      <c r="J136" s="48"/>
      <c r="K136" s="6"/>
      <c r="L136" s="48"/>
      <c r="M136" s="48"/>
      <c r="N136" s="48"/>
      <c r="O136" s="48"/>
      <c r="P136" s="56"/>
      <c r="Q136" s="48"/>
      <c r="R136" s="48"/>
      <c r="S136" s="56"/>
      <c r="T136" s="48"/>
      <c r="U136" s="48"/>
      <c r="V136" s="56"/>
      <c r="W136" s="48"/>
      <c r="X136" s="48"/>
      <c r="Y136" s="56"/>
      <c r="Z136" s="48"/>
      <c r="AA136" s="48"/>
      <c r="AB136" s="56"/>
      <c r="AC136" s="48"/>
      <c r="AD136" s="48"/>
      <c r="AE136" s="56"/>
      <c r="AF136" s="48"/>
      <c r="AG136" s="48"/>
      <c r="AH136" s="56"/>
      <c r="AI136" s="48"/>
      <c r="AJ136" s="48"/>
      <c r="AK136" s="56"/>
      <c r="AL136" s="48"/>
      <c r="AM136" s="48"/>
      <c r="AN136" s="56"/>
      <c r="AO136" s="48"/>
      <c r="AP136" s="48"/>
      <c r="AQ136" s="56"/>
      <c r="AR136" s="48"/>
      <c r="AS136" s="48"/>
      <c r="AT136" s="56"/>
    </row>
    <row r="137" spans="1:46" x14ac:dyDescent="0.25">
      <c r="A137" s="57"/>
      <c r="B137" s="51"/>
      <c r="C137" s="51"/>
      <c r="G137" s="57"/>
      <c r="H137" s="56"/>
      <c r="I137" s="56"/>
      <c r="J137" s="57"/>
      <c r="K137" s="6"/>
      <c r="L137" s="6"/>
      <c r="M137" s="6"/>
      <c r="N137" s="6"/>
      <c r="O137" s="6"/>
      <c r="P137" s="56"/>
      <c r="Q137" s="6"/>
      <c r="R137" s="6"/>
      <c r="S137" s="56"/>
      <c r="T137" s="6"/>
      <c r="U137" s="6"/>
      <c r="V137" s="56"/>
      <c r="W137" s="6"/>
      <c r="X137" s="6"/>
      <c r="Y137" s="56"/>
      <c r="Z137" s="6"/>
      <c r="AA137" s="6"/>
      <c r="AB137" s="56"/>
      <c r="AC137" s="6"/>
      <c r="AD137" s="6"/>
      <c r="AE137" s="56"/>
      <c r="AF137" s="6"/>
      <c r="AG137" s="6"/>
      <c r="AH137" s="56"/>
      <c r="AI137" s="6"/>
      <c r="AJ137" s="6"/>
      <c r="AK137" s="56"/>
      <c r="AL137" s="6"/>
      <c r="AM137" s="6"/>
      <c r="AN137" s="56"/>
      <c r="AO137" s="6"/>
      <c r="AP137" s="6"/>
      <c r="AQ137" s="56"/>
      <c r="AR137" s="6"/>
      <c r="AS137" s="6"/>
      <c r="AT137" s="56"/>
    </row>
    <row r="138" spans="1:46" x14ac:dyDescent="0.25">
      <c r="A138" s="57"/>
      <c r="B138" s="51"/>
      <c r="C138" s="59"/>
      <c r="G138" s="48"/>
      <c r="H138" s="56"/>
      <c r="I138" s="56"/>
      <c r="J138" s="48"/>
      <c r="K138" s="6"/>
      <c r="L138" s="48"/>
      <c r="M138" s="48"/>
      <c r="N138" s="48"/>
      <c r="O138" s="48"/>
      <c r="P138" s="56"/>
      <c r="Q138" s="48"/>
      <c r="R138" s="48"/>
      <c r="S138" s="56"/>
      <c r="T138" s="48"/>
      <c r="U138" s="48"/>
      <c r="V138" s="56"/>
      <c r="W138" s="48"/>
      <c r="X138" s="48"/>
      <c r="Y138" s="56"/>
      <c r="Z138" s="48"/>
      <c r="AA138" s="48"/>
      <c r="AB138" s="56"/>
      <c r="AC138" s="48"/>
      <c r="AD138" s="48"/>
      <c r="AE138" s="56"/>
      <c r="AF138" s="48"/>
      <c r="AG138" s="48"/>
      <c r="AH138" s="56"/>
      <c r="AI138" s="48"/>
      <c r="AJ138" s="48"/>
      <c r="AK138" s="56"/>
      <c r="AL138" s="48"/>
      <c r="AM138" s="48"/>
      <c r="AN138" s="56"/>
      <c r="AO138" s="48"/>
      <c r="AP138" s="48"/>
      <c r="AQ138" s="56"/>
      <c r="AR138" s="48"/>
      <c r="AS138" s="48"/>
      <c r="AT138" s="56"/>
    </row>
    <row r="139" spans="1:46" x14ac:dyDescent="0.25">
      <c r="A139" s="57"/>
      <c r="B139" s="51"/>
      <c r="C139" s="51"/>
      <c r="G139" s="58"/>
      <c r="H139" s="58"/>
      <c r="I139" s="58"/>
      <c r="J139" s="58"/>
      <c r="K139" s="6"/>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58"/>
      <c r="AI139" s="58"/>
      <c r="AJ139" s="58"/>
      <c r="AK139" s="58"/>
      <c r="AL139" s="58"/>
      <c r="AM139" s="58"/>
      <c r="AN139" s="58"/>
      <c r="AO139" s="58"/>
      <c r="AP139" s="58"/>
      <c r="AQ139" s="58"/>
      <c r="AR139" s="58"/>
      <c r="AS139" s="58"/>
      <c r="AT139" s="58"/>
    </row>
    <row r="140" spans="1:46" x14ac:dyDescent="0.25">
      <c r="A140" s="58"/>
      <c r="B140" s="51"/>
      <c r="C140" s="55"/>
      <c r="G140" s="48"/>
      <c r="H140" s="6"/>
      <c r="I140" s="6"/>
      <c r="J140" s="48"/>
      <c r="K140" s="6"/>
      <c r="L140" s="48"/>
      <c r="M140" s="48"/>
      <c r="N140" s="48"/>
      <c r="O140" s="48"/>
      <c r="P140" s="6"/>
      <c r="Q140" s="48"/>
      <c r="R140" s="48"/>
      <c r="S140" s="6"/>
      <c r="T140" s="48"/>
      <c r="U140" s="48"/>
      <c r="V140" s="6"/>
      <c r="W140" s="48"/>
      <c r="X140" s="48"/>
      <c r="Y140" s="6"/>
      <c r="Z140" s="48"/>
      <c r="AA140" s="48"/>
      <c r="AB140" s="6"/>
      <c r="AC140" s="48"/>
      <c r="AD140" s="48"/>
      <c r="AE140" s="6"/>
      <c r="AF140" s="48"/>
      <c r="AG140" s="48"/>
      <c r="AH140" s="6"/>
      <c r="AI140" s="48"/>
      <c r="AJ140" s="48"/>
      <c r="AK140" s="6"/>
      <c r="AL140" s="48"/>
      <c r="AM140" s="48"/>
      <c r="AN140" s="6"/>
      <c r="AO140" s="48"/>
      <c r="AP140" s="48"/>
      <c r="AQ140" s="6"/>
      <c r="AR140" s="48"/>
      <c r="AS140" s="48"/>
      <c r="AT140" s="6"/>
    </row>
    <row r="141" spans="1:46" x14ac:dyDescent="0.25">
      <c r="A141" s="48"/>
      <c r="C141" s="51"/>
      <c r="G141" s="58"/>
      <c r="H141" s="58"/>
      <c r="I141" s="58"/>
      <c r="J141" s="58"/>
      <c r="K141" s="6"/>
      <c r="L141" s="58"/>
      <c r="M141" s="58"/>
      <c r="N141" s="58"/>
      <c r="O141" s="58"/>
      <c r="P141" s="58"/>
      <c r="Q141" s="58"/>
      <c r="R141" s="58"/>
      <c r="S141" s="58"/>
      <c r="T141" s="58"/>
      <c r="U141" s="58"/>
      <c r="V141" s="58"/>
      <c r="W141" s="58"/>
      <c r="X141" s="58"/>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row>
    <row r="142" spans="1:46" x14ac:dyDescent="0.25">
      <c r="A142" s="58"/>
      <c r="C142" s="55"/>
      <c r="G142" s="57"/>
      <c r="H142" s="56"/>
      <c r="I142" s="56"/>
      <c r="J142" s="57"/>
      <c r="K142" s="6"/>
      <c r="L142" s="6"/>
      <c r="M142" s="6"/>
      <c r="N142" s="6"/>
      <c r="O142" s="6"/>
      <c r="P142" s="56"/>
      <c r="Q142" s="6"/>
      <c r="R142" s="6"/>
      <c r="S142" s="56"/>
      <c r="T142" s="6"/>
      <c r="U142" s="6"/>
      <c r="V142" s="56"/>
      <c r="W142" s="6"/>
      <c r="X142" s="6"/>
      <c r="Y142" s="56"/>
      <c r="Z142" s="6"/>
      <c r="AA142" s="6"/>
      <c r="AB142" s="56"/>
      <c r="AC142" s="6"/>
      <c r="AD142" s="6"/>
      <c r="AE142" s="56"/>
      <c r="AF142" s="6"/>
      <c r="AG142" s="6"/>
      <c r="AH142" s="56"/>
      <c r="AI142" s="6"/>
      <c r="AJ142" s="6"/>
      <c r="AK142" s="56"/>
      <c r="AL142" s="6"/>
      <c r="AM142" s="6"/>
      <c r="AN142" s="56"/>
      <c r="AO142" s="6"/>
      <c r="AP142" s="6"/>
      <c r="AQ142" s="56"/>
      <c r="AR142" s="6"/>
      <c r="AS142" s="6"/>
      <c r="AT142" s="56"/>
    </row>
    <row r="143" spans="1:46" x14ac:dyDescent="0.25">
      <c r="A143" s="48"/>
      <c r="C143" s="59"/>
      <c r="G143" s="57"/>
      <c r="H143" s="56"/>
      <c r="I143" s="56"/>
      <c r="J143" s="57"/>
      <c r="K143" s="6"/>
      <c r="L143" s="6"/>
      <c r="M143" s="6"/>
      <c r="N143" s="6"/>
      <c r="O143" s="6"/>
      <c r="P143" s="56"/>
      <c r="Q143" s="6"/>
      <c r="R143" s="6"/>
      <c r="S143" s="56"/>
      <c r="T143" s="6"/>
      <c r="U143" s="6"/>
      <c r="V143" s="56"/>
      <c r="W143" s="6"/>
      <c r="X143" s="6"/>
      <c r="Y143" s="56"/>
      <c r="Z143" s="6"/>
      <c r="AA143" s="6"/>
      <c r="AB143" s="56"/>
      <c r="AC143" s="6"/>
      <c r="AD143" s="6"/>
      <c r="AE143" s="56"/>
      <c r="AF143" s="6"/>
      <c r="AG143" s="6"/>
      <c r="AH143" s="56"/>
      <c r="AI143" s="6"/>
      <c r="AJ143" s="6"/>
      <c r="AK143" s="56"/>
      <c r="AL143" s="6"/>
      <c r="AM143" s="6"/>
      <c r="AN143" s="56"/>
      <c r="AO143" s="6"/>
      <c r="AP143" s="6"/>
      <c r="AQ143" s="56"/>
      <c r="AR143" s="6"/>
      <c r="AS143" s="6"/>
      <c r="AT143" s="56"/>
    </row>
    <row r="144" spans="1:46" x14ac:dyDescent="0.25">
      <c r="A144" s="48"/>
      <c r="C144" s="59"/>
      <c r="H144" s="49"/>
      <c r="I144" s="49"/>
      <c r="P144" s="49"/>
      <c r="S144" s="49"/>
      <c r="V144" s="49"/>
      <c r="Y144" s="49"/>
      <c r="AB144" s="49"/>
      <c r="AE144" s="49"/>
      <c r="AH144" s="49"/>
      <c r="AK144" s="49"/>
      <c r="AN144" s="49"/>
      <c r="AQ144" s="49"/>
      <c r="AT144" s="49"/>
    </row>
    <row r="145" spans="1:46" x14ac:dyDescent="0.25">
      <c r="A145" s="48"/>
      <c r="H145" s="49"/>
      <c r="I145" s="49"/>
      <c r="P145" s="49"/>
      <c r="S145" s="49"/>
      <c r="V145" s="49"/>
      <c r="Y145" s="49"/>
      <c r="AB145" s="49"/>
      <c r="AE145" s="49"/>
      <c r="AH145" s="49"/>
      <c r="AK145" s="49"/>
      <c r="AN145" s="49"/>
      <c r="AQ145" s="49"/>
      <c r="AT145" s="49"/>
    </row>
    <row r="146" spans="1:46" x14ac:dyDescent="0.25">
      <c r="A146" s="48"/>
      <c r="H146" s="49"/>
      <c r="I146" s="49"/>
      <c r="P146" s="49"/>
      <c r="S146" s="49"/>
      <c r="V146" s="49"/>
      <c r="Y146" s="49"/>
      <c r="AB146" s="49"/>
      <c r="AE146" s="49"/>
      <c r="AH146" s="49"/>
      <c r="AK146" s="49"/>
      <c r="AN146" s="49"/>
      <c r="AQ146" s="49"/>
      <c r="AT146" s="49"/>
    </row>
    <row r="147" spans="1:46" x14ac:dyDescent="0.25">
      <c r="A147" s="48"/>
    </row>
  </sheetData>
  <sheetProtection algorithmName="SHA-512" hashValue="t53FSlrHxdi6bbdv9Kv2fnpqcBbhnk2UHJ1P9pV6pierYGGsvL4zpogJoOXntJjCBNIRD3aWV0iNNiBthQl3mg==" saltValue="THIN5yio8sfBffvfaaFlcQ==" spinCount="100000" sheet="1" objects="1" scenarios="1"/>
  <mergeCells count="15">
    <mergeCell ref="A102:C102"/>
    <mergeCell ref="A109:C109"/>
    <mergeCell ref="A110:C110"/>
    <mergeCell ref="AF11:AH11"/>
    <mergeCell ref="AI11:AK11"/>
    <mergeCell ref="AL11:AN11"/>
    <mergeCell ref="AO11:AQ11"/>
    <mergeCell ref="AR11:AT11"/>
    <mergeCell ref="AU11:AW11"/>
    <mergeCell ref="N11:P11"/>
    <mergeCell ref="Q11:S11"/>
    <mergeCell ref="T11:V11"/>
    <mergeCell ref="W11:Y11"/>
    <mergeCell ref="Z11:AB11"/>
    <mergeCell ref="AC11:AE11"/>
  </mergeCells>
  <conditionalFormatting sqref="O99">
    <cfRule type="expression" dxfId="211" priority="11">
      <formula>$N99="N"</formula>
    </cfRule>
    <cfRule type="expression" dxfId="210" priority="12">
      <formula>$N99="Y"</formula>
    </cfRule>
  </conditionalFormatting>
  <conditionalFormatting sqref="L99:N99">
    <cfRule type="expression" dxfId="209" priority="13">
      <formula>$K99="Y"</formula>
    </cfRule>
  </conditionalFormatting>
  <conditionalFormatting sqref="P99:AT99">
    <cfRule type="expression" dxfId="208" priority="14">
      <formula>$K99="y"</formula>
    </cfRule>
  </conditionalFormatting>
  <conditionalFormatting sqref="L99:AT99">
    <cfRule type="notContainsBlanks" dxfId="207" priority="15">
      <formula>LEN(TRIM(L99))&gt;0</formula>
    </cfRule>
    <cfRule type="expression" dxfId="206" priority="16">
      <formula>$K99="n"</formula>
    </cfRule>
  </conditionalFormatting>
  <conditionalFormatting sqref="O99">
    <cfRule type="expression" dxfId="205" priority="9">
      <formula>$N99="N"</formula>
    </cfRule>
    <cfRule type="expression" dxfId="204" priority="10">
      <formula>$N99="Y"</formula>
    </cfRule>
  </conditionalFormatting>
  <conditionalFormatting sqref="AV99">
    <cfRule type="expression" dxfId="203" priority="3">
      <formula>$N99="N"</formula>
    </cfRule>
    <cfRule type="expression" dxfId="202" priority="4">
      <formula>$N99="Y"</formula>
    </cfRule>
  </conditionalFormatting>
  <conditionalFormatting sqref="AU99">
    <cfRule type="expression" dxfId="201" priority="5">
      <formula>$K99="Y"</formula>
    </cfRule>
  </conditionalFormatting>
  <conditionalFormatting sqref="AW99">
    <cfRule type="expression" dxfId="200" priority="6">
      <formula>$K99="y"</formula>
    </cfRule>
  </conditionalFormatting>
  <conditionalFormatting sqref="AU99:AW99">
    <cfRule type="notContainsBlanks" dxfId="199" priority="7">
      <formula>LEN(TRIM(AU99))&gt;0</formula>
    </cfRule>
    <cfRule type="expression" dxfId="198" priority="8">
      <formula>$K99="n"</formula>
    </cfRule>
  </conditionalFormatting>
  <conditionalFormatting sqref="AV99">
    <cfRule type="expression" dxfId="197" priority="1">
      <formula>$N99="N"</formula>
    </cfRule>
    <cfRule type="expression" dxfId="196" priority="2">
      <formula>$N99="Y"</formula>
    </cfRule>
  </conditionalFormatting>
  <dataValidations count="1">
    <dataValidation type="decimal" operator="greaterThanOrEqual" allowBlank="1" showInputMessage="1" showErrorMessage="1" errorTitle="Invalid Entry" error="Please enter a number greater than or equal to 0." sqref="O78:O79 N80:O80 N83:N85 AP16:AP24 R27:R48 Q72:R77 R79:R80 Q80 U27:U48 T72:U77 U79:U80 T80 X27:X48 W72:X77 X79:X80 W80 AA27:AA48 AD27:AD48 AG27:AG48 AJ27:AJ48 AM27:AM48 AP27:AP48 N62:O63 AS81:AS92 AU65:AV77 AU62:AV63 AU51:AV60 N65:O77 R16:R24 U16:U24 X16:X24 AA16:AA24 AD16:AD24 AG16:AG24 AJ16:AJ24 AM16:AM24 N51:O60 AV86:AV100 AR62:AS63 N93:N95 AV16:AV49 AS19:AS49 O16:O49 AR65:AS77 AU83:AU84 AR51:AS60 AV81:AV84 AV78:AV79 AU80:AV80 AR80:AS80 AS79 O81:O100 N89 AU89:AU95 AR89:AR92">
      <formula1>0</formula1>
    </dataValidation>
  </dataValidations>
  <pageMargins left="0.7" right="0.7" top="0.75" bottom="0.75" header="0.3" footer="0.3"/>
  <pageSetup orientation="portrait" r:id="rId1"/>
  <tableParts count="1">
    <tablePart r:id="rId2"/>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'Drop-down options (DO NOT EDIT)'!$A$3:$A$4</xm:f>
          </x14:formula1>
          <xm:sqref>H16 H19 H22 H25:H27 H30 H33 H36 H39 H42 H45 H48:H50 H59 H61 H64 H67:H72 H75 H78:H89</xm:sqref>
        </x14:dataValidation>
        <x14:dataValidation type="list" allowBlank="1" showInputMessage="1" showErrorMessage="1">
          <x14:formula1>
            <xm:f>'Drop-down options (DO NOT EDIT)'!$A$9:$A$11</xm:f>
          </x14:formula1>
          <xm:sqref>J16 J78:J89 J75 J67:J72 J64 J61 J59 J48:J50 J45 J42 J39 J36 J33 J30 J25:J27 J22 J19</xm:sqref>
        </x14:dataValidation>
        <x14:dataValidation type="list" allowBlank="1" showInputMessage="1" showErrorMessage="1">
          <x14:formula1>
            <xm:f>'Drop-down options (DO NOT EDIT)'!$A$6:$A$7</xm:f>
          </x14:formula1>
          <xm:sqref>K100 K16 K75 K67:K72 K64 K61 K59 K48:K50 K45 K42 K39 K36 K33 K30 K25:K27 K22 K19 K96 K78:K90 K93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EH147"/>
  <sheetViews>
    <sheetView tabSelected="1" topLeftCell="E60" zoomScale="60" zoomScaleNormal="60" workbookViewId="0">
      <selection activeCell="J64" sqref="J64"/>
    </sheetView>
  </sheetViews>
  <sheetFormatPr defaultColWidth="9.140625" defaultRowHeight="15" x14ac:dyDescent="0.25"/>
  <cols>
    <col min="1" max="1" width="17.5703125" style="1" customWidth="1"/>
    <col min="2" max="2" width="50.140625" style="2" customWidth="1"/>
    <col min="3" max="3" width="56.42578125" style="2" customWidth="1"/>
    <col min="4" max="4" width="42.85546875" style="3" customWidth="1"/>
    <col min="5" max="6" width="20.42578125" style="2" customWidth="1"/>
    <col min="7" max="7" width="19.42578125" style="1" customWidth="1"/>
    <col min="8" max="8" width="32" style="5" customWidth="1"/>
    <col min="9" max="9" width="31.42578125" style="5" customWidth="1"/>
    <col min="10" max="10" width="19.42578125" style="1" customWidth="1"/>
    <col min="11" max="11" width="38.42578125" style="5" customWidth="1"/>
    <col min="12" max="13" width="23.42578125" style="5" customWidth="1"/>
    <col min="14" max="14" width="17.85546875" style="5" customWidth="1"/>
    <col min="15" max="15" width="17.42578125" style="5" customWidth="1"/>
    <col min="16" max="16" width="24" style="5" customWidth="1"/>
    <col min="17" max="17" width="18" style="5" customWidth="1"/>
    <col min="18" max="18" width="16.140625" style="5" customWidth="1"/>
    <col min="19" max="19" width="25.140625" style="5" customWidth="1"/>
    <col min="20" max="20" width="18" style="5" customWidth="1"/>
    <col min="21" max="21" width="15.42578125" style="5" customWidth="1"/>
    <col min="22" max="22" width="26.140625" style="5" customWidth="1"/>
    <col min="23" max="23" width="18" style="5" customWidth="1"/>
    <col min="24" max="24" width="16.140625" style="5" customWidth="1"/>
    <col min="25" max="25" width="23.140625" style="5" customWidth="1"/>
    <col min="26" max="26" width="18" style="5" customWidth="1"/>
    <col min="27" max="27" width="14.85546875" style="5" customWidth="1"/>
    <col min="28" max="28" width="24.140625" style="5" customWidth="1"/>
    <col min="29" max="29" width="18" style="5" customWidth="1"/>
    <col min="30" max="30" width="14.85546875" style="5" customWidth="1"/>
    <col min="31" max="31" width="23.85546875" style="5" customWidth="1"/>
    <col min="32" max="32" width="18" style="5" customWidth="1"/>
    <col min="33" max="33" width="14.85546875" style="5" customWidth="1"/>
    <col min="34" max="34" width="25.140625" style="5" customWidth="1"/>
    <col min="35" max="35" width="18.85546875" style="5" customWidth="1"/>
    <col min="36" max="36" width="14.85546875" style="5" customWidth="1"/>
    <col min="37" max="37" width="23.42578125" style="5" customWidth="1"/>
    <col min="38" max="38" width="18" style="5" customWidth="1"/>
    <col min="39" max="39" width="14.85546875" style="5" customWidth="1"/>
    <col min="40" max="40" width="25.42578125" style="5" customWidth="1"/>
    <col min="41" max="41" width="18" style="5" customWidth="1"/>
    <col min="42" max="42" width="14.85546875" style="5" customWidth="1"/>
    <col min="43" max="43" width="27.140625" style="5" customWidth="1"/>
    <col min="44" max="44" width="18" style="5" customWidth="1"/>
    <col min="45" max="45" width="14.42578125" style="5" customWidth="1"/>
    <col min="46" max="46" width="24.85546875" style="5" customWidth="1"/>
    <col min="47" max="48" width="14.42578125" style="6" customWidth="1"/>
    <col min="49" max="49" width="19.42578125" style="6" customWidth="1"/>
    <col min="50" max="76" width="9.140625" style="6"/>
    <col min="77" max="16384" width="9.140625" style="5"/>
  </cols>
  <sheetData>
    <row r="2" spans="1:76" x14ac:dyDescent="0.25">
      <c r="B2" s="213" t="s">
        <v>388</v>
      </c>
      <c r="C2" s="121"/>
      <c r="D2" s="121"/>
      <c r="G2" s="4"/>
      <c r="J2" s="4"/>
    </row>
    <row r="3" spans="1:76" s="123" customFormat="1" ht="15" customHeight="1" x14ac:dyDescent="0.25">
      <c r="B3" s="28" t="s">
        <v>115</v>
      </c>
      <c r="C3" s="291" t="s">
        <v>410</v>
      </c>
      <c r="E3" s="8"/>
      <c r="F3" s="8"/>
      <c r="G3" s="9"/>
      <c r="J3" s="9"/>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row>
    <row r="4" spans="1:76" s="123" customFormat="1" ht="15" customHeight="1" x14ac:dyDescent="0.25">
      <c r="B4" s="28" t="s">
        <v>114</v>
      </c>
      <c r="C4" s="291" t="s">
        <v>411</v>
      </c>
      <c r="E4" s="8"/>
      <c r="F4" s="8"/>
      <c r="G4" s="9"/>
      <c r="J4" s="9"/>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row>
    <row r="5" spans="1:76" s="123" customFormat="1" ht="30" customHeight="1" x14ac:dyDescent="0.25">
      <c r="B5" s="92" t="s">
        <v>385</v>
      </c>
      <c r="C5" s="291" t="s">
        <v>412</v>
      </c>
      <c r="E5" s="8"/>
      <c r="F5" s="8"/>
      <c r="G5" s="9"/>
      <c r="J5" s="9"/>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row>
    <row r="6" spans="1:76" s="123" customFormat="1" ht="30" customHeight="1" x14ac:dyDescent="0.25">
      <c r="B6" s="92" t="s">
        <v>386</v>
      </c>
      <c r="C6" s="291" t="s">
        <v>413</v>
      </c>
      <c r="E6" s="8"/>
      <c r="F6" s="8"/>
      <c r="G6" s="9"/>
      <c r="J6" s="9"/>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row>
    <row r="7" spans="1:76" s="123" customFormat="1" ht="30" customHeight="1" x14ac:dyDescent="0.25">
      <c r="B7" s="92" t="s">
        <v>387</v>
      </c>
      <c r="C7" s="291" t="s">
        <v>39</v>
      </c>
      <c r="E7" s="8"/>
      <c r="F7" s="8"/>
      <c r="G7" s="9"/>
      <c r="J7" s="9"/>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row>
    <row r="8" spans="1:76" s="123" customFormat="1" ht="30" customHeight="1" x14ac:dyDescent="0.25">
      <c r="B8" s="92" t="s">
        <v>336</v>
      </c>
      <c r="C8" s="291" t="s">
        <v>425</v>
      </c>
      <c r="E8" s="8"/>
      <c r="F8" s="8"/>
      <c r="G8" s="9"/>
      <c r="J8" s="9"/>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row>
    <row r="9" spans="1:76" x14ac:dyDescent="0.25">
      <c r="A9" s="11" t="s">
        <v>113</v>
      </c>
      <c r="E9" s="12"/>
      <c r="F9" s="12"/>
    </row>
    <row r="10" spans="1:76" ht="21" customHeight="1" x14ac:dyDescent="0.3">
      <c r="A10" s="13" t="s">
        <v>310</v>
      </c>
      <c r="G10" s="14"/>
      <c r="H10" s="14"/>
      <c r="I10" s="14"/>
      <c r="J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row>
    <row r="11" spans="1:76" s="16" customFormat="1" ht="18" customHeight="1" x14ac:dyDescent="0.2">
      <c r="A11" s="61"/>
      <c r="B11" s="61"/>
      <c r="C11" s="61"/>
      <c r="D11" s="61"/>
      <c r="E11" s="61"/>
      <c r="F11" s="61"/>
      <c r="G11" s="61"/>
      <c r="H11" s="61"/>
      <c r="I11" s="61"/>
      <c r="J11" s="61"/>
      <c r="K11" s="61"/>
      <c r="L11" s="61"/>
      <c r="M11" s="61"/>
      <c r="N11" s="357" t="s">
        <v>149</v>
      </c>
      <c r="O11" s="357"/>
      <c r="P11" s="358"/>
      <c r="Q11" s="357" t="s">
        <v>151</v>
      </c>
      <c r="R11" s="357"/>
      <c r="S11" s="358"/>
      <c r="T11" s="357" t="s">
        <v>152</v>
      </c>
      <c r="U11" s="357"/>
      <c r="V11" s="357"/>
      <c r="W11" s="359" t="s">
        <v>153</v>
      </c>
      <c r="X11" s="357"/>
      <c r="Y11" s="358"/>
      <c r="Z11" s="357" t="s">
        <v>154</v>
      </c>
      <c r="AA11" s="357"/>
      <c r="AB11" s="357"/>
      <c r="AC11" s="359" t="s">
        <v>155</v>
      </c>
      <c r="AD11" s="357"/>
      <c r="AE11" s="358"/>
      <c r="AF11" s="359" t="s">
        <v>156</v>
      </c>
      <c r="AG11" s="357"/>
      <c r="AH11" s="357"/>
      <c r="AI11" s="359" t="s">
        <v>157</v>
      </c>
      <c r="AJ11" s="357"/>
      <c r="AK11" s="357"/>
      <c r="AL11" s="354" t="s">
        <v>158</v>
      </c>
      <c r="AM11" s="355"/>
      <c r="AN11" s="355"/>
      <c r="AO11" s="354" t="s">
        <v>159</v>
      </c>
      <c r="AP11" s="355"/>
      <c r="AQ11" s="356"/>
      <c r="AR11" s="357" t="s">
        <v>150</v>
      </c>
      <c r="AS11" s="357"/>
      <c r="AT11" s="358"/>
      <c r="AU11" s="354" t="s">
        <v>403</v>
      </c>
      <c r="AV11" s="355"/>
      <c r="AW11" s="35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76" s="123" customFormat="1" ht="86.25" x14ac:dyDescent="0.25">
      <c r="A12" s="277" t="s">
        <v>112</v>
      </c>
      <c r="B12" s="61" t="s">
        <v>111</v>
      </c>
      <c r="C12" s="61" t="s">
        <v>110</v>
      </c>
      <c r="D12" s="61" t="s">
        <v>109</v>
      </c>
      <c r="E12" s="61" t="s">
        <v>108</v>
      </c>
      <c r="F12" s="61" t="s">
        <v>107</v>
      </c>
      <c r="G12" s="61" t="s">
        <v>106</v>
      </c>
      <c r="H12" s="278" t="s">
        <v>309</v>
      </c>
      <c r="I12" s="61" t="s">
        <v>250</v>
      </c>
      <c r="J12" s="61" t="s">
        <v>251</v>
      </c>
      <c r="K12" s="278" t="s">
        <v>173</v>
      </c>
      <c r="L12" s="278" t="s">
        <v>311</v>
      </c>
      <c r="M12" s="278" t="s">
        <v>105</v>
      </c>
      <c r="N12" s="279" t="s">
        <v>104</v>
      </c>
      <c r="O12" s="279" t="s">
        <v>103</v>
      </c>
      <c r="P12" s="280" t="s">
        <v>315</v>
      </c>
      <c r="Q12" s="279" t="s">
        <v>100</v>
      </c>
      <c r="R12" s="279" t="s">
        <v>99</v>
      </c>
      <c r="S12" s="280" t="s">
        <v>316</v>
      </c>
      <c r="T12" s="279" t="s">
        <v>98</v>
      </c>
      <c r="U12" s="279" t="s">
        <v>97</v>
      </c>
      <c r="V12" s="280" t="s">
        <v>317</v>
      </c>
      <c r="W12" s="281" t="s">
        <v>96</v>
      </c>
      <c r="X12" s="279" t="s">
        <v>95</v>
      </c>
      <c r="Y12" s="280" t="s">
        <v>318</v>
      </c>
      <c r="Z12" s="281" t="s">
        <v>94</v>
      </c>
      <c r="AA12" s="279" t="s">
        <v>93</v>
      </c>
      <c r="AB12" s="280" t="s">
        <v>319</v>
      </c>
      <c r="AC12" s="281" t="s">
        <v>92</v>
      </c>
      <c r="AD12" s="279" t="s">
        <v>91</v>
      </c>
      <c r="AE12" s="280" t="s">
        <v>320</v>
      </c>
      <c r="AF12" s="281" t="s">
        <v>90</v>
      </c>
      <c r="AG12" s="279" t="s">
        <v>89</v>
      </c>
      <c r="AH12" s="280" t="s">
        <v>321</v>
      </c>
      <c r="AI12" s="281" t="s">
        <v>88</v>
      </c>
      <c r="AJ12" s="279" t="s">
        <v>87</v>
      </c>
      <c r="AK12" s="280" t="s">
        <v>322</v>
      </c>
      <c r="AL12" s="281" t="s">
        <v>86</v>
      </c>
      <c r="AM12" s="279" t="s">
        <v>85</v>
      </c>
      <c r="AN12" s="280" t="s">
        <v>323</v>
      </c>
      <c r="AO12" s="281" t="s">
        <v>84</v>
      </c>
      <c r="AP12" s="279" t="s">
        <v>83</v>
      </c>
      <c r="AQ12" s="280" t="s">
        <v>324</v>
      </c>
      <c r="AR12" s="282" t="s">
        <v>102</v>
      </c>
      <c r="AS12" s="279" t="s">
        <v>101</v>
      </c>
      <c r="AT12" s="280" t="s">
        <v>325</v>
      </c>
      <c r="AU12" s="283" t="s">
        <v>404</v>
      </c>
      <c r="AV12" s="284" t="s">
        <v>405</v>
      </c>
      <c r="AW12" s="285" t="s">
        <v>406</v>
      </c>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row>
    <row r="13" spans="1:76" s="17" customFormat="1" ht="45.75" customHeight="1" x14ac:dyDescent="0.25">
      <c r="A13" s="236" t="s">
        <v>400</v>
      </c>
      <c r="B13" s="235" t="s">
        <v>399</v>
      </c>
      <c r="C13" s="234" t="s">
        <v>398</v>
      </c>
      <c r="D13" s="233" t="s">
        <v>397</v>
      </c>
      <c r="E13" s="228" t="s">
        <v>396</v>
      </c>
      <c r="F13" s="228" t="s">
        <v>395</v>
      </c>
      <c r="G13" s="228" t="s">
        <v>394</v>
      </c>
      <c r="H13" s="222" t="s">
        <v>393</v>
      </c>
      <c r="I13" s="222" t="s">
        <v>391</v>
      </c>
      <c r="J13" s="224" t="s">
        <v>178</v>
      </c>
      <c r="K13" s="225" t="s">
        <v>179</v>
      </c>
      <c r="L13" s="167" t="s">
        <v>180</v>
      </c>
      <c r="M13" s="217" t="s">
        <v>183</v>
      </c>
      <c r="N13" s="170"/>
      <c r="O13" s="218" t="s">
        <v>186</v>
      </c>
      <c r="P13" s="170"/>
      <c r="Q13" s="170"/>
      <c r="R13" s="218" t="s">
        <v>193</v>
      </c>
      <c r="S13" s="170"/>
      <c r="T13" s="170"/>
      <c r="U13" s="218" t="s">
        <v>193</v>
      </c>
      <c r="V13" s="170"/>
      <c r="W13" s="170"/>
      <c r="X13" s="218" t="s">
        <v>193</v>
      </c>
      <c r="Y13" s="170"/>
      <c r="Z13" s="170"/>
      <c r="AA13" s="218" t="s">
        <v>193</v>
      </c>
      <c r="AB13" s="170"/>
      <c r="AC13" s="170"/>
      <c r="AD13" s="218" t="s">
        <v>193</v>
      </c>
      <c r="AE13" s="170"/>
      <c r="AF13" s="170"/>
      <c r="AG13" s="218" t="s">
        <v>193</v>
      </c>
      <c r="AH13" s="170"/>
      <c r="AI13" s="170"/>
      <c r="AJ13" s="218" t="s">
        <v>193</v>
      </c>
      <c r="AK13" s="170"/>
      <c r="AL13" s="170"/>
      <c r="AM13" s="218" t="s">
        <v>193</v>
      </c>
      <c r="AN13" s="170"/>
      <c r="AO13" s="170"/>
      <c r="AP13" s="218" t="s">
        <v>193</v>
      </c>
      <c r="AQ13" s="170"/>
      <c r="AR13" s="170"/>
      <c r="AS13" s="172"/>
      <c r="AT13" s="170"/>
      <c r="AU13" s="170"/>
      <c r="AV13" s="218" t="s">
        <v>193</v>
      </c>
      <c r="AW13" s="170"/>
    </row>
    <row r="14" spans="1:76" s="17" customFormat="1" ht="41.1" customHeight="1" x14ac:dyDescent="0.25">
      <c r="A14" s="237" t="s">
        <v>113</v>
      </c>
      <c r="B14" s="238" t="s">
        <v>113</v>
      </c>
      <c r="C14" s="239" t="s">
        <v>359</v>
      </c>
      <c r="D14" s="229" t="s">
        <v>113</v>
      </c>
      <c r="E14" s="229" t="s">
        <v>113</v>
      </c>
      <c r="F14" s="229" t="s">
        <v>113</v>
      </c>
      <c r="G14" s="229" t="s">
        <v>113</v>
      </c>
      <c r="H14" s="230" t="s">
        <v>113</v>
      </c>
      <c r="I14" s="223" t="s">
        <v>392</v>
      </c>
      <c r="J14" s="215" t="s">
        <v>113</v>
      </c>
      <c r="K14" s="216" t="s">
        <v>113</v>
      </c>
      <c r="L14" s="168" t="s">
        <v>181</v>
      </c>
      <c r="M14" s="219" t="s">
        <v>184</v>
      </c>
      <c r="N14" s="170"/>
      <c r="O14" s="218" t="s">
        <v>186</v>
      </c>
      <c r="P14" s="170"/>
      <c r="Q14" s="170"/>
      <c r="R14" s="218" t="s">
        <v>193</v>
      </c>
      <c r="S14" s="170"/>
      <c r="T14" s="170"/>
      <c r="U14" s="218" t="s">
        <v>193</v>
      </c>
      <c r="V14" s="170"/>
      <c r="W14" s="170"/>
      <c r="X14" s="218" t="s">
        <v>193</v>
      </c>
      <c r="Y14" s="170"/>
      <c r="Z14" s="170"/>
      <c r="AA14" s="218" t="s">
        <v>193</v>
      </c>
      <c r="AB14" s="170"/>
      <c r="AC14" s="170"/>
      <c r="AD14" s="218" t="s">
        <v>193</v>
      </c>
      <c r="AE14" s="170"/>
      <c r="AF14" s="170"/>
      <c r="AG14" s="218" t="s">
        <v>193</v>
      </c>
      <c r="AH14" s="170"/>
      <c r="AI14" s="170"/>
      <c r="AJ14" s="218" t="s">
        <v>193</v>
      </c>
      <c r="AK14" s="170"/>
      <c r="AL14" s="170"/>
      <c r="AM14" s="218" t="s">
        <v>193</v>
      </c>
      <c r="AN14" s="170"/>
      <c r="AO14" s="170"/>
      <c r="AP14" s="218" t="s">
        <v>193</v>
      </c>
      <c r="AQ14" s="170"/>
      <c r="AR14" s="170"/>
      <c r="AS14" s="172"/>
      <c r="AT14" s="170"/>
      <c r="AU14" s="170"/>
      <c r="AV14" s="218" t="s">
        <v>193</v>
      </c>
      <c r="AW14" s="170"/>
    </row>
    <row r="15" spans="1:76" s="17" customFormat="1" ht="40.5" customHeight="1" thickBot="1" x14ac:dyDescent="0.3">
      <c r="A15" s="240" t="s">
        <v>113</v>
      </c>
      <c r="B15" s="240" t="s">
        <v>113</v>
      </c>
      <c r="C15" s="241" t="s">
        <v>113</v>
      </c>
      <c r="D15" s="242" t="s">
        <v>113</v>
      </c>
      <c r="E15" s="231" t="s">
        <v>113</v>
      </c>
      <c r="F15" s="231" t="s">
        <v>113</v>
      </c>
      <c r="G15" s="231" t="s">
        <v>113</v>
      </c>
      <c r="H15" s="232" t="s">
        <v>113</v>
      </c>
      <c r="I15" s="227" t="s">
        <v>113</v>
      </c>
      <c r="J15" s="226" t="s">
        <v>113</v>
      </c>
      <c r="K15" s="226" t="s">
        <v>113</v>
      </c>
      <c r="L15" s="169" t="s">
        <v>182</v>
      </c>
      <c r="M15" s="220" t="s">
        <v>185</v>
      </c>
      <c r="N15" s="171"/>
      <c r="O15" s="221" t="s">
        <v>186</v>
      </c>
      <c r="P15" s="171"/>
      <c r="Q15" s="171"/>
      <c r="R15" s="221" t="s">
        <v>193</v>
      </c>
      <c r="S15" s="171"/>
      <c r="T15" s="171"/>
      <c r="U15" s="221" t="s">
        <v>193</v>
      </c>
      <c r="V15" s="171"/>
      <c r="W15" s="171"/>
      <c r="X15" s="221" t="s">
        <v>193</v>
      </c>
      <c r="Y15" s="171"/>
      <c r="Z15" s="171"/>
      <c r="AA15" s="221" t="s">
        <v>193</v>
      </c>
      <c r="AB15" s="171"/>
      <c r="AC15" s="171"/>
      <c r="AD15" s="221" t="s">
        <v>193</v>
      </c>
      <c r="AE15" s="171"/>
      <c r="AF15" s="171"/>
      <c r="AG15" s="221" t="s">
        <v>193</v>
      </c>
      <c r="AH15" s="171"/>
      <c r="AI15" s="171"/>
      <c r="AJ15" s="221" t="s">
        <v>193</v>
      </c>
      <c r="AK15" s="171"/>
      <c r="AL15" s="171"/>
      <c r="AM15" s="221" t="s">
        <v>193</v>
      </c>
      <c r="AN15" s="171"/>
      <c r="AO15" s="171"/>
      <c r="AP15" s="221" t="s">
        <v>193</v>
      </c>
      <c r="AQ15" s="171"/>
      <c r="AR15" s="171"/>
      <c r="AS15" s="276"/>
      <c r="AT15" s="171"/>
      <c r="AU15" s="171"/>
      <c r="AV15" s="221" t="s">
        <v>193</v>
      </c>
      <c r="AW15" s="171"/>
    </row>
    <row r="16" spans="1:76" s="123" customFormat="1" ht="14.25" customHeight="1" x14ac:dyDescent="0.25">
      <c r="A16" s="98">
        <v>1</v>
      </c>
      <c r="B16" s="98" t="s">
        <v>338</v>
      </c>
      <c r="C16" s="98" t="s">
        <v>340</v>
      </c>
      <c r="D16" s="146" t="s">
        <v>342</v>
      </c>
      <c r="E16" s="148" t="s">
        <v>344</v>
      </c>
      <c r="F16" s="98" t="s">
        <v>5</v>
      </c>
      <c r="G16" s="99" t="s">
        <v>346</v>
      </c>
      <c r="H16" s="203"/>
      <c r="I16" s="210"/>
      <c r="J16" s="102"/>
      <c r="K16" s="204"/>
      <c r="L16" s="159" t="s">
        <v>32</v>
      </c>
      <c r="M16" s="182"/>
      <c r="N16" s="172"/>
      <c r="O16" s="173"/>
      <c r="P16" s="172"/>
      <c r="Q16" s="172"/>
      <c r="R16" s="173"/>
      <c r="S16" s="172"/>
      <c r="T16" s="172"/>
      <c r="U16" s="173"/>
      <c r="V16" s="172"/>
      <c r="W16" s="172"/>
      <c r="X16" s="173"/>
      <c r="Y16" s="172"/>
      <c r="Z16" s="172"/>
      <c r="AA16" s="173"/>
      <c r="AB16" s="172"/>
      <c r="AC16" s="172"/>
      <c r="AD16" s="173"/>
      <c r="AE16" s="172"/>
      <c r="AF16" s="172"/>
      <c r="AG16" s="173"/>
      <c r="AH16" s="172"/>
      <c r="AI16" s="172"/>
      <c r="AJ16" s="173"/>
      <c r="AK16" s="172"/>
      <c r="AL16" s="172"/>
      <c r="AM16" s="173"/>
      <c r="AN16" s="172"/>
      <c r="AO16" s="172"/>
      <c r="AP16" s="173"/>
      <c r="AQ16" s="172"/>
      <c r="AR16" s="172"/>
      <c r="AS16" s="172"/>
      <c r="AT16" s="172"/>
      <c r="AU16" s="172"/>
      <c r="AV16" s="173"/>
      <c r="AW16" s="172"/>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row>
    <row r="17" spans="1:76" s="123" customFormat="1" x14ac:dyDescent="0.25">
      <c r="A17" s="125"/>
      <c r="B17" s="125" t="s">
        <v>339</v>
      </c>
      <c r="C17" s="124" t="s">
        <v>341</v>
      </c>
      <c r="D17" s="139" t="s">
        <v>343</v>
      </c>
      <c r="E17" s="139" t="s">
        <v>345</v>
      </c>
      <c r="F17" s="128" t="s">
        <v>113</v>
      </c>
      <c r="G17" s="124" t="s">
        <v>347</v>
      </c>
      <c r="H17" s="154" t="s">
        <v>113</v>
      </c>
      <c r="I17" s="154" t="s">
        <v>113</v>
      </c>
      <c r="J17" s="154" t="s">
        <v>113</v>
      </c>
      <c r="K17" s="189" t="s">
        <v>113</v>
      </c>
      <c r="L17" s="160" t="s">
        <v>31</v>
      </c>
      <c r="M17" s="183"/>
      <c r="N17" s="172"/>
      <c r="O17" s="173"/>
      <c r="P17" s="172"/>
      <c r="Q17" s="172"/>
      <c r="R17" s="173"/>
      <c r="S17" s="172"/>
      <c r="T17" s="172"/>
      <c r="U17" s="173"/>
      <c r="V17" s="172"/>
      <c r="W17" s="172"/>
      <c r="X17" s="173"/>
      <c r="Y17" s="172"/>
      <c r="Z17" s="172"/>
      <c r="AA17" s="173"/>
      <c r="AB17" s="172"/>
      <c r="AC17" s="172"/>
      <c r="AD17" s="173"/>
      <c r="AE17" s="172"/>
      <c r="AF17" s="172"/>
      <c r="AG17" s="173"/>
      <c r="AH17" s="172"/>
      <c r="AI17" s="172"/>
      <c r="AJ17" s="173"/>
      <c r="AK17" s="172"/>
      <c r="AL17" s="172"/>
      <c r="AM17" s="173"/>
      <c r="AN17" s="172"/>
      <c r="AO17" s="172"/>
      <c r="AP17" s="173"/>
      <c r="AQ17" s="172"/>
      <c r="AR17" s="172"/>
      <c r="AS17" s="172"/>
      <c r="AT17" s="172"/>
      <c r="AU17" s="172"/>
      <c r="AV17" s="173"/>
      <c r="AW17" s="172"/>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row>
    <row r="18" spans="1:76" s="10" customFormat="1" ht="15" customHeight="1" x14ac:dyDescent="0.25">
      <c r="A18" s="126" t="s">
        <v>113</v>
      </c>
      <c r="B18" s="126" t="s">
        <v>113</v>
      </c>
      <c r="C18" s="103" t="s">
        <v>113</v>
      </c>
      <c r="D18" s="126" t="s">
        <v>113</v>
      </c>
      <c r="E18" s="149" t="s">
        <v>113</v>
      </c>
      <c r="F18" s="126" t="s">
        <v>113</v>
      </c>
      <c r="G18" s="103" t="s">
        <v>113</v>
      </c>
      <c r="H18" s="190" t="s">
        <v>113</v>
      </c>
      <c r="I18" s="155" t="s">
        <v>113</v>
      </c>
      <c r="J18" s="155" t="s">
        <v>113</v>
      </c>
      <c r="K18" s="190" t="s">
        <v>113</v>
      </c>
      <c r="L18" s="96" t="s">
        <v>30</v>
      </c>
      <c r="M18" s="184"/>
      <c r="N18" s="172"/>
      <c r="O18" s="173"/>
      <c r="P18" s="172"/>
      <c r="Q18" s="172"/>
      <c r="R18" s="173"/>
      <c r="S18" s="172"/>
      <c r="T18" s="172"/>
      <c r="U18" s="173"/>
      <c r="V18" s="172"/>
      <c r="W18" s="172"/>
      <c r="X18" s="173"/>
      <c r="Y18" s="172"/>
      <c r="Z18" s="172"/>
      <c r="AA18" s="173"/>
      <c r="AB18" s="172"/>
      <c r="AC18" s="172"/>
      <c r="AD18" s="173"/>
      <c r="AE18" s="172"/>
      <c r="AF18" s="172"/>
      <c r="AG18" s="173"/>
      <c r="AH18" s="172"/>
      <c r="AI18" s="172"/>
      <c r="AJ18" s="173"/>
      <c r="AK18" s="172"/>
      <c r="AL18" s="172"/>
      <c r="AM18" s="173"/>
      <c r="AN18" s="172"/>
      <c r="AO18" s="172"/>
      <c r="AP18" s="173"/>
      <c r="AQ18" s="172"/>
      <c r="AR18" s="172"/>
      <c r="AS18" s="172"/>
      <c r="AT18" s="172"/>
      <c r="AU18" s="172"/>
      <c r="AV18" s="173"/>
      <c r="AW18" s="172"/>
    </row>
    <row r="19" spans="1:76" s="10" customFormat="1" ht="14.45" customHeight="1" x14ac:dyDescent="0.25">
      <c r="A19" s="127">
        <v>2</v>
      </c>
      <c r="B19" s="127" t="s">
        <v>379</v>
      </c>
      <c r="C19" s="100" t="s">
        <v>348</v>
      </c>
      <c r="D19" s="130" t="s">
        <v>342</v>
      </c>
      <c r="E19" s="138" t="s">
        <v>344</v>
      </c>
      <c r="F19" s="127" t="s">
        <v>5</v>
      </c>
      <c r="G19" s="100" t="s">
        <v>15</v>
      </c>
      <c r="H19" s="205"/>
      <c r="I19" s="211"/>
      <c r="J19" s="156"/>
      <c r="K19" s="191"/>
      <c r="L19" s="161" t="s">
        <v>32</v>
      </c>
      <c r="M19" s="19"/>
      <c r="N19" s="172"/>
      <c r="O19" s="173"/>
      <c r="P19" s="172"/>
      <c r="Q19" s="172"/>
      <c r="R19" s="173"/>
      <c r="S19" s="172"/>
      <c r="T19" s="172"/>
      <c r="U19" s="173"/>
      <c r="V19" s="172"/>
      <c r="W19" s="172"/>
      <c r="X19" s="173"/>
      <c r="Y19" s="172"/>
      <c r="Z19" s="172"/>
      <c r="AA19" s="173"/>
      <c r="AB19" s="172"/>
      <c r="AC19" s="172"/>
      <c r="AD19" s="173"/>
      <c r="AE19" s="172"/>
      <c r="AF19" s="172"/>
      <c r="AG19" s="173"/>
      <c r="AH19" s="172"/>
      <c r="AI19" s="172"/>
      <c r="AJ19" s="173"/>
      <c r="AK19" s="172"/>
      <c r="AL19" s="172"/>
      <c r="AM19" s="173"/>
      <c r="AN19" s="172"/>
      <c r="AO19" s="172"/>
      <c r="AP19" s="173"/>
      <c r="AQ19" s="172"/>
      <c r="AR19" s="172"/>
      <c r="AS19" s="173"/>
      <c r="AT19" s="172"/>
      <c r="AU19" s="172"/>
      <c r="AV19" s="173"/>
      <c r="AW19" s="172"/>
    </row>
    <row r="20" spans="1:76" s="10" customFormat="1" x14ac:dyDescent="0.25">
      <c r="A20" s="128" t="s">
        <v>113</v>
      </c>
      <c r="B20" s="125" t="s">
        <v>380</v>
      </c>
      <c r="C20" s="124" t="s">
        <v>349</v>
      </c>
      <c r="D20" s="139" t="s">
        <v>343</v>
      </c>
      <c r="E20" s="139" t="s">
        <v>345</v>
      </c>
      <c r="F20" s="128" t="s">
        <v>113</v>
      </c>
      <c r="G20" s="145" t="s">
        <v>113</v>
      </c>
      <c r="H20" s="189" t="s">
        <v>113</v>
      </c>
      <c r="I20" s="154" t="s">
        <v>113</v>
      </c>
      <c r="J20" s="154" t="s">
        <v>113</v>
      </c>
      <c r="K20" s="189" t="s">
        <v>113</v>
      </c>
      <c r="L20" s="161" t="s">
        <v>31</v>
      </c>
      <c r="M20" s="19"/>
      <c r="N20" s="172"/>
      <c r="O20" s="173"/>
      <c r="P20" s="172"/>
      <c r="Q20" s="172"/>
      <c r="R20" s="173"/>
      <c r="S20" s="172"/>
      <c r="T20" s="172"/>
      <c r="U20" s="173"/>
      <c r="V20" s="172"/>
      <c r="W20" s="172"/>
      <c r="X20" s="173"/>
      <c r="Y20" s="172"/>
      <c r="Z20" s="172"/>
      <c r="AA20" s="173"/>
      <c r="AB20" s="172"/>
      <c r="AC20" s="172"/>
      <c r="AD20" s="173"/>
      <c r="AE20" s="172"/>
      <c r="AF20" s="172"/>
      <c r="AG20" s="173"/>
      <c r="AH20" s="172"/>
      <c r="AI20" s="172"/>
      <c r="AJ20" s="173"/>
      <c r="AK20" s="172"/>
      <c r="AL20" s="172"/>
      <c r="AM20" s="173"/>
      <c r="AN20" s="172"/>
      <c r="AO20" s="172"/>
      <c r="AP20" s="173"/>
      <c r="AQ20" s="172"/>
      <c r="AR20" s="172"/>
      <c r="AS20" s="173"/>
      <c r="AT20" s="172"/>
      <c r="AU20" s="172"/>
      <c r="AV20" s="173"/>
      <c r="AW20" s="172"/>
    </row>
    <row r="21" spans="1:76" s="10" customFormat="1" ht="21.95" customHeight="1" x14ac:dyDescent="0.25">
      <c r="A21" s="129" t="s">
        <v>113</v>
      </c>
      <c r="B21" s="129" t="s">
        <v>113</v>
      </c>
      <c r="C21" s="100" t="s">
        <v>350</v>
      </c>
      <c r="D21" s="126" t="s">
        <v>113</v>
      </c>
      <c r="E21" s="141" t="s">
        <v>113</v>
      </c>
      <c r="F21" s="129" t="s">
        <v>113</v>
      </c>
      <c r="G21" s="104" t="s">
        <v>113</v>
      </c>
      <c r="H21" s="190" t="s">
        <v>113</v>
      </c>
      <c r="I21" s="155" t="s">
        <v>113</v>
      </c>
      <c r="J21" s="155" t="s">
        <v>113</v>
      </c>
      <c r="K21" s="190" t="s">
        <v>113</v>
      </c>
      <c r="L21" s="161" t="s">
        <v>30</v>
      </c>
      <c r="M21" s="19"/>
      <c r="N21" s="172"/>
      <c r="O21" s="173"/>
      <c r="P21" s="172"/>
      <c r="Q21" s="172"/>
      <c r="R21" s="173"/>
      <c r="S21" s="172"/>
      <c r="T21" s="172"/>
      <c r="U21" s="173"/>
      <c r="V21" s="172"/>
      <c r="W21" s="172"/>
      <c r="X21" s="173"/>
      <c r="Y21" s="172"/>
      <c r="Z21" s="172"/>
      <c r="AA21" s="173"/>
      <c r="AB21" s="172"/>
      <c r="AC21" s="172"/>
      <c r="AD21" s="173"/>
      <c r="AE21" s="172"/>
      <c r="AF21" s="172"/>
      <c r="AG21" s="173"/>
      <c r="AH21" s="172"/>
      <c r="AI21" s="172"/>
      <c r="AJ21" s="173"/>
      <c r="AK21" s="172"/>
      <c r="AL21" s="172"/>
      <c r="AM21" s="173"/>
      <c r="AN21" s="172"/>
      <c r="AO21" s="172"/>
      <c r="AP21" s="173"/>
      <c r="AQ21" s="172"/>
      <c r="AR21" s="172"/>
      <c r="AS21" s="173"/>
      <c r="AT21" s="172"/>
      <c r="AU21" s="172"/>
      <c r="AV21" s="173"/>
      <c r="AW21" s="172"/>
    </row>
    <row r="22" spans="1:76" s="10" customFormat="1" ht="14.45" customHeight="1" x14ac:dyDescent="0.25">
      <c r="A22" s="127">
        <v>3</v>
      </c>
      <c r="B22" s="127" t="s">
        <v>80</v>
      </c>
      <c r="C22" s="100" t="s">
        <v>351</v>
      </c>
      <c r="D22" s="130" t="s">
        <v>342</v>
      </c>
      <c r="E22" s="138" t="s">
        <v>344</v>
      </c>
      <c r="F22" s="127" t="s">
        <v>5</v>
      </c>
      <c r="G22" s="138" t="s">
        <v>15</v>
      </c>
      <c r="H22" s="296" t="s">
        <v>231</v>
      </c>
      <c r="I22" s="211"/>
      <c r="J22" s="303" t="s">
        <v>257</v>
      </c>
      <c r="K22" s="304" t="s">
        <v>231</v>
      </c>
      <c r="L22" s="161" t="s">
        <v>32</v>
      </c>
      <c r="M22" s="308" t="s">
        <v>426</v>
      </c>
      <c r="N22" s="172"/>
      <c r="O22" s="306">
        <v>5520</v>
      </c>
      <c r="P22" s="172"/>
      <c r="Q22" s="172"/>
      <c r="R22" s="306">
        <v>790</v>
      </c>
      <c r="S22" s="172"/>
      <c r="T22" s="172"/>
      <c r="U22" s="306">
        <v>4403</v>
      </c>
      <c r="V22" s="172"/>
      <c r="W22" s="172"/>
      <c r="X22" s="306">
        <v>327</v>
      </c>
      <c r="Y22" s="172"/>
      <c r="Z22" s="172"/>
      <c r="AA22" s="306">
        <v>1481</v>
      </c>
      <c r="AB22" s="172"/>
      <c r="AC22" s="172"/>
      <c r="AD22" s="306">
        <v>4039</v>
      </c>
      <c r="AE22" s="172"/>
      <c r="AF22" s="172"/>
      <c r="AG22" s="306">
        <v>231</v>
      </c>
      <c r="AH22" s="172"/>
      <c r="AI22" s="172"/>
      <c r="AJ22" s="306">
        <v>5289</v>
      </c>
      <c r="AK22" s="172"/>
      <c r="AL22" s="172"/>
      <c r="AM22" s="306"/>
      <c r="AN22" s="172"/>
      <c r="AO22" s="172"/>
      <c r="AP22" s="306"/>
      <c r="AQ22" s="172"/>
      <c r="AR22" s="172"/>
      <c r="AS22" s="306">
        <v>813</v>
      </c>
      <c r="AT22" s="172"/>
      <c r="AU22" s="172"/>
      <c r="AV22" s="173"/>
      <c r="AW22" s="172"/>
    </row>
    <row r="23" spans="1:76" s="10" customFormat="1" x14ac:dyDescent="0.25">
      <c r="A23" s="128" t="s">
        <v>113</v>
      </c>
      <c r="B23" s="128" t="s">
        <v>113</v>
      </c>
      <c r="C23" s="125" t="s">
        <v>352</v>
      </c>
      <c r="D23" s="125" t="s">
        <v>343</v>
      </c>
      <c r="E23" s="139" t="s">
        <v>345</v>
      </c>
      <c r="F23" s="128" t="s">
        <v>113</v>
      </c>
      <c r="G23" s="145" t="s">
        <v>113</v>
      </c>
      <c r="H23" s="189" t="s">
        <v>113</v>
      </c>
      <c r="I23" s="154" t="s">
        <v>113</v>
      </c>
      <c r="J23" s="154" t="s">
        <v>113</v>
      </c>
      <c r="K23" s="189" t="s">
        <v>113</v>
      </c>
      <c r="L23" s="161" t="s">
        <v>31</v>
      </c>
      <c r="M23" s="301" t="s">
        <v>427</v>
      </c>
      <c r="N23" s="172"/>
      <c r="O23" s="306">
        <v>5534</v>
      </c>
      <c r="P23" s="172"/>
      <c r="Q23" s="172"/>
      <c r="R23" s="306">
        <v>776</v>
      </c>
      <c r="S23" s="172"/>
      <c r="T23" s="172"/>
      <c r="U23" s="306">
        <v>4429</v>
      </c>
      <c r="V23" s="172"/>
      <c r="W23" s="172"/>
      <c r="X23" s="306">
        <v>329</v>
      </c>
      <c r="Y23" s="172"/>
      <c r="Z23" s="172"/>
      <c r="AA23" s="306">
        <v>1461</v>
      </c>
      <c r="AB23" s="172"/>
      <c r="AC23" s="172"/>
      <c r="AD23" s="306">
        <v>4073</v>
      </c>
      <c r="AE23" s="172"/>
      <c r="AF23" s="172"/>
      <c r="AG23" s="306">
        <v>232</v>
      </c>
      <c r="AH23" s="172"/>
      <c r="AI23" s="172"/>
      <c r="AJ23" s="306">
        <v>5302</v>
      </c>
      <c r="AK23" s="172"/>
      <c r="AL23" s="172"/>
      <c r="AM23" s="306"/>
      <c r="AN23" s="172"/>
      <c r="AO23" s="172"/>
      <c r="AP23" s="306"/>
      <c r="AQ23" s="172"/>
      <c r="AR23" s="172"/>
      <c r="AS23" s="306">
        <v>799</v>
      </c>
      <c r="AT23" s="172"/>
      <c r="AU23" s="172"/>
      <c r="AV23" s="173"/>
      <c r="AW23" s="172"/>
    </row>
    <row r="24" spans="1:76" s="123" customFormat="1" ht="33.6" customHeight="1" x14ac:dyDescent="0.25">
      <c r="A24" s="129" t="s">
        <v>113</v>
      </c>
      <c r="B24" s="129" t="s">
        <v>113</v>
      </c>
      <c r="C24" s="97" t="s">
        <v>353</v>
      </c>
      <c r="D24" s="126" t="s">
        <v>113</v>
      </c>
      <c r="E24" s="141" t="s">
        <v>113</v>
      </c>
      <c r="F24" s="129" t="s">
        <v>113</v>
      </c>
      <c r="G24" s="141" t="s">
        <v>113</v>
      </c>
      <c r="H24" s="190" t="s">
        <v>113</v>
      </c>
      <c r="I24" s="155" t="s">
        <v>113</v>
      </c>
      <c r="J24" s="155" t="s">
        <v>113</v>
      </c>
      <c r="K24" s="190" t="s">
        <v>113</v>
      </c>
      <c r="L24" s="161" t="s">
        <v>30</v>
      </c>
      <c r="M24" s="301" t="s">
        <v>428</v>
      </c>
      <c r="N24" s="172"/>
      <c r="O24" s="306">
        <v>5506</v>
      </c>
      <c r="P24" s="172"/>
      <c r="Q24" s="172"/>
      <c r="R24" s="306">
        <v>783</v>
      </c>
      <c r="S24" s="172"/>
      <c r="T24" s="172"/>
      <c r="U24" s="306">
        <v>4401</v>
      </c>
      <c r="V24" s="172"/>
      <c r="W24" s="172"/>
      <c r="X24" s="306">
        <v>322</v>
      </c>
      <c r="Y24" s="172"/>
      <c r="Z24" s="172"/>
      <c r="AA24" s="306">
        <v>1443</v>
      </c>
      <c r="AB24" s="172"/>
      <c r="AC24" s="172"/>
      <c r="AD24" s="306">
        <v>4063</v>
      </c>
      <c r="AE24" s="172"/>
      <c r="AF24" s="172"/>
      <c r="AG24" s="306">
        <v>244</v>
      </c>
      <c r="AH24" s="172"/>
      <c r="AI24" s="172"/>
      <c r="AJ24" s="306">
        <v>5262</v>
      </c>
      <c r="AK24" s="172"/>
      <c r="AL24" s="172"/>
      <c r="AM24" s="306"/>
      <c r="AN24" s="172"/>
      <c r="AO24" s="172"/>
      <c r="AP24" s="306"/>
      <c r="AQ24" s="172"/>
      <c r="AR24" s="172"/>
      <c r="AS24" s="306">
        <v>799</v>
      </c>
      <c r="AT24" s="172"/>
      <c r="AU24" s="172"/>
      <c r="AV24" s="173"/>
      <c r="AW24" s="172"/>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row>
    <row r="25" spans="1:76" s="123" customFormat="1" ht="47.45" customHeight="1" x14ac:dyDescent="0.25">
      <c r="A25" s="130">
        <v>4</v>
      </c>
      <c r="B25" s="130" t="s">
        <v>79</v>
      </c>
      <c r="C25" s="64" t="s">
        <v>211</v>
      </c>
      <c r="D25" s="134" t="s">
        <v>77</v>
      </c>
      <c r="E25" s="150" t="s">
        <v>18</v>
      </c>
      <c r="F25" s="147" t="s">
        <v>5</v>
      </c>
      <c r="G25" s="143" t="s">
        <v>15</v>
      </c>
      <c r="H25" s="297" t="s">
        <v>231</v>
      </c>
      <c r="I25" s="212"/>
      <c r="J25" s="191"/>
      <c r="K25" s="191"/>
      <c r="L25" s="96" t="s">
        <v>14</v>
      </c>
      <c r="M25" s="302"/>
      <c r="N25" s="172"/>
      <c r="O25" s="173"/>
      <c r="P25" s="172"/>
      <c r="Q25" s="172"/>
      <c r="R25" s="172"/>
      <c r="S25" s="172"/>
      <c r="T25" s="172"/>
      <c r="U25" s="172"/>
      <c r="V25" s="172"/>
      <c r="W25" s="172"/>
      <c r="X25" s="172"/>
      <c r="Y25" s="172"/>
      <c r="Z25" s="172"/>
      <c r="AA25" s="172"/>
      <c r="AB25" s="172"/>
      <c r="AC25" s="172"/>
      <c r="AD25" s="172"/>
      <c r="AE25" s="172"/>
      <c r="AF25" s="172"/>
      <c r="AG25" s="172"/>
      <c r="AH25" s="172"/>
      <c r="AI25" s="172"/>
      <c r="AJ25" s="172"/>
      <c r="AK25" s="172"/>
      <c r="AL25" s="172"/>
      <c r="AM25" s="172"/>
      <c r="AN25" s="172"/>
      <c r="AO25" s="172"/>
      <c r="AP25" s="172"/>
      <c r="AQ25" s="172"/>
      <c r="AR25" s="172"/>
      <c r="AS25" s="173"/>
      <c r="AT25" s="172"/>
      <c r="AU25" s="172"/>
      <c r="AV25" s="173"/>
      <c r="AW25" s="172"/>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row>
    <row r="26" spans="1:76" s="10" customFormat="1" ht="34.5" customHeight="1" x14ac:dyDescent="0.25">
      <c r="A26" s="130">
        <v>5</v>
      </c>
      <c r="B26" s="130" t="s">
        <v>78</v>
      </c>
      <c r="C26" s="64" t="s">
        <v>245</v>
      </c>
      <c r="D26" s="130" t="s">
        <v>209</v>
      </c>
      <c r="E26" s="150" t="s">
        <v>18</v>
      </c>
      <c r="F26" s="147" t="s">
        <v>5</v>
      </c>
      <c r="G26" s="143" t="s">
        <v>15</v>
      </c>
      <c r="H26" s="297" t="s">
        <v>231</v>
      </c>
      <c r="I26" s="212"/>
      <c r="J26" s="191"/>
      <c r="K26" s="158"/>
      <c r="L26" s="96" t="s">
        <v>14</v>
      </c>
      <c r="M26" s="302"/>
      <c r="N26" s="172"/>
      <c r="O26" s="173"/>
      <c r="P26" s="172"/>
      <c r="Q26" s="172"/>
      <c r="R26" s="172"/>
      <c r="S26" s="172"/>
      <c r="T26" s="172"/>
      <c r="U26" s="172"/>
      <c r="V26" s="172"/>
      <c r="W26" s="172"/>
      <c r="X26" s="172"/>
      <c r="Y26" s="172"/>
      <c r="Z26" s="172"/>
      <c r="AA26" s="172"/>
      <c r="AB26" s="172"/>
      <c r="AC26" s="172"/>
      <c r="AD26" s="172"/>
      <c r="AE26" s="172"/>
      <c r="AF26" s="172"/>
      <c r="AG26" s="172"/>
      <c r="AH26" s="172"/>
      <c r="AI26" s="172"/>
      <c r="AJ26" s="172"/>
      <c r="AK26" s="172"/>
      <c r="AL26" s="172"/>
      <c r="AM26" s="172"/>
      <c r="AN26" s="172"/>
      <c r="AO26" s="172"/>
      <c r="AP26" s="172"/>
      <c r="AQ26" s="172"/>
      <c r="AR26" s="172"/>
      <c r="AS26" s="173"/>
      <c r="AT26" s="172"/>
      <c r="AU26" s="172"/>
      <c r="AV26" s="173"/>
      <c r="AW26" s="172"/>
    </row>
    <row r="27" spans="1:76" s="10" customFormat="1" ht="14.45" customHeight="1" x14ac:dyDescent="0.25">
      <c r="A27" s="127">
        <v>6</v>
      </c>
      <c r="B27" s="127" t="s">
        <v>76</v>
      </c>
      <c r="C27" s="138" t="s">
        <v>354</v>
      </c>
      <c r="D27" s="127" t="s">
        <v>69</v>
      </c>
      <c r="E27" s="138" t="s">
        <v>344</v>
      </c>
      <c r="F27" s="127" t="s">
        <v>5</v>
      </c>
      <c r="G27" s="138" t="s">
        <v>15</v>
      </c>
      <c r="H27" s="298" t="s">
        <v>231</v>
      </c>
      <c r="I27" s="156"/>
      <c r="J27" s="303" t="s">
        <v>257</v>
      </c>
      <c r="K27" s="304" t="s">
        <v>231</v>
      </c>
      <c r="L27" s="161" t="s">
        <v>32</v>
      </c>
      <c r="M27" s="308" t="s">
        <v>426</v>
      </c>
      <c r="N27" s="172"/>
      <c r="O27" s="306">
        <v>1529</v>
      </c>
      <c r="P27" s="172"/>
      <c r="Q27" s="172"/>
      <c r="R27" s="306">
        <v>253</v>
      </c>
      <c r="S27" s="172"/>
      <c r="T27" s="172"/>
      <c r="U27" s="306">
        <v>1210</v>
      </c>
      <c r="V27" s="172"/>
      <c r="W27" s="172"/>
      <c r="X27" s="306">
        <v>66</v>
      </c>
      <c r="Y27" s="172"/>
      <c r="Z27" s="172"/>
      <c r="AA27" s="306">
        <v>295</v>
      </c>
      <c r="AB27" s="172"/>
      <c r="AC27" s="172"/>
      <c r="AD27" s="306">
        <v>1234</v>
      </c>
      <c r="AE27" s="172"/>
      <c r="AF27" s="172"/>
      <c r="AG27" s="306">
        <v>93</v>
      </c>
      <c r="AH27" s="172"/>
      <c r="AI27" s="172"/>
      <c r="AJ27" s="306">
        <v>1436</v>
      </c>
      <c r="AK27" s="172"/>
      <c r="AL27" s="172"/>
      <c r="AM27" s="306"/>
      <c r="AN27" s="172"/>
      <c r="AO27" s="172"/>
      <c r="AP27" s="306"/>
      <c r="AQ27" s="172"/>
      <c r="AR27" s="172"/>
      <c r="AS27" s="306">
        <v>192</v>
      </c>
      <c r="AT27" s="172"/>
      <c r="AU27" s="172"/>
      <c r="AV27" s="173"/>
      <c r="AW27" s="172"/>
    </row>
    <row r="28" spans="1:76" s="10" customFormat="1" x14ac:dyDescent="0.25">
      <c r="A28" s="128" t="s">
        <v>113</v>
      </c>
      <c r="B28" s="128" t="s">
        <v>113</v>
      </c>
      <c r="C28" s="139" t="s">
        <v>355</v>
      </c>
      <c r="D28" s="128" t="s">
        <v>113</v>
      </c>
      <c r="E28" s="139" t="s">
        <v>345</v>
      </c>
      <c r="F28" s="128" t="s">
        <v>113</v>
      </c>
      <c r="G28" s="145" t="s">
        <v>113</v>
      </c>
      <c r="H28" s="189" t="s">
        <v>113</v>
      </c>
      <c r="I28" s="154" t="s">
        <v>113</v>
      </c>
      <c r="J28" s="154" t="s">
        <v>113</v>
      </c>
      <c r="K28" s="189" t="s">
        <v>113</v>
      </c>
      <c r="L28" s="161" t="s">
        <v>31</v>
      </c>
      <c r="M28" s="301" t="s">
        <v>427</v>
      </c>
      <c r="N28" s="172"/>
      <c r="O28" s="306">
        <v>1390</v>
      </c>
      <c r="P28" s="172"/>
      <c r="Q28" s="172"/>
      <c r="R28" s="306">
        <v>203</v>
      </c>
      <c r="S28" s="172"/>
      <c r="T28" s="172"/>
      <c r="U28" s="306">
        <v>1136</v>
      </c>
      <c r="V28" s="172"/>
      <c r="W28" s="172"/>
      <c r="X28" s="306">
        <v>51</v>
      </c>
      <c r="Y28" s="172"/>
      <c r="Z28" s="172"/>
      <c r="AA28" s="306">
        <v>264</v>
      </c>
      <c r="AB28" s="172"/>
      <c r="AC28" s="172"/>
      <c r="AD28" s="306">
        <v>1126</v>
      </c>
      <c r="AE28" s="172"/>
      <c r="AF28" s="172"/>
      <c r="AG28" s="306">
        <v>75</v>
      </c>
      <c r="AH28" s="172"/>
      <c r="AI28" s="172"/>
      <c r="AJ28" s="306">
        <v>1315</v>
      </c>
      <c r="AK28" s="172"/>
      <c r="AL28" s="172"/>
      <c r="AM28" s="306"/>
      <c r="AN28" s="172"/>
      <c r="AO28" s="172"/>
      <c r="AP28" s="306"/>
      <c r="AQ28" s="172"/>
      <c r="AR28" s="172"/>
      <c r="AS28" s="306">
        <v>166</v>
      </c>
      <c r="AT28" s="172"/>
      <c r="AU28" s="172"/>
      <c r="AV28" s="173"/>
      <c r="AW28" s="172"/>
    </row>
    <row r="29" spans="1:76" s="10" customFormat="1" ht="19.5" customHeight="1" x14ac:dyDescent="0.25">
      <c r="A29" s="129" t="s">
        <v>113</v>
      </c>
      <c r="B29" s="129" t="s">
        <v>113</v>
      </c>
      <c r="C29" s="138" t="s">
        <v>356</v>
      </c>
      <c r="D29" s="129" t="s">
        <v>113</v>
      </c>
      <c r="E29" s="141" t="s">
        <v>113</v>
      </c>
      <c r="F29" s="129" t="s">
        <v>113</v>
      </c>
      <c r="G29" s="141" t="s">
        <v>113</v>
      </c>
      <c r="H29" s="190" t="s">
        <v>113</v>
      </c>
      <c r="I29" s="155" t="s">
        <v>113</v>
      </c>
      <c r="J29" s="155" t="s">
        <v>113</v>
      </c>
      <c r="K29" s="190" t="s">
        <v>113</v>
      </c>
      <c r="L29" s="161" t="s">
        <v>30</v>
      </c>
      <c r="M29" s="301" t="s">
        <v>428</v>
      </c>
      <c r="N29" s="172"/>
      <c r="O29" s="306">
        <v>1456</v>
      </c>
      <c r="P29" s="172"/>
      <c r="Q29" s="172"/>
      <c r="R29" s="306">
        <v>208</v>
      </c>
      <c r="S29" s="172"/>
      <c r="T29" s="172"/>
      <c r="U29" s="306">
        <v>1195</v>
      </c>
      <c r="V29" s="172"/>
      <c r="W29" s="172"/>
      <c r="X29" s="306">
        <v>53</v>
      </c>
      <c r="Y29" s="172"/>
      <c r="Z29" s="172"/>
      <c r="AA29" s="306">
        <v>280</v>
      </c>
      <c r="AB29" s="172"/>
      <c r="AC29" s="172"/>
      <c r="AD29" s="306">
        <v>1176</v>
      </c>
      <c r="AE29" s="172"/>
      <c r="AF29" s="172"/>
      <c r="AG29" s="306">
        <v>79</v>
      </c>
      <c r="AH29" s="172"/>
      <c r="AI29" s="172"/>
      <c r="AJ29" s="306">
        <v>1377</v>
      </c>
      <c r="AK29" s="172"/>
      <c r="AL29" s="172"/>
      <c r="AM29" s="306"/>
      <c r="AN29" s="172"/>
      <c r="AO29" s="172"/>
      <c r="AP29" s="306"/>
      <c r="AQ29" s="172"/>
      <c r="AR29" s="172"/>
      <c r="AS29" s="306">
        <v>155</v>
      </c>
      <c r="AT29" s="172"/>
      <c r="AU29" s="172"/>
      <c r="AV29" s="173"/>
      <c r="AW29" s="172"/>
    </row>
    <row r="30" spans="1:76" s="10" customFormat="1" ht="15" customHeight="1" x14ac:dyDescent="0.25">
      <c r="A30" s="127">
        <v>7</v>
      </c>
      <c r="B30" s="127" t="s">
        <v>75</v>
      </c>
      <c r="C30" s="138" t="s">
        <v>357</v>
      </c>
      <c r="D30" s="127" t="s">
        <v>69</v>
      </c>
      <c r="E30" s="138" t="s">
        <v>344</v>
      </c>
      <c r="F30" s="127" t="s">
        <v>5</v>
      </c>
      <c r="G30" s="138" t="s">
        <v>15</v>
      </c>
      <c r="H30" s="298" t="s">
        <v>231</v>
      </c>
      <c r="I30" s="156"/>
      <c r="J30" s="303" t="s">
        <v>257</v>
      </c>
      <c r="K30" s="304" t="s">
        <v>231</v>
      </c>
      <c r="L30" s="161" t="s">
        <v>32</v>
      </c>
      <c r="M30" s="308" t="s">
        <v>426</v>
      </c>
      <c r="N30" s="172"/>
      <c r="O30" s="306">
        <v>0</v>
      </c>
      <c r="P30" s="172"/>
      <c r="Q30" s="172"/>
      <c r="R30" s="306">
        <v>0</v>
      </c>
      <c r="S30" s="172"/>
      <c r="T30" s="172"/>
      <c r="U30" s="306">
        <v>0</v>
      </c>
      <c r="V30" s="172"/>
      <c r="W30" s="172"/>
      <c r="X30" s="306">
        <v>0</v>
      </c>
      <c r="Y30" s="172"/>
      <c r="Z30" s="172"/>
      <c r="AA30" s="306">
        <v>0</v>
      </c>
      <c r="AB30" s="172"/>
      <c r="AC30" s="172"/>
      <c r="AD30" s="306">
        <v>0</v>
      </c>
      <c r="AE30" s="172"/>
      <c r="AF30" s="172"/>
      <c r="AG30" s="306">
        <v>0</v>
      </c>
      <c r="AH30" s="172"/>
      <c r="AI30" s="172"/>
      <c r="AJ30" s="306">
        <v>0</v>
      </c>
      <c r="AK30" s="172"/>
      <c r="AL30" s="172"/>
      <c r="AM30" s="306"/>
      <c r="AN30" s="172"/>
      <c r="AO30" s="172"/>
      <c r="AP30" s="306"/>
      <c r="AQ30" s="172"/>
      <c r="AR30" s="172"/>
      <c r="AS30" s="306">
        <v>0</v>
      </c>
      <c r="AT30" s="172"/>
      <c r="AU30" s="172"/>
      <c r="AV30" s="173"/>
      <c r="AW30" s="172"/>
    </row>
    <row r="31" spans="1:76" s="10" customFormat="1" ht="19.350000000000001" customHeight="1" x14ac:dyDescent="0.25">
      <c r="A31" s="128" t="s">
        <v>113</v>
      </c>
      <c r="B31" s="128" t="s">
        <v>113</v>
      </c>
      <c r="C31" s="139" t="s">
        <v>358</v>
      </c>
      <c r="D31" s="128" t="s">
        <v>113</v>
      </c>
      <c r="E31" s="139" t="s">
        <v>345</v>
      </c>
      <c r="F31" s="128" t="s">
        <v>113</v>
      </c>
      <c r="G31" s="145" t="s">
        <v>113</v>
      </c>
      <c r="H31" s="189" t="s">
        <v>113</v>
      </c>
      <c r="I31" s="154" t="s">
        <v>113</v>
      </c>
      <c r="J31" s="154" t="s">
        <v>113</v>
      </c>
      <c r="K31" s="189" t="s">
        <v>113</v>
      </c>
      <c r="L31" s="161" t="s">
        <v>31</v>
      </c>
      <c r="M31" s="301" t="s">
        <v>427</v>
      </c>
      <c r="N31" s="172"/>
      <c r="O31" s="306">
        <v>0</v>
      </c>
      <c r="P31" s="172"/>
      <c r="Q31" s="172"/>
      <c r="R31" s="306">
        <v>0</v>
      </c>
      <c r="S31" s="172"/>
      <c r="T31" s="172"/>
      <c r="U31" s="306">
        <v>0</v>
      </c>
      <c r="V31" s="172"/>
      <c r="W31" s="172"/>
      <c r="X31" s="306">
        <v>0</v>
      </c>
      <c r="Y31" s="172"/>
      <c r="Z31" s="172"/>
      <c r="AA31" s="306">
        <v>0</v>
      </c>
      <c r="AB31" s="172"/>
      <c r="AC31" s="172"/>
      <c r="AD31" s="306">
        <v>0</v>
      </c>
      <c r="AE31" s="172"/>
      <c r="AF31" s="172"/>
      <c r="AG31" s="306">
        <v>0</v>
      </c>
      <c r="AH31" s="172"/>
      <c r="AI31" s="172"/>
      <c r="AJ31" s="306">
        <v>0</v>
      </c>
      <c r="AK31" s="172"/>
      <c r="AL31" s="172"/>
      <c r="AM31" s="306"/>
      <c r="AN31" s="172"/>
      <c r="AO31" s="172"/>
      <c r="AP31" s="306"/>
      <c r="AQ31" s="172"/>
      <c r="AR31" s="172"/>
      <c r="AS31" s="306">
        <v>0</v>
      </c>
      <c r="AT31" s="172"/>
      <c r="AU31" s="172"/>
      <c r="AV31" s="173"/>
      <c r="AW31" s="172"/>
    </row>
    <row r="32" spans="1:76" s="10" customFormat="1" ht="15" customHeight="1" x14ac:dyDescent="0.25">
      <c r="A32" s="129" t="s">
        <v>113</v>
      </c>
      <c r="B32" s="129" t="s">
        <v>113</v>
      </c>
      <c r="C32" s="138" t="s">
        <v>359</v>
      </c>
      <c r="D32" s="129" t="s">
        <v>113</v>
      </c>
      <c r="E32" s="141" t="s">
        <v>113</v>
      </c>
      <c r="F32" s="129" t="s">
        <v>113</v>
      </c>
      <c r="G32" s="141" t="s">
        <v>113</v>
      </c>
      <c r="H32" s="190" t="s">
        <v>113</v>
      </c>
      <c r="I32" s="155" t="s">
        <v>113</v>
      </c>
      <c r="J32" s="155" t="s">
        <v>113</v>
      </c>
      <c r="K32" s="190" t="s">
        <v>113</v>
      </c>
      <c r="L32" s="161" t="s">
        <v>30</v>
      </c>
      <c r="M32" s="301" t="s">
        <v>428</v>
      </c>
      <c r="N32" s="172"/>
      <c r="O32" s="306">
        <v>1</v>
      </c>
      <c r="P32" s="172"/>
      <c r="Q32" s="172"/>
      <c r="R32" s="306">
        <v>0</v>
      </c>
      <c r="S32" s="172"/>
      <c r="T32" s="172"/>
      <c r="U32" s="306">
        <v>1</v>
      </c>
      <c r="V32" s="172"/>
      <c r="W32" s="172"/>
      <c r="X32" s="306">
        <v>0</v>
      </c>
      <c r="Y32" s="172"/>
      <c r="Z32" s="172"/>
      <c r="AA32" s="306">
        <v>1</v>
      </c>
      <c r="AB32" s="172"/>
      <c r="AC32" s="172"/>
      <c r="AD32" s="306">
        <v>0</v>
      </c>
      <c r="AE32" s="172"/>
      <c r="AF32" s="172"/>
      <c r="AG32" s="306">
        <v>0</v>
      </c>
      <c r="AH32" s="172"/>
      <c r="AI32" s="172"/>
      <c r="AJ32" s="306">
        <v>1</v>
      </c>
      <c r="AK32" s="172"/>
      <c r="AL32" s="172"/>
      <c r="AM32" s="306"/>
      <c r="AN32" s="172"/>
      <c r="AO32" s="172"/>
      <c r="AP32" s="306"/>
      <c r="AQ32" s="172"/>
      <c r="AR32" s="172"/>
      <c r="AS32" s="306">
        <v>0</v>
      </c>
      <c r="AT32" s="172"/>
      <c r="AU32" s="172"/>
      <c r="AV32" s="173"/>
      <c r="AW32" s="172"/>
    </row>
    <row r="33" spans="1:76" s="10" customFormat="1" ht="15" customHeight="1" x14ac:dyDescent="0.25">
      <c r="A33" s="127">
        <v>8</v>
      </c>
      <c r="B33" s="127" t="s">
        <v>74</v>
      </c>
      <c r="C33" s="138" t="s">
        <v>360</v>
      </c>
      <c r="D33" s="127" t="s">
        <v>69</v>
      </c>
      <c r="E33" s="138" t="s">
        <v>344</v>
      </c>
      <c r="F33" s="127" t="s">
        <v>5</v>
      </c>
      <c r="G33" s="138" t="s">
        <v>15</v>
      </c>
      <c r="H33" s="298" t="s">
        <v>231</v>
      </c>
      <c r="I33" s="156"/>
      <c r="J33" s="303" t="s">
        <v>257</v>
      </c>
      <c r="K33" s="304" t="s">
        <v>231</v>
      </c>
      <c r="L33" s="161" t="s">
        <v>32</v>
      </c>
      <c r="M33" s="308" t="s">
        <v>426</v>
      </c>
      <c r="N33" s="172"/>
      <c r="O33" s="306">
        <v>826</v>
      </c>
      <c r="P33" s="172"/>
      <c r="Q33" s="172"/>
      <c r="R33" s="306">
        <v>198</v>
      </c>
      <c r="S33" s="172"/>
      <c r="T33" s="172"/>
      <c r="U33" s="306">
        <v>596</v>
      </c>
      <c r="V33" s="172"/>
      <c r="W33" s="172"/>
      <c r="X33" s="306">
        <v>32</v>
      </c>
      <c r="Y33" s="172"/>
      <c r="Z33" s="172"/>
      <c r="AA33" s="306">
        <v>159</v>
      </c>
      <c r="AB33" s="172"/>
      <c r="AC33" s="172"/>
      <c r="AD33" s="306">
        <v>667</v>
      </c>
      <c r="AE33" s="172"/>
      <c r="AF33" s="172"/>
      <c r="AG33" s="306">
        <v>46</v>
      </c>
      <c r="AH33" s="172"/>
      <c r="AI33" s="172"/>
      <c r="AJ33" s="306">
        <v>780</v>
      </c>
      <c r="AK33" s="172"/>
      <c r="AL33" s="172"/>
      <c r="AM33" s="306"/>
      <c r="AN33" s="172"/>
      <c r="AO33" s="172"/>
      <c r="AP33" s="306"/>
      <c r="AQ33" s="172"/>
      <c r="AR33" s="172"/>
      <c r="AS33" s="306">
        <v>130</v>
      </c>
      <c r="AT33" s="172"/>
      <c r="AU33" s="172"/>
      <c r="AV33" s="173"/>
      <c r="AW33" s="172"/>
    </row>
    <row r="34" spans="1:76" s="10" customFormat="1" x14ac:dyDescent="0.25">
      <c r="A34" s="128" t="s">
        <v>113</v>
      </c>
      <c r="B34" s="128" t="s">
        <v>113</v>
      </c>
      <c r="C34" s="139" t="s">
        <v>361</v>
      </c>
      <c r="D34" s="128" t="s">
        <v>113</v>
      </c>
      <c r="E34" s="139" t="s">
        <v>345</v>
      </c>
      <c r="F34" s="128" t="s">
        <v>113</v>
      </c>
      <c r="G34" s="145" t="s">
        <v>113</v>
      </c>
      <c r="H34" s="189" t="s">
        <v>113</v>
      </c>
      <c r="I34" s="154" t="s">
        <v>113</v>
      </c>
      <c r="J34" s="154" t="s">
        <v>113</v>
      </c>
      <c r="K34" s="189" t="s">
        <v>113</v>
      </c>
      <c r="L34" s="161" t="s">
        <v>31</v>
      </c>
      <c r="M34" s="301" t="s">
        <v>427</v>
      </c>
      <c r="N34" s="172"/>
      <c r="O34" s="306">
        <v>690</v>
      </c>
      <c r="P34" s="172"/>
      <c r="Q34" s="172"/>
      <c r="R34" s="306">
        <v>150</v>
      </c>
      <c r="S34" s="172"/>
      <c r="T34" s="172"/>
      <c r="U34" s="306">
        <v>513</v>
      </c>
      <c r="V34" s="172"/>
      <c r="W34" s="172"/>
      <c r="X34" s="306">
        <v>27</v>
      </c>
      <c r="Y34" s="172"/>
      <c r="Z34" s="172"/>
      <c r="AA34" s="306">
        <v>128</v>
      </c>
      <c r="AB34" s="172"/>
      <c r="AC34" s="172"/>
      <c r="AD34" s="306">
        <v>562</v>
      </c>
      <c r="AE34" s="172"/>
      <c r="AF34" s="172"/>
      <c r="AG34" s="306">
        <v>36</v>
      </c>
      <c r="AH34" s="172"/>
      <c r="AI34" s="172"/>
      <c r="AJ34" s="306">
        <v>654</v>
      </c>
      <c r="AK34" s="172"/>
      <c r="AL34" s="172"/>
      <c r="AM34" s="306"/>
      <c r="AN34" s="172"/>
      <c r="AO34" s="172"/>
      <c r="AP34" s="306"/>
      <c r="AQ34" s="172"/>
      <c r="AR34" s="172"/>
      <c r="AS34" s="306">
        <v>115</v>
      </c>
      <c r="AT34" s="172"/>
      <c r="AU34" s="172"/>
      <c r="AV34" s="173"/>
      <c r="AW34" s="172"/>
    </row>
    <row r="35" spans="1:76" s="10" customFormat="1" ht="30.75" customHeight="1" x14ac:dyDescent="0.25">
      <c r="A35" s="129" t="s">
        <v>113</v>
      </c>
      <c r="B35" s="129" t="s">
        <v>113</v>
      </c>
      <c r="C35" s="140" t="s">
        <v>362</v>
      </c>
      <c r="D35" s="129" t="s">
        <v>113</v>
      </c>
      <c r="E35" s="141" t="s">
        <v>113</v>
      </c>
      <c r="F35" s="129" t="s">
        <v>113</v>
      </c>
      <c r="G35" s="141" t="s">
        <v>113</v>
      </c>
      <c r="H35" s="190" t="s">
        <v>113</v>
      </c>
      <c r="I35" s="155" t="s">
        <v>113</v>
      </c>
      <c r="J35" s="155" t="s">
        <v>113</v>
      </c>
      <c r="K35" s="190" t="s">
        <v>113</v>
      </c>
      <c r="L35" s="161" t="s">
        <v>30</v>
      </c>
      <c r="M35" s="301" t="s">
        <v>428</v>
      </c>
      <c r="N35" s="172"/>
      <c r="O35" s="306">
        <v>729</v>
      </c>
      <c r="P35" s="172"/>
      <c r="Q35" s="172"/>
      <c r="R35" s="306">
        <v>158</v>
      </c>
      <c r="S35" s="172"/>
      <c r="T35" s="172"/>
      <c r="U35" s="306">
        <v>551</v>
      </c>
      <c r="V35" s="172"/>
      <c r="W35" s="172"/>
      <c r="X35" s="306">
        <v>20</v>
      </c>
      <c r="Y35" s="172"/>
      <c r="Z35" s="172"/>
      <c r="AA35" s="306">
        <v>144</v>
      </c>
      <c r="AB35" s="172"/>
      <c r="AC35" s="172"/>
      <c r="AD35" s="306">
        <v>585</v>
      </c>
      <c r="AE35" s="172"/>
      <c r="AF35" s="172"/>
      <c r="AG35" s="306">
        <v>41</v>
      </c>
      <c r="AH35" s="172"/>
      <c r="AI35" s="172"/>
      <c r="AJ35" s="306">
        <v>688</v>
      </c>
      <c r="AK35" s="172"/>
      <c r="AL35" s="172"/>
      <c r="AM35" s="306"/>
      <c r="AN35" s="172"/>
      <c r="AO35" s="172"/>
      <c r="AP35" s="306"/>
      <c r="AQ35" s="172"/>
      <c r="AR35" s="172"/>
      <c r="AS35" s="306">
        <v>105</v>
      </c>
      <c r="AT35" s="172"/>
      <c r="AU35" s="172"/>
      <c r="AV35" s="173"/>
      <c r="AW35" s="172"/>
    </row>
    <row r="36" spans="1:76" s="10" customFormat="1" ht="15" customHeight="1" x14ac:dyDescent="0.25">
      <c r="A36" s="127">
        <v>9</v>
      </c>
      <c r="B36" s="127" t="s">
        <v>73</v>
      </c>
      <c r="C36" s="138" t="s">
        <v>363</v>
      </c>
      <c r="D36" s="127" t="s">
        <v>69</v>
      </c>
      <c r="E36" s="138" t="s">
        <v>344</v>
      </c>
      <c r="F36" s="127" t="s">
        <v>5</v>
      </c>
      <c r="G36" s="138" t="s">
        <v>15</v>
      </c>
      <c r="H36" s="298" t="s">
        <v>231</v>
      </c>
      <c r="I36" s="156"/>
      <c r="J36" s="303" t="s">
        <v>257</v>
      </c>
      <c r="K36" s="304" t="s">
        <v>231</v>
      </c>
      <c r="L36" s="161" t="s">
        <v>32</v>
      </c>
      <c r="M36" s="308" t="s">
        <v>426</v>
      </c>
      <c r="N36" s="172"/>
      <c r="O36" s="306">
        <v>42</v>
      </c>
      <c r="P36" s="172"/>
      <c r="Q36" s="172"/>
      <c r="R36" s="306">
        <v>4</v>
      </c>
      <c r="S36" s="172"/>
      <c r="T36" s="172"/>
      <c r="U36" s="306">
        <v>38</v>
      </c>
      <c r="V36" s="172"/>
      <c r="W36" s="172"/>
      <c r="X36" s="306">
        <v>0</v>
      </c>
      <c r="Y36" s="172"/>
      <c r="Z36" s="172"/>
      <c r="AA36" s="306">
        <v>8</v>
      </c>
      <c r="AB36" s="172"/>
      <c r="AC36" s="172"/>
      <c r="AD36" s="306">
        <v>34</v>
      </c>
      <c r="AE36" s="172"/>
      <c r="AF36" s="172"/>
      <c r="AG36" s="306">
        <v>8</v>
      </c>
      <c r="AH36" s="172"/>
      <c r="AI36" s="172"/>
      <c r="AJ36" s="306">
        <v>34</v>
      </c>
      <c r="AK36" s="172"/>
      <c r="AL36" s="172"/>
      <c r="AM36" s="306"/>
      <c r="AN36" s="172"/>
      <c r="AO36" s="172"/>
      <c r="AP36" s="306"/>
      <c r="AQ36" s="172"/>
      <c r="AR36" s="172"/>
      <c r="AS36" s="306">
        <v>2</v>
      </c>
      <c r="AT36" s="172"/>
      <c r="AU36" s="172"/>
      <c r="AV36" s="173"/>
      <c r="AW36" s="172"/>
    </row>
    <row r="37" spans="1:76" s="10" customFormat="1" x14ac:dyDescent="0.25">
      <c r="A37" s="128" t="s">
        <v>113</v>
      </c>
      <c r="B37" s="128" t="s">
        <v>113</v>
      </c>
      <c r="C37" s="139" t="s">
        <v>364</v>
      </c>
      <c r="D37" s="128" t="s">
        <v>113</v>
      </c>
      <c r="E37" s="139" t="s">
        <v>345</v>
      </c>
      <c r="F37" s="128" t="s">
        <v>113</v>
      </c>
      <c r="G37" s="145" t="s">
        <v>113</v>
      </c>
      <c r="H37" s="189" t="s">
        <v>113</v>
      </c>
      <c r="I37" s="154" t="s">
        <v>113</v>
      </c>
      <c r="J37" s="154" t="s">
        <v>113</v>
      </c>
      <c r="K37" s="189" t="s">
        <v>113</v>
      </c>
      <c r="L37" s="161" t="s">
        <v>31</v>
      </c>
      <c r="M37" s="301" t="s">
        <v>427</v>
      </c>
      <c r="N37" s="172"/>
      <c r="O37" s="306">
        <v>36</v>
      </c>
      <c r="P37" s="172"/>
      <c r="Q37" s="172"/>
      <c r="R37" s="306">
        <v>6</v>
      </c>
      <c r="S37" s="172"/>
      <c r="T37" s="172"/>
      <c r="U37" s="306">
        <v>30</v>
      </c>
      <c r="V37" s="172"/>
      <c r="W37" s="172"/>
      <c r="X37" s="306">
        <v>0</v>
      </c>
      <c r="Y37" s="172"/>
      <c r="Z37" s="172"/>
      <c r="AA37" s="306">
        <v>5</v>
      </c>
      <c r="AB37" s="172"/>
      <c r="AC37" s="172"/>
      <c r="AD37" s="306">
        <v>31</v>
      </c>
      <c r="AE37" s="172"/>
      <c r="AF37" s="172"/>
      <c r="AG37" s="306">
        <v>3</v>
      </c>
      <c r="AH37" s="172"/>
      <c r="AI37" s="172"/>
      <c r="AJ37" s="306">
        <v>33</v>
      </c>
      <c r="AK37" s="172"/>
      <c r="AL37" s="172"/>
      <c r="AM37" s="306"/>
      <c r="AN37" s="172"/>
      <c r="AO37" s="172"/>
      <c r="AP37" s="306"/>
      <c r="AQ37" s="172"/>
      <c r="AR37" s="172"/>
      <c r="AS37" s="306">
        <v>3</v>
      </c>
      <c r="AT37" s="172"/>
      <c r="AU37" s="172"/>
      <c r="AV37" s="173"/>
      <c r="AW37" s="172"/>
    </row>
    <row r="38" spans="1:76" s="10" customFormat="1" x14ac:dyDescent="0.25">
      <c r="A38" s="129" t="s">
        <v>113</v>
      </c>
      <c r="B38" s="129" t="s">
        <v>113</v>
      </c>
      <c r="C38" s="138" t="s">
        <v>365</v>
      </c>
      <c r="D38" s="129" t="s">
        <v>113</v>
      </c>
      <c r="E38" s="141" t="s">
        <v>113</v>
      </c>
      <c r="F38" s="129" t="s">
        <v>113</v>
      </c>
      <c r="G38" s="141" t="s">
        <v>113</v>
      </c>
      <c r="H38" s="190" t="s">
        <v>113</v>
      </c>
      <c r="I38" s="155" t="s">
        <v>113</v>
      </c>
      <c r="J38" s="155" t="s">
        <v>113</v>
      </c>
      <c r="K38" s="190" t="s">
        <v>113</v>
      </c>
      <c r="L38" s="161" t="s">
        <v>30</v>
      </c>
      <c r="M38" s="301" t="s">
        <v>428</v>
      </c>
      <c r="N38" s="172"/>
      <c r="O38" s="306">
        <v>35</v>
      </c>
      <c r="P38" s="172"/>
      <c r="Q38" s="172"/>
      <c r="R38" s="306">
        <v>2</v>
      </c>
      <c r="S38" s="172"/>
      <c r="T38" s="172"/>
      <c r="U38" s="306">
        <v>32</v>
      </c>
      <c r="V38" s="172"/>
      <c r="W38" s="172"/>
      <c r="X38" s="306">
        <v>1</v>
      </c>
      <c r="Y38" s="172"/>
      <c r="Z38" s="172"/>
      <c r="AA38" s="306">
        <v>5</v>
      </c>
      <c r="AB38" s="172"/>
      <c r="AC38" s="172"/>
      <c r="AD38" s="306">
        <v>30</v>
      </c>
      <c r="AE38" s="172"/>
      <c r="AF38" s="172"/>
      <c r="AG38" s="306">
        <v>2</v>
      </c>
      <c r="AH38" s="172"/>
      <c r="AI38" s="172"/>
      <c r="AJ38" s="306">
        <v>33</v>
      </c>
      <c r="AK38" s="172"/>
      <c r="AL38" s="172"/>
      <c r="AM38" s="306"/>
      <c r="AN38" s="172"/>
      <c r="AO38" s="172"/>
      <c r="AP38" s="306"/>
      <c r="AQ38" s="172"/>
      <c r="AR38" s="172"/>
      <c r="AS38" s="306">
        <v>0</v>
      </c>
      <c r="AT38" s="172"/>
      <c r="AU38" s="172"/>
      <c r="AV38" s="173"/>
      <c r="AW38" s="172"/>
    </row>
    <row r="39" spans="1:76" s="10" customFormat="1" ht="15" customHeight="1" x14ac:dyDescent="0.25">
      <c r="A39" s="127">
        <v>10</v>
      </c>
      <c r="B39" s="127" t="s">
        <v>72</v>
      </c>
      <c r="C39" s="138" t="s">
        <v>366</v>
      </c>
      <c r="D39" s="127" t="s">
        <v>69</v>
      </c>
      <c r="E39" s="138" t="s">
        <v>344</v>
      </c>
      <c r="F39" s="127" t="s">
        <v>5</v>
      </c>
      <c r="G39" s="138" t="s">
        <v>15</v>
      </c>
      <c r="H39" s="298" t="s">
        <v>231</v>
      </c>
      <c r="I39" s="156"/>
      <c r="J39" s="303" t="s">
        <v>257</v>
      </c>
      <c r="K39" s="304" t="s">
        <v>231</v>
      </c>
      <c r="L39" s="161" t="s">
        <v>32</v>
      </c>
      <c r="M39" s="308" t="s">
        <v>426</v>
      </c>
      <c r="N39" s="172"/>
      <c r="O39" s="306">
        <v>164</v>
      </c>
      <c r="P39" s="172"/>
      <c r="Q39" s="172"/>
      <c r="R39" s="306">
        <v>25</v>
      </c>
      <c r="S39" s="172"/>
      <c r="T39" s="172"/>
      <c r="U39" s="306">
        <v>137</v>
      </c>
      <c r="V39" s="172"/>
      <c r="W39" s="172"/>
      <c r="X39" s="306">
        <v>2</v>
      </c>
      <c r="Y39" s="172"/>
      <c r="Z39" s="172"/>
      <c r="AA39" s="306">
        <v>34</v>
      </c>
      <c r="AB39" s="172"/>
      <c r="AC39" s="172"/>
      <c r="AD39" s="306">
        <v>130</v>
      </c>
      <c r="AE39" s="172"/>
      <c r="AF39" s="172"/>
      <c r="AG39" s="306">
        <v>18</v>
      </c>
      <c r="AH39" s="172"/>
      <c r="AI39" s="172"/>
      <c r="AJ39" s="306">
        <v>146</v>
      </c>
      <c r="AK39" s="172"/>
      <c r="AL39" s="172"/>
      <c r="AM39" s="306"/>
      <c r="AN39" s="172"/>
      <c r="AO39" s="172"/>
      <c r="AP39" s="306"/>
      <c r="AQ39" s="172"/>
      <c r="AR39" s="172"/>
      <c r="AS39" s="306">
        <v>14</v>
      </c>
      <c r="AT39" s="172"/>
      <c r="AU39" s="172"/>
      <c r="AV39" s="173"/>
      <c r="AW39" s="172"/>
    </row>
    <row r="40" spans="1:76" s="10" customFormat="1" x14ac:dyDescent="0.25">
      <c r="A40" s="128" t="s">
        <v>113</v>
      </c>
      <c r="B40" s="128" t="s">
        <v>113</v>
      </c>
      <c r="C40" s="139" t="s">
        <v>367</v>
      </c>
      <c r="D40" s="128" t="s">
        <v>113</v>
      </c>
      <c r="E40" s="139" t="s">
        <v>345</v>
      </c>
      <c r="F40" s="128" t="s">
        <v>113</v>
      </c>
      <c r="G40" s="145" t="s">
        <v>113</v>
      </c>
      <c r="H40" s="189" t="s">
        <v>113</v>
      </c>
      <c r="I40" s="154" t="s">
        <v>113</v>
      </c>
      <c r="J40" s="154" t="s">
        <v>113</v>
      </c>
      <c r="K40" s="189" t="s">
        <v>113</v>
      </c>
      <c r="L40" s="161" t="s">
        <v>31</v>
      </c>
      <c r="M40" s="301" t="s">
        <v>427</v>
      </c>
      <c r="N40" s="172"/>
      <c r="O40" s="306">
        <v>158</v>
      </c>
      <c r="P40" s="172"/>
      <c r="Q40" s="172"/>
      <c r="R40" s="306">
        <v>20</v>
      </c>
      <c r="S40" s="172"/>
      <c r="T40" s="172"/>
      <c r="U40" s="306">
        <v>134</v>
      </c>
      <c r="V40" s="172"/>
      <c r="W40" s="172"/>
      <c r="X40" s="306">
        <v>4</v>
      </c>
      <c r="Y40" s="172"/>
      <c r="Z40" s="172"/>
      <c r="AA40" s="306">
        <v>37</v>
      </c>
      <c r="AB40" s="172"/>
      <c r="AC40" s="172"/>
      <c r="AD40" s="306">
        <v>121</v>
      </c>
      <c r="AE40" s="172"/>
      <c r="AF40" s="172"/>
      <c r="AG40" s="306">
        <v>16</v>
      </c>
      <c r="AH40" s="172"/>
      <c r="AI40" s="172"/>
      <c r="AJ40" s="306">
        <v>142</v>
      </c>
      <c r="AK40" s="172"/>
      <c r="AL40" s="172"/>
      <c r="AM40" s="306"/>
      <c r="AN40" s="172"/>
      <c r="AO40" s="172"/>
      <c r="AP40" s="306"/>
      <c r="AQ40" s="172"/>
      <c r="AR40" s="172"/>
      <c r="AS40" s="306">
        <v>11</v>
      </c>
      <c r="AT40" s="172"/>
      <c r="AU40" s="172"/>
      <c r="AV40" s="173"/>
      <c r="AW40" s="172"/>
    </row>
    <row r="41" spans="1:76" s="10" customFormat="1" x14ac:dyDescent="0.25">
      <c r="A41" s="129" t="s">
        <v>113</v>
      </c>
      <c r="B41" s="129" t="s">
        <v>113</v>
      </c>
      <c r="C41" s="141" t="s">
        <v>374</v>
      </c>
      <c r="D41" s="129" t="s">
        <v>113</v>
      </c>
      <c r="E41" s="141" t="s">
        <v>113</v>
      </c>
      <c r="F41" s="129" t="s">
        <v>113</v>
      </c>
      <c r="G41" s="141" t="s">
        <v>113</v>
      </c>
      <c r="H41" s="190" t="s">
        <v>113</v>
      </c>
      <c r="I41" s="155" t="s">
        <v>113</v>
      </c>
      <c r="J41" s="155" t="s">
        <v>113</v>
      </c>
      <c r="K41" s="190" t="s">
        <v>113</v>
      </c>
      <c r="L41" s="161" t="s">
        <v>30</v>
      </c>
      <c r="M41" s="301" t="s">
        <v>428</v>
      </c>
      <c r="N41" s="172"/>
      <c r="O41" s="306">
        <v>151</v>
      </c>
      <c r="P41" s="172"/>
      <c r="Q41" s="172"/>
      <c r="R41" s="306">
        <v>13</v>
      </c>
      <c r="S41" s="172"/>
      <c r="T41" s="172"/>
      <c r="U41" s="306">
        <v>134</v>
      </c>
      <c r="V41" s="172"/>
      <c r="W41" s="172"/>
      <c r="X41" s="306">
        <v>4</v>
      </c>
      <c r="Y41" s="172"/>
      <c r="Z41" s="172"/>
      <c r="AA41" s="306">
        <v>37</v>
      </c>
      <c r="AB41" s="172"/>
      <c r="AC41" s="172"/>
      <c r="AD41" s="306">
        <v>114</v>
      </c>
      <c r="AE41" s="172"/>
      <c r="AF41" s="172"/>
      <c r="AG41" s="306">
        <v>17</v>
      </c>
      <c r="AH41" s="172"/>
      <c r="AI41" s="172"/>
      <c r="AJ41" s="306">
        <v>134</v>
      </c>
      <c r="AK41" s="172"/>
      <c r="AL41" s="172"/>
      <c r="AM41" s="306"/>
      <c r="AN41" s="172"/>
      <c r="AO41" s="172"/>
      <c r="AP41" s="306"/>
      <c r="AQ41" s="172"/>
      <c r="AR41" s="172"/>
      <c r="AS41" s="306">
        <v>7</v>
      </c>
      <c r="AT41" s="172"/>
      <c r="AU41" s="172"/>
      <c r="AV41" s="173"/>
      <c r="AW41" s="172"/>
    </row>
    <row r="42" spans="1:76" s="10" customFormat="1" ht="15" customHeight="1" x14ac:dyDescent="0.25">
      <c r="A42" s="127">
        <v>11</v>
      </c>
      <c r="B42" s="127" t="s">
        <v>71</v>
      </c>
      <c r="C42" s="138" t="s">
        <v>368</v>
      </c>
      <c r="D42" s="127" t="s">
        <v>69</v>
      </c>
      <c r="E42" s="138" t="s">
        <v>344</v>
      </c>
      <c r="F42" s="127" t="s">
        <v>5</v>
      </c>
      <c r="G42" s="138" t="s">
        <v>15</v>
      </c>
      <c r="H42" s="298" t="s">
        <v>231</v>
      </c>
      <c r="I42" s="156"/>
      <c r="J42" s="303" t="s">
        <v>257</v>
      </c>
      <c r="K42" s="304" t="s">
        <v>231</v>
      </c>
      <c r="L42" s="161" t="s">
        <v>32</v>
      </c>
      <c r="M42" s="308" t="s">
        <v>426</v>
      </c>
      <c r="N42" s="172"/>
      <c r="O42" s="306">
        <v>36</v>
      </c>
      <c r="P42" s="172"/>
      <c r="Q42" s="172"/>
      <c r="R42" s="306">
        <v>0</v>
      </c>
      <c r="S42" s="172"/>
      <c r="T42" s="172"/>
      <c r="U42" s="306">
        <v>34</v>
      </c>
      <c r="V42" s="172"/>
      <c r="W42" s="172"/>
      <c r="X42" s="306">
        <v>2</v>
      </c>
      <c r="Y42" s="172"/>
      <c r="Z42" s="172"/>
      <c r="AA42" s="306">
        <v>14</v>
      </c>
      <c r="AB42" s="172"/>
      <c r="AC42" s="172"/>
      <c r="AD42" s="306">
        <v>22</v>
      </c>
      <c r="AE42" s="172"/>
      <c r="AF42" s="172"/>
      <c r="AG42" s="306">
        <v>2</v>
      </c>
      <c r="AH42" s="172"/>
      <c r="AI42" s="172"/>
      <c r="AJ42" s="306">
        <v>34</v>
      </c>
      <c r="AK42" s="172"/>
      <c r="AL42" s="172"/>
      <c r="AM42" s="306"/>
      <c r="AN42" s="172"/>
      <c r="AO42" s="172"/>
      <c r="AP42" s="306"/>
      <c r="AQ42" s="172"/>
      <c r="AR42" s="172"/>
      <c r="AS42" s="306">
        <v>5</v>
      </c>
      <c r="AT42" s="172"/>
      <c r="AU42" s="172"/>
      <c r="AV42" s="173"/>
      <c r="AW42" s="172"/>
    </row>
    <row r="43" spans="1:76" s="10" customFormat="1" x14ac:dyDescent="0.25">
      <c r="A43" s="128" t="s">
        <v>113</v>
      </c>
      <c r="B43" s="128" t="s">
        <v>113</v>
      </c>
      <c r="C43" s="139" t="s">
        <v>369</v>
      </c>
      <c r="D43" s="128" t="s">
        <v>113</v>
      </c>
      <c r="E43" s="139" t="s">
        <v>345</v>
      </c>
      <c r="F43" s="128" t="s">
        <v>113</v>
      </c>
      <c r="G43" s="145" t="s">
        <v>113</v>
      </c>
      <c r="H43" s="189" t="s">
        <v>113</v>
      </c>
      <c r="I43" s="154" t="s">
        <v>113</v>
      </c>
      <c r="J43" s="154" t="s">
        <v>113</v>
      </c>
      <c r="K43" s="189" t="s">
        <v>113</v>
      </c>
      <c r="L43" s="161" t="s">
        <v>31</v>
      </c>
      <c r="M43" s="301" t="s">
        <v>427</v>
      </c>
      <c r="N43" s="172"/>
      <c r="O43" s="306">
        <v>29</v>
      </c>
      <c r="P43" s="172"/>
      <c r="Q43" s="172"/>
      <c r="R43" s="306">
        <v>0</v>
      </c>
      <c r="S43" s="172"/>
      <c r="T43" s="172"/>
      <c r="U43" s="306">
        <v>23</v>
      </c>
      <c r="V43" s="172"/>
      <c r="W43" s="172"/>
      <c r="X43" s="306">
        <v>6</v>
      </c>
      <c r="Y43" s="172"/>
      <c r="Z43" s="172"/>
      <c r="AA43" s="306">
        <v>11</v>
      </c>
      <c r="AB43" s="172"/>
      <c r="AC43" s="172"/>
      <c r="AD43" s="306">
        <v>18</v>
      </c>
      <c r="AE43" s="172"/>
      <c r="AF43" s="172"/>
      <c r="AG43" s="306">
        <v>2</v>
      </c>
      <c r="AH43" s="172"/>
      <c r="AI43" s="172"/>
      <c r="AJ43" s="306">
        <v>27</v>
      </c>
      <c r="AK43" s="172"/>
      <c r="AL43" s="172"/>
      <c r="AM43" s="306"/>
      <c r="AN43" s="172"/>
      <c r="AO43" s="172"/>
      <c r="AP43" s="306"/>
      <c r="AQ43" s="172"/>
      <c r="AR43" s="172"/>
      <c r="AS43" s="306">
        <v>0</v>
      </c>
      <c r="AT43" s="172"/>
      <c r="AU43" s="172"/>
      <c r="AV43" s="173"/>
      <c r="AW43" s="172"/>
    </row>
    <row r="44" spans="1:76" s="10" customFormat="1" ht="15" customHeight="1" x14ac:dyDescent="0.25">
      <c r="A44" s="129" t="s">
        <v>113</v>
      </c>
      <c r="B44" s="129" t="s">
        <v>113</v>
      </c>
      <c r="C44" s="138" t="s">
        <v>359</v>
      </c>
      <c r="D44" s="129" t="s">
        <v>113</v>
      </c>
      <c r="E44" s="141" t="s">
        <v>113</v>
      </c>
      <c r="F44" s="129" t="s">
        <v>113</v>
      </c>
      <c r="G44" s="141" t="s">
        <v>113</v>
      </c>
      <c r="H44" s="190" t="s">
        <v>113</v>
      </c>
      <c r="I44" s="155" t="s">
        <v>113</v>
      </c>
      <c r="J44" s="155" t="s">
        <v>113</v>
      </c>
      <c r="K44" s="190" t="s">
        <v>113</v>
      </c>
      <c r="L44" s="161" t="s">
        <v>30</v>
      </c>
      <c r="M44" s="301" t="s">
        <v>428</v>
      </c>
      <c r="N44" s="172"/>
      <c r="O44" s="306">
        <v>27</v>
      </c>
      <c r="P44" s="172"/>
      <c r="Q44" s="172"/>
      <c r="R44" s="306">
        <v>0</v>
      </c>
      <c r="S44" s="172"/>
      <c r="T44" s="172"/>
      <c r="U44" s="306">
        <v>27</v>
      </c>
      <c r="V44" s="172"/>
      <c r="W44" s="172"/>
      <c r="X44" s="306">
        <v>0</v>
      </c>
      <c r="Y44" s="172"/>
      <c r="Z44" s="172"/>
      <c r="AA44" s="306">
        <v>7</v>
      </c>
      <c r="AB44" s="172"/>
      <c r="AC44" s="172"/>
      <c r="AD44" s="306">
        <v>20</v>
      </c>
      <c r="AE44" s="172"/>
      <c r="AF44" s="172"/>
      <c r="AG44" s="306">
        <v>1</v>
      </c>
      <c r="AH44" s="172"/>
      <c r="AI44" s="172"/>
      <c r="AJ44" s="306">
        <v>26</v>
      </c>
      <c r="AK44" s="172"/>
      <c r="AL44" s="172"/>
      <c r="AM44" s="306"/>
      <c r="AN44" s="172"/>
      <c r="AO44" s="172"/>
      <c r="AP44" s="306"/>
      <c r="AQ44" s="172"/>
      <c r="AR44" s="172"/>
      <c r="AS44" s="306">
        <v>1</v>
      </c>
      <c r="AT44" s="172"/>
      <c r="AU44" s="172"/>
      <c r="AV44" s="173"/>
      <c r="AW44" s="172"/>
    </row>
    <row r="45" spans="1:76" s="10" customFormat="1" ht="15" customHeight="1" x14ac:dyDescent="0.25">
      <c r="A45" s="127">
        <v>12</v>
      </c>
      <c r="B45" s="127" t="s">
        <v>248</v>
      </c>
      <c r="C45" s="138" t="s">
        <v>370</v>
      </c>
      <c r="D45" s="127" t="s">
        <v>69</v>
      </c>
      <c r="E45" s="138" t="s">
        <v>344</v>
      </c>
      <c r="F45" s="127" t="s">
        <v>5</v>
      </c>
      <c r="G45" s="138" t="s">
        <v>15</v>
      </c>
      <c r="H45" s="298" t="s">
        <v>231</v>
      </c>
      <c r="I45" s="156"/>
      <c r="J45" s="303" t="s">
        <v>257</v>
      </c>
      <c r="K45" s="304" t="s">
        <v>231</v>
      </c>
      <c r="L45" s="161" t="s">
        <v>32</v>
      </c>
      <c r="M45" s="308" t="s">
        <v>426</v>
      </c>
      <c r="N45" s="172"/>
      <c r="O45" s="306">
        <v>297</v>
      </c>
      <c r="P45" s="172"/>
      <c r="Q45" s="172"/>
      <c r="R45" s="306">
        <v>8</v>
      </c>
      <c r="S45" s="172"/>
      <c r="T45" s="172"/>
      <c r="U45" s="306">
        <v>288</v>
      </c>
      <c r="V45" s="172"/>
      <c r="W45" s="172"/>
      <c r="X45" s="306">
        <v>1</v>
      </c>
      <c r="Y45" s="172"/>
      <c r="Z45" s="172"/>
      <c r="AA45" s="306">
        <v>3</v>
      </c>
      <c r="AB45" s="172"/>
      <c r="AC45" s="172"/>
      <c r="AD45" s="306">
        <v>294</v>
      </c>
      <c r="AE45" s="172"/>
      <c r="AF45" s="172"/>
      <c r="AG45" s="306">
        <v>10</v>
      </c>
      <c r="AH45" s="172"/>
      <c r="AI45" s="172"/>
      <c r="AJ45" s="306">
        <v>287</v>
      </c>
      <c r="AK45" s="172"/>
      <c r="AL45" s="172"/>
      <c r="AM45" s="306"/>
      <c r="AN45" s="172"/>
      <c r="AO45" s="172"/>
      <c r="AP45" s="306"/>
      <c r="AQ45" s="172"/>
      <c r="AR45" s="172"/>
      <c r="AS45" s="306">
        <v>70</v>
      </c>
      <c r="AT45" s="172"/>
      <c r="AU45" s="172"/>
      <c r="AV45" s="173"/>
      <c r="AW45" s="172"/>
    </row>
    <row r="46" spans="1:76" s="10" customFormat="1" x14ac:dyDescent="0.25">
      <c r="A46" s="128" t="s">
        <v>113</v>
      </c>
      <c r="B46" s="128" t="s">
        <v>113</v>
      </c>
      <c r="C46" s="139" t="s">
        <v>371</v>
      </c>
      <c r="D46" s="128" t="s">
        <v>113</v>
      </c>
      <c r="E46" s="139" t="s">
        <v>345</v>
      </c>
      <c r="F46" s="128" t="s">
        <v>113</v>
      </c>
      <c r="G46" s="145" t="s">
        <v>113</v>
      </c>
      <c r="H46" s="189" t="s">
        <v>113</v>
      </c>
      <c r="I46" s="154" t="s">
        <v>113</v>
      </c>
      <c r="J46" s="154" t="s">
        <v>113</v>
      </c>
      <c r="K46" s="189" t="s">
        <v>113</v>
      </c>
      <c r="L46" s="161" t="s">
        <v>31</v>
      </c>
      <c r="M46" s="301" t="s">
        <v>427</v>
      </c>
      <c r="N46" s="172"/>
      <c r="O46" s="306">
        <v>296</v>
      </c>
      <c r="P46" s="172"/>
      <c r="Q46" s="172"/>
      <c r="R46" s="306">
        <v>7</v>
      </c>
      <c r="S46" s="172"/>
      <c r="T46" s="172"/>
      <c r="U46" s="306">
        <v>288</v>
      </c>
      <c r="V46" s="172"/>
      <c r="W46" s="172"/>
      <c r="X46" s="306">
        <v>1</v>
      </c>
      <c r="Y46" s="172"/>
      <c r="Z46" s="172"/>
      <c r="AA46" s="306">
        <v>2</v>
      </c>
      <c r="AB46" s="172"/>
      <c r="AC46" s="172"/>
      <c r="AD46" s="306">
        <v>294</v>
      </c>
      <c r="AE46" s="172"/>
      <c r="AF46" s="172"/>
      <c r="AG46" s="306">
        <v>14</v>
      </c>
      <c r="AH46" s="172"/>
      <c r="AI46" s="172"/>
      <c r="AJ46" s="306">
        <v>282</v>
      </c>
      <c r="AK46" s="172"/>
      <c r="AL46" s="172"/>
      <c r="AM46" s="306"/>
      <c r="AN46" s="172"/>
      <c r="AO46" s="172"/>
      <c r="AP46" s="306"/>
      <c r="AQ46" s="172"/>
      <c r="AR46" s="172"/>
      <c r="AS46" s="306">
        <v>66</v>
      </c>
      <c r="AT46" s="172"/>
      <c r="AU46" s="172"/>
      <c r="AV46" s="173"/>
      <c r="AW46" s="172"/>
    </row>
    <row r="47" spans="1:76" s="123" customFormat="1" x14ac:dyDescent="0.25">
      <c r="A47" s="129" t="s">
        <v>113</v>
      </c>
      <c r="B47" s="129" t="s">
        <v>113</v>
      </c>
      <c r="C47" s="141" t="s">
        <v>113</v>
      </c>
      <c r="D47" s="129" t="s">
        <v>113</v>
      </c>
      <c r="E47" s="141" t="s">
        <v>113</v>
      </c>
      <c r="F47" s="129" t="s">
        <v>113</v>
      </c>
      <c r="G47" s="141" t="s">
        <v>113</v>
      </c>
      <c r="H47" s="190" t="s">
        <v>113</v>
      </c>
      <c r="I47" s="155" t="s">
        <v>113</v>
      </c>
      <c r="J47" s="188" t="s">
        <v>113</v>
      </c>
      <c r="K47" s="190" t="s">
        <v>113</v>
      </c>
      <c r="L47" s="161" t="s">
        <v>30</v>
      </c>
      <c r="M47" s="301" t="s">
        <v>428</v>
      </c>
      <c r="N47" s="172"/>
      <c r="O47" s="306">
        <v>303</v>
      </c>
      <c r="P47" s="172"/>
      <c r="Q47" s="172"/>
      <c r="R47" s="306">
        <v>6</v>
      </c>
      <c r="S47" s="172"/>
      <c r="T47" s="172"/>
      <c r="U47" s="306">
        <v>296</v>
      </c>
      <c r="V47" s="172"/>
      <c r="W47" s="172"/>
      <c r="X47" s="306">
        <v>1</v>
      </c>
      <c r="Y47" s="172"/>
      <c r="Z47" s="172"/>
      <c r="AA47" s="306">
        <v>1</v>
      </c>
      <c r="AB47" s="172"/>
      <c r="AC47" s="172"/>
      <c r="AD47" s="306">
        <v>302</v>
      </c>
      <c r="AE47" s="172"/>
      <c r="AF47" s="172"/>
      <c r="AG47" s="306">
        <v>13</v>
      </c>
      <c r="AH47" s="172"/>
      <c r="AI47" s="172"/>
      <c r="AJ47" s="306">
        <v>290</v>
      </c>
      <c r="AK47" s="172"/>
      <c r="AL47" s="172"/>
      <c r="AM47" s="306"/>
      <c r="AN47" s="172"/>
      <c r="AO47" s="172"/>
      <c r="AP47" s="306"/>
      <c r="AQ47" s="172"/>
      <c r="AR47" s="172"/>
      <c r="AS47" s="306">
        <v>56</v>
      </c>
      <c r="AT47" s="172"/>
      <c r="AU47" s="172"/>
      <c r="AV47" s="173"/>
      <c r="AW47" s="172"/>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row>
    <row r="48" spans="1:76" s="123" customFormat="1" ht="45" x14ac:dyDescent="0.25">
      <c r="A48" s="130">
        <v>13</v>
      </c>
      <c r="B48" s="130" t="s">
        <v>66</v>
      </c>
      <c r="C48" s="142" t="s">
        <v>65</v>
      </c>
      <c r="D48" s="130" t="s">
        <v>61</v>
      </c>
      <c r="E48" s="150" t="s">
        <v>18</v>
      </c>
      <c r="F48" s="147" t="s">
        <v>5</v>
      </c>
      <c r="G48" s="142" t="s">
        <v>64</v>
      </c>
      <c r="H48" s="298" t="s">
        <v>231</v>
      </c>
      <c r="I48" s="156"/>
      <c r="J48" s="158"/>
      <c r="K48" s="158"/>
      <c r="L48" s="96" t="s">
        <v>14</v>
      </c>
      <c r="M48" s="185"/>
      <c r="N48" s="172"/>
      <c r="O48" s="173"/>
      <c r="P48" s="172"/>
      <c r="Q48" s="172"/>
      <c r="R48" s="172"/>
      <c r="S48" s="172"/>
      <c r="T48" s="172"/>
      <c r="U48" s="172"/>
      <c r="V48" s="172"/>
      <c r="W48" s="172"/>
      <c r="X48" s="172"/>
      <c r="Y48" s="172"/>
      <c r="Z48" s="172"/>
      <c r="AA48" s="172"/>
      <c r="AB48" s="172"/>
      <c r="AC48" s="172"/>
      <c r="AD48" s="172"/>
      <c r="AE48" s="172"/>
      <c r="AF48" s="172"/>
      <c r="AG48" s="172"/>
      <c r="AH48" s="172"/>
      <c r="AI48" s="172"/>
      <c r="AJ48" s="172"/>
      <c r="AK48" s="172"/>
      <c r="AL48" s="172"/>
      <c r="AM48" s="172"/>
      <c r="AN48" s="172"/>
      <c r="AO48" s="172"/>
      <c r="AP48" s="172"/>
      <c r="AQ48" s="172"/>
      <c r="AR48" s="172"/>
      <c r="AS48" s="172"/>
      <c r="AT48" s="172"/>
      <c r="AU48" s="172"/>
      <c r="AV48" s="173"/>
      <c r="AW48" s="172"/>
      <c r="AX48" s="91"/>
      <c r="AY48" s="91"/>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row>
    <row r="49" spans="1:76" s="10" customFormat="1" ht="60" x14ac:dyDescent="0.25">
      <c r="A49" s="127">
        <v>14</v>
      </c>
      <c r="B49" s="130" t="s">
        <v>63</v>
      </c>
      <c r="C49" s="142" t="s">
        <v>62</v>
      </c>
      <c r="D49" s="130" t="s">
        <v>61</v>
      </c>
      <c r="E49" s="150" t="s">
        <v>18</v>
      </c>
      <c r="F49" s="147" t="s">
        <v>5</v>
      </c>
      <c r="G49" s="142" t="s">
        <v>60</v>
      </c>
      <c r="H49" s="298" t="s">
        <v>231</v>
      </c>
      <c r="I49" s="156"/>
      <c r="J49" s="158"/>
      <c r="K49" s="158"/>
      <c r="L49" s="96" t="s">
        <v>14</v>
      </c>
      <c r="M49" s="185"/>
      <c r="N49" s="172"/>
      <c r="O49" s="173"/>
      <c r="P49" s="172"/>
      <c r="Q49" s="172"/>
      <c r="R49" s="172"/>
      <c r="S49" s="172"/>
      <c r="T49" s="172"/>
      <c r="U49" s="172"/>
      <c r="V49" s="172"/>
      <c r="W49" s="172"/>
      <c r="X49" s="172"/>
      <c r="Y49" s="172"/>
      <c r="Z49" s="172"/>
      <c r="AA49" s="172"/>
      <c r="AB49" s="172"/>
      <c r="AC49" s="172"/>
      <c r="AD49" s="172"/>
      <c r="AE49" s="172"/>
      <c r="AF49" s="172"/>
      <c r="AG49" s="172"/>
      <c r="AH49" s="172"/>
      <c r="AI49" s="172"/>
      <c r="AJ49" s="172"/>
      <c r="AK49" s="172"/>
      <c r="AL49" s="172"/>
      <c r="AM49" s="172"/>
      <c r="AN49" s="172"/>
      <c r="AO49" s="172"/>
      <c r="AP49" s="172"/>
      <c r="AQ49" s="172"/>
      <c r="AR49" s="172"/>
      <c r="AS49" s="172"/>
      <c r="AT49" s="172"/>
      <c r="AU49" s="172"/>
      <c r="AV49" s="173"/>
      <c r="AW49" s="172"/>
      <c r="AX49" s="91"/>
      <c r="AY49" s="91"/>
    </row>
    <row r="50" spans="1:76" s="10" customFormat="1" ht="270" x14ac:dyDescent="0.25">
      <c r="A50" s="130">
        <v>15</v>
      </c>
      <c r="B50" s="134" t="s">
        <v>333</v>
      </c>
      <c r="C50" s="142" t="s">
        <v>212</v>
      </c>
      <c r="D50" s="127" t="s">
        <v>42</v>
      </c>
      <c r="E50" s="140" t="s">
        <v>17</v>
      </c>
      <c r="F50" s="137" t="s">
        <v>16</v>
      </c>
      <c r="G50" s="151" t="s">
        <v>15</v>
      </c>
      <c r="H50" s="298" t="s">
        <v>231</v>
      </c>
      <c r="I50" s="156"/>
      <c r="J50" s="157"/>
      <c r="K50" s="158"/>
      <c r="L50" s="137" t="s">
        <v>14</v>
      </c>
      <c r="M50" s="18"/>
      <c r="N50" s="172"/>
      <c r="O50" s="172"/>
      <c r="P50" s="172"/>
      <c r="Q50" s="172"/>
      <c r="R50" s="172"/>
      <c r="S50" s="172"/>
      <c r="T50" s="172"/>
      <c r="U50" s="172"/>
      <c r="V50" s="172"/>
      <c r="W50" s="172"/>
      <c r="X50" s="172"/>
      <c r="Y50" s="172"/>
      <c r="Z50" s="172"/>
      <c r="AA50" s="172"/>
      <c r="AB50" s="172"/>
      <c r="AC50" s="172"/>
      <c r="AD50" s="172"/>
      <c r="AE50" s="172"/>
      <c r="AF50" s="172"/>
      <c r="AG50" s="172"/>
      <c r="AH50" s="172"/>
      <c r="AI50" s="172"/>
      <c r="AJ50" s="172"/>
      <c r="AK50" s="172"/>
      <c r="AL50" s="172"/>
      <c r="AM50" s="172"/>
      <c r="AN50" s="172"/>
      <c r="AO50" s="172"/>
      <c r="AP50" s="172"/>
      <c r="AQ50" s="172"/>
      <c r="AR50" s="172"/>
      <c r="AS50" s="172"/>
      <c r="AT50" s="172"/>
      <c r="AU50" s="172"/>
      <c r="AV50" s="172"/>
      <c r="AW50" s="172"/>
      <c r="AX50" s="91"/>
      <c r="AY50" s="91"/>
    </row>
    <row r="51" spans="1:76" s="10" customFormat="1" ht="26.45" customHeight="1" x14ac:dyDescent="0.25">
      <c r="A51" s="128" t="s">
        <v>113</v>
      </c>
      <c r="B51" s="128" t="s">
        <v>113</v>
      </c>
      <c r="C51" s="143" t="s">
        <v>59</v>
      </c>
      <c r="D51" s="128" t="s">
        <v>113</v>
      </c>
      <c r="E51" s="145" t="s">
        <v>113</v>
      </c>
      <c r="F51" s="128" t="s">
        <v>113</v>
      </c>
      <c r="G51" s="152" t="s">
        <v>113</v>
      </c>
      <c r="H51" s="189" t="s">
        <v>113</v>
      </c>
      <c r="I51" s="154" t="s">
        <v>113</v>
      </c>
      <c r="J51" s="154" t="s">
        <v>113</v>
      </c>
      <c r="K51" s="189" t="s">
        <v>113</v>
      </c>
      <c r="L51" s="199" t="s">
        <v>113</v>
      </c>
      <c r="M51" s="22"/>
      <c r="N51" s="107"/>
      <c r="O51" s="107"/>
      <c r="P51" s="95" t="e">
        <f t="shared" ref="P51:P60" si="0">(O51/N51)*100</f>
        <v>#DIV/0!</v>
      </c>
      <c r="Q51" s="172"/>
      <c r="R51" s="172"/>
      <c r="S51" s="172"/>
      <c r="T51" s="172"/>
      <c r="U51" s="172"/>
      <c r="V51" s="172"/>
      <c r="W51" s="172"/>
      <c r="X51" s="172"/>
      <c r="Y51" s="172"/>
      <c r="Z51" s="172"/>
      <c r="AA51" s="172"/>
      <c r="AB51" s="172"/>
      <c r="AC51" s="172"/>
      <c r="AD51" s="172"/>
      <c r="AE51" s="172"/>
      <c r="AF51" s="172"/>
      <c r="AG51" s="172"/>
      <c r="AH51" s="172"/>
      <c r="AI51" s="172"/>
      <c r="AJ51" s="172"/>
      <c r="AK51" s="172"/>
      <c r="AL51" s="172"/>
      <c r="AM51" s="172"/>
      <c r="AN51" s="172"/>
      <c r="AO51" s="172"/>
      <c r="AP51" s="172"/>
      <c r="AQ51" s="172"/>
      <c r="AR51" s="172"/>
      <c r="AS51" s="172"/>
      <c r="AT51" s="172"/>
      <c r="AU51" s="172"/>
      <c r="AV51" s="172"/>
      <c r="AW51" s="172"/>
      <c r="AX51" s="91"/>
      <c r="AY51" s="91"/>
    </row>
    <row r="52" spans="1:76" s="10" customFormat="1" ht="28.5" customHeight="1" x14ac:dyDescent="0.25">
      <c r="A52" s="128" t="s">
        <v>113</v>
      </c>
      <c r="B52" s="128" t="s">
        <v>113</v>
      </c>
      <c r="C52" s="143" t="s">
        <v>58</v>
      </c>
      <c r="D52" s="128" t="s">
        <v>113</v>
      </c>
      <c r="E52" s="145" t="s">
        <v>113</v>
      </c>
      <c r="F52" s="128" t="s">
        <v>113</v>
      </c>
      <c r="G52" s="152" t="s">
        <v>113</v>
      </c>
      <c r="H52" s="190" t="s">
        <v>113</v>
      </c>
      <c r="I52" s="155" t="s">
        <v>113</v>
      </c>
      <c r="J52" s="155" t="s">
        <v>113</v>
      </c>
      <c r="K52" s="190" t="s">
        <v>113</v>
      </c>
      <c r="L52" s="199" t="s">
        <v>113</v>
      </c>
      <c r="M52" s="22"/>
      <c r="N52" s="107"/>
      <c r="O52" s="107"/>
      <c r="P52" s="95" t="e">
        <f t="shared" si="0"/>
        <v>#DIV/0!</v>
      </c>
      <c r="Q52" s="172"/>
      <c r="R52" s="172"/>
      <c r="S52" s="172"/>
      <c r="T52" s="172"/>
      <c r="U52" s="172"/>
      <c r="V52" s="172"/>
      <c r="W52" s="172"/>
      <c r="X52" s="172"/>
      <c r="Y52" s="172"/>
      <c r="Z52" s="172"/>
      <c r="AA52" s="172"/>
      <c r="AB52" s="172"/>
      <c r="AC52" s="172"/>
      <c r="AD52" s="172"/>
      <c r="AE52" s="172"/>
      <c r="AF52" s="172"/>
      <c r="AG52" s="172"/>
      <c r="AH52" s="172"/>
      <c r="AI52" s="172"/>
      <c r="AJ52" s="172"/>
      <c r="AK52" s="172"/>
      <c r="AL52" s="172"/>
      <c r="AM52" s="172"/>
      <c r="AN52" s="172"/>
      <c r="AO52" s="172"/>
      <c r="AP52" s="172"/>
      <c r="AQ52" s="172"/>
      <c r="AR52" s="172"/>
      <c r="AS52" s="172"/>
      <c r="AT52" s="172"/>
      <c r="AU52" s="172"/>
      <c r="AV52" s="172"/>
      <c r="AW52" s="172"/>
      <c r="AX52" s="91"/>
      <c r="AY52" s="91"/>
    </row>
    <row r="53" spans="1:76" s="10" customFormat="1" ht="30.2" customHeight="1" x14ac:dyDescent="0.25">
      <c r="A53" s="128" t="s">
        <v>113</v>
      </c>
      <c r="B53" s="128" t="s">
        <v>113</v>
      </c>
      <c r="C53" s="143" t="s">
        <v>57</v>
      </c>
      <c r="D53" s="128" t="s">
        <v>113</v>
      </c>
      <c r="E53" s="145" t="s">
        <v>113</v>
      </c>
      <c r="F53" s="128" t="s">
        <v>113</v>
      </c>
      <c r="G53" s="152" t="s">
        <v>113</v>
      </c>
      <c r="H53" s="189" t="s">
        <v>113</v>
      </c>
      <c r="I53" s="154" t="s">
        <v>113</v>
      </c>
      <c r="J53" s="154" t="s">
        <v>113</v>
      </c>
      <c r="K53" s="189" t="s">
        <v>113</v>
      </c>
      <c r="L53" s="199" t="s">
        <v>113</v>
      </c>
      <c r="M53" s="22"/>
      <c r="N53" s="107"/>
      <c r="O53" s="107"/>
      <c r="P53" s="95" t="e">
        <f t="shared" si="0"/>
        <v>#DIV/0!</v>
      </c>
      <c r="Q53" s="172"/>
      <c r="R53" s="172"/>
      <c r="S53" s="172"/>
      <c r="T53" s="172"/>
      <c r="U53" s="172"/>
      <c r="V53" s="172"/>
      <c r="W53" s="172"/>
      <c r="X53" s="172"/>
      <c r="Y53" s="172"/>
      <c r="Z53" s="172"/>
      <c r="AA53" s="172"/>
      <c r="AB53" s="172"/>
      <c r="AC53" s="172"/>
      <c r="AD53" s="172"/>
      <c r="AE53" s="172"/>
      <c r="AF53" s="172"/>
      <c r="AG53" s="172"/>
      <c r="AH53" s="172"/>
      <c r="AI53" s="172"/>
      <c r="AJ53" s="172"/>
      <c r="AK53" s="172"/>
      <c r="AL53" s="172"/>
      <c r="AM53" s="172"/>
      <c r="AN53" s="172"/>
      <c r="AO53" s="172"/>
      <c r="AP53" s="172"/>
      <c r="AQ53" s="172"/>
      <c r="AR53" s="172"/>
      <c r="AS53" s="172"/>
      <c r="AT53" s="172"/>
      <c r="AU53" s="172"/>
      <c r="AV53" s="172"/>
      <c r="AW53" s="172"/>
      <c r="AX53" s="91"/>
      <c r="AY53" s="91"/>
    </row>
    <row r="54" spans="1:76" s="10" customFormat="1" ht="30.2" customHeight="1" x14ac:dyDescent="0.25">
      <c r="A54" s="128" t="s">
        <v>113</v>
      </c>
      <c r="B54" s="128" t="s">
        <v>113</v>
      </c>
      <c r="C54" s="143" t="s">
        <v>56</v>
      </c>
      <c r="D54" s="128" t="s">
        <v>113</v>
      </c>
      <c r="E54" s="145" t="s">
        <v>113</v>
      </c>
      <c r="F54" s="128" t="s">
        <v>113</v>
      </c>
      <c r="G54" s="152" t="s">
        <v>113</v>
      </c>
      <c r="H54" s="190" t="s">
        <v>113</v>
      </c>
      <c r="I54" s="155" t="s">
        <v>113</v>
      </c>
      <c r="J54" s="155" t="s">
        <v>113</v>
      </c>
      <c r="K54" s="190" t="s">
        <v>113</v>
      </c>
      <c r="L54" s="199" t="s">
        <v>113</v>
      </c>
      <c r="M54" s="22"/>
      <c r="N54" s="107"/>
      <c r="O54" s="107"/>
      <c r="P54" s="95" t="e">
        <f t="shared" si="0"/>
        <v>#DIV/0!</v>
      </c>
      <c r="Q54" s="172"/>
      <c r="R54" s="172"/>
      <c r="S54" s="172"/>
      <c r="T54" s="172"/>
      <c r="U54" s="172"/>
      <c r="V54" s="172"/>
      <c r="W54" s="172"/>
      <c r="X54" s="172"/>
      <c r="Y54" s="172"/>
      <c r="Z54" s="172"/>
      <c r="AA54" s="172"/>
      <c r="AB54" s="172"/>
      <c r="AC54" s="172"/>
      <c r="AD54" s="172"/>
      <c r="AE54" s="172"/>
      <c r="AF54" s="172"/>
      <c r="AG54" s="172"/>
      <c r="AH54" s="172"/>
      <c r="AI54" s="172"/>
      <c r="AJ54" s="172"/>
      <c r="AK54" s="172"/>
      <c r="AL54" s="172"/>
      <c r="AM54" s="172"/>
      <c r="AN54" s="172"/>
      <c r="AO54" s="172"/>
      <c r="AP54" s="172"/>
      <c r="AQ54" s="172"/>
      <c r="AR54" s="172"/>
      <c r="AS54" s="172"/>
      <c r="AT54" s="172"/>
      <c r="AU54" s="172"/>
      <c r="AV54" s="172"/>
      <c r="AW54" s="172"/>
      <c r="AX54" s="91"/>
      <c r="AY54" s="91"/>
    </row>
    <row r="55" spans="1:76" s="10" customFormat="1" ht="30.2" customHeight="1" x14ac:dyDescent="0.25">
      <c r="A55" s="128" t="s">
        <v>113</v>
      </c>
      <c r="B55" s="128" t="s">
        <v>113</v>
      </c>
      <c r="C55" s="143" t="s">
        <v>55</v>
      </c>
      <c r="D55" s="128" t="s">
        <v>113</v>
      </c>
      <c r="E55" s="145" t="s">
        <v>113</v>
      </c>
      <c r="F55" s="128" t="s">
        <v>113</v>
      </c>
      <c r="G55" s="152" t="s">
        <v>113</v>
      </c>
      <c r="H55" s="189" t="s">
        <v>113</v>
      </c>
      <c r="I55" s="154" t="s">
        <v>113</v>
      </c>
      <c r="J55" s="154" t="s">
        <v>113</v>
      </c>
      <c r="K55" s="189" t="s">
        <v>113</v>
      </c>
      <c r="L55" s="199" t="s">
        <v>113</v>
      </c>
      <c r="M55" s="22"/>
      <c r="N55" s="107"/>
      <c r="O55" s="107"/>
      <c r="P55" s="95" t="e">
        <f t="shared" si="0"/>
        <v>#DIV/0!</v>
      </c>
      <c r="Q55" s="172"/>
      <c r="R55" s="172"/>
      <c r="S55" s="172"/>
      <c r="T55" s="172"/>
      <c r="U55" s="172"/>
      <c r="V55" s="172"/>
      <c r="W55" s="172"/>
      <c r="X55" s="172"/>
      <c r="Y55" s="172"/>
      <c r="Z55" s="172"/>
      <c r="AA55" s="172"/>
      <c r="AB55" s="172"/>
      <c r="AC55" s="172"/>
      <c r="AD55" s="172"/>
      <c r="AE55" s="172"/>
      <c r="AF55" s="172"/>
      <c r="AG55" s="172"/>
      <c r="AH55" s="172"/>
      <c r="AI55" s="172"/>
      <c r="AJ55" s="172"/>
      <c r="AK55" s="172"/>
      <c r="AL55" s="172"/>
      <c r="AM55" s="172"/>
      <c r="AN55" s="172"/>
      <c r="AO55" s="172"/>
      <c r="AP55" s="172"/>
      <c r="AQ55" s="172"/>
      <c r="AR55" s="172"/>
      <c r="AS55" s="172"/>
      <c r="AT55" s="172"/>
      <c r="AU55" s="172"/>
      <c r="AV55" s="172"/>
      <c r="AW55" s="172"/>
      <c r="AX55" s="91"/>
      <c r="AY55" s="91"/>
    </row>
    <row r="56" spans="1:76" s="10" customFormat="1" ht="34.5" customHeight="1" x14ac:dyDescent="0.25">
      <c r="A56" s="128" t="s">
        <v>113</v>
      </c>
      <c r="B56" s="128" t="s">
        <v>113</v>
      </c>
      <c r="C56" s="143" t="s">
        <v>54</v>
      </c>
      <c r="D56" s="128" t="s">
        <v>113</v>
      </c>
      <c r="E56" s="145" t="s">
        <v>113</v>
      </c>
      <c r="F56" s="128" t="s">
        <v>113</v>
      </c>
      <c r="G56" s="152" t="s">
        <v>113</v>
      </c>
      <c r="H56" s="190" t="s">
        <v>113</v>
      </c>
      <c r="I56" s="155" t="s">
        <v>113</v>
      </c>
      <c r="J56" s="155" t="s">
        <v>113</v>
      </c>
      <c r="K56" s="190" t="s">
        <v>113</v>
      </c>
      <c r="L56" s="199" t="s">
        <v>113</v>
      </c>
      <c r="M56" s="22"/>
      <c r="N56" s="107"/>
      <c r="O56" s="107"/>
      <c r="P56" s="95" t="e">
        <f t="shared" si="0"/>
        <v>#DIV/0!</v>
      </c>
      <c r="Q56" s="172"/>
      <c r="R56" s="172"/>
      <c r="S56" s="172"/>
      <c r="T56" s="172"/>
      <c r="U56" s="172"/>
      <c r="V56" s="172"/>
      <c r="W56" s="172"/>
      <c r="X56" s="172"/>
      <c r="Y56" s="172"/>
      <c r="Z56" s="172"/>
      <c r="AA56" s="172"/>
      <c r="AB56" s="172"/>
      <c r="AC56" s="172"/>
      <c r="AD56" s="172"/>
      <c r="AE56" s="172"/>
      <c r="AF56" s="172"/>
      <c r="AG56" s="172"/>
      <c r="AH56" s="172"/>
      <c r="AI56" s="172"/>
      <c r="AJ56" s="172"/>
      <c r="AK56" s="172"/>
      <c r="AL56" s="172"/>
      <c r="AM56" s="172"/>
      <c r="AN56" s="172"/>
      <c r="AO56" s="172"/>
      <c r="AP56" s="172"/>
      <c r="AQ56" s="172"/>
      <c r="AR56" s="172"/>
      <c r="AS56" s="172"/>
      <c r="AT56" s="172"/>
      <c r="AU56" s="172"/>
      <c r="AV56" s="172"/>
      <c r="AW56" s="172"/>
      <c r="AX56" s="91"/>
      <c r="AY56" s="91"/>
    </row>
    <row r="57" spans="1:76" s="10" customFormat="1" ht="34.5" customHeight="1" x14ac:dyDescent="0.25">
      <c r="A57" s="128" t="s">
        <v>113</v>
      </c>
      <c r="B57" s="128" t="s">
        <v>113</v>
      </c>
      <c r="C57" s="143" t="s">
        <v>53</v>
      </c>
      <c r="D57" s="128" t="s">
        <v>113</v>
      </c>
      <c r="E57" s="145" t="s">
        <v>113</v>
      </c>
      <c r="F57" s="128" t="s">
        <v>113</v>
      </c>
      <c r="G57" s="152" t="s">
        <v>113</v>
      </c>
      <c r="H57" s="189" t="s">
        <v>113</v>
      </c>
      <c r="I57" s="154" t="s">
        <v>113</v>
      </c>
      <c r="J57" s="154" t="s">
        <v>113</v>
      </c>
      <c r="K57" s="189" t="s">
        <v>113</v>
      </c>
      <c r="L57" s="199" t="s">
        <v>113</v>
      </c>
      <c r="M57" s="22"/>
      <c r="N57" s="107"/>
      <c r="O57" s="107"/>
      <c r="P57" s="95" t="e">
        <f t="shared" si="0"/>
        <v>#DIV/0!</v>
      </c>
      <c r="Q57" s="172"/>
      <c r="R57" s="172"/>
      <c r="S57" s="172"/>
      <c r="T57" s="172"/>
      <c r="U57" s="172"/>
      <c r="V57" s="172"/>
      <c r="W57" s="172"/>
      <c r="X57" s="172"/>
      <c r="Y57" s="172"/>
      <c r="Z57" s="172"/>
      <c r="AA57" s="172"/>
      <c r="AB57" s="172"/>
      <c r="AC57" s="172"/>
      <c r="AD57" s="172"/>
      <c r="AE57" s="172"/>
      <c r="AF57" s="172"/>
      <c r="AG57" s="172"/>
      <c r="AH57" s="172"/>
      <c r="AI57" s="172"/>
      <c r="AJ57" s="172"/>
      <c r="AK57" s="172"/>
      <c r="AL57" s="172"/>
      <c r="AM57" s="172"/>
      <c r="AN57" s="172"/>
      <c r="AO57" s="172"/>
      <c r="AP57" s="172"/>
      <c r="AQ57" s="172"/>
      <c r="AR57" s="172"/>
      <c r="AS57" s="172"/>
      <c r="AT57" s="172"/>
      <c r="AU57" s="172"/>
      <c r="AV57" s="172"/>
      <c r="AW57" s="172"/>
      <c r="AX57" s="91"/>
      <c r="AY57" s="91"/>
    </row>
    <row r="58" spans="1:76" s="123" customFormat="1" ht="31.7" customHeight="1" x14ac:dyDescent="0.25">
      <c r="A58" s="126" t="s">
        <v>113</v>
      </c>
      <c r="B58" s="126" t="s">
        <v>113</v>
      </c>
      <c r="C58" s="143" t="s">
        <v>52</v>
      </c>
      <c r="D58" s="129" t="s">
        <v>113</v>
      </c>
      <c r="E58" s="141" t="s">
        <v>113</v>
      </c>
      <c r="F58" s="129" t="s">
        <v>113</v>
      </c>
      <c r="G58" s="153" t="s">
        <v>113</v>
      </c>
      <c r="H58" s="190" t="s">
        <v>113</v>
      </c>
      <c r="I58" s="155" t="s">
        <v>113</v>
      </c>
      <c r="J58" s="198" t="s">
        <v>113</v>
      </c>
      <c r="K58" s="190" t="s">
        <v>113</v>
      </c>
      <c r="L58" s="162" t="s">
        <v>113</v>
      </c>
      <c r="M58" s="22"/>
      <c r="N58" s="107"/>
      <c r="O58" s="107"/>
      <c r="P58" s="95" t="e">
        <f t="shared" si="0"/>
        <v>#DIV/0!</v>
      </c>
      <c r="Q58" s="172"/>
      <c r="R58" s="172"/>
      <c r="S58" s="172"/>
      <c r="T58" s="172"/>
      <c r="U58" s="172"/>
      <c r="V58" s="172"/>
      <c r="W58" s="172"/>
      <c r="X58" s="172"/>
      <c r="Y58" s="172"/>
      <c r="Z58" s="172"/>
      <c r="AA58" s="172"/>
      <c r="AB58" s="172"/>
      <c r="AC58" s="172"/>
      <c r="AD58" s="172"/>
      <c r="AE58" s="172"/>
      <c r="AF58" s="172"/>
      <c r="AG58" s="172"/>
      <c r="AH58" s="172"/>
      <c r="AI58" s="172"/>
      <c r="AJ58" s="172"/>
      <c r="AK58" s="172"/>
      <c r="AL58" s="172"/>
      <c r="AM58" s="172"/>
      <c r="AN58" s="172"/>
      <c r="AO58" s="172"/>
      <c r="AP58" s="172"/>
      <c r="AQ58" s="172"/>
      <c r="AR58" s="172"/>
      <c r="AS58" s="172"/>
      <c r="AT58" s="172"/>
      <c r="AU58" s="172"/>
      <c r="AV58" s="172"/>
      <c r="AW58" s="172"/>
      <c r="AX58" s="91"/>
      <c r="AY58" s="91"/>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row>
    <row r="59" spans="1:76" s="123" customFormat="1" ht="72.75" customHeight="1" x14ac:dyDescent="0.25">
      <c r="A59" s="164">
        <v>16</v>
      </c>
      <c r="B59" s="165" t="s">
        <v>221</v>
      </c>
      <c r="C59" s="165" t="s">
        <v>282</v>
      </c>
      <c r="D59" s="130" t="s">
        <v>42</v>
      </c>
      <c r="E59" s="142" t="s">
        <v>17</v>
      </c>
      <c r="F59" s="134" t="s">
        <v>16</v>
      </c>
      <c r="G59" s="165" t="s">
        <v>45</v>
      </c>
      <c r="H59" s="206"/>
      <c r="I59" s="206"/>
      <c r="J59" s="195"/>
      <c r="K59" s="197"/>
      <c r="L59" s="200" t="s">
        <v>14</v>
      </c>
      <c r="M59" s="22"/>
      <c r="N59" s="174"/>
      <c r="O59" s="174"/>
      <c r="P59" s="287" t="e">
        <f t="shared" si="0"/>
        <v>#DIV/0!</v>
      </c>
      <c r="Q59" s="172"/>
      <c r="R59" s="172"/>
      <c r="S59" s="172"/>
      <c r="T59" s="172"/>
      <c r="U59" s="172"/>
      <c r="V59" s="172"/>
      <c r="W59" s="172"/>
      <c r="X59" s="172"/>
      <c r="Y59" s="172"/>
      <c r="Z59" s="172"/>
      <c r="AA59" s="172"/>
      <c r="AB59" s="172"/>
      <c r="AC59" s="172"/>
      <c r="AD59" s="172"/>
      <c r="AE59" s="172"/>
      <c r="AF59" s="172"/>
      <c r="AG59" s="172"/>
      <c r="AH59" s="172"/>
      <c r="AI59" s="172"/>
      <c r="AJ59" s="172"/>
      <c r="AK59" s="172"/>
      <c r="AL59" s="172"/>
      <c r="AM59" s="172"/>
      <c r="AN59" s="172"/>
      <c r="AO59" s="172"/>
      <c r="AP59" s="172"/>
      <c r="AQ59" s="172"/>
      <c r="AR59" s="172"/>
      <c r="AS59" s="172"/>
      <c r="AT59" s="172"/>
      <c r="AU59" s="172"/>
      <c r="AV59" s="172"/>
      <c r="AW59" s="172"/>
      <c r="AX59" s="91"/>
      <c r="AY59" s="91"/>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row>
    <row r="60" spans="1:76" s="123" customFormat="1" ht="60" x14ac:dyDescent="0.25">
      <c r="A60" s="129" t="s">
        <v>113</v>
      </c>
      <c r="B60" s="126" t="s">
        <v>113</v>
      </c>
      <c r="C60" s="142" t="s">
        <v>283</v>
      </c>
      <c r="D60" s="166" t="s">
        <v>113</v>
      </c>
      <c r="E60" s="166" t="s">
        <v>113</v>
      </c>
      <c r="F60" s="166" t="s">
        <v>113</v>
      </c>
      <c r="G60" s="149" t="s">
        <v>113</v>
      </c>
      <c r="H60" s="194" t="s">
        <v>113</v>
      </c>
      <c r="I60" s="194" t="s">
        <v>113</v>
      </c>
      <c r="J60" s="194" t="s">
        <v>113</v>
      </c>
      <c r="K60" s="202" t="s">
        <v>113</v>
      </c>
      <c r="L60" s="201" t="s">
        <v>113</v>
      </c>
      <c r="M60" s="22"/>
      <c r="N60" s="174"/>
      <c r="O60" s="174"/>
      <c r="P60" s="287" t="e">
        <f t="shared" si="0"/>
        <v>#DIV/0!</v>
      </c>
      <c r="Q60" s="172"/>
      <c r="R60" s="172"/>
      <c r="S60" s="172"/>
      <c r="T60" s="172"/>
      <c r="U60" s="172"/>
      <c r="V60" s="172"/>
      <c r="W60" s="172"/>
      <c r="X60" s="172"/>
      <c r="Y60" s="172"/>
      <c r="Z60" s="172"/>
      <c r="AA60" s="172"/>
      <c r="AB60" s="172"/>
      <c r="AC60" s="172"/>
      <c r="AD60" s="172"/>
      <c r="AE60" s="172"/>
      <c r="AF60" s="172"/>
      <c r="AG60" s="172"/>
      <c r="AH60" s="172"/>
      <c r="AI60" s="172"/>
      <c r="AJ60" s="172"/>
      <c r="AK60" s="172"/>
      <c r="AL60" s="172"/>
      <c r="AM60" s="172"/>
      <c r="AN60" s="172"/>
      <c r="AO60" s="172"/>
      <c r="AP60" s="172"/>
      <c r="AQ60" s="172"/>
      <c r="AR60" s="172"/>
      <c r="AS60" s="172"/>
      <c r="AT60" s="172"/>
      <c r="AU60" s="172"/>
      <c r="AV60" s="172"/>
      <c r="AW60" s="172"/>
      <c r="AX60" s="91"/>
      <c r="AY60" s="91"/>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row>
    <row r="61" spans="1:76" s="123" customFormat="1" ht="74.25" customHeight="1" x14ac:dyDescent="0.25">
      <c r="A61" s="131" t="s">
        <v>44</v>
      </c>
      <c r="B61" s="135" t="s">
        <v>332</v>
      </c>
      <c r="C61" s="144" t="s">
        <v>213</v>
      </c>
      <c r="D61" s="147" t="s">
        <v>42</v>
      </c>
      <c r="E61" s="142" t="s">
        <v>17</v>
      </c>
      <c r="F61" s="134" t="s">
        <v>16</v>
      </c>
      <c r="G61" s="143" t="s">
        <v>15</v>
      </c>
      <c r="H61" s="298" t="s">
        <v>231</v>
      </c>
      <c r="I61" s="156"/>
      <c r="J61" s="157"/>
      <c r="K61" s="158"/>
      <c r="L61" s="64" t="s">
        <v>14</v>
      </c>
      <c r="M61" s="18"/>
      <c r="N61" s="172"/>
      <c r="O61" s="172"/>
      <c r="P61" s="172"/>
      <c r="Q61" s="172"/>
      <c r="R61" s="172"/>
      <c r="S61" s="172"/>
      <c r="T61" s="172"/>
      <c r="U61" s="172"/>
      <c r="V61" s="172"/>
      <c r="W61" s="172"/>
      <c r="X61" s="172"/>
      <c r="Y61" s="172"/>
      <c r="Z61" s="172"/>
      <c r="AA61" s="172"/>
      <c r="AB61" s="172"/>
      <c r="AC61" s="172"/>
      <c r="AD61" s="172"/>
      <c r="AE61" s="172"/>
      <c r="AF61" s="172"/>
      <c r="AG61" s="172"/>
      <c r="AH61" s="172"/>
      <c r="AI61" s="172"/>
      <c r="AJ61" s="172"/>
      <c r="AK61" s="172"/>
      <c r="AL61" s="172"/>
      <c r="AM61" s="172"/>
      <c r="AN61" s="172"/>
      <c r="AO61" s="172"/>
      <c r="AP61" s="172"/>
      <c r="AQ61" s="172"/>
      <c r="AR61" s="172"/>
      <c r="AS61" s="172"/>
      <c r="AT61" s="172"/>
      <c r="AU61" s="172"/>
      <c r="AV61" s="172"/>
      <c r="AW61" s="172"/>
      <c r="AX61" s="91"/>
      <c r="AY61" s="91"/>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row>
    <row r="62" spans="1:76" s="123" customFormat="1" ht="33" customHeight="1" x14ac:dyDescent="0.25">
      <c r="A62" s="132" t="s">
        <v>113</v>
      </c>
      <c r="B62" s="132" t="s">
        <v>113</v>
      </c>
      <c r="C62" s="144" t="s">
        <v>242</v>
      </c>
      <c r="D62" s="132" t="s">
        <v>113</v>
      </c>
      <c r="E62" s="145" t="s">
        <v>113</v>
      </c>
      <c r="F62" s="128" t="s">
        <v>113</v>
      </c>
      <c r="G62" s="145" t="s">
        <v>113</v>
      </c>
      <c r="H62" s="189" t="s">
        <v>113</v>
      </c>
      <c r="I62" s="154" t="s">
        <v>113</v>
      </c>
      <c r="J62" s="154" t="s">
        <v>113</v>
      </c>
      <c r="K62" s="189" t="s">
        <v>113</v>
      </c>
      <c r="L62" s="199" t="s">
        <v>113</v>
      </c>
      <c r="M62" s="186"/>
      <c r="N62" s="174"/>
      <c r="O62" s="174"/>
      <c r="P62" s="287" t="e">
        <f>(O62/N62)*100</f>
        <v>#DIV/0!</v>
      </c>
      <c r="Q62" s="172"/>
      <c r="R62" s="172"/>
      <c r="S62" s="172"/>
      <c r="T62" s="172"/>
      <c r="U62" s="172"/>
      <c r="V62" s="172"/>
      <c r="W62" s="172"/>
      <c r="X62" s="172"/>
      <c r="Y62" s="172"/>
      <c r="Z62" s="172"/>
      <c r="AA62" s="172"/>
      <c r="AB62" s="172"/>
      <c r="AC62" s="172"/>
      <c r="AD62" s="172"/>
      <c r="AE62" s="172"/>
      <c r="AF62" s="172"/>
      <c r="AG62" s="172"/>
      <c r="AH62" s="172"/>
      <c r="AI62" s="172"/>
      <c r="AJ62" s="172"/>
      <c r="AK62" s="172"/>
      <c r="AL62" s="172"/>
      <c r="AM62" s="172"/>
      <c r="AN62" s="172"/>
      <c r="AO62" s="172"/>
      <c r="AP62" s="172"/>
      <c r="AQ62" s="172"/>
      <c r="AR62" s="172"/>
      <c r="AS62" s="172"/>
      <c r="AT62" s="172"/>
      <c r="AU62" s="172"/>
      <c r="AV62" s="172"/>
      <c r="AW62" s="172"/>
      <c r="AX62" s="91"/>
      <c r="AY62" s="91"/>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row>
    <row r="63" spans="1:76" s="123" customFormat="1" ht="33" customHeight="1" x14ac:dyDescent="0.25">
      <c r="A63" s="133" t="s">
        <v>113</v>
      </c>
      <c r="B63" s="136" t="s">
        <v>113</v>
      </c>
      <c r="C63" s="144" t="s">
        <v>241</v>
      </c>
      <c r="D63" s="136" t="s">
        <v>113</v>
      </c>
      <c r="E63" s="149" t="s">
        <v>113</v>
      </c>
      <c r="F63" s="126" t="s">
        <v>113</v>
      </c>
      <c r="G63" s="149" t="s">
        <v>113</v>
      </c>
      <c r="H63" s="194" t="s">
        <v>113</v>
      </c>
      <c r="I63" s="194" t="s">
        <v>113</v>
      </c>
      <c r="J63" s="194" t="s">
        <v>113</v>
      </c>
      <c r="K63" s="202" t="s">
        <v>113</v>
      </c>
      <c r="L63" s="201" t="s">
        <v>113</v>
      </c>
      <c r="M63" s="187"/>
      <c r="N63" s="174"/>
      <c r="O63" s="174"/>
      <c r="P63" s="287" t="e">
        <f>(O63/N63)*100</f>
        <v>#DIV/0!</v>
      </c>
      <c r="Q63" s="172"/>
      <c r="R63" s="172"/>
      <c r="S63" s="172"/>
      <c r="T63" s="172"/>
      <c r="U63" s="172"/>
      <c r="V63" s="172"/>
      <c r="W63" s="172"/>
      <c r="X63" s="172"/>
      <c r="Y63" s="172"/>
      <c r="Z63" s="172"/>
      <c r="AA63" s="172"/>
      <c r="AB63" s="172"/>
      <c r="AC63" s="172"/>
      <c r="AD63" s="172"/>
      <c r="AE63" s="172"/>
      <c r="AF63" s="172"/>
      <c r="AG63" s="172"/>
      <c r="AH63" s="172"/>
      <c r="AI63" s="172"/>
      <c r="AJ63" s="172"/>
      <c r="AK63" s="172"/>
      <c r="AL63" s="172"/>
      <c r="AM63" s="172"/>
      <c r="AN63" s="172"/>
      <c r="AO63" s="172"/>
      <c r="AP63" s="172"/>
      <c r="AQ63" s="172"/>
      <c r="AR63" s="172"/>
      <c r="AS63" s="172"/>
      <c r="AT63" s="172"/>
      <c r="AU63" s="172"/>
      <c r="AV63" s="172"/>
      <c r="AW63" s="172"/>
      <c r="AX63" s="91"/>
      <c r="AY63" s="91"/>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row>
    <row r="64" spans="1:76" s="123" customFormat="1" ht="75" customHeight="1" x14ac:dyDescent="0.25">
      <c r="A64" s="131" t="s">
        <v>43</v>
      </c>
      <c r="B64" s="135" t="s">
        <v>331</v>
      </c>
      <c r="C64" s="144" t="s">
        <v>214</v>
      </c>
      <c r="D64" s="147" t="s">
        <v>42</v>
      </c>
      <c r="E64" s="142" t="s">
        <v>17</v>
      </c>
      <c r="F64" s="134" t="s">
        <v>16</v>
      </c>
      <c r="G64" s="143" t="s">
        <v>15</v>
      </c>
      <c r="H64" s="298" t="s">
        <v>231</v>
      </c>
      <c r="I64" s="156"/>
      <c r="J64" s="195"/>
      <c r="K64" s="158"/>
      <c r="L64" s="64" t="s">
        <v>14</v>
      </c>
      <c r="M64" s="18"/>
      <c r="N64" s="172"/>
      <c r="O64" s="172"/>
      <c r="P64" s="172"/>
      <c r="Q64" s="172"/>
      <c r="R64" s="172"/>
      <c r="S64" s="172"/>
      <c r="T64" s="172"/>
      <c r="U64" s="172"/>
      <c r="V64" s="172"/>
      <c r="W64" s="172"/>
      <c r="X64" s="172"/>
      <c r="Y64" s="172"/>
      <c r="Z64" s="172"/>
      <c r="AA64" s="172"/>
      <c r="AB64" s="172"/>
      <c r="AC64" s="172"/>
      <c r="AD64" s="172"/>
      <c r="AE64" s="172"/>
      <c r="AF64" s="172"/>
      <c r="AG64" s="172"/>
      <c r="AH64" s="172"/>
      <c r="AI64" s="172"/>
      <c r="AJ64" s="172"/>
      <c r="AK64" s="172"/>
      <c r="AL64" s="172"/>
      <c r="AM64" s="172"/>
      <c r="AN64" s="172"/>
      <c r="AO64" s="172"/>
      <c r="AP64" s="172"/>
      <c r="AQ64" s="172"/>
      <c r="AR64" s="172"/>
      <c r="AS64" s="172"/>
      <c r="AT64" s="172"/>
      <c r="AU64" s="172"/>
      <c r="AV64" s="172"/>
      <c r="AW64" s="172"/>
      <c r="AX64" s="91"/>
      <c r="AY64" s="91"/>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row>
    <row r="65" spans="1:76" s="123" customFormat="1" ht="45" x14ac:dyDescent="0.25">
      <c r="A65" s="132" t="s">
        <v>113</v>
      </c>
      <c r="B65" s="132" t="s">
        <v>113</v>
      </c>
      <c r="C65" s="144" t="s">
        <v>215</v>
      </c>
      <c r="D65" s="132" t="s">
        <v>113</v>
      </c>
      <c r="E65" s="145" t="s">
        <v>113</v>
      </c>
      <c r="F65" s="128" t="s">
        <v>113</v>
      </c>
      <c r="G65" s="145" t="s">
        <v>113</v>
      </c>
      <c r="H65" s="189" t="s">
        <v>113</v>
      </c>
      <c r="I65" s="154" t="s">
        <v>113</v>
      </c>
      <c r="J65" s="154" t="s">
        <v>113</v>
      </c>
      <c r="K65" s="189" t="s">
        <v>113</v>
      </c>
      <c r="L65" s="199" t="s">
        <v>113</v>
      </c>
      <c r="M65" s="186"/>
      <c r="N65" s="174"/>
      <c r="O65" s="174"/>
      <c r="P65" s="287" t="e">
        <f>(O65/N65)*100</f>
        <v>#DIV/0!</v>
      </c>
      <c r="Q65" s="172"/>
      <c r="R65" s="172"/>
      <c r="S65" s="172"/>
      <c r="T65" s="172"/>
      <c r="U65" s="172"/>
      <c r="V65" s="172"/>
      <c r="W65" s="172"/>
      <c r="X65" s="172"/>
      <c r="Y65" s="172"/>
      <c r="Z65" s="172"/>
      <c r="AA65" s="172"/>
      <c r="AB65" s="172"/>
      <c r="AC65" s="172"/>
      <c r="AD65" s="172"/>
      <c r="AE65" s="172"/>
      <c r="AF65" s="172"/>
      <c r="AG65" s="172"/>
      <c r="AH65" s="172"/>
      <c r="AI65" s="172"/>
      <c r="AJ65" s="172"/>
      <c r="AK65" s="172"/>
      <c r="AL65" s="172"/>
      <c r="AM65" s="172"/>
      <c r="AN65" s="172"/>
      <c r="AO65" s="172"/>
      <c r="AP65" s="172"/>
      <c r="AQ65" s="172"/>
      <c r="AR65" s="172"/>
      <c r="AS65" s="172"/>
      <c r="AT65" s="172"/>
      <c r="AU65" s="172"/>
      <c r="AV65" s="172"/>
      <c r="AW65" s="172"/>
      <c r="AX65" s="91"/>
      <c r="AY65" s="91"/>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row>
    <row r="66" spans="1:76" s="23" customFormat="1" ht="45" x14ac:dyDescent="0.25">
      <c r="A66" s="133" t="s">
        <v>113</v>
      </c>
      <c r="B66" s="136" t="s">
        <v>113</v>
      </c>
      <c r="C66" s="144" t="s">
        <v>373</v>
      </c>
      <c r="D66" s="136" t="s">
        <v>113</v>
      </c>
      <c r="E66" s="149" t="s">
        <v>113</v>
      </c>
      <c r="F66" s="126" t="s">
        <v>113</v>
      </c>
      <c r="G66" s="149" t="s">
        <v>113</v>
      </c>
      <c r="H66" s="189" t="s">
        <v>113</v>
      </c>
      <c r="I66" s="154" t="s">
        <v>113</v>
      </c>
      <c r="J66" s="154" t="s">
        <v>113</v>
      </c>
      <c r="K66" s="189" t="s">
        <v>113</v>
      </c>
      <c r="L66" s="199" t="s">
        <v>113</v>
      </c>
      <c r="M66" s="187"/>
      <c r="N66" s="174"/>
      <c r="O66" s="174"/>
      <c r="P66" s="287" t="e">
        <f>(O66/N66)*100</f>
        <v>#DIV/0!</v>
      </c>
      <c r="Q66" s="172"/>
      <c r="R66" s="172"/>
      <c r="S66" s="172"/>
      <c r="T66" s="172"/>
      <c r="U66" s="172"/>
      <c r="V66" s="172"/>
      <c r="W66" s="172"/>
      <c r="X66" s="172"/>
      <c r="Y66" s="172"/>
      <c r="Z66" s="172"/>
      <c r="AA66" s="172"/>
      <c r="AB66" s="172"/>
      <c r="AC66" s="172"/>
      <c r="AD66" s="172"/>
      <c r="AE66" s="172"/>
      <c r="AF66" s="172"/>
      <c r="AG66" s="172"/>
      <c r="AH66" s="172"/>
      <c r="AI66" s="172"/>
      <c r="AJ66" s="172"/>
      <c r="AK66" s="172"/>
      <c r="AL66" s="172"/>
      <c r="AM66" s="172"/>
      <c r="AN66" s="172"/>
      <c r="AO66" s="172"/>
      <c r="AP66" s="172"/>
      <c r="AQ66" s="172"/>
      <c r="AR66" s="172"/>
      <c r="AS66" s="172"/>
      <c r="AT66" s="172"/>
      <c r="AU66" s="172"/>
      <c r="AV66" s="172"/>
      <c r="AW66" s="172"/>
      <c r="AX66" s="22"/>
      <c r="AY66" s="22"/>
    </row>
    <row r="67" spans="1:76" s="123" customFormat="1" ht="78.599999999999994" customHeight="1" x14ac:dyDescent="0.25">
      <c r="A67" s="127">
        <v>18</v>
      </c>
      <c r="B67" s="134" t="s">
        <v>51</v>
      </c>
      <c r="C67" s="142" t="s">
        <v>216</v>
      </c>
      <c r="D67" s="130" t="s">
        <v>46</v>
      </c>
      <c r="E67" s="142" t="s">
        <v>17</v>
      </c>
      <c r="F67" s="134" t="s">
        <v>16</v>
      </c>
      <c r="G67" s="143" t="s">
        <v>15</v>
      </c>
      <c r="H67" s="299" t="s">
        <v>231</v>
      </c>
      <c r="I67" s="207"/>
      <c r="J67" s="196"/>
      <c r="K67" s="192"/>
      <c r="L67" s="193" t="s">
        <v>14</v>
      </c>
      <c r="M67" s="186"/>
      <c r="N67" s="173"/>
      <c r="O67" s="174"/>
      <c r="P67" s="287" t="e">
        <f>(O67)/(N67)*100</f>
        <v>#DIV/0!</v>
      </c>
      <c r="Q67" s="172"/>
      <c r="R67" s="172"/>
      <c r="S67" s="172"/>
      <c r="T67" s="172"/>
      <c r="U67" s="172"/>
      <c r="V67" s="172"/>
      <c r="W67" s="172"/>
      <c r="X67" s="172"/>
      <c r="Y67" s="172"/>
      <c r="Z67" s="172"/>
      <c r="AA67" s="172"/>
      <c r="AB67" s="172"/>
      <c r="AC67" s="172"/>
      <c r="AD67" s="172"/>
      <c r="AE67" s="172"/>
      <c r="AF67" s="172"/>
      <c r="AG67" s="172"/>
      <c r="AH67" s="172"/>
      <c r="AI67" s="172"/>
      <c r="AJ67" s="172"/>
      <c r="AK67" s="172"/>
      <c r="AL67" s="172"/>
      <c r="AM67" s="172"/>
      <c r="AN67" s="172"/>
      <c r="AO67" s="172"/>
      <c r="AP67" s="172"/>
      <c r="AQ67" s="172"/>
      <c r="AR67" s="172"/>
      <c r="AS67" s="172"/>
      <c r="AT67" s="172"/>
      <c r="AU67" s="172"/>
      <c r="AV67" s="172"/>
      <c r="AW67" s="172"/>
      <c r="AX67" s="91"/>
      <c r="AY67" s="91"/>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row>
    <row r="68" spans="1:76" s="123" customFormat="1" ht="50.1" customHeight="1" x14ac:dyDescent="0.25">
      <c r="A68" s="127">
        <v>19</v>
      </c>
      <c r="B68" s="134" t="s">
        <v>187</v>
      </c>
      <c r="C68" s="142" t="s">
        <v>50</v>
      </c>
      <c r="D68" s="130" t="s">
        <v>46</v>
      </c>
      <c r="E68" s="142" t="s">
        <v>17</v>
      </c>
      <c r="F68" s="134" t="s">
        <v>16</v>
      </c>
      <c r="G68" s="143" t="s">
        <v>15</v>
      </c>
      <c r="H68" s="191"/>
      <c r="I68" s="156"/>
      <c r="J68" s="157"/>
      <c r="K68" s="158"/>
      <c r="L68" s="96" t="s">
        <v>14</v>
      </c>
      <c r="M68" s="187"/>
      <c r="N68" s="173"/>
      <c r="O68" s="174"/>
      <c r="P68" s="287" t="e">
        <f>(O68)/(N68)*100</f>
        <v>#DIV/0!</v>
      </c>
      <c r="Q68" s="172"/>
      <c r="R68" s="172"/>
      <c r="S68" s="172"/>
      <c r="T68" s="172"/>
      <c r="U68" s="172"/>
      <c r="V68" s="172"/>
      <c r="W68" s="172"/>
      <c r="X68" s="172"/>
      <c r="Y68" s="172"/>
      <c r="Z68" s="172"/>
      <c r="AA68" s="172"/>
      <c r="AB68" s="172"/>
      <c r="AC68" s="172"/>
      <c r="AD68" s="172"/>
      <c r="AE68" s="172"/>
      <c r="AF68" s="172"/>
      <c r="AG68" s="172"/>
      <c r="AH68" s="172"/>
      <c r="AI68" s="172"/>
      <c r="AJ68" s="172"/>
      <c r="AK68" s="172"/>
      <c r="AL68" s="172"/>
      <c r="AM68" s="172"/>
      <c r="AN68" s="172"/>
      <c r="AO68" s="172"/>
      <c r="AP68" s="172"/>
      <c r="AQ68" s="172"/>
      <c r="AR68" s="172"/>
      <c r="AS68" s="172"/>
      <c r="AT68" s="172"/>
      <c r="AU68" s="172"/>
      <c r="AV68" s="172"/>
      <c r="AW68" s="172"/>
      <c r="AX68" s="91"/>
      <c r="AY68" s="91"/>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row>
    <row r="69" spans="1:76" s="123" customFormat="1" ht="61.5" customHeight="1" x14ac:dyDescent="0.25">
      <c r="A69" s="127">
        <v>20</v>
      </c>
      <c r="B69" s="135" t="s">
        <v>188</v>
      </c>
      <c r="C69" s="142" t="s">
        <v>49</v>
      </c>
      <c r="D69" s="130" t="s">
        <v>46</v>
      </c>
      <c r="E69" s="142" t="s">
        <v>17</v>
      </c>
      <c r="F69" s="134" t="s">
        <v>16</v>
      </c>
      <c r="G69" s="143" t="s">
        <v>15</v>
      </c>
      <c r="H69" s="191"/>
      <c r="I69" s="156"/>
      <c r="J69" s="157"/>
      <c r="K69" s="158"/>
      <c r="L69" s="96" t="s">
        <v>14</v>
      </c>
      <c r="M69" s="187"/>
      <c r="N69" s="173"/>
      <c r="O69" s="174"/>
      <c r="P69" s="287" t="e">
        <f>(O69)/(N69)*100</f>
        <v>#DIV/0!</v>
      </c>
      <c r="Q69" s="172"/>
      <c r="R69" s="172"/>
      <c r="S69" s="172"/>
      <c r="T69" s="172"/>
      <c r="U69" s="172"/>
      <c r="V69" s="172"/>
      <c r="W69" s="172"/>
      <c r="X69" s="172"/>
      <c r="Y69" s="172"/>
      <c r="Z69" s="172"/>
      <c r="AA69" s="172"/>
      <c r="AB69" s="172"/>
      <c r="AC69" s="172"/>
      <c r="AD69" s="172"/>
      <c r="AE69" s="172"/>
      <c r="AF69" s="172"/>
      <c r="AG69" s="172"/>
      <c r="AH69" s="172"/>
      <c r="AI69" s="172"/>
      <c r="AJ69" s="172"/>
      <c r="AK69" s="172"/>
      <c r="AL69" s="172"/>
      <c r="AM69" s="172"/>
      <c r="AN69" s="172"/>
      <c r="AO69" s="172"/>
      <c r="AP69" s="172"/>
      <c r="AQ69" s="172"/>
      <c r="AR69" s="172"/>
      <c r="AS69" s="172"/>
      <c r="AT69" s="172"/>
      <c r="AU69" s="172"/>
      <c r="AV69" s="172"/>
      <c r="AW69" s="172"/>
      <c r="AX69" s="91"/>
      <c r="AY69" s="91"/>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row>
    <row r="70" spans="1:76" s="123" customFormat="1" ht="60" x14ac:dyDescent="0.25">
      <c r="A70" s="127">
        <v>21</v>
      </c>
      <c r="B70" s="134" t="s">
        <v>266</v>
      </c>
      <c r="C70" s="142" t="s">
        <v>217</v>
      </c>
      <c r="D70" s="130" t="s">
        <v>46</v>
      </c>
      <c r="E70" s="142" t="s">
        <v>17</v>
      </c>
      <c r="F70" s="134" t="s">
        <v>16</v>
      </c>
      <c r="G70" s="143" t="s">
        <v>15</v>
      </c>
      <c r="H70" s="298" t="s">
        <v>231</v>
      </c>
      <c r="I70" s="156"/>
      <c r="J70" s="157"/>
      <c r="K70" s="158"/>
      <c r="L70" s="96" t="s">
        <v>14</v>
      </c>
      <c r="M70" s="187"/>
      <c r="N70" s="173"/>
      <c r="O70" s="174"/>
      <c r="P70" s="95" t="e">
        <f>(O70/N70)*100</f>
        <v>#DIV/0!</v>
      </c>
      <c r="Q70" s="172"/>
      <c r="R70" s="172"/>
      <c r="S70" s="172"/>
      <c r="T70" s="172"/>
      <c r="U70" s="172"/>
      <c r="V70" s="172"/>
      <c r="W70" s="172"/>
      <c r="X70" s="172"/>
      <c r="Y70" s="172"/>
      <c r="Z70" s="172"/>
      <c r="AA70" s="172"/>
      <c r="AB70" s="172"/>
      <c r="AC70" s="172"/>
      <c r="AD70" s="172"/>
      <c r="AE70" s="172"/>
      <c r="AF70" s="172"/>
      <c r="AG70" s="172"/>
      <c r="AH70" s="172"/>
      <c r="AI70" s="172"/>
      <c r="AJ70" s="172"/>
      <c r="AK70" s="172"/>
      <c r="AL70" s="172"/>
      <c r="AM70" s="172"/>
      <c r="AN70" s="172"/>
      <c r="AO70" s="172"/>
      <c r="AP70" s="172"/>
      <c r="AQ70" s="172"/>
      <c r="AR70" s="172"/>
      <c r="AS70" s="172"/>
      <c r="AT70" s="172"/>
      <c r="AU70" s="172"/>
      <c r="AV70" s="172"/>
      <c r="AW70" s="172"/>
      <c r="AX70" s="91"/>
      <c r="AY70" s="91"/>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row>
    <row r="71" spans="1:76" s="123" customFormat="1" ht="45" x14ac:dyDescent="0.25">
      <c r="A71" s="127">
        <v>22</v>
      </c>
      <c r="B71" s="134" t="s">
        <v>47</v>
      </c>
      <c r="C71" s="142" t="s">
        <v>218</v>
      </c>
      <c r="D71" s="130" t="s">
        <v>69</v>
      </c>
      <c r="E71" s="142" t="s">
        <v>17</v>
      </c>
      <c r="F71" s="134" t="s">
        <v>16</v>
      </c>
      <c r="G71" s="143" t="s">
        <v>15</v>
      </c>
      <c r="H71" s="298" t="s">
        <v>231</v>
      </c>
      <c r="I71" s="156"/>
      <c r="J71" s="157"/>
      <c r="K71" s="158"/>
      <c r="L71" s="96" t="s">
        <v>14</v>
      </c>
      <c r="M71" s="187"/>
      <c r="N71" s="174"/>
      <c r="O71" s="174"/>
      <c r="P71" s="95" t="e">
        <f>(O71/N71)*100</f>
        <v>#DIV/0!</v>
      </c>
      <c r="Q71" s="172"/>
      <c r="R71" s="172"/>
      <c r="S71" s="172"/>
      <c r="T71" s="172"/>
      <c r="U71" s="172"/>
      <c r="V71" s="172"/>
      <c r="W71" s="172"/>
      <c r="X71" s="172"/>
      <c r="Y71" s="172"/>
      <c r="Z71" s="172"/>
      <c r="AA71" s="172"/>
      <c r="AB71" s="172"/>
      <c r="AC71" s="172"/>
      <c r="AD71" s="172"/>
      <c r="AE71" s="172"/>
      <c r="AF71" s="172"/>
      <c r="AG71" s="172"/>
      <c r="AH71" s="172"/>
      <c r="AI71" s="172"/>
      <c r="AJ71" s="172"/>
      <c r="AK71" s="172"/>
      <c r="AL71" s="172"/>
      <c r="AM71" s="172"/>
      <c r="AN71" s="172"/>
      <c r="AO71" s="172"/>
      <c r="AP71" s="172"/>
      <c r="AQ71" s="172"/>
      <c r="AR71" s="172"/>
      <c r="AS71" s="172"/>
      <c r="AT71" s="172"/>
      <c r="AU71" s="172"/>
      <c r="AV71" s="172"/>
      <c r="AW71" s="172"/>
      <c r="AX71" s="91"/>
      <c r="AY71" s="91"/>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row>
    <row r="72" spans="1:76" s="123" customFormat="1" ht="15" customHeight="1" x14ac:dyDescent="0.25">
      <c r="A72" s="127">
        <v>23</v>
      </c>
      <c r="B72" s="137" t="s">
        <v>372</v>
      </c>
      <c r="C72" s="140" t="s">
        <v>36</v>
      </c>
      <c r="D72" s="127" t="s">
        <v>46</v>
      </c>
      <c r="E72" s="138" t="s">
        <v>344</v>
      </c>
      <c r="F72" s="127" t="s">
        <v>5</v>
      </c>
      <c r="G72" s="138" t="s">
        <v>15</v>
      </c>
      <c r="H72" s="298" t="s">
        <v>231</v>
      </c>
      <c r="I72" s="156"/>
      <c r="J72" s="303" t="s">
        <v>257</v>
      </c>
      <c r="K72" s="304" t="s">
        <v>232</v>
      </c>
      <c r="L72" s="161" t="s">
        <v>32</v>
      </c>
      <c r="M72" s="308" t="s">
        <v>426</v>
      </c>
      <c r="N72" s="306">
        <v>249675</v>
      </c>
      <c r="O72" s="306">
        <v>467</v>
      </c>
      <c r="P72" s="287">
        <f t="shared" ref="P72:P77" si="1">(O72/N72)*1000</f>
        <v>1.8704315610293381</v>
      </c>
      <c r="Q72" s="306">
        <v>161537</v>
      </c>
      <c r="R72" s="306">
        <v>30</v>
      </c>
      <c r="S72" s="287">
        <f t="shared" ref="S72:S77" si="2">(R72/Q72)*1000</f>
        <v>0.18571596600159715</v>
      </c>
      <c r="T72" s="306">
        <v>68793</v>
      </c>
      <c r="U72" s="306">
        <v>406</v>
      </c>
      <c r="V72" s="287">
        <f t="shared" ref="V72:V77" si="3">(U72/T72)*1000</f>
        <v>5.9017632607968835</v>
      </c>
      <c r="W72" s="306">
        <v>19345</v>
      </c>
      <c r="X72" s="306">
        <v>31</v>
      </c>
      <c r="Y72" s="287">
        <f t="shared" ref="Y72:Y77" si="4">(X72/W72)*1000</f>
        <v>1.6024812613078314</v>
      </c>
      <c r="Z72" s="172"/>
      <c r="AA72" s="172"/>
      <c r="AB72" s="172"/>
      <c r="AC72" s="172"/>
      <c r="AD72" s="172"/>
      <c r="AE72" s="172"/>
      <c r="AF72" s="172"/>
      <c r="AG72" s="172"/>
      <c r="AH72" s="172"/>
      <c r="AI72" s="172"/>
      <c r="AJ72" s="172"/>
      <c r="AK72" s="172"/>
      <c r="AL72" s="172"/>
      <c r="AM72" s="172"/>
      <c r="AN72" s="172"/>
      <c r="AO72" s="172"/>
      <c r="AP72" s="172"/>
      <c r="AQ72" s="172"/>
      <c r="AR72" s="306">
        <v>209</v>
      </c>
      <c r="AS72" s="306">
        <v>74</v>
      </c>
      <c r="AT72" s="95">
        <f t="shared" ref="AT72:AT77" si="5">(AS72/AR72)*1000</f>
        <v>354.06698564593302</v>
      </c>
      <c r="AU72" s="174"/>
      <c r="AV72" s="174"/>
      <c r="AW72" s="95" t="e">
        <f t="shared" ref="AW72:AW77" si="6">(AV72/AU72)*1000</f>
        <v>#DIV/0!</v>
      </c>
      <c r="AX72" s="91"/>
      <c r="AY72" s="91"/>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row>
    <row r="73" spans="1:76" s="123" customFormat="1" x14ac:dyDescent="0.25">
      <c r="A73" s="128" t="s">
        <v>113</v>
      </c>
      <c r="B73" s="128" t="s">
        <v>113</v>
      </c>
      <c r="C73" s="145" t="s">
        <v>113</v>
      </c>
      <c r="D73" s="128" t="s">
        <v>113</v>
      </c>
      <c r="E73" s="139" t="s">
        <v>345</v>
      </c>
      <c r="F73" s="128" t="s">
        <v>113</v>
      </c>
      <c r="G73" s="145" t="s">
        <v>113</v>
      </c>
      <c r="H73" s="154" t="s">
        <v>113</v>
      </c>
      <c r="I73" s="154" t="s">
        <v>113</v>
      </c>
      <c r="J73" s="154" t="s">
        <v>113</v>
      </c>
      <c r="K73" s="189" t="s">
        <v>113</v>
      </c>
      <c r="L73" s="96" t="s">
        <v>31</v>
      </c>
      <c r="M73" s="301" t="s">
        <v>427</v>
      </c>
      <c r="N73" s="306">
        <v>250028</v>
      </c>
      <c r="O73" s="306">
        <v>467</v>
      </c>
      <c r="P73" s="287">
        <f t="shared" si="1"/>
        <v>1.8677908074295679</v>
      </c>
      <c r="Q73" s="306">
        <v>161951</v>
      </c>
      <c r="R73" s="306">
        <v>33</v>
      </c>
      <c r="S73" s="287">
        <f t="shared" si="2"/>
        <v>0.20376533642891986</v>
      </c>
      <c r="T73" s="306">
        <v>68756</v>
      </c>
      <c r="U73" s="306">
        <v>409</v>
      </c>
      <c r="V73" s="287">
        <f t="shared" si="3"/>
        <v>5.9485717610099487</v>
      </c>
      <c r="W73" s="306">
        <v>19321</v>
      </c>
      <c r="X73" s="306">
        <v>25</v>
      </c>
      <c r="Y73" s="287">
        <f t="shared" si="4"/>
        <v>1.2939288856684437</v>
      </c>
      <c r="Z73" s="172"/>
      <c r="AA73" s="172"/>
      <c r="AB73" s="172"/>
      <c r="AC73" s="172"/>
      <c r="AD73" s="172"/>
      <c r="AE73" s="172"/>
      <c r="AF73" s="172"/>
      <c r="AG73" s="172"/>
      <c r="AH73" s="172"/>
      <c r="AI73" s="172"/>
      <c r="AJ73" s="172"/>
      <c r="AK73" s="172"/>
      <c r="AL73" s="172"/>
      <c r="AM73" s="172"/>
      <c r="AN73" s="172"/>
      <c r="AO73" s="172"/>
      <c r="AP73" s="172"/>
      <c r="AQ73" s="172"/>
      <c r="AR73" s="306">
        <v>185</v>
      </c>
      <c r="AS73" s="306">
        <v>49</v>
      </c>
      <c r="AT73" s="95">
        <f t="shared" si="5"/>
        <v>264.8648648648649</v>
      </c>
      <c r="AU73" s="174"/>
      <c r="AV73" s="174"/>
      <c r="AW73" s="95" t="e">
        <f t="shared" si="6"/>
        <v>#DIV/0!</v>
      </c>
      <c r="AX73" s="91"/>
      <c r="AY73" s="91"/>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row>
    <row r="74" spans="1:76" s="10" customFormat="1" ht="15" customHeight="1" x14ac:dyDescent="0.25">
      <c r="A74" s="129" t="s">
        <v>113</v>
      </c>
      <c r="B74" s="129" t="s">
        <v>113</v>
      </c>
      <c r="C74" s="141" t="s">
        <v>113</v>
      </c>
      <c r="D74" s="129" t="s">
        <v>113</v>
      </c>
      <c r="E74" s="141" t="s">
        <v>113</v>
      </c>
      <c r="F74" s="129" t="s">
        <v>113</v>
      </c>
      <c r="G74" s="141" t="s">
        <v>113</v>
      </c>
      <c r="H74" s="155" t="s">
        <v>113</v>
      </c>
      <c r="I74" s="155" t="s">
        <v>113</v>
      </c>
      <c r="J74" s="155" t="s">
        <v>113</v>
      </c>
      <c r="K74" s="190" t="s">
        <v>113</v>
      </c>
      <c r="L74" s="96" t="s">
        <v>30</v>
      </c>
      <c r="M74" s="301" t="s">
        <v>428</v>
      </c>
      <c r="N74" s="306">
        <v>250174</v>
      </c>
      <c r="O74" s="306">
        <v>507</v>
      </c>
      <c r="P74" s="287">
        <f t="shared" si="1"/>
        <v>2.0265894937123763</v>
      </c>
      <c r="Q74" s="306">
        <v>162277</v>
      </c>
      <c r="R74" s="306">
        <v>35</v>
      </c>
      <c r="S74" s="287">
        <f t="shared" si="2"/>
        <v>0.21568059552493576</v>
      </c>
      <c r="T74" s="306">
        <v>68585</v>
      </c>
      <c r="U74" s="306">
        <v>441</v>
      </c>
      <c r="V74" s="287">
        <f t="shared" si="3"/>
        <v>6.4299774003061891</v>
      </c>
      <c r="W74" s="306">
        <v>19312</v>
      </c>
      <c r="X74" s="306">
        <v>31</v>
      </c>
      <c r="Y74" s="287">
        <f t="shared" si="4"/>
        <v>1.6052195526097763</v>
      </c>
      <c r="Z74" s="172"/>
      <c r="AA74" s="172"/>
      <c r="AB74" s="172"/>
      <c r="AC74" s="172"/>
      <c r="AD74" s="172"/>
      <c r="AE74" s="172"/>
      <c r="AF74" s="172"/>
      <c r="AG74" s="172"/>
      <c r="AH74" s="172"/>
      <c r="AI74" s="172"/>
      <c r="AJ74" s="172"/>
      <c r="AK74" s="172"/>
      <c r="AL74" s="172"/>
      <c r="AM74" s="172"/>
      <c r="AN74" s="172"/>
      <c r="AO74" s="172"/>
      <c r="AP74" s="172"/>
      <c r="AQ74" s="172"/>
      <c r="AR74" s="306">
        <v>182</v>
      </c>
      <c r="AS74" s="306">
        <v>37</v>
      </c>
      <c r="AT74" s="95">
        <f t="shared" si="5"/>
        <v>203.2967032967033</v>
      </c>
      <c r="AU74" s="174"/>
      <c r="AV74" s="174"/>
      <c r="AW74" s="95" t="e">
        <f t="shared" si="6"/>
        <v>#DIV/0!</v>
      </c>
      <c r="AX74" s="91"/>
      <c r="AY74" s="91"/>
    </row>
    <row r="75" spans="1:76" s="123" customFormat="1" ht="30" customHeight="1" x14ac:dyDescent="0.25">
      <c r="A75" s="127">
        <v>24</v>
      </c>
      <c r="B75" s="137" t="s">
        <v>35</v>
      </c>
      <c r="C75" s="140" t="s">
        <v>34</v>
      </c>
      <c r="D75" s="127" t="s">
        <v>7</v>
      </c>
      <c r="E75" s="140" t="s">
        <v>33</v>
      </c>
      <c r="F75" s="127" t="s">
        <v>5</v>
      </c>
      <c r="G75" s="138" t="s">
        <v>15</v>
      </c>
      <c r="H75" s="300" t="s">
        <v>231</v>
      </c>
      <c r="I75" s="156"/>
      <c r="J75" s="303" t="s">
        <v>257</v>
      </c>
      <c r="K75" s="304" t="s">
        <v>232</v>
      </c>
      <c r="L75" s="161" t="s">
        <v>32</v>
      </c>
      <c r="M75" s="308" t="s">
        <v>426</v>
      </c>
      <c r="N75" s="306">
        <v>249675</v>
      </c>
      <c r="O75" s="306">
        <v>310</v>
      </c>
      <c r="P75" s="287">
        <f t="shared" si="1"/>
        <v>1.2416140983278261</v>
      </c>
      <c r="Q75" s="306">
        <v>161537</v>
      </c>
      <c r="R75" s="306">
        <v>33</v>
      </c>
      <c r="S75" s="287">
        <f t="shared" si="2"/>
        <v>0.20428756260175687</v>
      </c>
      <c r="T75" s="306">
        <v>68793</v>
      </c>
      <c r="U75" s="306">
        <v>256</v>
      </c>
      <c r="V75" s="287">
        <f t="shared" si="3"/>
        <v>3.7213088540985275</v>
      </c>
      <c r="W75" s="306">
        <v>19345</v>
      </c>
      <c r="X75" s="306">
        <v>21</v>
      </c>
      <c r="Y75" s="287">
        <f t="shared" si="4"/>
        <v>1.085551822176273</v>
      </c>
      <c r="Z75" s="172"/>
      <c r="AA75" s="172"/>
      <c r="AB75" s="172"/>
      <c r="AC75" s="172"/>
      <c r="AD75" s="172"/>
      <c r="AE75" s="172"/>
      <c r="AF75" s="172"/>
      <c r="AG75" s="172"/>
      <c r="AH75" s="172"/>
      <c r="AI75" s="172"/>
      <c r="AJ75" s="172"/>
      <c r="AK75" s="172"/>
      <c r="AL75" s="172"/>
      <c r="AM75" s="172"/>
      <c r="AN75" s="172"/>
      <c r="AO75" s="172"/>
      <c r="AP75" s="172"/>
      <c r="AQ75" s="172"/>
      <c r="AR75" s="306">
        <v>209</v>
      </c>
      <c r="AS75" s="306">
        <v>54</v>
      </c>
      <c r="AT75" s="95">
        <f t="shared" si="5"/>
        <v>258.3732057416268</v>
      </c>
      <c r="AU75" s="174"/>
      <c r="AV75" s="174"/>
      <c r="AW75" s="95" t="e">
        <f t="shared" si="6"/>
        <v>#DIV/0!</v>
      </c>
      <c r="AX75" s="91"/>
      <c r="AY75" s="91"/>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row>
    <row r="76" spans="1:76" s="123" customFormat="1" x14ac:dyDescent="0.25">
      <c r="A76" s="128" t="s">
        <v>113</v>
      </c>
      <c r="B76" s="128" t="s">
        <v>113</v>
      </c>
      <c r="C76" s="145" t="s">
        <v>113</v>
      </c>
      <c r="D76" s="128" t="s">
        <v>113</v>
      </c>
      <c r="E76" s="145" t="s">
        <v>113</v>
      </c>
      <c r="F76" s="128" t="s">
        <v>113</v>
      </c>
      <c r="G76" s="145" t="s">
        <v>113</v>
      </c>
      <c r="H76" s="154" t="s">
        <v>113</v>
      </c>
      <c r="I76" s="154" t="s">
        <v>113</v>
      </c>
      <c r="J76" s="154" t="s">
        <v>113</v>
      </c>
      <c r="K76" s="189" t="s">
        <v>113</v>
      </c>
      <c r="L76" s="96" t="s">
        <v>31</v>
      </c>
      <c r="M76" s="301" t="s">
        <v>427</v>
      </c>
      <c r="N76" s="306">
        <v>250028</v>
      </c>
      <c r="O76" s="306">
        <v>311</v>
      </c>
      <c r="P76" s="287">
        <f t="shared" si="1"/>
        <v>1.2438606876029885</v>
      </c>
      <c r="Q76" s="306">
        <v>161951</v>
      </c>
      <c r="R76" s="306">
        <v>22</v>
      </c>
      <c r="S76" s="287">
        <f t="shared" si="2"/>
        <v>0.13584355761927991</v>
      </c>
      <c r="T76" s="306">
        <v>68756</v>
      </c>
      <c r="U76" s="306">
        <v>270</v>
      </c>
      <c r="V76" s="287">
        <f t="shared" si="3"/>
        <v>3.9269300133806504</v>
      </c>
      <c r="W76" s="306">
        <v>19321</v>
      </c>
      <c r="X76" s="306">
        <v>19</v>
      </c>
      <c r="Y76" s="287">
        <f t="shared" si="4"/>
        <v>0.98338595310801724</v>
      </c>
      <c r="Z76" s="172"/>
      <c r="AA76" s="172"/>
      <c r="AB76" s="172"/>
      <c r="AC76" s="172"/>
      <c r="AD76" s="172"/>
      <c r="AE76" s="172"/>
      <c r="AF76" s="172"/>
      <c r="AG76" s="172"/>
      <c r="AH76" s="172"/>
      <c r="AI76" s="172"/>
      <c r="AJ76" s="172"/>
      <c r="AK76" s="172"/>
      <c r="AL76" s="172"/>
      <c r="AM76" s="172"/>
      <c r="AN76" s="172"/>
      <c r="AO76" s="172"/>
      <c r="AP76" s="172"/>
      <c r="AQ76" s="172"/>
      <c r="AR76" s="306">
        <v>185</v>
      </c>
      <c r="AS76" s="306">
        <v>43</v>
      </c>
      <c r="AT76" s="95">
        <f t="shared" si="5"/>
        <v>232.43243243243245</v>
      </c>
      <c r="AU76" s="174"/>
      <c r="AV76" s="174"/>
      <c r="AW76" s="95" t="e">
        <f t="shared" si="6"/>
        <v>#DIV/0!</v>
      </c>
      <c r="AX76" s="91"/>
      <c r="AY76" s="91"/>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row>
    <row r="77" spans="1:76" s="123" customFormat="1" x14ac:dyDescent="0.25">
      <c r="A77" s="129" t="s">
        <v>113</v>
      </c>
      <c r="B77" s="129" t="s">
        <v>113</v>
      </c>
      <c r="C77" s="141" t="s">
        <v>113</v>
      </c>
      <c r="D77" s="129" t="s">
        <v>113</v>
      </c>
      <c r="E77" s="141" t="s">
        <v>113</v>
      </c>
      <c r="F77" s="129" t="s">
        <v>113</v>
      </c>
      <c r="G77" s="141" t="s">
        <v>113</v>
      </c>
      <c r="H77" s="190" t="s">
        <v>113</v>
      </c>
      <c r="I77" s="155" t="s">
        <v>113</v>
      </c>
      <c r="J77" s="188" t="s">
        <v>113</v>
      </c>
      <c r="K77" s="190" t="s">
        <v>113</v>
      </c>
      <c r="L77" s="96" t="s">
        <v>30</v>
      </c>
      <c r="M77" s="301" t="s">
        <v>428</v>
      </c>
      <c r="N77" s="306">
        <v>250174</v>
      </c>
      <c r="O77" s="306">
        <v>274</v>
      </c>
      <c r="P77" s="287">
        <f t="shared" si="1"/>
        <v>1.0952377145506726</v>
      </c>
      <c r="Q77" s="306">
        <v>162277</v>
      </c>
      <c r="R77" s="306">
        <v>24</v>
      </c>
      <c r="S77" s="287">
        <f t="shared" si="2"/>
        <v>0.14789526550281309</v>
      </c>
      <c r="T77" s="306">
        <v>68585</v>
      </c>
      <c r="U77" s="306">
        <v>227</v>
      </c>
      <c r="V77" s="287">
        <f t="shared" si="3"/>
        <v>3.3097616096814173</v>
      </c>
      <c r="W77" s="306">
        <v>19312</v>
      </c>
      <c r="X77" s="306">
        <v>23</v>
      </c>
      <c r="Y77" s="287">
        <f t="shared" si="4"/>
        <v>1.1909693454846728</v>
      </c>
      <c r="Z77" s="172"/>
      <c r="AA77" s="172"/>
      <c r="AB77" s="172"/>
      <c r="AC77" s="172"/>
      <c r="AD77" s="172"/>
      <c r="AE77" s="172"/>
      <c r="AF77" s="172"/>
      <c r="AG77" s="172"/>
      <c r="AH77" s="172"/>
      <c r="AI77" s="172"/>
      <c r="AJ77" s="172"/>
      <c r="AK77" s="172"/>
      <c r="AL77" s="172"/>
      <c r="AM77" s="172"/>
      <c r="AN77" s="172"/>
      <c r="AO77" s="172"/>
      <c r="AP77" s="172"/>
      <c r="AQ77" s="172"/>
      <c r="AR77" s="306">
        <v>182</v>
      </c>
      <c r="AS77" s="306">
        <v>37</v>
      </c>
      <c r="AT77" s="95">
        <f t="shared" si="5"/>
        <v>203.2967032967033</v>
      </c>
      <c r="AU77" s="174"/>
      <c r="AV77" s="174"/>
      <c r="AW77" s="95" t="e">
        <f t="shared" si="6"/>
        <v>#DIV/0!</v>
      </c>
      <c r="AX77" s="91"/>
      <c r="AY77" s="91"/>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row>
    <row r="78" spans="1:76" s="123" customFormat="1" ht="39.950000000000003" customHeight="1" x14ac:dyDescent="0.25">
      <c r="A78" s="130">
        <v>25</v>
      </c>
      <c r="B78" s="127" t="s">
        <v>29</v>
      </c>
      <c r="C78" s="140" t="s">
        <v>28</v>
      </c>
      <c r="D78" s="131" t="s">
        <v>42</v>
      </c>
      <c r="E78" s="150" t="s">
        <v>18</v>
      </c>
      <c r="F78" s="147" t="s">
        <v>5</v>
      </c>
      <c r="G78" s="143" t="s">
        <v>15</v>
      </c>
      <c r="H78" s="298" t="s">
        <v>231</v>
      </c>
      <c r="I78" s="156"/>
      <c r="J78" s="158"/>
      <c r="K78" s="158"/>
      <c r="L78" s="286" t="s">
        <v>14</v>
      </c>
      <c r="M78" s="187"/>
      <c r="N78" s="173"/>
      <c r="O78" s="173"/>
      <c r="P78" s="287" t="e">
        <f>O78/N78</f>
        <v>#DIV/0!</v>
      </c>
      <c r="Q78" s="172"/>
      <c r="R78" s="172"/>
      <c r="S78" s="172"/>
      <c r="T78" s="172"/>
      <c r="U78" s="172"/>
      <c r="V78" s="172"/>
      <c r="W78" s="172"/>
      <c r="X78" s="172"/>
      <c r="Y78" s="172"/>
      <c r="Z78" s="172"/>
      <c r="AA78" s="172"/>
      <c r="AB78" s="172"/>
      <c r="AC78" s="172"/>
      <c r="AD78" s="172"/>
      <c r="AE78" s="172"/>
      <c r="AF78" s="172"/>
      <c r="AG78" s="172"/>
      <c r="AH78" s="172"/>
      <c r="AI78" s="172"/>
      <c r="AJ78" s="172"/>
      <c r="AK78" s="172"/>
      <c r="AL78" s="172"/>
      <c r="AM78" s="172"/>
      <c r="AN78" s="172"/>
      <c r="AO78" s="172"/>
      <c r="AP78" s="172"/>
      <c r="AQ78" s="172"/>
      <c r="AR78" s="172"/>
      <c r="AS78" s="172"/>
      <c r="AT78" s="172"/>
      <c r="AU78" s="174"/>
      <c r="AV78" s="174"/>
      <c r="AW78" s="95" t="e">
        <f>AV78/AU78</f>
        <v>#DIV/0!</v>
      </c>
      <c r="AX78" s="91"/>
      <c r="AY78" s="91"/>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row>
    <row r="79" spans="1:76" s="10" customFormat="1" ht="75" customHeight="1" x14ac:dyDescent="0.25">
      <c r="A79" s="127">
        <v>26</v>
      </c>
      <c r="B79" s="127" t="s">
        <v>27</v>
      </c>
      <c r="C79" s="140" t="s">
        <v>267</v>
      </c>
      <c r="D79" s="131" t="s">
        <v>7</v>
      </c>
      <c r="E79" s="150" t="s">
        <v>18</v>
      </c>
      <c r="F79" s="147" t="s">
        <v>5</v>
      </c>
      <c r="G79" s="140" t="s">
        <v>25</v>
      </c>
      <c r="H79" s="191"/>
      <c r="I79" s="156"/>
      <c r="J79" s="191"/>
      <c r="K79" s="191"/>
      <c r="L79" s="163" t="s">
        <v>14</v>
      </c>
      <c r="M79" s="187"/>
      <c r="N79" s="172"/>
      <c r="O79" s="173"/>
      <c r="P79" s="172"/>
      <c r="Q79" s="172"/>
      <c r="R79" s="173"/>
      <c r="S79" s="172"/>
      <c r="T79" s="172"/>
      <c r="U79" s="173"/>
      <c r="V79" s="172"/>
      <c r="W79" s="172"/>
      <c r="X79" s="173"/>
      <c r="Y79" s="172"/>
      <c r="Z79" s="172"/>
      <c r="AA79" s="172"/>
      <c r="AB79" s="172"/>
      <c r="AC79" s="172"/>
      <c r="AD79" s="172"/>
      <c r="AE79" s="172"/>
      <c r="AF79" s="172"/>
      <c r="AG79" s="172"/>
      <c r="AH79" s="172"/>
      <c r="AI79" s="172"/>
      <c r="AJ79" s="172"/>
      <c r="AK79" s="172"/>
      <c r="AL79" s="172"/>
      <c r="AM79" s="172"/>
      <c r="AN79" s="172"/>
      <c r="AO79" s="172"/>
      <c r="AP79" s="172"/>
      <c r="AQ79" s="172"/>
      <c r="AR79" s="172"/>
      <c r="AS79" s="174"/>
      <c r="AT79" s="172"/>
      <c r="AU79" s="172"/>
      <c r="AV79" s="174"/>
      <c r="AW79" s="172"/>
      <c r="AX79" s="91"/>
      <c r="AY79" s="91"/>
    </row>
    <row r="80" spans="1:76" s="10" customFormat="1" ht="78" customHeight="1" x14ac:dyDescent="0.25">
      <c r="A80" s="127">
        <v>27</v>
      </c>
      <c r="B80" s="127" t="s">
        <v>26</v>
      </c>
      <c r="C80" s="140" t="s">
        <v>268</v>
      </c>
      <c r="D80" s="131" t="s">
        <v>46</v>
      </c>
      <c r="E80" s="150" t="s">
        <v>18</v>
      </c>
      <c r="F80" s="147" t="s">
        <v>5</v>
      </c>
      <c r="G80" s="140" t="s">
        <v>25</v>
      </c>
      <c r="H80" s="191"/>
      <c r="I80" s="156"/>
      <c r="J80" s="191"/>
      <c r="K80" s="191"/>
      <c r="L80" s="163" t="s">
        <v>14</v>
      </c>
      <c r="M80" s="187"/>
      <c r="N80" s="173"/>
      <c r="O80" s="173"/>
      <c r="P80" s="287" t="e">
        <f>(O80/N80)*1000</f>
        <v>#DIV/0!</v>
      </c>
      <c r="Q80" s="173"/>
      <c r="R80" s="173"/>
      <c r="S80" s="287" t="e">
        <f>(R80/Q80)*1000</f>
        <v>#DIV/0!</v>
      </c>
      <c r="T80" s="173"/>
      <c r="U80" s="173"/>
      <c r="V80" s="287" t="e">
        <f>(U80/T80)*1000</f>
        <v>#DIV/0!</v>
      </c>
      <c r="W80" s="173"/>
      <c r="X80" s="173"/>
      <c r="Y80" s="287" t="e">
        <f>(X80/W80)*1000</f>
        <v>#DIV/0!</v>
      </c>
      <c r="Z80" s="172"/>
      <c r="AA80" s="172"/>
      <c r="AB80" s="172"/>
      <c r="AC80" s="172"/>
      <c r="AD80" s="172"/>
      <c r="AE80" s="172"/>
      <c r="AF80" s="172"/>
      <c r="AG80" s="172"/>
      <c r="AH80" s="172"/>
      <c r="AI80" s="172"/>
      <c r="AJ80" s="172"/>
      <c r="AK80" s="172"/>
      <c r="AL80" s="172"/>
      <c r="AM80" s="172"/>
      <c r="AN80" s="172"/>
      <c r="AO80" s="172"/>
      <c r="AP80" s="172"/>
      <c r="AQ80" s="172"/>
      <c r="AR80" s="174"/>
      <c r="AS80" s="174"/>
      <c r="AT80" s="95" t="e">
        <f>(AS80/AR80)*1000</f>
        <v>#DIV/0!</v>
      </c>
      <c r="AU80" s="174"/>
      <c r="AV80" s="174"/>
      <c r="AW80" s="95" t="e">
        <f>(AV80/AU80)*1000</f>
        <v>#DIV/0!</v>
      </c>
      <c r="AX80" s="91"/>
      <c r="AY80" s="91"/>
    </row>
    <row r="81" spans="1:6898" s="10" customFormat="1" ht="17.100000000000001" customHeight="1" x14ac:dyDescent="0.25">
      <c r="A81" s="127">
        <v>28</v>
      </c>
      <c r="B81" s="127" t="s">
        <v>24</v>
      </c>
      <c r="C81" s="140" t="s">
        <v>243</v>
      </c>
      <c r="D81" s="127" t="s">
        <v>7</v>
      </c>
      <c r="E81" s="150" t="s">
        <v>18</v>
      </c>
      <c r="F81" s="147" t="s">
        <v>5</v>
      </c>
      <c r="G81" s="138" t="s">
        <v>15</v>
      </c>
      <c r="H81" s="191"/>
      <c r="I81" s="156"/>
      <c r="J81" s="191"/>
      <c r="K81" s="191"/>
      <c r="L81" s="163" t="s">
        <v>14</v>
      </c>
      <c r="M81" s="187"/>
      <c r="N81" s="172"/>
      <c r="O81" s="173"/>
      <c r="P81" s="172"/>
      <c r="Q81" s="172"/>
      <c r="R81" s="172"/>
      <c r="S81" s="172"/>
      <c r="T81" s="172"/>
      <c r="U81" s="172"/>
      <c r="V81" s="172"/>
      <c r="W81" s="172"/>
      <c r="X81" s="172"/>
      <c r="Y81" s="172"/>
      <c r="Z81" s="172"/>
      <c r="AA81" s="172"/>
      <c r="AB81" s="172"/>
      <c r="AC81" s="172"/>
      <c r="AD81" s="172"/>
      <c r="AE81" s="172"/>
      <c r="AF81" s="172"/>
      <c r="AG81" s="172"/>
      <c r="AH81" s="172"/>
      <c r="AI81" s="172"/>
      <c r="AJ81" s="172"/>
      <c r="AK81" s="172"/>
      <c r="AL81" s="172"/>
      <c r="AM81" s="172"/>
      <c r="AN81" s="172"/>
      <c r="AO81" s="172"/>
      <c r="AP81" s="172"/>
      <c r="AQ81" s="172"/>
      <c r="AR81" s="172"/>
      <c r="AS81" s="172"/>
      <c r="AT81" s="172"/>
      <c r="AU81" s="172"/>
      <c r="AV81" s="174"/>
      <c r="AW81" s="172"/>
      <c r="AX81" s="91"/>
      <c r="AY81" s="91"/>
    </row>
    <row r="82" spans="1:6898" s="10" customFormat="1" ht="33.950000000000003" customHeight="1" x14ac:dyDescent="0.25">
      <c r="A82" s="127">
        <v>29</v>
      </c>
      <c r="B82" s="127" t="s">
        <v>23</v>
      </c>
      <c r="C82" s="140" t="s">
        <v>269</v>
      </c>
      <c r="D82" s="127" t="s">
        <v>7</v>
      </c>
      <c r="E82" s="150" t="s">
        <v>18</v>
      </c>
      <c r="F82" s="147" t="s">
        <v>5</v>
      </c>
      <c r="G82" s="138" t="s">
        <v>15</v>
      </c>
      <c r="H82" s="191"/>
      <c r="I82" s="156"/>
      <c r="J82" s="191"/>
      <c r="K82" s="191"/>
      <c r="L82" s="163" t="s">
        <v>14</v>
      </c>
      <c r="M82" s="187"/>
      <c r="N82" s="172"/>
      <c r="O82" s="173"/>
      <c r="P82" s="172"/>
      <c r="Q82" s="172"/>
      <c r="R82" s="172"/>
      <c r="S82" s="172"/>
      <c r="T82" s="172"/>
      <c r="U82" s="172"/>
      <c r="V82" s="172"/>
      <c r="W82" s="172"/>
      <c r="X82" s="172"/>
      <c r="Y82" s="172"/>
      <c r="Z82" s="172"/>
      <c r="AA82" s="172"/>
      <c r="AB82" s="172"/>
      <c r="AC82" s="172"/>
      <c r="AD82" s="172"/>
      <c r="AE82" s="172"/>
      <c r="AF82" s="172"/>
      <c r="AG82" s="172"/>
      <c r="AH82" s="172"/>
      <c r="AI82" s="172"/>
      <c r="AJ82" s="172"/>
      <c r="AK82" s="172"/>
      <c r="AL82" s="172"/>
      <c r="AM82" s="172"/>
      <c r="AN82" s="172"/>
      <c r="AO82" s="172"/>
      <c r="AP82" s="172"/>
      <c r="AQ82" s="172"/>
      <c r="AR82" s="172"/>
      <c r="AS82" s="172"/>
      <c r="AT82" s="172"/>
      <c r="AU82" s="172"/>
      <c r="AV82" s="174"/>
      <c r="AW82" s="172"/>
      <c r="AX82" s="91"/>
      <c r="AY82" s="91"/>
    </row>
    <row r="83" spans="1:6898" s="10" customFormat="1" x14ac:dyDescent="0.25">
      <c r="A83" s="127">
        <v>30</v>
      </c>
      <c r="B83" s="137" t="s">
        <v>22</v>
      </c>
      <c r="C83" s="140" t="s">
        <v>21</v>
      </c>
      <c r="D83" s="127" t="s">
        <v>7</v>
      </c>
      <c r="E83" s="150" t="s">
        <v>18</v>
      </c>
      <c r="F83" s="147" t="s">
        <v>5</v>
      </c>
      <c r="G83" s="138" t="s">
        <v>15</v>
      </c>
      <c r="H83" s="191"/>
      <c r="I83" s="156"/>
      <c r="J83" s="191"/>
      <c r="K83" s="191"/>
      <c r="L83" s="163" t="s">
        <v>14</v>
      </c>
      <c r="M83" s="187"/>
      <c r="N83" s="173"/>
      <c r="O83" s="173"/>
      <c r="P83" s="287" t="e">
        <f>O83/N83</f>
        <v>#DIV/0!</v>
      </c>
      <c r="Q83" s="172"/>
      <c r="R83" s="172"/>
      <c r="S83" s="172"/>
      <c r="T83" s="172"/>
      <c r="U83" s="172"/>
      <c r="V83" s="172"/>
      <c r="W83" s="172"/>
      <c r="X83" s="172"/>
      <c r="Y83" s="172"/>
      <c r="Z83" s="172"/>
      <c r="AA83" s="172"/>
      <c r="AB83" s="172"/>
      <c r="AC83" s="172"/>
      <c r="AD83" s="172"/>
      <c r="AE83" s="172"/>
      <c r="AF83" s="172"/>
      <c r="AG83" s="172"/>
      <c r="AH83" s="172"/>
      <c r="AI83" s="172"/>
      <c r="AJ83" s="172"/>
      <c r="AK83" s="172"/>
      <c r="AL83" s="172"/>
      <c r="AM83" s="172"/>
      <c r="AN83" s="172"/>
      <c r="AO83" s="172"/>
      <c r="AP83" s="172"/>
      <c r="AQ83" s="172"/>
      <c r="AR83" s="172"/>
      <c r="AS83" s="172"/>
      <c r="AT83" s="172"/>
      <c r="AU83" s="174"/>
      <c r="AV83" s="174"/>
      <c r="AW83" s="95" t="e">
        <f>AV83/AU83</f>
        <v>#DIV/0!</v>
      </c>
      <c r="AX83" s="91"/>
      <c r="AY83" s="91"/>
    </row>
    <row r="84" spans="1:6898" s="10" customFormat="1" ht="30" x14ac:dyDescent="0.25">
      <c r="A84" s="127">
        <v>31</v>
      </c>
      <c r="B84" s="137" t="s">
        <v>20</v>
      </c>
      <c r="C84" s="140" t="s">
        <v>19</v>
      </c>
      <c r="D84" s="127" t="s">
        <v>7</v>
      </c>
      <c r="E84" s="150" t="s">
        <v>18</v>
      </c>
      <c r="F84" s="147" t="s">
        <v>5</v>
      </c>
      <c r="G84" s="138" t="s">
        <v>15</v>
      </c>
      <c r="H84" s="191"/>
      <c r="I84" s="156"/>
      <c r="J84" s="191"/>
      <c r="K84" s="191"/>
      <c r="L84" s="163" t="s">
        <v>14</v>
      </c>
      <c r="M84" s="187"/>
      <c r="N84" s="173"/>
      <c r="O84" s="173"/>
      <c r="P84" s="287" t="e">
        <f>O84/N84</f>
        <v>#DIV/0!</v>
      </c>
      <c r="Q84" s="172"/>
      <c r="R84" s="172"/>
      <c r="S84" s="172"/>
      <c r="T84" s="172"/>
      <c r="U84" s="172"/>
      <c r="V84" s="172"/>
      <c r="W84" s="172"/>
      <c r="X84" s="172"/>
      <c r="Y84" s="172"/>
      <c r="Z84" s="172"/>
      <c r="AA84" s="172"/>
      <c r="AB84" s="172"/>
      <c r="AC84" s="172"/>
      <c r="AD84" s="172"/>
      <c r="AE84" s="172"/>
      <c r="AF84" s="172"/>
      <c r="AG84" s="172"/>
      <c r="AH84" s="172"/>
      <c r="AI84" s="172"/>
      <c r="AJ84" s="172"/>
      <c r="AK84" s="172"/>
      <c r="AL84" s="172"/>
      <c r="AM84" s="172"/>
      <c r="AN84" s="172"/>
      <c r="AO84" s="172"/>
      <c r="AP84" s="172"/>
      <c r="AQ84" s="172"/>
      <c r="AR84" s="172"/>
      <c r="AS84" s="172"/>
      <c r="AT84" s="172"/>
      <c r="AU84" s="174"/>
      <c r="AV84" s="174"/>
      <c r="AW84" s="95" t="e">
        <f>AV84/AU84</f>
        <v>#DIV/0!</v>
      </c>
      <c r="AX84" s="91"/>
      <c r="AY84" s="91"/>
      <c r="BB84" s="17"/>
      <c r="BC84" s="17"/>
      <c r="BD84" s="17"/>
      <c r="BE84" s="17"/>
      <c r="BF84" s="17"/>
      <c r="BG84" s="17"/>
      <c r="BH84" s="17"/>
      <c r="BI84" s="17"/>
      <c r="BJ84" s="17"/>
      <c r="BK84" s="17"/>
      <c r="BL84" s="17"/>
      <c r="BM84" s="17"/>
      <c r="BN84" s="17"/>
      <c r="BO84" s="17"/>
      <c r="BP84" s="17"/>
      <c r="BQ84" s="17"/>
      <c r="BR84" s="17"/>
      <c r="BS84" s="17"/>
      <c r="BT84" s="17"/>
      <c r="BU84" s="17"/>
      <c r="BV84" s="17"/>
      <c r="BW84" s="17"/>
      <c r="BX84" s="17"/>
      <c r="BY84" s="17"/>
      <c r="BZ84" s="17"/>
      <c r="CA84" s="17"/>
      <c r="CB84" s="17"/>
      <c r="CC84" s="17"/>
      <c r="CD84" s="17"/>
      <c r="CE84" s="17"/>
      <c r="CF84" s="17"/>
      <c r="CG84" s="17"/>
      <c r="CH84" s="17"/>
      <c r="CI84" s="17"/>
      <c r="CJ84" s="17"/>
      <c r="CK84" s="17"/>
      <c r="CL84" s="17"/>
      <c r="CM84" s="17"/>
      <c r="CN84" s="17"/>
      <c r="CO84" s="17"/>
      <c r="CP84" s="17"/>
      <c r="CQ84" s="17"/>
      <c r="CR84" s="17"/>
      <c r="CS84" s="17"/>
      <c r="CT84" s="17"/>
      <c r="CU84" s="17"/>
      <c r="CV84" s="17"/>
      <c r="CW84" s="17"/>
      <c r="CX84" s="17"/>
      <c r="CY84" s="17"/>
      <c r="CZ84" s="17"/>
      <c r="DA84" s="17"/>
      <c r="DB84" s="17"/>
      <c r="DC84" s="17"/>
      <c r="DD84" s="17"/>
      <c r="DE84" s="17"/>
      <c r="DF84" s="17"/>
      <c r="DG84" s="17"/>
      <c r="DH84" s="17"/>
      <c r="DI84" s="17"/>
      <c r="DJ84" s="17"/>
      <c r="DK84" s="17"/>
      <c r="DL84" s="17"/>
      <c r="DM84" s="17"/>
      <c r="DN84" s="17"/>
      <c r="DO84" s="17"/>
      <c r="DP84" s="17"/>
      <c r="DQ84" s="17"/>
      <c r="DR84" s="17"/>
      <c r="DS84" s="17"/>
      <c r="DT84" s="17"/>
      <c r="DU84" s="17"/>
      <c r="DV84" s="17"/>
      <c r="DW84" s="17"/>
      <c r="DX84" s="17"/>
      <c r="DY84" s="17"/>
      <c r="DZ84" s="17"/>
      <c r="EA84" s="17"/>
      <c r="EB84" s="17"/>
      <c r="EC84" s="17"/>
      <c r="ED84" s="17"/>
      <c r="EE84" s="17"/>
      <c r="EF84" s="17"/>
      <c r="EG84" s="17"/>
      <c r="EH84" s="17"/>
      <c r="EI84" s="17"/>
      <c r="EJ84" s="17"/>
      <c r="EK84" s="17"/>
      <c r="EL84" s="17"/>
      <c r="EM84" s="17"/>
      <c r="EN84" s="17"/>
      <c r="EO84" s="17"/>
      <c r="EP84" s="17"/>
      <c r="EQ84" s="17"/>
      <c r="ER84" s="17"/>
      <c r="ES84" s="17"/>
      <c r="ET84" s="17"/>
      <c r="EU84" s="17"/>
      <c r="EV84" s="17"/>
      <c r="EW84" s="17"/>
      <c r="EX84" s="17"/>
      <c r="EY84" s="17"/>
      <c r="EZ84" s="17"/>
      <c r="FA84" s="17"/>
      <c r="FB84" s="17"/>
      <c r="FC84" s="17"/>
      <c r="FD84" s="17"/>
      <c r="FE84" s="17"/>
      <c r="FF84" s="17"/>
      <c r="FG84" s="17"/>
      <c r="FH84" s="17"/>
      <c r="FI84" s="17"/>
      <c r="FJ84" s="17"/>
      <c r="FK84" s="17"/>
      <c r="FL84" s="17"/>
      <c r="FM84" s="17"/>
      <c r="FN84" s="17"/>
      <c r="FO84" s="17"/>
      <c r="FP84" s="17"/>
      <c r="FQ84" s="17"/>
      <c r="FR84" s="17"/>
      <c r="FS84" s="17"/>
      <c r="FT84" s="17"/>
      <c r="FU84" s="17"/>
      <c r="FV84" s="17"/>
      <c r="FW84" s="17"/>
      <c r="FX84" s="17"/>
      <c r="FY84" s="17"/>
      <c r="FZ84" s="17"/>
      <c r="GA84" s="17"/>
      <c r="GB84" s="17"/>
      <c r="GC84" s="17"/>
      <c r="GD84" s="17"/>
      <c r="GE84" s="17"/>
      <c r="GF84" s="17"/>
      <c r="GG84" s="17"/>
      <c r="GH84" s="17"/>
      <c r="GI84" s="17"/>
      <c r="GJ84" s="17"/>
      <c r="GK84" s="17"/>
      <c r="GL84" s="17"/>
      <c r="GM84" s="17"/>
      <c r="GN84" s="17"/>
      <c r="GO84" s="17"/>
      <c r="GP84" s="17"/>
      <c r="GQ84" s="17"/>
      <c r="GR84" s="17"/>
      <c r="GS84" s="17"/>
      <c r="GT84" s="17"/>
      <c r="GU84" s="17"/>
      <c r="GV84" s="17"/>
      <c r="GW84" s="17"/>
      <c r="GX84" s="17"/>
      <c r="GY84" s="17"/>
      <c r="GZ84" s="17"/>
      <c r="HA84" s="17"/>
      <c r="HB84" s="17"/>
      <c r="HC84" s="17"/>
      <c r="HD84" s="17"/>
      <c r="HE84" s="17"/>
      <c r="HF84" s="17"/>
      <c r="HG84" s="17"/>
      <c r="HH84" s="17"/>
      <c r="HI84" s="17"/>
      <c r="HJ84" s="17"/>
      <c r="HK84" s="17"/>
      <c r="HL84" s="17"/>
      <c r="HM84" s="17"/>
      <c r="HN84" s="17"/>
      <c r="HO84" s="17"/>
      <c r="HP84" s="17"/>
      <c r="HQ84" s="17"/>
      <c r="HR84" s="17"/>
      <c r="HS84" s="17"/>
      <c r="HT84" s="17"/>
      <c r="HU84" s="17"/>
      <c r="HV84" s="17"/>
      <c r="HW84" s="17"/>
      <c r="HX84" s="17"/>
      <c r="HY84" s="17"/>
      <c r="HZ84" s="17"/>
      <c r="IA84" s="17"/>
      <c r="IB84" s="17"/>
      <c r="IC84" s="17"/>
      <c r="ID84" s="17"/>
      <c r="IE84" s="17"/>
      <c r="IF84" s="17"/>
      <c r="IG84" s="17"/>
      <c r="IH84" s="17"/>
      <c r="II84" s="17"/>
      <c r="IJ84" s="17"/>
      <c r="IK84" s="17"/>
      <c r="IL84" s="17"/>
      <c r="IM84" s="17"/>
      <c r="IN84" s="17"/>
      <c r="IO84" s="17"/>
      <c r="IP84" s="17"/>
      <c r="IQ84" s="17"/>
      <c r="IR84" s="17"/>
      <c r="IS84" s="17"/>
      <c r="IT84" s="17"/>
      <c r="IU84" s="17"/>
      <c r="IV84" s="17"/>
      <c r="IW84" s="17"/>
      <c r="IX84" s="17"/>
      <c r="IY84" s="17"/>
      <c r="IZ84" s="17"/>
      <c r="JA84" s="17"/>
      <c r="JB84" s="17"/>
      <c r="JC84" s="17"/>
      <c r="JD84" s="17"/>
      <c r="JE84" s="17"/>
      <c r="JF84" s="17"/>
      <c r="JG84" s="17"/>
      <c r="JH84" s="17"/>
      <c r="JI84" s="17"/>
      <c r="JJ84" s="17"/>
      <c r="JK84" s="17"/>
      <c r="JL84" s="17"/>
      <c r="JM84" s="17"/>
      <c r="JN84" s="17"/>
      <c r="JO84" s="17"/>
      <c r="JP84" s="17"/>
      <c r="JQ84" s="17"/>
      <c r="JR84" s="17"/>
      <c r="JS84" s="17"/>
      <c r="JT84" s="17"/>
      <c r="JU84" s="17"/>
      <c r="JV84" s="17"/>
      <c r="JW84" s="17"/>
      <c r="JX84" s="17"/>
      <c r="JY84" s="17"/>
      <c r="JZ84" s="17"/>
      <c r="KA84" s="17"/>
      <c r="KB84" s="17"/>
      <c r="KC84" s="17"/>
      <c r="KD84" s="17"/>
      <c r="KE84" s="17"/>
      <c r="KF84" s="17"/>
      <c r="KG84" s="17"/>
      <c r="KH84" s="17"/>
      <c r="KI84" s="17"/>
      <c r="KJ84" s="17"/>
      <c r="KK84" s="17"/>
      <c r="KL84" s="17"/>
      <c r="KM84" s="17"/>
      <c r="KN84" s="17"/>
      <c r="KO84" s="17"/>
      <c r="KP84" s="17"/>
      <c r="KQ84" s="17"/>
      <c r="KR84" s="17"/>
      <c r="KS84" s="17"/>
      <c r="KT84" s="17"/>
      <c r="KU84" s="17"/>
      <c r="KV84" s="17"/>
      <c r="KW84" s="17"/>
      <c r="KX84" s="17"/>
      <c r="KY84" s="17"/>
      <c r="KZ84" s="17"/>
      <c r="LA84" s="17"/>
      <c r="LB84" s="17"/>
      <c r="LC84" s="17"/>
      <c r="LD84" s="17"/>
      <c r="LE84" s="17"/>
      <c r="LF84" s="17"/>
      <c r="LG84" s="17"/>
      <c r="LH84" s="17"/>
      <c r="LI84" s="17"/>
      <c r="LJ84" s="17"/>
      <c r="LK84" s="17"/>
      <c r="LL84" s="17"/>
      <c r="LM84" s="17"/>
      <c r="LN84" s="17"/>
      <c r="LO84" s="17"/>
      <c r="LP84" s="17"/>
      <c r="LQ84" s="17"/>
      <c r="LR84" s="17"/>
      <c r="LS84" s="17"/>
      <c r="LT84" s="17"/>
      <c r="LU84" s="17"/>
      <c r="LV84" s="17"/>
      <c r="LW84" s="17"/>
      <c r="LX84" s="17"/>
      <c r="LY84" s="17"/>
      <c r="LZ84" s="17"/>
      <c r="MA84" s="17"/>
      <c r="MB84" s="17"/>
      <c r="MC84" s="17"/>
      <c r="MD84" s="17"/>
      <c r="ME84" s="17"/>
      <c r="MF84" s="17"/>
      <c r="MG84" s="17"/>
      <c r="MH84" s="17"/>
      <c r="MI84" s="17"/>
      <c r="MJ84" s="17"/>
      <c r="MK84" s="17"/>
      <c r="ML84" s="17"/>
      <c r="MM84" s="17"/>
      <c r="MN84" s="17"/>
      <c r="MO84" s="17"/>
      <c r="MP84" s="17"/>
      <c r="MQ84" s="17"/>
      <c r="MR84" s="17"/>
      <c r="MS84" s="17"/>
      <c r="MT84" s="17"/>
      <c r="MU84" s="17"/>
      <c r="MV84" s="17"/>
      <c r="MW84" s="17"/>
      <c r="MX84" s="17"/>
      <c r="MY84" s="17"/>
      <c r="MZ84" s="17"/>
      <c r="NA84" s="17"/>
      <c r="NB84" s="17"/>
      <c r="NC84" s="17"/>
      <c r="ND84" s="17"/>
      <c r="NE84" s="17"/>
      <c r="NF84" s="17"/>
      <c r="NG84" s="17"/>
      <c r="NH84" s="17"/>
      <c r="NI84" s="17"/>
      <c r="NJ84" s="17"/>
      <c r="NK84" s="17"/>
      <c r="NL84" s="17"/>
      <c r="NM84" s="17"/>
      <c r="NN84" s="17"/>
      <c r="NO84" s="17"/>
      <c r="NP84" s="17"/>
      <c r="NQ84" s="17"/>
      <c r="NR84" s="17"/>
      <c r="NS84" s="17"/>
      <c r="NT84" s="17"/>
      <c r="NU84" s="17"/>
      <c r="NV84" s="17"/>
      <c r="NW84" s="17"/>
      <c r="NX84" s="17"/>
      <c r="NY84" s="17"/>
      <c r="NZ84" s="17"/>
      <c r="OA84" s="17"/>
      <c r="OB84" s="17"/>
      <c r="OC84" s="17"/>
      <c r="OD84" s="17"/>
      <c r="OE84" s="17"/>
      <c r="OF84" s="17"/>
      <c r="OG84" s="17"/>
      <c r="OH84" s="17"/>
      <c r="OI84" s="17"/>
      <c r="OJ84" s="17"/>
      <c r="OK84" s="17"/>
      <c r="OL84" s="17"/>
      <c r="OM84" s="17"/>
      <c r="ON84" s="17"/>
      <c r="OO84" s="17"/>
      <c r="OP84" s="17"/>
      <c r="OQ84" s="17"/>
      <c r="OR84" s="17"/>
      <c r="OS84" s="17"/>
      <c r="OT84" s="17"/>
      <c r="OU84" s="17"/>
      <c r="OV84" s="17"/>
      <c r="OW84" s="17"/>
      <c r="OX84" s="17"/>
      <c r="OY84" s="17"/>
      <c r="OZ84" s="17"/>
      <c r="PA84" s="17"/>
      <c r="PB84" s="17"/>
      <c r="PC84" s="17"/>
      <c r="PD84" s="17"/>
      <c r="PE84" s="17"/>
      <c r="PF84" s="17"/>
      <c r="PG84" s="17"/>
      <c r="PH84" s="17"/>
      <c r="PI84" s="17"/>
      <c r="PJ84" s="17"/>
      <c r="PK84" s="17"/>
      <c r="PL84" s="17"/>
      <c r="PM84" s="17"/>
      <c r="PN84" s="17"/>
      <c r="PO84" s="17"/>
      <c r="PP84" s="17"/>
      <c r="PQ84" s="17"/>
      <c r="PR84" s="17"/>
      <c r="PS84" s="17"/>
      <c r="PT84" s="17"/>
      <c r="PU84" s="17"/>
      <c r="PV84" s="17"/>
      <c r="PW84" s="17"/>
      <c r="PX84" s="17"/>
      <c r="PY84" s="17"/>
      <c r="PZ84" s="17"/>
      <c r="QA84" s="17"/>
      <c r="QB84" s="17"/>
      <c r="QC84" s="17"/>
      <c r="QD84" s="17"/>
      <c r="QE84" s="17"/>
      <c r="QF84" s="17"/>
      <c r="QG84" s="17"/>
      <c r="QH84" s="17"/>
      <c r="QI84" s="17"/>
      <c r="QJ84" s="17"/>
      <c r="QK84" s="17"/>
      <c r="QL84" s="17"/>
      <c r="QM84" s="17"/>
      <c r="QN84" s="17"/>
      <c r="QO84" s="17"/>
      <c r="QP84" s="17"/>
      <c r="QQ84" s="17"/>
      <c r="QR84" s="17"/>
      <c r="QS84" s="17"/>
      <c r="QT84" s="17"/>
      <c r="QU84" s="17"/>
      <c r="QV84" s="17"/>
      <c r="QW84" s="17"/>
      <c r="QX84" s="17"/>
      <c r="QY84" s="17"/>
      <c r="QZ84" s="17"/>
      <c r="RA84" s="17"/>
      <c r="RB84" s="17"/>
      <c r="RC84" s="17"/>
      <c r="RD84" s="17"/>
      <c r="RE84" s="17"/>
      <c r="RF84" s="17"/>
      <c r="RG84" s="17"/>
      <c r="RH84" s="17"/>
      <c r="RI84" s="17"/>
      <c r="RJ84" s="17"/>
      <c r="RK84" s="17"/>
      <c r="RL84" s="17"/>
      <c r="RM84" s="17"/>
      <c r="RN84" s="17"/>
      <c r="RO84" s="17"/>
      <c r="RP84" s="17"/>
      <c r="RQ84" s="17"/>
      <c r="RR84" s="17"/>
      <c r="RS84" s="17"/>
      <c r="RT84" s="17"/>
      <c r="RU84" s="17"/>
      <c r="RV84" s="17"/>
      <c r="RW84" s="17"/>
      <c r="RX84" s="17"/>
      <c r="RY84" s="17"/>
      <c r="RZ84" s="17"/>
      <c r="SA84" s="17"/>
      <c r="SB84" s="17"/>
      <c r="SC84" s="17"/>
      <c r="SD84" s="17"/>
      <c r="SE84" s="17"/>
      <c r="SF84" s="17"/>
      <c r="SG84" s="17"/>
      <c r="SH84" s="17"/>
      <c r="SI84" s="17"/>
      <c r="SJ84" s="17"/>
      <c r="SK84" s="17"/>
      <c r="SL84" s="17"/>
      <c r="SM84" s="17"/>
      <c r="SN84" s="17"/>
      <c r="SO84" s="17"/>
      <c r="SP84" s="17"/>
      <c r="SQ84" s="17"/>
      <c r="SR84" s="17"/>
      <c r="SS84" s="17"/>
      <c r="ST84" s="17"/>
      <c r="SU84" s="17"/>
      <c r="SV84" s="17"/>
      <c r="SW84" s="17"/>
      <c r="SX84" s="17"/>
      <c r="SY84" s="17"/>
      <c r="SZ84" s="17"/>
      <c r="TA84" s="17"/>
      <c r="TB84" s="17"/>
      <c r="TC84" s="17"/>
      <c r="TD84" s="17"/>
      <c r="TE84" s="17"/>
      <c r="TF84" s="17"/>
      <c r="TG84" s="17"/>
      <c r="TH84" s="17"/>
      <c r="TI84" s="17"/>
      <c r="TJ84" s="17"/>
      <c r="TK84" s="17"/>
      <c r="TL84" s="17"/>
      <c r="TM84" s="17"/>
      <c r="TN84" s="17"/>
      <c r="TO84" s="17"/>
      <c r="TP84" s="17"/>
      <c r="TQ84" s="17"/>
      <c r="TR84" s="17"/>
      <c r="TS84" s="17"/>
      <c r="TT84" s="17"/>
      <c r="TU84" s="17"/>
      <c r="TV84" s="17"/>
      <c r="TW84" s="17"/>
      <c r="TX84" s="17"/>
      <c r="TY84" s="17"/>
      <c r="TZ84" s="17"/>
      <c r="UA84" s="17"/>
      <c r="UB84" s="17"/>
      <c r="UC84" s="17"/>
      <c r="UD84" s="17"/>
      <c r="UE84" s="17"/>
      <c r="UF84" s="17"/>
      <c r="UG84" s="17"/>
      <c r="UH84" s="17"/>
      <c r="UI84" s="17"/>
      <c r="UJ84" s="17"/>
      <c r="UK84" s="17"/>
      <c r="UL84" s="17"/>
      <c r="UM84" s="17"/>
      <c r="UN84" s="17"/>
      <c r="UO84" s="17"/>
      <c r="UP84" s="17"/>
      <c r="UQ84" s="17"/>
      <c r="UR84" s="17"/>
      <c r="US84" s="17"/>
      <c r="UT84" s="17"/>
      <c r="UU84" s="17"/>
      <c r="UV84" s="17"/>
      <c r="UW84" s="17"/>
      <c r="UX84" s="17"/>
      <c r="UY84" s="17"/>
      <c r="UZ84" s="17"/>
      <c r="VA84" s="17"/>
      <c r="VB84" s="17"/>
      <c r="VC84" s="17"/>
      <c r="VD84" s="17"/>
      <c r="VE84" s="17"/>
      <c r="VF84" s="17"/>
      <c r="VG84" s="17"/>
      <c r="VH84" s="17"/>
      <c r="VI84" s="17"/>
      <c r="VJ84" s="17"/>
      <c r="VK84" s="17"/>
      <c r="VL84" s="17"/>
      <c r="VM84" s="17"/>
      <c r="VN84" s="17"/>
      <c r="VO84" s="17"/>
      <c r="VP84" s="17"/>
      <c r="VQ84" s="17"/>
      <c r="VR84" s="17"/>
      <c r="VS84" s="17"/>
      <c r="VT84" s="17"/>
      <c r="VU84" s="17"/>
      <c r="VV84" s="17"/>
      <c r="VW84" s="17"/>
      <c r="VX84" s="17"/>
      <c r="VY84" s="17"/>
      <c r="VZ84" s="17"/>
      <c r="WA84" s="17"/>
      <c r="WB84" s="17"/>
      <c r="WC84" s="17"/>
      <c r="WD84" s="17"/>
      <c r="WE84" s="17"/>
      <c r="WF84" s="17"/>
      <c r="WG84" s="17"/>
      <c r="WH84" s="17"/>
      <c r="WI84" s="17"/>
      <c r="WJ84" s="17"/>
      <c r="WK84" s="17"/>
      <c r="WL84" s="17"/>
      <c r="WM84" s="17"/>
      <c r="WN84" s="17"/>
      <c r="WO84" s="17"/>
      <c r="WP84" s="17"/>
      <c r="WQ84" s="17"/>
      <c r="WR84" s="17"/>
      <c r="WS84" s="17"/>
      <c r="WT84" s="17"/>
      <c r="WU84" s="17"/>
      <c r="WV84" s="17"/>
      <c r="WW84" s="17"/>
      <c r="WX84" s="17"/>
      <c r="WY84" s="17"/>
      <c r="WZ84" s="17"/>
      <c r="XA84" s="17"/>
      <c r="XB84" s="17"/>
      <c r="XC84" s="17"/>
      <c r="XD84" s="17"/>
      <c r="XE84" s="17"/>
      <c r="XF84" s="17"/>
      <c r="XG84" s="17"/>
      <c r="XH84" s="17"/>
      <c r="XI84" s="17"/>
      <c r="XJ84" s="17"/>
      <c r="XK84" s="17"/>
      <c r="XL84" s="17"/>
      <c r="XM84" s="17"/>
      <c r="XN84" s="17"/>
      <c r="XO84" s="17"/>
      <c r="XP84" s="17"/>
      <c r="XQ84" s="17"/>
      <c r="XR84" s="17"/>
      <c r="XS84" s="17"/>
      <c r="XT84" s="17"/>
      <c r="XU84" s="17"/>
      <c r="XV84" s="17"/>
      <c r="XW84" s="17"/>
      <c r="XX84" s="17"/>
      <c r="XY84" s="17"/>
      <c r="XZ84" s="17"/>
      <c r="YA84" s="17"/>
      <c r="YB84" s="17"/>
      <c r="YC84" s="17"/>
      <c r="YD84" s="17"/>
      <c r="YE84" s="17"/>
      <c r="YF84" s="17"/>
      <c r="YG84" s="17"/>
      <c r="YH84" s="17"/>
      <c r="YI84" s="17"/>
      <c r="YJ84" s="17"/>
      <c r="YK84" s="17"/>
      <c r="YL84" s="17"/>
      <c r="YM84" s="17"/>
      <c r="YN84" s="17"/>
      <c r="YO84" s="17"/>
      <c r="YP84" s="17"/>
      <c r="YQ84" s="17"/>
      <c r="YR84" s="17"/>
      <c r="YS84" s="17"/>
      <c r="YT84" s="17"/>
      <c r="YU84" s="17"/>
      <c r="YV84" s="17"/>
      <c r="YW84" s="17"/>
      <c r="YX84" s="17"/>
      <c r="YY84" s="17"/>
      <c r="YZ84" s="17"/>
      <c r="ZA84" s="17"/>
      <c r="ZB84" s="17"/>
      <c r="ZC84" s="17"/>
      <c r="ZD84" s="17"/>
      <c r="ZE84" s="17"/>
      <c r="ZF84" s="17"/>
      <c r="ZG84" s="17"/>
      <c r="ZH84" s="17"/>
      <c r="ZI84" s="17"/>
      <c r="ZJ84" s="17"/>
      <c r="ZK84" s="17"/>
      <c r="ZL84" s="17"/>
      <c r="ZM84" s="17"/>
      <c r="ZN84" s="17"/>
      <c r="ZO84" s="17"/>
      <c r="ZP84" s="17"/>
      <c r="ZQ84" s="17"/>
      <c r="ZR84" s="17"/>
      <c r="ZS84" s="17"/>
      <c r="ZT84" s="17"/>
      <c r="ZU84" s="17"/>
      <c r="ZV84" s="17"/>
      <c r="ZW84" s="17"/>
      <c r="ZX84" s="17"/>
      <c r="ZY84" s="17"/>
      <c r="ZZ84" s="17"/>
      <c r="AAA84" s="17"/>
      <c r="AAB84" s="17"/>
      <c r="AAC84" s="17"/>
      <c r="AAD84" s="17"/>
      <c r="AAE84" s="17"/>
      <c r="AAF84" s="17"/>
      <c r="AAG84" s="17"/>
      <c r="AAH84" s="17"/>
      <c r="AAI84" s="17"/>
      <c r="AAJ84" s="17"/>
      <c r="AAK84" s="17"/>
      <c r="AAL84" s="17"/>
      <c r="AAM84" s="17"/>
      <c r="AAN84" s="17"/>
      <c r="AAO84" s="17"/>
      <c r="AAP84" s="17"/>
      <c r="AAQ84" s="17"/>
      <c r="AAR84" s="17"/>
      <c r="AAS84" s="17"/>
      <c r="AAT84" s="17"/>
      <c r="AAU84" s="17"/>
      <c r="AAV84" s="17"/>
      <c r="AAW84" s="17"/>
      <c r="AAX84" s="17"/>
      <c r="AAY84" s="17"/>
      <c r="AAZ84" s="17"/>
      <c r="ABA84" s="17"/>
      <c r="ABB84" s="17"/>
      <c r="ABC84" s="17"/>
      <c r="ABD84" s="17"/>
      <c r="ABE84" s="17"/>
      <c r="ABF84" s="17"/>
      <c r="ABG84" s="17"/>
      <c r="ABH84" s="17"/>
      <c r="ABI84" s="17"/>
      <c r="ABJ84" s="17"/>
      <c r="ABK84" s="17"/>
      <c r="ABL84" s="17"/>
      <c r="ABM84" s="17"/>
      <c r="ABN84" s="17"/>
      <c r="ABO84" s="17"/>
      <c r="ABP84" s="17"/>
      <c r="ABQ84" s="17"/>
      <c r="ABR84" s="17"/>
      <c r="ABS84" s="17"/>
      <c r="ABT84" s="17"/>
      <c r="ABU84" s="17"/>
      <c r="ABV84" s="17"/>
      <c r="ABW84" s="17"/>
      <c r="ABX84" s="17"/>
      <c r="ABY84" s="17"/>
      <c r="ABZ84" s="17"/>
      <c r="ACA84" s="17"/>
      <c r="ACB84" s="17"/>
      <c r="ACC84" s="17"/>
      <c r="ACD84" s="17"/>
      <c r="ACE84" s="17"/>
      <c r="ACF84" s="17"/>
      <c r="ACG84" s="17"/>
      <c r="ACH84" s="17"/>
      <c r="ACI84" s="17"/>
      <c r="ACJ84" s="17"/>
      <c r="ACK84" s="17"/>
      <c r="ACL84" s="17"/>
      <c r="ACM84" s="17"/>
      <c r="ACN84" s="17"/>
      <c r="ACO84" s="17"/>
      <c r="ACP84" s="17"/>
      <c r="ACQ84" s="17"/>
      <c r="ACR84" s="17"/>
      <c r="ACS84" s="17"/>
      <c r="ACT84" s="17"/>
      <c r="ACU84" s="17"/>
      <c r="ACV84" s="17"/>
      <c r="ACW84" s="17"/>
      <c r="ACX84" s="17"/>
      <c r="ACY84" s="17"/>
      <c r="ACZ84" s="17"/>
      <c r="ADA84" s="17"/>
      <c r="ADB84" s="17"/>
      <c r="ADC84" s="17"/>
      <c r="ADD84" s="17"/>
      <c r="ADE84" s="17"/>
      <c r="ADF84" s="17"/>
      <c r="ADG84" s="17"/>
      <c r="ADH84" s="17"/>
      <c r="ADI84" s="17"/>
      <c r="ADJ84" s="17"/>
      <c r="ADK84" s="17"/>
      <c r="ADL84" s="17"/>
      <c r="ADM84" s="17"/>
      <c r="ADN84" s="17"/>
      <c r="ADO84" s="17"/>
      <c r="ADP84" s="17"/>
      <c r="ADQ84" s="17"/>
      <c r="ADR84" s="17"/>
      <c r="ADS84" s="17"/>
      <c r="ADT84" s="17"/>
      <c r="ADU84" s="17"/>
      <c r="ADV84" s="17"/>
      <c r="ADW84" s="17"/>
      <c r="ADX84" s="17"/>
      <c r="ADY84" s="17"/>
      <c r="ADZ84" s="17"/>
      <c r="AEA84" s="17"/>
      <c r="AEB84" s="17"/>
      <c r="AEC84" s="17"/>
      <c r="AED84" s="17"/>
      <c r="AEE84" s="17"/>
      <c r="AEF84" s="17"/>
      <c r="AEG84" s="17"/>
      <c r="AEH84" s="17"/>
      <c r="AEI84" s="17"/>
      <c r="AEJ84" s="17"/>
      <c r="AEK84" s="17"/>
      <c r="AEL84" s="17"/>
      <c r="AEM84" s="17"/>
      <c r="AEN84" s="17"/>
      <c r="AEO84" s="17"/>
      <c r="AEP84" s="17"/>
      <c r="AEQ84" s="17"/>
      <c r="AER84" s="17"/>
      <c r="AES84" s="17"/>
      <c r="AET84" s="17"/>
      <c r="AEU84" s="17"/>
      <c r="AEV84" s="17"/>
      <c r="AEW84" s="17"/>
      <c r="AEX84" s="17"/>
      <c r="AEY84" s="17"/>
      <c r="AEZ84" s="17"/>
      <c r="AFA84" s="17"/>
      <c r="AFB84" s="17"/>
      <c r="AFC84" s="17"/>
      <c r="AFD84" s="17"/>
      <c r="AFE84" s="17"/>
      <c r="AFF84" s="17"/>
      <c r="AFG84" s="17"/>
      <c r="AFH84" s="17"/>
      <c r="AFI84" s="17"/>
      <c r="AFJ84" s="17"/>
      <c r="AFK84" s="17"/>
      <c r="AFL84" s="17"/>
      <c r="AFM84" s="17"/>
      <c r="AFN84" s="17"/>
      <c r="AFO84" s="17"/>
      <c r="AFP84" s="17"/>
      <c r="AFQ84" s="17"/>
      <c r="AFR84" s="17"/>
      <c r="AFS84" s="17"/>
      <c r="AFT84" s="17"/>
      <c r="AFU84" s="17"/>
      <c r="AFV84" s="17"/>
      <c r="AFW84" s="17"/>
      <c r="AFX84" s="17"/>
      <c r="AFY84" s="17"/>
      <c r="AFZ84" s="17"/>
      <c r="AGA84" s="17"/>
      <c r="AGB84" s="17"/>
      <c r="AGC84" s="17"/>
      <c r="AGD84" s="17"/>
      <c r="AGE84" s="17"/>
      <c r="AGF84" s="17"/>
      <c r="AGG84" s="17"/>
      <c r="AGH84" s="17"/>
      <c r="AGI84" s="17"/>
      <c r="AGJ84" s="17"/>
      <c r="AGK84" s="17"/>
      <c r="AGL84" s="17"/>
      <c r="AGM84" s="17"/>
      <c r="AGN84" s="17"/>
      <c r="AGO84" s="17"/>
      <c r="AGP84" s="17"/>
      <c r="AGQ84" s="17"/>
      <c r="AGR84" s="17"/>
      <c r="AGS84" s="17"/>
      <c r="AGT84" s="17"/>
      <c r="AGU84" s="17"/>
      <c r="AGV84" s="17"/>
      <c r="AGW84" s="17"/>
      <c r="AGX84" s="17"/>
      <c r="AGY84" s="17"/>
      <c r="AGZ84" s="17"/>
      <c r="AHA84" s="17"/>
      <c r="AHB84" s="17"/>
      <c r="AHC84" s="17"/>
      <c r="AHD84" s="17"/>
      <c r="AHE84" s="17"/>
      <c r="AHF84" s="17"/>
      <c r="AHG84" s="17"/>
      <c r="AHH84" s="17"/>
      <c r="AHI84" s="17"/>
      <c r="AHJ84" s="17"/>
      <c r="AHK84" s="17"/>
      <c r="AHL84" s="17"/>
      <c r="AHM84" s="17"/>
      <c r="AHN84" s="17"/>
      <c r="AHO84" s="17"/>
      <c r="AHP84" s="17"/>
      <c r="AHQ84" s="17"/>
      <c r="AHR84" s="17"/>
      <c r="AHS84" s="17"/>
      <c r="AHT84" s="17"/>
      <c r="AHU84" s="17"/>
      <c r="AHV84" s="17"/>
      <c r="AHW84" s="17"/>
      <c r="AHX84" s="17"/>
      <c r="AHY84" s="17"/>
      <c r="AHZ84" s="17"/>
      <c r="AIA84" s="17"/>
      <c r="AIB84" s="17"/>
      <c r="AIC84" s="17"/>
      <c r="AID84" s="17"/>
      <c r="AIE84" s="17"/>
      <c r="AIF84" s="17"/>
      <c r="AIG84" s="17"/>
      <c r="AIH84" s="17"/>
      <c r="AII84" s="17"/>
      <c r="AIJ84" s="17"/>
      <c r="AIK84" s="17"/>
      <c r="AIL84" s="17"/>
      <c r="AIM84" s="17"/>
      <c r="AIN84" s="17"/>
      <c r="AIO84" s="17"/>
      <c r="AIP84" s="17"/>
      <c r="AIQ84" s="17"/>
      <c r="AIR84" s="17"/>
      <c r="AIS84" s="17"/>
      <c r="AIT84" s="17"/>
      <c r="AIU84" s="17"/>
      <c r="AIV84" s="17"/>
      <c r="AIW84" s="17"/>
      <c r="AIX84" s="17"/>
      <c r="AIY84" s="17"/>
      <c r="AIZ84" s="17"/>
      <c r="AJA84" s="17"/>
      <c r="AJB84" s="17"/>
      <c r="AJC84" s="17"/>
      <c r="AJD84" s="17"/>
      <c r="AJE84" s="17"/>
      <c r="AJF84" s="17"/>
      <c r="AJG84" s="17"/>
      <c r="AJH84" s="17"/>
      <c r="AJI84" s="17"/>
      <c r="AJJ84" s="17"/>
      <c r="AJK84" s="17"/>
      <c r="AJL84" s="17"/>
      <c r="AJM84" s="17"/>
      <c r="AJN84" s="17"/>
      <c r="AJO84" s="17"/>
      <c r="AJP84" s="17"/>
      <c r="AJQ84" s="17"/>
      <c r="AJR84" s="17"/>
      <c r="AJS84" s="17"/>
      <c r="AJT84" s="17"/>
      <c r="AJU84" s="17"/>
      <c r="AJV84" s="17"/>
      <c r="AJW84" s="17"/>
      <c r="AJX84" s="17"/>
      <c r="AJY84" s="17"/>
      <c r="AJZ84" s="17"/>
      <c r="AKA84" s="17"/>
      <c r="AKB84" s="17"/>
      <c r="AKC84" s="17"/>
      <c r="AKD84" s="17"/>
      <c r="AKE84" s="17"/>
      <c r="AKF84" s="17"/>
      <c r="AKG84" s="17"/>
      <c r="AKH84" s="17"/>
      <c r="AKI84" s="17"/>
      <c r="AKJ84" s="17"/>
      <c r="AKK84" s="17"/>
      <c r="AKL84" s="17"/>
      <c r="AKM84" s="17"/>
      <c r="AKN84" s="17"/>
      <c r="AKO84" s="17"/>
      <c r="AKP84" s="17"/>
      <c r="AKQ84" s="17"/>
      <c r="AKR84" s="17"/>
      <c r="AKS84" s="17"/>
      <c r="AKT84" s="17"/>
      <c r="AKU84" s="17"/>
      <c r="AKV84" s="17"/>
      <c r="AKW84" s="17"/>
      <c r="AKX84" s="17"/>
      <c r="AKY84" s="17"/>
      <c r="AKZ84" s="17"/>
      <c r="ALA84" s="17"/>
      <c r="ALB84" s="17"/>
      <c r="ALC84" s="17"/>
      <c r="ALD84" s="17"/>
      <c r="ALE84" s="17"/>
      <c r="ALF84" s="17"/>
      <c r="ALG84" s="17"/>
      <c r="ALH84" s="17"/>
      <c r="ALI84" s="17"/>
      <c r="ALJ84" s="17"/>
      <c r="ALK84" s="17"/>
      <c r="ALL84" s="17"/>
      <c r="ALM84" s="17"/>
      <c r="ALN84" s="17"/>
      <c r="ALO84" s="17"/>
      <c r="ALP84" s="17"/>
      <c r="ALQ84" s="17"/>
      <c r="ALR84" s="17"/>
      <c r="ALS84" s="17"/>
      <c r="ALT84" s="17"/>
      <c r="ALU84" s="17"/>
      <c r="ALV84" s="17"/>
      <c r="ALW84" s="17"/>
      <c r="ALX84" s="17"/>
      <c r="ALY84" s="17"/>
      <c r="ALZ84" s="17"/>
      <c r="AMA84" s="17"/>
      <c r="AMB84" s="17"/>
      <c r="AMC84" s="17"/>
      <c r="AMD84" s="17"/>
      <c r="AME84" s="17"/>
      <c r="AMF84" s="17"/>
      <c r="AMG84" s="17"/>
      <c r="AMH84" s="17"/>
      <c r="AMI84" s="17"/>
      <c r="AMJ84" s="17"/>
      <c r="AMK84" s="17"/>
      <c r="AML84" s="17"/>
      <c r="AMM84" s="17"/>
      <c r="AMN84" s="17"/>
      <c r="AMO84" s="17"/>
      <c r="AMP84" s="17"/>
      <c r="AMQ84" s="17"/>
      <c r="AMR84" s="17"/>
      <c r="AMS84" s="17"/>
      <c r="AMT84" s="17"/>
      <c r="AMU84" s="17"/>
      <c r="AMV84" s="17"/>
      <c r="AMW84" s="17"/>
      <c r="AMX84" s="17"/>
      <c r="AMY84" s="17"/>
      <c r="AMZ84" s="17"/>
      <c r="ANA84" s="17"/>
      <c r="ANB84" s="17"/>
      <c r="ANC84" s="17"/>
      <c r="AND84" s="17"/>
      <c r="ANE84" s="17"/>
      <c r="ANF84" s="17"/>
      <c r="ANG84" s="17"/>
      <c r="ANH84" s="17"/>
      <c r="ANI84" s="17"/>
      <c r="ANJ84" s="17"/>
      <c r="ANK84" s="17"/>
      <c r="ANL84" s="17"/>
      <c r="ANM84" s="17"/>
      <c r="ANN84" s="17"/>
      <c r="ANO84" s="17"/>
      <c r="ANP84" s="17"/>
      <c r="ANQ84" s="17"/>
      <c r="ANR84" s="17"/>
      <c r="ANS84" s="17"/>
      <c r="ANT84" s="17"/>
      <c r="ANU84" s="17"/>
      <c r="ANV84" s="17"/>
      <c r="ANW84" s="17"/>
      <c r="ANX84" s="17"/>
      <c r="ANY84" s="17"/>
      <c r="ANZ84" s="17"/>
      <c r="AOA84" s="17"/>
      <c r="AOB84" s="17"/>
      <c r="AOC84" s="17"/>
      <c r="AOD84" s="17"/>
      <c r="AOE84" s="17"/>
      <c r="AOF84" s="17"/>
      <c r="AOG84" s="17"/>
      <c r="AOH84" s="17"/>
      <c r="AOI84" s="17"/>
      <c r="AOJ84" s="17"/>
      <c r="AOK84" s="17"/>
      <c r="AOL84" s="17"/>
      <c r="AOM84" s="17"/>
      <c r="AON84" s="17"/>
      <c r="AOO84" s="17"/>
      <c r="AOP84" s="17"/>
      <c r="AOQ84" s="17"/>
      <c r="AOR84" s="17"/>
      <c r="AOS84" s="17"/>
      <c r="AOT84" s="17"/>
      <c r="AOU84" s="17"/>
      <c r="AOV84" s="17"/>
      <c r="AOW84" s="17"/>
      <c r="AOX84" s="17"/>
      <c r="AOY84" s="17"/>
      <c r="AOZ84" s="17"/>
      <c r="APA84" s="17"/>
      <c r="APB84" s="17"/>
      <c r="APC84" s="17"/>
      <c r="APD84" s="17"/>
      <c r="APE84" s="17"/>
      <c r="APF84" s="17"/>
      <c r="APG84" s="17"/>
      <c r="APH84" s="17"/>
      <c r="API84" s="17"/>
      <c r="APJ84" s="17"/>
      <c r="APK84" s="17"/>
      <c r="APL84" s="17"/>
      <c r="APM84" s="17"/>
      <c r="APN84" s="17"/>
      <c r="APO84" s="17"/>
      <c r="APP84" s="17"/>
      <c r="APQ84" s="17"/>
      <c r="APR84" s="17"/>
      <c r="APS84" s="17"/>
      <c r="APT84" s="17"/>
      <c r="APU84" s="17"/>
      <c r="APV84" s="17"/>
      <c r="APW84" s="17"/>
      <c r="APX84" s="17"/>
      <c r="APY84" s="17"/>
      <c r="APZ84" s="17"/>
      <c r="AQA84" s="17"/>
      <c r="AQB84" s="17"/>
      <c r="AQC84" s="17"/>
      <c r="AQD84" s="17"/>
      <c r="AQE84" s="17"/>
      <c r="AQF84" s="17"/>
      <c r="AQG84" s="17"/>
      <c r="AQH84" s="17"/>
      <c r="AQI84" s="17"/>
      <c r="AQJ84" s="17"/>
      <c r="AQK84" s="17"/>
      <c r="AQL84" s="17"/>
      <c r="AQM84" s="17"/>
      <c r="AQN84" s="17"/>
      <c r="AQO84" s="17"/>
      <c r="AQP84" s="17"/>
      <c r="AQQ84" s="17"/>
      <c r="AQR84" s="17"/>
      <c r="AQS84" s="17"/>
      <c r="AQT84" s="17"/>
      <c r="AQU84" s="17"/>
      <c r="AQV84" s="17"/>
      <c r="AQW84" s="17"/>
      <c r="AQX84" s="17"/>
      <c r="AQY84" s="17"/>
      <c r="AQZ84" s="17"/>
      <c r="ARA84" s="17"/>
      <c r="ARB84" s="17"/>
      <c r="ARC84" s="17"/>
      <c r="ARD84" s="17"/>
      <c r="ARE84" s="17"/>
      <c r="ARF84" s="17"/>
      <c r="ARG84" s="17"/>
      <c r="ARH84" s="17"/>
      <c r="ARI84" s="17"/>
      <c r="ARJ84" s="17"/>
      <c r="ARK84" s="17"/>
      <c r="ARL84" s="17"/>
      <c r="ARM84" s="17"/>
      <c r="ARN84" s="17"/>
      <c r="ARO84" s="17"/>
      <c r="ARP84" s="17"/>
      <c r="ARQ84" s="17"/>
      <c r="ARR84" s="17"/>
      <c r="ARS84" s="17"/>
      <c r="ART84" s="17"/>
      <c r="ARU84" s="17"/>
      <c r="ARV84" s="17"/>
      <c r="ARW84" s="17"/>
      <c r="ARX84" s="17"/>
      <c r="ARY84" s="17"/>
      <c r="ARZ84" s="17"/>
      <c r="ASA84" s="17"/>
      <c r="ASB84" s="17"/>
      <c r="ASC84" s="17"/>
      <c r="ASD84" s="17"/>
      <c r="ASE84" s="17"/>
      <c r="ASF84" s="17"/>
      <c r="ASG84" s="17"/>
      <c r="ASH84" s="17"/>
      <c r="ASI84" s="17"/>
      <c r="ASJ84" s="17"/>
      <c r="ASK84" s="17"/>
      <c r="ASL84" s="17"/>
      <c r="ASM84" s="17"/>
      <c r="ASN84" s="17"/>
      <c r="ASO84" s="17"/>
      <c r="ASP84" s="17"/>
      <c r="ASQ84" s="17"/>
      <c r="ASR84" s="17"/>
      <c r="ASS84" s="17"/>
      <c r="AST84" s="17"/>
      <c r="ASU84" s="17"/>
      <c r="ASV84" s="17"/>
      <c r="ASW84" s="17"/>
      <c r="ASX84" s="17"/>
      <c r="ASY84" s="17"/>
      <c r="ASZ84" s="17"/>
      <c r="ATA84" s="17"/>
      <c r="ATB84" s="17"/>
      <c r="ATC84" s="17"/>
      <c r="ATD84" s="17"/>
      <c r="ATE84" s="17"/>
      <c r="ATF84" s="17"/>
      <c r="ATG84" s="17"/>
      <c r="ATH84" s="17"/>
      <c r="ATI84" s="17"/>
      <c r="ATJ84" s="17"/>
      <c r="ATK84" s="17"/>
      <c r="ATL84" s="17"/>
      <c r="ATM84" s="17"/>
      <c r="ATN84" s="17"/>
      <c r="ATO84" s="17"/>
      <c r="ATP84" s="17"/>
      <c r="ATQ84" s="17"/>
      <c r="ATR84" s="17"/>
      <c r="ATS84" s="17"/>
      <c r="ATT84" s="17"/>
      <c r="ATU84" s="17"/>
      <c r="ATV84" s="17"/>
      <c r="ATW84" s="17"/>
      <c r="ATX84" s="17"/>
      <c r="ATY84" s="17"/>
      <c r="ATZ84" s="17"/>
      <c r="AUA84" s="17"/>
      <c r="AUB84" s="17"/>
      <c r="AUC84" s="17"/>
      <c r="AUD84" s="17"/>
      <c r="AUE84" s="17"/>
      <c r="AUF84" s="17"/>
      <c r="AUG84" s="17"/>
      <c r="AUH84" s="17"/>
      <c r="AUI84" s="17"/>
      <c r="AUJ84" s="17"/>
      <c r="AUK84" s="17"/>
      <c r="AUL84" s="17"/>
      <c r="AUM84" s="17"/>
      <c r="AUN84" s="17"/>
      <c r="AUO84" s="17"/>
      <c r="AUP84" s="17"/>
      <c r="AUQ84" s="17"/>
      <c r="AUR84" s="17"/>
      <c r="AUS84" s="17"/>
      <c r="AUT84" s="17"/>
      <c r="AUU84" s="17"/>
      <c r="AUV84" s="17"/>
      <c r="AUW84" s="17"/>
      <c r="AUX84" s="17"/>
      <c r="AUY84" s="17"/>
      <c r="AUZ84" s="17"/>
      <c r="AVA84" s="17"/>
      <c r="AVB84" s="17"/>
      <c r="AVC84" s="17"/>
      <c r="AVD84" s="17"/>
      <c r="AVE84" s="17"/>
      <c r="AVF84" s="17"/>
      <c r="AVG84" s="17"/>
      <c r="AVH84" s="17"/>
      <c r="AVI84" s="17"/>
      <c r="AVJ84" s="17"/>
      <c r="AVK84" s="17"/>
      <c r="AVL84" s="17"/>
      <c r="AVM84" s="17"/>
      <c r="AVN84" s="17"/>
      <c r="AVO84" s="17"/>
      <c r="AVP84" s="17"/>
      <c r="AVQ84" s="17"/>
      <c r="AVR84" s="17"/>
      <c r="AVS84" s="17"/>
      <c r="AVT84" s="17"/>
      <c r="AVU84" s="17"/>
      <c r="AVV84" s="17"/>
      <c r="AVW84" s="17"/>
      <c r="AVX84" s="17"/>
      <c r="AVY84" s="17"/>
      <c r="AVZ84" s="17"/>
      <c r="AWA84" s="17"/>
      <c r="AWB84" s="17"/>
      <c r="AWC84" s="17"/>
      <c r="AWD84" s="17"/>
      <c r="AWE84" s="17"/>
      <c r="AWF84" s="17"/>
      <c r="AWG84" s="17"/>
      <c r="AWH84" s="17"/>
      <c r="AWI84" s="17"/>
      <c r="AWJ84" s="17"/>
      <c r="AWK84" s="17"/>
      <c r="AWL84" s="17"/>
      <c r="AWM84" s="17"/>
      <c r="AWN84" s="17"/>
      <c r="AWO84" s="17"/>
      <c r="AWP84" s="17"/>
      <c r="AWQ84" s="17"/>
      <c r="AWR84" s="17"/>
      <c r="AWS84" s="17"/>
      <c r="AWT84" s="17"/>
      <c r="AWU84" s="17"/>
      <c r="AWV84" s="17"/>
      <c r="AWW84" s="17"/>
      <c r="AWX84" s="17"/>
      <c r="AWY84" s="17"/>
      <c r="AWZ84" s="17"/>
      <c r="AXA84" s="17"/>
      <c r="AXB84" s="17"/>
      <c r="AXC84" s="17"/>
      <c r="AXD84" s="17"/>
      <c r="AXE84" s="17"/>
      <c r="AXF84" s="17"/>
      <c r="AXG84" s="17"/>
      <c r="AXH84" s="17"/>
      <c r="AXI84" s="17"/>
      <c r="AXJ84" s="17"/>
      <c r="AXK84" s="17"/>
      <c r="AXL84" s="17"/>
      <c r="AXM84" s="17"/>
      <c r="AXN84" s="17"/>
      <c r="AXO84" s="17"/>
      <c r="AXP84" s="17"/>
      <c r="AXQ84" s="17"/>
      <c r="AXR84" s="17"/>
      <c r="AXS84" s="17"/>
      <c r="AXT84" s="17"/>
      <c r="AXU84" s="17"/>
      <c r="AXV84" s="17"/>
      <c r="AXW84" s="17"/>
      <c r="AXX84" s="17"/>
      <c r="AXY84" s="17"/>
      <c r="AXZ84" s="17"/>
      <c r="AYA84" s="17"/>
      <c r="AYB84" s="17"/>
      <c r="AYC84" s="17"/>
      <c r="AYD84" s="17"/>
      <c r="AYE84" s="17"/>
      <c r="AYF84" s="17"/>
      <c r="AYG84" s="17"/>
      <c r="AYH84" s="17"/>
      <c r="AYI84" s="17"/>
      <c r="AYJ84" s="17"/>
      <c r="AYK84" s="17"/>
      <c r="AYL84" s="17"/>
      <c r="AYM84" s="17"/>
      <c r="AYN84" s="17"/>
      <c r="AYO84" s="17"/>
      <c r="AYP84" s="17"/>
      <c r="AYQ84" s="17"/>
      <c r="AYR84" s="17"/>
      <c r="AYS84" s="17"/>
      <c r="AYT84" s="17"/>
      <c r="AYU84" s="17"/>
      <c r="AYV84" s="17"/>
      <c r="AYW84" s="17"/>
      <c r="AYX84" s="17"/>
      <c r="AYY84" s="17"/>
      <c r="AYZ84" s="17"/>
      <c r="AZA84" s="17"/>
      <c r="AZB84" s="17"/>
      <c r="AZC84" s="17"/>
      <c r="AZD84" s="17"/>
      <c r="AZE84" s="17"/>
      <c r="AZF84" s="17"/>
      <c r="AZG84" s="17"/>
      <c r="AZH84" s="17"/>
      <c r="AZI84" s="17"/>
      <c r="AZJ84" s="17"/>
      <c r="AZK84" s="17"/>
      <c r="AZL84" s="17"/>
      <c r="AZM84" s="17"/>
      <c r="AZN84" s="17"/>
      <c r="AZO84" s="17"/>
      <c r="AZP84" s="17"/>
      <c r="AZQ84" s="17"/>
      <c r="AZR84" s="17"/>
      <c r="AZS84" s="17"/>
      <c r="AZT84" s="17"/>
      <c r="AZU84" s="17"/>
      <c r="AZV84" s="17"/>
      <c r="AZW84" s="17"/>
      <c r="AZX84" s="17"/>
      <c r="AZY84" s="17"/>
      <c r="AZZ84" s="17"/>
      <c r="BAA84" s="17"/>
      <c r="BAB84" s="17"/>
      <c r="BAC84" s="17"/>
      <c r="BAD84" s="17"/>
      <c r="BAE84" s="17"/>
      <c r="BAF84" s="17"/>
      <c r="BAG84" s="17"/>
      <c r="BAH84" s="17"/>
      <c r="BAI84" s="17"/>
      <c r="BAJ84" s="17"/>
      <c r="BAK84" s="17"/>
      <c r="BAL84" s="17"/>
      <c r="BAM84" s="17"/>
      <c r="BAN84" s="17"/>
      <c r="BAO84" s="17"/>
      <c r="BAP84" s="17"/>
      <c r="BAQ84" s="17"/>
      <c r="BAR84" s="17"/>
      <c r="BAS84" s="17"/>
      <c r="BAT84" s="17"/>
      <c r="BAU84" s="17"/>
      <c r="BAV84" s="17"/>
      <c r="BAW84" s="17"/>
      <c r="BAX84" s="17"/>
      <c r="BAY84" s="17"/>
      <c r="BAZ84" s="17"/>
      <c r="BBA84" s="17"/>
      <c r="BBB84" s="17"/>
      <c r="BBC84" s="17"/>
      <c r="BBD84" s="17"/>
      <c r="BBE84" s="17"/>
      <c r="BBF84" s="17"/>
      <c r="BBG84" s="17"/>
      <c r="BBH84" s="17"/>
      <c r="BBI84" s="17"/>
      <c r="BBJ84" s="17"/>
      <c r="BBK84" s="17"/>
      <c r="BBL84" s="17"/>
      <c r="BBM84" s="17"/>
      <c r="BBN84" s="17"/>
      <c r="BBO84" s="17"/>
      <c r="BBP84" s="17"/>
      <c r="BBQ84" s="17"/>
      <c r="BBR84" s="17"/>
      <c r="BBS84" s="17"/>
      <c r="BBT84" s="17"/>
      <c r="BBU84" s="17"/>
      <c r="BBV84" s="17"/>
      <c r="BBW84" s="17"/>
      <c r="BBX84" s="17"/>
      <c r="BBY84" s="17"/>
      <c r="BBZ84" s="17"/>
      <c r="BCA84" s="17"/>
      <c r="BCB84" s="17"/>
      <c r="BCC84" s="17"/>
      <c r="BCD84" s="17"/>
      <c r="BCE84" s="17"/>
      <c r="BCF84" s="17"/>
      <c r="BCG84" s="17"/>
      <c r="BCH84" s="17"/>
      <c r="BCI84" s="17"/>
      <c r="BCJ84" s="17"/>
      <c r="BCK84" s="17"/>
      <c r="BCL84" s="17"/>
      <c r="BCM84" s="17"/>
      <c r="BCN84" s="17"/>
      <c r="BCO84" s="17"/>
      <c r="BCP84" s="17"/>
      <c r="BCQ84" s="17"/>
      <c r="BCR84" s="17"/>
      <c r="BCS84" s="17"/>
      <c r="BCT84" s="17"/>
      <c r="BCU84" s="17"/>
      <c r="BCV84" s="17"/>
      <c r="BCW84" s="17"/>
      <c r="BCX84" s="17"/>
      <c r="BCY84" s="17"/>
      <c r="BCZ84" s="17"/>
      <c r="BDA84" s="17"/>
      <c r="BDB84" s="17"/>
      <c r="BDC84" s="17"/>
      <c r="BDD84" s="17"/>
      <c r="BDE84" s="17"/>
      <c r="BDF84" s="17"/>
      <c r="BDG84" s="17"/>
      <c r="BDH84" s="17"/>
      <c r="BDI84" s="17"/>
      <c r="BDJ84" s="17"/>
      <c r="BDK84" s="17"/>
      <c r="BDL84" s="17"/>
      <c r="BDM84" s="17"/>
      <c r="BDN84" s="17"/>
      <c r="BDO84" s="17"/>
      <c r="BDP84" s="17"/>
      <c r="BDQ84" s="17"/>
      <c r="BDR84" s="17"/>
      <c r="BDS84" s="17"/>
      <c r="BDT84" s="17"/>
      <c r="BDU84" s="17"/>
      <c r="BDV84" s="17"/>
      <c r="BDW84" s="17"/>
      <c r="BDX84" s="17"/>
      <c r="BDY84" s="17"/>
      <c r="BDZ84" s="17"/>
      <c r="BEA84" s="17"/>
      <c r="BEB84" s="17"/>
      <c r="BEC84" s="17"/>
      <c r="BED84" s="17"/>
      <c r="BEE84" s="17"/>
      <c r="BEF84" s="17"/>
      <c r="BEG84" s="17"/>
      <c r="BEH84" s="17"/>
      <c r="BEI84" s="17"/>
      <c r="BEJ84" s="17"/>
      <c r="BEK84" s="17"/>
      <c r="BEL84" s="17"/>
      <c r="BEM84" s="17"/>
      <c r="BEN84" s="17"/>
      <c r="BEO84" s="17"/>
      <c r="BEP84" s="17"/>
      <c r="BEQ84" s="17"/>
      <c r="BER84" s="17"/>
      <c r="BES84" s="17"/>
      <c r="BET84" s="17"/>
      <c r="BEU84" s="17"/>
      <c r="BEV84" s="17"/>
      <c r="BEW84" s="17"/>
      <c r="BEX84" s="17"/>
      <c r="BEY84" s="17"/>
      <c r="BEZ84" s="17"/>
      <c r="BFA84" s="17"/>
      <c r="BFB84" s="17"/>
      <c r="BFC84" s="17"/>
      <c r="BFD84" s="17"/>
      <c r="BFE84" s="17"/>
      <c r="BFF84" s="17"/>
      <c r="BFG84" s="17"/>
      <c r="BFH84" s="17"/>
      <c r="BFI84" s="17"/>
      <c r="BFJ84" s="17"/>
      <c r="BFK84" s="17"/>
      <c r="BFL84" s="17"/>
      <c r="BFM84" s="17"/>
      <c r="BFN84" s="17"/>
      <c r="BFO84" s="17"/>
      <c r="BFP84" s="17"/>
      <c r="BFQ84" s="17"/>
      <c r="BFR84" s="17"/>
      <c r="BFS84" s="17"/>
      <c r="BFT84" s="17"/>
      <c r="BFU84" s="17"/>
      <c r="BFV84" s="17"/>
      <c r="BFW84" s="17"/>
      <c r="BFX84" s="17"/>
      <c r="BFY84" s="17"/>
      <c r="BFZ84" s="17"/>
      <c r="BGA84" s="17"/>
      <c r="BGB84" s="17"/>
      <c r="BGC84" s="17"/>
      <c r="BGD84" s="17"/>
      <c r="BGE84" s="17"/>
      <c r="BGF84" s="17"/>
      <c r="BGG84" s="17"/>
      <c r="BGH84" s="17"/>
      <c r="BGI84" s="17"/>
      <c r="BGJ84" s="17"/>
      <c r="BGK84" s="17"/>
      <c r="BGL84" s="17"/>
      <c r="BGM84" s="17"/>
      <c r="BGN84" s="17"/>
      <c r="BGO84" s="17"/>
      <c r="BGP84" s="17"/>
      <c r="BGQ84" s="17"/>
      <c r="BGR84" s="17"/>
      <c r="BGS84" s="17"/>
      <c r="BGT84" s="17"/>
      <c r="BGU84" s="17"/>
      <c r="BGV84" s="17"/>
      <c r="BGW84" s="17"/>
      <c r="BGX84" s="17"/>
      <c r="BGY84" s="17"/>
      <c r="BGZ84" s="17"/>
      <c r="BHA84" s="17"/>
      <c r="BHB84" s="17"/>
      <c r="BHC84" s="17"/>
      <c r="BHD84" s="17"/>
      <c r="BHE84" s="17"/>
      <c r="BHF84" s="17"/>
      <c r="BHG84" s="17"/>
      <c r="BHH84" s="17"/>
      <c r="BHI84" s="17"/>
      <c r="BHJ84" s="17"/>
      <c r="BHK84" s="17"/>
      <c r="BHL84" s="17"/>
      <c r="BHM84" s="17"/>
      <c r="BHN84" s="17"/>
      <c r="BHO84" s="17"/>
      <c r="BHP84" s="17"/>
      <c r="BHQ84" s="17"/>
      <c r="BHR84" s="17"/>
      <c r="BHS84" s="17"/>
      <c r="BHT84" s="17"/>
      <c r="BHU84" s="17"/>
      <c r="BHV84" s="17"/>
      <c r="BHW84" s="17"/>
      <c r="BHX84" s="17"/>
      <c r="BHY84" s="17"/>
      <c r="BHZ84" s="17"/>
      <c r="BIA84" s="17"/>
      <c r="BIB84" s="17"/>
      <c r="BIC84" s="17"/>
      <c r="BID84" s="17"/>
      <c r="BIE84" s="17"/>
      <c r="BIF84" s="17"/>
      <c r="BIG84" s="17"/>
      <c r="BIH84" s="17"/>
      <c r="BII84" s="17"/>
      <c r="BIJ84" s="17"/>
      <c r="BIK84" s="17"/>
      <c r="BIL84" s="17"/>
      <c r="BIM84" s="17"/>
      <c r="BIN84" s="17"/>
      <c r="BIO84" s="17"/>
      <c r="BIP84" s="17"/>
      <c r="BIQ84" s="17"/>
      <c r="BIR84" s="17"/>
      <c r="BIS84" s="17"/>
      <c r="BIT84" s="17"/>
      <c r="BIU84" s="17"/>
      <c r="BIV84" s="17"/>
      <c r="BIW84" s="17"/>
      <c r="BIX84" s="17"/>
      <c r="BIY84" s="17"/>
      <c r="BIZ84" s="17"/>
      <c r="BJA84" s="17"/>
      <c r="BJB84" s="17"/>
      <c r="BJC84" s="17"/>
      <c r="BJD84" s="17"/>
      <c r="BJE84" s="17"/>
      <c r="BJF84" s="17"/>
      <c r="BJG84" s="17"/>
      <c r="BJH84" s="17"/>
      <c r="BJI84" s="17"/>
      <c r="BJJ84" s="17"/>
      <c r="BJK84" s="17"/>
      <c r="BJL84" s="17"/>
      <c r="BJM84" s="17"/>
      <c r="BJN84" s="17"/>
      <c r="BJO84" s="17"/>
      <c r="BJP84" s="17"/>
      <c r="BJQ84" s="17"/>
      <c r="BJR84" s="17"/>
      <c r="BJS84" s="17"/>
      <c r="BJT84" s="17"/>
      <c r="BJU84" s="17"/>
      <c r="BJV84" s="17"/>
      <c r="BJW84" s="17"/>
      <c r="BJX84" s="17"/>
      <c r="BJY84" s="17"/>
      <c r="BJZ84" s="17"/>
      <c r="BKA84" s="17"/>
      <c r="BKB84" s="17"/>
      <c r="BKC84" s="17"/>
      <c r="BKD84" s="17"/>
      <c r="BKE84" s="17"/>
      <c r="BKF84" s="17"/>
      <c r="BKG84" s="17"/>
      <c r="BKH84" s="17"/>
      <c r="BKI84" s="17"/>
      <c r="BKJ84" s="17"/>
      <c r="BKK84" s="17"/>
      <c r="BKL84" s="17"/>
      <c r="BKM84" s="17"/>
      <c r="BKN84" s="17"/>
      <c r="BKO84" s="17"/>
      <c r="BKP84" s="17"/>
      <c r="BKQ84" s="17"/>
      <c r="BKR84" s="17"/>
      <c r="BKS84" s="17"/>
      <c r="BKT84" s="17"/>
      <c r="BKU84" s="17"/>
      <c r="BKV84" s="17"/>
      <c r="BKW84" s="17"/>
      <c r="BKX84" s="17"/>
      <c r="BKY84" s="17"/>
      <c r="BKZ84" s="17"/>
      <c r="BLA84" s="17"/>
      <c r="BLB84" s="17"/>
      <c r="BLC84" s="17"/>
      <c r="BLD84" s="17"/>
      <c r="BLE84" s="17"/>
      <c r="BLF84" s="17"/>
      <c r="BLG84" s="17"/>
      <c r="BLH84" s="17"/>
      <c r="BLI84" s="17"/>
      <c r="BLJ84" s="17"/>
      <c r="BLK84" s="17"/>
      <c r="BLL84" s="17"/>
      <c r="BLM84" s="17"/>
      <c r="BLN84" s="17"/>
      <c r="BLO84" s="17"/>
      <c r="BLP84" s="17"/>
      <c r="BLQ84" s="17"/>
      <c r="BLR84" s="17"/>
      <c r="BLS84" s="17"/>
      <c r="BLT84" s="17"/>
      <c r="BLU84" s="17"/>
      <c r="BLV84" s="17"/>
      <c r="BLW84" s="17"/>
      <c r="BLX84" s="17"/>
      <c r="BLY84" s="17"/>
      <c r="BLZ84" s="17"/>
      <c r="BMA84" s="17"/>
      <c r="BMB84" s="17"/>
      <c r="BMC84" s="17"/>
      <c r="BMD84" s="17"/>
      <c r="BME84" s="17"/>
      <c r="BMF84" s="17"/>
      <c r="BMG84" s="17"/>
      <c r="BMH84" s="17"/>
      <c r="BMI84" s="17"/>
      <c r="BMJ84" s="17"/>
      <c r="BMK84" s="17"/>
      <c r="BML84" s="17"/>
      <c r="BMM84" s="17"/>
      <c r="BMN84" s="17"/>
      <c r="BMO84" s="17"/>
      <c r="BMP84" s="17"/>
      <c r="BMQ84" s="17"/>
      <c r="BMR84" s="17"/>
      <c r="BMS84" s="17"/>
      <c r="BMT84" s="17"/>
      <c r="BMU84" s="17"/>
      <c r="BMV84" s="17"/>
      <c r="BMW84" s="17"/>
      <c r="BMX84" s="17"/>
      <c r="BMY84" s="17"/>
      <c r="BMZ84" s="17"/>
      <c r="BNA84" s="17"/>
      <c r="BNB84" s="17"/>
      <c r="BNC84" s="17"/>
      <c r="BND84" s="17"/>
      <c r="BNE84" s="17"/>
      <c r="BNF84" s="17"/>
      <c r="BNG84" s="17"/>
      <c r="BNH84" s="17"/>
      <c r="BNI84" s="17"/>
      <c r="BNJ84" s="17"/>
      <c r="BNK84" s="17"/>
      <c r="BNL84" s="17"/>
      <c r="BNM84" s="17"/>
      <c r="BNN84" s="17"/>
      <c r="BNO84" s="17"/>
      <c r="BNP84" s="17"/>
      <c r="BNQ84" s="17"/>
      <c r="BNR84" s="17"/>
      <c r="BNS84" s="17"/>
      <c r="BNT84" s="17"/>
      <c r="BNU84" s="17"/>
      <c r="BNV84" s="17"/>
      <c r="BNW84" s="17"/>
      <c r="BNX84" s="17"/>
      <c r="BNY84" s="17"/>
      <c r="BNZ84" s="17"/>
      <c r="BOA84" s="17"/>
      <c r="BOB84" s="17"/>
      <c r="BOC84" s="17"/>
      <c r="BOD84" s="17"/>
      <c r="BOE84" s="17"/>
      <c r="BOF84" s="17"/>
      <c r="BOG84" s="17"/>
      <c r="BOH84" s="17"/>
      <c r="BOI84" s="17"/>
      <c r="BOJ84" s="17"/>
      <c r="BOK84" s="17"/>
      <c r="BOL84" s="17"/>
      <c r="BOM84" s="17"/>
      <c r="BON84" s="17"/>
      <c r="BOO84" s="17"/>
      <c r="BOP84" s="17"/>
      <c r="BOQ84" s="17"/>
      <c r="BOR84" s="17"/>
      <c r="BOS84" s="17"/>
      <c r="BOT84" s="17"/>
      <c r="BOU84" s="17"/>
      <c r="BOV84" s="17"/>
      <c r="BOW84" s="17"/>
      <c r="BOX84" s="17"/>
      <c r="BOY84" s="17"/>
      <c r="BOZ84" s="17"/>
      <c r="BPA84" s="17"/>
      <c r="BPB84" s="17"/>
      <c r="BPC84" s="17"/>
      <c r="BPD84" s="17"/>
      <c r="BPE84" s="17"/>
      <c r="BPF84" s="17"/>
      <c r="BPG84" s="17"/>
      <c r="BPH84" s="17"/>
      <c r="BPI84" s="17"/>
      <c r="BPJ84" s="17"/>
      <c r="BPK84" s="17"/>
      <c r="BPL84" s="17"/>
      <c r="BPM84" s="17"/>
      <c r="BPN84" s="17"/>
      <c r="BPO84" s="17"/>
      <c r="BPP84" s="17"/>
      <c r="BPQ84" s="17"/>
      <c r="BPR84" s="17"/>
      <c r="BPS84" s="17"/>
      <c r="BPT84" s="17"/>
      <c r="BPU84" s="17"/>
      <c r="BPV84" s="17"/>
      <c r="BPW84" s="17"/>
      <c r="BPX84" s="17"/>
      <c r="BPY84" s="17"/>
      <c r="BPZ84" s="17"/>
      <c r="BQA84" s="17"/>
      <c r="BQB84" s="17"/>
      <c r="BQC84" s="17"/>
      <c r="BQD84" s="17"/>
      <c r="BQE84" s="17"/>
      <c r="BQF84" s="17"/>
      <c r="BQG84" s="17"/>
      <c r="BQH84" s="17"/>
      <c r="BQI84" s="17"/>
      <c r="BQJ84" s="17"/>
      <c r="BQK84" s="17"/>
      <c r="BQL84" s="17"/>
      <c r="BQM84" s="17"/>
      <c r="BQN84" s="17"/>
      <c r="BQO84" s="17"/>
      <c r="BQP84" s="17"/>
      <c r="BQQ84" s="17"/>
      <c r="BQR84" s="17"/>
      <c r="BQS84" s="17"/>
      <c r="BQT84" s="17"/>
      <c r="BQU84" s="17"/>
      <c r="BQV84" s="17"/>
      <c r="BQW84" s="17"/>
      <c r="BQX84" s="17"/>
      <c r="BQY84" s="17"/>
      <c r="BQZ84" s="17"/>
      <c r="BRA84" s="17"/>
      <c r="BRB84" s="17"/>
      <c r="BRC84" s="17"/>
      <c r="BRD84" s="17"/>
      <c r="BRE84" s="17"/>
      <c r="BRF84" s="17"/>
      <c r="BRG84" s="17"/>
      <c r="BRH84" s="17"/>
      <c r="BRI84" s="17"/>
      <c r="BRJ84" s="17"/>
      <c r="BRK84" s="17"/>
      <c r="BRL84" s="17"/>
      <c r="BRM84" s="17"/>
      <c r="BRN84" s="17"/>
      <c r="BRO84" s="17"/>
      <c r="BRP84" s="17"/>
      <c r="BRQ84" s="17"/>
      <c r="BRR84" s="17"/>
      <c r="BRS84" s="17"/>
      <c r="BRT84" s="17"/>
      <c r="BRU84" s="17"/>
      <c r="BRV84" s="17"/>
      <c r="BRW84" s="17"/>
      <c r="BRX84" s="17"/>
      <c r="BRY84" s="17"/>
      <c r="BRZ84" s="17"/>
      <c r="BSA84" s="17"/>
      <c r="BSB84" s="17"/>
      <c r="BSC84" s="17"/>
      <c r="BSD84" s="17"/>
      <c r="BSE84" s="17"/>
      <c r="BSF84" s="17"/>
      <c r="BSG84" s="17"/>
      <c r="BSH84" s="17"/>
      <c r="BSI84" s="17"/>
      <c r="BSJ84" s="17"/>
      <c r="BSK84" s="17"/>
      <c r="BSL84" s="17"/>
      <c r="BSM84" s="17"/>
      <c r="BSN84" s="17"/>
      <c r="BSO84" s="17"/>
      <c r="BSP84" s="17"/>
      <c r="BSQ84" s="17"/>
      <c r="BSR84" s="17"/>
      <c r="BSS84" s="17"/>
      <c r="BST84" s="17"/>
      <c r="BSU84" s="17"/>
      <c r="BSV84" s="17"/>
      <c r="BSW84" s="17"/>
      <c r="BSX84" s="17"/>
      <c r="BSY84" s="17"/>
      <c r="BSZ84" s="17"/>
      <c r="BTA84" s="17"/>
      <c r="BTB84" s="17"/>
      <c r="BTC84" s="17"/>
      <c r="BTD84" s="17"/>
      <c r="BTE84" s="17"/>
      <c r="BTF84" s="17"/>
      <c r="BTG84" s="17"/>
      <c r="BTH84" s="17"/>
      <c r="BTI84" s="17"/>
      <c r="BTJ84" s="17"/>
      <c r="BTK84" s="17"/>
      <c r="BTL84" s="17"/>
      <c r="BTM84" s="17"/>
      <c r="BTN84" s="17"/>
      <c r="BTO84" s="17"/>
      <c r="BTP84" s="17"/>
      <c r="BTQ84" s="17"/>
      <c r="BTR84" s="17"/>
      <c r="BTS84" s="17"/>
      <c r="BTT84" s="17"/>
      <c r="BTU84" s="17"/>
      <c r="BTV84" s="17"/>
      <c r="BTW84" s="17"/>
      <c r="BTX84" s="17"/>
      <c r="BTY84" s="17"/>
      <c r="BTZ84" s="17"/>
      <c r="BUA84" s="17"/>
      <c r="BUB84" s="17"/>
      <c r="BUC84" s="17"/>
      <c r="BUD84" s="17"/>
      <c r="BUE84" s="17"/>
      <c r="BUF84" s="17"/>
      <c r="BUG84" s="17"/>
      <c r="BUH84" s="17"/>
      <c r="BUI84" s="17"/>
      <c r="BUJ84" s="17"/>
      <c r="BUK84" s="17"/>
      <c r="BUL84" s="17"/>
      <c r="BUM84" s="17"/>
      <c r="BUN84" s="17"/>
      <c r="BUO84" s="17"/>
      <c r="BUP84" s="17"/>
      <c r="BUQ84" s="17"/>
      <c r="BUR84" s="17"/>
      <c r="BUS84" s="17"/>
      <c r="BUT84" s="17"/>
      <c r="BUU84" s="17"/>
      <c r="BUV84" s="17"/>
      <c r="BUW84" s="17"/>
      <c r="BUX84" s="17"/>
      <c r="BUY84" s="17"/>
      <c r="BUZ84" s="17"/>
      <c r="BVA84" s="17"/>
      <c r="BVB84" s="17"/>
      <c r="BVC84" s="17"/>
      <c r="BVD84" s="17"/>
      <c r="BVE84" s="17"/>
      <c r="BVF84" s="17"/>
      <c r="BVG84" s="17"/>
      <c r="BVH84" s="17"/>
      <c r="BVI84" s="17"/>
      <c r="BVJ84" s="17"/>
      <c r="BVK84" s="17"/>
      <c r="BVL84" s="17"/>
      <c r="BVM84" s="17"/>
      <c r="BVN84" s="17"/>
      <c r="BVO84" s="17"/>
      <c r="BVP84" s="17"/>
      <c r="BVQ84" s="17"/>
      <c r="BVR84" s="17"/>
      <c r="BVS84" s="17"/>
      <c r="BVT84" s="17"/>
      <c r="BVU84" s="17"/>
      <c r="BVV84" s="17"/>
      <c r="BVW84" s="17"/>
      <c r="BVX84" s="17"/>
      <c r="BVY84" s="17"/>
      <c r="BVZ84" s="17"/>
      <c r="BWA84" s="17"/>
      <c r="BWB84" s="17"/>
      <c r="BWC84" s="17"/>
      <c r="BWD84" s="17"/>
      <c r="BWE84" s="17"/>
      <c r="BWF84" s="17"/>
      <c r="BWG84" s="17"/>
      <c r="BWH84" s="17"/>
      <c r="BWI84" s="17"/>
      <c r="BWJ84" s="17"/>
      <c r="BWK84" s="17"/>
      <c r="BWL84" s="17"/>
      <c r="BWM84" s="17"/>
      <c r="BWN84" s="17"/>
      <c r="BWO84" s="17"/>
      <c r="BWP84" s="17"/>
      <c r="BWQ84" s="17"/>
      <c r="BWR84" s="17"/>
      <c r="BWS84" s="17"/>
      <c r="BWT84" s="17"/>
      <c r="BWU84" s="17"/>
      <c r="BWV84" s="17"/>
      <c r="BWW84" s="17"/>
      <c r="BWX84" s="17"/>
      <c r="BWY84" s="17"/>
      <c r="BWZ84" s="17"/>
      <c r="BXA84" s="17"/>
      <c r="BXB84" s="17"/>
      <c r="BXC84" s="17"/>
      <c r="BXD84" s="17"/>
      <c r="BXE84" s="17"/>
      <c r="BXF84" s="17"/>
      <c r="BXG84" s="17"/>
      <c r="BXH84" s="17"/>
      <c r="BXI84" s="17"/>
      <c r="BXJ84" s="17"/>
      <c r="BXK84" s="17"/>
      <c r="BXL84" s="17"/>
      <c r="BXM84" s="17"/>
      <c r="BXN84" s="17"/>
      <c r="BXO84" s="17"/>
      <c r="BXP84" s="17"/>
      <c r="BXQ84" s="17"/>
      <c r="BXR84" s="17"/>
      <c r="BXS84" s="17"/>
      <c r="BXT84" s="17"/>
      <c r="BXU84" s="17"/>
      <c r="BXV84" s="17"/>
      <c r="BXW84" s="17"/>
      <c r="BXX84" s="17"/>
      <c r="BXY84" s="17"/>
      <c r="BXZ84" s="17"/>
      <c r="BYA84" s="17"/>
      <c r="BYB84" s="17"/>
      <c r="BYC84" s="17"/>
      <c r="BYD84" s="17"/>
      <c r="BYE84" s="17"/>
      <c r="BYF84" s="17"/>
      <c r="BYG84" s="17"/>
      <c r="BYH84" s="17"/>
      <c r="BYI84" s="17"/>
      <c r="BYJ84" s="17"/>
      <c r="BYK84" s="17"/>
      <c r="BYL84" s="17"/>
      <c r="BYM84" s="17"/>
      <c r="BYN84" s="17"/>
      <c r="BYO84" s="17"/>
      <c r="BYP84" s="17"/>
      <c r="BYQ84" s="17"/>
      <c r="BYR84" s="17"/>
      <c r="BYS84" s="17"/>
      <c r="BYT84" s="17"/>
      <c r="BYU84" s="17"/>
      <c r="BYV84" s="17"/>
      <c r="BYW84" s="17"/>
      <c r="BYX84" s="17"/>
      <c r="BYY84" s="17"/>
      <c r="BYZ84" s="17"/>
      <c r="BZA84" s="17"/>
      <c r="BZB84" s="17"/>
      <c r="BZC84" s="17"/>
      <c r="BZD84" s="17"/>
      <c r="BZE84" s="17"/>
      <c r="BZF84" s="17"/>
      <c r="BZG84" s="17"/>
      <c r="BZH84" s="17"/>
      <c r="BZI84" s="17"/>
      <c r="BZJ84" s="17"/>
      <c r="BZK84" s="17"/>
      <c r="BZL84" s="17"/>
      <c r="BZM84" s="17"/>
      <c r="BZN84" s="17"/>
      <c r="BZO84" s="17"/>
      <c r="BZP84" s="17"/>
      <c r="BZQ84" s="17"/>
      <c r="BZR84" s="17"/>
      <c r="BZS84" s="17"/>
      <c r="BZT84" s="17"/>
      <c r="BZU84" s="17"/>
      <c r="BZV84" s="17"/>
      <c r="BZW84" s="17"/>
      <c r="BZX84" s="17"/>
      <c r="BZY84" s="17"/>
      <c r="BZZ84" s="17"/>
      <c r="CAA84" s="17"/>
      <c r="CAB84" s="17"/>
      <c r="CAC84" s="17"/>
      <c r="CAD84" s="17"/>
      <c r="CAE84" s="17"/>
      <c r="CAF84" s="17"/>
      <c r="CAG84" s="17"/>
      <c r="CAH84" s="17"/>
      <c r="CAI84" s="17"/>
      <c r="CAJ84" s="17"/>
      <c r="CAK84" s="17"/>
      <c r="CAL84" s="17"/>
      <c r="CAM84" s="17"/>
      <c r="CAN84" s="17"/>
      <c r="CAO84" s="17"/>
      <c r="CAP84" s="17"/>
      <c r="CAQ84" s="17"/>
      <c r="CAR84" s="17"/>
      <c r="CAS84" s="17"/>
      <c r="CAT84" s="17"/>
      <c r="CAU84" s="17"/>
      <c r="CAV84" s="17"/>
      <c r="CAW84" s="17"/>
      <c r="CAX84" s="17"/>
      <c r="CAY84" s="17"/>
      <c r="CAZ84" s="17"/>
      <c r="CBA84" s="17"/>
      <c r="CBB84" s="17"/>
      <c r="CBC84" s="17"/>
      <c r="CBD84" s="17"/>
      <c r="CBE84" s="17"/>
      <c r="CBF84" s="17"/>
      <c r="CBG84" s="17"/>
      <c r="CBH84" s="17"/>
      <c r="CBI84" s="17"/>
      <c r="CBJ84" s="17"/>
      <c r="CBK84" s="17"/>
      <c r="CBL84" s="17"/>
      <c r="CBM84" s="17"/>
      <c r="CBN84" s="17"/>
      <c r="CBO84" s="17"/>
      <c r="CBP84" s="17"/>
      <c r="CBQ84" s="17"/>
      <c r="CBR84" s="17"/>
      <c r="CBS84" s="17"/>
      <c r="CBT84" s="17"/>
      <c r="CBU84" s="17"/>
      <c r="CBV84" s="17"/>
      <c r="CBW84" s="17"/>
      <c r="CBX84" s="17"/>
      <c r="CBY84" s="17"/>
      <c r="CBZ84" s="17"/>
      <c r="CCA84" s="17"/>
      <c r="CCB84" s="17"/>
      <c r="CCC84" s="17"/>
      <c r="CCD84" s="17"/>
      <c r="CCE84" s="17"/>
      <c r="CCF84" s="17"/>
      <c r="CCG84" s="17"/>
      <c r="CCH84" s="17"/>
      <c r="CCI84" s="17"/>
      <c r="CCJ84" s="17"/>
      <c r="CCK84" s="17"/>
      <c r="CCL84" s="17"/>
      <c r="CCM84" s="17"/>
      <c r="CCN84" s="17"/>
      <c r="CCO84" s="17"/>
      <c r="CCP84" s="17"/>
      <c r="CCQ84" s="17"/>
      <c r="CCR84" s="17"/>
      <c r="CCS84" s="17"/>
      <c r="CCT84" s="17"/>
      <c r="CCU84" s="17"/>
      <c r="CCV84" s="17"/>
      <c r="CCW84" s="17"/>
      <c r="CCX84" s="17"/>
      <c r="CCY84" s="17"/>
      <c r="CCZ84" s="17"/>
      <c r="CDA84" s="17"/>
      <c r="CDB84" s="17"/>
      <c r="CDC84" s="17"/>
      <c r="CDD84" s="17"/>
      <c r="CDE84" s="17"/>
      <c r="CDF84" s="17"/>
      <c r="CDG84" s="17"/>
      <c r="CDH84" s="17"/>
      <c r="CDI84" s="17"/>
      <c r="CDJ84" s="17"/>
      <c r="CDK84" s="17"/>
      <c r="CDL84" s="17"/>
      <c r="CDM84" s="17"/>
      <c r="CDN84" s="17"/>
      <c r="CDO84" s="17"/>
      <c r="CDP84" s="17"/>
      <c r="CDQ84" s="17"/>
      <c r="CDR84" s="17"/>
      <c r="CDS84" s="17"/>
      <c r="CDT84" s="17"/>
      <c r="CDU84" s="17"/>
      <c r="CDV84" s="17"/>
      <c r="CDW84" s="17"/>
      <c r="CDX84" s="17"/>
      <c r="CDY84" s="17"/>
      <c r="CDZ84" s="17"/>
      <c r="CEA84" s="17"/>
      <c r="CEB84" s="17"/>
      <c r="CEC84" s="17"/>
      <c r="CED84" s="17"/>
      <c r="CEE84" s="17"/>
      <c r="CEF84" s="17"/>
      <c r="CEG84" s="17"/>
      <c r="CEH84" s="17"/>
      <c r="CEI84" s="17"/>
      <c r="CEJ84" s="17"/>
      <c r="CEK84" s="17"/>
      <c r="CEL84" s="17"/>
      <c r="CEM84" s="17"/>
      <c r="CEN84" s="17"/>
      <c r="CEO84" s="17"/>
      <c r="CEP84" s="17"/>
      <c r="CEQ84" s="17"/>
      <c r="CER84" s="17"/>
      <c r="CES84" s="17"/>
      <c r="CET84" s="17"/>
      <c r="CEU84" s="17"/>
      <c r="CEV84" s="17"/>
      <c r="CEW84" s="17"/>
      <c r="CEX84" s="17"/>
      <c r="CEY84" s="17"/>
      <c r="CEZ84" s="17"/>
      <c r="CFA84" s="17"/>
      <c r="CFB84" s="17"/>
      <c r="CFC84" s="17"/>
      <c r="CFD84" s="17"/>
      <c r="CFE84" s="17"/>
      <c r="CFF84" s="17"/>
      <c r="CFG84" s="17"/>
      <c r="CFH84" s="17"/>
      <c r="CFI84" s="17"/>
      <c r="CFJ84" s="17"/>
      <c r="CFK84" s="17"/>
      <c r="CFL84" s="17"/>
      <c r="CFM84" s="17"/>
      <c r="CFN84" s="17"/>
      <c r="CFO84" s="17"/>
      <c r="CFP84" s="17"/>
      <c r="CFQ84" s="17"/>
      <c r="CFR84" s="17"/>
      <c r="CFS84" s="17"/>
      <c r="CFT84" s="17"/>
      <c r="CFU84" s="17"/>
      <c r="CFV84" s="17"/>
      <c r="CFW84" s="17"/>
      <c r="CFX84" s="17"/>
      <c r="CFY84" s="17"/>
      <c r="CFZ84" s="17"/>
      <c r="CGA84" s="17"/>
      <c r="CGB84" s="17"/>
      <c r="CGC84" s="17"/>
      <c r="CGD84" s="17"/>
      <c r="CGE84" s="17"/>
      <c r="CGF84" s="17"/>
      <c r="CGG84" s="17"/>
      <c r="CGH84" s="17"/>
      <c r="CGI84" s="17"/>
      <c r="CGJ84" s="17"/>
      <c r="CGK84" s="17"/>
      <c r="CGL84" s="17"/>
      <c r="CGM84" s="17"/>
      <c r="CGN84" s="17"/>
      <c r="CGO84" s="17"/>
      <c r="CGP84" s="17"/>
      <c r="CGQ84" s="17"/>
      <c r="CGR84" s="17"/>
      <c r="CGS84" s="17"/>
      <c r="CGT84" s="17"/>
      <c r="CGU84" s="17"/>
      <c r="CGV84" s="17"/>
      <c r="CGW84" s="17"/>
      <c r="CGX84" s="17"/>
      <c r="CGY84" s="17"/>
      <c r="CGZ84" s="17"/>
      <c r="CHA84" s="17"/>
      <c r="CHB84" s="17"/>
      <c r="CHC84" s="17"/>
      <c r="CHD84" s="17"/>
      <c r="CHE84" s="17"/>
      <c r="CHF84" s="17"/>
      <c r="CHG84" s="17"/>
      <c r="CHH84" s="17"/>
      <c r="CHI84" s="17"/>
      <c r="CHJ84" s="17"/>
      <c r="CHK84" s="17"/>
      <c r="CHL84" s="17"/>
      <c r="CHM84" s="17"/>
      <c r="CHN84" s="17"/>
      <c r="CHO84" s="17"/>
      <c r="CHP84" s="17"/>
      <c r="CHQ84" s="17"/>
      <c r="CHR84" s="17"/>
      <c r="CHS84" s="17"/>
      <c r="CHT84" s="17"/>
      <c r="CHU84" s="17"/>
      <c r="CHV84" s="17"/>
      <c r="CHW84" s="17"/>
      <c r="CHX84" s="17"/>
      <c r="CHY84" s="17"/>
      <c r="CHZ84" s="17"/>
      <c r="CIA84" s="17"/>
      <c r="CIB84" s="17"/>
      <c r="CIC84" s="17"/>
      <c r="CID84" s="17"/>
      <c r="CIE84" s="17"/>
      <c r="CIF84" s="17"/>
      <c r="CIG84" s="17"/>
      <c r="CIH84" s="17"/>
      <c r="CII84" s="17"/>
      <c r="CIJ84" s="17"/>
      <c r="CIK84" s="17"/>
      <c r="CIL84" s="17"/>
      <c r="CIM84" s="17"/>
      <c r="CIN84" s="17"/>
      <c r="CIO84" s="17"/>
      <c r="CIP84" s="17"/>
      <c r="CIQ84" s="17"/>
      <c r="CIR84" s="17"/>
      <c r="CIS84" s="17"/>
      <c r="CIT84" s="17"/>
      <c r="CIU84" s="17"/>
      <c r="CIV84" s="17"/>
      <c r="CIW84" s="17"/>
      <c r="CIX84" s="17"/>
      <c r="CIY84" s="17"/>
      <c r="CIZ84" s="17"/>
      <c r="CJA84" s="17"/>
      <c r="CJB84" s="17"/>
      <c r="CJC84" s="17"/>
      <c r="CJD84" s="17"/>
      <c r="CJE84" s="17"/>
      <c r="CJF84" s="17"/>
      <c r="CJG84" s="17"/>
      <c r="CJH84" s="17"/>
      <c r="CJI84" s="17"/>
      <c r="CJJ84" s="17"/>
      <c r="CJK84" s="17"/>
      <c r="CJL84" s="17"/>
      <c r="CJM84" s="17"/>
      <c r="CJN84" s="17"/>
      <c r="CJO84" s="17"/>
      <c r="CJP84" s="17"/>
      <c r="CJQ84" s="17"/>
      <c r="CJR84" s="17"/>
      <c r="CJS84" s="17"/>
      <c r="CJT84" s="17"/>
      <c r="CJU84" s="17"/>
      <c r="CJV84" s="17"/>
      <c r="CJW84" s="17"/>
      <c r="CJX84" s="17"/>
      <c r="CJY84" s="17"/>
      <c r="CJZ84" s="17"/>
      <c r="CKA84" s="17"/>
      <c r="CKB84" s="17"/>
      <c r="CKC84" s="17"/>
      <c r="CKD84" s="17"/>
      <c r="CKE84" s="17"/>
      <c r="CKF84" s="17"/>
      <c r="CKG84" s="17"/>
      <c r="CKH84" s="17"/>
      <c r="CKI84" s="17"/>
      <c r="CKJ84" s="17"/>
      <c r="CKK84" s="17"/>
      <c r="CKL84" s="17"/>
      <c r="CKM84" s="17"/>
      <c r="CKN84" s="17"/>
      <c r="CKO84" s="17"/>
      <c r="CKP84" s="17"/>
      <c r="CKQ84" s="17"/>
      <c r="CKR84" s="17"/>
      <c r="CKS84" s="17"/>
      <c r="CKT84" s="17"/>
      <c r="CKU84" s="17"/>
      <c r="CKV84" s="17"/>
      <c r="CKW84" s="17"/>
      <c r="CKX84" s="17"/>
      <c r="CKY84" s="17"/>
      <c r="CKZ84" s="17"/>
      <c r="CLA84" s="17"/>
      <c r="CLB84" s="17"/>
      <c r="CLC84" s="17"/>
      <c r="CLD84" s="17"/>
      <c r="CLE84" s="17"/>
      <c r="CLF84" s="17"/>
      <c r="CLG84" s="17"/>
      <c r="CLH84" s="17"/>
      <c r="CLI84" s="17"/>
      <c r="CLJ84" s="17"/>
      <c r="CLK84" s="17"/>
      <c r="CLL84" s="17"/>
      <c r="CLM84" s="17"/>
      <c r="CLN84" s="17"/>
      <c r="CLO84" s="17"/>
      <c r="CLP84" s="17"/>
      <c r="CLQ84" s="17"/>
      <c r="CLR84" s="17"/>
      <c r="CLS84" s="17"/>
      <c r="CLT84" s="17"/>
      <c r="CLU84" s="17"/>
      <c r="CLV84" s="17"/>
      <c r="CLW84" s="17"/>
      <c r="CLX84" s="17"/>
      <c r="CLY84" s="17"/>
      <c r="CLZ84" s="17"/>
      <c r="CMA84" s="17"/>
      <c r="CMB84" s="17"/>
      <c r="CMC84" s="17"/>
      <c r="CMD84" s="17"/>
      <c r="CME84" s="17"/>
      <c r="CMF84" s="17"/>
      <c r="CMG84" s="17"/>
      <c r="CMH84" s="17"/>
      <c r="CMI84" s="17"/>
      <c r="CMJ84" s="17"/>
      <c r="CMK84" s="17"/>
      <c r="CML84" s="17"/>
      <c r="CMM84" s="17"/>
      <c r="CMN84" s="17"/>
      <c r="CMO84" s="17"/>
      <c r="CMP84" s="17"/>
      <c r="CMQ84" s="17"/>
      <c r="CMR84" s="17"/>
      <c r="CMS84" s="17"/>
      <c r="CMT84" s="17"/>
      <c r="CMU84" s="17"/>
      <c r="CMV84" s="17"/>
      <c r="CMW84" s="17"/>
      <c r="CMX84" s="17"/>
      <c r="CMY84" s="17"/>
      <c r="CMZ84" s="17"/>
      <c r="CNA84" s="17"/>
      <c r="CNB84" s="17"/>
      <c r="CNC84" s="17"/>
      <c r="CND84" s="17"/>
      <c r="CNE84" s="17"/>
      <c r="CNF84" s="17"/>
      <c r="CNG84" s="17"/>
      <c r="CNH84" s="17"/>
      <c r="CNI84" s="17"/>
      <c r="CNJ84" s="17"/>
      <c r="CNK84" s="17"/>
      <c r="CNL84" s="17"/>
      <c r="CNM84" s="17"/>
      <c r="CNN84" s="17"/>
      <c r="CNO84" s="17"/>
      <c r="CNP84" s="17"/>
      <c r="CNQ84" s="17"/>
      <c r="CNR84" s="17"/>
      <c r="CNS84" s="17"/>
      <c r="CNT84" s="17"/>
      <c r="CNU84" s="17"/>
      <c r="CNV84" s="17"/>
      <c r="CNW84" s="17"/>
      <c r="CNX84" s="17"/>
      <c r="CNY84" s="17"/>
      <c r="CNZ84" s="17"/>
      <c r="COA84" s="17"/>
      <c r="COB84" s="17"/>
      <c r="COC84" s="17"/>
      <c r="COD84" s="17"/>
      <c r="COE84" s="17"/>
      <c r="COF84" s="17"/>
      <c r="COG84" s="17"/>
      <c r="COH84" s="17"/>
      <c r="COI84" s="17"/>
      <c r="COJ84" s="17"/>
      <c r="COK84" s="17"/>
      <c r="COL84" s="17"/>
      <c r="COM84" s="17"/>
      <c r="CON84" s="17"/>
      <c r="COO84" s="17"/>
      <c r="COP84" s="17"/>
      <c r="COQ84" s="17"/>
      <c r="COR84" s="17"/>
      <c r="COS84" s="17"/>
      <c r="COT84" s="17"/>
      <c r="COU84" s="17"/>
      <c r="COV84" s="17"/>
      <c r="COW84" s="17"/>
      <c r="COX84" s="17"/>
      <c r="COY84" s="17"/>
      <c r="COZ84" s="17"/>
      <c r="CPA84" s="17"/>
      <c r="CPB84" s="17"/>
      <c r="CPC84" s="17"/>
      <c r="CPD84" s="17"/>
      <c r="CPE84" s="17"/>
      <c r="CPF84" s="17"/>
      <c r="CPG84" s="17"/>
      <c r="CPH84" s="17"/>
      <c r="CPI84" s="17"/>
      <c r="CPJ84" s="17"/>
      <c r="CPK84" s="17"/>
      <c r="CPL84" s="17"/>
      <c r="CPM84" s="17"/>
      <c r="CPN84" s="17"/>
      <c r="CPO84" s="17"/>
      <c r="CPP84" s="17"/>
      <c r="CPQ84" s="17"/>
      <c r="CPR84" s="17"/>
      <c r="CPS84" s="17"/>
      <c r="CPT84" s="17"/>
      <c r="CPU84" s="17"/>
      <c r="CPV84" s="17"/>
      <c r="CPW84" s="17"/>
      <c r="CPX84" s="17"/>
      <c r="CPY84" s="17"/>
      <c r="CPZ84" s="17"/>
      <c r="CQA84" s="17"/>
      <c r="CQB84" s="17"/>
      <c r="CQC84" s="17"/>
      <c r="CQD84" s="17"/>
      <c r="CQE84" s="17"/>
      <c r="CQF84" s="17"/>
      <c r="CQG84" s="17"/>
      <c r="CQH84" s="17"/>
      <c r="CQI84" s="17"/>
      <c r="CQJ84" s="17"/>
      <c r="CQK84" s="17"/>
      <c r="CQL84" s="17"/>
      <c r="CQM84" s="17"/>
      <c r="CQN84" s="17"/>
      <c r="CQO84" s="17"/>
      <c r="CQP84" s="17"/>
      <c r="CQQ84" s="17"/>
      <c r="CQR84" s="17"/>
      <c r="CQS84" s="17"/>
      <c r="CQT84" s="17"/>
      <c r="CQU84" s="17"/>
      <c r="CQV84" s="17"/>
      <c r="CQW84" s="17"/>
      <c r="CQX84" s="17"/>
      <c r="CQY84" s="17"/>
      <c r="CQZ84" s="17"/>
      <c r="CRA84" s="17"/>
      <c r="CRB84" s="17"/>
      <c r="CRC84" s="17"/>
      <c r="CRD84" s="17"/>
      <c r="CRE84" s="17"/>
      <c r="CRF84" s="17"/>
      <c r="CRG84" s="17"/>
      <c r="CRH84" s="17"/>
      <c r="CRI84" s="17"/>
      <c r="CRJ84" s="17"/>
      <c r="CRK84" s="17"/>
      <c r="CRL84" s="17"/>
      <c r="CRM84" s="17"/>
      <c r="CRN84" s="17"/>
      <c r="CRO84" s="17"/>
      <c r="CRP84" s="17"/>
      <c r="CRQ84" s="17"/>
      <c r="CRR84" s="17"/>
      <c r="CRS84" s="17"/>
      <c r="CRT84" s="17"/>
      <c r="CRU84" s="17"/>
      <c r="CRV84" s="17"/>
      <c r="CRW84" s="17"/>
      <c r="CRX84" s="17"/>
      <c r="CRY84" s="17"/>
      <c r="CRZ84" s="17"/>
      <c r="CSA84" s="17"/>
      <c r="CSB84" s="17"/>
      <c r="CSC84" s="17"/>
      <c r="CSD84" s="17"/>
      <c r="CSE84" s="17"/>
      <c r="CSF84" s="17"/>
      <c r="CSG84" s="17"/>
      <c r="CSH84" s="17"/>
      <c r="CSI84" s="17"/>
      <c r="CSJ84" s="17"/>
      <c r="CSK84" s="17"/>
      <c r="CSL84" s="17"/>
      <c r="CSM84" s="17"/>
      <c r="CSN84" s="17"/>
      <c r="CSO84" s="17"/>
      <c r="CSP84" s="17"/>
      <c r="CSQ84" s="17"/>
      <c r="CSR84" s="17"/>
      <c r="CSS84" s="17"/>
      <c r="CST84" s="17"/>
      <c r="CSU84" s="17"/>
      <c r="CSV84" s="17"/>
      <c r="CSW84" s="17"/>
      <c r="CSX84" s="17"/>
      <c r="CSY84" s="17"/>
      <c r="CSZ84" s="17"/>
      <c r="CTA84" s="17"/>
      <c r="CTB84" s="17"/>
      <c r="CTC84" s="17"/>
      <c r="CTD84" s="17"/>
      <c r="CTE84" s="17"/>
      <c r="CTF84" s="17"/>
      <c r="CTG84" s="17"/>
      <c r="CTH84" s="17"/>
      <c r="CTI84" s="17"/>
      <c r="CTJ84" s="17"/>
      <c r="CTK84" s="17"/>
      <c r="CTL84" s="17"/>
      <c r="CTM84" s="17"/>
      <c r="CTN84" s="17"/>
      <c r="CTO84" s="17"/>
      <c r="CTP84" s="17"/>
      <c r="CTQ84" s="17"/>
      <c r="CTR84" s="17"/>
      <c r="CTS84" s="17"/>
      <c r="CTT84" s="17"/>
      <c r="CTU84" s="17"/>
      <c r="CTV84" s="17"/>
      <c r="CTW84" s="17"/>
      <c r="CTX84" s="17"/>
      <c r="CTY84" s="17"/>
      <c r="CTZ84" s="17"/>
      <c r="CUA84" s="17"/>
      <c r="CUB84" s="17"/>
      <c r="CUC84" s="17"/>
      <c r="CUD84" s="17"/>
      <c r="CUE84" s="17"/>
      <c r="CUF84" s="17"/>
      <c r="CUG84" s="17"/>
      <c r="CUH84" s="17"/>
      <c r="CUI84" s="17"/>
      <c r="CUJ84" s="17"/>
      <c r="CUK84" s="17"/>
      <c r="CUL84" s="17"/>
      <c r="CUM84" s="17"/>
      <c r="CUN84" s="17"/>
      <c r="CUO84" s="17"/>
      <c r="CUP84" s="17"/>
      <c r="CUQ84" s="17"/>
      <c r="CUR84" s="17"/>
      <c r="CUS84" s="17"/>
      <c r="CUT84" s="17"/>
      <c r="CUU84" s="17"/>
      <c r="CUV84" s="17"/>
      <c r="CUW84" s="17"/>
      <c r="CUX84" s="17"/>
      <c r="CUY84" s="17"/>
      <c r="CUZ84" s="17"/>
      <c r="CVA84" s="17"/>
      <c r="CVB84" s="17"/>
      <c r="CVC84" s="17"/>
      <c r="CVD84" s="17"/>
      <c r="CVE84" s="17"/>
      <c r="CVF84" s="17"/>
      <c r="CVG84" s="17"/>
      <c r="CVH84" s="17"/>
      <c r="CVI84" s="17"/>
      <c r="CVJ84" s="17"/>
      <c r="CVK84" s="17"/>
      <c r="CVL84" s="17"/>
      <c r="CVM84" s="17"/>
      <c r="CVN84" s="17"/>
      <c r="CVO84" s="17"/>
      <c r="CVP84" s="17"/>
      <c r="CVQ84" s="17"/>
      <c r="CVR84" s="17"/>
      <c r="CVS84" s="17"/>
      <c r="CVT84" s="17"/>
      <c r="CVU84" s="17"/>
      <c r="CVV84" s="17"/>
      <c r="CVW84" s="17"/>
      <c r="CVX84" s="17"/>
      <c r="CVY84" s="17"/>
      <c r="CVZ84" s="17"/>
      <c r="CWA84" s="17"/>
      <c r="CWB84" s="17"/>
      <c r="CWC84" s="17"/>
      <c r="CWD84" s="17"/>
      <c r="CWE84" s="17"/>
      <c r="CWF84" s="17"/>
      <c r="CWG84" s="17"/>
      <c r="CWH84" s="17"/>
      <c r="CWI84" s="17"/>
      <c r="CWJ84" s="17"/>
      <c r="CWK84" s="17"/>
      <c r="CWL84" s="17"/>
      <c r="CWM84" s="17"/>
      <c r="CWN84" s="17"/>
      <c r="CWO84" s="17"/>
      <c r="CWP84" s="17"/>
      <c r="CWQ84" s="17"/>
      <c r="CWR84" s="17"/>
      <c r="CWS84" s="17"/>
      <c r="CWT84" s="17"/>
      <c r="CWU84" s="17"/>
      <c r="CWV84" s="17"/>
      <c r="CWW84" s="17"/>
      <c r="CWX84" s="17"/>
      <c r="CWY84" s="17"/>
      <c r="CWZ84" s="17"/>
      <c r="CXA84" s="17"/>
      <c r="CXB84" s="17"/>
      <c r="CXC84" s="17"/>
      <c r="CXD84" s="17"/>
      <c r="CXE84" s="17"/>
      <c r="CXF84" s="17"/>
      <c r="CXG84" s="17"/>
      <c r="CXH84" s="17"/>
      <c r="CXI84" s="17"/>
      <c r="CXJ84" s="17"/>
      <c r="CXK84" s="17"/>
      <c r="CXL84" s="17"/>
      <c r="CXM84" s="17"/>
      <c r="CXN84" s="17"/>
      <c r="CXO84" s="17"/>
      <c r="CXP84" s="17"/>
      <c r="CXQ84" s="17"/>
      <c r="CXR84" s="17"/>
      <c r="CXS84" s="17"/>
      <c r="CXT84" s="17"/>
      <c r="CXU84" s="17"/>
      <c r="CXV84" s="17"/>
      <c r="CXW84" s="17"/>
      <c r="CXX84" s="17"/>
      <c r="CXY84" s="17"/>
      <c r="CXZ84" s="17"/>
      <c r="CYA84" s="17"/>
      <c r="CYB84" s="17"/>
      <c r="CYC84" s="17"/>
      <c r="CYD84" s="17"/>
      <c r="CYE84" s="17"/>
      <c r="CYF84" s="17"/>
      <c r="CYG84" s="17"/>
      <c r="CYH84" s="17"/>
      <c r="CYI84" s="17"/>
      <c r="CYJ84" s="17"/>
      <c r="CYK84" s="17"/>
      <c r="CYL84" s="17"/>
      <c r="CYM84" s="17"/>
      <c r="CYN84" s="17"/>
      <c r="CYO84" s="17"/>
      <c r="CYP84" s="17"/>
      <c r="CYQ84" s="17"/>
      <c r="CYR84" s="17"/>
      <c r="CYS84" s="17"/>
      <c r="CYT84" s="17"/>
      <c r="CYU84" s="17"/>
      <c r="CYV84" s="17"/>
      <c r="CYW84" s="17"/>
      <c r="CYX84" s="17"/>
      <c r="CYY84" s="17"/>
      <c r="CYZ84" s="17"/>
      <c r="CZA84" s="17"/>
      <c r="CZB84" s="17"/>
      <c r="CZC84" s="17"/>
      <c r="CZD84" s="17"/>
      <c r="CZE84" s="17"/>
      <c r="CZF84" s="17"/>
      <c r="CZG84" s="17"/>
      <c r="CZH84" s="17"/>
      <c r="CZI84" s="17"/>
      <c r="CZJ84" s="17"/>
      <c r="CZK84" s="17"/>
      <c r="CZL84" s="17"/>
      <c r="CZM84" s="17"/>
      <c r="CZN84" s="17"/>
      <c r="CZO84" s="17"/>
      <c r="CZP84" s="17"/>
      <c r="CZQ84" s="17"/>
      <c r="CZR84" s="17"/>
      <c r="CZS84" s="17"/>
      <c r="CZT84" s="17"/>
      <c r="CZU84" s="17"/>
      <c r="CZV84" s="17"/>
      <c r="CZW84" s="17"/>
      <c r="CZX84" s="17"/>
      <c r="CZY84" s="17"/>
      <c r="CZZ84" s="17"/>
      <c r="DAA84" s="17"/>
      <c r="DAB84" s="17"/>
      <c r="DAC84" s="17"/>
      <c r="DAD84" s="17"/>
      <c r="DAE84" s="17"/>
      <c r="DAF84" s="17"/>
      <c r="DAG84" s="17"/>
      <c r="DAH84" s="17"/>
      <c r="DAI84" s="17"/>
      <c r="DAJ84" s="17"/>
      <c r="DAK84" s="17"/>
      <c r="DAL84" s="17"/>
      <c r="DAM84" s="17"/>
      <c r="DAN84" s="17"/>
      <c r="DAO84" s="17"/>
      <c r="DAP84" s="17"/>
      <c r="DAQ84" s="17"/>
      <c r="DAR84" s="17"/>
      <c r="DAS84" s="17"/>
      <c r="DAT84" s="17"/>
      <c r="DAU84" s="17"/>
      <c r="DAV84" s="17"/>
      <c r="DAW84" s="17"/>
      <c r="DAX84" s="17"/>
      <c r="DAY84" s="17"/>
      <c r="DAZ84" s="17"/>
      <c r="DBA84" s="17"/>
      <c r="DBB84" s="17"/>
      <c r="DBC84" s="17"/>
      <c r="DBD84" s="17"/>
      <c r="DBE84" s="17"/>
      <c r="DBF84" s="17"/>
      <c r="DBG84" s="17"/>
      <c r="DBH84" s="17"/>
      <c r="DBI84" s="17"/>
      <c r="DBJ84" s="17"/>
      <c r="DBK84" s="17"/>
      <c r="DBL84" s="17"/>
      <c r="DBM84" s="17"/>
      <c r="DBN84" s="17"/>
      <c r="DBO84" s="17"/>
      <c r="DBP84" s="17"/>
      <c r="DBQ84" s="17"/>
      <c r="DBR84" s="17"/>
      <c r="DBS84" s="17"/>
      <c r="DBT84" s="17"/>
      <c r="DBU84" s="17"/>
      <c r="DBV84" s="17"/>
      <c r="DBW84" s="17"/>
      <c r="DBX84" s="17"/>
      <c r="DBY84" s="17"/>
      <c r="DBZ84" s="17"/>
      <c r="DCA84" s="17"/>
      <c r="DCB84" s="17"/>
      <c r="DCC84" s="17"/>
      <c r="DCD84" s="17"/>
      <c r="DCE84" s="17"/>
      <c r="DCF84" s="17"/>
      <c r="DCG84" s="17"/>
      <c r="DCH84" s="17"/>
      <c r="DCI84" s="17"/>
      <c r="DCJ84" s="17"/>
      <c r="DCK84" s="17"/>
      <c r="DCL84" s="17"/>
      <c r="DCM84" s="17"/>
      <c r="DCN84" s="17"/>
      <c r="DCO84" s="17"/>
      <c r="DCP84" s="17"/>
      <c r="DCQ84" s="17"/>
      <c r="DCR84" s="17"/>
      <c r="DCS84" s="17"/>
      <c r="DCT84" s="17"/>
      <c r="DCU84" s="17"/>
      <c r="DCV84" s="17"/>
      <c r="DCW84" s="17"/>
      <c r="DCX84" s="17"/>
      <c r="DCY84" s="17"/>
      <c r="DCZ84" s="17"/>
      <c r="DDA84" s="17"/>
      <c r="DDB84" s="17"/>
      <c r="DDC84" s="17"/>
      <c r="DDD84" s="17"/>
      <c r="DDE84" s="17"/>
      <c r="DDF84" s="17"/>
      <c r="DDG84" s="17"/>
      <c r="DDH84" s="17"/>
      <c r="DDI84" s="17"/>
      <c r="DDJ84" s="17"/>
      <c r="DDK84" s="17"/>
      <c r="DDL84" s="17"/>
      <c r="DDM84" s="17"/>
      <c r="DDN84" s="17"/>
      <c r="DDO84" s="17"/>
      <c r="DDP84" s="17"/>
      <c r="DDQ84" s="17"/>
      <c r="DDR84" s="17"/>
      <c r="DDS84" s="17"/>
      <c r="DDT84" s="17"/>
      <c r="DDU84" s="17"/>
      <c r="DDV84" s="17"/>
      <c r="DDW84" s="17"/>
      <c r="DDX84" s="17"/>
      <c r="DDY84" s="17"/>
      <c r="DDZ84" s="17"/>
      <c r="DEA84" s="17"/>
      <c r="DEB84" s="17"/>
      <c r="DEC84" s="17"/>
      <c r="DED84" s="17"/>
      <c r="DEE84" s="17"/>
      <c r="DEF84" s="17"/>
      <c r="DEG84" s="17"/>
      <c r="DEH84" s="17"/>
      <c r="DEI84" s="17"/>
      <c r="DEJ84" s="17"/>
      <c r="DEK84" s="17"/>
      <c r="DEL84" s="17"/>
      <c r="DEM84" s="17"/>
      <c r="DEN84" s="17"/>
      <c r="DEO84" s="17"/>
      <c r="DEP84" s="17"/>
      <c r="DEQ84" s="17"/>
      <c r="DER84" s="17"/>
      <c r="DES84" s="17"/>
      <c r="DET84" s="17"/>
      <c r="DEU84" s="17"/>
      <c r="DEV84" s="17"/>
      <c r="DEW84" s="17"/>
      <c r="DEX84" s="17"/>
      <c r="DEY84" s="17"/>
      <c r="DEZ84" s="17"/>
      <c r="DFA84" s="17"/>
      <c r="DFB84" s="17"/>
      <c r="DFC84" s="17"/>
      <c r="DFD84" s="17"/>
      <c r="DFE84" s="17"/>
      <c r="DFF84" s="17"/>
      <c r="DFG84" s="17"/>
      <c r="DFH84" s="17"/>
      <c r="DFI84" s="17"/>
      <c r="DFJ84" s="17"/>
      <c r="DFK84" s="17"/>
      <c r="DFL84" s="17"/>
      <c r="DFM84" s="17"/>
      <c r="DFN84" s="17"/>
      <c r="DFO84" s="17"/>
      <c r="DFP84" s="17"/>
      <c r="DFQ84" s="17"/>
      <c r="DFR84" s="17"/>
      <c r="DFS84" s="17"/>
      <c r="DFT84" s="17"/>
      <c r="DFU84" s="17"/>
      <c r="DFV84" s="17"/>
      <c r="DFW84" s="17"/>
      <c r="DFX84" s="17"/>
      <c r="DFY84" s="17"/>
      <c r="DFZ84" s="17"/>
      <c r="DGA84" s="17"/>
      <c r="DGB84" s="17"/>
      <c r="DGC84" s="17"/>
      <c r="DGD84" s="17"/>
      <c r="DGE84" s="17"/>
      <c r="DGF84" s="17"/>
      <c r="DGG84" s="17"/>
      <c r="DGH84" s="17"/>
      <c r="DGI84" s="17"/>
      <c r="DGJ84" s="17"/>
      <c r="DGK84" s="17"/>
      <c r="DGL84" s="17"/>
      <c r="DGM84" s="17"/>
      <c r="DGN84" s="17"/>
      <c r="DGO84" s="17"/>
      <c r="DGP84" s="17"/>
      <c r="DGQ84" s="17"/>
      <c r="DGR84" s="17"/>
      <c r="DGS84" s="17"/>
      <c r="DGT84" s="17"/>
      <c r="DGU84" s="17"/>
      <c r="DGV84" s="17"/>
      <c r="DGW84" s="17"/>
      <c r="DGX84" s="17"/>
      <c r="DGY84" s="17"/>
      <c r="DGZ84" s="17"/>
      <c r="DHA84" s="17"/>
      <c r="DHB84" s="17"/>
      <c r="DHC84" s="17"/>
      <c r="DHD84" s="17"/>
      <c r="DHE84" s="17"/>
      <c r="DHF84" s="17"/>
      <c r="DHG84" s="17"/>
      <c r="DHH84" s="17"/>
      <c r="DHI84" s="17"/>
      <c r="DHJ84" s="17"/>
      <c r="DHK84" s="17"/>
      <c r="DHL84" s="17"/>
      <c r="DHM84" s="17"/>
      <c r="DHN84" s="17"/>
      <c r="DHO84" s="17"/>
      <c r="DHP84" s="17"/>
      <c r="DHQ84" s="17"/>
      <c r="DHR84" s="17"/>
      <c r="DHS84" s="17"/>
      <c r="DHT84" s="17"/>
      <c r="DHU84" s="17"/>
      <c r="DHV84" s="17"/>
      <c r="DHW84" s="17"/>
      <c r="DHX84" s="17"/>
      <c r="DHY84" s="17"/>
      <c r="DHZ84" s="17"/>
      <c r="DIA84" s="17"/>
      <c r="DIB84" s="17"/>
      <c r="DIC84" s="17"/>
      <c r="DID84" s="17"/>
      <c r="DIE84" s="17"/>
      <c r="DIF84" s="17"/>
      <c r="DIG84" s="17"/>
      <c r="DIH84" s="17"/>
      <c r="DII84" s="17"/>
      <c r="DIJ84" s="17"/>
      <c r="DIK84" s="17"/>
      <c r="DIL84" s="17"/>
      <c r="DIM84" s="17"/>
      <c r="DIN84" s="17"/>
      <c r="DIO84" s="17"/>
      <c r="DIP84" s="17"/>
      <c r="DIQ84" s="17"/>
      <c r="DIR84" s="17"/>
      <c r="DIS84" s="17"/>
      <c r="DIT84" s="17"/>
      <c r="DIU84" s="17"/>
      <c r="DIV84" s="17"/>
      <c r="DIW84" s="17"/>
      <c r="DIX84" s="17"/>
      <c r="DIY84" s="17"/>
      <c r="DIZ84" s="17"/>
      <c r="DJA84" s="17"/>
      <c r="DJB84" s="17"/>
      <c r="DJC84" s="17"/>
      <c r="DJD84" s="17"/>
      <c r="DJE84" s="17"/>
      <c r="DJF84" s="17"/>
      <c r="DJG84" s="17"/>
      <c r="DJH84" s="17"/>
      <c r="DJI84" s="17"/>
      <c r="DJJ84" s="17"/>
      <c r="DJK84" s="17"/>
      <c r="DJL84" s="17"/>
      <c r="DJM84" s="17"/>
      <c r="DJN84" s="17"/>
      <c r="DJO84" s="17"/>
      <c r="DJP84" s="17"/>
      <c r="DJQ84" s="17"/>
      <c r="DJR84" s="17"/>
      <c r="DJS84" s="17"/>
      <c r="DJT84" s="17"/>
      <c r="DJU84" s="17"/>
      <c r="DJV84" s="17"/>
      <c r="DJW84" s="17"/>
      <c r="DJX84" s="17"/>
      <c r="DJY84" s="17"/>
      <c r="DJZ84" s="17"/>
      <c r="DKA84" s="17"/>
      <c r="DKB84" s="17"/>
      <c r="DKC84" s="17"/>
      <c r="DKD84" s="17"/>
      <c r="DKE84" s="17"/>
      <c r="DKF84" s="17"/>
      <c r="DKG84" s="17"/>
      <c r="DKH84" s="17"/>
      <c r="DKI84" s="17"/>
      <c r="DKJ84" s="17"/>
      <c r="DKK84" s="17"/>
      <c r="DKL84" s="17"/>
      <c r="DKM84" s="17"/>
      <c r="DKN84" s="17"/>
      <c r="DKO84" s="17"/>
      <c r="DKP84" s="17"/>
      <c r="DKQ84" s="17"/>
      <c r="DKR84" s="17"/>
      <c r="DKS84" s="17"/>
      <c r="DKT84" s="17"/>
      <c r="DKU84" s="17"/>
      <c r="DKV84" s="17"/>
      <c r="DKW84" s="17"/>
      <c r="DKX84" s="17"/>
      <c r="DKY84" s="17"/>
      <c r="DKZ84" s="17"/>
      <c r="DLA84" s="17"/>
      <c r="DLB84" s="17"/>
      <c r="DLC84" s="17"/>
      <c r="DLD84" s="17"/>
      <c r="DLE84" s="17"/>
      <c r="DLF84" s="17"/>
      <c r="DLG84" s="17"/>
      <c r="DLH84" s="17"/>
      <c r="DLI84" s="17"/>
      <c r="DLJ84" s="17"/>
      <c r="DLK84" s="17"/>
      <c r="DLL84" s="17"/>
      <c r="DLM84" s="17"/>
      <c r="DLN84" s="17"/>
      <c r="DLO84" s="17"/>
      <c r="DLP84" s="17"/>
      <c r="DLQ84" s="17"/>
      <c r="DLR84" s="17"/>
      <c r="DLS84" s="17"/>
      <c r="DLT84" s="17"/>
      <c r="DLU84" s="17"/>
      <c r="DLV84" s="17"/>
      <c r="DLW84" s="17"/>
      <c r="DLX84" s="17"/>
      <c r="DLY84" s="17"/>
      <c r="DLZ84" s="17"/>
      <c r="DMA84" s="17"/>
      <c r="DMB84" s="17"/>
      <c r="DMC84" s="17"/>
      <c r="DMD84" s="17"/>
      <c r="DME84" s="17"/>
      <c r="DMF84" s="17"/>
      <c r="DMG84" s="17"/>
      <c r="DMH84" s="17"/>
      <c r="DMI84" s="17"/>
      <c r="DMJ84" s="17"/>
      <c r="DMK84" s="17"/>
      <c r="DML84" s="17"/>
      <c r="DMM84" s="17"/>
      <c r="DMN84" s="17"/>
      <c r="DMO84" s="17"/>
      <c r="DMP84" s="17"/>
      <c r="DMQ84" s="17"/>
      <c r="DMR84" s="17"/>
      <c r="DMS84" s="17"/>
      <c r="DMT84" s="17"/>
      <c r="DMU84" s="17"/>
      <c r="DMV84" s="17"/>
      <c r="DMW84" s="17"/>
      <c r="DMX84" s="17"/>
      <c r="DMY84" s="17"/>
      <c r="DMZ84" s="17"/>
      <c r="DNA84" s="17"/>
      <c r="DNB84" s="17"/>
      <c r="DNC84" s="17"/>
      <c r="DND84" s="17"/>
      <c r="DNE84" s="17"/>
      <c r="DNF84" s="17"/>
      <c r="DNG84" s="17"/>
      <c r="DNH84" s="17"/>
      <c r="DNI84" s="17"/>
      <c r="DNJ84" s="17"/>
      <c r="DNK84" s="17"/>
      <c r="DNL84" s="17"/>
      <c r="DNM84" s="17"/>
      <c r="DNN84" s="17"/>
      <c r="DNO84" s="17"/>
      <c r="DNP84" s="17"/>
      <c r="DNQ84" s="17"/>
      <c r="DNR84" s="17"/>
      <c r="DNS84" s="17"/>
      <c r="DNT84" s="17"/>
      <c r="DNU84" s="17"/>
      <c r="DNV84" s="17"/>
      <c r="DNW84" s="17"/>
      <c r="DNX84" s="17"/>
      <c r="DNY84" s="17"/>
      <c r="DNZ84" s="17"/>
      <c r="DOA84" s="17"/>
      <c r="DOB84" s="17"/>
      <c r="DOC84" s="17"/>
      <c r="DOD84" s="17"/>
      <c r="DOE84" s="17"/>
      <c r="DOF84" s="17"/>
      <c r="DOG84" s="17"/>
      <c r="DOH84" s="17"/>
      <c r="DOI84" s="17"/>
      <c r="DOJ84" s="17"/>
      <c r="DOK84" s="17"/>
      <c r="DOL84" s="17"/>
      <c r="DOM84" s="17"/>
      <c r="DON84" s="17"/>
      <c r="DOO84" s="17"/>
      <c r="DOP84" s="17"/>
      <c r="DOQ84" s="17"/>
      <c r="DOR84" s="17"/>
      <c r="DOS84" s="17"/>
      <c r="DOT84" s="17"/>
      <c r="DOU84" s="17"/>
      <c r="DOV84" s="17"/>
      <c r="DOW84" s="17"/>
      <c r="DOX84" s="17"/>
      <c r="DOY84" s="17"/>
      <c r="DOZ84" s="17"/>
      <c r="DPA84" s="17"/>
      <c r="DPB84" s="17"/>
      <c r="DPC84" s="17"/>
      <c r="DPD84" s="17"/>
      <c r="DPE84" s="17"/>
      <c r="DPF84" s="17"/>
      <c r="DPG84" s="17"/>
      <c r="DPH84" s="17"/>
      <c r="DPI84" s="17"/>
      <c r="DPJ84" s="17"/>
      <c r="DPK84" s="17"/>
      <c r="DPL84" s="17"/>
      <c r="DPM84" s="17"/>
      <c r="DPN84" s="17"/>
      <c r="DPO84" s="17"/>
      <c r="DPP84" s="17"/>
      <c r="DPQ84" s="17"/>
      <c r="DPR84" s="17"/>
      <c r="DPS84" s="17"/>
      <c r="DPT84" s="17"/>
      <c r="DPU84" s="17"/>
      <c r="DPV84" s="17"/>
      <c r="DPW84" s="17"/>
      <c r="DPX84" s="17"/>
      <c r="DPY84" s="17"/>
      <c r="DPZ84" s="17"/>
      <c r="DQA84" s="17"/>
      <c r="DQB84" s="17"/>
      <c r="DQC84" s="17"/>
      <c r="DQD84" s="17"/>
      <c r="DQE84" s="17"/>
      <c r="DQF84" s="17"/>
      <c r="DQG84" s="17"/>
      <c r="DQH84" s="17"/>
      <c r="DQI84" s="17"/>
      <c r="DQJ84" s="17"/>
      <c r="DQK84" s="17"/>
      <c r="DQL84" s="17"/>
      <c r="DQM84" s="17"/>
      <c r="DQN84" s="17"/>
      <c r="DQO84" s="17"/>
      <c r="DQP84" s="17"/>
      <c r="DQQ84" s="17"/>
      <c r="DQR84" s="17"/>
      <c r="DQS84" s="17"/>
      <c r="DQT84" s="17"/>
      <c r="DQU84" s="17"/>
      <c r="DQV84" s="17"/>
      <c r="DQW84" s="17"/>
      <c r="DQX84" s="17"/>
      <c r="DQY84" s="17"/>
      <c r="DQZ84" s="17"/>
      <c r="DRA84" s="17"/>
      <c r="DRB84" s="17"/>
      <c r="DRC84" s="17"/>
      <c r="DRD84" s="17"/>
      <c r="DRE84" s="17"/>
      <c r="DRF84" s="17"/>
      <c r="DRG84" s="17"/>
      <c r="DRH84" s="17"/>
      <c r="DRI84" s="17"/>
      <c r="DRJ84" s="17"/>
      <c r="DRK84" s="17"/>
      <c r="DRL84" s="17"/>
      <c r="DRM84" s="17"/>
      <c r="DRN84" s="17"/>
      <c r="DRO84" s="17"/>
      <c r="DRP84" s="17"/>
      <c r="DRQ84" s="17"/>
      <c r="DRR84" s="17"/>
      <c r="DRS84" s="17"/>
      <c r="DRT84" s="17"/>
      <c r="DRU84" s="17"/>
      <c r="DRV84" s="17"/>
      <c r="DRW84" s="17"/>
      <c r="DRX84" s="17"/>
      <c r="DRY84" s="17"/>
      <c r="DRZ84" s="17"/>
      <c r="DSA84" s="17"/>
      <c r="DSB84" s="17"/>
      <c r="DSC84" s="17"/>
      <c r="DSD84" s="17"/>
      <c r="DSE84" s="17"/>
      <c r="DSF84" s="17"/>
      <c r="DSG84" s="17"/>
      <c r="DSH84" s="17"/>
      <c r="DSI84" s="17"/>
      <c r="DSJ84" s="17"/>
      <c r="DSK84" s="17"/>
      <c r="DSL84" s="17"/>
      <c r="DSM84" s="17"/>
      <c r="DSN84" s="17"/>
      <c r="DSO84" s="17"/>
      <c r="DSP84" s="17"/>
      <c r="DSQ84" s="17"/>
      <c r="DSR84" s="17"/>
      <c r="DSS84" s="17"/>
      <c r="DST84" s="17"/>
      <c r="DSU84" s="17"/>
      <c r="DSV84" s="17"/>
      <c r="DSW84" s="17"/>
      <c r="DSX84" s="17"/>
      <c r="DSY84" s="17"/>
      <c r="DSZ84" s="17"/>
      <c r="DTA84" s="17"/>
      <c r="DTB84" s="17"/>
      <c r="DTC84" s="17"/>
      <c r="DTD84" s="17"/>
      <c r="DTE84" s="17"/>
      <c r="DTF84" s="17"/>
      <c r="DTG84" s="17"/>
      <c r="DTH84" s="17"/>
      <c r="DTI84" s="17"/>
      <c r="DTJ84" s="17"/>
      <c r="DTK84" s="17"/>
      <c r="DTL84" s="17"/>
      <c r="DTM84" s="17"/>
      <c r="DTN84" s="17"/>
      <c r="DTO84" s="17"/>
      <c r="DTP84" s="17"/>
      <c r="DTQ84" s="17"/>
      <c r="DTR84" s="17"/>
      <c r="DTS84" s="17"/>
      <c r="DTT84" s="17"/>
      <c r="DTU84" s="17"/>
      <c r="DTV84" s="17"/>
      <c r="DTW84" s="17"/>
      <c r="DTX84" s="17"/>
      <c r="DTY84" s="17"/>
      <c r="DTZ84" s="17"/>
      <c r="DUA84" s="17"/>
      <c r="DUB84" s="17"/>
      <c r="DUC84" s="17"/>
      <c r="DUD84" s="17"/>
      <c r="DUE84" s="17"/>
      <c r="DUF84" s="17"/>
      <c r="DUG84" s="17"/>
      <c r="DUH84" s="17"/>
      <c r="DUI84" s="17"/>
      <c r="DUJ84" s="17"/>
      <c r="DUK84" s="17"/>
      <c r="DUL84" s="17"/>
      <c r="DUM84" s="17"/>
      <c r="DUN84" s="17"/>
      <c r="DUO84" s="17"/>
      <c r="DUP84" s="17"/>
      <c r="DUQ84" s="17"/>
      <c r="DUR84" s="17"/>
      <c r="DUS84" s="17"/>
      <c r="DUT84" s="17"/>
      <c r="DUU84" s="17"/>
      <c r="DUV84" s="17"/>
      <c r="DUW84" s="17"/>
      <c r="DUX84" s="17"/>
      <c r="DUY84" s="17"/>
      <c r="DUZ84" s="17"/>
      <c r="DVA84" s="17"/>
      <c r="DVB84" s="17"/>
      <c r="DVC84" s="17"/>
      <c r="DVD84" s="17"/>
      <c r="DVE84" s="17"/>
      <c r="DVF84" s="17"/>
      <c r="DVG84" s="17"/>
      <c r="DVH84" s="17"/>
      <c r="DVI84" s="17"/>
      <c r="DVJ84" s="17"/>
      <c r="DVK84" s="17"/>
      <c r="DVL84" s="17"/>
      <c r="DVM84" s="17"/>
      <c r="DVN84" s="17"/>
      <c r="DVO84" s="17"/>
      <c r="DVP84" s="17"/>
      <c r="DVQ84" s="17"/>
      <c r="DVR84" s="17"/>
      <c r="DVS84" s="17"/>
      <c r="DVT84" s="17"/>
      <c r="DVU84" s="17"/>
      <c r="DVV84" s="17"/>
      <c r="DVW84" s="17"/>
      <c r="DVX84" s="17"/>
      <c r="DVY84" s="17"/>
      <c r="DVZ84" s="17"/>
      <c r="DWA84" s="17"/>
      <c r="DWB84" s="17"/>
      <c r="DWC84" s="17"/>
      <c r="DWD84" s="17"/>
      <c r="DWE84" s="17"/>
      <c r="DWF84" s="17"/>
      <c r="DWG84" s="17"/>
      <c r="DWH84" s="17"/>
      <c r="DWI84" s="17"/>
      <c r="DWJ84" s="17"/>
      <c r="DWK84" s="17"/>
      <c r="DWL84" s="17"/>
      <c r="DWM84" s="17"/>
      <c r="DWN84" s="17"/>
      <c r="DWO84" s="17"/>
      <c r="DWP84" s="17"/>
      <c r="DWQ84" s="17"/>
      <c r="DWR84" s="17"/>
      <c r="DWS84" s="17"/>
      <c r="DWT84" s="17"/>
      <c r="DWU84" s="17"/>
      <c r="DWV84" s="17"/>
      <c r="DWW84" s="17"/>
      <c r="DWX84" s="17"/>
      <c r="DWY84" s="17"/>
      <c r="DWZ84" s="17"/>
      <c r="DXA84" s="17"/>
      <c r="DXB84" s="17"/>
      <c r="DXC84" s="17"/>
      <c r="DXD84" s="17"/>
      <c r="DXE84" s="17"/>
      <c r="DXF84" s="17"/>
      <c r="DXG84" s="17"/>
      <c r="DXH84" s="17"/>
      <c r="DXI84" s="17"/>
      <c r="DXJ84" s="17"/>
      <c r="DXK84" s="17"/>
      <c r="DXL84" s="17"/>
      <c r="DXM84" s="17"/>
      <c r="DXN84" s="17"/>
      <c r="DXO84" s="17"/>
      <c r="DXP84" s="17"/>
      <c r="DXQ84" s="17"/>
      <c r="DXR84" s="17"/>
      <c r="DXS84" s="17"/>
      <c r="DXT84" s="17"/>
      <c r="DXU84" s="17"/>
      <c r="DXV84" s="17"/>
      <c r="DXW84" s="17"/>
      <c r="DXX84" s="17"/>
      <c r="DXY84" s="17"/>
      <c r="DXZ84" s="17"/>
      <c r="DYA84" s="17"/>
      <c r="DYB84" s="17"/>
      <c r="DYC84" s="17"/>
      <c r="DYD84" s="17"/>
      <c r="DYE84" s="17"/>
      <c r="DYF84" s="17"/>
      <c r="DYG84" s="17"/>
      <c r="DYH84" s="17"/>
      <c r="DYI84" s="17"/>
      <c r="DYJ84" s="17"/>
      <c r="DYK84" s="17"/>
      <c r="DYL84" s="17"/>
      <c r="DYM84" s="17"/>
      <c r="DYN84" s="17"/>
      <c r="DYO84" s="17"/>
      <c r="DYP84" s="17"/>
      <c r="DYQ84" s="17"/>
      <c r="DYR84" s="17"/>
      <c r="DYS84" s="17"/>
      <c r="DYT84" s="17"/>
      <c r="DYU84" s="17"/>
      <c r="DYV84" s="17"/>
      <c r="DYW84" s="17"/>
      <c r="DYX84" s="17"/>
      <c r="DYY84" s="17"/>
      <c r="DYZ84" s="17"/>
      <c r="DZA84" s="17"/>
      <c r="DZB84" s="17"/>
      <c r="DZC84" s="17"/>
      <c r="DZD84" s="17"/>
      <c r="DZE84" s="17"/>
      <c r="DZF84" s="17"/>
      <c r="DZG84" s="17"/>
      <c r="DZH84" s="17"/>
      <c r="DZI84" s="17"/>
      <c r="DZJ84" s="17"/>
      <c r="DZK84" s="17"/>
      <c r="DZL84" s="17"/>
      <c r="DZM84" s="17"/>
      <c r="DZN84" s="17"/>
      <c r="DZO84" s="17"/>
      <c r="DZP84" s="17"/>
      <c r="DZQ84" s="17"/>
      <c r="DZR84" s="17"/>
      <c r="DZS84" s="17"/>
      <c r="DZT84" s="17"/>
      <c r="DZU84" s="17"/>
      <c r="DZV84" s="17"/>
      <c r="DZW84" s="17"/>
      <c r="DZX84" s="17"/>
      <c r="DZY84" s="17"/>
      <c r="DZZ84" s="17"/>
      <c r="EAA84" s="17"/>
      <c r="EAB84" s="17"/>
      <c r="EAC84" s="17"/>
      <c r="EAD84" s="17"/>
      <c r="EAE84" s="17"/>
      <c r="EAF84" s="17"/>
      <c r="EAG84" s="17"/>
      <c r="EAH84" s="17"/>
      <c r="EAI84" s="17"/>
      <c r="EAJ84" s="17"/>
      <c r="EAK84" s="17"/>
      <c r="EAL84" s="17"/>
      <c r="EAM84" s="17"/>
      <c r="EAN84" s="17"/>
      <c r="EAO84" s="17"/>
      <c r="EAP84" s="17"/>
      <c r="EAQ84" s="17"/>
      <c r="EAR84" s="17"/>
      <c r="EAS84" s="17"/>
      <c r="EAT84" s="17"/>
      <c r="EAU84" s="17"/>
      <c r="EAV84" s="17"/>
      <c r="EAW84" s="17"/>
      <c r="EAX84" s="17"/>
      <c r="EAY84" s="17"/>
      <c r="EAZ84" s="17"/>
      <c r="EBA84" s="17"/>
      <c r="EBB84" s="17"/>
      <c r="EBC84" s="17"/>
      <c r="EBD84" s="17"/>
      <c r="EBE84" s="17"/>
      <c r="EBF84" s="17"/>
      <c r="EBG84" s="17"/>
      <c r="EBH84" s="17"/>
      <c r="EBI84" s="17"/>
      <c r="EBJ84" s="17"/>
      <c r="EBK84" s="17"/>
      <c r="EBL84" s="17"/>
      <c r="EBM84" s="17"/>
      <c r="EBN84" s="17"/>
      <c r="EBO84" s="17"/>
      <c r="EBP84" s="17"/>
      <c r="EBQ84" s="17"/>
      <c r="EBR84" s="17"/>
      <c r="EBS84" s="17"/>
      <c r="EBT84" s="17"/>
      <c r="EBU84" s="17"/>
      <c r="EBV84" s="17"/>
      <c r="EBW84" s="17"/>
      <c r="EBX84" s="17"/>
      <c r="EBY84" s="17"/>
      <c r="EBZ84" s="17"/>
      <c r="ECA84" s="17"/>
      <c r="ECB84" s="17"/>
      <c r="ECC84" s="17"/>
      <c r="ECD84" s="17"/>
      <c r="ECE84" s="17"/>
      <c r="ECF84" s="17"/>
      <c r="ECG84" s="17"/>
      <c r="ECH84" s="17"/>
      <c r="ECI84" s="17"/>
      <c r="ECJ84" s="17"/>
      <c r="ECK84" s="17"/>
      <c r="ECL84" s="17"/>
      <c r="ECM84" s="17"/>
      <c r="ECN84" s="17"/>
      <c r="ECO84" s="17"/>
      <c r="ECP84" s="17"/>
      <c r="ECQ84" s="17"/>
      <c r="ECR84" s="17"/>
      <c r="ECS84" s="17"/>
      <c r="ECT84" s="17"/>
      <c r="ECU84" s="17"/>
      <c r="ECV84" s="17"/>
      <c r="ECW84" s="17"/>
      <c r="ECX84" s="17"/>
      <c r="ECY84" s="17"/>
      <c r="ECZ84" s="17"/>
      <c r="EDA84" s="17"/>
      <c r="EDB84" s="17"/>
      <c r="EDC84" s="17"/>
      <c r="EDD84" s="17"/>
      <c r="EDE84" s="17"/>
      <c r="EDF84" s="17"/>
      <c r="EDG84" s="17"/>
      <c r="EDH84" s="17"/>
      <c r="EDI84" s="17"/>
      <c r="EDJ84" s="17"/>
      <c r="EDK84" s="17"/>
      <c r="EDL84" s="17"/>
      <c r="EDM84" s="17"/>
      <c r="EDN84" s="17"/>
      <c r="EDO84" s="17"/>
      <c r="EDP84" s="17"/>
      <c r="EDQ84" s="17"/>
      <c r="EDR84" s="17"/>
      <c r="EDS84" s="17"/>
      <c r="EDT84" s="17"/>
      <c r="EDU84" s="17"/>
      <c r="EDV84" s="17"/>
      <c r="EDW84" s="17"/>
      <c r="EDX84" s="17"/>
      <c r="EDY84" s="17"/>
      <c r="EDZ84" s="17"/>
      <c r="EEA84" s="17"/>
      <c r="EEB84" s="17"/>
      <c r="EEC84" s="17"/>
      <c r="EED84" s="17"/>
      <c r="EEE84" s="17"/>
      <c r="EEF84" s="17"/>
      <c r="EEG84" s="17"/>
      <c r="EEH84" s="17"/>
      <c r="EEI84" s="17"/>
      <c r="EEJ84" s="17"/>
      <c r="EEK84" s="17"/>
      <c r="EEL84" s="17"/>
      <c r="EEM84" s="17"/>
      <c r="EEN84" s="17"/>
      <c r="EEO84" s="17"/>
      <c r="EEP84" s="17"/>
      <c r="EEQ84" s="17"/>
      <c r="EER84" s="17"/>
      <c r="EES84" s="17"/>
      <c r="EET84" s="17"/>
      <c r="EEU84" s="17"/>
      <c r="EEV84" s="17"/>
      <c r="EEW84" s="17"/>
      <c r="EEX84" s="17"/>
      <c r="EEY84" s="17"/>
      <c r="EEZ84" s="17"/>
      <c r="EFA84" s="17"/>
      <c r="EFB84" s="17"/>
      <c r="EFC84" s="17"/>
      <c r="EFD84" s="17"/>
      <c r="EFE84" s="17"/>
      <c r="EFF84" s="17"/>
      <c r="EFG84" s="17"/>
      <c r="EFH84" s="17"/>
      <c r="EFI84" s="17"/>
      <c r="EFJ84" s="17"/>
      <c r="EFK84" s="17"/>
      <c r="EFL84" s="17"/>
      <c r="EFM84" s="17"/>
      <c r="EFN84" s="17"/>
      <c r="EFO84" s="17"/>
      <c r="EFP84" s="17"/>
      <c r="EFQ84" s="17"/>
      <c r="EFR84" s="17"/>
      <c r="EFS84" s="17"/>
      <c r="EFT84" s="17"/>
      <c r="EFU84" s="17"/>
      <c r="EFV84" s="17"/>
      <c r="EFW84" s="17"/>
      <c r="EFX84" s="17"/>
      <c r="EFY84" s="17"/>
      <c r="EFZ84" s="17"/>
      <c r="EGA84" s="17"/>
      <c r="EGB84" s="17"/>
      <c r="EGC84" s="17"/>
      <c r="EGD84" s="17"/>
      <c r="EGE84" s="17"/>
      <c r="EGF84" s="17"/>
      <c r="EGG84" s="17"/>
      <c r="EGH84" s="17"/>
      <c r="EGI84" s="17"/>
      <c r="EGJ84" s="17"/>
      <c r="EGK84" s="17"/>
      <c r="EGL84" s="17"/>
      <c r="EGM84" s="17"/>
      <c r="EGN84" s="17"/>
      <c r="EGO84" s="17"/>
      <c r="EGP84" s="17"/>
      <c r="EGQ84" s="17"/>
      <c r="EGR84" s="17"/>
      <c r="EGS84" s="17"/>
      <c r="EGT84" s="17"/>
      <c r="EGU84" s="17"/>
      <c r="EGV84" s="17"/>
      <c r="EGW84" s="17"/>
      <c r="EGX84" s="17"/>
      <c r="EGY84" s="17"/>
      <c r="EGZ84" s="17"/>
      <c r="EHA84" s="17"/>
      <c r="EHB84" s="17"/>
      <c r="EHC84" s="17"/>
      <c r="EHD84" s="17"/>
      <c r="EHE84" s="17"/>
      <c r="EHF84" s="17"/>
      <c r="EHG84" s="17"/>
      <c r="EHH84" s="17"/>
      <c r="EHI84" s="17"/>
      <c r="EHJ84" s="17"/>
      <c r="EHK84" s="17"/>
      <c r="EHL84" s="17"/>
      <c r="EHM84" s="17"/>
      <c r="EHN84" s="17"/>
      <c r="EHO84" s="17"/>
      <c r="EHP84" s="17"/>
      <c r="EHQ84" s="17"/>
      <c r="EHR84" s="17"/>
      <c r="EHS84" s="17"/>
      <c r="EHT84" s="17"/>
      <c r="EHU84" s="17"/>
      <c r="EHV84" s="17"/>
      <c r="EHW84" s="17"/>
      <c r="EHX84" s="17"/>
      <c r="EHY84" s="17"/>
      <c r="EHZ84" s="17"/>
      <c r="EIA84" s="17"/>
      <c r="EIB84" s="17"/>
      <c r="EIC84" s="17"/>
      <c r="EID84" s="17"/>
      <c r="EIE84" s="17"/>
      <c r="EIF84" s="17"/>
      <c r="EIG84" s="17"/>
      <c r="EIH84" s="17"/>
      <c r="EII84" s="17"/>
      <c r="EIJ84" s="17"/>
      <c r="EIK84" s="17"/>
      <c r="EIL84" s="17"/>
      <c r="EIM84" s="17"/>
      <c r="EIN84" s="17"/>
      <c r="EIO84" s="17"/>
      <c r="EIP84" s="17"/>
      <c r="EIQ84" s="17"/>
      <c r="EIR84" s="17"/>
      <c r="EIS84" s="17"/>
      <c r="EIT84" s="17"/>
      <c r="EIU84" s="17"/>
      <c r="EIV84" s="17"/>
      <c r="EIW84" s="17"/>
      <c r="EIX84" s="17"/>
      <c r="EIY84" s="17"/>
      <c r="EIZ84" s="17"/>
      <c r="EJA84" s="17"/>
      <c r="EJB84" s="17"/>
      <c r="EJC84" s="17"/>
      <c r="EJD84" s="17"/>
      <c r="EJE84" s="17"/>
      <c r="EJF84" s="17"/>
      <c r="EJG84" s="17"/>
      <c r="EJH84" s="17"/>
      <c r="EJI84" s="17"/>
      <c r="EJJ84" s="17"/>
      <c r="EJK84" s="17"/>
      <c r="EJL84" s="17"/>
      <c r="EJM84" s="17"/>
      <c r="EJN84" s="17"/>
      <c r="EJO84" s="17"/>
      <c r="EJP84" s="17"/>
      <c r="EJQ84" s="17"/>
      <c r="EJR84" s="17"/>
      <c r="EJS84" s="17"/>
      <c r="EJT84" s="17"/>
      <c r="EJU84" s="17"/>
      <c r="EJV84" s="17"/>
      <c r="EJW84" s="17"/>
      <c r="EJX84" s="17"/>
      <c r="EJY84" s="17"/>
      <c r="EJZ84" s="17"/>
      <c r="EKA84" s="17"/>
      <c r="EKB84" s="17"/>
      <c r="EKC84" s="17"/>
      <c r="EKD84" s="17"/>
      <c r="EKE84" s="17"/>
      <c r="EKF84" s="17"/>
      <c r="EKG84" s="17"/>
      <c r="EKH84" s="17"/>
      <c r="EKI84" s="17"/>
      <c r="EKJ84" s="17"/>
      <c r="EKK84" s="17"/>
      <c r="EKL84" s="17"/>
      <c r="EKM84" s="17"/>
      <c r="EKN84" s="17"/>
      <c r="EKO84" s="17"/>
      <c r="EKP84" s="17"/>
      <c r="EKQ84" s="17"/>
      <c r="EKR84" s="17"/>
      <c r="EKS84" s="17"/>
      <c r="EKT84" s="17"/>
      <c r="EKU84" s="17"/>
      <c r="EKV84" s="17"/>
      <c r="EKW84" s="17"/>
      <c r="EKX84" s="17"/>
      <c r="EKY84" s="17"/>
      <c r="EKZ84" s="17"/>
      <c r="ELA84" s="17"/>
      <c r="ELB84" s="17"/>
      <c r="ELC84" s="17"/>
      <c r="ELD84" s="17"/>
      <c r="ELE84" s="17"/>
      <c r="ELF84" s="17"/>
      <c r="ELG84" s="17"/>
      <c r="ELH84" s="17"/>
      <c r="ELI84" s="17"/>
      <c r="ELJ84" s="17"/>
      <c r="ELK84" s="17"/>
      <c r="ELL84" s="17"/>
      <c r="ELM84" s="17"/>
      <c r="ELN84" s="17"/>
      <c r="ELO84" s="17"/>
      <c r="ELP84" s="17"/>
      <c r="ELQ84" s="17"/>
      <c r="ELR84" s="17"/>
      <c r="ELS84" s="17"/>
      <c r="ELT84" s="17"/>
      <c r="ELU84" s="17"/>
      <c r="ELV84" s="17"/>
      <c r="ELW84" s="17"/>
      <c r="ELX84" s="17"/>
      <c r="ELY84" s="17"/>
      <c r="ELZ84" s="17"/>
      <c r="EMA84" s="17"/>
      <c r="EMB84" s="17"/>
      <c r="EMC84" s="17"/>
      <c r="EMD84" s="17"/>
      <c r="EME84" s="17"/>
      <c r="EMF84" s="17"/>
      <c r="EMG84" s="17"/>
      <c r="EMH84" s="17"/>
      <c r="EMI84" s="17"/>
      <c r="EMJ84" s="17"/>
      <c r="EMK84" s="17"/>
      <c r="EML84" s="17"/>
      <c r="EMM84" s="17"/>
      <c r="EMN84" s="17"/>
      <c r="EMO84" s="17"/>
      <c r="EMP84" s="17"/>
      <c r="EMQ84" s="17"/>
      <c r="EMR84" s="17"/>
      <c r="EMS84" s="17"/>
      <c r="EMT84" s="17"/>
      <c r="EMU84" s="17"/>
      <c r="EMV84" s="17"/>
      <c r="EMW84" s="17"/>
      <c r="EMX84" s="17"/>
      <c r="EMY84" s="17"/>
      <c r="EMZ84" s="17"/>
      <c r="ENA84" s="17"/>
      <c r="ENB84" s="17"/>
      <c r="ENC84" s="17"/>
      <c r="END84" s="17"/>
      <c r="ENE84" s="17"/>
      <c r="ENF84" s="17"/>
      <c r="ENG84" s="17"/>
      <c r="ENH84" s="17"/>
      <c r="ENI84" s="17"/>
      <c r="ENJ84" s="17"/>
      <c r="ENK84" s="17"/>
      <c r="ENL84" s="17"/>
      <c r="ENM84" s="17"/>
      <c r="ENN84" s="17"/>
      <c r="ENO84" s="17"/>
      <c r="ENP84" s="17"/>
      <c r="ENQ84" s="17"/>
      <c r="ENR84" s="17"/>
      <c r="ENS84" s="17"/>
      <c r="ENT84" s="17"/>
      <c r="ENU84" s="17"/>
      <c r="ENV84" s="17"/>
      <c r="ENW84" s="17"/>
      <c r="ENX84" s="17"/>
      <c r="ENY84" s="17"/>
      <c r="ENZ84" s="17"/>
      <c r="EOA84" s="17"/>
      <c r="EOB84" s="17"/>
      <c r="EOC84" s="17"/>
      <c r="EOD84" s="17"/>
      <c r="EOE84" s="17"/>
      <c r="EOF84" s="17"/>
      <c r="EOG84" s="17"/>
      <c r="EOH84" s="17"/>
      <c r="EOI84" s="17"/>
      <c r="EOJ84" s="17"/>
      <c r="EOK84" s="17"/>
      <c r="EOL84" s="17"/>
      <c r="EOM84" s="17"/>
      <c r="EON84" s="17"/>
      <c r="EOO84" s="17"/>
      <c r="EOP84" s="17"/>
      <c r="EOQ84" s="17"/>
      <c r="EOR84" s="17"/>
      <c r="EOS84" s="17"/>
      <c r="EOT84" s="17"/>
      <c r="EOU84" s="17"/>
      <c r="EOV84" s="17"/>
      <c r="EOW84" s="17"/>
      <c r="EOX84" s="17"/>
      <c r="EOY84" s="17"/>
      <c r="EOZ84" s="17"/>
      <c r="EPA84" s="17"/>
      <c r="EPB84" s="17"/>
      <c r="EPC84" s="17"/>
      <c r="EPD84" s="17"/>
      <c r="EPE84" s="17"/>
      <c r="EPF84" s="17"/>
      <c r="EPG84" s="17"/>
      <c r="EPH84" s="17"/>
      <c r="EPI84" s="17"/>
      <c r="EPJ84" s="17"/>
      <c r="EPK84" s="17"/>
      <c r="EPL84" s="17"/>
      <c r="EPM84" s="17"/>
      <c r="EPN84" s="17"/>
      <c r="EPO84" s="17"/>
      <c r="EPP84" s="17"/>
      <c r="EPQ84" s="17"/>
      <c r="EPR84" s="17"/>
      <c r="EPS84" s="17"/>
      <c r="EPT84" s="17"/>
      <c r="EPU84" s="17"/>
      <c r="EPV84" s="17"/>
      <c r="EPW84" s="17"/>
      <c r="EPX84" s="17"/>
      <c r="EPY84" s="17"/>
      <c r="EPZ84" s="17"/>
      <c r="EQA84" s="17"/>
      <c r="EQB84" s="17"/>
      <c r="EQC84" s="17"/>
      <c r="EQD84" s="17"/>
      <c r="EQE84" s="17"/>
      <c r="EQF84" s="17"/>
      <c r="EQG84" s="17"/>
      <c r="EQH84" s="17"/>
      <c r="EQI84" s="17"/>
      <c r="EQJ84" s="17"/>
      <c r="EQK84" s="17"/>
      <c r="EQL84" s="17"/>
      <c r="EQM84" s="17"/>
      <c r="EQN84" s="17"/>
      <c r="EQO84" s="17"/>
      <c r="EQP84" s="17"/>
      <c r="EQQ84" s="17"/>
      <c r="EQR84" s="17"/>
      <c r="EQS84" s="17"/>
      <c r="EQT84" s="17"/>
      <c r="EQU84" s="17"/>
      <c r="EQV84" s="17"/>
      <c r="EQW84" s="17"/>
      <c r="EQX84" s="17"/>
      <c r="EQY84" s="17"/>
      <c r="EQZ84" s="17"/>
      <c r="ERA84" s="17"/>
      <c r="ERB84" s="17"/>
      <c r="ERC84" s="17"/>
      <c r="ERD84" s="17"/>
      <c r="ERE84" s="17"/>
      <c r="ERF84" s="17"/>
      <c r="ERG84" s="17"/>
      <c r="ERH84" s="17"/>
      <c r="ERI84" s="17"/>
      <c r="ERJ84" s="17"/>
      <c r="ERK84" s="17"/>
      <c r="ERL84" s="17"/>
      <c r="ERM84" s="17"/>
      <c r="ERN84" s="17"/>
      <c r="ERO84" s="17"/>
      <c r="ERP84" s="17"/>
      <c r="ERQ84" s="17"/>
      <c r="ERR84" s="17"/>
      <c r="ERS84" s="17"/>
      <c r="ERT84" s="17"/>
      <c r="ERU84" s="17"/>
      <c r="ERV84" s="17"/>
      <c r="ERW84" s="17"/>
      <c r="ERX84" s="17"/>
      <c r="ERY84" s="17"/>
      <c r="ERZ84" s="17"/>
      <c r="ESA84" s="17"/>
      <c r="ESB84" s="17"/>
      <c r="ESC84" s="17"/>
      <c r="ESD84" s="17"/>
      <c r="ESE84" s="17"/>
      <c r="ESF84" s="17"/>
      <c r="ESG84" s="17"/>
      <c r="ESH84" s="17"/>
      <c r="ESI84" s="17"/>
      <c r="ESJ84" s="17"/>
      <c r="ESK84" s="17"/>
      <c r="ESL84" s="17"/>
      <c r="ESM84" s="17"/>
      <c r="ESN84" s="17"/>
      <c r="ESO84" s="17"/>
      <c r="ESP84" s="17"/>
      <c r="ESQ84" s="17"/>
      <c r="ESR84" s="17"/>
      <c r="ESS84" s="17"/>
      <c r="EST84" s="17"/>
      <c r="ESU84" s="17"/>
      <c r="ESV84" s="17"/>
      <c r="ESW84" s="17"/>
      <c r="ESX84" s="17"/>
      <c r="ESY84" s="17"/>
      <c r="ESZ84" s="17"/>
      <c r="ETA84" s="17"/>
      <c r="ETB84" s="17"/>
      <c r="ETC84" s="17"/>
      <c r="ETD84" s="17"/>
      <c r="ETE84" s="17"/>
      <c r="ETF84" s="17"/>
      <c r="ETG84" s="17"/>
      <c r="ETH84" s="17"/>
      <c r="ETI84" s="17"/>
      <c r="ETJ84" s="17"/>
      <c r="ETK84" s="17"/>
      <c r="ETL84" s="17"/>
      <c r="ETM84" s="17"/>
      <c r="ETN84" s="17"/>
      <c r="ETO84" s="17"/>
      <c r="ETP84" s="17"/>
      <c r="ETQ84" s="17"/>
      <c r="ETR84" s="17"/>
      <c r="ETS84" s="17"/>
      <c r="ETT84" s="17"/>
      <c r="ETU84" s="17"/>
      <c r="ETV84" s="17"/>
      <c r="ETW84" s="17"/>
      <c r="ETX84" s="17"/>
      <c r="ETY84" s="17"/>
      <c r="ETZ84" s="17"/>
      <c r="EUA84" s="17"/>
      <c r="EUB84" s="17"/>
      <c r="EUC84" s="17"/>
      <c r="EUD84" s="17"/>
      <c r="EUE84" s="17"/>
      <c r="EUF84" s="17"/>
      <c r="EUG84" s="17"/>
      <c r="EUH84" s="17"/>
      <c r="EUI84" s="17"/>
      <c r="EUJ84" s="17"/>
      <c r="EUK84" s="17"/>
      <c r="EUL84" s="17"/>
      <c r="EUM84" s="17"/>
      <c r="EUN84" s="17"/>
      <c r="EUO84" s="17"/>
      <c r="EUP84" s="17"/>
      <c r="EUQ84" s="17"/>
      <c r="EUR84" s="17"/>
      <c r="EUS84" s="17"/>
      <c r="EUT84" s="17"/>
      <c r="EUU84" s="17"/>
      <c r="EUV84" s="17"/>
      <c r="EUW84" s="17"/>
      <c r="EUX84" s="17"/>
      <c r="EUY84" s="17"/>
      <c r="EUZ84" s="17"/>
      <c r="EVA84" s="17"/>
      <c r="EVB84" s="17"/>
      <c r="EVC84" s="17"/>
      <c r="EVD84" s="17"/>
      <c r="EVE84" s="17"/>
      <c r="EVF84" s="17"/>
      <c r="EVG84" s="17"/>
      <c r="EVH84" s="17"/>
      <c r="EVI84" s="17"/>
      <c r="EVJ84" s="17"/>
      <c r="EVK84" s="17"/>
      <c r="EVL84" s="17"/>
      <c r="EVM84" s="17"/>
      <c r="EVN84" s="17"/>
      <c r="EVO84" s="17"/>
      <c r="EVP84" s="17"/>
      <c r="EVQ84" s="17"/>
      <c r="EVR84" s="17"/>
      <c r="EVS84" s="17"/>
      <c r="EVT84" s="17"/>
      <c r="EVU84" s="17"/>
      <c r="EVV84" s="17"/>
      <c r="EVW84" s="17"/>
      <c r="EVX84" s="17"/>
      <c r="EVY84" s="17"/>
      <c r="EVZ84" s="17"/>
      <c r="EWA84" s="17"/>
      <c r="EWB84" s="17"/>
      <c r="EWC84" s="17"/>
      <c r="EWD84" s="17"/>
      <c r="EWE84" s="17"/>
      <c r="EWF84" s="17"/>
      <c r="EWG84" s="17"/>
      <c r="EWH84" s="17"/>
      <c r="EWI84" s="17"/>
      <c r="EWJ84" s="17"/>
      <c r="EWK84" s="17"/>
      <c r="EWL84" s="17"/>
      <c r="EWM84" s="17"/>
      <c r="EWN84" s="17"/>
      <c r="EWO84" s="17"/>
      <c r="EWP84" s="17"/>
      <c r="EWQ84" s="17"/>
      <c r="EWR84" s="17"/>
      <c r="EWS84" s="17"/>
      <c r="EWT84" s="17"/>
      <c r="EWU84" s="17"/>
      <c r="EWV84" s="17"/>
      <c r="EWW84" s="17"/>
      <c r="EWX84" s="17"/>
      <c r="EWY84" s="17"/>
      <c r="EWZ84" s="17"/>
      <c r="EXA84" s="17"/>
      <c r="EXB84" s="17"/>
      <c r="EXC84" s="17"/>
      <c r="EXD84" s="17"/>
      <c r="EXE84" s="17"/>
      <c r="EXF84" s="17"/>
      <c r="EXG84" s="17"/>
      <c r="EXH84" s="17"/>
      <c r="EXI84" s="17"/>
      <c r="EXJ84" s="17"/>
      <c r="EXK84" s="17"/>
      <c r="EXL84" s="17"/>
      <c r="EXM84" s="17"/>
      <c r="EXN84" s="17"/>
      <c r="EXO84" s="17"/>
      <c r="EXP84" s="17"/>
      <c r="EXQ84" s="17"/>
      <c r="EXR84" s="17"/>
      <c r="EXS84" s="17"/>
      <c r="EXT84" s="17"/>
      <c r="EXU84" s="17"/>
      <c r="EXV84" s="17"/>
      <c r="EXW84" s="17"/>
      <c r="EXX84" s="17"/>
      <c r="EXY84" s="17"/>
      <c r="EXZ84" s="17"/>
      <c r="EYA84" s="17"/>
      <c r="EYB84" s="17"/>
      <c r="EYC84" s="17"/>
      <c r="EYD84" s="17"/>
      <c r="EYE84" s="17"/>
      <c r="EYF84" s="17"/>
      <c r="EYG84" s="17"/>
      <c r="EYH84" s="17"/>
      <c r="EYI84" s="17"/>
      <c r="EYJ84" s="17"/>
      <c r="EYK84" s="17"/>
      <c r="EYL84" s="17"/>
      <c r="EYM84" s="17"/>
      <c r="EYN84" s="17"/>
      <c r="EYO84" s="17"/>
      <c r="EYP84" s="17"/>
      <c r="EYQ84" s="17"/>
      <c r="EYR84" s="17"/>
      <c r="EYS84" s="17"/>
      <c r="EYT84" s="17"/>
      <c r="EYU84" s="17"/>
      <c r="EYV84" s="17"/>
      <c r="EYW84" s="17"/>
      <c r="EYX84" s="17"/>
      <c r="EYY84" s="17"/>
      <c r="EYZ84" s="17"/>
      <c r="EZA84" s="17"/>
      <c r="EZB84" s="17"/>
      <c r="EZC84" s="17"/>
      <c r="EZD84" s="17"/>
      <c r="EZE84" s="17"/>
      <c r="EZF84" s="17"/>
      <c r="EZG84" s="17"/>
      <c r="EZH84" s="17"/>
      <c r="EZI84" s="17"/>
      <c r="EZJ84" s="17"/>
      <c r="EZK84" s="17"/>
      <c r="EZL84" s="17"/>
      <c r="EZM84" s="17"/>
      <c r="EZN84" s="17"/>
      <c r="EZO84" s="17"/>
      <c r="EZP84" s="17"/>
      <c r="EZQ84" s="17"/>
      <c r="EZR84" s="17"/>
      <c r="EZS84" s="17"/>
      <c r="EZT84" s="17"/>
      <c r="EZU84" s="17"/>
      <c r="EZV84" s="17"/>
      <c r="EZW84" s="17"/>
      <c r="EZX84" s="17"/>
      <c r="EZY84" s="17"/>
      <c r="EZZ84" s="17"/>
      <c r="FAA84" s="17"/>
      <c r="FAB84" s="17"/>
      <c r="FAC84" s="17"/>
      <c r="FAD84" s="17"/>
      <c r="FAE84" s="17"/>
      <c r="FAF84" s="17"/>
      <c r="FAG84" s="17"/>
      <c r="FAH84" s="17"/>
      <c r="FAI84" s="17"/>
      <c r="FAJ84" s="17"/>
      <c r="FAK84" s="17"/>
      <c r="FAL84" s="17"/>
      <c r="FAM84" s="17"/>
      <c r="FAN84" s="17"/>
      <c r="FAO84" s="17"/>
      <c r="FAP84" s="17"/>
      <c r="FAQ84" s="17"/>
      <c r="FAR84" s="17"/>
      <c r="FAS84" s="17"/>
      <c r="FAT84" s="17"/>
      <c r="FAU84" s="17"/>
      <c r="FAV84" s="17"/>
      <c r="FAW84" s="17"/>
      <c r="FAX84" s="17"/>
      <c r="FAY84" s="17"/>
      <c r="FAZ84" s="17"/>
      <c r="FBA84" s="17"/>
      <c r="FBB84" s="17"/>
      <c r="FBC84" s="17"/>
      <c r="FBD84" s="17"/>
      <c r="FBE84" s="17"/>
      <c r="FBF84" s="17"/>
      <c r="FBG84" s="17"/>
      <c r="FBH84" s="17"/>
      <c r="FBI84" s="17"/>
      <c r="FBJ84" s="17"/>
      <c r="FBK84" s="17"/>
      <c r="FBL84" s="17"/>
      <c r="FBM84" s="17"/>
      <c r="FBN84" s="17"/>
      <c r="FBO84" s="17"/>
      <c r="FBP84" s="17"/>
      <c r="FBQ84" s="17"/>
      <c r="FBR84" s="17"/>
      <c r="FBS84" s="17"/>
      <c r="FBT84" s="17"/>
      <c r="FBU84" s="17"/>
      <c r="FBV84" s="17"/>
      <c r="FBW84" s="17"/>
      <c r="FBX84" s="17"/>
      <c r="FBY84" s="17"/>
      <c r="FBZ84" s="17"/>
      <c r="FCA84" s="17"/>
      <c r="FCB84" s="17"/>
      <c r="FCC84" s="17"/>
      <c r="FCD84" s="17"/>
      <c r="FCE84" s="17"/>
      <c r="FCF84" s="17"/>
      <c r="FCG84" s="17"/>
      <c r="FCH84" s="17"/>
      <c r="FCI84" s="17"/>
      <c r="FCJ84" s="17"/>
      <c r="FCK84" s="17"/>
      <c r="FCL84" s="17"/>
      <c r="FCM84" s="17"/>
      <c r="FCN84" s="17"/>
      <c r="FCO84" s="17"/>
      <c r="FCP84" s="17"/>
      <c r="FCQ84" s="17"/>
      <c r="FCR84" s="17"/>
      <c r="FCS84" s="17"/>
      <c r="FCT84" s="17"/>
      <c r="FCU84" s="17"/>
      <c r="FCV84" s="17"/>
      <c r="FCW84" s="17"/>
      <c r="FCX84" s="17"/>
      <c r="FCY84" s="17"/>
      <c r="FCZ84" s="17"/>
      <c r="FDA84" s="17"/>
      <c r="FDB84" s="17"/>
      <c r="FDC84" s="17"/>
      <c r="FDD84" s="17"/>
      <c r="FDE84" s="17"/>
      <c r="FDF84" s="17"/>
      <c r="FDG84" s="17"/>
      <c r="FDH84" s="17"/>
      <c r="FDI84" s="17"/>
      <c r="FDJ84" s="17"/>
      <c r="FDK84" s="17"/>
      <c r="FDL84" s="17"/>
      <c r="FDM84" s="17"/>
      <c r="FDN84" s="17"/>
      <c r="FDO84" s="17"/>
      <c r="FDP84" s="17"/>
      <c r="FDQ84" s="17"/>
      <c r="FDR84" s="17"/>
      <c r="FDS84" s="17"/>
      <c r="FDT84" s="17"/>
      <c r="FDU84" s="17"/>
      <c r="FDV84" s="17"/>
      <c r="FDW84" s="17"/>
      <c r="FDX84" s="17"/>
      <c r="FDY84" s="17"/>
      <c r="FDZ84" s="17"/>
      <c r="FEA84" s="17"/>
      <c r="FEB84" s="17"/>
      <c r="FEC84" s="17"/>
      <c r="FED84" s="17"/>
      <c r="FEE84" s="17"/>
      <c r="FEF84" s="17"/>
      <c r="FEG84" s="17"/>
      <c r="FEH84" s="17"/>
      <c r="FEI84" s="17"/>
      <c r="FEJ84" s="17"/>
      <c r="FEK84" s="17"/>
      <c r="FEL84" s="17"/>
      <c r="FEM84" s="17"/>
      <c r="FEN84" s="17"/>
      <c r="FEO84" s="17"/>
      <c r="FEP84" s="17"/>
      <c r="FEQ84" s="17"/>
      <c r="FER84" s="17"/>
      <c r="FES84" s="17"/>
      <c r="FET84" s="17"/>
      <c r="FEU84" s="17"/>
      <c r="FEV84" s="17"/>
      <c r="FEW84" s="17"/>
      <c r="FEX84" s="17"/>
      <c r="FEY84" s="17"/>
      <c r="FEZ84" s="17"/>
      <c r="FFA84" s="17"/>
      <c r="FFB84" s="17"/>
      <c r="FFC84" s="17"/>
      <c r="FFD84" s="17"/>
      <c r="FFE84" s="17"/>
      <c r="FFF84" s="17"/>
      <c r="FFG84" s="17"/>
      <c r="FFH84" s="17"/>
      <c r="FFI84" s="17"/>
      <c r="FFJ84" s="17"/>
      <c r="FFK84" s="17"/>
      <c r="FFL84" s="17"/>
      <c r="FFM84" s="17"/>
      <c r="FFN84" s="17"/>
      <c r="FFO84" s="17"/>
      <c r="FFP84" s="17"/>
      <c r="FFQ84" s="17"/>
      <c r="FFR84" s="17"/>
      <c r="FFS84" s="17"/>
      <c r="FFT84" s="17"/>
      <c r="FFU84" s="17"/>
      <c r="FFV84" s="17"/>
      <c r="FFW84" s="17"/>
      <c r="FFX84" s="17"/>
      <c r="FFY84" s="17"/>
      <c r="FFZ84" s="17"/>
      <c r="FGA84" s="17"/>
      <c r="FGB84" s="17"/>
      <c r="FGC84" s="17"/>
      <c r="FGD84" s="17"/>
      <c r="FGE84" s="17"/>
      <c r="FGF84" s="17"/>
      <c r="FGG84" s="17"/>
      <c r="FGH84" s="17"/>
      <c r="FGI84" s="17"/>
      <c r="FGJ84" s="17"/>
      <c r="FGK84" s="17"/>
      <c r="FGL84" s="17"/>
      <c r="FGM84" s="17"/>
      <c r="FGN84" s="17"/>
      <c r="FGO84" s="17"/>
      <c r="FGP84" s="17"/>
      <c r="FGQ84" s="17"/>
      <c r="FGR84" s="17"/>
      <c r="FGS84" s="17"/>
      <c r="FGT84" s="17"/>
      <c r="FGU84" s="17"/>
      <c r="FGV84" s="17"/>
      <c r="FGW84" s="17"/>
      <c r="FGX84" s="17"/>
      <c r="FGY84" s="17"/>
      <c r="FGZ84" s="17"/>
      <c r="FHA84" s="17"/>
      <c r="FHB84" s="17"/>
      <c r="FHC84" s="17"/>
      <c r="FHD84" s="17"/>
      <c r="FHE84" s="17"/>
      <c r="FHF84" s="17"/>
      <c r="FHG84" s="17"/>
      <c r="FHH84" s="17"/>
      <c r="FHI84" s="17"/>
      <c r="FHJ84" s="17"/>
      <c r="FHK84" s="17"/>
      <c r="FHL84" s="17"/>
      <c r="FHM84" s="17"/>
      <c r="FHN84" s="17"/>
      <c r="FHO84" s="17"/>
      <c r="FHP84" s="17"/>
      <c r="FHQ84" s="17"/>
      <c r="FHR84" s="17"/>
      <c r="FHS84" s="17"/>
      <c r="FHT84" s="17"/>
      <c r="FHU84" s="17"/>
      <c r="FHV84" s="17"/>
      <c r="FHW84" s="17"/>
      <c r="FHX84" s="17"/>
      <c r="FHY84" s="17"/>
      <c r="FHZ84" s="17"/>
      <c r="FIA84" s="17"/>
      <c r="FIB84" s="17"/>
      <c r="FIC84" s="17"/>
      <c r="FID84" s="17"/>
      <c r="FIE84" s="17"/>
      <c r="FIF84" s="17"/>
      <c r="FIG84" s="17"/>
      <c r="FIH84" s="17"/>
      <c r="FII84" s="17"/>
      <c r="FIJ84" s="17"/>
      <c r="FIK84" s="17"/>
      <c r="FIL84" s="17"/>
      <c r="FIM84" s="17"/>
      <c r="FIN84" s="17"/>
      <c r="FIO84" s="17"/>
      <c r="FIP84" s="17"/>
      <c r="FIQ84" s="17"/>
      <c r="FIR84" s="17"/>
      <c r="FIS84" s="17"/>
      <c r="FIT84" s="17"/>
      <c r="FIU84" s="17"/>
      <c r="FIV84" s="17"/>
      <c r="FIW84" s="17"/>
      <c r="FIX84" s="17"/>
      <c r="FIY84" s="17"/>
      <c r="FIZ84" s="17"/>
      <c r="FJA84" s="17"/>
      <c r="FJB84" s="17"/>
      <c r="FJC84" s="17"/>
      <c r="FJD84" s="17"/>
      <c r="FJE84" s="17"/>
      <c r="FJF84" s="17"/>
      <c r="FJG84" s="17"/>
      <c r="FJH84" s="17"/>
      <c r="FJI84" s="17"/>
      <c r="FJJ84" s="17"/>
      <c r="FJK84" s="17"/>
      <c r="FJL84" s="17"/>
      <c r="FJM84" s="17"/>
      <c r="FJN84" s="17"/>
      <c r="FJO84" s="17"/>
      <c r="FJP84" s="17"/>
      <c r="FJQ84" s="17"/>
      <c r="FJR84" s="17"/>
      <c r="FJS84" s="17"/>
      <c r="FJT84" s="17"/>
      <c r="FJU84" s="17"/>
      <c r="FJV84" s="17"/>
      <c r="FJW84" s="17"/>
      <c r="FJX84" s="17"/>
      <c r="FJY84" s="17"/>
      <c r="FJZ84" s="17"/>
      <c r="FKA84" s="17"/>
      <c r="FKB84" s="17"/>
      <c r="FKC84" s="17"/>
      <c r="FKD84" s="17"/>
      <c r="FKE84" s="17"/>
      <c r="FKF84" s="17"/>
      <c r="FKG84" s="17"/>
      <c r="FKH84" s="17"/>
      <c r="FKI84" s="17"/>
      <c r="FKJ84" s="17"/>
      <c r="FKK84" s="17"/>
      <c r="FKL84" s="17"/>
      <c r="FKM84" s="17"/>
      <c r="FKN84" s="17"/>
      <c r="FKO84" s="17"/>
      <c r="FKP84" s="17"/>
      <c r="FKQ84" s="17"/>
      <c r="FKR84" s="17"/>
      <c r="FKS84" s="17"/>
      <c r="FKT84" s="17"/>
      <c r="FKU84" s="17"/>
      <c r="FKV84" s="17"/>
      <c r="FKW84" s="17"/>
      <c r="FKX84" s="17"/>
      <c r="FKY84" s="17"/>
      <c r="FKZ84" s="17"/>
      <c r="FLA84" s="17"/>
      <c r="FLB84" s="17"/>
      <c r="FLC84" s="17"/>
      <c r="FLD84" s="17"/>
      <c r="FLE84" s="17"/>
      <c r="FLF84" s="17"/>
      <c r="FLG84" s="17"/>
      <c r="FLH84" s="17"/>
      <c r="FLI84" s="17"/>
      <c r="FLJ84" s="17"/>
      <c r="FLK84" s="17"/>
      <c r="FLL84" s="17"/>
      <c r="FLM84" s="17"/>
      <c r="FLN84" s="17"/>
      <c r="FLO84" s="17"/>
      <c r="FLP84" s="17"/>
      <c r="FLQ84" s="17"/>
      <c r="FLR84" s="17"/>
      <c r="FLS84" s="17"/>
      <c r="FLT84" s="17"/>
      <c r="FLU84" s="17"/>
      <c r="FLV84" s="17"/>
      <c r="FLW84" s="17"/>
      <c r="FLX84" s="17"/>
      <c r="FLY84" s="17"/>
      <c r="FLZ84" s="17"/>
      <c r="FMA84" s="17"/>
      <c r="FMB84" s="17"/>
      <c r="FMC84" s="17"/>
      <c r="FMD84" s="17"/>
      <c r="FME84" s="17"/>
      <c r="FMF84" s="17"/>
      <c r="FMG84" s="17"/>
      <c r="FMH84" s="17"/>
      <c r="FMI84" s="17"/>
      <c r="FMJ84" s="17"/>
      <c r="FMK84" s="17"/>
      <c r="FML84" s="17"/>
      <c r="FMM84" s="17"/>
      <c r="FMN84" s="17"/>
      <c r="FMO84" s="17"/>
      <c r="FMP84" s="17"/>
      <c r="FMQ84" s="17"/>
      <c r="FMR84" s="17"/>
      <c r="FMS84" s="17"/>
      <c r="FMT84" s="17"/>
      <c r="FMU84" s="17"/>
      <c r="FMV84" s="17"/>
      <c r="FMW84" s="17"/>
      <c r="FMX84" s="17"/>
      <c r="FMY84" s="17"/>
      <c r="FMZ84" s="17"/>
      <c r="FNA84" s="17"/>
      <c r="FNB84" s="17"/>
      <c r="FNC84" s="17"/>
      <c r="FND84" s="17"/>
      <c r="FNE84" s="17"/>
      <c r="FNF84" s="17"/>
      <c r="FNG84" s="17"/>
      <c r="FNH84" s="17"/>
      <c r="FNI84" s="17"/>
      <c r="FNJ84" s="17"/>
      <c r="FNK84" s="17"/>
      <c r="FNL84" s="17"/>
      <c r="FNM84" s="17"/>
      <c r="FNN84" s="17"/>
      <c r="FNO84" s="17"/>
      <c r="FNP84" s="17"/>
      <c r="FNQ84" s="17"/>
      <c r="FNR84" s="17"/>
      <c r="FNS84" s="17"/>
      <c r="FNT84" s="17"/>
      <c r="FNU84" s="17"/>
      <c r="FNV84" s="17"/>
      <c r="FNW84" s="17"/>
      <c r="FNX84" s="17"/>
      <c r="FNY84" s="17"/>
      <c r="FNZ84" s="17"/>
      <c r="FOA84" s="17"/>
      <c r="FOB84" s="17"/>
      <c r="FOC84" s="17"/>
      <c r="FOD84" s="17"/>
      <c r="FOE84" s="17"/>
      <c r="FOF84" s="17"/>
      <c r="FOG84" s="17"/>
      <c r="FOH84" s="17"/>
      <c r="FOI84" s="17"/>
      <c r="FOJ84" s="17"/>
      <c r="FOK84" s="17"/>
      <c r="FOL84" s="17"/>
      <c r="FOM84" s="17"/>
      <c r="FON84" s="17"/>
      <c r="FOO84" s="17"/>
      <c r="FOP84" s="17"/>
      <c r="FOQ84" s="17"/>
      <c r="FOR84" s="17"/>
      <c r="FOS84" s="17"/>
      <c r="FOT84" s="17"/>
      <c r="FOU84" s="17"/>
      <c r="FOV84" s="17"/>
      <c r="FOW84" s="17"/>
      <c r="FOX84" s="17"/>
      <c r="FOY84" s="17"/>
      <c r="FOZ84" s="17"/>
      <c r="FPA84" s="17"/>
      <c r="FPB84" s="17"/>
      <c r="FPC84" s="17"/>
      <c r="FPD84" s="17"/>
      <c r="FPE84" s="17"/>
      <c r="FPF84" s="17"/>
      <c r="FPG84" s="17"/>
      <c r="FPH84" s="17"/>
      <c r="FPI84" s="17"/>
      <c r="FPJ84" s="17"/>
      <c r="FPK84" s="17"/>
      <c r="FPL84" s="17"/>
      <c r="FPM84" s="17"/>
      <c r="FPN84" s="17"/>
      <c r="FPO84" s="17"/>
      <c r="FPP84" s="17"/>
      <c r="FPQ84" s="17"/>
      <c r="FPR84" s="17"/>
      <c r="FPS84" s="17"/>
      <c r="FPT84" s="17"/>
      <c r="FPU84" s="17"/>
      <c r="FPV84" s="17"/>
      <c r="FPW84" s="17"/>
      <c r="FPX84" s="17"/>
      <c r="FPY84" s="17"/>
      <c r="FPZ84" s="17"/>
      <c r="FQA84" s="17"/>
      <c r="FQB84" s="17"/>
      <c r="FQC84" s="17"/>
      <c r="FQD84" s="17"/>
      <c r="FQE84" s="17"/>
      <c r="FQF84" s="17"/>
      <c r="FQG84" s="17"/>
      <c r="FQH84" s="17"/>
      <c r="FQI84" s="17"/>
      <c r="FQJ84" s="17"/>
      <c r="FQK84" s="17"/>
      <c r="FQL84" s="17"/>
      <c r="FQM84" s="17"/>
      <c r="FQN84" s="17"/>
      <c r="FQO84" s="17"/>
      <c r="FQP84" s="17"/>
      <c r="FQQ84" s="17"/>
      <c r="FQR84" s="17"/>
      <c r="FQS84" s="17"/>
      <c r="FQT84" s="17"/>
      <c r="FQU84" s="17"/>
      <c r="FQV84" s="17"/>
      <c r="FQW84" s="17"/>
      <c r="FQX84" s="17"/>
      <c r="FQY84" s="17"/>
      <c r="FQZ84" s="17"/>
      <c r="FRA84" s="17"/>
      <c r="FRB84" s="17"/>
      <c r="FRC84" s="17"/>
      <c r="FRD84" s="17"/>
      <c r="FRE84" s="17"/>
      <c r="FRF84" s="17"/>
      <c r="FRG84" s="17"/>
      <c r="FRH84" s="17"/>
      <c r="FRI84" s="17"/>
      <c r="FRJ84" s="17"/>
      <c r="FRK84" s="17"/>
      <c r="FRL84" s="17"/>
      <c r="FRM84" s="17"/>
      <c r="FRN84" s="17"/>
      <c r="FRO84" s="17"/>
      <c r="FRP84" s="17"/>
      <c r="FRQ84" s="17"/>
      <c r="FRR84" s="17"/>
      <c r="FRS84" s="17"/>
      <c r="FRT84" s="17"/>
      <c r="FRU84" s="17"/>
      <c r="FRV84" s="17"/>
      <c r="FRW84" s="17"/>
      <c r="FRX84" s="17"/>
      <c r="FRY84" s="17"/>
      <c r="FRZ84" s="17"/>
      <c r="FSA84" s="17"/>
      <c r="FSB84" s="17"/>
      <c r="FSC84" s="17"/>
      <c r="FSD84" s="17"/>
      <c r="FSE84" s="17"/>
      <c r="FSF84" s="17"/>
      <c r="FSG84" s="17"/>
      <c r="FSH84" s="17"/>
      <c r="FSI84" s="17"/>
      <c r="FSJ84" s="17"/>
      <c r="FSK84" s="17"/>
      <c r="FSL84" s="17"/>
      <c r="FSM84" s="17"/>
      <c r="FSN84" s="17"/>
      <c r="FSO84" s="17"/>
      <c r="FSP84" s="17"/>
      <c r="FSQ84" s="17"/>
      <c r="FSR84" s="17"/>
      <c r="FSS84" s="17"/>
      <c r="FST84" s="17"/>
      <c r="FSU84" s="17"/>
      <c r="FSV84" s="17"/>
      <c r="FSW84" s="17"/>
      <c r="FSX84" s="17"/>
      <c r="FSY84" s="17"/>
      <c r="FSZ84" s="17"/>
      <c r="FTA84" s="17"/>
      <c r="FTB84" s="17"/>
      <c r="FTC84" s="17"/>
      <c r="FTD84" s="17"/>
      <c r="FTE84" s="17"/>
      <c r="FTF84" s="17"/>
      <c r="FTG84" s="17"/>
      <c r="FTH84" s="17"/>
      <c r="FTI84" s="17"/>
      <c r="FTJ84" s="17"/>
      <c r="FTK84" s="17"/>
      <c r="FTL84" s="17"/>
      <c r="FTM84" s="17"/>
      <c r="FTN84" s="17"/>
      <c r="FTO84" s="17"/>
      <c r="FTP84" s="17"/>
      <c r="FTQ84" s="17"/>
      <c r="FTR84" s="17"/>
      <c r="FTS84" s="17"/>
      <c r="FTT84" s="17"/>
      <c r="FTU84" s="17"/>
      <c r="FTV84" s="17"/>
      <c r="FTW84" s="17"/>
      <c r="FTX84" s="17"/>
      <c r="FTY84" s="17"/>
      <c r="FTZ84" s="17"/>
      <c r="FUA84" s="17"/>
      <c r="FUB84" s="17"/>
      <c r="FUC84" s="17"/>
      <c r="FUD84" s="17"/>
      <c r="FUE84" s="17"/>
      <c r="FUF84" s="17"/>
      <c r="FUG84" s="17"/>
      <c r="FUH84" s="17"/>
      <c r="FUI84" s="17"/>
      <c r="FUJ84" s="17"/>
      <c r="FUK84" s="17"/>
      <c r="FUL84" s="17"/>
      <c r="FUM84" s="17"/>
      <c r="FUN84" s="17"/>
      <c r="FUO84" s="17"/>
      <c r="FUP84" s="17"/>
      <c r="FUQ84" s="17"/>
      <c r="FUR84" s="17"/>
      <c r="FUS84" s="17"/>
      <c r="FUT84" s="17"/>
      <c r="FUU84" s="17"/>
      <c r="FUV84" s="17"/>
      <c r="FUW84" s="17"/>
      <c r="FUX84" s="17"/>
      <c r="FUY84" s="17"/>
      <c r="FUZ84" s="17"/>
      <c r="FVA84" s="17"/>
      <c r="FVB84" s="17"/>
      <c r="FVC84" s="17"/>
      <c r="FVD84" s="17"/>
      <c r="FVE84" s="17"/>
      <c r="FVF84" s="17"/>
      <c r="FVG84" s="17"/>
      <c r="FVH84" s="17"/>
      <c r="FVI84" s="17"/>
      <c r="FVJ84" s="17"/>
      <c r="FVK84" s="17"/>
      <c r="FVL84" s="17"/>
      <c r="FVM84" s="17"/>
      <c r="FVN84" s="17"/>
      <c r="FVO84" s="17"/>
      <c r="FVP84" s="17"/>
      <c r="FVQ84" s="17"/>
      <c r="FVR84" s="17"/>
      <c r="FVS84" s="17"/>
      <c r="FVT84" s="17"/>
      <c r="FVU84" s="17"/>
      <c r="FVV84" s="17"/>
      <c r="FVW84" s="17"/>
      <c r="FVX84" s="17"/>
      <c r="FVY84" s="17"/>
      <c r="FVZ84" s="17"/>
      <c r="FWA84" s="17"/>
      <c r="FWB84" s="17"/>
      <c r="FWC84" s="17"/>
      <c r="FWD84" s="17"/>
      <c r="FWE84" s="17"/>
      <c r="FWF84" s="17"/>
      <c r="FWG84" s="17"/>
      <c r="FWH84" s="17"/>
      <c r="FWI84" s="17"/>
      <c r="FWJ84" s="17"/>
      <c r="FWK84" s="17"/>
      <c r="FWL84" s="17"/>
      <c r="FWM84" s="17"/>
      <c r="FWN84" s="17"/>
      <c r="FWO84" s="17"/>
      <c r="FWP84" s="17"/>
      <c r="FWQ84" s="17"/>
      <c r="FWR84" s="17"/>
      <c r="FWS84" s="17"/>
      <c r="FWT84" s="17"/>
      <c r="FWU84" s="17"/>
      <c r="FWV84" s="17"/>
      <c r="FWW84" s="17"/>
      <c r="FWX84" s="17"/>
      <c r="FWY84" s="17"/>
      <c r="FWZ84" s="17"/>
      <c r="FXA84" s="17"/>
      <c r="FXB84" s="17"/>
      <c r="FXC84" s="17"/>
      <c r="FXD84" s="17"/>
      <c r="FXE84" s="17"/>
      <c r="FXF84" s="17"/>
      <c r="FXG84" s="17"/>
      <c r="FXH84" s="17"/>
      <c r="FXI84" s="17"/>
      <c r="FXJ84" s="17"/>
      <c r="FXK84" s="17"/>
      <c r="FXL84" s="17"/>
      <c r="FXM84" s="17"/>
      <c r="FXN84" s="17"/>
      <c r="FXO84" s="17"/>
      <c r="FXP84" s="17"/>
      <c r="FXQ84" s="17"/>
      <c r="FXR84" s="17"/>
      <c r="FXS84" s="17"/>
      <c r="FXT84" s="17"/>
      <c r="FXU84" s="17"/>
      <c r="FXV84" s="17"/>
      <c r="FXW84" s="17"/>
      <c r="FXX84" s="17"/>
      <c r="FXY84" s="17"/>
      <c r="FXZ84" s="17"/>
      <c r="FYA84" s="17"/>
      <c r="FYB84" s="17"/>
      <c r="FYC84" s="17"/>
      <c r="FYD84" s="17"/>
      <c r="FYE84" s="17"/>
      <c r="FYF84" s="17"/>
      <c r="FYG84" s="17"/>
      <c r="FYH84" s="17"/>
      <c r="FYI84" s="17"/>
      <c r="FYJ84" s="17"/>
      <c r="FYK84" s="17"/>
      <c r="FYL84" s="17"/>
      <c r="FYM84" s="17"/>
      <c r="FYN84" s="17"/>
      <c r="FYO84" s="17"/>
      <c r="FYP84" s="17"/>
      <c r="FYQ84" s="17"/>
      <c r="FYR84" s="17"/>
      <c r="FYS84" s="17"/>
      <c r="FYT84" s="17"/>
      <c r="FYU84" s="17"/>
      <c r="FYV84" s="17"/>
      <c r="FYW84" s="17"/>
      <c r="FYX84" s="17"/>
      <c r="FYY84" s="17"/>
      <c r="FYZ84" s="17"/>
      <c r="FZA84" s="17"/>
      <c r="FZB84" s="17"/>
      <c r="FZC84" s="17"/>
      <c r="FZD84" s="17"/>
      <c r="FZE84" s="17"/>
      <c r="FZF84" s="17"/>
      <c r="FZG84" s="17"/>
      <c r="FZH84" s="17"/>
      <c r="FZI84" s="17"/>
      <c r="FZJ84" s="17"/>
      <c r="FZK84" s="17"/>
      <c r="FZL84" s="17"/>
      <c r="FZM84" s="17"/>
      <c r="FZN84" s="17"/>
      <c r="FZO84" s="17"/>
      <c r="FZP84" s="17"/>
      <c r="FZQ84" s="17"/>
      <c r="FZR84" s="17"/>
      <c r="FZS84" s="17"/>
      <c r="FZT84" s="17"/>
      <c r="FZU84" s="17"/>
      <c r="FZV84" s="17"/>
      <c r="FZW84" s="17"/>
      <c r="FZX84" s="17"/>
      <c r="FZY84" s="17"/>
      <c r="FZZ84" s="17"/>
      <c r="GAA84" s="17"/>
      <c r="GAB84" s="17"/>
      <c r="GAC84" s="17"/>
      <c r="GAD84" s="17"/>
      <c r="GAE84" s="17"/>
      <c r="GAF84" s="17"/>
      <c r="GAG84" s="17"/>
      <c r="GAH84" s="17"/>
      <c r="GAI84" s="17"/>
      <c r="GAJ84" s="17"/>
      <c r="GAK84" s="17"/>
      <c r="GAL84" s="17"/>
      <c r="GAM84" s="17"/>
      <c r="GAN84" s="17"/>
      <c r="GAO84" s="17"/>
      <c r="GAP84" s="17"/>
      <c r="GAQ84" s="17"/>
      <c r="GAR84" s="17"/>
      <c r="GAS84" s="17"/>
      <c r="GAT84" s="17"/>
      <c r="GAU84" s="17"/>
      <c r="GAV84" s="17"/>
      <c r="GAW84" s="17"/>
      <c r="GAX84" s="17"/>
      <c r="GAY84" s="17"/>
      <c r="GAZ84" s="17"/>
      <c r="GBA84" s="17"/>
      <c r="GBB84" s="17"/>
      <c r="GBC84" s="17"/>
      <c r="GBD84" s="17"/>
      <c r="GBE84" s="17"/>
      <c r="GBF84" s="17"/>
      <c r="GBG84" s="17"/>
      <c r="GBH84" s="17"/>
      <c r="GBI84" s="17"/>
      <c r="GBJ84" s="17"/>
      <c r="GBK84" s="17"/>
      <c r="GBL84" s="17"/>
      <c r="GBM84" s="17"/>
      <c r="GBN84" s="17"/>
      <c r="GBO84" s="17"/>
      <c r="GBP84" s="17"/>
      <c r="GBQ84" s="17"/>
      <c r="GBR84" s="17"/>
      <c r="GBS84" s="17"/>
      <c r="GBT84" s="17"/>
      <c r="GBU84" s="17"/>
      <c r="GBV84" s="17"/>
      <c r="GBW84" s="17"/>
      <c r="GBX84" s="17"/>
      <c r="GBY84" s="17"/>
      <c r="GBZ84" s="17"/>
      <c r="GCA84" s="17"/>
      <c r="GCB84" s="17"/>
      <c r="GCC84" s="17"/>
      <c r="GCD84" s="17"/>
      <c r="GCE84" s="17"/>
      <c r="GCF84" s="17"/>
      <c r="GCG84" s="17"/>
      <c r="GCH84" s="17"/>
      <c r="GCI84" s="17"/>
      <c r="GCJ84" s="17"/>
      <c r="GCK84" s="17"/>
      <c r="GCL84" s="17"/>
      <c r="GCM84" s="17"/>
      <c r="GCN84" s="17"/>
      <c r="GCO84" s="17"/>
      <c r="GCP84" s="17"/>
      <c r="GCQ84" s="17"/>
      <c r="GCR84" s="17"/>
      <c r="GCS84" s="17"/>
      <c r="GCT84" s="17"/>
      <c r="GCU84" s="17"/>
      <c r="GCV84" s="17"/>
      <c r="GCW84" s="17"/>
      <c r="GCX84" s="17"/>
      <c r="GCY84" s="17"/>
      <c r="GCZ84" s="17"/>
      <c r="GDA84" s="17"/>
      <c r="GDB84" s="17"/>
      <c r="GDC84" s="17"/>
      <c r="GDD84" s="17"/>
      <c r="GDE84" s="17"/>
      <c r="GDF84" s="17"/>
      <c r="GDG84" s="17"/>
      <c r="GDH84" s="17"/>
      <c r="GDI84" s="17"/>
      <c r="GDJ84" s="17"/>
      <c r="GDK84" s="17"/>
      <c r="GDL84" s="17"/>
      <c r="GDM84" s="17"/>
      <c r="GDN84" s="17"/>
      <c r="GDO84" s="17"/>
      <c r="GDP84" s="17"/>
      <c r="GDQ84" s="17"/>
      <c r="GDR84" s="17"/>
      <c r="GDS84" s="17"/>
      <c r="GDT84" s="17"/>
      <c r="GDU84" s="17"/>
      <c r="GDV84" s="17"/>
      <c r="GDW84" s="17"/>
      <c r="GDX84" s="17"/>
      <c r="GDY84" s="17"/>
      <c r="GDZ84" s="17"/>
      <c r="GEA84" s="17"/>
      <c r="GEB84" s="17"/>
      <c r="GEC84" s="17"/>
      <c r="GED84" s="17"/>
      <c r="GEE84" s="17"/>
      <c r="GEF84" s="17"/>
      <c r="GEG84" s="17"/>
      <c r="GEH84" s="17"/>
      <c r="GEI84" s="17"/>
      <c r="GEJ84" s="17"/>
      <c r="GEK84" s="17"/>
      <c r="GEL84" s="17"/>
      <c r="GEM84" s="17"/>
      <c r="GEN84" s="17"/>
      <c r="GEO84" s="17"/>
      <c r="GEP84" s="17"/>
      <c r="GEQ84" s="17"/>
      <c r="GER84" s="17"/>
      <c r="GES84" s="17"/>
      <c r="GET84" s="17"/>
      <c r="GEU84" s="17"/>
      <c r="GEV84" s="17"/>
      <c r="GEW84" s="17"/>
      <c r="GEX84" s="17"/>
      <c r="GEY84" s="17"/>
      <c r="GEZ84" s="17"/>
      <c r="GFA84" s="17"/>
      <c r="GFB84" s="17"/>
      <c r="GFC84" s="17"/>
      <c r="GFD84" s="17"/>
      <c r="GFE84" s="17"/>
      <c r="GFF84" s="17"/>
      <c r="GFG84" s="17"/>
      <c r="GFH84" s="17"/>
      <c r="GFI84" s="17"/>
      <c r="GFJ84" s="17"/>
      <c r="GFK84" s="17"/>
      <c r="GFL84" s="17"/>
      <c r="GFM84" s="17"/>
      <c r="GFN84" s="17"/>
      <c r="GFO84" s="17"/>
      <c r="GFP84" s="17"/>
      <c r="GFQ84" s="17"/>
      <c r="GFR84" s="17"/>
      <c r="GFS84" s="17"/>
      <c r="GFT84" s="17"/>
      <c r="GFU84" s="17"/>
      <c r="GFV84" s="17"/>
      <c r="GFW84" s="17"/>
      <c r="GFX84" s="17"/>
      <c r="GFY84" s="17"/>
      <c r="GFZ84" s="17"/>
      <c r="GGA84" s="17"/>
      <c r="GGB84" s="17"/>
      <c r="GGC84" s="17"/>
      <c r="GGD84" s="17"/>
      <c r="GGE84" s="17"/>
      <c r="GGF84" s="17"/>
      <c r="GGG84" s="17"/>
      <c r="GGH84" s="17"/>
      <c r="GGI84" s="17"/>
      <c r="GGJ84" s="17"/>
      <c r="GGK84" s="17"/>
      <c r="GGL84" s="17"/>
      <c r="GGM84" s="17"/>
      <c r="GGN84" s="17"/>
      <c r="GGO84" s="17"/>
      <c r="GGP84" s="17"/>
      <c r="GGQ84" s="17"/>
      <c r="GGR84" s="17"/>
      <c r="GGS84" s="17"/>
      <c r="GGT84" s="17"/>
      <c r="GGU84" s="17"/>
      <c r="GGV84" s="17"/>
      <c r="GGW84" s="17"/>
      <c r="GGX84" s="17"/>
      <c r="GGY84" s="17"/>
      <c r="GGZ84" s="17"/>
      <c r="GHA84" s="17"/>
      <c r="GHB84" s="17"/>
      <c r="GHC84" s="17"/>
      <c r="GHD84" s="17"/>
      <c r="GHE84" s="17"/>
      <c r="GHF84" s="17"/>
      <c r="GHG84" s="17"/>
      <c r="GHH84" s="17"/>
      <c r="GHI84" s="17"/>
      <c r="GHJ84" s="17"/>
      <c r="GHK84" s="17"/>
      <c r="GHL84" s="17"/>
      <c r="GHM84" s="17"/>
      <c r="GHN84" s="17"/>
      <c r="GHO84" s="17"/>
      <c r="GHP84" s="17"/>
      <c r="GHQ84" s="17"/>
      <c r="GHR84" s="17"/>
      <c r="GHS84" s="17"/>
      <c r="GHT84" s="17"/>
      <c r="GHU84" s="17"/>
      <c r="GHV84" s="17"/>
      <c r="GHW84" s="17"/>
      <c r="GHX84" s="17"/>
      <c r="GHY84" s="17"/>
      <c r="GHZ84" s="17"/>
      <c r="GIA84" s="17"/>
      <c r="GIB84" s="17"/>
      <c r="GIC84" s="17"/>
      <c r="GID84" s="17"/>
      <c r="GIE84" s="17"/>
      <c r="GIF84" s="17"/>
      <c r="GIG84" s="17"/>
      <c r="GIH84" s="17"/>
      <c r="GII84" s="17"/>
      <c r="GIJ84" s="17"/>
      <c r="GIK84" s="17"/>
      <c r="GIL84" s="17"/>
      <c r="GIM84" s="17"/>
      <c r="GIN84" s="17"/>
      <c r="GIO84" s="17"/>
      <c r="GIP84" s="17"/>
      <c r="GIQ84" s="17"/>
      <c r="GIR84" s="17"/>
      <c r="GIS84" s="17"/>
      <c r="GIT84" s="17"/>
      <c r="GIU84" s="17"/>
      <c r="GIV84" s="17"/>
      <c r="GIW84" s="17"/>
      <c r="GIX84" s="17"/>
      <c r="GIY84" s="17"/>
      <c r="GIZ84" s="17"/>
      <c r="GJA84" s="17"/>
      <c r="GJB84" s="17"/>
      <c r="GJC84" s="17"/>
      <c r="GJD84" s="17"/>
      <c r="GJE84" s="17"/>
      <c r="GJF84" s="17"/>
      <c r="GJG84" s="17"/>
      <c r="GJH84" s="17"/>
      <c r="GJI84" s="17"/>
      <c r="GJJ84" s="17"/>
      <c r="GJK84" s="17"/>
      <c r="GJL84" s="17"/>
      <c r="GJM84" s="17"/>
      <c r="GJN84" s="17"/>
      <c r="GJO84" s="17"/>
      <c r="GJP84" s="17"/>
      <c r="GJQ84" s="17"/>
      <c r="GJR84" s="17"/>
      <c r="GJS84" s="17"/>
      <c r="GJT84" s="17"/>
      <c r="GJU84" s="17"/>
      <c r="GJV84" s="17"/>
      <c r="GJW84" s="17"/>
      <c r="GJX84" s="17"/>
      <c r="GJY84" s="17"/>
      <c r="GJZ84" s="17"/>
      <c r="GKA84" s="17"/>
      <c r="GKB84" s="17"/>
      <c r="GKC84" s="17"/>
      <c r="GKD84" s="17"/>
      <c r="GKE84" s="17"/>
      <c r="GKF84" s="17"/>
      <c r="GKG84" s="17"/>
      <c r="GKH84" s="17"/>
      <c r="GKI84" s="17"/>
      <c r="GKJ84" s="17"/>
      <c r="GKK84" s="17"/>
      <c r="GKL84" s="17"/>
      <c r="GKM84" s="17"/>
      <c r="GKN84" s="17"/>
      <c r="GKO84" s="17"/>
      <c r="GKP84" s="17"/>
      <c r="GKQ84" s="17"/>
      <c r="GKR84" s="17"/>
      <c r="GKS84" s="17"/>
      <c r="GKT84" s="17"/>
      <c r="GKU84" s="17"/>
      <c r="GKV84" s="17"/>
      <c r="GKW84" s="17"/>
      <c r="GKX84" s="17"/>
      <c r="GKY84" s="17"/>
      <c r="GKZ84" s="17"/>
      <c r="GLA84" s="17"/>
      <c r="GLB84" s="17"/>
      <c r="GLC84" s="17"/>
      <c r="GLD84" s="17"/>
      <c r="GLE84" s="17"/>
      <c r="GLF84" s="17"/>
      <c r="GLG84" s="17"/>
      <c r="GLH84" s="17"/>
      <c r="GLI84" s="17"/>
      <c r="GLJ84" s="17"/>
      <c r="GLK84" s="17"/>
      <c r="GLL84" s="17"/>
      <c r="GLM84" s="17"/>
      <c r="GLN84" s="17"/>
      <c r="GLO84" s="17"/>
      <c r="GLP84" s="17"/>
      <c r="GLQ84" s="17"/>
      <c r="GLR84" s="17"/>
      <c r="GLS84" s="17"/>
      <c r="GLT84" s="17"/>
      <c r="GLU84" s="17"/>
      <c r="GLV84" s="17"/>
      <c r="GLW84" s="17"/>
      <c r="GLX84" s="17"/>
      <c r="GLY84" s="17"/>
      <c r="GLZ84" s="17"/>
      <c r="GMA84" s="17"/>
      <c r="GMB84" s="17"/>
      <c r="GMC84" s="17"/>
      <c r="GMD84" s="17"/>
      <c r="GME84" s="17"/>
      <c r="GMF84" s="17"/>
      <c r="GMG84" s="17"/>
      <c r="GMH84" s="17"/>
      <c r="GMI84" s="17"/>
      <c r="GMJ84" s="17"/>
      <c r="GMK84" s="17"/>
      <c r="GML84" s="17"/>
      <c r="GMM84" s="17"/>
      <c r="GMN84" s="17"/>
      <c r="GMO84" s="17"/>
      <c r="GMP84" s="17"/>
      <c r="GMQ84" s="17"/>
      <c r="GMR84" s="17"/>
      <c r="GMS84" s="17"/>
      <c r="GMT84" s="17"/>
      <c r="GMU84" s="17"/>
      <c r="GMV84" s="17"/>
      <c r="GMW84" s="17"/>
      <c r="GMX84" s="17"/>
      <c r="GMY84" s="17"/>
      <c r="GMZ84" s="17"/>
      <c r="GNA84" s="17"/>
      <c r="GNB84" s="17"/>
      <c r="GNC84" s="17"/>
      <c r="GND84" s="17"/>
      <c r="GNE84" s="17"/>
      <c r="GNF84" s="17"/>
      <c r="GNG84" s="17"/>
      <c r="GNH84" s="17"/>
      <c r="GNI84" s="17"/>
      <c r="GNJ84" s="17"/>
      <c r="GNK84" s="17"/>
      <c r="GNL84" s="17"/>
      <c r="GNM84" s="17"/>
      <c r="GNN84" s="17"/>
      <c r="GNO84" s="17"/>
      <c r="GNP84" s="17"/>
      <c r="GNQ84" s="17"/>
      <c r="GNR84" s="17"/>
      <c r="GNS84" s="17"/>
      <c r="GNT84" s="17"/>
      <c r="GNU84" s="17"/>
      <c r="GNV84" s="17"/>
      <c r="GNW84" s="17"/>
      <c r="GNX84" s="17"/>
      <c r="GNY84" s="17"/>
      <c r="GNZ84" s="17"/>
      <c r="GOA84" s="17"/>
      <c r="GOB84" s="17"/>
      <c r="GOC84" s="17"/>
      <c r="GOD84" s="17"/>
      <c r="GOE84" s="17"/>
      <c r="GOF84" s="17"/>
      <c r="GOG84" s="17"/>
      <c r="GOH84" s="17"/>
      <c r="GOI84" s="17"/>
      <c r="GOJ84" s="17"/>
      <c r="GOK84" s="17"/>
      <c r="GOL84" s="17"/>
      <c r="GOM84" s="17"/>
      <c r="GON84" s="17"/>
      <c r="GOO84" s="17"/>
      <c r="GOP84" s="17"/>
      <c r="GOQ84" s="17"/>
      <c r="GOR84" s="17"/>
      <c r="GOS84" s="17"/>
      <c r="GOT84" s="17"/>
      <c r="GOU84" s="17"/>
      <c r="GOV84" s="17"/>
      <c r="GOW84" s="17"/>
      <c r="GOX84" s="17"/>
      <c r="GOY84" s="17"/>
      <c r="GOZ84" s="17"/>
      <c r="GPA84" s="17"/>
      <c r="GPB84" s="17"/>
      <c r="GPC84" s="17"/>
      <c r="GPD84" s="17"/>
      <c r="GPE84" s="17"/>
      <c r="GPF84" s="17"/>
      <c r="GPG84" s="17"/>
      <c r="GPH84" s="17"/>
      <c r="GPI84" s="17"/>
      <c r="GPJ84" s="17"/>
      <c r="GPK84" s="17"/>
      <c r="GPL84" s="17"/>
      <c r="GPM84" s="17"/>
      <c r="GPN84" s="17"/>
      <c r="GPO84" s="17"/>
      <c r="GPP84" s="17"/>
      <c r="GPQ84" s="17"/>
      <c r="GPR84" s="17"/>
      <c r="GPS84" s="17"/>
      <c r="GPT84" s="17"/>
      <c r="GPU84" s="17"/>
      <c r="GPV84" s="17"/>
      <c r="GPW84" s="17"/>
      <c r="GPX84" s="17"/>
      <c r="GPY84" s="17"/>
      <c r="GPZ84" s="17"/>
      <c r="GQA84" s="17"/>
      <c r="GQB84" s="17"/>
      <c r="GQC84" s="17"/>
      <c r="GQD84" s="17"/>
      <c r="GQE84" s="17"/>
      <c r="GQF84" s="17"/>
      <c r="GQG84" s="17"/>
      <c r="GQH84" s="17"/>
      <c r="GQI84" s="17"/>
      <c r="GQJ84" s="17"/>
      <c r="GQK84" s="17"/>
      <c r="GQL84" s="17"/>
      <c r="GQM84" s="17"/>
      <c r="GQN84" s="17"/>
      <c r="GQO84" s="17"/>
      <c r="GQP84" s="17"/>
      <c r="GQQ84" s="17"/>
      <c r="GQR84" s="17"/>
      <c r="GQS84" s="17"/>
      <c r="GQT84" s="17"/>
      <c r="GQU84" s="17"/>
      <c r="GQV84" s="17"/>
      <c r="GQW84" s="17"/>
      <c r="GQX84" s="17"/>
      <c r="GQY84" s="17"/>
      <c r="GQZ84" s="17"/>
      <c r="GRA84" s="17"/>
      <c r="GRB84" s="17"/>
      <c r="GRC84" s="17"/>
      <c r="GRD84" s="17"/>
      <c r="GRE84" s="17"/>
      <c r="GRF84" s="17"/>
      <c r="GRG84" s="17"/>
      <c r="GRH84" s="17"/>
      <c r="GRI84" s="17"/>
      <c r="GRJ84" s="17"/>
      <c r="GRK84" s="17"/>
      <c r="GRL84" s="17"/>
      <c r="GRM84" s="17"/>
      <c r="GRN84" s="17"/>
      <c r="GRO84" s="17"/>
      <c r="GRP84" s="17"/>
      <c r="GRQ84" s="17"/>
      <c r="GRR84" s="17"/>
      <c r="GRS84" s="17"/>
      <c r="GRT84" s="17"/>
      <c r="GRU84" s="17"/>
      <c r="GRV84" s="17"/>
      <c r="GRW84" s="17"/>
      <c r="GRX84" s="17"/>
      <c r="GRY84" s="17"/>
      <c r="GRZ84" s="17"/>
      <c r="GSA84" s="17"/>
      <c r="GSB84" s="17"/>
      <c r="GSC84" s="17"/>
      <c r="GSD84" s="17"/>
      <c r="GSE84" s="17"/>
      <c r="GSF84" s="17"/>
      <c r="GSG84" s="17"/>
      <c r="GSH84" s="17"/>
      <c r="GSI84" s="17"/>
      <c r="GSJ84" s="17"/>
      <c r="GSK84" s="17"/>
      <c r="GSL84" s="17"/>
      <c r="GSM84" s="17"/>
      <c r="GSN84" s="17"/>
      <c r="GSO84" s="17"/>
      <c r="GSP84" s="17"/>
      <c r="GSQ84" s="17"/>
      <c r="GSR84" s="17"/>
      <c r="GSS84" s="17"/>
      <c r="GST84" s="17"/>
      <c r="GSU84" s="17"/>
      <c r="GSV84" s="17"/>
      <c r="GSW84" s="17"/>
      <c r="GSX84" s="17"/>
      <c r="GSY84" s="17"/>
      <c r="GSZ84" s="17"/>
      <c r="GTA84" s="17"/>
      <c r="GTB84" s="17"/>
      <c r="GTC84" s="17"/>
      <c r="GTD84" s="17"/>
      <c r="GTE84" s="17"/>
      <c r="GTF84" s="17"/>
      <c r="GTG84" s="17"/>
      <c r="GTH84" s="17"/>
      <c r="GTI84" s="17"/>
      <c r="GTJ84" s="17"/>
      <c r="GTK84" s="17"/>
      <c r="GTL84" s="17"/>
      <c r="GTM84" s="17"/>
      <c r="GTN84" s="17"/>
      <c r="GTO84" s="17"/>
      <c r="GTP84" s="17"/>
      <c r="GTQ84" s="17"/>
      <c r="GTR84" s="17"/>
      <c r="GTS84" s="17"/>
      <c r="GTT84" s="17"/>
      <c r="GTU84" s="17"/>
      <c r="GTV84" s="17"/>
      <c r="GTW84" s="17"/>
      <c r="GTX84" s="17"/>
      <c r="GTY84" s="17"/>
      <c r="GTZ84" s="17"/>
      <c r="GUA84" s="17"/>
      <c r="GUB84" s="17"/>
      <c r="GUC84" s="17"/>
      <c r="GUD84" s="17"/>
      <c r="GUE84" s="17"/>
      <c r="GUF84" s="17"/>
      <c r="GUG84" s="17"/>
      <c r="GUH84" s="17"/>
      <c r="GUI84" s="17"/>
      <c r="GUJ84" s="17"/>
      <c r="GUK84" s="17"/>
      <c r="GUL84" s="17"/>
      <c r="GUM84" s="17"/>
      <c r="GUN84" s="17"/>
      <c r="GUO84" s="17"/>
      <c r="GUP84" s="17"/>
      <c r="GUQ84" s="17"/>
      <c r="GUR84" s="17"/>
      <c r="GUS84" s="17"/>
      <c r="GUT84" s="17"/>
      <c r="GUU84" s="17"/>
      <c r="GUV84" s="17"/>
      <c r="GUW84" s="17"/>
      <c r="GUX84" s="17"/>
      <c r="GUY84" s="17"/>
      <c r="GUZ84" s="17"/>
      <c r="GVA84" s="17"/>
      <c r="GVB84" s="17"/>
      <c r="GVC84" s="17"/>
      <c r="GVD84" s="17"/>
      <c r="GVE84" s="17"/>
      <c r="GVF84" s="17"/>
      <c r="GVG84" s="17"/>
      <c r="GVH84" s="17"/>
      <c r="GVI84" s="17"/>
      <c r="GVJ84" s="17"/>
      <c r="GVK84" s="17"/>
      <c r="GVL84" s="17"/>
      <c r="GVM84" s="17"/>
      <c r="GVN84" s="17"/>
      <c r="GVO84" s="17"/>
      <c r="GVP84" s="17"/>
      <c r="GVQ84" s="17"/>
      <c r="GVR84" s="17"/>
      <c r="GVS84" s="17"/>
      <c r="GVT84" s="17"/>
      <c r="GVU84" s="17"/>
      <c r="GVV84" s="17"/>
      <c r="GVW84" s="17"/>
      <c r="GVX84" s="17"/>
      <c r="GVY84" s="17"/>
      <c r="GVZ84" s="17"/>
      <c r="GWA84" s="17"/>
      <c r="GWB84" s="17"/>
      <c r="GWC84" s="17"/>
      <c r="GWD84" s="17"/>
      <c r="GWE84" s="17"/>
      <c r="GWF84" s="17"/>
      <c r="GWG84" s="17"/>
      <c r="GWH84" s="17"/>
      <c r="GWI84" s="17"/>
      <c r="GWJ84" s="17"/>
      <c r="GWK84" s="17"/>
      <c r="GWL84" s="17"/>
      <c r="GWM84" s="17"/>
      <c r="GWN84" s="17"/>
      <c r="GWO84" s="17"/>
      <c r="GWP84" s="17"/>
      <c r="GWQ84" s="17"/>
      <c r="GWR84" s="17"/>
      <c r="GWS84" s="17"/>
      <c r="GWT84" s="17"/>
      <c r="GWU84" s="17"/>
      <c r="GWV84" s="17"/>
      <c r="GWW84" s="17"/>
      <c r="GWX84" s="17"/>
      <c r="GWY84" s="17"/>
      <c r="GWZ84" s="17"/>
      <c r="GXA84" s="17"/>
      <c r="GXB84" s="17"/>
      <c r="GXC84" s="17"/>
      <c r="GXD84" s="17"/>
      <c r="GXE84" s="17"/>
      <c r="GXF84" s="17"/>
      <c r="GXG84" s="17"/>
      <c r="GXH84" s="17"/>
      <c r="GXI84" s="17"/>
      <c r="GXJ84" s="17"/>
      <c r="GXK84" s="17"/>
      <c r="GXL84" s="17"/>
      <c r="GXM84" s="17"/>
      <c r="GXN84" s="17"/>
      <c r="GXO84" s="17"/>
      <c r="GXP84" s="17"/>
      <c r="GXQ84" s="17"/>
      <c r="GXR84" s="17"/>
      <c r="GXS84" s="17"/>
      <c r="GXT84" s="17"/>
      <c r="GXU84" s="17"/>
      <c r="GXV84" s="17"/>
      <c r="GXW84" s="17"/>
      <c r="GXX84" s="17"/>
      <c r="GXY84" s="17"/>
      <c r="GXZ84" s="17"/>
      <c r="GYA84" s="17"/>
      <c r="GYB84" s="17"/>
      <c r="GYC84" s="17"/>
      <c r="GYD84" s="17"/>
      <c r="GYE84" s="17"/>
      <c r="GYF84" s="17"/>
      <c r="GYG84" s="17"/>
      <c r="GYH84" s="17"/>
      <c r="GYI84" s="17"/>
      <c r="GYJ84" s="17"/>
      <c r="GYK84" s="17"/>
      <c r="GYL84" s="17"/>
      <c r="GYM84" s="17"/>
      <c r="GYN84" s="17"/>
      <c r="GYO84" s="17"/>
      <c r="GYP84" s="17"/>
      <c r="GYQ84" s="17"/>
      <c r="GYR84" s="17"/>
      <c r="GYS84" s="17"/>
      <c r="GYT84" s="17"/>
      <c r="GYU84" s="17"/>
      <c r="GYV84" s="17"/>
      <c r="GYW84" s="17"/>
      <c r="GYX84" s="17"/>
      <c r="GYY84" s="17"/>
      <c r="GYZ84" s="17"/>
      <c r="GZA84" s="17"/>
      <c r="GZB84" s="17"/>
      <c r="GZC84" s="17"/>
      <c r="GZD84" s="17"/>
      <c r="GZE84" s="17"/>
      <c r="GZF84" s="17"/>
      <c r="GZG84" s="17"/>
      <c r="GZH84" s="17"/>
      <c r="GZI84" s="17"/>
      <c r="GZJ84" s="17"/>
      <c r="GZK84" s="17"/>
      <c r="GZL84" s="17"/>
      <c r="GZM84" s="17"/>
      <c r="GZN84" s="17"/>
      <c r="GZO84" s="17"/>
      <c r="GZP84" s="17"/>
      <c r="GZQ84" s="17"/>
      <c r="GZR84" s="17"/>
      <c r="GZS84" s="17"/>
      <c r="GZT84" s="17"/>
      <c r="GZU84" s="17"/>
      <c r="GZV84" s="17"/>
      <c r="GZW84" s="17"/>
      <c r="GZX84" s="17"/>
      <c r="GZY84" s="17"/>
      <c r="GZZ84" s="17"/>
      <c r="HAA84" s="17"/>
      <c r="HAB84" s="17"/>
      <c r="HAC84" s="17"/>
      <c r="HAD84" s="17"/>
      <c r="HAE84" s="17"/>
      <c r="HAF84" s="17"/>
      <c r="HAG84" s="17"/>
      <c r="HAH84" s="17"/>
      <c r="HAI84" s="17"/>
      <c r="HAJ84" s="17"/>
      <c r="HAK84" s="17"/>
      <c r="HAL84" s="17"/>
      <c r="HAM84" s="17"/>
      <c r="HAN84" s="17"/>
      <c r="HAO84" s="17"/>
      <c r="HAP84" s="17"/>
      <c r="HAQ84" s="17"/>
      <c r="HAR84" s="17"/>
      <c r="HAS84" s="17"/>
      <c r="HAT84" s="17"/>
      <c r="HAU84" s="17"/>
      <c r="HAV84" s="17"/>
      <c r="HAW84" s="17"/>
      <c r="HAX84" s="17"/>
      <c r="HAY84" s="17"/>
      <c r="HAZ84" s="17"/>
      <c r="HBA84" s="17"/>
      <c r="HBB84" s="17"/>
      <c r="HBC84" s="17"/>
      <c r="HBD84" s="17"/>
      <c r="HBE84" s="17"/>
      <c r="HBF84" s="17"/>
      <c r="HBG84" s="17"/>
      <c r="HBH84" s="17"/>
      <c r="HBI84" s="17"/>
      <c r="HBJ84" s="17"/>
      <c r="HBK84" s="17"/>
      <c r="HBL84" s="17"/>
      <c r="HBM84" s="17"/>
      <c r="HBN84" s="17"/>
      <c r="HBO84" s="17"/>
      <c r="HBP84" s="17"/>
      <c r="HBQ84" s="17"/>
      <c r="HBR84" s="17"/>
      <c r="HBS84" s="17"/>
      <c r="HBT84" s="17"/>
      <c r="HBU84" s="17"/>
      <c r="HBV84" s="17"/>
      <c r="HBW84" s="17"/>
      <c r="HBX84" s="17"/>
      <c r="HBY84" s="17"/>
      <c r="HBZ84" s="17"/>
      <c r="HCA84" s="17"/>
      <c r="HCB84" s="17"/>
      <c r="HCC84" s="17"/>
      <c r="HCD84" s="17"/>
      <c r="HCE84" s="17"/>
      <c r="HCF84" s="17"/>
      <c r="HCG84" s="17"/>
      <c r="HCH84" s="17"/>
      <c r="HCI84" s="17"/>
      <c r="HCJ84" s="17"/>
      <c r="HCK84" s="17"/>
      <c r="HCL84" s="17"/>
      <c r="HCM84" s="17"/>
      <c r="HCN84" s="17"/>
      <c r="HCO84" s="17"/>
      <c r="HCP84" s="17"/>
      <c r="HCQ84" s="17"/>
      <c r="HCR84" s="17"/>
      <c r="HCS84" s="17"/>
      <c r="HCT84" s="17"/>
      <c r="HCU84" s="17"/>
      <c r="HCV84" s="17"/>
      <c r="HCW84" s="17"/>
      <c r="HCX84" s="17"/>
      <c r="HCY84" s="17"/>
      <c r="HCZ84" s="17"/>
      <c r="HDA84" s="17"/>
      <c r="HDB84" s="17"/>
      <c r="HDC84" s="17"/>
      <c r="HDD84" s="17"/>
      <c r="HDE84" s="17"/>
      <c r="HDF84" s="17"/>
      <c r="HDG84" s="17"/>
      <c r="HDH84" s="17"/>
      <c r="HDI84" s="17"/>
      <c r="HDJ84" s="17"/>
      <c r="HDK84" s="17"/>
      <c r="HDL84" s="17"/>
      <c r="HDM84" s="17"/>
      <c r="HDN84" s="17"/>
      <c r="HDO84" s="17"/>
      <c r="HDP84" s="17"/>
      <c r="HDQ84" s="17"/>
      <c r="HDR84" s="17"/>
      <c r="HDS84" s="17"/>
      <c r="HDT84" s="17"/>
      <c r="HDU84" s="17"/>
      <c r="HDV84" s="17"/>
      <c r="HDW84" s="17"/>
      <c r="HDX84" s="17"/>
      <c r="HDY84" s="17"/>
      <c r="HDZ84" s="17"/>
      <c r="HEA84" s="17"/>
      <c r="HEB84" s="17"/>
      <c r="HEC84" s="17"/>
      <c r="HED84" s="17"/>
      <c r="HEE84" s="17"/>
      <c r="HEF84" s="17"/>
      <c r="HEG84" s="17"/>
      <c r="HEH84" s="17"/>
      <c r="HEI84" s="17"/>
      <c r="HEJ84" s="17"/>
      <c r="HEK84" s="17"/>
      <c r="HEL84" s="17"/>
      <c r="HEM84" s="17"/>
      <c r="HEN84" s="17"/>
      <c r="HEO84" s="17"/>
      <c r="HEP84" s="17"/>
      <c r="HEQ84" s="17"/>
      <c r="HER84" s="17"/>
      <c r="HES84" s="17"/>
      <c r="HET84" s="17"/>
      <c r="HEU84" s="17"/>
      <c r="HEV84" s="17"/>
      <c r="HEW84" s="17"/>
      <c r="HEX84" s="17"/>
      <c r="HEY84" s="17"/>
      <c r="HEZ84" s="17"/>
      <c r="HFA84" s="17"/>
      <c r="HFB84" s="17"/>
      <c r="HFC84" s="17"/>
      <c r="HFD84" s="17"/>
      <c r="HFE84" s="17"/>
      <c r="HFF84" s="17"/>
      <c r="HFG84" s="17"/>
      <c r="HFH84" s="17"/>
      <c r="HFI84" s="17"/>
      <c r="HFJ84" s="17"/>
      <c r="HFK84" s="17"/>
      <c r="HFL84" s="17"/>
      <c r="HFM84" s="17"/>
      <c r="HFN84" s="17"/>
      <c r="HFO84" s="17"/>
      <c r="HFP84" s="17"/>
      <c r="HFQ84" s="17"/>
      <c r="HFR84" s="17"/>
      <c r="HFS84" s="17"/>
      <c r="HFT84" s="17"/>
      <c r="HFU84" s="17"/>
      <c r="HFV84" s="17"/>
      <c r="HFW84" s="17"/>
      <c r="HFX84" s="17"/>
      <c r="HFY84" s="17"/>
      <c r="HFZ84" s="17"/>
      <c r="HGA84" s="17"/>
      <c r="HGB84" s="17"/>
      <c r="HGC84" s="17"/>
      <c r="HGD84" s="17"/>
      <c r="HGE84" s="17"/>
      <c r="HGF84" s="17"/>
      <c r="HGG84" s="17"/>
      <c r="HGH84" s="17"/>
      <c r="HGI84" s="17"/>
      <c r="HGJ84" s="17"/>
      <c r="HGK84" s="17"/>
      <c r="HGL84" s="17"/>
      <c r="HGM84" s="17"/>
      <c r="HGN84" s="17"/>
      <c r="HGO84" s="17"/>
      <c r="HGP84" s="17"/>
      <c r="HGQ84" s="17"/>
      <c r="HGR84" s="17"/>
      <c r="HGS84" s="17"/>
      <c r="HGT84" s="17"/>
      <c r="HGU84" s="17"/>
      <c r="HGV84" s="17"/>
      <c r="HGW84" s="17"/>
      <c r="HGX84" s="17"/>
      <c r="HGY84" s="17"/>
      <c r="HGZ84" s="17"/>
      <c r="HHA84" s="17"/>
      <c r="HHB84" s="17"/>
      <c r="HHC84" s="17"/>
      <c r="HHD84" s="17"/>
      <c r="HHE84" s="17"/>
      <c r="HHF84" s="17"/>
      <c r="HHG84" s="17"/>
      <c r="HHH84" s="17"/>
      <c r="HHI84" s="17"/>
      <c r="HHJ84" s="17"/>
      <c r="HHK84" s="17"/>
      <c r="HHL84" s="17"/>
      <c r="HHM84" s="17"/>
      <c r="HHN84" s="17"/>
      <c r="HHO84" s="17"/>
      <c r="HHP84" s="17"/>
      <c r="HHQ84" s="17"/>
      <c r="HHR84" s="17"/>
      <c r="HHS84" s="17"/>
      <c r="HHT84" s="17"/>
      <c r="HHU84" s="17"/>
      <c r="HHV84" s="17"/>
      <c r="HHW84" s="17"/>
      <c r="HHX84" s="17"/>
      <c r="HHY84" s="17"/>
      <c r="HHZ84" s="17"/>
      <c r="HIA84" s="17"/>
      <c r="HIB84" s="17"/>
      <c r="HIC84" s="17"/>
      <c r="HID84" s="17"/>
      <c r="HIE84" s="17"/>
      <c r="HIF84" s="17"/>
      <c r="HIG84" s="17"/>
      <c r="HIH84" s="17"/>
      <c r="HII84" s="17"/>
      <c r="HIJ84" s="17"/>
      <c r="HIK84" s="17"/>
      <c r="HIL84" s="17"/>
      <c r="HIM84" s="17"/>
      <c r="HIN84" s="17"/>
      <c r="HIO84" s="17"/>
      <c r="HIP84" s="17"/>
      <c r="HIQ84" s="17"/>
      <c r="HIR84" s="17"/>
      <c r="HIS84" s="17"/>
      <c r="HIT84" s="17"/>
      <c r="HIU84" s="17"/>
      <c r="HIV84" s="17"/>
      <c r="HIW84" s="17"/>
      <c r="HIX84" s="17"/>
      <c r="HIY84" s="17"/>
      <c r="HIZ84" s="17"/>
      <c r="HJA84" s="17"/>
      <c r="HJB84" s="17"/>
      <c r="HJC84" s="17"/>
      <c r="HJD84" s="17"/>
      <c r="HJE84" s="17"/>
      <c r="HJF84" s="17"/>
      <c r="HJG84" s="17"/>
      <c r="HJH84" s="17"/>
      <c r="HJI84" s="17"/>
      <c r="HJJ84" s="17"/>
      <c r="HJK84" s="17"/>
      <c r="HJL84" s="17"/>
      <c r="HJM84" s="17"/>
      <c r="HJN84" s="17"/>
      <c r="HJO84" s="17"/>
      <c r="HJP84" s="17"/>
      <c r="HJQ84" s="17"/>
      <c r="HJR84" s="17"/>
      <c r="HJS84" s="17"/>
      <c r="HJT84" s="17"/>
      <c r="HJU84" s="17"/>
      <c r="HJV84" s="17"/>
      <c r="HJW84" s="17"/>
      <c r="HJX84" s="17"/>
      <c r="HJY84" s="17"/>
      <c r="HJZ84" s="17"/>
      <c r="HKA84" s="17"/>
      <c r="HKB84" s="17"/>
      <c r="HKC84" s="17"/>
      <c r="HKD84" s="17"/>
      <c r="HKE84" s="17"/>
      <c r="HKF84" s="17"/>
      <c r="HKG84" s="17"/>
      <c r="HKH84" s="17"/>
      <c r="HKI84" s="17"/>
      <c r="HKJ84" s="17"/>
      <c r="HKK84" s="17"/>
      <c r="HKL84" s="17"/>
      <c r="HKM84" s="17"/>
      <c r="HKN84" s="17"/>
      <c r="HKO84" s="17"/>
      <c r="HKP84" s="17"/>
      <c r="HKQ84" s="17"/>
      <c r="HKR84" s="17"/>
      <c r="HKS84" s="17"/>
      <c r="HKT84" s="17"/>
      <c r="HKU84" s="17"/>
      <c r="HKV84" s="17"/>
      <c r="HKW84" s="17"/>
      <c r="HKX84" s="17"/>
      <c r="HKY84" s="17"/>
      <c r="HKZ84" s="17"/>
      <c r="HLA84" s="17"/>
      <c r="HLB84" s="17"/>
      <c r="HLC84" s="17"/>
      <c r="HLD84" s="17"/>
      <c r="HLE84" s="17"/>
      <c r="HLF84" s="17"/>
      <c r="HLG84" s="17"/>
      <c r="HLH84" s="17"/>
      <c r="HLI84" s="17"/>
      <c r="HLJ84" s="17"/>
      <c r="HLK84" s="17"/>
      <c r="HLL84" s="17"/>
      <c r="HLM84" s="17"/>
      <c r="HLN84" s="17"/>
      <c r="HLO84" s="17"/>
      <c r="HLP84" s="17"/>
      <c r="HLQ84" s="17"/>
      <c r="HLR84" s="17"/>
      <c r="HLS84" s="17"/>
      <c r="HLT84" s="17"/>
      <c r="HLU84" s="17"/>
      <c r="HLV84" s="17"/>
      <c r="HLW84" s="17"/>
      <c r="HLX84" s="17"/>
      <c r="HLY84" s="17"/>
      <c r="HLZ84" s="17"/>
      <c r="HMA84" s="17"/>
      <c r="HMB84" s="17"/>
      <c r="HMC84" s="17"/>
      <c r="HMD84" s="17"/>
      <c r="HME84" s="17"/>
      <c r="HMF84" s="17"/>
      <c r="HMG84" s="17"/>
      <c r="HMH84" s="17"/>
      <c r="HMI84" s="17"/>
      <c r="HMJ84" s="17"/>
      <c r="HMK84" s="17"/>
      <c r="HML84" s="17"/>
      <c r="HMM84" s="17"/>
      <c r="HMN84" s="17"/>
      <c r="HMO84" s="17"/>
      <c r="HMP84" s="17"/>
      <c r="HMQ84" s="17"/>
      <c r="HMR84" s="17"/>
      <c r="HMS84" s="17"/>
      <c r="HMT84" s="17"/>
      <c r="HMU84" s="17"/>
      <c r="HMV84" s="17"/>
      <c r="HMW84" s="17"/>
      <c r="HMX84" s="17"/>
      <c r="HMY84" s="17"/>
      <c r="HMZ84" s="17"/>
      <c r="HNA84" s="17"/>
      <c r="HNB84" s="17"/>
      <c r="HNC84" s="17"/>
      <c r="HND84" s="17"/>
      <c r="HNE84" s="17"/>
      <c r="HNF84" s="17"/>
      <c r="HNG84" s="17"/>
      <c r="HNH84" s="17"/>
      <c r="HNI84" s="17"/>
      <c r="HNJ84" s="17"/>
      <c r="HNK84" s="17"/>
      <c r="HNL84" s="17"/>
      <c r="HNM84" s="17"/>
      <c r="HNN84" s="17"/>
      <c r="HNO84" s="17"/>
      <c r="HNP84" s="17"/>
      <c r="HNQ84" s="17"/>
      <c r="HNR84" s="17"/>
      <c r="HNS84" s="17"/>
      <c r="HNT84" s="17"/>
      <c r="HNU84" s="17"/>
      <c r="HNV84" s="17"/>
      <c r="HNW84" s="17"/>
      <c r="HNX84" s="17"/>
      <c r="HNY84" s="17"/>
      <c r="HNZ84" s="17"/>
      <c r="HOA84" s="17"/>
      <c r="HOB84" s="17"/>
      <c r="HOC84" s="17"/>
      <c r="HOD84" s="17"/>
      <c r="HOE84" s="17"/>
      <c r="HOF84" s="17"/>
      <c r="HOG84" s="17"/>
      <c r="HOH84" s="17"/>
      <c r="HOI84" s="17"/>
      <c r="HOJ84" s="17"/>
      <c r="HOK84" s="17"/>
      <c r="HOL84" s="17"/>
      <c r="HOM84" s="17"/>
      <c r="HON84" s="17"/>
      <c r="HOO84" s="17"/>
      <c r="HOP84" s="17"/>
      <c r="HOQ84" s="17"/>
      <c r="HOR84" s="17"/>
      <c r="HOS84" s="17"/>
      <c r="HOT84" s="17"/>
      <c r="HOU84" s="17"/>
      <c r="HOV84" s="17"/>
      <c r="HOW84" s="17"/>
      <c r="HOX84" s="17"/>
      <c r="HOY84" s="17"/>
      <c r="HOZ84" s="17"/>
      <c r="HPA84" s="17"/>
      <c r="HPB84" s="17"/>
      <c r="HPC84" s="17"/>
      <c r="HPD84" s="17"/>
      <c r="HPE84" s="17"/>
      <c r="HPF84" s="17"/>
      <c r="HPG84" s="17"/>
      <c r="HPH84" s="17"/>
      <c r="HPI84" s="17"/>
      <c r="HPJ84" s="17"/>
      <c r="HPK84" s="17"/>
      <c r="HPL84" s="17"/>
      <c r="HPM84" s="17"/>
      <c r="HPN84" s="17"/>
      <c r="HPO84" s="17"/>
      <c r="HPP84" s="17"/>
      <c r="HPQ84" s="17"/>
      <c r="HPR84" s="17"/>
      <c r="HPS84" s="17"/>
      <c r="HPT84" s="17"/>
      <c r="HPU84" s="17"/>
      <c r="HPV84" s="17"/>
      <c r="HPW84" s="17"/>
      <c r="HPX84" s="17"/>
      <c r="HPY84" s="17"/>
      <c r="HPZ84" s="17"/>
      <c r="HQA84" s="17"/>
      <c r="HQB84" s="17"/>
      <c r="HQC84" s="17"/>
      <c r="HQD84" s="17"/>
      <c r="HQE84" s="17"/>
      <c r="HQF84" s="17"/>
      <c r="HQG84" s="17"/>
      <c r="HQH84" s="17"/>
      <c r="HQI84" s="17"/>
      <c r="HQJ84" s="17"/>
      <c r="HQK84" s="17"/>
      <c r="HQL84" s="17"/>
      <c r="HQM84" s="17"/>
      <c r="HQN84" s="17"/>
      <c r="HQO84" s="17"/>
      <c r="HQP84" s="17"/>
      <c r="HQQ84" s="17"/>
      <c r="HQR84" s="17"/>
      <c r="HQS84" s="17"/>
      <c r="HQT84" s="17"/>
      <c r="HQU84" s="17"/>
      <c r="HQV84" s="17"/>
      <c r="HQW84" s="17"/>
      <c r="HQX84" s="17"/>
      <c r="HQY84" s="17"/>
      <c r="HQZ84" s="17"/>
      <c r="HRA84" s="17"/>
      <c r="HRB84" s="17"/>
      <c r="HRC84" s="17"/>
      <c r="HRD84" s="17"/>
      <c r="HRE84" s="17"/>
      <c r="HRF84" s="17"/>
      <c r="HRG84" s="17"/>
      <c r="HRH84" s="17"/>
      <c r="HRI84" s="17"/>
      <c r="HRJ84" s="17"/>
      <c r="HRK84" s="17"/>
      <c r="HRL84" s="17"/>
      <c r="HRM84" s="17"/>
      <c r="HRN84" s="17"/>
      <c r="HRO84" s="17"/>
      <c r="HRP84" s="17"/>
      <c r="HRQ84" s="17"/>
      <c r="HRR84" s="17"/>
      <c r="HRS84" s="17"/>
      <c r="HRT84" s="17"/>
      <c r="HRU84" s="17"/>
      <c r="HRV84" s="17"/>
      <c r="HRW84" s="17"/>
      <c r="HRX84" s="17"/>
      <c r="HRY84" s="17"/>
      <c r="HRZ84" s="17"/>
      <c r="HSA84" s="17"/>
      <c r="HSB84" s="17"/>
      <c r="HSC84" s="17"/>
      <c r="HSD84" s="17"/>
      <c r="HSE84" s="17"/>
      <c r="HSF84" s="17"/>
      <c r="HSG84" s="17"/>
      <c r="HSH84" s="17"/>
      <c r="HSI84" s="17"/>
      <c r="HSJ84" s="17"/>
      <c r="HSK84" s="17"/>
      <c r="HSL84" s="17"/>
      <c r="HSM84" s="17"/>
      <c r="HSN84" s="17"/>
      <c r="HSO84" s="17"/>
      <c r="HSP84" s="17"/>
      <c r="HSQ84" s="17"/>
      <c r="HSR84" s="17"/>
      <c r="HSS84" s="17"/>
      <c r="HST84" s="17"/>
      <c r="HSU84" s="17"/>
      <c r="HSV84" s="17"/>
      <c r="HSW84" s="17"/>
      <c r="HSX84" s="17"/>
      <c r="HSY84" s="17"/>
      <c r="HSZ84" s="17"/>
      <c r="HTA84" s="17"/>
      <c r="HTB84" s="17"/>
      <c r="HTC84" s="17"/>
      <c r="HTD84" s="17"/>
      <c r="HTE84" s="17"/>
      <c r="HTF84" s="17"/>
      <c r="HTG84" s="17"/>
      <c r="HTH84" s="17"/>
      <c r="HTI84" s="17"/>
      <c r="HTJ84" s="17"/>
      <c r="HTK84" s="17"/>
      <c r="HTL84" s="17"/>
      <c r="HTM84" s="17"/>
      <c r="HTN84" s="17"/>
      <c r="HTO84" s="17"/>
      <c r="HTP84" s="17"/>
      <c r="HTQ84" s="17"/>
      <c r="HTR84" s="17"/>
      <c r="HTS84" s="17"/>
      <c r="HTT84" s="17"/>
      <c r="HTU84" s="17"/>
      <c r="HTV84" s="17"/>
      <c r="HTW84" s="17"/>
      <c r="HTX84" s="17"/>
      <c r="HTY84" s="17"/>
      <c r="HTZ84" s="17"/>
      <c r="HUA84" s="17"/>
      <c r="HUB84" s="17"/>
      <c r="HUC84" s="17"/>
      <c r="HUD84" s="17"/>
      <c r="HUE84" s="17"/>
      <c r="HUF84" s="17"/>
      <c r="HUG84" s="17"/>
      <c r="HUH84" s="17"/>
      <c r="HUI84" s="17"/>
      <c r="HUJ84" s="17"/>
      <c r="HUK84" s="17"/>
      <c r="HUL84" s="17"/>
      <c r="HUM84" s="17"/>
      <c r="HUN84" s="17"/>
      <c r="HUO84" s="17"/>
      <c r="HUP84" s="17"/>
      <c r="HUQ84" s="17"/>
      <c r="HUR84" s="17"/>
      <c r="HUS84" s="17"/>
      <c r="HUT84" s="17"/>
      <c r="HUU84" s="17"/>
      <c r="HUV84" s="17"/>
      <c r="HUW84" s="17"/>
      <c r="HUX84" s="17"/>
      <c r="HUY84" s="17"/>
      <c r="HUZ84" s="17"/>
      <c r="HVA84" s="17"/>
      <c r="HVB84" s="17"/>
      <c r="HVC84" s="17"/>
      <c r="HVD84" s="17"/>
      <c r="HVE84" s="17"/>
      <c r="HVF84" s="17"/>
      <c r="HVG84" s="17"/>
      <c r="HVH84" s="17"/>
      <c r="HVI84" s="17"/>
      <c r="HVJ84" s="17"/>
      <c r="HVK84" s="17"/>
      <c r="HVL84" s="17"/>
      <c r="HVM84" s="17"/>
      <c r="HVN84" s="17"/>
      <c r="HVO84" s="17"/>
      <c r="HVP84" s="17"/>
      <c r="HVQ84" s="17"/>
      <c r="HVR84" s="17"/>
      <c r="HVS84" s="17"/>
      <c r="HVT84" s="17"/>
      <c r="HVU84" s="17"/>
      <c r="HVV84" s="17"/>
      <c r="HVW84" s="17"/>
      <c r="HVX84" s="17"/>
      <c r="HVY84" s="17"/>
      <c r="HVZ84" s="17"/>
      <c r="HWA84" s="17"/>
      <c r="HWB84" s="17"/>
      <c r="HWC84" s="17"/>
      <c r="HWD84" s="17"/>
      <c r="HWE84" s="17"/>
      <c r="HWF84" s="17"/>
      <c r="HWG84" s="17"/>
      <c r="HWH84" s="17"/>
      <c r="HWI84" s="17"/>
      <c r="HWJ84" s="17"/>
      <c r="HWK84" s="17"/>
      <c r="HWL84" s="17"/>
      <c r="HWM84" s="17"/>
      <c r="HWN84" s="17"/>
      <c r="HWO84" s="17"/>
      <c r="HWP84" s="17"/>
      <c r="HWQ84" s="17"/>
      <c r="HWR84" s="17"/>
      <c r="HWS84" s="17"/>
      <c r="HWT84" s="17"/>
      <c r="HWU84" s="17"/>
      <c r="HWV84" s="17"/>
      <c r="HWW84" s="17"/>
      <c r="HWX84" s="17"/>
      <c r="HWY84" s="17"/>
      <c r="HWZ84" s="17"/>
      <c r="HXA84" s="17"/>
      <c r="HXB84" s="17"/>
      <c r="HXC84" s="17"/>
      <c r="HXD84" s="17"/>
      <c r="HXE84" s="17"/>
      <c r="HXF84" s="17"/>
      <c r="HXG84" s="17"/>
      <c r="HXH84" s="17"/>
      <c r="HXI84" s="17"/>
      <c r="HXJ84" s="17"/>
      <c r="HXK84" s="17"/>
      <c r="HXL84" s="17"/>
      <c r="HXM84" s="17"/>
      <c r="HXN84" s="17"/>
      <c r="HXO84" s="17"/>
      <c r="HXP84" s="17"/>
      <c r="HXQ84" s="17"/>
      <c r="HXR84" s="17"/>
      <c r="HXS84" s="17"/>
      <c r="HXT84" s="17"/>
      <c r="HXU84" s="17"/>
      <c r="HXV84" s="17"/>
      <c r="HXW84" s="17"/>
      <c r="HXX84" s="17"/>
      <c r="HXY84" s="17"/>
      <c r="HXZ84" s="17"/>
      <c r="HYA84" s="17"/>
      <c r="HYB84" s="17"/>
      <c r="HYC84" s="17"/>
      <c r="HYD84" s="17"/>
      <c r="HYE84" s="17"/>
      <c r="HYF84" s="17"/>
      <c r="HYG84" s="17"/>
      <c r="HYH84" s="17"/>
      <c r="HYI84" s="17"/>
      <c r="HYJ84" s="17"/>
      <c r="HYK84" s="17"/>
      <c r="HYL84" s="17"/>
      <c r="HYM84" s="17"/>
      <c r="HYN84" s="17"/>
      <c r="HYO84" s="17"/>
      <c r="HYP84" s="17"/>
      <c r="HYQ84" s="17"/>
      <c r="HYR84" s="17"/>
      <c r="HYS84" s="17"/>
      <c r="HYT84" s="17"/>
      <c r="HYU84" s="17"/>
      <c r="HYV84" s="17"/>
      <c r="HYW84" s="17"/>
      <c r="HYX84" s="17"/>
      <c r="HYY84" s="17"/>
      <c r="HYZ84" s="17"/>
      <c r="HZA84" s="17"/>
      <c r="HZB84" s="17"/>
      <c r="HZC84" s="17"/>
      <c r="HZD84" s="17"/>
      <c r="HZE84" s="17"/>
      <c r="HZF84" s="17"/>
      <c r="HZG84" s="17"/>
      <c r="HZH84" s="17"/>
      <c r="HZI84" s="17"/>
      <c r="HZJ84" s="17"/>
      <c r="HZK84" s="17"/>
      <c r="HZL84" s="17"/>
      <c r="HZM84" s="17"/>
      <c r="HZN84" s="17"/>
      <c r="HZO84" s="17"/>
      <c r="HZP84" s="17"/>
      <c r="HZQ84" s="17"/>
      <c r="HZR84" s="17"/>
      <c r="HZS84" s="17"/>
      <c r="HZT84" s="17"/>
      <c r="HZU84" s="17"/>
      <c r="HZV84" s="17"/>
      <c r="HZW84" s="17"/>
      <c r="HZX84" s="17"/>
      <c r="HZY84" s="17"/>
      <c r="HZZ84" s="17"/>
      <c r="IAA84" s="17"/>
      <c r="IAB84" s="17"/>
      <c r="IAC84" s="17"/>
      <c r="IAD84" s="17"/>
      <c r="IAE84" s="17"/>
      <c r="IAF84" s="17"/>
      <c r="IAG84" s="17"/>
      <c r="IAH84" s="17"/>
      <c r="IAI84" s="17"/>
      <c r="IAJ84" s="17"/>
      <c r="IAK84" s="17"/>
      <c r="IAL84" s="17"/>
      <c r="IAM84" s="17"/>
      <c r="IAN84" s="17"/>
      <c r="IAO84" s="17"/>
      <c r="IAP84" s="17"/>
      <c r="IAQ84" s="17"/>
      <c r="IAR84" s="17"/>
      <c r="IAS84" s="17"/>
      <c r="IAT84" s="17"/>
      <c r="IAU84" s="17"/>
      <c r="IAV84" s="17"/>
      <c r="IAW84" s="17"/>
      <c r="IAX84" s="17"/>
      <c r="IAY84" s="17"/>
      <c r="IAZ84" s="17"/>
      <c r="IBA84" s="17"/>
      <c r="IBB84" s="17"/>
      <c r="IBC84" s="17"/>
      <c r="IBD84" s="17"/>
      <c r="IBE84" s="17"/>
      <c r="IBF84" s="17"/>
      <c r="IBG84" s="17"/>
      <c r="IBH84" s="17"/>
      <c r="IBI84" s="17"/>
      <c r="IBJ84" s="17"/>
      <c r="IBK84" s="17"/>
      <c r="IBL84" s="17"/>
      <c r="IBM84" s="17"/>
      <c r="IBN84" s="17"/>
      <c r="IBO84" s="17"/>
      <c r="IBP84" s="17"/>
      <c r="IBQ84" s="17"/>
      <c r="IBR84" s="17"/>
      <c r="IBS84" s="17"/>
      <c r="IBT84" s="17"/>
      <c r="IBU84" s="17"/>
      <c r="IBV84" s="17"/>
      <c r="IBW84" s="17"/>
      <c r="IBX84" s="17"/>
      <c r="IBY84" s="17"/>
      <c r="IBZ84" s="17"/>
      <c r="ICA84" s="17"/>
      <c r="ICB84" s="17"/>
      <c r="ICC84" s="17"/>
      <c r="ICD84" s="17"/>
      <c r="ICE84" s="17"/>
      <c r="ICF84" s="17"/>
      <c r="ICG84" s="17"/>
      <c r="ICH84" s="17"/>
      <c r="ICI84" s="17"/>
      <c r="ICJ84" s="17"/>
      <c r="ICK84" s="17"/>
      <c r="ICL84" s="17"/>
      <c r="ICM84" s="17"/>
      <c r="ICN84" s="17"/>
      <c r="ICO84" s="17"/>
      <c r="ICP84" s="17"/>
      <c r="ICQ84" s="17"/>
      <c r="ICR84" s="17"/>
      <c r="ICS84" s="17"/>
      <c r="ICT84" s="17"/>
      <c r="ICU84" s="17"/>
      <c r="ICV84" s="17"/>
      <c r="ICW84" s="17"/>
      <c r="ICX84" s="17"/>
      <c r="ICY84" s="17"/>
      <c r="ICZ84" s="17"/>
      <c r="IDA84" s="17"/>
      <c r="IDB84" s="17"/>
      <c r="IDC84" s="17"/>
      <c r="IDD84" s="17"/>
      <c r="IDE84" s="17"/>
      <c r="IDF84" s="17"/>
      <c r="IDG84" s="17"/>
      <c r="IDH84" s="17"/>
      <c r="IDI84" s="17"/>
      <c r="IDJ84" s="17"/>
      <c r="IDK84" s="17"/>
      <c r="IDL84" s="17"/>
      <c r="IDM84" s="17"/>
      <c r="IDN84" s="17"/>
      <c r="IDO84" s="17"/>
      <c r="IDP84" s="17"/>
      <c r="IDQ84" s="17"/>
      <c r="IDR84" s="17"/>
      <c r="IDS84" s="17"/>
      <c r="IDT84" s="17"/>
      <c r="IDU84" s="17"/>
      <c r="IDV84" s="17"/>
      <c r="IDW84" s="17"/>
      <c r="IDX84" s="17"/>
      <c r="IDY84" s="17"/>
      <c r="IDZ84" s="17"/>
      <c r="IEA84" s="17"/>
      <c r="IEB84" s="17"/>
      <c r="IEC84" s="17"/>
      <c r="IED84" s="17"/>
      <c r="IEE84" s="17"/>
      <c r="IEF84" s="17"/>
      <c r="IEG84" s="17"/>
      <c r="IEH84" s="17"/>
      <c r="IEI84" s="17"/>
      <c r="IEJ84" s="17"/>
      <c r="IEK84" s="17"/>
      <c r="IEL84" s="17"/>
      <c r="IEM84" s="17"/>
      <c r="IEN84" s="17"/>
      <c r="IEO84" s="17"/>
      <c r="IEP84" s="17"/>
      <c r="IEQ84" s="17"/>
      <c r="IER84" s="17"/>
      <c r="IES84" s="17"/>
      <c r="IET84" s="17"/>
      <c r="IEU84" s="17"/>
      <c r="IEV84" s="17"/>
      <c r="IEW84" s="17"/>
      <c r="IEX84" s="17"/>
      <c r="IEY84" s="17"/>
      <c r="IEZ84" s="17"/>
      <c r="IFA84" s="17"/>
      <c r="IFB84" s="17"/>
      <c r="IFC84" s="17"/>
      <c r="IFD84" s="17"/>
      <c r="IFE84" s="17"/>
      <c r="IFF84" s="17"/>
      <c r="IFG84" s="17"/>
      <c r="IFH84" s="17"/>
      <c r="IFI84" s="17"/>
      <c r="IFJ84" s="17"/>
      <c r="IFK84" s="17"/>
      <c r="IFL84" s="17"/>
      <c r="IFM84" s="17"/>
      <c r="IFN84" s="17"/>
      <c r="IFO84" s="17"/>
      <c r="IFP84" s="17"/>
      <c r="IFQ84" s="17"/>
      <c r="IFR84" s="17"/>
      <c r="IFS84" s="17"/>
      <c r="IFT84" s="17"/>
      <c r="IFU84" s="17"/>
      <c r="IFV84" s="17"/>
      <c r="IFW84" s="17"/>
      <c r="IFX84" s="17"/>
      <c r="IFY84" s="17"/>
      <c r="IFZ84" s="17"/>
      <c r="IGA84" s="17"/>
      <c r="IGB84" s="17"/>
      <c r="IGC84" s="17"/>
      <c r="IGD84" s="17"/>
      <c r="IGE84" s="17"/>
      <c r="IGF84" s="17"/>
      <c r="IGG84" s="17"/>
      <c r="IGH84" s="17"/>
      <c r="IGI84" s="17"/>
      <c r="IGJ84" s="17"/>
      <c r="IGK84" s="17"/>
      <c r="IGL84" s="17"/>
      <c r="IGM84" s="17"/>
      <c r="IGN84" s="17"/>
      <c r="IGO84" s="17"/>
      <c r="IGP84" s="17"/>
      <c r="IGQ84" s="17"/>
      <c r="IGR84" s="17"/>
      <c r="IGS84" s="17"/>
      <c r="IGT84" s="17"/>
      <c r="IGU84" s="17"/>
      <c r="IGV84" s="17"/>
      <c r="IGW84" s="17"/>
      <c r="IGX84" s="17"/>
      <c r="IGY84" s="17"/>
      <c r="IGZ84" s="17"/>
      <c r="IHA84" s="17"/>
      <c r="IHB84" s="17"/>
      <c r="IHC84" s="17"/>
      <c r="IHD84" s="17"/>
      <c r="IHE84" s="17"/>
      <c r="IHF84" s="17"/>
      <c r="IHG84" s="17"/>
      <c r="IHH84" s="17"/>
      <c r="IHI84" s="17"/>
      <c r="IHJ84" s="17"/>
      <c r="IHK84" s="17"/>
      <c r="IHL84" s="17"/>
      <c r="IHM84" s="17"/>
      <c r="IHN84" s="17"/>
      <c r="IHO84" s="17"/>
      <c r="IHP84" s="17"/>
      <c r="IHQ84" s="17"/>
      <c r="IHR84" s="17"/>
      <c r="IHS84" s="17"/>
      <c r="IHT84" s="17"/>
      <c r="IHU84" s="17"/>
      <c r="IHV84" s="17"/>
      <c r="IHW84" s="17"/>
      <c r="IHX84" s="17"/>
      <c r="IHY84" s="17"/>
      <c r="IHZ84" s="17"/>
      <c r="IIA84" s="17"/>
      <c r="IIB84" s="17"/>
      <c r="IIC84" s="17"/>
      <c r="IID84" s="17"/>
      <c r="IIE84" s="17"/>
      <c r="IIF84" s="17"/>
      <c r="IIG84" s="17"/>
      <c r="IIH84" s="17"/>
      <c r="III84" s="17"/>
      <c r="IIJ84" s="17"/>
      <c r="IIK84" s="17"/>
      <c r="IIL84" s="17"/>
      <c r="IIM84" s="17"/>
      <c r="IIN84" s="17"/>
      <c r="IIO84" s="17"/>
      <c r="IIP84" s="17"/>
      <c r="IIQ84" s="17"/>
      <c r="IIR84" s="17"/>
      <c r="IIS84" s="17"/>
      <c r="IIT84" s="17"/>
      <c r="IIU84" s="17"/>
      <c r="IIV84" s="17"/>
      <c r="IIW84" s="17"/>
      <c r="IIX84" s="17"/>
      <c r="IIY84" s="17"/>
      <c r="IIZ84" s="17"/>
      <c r="IJA84" s="17"/>
      <c r="IJB84" s="17"/>
      <c r="IJC84" s="17"/>
      <c r="IJD84" s="17"/>
      <c r="IJE84" s="17"/>
      <c r="IJF84" s="17"/>
      <c r="IJG84" s="17"/>
      <c r="IJH84" s="17"/>
      <c r="IJI84" s="17"/>
      <c r="IJJ84" s="17"/>
      <c r="IJK84" s="17"/>
      <c r="IJL84" s="17"/>
      <c r="IJM84" s="17"/>
      <c r="IJN84" s="17"/>
      <c r="IJO84" s="17"/>
      <c r="IJP84" s="17"/>
      <c r="IJQ84" s="17"/>
      <c r="IJR84" s="17"/>
      <c r="IJS84" s="17"/>
      <c r="IJT84" s="17"/>
      <c r="IJU84" s="17"/>
      <c r="IJV84" s="17"/>
      <c r="IJW84" s="17"/>
      <c r="IJX84" s="17"/>
      <c r="IJY84" s="17"/>
      <c r="IJZ84" s="17"/>
      <c r="IKA84" s="17"/>
      <c r="IKB84" s="17"/>
      <c r="IKC84" s="17"/>
      <c r="IKD84" s="17"/>
      <c r="IKE84" s="17"/>
      <c r="IKF84" s="17"/>
      <c r="IKG84" s="17"/>
      <c r="IKH84" s="17"/>
      <c r="IKI84" s="17"/>
      <c r="IKJ84" s="17"/>
      <c r="IKK84" s="17"/>
      <c r="IKL84" s="17"/>
      <c r="IKM84" s="17"/>
      <c r="IKN84" s="17"/>
      <c r="IKO84" s="17"/>
      <c r="IKP84" s="17"/>
      <c r="IKQ84" s="17"/>
      <c r="IKR84" s="17"/>
      <c r="IKS84" s="17"/>
      <c r="IKT84" s="17"/>
      <c r="IKU84" s="17"/>
      <c r="IKV84" s="17"/>
      <c r="IKW84" s="17"/>
      <c r="IKX84" s="17"/>
      <c r="IKY84" s="17"/>
      <c r="IKZ84" s="17"/>
      <c r="ILA84" s="17"/>
      <c r="ILB84" s="17"/>
      <c r="ILC84" s="17"/>
      <c r="ILD84" s="17"/>
      <c r="ILE84" s="17"/>
      <c r="ILF84" s="17"/>
      <c r="ILG84" s="17"/>
      <c r="ILH84" s="17"/>
      <c r="ILI84" s="17"/>
      <c r="ILJ84" s="17"/>
      <c r="ILK84" s="17"/>
      <c r="ILL84" s="17"/>
      <c r="ILM84" s="17"/>
      <c r="ILN84" s="17"/>
      <c r="ILO84" s="17"/>
      <c r="ILP84" s="17"/>
      <c r="ILQ84" s="17"/>
      <c r="ILR84" s="17"/>
      <c r="ILS84" s="17"/>
      <c r="ILT84" s="17"/>
      <c r="ILU84" s="17"/>
      <c r="ILV84" s="17"/>
      <c r="ILW84" s="17"/>
      <c r="ILX84" s="17"/>
      <c r="ILY84" s="17"/>
      <c r="ILZ84" s="17"/>
      <c r="IMA84" s="17"/>
      <c r="IMB84" s="17"/>
      <c r="IMC84" s="17"/>
      <c r="IMD84" s="17"/>
      <c r="IME84" s="17"/>
      <c r="IMF84" s="17"/>
      <c r="IMG84" s="17"/>
      <c r="IMH84" s="17"/>
      <c r="IMI84" s="17"/>
      <c r="IMJ84" s="17"/>
      <c r="IMK84" s="17"/>
      <c r="IML84" s="17"/>
      <c r="IMM84" s="17"/>
      <c r="IMN84" s="17"/>
      <c r="IMO84" s="17"/>
      <c r="IMP84" s="17"/>
      <c r="IMQ84" s="17"/>
      <c r="IMR84" s="17"/>
      <c r="IMS84" s="17"/>
      <c r="IMT84" s="17"/>
      <c r="IMU84" s="17"/>
      <c r="IMV84" s="17"/>
      <c r="IMW84" s="17"/>
      <c r="IMX84" s="17"/>
      <c r="IMY84" s="17"/>
      <c r="IMZ84" s="17"/>
      <c r="INA84" s="17"/>
      <c r="INB84" s="17"/>
      <c r="INC84" s="17"/>
      <c r="IND84" s="17"/>
      <c r="INE84" s="17"/>
      <c r="INF84" s="17"/>
      <c r="ING84" s="17"/>
      <c r="INH84" s="17"/>
      <c r="INI84" s="17"/>
      <c r="INJ84" s="17"/>
      <c r="INK84" s="17"/>
      <c r="INL84" s="17"/>
      <c r="INM84" s="17"/>
      <c r="INN84" s="17"/>
      <c r="INO84" s="17"/>
      <c r="INP84" s="17"/>
      <c r="INQ84" s="17"/>
      <c r="INR84" s="17"/>
      <c r="INS84" s="17"/>
      <c r="INT84" s="17"/>
      <c r="INU84" s="17"/>
      <c r="INV84" s="17"/>
      <c r="INW84" s="17"/>
      <c r="INX84" s="17"/>
      <c r="INY84" s="17"/>
      <c r="INZ84" s="17"/>
      <c r="IOA84" s="17"/>
      <c r="IOB84" s="17"/>
      <c r="IOC84" s="17"/>
      <c r="IOD84" s="17"/>
      <c r="IOE84" s="17"/>
      <c r="IOF84" s="17"/>
      <c r="IOG84" s="17"/>
      <c r="IOH84" s="17"/>
      <c r="IOI84" s="17"/>
      <c r="IOJ84" s="17"/>
      <c r="IOK84" s="17"/>
      <c r="IOL84" s="17"/>
      <c r="IOM84" s="17"/>
      <c r="ION84" s="17"/>
      <c r="IOO84" s="17"/>
      <c r="IOP84" s="17"/>
      <c r="IOQ84" s="17"/>
      <c r="IOR84" s="17"/>
      <c r="IOS84" s="17"/>
      <c r="IOT84" s="17"/>
      <c r="IOU84" s="17"/>
      <c r="IOV84" s="17"/>
      <c r="IOW84" s="17"/>
      <c r="IOX84" s="17"/>
      <c r="IOY84" s="17"/>
      <c r="IOZ84" s="17"/>
      <c r="IPA84" s="17"/>
      <c r="IPB84" s="17"/>
      <c r="IPC84" s="17"/>
      <c r="IPD84" s="17"/>
      <c r="IPE84" s="17"/>
      <c r="IPF84" s="17"/>
      <c r="IPG84" s="17"/>
      <c r="IPH84" s="17"/>
      <c r="IPI84" s="17"/>
      <c r="IPJ84" s="17"/>
      <c r="IPK84" s="17"/>
      <c r="IPL84" s="17"/>
      <c r="IPM84" s="17"/>
      <c r="IPN84" s="17"/>
      <c r="IPO84" s="17"/>
      <c r="IPP84" s="17"/>
      <c r="IPQ84" s="17"/>
      <c r="IPR84" s="17"/>
      <c r="IPS84" s="17"/>
      <c r="IPT84" s="17"/>
      <c r="IPU84" s="17"/>
      <c r="IPV84" s="17"/>
      <c r="IPW84" s="17"/>
      <c r="IPX84" s="17"/>
      <c r="IPY84" s="17"/>
      <c r="IPZ84" s="17"/>
      <c r="IQA84" s="17"/>
      <c r="IQB84" s="17"/>
      <c r="IQC84" s="17"/>
      <c r="IQD84" s="17"/>
      <c r="IQE84" s="17"/>
      <c r="IQF84" s="17"/>
      <c r="IQG84" s="17"/>
      <c r="IQH84" s="17"/>
      <c r="IQI84" s="17"/>
      <c r="IQJ84" s="17"/>
      <c r="IQK84" s="17"/>
      <c r="IQL84" s="17"/>
      <c r="IQM84" s="17"/>
      <c r="IQN84" s="17"/>
      <c r="IQO84" s="17"/>
      <c r="IQP84" s="17"/>
      <c r="IQQ84" s="17"/>
      <c r="IQR84" s="17"/>
      <c r="IQS84" s="17"/>
      <c r="IQT84" s="17"/>
      <c r="IQU84" s="17"/>
      <c r="IQV84" s="17"/>
      <c r="IQW84" s="17"/>
      <c r="IQX84" s="17"/>
      <c r="IQY84" s="17"/>
      <c r="IQZ84" s="17"/>
      <c r="IRA84" s="17"/>
      <c r="IRB84" s="17"/>
      <c r="IRC84" s="17"/>
      <c r="IRD84" s="17"/>
      <c r="IRE84" s="17"/>
      <c r="IRF84" s="17"/>
      <c r="IRG84" s="17"/>
      <c r="IRH84" s="17"/>
      <c r="IRI84" s="17"/>
      <c r="IRJ84" s="17"/>
      <c r="IRK84" s="17"/>
      <c r="IRL84" s="17"/>
      <c r="IRM84" s="17"/>
      <c r="IRN84" s="17"/>
      <c r="IRO84" s="17"/>
      <c r="IRP84" s="17"/>
      <c r="IRQ84" s="17"/>
      <c r="IRR84" s="17"/>
      <c r="IRS84" s="17"/>
      <c r="IRT84" s="17"/>
      <c r="IRU84" s="17"/>
      <c r="IRV84" s="17"/>
      <c r="IRW84" s="17"/>
      <c r="IRX84" s="17"/>
      <c r="IRY84" s="17"/>
      <c r="IRZ84" s="17"/>
      <c r="ISA84" s="17"/>
      <c r="ISB84" s="17"/>
      <c r="ISC84" s="17"/>
      <c r="ISD84" s="17"/>
      <c r="ISE84" s="17"/>
      <c r="ISF84" s="17"/>
      <c r="ISG84" s="17"/>
      <c r="ISH84" s="17"/>
      <c r="ISI84" s="17"/>
      <c r="ISJ84" s="17"/>
      <c r="ISK84" s="17"/>
      <c r="ISL84" s="17"/>
      <c r="ISM84" s="17"/>
      <c r="ISN84" s="17"/>
      <c r="ISO84" s="17"/>
      <c r="ISP84" s="17"/>
      <c r="ISQ84" s="17"/>
      <c r="ISR84" s="17"/>
      <c r="ISS84" s="17"/>
      <c r="IST84" s="17"/>
      <c r="ISU84" s="17"/>
      <c r="ISV84" s="17"/>
      <c r="ISW84" s="17"/>
      <c r="ISX84" s="17"/>
      <c r="ISY84" s="17"/>
      <c r="ISZ84" s="17"/>
      <c r="ITA84" s="17"/>
      <c r="ITB84" s="17"/>
      <c r="ITC84" s="17"/>
      <c r="ITD84" s="17"/>
      <c r="ITE84" s="17"/>
      <c r="ITF84" s="17"/>
      <c r="ITG84" s="17"/>
      <c r="ITH84" s="17"/>
      <c r="ITI84" s="17"/>
      <c r="ITJ84" s="17"/>
      <c r="ITK84" s="17"/>
      <c r="ITL84" s="17"/>
      <c r="ITM84" s="17"/>
      <c r="ITN84" s="17"/>
      <c r="ITO84" s="17"/>
      <c r="ITP84" s="17"/>
      <c r="ITQ84" s="17"/>
      <c r="ITR84" s="17"/>
      <c r="ITS84" s="17"/>
      <c r="ITT84" s="17"/>
      <c r="ITU84" s="17"/>
      <c r="ITV84" s="17"/>
      <c r="ITW84" s="17"/>
      <c r="ITX84" s="17"/>
      <c r="ITY84" s="17"/>
      <c r="ITZ84" s="17"/>
      <c r="IUA84" s="17"/>
      <c r="IUB84" s="17"/>
      <c r="IUC84" s="17"/>
      <c r="IUD84" s="17"/>
      <c r="IUE84" s="17"/>
      <c r="IUF84" s="17"/>
      <c r="IUG84" s="17"/>
      <c r="IUH84" s="17"/>
      <c r="IUI84" s="17"/>
      <c r="IUJ84" s="17"/>
      <c r="IUK84" s="17"/>
      <c r="IUL84" s="17"/>
      <c r="IUM84" s="17"/>
      <c r="IUN84" s="17"/>
      <c r="IUO84" s="17"/>
      <c r="IUP84" s="17"/>
      <c r="IUQ84" s="17"/>
      <c r="IUR84" s="17"/>
      <c r="IUS84" s="17"/>
      <c r="IUT84" s="17"/>
      <c r="IUU84" s="17"/>
      <c r="IUV84" s="17"/>
      <c r="IUW84" s="17"/>
      <c r="IUX84" s="17"/>
      <c r="IUY84" s="17"/>
      <c r="IUZ84" s="17"/>
      <c r="IVA84" s="17"/>
      <c r="IVB84" s="17"/>
      <c r="IVC84" s="17"/>
      <c r="IVD84" s="17"/>
      <c r="IVE84" s="17"/>
      <c r="IVF84" s="17"/>
      <c r="IVG84" s="17"/>
      <c r="IVH84" s="17"/>
      <c r="IVI84" s="17"/>
      <c r="IVJ84" s="17"/>
      <c r="IVK84" s="17"/>
      <c r="IVL84" s="17"/>
      <c r="IVM84" s="17"/>
      <c r="IVN84" s="17"/>
      <c r="IVO84" s="17"/>
      <c r="IVP84" s="17"/>
      <c r="IVQ84" s="17"/>
      <c r="IVR84" s="17"/>
      <c r="IVS84" s="17"/>
      <c r="IVT84" s="17"/>
      <c r="IVU84" s="17"/>
      <c r="IVV84" s="17"/>
      <c r="IVW84" s="17"/>
      <c r="IVX84" s="17"/>
      <c r="IVY84" s="17"/>
      <c r="IVZ84" s="17"/>
      <c r="IWA84" s="17"/>
      <c r="IWB84" s="17"/>
      <c r="IWC84" s="17"/>
      <c r="IWD84" s="17"/>
      <c r="IWE84" s="17"/>
      <c r="IWF84" s="17"/>
      <c r="IWG84" s="17"/>
      <c r="IWH84" s="17"/>
      <c r="IWI84" s="17"/>
      <c r="IWJ84" s="17"/>
      <c r="IWK84" s="17"/>
      <c r="IWL84" s="17"/>
      <c r="IWM84" s="17"/>
      <c r="IWN84" s="17"/>
      <c r="IWO84" s="17"/>
      <c r="IWP84" s="17"/>
      <c r="IWQ84" s="17"/>
      <c r="IWR84" s="17"/>
      <c r="IWS84" s="17"/>
      <c r="IWT84" s="17"/>
      <c r="IWU84" s="17"/>
      <c r="IWV84" s="17"/>
      <c r="IWW84" s="17"/>
      <c r="IWX84" s="17"/>
      <c r="IWY84" s="17"/>
      <c r="IWZ84" s="17"/>
      <c r="IXA84" s="17"/>
      <c r="IXB84" s="17"/>
      <c r="IXC84" s="17"/>
      <c r="IXD84" s="17"/>
      <c r="IXE84" s="17"/>
      <c r="IXF84" s="17"/>
      <c r="IXG84" s="17"/>
      <c r="IXH84" s="17"/>
      <c r="IXI84" s="17"/>
      <c r="IXJ84" s="17"/>
      <c r="IXK84" s="17"/>
      <c r="IXL84" s="17"/>
      <c r="IXM84" s="17"/>
      <c r="IXN84" s="17"/>
      <c r="IXO84" s="17"/>
      <c r="IXP84" s="17"/>
      <c r="IXQ84" s="17"/>
      <c r="IXR84" s="17"/>
      <c r="IXS84" s="17"/>
      <c r="IXT84" s="17"/>
      <c r="IXU84" s="17"/>
      <c r="IXV84" s="17"/>
      <c r="IXW84" s="17"/>
      <c r="IXX84" s="17"/>
      <c r="IXY84" s="17"/>
      <c r="IXZ84" s="17"/>
      <c r="IYA84" s="17"/>
      <c r="IYB84" s="17"/>
      <c r="IYC84" s="17"/>
      <c r="IYD84" s="17"/>
      <c r="IYE84" s="17"/>
      <c r="IYF84" s="17"/>
      <c r="IYG84" s="17"/>
      <c r="IYH84" s="17"/>
      <c r="IYI84" s="17"/>
      <c r="IYJ84" s="17"/>
      <c r="IYK84" s="17"/>
      <c r="IYL84" s="17"/>
      <c r="IYM84" s="17"/>
      <c r="IYN84" s="17"/>
      <c r="IYO84" s="17"/>
      <c r="IYP84" s="17"/>
      <c r="IYQ84" s="17"/>
      <c r="IYR84" s="17"/>
      <c r="IYS84" s="17"/>
      <c r="IYT84" s="17"/>
      <c r="IYU84" s="17"/>
      <c r="IYV84" s="17"/>
      <c r="IYW84" s="17"/>
      <c r="IYX84" s="17"/>
      <c r="IYY84" s="17"/>
      <c r="IYZ84" s="17"/>
      <c r="IZA84" s="17"/>
      <c r="IZB84" s="17"/>
      <c r="IZC84" s="17"/>
      <c r="IZD84" s="17"/>
      <c r="IZE84" s="17"/>
      <c r="IZF84" s="17"/>
      <c r="IZG84" s="17"/>
      <c r="IZH84" s="17"/>
      <c r="IZI84" s="17"/>
      <c r="IZJ84" s="17"/>
      <c r="IZK84" s="17"/>
      <c r="IZL84" s="17"/>
      <c r="IZM84" s="17"/>
      <c r="IZN84" s="17"/>
      <c r="IZO84" s="17"/>
      <c r="IZP84" s="17"/>
      <c r="IZQ84" s="17"/>
      <c r="IZR84" s="17"/>
      <c r="IZS84" s="17"/>
      <c r="IZT84" s="17"/>
      <c r="IZU84" s="17"/>
      <c r="IZV84" s="17"/>
      <c r="IZW84" s="17"/>
      <c r="IZX84" s="17"/>
      <c r="IZY84" s="17"/>
      <c r="IZZ84" s="17"/>
      <c r="JAA84" s="17"/>
      <c r="JAB84" s="17"/>
      <c r="JAC84" s="17"/>
      <c r="JAD84" s="17"/>
      <c r="JAE84" s="17"/>
      <c r="JAF84" s="17"/>
      <c r="JAG84" s="17"/>
      <c r="JAH84" s="17"/>
      <c r="JAI84" s="17"/>
      <c r="JAJ84" s="17"/>
      <c r="JAK84" s="17"/>
      <c r="JAL84" s="17"/>
      <c r="JAM84" s="17"/>
      <c r="JAN84" s="17"/>
      <c r="JAO84" s="17"/>
      <c r="JAP84" s="17"/>
      <c r="JAQ84" s="17"/>
      <c r="JAR84" s="17"/>
      <c r="JAS84" s="17"/>
      <c r="JAT84" s="17"/>
      <c r="JAU84" s="17"/>
      <c r="JAV84" s="17"/>
      <c r="JAW84" s="17"/>
      <c r="JAX84" s="17"/>
      <c r="JAY84" s="17"/>
      <c r="JAZ84" s="17"/>
      <c r="JBA84" s="17"/>
      <c r="JBB84" s="17"/>
      <c r="JBC84" s="17"/>
      <c r="JBD84" s="17"/>
      <c r="JBE84" s="17"/>
      <c r="JBF84" s="17"/>
      <c r="JBG84" s="17"/>
      <c r="JBH84" s="17"/>
      <c r="JBI84" s="17"/>
      <c r="JBJ84" s="17"/>
      <c r="JBK84" s="17"/>
      <c r="JBL84" s="17"/>
      <c r="JBM84" s="17"/>
      <c r="JBN84" s="17"/>
      <c r="JBO84" s="17"/>
      <c r="JBP84" s="17"/>
      <c r="JBQ84" s="17"/>
      <c r="JBR84" s="17"/>
      <c r="JBS84" s="17"/>
      <c r="JBT84" s="17"/>
      <c r="JBU84" s="17"/>
      <c r="JBV84" s="17"/>
      <c r="JBW84" s="17"/>
      <c r="JBX84" s="17"/>
      <c r="JBY84" s="17"/>
      <c r="JBZ84" s="17"/>
      <c r="JCA84" s="17"/>
      <c r="JCB84" s="17"/>
      <c r="JCC84" s="17"/>
      <c r="JCD84" s="17"/>
      <c r="JCE84" s="17"/>
      <c r="JCF84" s="17"/>
      <c r="JCG84" s="17"/>
      <c r="JCH84" s="17"/>
      <c r="JCI84" s="17"/>
      <c r="JCJ84" s="17"/>
      <c r="JCK84" s="17"/>
      <c r="JCL84" s="17"/>
      <c r="JCM84" s="17"/>
      <c r="JCN84" s="17"/>
      <c r="JCO84" s="17"/>
      <c r="JCP84" s="17"/>
      <c r="JCQ84" s="17"/>
      <c r="JCR84" s="17"/>
      <c r="JCS84" s="17"/>
      <c r="JCT84" s="17"/>
      <c r="JCU84" s="17"/>
      <c r="JCV84" s="17"/>
      <c r="JCW84" s="17"/>
      <c r="JCX84" s="17"/>
      <c r="JCY84" s="17"/>
      <c r="JCZ84" s="17"/>
      <c r="JDA84" s="17"/>
      <c r="JDB84" s="17"/>
      <c r="JDC84" s="17"/>
      <c r="JDD84" s="17"/>
      <c r="JDE84" s="17"/>
      <c r="JDF84" s="17"/>
      <c r="JDG84" s="17"/>
      <c r="JDH84" s="17"/>
      <c r="JDI84" s="17"/>
      <c r="JDJ84" s="17"/>
      <c r="JDK84" s="17"/>
      <c r="JDL84" s="17"/>
      <c r="JDM84" s="17"/>
      <c r="JDN84" s="17"/>
      <c r="JDO84" s="17"/>
      <c r="JDP84" s="17"/>
      <c r="JDQ84" s="17"/>
      <c r="JDR84" s="17"/>
      <c r="JDS84" s="17"/>
      <c r="JDT84" s="17"/>
      <c r="JDU84" s="17"/>
      <c r="JDV84" s="17"/>
      <c r="JDW84" s="17"/>
      <c r="JDX84" s="17"/>
      <c r="JDY84" s="17"/>
      <c r="JDZ84" s="17"/>
      <c r="JEA84" s="17"/>
      <c r="JEB84" s="17"/>
      <c r="JEC84" s="17"/>
      <c r="JED84" s="17"/>
      <c r="JEE84" s="17"/>
      <c r="JEF84" s="17"/>
      <c r="JEG84" s="17"/>
      <c r="JEH84" s="17"/>
    </row>
    <row r="85" spans="1:6898" s="10" customFormat="1" ht="48" x14ac:dyDescent="0.25">
      <c r="A85" s="127">
        <v>32</v>
      </c>
      <c r="B85" s="137" t="s">
        <v>330</v>
      </c>
      <c r="C85" s="140" t="s">
        <v>244</v>
      </c>
      <c r="D85" s="127" t="s">
        <v>7</v>
      </c>
      <c r="E85" s="142" t="s">
        <v>17</v>
      </c>
      <c r="F85" s="135" t="s">
        <v>16</v>
      </c>
      <c r="G85" s="138" t="s">
        <v>15</v>
      </c>
      <c r="H85" s="298" t="s">
        <v>231</v>
      </c>
      <c r="I85" s="156"/>
      <c r="J85" s="191"/>
      <c r="K85" s="191"/>
      <c r="L85" s="163" t="s">
        <v>14</v>
      </c>
      <c r="M85" s="187"/>
      <c r="N85" s="173"/>
      <c r="O85" s="173"/>
      <c r="P85" s="287" t="e">
        <f>(O85/N85)*100</f>
        <v>#DIV/0!</v>
      </c>
      <c r="Q85" s="172"/>
      <c r="R85" s="172"/>
      <c r="S85" s="172"/>
      <c r="T85" s="172"/>
      <c r="U85" s="172"/>
      <c r="V85" s="172"/>
      <c r="W85" s="172"/>
      <c r="X85" s="172"/>
      <c r="Y85" s="172"/>
      <c r="Z85" s="172"/>
      <c r="AA85" s="172"/>
      <c r="AB85" s="172"/>
      <c r="AC85" s="172"/>
      <c r="AD85" s="172"/>
      <c r="AE85" s="172"/>
      <c r="AF85" s="172"/>
      <c r="AG85" s="172"/>
      <c r="AH85" s="172"/>
      <c r="AI85" s="172"/>
      <c r="AJ85" s="172"/>
      <c r="AK85" s="172"/>
      <c r="AL85" s="172"/>
      <c r="AM85" s="172"/>
      <c r="AN85" s="172"/>
      <c r="AO85" s="172"/>
      <c r="AP85" s="172"/>
      <c r="AQ85" s="172"/>
      <c r="AR85" s="172"/>
      <c r="AS85" s="172"/>
      <c r="AT85" s="172"/>
      <c r="AU85" s="172"/>
      <c r="AV85" s="172"/>
      <c r="AW85" s="172"/>
      <c r="AX85" s="91"/>
      <c r="AY85" s="91"/>
      <c r="BB85" s="17"/>
      <c r="BC85" s="17"/>
      <c r="BD85" s="17"/>
      <c r="BE85" s="17"/>
      <c r="BF85" s="17"/>
      <c r="BG85" s="17"/>
      <c r="BH85" s="17"/>
      <c r="BI85" s="17"/>
      <c r="BJ85" s="17"/>
      <c r="BK85" s="17"/>
      <c r="BL85" s="17"/>
      <c r="BM85" s="17"/>
      <c r="BN85" s="17"/>
      <c r="BO85" s="17"/>
      <c r="BP85" s="17"/>
      <c r="BQ85" s="17"/>
      <c r="BR85" s="17"/>
      <c r="BS85" s="17"/>
      <c r="BT85" s="17"/>
      <c r="BU85" s="17"/>
      <c r="BV85" s="17"/>
      <c r="BW85" s="17"/>
      <c r="BX85" s="17"/>
      <c r="BY85" s="17"/>
      <c r="BZ85" s="17"/>
      <c r="CA85" s="17"/>
      <c r="CB85" s="17"/>
      <c r="CC85" s="17"/>
      <c r="CD85" s="17"/>
      <c r="CE85" s="17"/>
      <c r="CF85" s="17"/>
      <c r="CG85" s="17"/>
      <c r="CH85" s="17"/>
      <c r="CI85" s="17"/>
      <c r="CJ85" s="17"/>
      <c r="CK85" s="17"/>
      <c r="CL85" s="17"/>
      <c r="CM85" s="17"/>
      <c r="CN85" s="17"/>
      <c r="CO85" s="17"/>
      <c r="CP85" s="17"/>
      <c r="CQ85" s="17"/>
      <c r="CR85" s="17"/>
      <c r="CS85" s="17"/>
      <c r="CT85" s="17"/>
      <c r="CU85" s="17"/>
      <c r="CV85" s="17"/>
      <c r="CW85" s="17"/>
      <c r="CX85" s="17"/>
      <c r="CY85" s="17"/>
      <c r="CZ85" s="17"/>
      <c r="DA85" s="17"/>
      <c r="DB85" s="17"/>
      <c r="DC85" s="17"/>
      <c r="DD85" s="17"/>
      <c r="DE85" s="17"/>
      <c r="DF85" s="17"/>
      <c r="DG85" s="17"/>
      <c r="DH85" s="17"/>
      <c r="DI85" s="17"/>
      <c r="DJ85" s="17"/>
      <c r="DK85" s="17"/>
      <c r="DL85" s="17"/>
      <c r="DM85" s="17"/>
      <c r="DN85" s="17"/>
      <c r="DO85" s="17"/>
      <c r="DP85" s="17"/>
      <c r="DQ85" s="17"/>
      <c r="DR85" s="17"/>
      <c r="DS85" s="17"/>
      <c r="DT85" s="17"/>
      <c r="DU85" s="17"/>
      <c r="DV85" s="17"/>
      <c r="DW85" s="17"/>
      <c r="DX85" s="17"/>
      <c r="DY85" s="17"/>
      <c r="DZ85" s="17"/>
      <c r="EA85" s="17"/>
      <c r="EB85" s="17"/>
      <c r="EC85" s="17"/>
      <c r="ED85" s="17"/>
      <c r="EE85" s="17"/>
      <c r="EF85" s="17"/>
      <c r="EG85" s="17"/>
      <c r="EH85" s="17"/>
      <c r="EI85" s="17"/>
      <c r="EJ85" s="17"/>
      <c r="EK85" s="17"/>
      <c r="EL85" s="17"/>
      <c r="EM85" s="17"/>
      <c r="EN85" s="17"/>
      <c r="EO85" s="17"/>
      <c r="EP85" s="17"/>
      <c r="EQ85" s="17"/>
      <c r="ER85" s="17"/>
      <c r="ES85" s="17"/>
      <c r="ET85" s="17"/>
      <c r="EU85" s="17"/>
      <c r="EV85" s="17"/>
      <c r="EW85" s="17"/>
      <c r="EX85" s="17"/>
      <c r="EY85" s="17"/>
      <c r="EZ85" s="17"/>
      <c r="FA85" s="17"/>
      <c r="FB85" s="17"/>
      <c r="FC85" s="17"/>
      <c r="FD85" s="17"/>
      <c r="FE85" s="17"/>
      <c r="FF85" s="17"/>
      <c r="FG85" s="17"/>
      <c r="FH85" s="17"/>
      <c r="FI85" s="17"/>
      <c r="FJ85" s="17"/>
      <c r="FK85" s="17"/>
      <c r="FL85" s="17"/>
      <c r="FM85" s="17"/>
      <c r="FN85" s="17"/>
      <c r="FO85" s="17"/>
      <c r="FP85" s="17"/>
      <c r="FQ85" s="17"/>
      <c r="FR85" s="17"/>
      <c r="FS85" s="17"/>
      <c r="FT85" s="17"/>
      <c r="FU85" s="17"/>
      <c r="FV85" s="17"/>
      <c r="FW85" s="17"/>
      <c r="FX85" s="17"/>
      <c r="FY85" s="17"/>
      <c r="FZ85" s="17"/>
      <c r="GA85" s="17"/>
      <c r="GB85" s="17"/>
      <c r="GC85" s="17"/>
      <c r="GD85" s="17"/>
      <c r="GE85" s="17"/>
      <c r="GF85" s="17"/>
      <c r="GG85" s="17"/>
      <c r="GH85" s="17"/>
      <c r="GI85" s="17"/>
      <c r="GJ85" s="17"/>
      <c r="GK85" s="17"/>
      <c r="GL85" s="17"/>
      <c r="GM85" s="17"/>
      <c r="GN85" s="17"/>
      <c r="GO85" s="17"/>
      <c r="GP85" s="17"/>
      <c r="GQ85" s="17"/>
      <c r="GR85" s="17"/>
      <c r="GS85" s="17"/>
      <c r="GT85" s="17"/>
      <c r="GU85" s="17"/>
      <c r="GV85" s="17"/>
      <c r="GW85" s="17"/>
      <c r="GX85" s="17"/>
      <c r="GY85" s="17"/>
      <c r="GZ85" s="17"/>
      <c r="HA85" s="17"/>
      <c r="HB85" s="17"/>
      <c r="HC85" s="17"/>
      <c r="HD85" s="17"/>
      <c r="HE85" s="17"/>
      <c r="HF85" s="17"/>
      <c r="HG85" s="17"/>
      <c r="HH85" s="17"/>
      <c r="HI85" s="17"/>
      <c r="HJ85" s="17"/>
      <c r="HK85" s="17"/>
      <c r="HL85" s="17"/>
      <c r="HM85" s="17"/>
      <c r="HN85" s="17"/>
      <c r="HO85" s="17"/>
      <c r="HP85" s="17"/>
      <c r="HQ85" s="17"/>
      <c r="HR85" s="17"/>
      <c r="HS85" s="17"/>
      <c r="HT85" s="17"/>
      <c r="HU85" s="17"/>
      <c r="HV85" s="17"/>
      <c r="HW85" s="17"/>
      <c r="HX85" s="17"/>
      <c r="HY85" s="17"/>
      <c r="HZ85" s="17"/>
      <c r="IA85" s="17"/>
      <c r="IB85" s="17"/>
      <c r="IC85" s="17"/>
      <c r="ID85" s="17"/>
      <c r="IE85" s="17"/>
      <c r="IF85" s="17"/>
      <c r="IG85" s="17"/>
      <c r="IH85" s="17"/>
      <c r="II85" s="17"/>
      <c r="IJ85" s="17"/>
      <c r="IK85" s="17"/>
      <c r="IL85" s="17"/>
      <c r="IM85" s="17"/>
      <c r="IN85" s="17"/>
      <c r="IO85" s="17"/>
      <c r="IP85" s="17"/>
      <c r="IQ85" s="17"/>
      <c r="IR85" s="17"/>
      <c r="IS85" s="17"/>
      <c r="IT85" s="17"/>
      <c r="IU85" s="17"/>
      <c r="IV85" s="17"/>
      <c r="IW85" s="17"/>
      <c r="IX85" s="17"/>
      <c r="IY85" s="17"/>
      <c r="IZ85" s="17"/>
      <c r="JA85" s="17"/>
      <c r="JB85" s="17"/>
      <c r="JC85" s="17"/>
      <c r="JD85" s="17"/>
      <c r="JE85" s="17"/>
      <c r="JF85" s="17"/>
      <c r="JG85" s="17"/>
      <c r="JH85" s="17"/>
      <c r="JI85" s="17"/>
      <c r="JJ85" s="17"/>
      <c r="JK85" s="17"/>
      <c r="JL85" s="17"/>
      <c r="JM85" s="17"/>
      <c r="JN85" s="17"/>
      <c r="JO85" s="17"/>
      <c r="JP85" s="17"/>
      <c r="JQ85" s="17"/>
      <c r="JR85" s="17"/>
      <c r="JS85" s="17"/>
      <c r="JT85" s="17"/>
      <c r="JU85" s="17"/>
      <c r="JV85" s="17"/>
      <c r="JW85" s="17"/>
      <c r="JX85" s="17"/>
      <c r="JY85" s="17"/>
      <c r="JZ85" s="17"/>
      <c r="KA85" s="17"/>
      <c r="KB85" s="17"/>
      <c r="KC85" s="17"/>
      <c r="KD85" s="17"/>
      <c r="KE85" s="17"/>
      <c r="KF85" s="17"/>
      <c r="KG85" s="17"/>
      <c r="KH85" s="17"/>
      <c r="KI85" s="17"/>
      <c r="KJ85" s="17"/>
      <c r="KK85" s="17"/>
      <c r="KL85" s="17"/>
      <c r="KM85" s="17"/>
      <c r="KN85" s="17"/>
      <c r="KO85" s="17"/>
      <c r="KP85" s="17"/>
      <c r="KQ85" s="17"/>
      <c r="KR85" s="17"/>
      <c r="KS85" s="17"/>
      <c r="KT85" s="17"/>
      <c r="KU85" s="17"/>
      <c r="KV85" s="17"/>
      <c r="KW85" s="17"/>
      <c r="KX85" s="17"/>
      <c r="KY85" s="17"/>
      <c r="KZ85" s="17"/>
      <c r="LA85" s="17"/>
      <c r="LB85" s="17"/>
      <c r="LC85" s="17"/>
      <c r="LD85" s="17"/>
      <c r="LE85" s="17"/>
      <c r="LF85" s="17"/>
      <c r="LG85" s="17"/>
      <c r="LH85" s="17"/>
      <c r="LI85" s="17"/>
      <c r="LJ85" s="17"/>
      <c r="LK85" s="17"/>
      <c r="LL85" s="17"/>
      <c r="LM85" s="17"/>
      <c r="LN85" s="17"/>
      <c r="LO85" s="17"/>
      <c r="LP85" s="17"/>
      <c r="LQ85" s="17"/>
      <c r="LR85" s="17"/>
      <c r="LS85" s="17"/>
      <c r="LT85" s="17"/>
      <c r="LU85" s="17"/>
      <c r="LV85" s="17"/>
      <c r="LW85" s="17"/>
      <c r="LX85" s="17"/>
      <c r="LY85" s="17"/>
      <c r="LZ85" s="17"/>
      <c r="MA85" s="17"/>
      <c r="MB85" s="17"/>
      <c r="MC85" s="17"/>
      <c r="MD85" s="17"/>
      <c r="ME85" s="17"/>
      <c r="MF85" s="17"/>
      <c r="MG85" s="17"/>
      <c r="MH85" s="17"/>
      <c r="MI85" s="17"/>
      <c r="MJ85" s="17"/>
      <c r="MK85" s="17"/>
      <c r="ML85" s="17"/>
      <c r="MM85" s="17"/>
      <c r="MN85" s="17"/>
      <c r="MO85" s="17"/>
      <c r="MP85" s="17"/>
      <c r="MQ85" s="17"/>
      <c r="MR85" s="17"/>
      <c r="MS85" s="17"/>
      <c r="MT85" s="17"/>
      <c r="MU85" s="17"/>
      <c r="MV85" s="17"/>
      <c r="MW85" s="17"/>
      <c r="MX85" s="17"/>
      <c r="MY85" s="17"/>
      <c r="MZ85" s="17"/>
      <c r="NA85" s="17"/>
      <c r="NB85" s="17"/>
      <c r="NC85" s="17"/>
      <c r="ND85" s="17"/>
      <c r="NE85" s="17"/>
      <c r="NF85" s="17"/>
      <c r="NG85" s="17"/>
      <c r="NH85" s="17"/>
      <c r="NI85" s="17"/>
      <c r="NJ85" s="17"/>
      <c r="NK85" s="17"/>
      <c r="NL85" s="17"/>
      <c r="NM85" s="17"/>
      <c r="NN85" s="17"/>
      <c r="NO85" s="17"/>
      <c r="NP85" s="17"/>
      <c r="NQ85" s="17"/>
      <c r="NR85" s="17"/>
      <c r="NS85" s="17"/>
      <c r="NT85" s="17"/>
      <c r="NU85" s="17"/>
      <c r="NV85" s="17"/>
      <c r="NW85" s="17"/>
      <c r="NX85" s="17"/>
      <c r="NY85" s="17"/>
      <c r="NZ85" s="17"/>
      <c r="OA85" s="17"/>
      <c r="OB85" s="17"/>
      <c r="OC85" s="17"/>
      <c r="OD85" s="17"/>
      <c r="OE85" s="17"/>
      <c r="OF85" s="17"/>
      <c r="OG85" s="17"/>
      <c r="OH85" s="17"/>
      <c r="OI85" s="17"/>
      <c r="OJ85" s="17"/>
      <c r="OK85" s="17"/>
      <c r="OL85" s="17"/>
      <c r="OM85" s="17"/>
      <c r="ON85" s="17"/>
      <c r="OO85" s="17"/>
      <c r="OP85" s="17"/>
      <c r="OQ85" s="17"/>
      <c r="OR85" s="17"/>
      <c r="OS85" s="17"/>
      <c r="OT85" s="17"/>
      <c r="OU85" s="17"/>
      <c r="OV85" s="17"/>
      <c r="OW85" s="17"/>
      <c r="OX85" s="17"/>
      <c r="OY85" s="17"/>
      <c r="OZ85" s="17"/>
      <c r="PA85" s="17"/>
      <c r="PB85" s="17"/>
      <c r="PC85" s="17"/>
      <c r="PD85" s="17"/>
      <c r="PE85" s="17"/>
      <c r="PF85" s="17"/>
      <c r="PG85" s="17"/>
      <c r="PH85" s="17"/>
      <c r="PI85" s="17"/>
      <c r="PJ85" s="17"/>
      <c r="PK85" s="17"/>
      <c r="PL85" s="17"/>
      <c r="PM85" s="17"/>
      <c r="PN85" s="17"/>
      <c r="PO85" s="17"/>
      <c r="PP85" s="17"/>
      <c r="PQ85" s="17"/>
      <c r="PR85" s="17"/>
      <c r="PS85" s="17"/>
      <c r="PT85" s="17"/>
      <c r="PU85" s="17"/>
      <c r="PV85" s="17"/>
      <c r="PW85" s="17"/>
      <c r="PX85" s="17"/>
      <c r="PY85" s="17"/>
      <c r="PZ85" s="17"/>
      <c r="QA85" s="17"/>
      <c r="QB85" s="17"/>
      <c r="QC85" s="17"/>
      <c r="QD85" s="17"/>
      <c r="QE85" s="17"/>
      <c r="QF85" s="17"/>
      <c r="QG85" s="17"/>
      <c r="QH85" s="17"/>
      <c r="QI85" s="17"/>
      <c r="QJ85" s="17"/>
      <c r="QK85" s="17"/>
      <c r="QL85" s="17"/>
      <c r="QM85" s="17"/>
      <c r="QN85" s="17"/>
      <c r="QO85" s="17"/>
      <c r="QP85" s="17"/>
      <c r="QQ85" s="17"/>
      <c r="QR85" s="17"/>
      <c r="QS85" s="17"/>
      <c r="QT85" s="17"/>
      <c r="QU85" s="17"/>
      <c r="QV85" s="17"/>
      <c r="QW85" s="17"/>
      <c r="QX85" s="17"/>
      <c r="QY85" s="17"/>
      <c r="QZ85" s="17"/>
      <c r="RA85" s="17"/>
      <c r="RB85" s="17"/>
      <c r="RC85" s="17"/>
      <c r="RD85" s="17"/>
      <c r="RE85" s="17"/>
      <c r="RF85" s="17"/>
      <c r="RG85" s="17"/>
      <c r="RH85" s="17"/>
      <c r="RI85" s="17"/>
      <c r="RJ85" s="17"/>
      <c r="RK85" s="17"/>
      <c r="RL85" s="17"/>
      <c r="RM85" s="17"/>
      <c r="RN85" s="17"/>
      <c r="RO85" s="17"/>
      <c r="RP85" s="17"/>
      <c r="RQ85" s="17"/>
      <c r="RR85" s="17"/>
      <c r="RS85" s="17"/>
      <c r="RT85" s="17"/>
      <c r="RU85" s="17"/>
      <c r="RV85" s="17"/>
      <c r="RW85" s="17"/>
      <c r="RX85" s="17"/>
      <c r="RY85" s="17"/>
      <c r="RZ85" s="17"/>
      <c r="SA85" s="17"/>
      <c r="SB85" s="17"/>
      <c r="SC85" s="17"/>
      <c r="SD85" s="17"/>
      <c r="SE85" s="17"/>
      <c r="SF85" s="17"/>
      <c r="SG85" s="17"/>
      <c r="SH85" s="17"/>
      <c r="SI85" s="17"/>
      <c r="SJ85" s="17"/>
      <c r="SK85" s="17"/>
      <c r="SL85" s="17"/>
      <c r="SM85" s="17"/>
      <c r="SN85" s="17"/>
      <c r="SO85" s="17"/>
      <c r="SP85" s="17"/>
      <c r="SQ85" s="17"/>
      <c r="SR85" s="17"/>
      <c r="SS85" s="17"/>
      <c r="ST85" s="17"/>
      <c r="SU85" s="17"/>
      <c r="SV85" s="17"/>
      <c r="SW85" s="17"/>
      <c r="SX85" s="17"/>
      <c r="SY85" s="17"/>
      <c r="SZ85" s="17"/>
      <c r="TA85" s="17"/>
      <c r="TB85" s="17"/>
      <c r="TC85" s="17"/>
      <c r="TD85" s="17"/>
      <c r="TE85" s="17"/>
      <c r="TF85" s="17"/>
      <c r="TG85" s="17"/>
      <c r="TH85" s="17"/>
      <c r="TI85" s="17"/>
      <c r="TJ85" s="17"/>
      <c r="TK85" s="17"/>
      <c r="TL85" s="17"/>
      <c r="TM85" s="17"/>
      <c r="TN85" s="17"/>
      <c r="TO85" s="17"/>
      <c r="TP85" s="17"/>
      <c r="TQ85" s="17"/>
      <c r="TR85" s="17"/>
      <c r="TS85" s="17"/>
      <c r="TT85" s="17"/>
      <c r="TU85" s="17"/>
      <c r="TV85" s="17"/>
      <c r="TW85" s="17"/>
      <c r="TX85" s="17"/>
      <c r="TY85" s="17"/>
      <c r="TZ85" s="17"/>
      <c r="UA85" s="17"/>
      <c r="UB85" s="17"/>
      <c r="UC85" s="17"/>
      <c r="UD85" s="17"/>
      <c r="UE85" s="17"/>
      <c r="UF85" s="17"/>
      <c r="UG85" s="17"/>
      <c r="UH85" s="17"/>
      <c r="UI85" s="17"/>
      <c r="UJ85" s="17"/>
      <c r="UK85" s="17"/>
      <c r="UL85" s="17"/>
      <c r="UM85" s="17"/>
      <c r="UN85" s="17"/>
      <c r="UO85" s="17"/>
      <c r="UP85" s="17"/>
      <c r="UQ85" s="17"/>
      <c r="UR85" s="17"/>
      <c r="US85" s="17"/>
      <c r="UT85" s="17"/>
      <c r="UU85" s="17"/>
      <c r="UV85" s="17"/>
      <c r="UW85" s="17"/>
      <c r="UX85" s="17"/>
      <c r="UY85" s="17"/>
      <c r="UZ85" s="17"/>
      <c r="VA85" s="17"/>
      <c r="VB85" s="17"/>
      <c r="VC85" s="17"/>
      <c r="VD85" s="17"/>
      <c r="VE85" s="17"/>
      <c r="VF85" s="17"/>
      <c r="VG85" s="17"/>
      <c r="VH85" s="17"/>
      <c r="VI85" s="17"/>
      <c r="VJ85" s="17"/>
      <c r="VK85" s="17"/>
      <c r="VL85" s="17"/>
      <c r="VM85" s="17"/>
      <c r="VN85" s="17"/>
      <c r="VO85" s="17"/>
      <c r="VP85" s="17"/>
      <c r="VQ85" s="17"/>
      <c r="VR85" s="17"/>
      <c r="VS85" s="17"/>
      <c r="VT85" s="17"/>
      <c r="VU85" s="17"/>
      <c r="VV85" s="17"/>
      <c r="VW85" s="17"/>
      <c r="VX85" s="17"/>
      <c r="VY85" s="17"/>
      <c r="VZ85" s="17"/>
      <c r="WA85" s="17"/>
      <c r="WB85" s="17"/>
      <c r="WC85" s="17"/>
      <c r="WD85" s="17"/>
      <c r="WE85" s="17"/>
      <c r="WF85" s="17"/>
      <c r="WG85" s="17"/>
      <c r="WH85" s="17"/>
      <c r="WI85" s="17"/>
      <c r="WJ85" s="17"/>
      <c r="WK85" s="17"/>
      <c r="WL85" s="17"/>
      <c r="WM85" s="17"/>
      <c r="WN85" s="17"/>
      <c r="WO85" s="17"/>
      <c r="WP85" s="17"/>
      <c r="WQ85" s="17"/>
      <c r="WR85" s="17"/>
      <c r="WS85" s="17"/>
      <c r="WT85" s="17"/>
      <c r="WU85" s="17"/>
      <c r="WV85" s="17"/>
      <c r="WW85" s="17"/>
      <c r="WX85" s="17"/>
      <c r="WY85" s="17"/>
      <c r="WZ85" s="17"/>
      <c r="XA85" s="17"/>
      <c r="XB85" s="17"/>
      <c r="XC85" s="17"/>
      <c r="XD85" s="17"/>
      <c r="XE85" s="17"/>
      <c r="XF85" s="17"/>
      <c r="XG85" s="17"/>
      <c r="XH85" s="17"/>
      <c r="XI85" s="17"/>
      <c r="XJ85" s="17"/>
      <c r="XK85" s="17"/>
      <c r="XL85" s="17"/>
      <c r="XM85" s="17"/>
      <c r="XN85" s="17"/>
      <c r="XO85" s="17"/>
      <c r="XP85" s="17"/>
      <c r="XQ85" s="17"/>
      <c r="XR85" s="17"/>
      <c r="XS85" s="17"/>
      <c r="XT85" s="17"/>
      <c r="XU85" s="17"/>
      <c r="XV85" s="17"/>
      <c r="XW85" s="17"/>
      <c r="XX85" s="17"/>
      <c r="XY85" s="17"/>
      <c r="XZ85" s="17"/>
      <c r="YA85" s="17"/>
      <c r="YB85" s="17"/>
      <c r="YC85" s="17"/>
      <c r="YD85" s="17"/>
      <c r="YE85" s="17"/>
      <c r="YF85" s="17"/>
      <c r="YG85" s="17"/>
      <c r="YH85" s="17"/>
      <c r="YI85" s="17"/>
      <c r="YJ85" s="17"/>
      <c r="YK85" s="17"/>
      <c r="YL85" s="17"/>
      <c r="YM85" s="17"/>
      <c r="YN85" s="17"/>
      <c r="YO85" s="17"/>
      <c r="YP85" s="17"/>
      <c r="YQ85" s="17"/>
      <c r="YR85" s="17"/>
      <c r="YS85" s="17"/>
      <c r="YT85" s="17"/>
      <c r="YU85" s="17"/>
      <c r="YV85" s="17"/>
      <c r="YW85" s="17"/>
      <c r="YX85" s="17"/>
      <c r="YY85" s="17"/>
      <c r="YZ85" s="17"/>
      <c r="ZA85" s="17"/>
      <c r="ZB85" s="17"/>
      <c r="ZC85" s="17"/>
      <c r="ZD85" s="17"/>
      <c r="ZE85" s="17"/>
      <c r="ZF85" s="17"/>
      <c r="ZG85" s="17"/>
      <c r="ZH85" s="17"/>
      <c r="ZI85" s="17"/>
      <c r="ZJ85" s="17"/>
      <c r="ZK85" s="17"/>
      <c r="ZL85" s="17"/>
      <c r="ZM85" s="17"/>
      <c r="ZN85" s="17"/>
      <c r="ZO85" s="17"/>
      <c r="ZP85" s="17"/>
      <c r="ZQ85" s="17"/>
      <c r="ZR85" s="17"/>
      <c r="ZS85" s="17"/>
      <c r="ZT85" s="17"/>
      <c r="ZU85" s="17"/>
      <c r="ZV85" s="17"/>
      <c r="ZW85" s="17"/>
      <c r="ZX85" s="17"/>
      <c r="ZY85" s="17"/>
      <c r="ZZ85" s="17"/>
      <c r="AAA85" s="17"/>
      <c r="AAB85" s="17"/>
      <c r="AAC85" s="17"/>
      <c r="AAD85" s="17"/>
      <c r="AAE85" s="17"/>
      <c r="AAF85" s="17"/>
      <c r="AAG85" s="17"/>
      <c r="AAH85" s="17"/>
      <c r="AAI85" s="17"/>
      <c r="AAJ85" s="17"/>
      <c r="AAK85" s="17"/>
      <c r="AAL85" s="17"/>
      <c r="AAM85" s="17"/>
      <c r="AAN85" s="17"/>
      <c r="AAO85" s="17"/>
      <c r="AAP85" s="17"/>
      <c r="AAQ85" s="17"/>
      <c r="AAR85" s="17"/>
      <c r="AAS85" s="17"/>
      <c r="AAT85" s="17"/>
      <c r="AAU85" s="17"/>
      <c r="AAV85" s="17"/>
      <c r="AAW85" s="17"/>
      <c r="AAX85" s="17"/>
      <c r="AAY85" s="17"/>
      <c r="AAZ85" s="17"/>
      <c r="ABA85" s="17"/>
      <c r="ABB85" s="17"/>
      <c r="ABC85" s="17"/>
      <c r="ABD85" s="17"/>
      <c r="ABE85" s="17"/>
      <c r="ABF85" s="17"/>
      <c r="ABG85" s="17"/>
      <c r="ABH85" s="17"/>
      <c r="ABI85" s="17"/>
      <c r="ABJ85" s="17"/>
      <c r="ABK85" s="17"/>
      <c r="ABL85" s="17"/>
      <c r="ABM85" s="17"/>
      <c r="ABN85" s="17"/>
      <c r="ABO85" s="17"/>
      <c r="ABP85" s="17"/>
      <c r="ABQ85" s="17"/>
      <c r="ABR85" s="17"/>
      <c r="ABS85" s="17"/>
      <c r="ABT85" s="17"/>
      <c r="ABU85" s="17"/>
      <c r="ABV85" s="17"/>
      <c r="ABW85" s="17"/>
      <c r="ABX85" s="17"/>
      <c r="ABY85" s="17"/>
      <c r="ABZ85" s="17"/>
      <c r="ACA85" s="17"/>
      <c r="ACB85" s="17"/>
      <c r="ACC85" s="17"/>
      <c r="ACD85" s="17"/>
      <c r="ACE85" s="17"/>
      <c r="ACF85" s="17"/>
      <c r="ACG85" s="17"/>
      <c r="ACH85" s="17"/>
      <c r="ACI85" s="17"/>
      <c r="ACJ85" s="17"/>
      <c r="ACK85" s="17"/>
      <c r="ACL85" s="17"/>
      <c r="ACM85" s="17"/>
      <c r="ACN85" s="17"/>
      <c r="ACO85" s="17"/>
      <c r="ACP85" s="17"/>
      <c r="ACQ85" s="17"/>
      <c r="ACR85" s="17"/>
      <c r="ACS85" s="17"/>
      <c r="ACT85" s="17"/>
      <c r="ACU85" s="17"/>
      <c r="ACV85" s="17"/>
      <c r="ACW85" s="17"/>
      <c r="ACX85" s="17"/>
      <c r="ACY85" s="17"/>
      <c r="ACZ85" s="17"/>
      <c r="ADA85" s="17"/>
      <c r="ADB85" s="17"/>
      <c r="ADC85" s="17"/>
      <c r="ADD85" s="17"/>
      <c r="ADE85" s="17"/>
      <c r="ADF85" s="17"/>
      <c r="ADG85" s="17"/>
      <c r="ADH85" s="17"/>
      <c r="ADI85" s="17"/>
      <c r="ADJ85" s="17"/>
      <c r="ADK85" s="17"/>
      <c r="ADL85" s="17"/>
      <c r="ADM85" s="17"/>
      <c r="ADN85" s="17"/>
      <c r="ADO85" s="17"/>
      <c r="ADP85" s="17"/>
      <c r="ADQ85" s="17"/>
      <c r="ADR85" s="17"/>
      <c r="ADS85" s="17"/>
      <c r="ADT85" s="17"/>
      <c r="ADU85" s="17"/>
      <c r="ADV85" s="17"/>
      <c r="ADW85" s="17"/>
      <c r="ADX85" s="17"/>
      <c r="ADY85" s="17"/>
      <c r="ADZ85" s="17"/>
      <c r="AEA85" s="17"/>
      <c r="AEB85" s="17"/>
      <c r="AEC85" s="17"/>
      <c r="AED85" s="17"/>
      <c r="AEE85" s="17"/>
      <c r="AEF85" s="17"/>
      <c r="AEG85" s="17"/>
      <c r="AEH85" s="17"/>
      <c r="AEI85" s="17"/>
      <c r="AEJ85" s="17"/>
      <c r="AEK85" s="17"/>
      <c r="AEL85" s="17"/>
      <c r="AEM85" s="17"/>
      <c r="AEN85" s="17"/>
      <c r="AEO85" s="17"/>
      <c r="AEP85" s="17"/>
      <c r="AEQ85" s="17"/>
      <c r="AER85" s="17"/>
      <c r="AES85" s="17"/>
      <c r="AET85" s="17"/>
      <c r="AEU85" s="17"/>
      <c r="AEV85" s="17"/>
      <c r="AEW85" s="17"/>
      <c r="AEX85" s="17"/>
      <c r="AEY85" s="17"/>
      <c r="AEZ85" s="17"/>
      <c r="AFA85" s="17"/>
      <c r="AFB85" s="17"/>
      <c r="AFC85" s="17"/>
      <c r="AFD85" s="17"/>
      <c r="AFE85" s="17"/>
      <c r="AFF85" s="17"/>
      <c r="AFG85" s="17"/>
      <c r="AFH85" s="17"/>
      <c r="AFI85" s="17"/>
      <c r="AFJ85" s="17"/>
      <c r="AFK85" s="17"/>
      <c r="AFL85" s="17"/>
      <c r="AFM85" s="17"/>
      <c r="AFN85" s="17"/>
      <c r="AFO85" s="17"/>
      <c r="AFP85" s="17"/>
      <c r="AFQ85" s="17"/>
      <c r="AFR85" s="17"/>
      <c r="AFS85" s="17"/>
      <c r="AFT85" s="17"/>
      <c r="AFU85" s="17"/>
      <c r="AFV85" s="17"/>
      <c r="AFW85" s="17"/>
      <c r="AFX85" s="17"/>
      <c r="AFY85" s="17"/>
      <c r="AFZ85" s="17"/>
      <c r="AGA85" s="17"/>
      <c r="AGB85" s="17"/>
      <c r="AGC85" s="17"/>
      <c r="AGD85" s="17"/>
      <c r="AGE85" s="17"/>
      <c r="AGF85" s="17"/>
      <c r="AGG85" s="17"/>
      <c r="AGH85" s="17"/>
      <c r="AGI85" s="17"/>
      <c r="AGJ85" s="17"/>
      <c r="AGK85" s="17"/>
      <c r="AGL85" s="17"/>
      <c r="AGM85" s="17"/>
      <c r="AGN85" s="17"/>
      <c r="AGO85" s="17"/>
      <c r="AGP85" s="17"/>
      <c r="AGQ85" s="17"/>
      <c r="AGR85" s="17"/>
      <c r="AGS85" s="17"/>
      <c r="AGT85" s="17"/>
      <c r="AGU85" s="17"/>
      <c r="AGV85" s="17"/>
      <c r="AGW85" s="17"/>
      <c r="AGX85" s="17"/>
      <c r="AGY85" s="17"/>
      <c r="AGZ85" s="17"/>
      <c r="AHA85" s="17"/>
      <c r="AHB85" s="17"/>
      <c r="AHC85" s="17"/>
      <c r="AHD85" s="17"/>
      <c r="AHE85" s="17"/>
      <c r="AHF85" s="17"/>
      <c r="AHG85" s="17"/>
      <c r="AHH85" s="17"/>
      <c r="AHI85" s="17"/>
      <c r="AHJ85" s="17"/>
      <c r="AHK85" s="17"/>
      <c r="AHL85" s="17"/>
      <c r="AHM85" s="17"/>
      <c r="AHN85" s="17"/>
      <c r="AHO85" s="17"/>
      <c r="AHP85" s="17"/>
      <c r="AHQ85" s="17"/>
      <c r="AHR85" s="17"/>
      <c r="AHS85" s="17"/>
      <c r="AHT85" s="17"/>
      <c r="AHU85" s="17"/>
      <c r="AHV85" s="17"/>
      <c r="AHW85" s="17"/>
      <c r="AHX85" s="17"/>
      <c r="AHY85" s="17"/>
      <c r="AHZ85" s="17"/>
      <c r="AIA85" s="17"/>
      <c r="AIB85" s="17"/>
      <c r="AIC85" s="17"/>
      <c r="AID85" s="17"/>
      <c r="AIE85" s="17"/>
      <c r="AIF85" s="17"/>
      <c r="AIG85" s="17"/>
      <c r="AIH85" s="17"/>
      <c r="AII85" s="17"/>
      <c r="AIJ85" s="17"/>
      <c r="AIK85" s="17"/>
      <c r="AIL85" s="17"/>
      <c r="AIM85" s="17"/>
      <c r="AIN85" s="17"/>
      <c r="AIO85" s="17"/>
      <c r="AIP85" s="17"/>
      <c r="AIQ85" s="17"/>
      <c r="AIR85" s="17"/>
      <c r="AIS85" s="17"/>
      <c r="AIT85" s="17"/>
      <c r="AIU85" s="17"/>
      <c r="AIV85" s="17"/>
      <c r="AIW85" s="17"/>
      <c r="AIX85" s="17"/>
      <c r="AIY85" s="17"/>
      <c r="AIZ85" s="17"/>
      <c r="AJA85" s="17"/>
      <c r="AJB85" s="17"/>
      <c r="AJC85" s="17"/>
      <c r="AJD85" s="17"/>
      <c r="AJE85" s="17"/>
      <c r="AJF85" s="17"/>
      <c r="AJG85" s="17"/>
      <c r="AJH85" s="17"/>
      <c r="AJI85" s="17"/>
      <c r="AJJ85" s="17"/>
      <c r="AJK85" s="17"/>
      <c r="AJL85" s="17"/>
      <c r="AJM85" s="17"/>
      <c r="AJN85" s="17"/>
      <c r="AJO85" s="17"/>
      <c r="AJP85" s="17"/>
      <c r="AJQ85" s="17"/>
      <c r="AJR85" s="17"/>
      <c r="AJS85" s="17"/>
      <c r="AJT85" s="17"/>
      <c r="AJU85" s="17"/>
      <c r="AJV85" s="17"/>
      <c r="AJW85" s="17"/>
      <c r="AJX85" s="17"/>
      <c r="AJY85" s="17"/>
      <c r="AJZ85" s="17"/>
      <c r="AKA85" s="17"/>
      <c r="AKB85" s="17"/>
      <c r="AKC85" s="17"/>
      <c r="AKD85" s="17"/>
      <c r="AKE85" s="17"/>
      <c r="AKF85" s="17"/>
      <c r="AKG85" s="17"/>
      <c r="AKH85" s="17"/>
      <c r="AKI85" s="17"/>
      <c r="AKJ85" s="17"/>
      <c r="AKK85" s="17"/>
      <c r="AKL85" s="17"/>
      <c r="AKM85" s="17"/>
      <c r="AKN85" s="17"/>
      <c r="AKO85" s="17"/>
      <c r="AKP85" s="17"/>
      <c r="AKQ85" s="17"/>
      <c r="AKR85" s="17"/>
      <c r="AKS85" s="17"/>
      <c r="AKT85" s="17"/>
      <c r="AKU85" s="17"/>
      <c r="AKV85" s="17"/>
      <c r="AKW85" s="17"/>
      <c r="AKX85" s="17"/>
      <c r="AKY85" s="17"/>
      <c r="AKZ85" s="17"/>
      <c r="ALA85" s="17"/>
      <c r="ALB85" s="17"/>
      <c r="ALC85" s="17"/>
      <c r="ALD85" s="17"/>
      <c r="ALE85" s="17"/>
      <c r="ALF85" s="17"/>
      <c r="ALG85" s="17"/>
      <c r="ALH85" s="17"/>
      <c r="ALI85" s="17"/>
      <c r="ALJ85" s="17"/>
      <c r="ALK85" s="17"/>
      <c r="ALL85" s="17"/>
      <c r="ALM85" s="17"/>
      <c r="ALN85" s="17"/>
      <c r="ALO85" s="17"/>
      <c r="ALP85" s="17"/>
      <c r="ALQ85" s="17"/>
      <c r="ALR85" s="17"/>
      <c r="ALS85" s="17"/>
      <c r="ALT85" s="17"/>
      <c r="ALU85" s="17"/>
      <c r="ALV85" s="17"/>
      <c r="ALW85" s="17"/>
      <c r="ALX85" s="17"/>
      <c r="ALY85" s="17"/>
      <c r="ALZ85" s="17"/>
      <c r="AMA85" s="17"/>
      <c r="AMB85" s="17"/>
      <c r="AMC85" s="17"/>
      <c r="AMD85" s="17"/>
      <c r="AME85" s="17"/>
      <c r="AMF85" s="17"/>
      <c r="AMG85" s="17"/>
      <c r="AMH85" s="17"/>
      <c r="AMI85" s="17"/>
      <c r="AMJ85" s="17"/>
      <c r="AMK85" s="17"/>
      <c r="AML85" s="17"/>
      <c r="AMM85" s="17"/>
      <c r="AMN85" s="17"/>
      <c r="AMO85" s="17"/>
      <c r="AMP85" s="17"/>
      <c r="AMQ85" s="17"/>
      <c r="AMR85" s="17"/>
      <c r="AMS85" s="17"/>
      <c r="AMT85" s="17"/>
      <c r="AMU85" s="17"/>
      <c r="AMV85" s="17"/>
      <c r="AMW85" s="17"/>
      <c r="AMX85" s="17"/>
      <c r="AMY85" s="17"/>
      <c r="AMZ85" s="17"/>
      <c r="ANA85" s="17"/>
      <c r="ANB85" s="17"/>
      <c r="ANC85" s="17"/>
      <c r="AND85" s="17"/>
      <c r="ANE85" s="17"/>
      <c r="ANF85" s="17"/>
      <c r="ANG85" s="17"/>
      <c r="ANH85" s="17"/>
      <c r="ANI85" s="17"/>
      <c r="ANJ85" s="17"/>
      <c r="ANK85" s="17"/>
      <c r="ANL85" s="17"/>
      <c r="ANM85" s="17"/>
      <c r="ANN85" s="17"/>
      <c r="ANO85" s="17"/>
      <c r="ANP85" s="17"/>
      <c r="ANQ85" s="17"/>
      <c r="ANR85" s="17"/>
      <c r="ANS85" s="17"/>
      <c r="ANT85" s="17"/>
      <c r="ANU85" s="17"/>
      <c r="ANV85" s="17"/>
      <c r="ANW85" s="17"/>
      <c r="ANX85" s="17"/>
      <c r="ANY85" s="17"/>
      <c r="ANZ85" s="17"/>
      <c r="AOA85" s="17"/>
      <c r="AOB85" s="17"/>
      <c r="AOC85" s="17"/>
      <c r="AOD85" s="17"/>
      <c r="AOE85" s="17"/>
      <c r="AOF85" s="17"/>
      <c r="AOG85" s="17"/>
      <c r="AOH85" s="17"/>
      <c r="AOI85" s="17"/>
      <c r="AOJ85" s="17"/>
      <c r="AOK85" s="17"/>
      <c r="AOL85" s="17"/>
      <c r="AOM85" s="17"/>
      <c r="AON85" s="17"/>
      <c r="AOO85" s="17"/>
      <c r="AOP85" s="17"/>
      <c r="AOQ85" s="17"/>
      <c r="AOR85" s="17"/>
      <c r="AOS85" s="17"/>
      <c r="AOT85" s="17"/>
      <c r="AOU85" s="17"/>
      <c r="AOV85" s="17"/>
      <c r="AOW85" s="17"/>
      <c r="AOX85" s="17"/>
      <c r="AOY85" s="17"/>
      <c r="AOZ85" s="17"/>
      <c r="APA85" s="17"/>
      <c r="APB85" s="17"/>
      <c r="APC85" s="17"/>
      <c r="APD85" s="17"/>
      <c r="APE85" s="17"/>
      <c r="APF85" s="17"/>
      <c r="APG85" s="17"/>
      <c r="APH85" s="17"/>
      <c r="API85" s="17"/>
      <c r="APJ85" s="17"/>
      <c r="APK85" s="17"/>
      <c r="APL85" s="17"/>
      <c r="APM85" s="17"/>
      <c r="APN85" s="17"/>
      <c r="APO85" s="17"/>
      <c r="APP85" s="17"/>
      <c r="APQ85" s="17"/>
      <c r="APR85" s="17"/>
      <c r="APS85" s="17"/>
      <c r="APT85" s="17"/>
      <c r="APU85" s="17"/>
      <c r="APV85" s="17"/>
      <c r="APW85" s="17"/>
      <c r="APX85" s="17"/>
      <c r="APY85" s="17"/>
      <c r="APZ85" s="17"/>
      <c r="AQA85" s="17"/>
      <c r="AQB85" s="17"/>
      <c r="AQC85" s="17"/>
      <c r="AQD85" s="17"/>
      <c r="AQE85" s="17"/>
      <c r="AQF85" s="17"/>
      <c r="AQG85" s="17"/>
      <c r="AQH85" s="17"/>
      <c r="AQI85" s="17"/>
      <c r="AQJ85" s="17"/>
      <c r="AQK85" s="17"/>
      <c r="AQL85" s="17"/>
      <c r="AQM85" s="17"/>
      <c r="AQN85" s="17"/>
      <c r="AQO85" s="17"/>
      <c r="AQP85" s="17"/>
      <c r="AQQ85" s="17"/>
      <c r="AQR85" s="17"/>
      <c r="AQS85" s="17"/>
      <c r="AQT85" s="17"/>
      <c r="AQU85" s="17"/>
      <c r="AQV85" s="17"/>
      <c r="AQW85" s="17"/>
      <c r="AQX85" s="17"/>
      <c r="AQY85" s="17"/>
      <c r="AQZ85" s="17"/>
      <c r="ARA85" s="17"/>
      <c r="ARB85" s="17"/>
      <c r="ARC85" s="17"/>
      <c r="ARD85" s="17"/>
      <c r="ARE85" s="17"/>
      <c r="ARF85" s="17"/>
      <c r="ARG85" s="17"/>
      <c r="ARH85" s="17"/>
      <c r="ARI85" s="17"/>
      <c r="ARJ85" s="17"/>
      <c r="ARK85" s="17"/>
      <c r="ARL85" s="17"/>
      <c r="ARM85" s="17"/>
      <c r="ARN85" s="17"/>
      <c r="ARO85" s="17"/>
      <c r="ARP85" s="17"/>
      <c r="ARQ85" s="17"/>
      <c r="ARR85" s="17"/>
      <c r="ARS85" s="17"/>
      <c r="ART85" s="17"/>
      <c r="ARU85" s="17"/>
      <c r="ARV85" s="17"/>
      <c r="ARW85" s="17"/>
      <c r="ARX85" s="17"/>
      <c r="ARY85" s="17"/>
      <c r="ARZ85" s="17"/>
      <c r="ASA85" s="17"/>
      <c r="ASB85" s="17"/>
      <c r="ASC85" s="17"/>
      <c r="ASD85" s="17"/>
      <c r="ASE85" s="17"/>
      <c r="ASF85" s="17"/>
      <c r="ASG85" s="17"/>
      <c r="ASH85" s="17"/>
      <c r="ASI85" s="17"/>
      <c r="ASJ85" s="17"/>
      <c r="ASK85" s="17"/>
      <c r="ASL85" s="17"/>
      <c r="ASM85" s="17"/>
      <c r="ASN85" s="17"/>
      <c r="ASO85" s="17"/>
      <c r="ASP85" s="17"/>
      <c r="ASQ85" s="17"/>
      <c r="ASR85" s="17"/>
      <c r="ASS85" s="17"/>
      <c r="AST85" s="17"/>
      <c r="ASU85" s="17"/>
      <c r="ASV85" s="17"/>
      <c r="ASW85" s="17"/>
      <c r="ASX85" s="17"/>
      <c r="ASY85" s="17"/>
      <c r="ASZ85" s="17"/>
      <c r="ATA85" s="17"/>
      <c r="ATB85" s="17"/>
      <c r="ATC85" s="17"/>
      <c r="ATD85" s="17"/>
      <c r="ATE85" s="17"/>
      <c r="ATF85" s="17"/>
      <c r="ATG85" s="17"/>
      <c r="ATH85" s="17"/>
      <c r="ATI85" s="17"/>
      <c r="ATJ85" s="17"/>
      <c r="ATK85" s="17"/>
      <c r="ATL85" s="17"/>
      <c r="ATM85" s="17"/>
      <c r="ATN85" s="17"/>
      <c r="ATO85" s="17"/>
      <c r="ATP85" s="17"/>
      <c r="ATQ85" s="17"/>
      <c r="ATR85" s="17"/>
      <c r="ATS85" s="17"/>
      <c r="ATT85" s="17"/>
      <c r="ATU85" s="17"/>
      <c r="ATV85" s="17"/>
      <c r="ATW85" s="17"/>
      <c r="ATX85" s="17"/>
      <c r="ATY85" s="17"/>
      <c r="ATZ85" s="17"/>
      <c r="AUA85" s="17"/>
      <c r="AUB85" s="17"/>
      <c r="AUC85" s="17"/>
      <c r="AUD85" s="17"/>
      <c r="AUE85" s="17"/>
      <c r="AUF85" s="17"/>
      <c r="AUG85" s="17"/>
      <c r="AUH85" s="17"/>
      <c r="AUI85" s="17"/>
      <c r="AUJ85" s="17"/>
      <c r="AUK85" s="17"/>
      <c r="AUL85" s="17"/>
      <c r="AUM85" s="17"/>
      <c r="AUN85" s="17"/>
      <c r="AUO85" s="17"/>
      <c r="AUP85" s="17"/>
      <c r="AUQ85" s="17"/>
      <c r="AUR85" s="17"/>
      <c r="AUS85" s="17"/>
      <c r="AUT85" s="17"/>
      <c r="AUU85" s="17"/>
      <c r="AUV85" s="17"/>
      <c r="AUW85" s="17"/>
      <c r="AUX85" s="17"/>
      <c r="AUY85" s="17"/>
      <c r="AUZ85" s="17"/>
      <c r="AVA85" s="17"/>
      <c r="AVB85" s="17"/>
      <c r="AVC85" s="17"/>
      <c r="AVD85" s="17"/>
      <c r="AVE85" s="17"/>
      <c r="AVF85" s="17"/>
      <c r="AVG85" s="17"/>
      <c r="AVH85" s="17"/>
      <c r="AVI85" s="17"/>
      <c r="AVJ85" s="17"/>
      <c r="AVK85" s="17"/>
      <c r="AVL85" s="17"/>
      <c r="AVM85" s="17"/>
      <c r="AVN85" s="17"/>
      <c r="AVO85" s="17"/>
      <c r="AVP85" s="17"/>
      <c r="AVQ85" s="17"/>
      <c r="AVR85" s="17"/>
      <c r="AVS85" s="17"/>
      <c r="AVT85" s="17"/>
      <c r="AVU85" s="17"/>
      <c r="AVV85" s="17"/>
      <c r="AVW85" s="17"/>
      <c r="AVX85" s="17"/>
      <c r="AVY85" s="17"/>
      <c r="AVZ85" s="17"/>
      <c r="AWA85" s="17"/>
      <c r="AWB85" s="17"/>
      <c r="AWC85" s="17"/>
      <c r="AWD85" s="17"/>
      <c r="AWE85" s="17"/>
      <c r="AWF85" s="17"/>
      <c r="AWG85" s="17"/>
      <c r="AWH85" s="17"/>
      <c r="AWI85" s="17"/>
      <c r="AWJ85" s="17"/>
      <c r="AWK85" s="17"/>
      <c r="AWL85" s="17"/>
      <c r="AWM85" s="17"/>
      <c r="AWN85" s="17"/>
      <c r="AWO85" s="17"/>
      <c r="AWP85" s="17"/>
      <c r="AWQ85" s="17"/>
      <c r="AWR85" s="17"/>
      <c r="AWS85" s="17"/>
      <c r="AWT85" s="17"/>
      <c r="AWU85" s="17"/>
      <c r="AWV85" s="17"/>
      <c r="AWW85" s="17"/>
      <c r="AWX85" s="17"/>
      <c r="AWY85" s="17"/>
      <c r="AWZ85" s="17"/>
      <c r="AXA85" s="17"/>
      <c r="AXB85" s="17"/>
      <c r="AXC85" s="17"/>
      <c r="AXD85" s="17"/>
      <c r="AXE85" s="17"/>
      <c r="AXF85" s="17"/>
      <c r="AXG85" s="17"/>
      <c r="AXH85" s="17"/>
      <c r="AXI85" s="17"/>
      <c r="AXJ85" s="17"/>
      <c r="AXK85" s="17"/>
      <c r="AXL85" s="17"/>
      <c r="AXM85" s="17"/>
      <c r="AXN85" s="17"/>
      <c r="AXO85" s="17"/>
      <c r="AXP85" s="17"/>
      <c r="AXQ85" s="17"/>
      <c r="AXR85" s="17"/>
      <c r="AXS85" s="17"/>
      <c r="AXT85" s="17"/>
      <c r="AXU85" s="17"/>
      <c r="AXV85" s="17"/>
      <c r="AXW85" s="17"/>
      <c r="AXX85" s="17"/>
      <c r="AXY85" s="17"/>
      <c r="AXZ85" s="17"/>
      <c r="AYA85" s="17"/>
      <c r="AYB85" s="17"/>
      <c r="AYC85" s="17"/>
      <c r="AYD85" s="17"/>
      <c r="AYE85" s="17"/>
      <c r="AYF85" s="17"/>
      <c r="AYG85" s="17"/>
      <c r="AYH85" s="17"/>
      <c r="AYI85" s="17"/>
      <c r="AYJ85" s="17"/>
      <c r="AYK85" s="17"/>
      <c r="AYL85" s="17"/>
      <c r="AYM85" s="17"/>
      <c r="AYN85" s="17"/>
      <c r="AYO85" s="17"/>
      <c r="AYP85" s="17"/>
      <c r="AYQ85" s="17"/>
      <c r="AYR85" s="17"/>
      <c r="AYS85" s="17"/>
      <c r="AYT85" s="17"/>
      <c r="AYU85" s="17"/>
      <c r="AYV85" s="17"/>
      <c r="AYW85" s="17"/>
      <c r="AYX85" s="17"/>
      <c r="AYY85" s="17"/>
      <c r="AYZ85" s="17"/>
      <c r="AZA85" s="17"/>
      <c r="AZB85" s="17"/>
      <c r="AZC85" s="17"/>
      <c r="AZD85" s="17"/>
      <c r="AZE85" s="17"/>
      <c r="AZF85" s="17"/>
      <c r="AZG85" s="17"/>
      <c r="AZH85" s="17"/>
      <c r="AZI85" s="17"/>
      <c r="AZJ85" s="17"/>
      <c r="AZK85" s="17"/>
      <c r="AZL85" s="17"/>
      <c r="AZM85" s="17"/>
      <c r="AZN85" s="17"/>
      <c r="AZO85" s="17"/>
      <c r="AZP85" s="17"/>
      <c r="AZQ85" s="17"/>
      <c r="AZR85" s="17"/>
      <c r="AZS85" s="17"/>
      <c r="AZT85" s="17"/>
      <c r="AZU85" s="17"/>
      <c r="AZV85" s="17"/>
      <c r="AZW85" s="17"/>
      <c r="AZX85" s="17"/>
      <c r="AZY85" s="17"/>
      <c r="AZZ85" s="17"/>
      <c r="BAA85" s="17"/>
      <c r="BAB85" s="17"/>
      <c r="BAC85" s="17"/>
      <c r="BAD85" s="17"/>
      <c r="BAE85" s="17"/>
      <c r="BAF85" s="17"/>
      <c r="BAG85" s="17"/>
      <c r="BAH85" s="17"/>
      <c r="BAI85" s="17"/>
      <c r="BAJ85" s="17"/>
      <c r="BAK85" s="17"/>
      <c r="BAL85" s="17"/>
      <c r="BAM85" s="17"/>
      <c r="BAN85" s="17"/>
      <c r="BAO85" s="17"/>
      <c r="BAP85" s="17"/>
      <c r="BAQ85" s="17"/>
      <c r="BAR85" s="17"/>
      <c r="BAS85" s="17"/>
      <c r="BAT85" s="17"/>
      <c r="BAU85" s="17"/>
      <c r="BAV85" s="17"/>
      <c r="BAW85" s="17"/>
      <c r="BAX85" s="17"/>
      <c r="BAY85" s="17"/>
      <c r="BAZ85" s="17"/>
      <c r="BBA85" s="17"/>
      <c r="BBB85" s="17"/>
      <c r="BBC85" s="17"/>
      <c r="BBD85" s="17"/>
      <c r="BBE85" s="17"/>
      <c r="BBF85" s="17"/>
      <c r="BBG85" s="17"/>
      <c r="BBH85" s="17"/>
      <c r="BBI85" s="17"/>
      <c r="BBJ85" s="17"/>
      <c r="BBK85" s="17"/>
      <c r="BBL85" s="17"/>
      <c r="BBM85" s="17"/>
      <c r="BBN85" s="17"/>
      <c r="BBO85" s="17"/>
      <c r="BBP85" s="17"/>
      <c r="BBQ85" s="17"/>
      <c r="BBR85" s="17"/>
      <c r="BBS85" s="17"/>
      <c r="BBT85" s="17"/>
      <c r="BBU85" s="17"/>
      <c r="BBV85" s="17"/>
      <c r="BBW85" s="17"/>
      <c r="BBX85" s="17"/>
      <c r="BBY85" s="17"/>
      <c r="BBZ85" s="17"/>
      <c r="BCA85" s="17"/>
      <c r="BCB85" s="17"/>
      <c r="BCC85" s="17"/>
      <c r="BCD85" s="17"/>
      <c r="BCE85" s="17"/>
      <c r="BCF85" s="17"/>
      <c r="BCG85" s="17"/>
      <c r="BCH85" s="17"/>
      <c r="BCI85" s="17"/>
      <c r="BCJ85" s="17"/>
      <c r="BCK85" s="17"/>
      <c r="BCL85" s="17"/>
      <c r="BCM85" s="17"/>
      <c r="BCN85" s="17"/>
      <c r="BCO85" s="17"/>
      <c r="BCP85" s="17"/>
      <c r="BCQ85" s="17"/>
      <c r="BCR85" s="17"/>
      <c r="BCS85" s="17"/>
      <c r="BCT85" s="17"/>
      <c r="BCU85" s="17"/>
      <c r="BCV85" s="17"/>
      <c r="BCW85" s="17"/>
      <c r="BCX85" s="17"/>
      <c r="BCY85" s="17"/>
      <c r="BCZ85" s="17"/>
      <c r="BDA85" s="17"/>
      <c r="BDB85" s="17"/>
      <c r="BDC85" s="17"/>
      <c r="BDD85" s="17"/>
      <c r="BDE85" s="17"/>
      <c r="BDF85" s="17"/>
      <c r="BDG85" s="17"/>
      <c r="BDH85" s="17"/>
      <c r="BDI85" s="17"/>
      <c r="BDJ85" s="17"/>
      <c r="BDK85" s="17"/>
      <c r="BDL85" s="17"/>
      <c r="BDM85" s="17"/>
      <c r="BDN85" s="17"/>
      <c r="BDO85" s="17"/>
      <c r="BDP85" s="17"/>
      <c r="BDQ85" s="17"/>
      <c r="BDR85" s="17"/>
      <c r="BDS85" s="17"/>
      <c r="BDT85" s="17"/>
      <c r="BDU85" s="17"/>
      <c r="BDV85" s="17"/>
      <c r="BDW85" s="17"/>
      <c r="BDX85" s="17"/>
      <c r="BDY85" s="17"/>
      <c r="BDZ85" s="17"/>
      <c r="BEA85" s="17"/>
      <c r="BEB85" s="17"/>
      <c r="BEC85" s="17"/>
      <c r="BED85" s="17"/>
      <c r="BEE85" s="17"/>
      <c r="BEF85" s="17"/>
      <c r="BEG85" s="17"/>
      <c r="BEH85" s="17"/>
      <c r="BEI85" s="17"/>
      <c r="BEJ85" s="17"/>
      <c r="BEK85" s="17"/>
      <c r="BEL85" s="17"/>
      <c r="BEM85" s="17"/>
      <c r="BEN85" s="17"/>
      <c r="BEO85" s="17"/>
      <c r="BEP85" s="17"/>
      <c r="BEQ85" s="17"/>
      <c r="BER85" s="17"/>
      <c r="BES85" s="17"/>
      <c r="BET85" s="17"/>
      <c r="BEU85" s="17"/>
      <c r="BEV85" s="17"/>
      <c r="BEW85" s="17"/>
      <c r="BEX85" s="17"/>
      <c r="BEY85" s="17"/>
      <c r="BEZ85" s="17"/>
      <c r="BFA85" s="17"/>
      <c r="BFB85" s="17"/>
      <c r="BFC85" s="17"/>
      <c r="BFD85" s="17"/>
      <c r="BFE85" s="17"/>
      <c r="BFF85" s="17"/>
      <c r="BFG85" s="17"/>
      <c r="BFH85" s="17"/>
      <c r="BFI85" s="17"/>
      <c r="BFJ85" s="17"/>
      <c r="BFK85" s="17"/>
      <c r="BFL85" s="17"/>
      <c r="BFM85" s="17"/>
      <c r="BFN85" s="17"/>
      <c r="BFO85" s="17"/>
      <c r="BFP85" s="17"/>
      <c r="BFQ85" s="17"/>
      <c r="BFR85" s="17"/>
      <c r="BFS85" s="17"/>
      <c r="BFT85" s="17"/>
      <c r="BFU85" s="17"/>
      <c r="BFV85" s="17"/>
      <c r="BFW85" s="17"/>
      <c r="BFX85" s="17"/>
      <c r="BFY85" s="17"/>
      <c r="BFZ85" s="17"/>
      <c r="BGA85" s="17"/>
      <c r="BGB85" s="17"/>
      <c r="BGC85" s="17"/>
      <c r="BGD85" s="17"/>
      <c r="BGE85" s="17"/>
      <c r="BGF85" s="17"/>
      <c r="BGG85" s="17"/>
      <c r="BGH85" s="17"/>
      <c r="BGI85" s="17"/>
      <c r="BGJ85" s="17"/>
      <c r="BGK85" s="17"/>
      <c r="BGL85" s="17"/>
      <c r="BGM85" s="17"/>
      <c r="BGN85" s="17"/>
      <c r="BGO85" s="17"/>
      <c r="BGP85" s="17"/>
      <c r="BGQ85" s="17"/>
      <c r="BGR85" s="17"/>
      <c r="BGS85" s="17"/>
      <c r="BGT85" s="17"/>
      <c r="BGU85" s="17"/>
      <c r="BGV85" s="17"/>
      <c r="BGW85" s="17"/>
      <c r="BGX85" s="17"/>
      <c r="BGY85" s="17"/>
      <c r="BGZ85" s="17"/>
      <c r="BHA85" s="17"/>
      <c r="BHB85" s="17"/>
      <c r="BHC85" s="17"/>
      <c r="BHD85" s="17"/>
      <c r="BHE85" s="17"/>
      <c r="BHF85" s="17"/>
      <c r="BHG85" s="17"/>
      <c r="BHH85" s="17"/>
      <c r="BHI85" s="17"/>
      <c r="BHJ85" s="17"/>
      <c r="BHK85" s="17"/>
      <c r="BHL85" s="17"/>
      <c r="BHM85" s="17"/>
      <c r="BHN85" s="17"/>
      <c r="BHO85" s="17"/>
      <c r="BHP85" s="17"/>
      <c r="BHQ85" s="17"/>
      <c r="BHR85" s="17"/>
      <c r="BHS85" s="17"/>
      <c r="BHT85" s="17"/>
      <c r="BHU85" s="17"/>
      <c r="BHV85" s="17"/>
      <c r="BHW85" s="17"/>
      <c r="BHX85" s="17"/>
      <c r="BHY85" s="17"/>
      <c r="BHZ85" s="17"/>
      <c r="BIA85" s="17"/>
      <c r="BIB85" s="17"/>
      <c r="BIC85" s="17"/>
      <c r="BID85" s="17"/>
      <c r="BIE85" s="17"/>
      <c r="BIF85" s="17"/>
      <c r="BIG85" s="17"/>
      <c r="BIH85" s="17"/>
      <c r="BII85" s="17"/>
      <c r="BIJ85" s="17"/>
      <c r="BIK85" s="17"/>
      <c r="BIL85" s="17"/>
      <c r="BIM85" s="17"/>
      <c r="BIN85" s="17"/>
      <c r="BIO85" s="17"/>
      <c r="BIP85" s="17"/>
      <c r="BIQ85" s="17"/>
      <c r="BIR85" s="17"/>
      <c r="BIS85" s="17"/>
      <c r="BIT85" s="17"/>
      <c r="BIU85" s="17"/>
      <c r="BIV85" s="17"/>
      <c r="BIW85" s="17"/>
      <c r="BIX85" s="17"/>
      <c r="BIY85" s="17"/>
      <c r="BIZ85" s="17"/>
      <c r="BJA85" s="17"/>
      <c r="BJB85" s="17"/>
      <c r="BJC85" s="17"/>
      <c r="BJD85" s="17"/>
      <c r="BJE85" s="17"/>
      <c r="BJF85" s="17"/>
      <c r="BJG85" s="17"/>
      <c r="BJH85" s="17"/>
      <c r="BJI85" s="17"/>
      <c r="BJJ85" s="17"/>
      <c r="BJK85" s="17"/>
      <c r="BJL85" s="17"/>
      <c r="BJM85" s="17"/>
      <c r="BJN85" s="17"/>
      <c r="BJO85" s="17"/>
      <c r="BJP85" s="17"/>
      <c r="BJQ85" s="17"/>
      <c r="BJR85" s="17"/>
      <c r="BJS85" s="17"/>
      <c r="BJT85" s="17"/>
      <c r="BJU85" s="17"/>
      <c r="BJV85" s="17"/>
      <c r="BJW85" s="17"/>
      <c r="BJX85" s="17"/>
      <c r="BJY85" s="17"/>
      <c r="BJZ85" s="17"/>
      <c r="BKA85" s="17"/>
      <c r="BKB85" s="17"/>
      <c r="BKC85" s="17"/>
      <c r="BKD85" s="17"/>
      <c r="BKE85" s="17"/>
      <c r="BKF85" s="17"/>
      <c r="BKG85" s="17"/>
      <c r="BKH85" s="17"/>
      <c r="BKI85" s="17"/>
      <c r="BKJ85" s="17"/>
      <c r="BKK85" s="17"/>
      <c r="BKL85" s="17"/>
      <c r="BKM85" s="17"/>
      <c r="BKN85" s="17"/>
      <c r="BKO85" s="17"/>
      <c r="BKP85" s="17"/>
      <c r="BKQ85" s="17"/>
      <c r="BKR85" s="17"/>
      <c r="BKS85" s="17"/>
      <c r="BKT85" s="17"/>
      <c r="BKU85" s="17"/>
      <c r="BKV85" s="17"/>
      <c r="BKW85" s="17"/>
      <c r="BKX85" s="17"/>
      <c r="BKY85" s="17"/>
      <c r="BKZ85" s="17"/>
      <c r="BLA85" s="17"/>
      <c r="BLB85" s="17"/>
      <c r="BLC85" s="17"/>
      <c r="BLD85" s="17"/>
      <c r="BLE85" s="17"/>
      <c r="BLF85" s="17"/>
      <c r="BLG85" s="17"/>
      <c r="BLH85" s="17"/>
      <c r="BLI85" s="17"/>
      <c r="BLJ85" s="17"/>
      <c r="BLK85" s="17"/>
      <c r="BLL85" s="17"/>
      <c r="BLM85" s="17"/>
      <c r="BLN85" s="17"/>
      <c r="BLO85" s="17"/>
      <c r="BLP85" s="17"/>
      <c r="BLQ85" s="17"/>
      <c r="BLR85" s="17"/>
      <c r="BLS85" s="17"/>
      <c r="BLT85" s="17"/>
      <c r="BLU85" s="17"/>
      <c r="BLV85" s="17"/>
      <c r="BLW85" s="17"/>
      <c r="BLX85" s="17"/>
      <c r="BLY85" s="17"/>
      <c r="BLZ85" s="17"/>
      <c r="BMA85" s="17"/>
      <c r="BMB85" s="17"/>
      <c r="BMC85" s="17"/>
      <c r="BMD85" s="17"/>
      <c r="BME85" s="17"/>
      <c r="BMF85" s="17"/>
      <c r="BMG85" s="17"/>
      <c r="BMH85" s="17"/>
      <c r="BMI85" s="17"/>
      <c r="BMJ85" s="17"/>
      <c r="BMK85" s="17"/>
      <c r="BML85" s="17"/>
      <c r="BMM85" s="17"/>
      <c r="BMN85" s="17"/>
      <c r="BMO85" s="17"/>
      <c r="BMP85" s="17"/>
      <c r="BMQ85" s="17"/>
      <c r="BMR85" s="17"/>
      <c r="BMS85" s="17"/>
      <c r="BMT85" s="17"/>
      <c r="BMU85" s="17"/>
      <c r="BMV85" s="17"/>
      <c r="BMW85" s="17"/>
      <c r="BMX85" s="17"/>
      <c r="BMY85" s="17"/>
      <c r="BMZ85" s="17"/>
      <c r="BNA85" s="17"/>
      <c r="BNB85" s="17"/>
      <c r="BNC85" s="17"/>
      <c r="BND85" s="17"/>
      <c r="BNE85" s="17"/>
      <c r="BNF85" s="17"/>
      <c r="BNG85" s="17"/>
      <c r="BNH85" s="17"/>
      <c r="BNI85" s="17"/>
      <c r="BNJ85" s="17"/>
      <c r="BNK85" s="17"/>
      <c r="BNL85" s="17"/>
      <c r="BNM85" s="17"/>
      <c r="BNN85" s="17"/>
      <c r="BNO85" s="17"/>
      <c r="BNP85" s="17"/>
      <c r="BNQ85" s="17"/>
      <c r="BNR85" s="17"/>
      <c r="BNS85" s="17"/>
      <c r="BNT85" s="17"/>
      <c r="BNU85" s="17"/>
      <c r="BNV85" s="17"/>
      <c r="BNW85" s="17"/>
      <c r="BNX85" s="17"/>
      <c r="BNY85" s="17"/>
      <c r="BNZ85" s="17"/>
      <c r="BOA85" s="17"/>
      <c r="BOB85" s="17"/>
      <c r="BOC85" s="17"/>
      <c r="BOD85" s="17"/>
      <c r="BOE85" s="17"/>
      <c r="BOF85" s="17"/>
      <c r="BOG85" s="17"/>
      <c r="BOH85" s="17"/>
      <c r="BOI85" s="17"/>
      <c r="BOJ85" s="17"/>
      <c r="BOK85" s="17"/>
      <c r="BOL85" s="17"/>
      <c r="BOM85" s="17"/>
      <c r="BON85" s="17"/>
      <c r="BOO85" s="17"/>
      <c r="BOP85" s="17"/>
      <c r="BOQ85" s="17"/>
      <c r="BOR85" s="17"/>
      <c r="BOS85" s="17"/>
      <c r="BOT85" s="17"/>
      <c r="BOU85" s="17"/>
      <c r="BOV85" s="17"/>
      <c r="BOW85" s="17"/>
      <c r="BOX85" s="17"/>
      <c r="BOY85" s="17"/>
      <c r="BOZ85" s="17"/>
      <c r="BPA85" s="17"/>
      <c r="BPB85" s="17"/>
      <c r="BPC85" s="17"/>
      <c r="BPD85" s="17"/>
      <c r="BPE85" s="17"/>
      <c r="BPF85" s="17"/>
      <c r="BPG85" s="17"/>
      <c r="BPH85" s="17"/>
      <c r="BPI85" s="17"/>
      <c r="BPJ85" s="17"/>
      <c r="BPK85" s="17"/>
      <c r="BPL85" s="17"/>
      <c r="BPM85" s="17"/>
      <c r="BPN85" s="17"/>
      <c r="BPO85" s="17"/>
      <c r="BPP85" s="17"/>
      <c r="BPQ85" s="17"/>
      <c r="BPR85" s="17"/>
      <c r="BPS85" s="17"/>
      <c r="BPT85" s="17"/>
      <c r="BPU85" s="17"/>
      <c r="BPV85" s="17"/>
      <c r="BPW85" s="17"/>
      <c r="BPX85" s="17"/>
      <c r="BPY85" s="17"/>
      <c r="BPZ85" s="17"/>
      <c r="BQA85" s="17"/>
      <c r="BQB85" s="17"/>
      <c r="BQC85" s="17"/>
      <c r="BQD85" s="17"/>
      <c r="BQE85" s="17"/>
      <c r="BQF85" s="17"/>
      <c r="BQG85" s="17"/>
      <c r="BQH85" s="17"/>
      <c r="BQI85" s="17"/>
      <c r="BQJ85" s="17"/>
      <c r="BQK85" s="17"/>
      <c r="BQL85" s="17"/>
      <c r="BQM85" s="17"/>
      <c r="BQN85" s="17"/>
      <c r="BQO85" s="17"/>
      <c r="BQP85" s="17"/>
      <c r="BQQ85" s="17"/>
      <c r="BQR85" s="17"/>
      <c r="BQS85" s="17"/>
      <c r="BQT85" s="17"/>
      <c r="BQU85" s="17"/>
      <c r="BQV85" s="17"/>
      <c r="BQW85" s="17"/>
      <c r="BQX85" s="17"/>
      <c r="BQY85" s="17"/>
      <c r="BQZ85" s="17"/>
      <c r="BRA85" s="17"/>
      <c r="BRB85" s="17"/>
      <c r="BRC85" s="17"/>
      <c r="BRD85" s="17"/>
      <c r="BRE85" s="17"/>
      <c r="BRF85" s="17"/>
      <c r="BRG85" s="17"/>
      <c r="BRH85" s="17"/>
      <c r="BRI85" s="17"/>
      <c r="BRJ85" s="17"/>
      <c r="BRK85" s="17"/>
      <c r="BRL85" s="17"/>
      <c r="BRM85" s="17"/>
      <c r="BRN85" s="17"/>
      <c r="BRO85" s="17"/>
      <c r="BRP85" s="17"/>
      <c r="BRQ85" s="17"/>
      <c r="BRR85" s="17"/>
      <c r="BRS85" s="17"/>
      <c r="BRT85" s="17"/>
      <c r="BRU85" s="17"/>
      <c r="BRV85" s="17"/>
      <c r="BRW85" s="17"/>
      <c r="BRX85" s="17"/>
      <c r="BRY85" s="17"/>
      <c r="BRZ85" s="17"/>
      <c r="BSA85" s="17"/>
      <c r="BSB85" s="17"/>
      <c r="BSC85" s="17"/>
      <c r="BSD85" s="17"/>
      <c r="BSE85" s="17"/>
      <c r="BSF85" s="17"/>
      <c r="BSG85" s="17"/>
      <c r="BSH85" s="17"/>
      <c r="BSI85" s="17"/>
      <c r="BSJ85" s="17"/>
      <c r="BSK85" s="17"/>
      <c r="BSL85" s="17"/>
      <c r="BSM85" s="17"/>
      <c r="BSN85" s="17"/>
      <c r="BSO85" s="17"/>
      <c r="BSP85" s="17"/>
      <c r="BSQ85" s="17"/>
      <c r="BSR85" s="17"/>
      <c r="BSS85" s="17"/>
      <c r="BST85" s="17"/>
      <c r="BSU85" s="17"/>
      <c r="BSV85" s="17"/>
      <c r="BSW85" s="17"/>
      <c r="BSX85" s="17"/>
      <c r="BSY85" s="17"/>
      <c r="BSZ85" s="17"/>
      <c r="BTA85" s="17"/>
      <c r="BTB85" s="17"/>
      <c r="BTC85" s="17"/>
      <c r="BTD85" s="17"/>
      <c r="BTE85" s="17"/>
      <c r="BTF85" s="17"/>
      <c r="BTG85" s="17"/>
      <c r="BTH85" s="17"/>
      <c r="BTI85" s="17"/>
      <c r="BTJ85" s="17"/>
      <c r="BTK85" s="17"/>
      <c r="BTL85" s="17"/>
      <c r="BTM85" s="17"/>
      <c r="BTN85" s="17"/>
      <c r="BTO85" s="17"/>
      <c r="BTP85" s="17"/>
      <c r="BTQ85" s="17"/>
      <c r="BTR85" s="17"/>
      <c r="BTS85" s="17"/>
      <c r="BTT85" s="17"/>
      <c r="BTU85" s="17"/>
      <c r="BTV85" s="17"/>
      <c r="BTW85" s="17"/>
      <c r="BTX85" s="17"/>
      <c r="BTY85" s="17"/>
      <c r="BTZ85" s="17"/>
      <c r="BUA85" s="17"/>
      <c r="BUB85" s="17"/>
      <c r="BUC85" s="17"/>
      <c r="BUD85" s="17"/>
      <c r="BUE85" s="17"/>
      <c r="BUF85" s="17"/>
      <c r="BUG85" s="17"/>
      <c r="BUH85" s="17"/>
      <c r="BUI85" s="17"/>
      <c r="BUJ85" s="17"/>
      <c r="BUK85" s="17"/>
      <c r="BUL85" s="17"/>
      <c r="BUM85" s="17"/>
      <c r="BUN85" s="17"/>
      <c r="BUO85" s="17"/>
      <c r="BUP85" s="17"/>
      <c r="BUQ85" s="17"/>
      <c r="BUR85" s="17"/>
      <c r="BUS85" s="17"/>
      <c r="BUT85" s="17"/>
      <c r="BUU85" s="17"/>
      <c r="BUV85" s="17"/>
      <c r="BUW85" s="17"/>
      <c r="BUX85" s="17"/>
      <c r="BUY85" s="17"/>
      <c r="BUZ85" s="17"/>
      <c r="BVA85" s="17"/>
      <c r="BVB85" s="17"/>
      <c r="BVC85" s="17"/>
      <c r="BVD85" s="17"/>
      <c r="BVE85" s="17"/>
      <c r="BVF85" s="17"/>
      <c r="BVG85" s="17"/>
      <c r="BVH85" s="17"/>
      <c r="BVI85" s="17"/>
      <c r="BVJ85" s="17"/>
      <c r="BVK85" s="17"/>
      <c r="BVL85" s="17"/>
      <c r="BVM85" s="17"/>
      <c r="BVN85" s="17"/>
      <c r="BVO85" s="17"/>
      <c r="BVP85" s="17"/>
      <c r="BVQ85" s="17"/>
      <c r="BVR85" s="17"/>
      <c r="BVS85" s="17"/>
      <c r="BVT85" s="17"/>
      <c r="BVU85" s="17"/>
      <c r="BVV85" s="17"/>
      <c r="BVW85" s="17"/>
      <c r="BVX85" s="17"/>
      <c r="BVY85" s="17"/>
      <c r="BVZ85" s="17"/>
      <c r="BWA85" s="17"/>
      <c r="BWB85" s="17"/>
      <c r="BWC85" s="17"/>
      <c r="BWD85" s="17"/>
      <c r="BWE85" s="17"/>
      <c r="BWF85" s="17"/>
      <c r="BWG85" s="17"/>
      <c r="BWH85" s="17"/>
      <c r="BWI85" s="17"/>
      <c r="BWJ85" s="17"/>
      <c r="BWK85" s="17"/>
      <c r="BWL85" s="17"/>
      <c r="BWM85" s="17"/>
      <c r="BWN85" s="17"/>
      <c r="BWO85" s="17"/>
      <c r="BWP85" s="17"/>
      <c r="BWQ85" s="17"/>
      <c r="BWR85" s="17"/>
      <c r="BWS85" s="17"/>
      <c r="BWT85" s="17"/>
      <c r="BWU85" s="17"/>
      <c r="BWV85" s="17"/>
      <c r="BWW85" s="17"/>
      <c r="BWX85" s="17"/>
      <c r="BWY85" s="17"/>
      <c r="BWZ85" s="17"/>
      <c r="BXA85" s="17"/>
      <c r="BXB85" s="17"/>
      <c r="BXC85" s="17"/>
      <c r="BXD85" s="17"/>
      <c r="BXE85" s="17"/>
      <c r="BXF85" s="17"/>
      <c r="BXG85" s="17"/>
      <c r="BXH85" s="17"/>
      <c r="BXI85" s="17"/>
      <c r="BXJ85" s="17"/>
      <c r="BXK85" s="17"/>
      <c r="BXL85" s="17"/>
      <c r="BXM85" s="17"/>
      <c r="BXN85" s="17"/>
      <c r="BXO85" s="17"/>
      <c r="BXP85" s="17"/>
      <c r="BXQ85" s="17"/>
      <c r="BXR85" s="17"/>
      <c r="BXS85" s="17"/>
      <c r="BXT85" s="17"/>
      <c r="BXU85" s="17"/>
      <c r="BXV85" s="17"/>
      <c r="BXW85" s="17"/>
      <c r="BXX85" s="17"/>
      <c r="BXY85" s="17"/>
      <c r="BXZ85" s="17"/>
      <c r="BYA85" s="17"/>
      <c r="BYB85" s="17"/>
      <c r="BYC85" s="17"/>
      <c r="BYD85" s="17"/>
      <c r="BYE85" s="17"/>
      <c r="BYF85" s="17"/>
      <c r="BYG85" s="17"/>
      <c r="BYH85" s="17"/>
      <c r="BYI85" s="17"/>
      <c r="BYJ85" s="17"/>
      <c r="BYK85" s="17"/>
      <c r="BYL85" s="17"/>
      <c r="BYM85" s="17"/>
      <c r="BYN85" s="17"/>
      <c r="BYO85" s="17"/>
      <c r="BYP85" s="17"/>
      <c r="BYQ85" s="17"/>
      <c r="BYR85" s="17"/>
      <c r="BYS85" s="17"/>
      <c r="BYT85" s="17"/>
      <c r="BYU85" s="17"/>
      <c r="BYV85" s="17"/>
      <c r="BYW85" s="17"/>
      <c r="BYX85" s="17"/>
      <c r="BYY85" s="17"/>
      <c r="BYZ85" s="17"/>
      <c r="BZA85" s="17"/>
      <c r="BZB85" s="17"/>
      <c r="BZC85" s="17"/>
      <c r="BZD85" s="17"/>
      <c r="BZE85" s="17"/>
      <c r="BZF85" s="17"/>
      <c r="BZG85" s="17"/>
      <c r="BZH85" s="17"/>
      <c r="BZI85" s="17"/>
      <c r="BZJ85" s="17"/>
      <c r="BZK85" s="17"/>
      <c r="BZL85" s="17"/>
      <c r="BZM85" s="17"/>
      <c r="BZN85" s="17"/>
      <c r="BZO85" s="17"/>
      <c r="BZP85" s="17"/>
      <c r="BZQ85" s="17"/>
      <c r="BZR85" s="17"/>
      <c r="BZS85" s="17"/>
      <c r="BZT85" s="17"/>
      <c r="BZU85" s="17"/>
      <c r="BZV85" s="17"/>
      <c r="BZW85" s="17"/>
      <c r="BZX85" s="17"/>
      <c r="BZY85" s="17"/>
      <c r="BZZ85" s="17"/>
      <c r="CAA85" s="17"/>
      <c r="CAB85" s="17"/>
      <c r="CAC85" s="17"/>
      <c r="CAD85" s="17"/>
      <c r="CAE85" s="17"/>
      <c r="CAF85" s="17"/>
      <c r="CAG85" s="17"/>
      <c r="CAH85" s="17"/>
      <c r="CAI85" s="17"/>
      <c r="CAJ85" s="17"/>
      <c r="CAK85" s="17"/>
      <c r="CAL85" s="17"/>
      <c r="CAM85" s="17"/>
      <c r="CAN85" s="17"/>
      <c r="CAO85" s="17"/>
      <c r="CAP85" s="17"/>
      <c r="CAQ85" s="17"/>
      <c r="CAR85" s="17"/>
      <c r="CAS85" s="17"/>
      <c r="CAT85" s="17"/>
      <c r="CAU85" s="17"/>
      <c r="CAV85" s="17"/>
      <c r="CAW85" s="17"/>
      <c r="CAX85" s="17"/>
      <c r="CAY85" s="17"/>
      <c r="CAZ85" s="17"/>
      <c r="CBA85" s="17"/>
      <c r="CBB85" s="17"/>
      <c r="CBC85" s="17"/>
      <c r="CBD85" s="17"/>
      <c r="CBE85" s="17"/>
      <c r="CBF85" s="17"/>
      <c r="CBG85" s="17"/>
      <c r="CBH85" s="17"/>
      <c r="CBI85" s="17"/>
      <c r="CBJ85" s="17"/>
      <c r="CBK85" s="17"/>
      <c r="CBL85" s="17"/>
      <c r="CBM85" s="17"/>
      <c r="CBN85" s="17"/>
      <c r="CBO85" s="17"/>
      <c r="CBP85" s="17"/>
      <c r="CBQ85" s="17"/>
      <c r="CBR85" s="17"/>
      <c r="CBS85" s="17"/>
      <c r="CBT85" s="17"/>
      <c r="CBU85" s="17"/>
      <c r="CBV85" s="17"/>
      <c r="CBW85" s="17"/>
      <c r="CBX85" s="17"/>
      <c r="CBY85" s="17"/>
      <c r="CBZ85" s="17"/>
      <c r="CCA85" s="17"/>
      <c r="CCB85" s="17"/>
      <c r="CCC85" s="17"/>
      <c r="CCD85" s="17"/>
      <c r="CCE85" s="17"/>
      <c r="CCF85" s="17"/>
      <c r="CCG85" s="17"/>
      <c r="CCH85" s="17"/>
      <c r="CCI85" s="17"/>
      <c r="CCJ85" s="17"/>
      <c r="CCK85" s="17"/>
      <c r="CCL85" s="17"/>
      <c r="CCM85" s="17"/>
      <c r="CCN85" s="17"/>
      <c r="CCO85" s="17"/>
      <c r="CCP85" s="17"/>
      <c r="CCQ85" s="17"/>
      <c r="CCR85" s="17"/>
      <c r="CCS85" s="17"/>
      <c r="CCT85" s="17"/>
      <c r="CCU85" s="17"/>
      <c r="CCV85" s="17"/>
      <c r="CCW85" s="17"/>
      <c r="CCX85" s="17"/>
      <c r="CCY85" s="17"/>
      <c r="CCZ85" s="17"/>
      <c r="CDA85" s="17"/>
      <c r="CDB85" s="17"/>
      <c r="CDC85" s="17"/>
      <c r="CDD85" s="17"/>
      <c r="CDE85" s="17"/>
      <c r="CDF85" s="17"/>
      <c r="CDG85" s="17"/>
      <c r="CDH85" s="17"/>
      <c r="CDI85" s="17"/>
      <c r="CDJ85" s="17"/>
      <c r="CDK85" s="17"/>
      <c r="CDL85" s="17"/>
      <c r="CDM85" s="17"/>
      <c r="CDN85" s="17"/>
      <c r="CDO85" s="17"/>
      <c r="CDP85" s="17"/>
      <c r="CDQ85" s="17"/>
      <c r="CDR85" s="17"/>
      <c r="CDS85" s="17"/>
      <c r="CDT85" s="17"/>
      <c r="CDU85" s="17"/>
      <c r="CDV85" s="17"/>
      <c r="CDW85" s="17"/>
      <c r="CDX85" s="17"/>
      <c r="CDY85" s="17"/>
      <c r="CDZ85" s="17"/>
      <c r="CEA85" s="17"/>
      <c r="CEB85" s="17"/>
      <c r="CEC85" s="17"/>
      <c r="CED85" s="17"/>
      <c r="CEE85" s="17"/>
      <c r="CEF85" s="17"/>
      <c r="CEG85" s="17"/>
      <c r="CEH85" s="17"/>
      <c r="CEI85" s="17"/>
      <c r="CEJ85" s="17"/>
      <c r="CEK85" s="17"/>
      <c r="CEL85" s="17"/>
      <c r="CEM85" s="17"/>
      <c r="CEN85" s="17"/>
      <c r="CEO85" s="17"/>
      <c r="CEP85" s="17"/>
      <c r="CEQ85" s="17"/>
      <c r="CER85" s="17"/>
      <c r="CES85" s="17"/>
      <c r="CET85" s="17"/>
      <c r="CEU85" s="17"/>
      <c r="CEV85" s="17"/>
      <c r="CEW85" s="17"/>
      <c r="CEX85" s="17"/>
      <c r="CEY85" s="17"/>
      <c r="CEZ85" s="17"/>
      <c r="CFA85" s="17"/>
      <c r="CFB85" s="17"/>
      <c r="CFC85" s="17"/>
      <c r="CFD85" s="17"/>
      <c r="CFE85" s="17"/>
      <c r="CFF85" s="17"/>
      <c r="CFG85" s="17"/>
      <c r="CFH85" s="17"/>
      <c r="CFI85" s="17"/>
      <c r="CFJ85" s="17"/>
      <c r="CFK85" s="17"/>
      <c r="CFL85" s="17"/>
      <c r="CFM85" s="17"/>
      <c r="CFN85" s="17"/>
      <c r="CFO85" s="17"/>
      <c r="CFP85" s="17"/>
      <c r="CFQ85" s="17"/>
      <c r="CFR85" s="17"/>
      <c r="CFS85" s="17"/>
      <c r="CFT85" s="17"/>
      <c r="CFU85" s="17"/>
      <c r="CFV85" s="17"/>
      <c r="CFW85" s="17"/>
      <c r="CFX85" s="17"/>
      <c r="CFY85" s="17"/>
      <c r="CFZ85" s="17"/>
      <c r="CGA85" s="17"/>
      <c r="CGB85" s="17"/>
      <c r="CGC85" s="17"/>
      <c r="CGD85" s="17"/>
      <c r="CGE85" s="17"/>
      <c r="CGF85" s="17"/>
      <c r="CGG85" s="17"/>
      <c r="CGH85" s="17"/>
      <c r="CGI85" s="17"/>
      <c r="CGJ85" s="17"/>
      <c r="CGK85" s="17"/>
      <c r="CGL85" s="17"/>
      <c r="CGM85" s="17"/>
      <c r="CGN85" s="17"/>
      <c r="CGO85" s="17"/>
      <c r="CGP85" s="17"/>
      <c r="CGQ85" s="17"/>
      <c r="CGR85" s="17"/>
      <c r="CGS85" s="17"/>
      <c r="CGT85" s="17"/>
      <c r="CGU85" s="17"/>
      <c r="CGV85" s="17"/>
      <c r="CGW85" s="17"/>
      <c r="CGX85" s="17"/>
      <c r="CGY85" s="17"/>
      <c r="CGZ85" s="17"/>
      <c r="CHA85" s="17"/>
      <c r="CHB85" s="17"/>
      <c r="CHC85" s="17"/>
      <c r="CHD85" s="17"/>
      <c r="CHE85" s="17"/>
      <c r="CHF85" s="17"/>
      <c r="CHG85" s="17"/>
      <c r="CHH85" s="17"/>
      <c r="CHI85" s="17"/>
      <c r="CHJ85" s="17"/>
      <c r="CHK85" s="17"/>
      <c r="CHL85" s="17"/>
      <c r="CHM85" s="17"/>
      <c r="CHN85" s="17"/>
      <c r="CHO85" s="17"/>
      <c r="CHP85" s="17"/>
      <c r="CHQ85" s="17"/>
      <c r="CHR85" s="17"/>
      <c r="CHS85" s="17"/>
      <c r="CHT85" s="17"/>
      <c r="CHU85" s="17"/>
      <c r="CHV85" s="17"/>
      <c r="CHW85" s="17"/>
      <c r="CHX85" s="17"/>
      <c r="CHY85" s="17"/>
      <c r="CHZ85" s="17"/>
      <c r="CIA85" s="17"/>
      <c r="CIB85" s="17"/>
      <c r="CIC85" s="17"/>
      <c r="CID85" s="17"/>
      <c r="CIE85" s="17"/>
      <c r="CIF85" s="17"/>
      <c r="CIG85" s="17"/>
      <c r="CIH85" s="17"/>
      <c r="CII85" s="17"/>
      <c r="CIJ85" s="17"/>
      <c r="CIK85" s="17"/>
      <c r="CIL85" s="17"/>
      <c r="CIM85" s="17"/>
      <c r="CIN85" s="17"/>
      <c r="CIO85" s="17"/>
      <c r="CIP85" s="17"/>
      <c r="CIQ85" s="17"/>
      <c r="CIR85" s="17"/>
      <c r="CIS85" s="17"/>
      <c r="CIT85" s="17"/>
      <c r="CIU85" s="17"/>
      <c r="CIV85" s="17"/>
      <c r="CIW85" s="17"/>
      <c r="CIX85" s="17"/>
      <c r="CIY85" s="17"/>
      <c r="CIZ85" s="17"/>
      <c r="CJA85" s="17"/>
      <c r="CJB85" s="17"/>
      <c r="CJC85" s="17"/>
      <c r="CJD85" s="17"/>
      <c r="CJE85" s="17"/>
      <c r="CJF85" s="17"/>
      <c r="CJG85" s="17"/>
      <c r="CJH85" s="17"/>
      <c r="CJI85" s="17"/>
      <c r="CJJ85" s="17"/>
      <c r="CJK85" s="17"/>
      <c r="CJL85" s="17"/>
      <c r="CJM85" s="17"/>
      <c r="CJN85" s="17"/>
      <c r="CJO85" s="17"/>
      <c r="CJP85" s="17"/>
      <c r="CJQ85" s="17"/>
      <c r="CJR85" s="17"/>
      <c r="CJS85" s="17"/>
      <c r="CJT85" s="17"/>
      <c r="CJU85" s="17"/>
      <c r="CJV85" s="17"/>
      <c r="CJW85" s="17"/>
      <c r="CJX85" s="17"/>
      <c r="CJY85" s="17"/>
      <c r="CJZ85" s="17"/>
      <c r="CKA85" s="17"/>
      <c r="CKB85" s="17"/>
      <c r="CKC85" s="17"/>
      <c r="CKD85" s="17"/>
      <c r="CKE85" s="17"/>
      <c r="CKF85" s="17"/>
      <c r="CKG85" s="17"/>
      <c r="CKH85" s="17"/>
      <c r="CKI85" s="17"/>
      <c r="CKJ85" s="17"/>
      <c r="CKK85" s="17"/>
      <c r="CKL85" s="17"/>
      <c r="CKM85" s="17"/>
      <c r="CKN85" s="17"/>
      <c r="CKO85" s="17"/>
      <c r="CKP85" s="17"/>
      <c r="CKQ85" s="17"/>
      <c r="CKR85" s="17"/>
      <c r="CKS85" s="17"/>
      <c r="CKT85" s="17"/>
      <c r="CKU85" s="17"/>
      <c r="CKV85" s="17"/>
      <c r="CKW85" s="17"/>
      <c r="CKX85" s="17"/>
      <c r="CKY85" s="17"/>
      <c r="CKZ85" s="17"/>
      <c r="CLA85" s="17"/>
      <c r="CLB85" s="17"/>
      <c r="CLC85" s="17"/>
      <c r="CLD85" s="17"/>
      <c r="CLE85" s="17"/>
      <c r="CLF85" s="17"/>
      <c r="CLG85" s="17"/>
      <c r="CLH85" s="17"/>
      <c r="CLI85" s="17"/>
      <c r="CLJ85" s="17"/>
      <c r="CLK85" s="17"/>
      <c r="CLL85" s="17"/>
      <c r="CLM85" s="17"/>
      <c r="CLN85" s="17"/>
      <c r="CLO85" s="17"/>
      <c r="CLP85" s="17"/>
      <c r="CLQ85" s="17"/>
      <c r="CLR85" s="17"/>
      <c r="CLS85" s="17"/>
      <c r="CLT85" s="17"/>
      <c r="CLU85" s="17"/>
      <c r="CLV85" s="17"/>
      <c r="CLW85" s="17"/>
      <c r="CLX85" s="17"/>
      <c r="CLY85" s="17"/>
      <c r="CLZ85" s="17"/>
      <c r="CMA85" s="17"/>
      <c r="CMB85" s="17"/>
      <c r="CMC85" s="17"/>
      <c r="CMD85" s="17"/>
      <c r="CME85" s="17"/>
      <c r="CMF85" s="17"/>
      <c r="CMG85" s="17"/>
      <c r="CMH85" s="17"/>
      <c r="CMI85" s="17"/>
      <c r="CMJ85" s="17"/>
      <c r="CMK85" s="17"/>
      <c r="CML85" s="17"/>
      <c r="CMM85" s="17"/>
      <c r="CMN85" s="17"/>
      <c r="CMO85" s="17"/>
      <c r="CMP85" s="17"/>
      <c r="CMQ85" s="17"/>
      <c r="CMR85" s="17"/>
      <c r="CMS85" s="17"/>
      <c r="CMT85" s="17"/>
      <c r="CMU85" s="17"/>
      <c r="CMV85" s="17"/>
      <c r="CMW85" s="17"/>
      <c r="CMX85" s="17"/>
      <c r="CMY85" s="17"/>
      <c r="CMZ85" s="17"/>
      <c r="CNA85" s="17"/>
      <c r="CNB85" s="17"/>
      <c r="CNC85" s="17"/>
      <c r="CND85" s="17"/>
      <c r="CNE85" s="17"/>
      <c r="CNF85" s="17"/>
      <c r="CNG85" s="17"/>
      <c r="CNH85" s="17"/>
      <c r="CNI85" s="17"/>
      <c r="CNJ85" s="17"/>
      <c r="CNK85" s="17"/>
      <c r="CNL85" s="17"/>
      <c r="CNM85" s="17"/>
      <c r="CNN85" s="17"/>
      <c r="CNO85" s="17"/>
      <c r="CNP85" s="17"/>
      <c r="CNQ85" s="17"/>
      <c r="CNR85" s="17"/>
      <c r="CNS85" s="17"/>
      <c r="CNT85" s="17"/>
      <c r="CNU85" s="17"/>
      <c r="CNV85" s="17"/>
      <c r="CNW85" s="17"/>
      <c r="CNX85" s="17"/>
      <c r="CNY85" s="17"/>
      <c r="CNZ85" s="17"/>
      <c r="COA85" s="17"/>
      <c r="COB85" s="17"/>
      <c r="COC85" s="17"/>
      <c r="COD85" s="17"/>
      <c r="COE85" s="17"/>
      <c r="COF85" s="17"/>
      <c r="COG85" s="17"/>
      <c r="COH85" s="17"/>
      <c r="COI85" s="17"/>
      <c r="COJ85" s="17"/>
      <c r="COK85" s="17"/>
      <c r="COL85" s="17"/>
      <c r="COM85" s="17"/>
      <c r="CON85" s="17"/>
      <c r="COO85" s="17"/>
      <c r="COP85" s="17"/>
      <c r="COQ85" s="17"/>
      <c r="COR85" s="17"/>
      <c r="COS85" s="17"/>
      <c r="COT85" s="17"/>
      <c r="COU85" s="17"/>
      <c r="COV85" s="17"/>
      <c r="COW85" s="17"/>
      <c r="COX85" s="17"/>
      <c r="COY85" s="17"/>
      <c r="COZ85" s="17"/>
      <c r="CPA85" s="17"/>
      <c r="CPB85" s="17"/>
      <c r="CPC85" s="17"/>
      <c r="CPD85" s="17"/>
      <c r="CPE85" s="17"/>
      <c r="CPF85" s="17"/>
      <c r="CPG85" s="17"/>
      <c r="CPH85" s="17"/>
      <c r="CPI85" s="17"/>
      <c r="CPJ85" s="17"/>
      <c r="CPK85" s="17"/>
      <c r="CPL85" s="17"/>
      <c r="CPM85" s="17"/>
      <c r="CPN85" s="17"/>
      <c r="CPO85" s="17"/>
      <c r="CPP85" s="17"/>
      <c r="CPQ85" s="17"/>
      <c r="CPR85" s="17"/>
      <c r="CPS85" s="17"/>
      <c r="CPT85" s="17"/>
      <c r="CPU85" s="17"/>
      <c r="CPV85" s="17"/>
      <c r="CPW85" s="17"/>
      <c r="CPX85" s="17"/>
      <c r="CPY85" s="17"/>
      <c r="CPZ85" s="17"/>
      <c r="CQA85" s="17"/>
      <c r="CQB85" s="17"/>
      <c r="CQC85" s="17"/>
      <c r="CQD85" s="17"/>
      <c r="CQE85" s="17"/>
      <c r="CQF85" s="17"/>
      <c r="CQG85" s="17"/>
      <c r="CQH85" s="17"/>
      <c r="CQI85" s="17"/>
      <c r="CQJ85" s="17"/>
      <c r="CQK85" s="17"/>
      <c r="CQL85" s="17"/>
      <c r="CQM85" s="17"/>
      <c r="CQN85" s="17"/>
      <c r="CQO85" s="17"/>
      <c r="CQP85" s="17"/>
      <c r="CQQ85" s="17"/>
      <c r="CQR85" s="17"/>
      <c r="CQS85" s="17"/>
      <c r="CQT85" s="17"/>
      <c r="CQU85" s="17"/>
      <c r="CQV85" s="17"/>
      <c r="CQW85" s="17"/>
      <c r="CQX85" s="17"/>
      <c r="CQY85" s="17"/>
      <c r="CQZ85" s="17"/>
      <c r="CRA85" s="17"/>
      <c r="CRB85" s="17"/>
      <c r="CRC85" s="17"/>
      <c r="CRD85" s="17"/>
      <c r="CRE85" s="17"/>
      <c r="CRF85" s="17"/>
      <c r="CRG85" s="17"/>
      <c r="CRH85" s="17"/>
      <c r="CRI85" s="17"/>
      <c r="CRJ85" s="17"/>
      <c r="CRK85" s="17"/>
      <c r="CRL85" s="17"/>
      <c r="CRM85" s="17"/>
      <c r="CRN85" s="17"/>
      <c r="CRO85" s="17"/>
      <c r="CRP85" s="17"/>
      <c r="CRQ85" s="17"/>
      <c r="CRR85" s="17"/>
      <c r="CRS85" s="17"/>
      <c r="CRT85" s="17"/>
      <c r="CRU85" s="17"/>
      <c r="CRV85" s="17"/>
      <c r="CRW85" s="17"/>
      <c r="CRX85" s="17"/>
      <c r="CRY85" s="17"/>
      <c r="CRZ85" s="17"/>
      <c r="CSA85" s="17"/>
      <c r="CSB85" s="17"/>
      <c r="CSC85" s="17"/>
      <c r="CSD85" s="17"/>
      <c r="CSE85" s="17"/>
      <c r="CSF85" s="17"/>
      <c r="CSG85" s="17"/>
      <c r="CSH85" s="17"/>
      <c r="CSI85" s="17"/>
      <c r="CSJ85" s="17"/>
      <c r="CSK85" s="17"/>
      <c r="CSL85" s="17"/>
      <c r="CSM85" s="17"/>
      <c r="CSN85" s="17"/>
      <c r="CSO85" s="17"/>
      <c r="CSP85" s="17"/>
      <c r="CSQ85" s="17"/>
      <c r="CSR85" s="17"/>
      <c r="CSS85" s="17"/>
      <c r="CST85" s="17"/>
      <c r="CSU85" s="17"/>
      <c r="CSV85" s="17"/>
      <c r="CSW85" s="17"/>
      <c r="CSX85" s="17"/>
      <c r="CSY85" s="17"/>
      <c r="CSZ85" s="17"/>
      <c r="CTA85" s="17"/>
      <c r="CTB85" s="17"/>
      <c r="CTC85" s="17"/>
      <c r="CTD85" s="17"/>
      <c r="CTE85" s="17"/>
      <c r="CTF85" s="17"/>
      <c r="CTG85" s="17"/>
      <c r="CTH85" s="17"/>
      <c r="CTI85" s="17"/>
      <c r="CTJ85" s="17"/>
      <c r="CTK85" s="17"/>
      <c r="CTL85" s="17"/>
      <c r="CTM85" s="17"/>
      <c r="CTN85" s="17"/>
      <c r="CTO85" s="17"/>
      <c r="CTP85" s="17"/>
      <c r="CTQ85" s="17"/>
      <c r="CTR85" s="17"/>
      <c r="CTS85" s="17"/>
      <c r="CTT85" s="17"/>
      <c r="CTU85" s="17"/>
      <c r="CTV85" s="17"/>
      <c r="CTW85" s="17"/>
      <c r="CTX85" s="17"/>
      <c r="CTY85" s="17"/>
      <c r="CTZ85" s="17"/>
      <c r="CUA85" s="17"/>
      <c r="CUB85" s="17"/>
      <c r="CUC85" s="17"/>
      <c r="CUD85" s="17"/>
      <c r="CUE85" s="17"/>
      <c r="CUF85" s="17"/>
      <c r="CUG85" s="17"/>
      <c r="CUH85" s="17"/>
      <c r="CUI85" s="17"/>
      <c r="CUJ85" s="17"/>
      <c r="CUK85" s="17"/>
      <c r="CUL85" s="17"/>
      <c r="CUM85" s="17"/>
      <c r="CUN85" s="17"/>
      <c r="CUO85" s="17"/>
      <c r="CUP85" s="17"/>
      <c r="CUQ85" s="17"/>
      <c r="CUR85" s="17"/>
      <c r="CUS85" s="17"/>
      <c r="CUT85" s="17"/>
      <c r="CUU85" s="17"/>
      <c r="CUV85" s="17"/>
      <c r="CUW85" s="17"/>
      <c r="CUX85" s="17"/>
      <c r="CUY85" s="17"/>
      <c r="CUZ85" s="17"/>
      <c r="CVA85" s="17"/>
      <c r="CVB85" s="17"/>
      <c r="CVC85" s="17"/>
      <c r="CVD85" s="17"/>
      <c r="CVE85" s="17"/>
      <c r="CVF85" s="17"/>
      <c r="CVG85" s="17"/>
      <c r="CVH85" s="17"/>
      <c r="CVI85" s="17"/>
      <c r="CVJ85" s="17"/>
      <c r="CVK85" s="17"/>
      <c r="CVL85" s="17"/>
      <c r="CVM85" s="17"/>
      <c r="CVN85" s="17"/>
      <c r="CVO85" s="17"/>
      <c r="CVP85" s="17"/>
      <c r="CVQ85" s="17"/>
      <c r="CVR85" s="17"/>
      <c r="CVS85" s="17"/>
      <c r="CVT85" s="17"/>
      <c r="CVU85" s="17"/>
      <c r="CVV85" s="17"/>
      <c r="CVW85" s="17"/>
      <c r="CVX85" s="17"/>
      <c r="CVY85" s="17"/>
      <c r="CVZ85" s="17"/>
      <c r="CWA85" s="17"/>
      <c r="CWB85" s="17"/>
      <c r="CWC85" s="17"/>
      <c r="CWD85" s="17"/>
      <c r="CWE85" s="17"/>
      <c r="CWF85" s="17"/>
      <c r="CWG85" s="17"/>
      <c r="CWH85" s="17"/>
      <c r="CWI85" s="17"/>
      <c r="CWJ85" s="17"/>
      <c r="CWK85" s="17"/>
      <c r="CWL85" s="17"/>
      <c r="CWM85" s="17"/>
      <c r="CWN85" s="17"/>
      <c r="CWO85" s="17"/>
      <c r="CWP85" s="17"/>
      <c r="CWQ85" s="17"/>
      <c r="CWR85" s="17"/>
      <c r="CWS85" s="17"/>
      <c r="CWT85" s="17"/>
      <c r="CWU85" s="17"/>
      <c r="CWV85" s="17"/>
      <c r="CWW85" s="17"/>
      <c r="CWX85" s="17"/>
      <c r="CWY85" s="17"/>
      <c r="CWZ85" s="17"/>
      <c r="CXA85" s="17"/>
      <c r="CXB85" s="17"/>
      <c r="CXC85" s="17"/>
      <c r="CXD85" s="17"/>
      <c r="CXE85" s="17"/>
      <c r="CXF85" s="17"/>
      <c r="CXG85" s="17"/>
      <c r="CXH85" s="17"/>
      <c r="CXI85" s="17"/>
      <c r="CXJ85" s="17"/>
      <c r="CXK85" s="17"/>
      <c r="CXL85" s="17"/>
      <c r="CXM85" s="17"/>
      <c r="CXN85" s="17"/>
      <c r="CXO85" s="17"/>
      <c r="CXP85" s="17"/>
      <c r="CXQ85" s="17"/>
      <c r="CXR85" s="17"/>
      <c r="CXS85" s="17"/>
      <c r="CXT85" s="17"/>
      <c r="CXU85" s="17"/>
      <c r="CXV85" s="17"/>
      <c r="CXW85" s="17"/>
      <c r="CXX85" s="17"/>
      <c r="CXY85" s="17"/>
      <c r="CXZ85" s="17"/>
      <c r="CYA85" s="17"/>
      <c r="CYB85" s="17"/>
      <c r="CYC85" s="17"/>
      <c r="CYD85" s="17"/>
      <c r="CYE85" s="17"/>
      <c r="CYF85" s="17"/>
      <c r="CYG85" s="17"/>
      <c r="CYH85" s="17"/>
      <c r="CYI85" s="17"/>
      <c r="CYJ85" s="17"/>
      <c r="CYK85" s="17"/>
      <c r="CYL85" s="17"/>
      <c r="CYM85" s="17"/>
      <c r="CYN85" s="17"/>
      <c r="CYO85" s="17"/>
      <c r="CYP85" s="17"/>
      <c r="CYQ85" s="17"/>
      <c r="CYR85" s="17"/>
      <c r="CYS85" s="17"/>
      <c r="CYT85" s="17"/>
      <c r="CYU85" s="17"/>
      <c r="CYV85" s="17"/>
      <c r="CYW85" s="17"/>
      <c r="CYX85" s="17"/>
      <c r="CYY85" s="17"/>
      <c r="CYZ85" s="17"/>
      <c r="CZA85" s="17"/>
      <c r="CZB85" s="17"/>
      <c r="CZC85" s="17"/>
      <c r="CZD85" s="17"/>
      <c r="CZE85" s="17"/>
      <c r="CZF85" s="17"/>
      <c r="CZG85" s="17"/>
      <c r="CZH85" s="17"/>
      <c r="CZI85" s="17"/>
      <c r="CZJ85" s="17"/>
      <c r="CZK85" s="17"/>
      <c r="CZL85" s="17"/>
      <c r="CZM85" s="17"/>
      <c r="CZN85" s="17"/>
      <c r="CZO85" s="17"/>
      <c r="CZP85" s="17"/>
      <c r="CZQ85" s="17"/>
      <c r="CZR85" s="17"/>
      <c r="CZS85" s="17"/>
      <c r="CZT85" s="17"/>
      <c r="CZU85" s="17"/>
      <c r="CZV85" s="17"/>
      <c r="CZW85" s="17"/>
      <c r="CZX85" s="17"/>
      <c r="CZY85" s="17"/>
      <c r="CZZ85" s="17"/>
      <c r="DAA85" s="17"/>
      <c r="DAB85" s="17"/>
      <c r="DAC85" s="17"/>
      <c r="DAD85" s="17"/>
      <c r="DAE85" s="17"/>
      <c r="DAF85" s="17"/>
      <c r="DAG85" s="17"/>
      <c r="DAH85" s="17"/>
      <c r="DAI85" s="17"/>
      <c r="DAJ85" s="17"/>
      <c r="DAK85" s="17"/>
      <c r="DAL85" s="17"/>
      <c r="DAM85" s="17"/>
      <c r="DAN85" s="17"/>
      <c r="DAO85" s="17"/>
      <c r="DAP85" s="17"/>
      <c r="DAQ85" s="17"/>
      <c r="DAR85" s="17"/>
      <c r="DAS85" s="17"/>
      <c r="DAT85" s="17"/>
      <c r="DAU85" s="17"/>
      <c r="DAV85" s="17"/>
      <c r="DAW85" s="17"/>
      <c r="DAX85" s="17"/>
      <c r="DAY85" s="17"/>
      <c r="DAZ85" s="17"/>
      <c r="DBA85" s="17"/>
      <c r="DBB85" s="17"/>
      <c r="DBC85" s="17"/>
      <c r="DBD85" s="17"/>
      <c r="DBE85" s="17"/>
      <c r="DBF85" s="17"/>
      <c r="DBG85" s="17"/>
      <c r="DBH85" s="17"/>
      <c r="DBI85" s="17"/>
      <c r="DBJ85" s="17"/>
      <c r="DBK85" s="17"/>
      <c r="DBL85" s="17"/>
      <c r="DBM85" s="17"/>
      <c r="DBN85" s="17"/>
      <c r="DBO85" s="17"/>
      <c r="DBP85" s="17"/>
      <c r="DBQ85" s="17"/>
      <c r="DBR85" s="17"/>
      <c r="DBS85" s="17"/>
      <c r="DBT85" s="17"/>
      <c r="DBU85" s="17"/>
      <c r="DBV85" s="17"/>
      <c r="DBW85" s="17"/>
      <c r="DBX85" s="17"/>
      <c r="DBY85" s="17"/>
      <c r="DBZ85" s="17"/>
      <c r="DCA85" s="17"/>
      <c r="DCB85" s="17"/>
      <c r="DCC85" s="17"/>
      <c r="DCD85" s="17"/>
      <c r="DCE85" s="17"/>
      <c r="DCF85" s="17"/>
      <c r="DCG85" s="17"/>
      <c r="DCH85" s="17"/>
      <c r="DCI85" s="17"/>
      <c r="DCJ85" s="17"/>
      <c r="DCK85" s="17"/>
      <c r="DCL85" s="17"/>
      <c r="DCM85" s="17"/>
      <c r="DCN85" s="17"/>
      <c r="DCO85" s="17"/>
      <c r="DCP85" s="17"/>
      <c r="DCQ85" s="17"/>
      <c r="DCR85" s="17"/>
      <c r="DCS85" s="17"/>
      <c r="DCT85" s="17"/>
      <c r="DCU85" s="17"/>
      <c r="DCV85" s="17"/>
      <c r="DCW85" s="17"/>
      <c r="DCX85" s="17"/>
      <c r="DCY85" s="17"/>
      <c r="DCZ85" s="17"/>
      <c r="DDA85" s="17"/>
      <c r="DDB85" s="17"/>
      <c r="DDC85" s="17"/>
      <c r="DDD85" s="17"/>
      <c r="DDE85" s="17"/>
      <c r="DDF85" s="17"/>
      <c r="DDG85" s="17"/>
      <c r="DDH85" s="17"/>
      <c r="DDI85" s="17"/>
      <c r="DDJ85" s="17"/>
      <c r="DDK85" s="17"/>
      <c r="DDL85" s="17"/>
      <c r="DDM85" s="17"/>
      <c r="DDN85" s="17"/>
      <c r="DDO85" s="17"/>
      <c r="DDP85" s="17"/>
      <c r="DDQ85" s="17"/>
      <c r="DDR85" s="17"/>
      <c r="DDS85" s="17"/>
      <c r="DDT85" s="17"/>
      <c r="DDU85" s="17"/>
      <c r="DDV85" s="17"/>
      <c r="DDW85" s="17"/>
      <c r="DDX85" s="17"/>
      <c r="DDY85" s="17"/>
      <c r="DDZ85" s="17"/>
      <c r="DEA85" s="17"/>
      <c r="DEB85" s="17"/>
      <c r="DEC85" s="17"/>
      <c r="DED85" s="17"/>
      <c r="DEE85" s="17"/>
      <c r="DEF85" s="17"/>
      <c r="DEG85" s="17"/>
      <c r="DEH85" s="17"/>
      <c r="DEI85" s="17"/>
      <c r="DEJ85" s="17"/>
      <c r="DEK85" s="17"/>
      <c r="DEL85" s="17"/>
      <c r="DEM85" s="17"/>
      <c r="DEN85" s="17"/>
      <c r="DEO85" s="17"/>
      <c r="DEP85" s="17"/>
      <c r="DEQ85" s="17"/>
      <c r="DER85" s="17"/>
      <c r="DES85" s="17"/>
      <c r="DET85" s="17"/>
      <c r="DEU85" s="17"/>
      <c r="DEV85" s="17"/>
      <c r="DEW85" s="17"/>
      <c r="DEX85" s="17"/>
      <c r="DEY85" s="17"/>
      <c r="DEZ85" s="17"/>
      <c r="DFA85" s="17"/>
      <c r="DFB85" s="17"/>
      <c r="DFC85" s="17"/>
      <c r="DFD85" s="17"/>
      <c r="DFE85" s="17"/>
      <c r="DFF85" s="17"/>
      <c r="DFG85" s="17"/>
      <c r="DFH85" s="17"/>
      <c r="DFI85" s="17"/>
      <c r="DFJ85" s="17"/>
      <c r="DFK85" s="17"/>
      <c r="DFL85" s="17"/>
      <c r="DFM85" s="17"/>
      <c r="DFN85" s="17"/>
      <c r="DFO85" s="17"/>
      <c r="DFP85" s="17"/>
      <c r="DFQ85" s="17"/>
      <c r="DFR85" s="17"/>
      <c r="DFS85" s="17"/>
      <c r="DFT85" s="17"/>
      <c r="DFU85" s="17"/>
      <c r="DFV85" s="17"/>
      <c r="DFW85" s="17"/>
      <c r="DFX85" s="17"/>
      <c r="DFY85" s="17"/>
      <c r="DFZ85" s="17"/>
      <c r="DGA85" s="17"/>
      <c r="DGB85" s="17"/>
      <c r="DGC85" s="17"/>
      <c r="DGD85" s="17"/>
      <c r="DGE85" s="17"/>
      <c r="DGF85" s="17"/>
      <c r="DGG85" s="17"/>
      <c r="DGH85" s="17"/>
      <c r="DGI85" s="17"/>
      <c r="DGJ85" s="17"/>
      <c r="DGK85" s="17"/>
      <c r="DGL85" s="17"/>
      <c r="DGM85" s="17"/>
      <c r="DGN85" s="17"/>
      <c r="DGO85" s="17"/>
      <c r="DGP85" s="17"/>
      <c r="DGQ85" s="17"/>
      <c r="DGR85" s="17"/>
      <c r="DGS85" s="17"/>
      <c r="DGT85" s="17"/>
      <c r="DGU85" s="17"/>
      <c r="DGV85" s="17"/>
      <c r="DGW85" s="17"/>
      <c r="DGX85" s="17"/>
      <c r="DGY85" s="17"/>
      <c r="DGZ85" s="17"/>
      <c r="DHA85" s="17"/>
      <c r="DHB85" s="17"/>
      <c r="DHC85" s="17"/>
      <c r="DHD85" s="17"/>
      <c r="DHE85" s="17"/>
      <c r="DHF85" s="17"/>
      <c r="DHG85" s="17"/>
      <c r="DHH85" s="17"/>
      <c r="DHI85" s="17"/>
      <c r="DHJ85" s="17"/>
      <c r="DHK85" s="17"/>
      <c r="DHL85" s="17"/>
      <c r="DHM85" s="17"/>
      <c r="DHN85" s="17"/>
      <c r="DHO85" s="17"/>
      <c r="DHP85" s="17"/>
      <c r="DHQ85" s="17"/>
      <c r="DHR85" s="17"/>
      <c r="DHS85" s="17"/>
      <c r="DHT85" s="17"/>
      <c r="DHU85" s="17"/>
      <c r="DHV85" s="17"/>
      <c r="DHW85" s="17"/>
      <c r="DHX85" s="17"/>
      <c r="DHY85" s="17"/>
      <c r="DHZ85" s="17"/>
      <c r="DIA85" s="17"/>
      <c r="DIB85" s="17"/>
      <c r="DIC85" s="17"/>
      <c r="DID85" s="17"/>
      <c r="DIE85" s="17"/>
      <c r="DIF85" s="17"/>
      <c r="DIG85" s="17"/>
      <c r="DIH85" s="17"/>
      <c r="DII85" s="17"/>
      <c r="DIJ85" s="17"/>
      <c r="DIK85" s="17"/>
      <c r="DIL85" s="17"/>
      <c r="DIM85" s="17"/>
      <c r="DIN85" s="17"/>
      <c r="DIO85" s="17"/>
      <c r="DIP85" s="17"/>
      <c r="DIQ85" s="17"/>
      <c r="DIR85" s="17"/>
      <c r="DIS85" s="17"/>
      <c r="DIT85" s="17"/>
      <c r="DIU85" s="17"/>
      <c r="DIV85" s="17"/>
      <c r="DIW85" s="17"/>
      <c r="DIX85" s="17"/>
      <c r="DIY85" s="17"/>
      <c r="DIZ85" s="17"/>
      <c r="DJA85" s="17"/>
      <c r="DJB85" s="17"/>
      <c r="DJC85" s="17"/>
      <c r="DJD85" s="17"/>
      <c r="DJE85" s="17"/>
      <c r="DJF85" s="17"/>
      <c r="DJG85" s="17"/>
      <c r="DJH85" s="17"/>
      <c r="DJI85" s="17"/>
      <c r="DJJ85" s="17"/>
      <c r="DJK85" s="17"/>
      <c r="DJL85" s="17"/>
      <c r="DJM85" s="17"/>
      <c r="DJN85" s="17"/>
      <c r="DJO85" s="17"/>
      <c r="DJP85" s="17"/>
      <c r="DJQ85" s="17"/>
      <c r="DJR85" s="17"/>
      <c r="DJS85" s="17"/>
      <c r="DJT85" s="17"/>
      <c r="DJU85" s="17"/>
      <c r="DJV85" s="17"/>
      <c r="DJW85" s="17"/>
      <c r="DJX85" s="17"/>
      <c r="DJY85" s="17"/>
      <c r="DJZ85" s="17"/>
      <c r="DKA85" s="17"/>
      <c r="DKB85" s="17"/>
      <c r="DKC85" s="17"/>
      <c r="DKD85" s="17"/>
      <c r="DKE85" s="17"/>
      <c r="DKF85" s="17"/>
      <c r="DKG85" s="17"/>
      <c r="DKH85" s="17"/>
      <c r="DKI85" s="17"/>
      <c r="DKJ85" s="17"/>
      <c r="DKK85" s="17"/>
      <c r="DKL85" s="17"/>
      <c r="DKM85" s="17"/>
      <c r="DKN85" s="17"/>
      <c r="DKO85" s="17"/>
      <c r="DKP85" s="17"/>
      <c r="DKQ85" s="17"/>
      <c r="DKR85" s="17"/>
      <c r="DKS85" s="17"/>
      <c r="DKT85" s="17"/>
      <c r="DKU85" s="17"/>
      <c r="DKV85" s="17"/>
      <c r="DKW85" s="17"/>
      <c r="DKX85" s="17"/>
      <c r="DKY85" s="17"/>
      <c r="DKZ85" s="17"/>
      <c r="DLA85" s="17"/>
      <c r="DLB85" s="17"/>
      <c r="DLC85" s="17"/>
      <c r="DLD85" s="17"/>
      <c r="DLE85" s="17"/>
      <c r="DLF85" s="17"/>
      <c r="DLG85" s="17"/>
      <c r="DLH85" s="17"/>
      <c r="DLI85" s="17"/>
      <c r="DLJ85" s="17"/>
      <c r="DLK85" s="17"/>
      <c r="DLL85" s="17"/>
      <c r="DLM85" s="17"/>
      <c r="DLN85" s="17"/>
      <c r="DLO85" s="17"/>
      <c r="DLP85" s="17"/>
      <c r="DLQ85" s="17"/>
      <c r="DLR85" s="17"/>
      <c r="DLS85" s="17"/>
      <c r="DLT85" s="17"/>
      <c r="DLU85" s="17"/>
      <c r="DLV85" s="17"/>
      <c r="DLW85" s="17"/>
      <c r="DLX85" s="17"/>
      <c r="DLY85" s="17"/>
      <c r="DLZ85" s="17"/>
      <c r="DMA85" s="17"/>
      <c r="DMB85" s="17"/>
      <c r="DMC85" s="17"/>
      <c r="DMD85" s="17"/>
      <c r="DME85" s="17"/>
      <c r="DMF85" s="17"/>
      <c r="DMG85" s="17"/>
      <c r="DMH85" s="17"/>
      <c r="DMI85" s="17"/>
      <c r="DMJ85" s="17"/>
      <c r="DMK85" s="17"/>
      <c r="DML85" s="17"/>
      <c r="DMM85" s="17"/>
      <c r="DMN85" s="17"/>
      <c r="DMO85" s="17"/>
      <c r="DMP85" s="17"/>
      <c r="DMQ85" s="17"/>
      <c r="DMR85" s="17"/>
      <c r="DMS85" s="17"/>
      <c r="DMT85" s="17"/>
      <c r="DMU85" s="17"/>
      <c r="DMV85" s="17"/>
      <c r="DMW85" s="17"/>
      <c r="DMX85" s="17"/>
      <c r="DMY85" s="17"/>
      <c r="DMZ85" s="17"/>
      <c r="DNA85" s="17"/>
      <c r="DNB85" s="17"/>
      <c r="DNC85" s="17"/>
      <c r="DND85" s="17"/>
      <c r="DNE85" s="17"/>
      <c r="DNF85" s="17"/>
      <c r="DNG85" s="17"/>
      <c r="DNH85" s="17"/>
      <c r="DNI85" s="17"/>
      <c r="DNJ85" s="17"/>
      <c r="DNK85" s="17"/>
      <c r="DNL85" s="17"/>
      <c r="DNM85" s="17"/>
      <c r="DNN85" s="17"/>
      <c r="DNO85" s="17"/>
      <c r="DNP85" s="17"/>
      <c r="DNQ85" s="17"/>
      <c r="DNR85" s="17"/>
      <c r="DNS85" s="17"/>
      <c r="DNT85" s="17"/>
      <c r="DNU85" s="17"/>
      <c r="DNV85" s="17"/>
      <c r="DNW85" s="17"/>
      <c r="DNX85" s="17"/>
      <c r="DNY85" s="17"/>
      <c r="DNZ85" s="17"/>
      <c r="DOA85" s="17"/>
      <c r="DOB85" s="17"/>
      <c r="DOC85" s="17"/>
      <c r="DOD85" s="17"/>
      <c r="DOE85" s="17"/>
      <c r="DOF85" s="17"/>
      <c r="DOG85" s="17"/>
      <c r="DOH85" s="17"/>
      <c r="DOI85" s="17"/>
      <c r="DOJ85" s="17"/>
      <c r="DOK85" s="17"/>
      <c r="DOL85" s="17"/>
      <c r="DOM85" s="17"/>
      <c r="DON85" s="17"/>
      <c r="DOO85" s="17"/>
      <c r="DOP85" s="17"/>
      <c r="DOQ85" s="17"/>
      <c r="DOR85" s="17"/>
      <c r="DOS85" s="17"/>
      <c r="DOT85" s="17"/>
      <c r="DOU85" s="17"/>
      <c r="DOV85" s="17"/>
      <c r="DOW85" s="17"/>
      <c r="DOX85" s="17"/>
      <c r="DOY85" s="17"/>
      <c r="DOZ85" s="17"/>
      <c r="DPA85" s="17"/>
      <c r="DPB85" s="17"/>
      <c r="DPC85" s="17"/>
      <c r="DPD85" s="17"/>
      <c r="DPE85" s="17"/>
      <c r="DPF85" s="17"/>
      <c r="DPG85" s="17"/>
      <c r="DPH85" s="17"/>
      <c r="DPI85" s="17"/>
      <c r="DPJ85" s="17"/>
      <c r="DPK85" s="17"/>
      <c r="DPL85" s="17"/>
      <c r="DPM85" s="17"/>
      <c r="DPN85" s="17"/>
      <c r="DPO85" s="17"/>
      <c r="DPP85" s="17"/>
      <c r="DPQ85" s="17"/>
      <c r="DPR85" s="17"/>
      <c r="DPS85" s="17"/>
      <c r="DPT85" s="17"/>
      <c r="DPU85" s="17"/>
      <c r="DPV85" s="17"/>
      <c r="DPW85" s="17"/>
      <c r="DPX85" s="17"/>
      <c r="DPY85" s="17"/>
      <c r="DPZ85" s="17"/>
      <c r="DQA85" s="17"/>
      <c r="DQB85" s="17"/>
      <c r="DQC85" s="17"/>
      <c r="DQD85" s="17"/>
      <c r="DQE85" s="17"/>
      <c r="DQF85" s="17"/>
      <c r="DQG85" s="17"/>
      <c r="DQH85" s="17"/>
      <c r="DQI85" s="17"/>
      <c r="DQJ85" s="17"/>
      <c r="DQK85" s="17"/>
      <c r="DQL85" s="17"/>
      <c r="DQM85" s="17"/>
      <c r="DQN85" s="17"/>
      <c r="DQO85" s="17"/>
      <c r="DQP85" s="17"/>
      <c r="DQQ85" s="17"/>
      <c r="DQR85" s="17"/>
      <c r="DQS85" s="17"/>
      <c r="DQT85" s="17"/>
      <c r="DQU85" s="17"/>
      <c r="DQV85" s="17"/>
      <c r="DQW85" s="17"/>
      <c r="DQX85" s="17"/>
      <c r="DQY85" s="17"/>
      <c r="DQZ85" s="17"/>
      <c r="DRA85" s="17"/>
      <c r="DRB85" s="17"/>
      <c r="DRC85" s="17"/>
      <c r="DRD85" s="17"/>
      <c r="DRE85" s="17"/>
      <c r="DRF85" s="17"/>
      <c r="DRG85" s="17"/>
      <c r="DRH85" s="17"/>
      <c r="DRI85" s="17"/>
      <c r="DRJ85" s="17"/>
      <c r="DRK85" s="17"/>
      <c r="DRL85" s="17"/>
      <c r="DRM85" s="17"/>
      <c r="DRN85" s="17"/>
      <c r="DRO85" s="17"/>
      <c r="DRP85" s="17"/>
      <c r="DRQ85" s="17"/>
      <c r="DRR85" s="17"/>
      <c r="DRS85" s="17"/>
      <c r="DRT85" s="17"/>
      <c r="DRU85" s="17"/>
      <c r="DRV85" s="17"/>
      <c r="DRW85" s="17"/>
      <c r="DRX85" s="17"/>
      <c r="DRY85" s="17"/>
      <c r="DRZ85" s="17"/>
      <c r="DSA85" s="17"/>
      <c r="DSB85" s="17"/>
      <c r="DSC85" s="17"/>
      <c r="DSD85" s="17"/>
      <c r="DSE85" s="17"/>
      <c r="DSF85" s="17"/>
      <c r="DSG85" s="17"/>
      <c r="DSH85" s="17"/>
      <c r="DSI85" s="17"/>
      <c r="DSJ85" s="17"/>
      <c r="DSK85" s="17"/>
      <c r="DSL85" s="17"/>
      <c r="DSM85" s="17"/>
      <c r="DSN85" s="17"/>
      <c r="DSO85" s="17"/>
      <c r="DSP85" s="17"/>
      <c r="DSQ85" s="17"/>
      <c r="DSR85" s="17"/>
      <c r="DSS85" s="17"/>
      <c r="DST85" s="17"/>
      <c r="DSU85" s="17"/>
      <c r="DSV85" s="17"/>
      <c r="DSW85" s="17"/>
      <c r="DSX85" s="17"/>
      <c r="DSY85" s="17"/>
      <c r="DSZ85" s="17"/>
      <c r="DTA85" s="17"/>
      <c r="DTB85" s="17"/>
      <c r="DTC85" s="17"/>
      <c r="DTD85" s="17"/>
      <c r="DTE85" s="17"/>
      <c r="DTF85" s="17"/>
      <c r="DTG85" s="17"/>
      <c r="DTH85" s="17"/>
      <c r="DTI85" s="17"/>
      <c r="DTJ85" s="17"/>
      <c r="DTK85" s="17"/>
      <c r="DTL85" s="17"/>
      <c r="DTM85" s="17"/>
      <c r="DTN85" s="17"/>
      <c r="DTO85" s="17"/>
      <c r="DTP85" s="17"/>
      <c r="DTQ85" s="17"/>
      <c r="DTR85" s="17"/>
      <c r="DTS85" s="17"/>
      <c r="DTT85" s="17"/>
      <c r="DTU85" s="17"/>
      <c r="DTV85" s="17"/>
      <c r="DTW85" s="17"/>
      <c r="DTX85" s="17"/>
      <c r="DTY85" s="17"/>
      <c r="DTZ85" s="17"/>
      <c r="DUA85" s="17"/>
      <c r="DUB85" s="17"/>
      <c r="DUC85" s="17"/>
      <c r="DUD85" s="17"/>
      <c r="DUE85" s="17"/>
      <c r="DUF85" s="17"/>
      <c r="DUG85" s="17"/>
      <c r="DUH85" s="17"/>
      <c r="DUI85" s="17"/>
      <c r="DUJ85" s="17"/>
      <c r="DUK85" s="17"/>
      <c r="DUL85" s="17"/>
      <c r="DUM85" s="17"/>
      <c r="DUN85" s="17"/>
      <c r="DUO85" s="17"/>
      <c r="DUP85" s="17"/>
      <c r="DUQ85" s="17"/>
      <c r="DUR85" s="17"/>
      <c r="DUS85" s="17"/>
      <c r="DUT85" s="17"/>
      <c r="DUU85" s="17"/>
      <c r="DUV85" s="17"/>
      <c r="DUW85" s="17"/>
      <c r="DUX85" s="17"/>
      <c r="DUY85" s="17"/>
      <c r="DUZ85" s="17"/>
      <c r="DVA85" s="17"/>
      <c r="DVB85" s="17"/>
      <c r="DVC85" s="17"/>
      <c r="DVD85" s="17"/>
      <c r="DVE85" s="17"/>
      <c r="DVF85" s="17"/>
      <c r="DVG85" s="17"/>
      <c r="DVH85" s="17"/>
      <c r="DVI85" s="17"/>
      <c r="DVJ85" s="17"/>
      <c r="DVK85" s="17"/>
      <c r="DVL85" s="17"/>
      <c r="DVM85" s="17"/>
      <c r="DVN85" s="17"/>
      <c r="DVO85" s="17"/>
      <c r="DVP85" s="17"/>
      <c r="DVQ85" s="17"/>
      <c r="DVR85" s="17"/>
      <c r="DVS85" s="17"/>
      <c r="DVT85" s="17"/>
      <c r="DVU85" s="17"/>
      <c r="DVV85" s="17"/>
      <c r="DVW85" s="17"/>
      <c r="DVX85" s="17"/>
      <c r="DVY85" s="17"/>
      <c r="DVZ85" s="17"/>
      <c r="DWA85" s="17"/>
      <c r="DWB85" s="17"/>
      <c r="DWC85" s="17"/>
      <c r="DWD85" s="17"/>
      <c r="DWE85" s="17"/>
      <c r="DWF85" s="17"/>
      <c r="DWG85" s="17"/>
      <c r="DWH85" s="17"/>
      <c r="DWI85" s="17"/>
      <c r="DWJ85" s="17"/>
      <c r="DWK85" s="17"/>
      <c r="DWL85" s="17"/>
      <c r="DWM85" s="17"/>
      <c r="DWN85" s="17"/>
      <c r="DWO85" s="17"/>
      <c r="DWP85" s="17"/>
      <c r="DWQ85" s="17"/>
      <c r="DWR85" s="17"/>
      <c r="DWS85" s="17"/>
      <c r="DWT85" s="17"/>
      <c r="DWU85" s="17"/>
      <c r="DWV85" s="17"/>
      <c r="DWW85" s="17"/>
      <c r="DWX85" s="17"/>
      <c r="DWY85" s="17"/>
      <c r="DWZ85" s="17"/>
      <c r="DXA85" s="17"/>
      <c r="DXB85" s="17"/>
      <c r="DXC85" s="17"/>
      <c r="DXD85" s="17"/>
      <c r="DXE85" s="17"/>
      <c r="DXF85" s="17"/>
      <c r="DXG85" s="17"/>
      <c r="DXH85" s="17"/>
      <c r="DXI85" s="17"/>
      <c r="DXJ85" s="17"/>
      <c r="DXK85" s="17"/>
      <c r="DXL85" s="17"/>
      <c r="DXM85" s="17"/>
      <c r="DXN85" s="17"/>
      <c r="DXO85" s="17"/>
      <c r="DXP85" s="17"/>
      <c r="DXQ85" s="17"/>
      <c r="DXR85" s="17"/>
      <c r="DXS85" s="17"/>
      <c r="DXT85" s="17"/>
      <c r="DXU85" s="17"/>
      <c r="DXV85" s="17"/>
      <c r="DXW85" s="17"/>
      <c r="DXX85" s="17"/>
      <c r="DXY85" s="17"/>
      <c r="DXZ85" s="17"/>
      <c r="DYA85" s="17"/>
      <c r="DYB85" s="17"/>
      <c r="DYC85" s="17"/>
      <c r="DYD85" s="17"/>
      <c r="DYE85" s="17"/>
      <c r="DYF85" s="17"/>
      <c r="DYG85" s="17"/>
      <c r="DYH85" s="17"/>
      <c r="DYI85" s="17"/>
      <c r="DYJ85" s="17"/>
      <c r="DYK85" s="17"/>
      <c r="DYL85" s="17"/>
      <c r="DYM85" s="17"/>
      <c r="DYN85" s="17"/>
      <c r="DYO85" s="17"/>
      <c r="DYP85" s="17"/>
      <c r="DYQ85" s="17"/>
      <c r="DYR85" s="17"/>
      <c r="DYS85" s="17"/>
      <c r="DYT85" s="17"/>
      <c r="DYU85" s="17"/>
      <c r="DYV85" s="17"/>
      <c r="DYW85" s="17"/>
      <c r="DYX85" s="17"/>
      <c r="DYY85" s="17"/>
      <c r="DYZ85" s="17"/>
      <c r="DZA85" s="17"/>
      <c r="DZB85" s="17"/>
      <c r="DZC85" s="17"/>
      <c r="DZD85" s="17"/>
      <c r="DZE85" s="17"/>
      <c r="DZF85" s="17"/>
      <c r="DZG85" s="17"/>
      <c r="DZH85" s="17"/>
      <c r="DZI85" s="17"/>
      <c r="DZJ85" s="17"/>
      <c r="DZK85" s="17"/>
      <c r="DZL85" s="17"/>
      <c r="DZM85" s="17"/>
      <c r="DZN85" s="17"/>
      <c r="DZO85" s="17"/>
      <c r="DZP85" s="17"/>
      <c r="DZQ85" s="17"/>
      <c r="DZR85" s="17"/>
      <c r="DZS85" s="17"/>
      <c r="DZT85" s="17"/>
      <c r="DZU85" s="17"/>
      <c r="DZV85" s="17"/>
      <c r="DZW85" s="17"/>
      <c r="DZX85" s="17"/>
      <c r="DZY85" s="17"/>
      <c r="DZZ85" s="17"/>
      <c r="EAA85" s="17"/>
      <c r="EAB85" s="17"/>
      <c r="EAC85" s="17"/>
      <c r="EAD85" s="17"/>
      <c r="EAE85" s="17"/>
      <c r="EAF85" s="17"/>
      <c r="EAG85" s="17"/>
      <c r="EAH85" s="17"/>
      <c r="EAI85" s="17"/>
      <c r="EAJ85" s="17"/>
      <c r="EAK85" s="17"/>
      <c r="EAL85" s="17"/>
      <c r="EAM85" s="17"/>
      <c r="EAN85" s="17"/>
      <c r="EAO85" s="17"/>
      <c r="EAP85" s="17"/>
      <c r="EAQ85" s="17"/>
      <c r="EAR85" s="17"/>
      <c r="EAS85" s="17"/>
      <c r="EAT85" s="17"/>
      <c r="EAU85" s="17"/>
      <c r="EAV85" s="17"/>
      <c r="EAW85" s="17"/>
      <c r="EAX85" s="17"/>
      <c r="EAY85" s="17"/>
      <c r="EAZ85" s="17"/>
      <c r="EBA85" s="17"/>
      <c r="EBB85" s="17"/>
      <c r="EBC85" s="17"/>
      <c r="EBD85" s="17"/>
      <c r="EBE85" s="17"/>
      <c r="EBF85" s="17"/>
      <c r="EBG85" s="17"/>
      <c r="EBH85" s="17"/>
      <c r="EBI85" s="17"/>
      <c r="EBJ85" s="17"/>
      <c r="EBK85" s="17"/>
      <c r="EBL85" s="17"/>
      <c r="EBM85" s="17"/>
      <c r="EBN85" s="17"/>
      <c r="EBO85" s="17"/>
      <c r="EBP85" s="17"/>
      <c r="EBQ85" s="17"/>
      <c r="EBR85" s="17"/>
      <c r="EBS85" s="17"/>
      <c r="EBT85" s="17"/>
      <c r="EBU85" s="17"/>
      <c r="EBV85" s="17"/>
      <c r="EBW85" s="17"/>
      <c r="EBX85" s="17"/>
      <c r="EBY85" s="17"/>
      <c r="EBZ85" s="17"/>
      <c r="ECA85" s="17"/>
      <c r="ECB85" s="17"/>
      <c r="ECC85" s="17"/>
      <c r="ECD85" s="17"/>
      <c r="ECE85" s="17"/>
      <c r="ECF85" s="17"/>
      <c r="ECG85" s="17"/>
      <c r="ECH85" s="17"/>
      <c r="ECI85" s="17"/>
      <c r="ECJ85" s="17"/>
      <c r="ECK85" s="17"/>
      <c r="ECL85" s="17"/>
      <c r="ECM85" s="17"/>
      <c r="ECN85" s="17"/>
      <c r="ECO85" s="17"/>
      <c r="ECP85" s="17"/>
      <c r="ECQ85" s="17"/>
      <c r="ECR85" s="17"/>
      <c r="ECS85" s="17"/>
      <c r="ECT85" s="17"/>
      <c r="ECU85" s="17"/>
      <c r="ECV85" s="17"/>
      <c r="ECW85" s="17"/>
      <c r="ECX85" s="17"/>
      <c r="ECY85" s="17"/>
      <c r="ECZ85" s="17"/>
      <c r="EDA85" s="17"/>
      <c r="EDB85" s="17"/>
      <c r="EDC85" s="17"/>
      <c r="EDD85" s="17"/>
      <c r="EDE85" s="17"/>
      <c r="EDF85" s="17"/>
      <c r="EDG85" s="17"/>
      <c r="EDH85" s="17"/>
      <c r="EDI85" s="17"/>
      <c r="EDJ85" s="17"/>
      <c r="EDK85" s="17"/>
      <c r="EDL85" s="17"/>
      <c r="EDM85" s="17"/>
      <c r="EDN85" s="17"/>
      <c r="EDO85" s="17"/>
      <c r="EDP85" s="17"/>
      <c r="EDQ85" s="17"/>
      <c r="EDR85" s="17"/>
      <c r="EDS85" s="17"/>
      <c r="EDT85" s="17"/>
      <c r="EDU85" s="17"/>
      <c r="EDV85" s="17"/>
      <c r="EDW85" s="17"/>
      <c r="EDX85" s="17"/>
      <c r="EDY85" s="17"/>
      <c r="EDZ85" s="17"/>
      <c r="EEA85" s="17"/>
      <c r="EEB85" s="17"/>
      <c r="EEC85" s="17"/>
      <c r="EED85" s="17"/>
      <c r="EEE85" s="17"/>
      <c r="EEF85" s="17"/>
      <c r="EEG85" s="17"/>
      <c r="EEH85" s="17"/>
      <c r="EEI85" s="17"/>
      <c r="EEJ85" s="17"/>
      <c r="EEK85" s="17"/>
      <c r="EEL85" s="17"/>
      <c r="EEM85" s="17"/>
      <c r="EEN85" s="17"/>
      <c r="EEO85" s="17"/>
      <c r="EEP85" s="17"/>
      <c r="EEQ85" s="17"/>
      <c r="EER85" s="17"/>
      <c r="EES85" s="17"/>
      <c r="EET85" s="17"/>
      <c r="EEU85" s="17"/>
      <c r="EEV85" s="17"/>
      <c r="EEW85" s="17"/>
      <c r="EEX85" s="17"/>
      <c r="EEY85" s="17"/>
      <c r="EEZ85" s="17"/>
      <c r="EFA85" s="17"/>
      <c r="EFB85" s="17"/>
      <c r="EFC85" s="17"/>
      <c r="EFD85" s="17"/>
      <c r="EFE85" s="17"/>
      <c r="EFF85" s="17"/>
      <c r="EFG85" s="17"/>
      <c r="EFH85" s="17"/>
      <c r="EFI85" s="17"/>
      <c r="EFJ85" s="17"/>
      <c r="EFK85" s="17"/>
      <c r="EFL85" s="17"/>
      <c r="EFM85" s="17"/>
      <c r="EFN85" s="17"/>
      <c r="EFO85" s="17"/>
      <c r="EFP85" s="17"/>
      <c r="EFQ85" s="17"/>
      <c r="EFR85" s="17"/>
      <c r="EFS85" s="17"/>
      <c r="EFT85" s="17"/>
      <c r="EFU85" s="17"/>
      <c r="EFV85" s="17"/>
      <c r="EFW85" s="17"/>
      <c r="EFX85" s="17"/>
      <c r="EFY85" s="17"/>
      <c r="EFZ85" s="17"/>
      <c r="EGA85" s="17"/>
      <c r="EGB85" s="17"/>
      <c r="EGC85" s="17"/>
      <c r="EGD85" s="17"/>
      <c r="EGE85" s="17"/>
      <c r="EGF85" s="17"/>
      <c r="EGG85" s="17"/>
      <c r="EGH85" s="17"/>
      <c r="EGI85" s="17"/>
      <c r="EGJ85" s="17"/>
      <c r="EGK85" s="17"/>
      <c r="EGL85" s="17"/>
      <c r="EGM85" s="17"/>
      <c r="EGN85" s="17"/>
      <c r="EGO85" s="17"/>
      <c r="EGP85" s="17"/>
      <c r="EGQ85" s="17"/>
      <c r="EGR85" s="17"/>
      <c r="EGS85" s="17"/>
      <c r="EGT85" s="17"/>
      <c r="EGU85" s="17"/>
      <c r="EGV85" s="17"/>
      <c r="EGW85" s="17"/>
      <c r="EGX85" s="17"/>
      <c r="EGY85" s="17"/>
      <c r="EGZ85" s="17"/>
      <c r="EHA85" s="17"/>
      <c r="EHB85" s="17"/>
      <c r="EHC85" s="17"/>
      <c r="EHD85" s="17"/>
      <c r="EHE85" s="17"/>
      <c r="EHF85" s="17"/>
      <c r="EHG85" s="17"/>
      <c r="EHH85" s="17"/>
      <c r="EHI85" s="17"/>
      <c r="EHJ85" s="17"/>
      <c r="EHK85" s="17"/>
      <c r="EHL85" s="17"/>
      <c r="EHM85" s="17"/>
      <c r="EHN85" s="17"/>
      <c r="EHO85" s="17"/>
      <c r="EHP85" s="17"/>
      <c r="EHQ85" s="17"/>
      <c r="EHR85" s="17"/>
      <c r="EHS85" s="17"/>
      <c r="EHT85" s="17"/>
      <c r="EHU85" s="17"/>
      <c r="EHV85" s="17"/>
      <c r="EHW85" s="17"/>
      <c r="EHX85" s="17"/>
      <c r="EHY85" s="17"/>
      <c r="EHZ85" s="17"/>
      <c r="EIA85" s="17"/>
      <c r="EIB85" s="17"/>
      <c r="EIC85" s="17"/>
      <c r="EID85" s="17"/>
      <c r="EIE85" s="17"/>
      <c r="EIF85" s="17"/>
      <c r="EIG85" s="17"/>
      <c r="EIH85" s="17"/>
      <c r="EII85" s="17"/>
      <c r="EIJ85" s="17"/>
      <c r="EIK85" s="17"/>
      <c r="EIL85" s="17"/>
      <c r="EIM85" s="17"/>
      <c r="EIN85" s="17"/>
      <c r="EIO85" s="17"/>
      <c r="EIP85" s="17"/>
      <c r="EIQ85" s="17"/>
      <c r="EIR85" s="17"/>
      <c r="EIS85" s="17"/>
      <c r="EIT85" s="17"/>
      <c r="EIU85" s="17"/>
      <c r="EIV85" s="17"/>
      <c r="EIW85" s="17"/>
      <c r="EIX85" s="17"/>
      <c r="EIY85" s="17"/>
      <c r="EIZ85" s="17"/>
      <c r="EJA85" s="17"/>
      <c r="EJB85" s="17"/>
      <c r="EJC85" s="17"/>
      <c r="EJD85" s="17"/>
      <c r="EJE85" s="17"/>
      <c r="EJF85" s="17"/>
      <c r="EJG85" s="17"/>
      <c r="EJH85" s="17"/>
      <c r="EJI85" s="17"/>
      <c r="EJJ85" s="17"/>
      <c r="EJK85" s="17"/>
      <c r="EJL85" s="17"/>
      <c r="EJM85" s="17"/>
      <c r="EJN85" s="17"/>
      <c r="EJO85" s="17"/>
      <c r="EJP85" s="17"/>
      <c r="EJQ85" s="17"/>
      <c r="EJR85" s="17"/>
      <c r="EJS85" s="17"/>
      <c r="EJT85" s="17"/>
      <c r="EJU85" s="17"/>
      <c r="EJV85" s="17"/>
      <c r="EJW85" s="17"/>
      <c r="EJX85" s="17"/>
      <c r="EJY85" s="17"/>
      <c r="EJZ85" s="17"/>
      <c r="EKA85" s="17"/>
      <c r="EKB85" s="17"/>
      <c r="EKC85" s="17"/>
      <c r="EKD85" s="17"/>
      <c r="EKE85" s="17"/>
      <c r="EKF85" s="17"/>
      <c r="EKG85" s="17"/>
      <c r="EKH85" s="17"/>
      <c r="EKI85" s="17"/>
      <c r="EKJ85" s="17"/>
      <c r="EKK85" s="17"/>
      <c r="EKL85" s="17"/>
      <c r="EKM85" s="17"/>
      <c r="EKN85" s="17"/>
      <c r="EKO85" s="17"/>
      <c r="EKP85" s="17"/>
      <c r="EKQ85" s="17"/>
      <c r="EKR85" s="17"/>
      <c r="EKS85" s="17"/>
      <c r="EKT85" s="17"/>
      <c r="EKU85" s="17"/>
      <c r="EKV85" s="17"/>
      <c r="EKW85" s="17"/>
      <c r="EKX85" s="17"/>
      <c r="EKY85" s="17"/>
      <c r="EKZ85" s="17"/>
      <c r="ELA85" s="17"/>
      <c r="ELB85" s="17"/>
      <c r="ELC85" s="17"/>
      <c r="ELD85" s="17"/>
      <c r="ELE85" s="17"/>
      <c r="ELF85" s="17"/>
      <c r="ELG85" s="17"/>
      <c r="ELH85" s="17"/>
      <c r="ELI85" s="17"/>
      <c r="ELJ85" s="17"/>
      <c r="ELK85" s="17"/>
      <c r="ELL85" s="17"/>
      <c r="ELM85" s="17"/>
      <c r="ELN85" s="17"/>
      <c r="ELO85" s="17"/>
      <c r="ELP85" s="17"/>
      <c r="ELQ85" s="17"/>
      <c r="ELR85" s="17"/>
      <c r="ELS85" s="17"/>
      <c r="ELT85" s="17"/>
      <c r="ELU85" s="17"/>
      <c r="ELV85" s="17"/>
      <c r="ELW85" s="17"/>
      <c r="ELX85" s="17"/>
      <c r="ELY85" s="17"/>
      <c r="ELZ85" s="17"/>
      <c r="EMA85" s="17"/>
      <c r="EMB85" s="17"/>
      <c r="EMC85" s="17"/>
      <c r="EMD85" s="17"/>
      <c r="EME85" s="17"/>
      <c r="EMF85" s="17"/>
      <c r="EMG85" s="17"/>
      <c r="EMH85" s="17"/>
      <c r="EMI85" s="17"/>
      <c r="EMJ85" s="17"/>
      <c r="EMK85" s="17"/>
      <c r="EML85" s="17"/>
      <c r="EMM85" s="17"/>
      <c r="EMN85" s="17"/>
      <c r="EMO85" s="17"/>
      <c r="EMP85" s="17"/>
      <c r="EMQ85" s="17"/>
      <c r="EMR85" s="17"/>
      <c r="EMS85" s="17"/>
      <c r="EMT85" s="17"/>
      <c r="EMU85" s="17"/>
      <c r="EMV85" s="17"/>
      <c r="EMW85" s="17"/>
      <c r="EMX85" s="17"/>
      <c r="EMY85" s="17"/>
      <c r="EMZ85" s="17"/>
      <c r="ENA85" s="17"/>
      <c r="ENB85" s="17"/>
      <c r="ENC85" s="17"/>
      <c r="END85" s="17"/>
      <c r="ENE85" s="17"/>
      <c r="ENF85" s="17"/>
      <c r="ENG85" s="17"/>
      <c r="ENH85" s="17"/>
      <c r="ENI85" s="17"/>
      <c r="ENJ85" s="17"/>
      <c r="ENK85" s="17"/>
      <c r="ENL85" s="17"/>
      <c r="ENM85" s="17"/>
      <c r="ENN85" s="17"/>
      <c r="ENO85" s="17"/>
      <c r="ENP85" s="17"/>
      <c r="ENQ85" s="17"/>
      <c r="ENR85" s="17"/>
      <c r="ENS85" s="17"/>
      <c r="ENT85" s="17"/>
      <c r="ENU85" s="17"/>
      <c r="ENV85" s="17"/>
      <c r="ENW85" s="17"/>
      <c r="ENX85" s="17"/>
      <c r="ENY85" s="17"/>
      <c r="ENZ85" s="17"/>
      <c r="EOA85" s="17"/>
      <c r="EOB85" s="17"/>
      <c r="EOC85" s="17"/>
      <c r="EOD85" s="17"/>
      <c r="EOE85" s="17"/>
      <c r="EOF85" s="17"/>
      <c r="EOG85" s="17"/>
      <c r="EOH85" s="17"/>
      <c r="EOI85" s="17"/>
      <c r="EOJ85" s="17"/>
      <c r="EOK85" s="17"/>
      <c r="EOL85" s="17"/>
      <c r="EOM85" s="17"/>
      <c r="EON85" s="17"/>
      <c r="EOO85" s="17"/>
      <c r="EOP85" s="17"/>
      <c r="EOQ85" s="17"/>
      <c r="EOR85" s="17"/>
      <c r="EOS85" s="17"/>
      <c r="EOT85" s="17"/>
      <c r="EOU85" s="17"/>
      <c r="EOV85" s="17"/>
      <c r="EOW85" s="17"/>
      <c r="EOX85" s="17"/>
      <c r="EOY85" s="17"/>
      <c r="EOZ85" s="17"/>
      <c r="EPA85" s="17"/>
      <c r="EPB85" s="17"/>
      <c r="EPC85" s="17"/>
      <c r="EPD85" s="17"/>
      <c r="EPE85" s="17"/>
      <c r="EPF85" s="17"/>
      <c r="EPG85" s="17"/>
      <c r="EPH85" s="17"/>
      <c r="EPI85" s="17"/>
      <c r="EPJ85" s="17"/>
      <c r="EPK85" s="17"/>
      <c r="EPL85" s="17"/>
      <c r="EPM85" s="17"/>
      <c r="EPN85" s="17"/>
      <c r="EPO85" s="17"/>
      <c r="EPP85" s="17"/>
      <c r="EPQ85" s="17"/>
      <c r="EPR85" s="17"/>
      <c r="EPS85" s="17"/>
      <c r="EPT85" s="17"/>
      <c r="EPU85" s="17"/>
      <c r="EPV85" s="17"/>
      <c r="EPW85" s="17"/>
      <c r="EPX85" s="17"/>
      <c r="EPY85" s="17"/>
      <c r="EPZ85" s="17"/>
      <c r="EQA85" s="17"/>
      <c r="EQB85" s="17"/>
      <c r="EQC85" s="17"/>
      <c r="EQD85" s="17"/>
      <c r="EQE85" s="17"/>
      <c r="EQF85" s="17"/>
      <c r="EQG85" s="17"/>
      <c r="EQH85" s="17"/>
      <c r="EQI85" s="17"/>
      <c r="EQJ85" s="17"/>
      <c r="EQK85" s="17"/>
      <c r="EQL85" s="17"/>
      <c r="EQM85" s="17"/>
      <c r="EQN85" s="17"/>
      <c r="EQO85" s="17"/>
      <c r="EQP85" s="17"/>
      <c r="EQQ85" s="17"/>
      <c r="EQR85" s="17"/>
      <c r="EQS85" s="17"/>
      <c r="EQT85" s="17"/>
      <c r="EQU85" s="17"/>
      <c r="EQV85" s="17"/>
      <c r="EQW85" s="17"/>
      <c r="EQX85" s="17"/>
      <c r="EQY85" s="17"/>
      <c r="EQZ85" s="17"/>
      <c r="ERA85" s="17"/>
      <c r="ERB85" s="17"/>
      <c r="ERC85" s="17"/>
      <c r="ERD85" s="17"/>
      <c r="ERE85" s="17"/>
      <c r="ERF85" s="17"/>
      <c r="ERG85" s="17"/>
      <c r="ERH85" s="17"/>
      <c r="ERI85" s="17"/>
      <c r="ERJ85" s="17"/>
      <c r="ERK85" s="17"/>
      <c r="ERL85" s="17"/>
      <c r="ERM85" s="17"/>
      <c r="ERN85" s="17"/>
      <c r="ERO85" s="17"/>
      <c r="ERP85" s="17"/>
      <c r="ERQ85" s="17"/>
      <c r="ERR85" s="17"/>
      <c r="ERS85" s="17"/>
      <c r="ERT85" s="17"/>
      <c r="ERU85" s="17"/>
      <c r="ERV85" s="17"/>
      <c r="ERW85" s="17"/>
      <c r="ERX85" s="17"/>
      <c r="ERY85" s="17"/>
      <c r="ERZ85" s="17"/>
      <c r="ESA85" s="17"/>
      <c r="ESB85" s="17"/>
      <c r="ESC85" s="17"/>
      <c r="ESD85" s="17"/>
      <c r="ESE85" s="17"/>
      <c r="ESF85" s="17"/>
      <c r="ESG85" s="17"/>
      <c r="ESH85" s="17"/>
      <c r="ESI85" s="17"/>
      <c r="ESJ85" s="17"/>
      <c r="ESK85" s="17"/>
      <c r="ESL85" s="17"/>
      <c r="ESM85" s="17"/>
      <c r="ESN85" s="17"/>
      <c r="ESO85" s="17"/>
      <c r="ESP85" s="17"/>
      <c r="ESQ85" s="17"/>
      <c r="ESR85" s="17"/>
      <c r="ESS85" s="17"/>
      <c r="EST85" s="17"/>
      <c r="ESU85" s="17"/>
      <c r="ESV85" s="17"/>
      <c r="ESW85" s="17"/>
      <c r="ESX85" s="17"/>
      <c r="ESY85" s="17"/>
      <c r="ESZ85" s="17"/>
      <c r="ETA85" s="17"/>
      <c r="ETB85" s="17"/>
      <c r="ETC85" s="17"/>
      <c r="ETD85" s="17"/>
      <c r="ETE85" s="17"/>
      <c r="ETF85" s="17"/>
      <c r="ETG85" s="17"/>
      <c r="ETH85" s="17"/>
      <c r="ETI85" s="17"/>
      <c r="ETJ85" s="17"/>
      <c r="ETK85" s="17"/>
      <c r="ETL85" s="17"/>
      <c r="ETM85" s="17"/>
      <c r="ETN85" s="17"/>
      <c r="ETO85" s="17"/>
      <c r="ETP85" s="17"/>
      <c r="ETQ85" s="17"/>
      <c r="ETR85" s="17"/>
      <c r="ETS85" s="17"/>
      <c r="ETT85" s="17"/>
      <c r="ETU85" s="17"/>
      <c r="ETV85" s="17"/>
      <c r="ETW85" s="17"/>
      <c r="ETX85" s="17"/>
      <c r="ETY85" s="17"/>
      <c r="ETZ85" s="17"/>
      <c r="EUA85" s="17"/>
      <c r="EUB85" s="17"/>
      <c r="EUC85" s="17"/>
      <c r="EUD85" s="17"/>
      <c r="EUE85" s="17"/>
      <c r="EUF85" s="17"/>
      <c r="EUG85" s="17"/>
      <c r="EUH85" s="17"/>
      <c r="EUI85" s="17"/>
      <c r="EUJ85" s="17"/>
      <c r="EUK85" s="17"/>
      <c r="EUL85" s="17"/>
      <c r="EUM85" s="17"/>
      <c r="EUN85" s="17"/>
      <c r="EUO85" s="17"/>
      <c r="EUP85" s="17"/>
      <c r="EUQ85" s="17"/>
      <c r="EUR85" s="17"/>
      <c r="EUS85" s="17"/>
      <c r="EUT85" s="17"/>
      <c r="EUU85" s="17"/>
      <c r="EUV85" s="17"/>
      <c r="EUW85" s="17"/>
      <c r="EUX85" s="17"/>
      <c r="EUY85" s="17"/>
      <c r="EUZ85" s="17"/>
      <c r="EVA85" s="17"/>
      <c r="EVB85" s="17"/>
      <c r="EVC85" s="17"/>
      <c r="EVD85" s="17"/>
      <c r="EVE85" s="17"/>
      <c r="EVF85" s="17"/>
      <c r="EVG85" s="17"/>
      <c r="EVH85" s="17"/>
      <c r="EVI85" s="17"/>
      <c r="EVJ85" s="17"/>
      <c r="EVK85" s="17"/>
      <c r="EVL85" s="17"/>
      <c r="EVM85" s="17"/>
      <c r="EVN85" s="17"/>
      <c r="EVO85" s="17"/>
      <c r="EVP85" s="17"/>
      <c r="EVQ85" s="17"/>
      <c r="EVR85" s="17"/>
      <c r="EVS85" s="17"/>
      <c r="EVT85" s="17"/>
      <c r="EVU85" s="17"/>
      <c r="EVV85" s="17"/>
      <c r="EVW85" s="17"/>
      <c r="EVX85" s="17"/>
      <c r="EVY85" s="17"/>
      <c r="EVZ85" s="17"/>
      <c r="EWA85" s="17"/>
      <c r="EWB85" s="17"/>
      <c r="EWC85" s="17"/>
      <c r="EWD85" s="17"/>
      <c r="EWE85" s="17"/>
      <c r="EWF85" s="17"/>
      <c r="EWG85" s="17"/>
      <c r="EWH85" s="17"/>
      <c r="EWI85" s="17"/>
      <c r="EWJ85" s="17"/>
      <c r="EWK85" s="17"/>
      <c r="EWL85" s="17"/>
      <c r="EWM85" s="17"/>
      <c r="EWN85" s="17"/>
      <c r="EWO85" s="17"/>
      <c r="EWP85" s="17"/>
      <c r="EWQ85" s="17"/>
      <c r="EWR85" s="17"/>
      <c r="EWS85" s="17"/>
      <c r="EWT85" s="17"/>
      <c r="EWU85" s="17"/>
      <c r="EWV85" s="17"/>
      <c r="EWW85" s="17"/>
      <c r="EWX85" s="17"/>
      <c r="EWY85" s="17"/>
      <c r="EWZ85" s="17"/>
      <c r="EXA85" s="17"/>
      <c r="EXB85" s="17"/>
      <c r="EXC85" s="17"/>
      <c r="EXD85" s="17"/>
      <c r="EXE85" s="17"/>
      <c r="EXF85" s="17"/>
      <c r="EXG85" s="17"/>
      <c r="EXH85" s="17"/>
      <c r="EXI85" s="17"/>
      <c r="EXJ85" s="17"/>
      <c r="EXK85" s="17"/>
      <c r="EXL85" s="17"/>
      <c r="EXM85" s="17"/>
      <c r="EXN85" s="17"/>
      <c r="EXO85" s="17"/>
      <c r="EXP85" s="17"/>
      <c r="EXQ85" s="17"/>
      <c r="EXR85" s="17"/>
      <c r="EXS85" s="17"/>
      <c r="EXT85" s="17"/>
      <c r="EXU85" s="17"/>
      <c r="EXV85" s="17"/>
      <c r="EXW85" s="17"/>
      <c r="EXX85" s="17"/>
      <c r="EXY85" s="17"/>
      <c r="EXZ85" s="17"/>
      <c r="EYA85" s="17"/>
      <c r="EYB85" s="17"/>
      <c r="EYC85" s="17"/>
      <c r="EYD85" s="17"/>
      <c r="EYE85" s="17"/>
      <c r="EYF85" s="17"/>
      <c r="EYG85" s="17"/>
      <c r="EYH85" s="17"/>
      <c r="EYI85" s="17"/>
      <c r="EYJ85" s="17"/>
      <c r="EYK85" s="17"/>
      <c r="EYL85" s="17"/>
      <c r="EYM85" s="17"/>
      <c r="EYN85" s="17"/>
      <c r="EYO85" s="17"/>
      <c r="EYP85" s="17"/>
      <c r="EYQ85" s="17"/>
      <c r="EYR85" s="17"/>
      <c r="EYS85" s="17"/>
      <c r="EYT85" s="17"/>
      <c r="EYU85" s="17"/>
      <c r="EYV85" s="17"/>
      <c r="EYW85" s="17"/>
      <c r="EYX85" s="17"/>
      <c r="EYY85" s="17"/>
      <c r="EYZ85" s="17"/>
      <c r="EZA85" s="17"/>
      <c r="EZB85" s="17"/>
      <c r="EZC85" s="17"/>
      <c r="EZD85" s="17"/>
      <c r="EZE85" s="17"/>
      <c r="EZF85" s="17"/>
      <c r="EZG85" s="17"/>
      <c r="EZH85" s="17"/>
      <c r="EZI85" s="17"/>
      <c r="EZJ85" s="17"/>
      <c r="EZK85" s="17"/>
      <c r="EZL85" s="17"/>
      <c r="EZM85" s="17"/>
      <c r="EZN85" s="17"/>
      <c r="EZO85" s="17"/>
      <c r="EZP85" s="17"/>
      <c r="EZQ85" s="17"/>
      <c r="EZR85" s="17"/>
      <c r="EZS85" s="17"/>
      <c r="EZT85" s="17"/>
      <c r="EZU85" s="17"/>
      <c r="EZV85" s="17"/>
      <c r="EZW85" s="17"/>
      <c r="EZX85" s="17"/>
      <c r="EZY85" s="17"/>
      <c r="EZZ85" s="17"/>
      <c r="FAA85" s="17"/>
      <c r="FAB85" s="17"/>
      <c r="FAC85" s="17"/>
      <c r="FAD85" s="17"/>
      <c r="FAE85" s="17"/>
      <c r="FAF85" s="17"/>
      <c r="FAG85" s="17"/>
      <c r="FAH85" s="17"/>
      <c r="FAI85" s="17"/>
      <c r="FAJ85" s="17"/>
      <c r="FAK85" s="17"/>
      <c r="FAL85" s="17"/>
      <c r="FAM85" s="17"/>
      <c r="FAN85" s="17"/>
      <c r="FAO85" s="17"/>
      <c r="FAP85" s="17"/>
      <c r="FAQ85" s="17"/>
      <c r="FAR85" s="17"/>
      <c r="FAS85" s="17"/>
      <c r="FAT85" s="17"/>
      <c r="FAU85" s="17"/>
      <c r="FAV85" s="17"/>
      <c r="FAW85" s="17"/>
      <c r="FAX85" s="17"/>
      <c r="FAY85" s="17"/>
      <c r="FAZ85" s="17"/>
      <c r="FBA85" s="17"/>
      <c r="FBB85" s="17"/>
      <c r="FBC85" s="17"/>
      <c r="FBD85" s="17"/>
      <c r="FBE85" s="17"/>
      <c r="FBF85" s="17"/>
      <c r="FBG85" s="17"/>
      <c r="FBH85" s="17"/>
      <c r="FBI85" s="17"/>
      <c r="FBJ85" s="17"/>
      <c r="FBK85" s="17"/>
      <c r="FBL85" s="17"/>
      <c r="FBM85" s="17"/>
      <c r="FBN85" s="17"/>
      <c r="FBO85" s="17"/>
      <c r="FBP85" s="17"/>
      <c r="FBQ85" s="17"/>
      <c r="FBR85" s="17"/>
      <c r="FBS85" s="17"/>
      <c r="FBT85" s="17"/>
      <c r="FBU85" s="17"/>
      <c r="FBV85" s="17"/>
      <c r="FBW85" s="17"/>
      <c r="FBX85" s="17"/>
      <c r="FBY85" s="17"/>
      <c r="FBZ85" s="17"/>
      <c r="FCA85" s="17"/>
      <c r="FCB85" s="17"/>
      <c r="FCC85" s="17"/>
      <c r="FCD85" s="17"/>
      <c r="FCE85" s="17"/>
      <c r="FCF85" s="17"/>
      <c r="FCG85" s="17"/>
      <c r="FCH85" s="17"/>
      <c r="FCI85" s="17"/>
      <c r="FCJ85" s="17"/>
      <c r="FCK85" s="17"/>
      <c r="FCL85" s="17"/>
      <c r="FCM85" s="17"/>
      <c r="FCN85" s="17"/>
      <c r="FCO85" s="17"/>
      <c r="FCP85" s="17"/>
      <c r="FCQ85" s="17"/>
      <c r="FCR85" s="17"/>
      <c r="FCS85" s="17"/>
      <c r="FCT85" s="17"/>
      <c r="FCU85" s="17"/>
      <c r="FCV85" s="17"/>
      <c r="FCW85" s="17"/>
      <c r="FCX85" s="17"/>
      <c r="FCY85" s="17"/>
      <c r="FCZ85" s="17"/>
      <c r="FDA85" s="17"/>
      <c r="FDB85" s="17"/>
      <c r="FDC85" s="17"/>
      <c r="FDD85" s="17"/>
      <c r="FDE85" s="17"/>
      <c r="FDF85" s="17"/>
      <c r="FDG85" s="17"/>
      <c r="FDH85" s="17"/>
      <c r="FDI85" s="17"/>
      <c r="FDJ85" s="17"/>
      <c r="FDK85" s="17"/>
      <c r="FDL85" s="17"/>
      <c r="FDM85" s="17"/>
      <c r="FDN85" s="17"/>
      <c r="FDO85" s="17"/>
      <c r="FDP85" s="17"/>
      <c r="FDQ85" s="17"/>
      <c r="FDR85" s="17"/>
      <c r="FDS85" s="17"/>
      <c r="FDT85" s="17"/>
      <c r="FDU85" s="17"/>
      <c r="FDV85" s="17"/>
      <c r="FDW85" s="17"/>
      <c r="FDX85" s="17"/>
      <c r="FDY85" s="17"/>
      <c r="FDZ85" s="17"/>
      <c r="FEA85" s="17"/>
      <c r="FEB85" s="17"/>
      <c r="FEC85" s="17"/>
      <c r="FED85" s="17"/>
      <c r="FEE85" s="17"/>
      <c r="FEF85" s="17"/>
      <c r="FEG85" s="17"/>
      <c r="FEH85" s="17"/>
      <c r="FEI85" s="17"/>
      <c r="FEJ85" s="17"/>
      <c r="FEK85" s="17"/>
      <c r="FEL85" s="17"/>
      <c r="FEM85" s="17"/>
      <c r="FEN85" s="17"/>
      <c r="FEO85" s="17"/>
      <c r="FEP85" s="17"/>
      <c r="FEQ85" s="17"/>
      <c r="FER85" s="17"/>
      <c r="FES85" s="17"/>
      <c r="FET85" s="17"/>
      <c r="FEU85" s="17"/>
      <c r="FEV85" s="17"/>
      <c r="FEW85" s="17"/>
      <c r="FEX85" s="17"/>
      <c r="FEY85" s="17"/>
      <c r="FEZ85" s="17"/>
      <c r="FFA85" s="17"/>
      <c r="FFB85" s="17"/>
      <c r="FFC85" s="17"/>
      <c r="FFD85" s="17"/>
      <c r="FFE85" s="17"/>
      <c r="FFF85" s="17"/>
      <c r="FFG85" s="17"/>
      <c r="FFH85" s="17"/>
      <c r="FFI85" s="17"/>
      <c r="FFJ85" s="17"/>
      <c r="FFK85" s="17"/>
      <c r="FFL85" s="17"/>
      <c r="FFM85" s="17"/>
      <c r="FFN85" s="17"/>
      <c r="FFO85" s="17"/>
      <c r="FFP85" s="17"/>
      <c r="FFQ85" s="17"/>
      <c r="FFR85" s="17"/>
      <c r="FFS85" s="17"/>
      <c r="FFT85" s="17"/>
      <c r="FFU85" s="17"/>
      <c r="FFV85" s="17"/>
      <c r="FFW85" s="17"/>
      <c r="FFX85" s="17"/>
      <c r="FFY85" s="17"/>
      <c r="FFZ85" s="17"/>
      <c r="FGA85" s="17"/>
      <c r="FGB85" s="17"/>
      <c r="FGC85" s="17"/>
      <c r="FGD85" s="17"/>
      <c r="FGE85" s="17"/>
      <c r="FGF85" s="17"/>
      <c r="FGG85" s="17"/>
      <c r="FGH85" s="17"/>
      <c r="FGI85" s="17"/>
      <c r="FGJ85" s="17"/>
      <c r="FGK85" s="17"/>
      <c r="FGL85" s="17"/>
      <c r="FGM85" s="17"/>
      <c r="FGN85" s="17"/>
      <c r="FGO85" s="17"/>
      <c r="FGP85" s="17"/>
      <c r="FGQ85" s="17"/>
      <c r="FGR85" s="17"/>
      <c r="FGS85" s="17"/>
      <c r="FGT85" s="17"/>
      <c r="FGU85" s="17"/>
      <c r="FGV85" s="17"/>
      <c r="FGW85" s="17"/>
      <c r="FGX85" s="17"/>
      <c r="FGY85" s="17"/>
      <c r="FGZ85" s="17"/>
      <c r="FHA85" s="17"/>
      <c r="FHB85" s="17"/>
      <c r="FHC85" s="17"/>
      <c r="FHD85" s="17"/>
      <c r="FHE85" s="17"/>
      <c r="FHF85" s="17"/>
      <c r="FHG85" s="17"/>
      <c r="FHH85" s="17"/>
      <c r="FHI85" s="17"/>
      <c r="FHJ85" s="17"/>
      <c r="FHK85" s="17"/>
      <c r="FHL85" s="17"/>
      <c r="FHM85" s="17"/>
      <c r="FHN85" s="17"/>
      <c r="FHO85" s="17"/>
      <c r="FHP85" s="17"/>
      <c r="FHQ85" s="17"/>
      <c r="FHR85" s="17"/>
      <c r="FHS85" s="17"/>
      <c r="FHT85" s="17"/>
      <c r="FHU85" s="17"/>
      <c r="FHV85" s="17"/>
      <c r="FHW85" s="17"/>
      <c r="FHX85" s="17"/>
      <c r="FHY85" s="17"/>
      <c r="FHZ85" s="17"/>
      <c r="FIA85" s="17"/>
      <c r="FIB85" s="17"/>
      <c r="FIC85" s="17"/>
      <c r="FID85" s="17"/>
      <c r="FIE85" s="17"/>
      <c r="FIF85" s="17"/>
      <c r="FIG85" s="17"/>
      <c r="FIH85" s="17"/>
      <c r="FII85" s="17"/>
      <c r="FIJ85" s="17"/>
      <c r="FIK85" s="17"/>
      <c r="FIL85" s="17"/>
      <c r="FIM85" s="17"/>
      <c r="FIN85" s="17"/>
      <c r="FIO85" s="17"/>
      <c r="FIP85" s="17"/>
      <c r="FIQ85" s="17"/>
      <c r="FIR85" s="17"/>
      <c r="FIS85" s="17"/>
      <c r="FIT85" s="17"/>
      <c r="FIU85" s="17"/>
      <c r="FIV85" s="17"/>
      <c r="FIW85" s="17"/>
      <c r="FIX85" s="17"/>
      <c r="FIY85" s="17"/>
      <c r="FIZ85" s="17"/>
      <c r="FJA85" s="17"/>
      <c r="FJB85" s="17"/>
      <c r="FJC85" s="17"/>
      <c r="FJD85" s="17"/>
      <c r="FJE85" s="17"/>
      <c r="FJF85" s="17"/>
      <c r="FJG85" s="17"/>
      <c r="FJH85" s="17"/>
      <c r="FJI85" s="17"/>
      <c r="FJJ85" s="17"/>
      <c r="FJK85" s="17"/>
      <c r="FJL85" s="17"/>
      <c r="FJM85" s="17"/>
      <c r="FJN85" s="17"/>
      <c r="FJO85" s="17"/>
      <c r="FJP85" s="17"/>
      <c r="FJQ85" s="17"/>
      <c r="FJR85" s="17"/>
      <c r="FJS85" s="17"/>
      <c r="FJT85" s="17"/>
      <c r="FJU85" s="17"/>
      <c r="FJV85" s="17"/>
      <c r="FJW85" s="17"/>
      <c r="FJX85" s="17"/>
      <c r="FJY85" s="17"/>
      <c r="FJZ85" s="17"/>
      <c r="FKA85" s="17"/>
      <c r="FKB85" s="17"/>
      <c r="FKC85" s="17"/>
      <c r="FKD85" s="17"/>
      <c r="FKE85" s="17"/>
      <c r="FKF85" s="17"/>
      <c r="FKG85" s="17"/>
      <c r="FKH85" s="17"/>
      <c r="FKI85" s="17"/>
      <c r="FKJ85" s="17"/>
      <c r="FKK85" s="17"/>
      <c r="FKL85" s="17"/>
      <c r="FKM85" s="17"/>
      <c r="FKN85" s="17"/>
      <c r="FKO85" s="17"/>
      <c r="FKP85" s="17"/>
      <c r="FKQ85" s="17"/>
      <c r="FKR85" s="17"/>
      <c r="FKS85" s="17"/>
      <c r="FKT85" s="17"/>
      <c r="FKU85" s="17"/>
      <c r="FKV85" s="17"/>
      <c r="FKW85" s="17"/>
      <c r="FKX85" s="17"/>
      <c r="FKY85" s="17"/>
      <c r="FKZ85" s="17"/>
      <c r="FLA85" s="17"/>
      <c r="FLB85" s="17"/>
      <c r="FLC85" s="17"/>
      <c r="FLD85" s="17"/>
      <c r="FLE85" s="17"/>
      <c r="FLF85" s="17"/>
      <c r="FLG85" s="17"/>
      <c r="FLH85" s="17"/>
      <c r="FLI85" s="17"/>
      <c r="FLJ85" s="17"/>
      <c r="FLK85" s="17"/>
      <c r="FLL85" s="17"/>
      <c r="FLM85" s="17"/>
      <c r="FLN85" s="17"/>
      <c r="FLO85" s="17"/>
      <c r="FLP85" s="17"/>
      <c r="FLQ85" s="17"/>
      <c r="FLR85" s="17"/>
      <c r="FLS85" s="17"/>
      <c r="FLT85" s="17"/>
      <c r="FLU85" s="17"/>
      <c r="FLV85" s="17"/>
      <c r="FLW85" s="17"/>
      <c r="FLX85" s="17"/>
      <c r="FLY85" s="17"/>
      <c r="FLZ85" s="17"/>
      <c r="FMA85" s="17"/>
      <c r="FMB85" s="17"/>
      <c r="FMC85" s="17"/>
      <c r="FMD85" s="17"/>
      <c r="FME85" s="17"/>
      <c r="FMF85" s="17"/>
      <c r="FMG85" s="17"/>
      <c r="FMH85" s="17"/>
      <c r="FMI85" s="17"/>
      <c r="FMJ85" s="17"/>
      <c r="FMK85" s="17"/>
      <c r="FML85" s="17"/>
      <c r="FMM85" s="17"/>
      <c r="FMN85" s="17"/>
      <c r="FMO85" s="17"/>
      <c r="FMP85" s="17"/>
      <c r="FMQ85" s="17"/>
      <c r="FMR85" s="17"/>
      <c r="FMS85" s="17"/>
      <c r="FMT85" s="17"/>
      <c r="FMU85" s="17"/>
      <c r="FMV85" s="17"/>
      <c r="FMW85" s="17"/>
      <c r="FMX85" s="17"/>
      <c r="FMY85" s="17"/>
      <c r="FMZ85" s="17"/>
      <c r="FNA85" s="17"/>
      <c r="FNB85" s="17"/>
      <c r="FNC85" s="17"/>
      <c r="FND85" s="17"/>
      <c r="FNE85" s="17"/>
      <c r="FNF85" s="17"/>
      <c r="FNG85" s="17"/>
      <c r="FNH85" s="17"/>
      <c r="FNI85" s="17"/>
      <c r="FNJ85" s="17"/>
      <c r="FNK85" s="17"/>
      <c r="FNL85" s="17"/>
      <c r="FNM85" s="17"/>
      <c r="FNN85" s="17"/>
      <c r="FNO85" s="17"/>
      <c r="FNP85" s="17"/>
      <c r="FNQ85" s="17"/>
      <c r="FNR85" s="17"/>
      <c r="FNS85" s="17"/>
      <c r="FNT85" s="17"/>
      <c r="FNU85" s="17"/>
      <c r="FNV85" s="17"/>
      <c r="FNW85" s="17"/>
      <c r="FNX85" s="17"/>
      <c r="FNY85" s="17"/>
      <c r="FNZ85" s="17"/>
      <c r="FOA85" s="17"/>
      <c r="FOB85" s="17"/>
      <c r="FOC85" s="17"/>
      <c r="FOD85" s="17"/>
      <c r="FOE85" s="17"/>
      <c r="FOF85" s="17"/>
      <c r="FOG85" s="17"/>
      <c r="FOH85" s="17"/>
      <c r="FOI85" s="17"/>
      <c r="FOJ85" s="17"/>
      <c r="FOK85" s="17"/>
      <c r="FOL85" s="17"/>
      <c r="FOM85" s="17"/>
      <c r="FON85" s="17"/>
      <c r="FOO85" s="17"/>
      <c r="FOP85" s="17"/>
      <c r="FOQ85" s="17"/>
      <c r="FOR85" s="17"/>
      <c r="FOS85" s="17"/>
      <c r="FOT85" s="17"/>
      <c r="FOU85" s="17"/>
      <c r="FOV85" s="17"/>
      <c r="FOW85" s="17"/>
      <c r="FOX85" s="17"/>
      <c r="FOY85" s="17"/>
      <c r="FOZ85" s="17"/>
      <c r="FPA85" s="17"/>
      <c r="FPB85" s="17"/>
      <c r="FPC85" s="17"/>
      <c r="FPD85" s="17"/>
      <c r="FPE85" s="17"/>
      <c r="FPF85" s="17"/>
      <c r="FPG85" s="17"/>
      <c r="FPH85" s="17"/>
      <c r="FPI85" s="17"/>
      <c r="FPJ85" s="17"/>
      <c r="FPK85" s="17"/>
      <c r="FPL85" s="17"/>
      <c r="FPM85" s="17"/>
      <c r="FPN85" s="17"/>
      <c r="FPO85" s="17"/>
      <c r="FPP85" s="17"/>
      <c r="FPQ85" s="17"/>
      <c r="FPR85" s="17"/>
      <c r="FPS85" s="17"/>
      <c r="FPT85" s="17"/>
      <c r="FPU85" s="17"/>
      <c r="FPV85" s="17"/>
      <c r="FPW85" s="17"/>
      <c r="FPX85" s="17"/>
      <c r="FPY85" s="17"/>
      <c r="FPZ85" s="17"/>
      <c r="FQA85" s="17"/>
      <c r="FQB85" s="17"/>
      <c r="FQC85" s="17"/>
      <c r="FQD85" s="17"/>
      <c r="FQE85" s="17"/>
      <c r="FQF85" s="17"/>
      <c r="FQG85" s="17"/>
      <c r="FQH85" s="17"/>
      <c r="FQI85" s="17"/>
      <c r="FQJ85" s="17"/>
      <c r="FQK85" s="17"/>
      <c r="FQL85" s="17"/>
      <c r="FQM85" s="17"/>
      <c r="FQN85" s="17"/>
      <c r="FQO85" s="17"/>
      <c r="FQP85" s="17"/>
      <c r="FQQ85" s="17"/>
      <c r="FQR85" s="17"/>
      <c r="FQS85" s="17"/>
      <c r="FQT85" s="17"/>
      <c r="FQU85" s="17"/>
      <c r="FQV85" s="17"/>
      <c r="FQW85" s="17"/>
      <c r="FQX85" s="17"/>
      <c r="FQY85" s="17"/>
      <c r="FQZ85" s="17"/>
      <c r="FRA85" s="17"/>
      <c r="FRB85" s="17"/>
      <c r="FRC85" s="17"/>
      <c r="FRD85" s="17"/>
      <c r="FRE85" s="17"/>
      <c r="FRF85" s="17"/>
      <c r="FRG85" s="17"/>
      <c r="FRH85" s="17"/>
      <c r="FRI85" s="17"/>
      <c r="FRJ85" s="17"/>
      <c r="FRK85" s="17"/>
      <c r="FRL85" s="17"/>
      <c r="FRM85" s="17"/>
      <c r="FRN85" s="17"/>
      <c r="FRO85" s="17"/>
      <c r="FRP85" s="17"/>
      <c r="FRQ85" s="17"/>
      <c r="FRR85" s="17"/>
      <c r="FRS85" s="17"/>
      <c r="FRT85" s="17"/>
      <c r="FRU85" s="17"/>
      <c r="FRV85" s="17"/>
      <c r="FRW85" s="17"/>
      <c r="FRX85" s="17"/>
      <c r="FRY85" s="17"/>
      <c r="FRZ85" s="17"/>
      <c r="FSA85" s="17"/>
      <c r="FSB85" s="17"/>
      <c r="FSC85" s="17"/>
      <c r="FSD85" s="17"/>
      <c r="FSE85" s="17"/>
      <c r="FSF85" s="17"/>
      <c r="FSG85" s="17"/>
      <c r="FSH85" s="17"/>
      <c r="FSI85" s="17"/>
      <c r="FSJ85" s="17"/>
      <c r="FSK85" s="17"/>
      <c r="FSL85" s="17"/>
      <c r="FSM85" s="17"/>
      <c r="FSN85" s="17"/>
      <c r="FSO85" s="17"/>
      <c r="FSP85" s="17"/>
      <c r="FSQ85" s="17"/>
      <c r="FSR85" s="17"/>
      <c r="FSS85" s="17"/>
      <c r="FST85" s="17"/>
      <c r="FSU85" s="17"/>
      <c r="FSV85" s="17"/>
      <c r="FSW85" s="17"/>
      <c r="FSX85" s="17"/>
      <c r="FSY85" s="17"/>
      <c r="FSZ85" s="17"/>
      <c r="FTA85" s="17"/>
      <c r="FTB85" s="17"/>
      <c r="FTC85" s="17"/>
      <c r="FTD85" s="17"/>
      <c r="FTE85" s="17"/>
      <c r="FTF85" s="17"/>
      <c r="FTG85" s="17"/>
      <c r="FTH85" s="17"/>
      <c r="FTI85" s="17"/>
      <c r="FTJ85" s="17"/>
      <c r="FTK85" s="17"/>
      <c r="FTL85" s="17"/>
      <c r="FTM85" s="17"/>
      <c r="FTN85" s="17"/>
      <c r="FTO85" s="17"/>
      <c r="FTP85" s="17"/>
      <c r="FTQ85" s="17"/>
      <c r="FTR85" s="17"/>
      <c r="FTS85" s="17"/>
      <c r="FTT85" s="17"/>
      <c r="FTU85" s="17"/>
      <c r="FTV85" s="17"/>
      <c r="FTW85" s="17"/>
      <c r="FTX85" s="17"/>
      <c r="FTY85" s="17"/>
      <c r="FTZ85" s="17"/>
      <c r="FUA85" s="17"/>
      <c r="FUB85" s="17"/>
      <c r="FUC85" s="17"/>
      <c r="FUD85" s="17"/>
      <c r="FUE85" s="17"/>
      <c r="FUF85" s="17"/>
      <c r="FUG85" s="17"/>
      <c r="FUH85" s="17"/>
      <c r="FUI85" s="17"/>
      <c r="FUJ85" s="17"/>
      <c r="FUK85" s="17"/>
      <c r="FUL85" s="17"/>
      <c r="FUM85" s="17"/>
      <c r="FUN85" s="17"/>
      <c r="FUO85" s="17"/>
      <c r="FUP85" s="17"/>
      <c r="FUQ85" s="17"/>
      <c r="FUR85" s="17"/>
      <c r="FUS85" s="17"/>
      <c r="FUT85" s="17"/>
      <c r="FUU85" s="17"/>
      <c r="FUV85" s="17"/>
      <c r="FUW85" s="17"/>
      <c r="FUX85" s="17"/>
      <c r="FUY85" s="17"/>
      <c r="FUZ85" s="17"/>
      <c r="FVA85" s="17"/>
      <c r="FVB85" s="17"/>
      <c r="FVC85" s="17"/>
      <c r="FVD85" s="17"/>
      <c r="FVE85" s="17"/>
      <c r="FVF85" s="17"/>
      <c r="FVG85" s="17"/>
      <c r="FVH85" s="17"/>
      <c r="FVI85" s="17"/>
      <c r="FVJ85" s="17"/>
      <c r="FVK85" s="17"/>
      <c r="FVL85" s="17"/>
      <c r="FVM85" s="17"/>
      <c r="FVN85" s="17"/>
      <c r="FVO85" s="17"/>
      <c r="FVP85" s="17"/>
      <c r="FVQ85" s="17"/>
      <c r="FVR85" s="17"/>
      <c r="FVS85" s="17"/>
      <c r="FVT85" s="17"/>
      <c r="FVU85" s="17"/>
      <c r="FVV85" s="17"/>
      <c r="FVW85" s="17"/>
      <c r="FVX85" s="17"/>
      <c r="FVY85" s="17"/>
      <c r="FVZ85" s="17"/>
      <c r="FWA85" s="17"/>
      <c r="FWB85" s="17"/>
      <c r="FWC85" s="17"/>
      <c r="FWD85" s="17"/>
      <c r="FWE85" s="17"/>
      <c r="FWF85" s="17"/>
      <c r="FWG85" s="17"/>
      <c r="FWH85" s="17"/>
      <c r="FWI85" s="17"/>
      <c r="FWJ85" s="17"/>
      <c r="FWK85" s="17"/>
      <c r="FWL85" s="17"/>
      <c r="FWM85" s="17"/>
      <c r="FWN85" s="17"/>
      <c r="FWO85" s="17"/>
      <c r="FWP85" s="17"/>
      <c r="FWQ85" s="17"/>
      <c r="FWR85" s="17"/>
      <c r="FWS85" s="17"/>
      <c r="FWT85" s="17"/>
      <c r="FWU85" s="17"/>
      <c r="FWV85" s="17"/>
      <c r="FWW85" s="17"/>
      <c r="FWX85" s="17"/>
      <c r="FWY85" s="17"/>
      <c r="FWZ85" s="17"/>
      <c r="FXA85" s="17"/>
      <c r="FXB85" s="17"/>
      <c r="FXC85" s="17"/>
      <c r="FXD85" s="17"/>
      <c r="FXE85" s="17"/>
      <c r="FXF85" s="17"/>
      <c r="FXG85" s="17"/>
      <c r="FXH85" s="17"/>
      <c r="FXI85" s="17"/>
      <c r="FXJ85" s="17"/>
      <c r="FXK85" s="17"/>
      <c r="FXL85" s="17"/>
      <c r="FXM85" s="17"/>
      <c r="FXN85" s="17"/>
      <c r="FXO85" s="17"/>
      <c r="FXP85" s="17"/>
      <c r="FXQ85" s="17"/>
      <c r="FXR85" s="17"/>
      <c r="FXS85" s="17"/>
      <c r="FXT85" s="17"/>
      <c r="FXU85" s="17"/>
      <c r="FXV85" s="17"/>
      <c r="FXW85" s="17"/>
      <c r="FXX85" s="17"/>
      <c r="FXY85" s="17"/>
      <c r="FXZ85" s="17"/>
      <c r="FYA85" s="17"/>
      <c r="FYB85" s="17"/>
      <c r="FYC85" s="17"/>
      <c r="FYD85" s="17"/>
      <c r="FYE85" s="17"/>
      <c r="FYF85" s="17"/>
      <c r="FYG85" s="17"/>
      <c r="FYH85" s="17"/>
      <c r="FYI85" s="17"/>
      <c r="FYJ85" s="17"/>
      <c r="FYK85" s="17"/>
      <c r="FYL85" s="17"/>
      <c r="FYM85" s="17"/>
      <c r="FYN85" s="17"/>
      <c r="FYO85" s="17"/>
      <c r="FYP85" s="17"/>
      <c r="FYQ85" s="17"/>
      <c r="FYR85" s="17"/>
      <c r="FYS85" s="17"/>
      <c r="FYT85" s="17"/>
      <c r="FYU85" s="17"/>
      <c r="FYV85" s="17"/>
      <c r="FYW85" s="17"/>
      <c r="FYX85" s="17"/>
      <c r="FYY85" s="17"/>
      <c r="FYZ85" s="17"/>
      <c r="FZA85" s="17"/>
      <c r="FZB85" s="17"/>
      <c r="FZC85" s="17"/>
      <c r="FZD85" s="17"/>
      <c r="FZE85" s="17"/>
      <c r="FZF85" s="17"/>
      <c r="FZG85" s="17"/>
      <c r="FZH85" s="17"/>
      <c r="FZI85" s="17"/>
      <c r="FZJ85" s="17"/>
      <c r="FZK85" s="17"/>
      <c r="FZL85" s="17"/>
      <c r="FZM85" s="17"/>
      <c r="FZN85" s="17"/>
      <c r="FZO85" s="17"/>
      <c r="FZP85" s="17"/>
      <c r="FZQ85" s="17"/>
      <c r="FZR85" s="17"/>
      <c r="FZS85" s="17"/>
      <c r="FZT85" s="17"/>
      <c r="FZU85" s="17"/>
      <c r="FZV85" s="17"/>
      <c r="FZW85" s="17"/>
      <c r="FZX85" s="17"/>
      <c r="FZY85" s="17"/>
      <c r="FZZ85" s="17"/>
      <c r="GAA85" s="17"/>
      <c r="GAB85" s="17"/>
      <c r="GAC85" s="17"/>
      <c r="GAD85" s="17"/>
      <c r="GAE85" s="17"/>
      <c r="GAF85" s="17"/>
      <c r="GAG85" s="17"/>
      <c r="GAH85" s="17"/>
      <c r="GAI85" s="17"/>
      <c r="GAJ85" s="17"/>
      <c r="GAK85" s="17"/>
      <c r="GAL85" s="17"/>
      <c r="GAM85" s="17"/>
      <c r="GAN85" s="17"/>
      <c r="GAO85" s="17"/>
      <c r="GAP85" s="17"/>
      <c r="GAQ85" s="17"/>
      <c r="GAR85" s="17"/>
      <c r="GAS85" s="17"/>
      <c r="GAT85" s="17"/>
      <c r="GAU85" s="17"/>
      <c r="GAV85" s="17"/>
      <c r="GAW85" s="17"/>
      <c r="GAX85" s="17"/>
      <c r="GAY85" s="17"/>
      <c r="GAZ85" s="17"/>
      <c r="GBA85" s="17"/>
      <c r="GBB85" s="17"/>
      <c r="GBC85" s="17"/>
      <c r="GBD85" s="17"/>
      <c r="GBE85" s="17"/>
      <c r="GBF85" s="17"/>
      <c r="GBG85" s="17"/>
      <c r="GBH85" s="17"/>
      <c r="GBI85" s="17"/>
      <c r="GBJ85" s="17"/>
      <c r="GBK85" s="17"/>
      <c r="GBL85" s="17"/>
      <c r="GBM85" s="17"/>
      <c r="GBN85" s="17"/>
      <c r="GBO85" s="17"/>
      <c r="GBP85" s="17"/>
      <c r="GBQ85" s="17"/>
      <c r="GBR85" s="17"/>
      <c r="GBS85" s="17"/>
      <c r="GBT85" s="17"/>
      <c r="GBU85" s="17"/>
      <c r="GBV85" s="17"/>
      <c r="GBW85" s="17"/>
      <c r="GBX85" s="17"/>
      <c r="GBY85" s="17"/>
      <c r="GBZ85" s="17"/>
      <c r="GCA85" s="17"/>
      <c r="GCB85" s="17"/>
      <c r="GCC85" s="17"/>
      <c r="GCD85" s="17"/>
      <c r="GCE85" s="17"/>
      <c r="GCF85" s="17"/>
      <c r="GCG85" s="17"/>
      <c r="GCH85" s="17"/>
      <c r="GCI85" s="17"/>
      <c r="GCJ85" s="17"/>
      <c r="GCK85" s="17"/>
      <c r="GCL85" s="17"/>
      <c r="GCM85" s="17"/>
      <c r="GCN85" s="17"/>
      <c r="GCO85" s="17"/>
      <c r="GCP85" s="17"/>
      <c r="GCQ85" s="17"/>
      <c r="GCR85" s="17"/>
      <c r="GCS85" s="17"/>
      <c r="GCT85" s="17"/>
      <c r="GCU85" s="17"/>
      <c r="GCV85" s="17"/>
      <c r="GCW85" s="17"/>
      <c r="GCX85" s="17"/>
      <c r="GCY85" s="17"/>
      <c r="GCZ85" s="17"/>
      <c r="GDA85" s="17"/>
      <c r="GDB85" s="17"/>
      <c r="GDC85" s="17"/>
      <c r="GDD85" s="17"/>
      <c r="GDE85" s="17"/>
      <c r="GDF85" s="17"/>
      <c r="GDG85" s="17"/>
      <c r="GDH85" s="17"/>
      <c r="GDI85" s="17"/>
      <c r="GDJ85" s="17"/>
      <c r="GDK85" s="17"/>
      <c r="GDL85" s="17"/>
      <c r="GDM85" s="17"/>
      <c r="GDN85" s="17"/>
      <c r="GDO85" s="17"/>
      <c r="GDP85" s="17"/>
      <c r="GDQ85" s="17"/>
      <c r="GDR85" s="17"/>
      <c r="GDS85" s="17"/>
      <c r="GDT85" s="17"/>
      <c r="GDU85" s="17"/>
      <c r="GDV85" s="17"/>
      <c r="GDW85" s="17"/>
      <c r="GDX85" s="17"/>
      <c r="GDY85" s="17"/>
      <c r="GDZ85" s="17"/>
      <c r="GEA85" s="17"/>
      <c r="GEB85" s="17"/>
      <c r="GEC85" s="17"/>
      <c r="GED85" s="17"/>
      <c r="GEE85" s="17"/>
      <c r="GEF85" s="17"/>
      <c r="GEG85" s="17"/>
      <c r="GEH85" s="17"/>
      <c r="GEI85" s="17"/>
      <c r="GEJ85" s="17"/>
      <c r="GEK85" s="17"/>
      <c r="GEL85" s="17"/>
      <c r="GEM85" s="17"/>
      <c r="GEN85" s="17"/>
      <c r="GEO85" s="17"/>
      <c r="GEP85" s="17"/>
      <c r="GEQ85" s="17"/>
      <c r="GER85" s="17"/>
      <c r="GES85" s="17"/>
      <c r="GET85" s="17"/>
      <c r="GEU85" s="17"/>
      <c r="GEV85" s="17"/>
      <c r="GEW85" s="17"/>
      <c r="GEX85" s="17"/>
      <c r="GEY85" s="17"/>
      <c r="GEZ85" s="17"/>
      <c r="GFA85" s="17"/>
      <c r="GFB85" s="17"/>
      <c r="GFC85" s="17"/>
      <c r="GFD85" s="17"/>
      <c r="GFE85" s="17"/>
      <c r="GFF85" s="17"/>
      <c r="GFG85" s="17"/>
      <c r="GFH85" s="17"/>
      <c r="GFI85" s="17"/>
      <c r="GFJ85" s="17"/>
      <c r="GFK85" s="17"/>
      <c r="GFL85" s="17"/>
      <c r="GFM85" s="17"/>
      <c r="GFN85" s="17"/>
      <c r="GFO85" s="17"/>
      <c r="GFP85" s="17"/>
      <c r="GFQ85" s="17"/>
      <c r="GFR85" s="17"/>
      <c r="GFS85" s="17"/>
      <c r="GFT85" s="17"/>
      <c r="GFU85" s="17"/>
      <c r="GFV85" s="17"/>
      <c r="GFW85" s="17"/>
      <c r="GFX85" s="17"/>
      <c r="GFY85" s="17"/>
      <c r="GFZ85" s="17"/>
      <c r="GGA85" s="17"/>
      <c r="GGB85" s="17"/>
      <c r="GGC85" s="17"/>
      <c r="GGD85" s="17"/>
      <c r="GGE85" s="17"/>
      <c r="GGF85" s="17"/>
      <c r="GGG85" s="17"/>
      <c r="GGH85" s="17"/>
      <c r="GGI85" s="17"/>
      <c r="GGJ85" s="17"/>
      <c r="GGK85" s="17"/>
      <c r="GGL85" s="17"/>
      <c r="GGM85" s="17"/>
      <c r="GGN85" s="17"/>
      <c r="GGO85" s="17"/>
      <c r="GGP85" s="17"/>
      <c r="GGQ85" s="17"/>
      <c r="GGR85" s="17"/>
      <c r="GGS85" s="17"/>
      <c r="GGT85" s="17"/>
      <c r="GGU85" s="17"/>
      <c r="GGV85" s="17"/>
      <c r="GGW85" s="17"/>
      <c r="GGX85" s="17"/>
      <c r="GGY85" s="17"/>
      <c r="GGZ85" s="17"/>
      <c r="GHA85" s="17"/>
      <c r="GHB85" s="17"/>
      <c r="GHC85" s="17"/>
      <c r="GHD85" s="17"/>
      <c r="GHE85" s="17"/>
      <c r="GHF85" s="17"/>
      <c r="GHG85" s="17"/>
      <c r="GHH85" s="17"/>
      <c r="GHI85" s="17"/>
      <c r="GHJ85" s="17"/>
      <c r="GHK85" s="17"/>
      <c r="GHL85" s="17"/>
      <c r="GHM85" s="17"/>
      <c r="GHN85" s="17"/>
      <c r="GHO85" s="17"/>
      <c r="GHP85" s="17"/>
      <c r="GHQ85" s="17"/>
      <c r="GHR85" s="17"/>
      <c r="GHS85" s="17"/>
      <c r="GHT85" s="17"/>
      <c r="GHU85" s="17"/>
      <c r="GHV85" s="17"/>
      <c r="GHW85" s="17"/>
      <c r="GHX85" s="17"/>
      <c r="GHY85" s="17"/>
      <c r="GHZ85" s="17"/>
      <c r="GIA85" s="17"/>
      <c r="GIB85" s="17"/>
      <c r="GIC85" s="17"/>
      <c r="GID85" s="17"/>
      <c r="GIE85" s="17"/>
      <c r="GIF85" s="17"/>
      <c r="GIG85" s="17"/>
      <c r="GIH85" s="17"/>
      <c r="GII85" s="17"/>
      <c r="GIJ85" s="17"/>
      <c r="GIK85" s="17"/>
      <c r="GIL85" s="17"/>
      <c r="GIM85" s="17"/>
      <c r="GIN85" s="17"/>
      <c r="GIO85" s="17"/>
      <c r="GIP85" s="17"/>
      <c r="GIQ85" s="17"/>
      <c r="GIR85" s="17"/>
      <c r="GIS85" s="17"/>
      <c r="GIT85" s="17"/>
      <c r="GIU85" s="17"/>
      <c r="GIV85" s="17"/>
      <c r="GIW85" s="17"/>
      <c r="GIX85" s="17"/>
      <c r="GIY85" s="17"/>
      <c r="GIZ85" s="17"/>
      <c r="GJA85" s="17"/>
      <c r="GJB85" s="17"/>
      <c r="GJC85" s="17"/>
      <c r="GJD85" s="17"/>
      <c r="GJE85" s="17"/>
      <c r="GJF85" s="17"/>
      <c r="GJG85" s="17"/>
      <c r="GJH85" s="17"/>
      <c r="GJI85" s="17"/>
      <c r="GJJ85" s="17"/>
      <c r="GJK85" s="17"/>
      <c r="GJL85" s="17"/>
      <c r="GJM85" s="17"/>
      <c r="GJN85" s="17"/>
      <c r="GJO85" s="17"/>
      <c r="GJP85" s="17"/>
      <c r="GJQ85" s="17"/>
      <c r="GJR85" s="17"/>
      <c r="GJS85" s="17"/>
      <c r="GJT85" s="17"/>
      <c r="GJU85" s="17"/>
      <c r="GJV85" s="17"/>
      <c r="GJW85" s="17"/>
      <c r="GJX85" s="17"/>
      <c r="GJY85" s="17"/>
      <c r="GJZ85" s="17"/>
      <c r="GKA85" s="17"/>
      <c r="GKB85" s="17"/>
      <c r="GKC85" s="17"/>
      <c r="GKD85" s="17"/>
      <c r="GKE85" s="17"/>
      <c r="GKF85" s="17"/>
      <c r="GKG85" s="17"/>
      <c r="GKH85" s="17"/>
      <c r="GKI85" s="17"/>
      <c r="GKJ85" s="17"/>
      <c r="GKK85" s="17"/>
      <c r="GKL85" s="17"/>
      <c r="GKM85" s="17"/>
      <c r="GKN85" s="17"/>
      <c r="GKO85" s="17"/>
      <c r="GKP85" s="17"/>
      <c r="GKQ85" s="17"/>
      <c r="GKR85" s="17"/>
      <c r="GKS85" s="17"/>
      <c r="GKT85" s="17"/>
      <c r="GKU85" s="17"/>
      <c r="GKV85" s="17"/>
      <c r="GKW85" s="17"/>
      <c r="GKX85" s="17"/>
      <c r="GKY85" s="17"/>
      <c r="GKZ85" s="17"/>
      <c r="GLA85" s="17"/>
      <c r="GLB85" s="17"/>
      <c r="GLC85" s="17"/>
      <c r="GLD85" s="17"/>
      <c r="GLE85" s="17"/>
      <c r="GLF85" s="17"/>
      <c r="GLG85" s="17"/>
      <c r="GLH85" s="17"/>
      <c r="GLI85" s="17"/>
      <c r="GLJ85" s="17"/>
      <c r="GLK85" s="17"/>
      <c r="GLL85" s="17"/>
      <c r="GLM85" s="17"/>
      <c r="GLN85" s="17"/>
      <c r="GLO85" s="17"/>
      <c r="GLP85" s="17"/>
      <c r="GLQ85" s="17"/>
      <c r="GLR85" s="17"/>
      <c r="GLS85" s="17"/>
      <c r="GLT85" s="17"/>
      <c r="GLU85" s="17"/>
      <c r="GLV85" s="17"/>
      <c r="GLW85" s="17"/>
      <c r="GLX85" s="17"/>
      <c r="GLY85" s="17"/>
      <c r="GLZ85" s="17"/>
      <c r="GMA85" s="17"/>
      <c r="GMB85" s="17"/>
      <c r="GMC85" s="17"/>
      <c r="GMD85" s="17"/>
      <c r="GME85" s="17"/>
      <c r="GMF85" s="17"/>
      <c r="GMG85" s="17"/>
      <c r="GMH85" s="17"/>
      <c r="GMI85" s="17"/>
      <c r="GMJ85" s="17"/>
      <c r="GMK85" s="17"/>
      <c r="GML85" s="17"/>
      <c r="GMM85" s="17"/>
      <c r="GMN85" s="17"/>
      <c r="GMO85" s="17"/>
      <c r="GMP85" s="17"/>
      <c r="GMQ85" s="17"/>
      <c r="GMR85" s="17"/>
      <c r="GMS85" s="17"/>
      <c r="GMT85" s="17"/>
      <c r="GMU85" s="17"/>
      <c r="GMV85" s="17"/>
      <c r="GMW85" s="17"/>
      <c r="GMX85" s="17"/>
      <c r="GMY85" s="17"/>
      <c r="GMZ85" s="17"/>
      <c r="GNA85" s="17"/>
      <c r="GNB85" s="17"/>
      <c r="GNC85" s="17"/>
      <c r="GND85" s="17"/>
      <c r="GNE85" s="17"/>
      <c r="GNF85" s="17"/>
      <c r="GNG85" s="17"/>
      <c r="GNH85" s="17"/>
      <c r="GNI85" s="17"/>
      <c r="GNJ85" s="17"/>
      <c r="GNK85" s="17"/>
      <c r="GNL85" s="17"/>
      <c r="GNM85" s="17"/>
      <c r="GNN85" s="17"/>
      <c r="GNO85" s="17"/>
      <c r="GNP85" s="17"/>
      <c r="GNQ85" s="17"/>
      <c r="GNR85" s="17"/>
      <c r="GNS85" s="17"/>
      <c r="GNT85" s="17"/>
      <c r="GNU85" s="17"/>
      <c r="GNV85" s="17"/>
      <c r="GNW85" s="17"/>
      <c r="GNX85" s="17"/>
      <c r="GNY85" s="17"/>
      <c r="GNZ85" s="17"/>
      <c r="GOA85" s="17"/>
      <c r="GOB85" s="17"/>
      <c r="GOC85" s="17"/>
      <c r="GOD85" s="17"/>
      <c r="GOE85" s="17"/>
      <c r="GOF85" s="17"/>
      <c r="GOG85" s="17"/>
      <c r="GOH85" s="17"/>
      <c r="GOI85" s="17"/>
      <c r="GOJ85" s="17"/>
      <c r="GOK85" s="17"/>
      <c r="GOL85" s="17"/>
      <c r="GOM85" s="17"/>
      <c r="GON85" s="17"/>
      <c r="GOO85" s="17"/>
      <c r="GOP85" s="17"/>
      <c r="GOQ85" s="17"/>
      <c r="GOR85" s="17"/>
      <c r="GOS85" s="17"/>
      <c r="GOT85" s="17"/>
      <c r="GOU85" s="17"/>
      <c r="GOV85" s="17"/>
      <c r="GOW85" s="17"/>
      <c r="GOX85" s="17"/>
      <c r="GOY85" s="17"/>
      <c r="GOZ85" s="17"/>
      <c r="GPA85" s="17"/>
      <c r="GPB85" s="17"/>
      <c r="GPC85" s="17"/>
      <c r="GPD85" s="17"/>
      <c r="GPE85" s="17"/>
      <c r="GPF85" s="17"/>
      <c r="GPG85" s="17"/>
      <c r="GPH85" s="17"/>
      <c r="GPI85" s="17"/>
      <c r="GPJ85" s="17"/>
      <c r="GPK85" s="17"/>
      <c r="GPL85" s="17"/>
      <c r="GPM85" s="17"/>
      <c r="GPN85" s="17"/>
      <c r="GPO85" s="17"/>
      <c r="GPP85" s="17"/>
      <c r="GPQ85" s="17"/>
      <c r="GPR85" s="17"/>
      <c r="GPS85" s="17"/>
      <c r="GPT85" s="17"/>
      <c r="GPU85" s="17"/>
      <c r="GPV85" s="17"/>
      <c r="GPW85" s="17"/>
      <c r="GPX85" s="17"/>
      <c r="GPY85" s="17"/>
      <c r="GPZ85" s="17"/>
      <c r="GQA85" s="17"/>
      <c r="GQB85" s="17"/>
      <c r="GQC85" s="17"/>
      <c r="GQD85" s="17"/>
      <c r="GQE85" s="17"/>
      <c r="GQF85" s="17"/>
      <c r="GQG85" s="17"/>
      <c r="GQH85" s="17"/>
      <c r="GQI85" s="17"/>
      <c r="GQJ85" s="17"/>
      <c r="GQK85" s="17"/>
      <c r="GQL85" s="17"/>
      <c r="GQM85" s="17"/>
      <c r="GQN85" s="17"/>
      <c r="GQO85" s="17"/>
      <c r="GQP85" s="17"/>
      <c r="GQQ85" s="17"/>
      <c r="GQR85" s="17"/>
      <c r="GQS85" s="17"/>
      <c r="GQT85" s="17"/>
      <c r="GQU85" s="17"/>
      <c r="GQV85" s="17"/>
      <c r="GQW85" s="17"/>
      <c r="GQX85" s="17"/>
      <c r="GQY85" s="17"/>
      <c r="GQZ85" s="17"/>
      <c r="GRA85" s="17"/>
      <c r="GRB85" s="17"/>
      <c r="GRC85" s="17"/>
      <c r="GRD85" s="17"/>
      <c r="GRE85" s="17"/>
      <c r="GRF85" s="17"/>
      <c r="GRG85" s="17"/>
      <c r="GRH85" s="17"/>
      <c r="GRI85" s="17"/>
      <c r="GRJ85" s="17"/>
      <c r="GRK85" s="17"/>
      <c r="GRL85" s="17"/>
      <c r="GRM85" s="17"/>
      <c r="GRN85" s="17"/>
      <c r="GRO85" s="17"/>
      <c r="GRP85" s="17"/>
      <c r="GRQ85" s="17"/>
      <c r="GRR85" s="17"/>
      <c r="GRS85" s="17"/>
      <c r="GRT85" s="17"/>
      <c r="GRU85" s="17"/>
      <c r="GRV85" s="17"/>
      <c r="GRW85" s="17"/>
      <c r="GRX85" s="17"/>
      <c r="GRY85" s="17"/>
      <c r="GRZ85" s="17"/>
      <c r="GSA85" s="17"/>
      <c r="GSB85" s="17"/>
      <c r="GSC85" s="17"/>
      <c r="GSD85" s="17"/>
      <c r="GSE85" s="17"/>
      <c r="GSF85" s="17"/>
      <c r="GSG85" s="17"/>
      <c r="GSH85" s="17"/>
      <c r="GSI85" s="17"/>
      <c r="GSJ85" s="17"/>
      <c r="GSK85" s="17"/>
      <c r="GSL85" s="17"/>
      <c r="GSM85" s="17"/>
      <c r="GSN85" s="17"/>
      <c r="GSO85" s="17"/>
      <c r="GSP85" s="17"/>
      <c r="GSQ85" s="17"/>
      <c r="GSR85" s="17"/>
      <c r="GSS85" s="17"/>
      <c r="GST85" s="17"/>
      <c r="GSU85" s="17"/>
      <c r="GSV85" s="17"/>
      <c r="GSW85" s="17"/>
      <c r="GSX85" s="17"/>
      <c r="GSY85" s="17"/>
      <c r="GSZ85" s="17"/>
      <c r="GTA85" s="17"/>
      <c r="GTB85" s="17"/>
      <c r="GTC85" s="17"/>
      <c r="GTD85" s="17"/>
      <c r="GTE85" s="17"/>
      <c r="GTF85" s="17"/>
      <c r="GTG85" s="17"/>
      <c r="GTH85" s="17"/>
      <c r="GTI85" s="17"/>
      <c r="GTJ85" s="17"/>
      <c r="GTK85" s="17"/>
      <c r="GTL85" s="17"/>
      <c r="GTM85" s="17"/>
      <c r="GTN85" s="17"/>
      <c r="GTO85" s="17"/>
      <c r="GTP85" s="17"/>
      <c r="GTQ85" s="17"/>
      <c r="GTR85" s="17"/>
      <c r="GTS85" s="17"/>
      <c r="GTT85" s="17"/>
      <c r="GTU85" s="17"/>
      <c r="GTV85" s="17"/>
      <c r="GTW85" s="17"/>
      <c r="GTX85" s="17"/>
      <c r="GTY85" s="17"/>
      <c r="GTZ85" s="17"/>
      <c r="GUA85" s="17"/>
      <c r="GUB85" s="17"/>
      <c r="GUC85" s="17"/>
      <c r="GUD85" s="17"/>
      <c r="GUE85" s="17"/>
      <c r="GUF85" s="17"/>
      <c r="GUG85" s="17"/>
      <c r="GUH85" s="17"/>
      <c r="GUI85" s="17"/>
      <c r="GUJ85" s="17"/>
      <c r="GUK85" s="17"/>
      <c r="GUL85" s="17"/>
      <c r="GUM85" s="17"/>
      <c r="GUN85" s="17"/>
      <c r="GUO85" s="17"/>
      <c r="GUP85" s="17"/>
      <c r="GUQ85" s="17"/>
      <c r="GUR85" s="17"/>
      <c r="GUS85" s="17"/>
      <c r="GUT85" s="17"/>
      <c r="GUU85" s="17"/>
      <c r="GUV85" s="17"/>
      <c r="GUW85" s="17"/>
      <c r="GUX85" s="17"/>
      <c r="GUY85" s="17"/>
      <c r="GUZ85" s="17"/>
      <c r="GVA85" s="17"/>
      <c r="GVB85" s="17"/>
      <c r="GVC85" s="17"/>
      <c r="GVD85" s="17"/>
      <c r="GVE85" s="17"/>
      <c r="GVF85" s="17"/>
      <c r="GVG85" s="17"/>
      <c r="GVH85" s="17"/>
      <c r="GVI85" s="17"/>
      <c r="GVJ85" s="17"/>
      <c r="GVK85" s="17"/>
      <c r="GVL85" s="17"/>
      <c r="GVM85" s="17"/>
      <c r="GVN85" s="17"/>
      <c r="GVO85" s="17"/>
      <c r="GVP85" s="17"/>
      <c r="GVQ85" s="17"/>
      <c r="GVR85" s="17"/>
      <c r="GVS85" s="17"/>
      <c r="GVT85" s="17"/>
      <c r="GVU85" s="17"/>
      <c r="GVV85" s="17"/>
      <c r="GVW85" s="17"/>
      <c r="GVX85" s="17"/>
      <c r="GVY85" s="17"/>
      <c r="GVZ85" s="17"/>
      <c r="GWA85" s="17"/>
      <c r="GWB85" s="17"/>
      <c r="GWC85" s="17"/>
      <c r="GWD85" s="17"/>
      <c r="GWE85" s="17"/>
      <c r="GWF85" s="17"/>
      <c r="GWG85" s="17"/>
      <c r="GWH85" s="17"/>
      <c r="GWI85" s="17"/>
      <c r="GWJ85" s="17"/>
      <c r="GWK85" s="17"/>
      <c r="GWL85" s="17"/>
      <c r="GWM85" s="17"/>
      <c r="GWN85" s="17"/>
      <c r="GWO85" s="17"/>
      <c r="GWP85" s="17"/>
      <c r="GWQ85" s="17"/>
      <c r="GWR85" s="17"/>
      <c r="GWS85" s="17"/>
      <c r="GWT85" s="17"/>
      <c r="GWU85" s="17"/>
      <c r="GWV85" s="17"/>
      <c r="GWW85" s="17"/>
      <c r="GWX85" s="17"/>
      <c r="GWY85" s="17"/>
      <c r="GWZ85" s="17"/>
      <c r="GXA85" s="17"/>
      <c r="GXB85" s="17"/>
      <c r="GXC85" s="17"/>
      <c r="GXD85" s="17"/>
      <c r="GXE85" s="17"/>
      <c r="GXF85" s="17"/>
      <c r="GXG85" s="17"/>
      <c r="GXH85" s="17"/>
      <c r="GXI85" s="17"/>
      <c r="GXJ85" s="17"/>
      <c r="GXK85" s="17"/>
      <c r="GXL85" s="17"/>
      <c r="GXM85" s="17"/>
      <c r="GXN85" s="17"/>
      <c r="GXO85" s="17"/>
      <c r="GXP85" s="17"/>
      <c r="GXQ85" s="17"/>
      <c r="GXR85" s="17"/>
      <c r="GXS85" s="17"/>
      <c r="GXT85" s="17"/>
      <c r="GXU85" s="17"/>
      <c r="GXV85" s="17"/>
      <c r="GXW85" s="17"/>
      <c r="GXX85" s="17"/>
      <c r="GXY85" s="17"/>
      <c r="GXZ85" s="17"/>
      <c r="GYA85" s="17"/>
      <c r="GYB85" s="17"/>
      <c r="GYC85" s="17"/>
      <c r="GYD85" s="17"/>
      <c r="GYE85" s="17"/>
      <c r="GYF85" s="17"/>
      <c r="GYG85" s="17"/>
      <c r="GYH85" s="17"/>
      <c r="GYI85" s="17"/>
      <c r="GYJ85" s="17"/>
      <c r="GYK85" s="17"/>
      <c r="GYL85" s="17"/>
      <c r="GYM85" s="17"/>
      <c r="GYN85" s="17"/>
      <c r="GYO85" s="17"/>
      <c r="GYP85" s="17"/>
      <c r="GYQ85" s="17"/>
      <c r="GYR85" s="17"/>
      <c r="GYS85" s="17"/>
      <c r="GYT85" s="17"/>
      <c r="GYU85" s="17"/>
      <c r="GYV85" s="17"/>
      <c r="GYW85" s="17"/>
      <c r="GYX85" s="17"/>
      <c r="GYY85" s="17"/>
      <c r="GYZ85" s="17"/>
      <c r="GZA85" s="17"/>
      <c r="GZB85" s="17"/>
      <c r="GZC85" s="17"/>
      <c r="GZD85" s="17"/>
      <c r="GZE85" s="17"/>
      <c r="GZF85" s="17"/>
      <c r="GZG85" s="17"/>
      <c r="GZH85" s="17"/>
      <c r="GZI85" s="17"/>
      <c r="GZJ85" s="17"/>
      <c r="GZK85" s="17"/>
      <c r="GZL85" s="17"/>
      <c r="GZM85" s="17"/>
      <c r="GZN85" s="17"/>
      <c r="GZO85" s="17"/>
      <c r="GZP85" s="17"/>
      <c r="GZQ85" s="17"/>
      <c r="GZR85" s="17"/>
      <c r="GZS85" s="17"/>
      <c r="GZT85" s="17"/>
      <c r="GZU85" s="17"/>
      <c r="GZV85" s="17"/>
      <c r="GZW85" s="17"/>
      <c r="GZX85" s="17"/>
      <c r="GZY85" s="17"/>
      <c r="GZZ85" s="17"/>
      <c r="HAA85" s="17"/>
      <c r="HAB85" s="17"/>
      <c r="HAC85" s="17"/>
      <c r="HAD85" s="17"/>
      <c r="HAE85" s="17"/>
      <c r="HAF85" s="17"/>
      <c r="HAG85" s="17"/>
      <c r="HAH85" s="17"/>
      <c r="HAI85" s="17"/>
      <c r="HAJ85" s="17"/>
      <c r="HAK85" s="17"/>
      <c r="HAL85" s="17"/>
      <c r="HAM85" s="17"/>
      <c r="HAN85" s="17"/>
      <c r="HAO85" s="17"/>
      <c r="HAP85" s="17"/>
      <c r="HAQ85" s="17"/>
      <c r="HAR85" s="17"/>
      <c r="HAS85" s="17"/>
      <c r="HAT85" s="17"/>
      <c r="HAU85" s="17"/>
      <c r="HAV85" s="17"/>
      <c r="HAW85" s="17"/>
      <c r="HAX85" s="17"/>
      <c r="HAY85" s="17"/>
      <c r="HAZ85" s="17"/>
      <c r="HBA85" s="17"/>
      <c r="HBB85" s="17"/>
      <c r="HBC85" s="17"/>
      <c r="HBD85" s="17"/>
      <c r="HBE85" s="17"/>
      <c r="HBF85" s="17"/>
      <c r="HBG85" s="17"/>
      <c r="HBH85" s="17"/>
      <c r="HBI85" s="17"/>
      <c r="HBJ85" s="17"/>
      <c r="HBK85" s="17"/>
      <c r="HBL85" s="17"/>
      <c r="HBM85" s="17"/>
      <c r="HBN85" s="17"/>
      <c r="HBO85" s="17"/>
      <c r="HBP85" s="17"/>
      <c r="HBQ85" s="17"/>
      <c r="HBR85" s="17"/>
      <c r="HBS85" s="17"/>
      <c r="HBT85" s="17"/>
      <c r="HBU85" s="17"/>
      <c r="HBV85" s="17"/>
      <c r="HBW85" s="17"/>
      <c r="HBX85" s="17"/>
      <c r="HBY85" s="17"/>
      <c r="HBZ85" s="17"/>
      <c r="HCA85" s="17"/>
      <c r="HCB85" s="17"/>
      <c r="HCC85" s="17"/>
      <c r="HCD85" s="17"/>
      <c r="HCE85" s="17"/>
      <c r="HCF85" s="17"/>
      <c r="HCG85" s="17"/>
      <c r="HCH85" s="17"/>
      <c r="HCI85" s="17"/>
      <c r="HCJ85" s="17"/>
      <c r="HCK85" s="17"/>
      <c r="HCL85" s="17"/>
      <c r="HCM85" s="17"/>
      <c r="HCN85" s="17"/>
      <c r="HCO85" s="17"/>
      <c r="HCP85" s="17"/>
      <c r="HCQ85" s="17"/>
      <c r="HCR85" s="17"/>
      <c r="HCS85" s="17"/>
      <c r="HCT85" s="17"/>
      <c r="HCU85" s="17"/>
      <c r="HCV85" s="17"/>
      <c r="HCW85" s="17"/>
      <c r="HCX85" s="17"/>
      <c r="HCY85" s="17"/>
      <c r="HCZ85" s="17"/>
      <c r="HDA85" s="17"/>
      <c r="HDB85" s="17"/>
      <c r="HDC85" s="17"/>
      <c r="HDD85" s="17"/>
      <c r="HDE85" s="17"/>
      <c r="HDF85" s="17"/>
      <c r="HDG85" s="17"/>
      <c r="HDH85" s="17"/>
      <c r="HDI85" s="17"/>
      <c r="HDJ85" s="17"/>
      <c r="HDK85" s="17"/>
      <c r="HDL85" s="17"/>
      <c r="HDM85" s="17"/>
      <c r="HDN85" s="17"/>
      <c r="HDO85" s="17"/>
      <c r="HDP85" s="17"/>
      <c r="HDQ85" s="17"/>
      <c r="HDR85" s="17"/>
      <c r="HDS85" s="17"/>
      <c r="HDT85" s="17"/>
      <c r="HDU85" s="17"/>
      <c r="HDV85" s="17"/>
      <c r="HDW85" s="17"/>
      <c r="HDX85" s="17"/>
      <c r="HDY85" s="17"/>
      <c r="HDZ85" s="17"/>
      <c r="HEA85" s="17"/>
      <c r="HEB85" s="17"/>
      <c r="HEC85" s="17"/>
      <c r="HED85" s="17"/>
      <c r="HEE85" s="17"/>
      <c r="HEF85" s="17"/>
      <c r="HEG85" s="17"/>
      <c r="HEH85" s="17"/>
      <c r="HEI85" s="17"/>
      <c r="HEJ85" s="17"/>
      <c r="HEK85" s="17"/>
      <c r="HEL85" s="17"/>
      <c r="HEM85" s="17"/>
      <c r="HEN85" s="17"/>
      <c r="HEO85" s="17"/>
      <c r="HEP85" s="17"/>
      <c r="HEQ85" s="17"/>
      <c r="HER85" s="17"/>
      <c r="HES85" s="17"/>
      <c r="HET85" s="17"/>
      <c r="HEU85" s="17"/>
      <c r="HEV85" s="17"/>
      <c r="HEW85" s="17"/>
      <c r="HEX85" s="17"/>
      <c r="HEY85" s="17"/>
      <c r="HEZ85" s="17"/>
      <c r="HFA85" s="17"/>
      <c r="HFB85" s="17"/>
      <c r="HFC85" s="17"/>
      <c r="HFD85" s="17"/>
      <c r="HFE85" s="17"/>
      <c r="HFF85" s="17"/>
      <c r="HFG85" s="17"/>
      <c r="HFH85" s="17"/>
      <c r="HFI85" s="17"/>
      <c r="HFJ85" s="17"/>
      <c r="HFK85" s="17"/>
      <c r="HFL85" s="17"/>
      <c r="HFM85" s="17"/>
      <c r="HFN85" s="17"/>
      <c r="HFO85" s="17"/>
      <c r="HFP85" s="17"/>
      <c r="HFQ85" s="17"/>
      <c r="HFR85" s="17"/>
      <c r="HFS85" s="17"/>
      <c r="HFT85" s="17"/>
      <c r="HFU85" s="17"/>
      <c r="HFV85" s="17"/>
      <c r="HFW85" s="17"/>
      <c r="HFX85" s="17"/>
      <c r="HFY85" s="17"/>
      <c r="HFZ85" s="17"/>
      <c r="HGA85" s="17"/>
      <c r="HGB85" s="17"/>
      <c r="HGC85" s="17"/>
      <c r="HGD85" s="17"/>
      <c r="HGE85" s="17"/>
      <c r="HGF85" s="17"/>
      <c r="HGG85" s="17"/>
      <c r="HGH85" s="17"/>
      <c r="HGI85" s="17"/>
      <c r="HGJ85" s="17"/>
      <c r="HGK85" s="17"/>
      <c r="HGL85" s="17"/>
      <c r="HGM85" s="17"/>
      <c r="HGN85" s="17"/>
      <c r="HGO85" s="17"/>
      <c r="HGP85" s="17"/>
      <c r="HGQ85" s="17"/>
      <c r="HGR85" s="17"/>
      <c r="HGS85" s="17"/>
      <c r="HGT85" s="17"/>
      <c r="HGU85" s="17"/>
      <c r="HGV85" s="17"/>
      <c r="HGW85" s="17"/>
      <c r="HGX85" s="17"/>
      <c r="HGY85" s="17"/>
      <c r="HGZ85" s="17"/>
      <c r="HHA85" s="17"/>
      <c r="HHB85" s="17"/>
      <c r="HHC85" s="17"/>
      <c r="HHD85" s="17"/>
      <c r="HHE85" s="17"/>
      <c r="HHF85" s="17"/>
      <c r="HHG85" s="17"/>
      <c r="HHH85" s="17"/>
      <c r="HHI85" s="17"/>
      <c r="HHJ85" s="17"/>
      <c r="HHK85" s="17"/>
      <c r="HHL85" s="17"/>
      <c r="HHM85" s="17"/>
      <c r="HHN85" s="17"/>
      <c r="HHO85" s="17"/>
      <c r="HHP85" s="17"/>
      <c r="HHQ85" s="17"/>
      <c r="HHR85" s="17"/>
      <c r="HHS85" s="17"/>
      <c r="HHT85" s="17"/>
      <c r="HHU85" s="17"/>
      <c r="HHV85" s="17"/>
      <c r="HHW85" s="17"/>
      <c r="HHX85" s="17"/>
      <c r="HHY85" s="17"/>
      <c r="HHZ85" s="17"/>
      <c r="HIA85" s="17"/>
      <c r="HIB85" s="17"/>
      <c r="HIC85" s="17"/>
      <c r="HID85" s="17"/>
      <c r="HIE85" s="17"/>
      <c r="HIF85" s="17"/>
      <c r="HIG85" s="17"/>
      <c r="HIH85" s="17"/>
      <c r="HII85" s="17"/>
      <c r="HIJ85" s="17"/>
      <c r="HIK85" s="17"/>
      <c r="HIL85" s="17"/>
      <c r="HIM85" s="17"/>
      <c r="HIN85" s="17"/>
      <c r="HIO85" s="17"/>
      <c r="HIP85" s="17"/>
      <c r="HIQ85" s="17"/>
      <c r="HIR85" s="17"/>
      <c r="HIS85" s="17"/>
      <c r="HIT85" s="17"/>
      <c r="HIU85" s="17"/>
      <c r="HIV85" s="17"/>
      <c r="HIW85" s="17"/>
      <c r="HIX85" s="17"/>
      <c r="HIY85" s="17"/>
      <c r="HIZ85" s="17"/>
      <c r="HJA85" s="17"/>
      <c r="HJB85" s="17"/>
      <c r="HJC85" s="17"/>
      <c r="HJD85" s="17"/>
      <c r="HJE85" s="17"/>
      <c r="HJF85" s="17"/>
      <c r="HJG85" s="17"/>
      <c r="HJH85" s="17"/>
      <c r="HJI85" s="17"/>
      <c r="HJJ85" s="17"/>
      <c r="HJK85" s="17"/>
      <c r="HJL85" s="17"/>
      <c r="HJM85" s="17"/>
      <c r="HJN85" s="17"/>
      <c r="HJO85" s="17"/>
      <c r="HJP85" s="17"/>
      <c r="HJQ85" s="17"/>
      <c r="HJR85" s="17"/>
      <c r="HJS85" s="17"/>
      <c r="HJT85" s="17"/>
      <c r="HJU85" s="17"/>
      <c r="HJV85" s="17"/>
      <c r="HJW85" s="17"/>
      <c r="HJX85" s="17"/>
      <c r="HJY85" s="17"/>
      <c r="HJZ85" s="17"/>
      <c r="HKA85" s="17"/>
      <c r="HKB85" s="17"/>
      <c r="HKC85" s="17"/>
      <c r="HKD85" s="17"/>
      <c r="HKE85" s="17"/>
      <c r="HKF85" s="17"/>
      <c r="HKG85" s="17"/>
      <c r="HKH85" s="17"/>
      <c r="HKI85" s="17"/>
      <c r="HKJ85" s="17"/>
      <c r="HKK85" s="17"/>
      <c r="HKL85" s="17"/>
      <c r="HKM85" s="17"/>
      <c r="HKN85" s="17"/>
      <c r="HKO85" s="17"/>
      <c r="HKP85" s="17"/>
      <c r="HKQ85" s="17"/>
      <c r="HKR85" s="17"/>
      <c r="HKS85" s="17"/>
      <c r="HKT85" s="17"/>
      <c r="HKU85" s="17"/>
      <c r="HKV85" s="17"/>
      <c r="HKW85" s="17"/>
      <c r="HKX85" s="17"/>
      <c r="HKY85" s="17"/>
      <c r="HKZ85" s="17"/>
      <c r="HLA85" s="17"/>
      <c r="HLB85" s="17"/>
      <c r="HLC85" s="17"/>
      <c r="HLD85" s="17"/>
      <c r="HLE85" s="17"/>
      <c r="HLF85" s="17"/>
      <c r="HLG85" s="17"/>
      <c r="HLH85" s="17"/>
      <c r="HLI85" s="17"/>
      <c r="HLJ85" s="17"/>
      <c r="HLK85" s="17"/>
      <c r="HLL85" s="17"/>
      <c r="HLM85" s="17"/>
      <c r="HLN85" s="17"/>
      <c r="HLO85" s="17"/>
      <c r="HLP85" s="17"/>
      <c r="HLQ85" s="17"/>
      <c r="HLR85" s="17"/>
      <c r="HLS85" s="17"/>
      <c r="HLT85" s="17"/>
      <c r="HLU85" s="17"/>
      <c r="HLV85" s="17"/>
      <c r="HLW85" s="17"/>
      <c r="HLX85" s="17"/>
      <c r="HLY85" s="17"/>
      <c r="HLZ85" s="17"/>
      <c r="HMA85" s="17"/>
      <c r="HMB85" s="17"/>
      <c r="HMC85" s="17"/>
      <c r="HMD85" s="17"/>
      <c r="HME85" s="17"/>
      <c r="HMF85" s="17"/>
      <c r="HMG85" s="17"/>
      <c r="HMH85" s="17"/>
      <c r="HMI85" s="17"/>
      <c r="HMJ85" s="17"/>
      <c r="HMK85" s="17"/>
      <c r="HML85" s="17"/>
      <c r="HMM85" s="17"/>
      <c r="HMN85" s="17"/>
      <c r="HMO85" s="17"/>
      <c r="HMP85" s="17"/>
      <c r="HMQ85" s="17"/>
      <c r="HMR85" s="17"/>
      <c r="HMS85" s="17"/>
      <c r="HMT85" s="17"/>
      <c r="HMU85" s="17"/>
      <c r="HMV85" s="17"/>
      <c r="HMW85" s="17"/>
      <c r="HMX85" s="17"/>
      <c r="HMY85" s="17"/>
      <c r="HMZ85" s="17"/>
      <c r="HNA85" s="17"/>
      <c r="HNB85" s="17"/>
      <c r="HNC85" s="17"/>
      <c r="HND85" s="17"/>
      <c r="HNE85" s="17"/>
      <c r="HNF85" s="17"/>
      <c r="HNG85" s="17"/>
      <c r="HNH85" s="17"/>
      <c r="HNI85" s="17"/>
      <c r="HNJ85" s="17"/>
      <c r="HNK85" s="17"/>
      <c r="HNL85" s="17"/>
      <c r="HNM85" s="17"/>
      <c r="HNN85" s="17"/>
      <c r="HNO85" s="17"/>
      <c r="HNP85" s="17"/>
      <c r="HNQ85" s="17"/>
      <c r="HNR85" s="17"/>
      <c r="HNS85" s="17"/>
      <c r="HNT85" s="17"/>
      <c r="HNU85" s="17"/>
      <c r="HNV85" s="17"/>
      <c r="HNW85" s="17"/>
      <c r="HNX85" s="17"/>
      <c r="HNY85" s="17"/>
      <c r="HNZ85" s="17"/>
      <c r="HOA85" s="17"/>
      <c r="HOB85" s="17"/>
      <c r="HOC85" s="17"/>
      <c r="HOD85" s="17"/>
      <c r="HOE85" s="17"/>
      <c r="HOF85" s="17"/>
      <c r="HOG85" s="17"/>
      <c r="HOH85" s="17"/>
      <c r="HOI85" s="17"/>
      <c r="HOJ85" s="17"/>
      <c r="HOK85" s="17"/>
      <c r="HOL85" s="17"/>
      <c r="HOM85" s="17"/>
      <c r="HON85" s="17"/>
      <c r="HOO85" s="17"/>
      <c r="HOP85" s="17"/>
      <c r="HOQ85" s="17"/>
      <c r="HOR85" s="17"/>
      <c r="HOS85" s="17"/>
      <c r="HOT85" s="17"/>
      <c r="HOU85" s="17"/>
      <c r="HOV85" s="17"/>
      <c r="HOW85" s="17"/>
      <c r="HOX85" s="17"/>
      <c r="HOY85" s="17"/>
      <c r="HOZ85" s="17"/>
      <c r="HPA85" s="17"/>
      <c r="HPB85" s="17"/>
      <c r="HPC85" s="17"/>
      <c r="HPD85" s="17"/>
      <c r="HPE85" s="17"/>
      <c r="HPF85" s="17"/>
      <c r="HPG85" s="17"/>
      <c r="HPH85" s="17"/>
      <c r="HPI85" s="17"/>
      <c r="HPJ85" s="17"/>
      <c r="HPK85" s="17"/>
      <c r="HPL85" s="17"/>
      <c r="HPM85" s="17"/>
      <c r="HPN85" s="17"/>
      <c r="HPO85" s="17"/>
      <c r="HPP85" s="17"/>
      <c r="HPQ85" s="17"/>
      <c r="HPR85" s="17"/>
      <c r="HPS85" s="17"/>
      <c r="HPT85" s="17"/>
      <c r="HPU85" s="17"/>
      <c r="HPV85" s="17"/>
      <c r="HPW85" s="17"/>
      <c r="HPX85" s="17"/>
      <c r="HPY85" s="17"/>
      <c r="HPZ85" s="17"/>
      <c r="HQA85" s="17"/>
      <c r="HQB85" s="17"/>
      <c r="HQC85" s="17"/>
      <c r="HQD85" s="17"/>
      <c r="HQE85" s="17"/>
      <c r="HQF85" s="17"/>
      <c r="HQG85" s="17"/>
      <c r="HQH85" s="17"/>
      <c r="HQI85" s="17"/>
      <c r="HQJ85" s="17"/>
      <c r="HQK85" s="17"/>
      <c r="HQL85" s="17"/>
      <c r="HQM85" s="17"/>
      <c r="HQN85" s="17"/>
      <c r="HQO85" s="17"/>
      <c r="HQP85" s="17"/>
      <c r="HQQ85" s="17"/>
      <c r="HQR85" s="17"/>
      <c r="HQS85" s="17"/>
      <c r="HQT85" s="17"/>
      <c r="HQU85" s="17"/>
      <c r="HQV85" s="17"/>
      <c r="HQW85" s="17"/>
      <c r="HQX85" s="17"/>
      <c r="HQY85" s="17"/>
      <c r="HQZ85" s="17"/>
      <c r="HRA85" s="17"/>
      <c r="HRB85" s="17"/>
      <c r="HRC85" s="17"/>
      <c r="HRD85" s="17"/>
      <c r="HRE85" s="17"/>
      <c r="HRF85" s="17"/>
      <c r="HRG85" s="17"/>
      <c r="HRH85" s="17"/>
      <c r="HRI85" s="17"/>
      <c r="HRJ85" s="17"/>
      <c r="HRK85" s="17"/>
      <c r="HRL85" s="17"/>
      <c r="HRM85" s="17"/>
      <c r="HRN85" s="17"/>
      <c r="HRO85" s="17"/>
      <c r="HRP85" s="17"/>
      <c r="HRQ85" s="17"/>
      <c r="HRR85" s="17"/>
      <c r="HRS85" s="17"/>
      <c r="HRT85" s="17"/>
      <c r="HRU85" s="17"/>
      <c r="HRV85" s="17"/>
      <c r="HRW85" s="17"/>
      <c r="HRX85" s="17"/>
      <c r="HRY85" s="17"/>
      <c r="HRZ85" s="17"/>
      <c r="HSA85" s="17"/>
      <c r="HSB85" s="17"/>
      <c r="HSC85" s="17"/>
      <c r="HSD85" s="17"/>
      <c r="HSE85" s="17"/>
      <c r="HSF85" s="17"/>
      <c r="HSG85" s="17"/>
      <c r="HSH85" s="17"/>
      <c r="HSI85" s="17"/>
      <c r="HSJ85" s="17"/>
      <c r="HSK85" s="17"/>
      <c r="HSL85" s="17"/>
      <c r="HSM85" s="17"/>
      <c r="HSN85" s="17"/>
      <c r="HSO85" s="17"/>
      <c r="HSP85" s="17"/>
      <c r="HSQ85" s="17"/>
      <c r="HSR85" s="17"/>
      <c r="HSS85" s="17"/>
      <c r="HST85" s="17"/>
      <c r="HSU85" s="17"/>
      <c r="HSV85" s="17"/>
      <c r="HSW85" s="17"/>
      <c r="HSX85" s="17"/>
      <c r="HSY85" s="17"/>
      <c r="HSZ85" s="17"/>
      <c r="HTA85" s="17"/>
      <c r="HTB85" s="17"/>
      <c r="HTC85" s="17"/>
      <c r="HTD85" s="17"/>
      <c r="HTE85" s="17"/>
      <c r="HTF85" s="17"/>
      <c r="HTG85" s="17"/>
      <c r="HTH85" s="17"/>
      <c r="HTI85" s="17"/>
      <c r="HTJ85" s="17"/>
      <c r="HTK85" s="17"/>
      <c r="HTL85" s="17"/>
      <c r="HTM85" s="17"/>
      <c r="HTN85" s="17"/>
      <c r="HTO85" s="17"/>
      <c r="HTP85" s="17"/>
      <c r="HTQ85" s="17"/>
      <c r="HTR85" s="17"/>
      <c r="HTS85" s="17"/>
      <c r="HTT85" s="17"/>
      <c r="HTU85" s="17"/>
      <c r="HTV85" s="17"/>
      <c r="HTW85" s="17"/>
      <c r="HTX85" s="17"/>
      <c r="HTY85" s="17"/>
      <c r="HTZ85" s="17"/>
      <c r="HUA85" s="17"/>
      <c r="HUB85" s="17"/>
      <c r="HUC85" s="17"/>
      <c r="HUD85" s="17"/>
      <c r="HUE85" s="17"/>
      <c r="HUF85" s="17"/>
      <c r="HUG85" s="17"/>
      <c r="HUH85" s="17"/>
      <c r="HUI85" s="17"/>
      <c r="HUJ85" s="17"/>
      <c r="HUK85" s="17"/>
      <c r="HUL85" s="17"/>
      <c r="HUM85" s="17"/>
      <c r="HUN85" s="17"/>
      <c r="HUO85" s="17"/>
      <c r="HUP85" s="17"/>
      <c r="HUQ85" s="17"/>
      <c r="HUR85" s="17"/>
      <c r="HUS85" s="17"/>
      <c r="HUT85" s="17"/>
      <c r="HUU85" s="17"/>
      <c r="HUV85" s="17"/>
      <c r="HUW85" s="17"/>
      <c r="HUX85" s="17"/>
      <c r="HUY85" s="17"/>
      <c r="HUZ85" s="17"/>
      <c r="HVA85" s="17"/>
      <c r="HVB85" s="17"/>
      <c r="HVC85" s="17"/>
      <c r="HVD85" s="17"/>
      <c r="HVE85" s="17"/>
      <c r="HVF85" s="17"/>
      <c r="HVG85" s="17"/>
      <c r="HVH85" s="17"/>
      <c r="HVI85" s="17"/>
      <c r="HVJ85" s="17"/>
      <c r="HVK85" s="17"/>
      <c r="HVL85" s="17"/>
      <c r="HVM85" s="17"/>
      <c r="HVN85" s="17"/>
      <c r="HVO85" s="17"/>
      <c r="HVP85" s="17"/>
      <c r="HVQ85" s="17"/>
      <c r="HVR85" s="17"/>
      <c r="HVS85" s="17"/>
      <c r="HVT85" s="17"/>
      <c r="HVU85" s="17"/>
      <c r="HVV85" s="17"/>
      <c r="HVW85" s="17"/>
      <c r="HVX85" s="17"/>
      <c r="HVY85" s="17"/>
      <c r="HVZ85" s="17"/>
      <c r="HWA85" s="17"/>
      <c r="HWB85" s="17"/>
      <c r="HWC85" s="17"/>
      <c r="HWD85" s="17"/>
      <c r="HWE85" s="17"/>
      <c r="HWF85" s="17"/>
      <c r="HWG85" s="17"/>
      <c r="HWH85" s="17"/>
      <c r="HWI85" s="17"/>
      <c r="HWJ85" s="17"/>
      <c r="HWK85" s="17"/>
      <c r="HWL85" s="17"/>
      <c r="HWM85" s="17"/>
      <c r="HWN85" s="17"/>
      <c r="HWO85" s="17"/>
      <c r="HWP85" s="17"/>
      <c r="HWQ85" s="17"/>
      <c r="HWR85" s="17"/>
      <c r="HWS85" s="17"/>
      <c r="HWT85" s="17"/>
      <c r="HWU85" s="17"/>
      <c r="HWV85" s="17"/>
      <c r="HWW85" s="17"/>
      <c r="HWX85" s="17"/>
      <c r="HWY85" s="17"/>
      <c r="HWZ85" s="17"/>
      <c r="HXA85" s="17"/>
      <c r="HXB85" s="17"/>
      <c r="HXC85" s="17"/>
      <c r="HXD85" s="17"/>
      <c r="HXE85" s="17"/>
      <c r="HXF85" s="17"/>
      <c r="HXG85" s="17"/>
      <c r="HXH85" s="17"/>
      <c r="HXI85" s="17"/>
      <c r="HXJ85" s="17"/>
      <c r="HXK85" s="17"/>
      <c r="HXL85" s="17"/>
      <c r="HXM85" s="17"/>
      <c r="HXN85" s="17"/>
      <c r="HXO85" s="17"/>
      <c r="HXP85" s="17"/>
      <c r="HXQ85" s="17"/>
      <c r="HXR85" s="17"/>
      <c r="HXS85" s="17"/>
      <c r="HXT85" s="17"/>
      <c r="HXU85" s="17"/>
      <c r="HXV85" s="17"/>
      <c r="HXW85" s="17"/>
      <c r="HXX85" s="17"/>
      <c r="HXY85" s="17"/>
      <c r="HXZ85" s="17"/>
      <c r="HYA85" s="17"/>
      <c r="HYB85" s="17"/>
      <c r="HYC85" s="17"/>
      <c r="HYD85" s="17"/>
      <c r="HYE85" s="17"/>
      <c r="HYF85" s="17"/>
      <c r="HYG85" s="17"/>
      <c r="HYH85" s="17"/>
      <c r="HYI85" s="17"/>
      <c r="HYJ85" s="17"/>
      <c r="HYK85" s="17"/>
      <c r="HYL85" s="17"/>
      <c r="HYM85" s="17"/>
      <c r="HYN85" s="17"/>
      <c r="HYO85" s="17"/>
      <c r="HYP85" s="17"/>
      <c r="HYQ85" s="17"/>
      <c r="HYR85" s="17"/>
      <c r="HYS85" s="17"/>
      <c r="HYT85" s="17"/>
      <c r="HYU85" s="17"/>
      <c r="HYV85" s="17"/>
      <c r="HYW85" s="17"/>
      <c r="HYX85" s="17"/>
      <c r="HYY85" s="17"/>
      <c r="HYZ85" s="17"/>
      <c r="HZA85" s="17"/>
      <c r="HZB85" s="17"/>
      <c r="HZC85" s="17"/>
      <c r="HZD85" s="17"/>
      <c r="HZE85" s="17"/>
      <c r="HZF85" s="17"/>
      <c r="HZG85" s="17"/>
      <c r="HZH85" s="17"/>
      <c r="HZI85" s="17"/>
      <c r="HZJ85" s="17"/>
      <c r="HZK85" s="17"/>
      <c r="HZL85" s="17"/>
      <c r="HZM85" s="17"/>
      <c r="HZN85" s="17"/>
      <c r="HZO85" s="17"/>
      <c r="HZP85" s="17"/>
      <c r="HZQ85" s="17"/>
      <c r="HZR85" s="17"/>
      <c r="HZS85" s="17"/>
      <c r="HZT85" s="17"/>
      <c r="HZU85" s="17"/>
      <c r="HZV85" s="17"/>
      <c r="HZW85" s="17"/>
      <c r="HZX85" s="17"/>
      <c r="HZY85" s="17"/>
      <c r="HZZ85" s="17"/>
      <c r="IAA85" s="17"/>
      <c r="IAB85" s="17"/>
      <c r="IAC85" s="17"/>
      <c r="IAD85" s="17"/>
      <c r="IAE85" s="17"/>
      <c r="IAF85" s="17"/>
      <c r="IAG85" s="17"/>
      <c r="IAH85" s="17"/>
      <c r="IAI85" s="17"/>
      <c r="IAJ85" s="17"/>
      <c r="IAK85" s="17"/>
      <c r="IAL85" s="17"/>
      <c r="IAM85" s="17"/>
      <c r="IAN85" s="17"/>
      <c r="IAO85" s="17"/>
      <c r="IAP85" s="17"/>
      <c r="IAQ85" s="17"/>
      <c r="IAR85" s="17"/>
      <c r="IAS85" s="17"/>
      <c r="IAT85" s="17"/>
      <c r="IAU85" s="17"/>
      <c r="IAV85" s="17"/>
      <c r="IAW85" s="17"/>
      <c r="IAX85" s="17"/>
      <c r="IAY85" s="17"/>
      <c r="IAZ85" s="17"/>
      <c r="IBA85" s="17"/>
      <c r="IBB85" s="17"/>
      <c r="IBC85" s="17"/>
      <c r="IBD85" s="17"/>
      <c r="IBE85" s="17"/>
      <c r="IBF85" s="17"/>
      <c r="IBG85" s="17"/>
      <c r="IBH85" s="17"/>
      <c r="IBI85" s="17"/>
      <c r="IBJ85" s="17"/>
      <c r="IBK85" s="17"/>
      <c r="IBL85" s="17"/>
      <c r="IBM85" s="17"/>
      <c r="IBN85" s="17"/>
      <c r="IBO85" s="17"/>
      <c r="IBP85" s="17"/>
      <c r="IBQ85" s="17"/>
      <c r="IBR85" s="17"/>
      <c r="IBS85" s="17"/>
      <c r="IBT85" s="17"/>
      <c r="IBU85" s="17"/>
      <c r="IBV85" s="17"/>
      <c r="IBW85" s="17"/>
      <c r="IBX85" s="17"/>
      <c r="IBY85" s="17"/>
      <c r="IBZ85" s="17"/>
      <c r="ICA85" s="17"/>
      <c r="ICB85" s="17"/>
      <c r="ICC85" s="17"/>
      <c r="ICD85" s="17"/>
      <c r="ICE85" s="17"/>
      <c r="ICF85" s="17"/>
      <c r="ICG85" s="17"/>
      <c r="ICH85" s="17"/>
      <c r="ICI85" s="17"/>
      <c r="ICJ85" s="17"/>
      <c r="ICK85" s="17"/>
      <c r="ICL85" s="17"/>
      <c r="ICM85" s="17"/>
      <c r="ICN85" s="17"/>
      <c r="ICO85" s="17"/>
      <c r="ICP85" s="17"/>
      <c r="ICQ85" s="17"/>
      <c r="ICR85" s="17"/>
      <c r="ICS85" s="17"/>
      <c r="ICT85" s="17"/>
      <c r="ICU85" s="17"/>
      <c r="ICV85" s="17"/>
      <c r="ICW85" s="17"/>
      <c r="ICX85" s="17"/>
      <c r="ICY85" s="17"/>
      <c r="ICZ85" s="17"/>
      <c r="IDA85" s="17"/>
      <c r="IDB85" s="17"/>
      <c r="IDC85" s="17"/>
      <c r="IDD85" s="17"/>
      <c r="IDE85" s="17"/>
      <c r="IDF85" s="17"/>
      <c r="IDG85" s="17"/>
      <c r="IDH85" s="17"/>
      <c r="IDI85" s="17"/>
      <c r="IDJ85" s="17"/>
      <c r="IDK85" s="17"/>
      <c r="IDL85" s="17"/>
      <c r="IDM85" s="17"/>
      <c r="IDN85" s="17"/>
      <c r="IDO85" s="17"/>
      <c r="IDP85" s="17"/>
      <c r="IDQ85" s="17"/>
      <c r="IDR85" s="17"/>
      <c r="IDS85" s="17"/>
      <c r="IDT85" s="17"/>
      <c r="IDU85" s="17"/>
      <c r="IDV85" s="17"/>
      <c r="IDW85" s="17"/>
      <c r="IDX85" s="17"/>
      <c r="IDY85" s="17"/>
      <c r="IDZ85" s="17"/>
      <c r="IEA85" s="17"/>
      <c r="IEB85" s="17"/>
      <c r="IEC85" s="17"/>
      <c r="IED85" s="17"/>
      <c r="IEE85" s="17"/>
      <c r="IEF85" s="17"/>
      <c r="IEG85" s="17"/>
      <c r="IEH85" s="17"/>
      <c r="IEI85" s="17"/>
      <c r="IEJ85" s="17"/>
      <c r="IEK85" s="17"/>
      <c r="IEL85" s="17"/>
      <c r="IEM85" s="17"/>
      <c r="IEN85" s="17"/>
      <c r="IEO85" s="17"/>
      <c r="IEP85" s="17"/>
      <c r="IEQ85" s="17"/>
      <c r="IER85" s="17"/>
      <c r="IES85" s="17"/>
      <c r="IET85" s="17"/>
      <c r="IEU85" s="17"/>
      <c r="IEV85" s="17"/>
      <c r="IEW85" s="17"/>
      <c r="IEX85" s="17"/>
      <c r="IEY85" s="17"/>
      <c r="IEZ85" s="17"/>
      <c r="IFA85" s="17"/>
      <c r="IFB85" s="17"/>
      <c r="IFC85" s="17"/>
      <c r="IFD85" s="17"/>
      <c r="IFE85" s="17"/>
      <c r="IFF85" s="17"/>
      <c r="IFG85" s="17"/>
      <c r="IFH85" s="17"/>
      <c r="IFI85" s="17"/>
      <c r="IFJ85" s="17"/>
      <c r="IFK85" s="17"/>
      <c r="IFL85" s="17"/>
      <c r="IFM85" s="17"/>
      <c r="IFN85" s="17"/>
      <c r="IFO85" s="17"/>
      <c r="IFP85" s="17"/>
      <c r="IFQ85" s="17"/>
      <c r="IFR85" s="17"/>
      <c r="IFS85" s="17"/>
      <c r="IFT85" s="17"/>
      <c r="IFU85" s="17"/>
      <c r="IFV85" s="17"/>
      <c r="IFW85" s="17"/>
      <c r="IFX85" s="17"/>
      <c r="IFY85" s="17"/>
      <c r="IFZ85" s="17"/>
      <c r="IGA85" s="17"/>
      <c r="IGB85" s="17"/>
      <c r="IGC85" s="17"/>
      <c r="IGD85" s="17"/>
      <c r="IGE85" s="17"/>
      <c r="IGF85" s="17"/>
      <c r="IGG85" s="17"/>
      <c r="IGH85" s="17"/>
      <c r="IGI85" s="17"/>
      <c r="IGJ85" s="17"/>
      <c r="IGK85" s="17"/>
      <c r="IGL85" s="17"/>
      <c r="IGM85" s="17"/>
      <c r="IGN85" s="17"/>
      <c r="IGO85" s="17"/>
      <c r="IGP85" s="17"/>
      <c r="IGQ85" s="17"/>
      <c r="IGR85" s="17"/>
      <c r="IGS85" s="17"/>
      <c r="IGT85" s="17"/>
      <c r="IGU85" s="17"/>
      <c r="IGV85" s="17"/>
      <c r="IGW85" s="17"/>
      <c r="IGX85" s="17"/>
      <c r="IGY85" s="17"/>
      <c r="IGZ85" s="17"/>
      <c r="IHA85" s="17"/>
      <c r="IHB85" s="17"/>
      <c r="IHC85" s="17"/>
      <c r="IHD85" s="17"/>
      <c r="IHE85" s="17"/>
      <c r="IHF85" s="17"/>
      <c r="IHG85" s="17"/>
      <c r="IHH85" s="17"/>
      <c r="IHI85" s="17"/>
      <c r="IHJ85" s="17"/>
      <c r="IHK85" s="17"/>
      <c r="IHL85" s="17"/>
      <c r="IHM85" s="17"/>
      <c r="IHN85" s="17"/>
      <c r="IHO85" s="17"/>
      <c r="IHP85" s="17"/>
      <c r="IHQ85" s="17"/>
      <c r="IHR85" s="17"/>
      <c r="IHS85" s="17"/>
      <c r="IHT85" s="17"/>
      <c r="IHU85" s="17"/>
      <c r="IHV85" s="17"/>
      <c r="IHW85" s="17"/>
      <c r="IHX85" s="17"/>
      <c r="IHY85" s="17"/>
      <c r="IHZ85" s="17"/>
      <c r="IIA85" s="17"/>
      <c r="IIB85" s="17"/>
      <c r="IIC85" s="17"/>
      <c r="IID85" s="17"/>
      <c r="IIE85" s="17"/>
      <c r="IIF85" s="17"/>
      <c r="IIG85" s="17"/>
      <c r="IIH85" s="17"/>
      <c r="III85" s="17"/>
      <c r="IIJ85" s="17"/>
      <c r="IIK85" s="17"/>
      <c r="IIL85" s="17"/>
      <c r="IIM85" s="17"/>
      <c r="IIN85" s="17"/>
      <c r="IIO85" s="17"/>
      <c r="IIP85" s="17"/>
      <c r="IIQ85" s="17"/>
      <c r="IIR85" s="17"/>
      <c r="IIS85" s="17"/>
      <c r="IIT85" s="17"/>
      <c r="IIU85" s="17"/>
      <c r="IIV85" s="17"/>
      <c r="IIW85" s="17"/>
      <c r="IIX85" s="17"/>
      <c r="IIY85" s="17"/>
      <c r="IIZ85" s="17"/>
      <c r="IJA85" s="17"/>
      <c r="IJB85" s="17"/>
      <c r="IJC85" s="17"/>
      <c r="IJD85" s="17"/>
      <c r="IJE85" s="17"/>
      <c r="IJF85" s="17"/>
      <c r="IJG85" s="17"/>
      <c r="IJH85" s="17"/>
      <c r="IJI85" s="17"/>
      <c r="IJJ85" s="17"/>
      <c r="IJK85" s="17"/>
      <c r="IJL85" s="17"/>
      <c r="IJM85" s="17"/>
      <c r="IJN85" s="17"/>
      <c r="IJO85" s="17"/>
      <c r="IJP85" s="17"/>
      <c r="IJQ85" s="17"/>
      <c r="IJR85" s="17"/>
      <c r="IJS85" s="17"/>
      <c r="IJT85" s="17"/>
      <c r="IJU85" s="17"/>
      <c r="IJV85" s="17"/>
      <c r="IJW85" s="17"/>
      <c r="IJX85" s="17"/>
      <c r="IJY85" s="17"/>
      <c r="IJZ85" s="17"/>
      <c r="IKA85" s="17"/>
      <c r="IKB85" s="17"/>
      <c r="IKC85" s="17"/>
      <c r="IKD85" s="17"/>
      <c r="IKE85" s="17"/>
      <c r="IKF85" s="17"/>
      <c r="IKG85" s="17"/>
      <c r="IKH85" s="17"/>
      <c r="IKI85" s="17"/>
      <c r="IKJ85" s="17"/>
      <c r="IKK85" s="17"/>
      <c r="IKL85" s="17"/>
      <c r="IKM85" s="17"/>
      <c r="IKN85" s="17"/>
      <c r="IKO85" s="17"/>
      <c r="IKP85" s="17"/>
      <c r="IKQ85" s="17"/>
      <c r="IKR85" s="17"/>
      <c r="IKS85" s="17"/>
      <c r="IKT85" s="17"/>
      <c r="IKU85" s="17"/>
      <c r="IKV85" s="17"/>
      <c r="IKW85" s="17"/>
      <c r="IKX85" s="17"/>
      <c r="IKY85" s="17"/>
      <c r="IKZ85" s="17"/>
      <c r="ILA85" s="17"/>
      <c r="ILB85" s="17"/>
      <c r="ILC85" s="17"/>
      <c r="ILD85" s="17"/>
      <c r="ILE85" s="17"/>
      <c r="ILF85" s="17"/>
      <c r="ILG85" s="17"/>
      <c r="ILH85" s="17"/>
      <c r="ILI85" s="17"/>
      <c r="ILJ85" s="17"/>
      <c r="ILK85" s="17"/>
      <c r="ILL85" s="17"/>
      <c r="ILM85" s="17"/>
      <c r="ILN85" s="17"/>
      <c r="ILO85" s="17"/>
      <c r="ILP85" s="17"/>
      <c r="ILQ85" s="17"/>
      <c r="ILR85" s="17"/>
      <c r="ILS85" s="17"/>
      <c r="ILT85" s="17"/>
      <c r="ILU85" s="17"/>
      <c r="ILV85" s="17"/>
      <c r="ILW85" s="17"/>
      <c r="ILX85" s="17"/>
      <c r="ILY85" s="17"/>
      <c r="ILZ85" s="17"/>
      <c r="IMA85" s="17"/>
      <c r="IMB85" s="17"/>
      <c r="IMC85" s="17"/>
      <c r="IMD85" s="17"/>
      <c r="IME85" s="17"/>
      <c r="IMF85" s="17"/>
      <c r="IMG85" s="17"/>
      <c r="IMH85" s="17"/>
      <c r="IMI85" s="17"/>
      <c r="IMJ85" s="17"/>
      <c r="IMK85" s="17"/>
      <c r="IML85" s="17"/>
      <c r="IMM85" s="17"/>
      <c r="IMN85" s="17"/>
      <c r="IMO85" s="17"/>
      <c r="IMP85" s="17"/>
      <c r="IMQ85" s="17"/>
      <c r="IMR85" s="17"/>
      <c r="IMS85" s="17"/>
      <c r="IMT85" s="17"/>
      <c r="IMU85" s="17"/>
      <c r="IMV85" s="17"/>
      <c r="IMW85" s="17"/>
      <c r="IMX85" s="17"/>
      <c r="IMY85" s="17"/>
      <c r="IMZ85" s="17"/>
      <c r="INA85" s="17"/>
      <c r="INB85" s="17"/>
      <c r="INC85" s="17"/>
      <c r="IND85" s="17"/>
      <c r="INE85" s="17"/>
      <c r="INF85" s="17"/>
      <c r="ING85" s="17"/>
      <c r="INH85" s="17"/>
      <c r="INI85" s="17"/>
      <c r="INJ85" s="17"/>
      <c r="INK85" s="17"/>
      <c r="INL85" s="17"/>
      <c r="INM85" s="17"/>
      <c r="INN85" s="17"/>
      <c r="INO85" s="17"/>
      <c r="INP85" s="17"/>
      <c r="INQ85" s="17"/>
      <c r="INR85" s="17"/>
      <c r="INS85" s="17"/>
      <c r="INT85" s="17"/>
      <c r="INU85" s="17"/>
      <c r="INV85" s="17"/>
      <c r="INW85" s="17"/>
      <c r="INX85" s="17"/>
      <c r="INY85" s="17"/>
      <c r="INZ85" s="17"/>
      <c r="IOA85" s="17"/>
      <c r="IOB85" s="17"/>
      <c r="IOC85" s="17"/>
      <c r="IOD85" s="17"/>
      <c r="IOE85" s="17"/>
      <c r="IOF85" s="17"/>
      <c r="IOG85" s="17"/>
      <c r="IOH85" s="17"/>
      <c r="IOI85" s="17"/>
      <c r="IOJ85" s="17"/>
      <c r="IOK85" s="17"/>
      <c r="IOL85" s="17"/>
      <c r="IOM85" s="17"/>
      <c r="ION85" s="17"/>
      <c r="IOO85" s="17"/>
      <c r="IOP85" s="17"/>
      <c r="IOQ85" s="17"/>
      <c r="IOR85" s="17"/>
      <c r="IOS85" s="17"/>
      <c r="IOT85" s="17"/>
      <c r="IOU85" s="17"/>
      <c r="IOV85" s="17"/>
      <c r="IOW85" s="17"/>
      <c r="IOX85" s="17"/>
      <c r="IOY85" s="17"/>
      <c r="IOZ85" s="17"/>
      <c r="IPA85" s="17"/>
      <c r="IPB85" s="17"/>
      <c r="IPC85" s="17"/>
      <c r="IPD85" s="17"/>
      <c r="IPE85" s="17"/>
      <c r="IPF85" s="17"/>
      <c r="IPG85" s="17"/>
      <c r="IPH85" s="17"/>
      <c r="IPI85" s="17"/>
      <c r="IPJ85" s="17"/>
      <c r="IPK85" s="17"/>
      <c r="IPL85" s="17"/>
      <c r="IPM85" s="17"/>
      <c r="IPN85" s="17"/>
      <c r="IPO85" s="17"/>
      <c r="IPP85" s="17"/>
      <c r="IPQ85" s="17"/>
      <c r="IPR85" s="17"/>
      <c r="IPS85" s="17"/>
      <c r="IPT85" s="17"/>
      <c r="IPU85" s="17"/>
      <c r="IPV85" s="17"/>
      <c r="IPW85" s="17"/>
      <c r="IPX85" s="17"/>
      <c r="IPY85" s="17"/>
      <c r="IPZ85" s="17"/>
      <c r="IQA85" s="17"/>
      <c r="IQB85" s="17"/>
      <c r="IQC85" s="17"/>
      <c r="IQD85" s="17"/>
      <c r="IQE85" s="17"/>
      <c r="IQF85" s="17"/>
      <c r="IQG85" s="17"/>
      <c r="IQH85" s="17"/>
      <c r="IQI85" s="17"/>
      <c r="IQJ85" s="17"/>
      <c r="IQK85" s="17"/>
      <c r="IQL85" s="17"/>
      <c r="IQM85" s="17"/>
      <c r="IQN85" s="17"/>
      <c r="IQO85" s="17"/>
      <c r="IQP85" s="17"/>
      <c r="IQQ85" s="17"/>
      <c r="IQR85" s="17"/>
      <c r="IQS85" s="17"/>
      <c r="IQT85" s="17"/>
      <c r="IQU85" s="17"/>
      <c r="IQV85" s="17"/>
      <c r="IQW85" s="17"/>
      <c r="IQX85" s="17"/>
      <c r="IQY85" s="17"/>
      <c r="IQZ85" s="17"/>
      <c r="IRA85" s="17"/>
      <c r="IRB85" s="17"/>
      <c r="IRC85" s="17"/>
      <c r="IRD85" s="17"/>
      <c r="IRE85" s="17"/>
      <c r="IRF85" s="17"/>
      <c r="IRG85" s="17"/>
      <c r="IRH85" s="17"/>
      <c r="IRI85" s="17"/>
      <c r="IRJ85" s="17"/>
      <c r="IRK85" s="17"/>
      <c r="IRL85" s="17"/>
      <c r="IRM85" s="17"/>
      <c r="IRN85" s="17"/>
      <c r="IRO85" s="17"/>
      <c r="IRP85" s="17"/>
      <c r="IRQ85" s="17"/>
      <c r="IRR85" s="17"/>
      <c r="IRS85" s="17"/>
      <c r="IRT85" s="17"/>
      <c r="IRU85" s="17"/>
      <c r="IRV85" s="17"/>
      <c r="IRW85" s="17"/>
      <c r="IRX85" s="17"/>
      <c r="IRY85" s="17"/>
      <c r="IRZ85" s="17"/>
      <c r="ISA85" s="17"/>
      <c r="ISB85" s="17"/>
      <c r="ISC85" s="17"/>
      <c r="ISD85" s="17"/>
      <c r="ISE85" s="17"/>
      <c r="ISF85" s="17"/>
      <c r="ISG85" s="17"/>
      <c r="ISH85" s="17"/>
      <c r="ISI85" s="17"/>
      <c r="ISJ85" s="17"/>
      <c r="ISK85" s="17"/>
      <c r="ISL85" s="17"/>
      <c r="ISM85" s="17"/>
      <c r="ISN85" s="17"/>
      <c r="ISO85" s="17"/>
      <c r="ISP85" s="17"/>
      <c r="ISQ85" s="17"/>
      <c r="ISR85" s="17"/>
      <c r="ISS85" s="17"/>
      <c r="IST85" s="17"/>
      <c r="ISU85" s="17"/>
      <c r="ISV85" s="17"/>
      <c r="ISW85" s="17"/>
      <c r="ISX85" s="17"/>
      <c r="ISY85" s="17"/>
      <c r="ISZ85" s="17"/>
      <c r="ITA85" s="17"/>
      <c r="ITB85" s="17"/>
      <c r="ITC85" s="17"/>
      <c r="ITD85" s="17"/>
      <c r="ITE85" s="17"/>
      <c r="ITF85" s="17"/>
      <c r="ITG85" s="17"/>
      <c r="ITH85" s="17"/>
      <c r="ITI85" s="17"/>
      <c r="ITJ85" s="17"/>
      <c r="ITK85" s="17"/>
      <c r="ITL85" s="17"/>
      <c r="ITM85" s="17"/>
      <c r="ITN85" s="17"/>
      <c r="ITO85" s="17"/>
      <c r="ITP85" s="17"/>
      <c r="ITQ85" s="17"/>
      <c r="ITR85" s="17"/>
      <c r="ITS85" s="17"/>
      <c r="ITT85" s="17"/>
      <c r="ITU85" s="17"/>
      <c r="ITV85" s="17"/>
      <c r="ITW85" s="17"/>
      <c r="ITX85" s="17"/>
      <c r="ITY85" s="17"/>
      <c r="ITZ85" s="17"/>
      <c r="IUA85" s="17"/>
      <c r="IUB85" s="17"/>
      <c r="IUC85" s="17"/>
      <c r="IUD85" s="17"/>
      <c r="IUE85" s="17"/>
      <c r="IUF85" s="17"/>
      <c r="IUG85" s="17"/>
      <c r="IUH85" s="17"/>
      <c r="IUI85" s="17"/>
      <c r="IUJ85" s="17"/>
      <c r="IUK85" s="17"/>
      <c r="IUL85" s="17"/>
      <c r="IUM85" s="17"/>
      <c r="IUN85" s="17"/>
      <c r="IUO85" s="17"/>
      <c r="IUP85" s="17"/>
      <c r="IUQ85" s="17"/>
      <c r="IUR85" s="17"/>
      <c r="IUS85" s="17"/>
      <c r="IUT85" s="17"/>
      <c r="IUU85" s="17"/>
      <c r="IUV85" s="17"/>
      <c r="IUW85" s="17"/>
      <c r="IUX85" s="17"/>
      <c r="IUY85" s="17"/>
      <c r="IUZ85" s="17"/>
      <c r="IVA85" s="17"/>
      <c r="IVB85" s="17"/>
      <c r="IVC85" s="17"/>
      <c r="IVD85" s="17"/>
      <c r="IVE85" s="17"/>
      <c r="IVF85" s="17"/>
      <c r="IVG85" s="17"/>
      <c r="IVH85" s="17"/>
      <c r="IVI85" s="17"/>
      <c r="IVJ85" s="17"/>
      <c r="IVK85" s="17"/>
      <c r="IVL85" s="17"/>
      <c r="IVM85" s="17"/>
      <c r="IVN85" s="17"/>
      <c r="IVO85" s="17"/>
      <c r="IVP85" s="17"/>
      <c r="IVQ85" s="17"/>
      <c r="IVR85" s="17"/>
      <c r="IVS85" s="17"/>
      <c r="IVT85" s="17"/>
      <c r="IVU85" s="17"/>
      <c r="IVV85" s="17"/>
      <c r="IVW85" s="17"/>
      <c r="IVX85" s="17"/>
      <c r="IVY85" s="17"/>
      <c r="IVZ85" s="17"/>
      <c r="IWA85" s="17"/>
      <c r="IWB85" s="17"/>
      <c r="IWC85" s="17"/>
      <c r="IWD85" s="17"/>
      <c r="IWE85" s="17"/>
      <c r="IWF85" s="17"/>
      <c r="IWG85" s="17"/>
      <c r="IWH85" s="17"/>
      <c r="IWI85" s="17"/>
      <c r="IWJ85" s="17"/>
      <c r="IWK85" s="17"/>
      <c r="IWL85" s="17"/>
      <c r="IWM85" s="17"/>
      <c r="IWN85" s="17"/>
      <c r="IWO85" s="17"/>
      <c r="IWP85" s="17"/>
      <c r="IWQ85" s="17"/>
      <c r="IWR85" s="17"/>
      <c r="IWS85" s="17"/>
      <c r="IWT85" s="17"/>
      <c r="IWU85" s="17"/>
      <c r="IWV85" s="17"/>
      <c r="IWW85" s="17"/>
      <c r="IWX85" s="17"/>
      <c r="IWY85" s="17"/>
      <c r="IWZ85" s="17"/>
      <c r="IXA85" s="17"/>
      <c r="IXB85" s="17"/>
      <c r="IXC85" s="17"/>
      <c r="IXD85" s="17"/>
      <c r="IXE85" s="17"/>
      <c r="IXF85" s="17"/>
      <c r="IXG85" s="17"/>
      <c r="IXH85" s="17"/>
      <c r="IXI85" s="17"/>
      <c r="IXJ85" s="17"/>
      <c r="IXK85" s="17"/>
      <c r="IXL85" s="17"/>
      <c r="IXM85" s="17"/>
      <c r="IXN85" s="17"/>
      <c r="IXO85" s="17"/>
      <c r="IXP85" s="17"/>
      <c r="IXQ85" s="17"/>
      <c r="IXR85" s="17"/>
      <c r="IXS85" s="17"/>
      <c r="IXT85" s="17"/>
      <c r="IXU85" s="17"/>
      <c r="IXV85" s="17"/>
      <c r="IXW85" s="17"/>
      <c r="IXX85" s="17"/>
      <c r="IXY85" s="17"/>
      <c r="IXZ85" s="17"/>
      <c r="IYA85" s="17"/>
      <c r="IYB85" s="17"/>
      <c r="IYC85" s="17"/>
      <c r="IYD85" s="17"/>
      <c r="IYE85" s="17"/>
      <c r="IYF85" s="17"/>
      <c r="IYG85" s="17"/>
      <c r="IYH85" s="17"/>
      <c r="IYI85" s="17"/>
      <c r="IYJ85" s="17"/>
      <c r="IYK85" s="17"/>
      <c r="IYL85" s="17"/>
      <c r="IYM85" s="17"/>
      <c r="IYN85" s="17"/>
      <c r="IYO85" s="17"/>
      <c r="IYP85" s="17"/>
      <c r="IYQ85" s="17"/>
      <c r="IYR85" s="17"/>
      <c r="IYS85" s="17"/>
      <c r="IYT85" s="17"/>
      <c r="IYU85" s="17"/>
      <c r="IYV85" s="17"/>
      <c r="IYW85" s="17"/>
      <c r="IYX85" s="17"/>
      <c r="IYY85" s="17"/>
      <c r="IYZ85" s="17"/>
      <c r="IZA85" s="17"/>
      <c r="IZB85" s="17"/>
      <c r="IZC85" s="17"/>
      <c r="IZD85" s="17"/>
      <c r="IZE85" s="17"/>
      <c r="IZF85" s="17"/>
      <c r="IZG85" s="17"/>
      <c r="IZH85" s="17"/>
      <c r="IZI85" s="17"/>
      <c r="IZJ85" s="17"/>
      <c r="IZK85" s="17"/>
      <c r="IZL85" s="17"/>
      <c r="IZM85" s="17"/>
      <c r="IZN85" s="17"/>
      <c r="IZO85" s="17"/>
      <c r="IZP85" s="17"/>
      <c r="IZQ85" s="17"/>
      <c r="IZR85" s="17"/>
      <c r="IZS85" s="17"/>
      <c r="IZT85" s="17"/>
      <c r="IZU85" s="17"/>
      <c r="IZV85" s="17"/>
      <c r="IZW85" s="17"/>
      <c r="IZX85" s="17"/>
      <c r="IZY85" s="17"/>
      <c r="IZZ85" s="17"/>
      <c r="JAA85" s="17"/>
      <c r="JAB85" s="17"/>
      <c r="JAC85" s="17"/>
      <c r="JAD85" s="17"/>
      <c r="JAE85" s="17"/>
      <c r="JAF85" s="17"/>
      <c r="JAG85" s="17"/>
      <c r="JAH85" s="17"/>
      <c r="JAI85" s="17"/>
      <c r="JAJ85" s="17"/>
      <c r="JAK85" s="17"/>
      <c r="JAL85" s="17"/>
      <c r="JAM85" s="17"/>
      <c r="JAN85" s="17"/>
      <c r="JAO85" s="17"/>
      <c r="JAP85" s="17"/>
      <c r="JAQ85" s="17"/>
      <c r="JAR85" s="17"/>
      <c r="JAS85" s="17"/>
      <c r="JAT85" s="17"/>
      <c r="JAU85" s="17"/>
      <c r="JAV85" s="17"/>
      <c r="JAW85" s="17"/>
      <c r="JAX85" s="17"/>
      <c r="JAY85" s="17"/>
      <c r="JAZ85" s="17"/>
      <c r="JBA85" s="17"/>
      <c r="JBB85" s="17"/>
      <c r="JBC85" s="17"/>
      <c r="JBD85" s="17"/>
      <c r="JBE85" s="17"/>
      <c r="JBF85" s="17"/>
      <c r="JBG85" s="17"/>
      <c r="JBH85" s="17"/>
      <c r="JBI85" s="17"/>
      <c r="JBJ85" s="17"/>
      <c r="JBK85" s="17"/>
      <c r="JBL85" s="17"/>
      <c r="JBM85" s="17"/>
      <c r="JBN85" s="17"/>
      <c r="JBO85" s="17"/>
      <c r="JBP85" s="17"/>
      <c r="JBQ85" s="17"/>
      <c r="JBR85" s="17"/>
      <c r="JBS85" s="17"/>
      <c r="JBT85" s="17"/>
      <c r="JBU85" s="17"/>
      <c r="JBV85" s="17"/>
      <c r="JBW85" s="17"/>
      <c r="JBX85" s="17"/>
      <c r="JBY85" s="17"/>
      <c r="JBZ85" s="17"/>
      <c r="JCA85" s="17"/>
      <c r="JCB85" s="17"/>
      <c r="JCC85" s="17"/>
      <c r="JCD85" s="17"/>
      <c r="JCE85" s="17"/>
      <c r="JCF85" s="17"/>
      <c r="JCG85" s="17"/>
      <c r="JCH85" s="17"/>
      <c r="JCI85" s="17"/>
      <c r="JCJ85" s="17"/>
      <c r="JCK85" s="17"/>
      <c r="JCL85" s="17"/>
      <c r="JCM85" s="17"/>
      <c r="JCN85" s="17"/>
      <c r="JCO85" s="17"/>
      <c r="JCP85" s="17"/>
      <c r="JCQ85" s="17"/>
      <c r="JCR85" s="17"/>
      <c r="JCS85" s="17"/>
      <c r="JCT85" s="17"/>
      <c r="JCU85" s="17"/>
      <c r="JCV85" s="17"/>
      <c r="JCW85" s="17"/>
      <c r="JCX85" s="17"/>
      <c r="JCY85" s="17"/>
      <c r="JCZ85" s="17"/>
      <c r="JDA85" s="17"/>
      <c r="JDB85" s="17"/>
      <c r="JDC85" s="17"/>
      <c r="JDD85" s="17"/>
      <c r="JDE85" s="17"/>
      <c r="JDF85" s="17"/>
      <c r="JDG85" s="17"/>
      <c r="JDH85" s="17"/>
      <c r="JDI85" s="17"/>
      <c r="JDJ85" s="17"/>
      <c r="JDK85" s="17"/>
      <c r="JDL85" s="17"/>
      <c r="JDM85" s="17"/>
      <c r="JDN85" s="17"/>
      <c r="JDO85" s="17"/>
      <c r="JDP85" s="17"/>
      <c r="JDQ85" s="17"/>
      <c r="JDR85" s="17"/>
      <c r="JDS85" s="17"/>
      <c r="JDT85" s="17"/>
      <c r="JDU85" s="17"/>
      <c r="JDV85" s="17"/>
      <c r="JDW85" s="17"/>
      <c r="JDX85" s="17"/>
      <c r="JDY85" s="17"/>
      <c r="JDZ85" s="17"/>
      <c r="JEA85" s="17"/>
      <c r="JEB85" s="17"/>
      <c r="JEC85" s="17"/>
      <c r="JED85" s="17"/>
      <c r="JEE85" s="17"/>
      <c r="JEF85" s="17"/>
      <c r="JEG85" s="17"/>
      <c r="JEH85" s="17"/>
    </row>
    <row r="86" spans="1:6898" s="10" customFormat="1" ht="30.95" customHeight="1" x14ac:dyDescent="0.25">
      <c r="A86" s="127">
        <v>33</v>
      </c>
      <c r="B86" s="137" t="s">
        <v>13</v>
      </c>
      <c r="C86" s="140" t="s">
        <v>12</v>
      </c>
      <c r="D86" s="127" t="s">
        <v>7</v>
      </c>
      <c r="E86" s="144" t="s">
        <v>6</v>
      </c>
      <c r="F86" s="147" t="s">
        <v>5</v>
      </c>
      <c r="G86" s="140" t="s">
        <v>4</v>
      </c>
      <c r="H86" s="191"/>
      <c r="I86" s="156"/>
      <c r="J86" s="191"/>
      <c r="K86" s="191"/>
      <c r="L86" s="163" t="s">
        <v>3</v>
      </c>
      <c r="M86" s="187"/>
      <c r="N86" s="172"/>
      <c r="O86" s="173"/>
      <c r="P86" s="172"/>
      <c r="Q86" s="172"/>
      <c r="R86" s="172"/>
      <c r="S86" s="172"/>
      <c r="T86" s="172"/>
      <c r="U86" s="172"/>
      <c r="V86" s="172"/>
      <c r="W86" s="172"/>
      <c r="X86" s="172"/>
      <c r="Y86" s="172"/>
      <c r="Z86" s="172"/>
      <c r="AA86" s="172"/>
      <c r="AB86" s="172"/>
      <c r="AC86" s="172"/>
      <c r="AD86" s="172"/>
      <c r="AE86" s="172"/>
      <c r="AF86" s="172"/>
      <c r="AG86" s="172"/>
      <c r="AH86" s="172"/>
      <c r="AI86" s="172"/>
      <c r="AJ86" s="172"/>
      <c r="AK86" s="172"/>
      <c r="AL86" s="172"/>
      <c r="AM86" s="172"/>
      <c r="AN86" s="172"/>
      <c r="AO86" s="172"/>
      <c r="AP86" s="172"/>
      <c r="AQ86" s="172"/>
      <c r="AR86" s="172"/>
      <c r="AS86" s="172"/>
      <c r="AT86" s="172"/>
      <c r="AU86" s="172"/>
      <c r="AV86" s="174"/>
      <c r="AW86" s="172"/>
      <c r="AX86" s="91"/>
      <c r="AY86" s="91"/>
      <c r="BB86" s="17"/>
      <c r="BC86" s="17"/>
      <c r="BD86" s="17"/>
      <c r="BE86" s="17"/>
      <c r="BF86" s="17"/>
      <c r="BG86" s="17"/>
      <c r="BH86" s="17"/>
      <c r="BI86" s="17"/>
      <c r="BJ86" s="17"/>
      <c r="BK86" s="17"/>
      <c r="BL86" s="17"/>
      <c r="BM86" s="17"/>
      <c r="BN86" s="17"/>
      <c r="BO86" s="17"/>
      <c r="BP86" s="17"/>
      <c r="BQ86" s="17"/>
      <c r="BR86" s="17"/>
      <c r="BS86" s="17"/>
      <c r="BT86" s="17"/>
      <c r="BU86" s="17"/>
      <c r="BV86" s="17"/>
      <c r="BW86" s="17"/>
      <c r="BX86" s="17"/>
      <c r="BY86" s="17"/>
      <c r="BZ86" s="17"/>
      <c r="CA86" s="17"/>
      <c r="CB86" s="17"/>
      <c r="CC86" s="17"/>
      <c r="CD86" s="17"/>
      <c r="CE86" s="17"/>
      <c r="CF86" s="17"/>
      <c r="CG86" s="17"/>
      <c r="CH86" s="17"/>
      <c r="CI86" s="17"/>
      <c r="CJ86" s="17"/>
      <c r="CK86" s="17"/>
      <c r="CL86" s="17"/>
      <c r="CM86" s="17"/>
      <c r="CN86" s="17"/>
      <c r="CO86" s="17"/>
      <c r="CP86" s="17"/>
      <c r="CQ86" s="17"/>
      <c r="CR86" s="17"/>
      <c r="CS86" s="17"/>
      <c r="CT86" s="17"/>
      <c r="CU86" s="17"/>
      <c r="CV86" s="17"/>
      <c r="CW86" s="17"/>
      <c r="CX86" s="17"/>
      <c r="CY86" s="17"/>
      <c r="CZ86" s="17"/>
      <c r="DA86" s="17"/>
      <c r="DB86" s="17"/>
      <c r="DC86" s="17"/>
      <c r="DD86" s="17"/>
      <c r="DE86" s="17"/>
      <c r="DF86" s="17"/>
      <c r="DG86" s="17"/>
      <c r="DH86" s="17"/>
      <c r="DI86" s="17"/>
      <c r="DJ86" s="17"/>
      <c r="DK86" s="17"/>
      <c r="DL86" s="17"/>
      <c r="DM86" s="17"/>
      <c r="DN86" s="17"/>
      <c r="DO86" s="17"/>
      <c r="DP86" s="17"/>
      <c r="DQ86" s="17"/>
      <c r="DR86" s="17"/>
      <c r="DS86" s="17"/>
      <c r="DT86" s="17"/>
      <c r="DU86" s="17"/>
      <c r="DV86" s="17"/>
      <c r="DW86" s="17"/>
      <c r="DX86" s="17"/>
      <c r="DY86" s="17"/>
      <c r="DZ86" s="17"/>
      <c r="EA86" s="17"/>
      <c r="EB86" s="17"/>
      <c r="EC86" s="17"/>
      <c r="ED86" s="17"/>
      <c r="EE86" s="17"/>
      <c r="EF86" s="17"/>
      <c r="EG86" s="17"/>
      <c r="EH86" s="17"/>
      <c r="EI86" s="17"/>
      <c r="EJ86" s="17"/>
      <c r="EK86" s="17"/>
      <c r="EL86" s="17"/>
      <c r="EM86" s="17"/>
      <c r="EN86" s="17"/>
      <c r="EO86" s="17"/>
      <c r="EP86" s="17"/>
      <c r="EQ86" s="17"/>
      <c r="ER86" s="17"/>
      <c r="ES86" s="17"/>
      <c r="ET86" s="17"/>
      <c r="EU86" s="17"/>
      <c r="EV86" s="17"/>
      <c r="EW86" s="17"/>
      <c r="EX86" s="17"/>
      <c r="EY86" s="17"/>
      <c r="EZ86" s="17"/>
      <c r="FA86" s="17"/>
      <c r="FB86" s="17"/>
      <c r="FC86" s="17"/>
      <c r="FD86" s="17"/>
      <c r="FE86" s="17"/>
      <c r="FF86" s="17"/>
      <c r="FG86" s="17"/>
      <c r="FH86" s="17"/>
      <c r="FI86" s="17"/>
      <c r="FJ86" s="17"/>
      <c r="FK86" s="17"/>
      <c r="FL86" s="17"/>
      <c r="FM86" s="17"/>
      <c r="FN86" s="17"/>
      <c r="FO86" s="17"/>
      <c r="FP86" s="17"/>
      <c r="FQ86" s="17"/>
      <c r="FR86" s="17"/>
      <c r="FS86" s="17"/>
      <c r="FT86" s="17"/>
      <c r="FU86" s="17"/>
      <c r="FV86" s="17"/>
      <c r="FW86" s="17"/>
      <c r="FX86" s="17"/>
      <c r="FY86" s="17"/>
      <c r="FZ86" s="17"/>
      <c r="GA86" s="17"/>
      <c r="GB86" s="17"/>
      <c r="GC86" s="17"/>
      <c r="GD86" s="17"/>
      <c r="GE86" s="17"/>
      <c r="GF86" s="17"/>
      <c r="GG86" s="17"/>
      <c r="GH86" s="17"/>
      <c r="GI86" s="17"/>
      <c r="GJ86" s="17"/>
      <c r="GK86" s="17"/>
      <c r="GL86" s="17"/>
      <c r="GM86" s="17"/>
      <c r="GN86" s="17"/>
      <c r="GO86" s="17"/>
      <c r="GP86" s="17"/>
      <c r="GQ86" s="17"/>
      <c r="GR86" s="17"/>
      <c r="GS86" s="17"/>
      <c r="GT86" s="17"/>
      <c r="GU86" s="17"/>
      <c r="GV86" s="17"/>
      <c r="GW86" s="17"/>
      <c r="GX86" s="17"/>
      <c r="GY86" s="17"/>
      <c r="GZ86" s="17"/>
      <c r="HA86" s="17"/>
      <c r="HB86" s="17"/>
      <c r="HC86" s="17"/>
      <c r="HD86" s="17"/>
      <c r="HE86" s="17"/>
      <c r="HF86" s="17"/>
      <c r="HG86" s="17"/>
      <c r="HH86" s="17"/>
      <c r="HI86" s="17"/>
      <c r="HJ86" s="17"/>
      <c r="HK86" s="17"/>
      <c r="HL86" s="17"/>
      <c r="HM86" s="17"/>
      <c r="HN86" s="17"/>
      <c r="HO86" s="17"/>
      <c r="HP86" s="17"/>
      <c r="HQ86" s="17"/>
      <c r="HR86" s="17"/>
      <c r="HS86" s="17"/>
      <c r="HT86" s="17"/>
      <c r="HU86" s="17"/>
      <c r="HV86" s="17"/>
      <c r="HW86" s="17"/>
      <c r="HX86" s="17"/>
      <c r="HY86" s="17"/>
      <c r="HZ86" s="17"/>
      <c r="IA86" s="17"/>
      <c r="IB86" s="17"/>
      <c r="IC86" s="17"/>
      <c r="ID86" s="17"/>
      <c r="IE86" s="17"/>
      <c r="IF86" s="17"/>
      <c r="IG86" s="17"/>
      <c r="IH86" s="17"/>
      <c r="II86" s="17"/>
      <c r="IJ86" s="17"/>
      <c r="IK86" s="17"/>
      <c r="IL86" s="17"/>
      <c r="IM86" s="17"/>
      <c r="IN86" s="17"/>
      <c r="IO86" s="17"/>
      <c r="IP86" s="17"/>
      <c r="IQ86" s="17"/>
      <c r="IR86" s="17"/>
      <c r="IS86" s="17"/>
      <c r="IT86" s="17"/>
      <c r="IU86" s="17"/>
      <c r="IV86" s="17"/>
      <c r="IW86" s="17"/>
      <c r="IX86" s="17"/>
      <c r="IY86" s="17"/>
      <c r="IZ86" s="17"/>
      <c r="JA86" s="17"/>
      <c r="JB86" s="17"/>
      <c r="JC86" s="17"/>
      <c r="JD86" s="17"/>
      <c r="JE86" s="17"/>
      <c r="JF86" s="17"/>
      <c r="JG86" s="17"/>
      <c r="JH86" s="17"/>
      <c r="JI86" s="17"/>
      <c r="JJ86" s="17"/>
      <c r="JK86" s="17"/>
      <c r="JL86" s="17"/>
      <c r="JM86" s="17"/>
      <c r="JN86" s="17"/>
      <c r="JO86" s="17"/>
      <c r="JP86" s="17"/>
      <c r="JQ86" s="17"/>
      <c r="JR86" s="17"/>
      <c r="JS86" s="17"/>
      <c r="JT86" s="17"/>
      <c r="JU86" s="17"/>
      <c r="JV86" s="17"/>
      <c r="JW86" s="17"/>
      <c r="JX86" s="17"/>
      <c r="JY86" s="17"/>
      <c r="JZ86" s="17"/>
      <c r="KA86" s="17"/>
      <c r="KB86" s="17"/>
      <c r="KC86" s="17"/>
      <c r="KD86" s="17"/>
      <c r="KE86" s="17"/>
      <c r="KF86" s="17"/>
      <c r="KG86" s="17"/>
      <c r="KH86" s="17"/>
      <c r="KI86" s="17"/>
      <c r="KJ86" s="17"/>
      <c r="KK86" s="17"/>
      <c r="KL86" s="17"/>
      <c r="KM86" s="17"/>
      <c r="KN86" s="17"/>
      <c r="KO86" s="17"/>
      <c r="KP86" s="17"/>
      <c r="KQ86" s="17"/>
      <c r="KR86" s="17"/>
      <c r="KS86" s="17"/>
      <c r="KT86" s="17"/>
      <c r="KU86" s="17"/>
      <c r="KV86" s="17"/>
      <c r="KW86" s="17"/>
      <c r="KX86" s="17"/>
      <c r="KY86" s="17"/>
      <c r="KZ86" s="17"/>
      <c r="LA86" s="17"/>
      <c r="LB86" s="17"/>
      <c r="LC86" s="17"/>
      <c r="LD86" s="17"/>
      <c r="LE86" s="17"/>
      <c r="LF86" s="17"/>
      <c r="LG86" s="17"/>
      <c r="LH86" s="17"/>
      <c r="LI86" s="17"/>
      <c r="LJ86" s="17"/>
      <c r="LK86" s="17"/>
      <c r="LL86" s="17"/>
      <c r="LM86" s="17"/>
      <c r="LN86" s="17"/>
      <c r="LO86" s="17"/>
      <c r="LP86" s="17"/>
      <c r="LQ86" s="17"/>
      <c r="LR86" s="17"/>
      <c r="LS86" s="17"/>
      <c r="LT86" s="17"/>
      <c r="LU86" s="17"/>
      <c r="LV86" s="17"/>
      <c r="LW86" s="17"/>
      <c r="LX86" s="17"/>
      <c r="LY86" s="17"/>
      <c r="LZ86" s="17"/>
      <c r="MA86" s="17"/>
      <c r="MB86" s="17"/>
      <c r="MC86" s="17"/>
      <c r="MD86" s="17"/>
      <c r="ME86" s="17"/>
      <c r="MF86" s="17"/>
      <c r="MG86" s="17"/>
      <c r="MH86" s="17"/>
      <c r="MI86" s="17"/>
      <c r="MJ86" s="17"/>
      <c r="MK86" s="17"/>
      <c r="ML86" s="17"/>
      <c r="MM86" s="17"/>
      <c r="MN86" s="17"/>
      <c r="MO86" s="17"/>
      <c r="MP86" s="17"/>
      <c r="MQ86" s="17"/>
      <c r="MR86" s="17"/>
      <c r="MS86" s="17"/>
      <c r="MT86" s="17"/>
      <c r="MU86" s="17"/>
      <c r="MV86" s="17"/>
      <c r="MW86" s="17"/>
      <c r="MX86" s="17"/>
      <c r="MY86" s="17"/>
      <c r="MZ86" s="17"/>
      <c r="NA86" s="17"/>
      <c r="NB86" s="17"/>
      <c r="NC86" s="17"/>
      <c r="ND86" s="17"/>
      <c r="NE86" s="17"/>
      <c r="NF86" s="17"/>
      <c r="NG86" s="17"/>
      <c r="NH86" s="17"/>
      <c r="NI86" s="17"/>
      <c r="NJ86" s="17"/>
      <c r="NK86" s="17"/>
      <c r="NL86" s="17"/>
      <c r="NM86" s="17"/>
      <c r="NN86" s="17"/>
      <c r="NO86" s="17"/>
      <c r="NP86" s="17"/>
      <c r="NQ86" s="17"/>
      <c r="NR86" s="17"/>
      <c r="NS86" s="17"/>
      <c r="NT86" s="17"/>
      <c r="NU86" s="17"/>
      <c r="NV86" s="17"/>
      <c r="NW86" s="17"/>
      <c r="NX86" s="17"/>
      <c r="NY86" s="17"/>
      <c r="NZ86" s="17"/>
      <c r="OA86" s="17"/>
      <c r="OB86" s="17"/>
      <c r="OC86" s="17"/>
      <c r="OD86" s="17"/>
      <c r="OE86" s="17"/>
      <c r="OF86" s="17"/>
      <c r="OG86" s="17"/>
      <c r="OH86" s="17"/>
      <c r="OI86" s="17"/>
      <c r="OJ86" s="17"/>
      <c r="OK86" s="17"/>
      <c r="OL86" s="17"/>
      <c r="OM86" s="17"/>
      <c r="ON86" s="17"/>
      <c r="OO86" s="17"/>
      <c r="OP86" s="17"/>
      <c r="OQ86" s="17"/>
      <c r="OR86" s="17"/>
      <c r="OS86" s="17"/>
      <c r="OT86" s="17"/>
      <c r="OU86" s="17"/>
      <c r="OV86" s="17"/>
      <c r="OW86" s="17"/>
      <c r="OX86" s="17"/>
      <c r="OY86" s="17"/>
      <c r="OZ86" s="17"/>
      <c r="PA86" s="17"/>
      <c r="PB86" s="17"/>
      <c r="PC86" s="17"/>
      <c r="PD86" s="17"/>
      <c r="PE86" s="17"/>
      <c r="PF86" s="17"/>
      <c r="PG86" s="17"/>
      <c r="PH86" s="17"/>
      <c r="PI86" s="17"/>
      <c r="PJ86" s="17"/>
      <c r="PK86" s="17"/>
      <c r="PL86" s="17"/>
      <c r="PM86" s="17"/>
      <c r="PN86" s="17"/>
      <c r="PO86" s="17"/>
      <c r="PP86" s="17"/>
      <c r="PQ86" s="17"/>
      <c r="PR86" s="17"/>
      <c r="PS86" s="17"/>
      <c r="PT86" s="17"/>
      <c r="PU86" s="17"/>
      <c r="PV86" s="17"/>
      <c r="PW86" s="17"/>
      <c r="PX86" s="17"/>
      <c r="PY86" s="17"/>
      <c r="PZ86" s="17"/>
      <c r="QA86" s="17"/>
      <c r="QB86" s="17"/>
      <c r="QC86" s="17"/>
      <c r="QD86" s="17"/>
      <c r="QE86" s="17"/>
      <c r="QF86" s="17"/>
      <c r="QG86" s="17"/>
      <c r="QH86" s="17"/>
      <c r="QI86" s="17"/>
      <c r="QJ86" s="17"/>
      <c r="QK86" s="17"/>
      <c r="QL86" s="17"/>
      <c r="QM86" s="17"/>
      <c r="QN86" s="17"/>
      <c r="QO86" s="17"/>
      <c r="QP86" s="17"/>
      <c r="QQ86" s="17"/>
      <c r="QR86" s="17"/>
      <c r="QS86" s="17"/>
      <c r="QT86" s="17"/>
      <c r="QU86" s="17"/>
      <c r="QV86" s="17"/>
      <c r="QW86" s="17"/>
      <c r="QX86" s="17"/>
      <c r="QY86" s="17"/>
      <c r="QZ86" s="17"/>
      <c r="RA86" s="17"/>
      <c r="RB86" s="17"/>
      <c r="RC86" s="17"/>
      <c r="RD86" s="17"/>
      <c r="RE86" s="17"/>
      <c r="RF86" s="17"/>
      <c r="RG86" s="17"/>
      <c r="RH86" s="17"/>
      <c r="RI86" s="17"/>
      <c r="RJ86" s="17"/>
      <c r="RK86" s="17"/>
      <c r="RL86" s="17"/>
      <c r="RM86" s="17"/>
      <c r="RN86" s="17"/>
      <c r="RO86" s="17"/>
      <c r="RP86" s="17"/>
      <c r="RQ86" s="17"/>
      <c r="RR86" s="17"/>
      <c r="RS86" s="17"/>
      <c r="RT86" s="17"/>
      <c r="RU86" s="17"/>
      <c r="RV86" s="17"/>
      <c r="RW86" s="17"/>
      <c r="RX86" s="17"/>
      <c r="RY86" s="17"/>
      <c r="RZ86" s="17"/>
      <c r="SA86" s="17"/>
      <c r="SB86" s="17"/>
      <c r="SC86" s="17"/>
      <c r="SD86" s="17"/>
      <c r="SE86" s="17"/>
      <c r="SF86" s="17"/>
      <c r="SG86" s="17"/>
      <c r="SH86" s="17"/>
      <c r="SI86" s="17"/>
      <c r="SJ86" s="17"/>
      <c r="SK86" s="17"/>
      <c r="SL86" s="17"/>
      <c r="SM86" s="17"/>
      <c r="SN86" s="17"/>
      <c r="SO86" s="17"/>
      <c r="SP86" s="17"/>
      <c r="SQ86" s="17"/>
      <c r="SR86" s="17"/>
      <c r="SS86" s="17"/>
      <c r="ST86" s="17"/>
      <c r="SU86" s="17"/>
      <c r="SV86" s="17"/>
      <c r="SW86" s="17"/>
      <c r="SX86" s="17"/>
      <c r="SY86" s="17"/>
      <c r="SZ86" s="17"/>
      <c r="TA86" s="17"/>
      <c r="TB86" s="17"/>
      <c r="TC86" s="17"/>
      <c r="TD86" s="17"/>
      <c r="TE86" s="17"/>
      <c r="TF86" s="17"/>
      <c r="TG86" s="17"/>
      <c r="TH86" s="17"/>
      <c r="TI86" s="17"/>
      <c r="TJ86" s="17"/>
      <c r="TK86" s="17"/>
      <c r="TL86" s="17"/>
      <c r="TM86" s="17"/>
      <c r="TN86" s="17"/>
      <c r="TO86" s="17"/>
      <c r="TP86" s="17"/>
      <c r="TQ86" s="17"/>
      <c r="TR86" s="17"/>
      <c r="TS86" s="17"/>
      <c r="TT86" s="17"/>
      <c r="TU86" s="17"/>
      <c r="TV86" s="17"/>
      <c r="TW86" s="17"/>
      <c r="TX86" s="17"/>
      <c r="TY86" s="17"/>
      <c r="TZ86" s="17"/>
      <c r="UA86" s="17"/>
      <c r="UB86" s="17"/>
      <c r="UC86" s="17"/>
      <c r="UD86" s="17"/>
      <c r="UE86" s="17"/>
      <c r="UF86" s="17"/>
      <c r="UG86" s="17"/>
      <c r="UH86" s="17"/>
      <c r="UI86" s="17"/>
      <c r="UJ86" s="17"/>
      <c r="UK86" s="17"/>
      <c r="UL86" s="17"/>
      <c r="UM86" s="17"/>
      <c r="UN86" s="17"/>
      <c r="UO86" s="17"/>
      <c r="UP86" s="17"/>
      <c r="UQ86" s="17"/>
      <c r="UR86" s="17"/>
      <c r="US86" s="17"/>
      <c r="UT86" s="17"/>
      <c r="UU86" s="17"/>
      <c r="UV86" s="17"/>
      <c r="UW86" s="17"/>
      <c r="UX86" s="17"/>
      <c r="UY86" s="17"/>
      <c r="UZ86" s="17"/>
      <c r="VA86" s="17"/>
      <c r="VB86" s="17"/>
      <c r="VC86" s="17"/>
      <c r="VD86" s="17"/>
      <c r="VE86" s="17"/>
      <c r="VF86" s="17"/>
      <c r="VG86" s="17"/>
      <c r="VH86" s="17"/>
      <c r="VI86" s="17"/>
      <c r="VJ86" s="17"/>
      <c r="VK86" s="17"/>
      <c r="VL86" s="17"/>
      <c r="VM86" s="17"/>
      <c r="VN86" s="17"/>
      <c r="VO86" s="17"/>
      <c r="VP86" s="17"/>
      <c r="VQ86" s="17"/>
      <c r="VR86" s="17"/>
      <c r="VS86" s="17"/>
      <c r="VT86" s="17"/>
      <c r="VU86" s="17"/>
      <c r="VV86" s="17"/>
      <c r="VW86" s="17"/>
      <c r="VX86" s="17"/>
      <c r="VY86" s="17"/>
      <c r="VZ86" s="17"/>
      <c r="WA86" s="17"/>
      <c r="WB86" s="17"/>
      <c r="WC86" s="17"/>
      <c r="WD86" s="17"/>
      <c r="WE86" s="17"/>
      <c r="WF86" s="17"/>
      <c r="WG86" s="17"/>
      <c r="WH86" s="17"/>
      <c r="WI86" s="17"/>
      <c r="WJ86" s="17"/>
      <c r="WK86" s="17"/>
      <c r="WL86" s="17"/>
      <c r="WM86" s="17"/>
      <c r="WN86" s="17"/>
      <c r="WO86" s="17"/>
      <c r="WP86" s="17"/>
      <c r="WQ86" s="17"/>
      <c r="WR86" s="17"/>
      <c r="WS86" s="17"/>
      <c r="WT86" s="17"/>
      <c r="WU86" s="17"/>
      <c r="WV86" s="17"/>
      <c r="WW86" s="17"/>
      <c r="WX86" s="17"/>
      <c r="WY86" s="17"/>
      <c r="WZ86" s="17"/>
      <c r="XA86" s="17"/>
      <c r="XB86" s="17"/>
      <c r="XC86" s="17"/>
      <c r="XD86" s="17"/>
      <c r="XE86" s="17"/>
      <c r="XF86" s="17"/>
      <c r="XG86" s="17"/>
      <c r="XH86" s="17"/>
      <c r="XI86" s="17"/>
      <c r="XJ86" s="17"/>
      <c r="XK86" s="17"/>
      <c r="XL86" s="17"/>
      <c r="XM86" s="17"/>
      <c r="XN86" s="17"/>
      <c r="XO86" s="17"/>
      <c r="XP86" s="17"/>
      <c r="XQ86" s="17"/>
      <c r="XR86" s="17"/>
      <c r="XS86" s="17"/>
      <c r="XT86" s="17"/>
      <c r="XU86" s="17"/>
      <c r="XV86" s="17"/>
      <c r="XW86" s="17"/>
      <c r="XX86" s="17"/>
      <c r="XY86" s="17"/>
      <c r="XZ86" s="17"/>
      <c r="YA86" s="17"/>
      <c r="YB86" s="17"/>
      <c r="YC86" s="17"/>
      <c r="YD86" s="17"/>
      <c r="YE86" s="17"/>
      <c r="YF86" s="17"/>
      <c r="YG86" s="17"/>
      <c r="YH86" s="17"/>
      <c r="YI86" s="17"/>
      <c r="YJ86" s="17"/>
      <c r="YK86" s="17"/>
      <c r="YL86" s="17"/>
      <c r="YM86" s="17"/>
      <c r="YN86" s="17"/>
      <c r="YO86" s="17"/>
      <c r="YP86" s="17"/>
      <c r="YQ86" s="17"/>
      <c r="YR86" s="17"/>
      <c r="YS86" s="17"/>
      <c r="YT86" s="17"/>
      <c r="YU86" s="17"/>
      <c r="YV86" s="17"/>
      <c r="YW86" s="17"/>
      <c r="YX86" s="17"/>
      <c r="YY86" s="17"/>
      <c r="YZ86" s="17"/>
      <c r="ZA86" s="17"/>
      <c r="ZB86" s="17"/>
      <c r="ZC86" s="17"/>
      <c r="ZD86" s="17"/>
      <c r="ZE86" s="17"/>
      <c r="ZF86" s="17"/>
      <c r="ZG86" s="17"/>
      <c r="ZH86" s="17"/>
      <c r="ZI86" s="17"/>
      <c r="ZJ86" s="17"/>
      <c r="ZK86" s="17"/>
      <c r="ZL86" s="17"/>
      <c r="ZM86" s="17"/>
      <c r="ZN86" s="17"/>
      <c r="ZO86" s="17"/>
      <c r="ZP86" s="17"/>
      <c r="ZQ86" s="17"/>
      <c r="ZR86" s="17"/>
      <c r="ZS86" s="17"/>
      <c r="ZT86" s="17"/>
      <c r="ZU86" s="17"/>
      <c r="ZV86" s="17"/>
      <c r="ZW86" s="17"/>
      <c r="ZX86" s="17"/>
      <c r="ZY86" s="17"/>
      <c r="ZZ86" s="17"/>
      <c r="AAA86" s="17"/>
      <c r="AAB86" s="17"/>
      <c r="AAC86" s="17"/>
      <c r="AAD86" s="17"/>
      <c r="AAE86" s="17"/>
      <c r="AAF86" s="17"/>
      <c r="AAG86" s="17"/>
      <c r="AAH86" s="17"/>
      <c r="AAI86" s="17"/>
      <c r="AAJ86" s="17"/>
      <c r="AAK86" s="17"/>
      <c r="AAL86" s="17"/>
      <c r="AAM86" s="17"/>
      <c r="AAN86" s="17"/>
      <c r="AAO86" s="17"/>
      <c r="AAP86" s="17"/>
      <c r="AAQ86" s="17"/>
      <c r="AAR86" s="17"/>
      <c r="AAS86" s="17"/>
      <c r="AAT86" s="17"/>
      <c r="AAU86" s="17"/>
      <c r="AAV86" s="17"/>
      <c r="AAW86" s="17"/>
      <c r="AAX86" s="17"/>
      <c r="AAY86" s="17"/>
      <c r="AAZ86" s="17"/>
      <c r="ABA86" s="17"/>
      <c r="ABB86" s="17"/>
      <c r="ABC86" s="17"/>
      <c r="ABD86" s="17"/>
      <c r="ABE86" s="17"/>
      <c r="ABF86" s="17"/>
      <c r="ABG86" s="17"/>
      <c r="ABH86" s="17"/>
      <c r="ABI86" s="17"/>
      <c r="ABJ86" s="17"/>
      <c r="ABK86" s="17"/>
      <c r="ABL86" s="17"/>
      <c r="ABM86" s="17"/>
      <c r="ABN86" s="17"/>
      <c r="ABO86" s="17"/>
      <c r="ABP86" s="17"/>
      <c r="ABQ86" s="17"/>
      <c r="ABR86" s="17"/>
      <c r="ABS86" s="17"/>
      <c r="ABT86" s="17"/>
      <c r="ABU86" s="17"/>
      <c r="ABV86" s="17"/>
      <c r="ABW86" s="17"/>
      <c r="ABX86" s="17"/>
      <c r="ABY86" s="17"/>
      <c r="ABZ86" s="17"/>
      <c r="ACA86" s="17"/>
      <c r="ACB86" s="17"/>
      <c r="ACC86" s="17"/>
      <c r="ACD86" s="17"/>
      <c r="ACE86" s="17"/>
      <c r="ACF86" s="17"/>
      <c r="ACG86" s="17"/>
      <c r="ACH86" s="17"/>
      <c r="ACI86" s="17"/>
      <c r="ACJ86" s="17"/>
      <c r="ACK86" s="17"/>
      <c r="ACL86" s="17"/>
      <c r="ACM86" s="17"/>
      <c r="ACN86" s="17"/>
      <c r="ACO86" s="17"/>
      <c r="ACP86" s="17"/>
      <c r="ACQ86" s="17"/>
      <c r="ACR86" s="17"/>
      <c r="ACS86" s="17"/>
      <c r="ACT86" s="17"/>
      <c r="ACU86" s="17"/>
      <c r="ACV86" s="17"/>
      <c r="ACW86" s="17"/>
      <c r="ACX86" s="17"/>
      <c r="ACY86" s="17"/>
      <c r="ACZ86" s="17"/>
      <c r="ADA86" s="17"/>
      <c r="ADB86" s="17"/>
      <c r="ADC86" s="17"/>
      <c r="ADD86" s="17"/>
      <c r="ADE86" s="17"/>
      <c r="ADF86" s="17"/>
      <c r="ADG86" s="17"/>
      <c r="ADH86" s="17"/>
      <c r="ADI86" s="17"/>
      <c r="ADJ86" s="17"/>
      <c r="ADK86" s="17"/>
      <c r="ADL86" s="17"/>
      <c r="ADM86" s="17"/>
      <c r="ADN86" s="17"/>
      <c r="ADO86" s="17"/>
      <c r="ADP86" s="17"/>
      <c r="ADQ86" s="17"/>
      <c r="ADR86" s="17"/>
      <c r="ADS86" s="17"/>
      <c r="ADT86" s="17"/>
      <c r="ADU86" s="17"/>
      <c r="ADV86" s="17"/>
      <c r="ADW86" s="17"/>
      <c r="ADX86" s="17"/>
      <c r="ADY86" s="17"/>
      <c r="ADZ86" s="17"/>
      <c r="AEA86" s="17"/>
      <c r="AEB86" s="17"/>
      <c r="AEC86" s="17"/>
      <c r="AED86" s="17"/>
      <c r="AEE86" s="17"/>
      <c r="AEF86" s="17"/>
      <c r="AEG86" s="17"/>
      <c r="AEH86" s="17"/>
      <c r="AEI86" s="17"/>
      <c r="AEJ86" s="17"/>
      <c r="AEK86" s="17"/>
      <c r="AEL86" s="17"/>
      <c r="AEM86" s="17"/>
      <c r="AEN86" s="17"/>
      <c r="AEO86" s="17"/>
      <c r="AEP86" s="17"/>
      <c r="AEQ86" s="17"/>
      <c r="AER86" s="17"/>
      <c r="AES86" s="17"/>
      <c r="AET86" s="17"/>
      <c r="AEU86" s="17"/>
      <c r="AEV86" s="17"/>
      <c r="AEW86" s="17"/>
      <c r="AEX86" s="17"/>
      <c r="AEY86" s="17"/>
      <c r="AEZ86" s="17"/>
      <c r="AFA86" s="17"/>
      <c r="AFB86" s="17"/>
      <c r="AFC86" s="17"/>
      <c r="AFD86" s="17"/>
      <c r="AFE86" s="17"/>
      <c r="AFF86" s="17"/>
      <c r="AFG86" s="17"/>
      <c r="AFH86" s="17"/>
      <c r="AFI86" s="17"/>
      <c r="AFJ86" s="17"/>
      <c r="AFK86" s="17"/>
      <c r="AFL86" s="17"/>
      <c r="AFM86" s="17"/>
      <c r="AFN86" s="17"/>
      <c r="AFO86" s="17"/>
      <c r="AFP86" s="17"/>
      <c r="AFQ86" s="17"/>
      <c r="AFR86" s="17"/>
      <c r="AFS86" s="17"/>
      <c r="AFT86" s="17"/>
      <c r="AFU86" s="17"/>
      <c r="AFV86" s="17"/>
      <c r="AFW86" s="17"/>
      <c r="AFX86" s="17"/>
      <c r="AFY86" s="17"/>
      <c r="AFZ86" s="17"/>
      <c r="AGA86" s="17"/>
      <c r="AGB86" s="17"/>
      <c r="AGC86" s="17"/>
      <c r="AGD86" s="17"/>
      <c r="AGE86" s="17"/>
      <c r="AGF86" s="17"/>
      <c r="AGG86" s="17"/>
      <c r="AGH86" s="17"/>
      <c r="AGI86" s="17"/>
      <c r="AGJ86" s="17"/>
      <c r="AGK86" s="17"/>
      <c r="AGL86" s="17"/>
      <c r="AGM86" s="17"/>
      <c r="AGN86" s="17"/>
      <c r="AGO86" s="17"/>
      <c r="AGP86" s="17"/>
      <c r="AGQ86" s="17"/>
      <c r="AGR86" s="17"/>
      <c r="AGS86" s="17"/>
      <c r="AGT86" s="17"/>
      <c r="AGU86" s="17"/>
      <c r="AGV86" s="17"/>
      <c r="AGW86" s="17"/>
      <c r="AGX86" s="17"/>
      <c r="AGY86" s="17"/>
      <c r="AGZ86" s="17"/>
      <c r="AHA86" s="17"/>
      <c r="AHB86" s="17"/>
      <c r="AHC86" s="17"/>
      <c r="AHD86" s="17"/>
      <c r="AHE86" s="17"/>
      <c r="AHF86" s="17"/>
      <c r="AHG86" s="17"/>
      <c r="AHH86" s="17"/>
      <c r="AHI86" s="17"/>
      <c r="AHJ86" s="17"/>
      <c r="AHK86" s="17"/>
      <c r="AHL86" s="17"/>
      <c r="AHM86" s="17"/>
      <c r="AHN86" s="17"/>
      <c r="AHO86" s="17"/>
      <c r="AHP86" s="17"/>
      <c r="AHQ86" s="17"/>
      <c r="AHR86" s="17"/>
      <c r="AHS86" s="17"/>
      <c r="AHT86" s="17"/>
      <c r="AHU86" s="17"/>
      <c r="AHV86" s="17"/>
      <c r="AHW86" s="17"/>
      <c r="AHX86" s="17"/>
      <c r="AHY86" s="17"/>
      <c r="AHZ86" s="17"/>
      <c r="AIA86" s="17"/>
      <c r="AIB86" s="17"/>
      <c r="AIC86" s="17"/>
      <c r="AID86" s="17"/>
      <c r="AIE86" s="17"/>
      <c r="AIF86" s="17"/>
      <c r="AIG86" s="17"/>
      <c r="AIH86" s="17"/>
      <c r="AII86" s="17"/>
      <c r="AIJ86" s="17"/>
      <c r="AIK86" s="17"/>
      <c r="AIL86" s="17"/>
      <c r="AIM86" s="17"/>
      <c r="AIN86" s="17"/>
      <c r="AIO86" s="17"/>
      <c r="AIP86" s="17"/>
      <c r="AIQ86" s="17"/>
      <c r="AIR86" s="17"/>
      <c r="AIS86" s="17"/>
      <c r="AIT86" s="17"/>
      <c r="AIU86" s="17"/>
      <c r="AIV86" s="17"/>
      <c r="AIW86" s="17"/>
      <c r="AIX86" s="17"/>
      <c r="AIY86" s="17"/>
      <c r="AIZ86" s="17"/>
      <c r="AJA86" s="17"/>
      <c r="AJB86" s="17"/>
      <c r="AJC86" s="17"/>
      <c r="AJD86" s="17"/>
      <c r="AJE86" s="17"/>
      <c r="AJF86" s="17"/>
      <c r="AJG86" s="17"/>
      <c r="AJH86" s="17"/>
      <c r="AJI86" s="17"/>
      <c r="AJJ86" s="17"/>
      <c r="AJK86" s="17"/>
      <c r="AJL86" s="17"/>
      <c r="AJM86" s="17"/>
      <c r="AJN86" s="17"/>
      <c r="AJO86" s="17"/>
      <c r="AJP86" s="17"/>
      <c r="AJQ86" s="17"/>
      <c r="AJR86" s="17"/>
      <c r="AJS86" s="17"/>
      <c r="AJT86" s="17"/>
      <c r="AJU86" s="17"/>
      <c r="AJV86" s="17"/>
      <c r="AJW86" s="17"/>
      <c r="AJX86" s="17"/>
      <c r="AJY86" s="17"/>
      <c r="AJZ86" s="17"/>
      <c r="AKA86" s="17"/>
      <c r="AKB86" s="17"/>
      <c r="AKC86" s="17"/>
      <c r="AKD86" s="17"/>
      <c r="AKE86" s="17"/>
      <c r="AKF86" s="17"/>
      <c r="AKG86" s="17"/>
      <c r="AKH86" s="17"/>
      <c r="AKI86" s="17"/>
      <c r="AKJ86" s="17"/>
      <c r="AKK86" s="17"/>
      <c r="AKL86" s="17"/>
      <c r="AKM86" s="17"/>
      <c r="AKN86" s="17"/>
      <c r="AKO86" s="17"/>
      <c r="AKP86" s="17"/>
      <c r="AKQ86" s="17"/>
      <c r="AKR86" s="17"/>
      <c r="AKS86" s="17"/>
      <c r="AKT86" s="17"/>
      <c r="AKU86" s="17"/>
      <c r="AKV86" s="17"/>
      <c r="AKW86" s="17"/>
      <c r="AKX86" s="17"/>
      <c r="AKY86" s="17"/>
      <c r="AKZ86" s="17"/>
      <c r="ALA86" s="17"/>
      <c r="ALB86" s="17"/>
      <c r="ALC86" s="17"/>
      <c r="ALD86" s="17"/>
      <c r="ALE86" s="17"/>
      <c r="ALF86" s="17"/>
      <c r="ALG86" s="17"/>
      <c r="ALH86" s="17"/>
      <c r="ALI86" s="17"/>
      <c r="ALJ86" s="17"/>
      <c r="ALK86" s="17"/>
      <c r="ALL86" s="17"/>
      <c r="ALM86" s="17"/>
      <c r="ALN86" s="17"/>
      <c r="ALO86" s="17"/>
      <c r="ALP86" s="17"/>
      <c r="ALQ86" s="17"/>
      <c r="ALR86" s="17"/>
      <c r="ALS86" s="17"/>
      <c r="ALT86" s="17"/>
      <c r="ALU86" s="17"/>
      <c r="ALV86" s="17"/>
      <c r="ALW86" s="17"/>
      <c r="ALX86" s="17"/>
      <c r="ALY86" s="17"/>
      <c r="ALZ86" s="17"/>
      <c r="AMA86" s="17"/>
      <c r="AMB86" s="17"/>
      <c r="AMC86" s="17"/>
      <c r="AMD86" s="17"/>
      <c r="AME86" s="17"/>
      <c r="AMF86" s="17"/>
      <c r="AMG86" s="17"/>
      <c r="AMH86" s="17"/>
      <c r="AMI86" s="17"/>
      <c r="AMJ86" s="17"/>
      <c r="AMK86" s="17"/>
      <c r="AML86" s="17"/>
      <c r="AMM86" s="17"/>
      <c r="AMN86" s="17"/>
      <c r="AMO86" s="17"/>
      <c r="AMP86" s="17"/>
      <c r="AMQ86" s="17"/>
      <c r="AMR86" s="17"/>
      <c r="AMS86" s="17"/>
      <c r="AMT86" s="17"/>
      <c r="AMU86" s="17"/>
      <c r="AMV86" s="17"/>
      <c r="AMW86" s="17"/>
      <c r="AMX86" s="17"/>
      <c r="AMY86" s="17"/>
      <c r="AMZ86" s="17"/>
      <c r="ANA86" s="17"/>
      <c r="ANB86" s="17"/>
      <c r="ANC86" s="17"/>
      <c r="AND86" s="17"/>
      <c r="ANE86" s="17"/>
      <c r="ANF86" s="17"/>
      <c r="ANG86" s="17"/>
      <c r="ANH86" s="17"/>
      <c r="ANI86" s="17"/>
      <c r="ANJ86" s="17"/>
      <c r="ANK86" s="17"/>
      <c r="ANL86" s="17"/>
      <c r="ANM86" s="17"/>
      <c r="ANN86" s="17"/>
      <c r="ANO86" s="17"/>
      <c r="ANP86" s="17"/>
      <c r="ANQ86" s="17"/>
      <c r="ANR86" s="17"/>
      <c r="ANS86" s="17"/>
      <c r="ANT86" s="17"/>
      <c r="ANU86" s="17"/>
      <c r="ANV86" s="17"/>
      <c r="ANW86" s="17"/>
      <c r="ANX86" s="17"/>
      <c r="ANY86" s="17"/>
      <c r="ANZ86" s="17"/>
      <c r="AOA86" s="17"/>
      <c r="AOB86" s="17"/>
      <c r="AOC86" s="17"/>
      <c r="AOD86" s="17"/>
      <c r="AOE86" s="17"/>
      <c r="AOF86" s="17"/>
      <c r="AOG86" s="17"/>
      <c r="AOH86" s="17"/>
      <c r="AOI86" s="17"/>
      <c r="AOJ86" s="17"/>
      <c r="AOK86" s="17"/>
      <c r="AOL86" s="17"/>
      <c r="AOM86" s="17"/>
      <c r="AON86" s="17"/>
      <c r="AOO86" s="17"/>
      <c r="AOP86" s="17"/>
      <c r="AOQ86" s="17"/>
      <c r="AOR86" s="17"/>
      <c r="AOS86" s="17"/>
      <c r="AOT86" s="17"/>
      <c r="AOU86" s="17"/>
      <c r="AOV86" s="17"/>
      <c r="AOW86" s="17"/>
      <c r="AOX86" s="17"/>
      <c r="AOY86" s="17"/>
      <c r="AOZ86" s="17"/>
      <c r="APA86" s="17"/>
      <c r="APB86" s="17"/>
      <c r="APC86" s="17"/>
      <c r="APD86" s="17"/>
      <c r="APE86" s="17"/>
      <c r="APF86" s="17"/>
      <c r="APG86" s="17"/>
      <c r="APH86" s="17"/>
      <c r="API86" s="17"/>
      <c r="APJ86" s="17"/>
      <c r="APK86" s="17"/>
      <c r="APL86" s="17"/>
      <c r="APM86" s="17"/>
      <c r="APN86" s="17"/>
      <c r="APO86" s="17"/>
      <c r="APP86" s="17"/>
      <c r="APQ86" s="17"/>
      <c r="APR86" s="17"/>
      <c r="APS86" s="17"/>
      <c r="APT86" s="17"/>
      <c r="APU86" s="17"/>
      <c r="APV86" s="17"/>
      <c r="APW86" s="17"/>
      <c r="APX86" s="17"/>
      <c r="APY86" s="17"/>
      <c r="APZ86" s="17"/>
      <c r="AQA86" s="17"/>
      <c r="AQB86" s="17"/>
      <c r="AQC86" s="17"/>
      <c r="AQD86" s="17"/>
      <c r="AQE86" s="17"/>
      <c r="AQF86" s="17"/>
      <c r="AQG86" s="17"/>
      <c r="AQH86" s="17"/>
      <c r="AQI86" s="17"/>
      <c r="AQJ86" s="17"/>
      <c r="AQK86" s="17"/>
      <c r="AQL86" s="17"/>
      <c r="AQM86" s="17"/>
      <c r="AQN86" s="17"/>
      <c r="AQO86" s="17"/>
      <c r="AQP86" s="17"/>
      <c r="AQQ86" s="17"/>
      <c r="AQR86" s="17"/>
      <c r="AQS86" s="17"/>
      <c r="AQT86" s="17"/>
      <c r="AQU86" s="17"/>
      <c r="AQV86" s="17"/>
      <c r="AQW86" s="17"/>
      <c r="AQX86" s="17"/>
      <c r="AQY86" s="17"/>
      <c r="AQZ86" s="17"/>
      <c r="ARA86" s="17"/>
      <c r="ARB86" s="17"/>
      <c r="ARC86" s="17"/>
      <c r="ARD86" s="17"/>
      <c r="ARE86" s="17"/>
      <c r="ARF86" s="17"/>
      <c r="ARG86" s="17"/>
      <c r="ARH86" s="17"/>
      <c r="ARI86" s="17"/>
      <c r="ARJ86" s="17"/>
      <c r="ARK86" s="17"/>
      <c r="ARL86" s="17"/>
      <c r="ARM86" s="17"/>
      <c r="ARN86" s="17"/>
      <c r="ARO86" s="17"/>
      <c r="ARP86" s="17"/>
      <c r="ARQ86" s="17"/>
      <c r="ARR86" s="17"/>
      <c r="ARS86" s="17"/>
      <c r="ART86" s="17"/>
      <c r="ARU86" s="17"/>
      <c r="ARV86" s="17"/>
      <c r="ARW86" s="17"/>
      <c r="ARX86" s="17"/>
      <c r="ARY86" s="17"/>
      <c r="ARZ86" s="17"/>
      <c r="ASA86" s="17"/>
      <c r="ASB86" s="17"/>
      <c r="ASC86" s="17"/>
      <c r="ASD86" s="17"/>
      <c r="ASE86" s="17"/>
      <c r="ASF86" s="17"/>
      <c r="ASG86" s="17"/>
      <c r="ASH86" s="17"/>
      <c r="ASI86" s="17"/>
      <c r="ASJ86" s="17"/>
      <c r="ASK86" s="17"/>
      <c r="ASL86" s="17"/>
      <c r="ASM86" s="17"/>
      <c r="ASN86" s="17"/>
      <c r="ASO86" s="17"/>
      <c r="ASP86" s="17"/>
      <c r="ASQ86" s="17"/>
      <c r="ASR86" s="17"/>
      <c r="ASS86" s="17"/>
      <c r="AST86" s="17"/>
      <c r="ASU86" s="17"/>
      <c r="ASV86" s="17"/>
      <c r="ASW86" s="17"/>
      <c r="ASX86" s="17"/>
      <c r="ASY86" s="17"/>
      <c r="ASZ86" s="17"/>
      <c r="ATA86" s="17"/>
      <c r="ATB86" s="17"/>
      <c r="ATC86" s="17"/>
      <c r="ATD86" s="17"/>
      <c r="ATE86" s="17"/>
      <c r="ATF86" s="17"/>
      <c r="ATG86" s="17"/>
      <c r="ATH86" s="17"/>
      <c r="ATI86" s="17"/>
      <c r="ATJ86" s="17"/>
      <c r="ATK86" s="17"/>
      <c r="ATL86" s="17"/>
      <c r="ATM86" s="17"/>
      <c r="ATN86" s="17"/>
      <c r="ATO86" s="17"/>
      <c r="ATP86" s="17"/>
      <c r="ATQ86" s="17"/>
      <c r="ATR86" s="17"/>
      <c r="ATS86" s="17"/>
      <c r="ATT86" s="17"/>
      <c r="ATU86" s="17"/>
      <c r="ATV86" s="17"/>
      <c r="ATW86" s="17"/>
      <c r="ATX86" s="17"/>
      <c r="ATY86" s="17"/>
      <c r="ATZ86" s="17"/>
      <c r="AUA86" s="17"/>
      <c r="AUB86" s="17"/>
      <c r="AUC86" s="17"/>
      <c r="AUD86" s="17"/>
      <c r="AUE86" s="17"/>
      <c r="AUF86" s="17"/>
      <c r="AUG86" s="17"/>
      <c r="AUH86" s="17"/>
      <c r="AUI86" s="17"/>
      <c r="AUJ86" s="17"/>
      <c r="AUK86" s="17"/>
      <c r="AUL86" s="17"/>
      <c r="AUM86" s="17"/>
      <c r="AUN86" s="17"/>
      <c r="AUO86" s="17"/>
      <c r="AUP86" s="17"/>
      <c r="AUQ86" s="17"/>
      <c r="AUR86" s="17"/>
      <c r="AUS86" s="17"/>
      <c r="AUT86" s="17"/>
      <c r="AUU86" s="17"/>
      <c r="AUV86" s="17"/>
      <c r="AUW86" s="17"/>
      <c r="AUX86" s="17"/>
      <c r="AUY86" s="17"/>
      <c r="AUZ86" s="17"/>
      <c r="AVA86" s="17"/>
      <c r="AVB86" s="17"/>
      <c r="AVC86" s="17"/>
      <c r="AVD86" s="17"/>
      <c r="AVE86" s="17"/>
      <c r="AVF86" s="17"/>
      <c r="AVG86" s="17"/>
      <c r="AVH86" s="17"/>
      <c r="AVI86" s="17"/>
      <c r="AVJ86" s="17"/>
      <c r="AVK86" s="17"/>
      <c r="AVL86" s="17"/>
      <c r="AVM86" s="17"/>
      <c r="AVN86" s="17"/>
      <c r="AVO86" s="17"/>
      <c r="AVP86" s="17"/>
      <c r="AVQ86" s="17"/>
      <c r="AVR86" s="17"/>
      <c r="AVS86" s="17"/>
      <c r="AVT86" s="17"/>
      <c r="AVU86" s="17"/>
      <c r="AVV86" s="17"/>
      <c r="AVW86" s="17"/>
      <c r="AVX86" s="17"/>
      <c r="AVY86" s="17"/>
      <c r="AVZ86" s="17"/>
      <c r="AWA86" s="17"/>
      <c r="AWB86" s="17"/>
      <c r="AWC86" s="17"/>
      <c r="AWD86" s="17"/>
      <c r="AWE86" s="17"/>
      <c r="AWF86" s="17"/>
      <c r="AWG86" s="17"/>
      <c r="AWH86" s="17"/>
      <c r="AWI86" s="17"/>
      <c r="AWJ86" s="17"/>
      <c r="AWK86" s="17"/>
      <c r="AWL86" s="17"/>
      <c r="AWM86" s="17"/>
      <c r="AWN86" s="17"/>
      <c r="AWO86" s="17"/>
      <c r="AWP86" s="17"/>
      <c r="AWQ86" s="17"/>
      <c r="AWR86" s="17"/>
      <c r="AWS86" s="17"/>
      <c r="AWT86" s="17"/>
      <c r="AWU86" s="17"/>
      <c r="AWV86" s="17"/>
      <c r="AWW86" s="17"/>
      <c r="AWX86" s="17"/>
      <c r="AWY86" s="17"/>
      <c r="AWZ86" s="17"/>
      <c r="AXA86" s="17"/>
      <c r="AXB86" s="17"/>
      <c r="AXC86" s="17"/>
      <c r="AXD86" s="17"/>
      <c r="AXE86" s="17"/>
      <c r="AXF86" s="17"/>
      <c r="AXG86" s="17"/>
      <c r="AXH86" s="17"/>
      <c r="AXI86" s="17"/>
      <c r="AXJ86" s="17"/>
      <c r="AXK86" s="17"/>
      <c r="AXL86" s="17"/>
      <c r="AXM86" s="17"/>
      <c r="AXN86" s="17"/>
      <c r="AXO86" s="17"/>
      <c r="AXP86" s="17"/>
      <c r="AXQ86" s="17"/>
      <c r="AXR86" s="17"/>
      <c r="AXS86" s="17"/>
      <c r="AXT86" s="17"/>
      <c r="AXU86" s="17"/>
      <c r="AXV86" s="17"/>
      <c r="AXW86" s="17"/>
      <c r="AXX86" s="17"/>
      <c r="AXY86" s="17"/>
      <c r="AXZ86" s="17"/>
      <c r="AYA86" s="17"/>
      <c r="AYB86" s="17"/>
      <c r="AYC86" s="17"/>
      <c r="AYD86" s="17"/>
      <c r="AYE86" s="17"/>
      <c r="AYF86" s="17"/>
      <c r="AYG86" s="17"/>
      <c r="AYH86" s="17"/>
      <c r="AYI86" s="17"/>
      <c r="AYJ86" s="17"/>
      <c r="AYK86" s="17"/>
      <c r="AYL86" s="17"/>
      <c r="AYM86" s="17"/>
      <c r="AYN86" s="17"/>
      <c r="AYO86" s="17"/>
      <c r="AYP86" s="17"/>
      <c r="AYQ86" s="17"/>
      <c r="AYR86" s="17"/>
      <c r="AYS86" s="17"/>
      <c r="AYT86" s="17"/>
      <c r="AYU86" s="17"/>
      <c r="AYV86" s="17"/>
      <c r="AYW86" s="17"/>
      <c r="AYX86" s="17"/>
      <c r="AYY86" s="17"/>
      <c r="AYZ86" s="17"/>
      <c r="AZA86" s="17"/>
      <c r="AZB86" s="17"/>
      <c r="AZC86" s="17"/>
      <c r="AZD86" s="17"/>
      <c r="AZE86" s="17"/>
      <c r="AZF86" s="17"/>
      <c r="AZG86" s="17"/>
      <c r="AZH86" s="17"/>
      <c r="AZI86" s="17"/>
      <c r="AZJ86" s="17"/>
      <c r="AZK86" s="17"/>
      <c r="AZL86" s="17"/>
      <c r="AZM86" s="17"/>
      <c r="AZN86" s="17"/>
      <c r="AZO86" s="17"/>
      <c r="AZP86" s="17"/>
      <c r="AZQ86" s="17"/>
      <c r="AZR86" s="17"/>
      <c r="AZS86" s="17"/>
      <c r="AZT86" s="17"/>
      <c r="AZU86" s="17"/>
      <c r="AZV86" s="17"/>
      <c r="AZW86" s="17"/>
      <c r="AZX86" s="17"/>
      <c r="AZY86" s="17"/>
      <c r="AZZ86" s="17"/>
      <c r="BAA86" s="17"/>
      <c r="BAB86" s="17"/>
      <c r="BAC86" s="17"/>
      <c r="BAD86" s="17"/>
      <c r="BAE86" s="17"/>
      <c r="BAF86" s="17"/>
      <c r="BAG86" s="17"/>
      <c r="BAH86" s="17"/>
      <c r="BAI86" s="17"/>
      <c r="BAJ86" s="17"/>
      <c r="BAK86" s="17"/>
      <c r="BAL86" s="17"/>
      <c r="BAM86" s="17"/>
      <c r="BAN86" s="17"/>
      <c r="BAO86" s="17"/>
      <c r="BAP86" s="17"/>
      <c r="BAQ86" s="17"/>
      <c r="BAR86" s="17"/>
      <c r="BAS86" s="17"/>
      <c r="BAT86" s="17"/>
      <c r="BAU86" s="17"/>
      <c r="BAV86" s="17"/>
      <c r="BAW86" s="17"/>
      <c r="BAX86" s="17"/>
      <c r="BAY86" s="17"/>
      <c r="BAZ86" s="17"/>
      <c r="BBA86" s="17"/>
      <c r="BBB86" s="17"/>
      <c r="BBC86" s="17"/>
      <c r="BBD86" s="17"/>
      <c r="BBE86" s="17"/>
      <c r="BBF86" s="17"/>
      <c r="BBG86" s="17"/>
      <c r="BBH86" s="17"/>
      <c r="BBI86" s="17"/>
      <c r="BBJ86" s="17"/>
      <c r="BBK86" s="17"/>
      <c r="BBL86" s="17"/>
      <c r="BBM86" s="17"/>
      <c r="BBN86" s="17"/>
      <c r="BBO86" s="17"/>
      <c r="BBP86" s="17"/>
      <c r="BBQ86" s="17"/>
      <c r="BBR86" s="17"/>
      <c r="BBS86" s="17"/>
      <c r="BBT86" s="17"/>
      <c r="BBU86" s="17"/>
      <c r="BBV86" s="17"/>
      <c r="BBW86" s="17"/>
      <c r="BBX86" s="17"/>
      <c r="BBY86" s="17"/>
      <c r="BBZ86" s="17"/>
      <c r="BCA86" s="17"/>
      <c r="BCB86" s="17"/>
      <c r="BCC86" s="17"/>
      <c r="BCD86" s="17"/>
      <c r="BCE86" s="17"/>
      <c r="BCF86" s="17"/>
      <c r="BCG86" s="17"/>
      <c r="BCH86" s="17"/>
      <c r="BCI86" s="17"/>
      <c r="BCJ86" s="17"/>
      <c r="BCK86" s="17"/>
      <c r="BCL86" s="17"/>
      <c r="BCM86" s="17"/>
      <c r="BCN86" s="17"/>
      <c r="BCO86" s="17"/>
      <c r="BCP86" s="17"/>
      <c r="BCQ86" s="17"/>
      <c r="BCR86" s="17"/>
      <c r="BCS86" s="17"/>
      <c r="BCT86" s="17"/>
      <c r="BCU86" s="17"/>
      <c r="BCV86" s="17"/>
      <c r="BCW86" s="17"/>
      <c r="BCX86" s="17"/>
      <c r="BCY86" s="17"/>
      <c r="BCZ86" s="17"/>
      <c r="BDA86" s="17"/>
      <c r="BDB86" s="17"/>
      <c r="BDC86" s="17"/>
      <c r="BDD86" s="17"/>
      <c r="BDE86" s="17"/>
      <c r="BDF86" s="17"/>
      <c r="BDG86" s="17"/>
      <c r="BDH86" s="17"/>
      <c r="BDI86" s="17"/>
      <c r="BDJ86" s="17"/>
      <c r="BDK86" s="17"/>
      <c r="BDL86" s="17"/>
      <c r="BDM86" s="17"/>
      <c r="BDN86" s="17"/>
      <c r="BDO86" s="17"/>
      <c r="BDP86" s="17"/>
      <c r="BDQ86" s="17"/>
      <c r="BDR86" s="17"/>
      <c r="BDS86" s="17"/>
      <c r="BDT86" s="17"/>
      <c r="BDU86" s="17"/>
      <c r="BDV86" s="17"/>
      <c r="BDW86" s="17"/>
      <c r="BDX86" s="17"/>
      <c r="BDY86" s="17"/>
      <c r="BDZ86" s="17"/>
      <c r="BEA86" s="17"/>
      <c r="BEB86" s="17"/>
      <c r="BEC86" s="17"/>
      <c r="BED86" s="17"/>
      <c r="BEE86" s="17"/>
      <c r="BEF86" s="17"/>
      <c r="BEG86" s="17"/>
      <c r="BEH86" s="17"/>
      <c r="BEI86" s="17"/>
      <c r="BEJ86" s="17"/>
      <c r="BEK86" s="17"/>
      <c r="BEL86" s="17"/>
      <c r="BEM86" s="17"/>
      <c r="BEN86" s="17"/>
      <c r="BEO86" s="17"/>
      <c r="BEP86" s="17"/>
      <c r="BEQ86" s="17"/>
      <c r="BER86" s="17"/>
      <c r="BES86" s="17"/>
      <c r="BET86" s="17"/>
      <c r="BEU86" s="17"/>
      <c r="BEV86" s="17"/>
      <c r="BEW86" s="17"/>
      <c r="BEX86" s="17"/>
      <c r="BEY86" s="17"/>
      <c r="BEZ86" s="17"/>
      <c r="BFA86" s="17"/>
      <c r="BFB86" s="17"/>
      <c r="BFC86" s="17"/>
      <c r="BFD86" s="17"/>
      <c r="BFE86" s="17"/>
      <c r="BFF86" s="17"/>
      <c r="BFG86" s="17"/>
      <c r="BFH86" s="17"/>
      <c r="BFI86" s="17"/>
      <c r="BFJ86" s="17"/>
      <c r="BFK86" s="17"/>
      <c r="BFL86" s="17"/>
      <c r="BFM86" s="17"/>
      <c r="BFN86" s="17"/>
      <c r="BFO86" s="17"/>
      <c r="BFP86" s="17"/>
      <c r="BFQ86" s="17"/>
      <c r="BFR86" s="17"/>
      <c r="BFS86" s="17"/>
      <c r="BFT86" s="17"/>
      <c r="BFU86" s="17"/>
      <c r="BFV86" s="17"/>
      <c r="BFW86" s="17"/>
      <c r="BFX86" s="17"/>
      <c r="BFY86" s="17"/>
      <c r="BFZ86" s="17"/>
      <c r="BGA86" s="17"/>
      <c r="BGB86" s="17"/>
      <c r="BGC86" s="17"/>
      <c r="BGD86" s="17"/>
      <c r="BGE86" s="17"/>
      <c r="BGF86" s="17"/>
      <c r="BGG86" s="17"/>
      <c r="BGH86" s="17"/>
      <c r="BGI86" s="17"/>
      <c r="BGJ86" s="17"/>
      <c r="BGK86" s="17"/>
      <c r="BGL86" s="17"/>
      <c r="BGM86" s="17"/>
      <c r="BGN86" s="17"/>
      <c r="BGO86" s="17"/>
      <c r="BGP86" s="17"/>
      <c r="BGQ86" s="17"/>
      <c r="BGR86" s="17"/>
      <c r="BGS86" s="17"/>
      <c r="BGT86" s="17"/>
      <c r="BGU86" s="17"/>
      <c r="BGV86" s="17"/>
      <c r="BGW86" s="17"/>
      <c r="BGX86" s="17"/>
      <c r="BGY86" s="17"/>
      <c r="BGZ86" s="17"/>
      <c r="BHA86" s="17"/>
      <c r="BHB86" s="17"/>
      <c r="BHC86" s="17"/>
      <c r="BHD86" s="17"/>
      <c r="BHE86" s="17"/>
      <c r="BHF86" s="17"/>
      <c r="BHG86" s="17"/>
      <c r="BHH86" s="17"/>
      <c r="BHI86" s="17"/>
      <c r="BHJ86" s="17"/>
      <c r="BHK86" s="17"/>
      <c r="BHL86" s="17"/>
      <c r="BHM86" s="17"/>
      <c r="BHN86" s="17"/>
      <c r="BHO86" s="17"/>
      <c r="BHP86" s="17"/>
      <c r="BHQ86" s="17"/>
      <c r="BHR86" s="17"/>
      <c r="BHS86" s="17"/>
      <c r="BHT86" s="17"/>
      <c r="BHU86" s="17"/>
      <c r="BHV86" s="17"/>
      <c r="BHW86" s="17"/>
      <c r="BHX86" s="17"/>
      <c r="BHY86" s="17"/>
      <c r="BHZ86" s="17"/>
      <c r="BIA86" s="17"/>
      <c r="BIB86" s="17"/>
      <c r="BIC86" s="17"/>
      <c r="BID86" s="17"/>
      <c r="BIE86" s="17"/>
      <c r="BIF86" s="17"/>
      <c r="BIG86" s="17"/>
      <c r="BIH86" s="17"/>
      <c r="BII86" s="17"/>
      <c r="BIJ86" s="17"/>
      <c r="BIK86" s="17"/>
      <c r="BIL86" s="17"/>
      <c r="BIM86" s="17"/>
      <c r="BIN86" s="17"/>
      <c r="BIO86" s="17"/>
      <c r="BIP86" s="17"/>
      <c r="BIQ86" s="17"/>
      <c r="BIR86" s="17"/>
      <c r="BIS86" s="17"/>
      <c r="BIT86" s="17"/>
      <c r="BIU86" s="17"/>
      <c r="BIV86" s="17"/>
      <c r="BIW86" s="17"/>
      <c r="BIX86" s="17"/>
      <c r="BIY86" s="17"/>
      <c r="BIZ86" s="17"/>
      <c r="BJA86" s="17"/>
      <c r="BJB86" s="17"/>
      <c r="BJC86" s="17"/>
      <c r="BJD86" s="17"/>
      <c r="BJE86" s="17"/>
      <c r="BJF86" s="17"/>
      <c r="BJG86" s="17"/>
      <c r="BJH86" s="17"/>
      <c r="BJI86" s="17"/>
      <c r="BJJ86" s="17"/>
      <c r="BJK86" s="17"/>
      <c r="BJL86" s="17"/>
      <c r="BJM86" s="17"/>
      <c r="BJN86" s="17"/>
      <c r="BJO86" s="17"/>
      <c r="BJP86" s="17"/>
      <c r="BJQ86" s="17"/>
      <c r="BJR86" s="17"/>
      <c r="BJS86" s="17"/>
      <c r="BJT86" s="17"/>
      <c r="BJU86" s="17"/>
      <c r="BJV86" s="17"/>
      <c r="BJW86" s="17"/>
      <c r="BJX86" s="17"/>
      <c r="BJY86" s="17"/>
      <c r="BJZ86" s="17"/>
      <c r="BKA86" s="17"/>
      <c r="BKB86" s="17"/>
      <c r="BKC86" s="17"/>
      <c r="BKD86" s="17"/>
      <c r="BKE86" s="17"/>
      <c r="BKF86" s="17"/>
      <c r="BKG86" s="17"/>
      <c r="BKH86" s="17"/>
      <c r="BKI86" s="17"/>
      <c r="BKJ86" s="17"/>
      <c r="BKK86" s="17"/>
      <c r="BKL86" s="17"/>
      <c r="BKM86" s="17"/>
      <c r="BKN86" s="17"/>
      <c r="BKO86" s="17"/>
      <c r="BKP86" s="17"/>
      <c r="BKQ86" s="17"/>
      <c r="BKR86" s="17"/>
      <c r="BKS86" s="17"/>
      <c r="BKT86" s="17"/>
      <c r="BKU86" s="17"/>
      <c r="BKV86" s="17"/>
      <c r="BKW86" s="17"/>
      <c r="BKX86" s="17"/>
      <c r="BKY86" s="17"/>
      <c r="BKZ86" s="17"/>
      <c r="BLA86" s="17"/>
      <c r="BLB86" s="17"/>
      <c r="BLC86" s="17"/>
      <c r="BLD86" s="17"/>
      <c r="BLE86" s="17"/>
      <c r="BLF86" s="17"/>
      <c r="BLG86" s="17"/>
      <c r="BLH86" s="17"/>
      <c r="BLI86" s="17"/>
      <c r="BLJ86" s="17"/>
      <c r="BLK86" s="17"/>
      <c r="BLL86" s="17"/>
      <c r="BLM86" s="17"/>
      <c r="BLN86" s="17"/>
      <c r="BLO86" s="17"/>
      <c r="BLP86" s="17"/>
      <c r="BLQ86" s="17"/>
      <c r="BLR86" s="17"/>
      <c r="BLS86" s="17"/>
      <c r="BLT86" s="17"/>
      <c r="BLU86" s="17"/>
      <c r="BLV86" s="17"/>
      <c r="BLW86" s="17"/>
      <c r="BLX86" s="17"/>
      <c r="BLY86" s="17"/>
      <c r="BLZ86" s="17"/>
      <c r="BMA86" s="17"/>
      <c r="BMB86" s="17"/>
      <c r="BMC86" s="17"/>
      <c r="BMD86" s="17"/>
      <c r="BME86" s="17"/>
      <c r="BMF86" s="17"/>
      <c r="BMG86" s="17"/>
      <c r="BMH86" s="17"/>
      <c r="BMI86" s="17"/>
      <c r="BMJ86" s="17"/>
      <c r="BMK86" s="17"/>
      <c r="BML86" s="17"/>
      <c r="BMM86" s="17"/>
      <c r="BMN86" s="17"/>
      <c r="BMO86" s="17"/>
      <c r="BMP86" s="17"/>
      <c r="BMQ86" s="17"/>
      <c r="BMR86" s="17"/>
      <c r="BMS86" s="17"/>
      <c r="BMT86" s="17"/>
      <c r="BMU86" s="17"/>
      <c r="BMV86" s="17"/>
      <c r="BMW86" s="17"/>
      <c r="BMX86" s="17"/>
      <c r="BMY86" s="17"/>
      <c r="BMZ86" s="17"/>
      <c r="BNA86" s="17"/>
      <c r="BNB86" s="17"/>
      <c r="BNC86" s="17"/>
      <c r="BND86" s="17"/>
      <c r="BNE86" s="17"/>
      <c r="BNF86" s="17"/>
      <c r="BNG86" s="17"/>
      <c r="BNH86" s="17"/>
      <c r="BNI86" s="17"/>
      <c r="BNJ86" s="17"/>
      <c r="BNK86" s="17"/>
      <c r="BNL86" s="17"/>
      <c r="BNM86" s="17"/>
      <c r="BNN86" s="17"/>
      <c r="BNO86" s="17"/>
      <c r="BNP86" s="17"/>
      <c r="BNQ86" s="17"/>
      <c r="BNR86" s="17"/>
      <c r="BNS86" s="17"/>
      <c r="BNT86" s="17"/>
      <c r="BNU86" s="17"/>
      <c r="BNV86" s="17"/>
      <c r="BNW86" s="17"/>
      <c r="BNX86" s="17"/>
      <c r="BNY86" s="17"/>
      <c r="BNZ86" s="17"/>
      <c r="BOA86" s="17"/>
      <c r="BOB86" s="17"/>
      <c r="BOC86" s="17"/>
      <c r="BOD86" s="17"/>
      <c r="BOE86" s="17"/>
      <c r="BOF86" s="17"/>
      <c r="BOG86" s="17"/>
      <c r="BOH86" s="17"/>
      <c r="BOI86" s="17"/>
      <c r="BOJ86" s="17"/>
      <c r="BOK86" s="17"/>
      <c r="BOL86" s="17"/>
      <c r="BOM86" s="17"/>
      <c r="BON86" s="17"/>
      <c r="BOO86" s="17"/>
      <c r="BOP86" s="17"/>
      <c r="BOQ86" s="17"/>
      <c r="BOR86" s="17"/>
      <c r="BOS86" s="17"/>
      <c r="BOT86" s="17"/>
      <c r="BOU86" s="17"/>
      <c r="BOV86" s="17"/>
      <c r="BOW86" s="17"/>
      <c r="BOX86" s="17"/>
      <c r="BOY86" s="17"/>
      <c r="BOZ86" s="17"/>
      <c r="BPA86" s="17"/>
      <c r="BPB86" s="17"/>
      <c r="BPC86" s="17"/>
      <c r="BPD86" s="17"/>
      <c r="BPE86" s="17"/>
      <c r="BPF86" s="17"/>
      <c r="BPG86" s="17"/>
      <c r="BPH86" s="17"/>
      <c r="BPI86" s="17"/>
      <c r="BPJ86" s="17"/>
      <c r="BPK86" s="17"/>
      <c r="BPL86" s="17"/>
      <c r="BPM86" s="17"/>
      <c r="BPN86" s="17"/>
      <c r="BPO86" s="17"/>
      <c r="BPP86" s="17"/>
      <c r="BPQ86" s="17"/>
      <c r="BPR86" s="17"/>
      <c r="BPS86" s="17"/>
      <c r="BPT86" s="17"/>
      <c r="BPU86" s="17"/>
      <c r="BPV86" s="17"/>
      <c r="BPW86" s="17"/>
      <c r="BPX86" s="17"/>
      <c r="BPY86" s="17"/>
      <c r="BPZ86" s="17"/>
      <c r="BQA86" s="17"/>
      <c r="BQB86" s="17"/>
      <c r="BQC86" s="17"/>
      <c r="BQD86" s="17"/>
      <c r="BQE86" s="17"/>
      <c r="BQF86" s="17"/>
      <c r="BQG86" s="17"/>
      <c r="BQH86" s="17"/>
      <c r="BQI86" s="17"/>
      <c r="BQJ86" s="17"/>
      <c r="BQK86" s="17"/>
      <c r="BQL86" s="17"/>
      <c r="BQM86" s="17"/>
      <c r="BQN86" s="17"/>
      <c r="BQO86" s="17"/>
      <c r="BQP86" s="17"/>
      <c r="BQQ86" s="17"/>
      <c r="BQR86" s="17"/>
      <c r="BQS86" s="17"/>
      <c r="BQT86" s="17"/>
      <c r="BQU86" s="17"/>
      <c r="BQV86" s="17"/>
      <c r="BQW86" s="17"/>
      <c r="BQX86" s="17"/>
      <c r="BQY86" s="17"/>
      <c r="BQZ86" s="17"/>
      <c r="BRA86" s="17"/>
      <c r="BRB86" s="17"/>
      <c r="BRC86" s="17"/>
      <c r="BRD86" s="17"/>
      <c r="BRE86" s="17"/>
      <c r="BRF86" s="17"/>
      <c r="BRG86" s="17"/>
      <c r="BRH86" s="17"/>
      <c r="BRI86" s="17"/>
      <c r="BRJ86" s="17"/>
      <c r="BRK86" s="17"/>
      <c r="BRL86" s="17"/>
      <c r="BRM86" s="17"/>
      <c r="BRN86" s="17"/>
      <c r="BRO86" s="17"/>
      <c r="BRP86" s="17"/>
      <c r="BRQ86" s="17"/>
      <c r="BRR86" s="17"/>
      <c r="BRS86" s="17"/>
      <c r="BRT86" s="17"/>
      <c r="BRU86" s="17"/>
      <c r="BRV86" s="17"/>
      <c r="BRW86" s="17"/>
      <c r="BRX86" s="17"/>
      <c r="BRY86" s="17"/>
      <c r="BRZ86" s="17"/>
      <c r="BSA86" s="17"/>
      <c r="BSB86" s="17"/>
      <c r="BSC86" s="17"/>
      <c r="BSD86" s="17"/>
      <c r="BSE86" s="17"/>
      <c r="BSF86" s="17"/>
      <c r="BSG86" s="17"/>
      <c r="BSH86" s="17"/>
      <c r="BSI86" s="17"/>
      <c r="BSJ86" s="17"/>
      <c r="BSK86" s="17"/>
      <c r="BSL86" s="17"/>
      <c r="BSM86" s="17"/>
      <c r="BSN86" s="17"/>
      <c r="BSO86" s="17"/>
      <c r="BSP86" s="17"/>
      <c r="BSQ86" s="17"/>
      <c r="BSR86" s="17"/>
      <c r="BSS86" s="17"/>
      <c r="BST86" s="17"/>
      <c r="BSU86" s="17"/>
      <c r="BSV86" s="17"/>
      <c r="BSW86" s="17"/>
      <c r="BSX86" s="17"/>
      <c r="BSY86" s="17"/>
      <c r="BSZ86" s="17"/>
      <c r="BTA86" s="17"/>
      <c r="BTB86" s="17"/>
      <c r="BTC86" s="17"/>
      <c r="BTD86" s="17"/>
      <c r="BTE86" s="17"/>
      <c r="BTF86" s="17"/>
      <c r="BTG86" s="17"/>
      <c r="BTH86" s="17"/>
      <c r="BTI86" s="17"/>
      <c r="BTJ86" s="17"/>
      <c r="BTK86" s="17"/>
      <c r="BTL86" s="17"/>
      <c r="BTM86" s="17"/>
      <c r="BTN86" s="17"/>
      <c r="BTO86" s="17"/>
      <c r="BTP86" s="17"/>
      <c r="BTQ86" s="17"/>
      <c r="BTR86" s="17"/>
      <c r="BTS86" s="17"/>
      <c r="BTT86" s="17"/>
      <c r="BTU86" s="17"/>
      <c r="BTV86" s="17"/>
      <c r="BTW86" s="17"/>
      <c r="BTX86" s="17"/>
      <c r="BTY86" s="17"/>
      <c r="BTZ86" s="17"/>
      <c r="BUA86" s="17"/>
      <c r="BUB86" s="17"/>
      <c r="BUC86" s="17"/>
      <c r="BUD86" s="17"/>
      <c r="BUE86" s="17"/>
      <c r="BUF86" s="17"/>
      <c r="BUG86" s="17"/>
      <c r="BUH86" s="17"/>
      <c r="BUI86" s="17"/>
      <c r="BUJ86" s="17"/>
      <c r="BUK86" s="17"/>
      <c r="BUL86" s="17"/>
      <c r="BUM86" s="17"/>
      <c r="BUN86" s="17"/>
      <c r="BUO86" s="17"/>
      <c r="BUP86" s="17"/>
      <c r="BUQ86" s="17"/>
      <c r="BUR86" s="17"/>
      <c r="BUS86" s="17"/>
      <c r="BUT86" s="17"/>
      <c r="BUU86" s="17"/>
      <c r="BUV86" s="17"/>
      <c r="BUW86" s="17"/>
      <c r="BUX86" s="17"/>
      <c r="BUY86" s="17"/>
      <c r="BUZ86" s="17"/>
      <c r="BVA86" s="17"/>
      <c r="BVB86" s="17"/>
      <c r="BVC86" s="17"/>
      <c r="BVD86" s="17"/>
      <c r="BVE86" s="17"/>
      <c r="BVF86" s="17"/>
      <c r="BVG86" s="17"/>
      <c r="BVH86" s="17"/>
      <c r="BVI86" s="17"/>
      <c r="BVJ86" s="17"/>
      <c r="BVK86" s="17"/>
      <c r="BVL86" s="17"/>
      <c r="BVM86" s="17"/>
      <c r="BVN86" s="17"/>
      <c r="BVO86" s="17"/>
      <c r="BVP86" s="17"/>
      <c r="BVQ86" s="17"/>
      <c r="BVR86" s="17"/>
      <c r="BVS86" s="17"/>
      <c r="BVT86" s="17"/>
      <c r="BVU86" s="17"/>
      <c r="BVV86" s="17"/>
      <c r="BVW86" s="17"/>
      <c r="BVX86" s="17"/>
      <c r="BVY86" s="17"/>
      <c r="BVZ86" s="17"/>
      <c r="BWA86" s="17"/>
      <c r="BWB86" s="17"/>
      <c r="BWC86" s="17"/>
      <c r="BWD86" s="17"/>
      <c r="BWE86" s="17"/>
      <c r="BWF86" s="17"/>
      <c r="BWG86" s="17"/>
      <c r="BWH86" s="17"/>
      <c r="BWI86" s="17"/>
      <c r="BWJ86" s="17"/>
      <c r="BWK86" s="17"/>
      <c r="BWL86" s="17"/>
      <c r="BWM86" s="17"/>
      <c r="BWN86" s="17"/>
      <c r="BWO86" s="17"/>
      <c r="BWP86" s="17"/>
      <c r="BWQ86" s="17"/>
      <c r="BWR86" s="17"/>
      <c r="BWS86" s="17"/>
      <c r="BWT86" s="17"/>
      <c r="BWU86" s="17"/>
      <c r="BWV86" s="17"/>
      <c r="BWW86" s="17"/>
      <c r="BWX86" s="17"/>
      <c r="BWY86" s="17"/>
      <c r="BWZ86" s="17"/>
      <c r="BXA86" s="17"/>
      <c r="BXB86" s="17"/>
      <c r="BXC86" s="17"/>
      <c r="BXD86" s="17"/>
      <c r="BXE86" s="17"/>
      <c r="BXF86" s="17"/>
      <c r="BXG86" s="17"/>
      <c r="BXH86" s="17"/>
      <c r="BXI86" s="17"/>
      <c r="BXJ86" s="17"/>
      <c r="BXK86" s="17"/>
      <c r="BXL86" s="17"/>
      <c r="BXM86" s="17"/>
      <c r="BXN86" s="17"/>
      <c r="BXO86" s="17"/>
      <c r="BXP86" s="17"/>
      <c r="BXQ86" s="17"/>
      <c r="BXR86" s="17"/>
      <c r="BXS86" s="17"/>
      <c r="BXT86" s="17"/>
      <c r="BXU86" s="17"/>
      <c r="BXV86" s="17"/>
      <c r="BXW86" s="17"/>
      <c r="BXX86" s="17"/>
      <c r="BXY86" s="17"/>
      <c r="BXZ86" s="17"/>
      <c r="BYA86" s="17"/>
      <c r="BYB86" s="17"/>
      <c r="BYC86" s="17"/>
      <c r="BYD86" s="17"/>
      <c r="BYE86" s="17"/>
      <c r="BYF86" s="17"/>
      <c r="BYG86" s="17"/>
      <c r="BYH86" s="17"/>
      <c r="BYI86" s="17"/>
      <c r="BYJ86" s="17"/>
      <c r="BYK86" s="17"/>
      <c r="BYL86" s="17"/>
      <c r="BYM86" s="17"/>
      <c r="BYN86" s="17"/>
      <c r="BYO86" s="17"/>
      <c r="BYP86" s="17"/>
      <c r="BYQ86" s="17"/>
      <c r="BYR86" s="17"/>
      <c r="BYS86" s="17"/>
      <c r="BYT86" s="17"/>
      <c r="BYU86" s="17"/>
      <c r="BYV86" s="17"/>
      <c r="BYW86" s="17"/>
      <c r="BYX86" s="17"/>
      <c r="BYY86" s="17"/>
      <c r="BYZ86" s="17"/>
      <c r="BZA86" s="17"/>
      <c r="BZB86" s="17"/>
      <c r="BZC86" s="17"/>
      <c r="BZD86" s="17"/>
      <c r="BZE86" s="17"/>
      <c r="BZF86" s="17"/>
      <c r="BZG86" s="17"/>
      <c r="BZH86" s="17"/>
      <c r="BZI86" s="17"/>
      <c r="BZJ86" s="17"/>
      <c r="BZK86" s="17"/>
      <c r="BZL86" s="17"/>
      <c r="BZM86" s="17"/>
      <c r="BZN86" s="17"/>
      <c r="BZO86" s="17"/>
      <c r="BZP86" s="17"/>
      <c r="BZQ86" s="17"/>
      <c r="BZR86" s="17"/>
      <c r="BZS86" s="17"/>
      <c r="BZT86" s="17"/>
      <c r="BZU86" s="17"/>
      <c r="BZV86" s="17"/>
      <c r="BZW86" s="17"/>
      <c r="BZX86" s="17"/>
      <c r="BZY86" s="17"/>
      <c r="BZZ86" s="17"/>
      <c r="CAA86" s="17"/>
      <c r="CAB86" s="17"/>
      <c r="CAC86" s="17"/>
      <c r="CAD86" s="17"/>
      <c r="CAE86" s="17"/>
      <c r="CAF86" s="17"/>
      <c r="CAG86" s="17"/>
      <c r="CAH86" s="17"/>
      <c r="CAI86" s="17"/>
      <c r="CAJ86" s="17"/>
      <c r="CAK86" s="17"/>
      <c r="CAL86" s="17"/>
      <c r="CAM86" s="17"/>
      <c r="CAN86" s="17"/>
      <c r="CAO86" s="17"/>
      <c r="CAP86" s="17"/>
      <c r="CAQ86" s="17"/>
      <c r="CAR86" s="17"/>
      <c r="CAS86" s="17"/>
      <c r="CAT86" s="17"/>
      <c r="CAU86" s="17"/>
      <c r="CAV86" s="17"/>
      <c r="CAW86" s="17"/>
      <c r="CAX86" s="17"/>
      <c r="CAY86" s="17"/>
      <c r="CAZ86" s="17"/>
      <c r="CBA86" s="17"/>
      <c r="CBB86" s="17"/>
      <c r="CBC86" s="17"/>
      <c r="CBD86" s="17"/>
      <c r="CBE86" s="17"/>
      <c r="CBF86" s="17"/>
      <c r="CBG86" s="17"/>
      <c r="CBH86" s="17"/>
      <c r="CBI86" s="17"/>
      <c r="CBJ86" s="17"/>
      <c r="CBK86" s="17"/>
      <c r="CBL86" s="17"/>
      <c r="CBM86" s="17"/>
      <c r="CBN86" s="17"/>
      <c r="CBO86" s="17"/>
      <c r="CBP86" s="17"/>
      <c r="CBQ86" s="17"/>
      <c r="CBR86" s="17"/>
      <c r="CBS86" s="17"/>
      <c r="CBT86" s="17"/>
      <c r="CBU86" s="17"/>
      <c r="CBV86" s="17"/>
      <c r="CBW86" s="17"/>
      <c r="CBX86" s="17"/>
      <c r="CBY86" s="17"/>
      <c r="CBZ86" s="17"/>
      <c r="CCA86" s="17"/>
      <c r="CCB86" s="17"/>
      <c r="CCC86" s="17"/>
      <c r="CCD86" s="17"/>
      <c r="CCE86" s="17"/>
      <c r="CCF86" s="17"/>
      <c r="CCG86" s="17"/>
      <c r="CCH86" s="17"/>
      <c r="CCI86" s="17"/>
      <c r="CCJ86" s="17"/>
      <c r="CCK86" s="17"/>
      <c r="CCL86" s="17"/>
      <c r="CCM86" s="17"/>
      <c r="CCN86" s="17"/>
      <c r="CCO86" s="17"/>
      <c r="CCP86" s="17"/>
      <c r="CCQ86" s="17"/>
      <c r="CCR86" s="17"/>
      <c r="CCS86" s="17"/>
      <c r="CCT86" s="17"/>
      <c r="CCU86" s="17"/>
      <c r="CCV86" s="17"/>
      <c r="CCW86" s="17"/>
      <c r="CCX86" s="17"/>
      <c r="CCY86" s="17"/>
      <c r="CCZ86" s="17"/>
      <c r="CDA86" s="17"/>
      <c r="CDB86" s="17"/>
      <c r="CDC86" s="17"/>
      <c r="CDD86" s="17"/>
      <c r="CDE86" s="17"/>
      <c r="CDF86" s="17"/>
      <c r="CDG86" s="17"/>
      <c r="CDH86" s="17"/>
      <c r="CDI86" s="17"/>
      <c r="CDJ86" s="17"/>
      <c r="CDK86" s="17"/>
      <c r="CDL86" s="17"/>
      <c r="CDM86" s="17"/>
      <c r="CDN86" s="17"/>
      <c r="CDO86" s="17"/>
      <c r="CDP86" s="17"/>
      <c r="CDQ86" s="17"/>
      <c r="CDR86" s="17"/>
      <c r="CDS86" s="17"/>
      <c r="CDT86" s="17"/>
      <c r="CDU86" s="17"/>
      <c r="CDV86" s="17"/>
      <c r="CDW86" s="17"/>
      <c r="CDX86" s="17"/>
      <c r="CDY86" s="17"/>
      <c r="CDZ86" s="17"/>
      <c r="CEA86" s="17"/>
      <c r="CEB86" s="17"/>
      <c r="CEC86" s="17"/>
      <c r="CED86" s="17"/>
      <c r="CEE86" s="17"/>
      <c r="CEF86" s="17"/>
      <c r="CEG86" s="17"/>
      <c r="CEH86" s="17"/>
      <c r="CEI86" s="17"/>
      <c r="CEJ86" s="17"/>
      <c r="CEK86" s="17"/>
      <c r="CEL86" s="17"/>
      <c r="CEM86" s="17"/>
      <c r="CEN86" s="17"/>
      <c r="CEO86" s="17"/>
      <c r="CEP86" s="17"/>
      <c r="CEQ86" s="17"/>
      <c r="CER86" s="17"/>
      <c r="CES86" s="17"/>
      <c r="CET86" s="17"/>
      <c r="CEU86" s="17"/>
      <c r="CEV86" s="17"/>
      <c r="CEW86" s="17"/>
      <c r="CEX86" s="17"/>
      <c r="CEY86" s="17"/>
      <c r="CEZ86" s="17"/>
      <c r="CFA86" s="17"/>
      <c r="CFB86" s="17"/>
      <c r="CFC86" s="17"/>
      <c r="CFD86" s="17"/>
      <c r="CFE86" s="17"/>
      <c r="CFF86" s="17"/>
      <c r="CFG86" s="17"/>
      <c r="CFH86" s="17"/>
      <c r="CFI86" s="17"/>
      <c r="CFJ86" s="17"/>
      <c r="CFK86" s="17"/>
      <c r="CFL86" s="17"/>
      <c r="CFM86" s="17"/>
      <c r="CFN86" s="17"/>
      <c r="CFO86" s="17"/>
      <c r="CFP86" s="17"/>
      <c r="CFQ86" s="17"/>
      <c r="CFR86" s="17"/>
      <c r="CFS86" s="17"/>
      <c r="CFT86" s="17"/>
      <c r="CFU86" s="17"/>
      <c r="CFV86" s="17"/>
      <c r="CFW86" s="17"/>
      <c r="CFX86" s="17"/>
      <c r="CFY86" s="17"/>
      <c r="CFZ86" s="17"/>
      <c r="CGA86" s="17"/>
      <c r="CGB86" s="17"/>
      <c r="CGC86" s="17"/>
      <c r="CGD86" s="17"/>
      <c r="CGE86" s="17"/>
      <c r="CGF86" s="17"/>
      <c r="CGG86" s="17"/>
      <c r="CGH86" s="17"/>
      <c r="CGI86" s="17"/>
      <c r="CGJ86" s="17"/>
      <c r="CGK86" s="17"/>
      <c r="CGL86" s="17"/>
      <c r="CGM86" s="17"/>
      <c r="CGN86" s="17"/>
      <c r="CGO86" s="17"/>
      <c r="CGP86" s="17"/>
      <c r="CGQ86" s="17"/>
      <c r="CGR86" s="17"/>
      <c r="CGS86" s="17"/>
      <c r="CGT86" s="17"/>
      <c r="CGU86" s="17"/>
      <c r="CGV86" s="17"/>
      <c r="CGW86" s="17"/>
      <c r="CGX86" s="17"/>
      <c r="CGY86" s="17"/>
      <c r="CGZ86" s="17"/>
      <c r="CHA86" s="17"/>
      <c r="CHB86" s="17"/>
      <c r="CHC86" s="17"/>
      <c r="CHD86" s="17"/>
      <c r="CHE86" s="17"/>
      <c r="CHF86" s="17"/>
      <c r="CHG86" s="17"/>
      <c r="CHH86" s="17"/>
      <c r="CHI86" s="17"/>
      <c r="CHJ86" s="17"/>
      <c r="CHK86" s="17"/>
      <c r="CHL86" s="17"/>
      <c r="CHM86" s="17"/>
      <c r="CHN86" s="17"/>
      <c r="CHO86" s="17"/>
      <c r="CHP86" s="17"/>
      <c r="CHQ86" s="17"/>
      <c r="CHR86" s="17"/>
      <c r="CHS86" s="17"/>
      <c r="CHT86" s="17"/>
      <c r="CHU86" s="17"/>
      <c r="CHV86" s="17"/>
      <c r="CHW86" s="17"/>
      <c r="CHX86" s="17"/>
      <c r="CHY86" s="17"/>
      <c r="CHZ86" s="17"/>
      <c r="CIA86" s="17"/>
      <c r="CIB86" s="17"/>
      <c r="CIC86" s="17"/>
      <c r="CID86" s="17"/>
      <c r="CIE86" s="17"/>
      <c r="CIF86" s="17"/>
      <c r="CIG86" s="17"/>
      <c r="CIH86" s="17"/>
      <c r="CII86" s="17"/>
      <c r="CIJ86" s="17"/>
      <c r="CIK86" s="17"/>
      <c r="CIL86" s="17"/>
      <c r="CIM86" s="17"/>
      <c r="CIN86" s="17"/>
      <c r="CIO86" s="17"/>
      <c r="CIP86" s="17"/>
      <c r="CIQ86" s="17"/>
      <c r="CIR86" s="17"/>
      <c r="CIS86" s="17"/>
      <c r="CIT86" s="17"/>
      <c r="CIU86" s="17"/>
      <c r="CIV86" s="17"/>
      <c r="CIW86" s="17"/>
      <c r="CIX86" s="17"/>
      <c r="CIY86" s="17"/>
      <c r="CIZ86" s="17"/>
      <c r="CJA86" s="17"/>
      <c r="CJB86" s="17"/>
      <c r="CJC86" s="17"/>
      <c r="CJD86" s="17"/>
      <c r="CJE86" s="17"/>
      <c r="CJF86" s="17"/>
      <c r="CJG86" s="17"/>
      <c r="CJH86" s="17"/>
      <c r="CJI86" s="17"/>
      <c r="CJJ86" s="17"/>
      <c r="CJK86" s="17"/>
      <c r="CJL86" s="17"/>
      <c r="CJM86" s="17"/>
      <c r="CJN86" s="17"/>
      <c r="CJO86" s="17"/>
      <c r="CJP86" s="17"/>
      <c r="CJQ86" s="17"/>
      <c r="CJR86" s="17"/>
      <c r="CJS86" s="17"/>
      <c r="CJT86" s="17"/>
      <c r="CJU86" s="17"/>
      <c r="CJV86" s="17"/>
      <c r="CJW86" s="17"/>
      <c r="CJX86" s="17"/>
      <c r="CJY86" s="17"/>
      <c r="CJZ86" s="17"/>
      <c r="CKA86" s="17"/>
      <c r="CKB86" s="17"/>
      <c r="CKC86" s="17"/>
      <c r="CKD86" s="17"/>
      <c r="CKE86" s="17"/>
      <c r="CKF86" s="17"/>
      <c r="CKG86" s="17"/>
      <c r="CKH86" s="17"/>
      <c r="CKI86" s="17"/>
      <c r="CKJ86" s="17"/>
      <c r="CKK86" s="17"/>
      <c r="CKL86" s="17"/>
      <c r="CKM86" s="17"/>
      <c r="CKN86" s="17"/>
      <c r="CKO86" s="17"/>
      <c r="CKP86" s="17"/>
      <c r="CKQ86" s="17"/>
      <c r="CKR86" s="17"/>
      <c r="CKS86" s="17"/>
      <c r="CKT86" s="17"/>
      <c r="CKU86" s="17"/>
      <c r="CKV86" s="17"/>
      <c r="CKW86" s="17"/>
      <c r="CKX86" s="17"/>
      <c r="CKY86" s="17"/>
      <c r="CKZ86" s="17"/>
      <c r="CLA86" s="17"/>
      <c r="CLB86" s="17"/>
      <c r="CLC86" s="17"/>
      <c r="CLD86" s="17"/>
      <c r="CLE86" s="17"/>
      <c r="CLF86" s="17"/>
      <c r="CLG86" s="17"/>
      <c r="CLH86" s="17"/>
      <c r="CLI86" s="17"/>
      <c r="CLJ86" s="17"/>
      <c r="CLK86" s="17"/>
      <c r="CLL86" s="17"/>
      <c r="CLM86" s="17"/>
      <c r="CLN86" s="17"/>
      <c r="CLO86" s="17"/>
      <c r="CLP86" s="17"/>
      <c r="CLQ86" s="17"/>
      <c r="CLR86" s="17"/>
      <c r="CLS86" s="17"/>
      <c r="CLT86" s="17"/>
      <c r="CLU86" s="17"/>
      <c r="CLV86" s="17"/>
      <c r="CLW86" s="17"/>
      <c r="CLX86" s="17"/>
      <c r="CLY86" s="17"/>
      <c r="CLZ86" s="17"/>
      <c r="CMA86" s="17"/>
      <c r="CMB86" s="17"/>
      <c r="CMC86" s="17"/>
      <c r="CMD86" s="17"/>
      <c r="CME86" s="17"/>
      <c r="CMF86" s="17"/>
      <c r="CMG86" s="17"/>
      <c r="CMH86" s="17"/>
      <c r="CMI86" s="17"/>
      <c r="CMJ86" s="17"/>
      <c r="CMK86" s="17"/>
      <c r="CML86" s="17"/>
      <c r="CMM86" s="17"/>
      <c r="CMN86" s="17"/>
      <c r="CMO86" s="17"/>
      <c r="CMP86" s="17"/>
      <c r="CMQ86" s="17"/>
      <c r="CMR86" s="17"/>
      <c r="CMS86" s="17"/>
      <c r="CMT86" s="17"/>
      <c r="CMU86" s="17"/>
      <c r="CMV86" s="17"/>
      <c r="CMW86" s="17"/>
      <c r="CMX86" s="17"/>
      <c r="CMY86" s="17"/>
      <c r="CMZ86" s="17"/>
      <c r="CNA86" s="17"/>
      <c r="CNB86" s="17"/>
      <c r="CNC86" s="17"/>
      <c r="CND86" s="17"/>
      <c r="CNE86" s="17"/>
      <c r="CNF86" s="17"/>
      <c r="CNG86" s="17"/>
      <c r="CNH86" s="17"/>
      <c r="CNI86" s="17"/>
      <c r="CNJ86" s="17"/>
      <c r="CNK86" s="17"/>
      <c r="CNL86" s="17"/>
      <c r="CNM86" s="17"/>
      <c r="CNN86" s="17"/>
      <c r="CNO86" s="17"/>
      <c r="CNP86" s="17"/>
      <c r="CNQ86" s="17"/>
      <c r="CNR86" s="17"/>
      <c r="CNS86" s="17"/>
      <c r="CNT86" s="17"/>
      <c r="CNU86" s="17"/>
      <c r="CNV86" s="17"/>
      <c r="CNW86" s="17"/>
      <c r="CNX86" s="17"/>
      <c r="CNY86" s="17"/>
      <c r="CNZ86" s="17"/>
      <c r="COA86" s="17"/>
      <c r="COB86" s="17"/>
      <c r="COC86" s="17"/>
      <c r="COD86" s="17"/>
      <c r="COE86" s="17"/>
      <c r="COF86" s="17"/>
      <c r="COG86" s="17"/>
      <c r="COH86" s="17"/>
      <c r="COI86" s="17"/>
      <c r="COJ86" s="17"/>
      <c r="COK86" s="17"/>
      <c r="COL86" s="17"/>
      <c r="COM86" s="17"/>
      <c r="CON86" s="17"/>
      <c r="COO86" s="17"/>
      <c r="COP86" s="17"/>
      <c r="COQ86" s="17"/>
      <c r="COR86" s="17"/>
      <c r="COS86" s="17"/>
      <c r="COT86" s="17"/>
      <c r="COU86" s="17"/>
      <c r="COV86" s="17"/>
      <c r="COW86" s="17"/>
      <c r="COX86" s="17"/>
      <c r="COY86" s="17"/>
      <c r="COZ86" s="17"/>
      <c r="CPA86" s="17"/>
      <c r="CPB86" s="17"/>
      <c r="CPC86" s="17"/>
      <c r="CPD86" s="17"/>
      <c r="CPE86" s="17"/>
      <c r="CPF86" s="17"/>
      <c r="CPG86" s="17"/>
      <c r="CPH86" s="17"/>
      <c r="CPI86" s="17"/>
      <c r="CPJ86" s="17"/>
      <c r="CPK86" s="17"/>
      <c r="CPL86" s="17"/>
      <c r="CPM86" s="17"/>
      <c r="CPN86" s="17"/>
      <c r="CPO86" s="17"/>
      <c r="CPP86" s="17"/>
      <c r="CPQ86" s="17"/>
      <c r="CPR86" s="17"/>
      <c r="CPS86" s="17"/>
      <c r="CPT86" s="17"/>
      <c r="CPU86" s="17"/>
      <c r="CPV86" s="17"/>
      <c r="CPW86" s="17"/>
      <c r="CPX86" s="17"/>
      <c r="CPY86" s="17"/>
      <c r="CPZ86" s="17"/>
      <c r="CQA86" s="17"/>
      <c r="CQB86" s="17"/>
      <c r="CQC86" s="17"/>
      <c r="CQD86" s="17"/>
      <c r="CQE86" s="17"/>
      <c r="CQF86" s="17"/>
      <c r="CQG86" s="17"/>
      <c r="CQH86" s="17"/>
      <c r="CQI86" s="17"/>
      <c r="CQJ86" s="17"/>
      <c r="CQK86" s="17"/>
      <c r="CQL86" s="17"/>
      <c r="CQM86" s="17"/>
      <c r="CQN86" s="17"/>
      <c r="CQO86" s="17"/>
      <c r="CQP86" s="17"/>
      <c r="CQQ86" s="17"/>
      <c r="CQR86" s="17"/>
      <c r="CQS86" s="17"/>
      <c r="CQT86" s="17"/>
      <c r="CQU86" s="17"/>
      <c r="CQV86" s="17"/>
      <c r="CQW86" s="17"/>
      <c r="CQX86" s="17"/>
      <c r="CQY86" s="17"/>
      <c r="CQZ86" s="17"/>
      <c r="CRA86" s="17"/>
      <c r="CRB86" s="17"/>
      <c r="CRC86" s="17"/>
      <c r="CRD86" s="17"/>
      <c r="CRE86" s="17"/>
      <c r="CRF86" s="17"/>
      <c r="CRG86" s="17"/>
      <c r="CRH86" s="17"/>
      <c r="CRI86" s="17"/>
      <c r="CRJ86" s="17"/>
      <c r="CRK86" s="17"/>
      <c r="CRL86" s="17"/>
      <c r="CRM86" s="17"/>
      <c r="CRN86" s="17"/>
      <c r="CRO86" s="17"/>
      <c r="CRP86" s="17"/>
      <c r="CRQ86" s="17"/>
      <c r="CRR86" s="17"/>
      <c r="CRS86" s="17"/>
      <c r="CRT86" s="17"/>
      <c r="CRU86" s="17"/>
      <c r="CRV86" s="17"/>
      <c r="CRW86" s="17"/>
      <c r="CRX86" s="17"/>
      <c r="CRY86" s="17"/>
      <c r="CRZ86" s="17"/>
      <c r="CSA86" s="17"/>
      <c r="CSB86" s="17"/>
      <c r="CSC86" s="17"/>
      <c r="CSD86" s="17"/>
      <c r="CSE86" s="17"/>
      <c r="CSF86" s="17"/>
      <c r="CSG86" s="17"/>
      <c r="CSH86" s="17"/>
      <c r="CSI86" s="17"/>
      <c r="CSJ86" s="17"/>
      <c r="CSK86" s="17"/>
      <c r="CSL86" s="17"/>
      <c r="CSM86" s="17"/>
      <c r="CSN86" s="17"/>
      <c r="CSO86" s="17"/>
      <c r="CSP86" s="17"/>
      <c r="CSQ86" s="17"/>
      <c r="CSR86" s="17"/>
      <c r="CSS86" s="17"/>
      <c r="CST86" s="17"/>
      <c r="CSU86" s="17"/>
      <c r="CSV86" s="17"/>
      <c r="CSW86" s="17"/>
      <c r="CSX86" s="17"/>
      <c r="CSY86" s="17"/>
      <c r="CSZ86" s="17"/>
      <c r="CTA86" s="17"/>
      <c r="CTB86" s="17"/>
      <c r="CTC86" s="17"/>
      <c r="CTD86" s="17"/>
      <c r="CTE86" s="17"/>
      <c r="CTF86" s="17"/>
      <c r="CTG86" s="17"/>
      <c r="CTH86" s="17"/>
      <c r="CTI86" s="17"/>
      <c r="CTJ86" s="17"/>
      <c r="CTK86" s="17"/>
      <c r="CTL86" s="17"/>
      <c r="CTM86" s="17"/>
      <c r="CTN86" s="17"/>
      <c r="CTO86" s="17"/>
      <c r="CTP86" s="17"/>
      <c r="CTQ86" s="17"/>
      <c r="CTR86" s="17"/>
      <c r="CTS86" s="17"/>
      <c r="CTT86" s="17"/>
      <c r="CTU86" s="17"/>
      <c r="CTV86" s="17"/>
      <c r="CTW86" s="17"/>
      <c r="CTX86" s="17"/>
      <c r="CTY86" s="17"/>
      <c r="CTZ86" s="17"/>
      <c r="CUA86" s="17"/>
      <c r="CUB86" s="17"/>
      <c r="CUC86" s="17"/>
      <c r="CUD86" s="17"/>
      <c r="CUE86" s="17"/>
      <c r="CUF86" s="17"/>
      <c r="CUG86" s="17"/>
      <c r="CUH86" s="17"/>
      <c r="CUI86" s="17"/>
      <c r="CUJ86" s="17"/>
      <c r="CUK86" s="17"/>
      <c r="CUL86" s="17"/>
      <c r="CUM86" s="17"/>
      <c r="CUN86" s="17"/>
      <c r="CUO86" s="17"/>
      <c r="CUP86" s="17"/>
      <c r="CUQ86" s="17"/>
      <c r="CUR86" s="17"/>
      <c r="CUS86" s="17"/>
      <c r="CUT86" s="17"/>
      <c r="CUU86" s="17"/>
      <c r="CUV86" s="17"/>
      <c r="CUW86" s="17"/>
      <c r="CUX86" s="17"/>
      <c r="CUY86" s="17"/>
      <c r="CUZ86" s="17"/>
      <c r="CVA86" s="17"/>
      <c r="CVB86" s="17"/>
      <c r="CVC86" s="17"/>
      <c r="CVD86" s="17"/>
      <c r="CVE86" s="17"/>
      <c r="CVF86" s="17"/>
      <c r="CVG86" s="17"/>
      <c r="CVH86" s="17"/>
      <c r="CVI86" s="17"/>
      <c r="CVJ86" s="17"/>
      <c r="CVK86" s="17"/>
      <c r="CVL86" s="17"/>
      <c r="CVM86" s="17"/>
      <c r="CVN86" s="17"/>
      <c r="CVO86" s="17"/>
      <c r="CVP86" s="17"/>
      <c r="CVQ86" s="17"/>
      <c r="CVR86" s="17"/>
      <c r="CVS86" s="17"/>
      <c r="CVT86" s="17"/>
      <c r="CVU86" s="17"/>
      <c r="CVV86" s="17"/>
      <c r="CVW86" s="17"/>
      <c r="CVX86" s="17"/>
      <c r="CVY86" s="17"/>
      <c r="CVZ86" s="17"/>
      <c r="CWA86" s="17"/>
      <c r="CWB86" s="17"/>
      <c r="CWC86" s="17"/>
      <c r="CWD86" s="17"/>
      <c r="CWE86" s="17"/>
      <c r="CWF86" s="17"/>
      <c r="CWG86" s="17"/>
      <c r="CWH86" s="17"/>
      <c r="CWI86" s="17"/>
      <c r="CWJ86" s="17"/>
      <c r="CWK86" s="17"/>
      <c r="CWL86" s="17"/>
      <c r="CWM86" s="17"/>
      <c r="CWN86" s="17"/>
      <c r="CWO86" s="17"/>
      <c r="CWP86" s="17"/>
      <c r="CWQ86" s="17"/>
      <c r="CWR86" s="17"/>
      <c r="CWS86" s="17"/>
      <c r="CWT86" s="17"/>
      <c r="CWU86" s="17"/>
      <c r="CWV86" s="17"/>
      <c r="CWW86" s="17"/>
      <c r="CWX86" s="17"/>
      <c r="CWY86" s="17"/>
      <c r="CWZ86" s="17"/>
      <c r="CXA86" s="17"/>
      <c r="CXB86" s="17"/>
      <c r="CXC86" s="17"/>
      <c r="CXD86" s="17"/>
      <c r="CXE86" s="17"/>
      <c r="CXF86" s="17"/>
      <c r="CXG86" s="17"/>
      <c r="CXH86" s="17"/>
      <c r="CXI86" s="17"/>
      <c r="CXJ86" s="17"/>
      <c r="CXK86" s="17"/>
      <c r="CXL86" s="17"/>
      <c r="CXM86" s="17"/>
      <c r="CXN86" s="17"/>
      <c r="CXO86" s="17"/>
      <c r="CXP86" s="17"/>
      <c r="CXQ86" s="17"/>
      <c r="CXR86" s="17"/>
      <c r="CXS86" s="17"/>
      <c r="CXT86" s="17"/>
      <c r="CXU86" s="17"/>
      <c r="CXV86" s="17"/>
      <c r="CXW86" s="17"/>
      <c r="CXX86" s="17"/>
      <c r="CXY86" s="17"/>
      <c r="CXZ86" s="17"/>
      <c r="CYA86" s="17"/>
      <c r="CYB86" s="17"/>
      <c r="CYC86" s="17"/>
      <c r="CYD86" s="17"/>
      <c r="CYE86" s="17"/>
      <c r="CYF86" s="17"/>
      <c r="CYG86" s="17"/>
      <c r="CYH86" s="17"/>
      <c r="CYI86" s="17"/>
      <c r="CYJ86" s="17"/>
      <c r="CYK86" s="17"/>
      <c r="CYL86" s="17"/>
      <c r="CYM86" s="17"/>
      <c r="CYN86" s="17"/>
      <c r="CYO86" s="17"/>
      <c r="CYP86" s="17"/>
      <c r="CYQ86" s="17"/>
      <c r="CYR86" s="17"/>
      <c r="CYS86" s="17"/>
      <c r="CYT86" s="17"/>
      <c r="CYU86" s="17"/>
      <c r="CYV86" s="17"/>
      <c r="CYW86" s="17"/>
      <c r="CYX86" s="17"/>
      <c r="CYY86" s="17"/>
      <c r="CYZ86" s="17"/>
      <c r="CZA86" s="17"/>
      <c r="CZB86" s="17"/>
      <c r="CZC86" s="17"/>
      <c r="CZD86" s="17"/>
      <c r="CZE86" s="17"/>
      <c r="CZF86" s="17"/>
      <c r="CZG86" s="17"/>
      <c r="CZH86" s="17"/>
      <c r="CZI86" s="17"/>
      <c r="CZJ86" s="17"/>
      <c r="CZK86" s="17"/>
      <c r="CZL86" s="17"/>
      <c r="CZM86" s="17"/>
      <c r="CZN86" s="17"/>
      <c r="CZO86" s="17"/>
      <c r="CZP86" s="17"/>
      <c r="CZQ86" s="17"/>
      <c r="CZR86" s="17"/>
      <c r="CZS86" s="17"/>
      <c r="CZT86" s="17"/>
      <c r="CZU86" s="17"/>
      <c r="CZV86" s="17"/>
      <c r="CZW86" s="17"/>
      <c r="CZX86" s="17"/>
      <c r="CZY86" s="17"/>
      <c r="CZZ86" s="17"/>
      <c r="DAA86" s="17"/>
      <c r="DAB86" s="17"/>
      <c r="DAC86" s="17"/>
      <c r="DAD86" s="17"/>
      <c r="DAE86" s="17"/>
      <c r="DAF86" s="17"/>
      <c r="DAG86" s="17"/>
      <c r="DAH86" s="17"/>
      <c r="DAI86" s="17"/>
      <c r="DAJ86" s="17"/>
      <c r="DAK86" s="17"/>
      <c r="DAL86" s="17"/>
      <c r="DAM86" s="17"/>
      <c r="DAN86" s="17"/>
      <c r="DAO86" s="17"/>
      <c r="DAP86" s="17"/>
      <c r="DAQ86" s="17"/>
      <c r="DAR86" s="17"/>
      <c r="DAS86" s="17"/>
      <c r="DAT86" s="17"/>
      <c r="DAU86" s="17"/>
      <c r="DAV86" s="17"/>
      <c r="DAW86" s="17"/>
      <c r="DAX86" s="17"/>
      <c r="DAY86" s="17"/>
      <c r="DAZ86" s="17"/>
      <c r="DBA86" s="17"/>
      <c r="DBB86" s="17"/>
      <c r="DBC86" s="17"/>
      <c r="DBD86" s="17"/>
      <c r="DBE86" s="17"/>
      <c r="DBF86" s="17"/>
      <c r="DBG86" s="17"/>
      <c r="DBH86" s="17"/>
      <c r="DBI86" s="17"/>
      <c r="DBJ86" s="17"/>
      <c r="DBK86" s="17"/>
      <c r="DBL86" s="17"/>
      <c r="DBM86" s="17"/>
      <c r="DBN86" s="17"/>
      <c r="DBO86" s="17"/>
      <c r="DBP86" s="17"/>
      <c r="DBQ86" s="17"/>
      <c r="DBR86" s="17"/>
      <c r="DBS86" s="17"/>
      <c r="DBT86" s="17"/>
      <c r="DBU86" s="17"/>
      <c r="DBV86" s="17"/>
      <c r="DBW86" s="17"/>
      <c r="DBX86" s="17"/>
      <c r="DBY86" s="17"/>
      <c r="DBZ86" s="17"/>
      <c r="DCA86" s="17"/>
      <c r="DCB86" s="17"/>
      <c r="DCC86" s="17"/>
      <c r="DCD86" s="17"/>
      <c r="DCE86" s="17"/>
      <c r="DCF86" s="17"/>
      <c r="DCG86" s="17"/>
      <c r="DCH86" s="17"/>
      <c r="DCI86" s="17"/>
      <c r="DCJ86" s="17"/>
      <c r="DCK86" s="17"/>
      <c r="DCL86" s="17"/>
      <c r="DCM86" s="17"/>
      <c r="DCN86" s="17"/>
      <c r="DCO86" s="17"/>
      <c r="DCP86" s="17"/>
      <c r="DCQ86" s="17"/>
      <c r="DCR86" s="17"/>
      <c r="DCS86" s="17"/>
      <c r="DCT86" s="17"/>
      <c r="DCU86" s="17"/>
      <c r="DCV86" s="17"/>
      <c r="DCW86" s="17"/>
      <c r="DCX86" s="17"/>
      <c r="DCY86" s="17"/>
      <c r="DCZ86" s="17"/>
      <c r="DDA86" s="17"/>
      <c r="DDB86" s="17"/>
      <c r="DDC86" s="17"/>
      <c r="DDD86" s="17"/>
      <c r="DDE86" s="17"/>
      <c r="DDF86" s="17"/>
      <c r="DDG86" s="17"/>
      <c r="DDH86" s="17"/>
      <c r="DDI86" s="17"/>
      <c r="DDJ86" s="17"/>
      <c r="DDK86" s="17"/>
      <c r="DDL86" s="17"/>
      <c r="DDM86" s="17"/>
      <c r="DDN86" s="17"/>
      <c r="DDO86" s="17"/>
      <c r="DDP86" s="17"/>
      <c r="DDQ86" s="17"/>
      <c r="DDR86" s="17"/>
      <c r="DDS86" s="17"/>
      <c r="DDT86" s="17"/>
      <c r="DDU86" s="17"/>
      <c r="DDV86" s="17"/>
      <c r="DDW86" s="17"/>
      <c r="DDX86" s="17"/>
      <c r="DDY86" s="17"/>
      <c r="DDZ86" s="17"/>
      <c r="DEA86" s="17"/>
      <c r="DEB86" s="17"/>
      <c r="DEC86" s="17"/>
      <c r="DED86" s="17"/>
      <c r="DEE86" s="17"/>
      <c r="DEF86" s="17"/>
      <c r="DEG86" s="17"/>
      <c r="DEH86" s="17"/>
      <c r="DEI86" s="17"/>
      <c r="DEJ86" s="17"/>
      <c r="DEK86" s="17"/>
      <c r="DEL86" s="17"/>
      <c r="DEM86" s="17"/>
      <c r="DEN86" s="17"/>
      <c r="DEO86" s="17"/>
      <c r="DEP86" s="17"/>
      <c r="DEQ86" s="17"/>
      <c r="DER86" s="17"/>
      <c r="DES86" s="17"/>
      <c r="DET86" s="17"/>
      <c r="DEU86" s="17"/>
      <c r="DEV86" s="17"/>
      <c r="DEW86" s="17"/>
      <c r="DEX86" s="17"/>
      <c r="DEY86" s="17"/>
      <c r="DEZ86" s="17"/>
      <c r="DFA86" s="17"/>
      <c r="DFB86" s="17"/>
      <c r="DFC86" s="17"/>
      <c r="DFD86" s="17"/>
      <c r="DFE86" s="17"/>
      <c r="DFF86" s="17"/>
      <c r="DFG86" s="17"/>
      <c r="DFH86" s="17"/>
      <c r="DFI86" s="17"/>
      <c r="DFJ86" s="17"/>
      <c r="DFK86" s="17"/>
      <c r="DFL86" s="17"/>
      <c r="DFM86" s="17"/>
      <c r="DFN86" s="17"/>
      <c r="DFO86" s="17"/>
      <c r="DFP86" s="17"/>
      <c r="DFQ86" s="17"/>
      <c r="DFR86" s="17"/>
      <c r="DFS86" s="17"/>
      <c r="DFT86" s="17"/>
      <c r="DFU86" s="17"/>
      <c r="DFV86" s="17"/>
      <c r="DFW86" s="17"/>
      <c r="DFX86" s="17"/>
      <c r="DFY86" s="17"/>
      <c r="DFZ86" s="17"/>
      <c r="DGA86" s="17"/>
      <c r="DGB86" s="17"/>
      <c r="DGC86" s="17"/>
      <c r="DGD86" s="17"/>
      <c r="DGE86" s="17"/>
      <c r="DGF86" s="17"/>
      <c r="DGG86" s="17"/>
      <c r="DGH86" s="17"/>
      <c r="DGI86" s="17"/>
      <c r="DGJ86" s="17"/>
      <c r="DGK86" s="17"/>
      <c r="DGL86" s="17"/>
      <c r="DGM86" s="17"/>
      <c r="DGN86" s="17"/>
      <c r="DGO86" s="17"/>
      <c r="DGP86" s="17"/>
      <c r="DGQ86" s="17"/>
      <c r="DGR86" s="17"/>
      <c r="DGS86" s="17"/>
      <c r="DGT86" s="17"/>
      <c r="DGU86" s="17"/>
      <c r="DGV86" s="17"/>
      <c r="DGW86" s="17"/>
      <c r="DGX86" s="17"/>
      <c r="DGY86" s="17"/>
      <c r="DGZ86" s="17"/>
      <c r="DHA86" s="17"/>
      <c r="DHB86" s="17"/>
      <c r="DHC86" s="17"/>
      <c r="DHD86" s="17"/>
      <c r="DHE86" s="17"/>
      <c r="DHF86" s="17"/>
      <c r="DHG86" s="17"/>
      <c r="DHH86" s="17"/>
      <c r="DHI86" s="17"/>
      <c r="DHJ86" s="17"/>
      <c r="DHK86" s="17"/>
      <c r="DHL86" s="17"/>
      <c r="DHM86" s="17"/>
      <c r="DHN86" s="17"/>
      <c r="DHO86" s="17"/>
      <c r="DHP86" s="17"/>
      <c r="DHQ86" s="17"/>
      <c r="DHR86" s="17"/>
      <c r="DHS86" s="17"/>
      <c r="DHT86" s="17"/>
      <c r="DHU86" s="17"/>
      <c r="DHV86" s="17"/>
      <c r="DHW86" s="17"/>
      <c r="DHX86" s="17"/>
      <c r="DHY86" s="17"/>
      <c r="DHZ86" s="17"/>
      <c r="DIA86" s="17"/>
      <c r="DIB86" s="17"/>
      <c r="DIC86" s="17"/>
      <c r="DID86" s="17"/>
      <c r="DIE86" s="17"/>
      <c r="DIF86" s="17"/>
      <c r="DIG86" s="17"/>
      <c r="DIH86" s="17"/>
      <c r="DII86" s="17"/>
      <c r="DIJ86" s="17"/>
      <c r="DIK86" s="17"/>
      <c r="DIL86" s="17"/>
      <c r="DIM86" s="17"/>
      <c r="DIN86" s="17"/>
      <c r="DIO86" s="17"/>
      <c r="DIP86" s="17"/>
      <c r="DIQ86" s="17"/>
      <c r="DIR86" s="17"/>
      <c r="DIS86" s="17"/>
      <c r="DIT86" s="17"/>
      <c r="DIU86" s="17"/>
      <c r="DIV86" s="17"/>
      <c r="DIW86" s="17"/>
      <c r="DIX86" s="17"/>
      <c r="DIY86" s="17"/>
      <c r="DIZ86" s="17"/>
      <c r="DJA86" s="17"/>
      <c r="DJB86" s="17"/>
      <c r="DJC86" s="17"/>
      <c r="DJD86" s="17"/>
      <c r="DJE86" s="17"/>
      <c r="DJF86" s="17"/>
      <c r="DJG86" s="17"/>
      <c r="DJH86" s="17"/>
      <c r="DJI86" s="17"/>
      <c r="DJJ86" s="17"/>
      <c r="DJK86" s="17"/>
      <c r="DJL86" s="17"/>
      <c r="DJM86" s="17"/>
      <c r="DJN86" s="17"/>
      <c r="DJO86" s="17"/>
      <c r="DJP86" s="17"/>
      <c r="DJQ86" s="17"/>
      <c r="DJR86" s="17"/>
      <c r="DJS86" s="17"/>
      <c r="DJT86" s="17"/>
      <c r="DJU86" s="17"/>
      <c r="DJV86" s="17"/>
      <c r="DJW86" s="17"/>
      <c r="DJX86" s="17"/>
      <c r="DJY86" s="17"/>
      <c r="DJZ86" s="17"/>
      <c r="DKA86" s="17"/>
      <c r="DKB86" s="17"/>
      <c r="DKC86" s="17"/>
      <c r="DKD86" s="17"/>
      <c r="DKE86" s="17"/>
      <c r="DKF86" s="17"/>
      <c r="DKG86" s="17"/>
      <c r="DKH86" s="17"/>
      <c r="DKI86" s="17"/>
      <c r="DKJ86" s="17"/>
      <c r="DKK86" s="17"/>
      <c r="DKL86" s="17"/>
      <c r="DKM86" s="17"/>
      <c r="DKN86" s="17"/>
      <c r="DKO86" s="17"/>
      <c r="DKP86" s="17"/>
      <c r="DKQ86" s="17"/>
      <c r="DKR86" s="17"/>
      <c r="DKS86" s="17"/>
      <c r="DKT86" s="17"/>
      <c r="DKU86" s="17"/>
      <c r="DKV86" s="17"/>
      <c r="DKW86" s="17"/>
      <c r="DKX86" s="17"/>
      <c r="DKY86" s="17"/>
      <c r="DKZ86" s="17"/>
      <c r="DLA86" s="17"/>
      <c r="DLB86" s="17"/>
      <c r="DLC86" s="17"/>
      <c r="DLD86" s="17"/>
      <c r="DLE86" s="17"/>
      <c r="DLF86" s="17"/>
      <c r="DLG86" s="17"/>
      <c r="DLH86" s="17"/>
      <c r="DLI86" s="17"/>
      <c r="DLJ86" s="17"/>
      <c r="DLK86" s="17"/>
      <c r="DLL86" s="17"/>
      <c r="DLM86" s="17"/>
      <c r="DLN86" s="17"/>
      <c r="DLO86" s="17"/>
      <c r="DLP86" s="17"/>
      <c r="DLQ86" s="17"/>
      <c r="DLR86" s="17"/>
      <c r="DLS86" s="17"/>
      <c r="DLT86" s="17"/>
      <c r="DLU86" s="17"/>
      <c r="DLV86" s="17"/>
      <c r="DLW86" s="17"/>
      <c r="DLX86" s="17"/>
      <c r="DLY86" s="17"/>
      <c r="DLZ86" s="17"/>
      <c r="DMA86" s="17"/>
      <c r="DMB86" s="17"/>
      <c r="DMC86" s="17"/>
      <c r="DMD86" s="17"/>
      <c r="DME86" s="17"/>
      <c r="DMF86" s="17"/>
      <c r="DMG86" s="17"/>
      <c r="DMH86" s="17"/>
      <c r="DMI86" s="17"/>
      <c r="DMJ86" s="17"/>
      <c r="DMK86" s="17"/>
      <c r="DML86" s="17"/>
      <c r="DMM86" s="17"/>
      <c r="DMN86" s="17"/>
      <c r="DMO86" s="17"/>
      <c r="DMP86" s="17"/>
      <c r="DMQ86" s="17"/>
      <c r="DMR86" s="17"/>
      <c r="DMS86" s="17"/>
      <c r="DMT86" s="17"/>
      <c r="DMU86" s="17"/>
      <c r="DMV86" s="17"/>
      <c r="DMW86" s="17"/>
      <c r="DMX86" s="17"/>
      <c r="DMY86" s="17"/>
      <c r="DMZ86" s="17"/>
      <c r="DNA86" s="17"/>
      <c r="DNB86" s="17"/>
      <c r="DNC86" s="17"/>
      <c r="DND86" s="17"/>
      <c r="DNE86" s="17"/>
      <c r="DNF86" s="17"/>
      <c r="DNG86" s="17"/>
      <c r="DNH86" s="17"/>
      <c r="DNI86" s="17"/>
      <c r="DNJ86" s="17"/>
      <c r="DNK86" s="17"/>
      <c r="DNL86" s="17"/>
      <c r="DNM86" s="17"/>
      <c r="DNN86" s="17"/>
      <c r="DNO86" s="17"/>
      <c r="DNP86" s="17"/>
      <c r="DNQ86" s="17"/>
      <c r="DNR86" s="17"/>
      <c r="DNS86" s="17"/>
      <c r="DNT86" s="17"/>
      <c r="DNU86" s="17"/>
      <c r="DNV86" s="17"/>
      <c r="DNW86" s="17"/>
      <c r="DNX86" s="17"/>
      <c r="DNY86" s="17"/>
      <c r="DNZ86" s="17"/>
      <c r="DOA86" s="17"/>
      <c r="DOB86" s="17"/>
      <c r="DOC86" s="17"/>
      <c r="DOD86" s="17"/>
      <c r="DOE86" s="17"/>
      <c r="DOF86" s="17"/>
      <c r="DOG86" s="17"/>
      <c r="DOH86" s="17"/>
      <c r="DOI86" s="17"/>
      <c r="DOJ86" s="17"/>
      <c r="DOK86" s="17"/>
      <c r="DOL86" s="17"/>
      <c r="DOM86" s="17"/>
      <c r="DON86" s="17"/>
      <c r="DOO86" s="17"/>
      <c r="DOP86" s="17"/>
      <c r="DOQ86" s="17"/>
      <c r="DOR86" s="17"/>
      <c r="DOS86" s="17"/>
      <c r="DOT86" s="17"/>
      <c r="DOU86" s="17"/>
      <c r="DOV86" s="17"/>
      <c r="DOW86" s="17"/>
      <c r="DOX86" s="17"/>
      <c r="DOY86" s="17"/>
      <c r="DOZ86" s="17"/>
      <c r="DPA86" s="17"/>
      <c r="DPB86" s="17"/>
      <c r="DPC86" s="17"/>
      <c r="DPD86" s="17"/>
      <c r="DPE86" s="17"/>
      <c r="DPF86" s="17"/>
      <c r="DPG86" s="17"/>
      <c r="DPH86" s="17"/>
      <c r="DPI86" s="17"/>
      <c r="DPJ86" s="17"/>
      <c r="DPK86" s="17"/>
      <c r="DPL86" s="17"/>
      <c r="DPM86" s="17"/>
      <c r="DPN86" s="17"/>
      <c r="DPO86" s="17"/>
      <c r="DPP86" s="17"/>
      <c r="DPQ86" s="17"/>
      <c r="DPR86" s="17"/>
      <c r="DPS86" s="17"/>
      <c r="DPT86" s="17"/>
      <c r="DPU86" s="17"/>
      <c r="DPV86" s="17"/>
      <c r="DPW86" s="17"/>
      <c r="DPX86" s="17"/>
      <c r="DPY86" s="17"/>
      <c r="DPZ86" s="17"/>
      <c r="DQA86" s="17"/>
      <c r="DQB86" s="17"/>
      <c r="DQC86" s="17"/>
      <c r="DQD86" s="17"/>
      <c r="DQE86" s="17"/>
      <c r="DQF86" s="17"/>
      <c r="DQG86" s="17"/>
      <c r="DQH86" s="17"/>
      <c r="DQI86" s="17"/>
      <c r="DQJ86" s="17"/>
      <c r="DQK86" s="17"/>
      <c r="DQL86" s="17"/>
      <c r="DQM86" s="17"/>
      <c r="DQN86" s="17"/>
      <c r="DQO86" s="17"/>
      <c r="DQP86" s="17"/>
      <c r="DQQ86" s="17"/>
      <c r="DQR86" s="17"/>
      <c r="DQS86" s="17"/>
      <c r="DQT86" s="17"/>
      <c r="DQU86" s="17"/>
      <c r="DQV86" s="17"/>
      <c r="DQW86" s="17"/>
      <c r="DQX86" s="17"/>
      <c r="DQY86" s="17"/>
      <c r="DQZ86" s="17"/>
      <c r="DRA86" s="17"/>
      <c r="DRB86" s="17"/>
      <c r="DRC86" s="17"/>
      <c r="DRD86" s="17"/>
      <c r="DRE86" s="17"/>
      <c r="DRF86" s="17"/>
      <c r="DRG86" s="17"/>
      <c r="DRH86" s="17"/>
      <c r="DRI86" s="17"/>
      <c r="DRJ86" s="17"/>
      <c r="DRK86" s="17"/>
      <c r="DRL86" s="17"/>
      <c r="DRM86" s="17"/>
      <c r="DRN86" s="17"/>
      <c r="DRO86" s="17"/>
      <c r="DRP86" s="17"/>
      <c r="DRQ86" s="17"/>
      <c r="DRR86" s="17"/>
      <c r="DRS86" s="17"/>
      <c r="DRT86" s="17"/>
      <c r="DRU86" s="17"/>
      <c r="DRV86" s="17"/>
      <c r="DRW86" s="17"/>
      <c r="DRX86" s="17"/>
      <c r="DRY86" s="17"/>
      <c r="DRZ86" s="17"/>
      <c r="DSA86" s="17"/>
      <c r="DSB86" s="17"/>
      <c r="DSC86" s="17"/>
      <c r="DSD86" s="17"/>
      <c r="DSE86" s="17"/>
      <c r="DSF86" s="17"/>
      <c r="DSG86" s="17"/>
      <c r="DSH86" s="17"/>
      <c r="DSI86" s="17"/>
      <c r="DSJ86" s="17"/>
      <c r="DSK86" s="17"/>
      <c r="DSL86" s="17"/>
      <c r="DSM86" s="17"/>
      <c r="DSN86" s="17"/>
      <c r="DSO86" s="17"/>
      <c r="DSP86" s="17"/>
      <c r="DSQ86" s="17"/>
      <c r="DSR86" s="17"/>
      <c r="DSS86" s="17"/>
      <c r="DST86" s="17"/>
      <c r="DSU86" s="17"/>
      <c r="DSV86" s="17"/>
      <c r="DSW86" s="17"/>
      <c r="DSX86" s="17"/>
      <c r="DSY86" s="17"/>
      <c r="DSZ86" s="17"/>
      <c r="DTA86" s="17"/>
      <c r="DTB86" s="17"/>
      <c r="DTC86" s="17"/>
      <c r="DTD86" s="17"/>
      <c r="DTE86" s="17"/>
      <c r="DTF86" s="17"/>
      <c r="DTG86" s="17"/>
      <c r="DTH86" s="17"/>
      <c r="DTI86" s="17"/>
      <c r="DTJ86" s="17"/>
      <c r="DTK86" s="17"/>
      <c r="DTL86" s="17"/>
      <c r="DTM86" s="17"/>
      <c r="DTN86" s="17"/>
      <c r="DTO86" s="17"/>
      <c r="DTP86" s="17"/>
      <c r="DTQ86" s="17"/>
      <c r="DTR86" s="17"/>
      <c r="DTS86" s="17"/>
      <c r="DTT86" s="17"/>
      <c r="DTU86" s="17"/>
      <c r="DTV86" s="17"/>
      <c r="DTW86" s="17"/>
      <c r="DTX86" s="17"/>
      <c r="DTY86" s="17"/>
      <c r="DTZ86" s="17"/>
      <c r="DUA86" s="17"/>
      <c r="DUB86" s="17"/>
      <c r="DUC86" s="17"/>
      <c r="DUD86" s="17"/>
      <c r="DUE86" s="17"/>
      <c r="DUF86" s="17"/>
      <c r="DUG86" s="17"/>
      <c r="DUH86" s="17"/>
      <c r="DUI86" s="17"/>
      <c r="DUJ86" s="17"/>
      <c r="DUK86" s="17"/>
      <c r="DUL86" s="17"/>
      <c r="DUM86" s="17"/>
      <c r="DUN86" s="17"/>
      <c r="DUO86" s="17"/>
      <c r="DUP86" s="17"/>
      <c r="DUQ86" s="17"/>
      <c r="DUR86" s="17"/>
      <c r="DUS86" s="17"/>
      <c r="DUT86" s="17"/>
      <c r="DUU86" s="17"/>
      <c r="DUV86" s="17"/>
      <c r="DUW86" s="17"/>
      <c r="DUX86" s="17"/>
      <c r="DUY86" s="17"/>
      <c r="DUZ86" s="17"/>
      <c r="DVA86" s="17"/>
      <c r="DVB86" s="17"/>
      <c r="DVC86" s="17"/>
      <c r="DVD86" s="17"/>
      <c r="DVE86" s="17"/>
      <c r="DVF86" s="17"/>
      <c r="DVG86" s="17"/>
      <c r="DVH86" s="17"/>
      <c r="DVI86" s="17"/>
      <c r="DVJ86" s="17"/>
      <c r="DVK86" s="17"/>
      <c r="DVL86" s="17"/>
      <c r="DVM86" s="17"/>
      <c r="DVN86" s="17"/>
      <c r="DVO86" s="17"/>
      <c r="DVP86" s="17"/>
      <c r="DVQ86" s="17"/>
      <c r="DVR86" s="17"/>
      <c r="DVS86" s="17"/>
      <c r="DVT86" s="17"/>
      <c r="DVU86" s="17"/>
      <c r="DVV86" s="17"/>
      <c r="DVW86" s="17"/>
      <c r="DVX86" s="17"/>
      <c r="DVY86" s="17"/>
      <c r="DVZ86" s="17"/>
      <c r="DWA86" s="17"/>
      <c r="DWB86" s="17"/>
      <c r="DWC86" s="17"/>
      <c r="DWD86" s="17"/>
      <c r="DWE86" s="17"/>
      <c r="DWF86" s="17"/>
      <c r="DWG86" s="17"/>
      <c r="DWH86" s="17"/>
      <c r="DWI86" s="17"/>
      <c r="DWJ86" s="17"/>
      <c r="DWK86" s="17"/>
      <c r="DWL86" s="17"/>
      <c r="DWM86" s="17"/>
      <c r="DWN86" s="17"/>
      <c r="DWO86" s="17"/>
      <c r="DWP86" s="17"/>
      <c r="DWQ86" s="17"/>
      <c r="DWR86" s="17"/>
      <c r="DWS86" s="17"/>
      <c r="DWT86" s="17"/>
      <c r="DWU86" s="17"/>
      <c r="DWV86" s="17"/>
      <c r="DWW86" s="17"/>
      <c r="DWX86" s="17"/>
      <c r="DWY86" s="17"/>
      <c r="DWZ86" s="17"/>
      <c r="DXA86" s="17"/>
      <c r="DXB86" s="17"/>
      <c r="DXC86" s="17"/>
      <c r="DXD86" s="17"/>
      <c r="DXE86" s="17"/>
      <c r="DXF86" s="17"/>
      <c r="DXG86" s="17"/>
      <c r="DXH86" s="17"/>
      <c r="DXI86" s="17"/>
      <c r="DXJ86" s="17"/>
      <c r="DXK86" s="17"/>
      <c r="DXL86" s="17"/>
      <c r="DXM86" s="17"/>
      <c r="DXN86" s="17"/>
      <c r="DXO86" s="17"/>
      <c r="DXP86" s="17"/>
      <c r="DXQ86" s="17"/>
      <c r="DXR86" s="17"/>
      <c r="DXS86" s="17"/>
      <c r="DXT86" s="17"/>
      <c r="DXU86" s="17"/>
      <c r="DXV86" s="17"/>
      <c r="DXW86" s="17"/>
      <c r="DXX86" s="17"/>
      <c r="DXY86" s="17"/>
      <c r="DXZ86" s="17"/>
      <c r="DYA86" s="17"/>
      <c r="DYB86" s="17"/>
      <c r="DYC86" s="17"/>
      <c r="DYD86" s="17"/>
      <c r="DYE86" s="17"/>
      <c r="DYF86" s="17"/>
      <c r="DYG86" s="17"/>
      <c r="DYH86" s="17"/>
      <c r="DYI86" s="17"/>
      <c r="DYJ86" s="17"/>
      <c r="DYK86" s="17"/>
      <c r="DYL86" s="17"/>
      <c r="DYM86" s="17"/>
      <c r="DYN86" s="17"/>
      <c r="DYO86" s="17"/>
      <c r="DYP86" s="17"/>
      <c r="DYQ86" s="17"/>
      <c r="DYR86" s="17"/>
      <c r="DYS86" s="17"/>
      <c r="DYT86" s="17"/>
      <c r="DYU86" s="17"/>
      <c r="DYV86" s="17"/>
      <c r="DYW86" s="17"/>
      <c r="DYX86" s="17"/>
      <c r="DYY86" s="17"/>
      <c r="DYZ86" s="17"/>
      <c r="DZA86" s="17"/>
      <c r="DZB86" s="17"/>
      <c r="DZC86" s="17"/>
      <c r="DZD86" s="17"/>
      <c r="DZE86" s="17"/>
      <c r="DZF86" s="17"/>
      <c r="DZG86" s="17"/>
      <c r="DZH86" s="17"/>
      <c r="DZI86" s="17"/>
      <c r="DZJ86" s="17"/>
      <c r="DZK86" s="17"/>
      <c r="DZL86" s="17"/>
      <c r="DZM86" s="17"/>
      <c r="DZN86" s="17"/>
      <c r="DZO86" s="17"/>
      <c r="DZP86" s="17"/>
      <c r="DZQ86" s="17"/>
      <c r="DZR86" s="17"/>
      <c r="DZS86" s="17"/>
      <c r="DZT86" s="17"/>
      <c r="DZU86" s="17"/>
      <c r="DZV86" s="17"/>
      <c r="DZW86" s="17"/>
      <c r="DZX86" s="17"/>
      <c r="DZY86" s="17"/>
      <c r="DZZ86" s="17"/>
      <c r="EAA86" s="17"/>
      <c r="EAB86" s="17"/>
      <c r="EAC86" s="17"/>
      <c r="EAD86" s="17"/>
      <c r="EAE86" s="17"/>
      <c r="EAF86" s="17"/>
      <c r="EAG86" s="17"/>
      <c r="EAH86" s="17"/>
      <c r="EAI86" s="17"/>
      <c r="EAJ86" s="17"/>
      <c r="EAK86" s="17"/>
      <c r="EAL86" s="17"/>
      <c r="EAM86" s="17"/>
      <c r="EAN86" s="17"/>
      <c r="EAO86" s="17"/>
      <c r="EAP86" s="17"/>
      <c r="EAQ86" s="17"/>
      <c r="EAR86" s="17"/>
      <c r="EAS86" s="17"/>
      <c r="EAT86" s="17"/>
      <c r="EAU86" s="17"/>
      <c r="EAV86" s="17"/>
      <c r="EAW86" s="17"/>
      <c r="EAX86" s="17"/>
      <c r="EAY86" s="17"/>
      <c r="EAZ86" s="17"/>
      <c r="EBA86" s="17"/>
      <c r="EBB86" s="17"/>
      <c r="EBC86" s="17"/>
      <c r="EBD86" s="17"/>
      <c r="EBE86" s="17"/>
      <c r="EBF86" s="17"/>
      <c r="EBG86" s="17"/>
      <c r="EBH86" s="17"/>
      <c r="EBI86" s="17"/>
      <c r="EBJ86" s="17"/>
      <c r="EBK86" s="17"/>
      <c r="EBL86" s="17"/>
      <c r="EBM86" s="17"/>
      <c r="EBN86" s="17"/>
      <c r="EBO86" s="17"/>
      <c r="EBP86" s="17"/>
      <c r="EBQ86" s="17"/>
      <c r="EBR86" s="17"/>
      <c r="EBS86" s="17"/>
      <c r="EBT86" s="17"/>
      <c r="EBU86" s="17"/>
      <c r="EBV86" s="17"/>
      <c r="EBW86" s="17"/>
      <c r="EBX86" s="17"/>
      <c r="EBY86" s="17"/>
      <c r="EBZ86" s="17"/>
      <c r="ECA86" s="17"/>
      <c r="ECB86" s="17"/>
      <c r="ECC86" s="17"/>
      <c r="ECD86" s="17"/>
      <c r="ECE86" s="17"/>
      <c r="ECF86" s="17"/>
      <c r="ECG86" s="17"/>
      <c r="ECH86" s="17"/>
      <c r="ECI86" s="17"/>
      <c r="ECJ86" s="17"/>
      <c r="ECK86" s="17"/>
      <c r="ECL86" s="17"/>
      <c r="ECM86" s="17"/>
      <c r="ECN86" s="17"/>
      <c r="ECO86" s="17"/>
      <c r="ECP86" s="17"/>
      <c r="ECQ86" s="17"/>
      <c r="ECR86" s="17"/>
      <c r="ECS86" s="17"/>
      <c r="ECT86" s="17"/>
      <c r="ECU86" s="17"/>
      <c r="ECV86" s="17"/>
      <c r="ECW86" s="17"/>
      <c r="ECX86" s="17"/>
      <c r="ECY86" s="17"/>
      <c r="ECZ86" s="17"/>
      <c r="EDA86" s="17"/>
      <c r="EDB86" s="17"/>
      <c r="EDC86" s="17"/>
      <c r="EDD86" s="17"/>
      <c r="EDE86" s="17"/>
      <c r="EDF86" s="17"/>
      <c r="EDG86" s="17"/>
      <c r="EDH86" s="17"/>
      <c r="EDI86" s="17"/>
      <c r="EDJ86" s="17"/>
      <c r="EDK86" s="17"/>
      <c r="EDL86" s="17"/>
      <c r="EDM86" s="17"/>
      <c r="EDN86" s="17"/>
      <c r="EDO86" s="17"/>
      <c r="EDP86" s="17"/>
      <c r="EDQ86" s="17"/>
      <c r="EDR86" s="17"/>
      <c r="EDS86" s="17"/>
      <c r="EDT86" s="17"/>
      <c r="EDU86" s="17"/>
      <c r="EDV86" s="17"/>
      <c r="EDW86" s="17"/>
      <c r="EDX86" s="17"/>
      <c r="EDY86" s="17"/>
      <c r="EDZ86" s="17"/>
      <c r="EEA86" s="17"/>
      <c r="EEB86" s="17"/>
      <c r="EEC86" s="17"/>
      <c r="EED86" s="17"/>
      <c r="EEE86" s="17"/>
      <c r="EEF86" s="17"/>
      <c r="EEG86" s="17"/>
      <c r="EEH86" s="17"/>
      <c r="EEI86" s="17"/>
      <c r="EEJ86" s="17"/>
      <c r="EEK86" s="17"/>
      <c r="EEL86" s="17"/>
      <c r="EEM86" s="17"/>
      <c r="EEN86" s="17"/>
      <c r="EEO86" s="17"/>
      <c r="EEP86" s="17"/>
      <c r="EEQ86" s="17"/>
      <c r="EER86" s="17"/>
      <c r="EES86" s="17"/>
      <c r="EET86" s="17"/>
      <c r="EEU86" s="17"/>
      <c r="EEV86" s="17"/>
      <c r="EEW86" s="17"/>
      <c r="EEX86" s="17"/>
      <c r="EEY86" s="17"/>
      <c r="EEZ86" s="17"/>
      <c r="EFA86" s="17"/>
      <c r="EFB86" s="17"/>
      <c r="EFC86" s="17"/>
      <c r="EFD86" s="17"/>
      <c r="EFE86" s="17"/>
      <c r="EFF86" s="17"/>
      <c r="EFG86" s="17"/>
      <c r="EFH86" s="17"/>
      <c r="EFI86" s="17"/>
      <c r="EFJ86" s="17"/>
      <c r="EFK86" s="17"/>
      <c r="EFL86" s="17"/>
      <c r="EFM86" s="17"/>
      <c r="EFN86" s="17"/>
      <c r="EFO86" s="17"/>
      <c r="EFP86" s="17"/>
      <c r="EFQ86" s="17"/>
      <c r="EFR86" s="17"/>
      <c r="EFS86" s="17"/>
      <c r="EFT86" s="17"/>
      <c r="EFU86" s="17"/>
      <c r="EFV86" s="17"/>
      <c r="EFW86" s="17"/>
      <c r="EFX86" s="17"/>
      <c r="EFY86" s="17"/>
      <c r="EFZ86" s="17"/>
      <c r="EGA86" s="17"/>
      <c r="EGB86" s="17"/>
      <c r="EGC86" s="17"/>
      <c r="EGD86" s="17"/>
      <c r="EGE86" s="17"/>
      <c r="EGF86" s="17"/>
      <c r="EGG86" s="17"/>
      <c r="EGH86" s="17"/>
      <c r="EGI86" s="17"/>
      <c r="EGJ86" s="17"/>
      <c r="EGK86" s="17"/>
      <c r="EGL86" s="17"/>
      <c r="EGM86" s="17"/>
      <c r="EGN86" s="17"/>
      <c r="EGO86" s="17"/>
      <c r="EGP86" s="17"/>
      <c r="EGQ86" s="17"/>
      <c r="EGR86" s="17"/>
      <c r="EGS86" s="17"/>
      <c r="EGT86" s="17"/>
      <c r="EGU86" s="17"/>
      <c r="EGV86" s="17"/>
      <c r="EGW86" s="17"/>
      <c r="EGX86" s="17"/>
      <c r="EGY86" s="17"/>
      <c r="EGZ86" s="17"/>
      <c r="EHA86" s="17"/>
      <c r="EHB86" s="17"/>
      <c r="EHC86" s="17"/>
      <c r="EHD86" s="17"/>
      <c r="EHE86" s="17"/>
      <c r="EHF86" s="17"/>
      <c r="EHG86" s="17"/>
      <c r="EHH86" s="17"/>
      <c r="EHI86" s="17"/>
      <c r="EHJ86" s="17"/>
      <c r="EHK86" s="17"/>
      <c r="EHL86" s="17"/>
      <c r="EHM86" s="17"/>
      <c r="EHN86" s="17"/>
      <c r="EHO86" s="17"/>
      <c r="EHP86" s="17"/>
      <c r="EHQ86" s="17"/>
      <c r="EHR86" s="17"/>
      <c r="EHS86" s="17"/>
      <c r="EHT86" s="17"/>
      <c r="EHU86" s="17"/>
      <c r="EHV86" s="17"/>
      <c r="EHW86" s="17"/>
      <c r="EHX86" s="17"/>
      <c r="EHY86" s="17"/>
      <c r="EHZ86" s="17"/>
      <c r="EIA86" s="17"/>
      <c r="EIB86" s="17"/>
      <c r="EIC86" s="17"/>
      <c r="EID86" s="17"/>
      <c r="EIE86" s="17"/>
      <c r="EIF86" s="17"/>
      <c r="EIG86" s="17"/>
      <c r="EIH86" s="17"/>
      <c r="EII86" s="17"/>
      <c r="EIJ86" s="17"/>
      <c r="EIK86" s="17"/>
      <c r="EIL86" s="17"/>
      <c r="EIM86" s="17"/>
      <c r="EIN86" s="17"/>
      <c r="EIO86" s="17"/>
      <c r="EIP86" s="17"/>
      <c r="EIQ86" s="17"/>
      <c r="EIR86" s="17"/>
      <c r="EIS86" s="17"/>
      <c r="EIT86" s="17"/>
      <c r="EIU86" s="17"/>
      <c r="EIV86" s="17"/>
      <c r="EIW86" s="17"/>
      <c r="EIX86" s="17"/>
      <c r="EIY86" s="17"/>
      <c r="EIZ86" s="17"/>
      <c r="EJA86" s="17"/>
      <c r="EJB86" s="17"/>
      <c r="EJC86" s="17"/>
      <c r="EJD86" s="17"/>
      <c r="EJE86" s="17"/>
      <c r="EJF86" s="17"/>
      <c r="EJG86" s="17"/>
      <c r="EJH86" s="17"/>
      <c r="EJI86" s="17"/>
      <c r="EJJ86" s="17"/>
      <c r="EJK86" s="17"/>
      <c r="EJL86" s="17"/>
      <c r="EJM86" s="17"/>
      <c r="EJN86" s="17"/>
      <c r="EJO86" s="17"/>
      <c r="EJP86" s="17"/>
      <c r="EJQ86" s="17"/>
      <c r="EJR86" s="17"/>
      <c r="EJS86" s="17"/>
      <c r="EJT86" s="17"/>
      <c r="EJU86" s="17"/>
      <c r="EJV86" s="17"/>
      <c r="EJW86" s="17"/>
      <c r="EJX86" s="17"/>
      <c r="EJY86" s="17"/>
      <c r="EJZ86" s="17"/>
      <c r="EKA86" s="17"/>
      <c r="EKB86" s="17"/>
      <c r="EKC86" s="17"/>
      <c r="EKD86" s="17"/>
      <c r="EKE86" s="17"/>
      <c r="EKF86" s="17"/>
      <c r="EKG86" s="17"/>
      <c r="EKH86" s="17"/>
      <c r="EKI86" s="17"/>
      <c r="EKJ86" s="17"/>
      <c r="EKK86" s="17"/>
      <c r="EKL86" s="17"/>
      <c r="EKM86" s="17"/>
      <c r="EKN86" s="17"/>
      <c r="EKO86" s="17"/>
      <c r="EKP86" s="17"/>
      <c r="EKQ86" s="17"/>
      <c r="EKR86" s="17"/>
      <c r="EKS86" s="17"/>
      <c r="EKT86" s="17"/>
      <c r="EKU86" s="17"/>
      <c r="EKV86" s="17"/>
      <c r="EKW86" s="17"/>
      <c r="EKX86" s="17"/>
      <c r="EKY86" s="17"/>
      <c r="EKZ86" s="17"/>
      <c r="ELA86" s="17"/>
      <c r="ELB86" s="17"/>
      <c r="ELC86" s="17"/>
      <c r="ELD86" s="17"/>
      <c r="ELE86" s="17"/>
      <c r="ELF86" s="17"/>
      <c r="ELG86" s="17"/>
      <c r="ELH86" s="17"/>
      <c r="ELI86" s="17"/>
      <c r="ELJ86" s="17"/>
      <c r="ELK86" s="17"/>
      <c r="ELL86" s="17"/>
      <c r="ELM86" s="17"/>
      <c r="ELN86" s="17"/>
      <c r="ELO86" s="17"/>
      <c r="ELP86" s="17"/>
      <c r="ELQ86" s="17"/>
      <c r="ELR86" s="17"/>
      <c r="ELS86" s="17"/>
      <c r="ELT86" s="17"/>
      <c r="ELU86" s="17"/>
      <c r="ELV86" s="17"/>
      <c r="ELW86" s="17"/>
      <c r="ELX86" s="17"/>
      <c r="ELY86" s="17"/>
      <c r="ELZ86" s="17"/>
      <c r="EMA86" s="17"/>
      <c r="EMB86" s="17"/>
      <c r="EMC86" s="17"/>
      <c r="EMD86" s="17"/>
      <c r="EME86" s="17"/>
      <c r="EMF86" s="17"/>
      <c r="EMG86" s="17"/>
      <c r="EMH86" s="17"/>
      <c r="EMI86" s="17"/>
      <c r="EMJ86" s="17"/>
      <c r="EMK86" s="17"/>
      <c r="EML86" s="17"/>
      <c r="EMM86" s="17"/>
      <c r="EMN86" s="17"/>
      <c r="EMO86" s="17"/>
      <c r="EMP86" s="17"/>
      <c r="EMQ86" s="17"/>
      <c r="EMR86" s="17"/>
      <c r="EMS86" s="17"/>
      <c r="EMT86" s="17"/>
      <c r="EMU86" s="17"/>
      <c r="EMV86" s="17"/>
      <c r="EMW86" s="17"/>
      <c r="EMX86" s="17"/>
      <c r="EMY86" s="17"/>
      <c r="EMZ86" s="17"/>
      <c r="ENA86" s="17"/>
      <c r="ENB86" s="17"/>
      <c r="ENC86" s="17"/>
      <c r="END86" s="17"/>
      <c r="ENE86" s="17"/>
      <c r="ENF86" s="17"/>
      <c r="ENG86" s="17"/>
      <c r="ENH86" s="17"/>
      <c r="ENI86" s="17"/>
      <c r="ENJ86" s="17"/>
      <c r="ENK86" s="17"/>
      <c r="ENL86" s="17"/>
      <c r="ENM86" s="17"/>
      <c r="ENN86" s="17"/>
      <c r="ENO86" s="17"/>
      <c r="ENP86" s="17"/>
      <c r="ENQ86" s="17"/>
      <c r="ENR86" s="17"/>
      <c r="ENS86" s="17"/>
      <c r="ENT86" s="17"/>
      <c r="ENU86" s="17"/>
      <c r="ENV86" s="17"/>
      <c r="ENW86" s="17"/>
      <c r="ENX86" s="17"/>
      <c r="ENY86" s="17"/>
      <c r="ENZ86" s="17"/>
      <c r="EOA86" s="17"/>
      <c r="EOB86" s="17"/>
      <c r="EOC86" s="17"/>
      <c r="EOD86" s="17"/>
      <c r="EOE86" s="17"/>
      <c r="EOF86" s="17"/>
      <c r="EOG86" s="17"/>
      <c r="EOH86" s="17"/>
      <c r="EOI86" s="17"/>
      <c r="EOJ86" s="17"/>
      <c r="EOK86" s="17"/>
      <c r="EOL86" s="17"/>
      <c r="EOM86" s="17"/>
      <c r="EON86" s="17"/>
      <c r="EOO86" s="17"/>
      <c r="EOP86" s="17"/>
      <c r="EOQ86" s="17"/>
      <c r="EOR86" s="17"/>
      <c r="EOS86" s="17"/>
      <c r="EOT86" s="17"/>
      <c r="EOU86" s="17"/>
      <c r="EOV86" s="17"/>
      <c r="EOW86" s="17"/>
      <c r="EOX86" s="17"/>
      <c r="EOY86" s="17"/>
      <c r="EOZ86" s="17"/>
      <c r="EPA86" s="17"/>
      <c r="EPB86" s="17"/>
      <c r="EPC86" s="17"/>
      <c r="EPD86" s="17"/>
      <c r="EPE86" s="17"/>
      <c r="EPF86" s="17"/>
      <c r="EPG86" s="17"/>
      <c r="EPH86" s="17"/>
      <c r="EPI86" s="17"/>
      <c r="EPJ86" s="17"/>
      <c r="EPK86" s="17"/>
      <c r="EPL86" s="17"/>
      <c r="EPM86" s="17"/>
      <c r="EPN86" s="17"/>
      <c r="EPO86" s="17"/>
      <c r="EPP86" s="17"/>
      <c r="EPQ86" s="17"/>
      <c r="EPR86" s="17"/>
      <c r="EPS86" s="17"/>
      <c r="EPT86" s="17"/>
      <c r="EPU86" s="17"/>
      <c r="EPV86" s="17"/>
      <c r="EPW86" s="17"/>
      <c r="EPX86" s="17"/>
      <c r="EPY86" s="17"/>
      <c r="EPZ86" s="17"/>
      <c r="EQA86" s="17"/>
      <c r="EQB86" s="17"/>
      <c r="EQC86" s="17"/>
      <c r="EQD86" s="17"/>
      <c r="EQE86" s="17"/>
      <c r="EQF86" s="17"/>
      <c r="EQG86" s="17"/>
      <c r="EQH86" s="17"/>
      <c r="EQI86" s="17"/>
      <c r="EQJ86" s="17"/>
      <c r="EQK86" s="17"/>
      <c r="EQL86" s="17"/>
      <c r="EQM86" s="17"/>
      <c r="EQN86" s="17"/>
      <c r="EQO86" s="17"/>
      <c r="EQP86" s="17"/>
      <c r="EQQ86" s="17"/>
      <c r="EQR86" s="17"/>
      <c r="EQS86" s="17"/>
      <c r="EQT86" s="17"/>
      <c r="EQU86" s="17"/>
      <c r="EQV86" s="17"/>
      <c r="EQW86" s="17"/>
      <c r="EQX86" s="17"/>
      <c r="EQY86" s="17"/>
      <c r="EQZ86" s="17"/>
      <c r="ERA86" s="17"/>
      <c r="ERB86" s="17"/>
      <c r="ERC86" s="17"/>
      <c r="ERD86" s="17"/>
      <c r="ERE86" s="17"/>
      <c r="ERF86" s="17"/>
      <c r="ERG86" s="17"/>
      <c r="ERH86" s="17"/>
      <c r="ERI86" s="17"/>
      <c r="ERJ86" s="17"/>
      <c r="ERK86" s="17"/>
      <c r="ERL86" s="17"/>
      <c r="ERM86" s="17"/>
      <c r="ERN86" s="17"/>
      <c r="ERO86" s="17"/>
      <c r="ERP86" s="17"/>
      <c r="ERQ86" s="17"/>
      <c r="ERR86" s="17"/>
      <c r="ERS86" s="17"/>
      <c r="ERT86" s="17"/>
      <c r="ERU86" s="17"/>
      <c r="ERV86" s="17"/>
      <c r="ERW86" s="17"/>
      <c r="ERX86" s="17"/>
      <c r="ERY86" s="17"/>
      <c r="ERZ86" s="17"/>
      <c r="ESA86" s="17"/>
      <c r="ESB86" s="17"/>
      <c r="ESC86" s="17"/>
      <c r="ESD86" s="17"/>
      <c r="ESE86" s="17"/>
      <c r="ESF86" s="17"/>
      <c r="ESG86" s="17"/>
      <c r="ESH86" s="17"/>
      <c r="ESI86" s="17"/>
      <c r="ESJ86" s="17"/>
      <c r="ESK86" s="17"/>
      <c r="ESL86" s="17"/>
      <c r="ESM86" s="17"/>
      <c r="ESN86" s="17"/>
      <c r="ESO86" s="17"/>
      <c r="ESP86" s="17"/>
      <c r="ESQ86" s="17"/>
      <c r="ESR86" s="17"/>
      <c r="ESS86" s="17"/>
      <c r="EST86" s="17"/>
      <c r="ESU86" s="17"/>
      <c r="ESV86" s="17"/>
      <c r="ESW86" s="17"/>
      <c r="ESX86" s="17"/>
      <c r="ESY86" s="17"/>
      <c r="ESZ86" s="17"/>
      <c r="ETA86" s="17"/>
      <c r="ETB86" s="17"/>
      <c r="ETC86" s="17"/>
      <c r="ETD86" s="17"/>
      <c r="ETE86" s="17"/>
      <c r="ETF86" s="17"/>
      <c r="ETG86" s="17"/>
      <c r="ETH86" s="17"/>
      <c r="ETI86" s="17"/>
      <c r="ETJ86" s="17"/>
      <c r="ETK86" s="17"/>
      <c r="ETL86" s="17"/>
      <c r="ETM86" s="17"/>
      <c r="ETN86" s="17"/>
      <c r="ETO86" s="17"/>
      <c r="ETP86" s="17"/>
      <c r="ETQ86" s="17"/>
      <c r="ETR86" s="17"/>
      <c r="ETS86" s="17"/>
      <c r="ETT86" s="17"/>
      <c r="ETU86" s="17"/>
      <c r="ETV86" s="17"/>
      <c r="ETW86" s="17"/>
      <c r="ETX86" s="17"/>
      <c r="ETY86" s="17"/>
      <c r="ETZ86" s="17"/>
      <c r="EUA86" s="17"/>
      <c r="EUB86" s="17"/>
      <c r="EUC86" s="17"/>
      <c r="EUD86" s="17"/>
      <c r="EUE86" s="17"/>
      <c r="EUF86" s="17"/>
      <c r="EUG86" s="17"/>
      <c r="EUH86" s="17"/>
      <c r="EUI86" s="17"/>
      <c r="EUJ86" s="17"/>
      <c r="EUK86" s="17"/>
      <c r="EUL86" s="17"/>
      <c r="EUM86" s="17"/>
      <c r="EUN86" s="17"/>
      <c r="EUO86" s="17"/>
      <c r="EUP86" s="17"/>
      <c r="EUQ86" s="17"/>
      <c r="EUR86" s="17"/>
      <c r="EUS86" s="17"/>
      <c r="EUT86" s="17"/>
      <c r="EUU86" s="17"/>
      <c r="EUV86" s="17"/>
      <c r="EUW86" s="17"/>
      <c r="EUX86" s="17"/>
      <c r="EUY86" s="17"/>
      <c r="EUZ86" s="17"/>
      <c r="EVA86" s="17"/>
      <c r="EVB86" s="17"/>
      <c r="EVC86" s="17"/>
      <c r="EVD86" s="17"/>
      <c r="EVE86" s="17"/>
      <c r="EVF86" s="17"/>
      <c r="EVG86" s="17"/>
      <c r="EVH86" s="17"/>
      <c r="EVI86" s="17"/>
      <c r="EVJ86" s="17"/>
      <c r="EVK86" s="17"/>
      <c r="EVL86" s="17"/>
      <c r="EVM86" s="17"/>
      <c r="EVN86" s="17"/>
      <c r="EVO86" s="17"/>
      <c r="EVP86" s="17"/>
      <c r="EVQ86" s="17"/>
      <c r="EVR86" s="17"/>
      <c r="EVS86" s="17"/>
      <c r="EVT86" s="17"/>
      <c r="EVU86" s="17"/>
      <c r="EVV86" s="17"/>
      <c r="EVW86" s="17"/>
      <c r="EVX86" s="17"/>
      <c r="EVY86" s="17"/>
      <c r="EVZ86" s="17"/>
      <c r="EWA86" s="17"/>
      <c r="EWB86" s="17"/>
      <c r="EWC86" s="17"/>
      <c r="EWD86" s="17"/>
      <c r="EWE86" s="17"/>
      <c r="EWF86" s="17"/>
      <c r="EWG86" s="17"/>
      <c r="EWH86" s="17"/>
      <c r="EWI86" s="17"/>
      <c r="EWJ86" s="17"/>
      <c r="EWK86" s="17"/>
      <c r="EWL86" s="17"/>
      <c r="EWM86" s="17"/>
      <c r="EWN86" s="17"/>
      <c r="EWO86" s="17"/>
      <c r="EWP86" s="17"/>
      <c r="EWQ86" s="17"/>
      <c r="EWR86" s="17"/>
      <c r="EWS86" s="17"/>
      <c r="EWT86" s="17"/>
      <c r="EWU86" s="17"/>
      <c r="EWV86" s="17"/>
      <c r="EWW86" s="17"/>
      <c r="EWX86" s="17"/>
      <c r="EWY86" s="17"/>
      <c r="EWZ86" s="17"/>
      <c r="EXA86" s="17"/>
      <c r="EXB86" s="17"/>
      <c r="EXC86" s="17"/>
      <c r="EXD86" s="17"/>
      <c r="EXE86" s="17"/>
      <c r="EXF86" s="17"/>
      <c r="EXG86" s="17"/>
      <c r="EXH86" s="17"/>
      <c r="EXI86" s="17"/>
      <c r="EXJ86" s="17"/>
      <c r="EXK86" s="17"/>
      <c r="EXL86" s="17"/>
      <c r="EXM86" s="17"/>
      <c r="EXN86" s="17"/>
      <c r="EXO86" s="17"/>
      <c r="EXP86" s="17"/>
      <c r="EXQ86" s="17"/>
      <c r="EXR86" s="17"/>
      <c r="EXS86" s="17"/>
      <c r="EXT86" s="17"/>
      <c r="EXU86" s="17"/>
      <c r="EXV86" s="17"/>
      <c r="EXW86" s="17"/>
      <c r="EXX86" s="17"/>
      <c r="EXY86" s="17"/>
      <c r="EXZ86" s="17"/>
      <c r="EYA86" s="17"/>
      <c r="EYB86" s="17"/>
      <c r="EYC86" s="17"/>
      <c r="EYD86" s="17"/>
      <c r="EYE86" s="17"/>
      <c r="EYF86" s="17"/>
      <c r="EYG86" s="17"/>
      <c r="EYH86" s="17"/>
      <c r="EYI86" s="17"/>
      <c r="EYJ86" s="17"/>
      <c r="EYK86" s="17"/>
      <c r="EYL86" s="17"/>
      <c r="EYM86" s="17"/>
      <c r="EYN86" s="17"/>
      <c r="EYO86" s="17"/>
      <c r="EYP86" s="17"/>
      <c r="EYQ86" s="17"/>
      <c r="EYR86" s="17"/>
      <c r="EYS86" s="17"/>
      <c r="EYT86" s="17"/>
      <c r="EYU86" s="17"/>
      <c r="EYV86" s="17"/>
      <c r="EYW86" s="17"/>
      <c r="EYX86" s="17"/>
      <c r="EYY86" s="17"/>
      <c r="EYZ86" s="17"/>
      <c r="EZA86" s="17"/>
      <c r="EZB86" s="17"/>
      <c r="EZC86" s="17"/>
      <c r="EZD86" s="17"/>
      <c r="EZE86" s="17"/>
      <c r="EZF86" s="17"/>
      <c r="EZG86" s="17"/>
      <c r="EZH86" s="17"/>
      <c r="EZI86" s="17"/>
      <c r="EZJ86" s="17"/>
      <c r="EZK86" s="17"/>
      <c r="EZL86" s="17"/>
      <c r="EZM86" s="17"/>
      <c r="EZN86" s="17"/>
      <c r="EZO86" s="17"/>
      <c r="EZP86" s="17"/>
      <c r="EZQ86" s="17"/>
      <c r="EZR86" s="17"/>
      <c r="EZS86" s="17"/>
      <c r="EZT86" s="17"/>
      <c r="EZU86" s="17"/>
      <c r="EZV86" s="17"/>
      <c r="EZW86" s="17"/>
      <c r="EZX86" s="17"/>
      <c r="EZY86" s="17"/>
      <c r="EZZ86" s="17"/>
      <c r="FAA86" s="17"/>
      <c r="FAB86" s="17"/>
      <c r="FAC86" s="17"/>
      <c r="FAD86" s="17"/>
      <c r="FAE86" s="17"/>
      <c r="FAF86" s="17"/>
      <c r="FAG86" s="17"/>
      <c r="FAH86" s="17"/>
      <c r="FAI86" s="17"/>
      <c r="FAJ86" s="17"/>
      <c r="FAK86" s="17"/>
      <c r="FAL86" s="17"/>
      <c r="FAM86" s="17"/>
      <c r="FAN86" s="17"/>
      <c r="FAO86" s="17"/>
      <c r="FAP86" s="17"/>
      <c r="FAQ86" s="17"/>
      <c r="FAR86" s="17"/>
      <c r="FAS86" s="17"/>
      <c r="FAT86" s="17"/>
      <c r="FAU86" s="17"/>
      <c r="FAV86" s="17"/>
      <c r="FAW86" s="17"/>
      <c r="FAX86" s="17"/>
      <c r="FAY86" s="17"/>
      <c r="FAZ86" s="17"/>
      <c r="FBA86" s="17"/>
      <c r="FBB86" s="17"/>
      <c r="FBC86" s="17"/>
      <c r="FBD86" s="17"/>
      <c r="FBE86" s="17"/>
      <c r="FBF86" s="17"/>
      <c r="FBG86" s="17"/>
      <c r="FBH86" s="17"/>
      <c r="FBI86" s="17"/>
      <c r="FBJ86" s="17"/>
      <c r="FBK86" s="17"/>
      <c r="FBL86" s="17"/>
      <c r="FBM86" s="17"/>
      <c r="FBN86" s="17"/>
      <c r="FBO86" s="17"/>
      <c r="FBP86" s="17"/>
      <c r="FBQ86" s="17"/>
      <c r="FBR86" s="17"/>
      <c r="FBS86" s="17"/>
      <c r="FBT86" s="17"/>
      <c r="FBU86" s="17"/>
      <c r="FBV86" s="17"/>
      <c r="FBW86" s="17"/>
      <c r="FBX86" s="17"/>
      <c r="FBY86" s="17"/>
      <c r="FBZ86" s="17"/>
      <c r="FCA86" s="17"/>
      <c r="FCB86" s="17"/>
      <c r="FCC86" s="17"/>
      <c r="FCD86" s="17"/>
      <c r="FCE86" s="17"/>
      <c r="FCF86" s="17"/>
      <c r="FCG86" s="17"/>
      <c r="FCH86" s="17"/>
      <c r="FCI86" s="17"/>
      <c r="FCJ86" s="17"/>
      <c r="FCK86" s="17"/>
      <c r="FCL86" s="17"/>
      <c r="FCM86" s="17"/>
      <c r="FCN86" s="17"/>
      <c r="FCO86" s="17"/>
      <c r="FCP86" s="17"/>
      <c r="FCQ86" s="17"/>
      <c r="FCR86" s="17"/>
      <c r="FCS86" s="17"/>
      <c r="FCT86" s="17"/>
      <c r="FCU86" s="17"/>
      <c r="FCV86" s="17"/>
      <c r="FCW86" s="17"/>
      <c r="FCX86" s="17"/>
      <c r="FCY86" s="17"/>
      <c r="FCZ86" s="17"/>
      <c r="FDA86" s="17"/>
      <c r="FDB86" s="17"/>
      <c r="FDC86" s="17"/>
      <c r="FDD86" s="17"/>
      <c r="FDE86" s="17"/>
      <c r="FDF86" s="17"/>
      <c r="FDG86" s="17"/>
      <c r="FDH86" s="17"/>
      <c r="FDI86" s="17"/>
      <c r="FDJ86" s="17"/>
      <c r="FDK86" s="17"/>
      <c r="FDL86" s="17"/>
      <c r="FDM86" s="17"/>
      <c r="FDN86" s="17"/>
      <c r="FDO86" s="17"/>
      <c r="FDP86" s="17"/>
      <c r="FDQ86" s="17"/>
      <c r="FDR86" s="17"/>
      <c r="FDS86" s="17"/>
      <c r="FDT86" s="17"/>
      <c r="FDU86" s="17"/>
      <c r="FDV86" s="17"/>
      <c r="FDW86" s="17"/>
      <c r="FDX86" s="17"/>
      <c r="FDY86" s="17"/>
      <c r="FDZ86" s="17"/>
      <c r="FEA86" s="17"/>
      <c r="FEB86" s="17"/>
      <c r="FEC86" s="17"/>
      <c r="FED86" s="17"/>
      <c r="FEE86" s="17"/>
      <c r="FEF86" s="17"/>
      <c r="FEG86" s="17"/>
      <c r="FEH86" s="17"/>
      <c r="FEI86" s="17"/>
      <c r="FEJ86" s="17"/>
      <c r="FEK86" s="17"/>
      <c r="FEL86" s="17"/>
      <c r="FEM86" s="17"/>
      <c r="FEN86" s="17"/>
      <c r="FEO86" s="17"/>
      <c r="FEP86" s="17"/>
      <c r="FEQ86" s="17"/>
      <c r="FER86" s="17"/>
      <c r="FES86" s="17"/>
      <c r="FET86" s="17"/>
      <c r="FEU86" s="17"/>
      <c r="FEV86" s="17"/>
      <c r="FEW86" s="17"/>
      <c r="FEX86" s="17"/>
      <c r="FEY86" s="17"/>
      <c r="FEZ86" s="17"/>
      <c r="FFA86" s="17"/>
      <c r="FFB86" s="17"/>
      <c r="FFC86" s="17"/>
      <c r="FFD86" s="17"/>
      <c r="FFE86" s="17"/>
      <c r="FFF86" s="17"/>
      <c r="FFG86" s="17"/>
      <c r="FFH86" s="17"/>
      <c r="FFI86" s="17"/>
      <c r="FFJ86" s="17"/>
      <c r="FFK86" s="17"/>
      <c r="FFL86" s="17"/>
      <c r="FFM86" s="17"/>
      <c r="FFN86" s="17"/>
      <c r="FFO86" s="17"/>
      <c r="FFP86" s="17"/>
      <c r="FFQ86" s="17"/>
      <c r="FFR86" s="17"/>
      <c r="FFS86" s="17"/>
      <c r="FFT86" s="17"/>
      <c r="FFU86" s="17"/>
      <c r="FFV86" s="17"/>
      <c r="FFW86" s="17"/>
      <c r="FFX86" s="17"/>
      <c r="FFY86" s="17"/>
      <c r="FFZ86" s="17"/>
      <c r="FGA86" s="17"/>
      <c r="FGB86" s="17"/>
      <c r="FGC86" s="17"/>
      <c r="FGD86" s="17"/>
      <c r="FGE86" s="17"/>
      <c r="FGF86" s="17"/>
      <c r="FGG86" s="17"/>
      <c r="FGH86" s="17"/>
      <c r="FGI86" s="17"/>
      <c r="FGJ86" s="17"/>
      <c r="FGK86" s="17"/>
      <c r="FGL86" s="17"/>
      <c r="FGM86" s="17"/>
      <c r="FGN86" s="17"/>
      <c r="FGO86" s="17"/>
      <c r="FGP86" s="17"/>
      <c r="FGQ86" s="17"/>
      <c r="FGR86" s="17"/>
      <c r="FGS86" s="17"/>
      <c r="FGT86" s="17"/>
      <c r="FGU86" s="17"/>
      <c r="FGV86" s="17"/>
      <c r="FGW86" s="17"/>
      <c r="FGX86" s="17"/>
      <c r="FGY86" s="17"/>
      <c r="FGZ86" s="17"/>
      <c r="FHA86" s="17"/>
      <c r="FHB86" s="17"/>
      <c r="FHC86" s="17"/>
      <c r="FHD86" s="17"/>
      <c r="FHE86" s="17"/>
      <c r="FHF86" s="17"/>
      <c r="FHG86" s="17"/>
      <c r="FHH86" s="17"/>
      <c r="FHI86" s="17"/>
      <c r="FHJ86" s="17"/>
      <c r="FHK86" s="17"/>
      <c r="FHL86" s="17"/>
      <c r="FHM86" s="17"/>
      <c r="FHN86" s="17"/>
      <c r="FHO86" s="17"/>
      <c r="FHP86" s="17"/>
      <c r="FHQ86" s="17"/>
      <c r="FHR86" s="17"/>
      <c r="FHS86" s="17"/>
      <c r="FHT86" s="17"/>
      <c r="FHU86" s="17"/>
      <c r="FHV86" s="17"/>
      <c r="FHW86" s="17"/>
      <c r="FHX86" s="17"/>
      <c r="FHY86" s="17"/>
      <c r="FHZ86" s="17"/>
      <c r="FIA86" s="17"/>
      <c r="FIB86" s="17"/>
      <c r="FIC86" s="17"/>
      <c r="FID86" s="17"/>
      <c r="FIE86" s="17"/>
      <c r="FIF86" s="17"/>
      <c r="FIG86" s="17"/>
      <c r="FIH86" s="17"/>
      <c r="FII86" s="17"/>
      <c r="FIJ86" s="17"/>
      <c r="FIK86" s="17"/>
      <c r="FIL86" s="17"/>
      <c r="FIM86" s="17"/>
      <c r="FIN86" s="17"/>
      <c r="FIO86" s="17"/>
      <c r="FIP86" s="17"/>
      <c r="FIQ86" s="17"/>
      <c r="FIR86" s="17"/>
      <c r="FIS86" s="17"/>
      <c r="FIT86" s="17"/>
      <c r="FIU86" s="17"/>
      <c r="FIV86" s="17"/>
      <c r="FIW86" s="17"/>
      <c r="FIX86" s="17"/>
      <c r="FIY86" s="17"/>
      <c r="FIZ86" s="17"/>
      <c r="FJA86" s="17"/>
      <c r="FJB86" s="17"/>
      <c r="FJC86" s="17"/>
      <c r="FJD86" s="17"/>
      <c r="FJE86" s="17"/>
      <c r="FJF86" s="17"/>
      <c r="FJG86" s="17"/>
      <c r="FJH86" s="17"/>
      <c r="FJI86" s="17"/>
      <c r="FJJ86" s="17"/>
      <c r="FJK86" s="17"/>
      <c r="FJL86" s="17"/>
      <c r="FJM86" s="17"/>
      <c r="FJN86" s="17"/>
      <c r="FJO86" s="17"/>
      <c r="FJP86" s="17"/>
      <c r="FJQ86" s="17"/>
      <c r="FJR86" s="17"/>
      <c r="FJS86" s="17"/>
      <c r="FJT86" s="17"/>
      <c r="FJU86" s="17"/>
      <c r="FJV86" s="17"/>
      <c r="FJW86" s="17"/>
      <c r="FJX86" s="17"/>
      <c r="FJY86" s="17"/>
      <c r="FJZ86" s="17"/>
      <c r="FKA86" s="17"/>
      <c r="FKB86" s="17"/>
      <c r="FKC86" s="17"/>
      <c r="FKD86" s="17"/>
      <c r="FKE86" s="17"/>
      <c r="FKF86" s="17"/>
      <c r="FKG86" s="17"/>
      <c r="FKH86" s="17"/>
      <c r="FKI86" s="17"/>
      <c r="FKJ86" s="17"/>
      <c r="FKK86" s="17"/>
      <c r="FKL86" s="17"/>
      <c r="FKM86" s="17"/>
      <c r="FKN86" s="17"/>
      <c r="FKO86" s="17"/>
      <c r="FKP86" s="17"/>
      <c r="FKQ86" s="17"/>
      <c r="FKR86" s="17"/>
      <c r="FKS86" s="17"/>
      <c r="FKT86" s="17"/>
      <c r="FKU86" s="17"/>
      <c r="FKV86" s="17"/>
      <c r="FKW86" s="17"/>
      <c r="FKX86" s="17"/>
      <c r="FKY86" s="17"/>
      <c r="FKZ86" s="17"/>
      <c r="FLA86" s="17"/>
      <c r="FLB86" s="17"/>
      <c r="FLC86" s="17"/>
      <c r="FLD86" s="17"/>
      <c r="FLE86" s="17"/>
      <c r="FLF86" s="17"/>
      <c r="FLG86" s="17"/>
      <c r="FLH86" s="17"/>
      <c r="FLI86" s="17"/>
      <c r="FLJ86" s="17"/>
      <c r="FLK86" s="17"/>
      <c r="FLL86" s="17"/>
      <c r="FLM86" s="17"/>
      <c r="FLN86" s="17"/>
      <c r="FLO86" s="17"/>
      <c r="FLP86" s="17"/>
      <c r="FLQ86" s="17"/>
      <c r="FLR86" s="17"/>
      <c r="FLS86" s="17"/>
      <c r="FLT86" s="17"/>
      <c r="FLU86" s="17"/>
      <c r="FLV86" s="17"/>
      <c r="FLW86" s="17"/>
      <c r="FLX86" s="17"/>
      <c r="FLY86" s="17"/>
      <c r="FLZ86" s="17"/>
      <c r="FMA86" s="17"/>
      <c r="FMB86" s="17"/>
      <c r="FMC86" s="17"/>
      <c r="FMD86" s="17"/>
      <c r="FME86" s="17"/>
      <c r="FMF86" s="17"/>
      <c r="FMG86" s="17"/>
      <c r="FMH86" s="17"/>
      <c r="FMI86" s="17"/>
      <c r="FMJ86" s="17"/>
      <c r="FMK86" s="17"/>
      <c r="FML86" s="17"/>
      <c r="FMM86" s="17"/>
      <c r="FMN86" s="17"/>
      <c r="FMO86" s="17"/>
      <c r="FMP86" s="17"/>
      <c r="FMQ86" s="17"/>
      <c r="FMR86" s="17"/>
      <c r="FMS86" s="17"/>
      <c r="FMT86" s="17"/>
      <c r="FMU86" s="17"/>
      <c r="FMV86" s="17"/>
      <c r="FMW86" s="17"/>
      <c r="FMX86" s="17"/>
      <c r="FMY86" s="17"/>
      <c r="FMZ86" s="17"/>
      <c r="FNA86" s="17"/>
      <c r="FNB86" s="17"/>
      <c r="FNC86" s="17"/>
      <c r="FND86" s="17"/>
      <c r="FNE86" s="17"/>
      <c r="FNF86" s="17"/>
      <c r="FNG86" s="17"/>
      <c r="FNH86" s="17"/>
      <c r="FNI86" s="17"/>
      <c r="FNJ86" s="17"/>
      <c r="FNK86" s="17"/>
      <c r="FNL86" s="17"/>
      <c r="FNM86" s="17"/>
      <c r="FNN86" s="17"/>
      <c r="FNO86" s="17"/>
      <c r="FNP86" s="17"/>
      <c r="FNQ86" s="17"/>
      <c r="FNR86" s="17"/>
      <c r="FNS86" s="17"/>
      <c r="FNT86" s="17"/>
      <c r="FNU86" s="17"/>
      <c r="FNV86" s="17"/>
      <c r="FNW86" s="17"/>
      <c r="FNX86" s="17"/>
      <c r="FNY86" s="17"/>
      <c r="FNZ86" s="17"/>
      <c r="FOA86" s="17"/>
      <c r="FOB86" s="17"/>
      <c r="FOC86" s="17"/>
      <c r="FOD86" s="17"/>
      <c r="FOE86" s="17"/>
      <c r="FOF86" s="17"/>
      <c r="FOG86" s="17"/>
      <c r="FOH86" s="17"/>
      <c r="FOI86" s="17"/>
      <c r="FOJ86" s="17"/>
      <c r="FOK86" s="17"/>
      <c r="FOL86" s="17"/>
      <c r="FOM86" s="17"/>
      <c r="FON86" s="17"/>
      <c r="FOO86" s="17"/>
      <c r="FOP86" s="17"/>
      <c r="FOQ86" s="17"/>
      <c r="FOR86" s="17"/>
      <c r="FOS86" s="17"/>
      <c r="FOT86" s="17"/>
      <c r="FOU86" s="17"/>
      <c r="FOV86" s="17"/>
      <c r="FOW86" s="17"/>
      <c r="FOX86" s="17"/>
      <c r="FOY86" s="17"/>
      <c r="FOZ86" s="17"/>
      <c r="FPA86" s="17"/>
      <c r="FPB86" s="17"/>
      <c r="FPC86" s="17"/>
      <c r="FPD86" s="17"/>
      <c r="FPE86" s="17"/>
      <c r="FPF86" s="17"/>
      <c r="FPG86" s="17"/>
      <c r="FPH86" s="17"/>
      <c r="FPI86" s="17"/>
      <c r="FPJ86" s="17"/>
      <c r="FPK86" s="17"/>
      <c r="FPL86" s="17"/>
      <c r="FPM86" s="17"/>
      <c r="FPN86" s="17"/>
      <c r="FPO86" s="17"/>
      <c r="FPP86" s="17"/>
      <c r="FPQ86" s="17"/>
      <c r="FPR86" s="17"/>
      <c r="FPS86" s="17"/>
      <c r="FPT86" s="17"/>
      <c r="FPU86" s="17"/>
      <c r="FPV86" s="17"/>
      <c r="FPW86" s="17"/>
      <c r="FPX86" s="17"/>
      <c r="FPY86" s="17"/>
      <c r="FPZ86" s="17"/>
      <c r="FQA86" s="17"/>
      <c r="FQB86" s="17"/>
      <c r="FQC86" s="17"/>
      <c r="FQD86" s="17"/>
      <c r="FQE86" s="17"/>
      <c r="FQF86" s="17"/>
      <c r="FQG86" s="17"/>
      <c r="FQH86" s="17"/>
      <c r="FQI86" s="17"/>
      <c r="FQJ86" s="17"/>
      <c r="FQK86" s="17"/>
      <c r="FQL86" s="17"/>
      <c r="FQM86" s="17"/>
      <c r="FQN86" s="17"/>
      <c r="FQO86" s="17"/>
      <c r="FQP86" s="17"/>
      <c r="FQQ86" s="17"/>
      <c r="FQR86" s="17"/>
      <c r="FQS86" s="17"/>
      <c r="FQT86" s="17"/>
      <c r="FQU86" s="17"/>
      <c r="FQV86" s="17"/>
      <c r="FQW86" s="17"/>
      <c r="FQX86" s="17"/>
      <c r="FQY86" s="17"/>
      <c r="FQZ86" s="17"/>
      <c r="FRA86" s="17"/>
      <c r="FRB86" s="17"/>
      <c r="FRC86" s="17"/>
      <c r="FRD86" s="17"/>
      <c r="FRE86" s="17"/>
      <c r="FRF86" s="17"/>
      <c r="FRG86" s="17"/>
      <c r="FRH86" s="17"/>
      <c r="FRI86" s="17"/>
      <c r="FRJ86" s="17"/>
      <c r="FRK86" s="17"/>
      <c r="FRL86" s="17"/>
      <c r="FRM86" s="17"/>
      <c r="FRN86" s="17"/>
      <c r="FRO86" s="17"/>
      <c r="FRP86" s="17"/>
      <c r="FRQ86" s="17"/>
      <c r="FRR86" s="17"/>
      <c r="FRS86" s="17"/>
      <c r="FRT86" s="17"/>
      <c r="FRU86" s="17"/>
      <c r="FRV86" s="17"/>
      <c r="FRW86" s="17"/>
      <c r="FRX86" s="17"/>
      <c r="FRY86" s="17"/>
      <c r="FRZ86" s="17"/>
      <c r="FSA86" s="17"/>
      <c r="FSB86" s="17"/>
      <c r="FSC86" s="17"/>
      <c r="FSD86" s="17"/>
      <c r="FSE86" s="17"/>
      <c r="FSF86" s="17"/>
      <c r="FSG86" s="17"/>
      <c r="FSH86" s="17"/>
      <c r="FSI86" s="17"/>
      <c r="FSJ86" s="17"/>
      <c r="FSK86" s="17"/>
      <c r="FSL86" s="17"/>
      <c r="FSM86" s="17"/>
      <c r="FSN86" s="17"/>
      <c r="FSO86" s="17"/>
      <c r="FSP86" s="17"/>
      <c r="FSQ86" s="17"/>
      <c r="FSR86" s="17"/>
      <c r="FSS86" s="17"/>
      <c r="FST86" s="17"/>
      <c r="FSU86" s="17"/>
      <c r="FSV86" s="17"/>
      <c r="FSW86" s="17"/>
      <c r="FSX86" s="17"/>
      <c r="FSY86" s="17"/>
      <c r="FSZ86" s="17"/>
      <c r="FTA86" s="17"/>
      <c r="FTB86" s="17"/>
      <c r="FTC86" s="17"/>
      <c r="FTD86" s="17"/>
      <c r="FTE86" s="17"/>
      <c r="FTF86" s="17"/>
      <c r="FTG86" s="17"/>
      <c r="FTH86" s="17"/>
      <c r="FTI86" s="17"/>
      <c r="FTJ86" s="17"/>
      <c r="FTK86" s="17"/>
      <c r="FTL86" s="17"/>
      <c r="FTM86" s="17"/>
      <c r="FTN86" s="17"/>
      <c r="FTO86" s="17"/>
      <c r="FTP86" s="17"/>
      <c r="FTQ86" s="17"/>
      <c r="FTR86" s="17"/>
      <c r="FTS86" s="17"/>
      <c r="FTT86" s="17"/>
      <c r="FTU86" s="17"/>
      <c r="FTV86" s="17"/>
      <c r="FTW86" s="17"/>
      <c r="FTX86" s="17"/>
      <c r="FTY86" s="17"/>
      <c r="FTZ86" s="17"/>
      <c r="FUA86" s="17"/>
      <c r="FUB86" s="17"/>
      <c r="FUC86" s="17"/>
      <c r="FUD86" s="17"/>
      <c r="FUE86" s="17"/>
      <c r="FUF86" s="17"/>
      <c r="FUG86" s="17"/>
      <c r="FUH86" s="17"/>
      <c r="FUI86" s="17"/>
      <c r="FUJ86" s="17"/>
      <c r="FUK86" s="17"/>
      <c r="FUL86" s="17"/>
      <c r="FUM86" s="17"/>
      <c r="FUN86" s="17"/>
      <c r="FUO86" s="17"/>
      <c r="FUP86" s="17"/>
      <c r="FUQ86" s="17"/>
      <c r="FUR86" s="17"/>
      <c r="FUS86" s="17"/>
      <c r="FUT86" s="17"/>
      <c r="FUU86" s="17"/>
      <c r="FUV86" s="17"/>
      <c r="FUW86" s="17"/>
      <c r="FUX86" s="17"/>
      <c r="FUY86" s="17"/>
      <c r="FUZ86" s="17"/>
      <c r="FVA86" s="17"/>
      <c r="FVB86" s="17"/>
      <c r="FVC86" s="17"/>
      <c r="FVD86" s="17"/>
      <c r="FVE86" s="17"/>
      <c r="FVF86" s="17"/>
      <c r="FVG86" s="17"/>
      <c r="FVH86" s="17"/>
      <c r="FVI86" s="17"/>
      <c r="FVJ86" s="17"/>
      <c r="FVK86" s="17"/>
      <c r="FVL86" s="17"/>
      <c r="FVM86" s="17"/>
      <c r="FVN86" s="17"/>
      <c r="FVO86" s="17"/>
      <c r="FVP86" s="17"/>
      <c r="FVQ86" s="17"/>
      <c r="FVR86" s="17"/>
      <c r="FVS86" s="17"/>
      <c r="FVT86" s="17"/>
      <c r="FVU86" s="17"/>
      <c r="FVV86" s="17"/>
      <c r="FVW86" s="17"/>
      <c r="FVX86" s="17"/>
      <c r="FVY86" s="17"/>
      <c r="FVZ86" s="17"/>
      <c r="FWA86" s="17"/>
      <c r="FWB86" s="17"/>
      <c r="FWC86" s="17"/>
      <c r="FWD86" s="17"/>
      <c r="FWE86" s="17"/>
      <c r="FWF86" s="17"/>
      <c r="FWG86" s="17"/>
      <c r="FWH86" s="17"/>
      <c r="FWI86" s="17"/>
      <c r="FWJ86" s="17"/>
      <c r="FWK86" s="17"/>
      <c r="FWL86" s="17"/>
      <c r="FWM86" s="17"/>
      <c r="FWN86" s="17"/>
      <c r="FWO86" s="17"/>
      <c r="FWP86" s="17"/>
      <c r="FWQ86" s="17"/>
      <c r="FWR86" s="17"/>
      <c r="FWS86" s="17"/>
      <c r="FWT86" s="17"/>
      <c r="FWU86" s="17"/>
      <c r="FWV86" s="17"/>
      <c r="FWW86" s="17"/>
      <c r="FWX86" s="17"/>
      <c r="FWY86" s="17"/>
      <c r="FWZ86" s="17"/>
      <c r="FXA86" s="17"/>
      <c r="FXB86" s="17"/>
      <c r="FXC86" s="17"/>
      <c r="FXD86" s="17"/>
      <c r="FXE86" s="17"/>
      <c r="FXF86" s="17"/>
      <c r="FXG86" s="17"/>
      <c r="FXH86" s="17"/>
      <c r="FXI86" s="17"/>
      <c r="FXJ86" s="17"/>
      <c r="FXK86" s="17"/>
      <c r="FXL86" s="17"/>
      <c r="FXM86" s="17"/>
      <c r="FXN86" s="17"/>
      <c r="FXO86" s="17"/>
      <c r="FXP86" s="17"/>
      <c r="FXQ86" s="17"/>
      <c r="FXR86" s="17"/>
      <c r="FXS86" s="17"/>
      <c r="FXT86" s="17"/>
      <c r="FXU86" s="17"/>
      <c r="FXV86" s="17"/>
      <c r="FXW86" s="17"/>
      <c r="FXX86" s="17"/>
      <c r="FXY86" s="17"/>
      <c r="FXZ86" s="17"/>
      <c r="FYA86" s="17"/>
      <c r="FYB86" s="17"/>
      <c r="FYC86" s="17"/>
      <c r="FYD86" s="17"/>
      <c r="FYE86" s="17"/>
      <c r="FYF86" s="17"/>
      <c r="FYG86" s="17"/>
      <c r="FYH86" s="17"/>
      <c r="FYI86" s="17"/>
      <c r="FYJ86" s="17"/>
      <c r="FYK86" s="17"/>
      <c r="FYL86" s="17"/>
      <c r="FYM86" s="17"/>
      <c r="FYN86" s="17"/>
      <c r="FYO86" s="17"/>
      <c r="FYP86" s="17"/>
      <c r="FYQ86" s="17"/>
      <c r="FYR86" s="17"/>
      <c r="FYS86" s="17"/>
      <c r="FYT86" s="17"/>
      <c r="FYU86" s="17"/>
      <c r="FYV86" s="17"/>
      <c r="FYW86" s="17"/>
      <c r="FYX86" s="17"/>
      <c r="FYY86" s="17"/>
      <c r="FYZ86" s="17"/>
      <c r="FZA86" s="17"/>
      <c r="FZB86" s="17"/>
      <c r="FZC86" s="17"/>
      <c r="FZD86" s="17"/>
      <c r="FZE86" s="17"/>
      <c r="FZF86" s="17"/>
      <c r="FZG86" s="17"/>
      <c r="FZH86" s="17"/>
      <c r="FZI86" s="17"/>
      <c r="FZJ86" s="17"/>
      <c r="FZK86" s="17"/>
      <c r="FZL86" s="17"/>
      <c r="FZM86" s="17"/>
      <c r="FZN86" s="17"/>
      <c r="FZO86" s="17"/>
      <c r="FZP86" s="17"/>
      <c r="FZQ86" s="17"/>
      <c r="FZR86" s="17"/>
      <c r="FZS86" s="17"/>
      <c r="FZT86" s="17"/>
      <c r="FZU86" s="17"/>
      <c r="FZV86" s="17"/>
      <c r="FZW86" s="17"/>
      <c r="FZX86" s="17"/>
      <c r="FZY86" s="17"/>
      <c r="FZZ86" s="17"/>
      <c r="GAA86" s="17"/>
      <c r="GAB86" s="17"/>
      <c r="GAC86" s="17"/>
      <c r="GAD86" s="17"/>
      <c r="GAE86" s="17"/>
      <c r="GAF86" s="17"/>
      <c r="GAG86" s="17"/>
      <c r="GAH86" s="17"/>
      <c r="GAI86" s="17"/>
      <c r="GAJ86" s="17"/>
      <c r="GAK86" s="17"/>
      <c r="GAL86" s="17"/>
      <c r="GAM86" s="17"/>
      <c r="GAN86" s="17"/>
      <c r="GAO86" s="17"/>
      <c r="GAP86" s="17"/>
      <c r="GAQ86" s="17"/>
      <c r="GAR86" s="17"/>
      <c r="GAS86" s="17"/>
      <c r="GAT86" s="17"/>
      <c r="GAU86" s="17"/>
      <c r="GAV86" s="17"/>
      <c r="GAW86" s="17"/>
      <c r="GAX86" s="17"/>
      <c r="GAY86" s="17"/>
      <c r="GAZ86" s="17"/>
      <c r="GBA86" s="17"/>
      <c r="GBB86" s="17"/>
      <c r="GBC86" s="17"/>
      <c r="GBD86" s="17"/>
      <c r="GBE86" s="17"/>
      <c r="GBF86" s="17"/>
      <c r="GBG86" s="17"/>
      <c r="GBH86" s="17"/>
      <c r="GBI86" s="17"/>
      <c r="GBJ86" s="17"/>
      <c r="GBK86" s="17"/>
      <c r="GBL86" s="17"/>
      <c r="GBM86" s="17"/>
      <c r="GBN86" s="17"/>
      <c r="GBO86" s="17"/>
      <c r="GBP86" s="17"/>
      <c r="GBQ86" s="17"/>
      <c r="GBR86" s="17"/>
      <c r="GBS86" s="17"/>
      <c r="GBT86" s="17"/>
      <c r="GBU86" s="17"/>
      <c r="GBV86" s="17"/>
      <c r="GBW86" s="17"/>
      <c r="GBX86" s="17"/>
      <c r="GBY86" s="17"/>
      <c r="GBZ86" s="17"/>
      <c r="GCA86" s="17"/>
      <c r="GCB86" s="17"/>
      <c r="GCC86" s="17"/>
      <c r="GCD86" s="17"/>
      <c r="GCE86" s="17"/>
      <c r="GCF86" s="17"/>
      <c r="GCG86" s="17"/>
      <c r="GCH86" s="17"/>
      <c r="GCI86" s="17"/>
      <c r="GCJ86" s="17"/>
      <c r="GCK86" s="17"/>
      <c r="GCL86" s="17"/>
      <c r="GCM86" s="17"/>
      <c r="GCN86" s="17"/>
      <c r="GCO86" s="17"/>
      <c r="GCP86" s="17"/>
      <c r="GCQ86" s="17"/>
      <c r="GCR86" s="17"/>
      <c r="GCS86" s="17"/>
      <c r="GCT86" s="17"/>
      <c r="GCU86" s="17"/>
      <c r="GCV86" s="17"/>
      <c r="GCW86" s="17"/>
      <c r="GCX86" s="17"/>
      <c r="GCY86" s="17"/>
      <c r="GCZ86" s="17"/>
      <c r="GDA86" s="17"/>
      <c r="GDB86" s="17"/>
      <c r="GDC86" s="17"/>
      <c r="GDD86" s="17"/>
      <c r="GDE86" s="17"/>
      <c r="GDF86" s="17"/>
      <c r="GDG86" s="17"/>
      <c r="GDH86" s="17"/>
      <c r="GDI86" s="17"/>
      <c r="GDJ86" s="17"/>
      <c r="GDK86" s="17"/>
      <c r="GDL86" s="17"/>
      <c r="GDM86" s="17"/>
      <c r="GDN86" s="17"/>
      <c r="GDO86" s="17"/>
      <c r="GDP86" s="17"/>
      <c r="GDQ86" s="17"/>
      <c r="GDR86" s="17"/>
      <c r="GDS86" s="17"/>
      <c r="GDT86" s="17"/>
      <c r="GDU86" s="17"/>
      <c r="GDV86" s="17"/>
      <c r="GDW86" s="17"/>
      <c r="GDX86" s="17"/>
      <c r="GDY86" s="17"/>
      <c r="GDZ86" s="17"/>
      <c r="GEA86" s="17"/>
      <c r="GEB86" s="17"/>
      <c r="GEC86" s="17"/>
      <c r="GED86" s="17"/>
      <c r="GEE86" s="17"/>
      <c r="GEF86" s="17"/>
      <c r="GEG86" s="17"/>
      <c r="GEH86" s="17"/>
      <c r="GEI86" s="17"/>
      <c r="GEJ86" s="17"/>
      <c r="GEK86" s="17"/>
      <c r="GEL86" s="17"/>
      <c r="GEM86" s="17"/>
      <c r="GEN86" s="17"/>
      <c r="GEO86" s="17"/>
      <c r="GEP86" s="17"/>
      <c r="GEQ86" s="17"/>
      <c r="GER86" s="17"/>
      <c r="GES86" s="17"/>
      <c r="GET86" s="17"/>
      <c r="GEU86" s="17"/>
      <c r="GEV86" s="17"/>
      <c r="GEW86" s="17"/>
      <c r="GEX86" s="17"/>
      <c r="GEY86" s="17"/>
      <c r="GEZ86" s="17"/>
      <c r="GFA86" s="17"/>
      <c r="GFB86" s="17"/>
      <c r="GFC86" s="17"/>
      <c r="GFD86" s="17"/>
      <c r="GFE86" s="17"/>
      <c r="GFF86" s="17"/>
      <c r="GFG86" s="17"/>
      <c r="GFH86" s="17"/>
      <c r="GFI86" s="17"/>
      <c r="GFJ86" s="17"/>
      <c r="GFK86" s="17"/>
      <c r="GFL86" s="17"/>
      <c r="GFM86" s="17"/>
      <c r="GFN86" s="17"/>
      <c r="GFO86" s="17"/>
      <c r="GFP86" s="17"/>
      <c r="GFQ86" s="17"/>
      <c r="GFR86" s="17"/>
      <c r="GFS86" s="17"/>
      <c r="GFT86" s="17"/>
      <c r="GFU86" s="17"/>
      <c r="GFV86" s="17"/>
      <c r="GFW86" s="17"/>
      <c r="GFX86" s="17"/>
      <c r="GFY86" s="17"/>
      <c r="GFZ86" s="17"/>
      <c r="GGA86" s="17"/>
      <c r="GGB86" s="17"/>
      <c r="GGC86" s="17"/>
      <c r="GGD86" s="17"/>
      <c r="GGE86" s="17"/>
      <c r="GGF86" s="17"/>
      <c r="GGG86" s="17"/>
      <c r="GGH86" s="17"/>
      <c r="GGI86" s="17"/>
      <c r="GGJ86" s="17"/>
      <c r="GGK86" s="17"/>
      <c r="GGL86" s="17"/>
      <c r="GGM86" s="17"/>
      <c r="GGN86" s="17"/>
      <c r="GGO86" s="17"/>
      <c r="GGP86" s="17"/>
      <c r="GGQ86" s="17"/>
      <c r="GGR86" s="17"/>
      <c r="GGS86" s="17"/>
      <c r="GGT86" s="17"/>
      <c r="GGU86" s="17"/>
      <c r="GGV86" s="17"/>
      <c r="GGW86" s="17"/>
      <c r="GGX86" s="17"/>
      <c r="GGY86" s="17"/>
      <c r="GGZ86" s="17"/>
      <c r="GHA86" s="17"/>
      <c r="GHB86" s="17"/>
      <c r="GHC86" s="17"/>
      <c r="GHD86" s="17"/>
      <c r="GHE86" s="17"/>
      <c r="GHF86" s="17"/>
      <c r="GHG86" s="17"/>
      <c r="GHH86" s="17"/>
      <c r="GHI86" s="17"/>
      <c r="GHJ86" s="17"/>
      <c r="GHK86" s="17"/>
      <c r="GHL86" s="17"/>
      <c r="GHM86" s="17"/>
      <c r="GHN86" s="17"/>
      <c r="GHO86" s="17"/>
      <c r="GHP86" s="17"/>
      <c r="GHQ86" s="17"/>
      <c r="GHR86" s="17"/>
      <c r="GHS86" s="17"/>
      <c r="GHT86" s="17"/>
      <c r="GHU86" s="17"/>
      <c r="GHV86" s="17"/>
      <c r="GHW86" s="17"/>
      <c r="GHX86" s="17"/>
      <c r="GHY86" s="17"/>
      <c r="GHZ86" s="17"/>
      <c r="GIA86" s="17"/>
      <c r="GIB86" s="17"/>
      <c r="GIC86" s="17"/>
      <c r="GID86" s="17"/>
      <c r="GIE86" s="17"/>
      <c r="GIF86" s="17"/>
      <c r="GIG86" s="17"/>
      <c r="GIH86" s="17"/>
      <c r="GII86" s="17"/>
      <c r="GIJ86" s="17"/>
      <c r="GIK86" s="17"/>
      <c r="GIL86" s="17"/>
      <c r="GIM86" s="17"/>
      <c r="GIN86" s="17"/>
      <c r="GIO86" s="17"/>
      <c r="GIP86" s="17"/>
      <c r="GIQ86" s="17"/>
      <c r="GIR86" s="17"/>
      <c r="GIS86" s="17"/>
      <c r="GIT86" s="17"/>
      <c r="GIU86" s="17"/>
      <c r="GIV86" s="17"/>
      <c r="GIW86" s="17"/>
      <c r="GIX86" s="17"/>
      <c r="GIY86" s="17"/>
      <c r="GIZ86" s="17"/>
      <c r="GJA86" s="17"/>
      <c r="GJB86" s="17"/>
      <c r="GJC86" s="17"/>
      <c r="GJD86" s="17"/>
      <c r="GJE86" s="17"/>
      <c r="GJF86" s="17"/>
      <c r="GJG86" s="17"/>
      <c r="GJH86" s="17"/>
      <c r="GJI86" s="17"/>
      <c r="GJJ86" s="17"/>
      <c r="GJK86" s="17"/>
      <c r="GJL86" s="17"/>
      <c r="GJM86" s="17"/>
      <c r="GJN86" s="17"/>
      <c r="GJO86" s="17"/>
      <c r="GJP86" s="17"/>
      <c r="GJQ86" s="17"/>
      <c r="GJR86" s="17"/>
      <c r="GJS86" s="17"/>
      <c r="GJT86" s="17"/>
      <c r="GJU86" s="17"/>
      <c r="GJV86" s="17"/>
      <c r="GJW86" s="17"/>
      <c r="GJX86" s="17"/>
      <c r="GJY86" s="17"/>
      <c r="GJZ86" s="17"/>
      <c r="GKA86" s="17"/>
      <c r="GKB86" s="17"/>
      <c r="GKC86" s="17"/>
      <c r="GKD86" s="17"/>
      <c r="GKE86" s="17"/>
      <c r="GKF86" s="17"/>
      <c r="GKG86" s="17"/>
      <c r="GKH86" s="17"/>
      <c r="GKI86" s="17"/>
      <c r="GKJ86" s="17"/>
      <c r="GKK86" s="17"/>
      <c r="GKL86" s="17"/>
      <c r="GKM86" s="17"/>
      <c r="GKN86" s="17"/>
      <c r="GKO86" s="17"/>
      <c r="GKP86" s="17"/>
      <c r="GKQ86" s="17"/>
      <c r="GKR86" s="17"/>
      <c r="GKS86" s="17"/>
      <c r="GKT86" s="17"/>
      <c r="GKU86" s="17"/>
      <c r="GKV86" s="17"/>
      <c r="GKW86" s="17"/>
      <c r="GKX86" s="17"/>
      <c r="GKY86" s="17"/>
      <c r="GKZ86" s="17"/>
      <c r="GLA86" s="17"/>
      <c r="GLB86" s="17"/>
      <c r="GLC86" s="17"/>
      <c r="GLD86" s="17"/>
      <c r="GLE86" s="17"/>
      <c r="GLF86" s="17"/>
      <c r="GLG86" s="17"/>
      <c r="GLH86" s="17"/>
      <c r="GLI86" s="17"/>
      <c r="GLJ86" s="17"/>
      <c r="GLK86" s="17"/>
      <c r="GLL86" s="17"/>
      <c r="GLM86" s="17"/>
      <c r="GLN86" s="17"/>
      <c r="GLO86" s="17"/>
      <c r="GLP86" s="17"/>
      <c r="GLQ86" s="17"/>
      <c r="GLR86" s="17"/>
      <c r="GLS86" s="17"/>
      <c r="GLT86" s="17"/>
      <c r="GLU86" s="17"/>
      <c r="GLV86" s="17"/>
      <c r="GLW86" s="17"/>
      <c r="GLX86" s="17"/>
      <c r="GLY86" s="17"/>
      <c r="GLZ86" s="17"/>
      <c r="GMA86" s="17"/>
      <c r="GMB86" s="17"/>
      <c r="GMC86" s="17"/>
      <c r="GMD86" s="17"/>
      <c r="GME86" s="17"/>
      <c r="GMF86" s="17"/>
      <c r="GMG86" s="17"/>
      <c r="GMH86" s="17"/>
      <c r="GMI86" s="17"/>
      <c r="GMJ86" s="17"/>
      <c r="GMK86" s="17"/>
      <c r="GML86" s="17"/>
      <c r="GMM86" s="17"/>
      <c r="GMN86" s="17"/>
      <c r="GMO86" s="17"/>
      <c r="GMP86" s="17"/>
      <c r="GMQ86" s="17"/>
      <c r="GMR86" s="17"/>
      <c r="GMS86" s="17"/>
      <c r="GMT86" s="17"/>
      <c r="GMU86" s="17"/>
      <c r="GMV86" s="17"/>
      <c r="GMW86" s="17"/>
      <c r="GMX86" s="17"/>
      <c r="GMY86" s="17"/>
      <c r="GMZ86" s="17"/>
      <c r="GNA86" s="17"/>
      <c r="GNB86" s="17"/>
      <c r="GNC86" s="17"/>
      <c r="GND86" s="17"/>
      <c r="GNE86" s="17"/>
      <c r="GNF86" s="17"/>
      <c r="GNG86" s="17"/>
      <c r="GNH86" s="17"/>
      <c r="GNI86" s="17"/>
      <c r="GNJ86" s="17"/>
      <c r="GNK86" s="17"/>
      <c r="GNL86" s="17"/>
      <c r="GNM86" s="17"/>
      <c r="GNN86" s="17"/>
      <c r="GNO86" s="17"/>
      <c r="GNP86" s="17"/>
      <c r="GNQ86" s="17"/>
      <c r="GNR86" s="17"/>
      <c r="GNS86" s="17"/>
      <c r="GNT86" s="17"/>
      <c r="GNU86" s="17"/>
      <c r="GNV86" s="17"/>
      <c r="GNW86" s="17"/>
      <c r="GNX86" s="17"/>
      <c r="GNY86" s="17"/>
      <c r="GNZ86" s="17"/>
      <c r="GOA86" s="17"/>
      <c r="GOB86" s="17"/>
      <c r="GOC86" s="17"/>
      <c r="GOD86" s="17"/>
      <c r="GOE86" s="17"/>
      <c r="GOF86" s="17"/>
      <c r="GOG86" s="17"/>
      <c r="GOH86" s="17"/>
      <c r="GOI86" s="17"/>
      <c r="GOJ86" s="17"/>
      <c r="GOK86" s="17"/>
      <c r="GOL86" s="17"/>
      <c r="GOM86" s="17"/>
      <c r="GON86" s="17"/>
      <c r="GOO86" s="17"/>
      <c r="GOP86" s="17"/>
      <c r="GOQ86" s="17"/>
      <c r="GOR86" s="17"/>
      <c r="GOS86" s="17"/>
      <c r="GOT86" s="17"/>
      <c r="GOU86" s="17"/>
      <c r="GOV86" s="17"/>
      <c r="GOW86" s="17"/>
      <c r="GOX86" s="17"/>
      <c r="GOY86" s="17"/>
      <c r="GOZ86" s="17"/>
      <c r="GPA86" s="17"/>
      <c r="GPB86" s="17"/>
      <c r="GPC86" s="17"/>
      <c r="GPD86" s="17"/>
      <c r="GPE86" s="17"/>
      <c r="GPF86" s="17"/>
      <c r="GPG86" s="17"/>
      <c r="GPH86" s="17"/>
      <c r="GPI86" s="17"/>
      <c r="GPJ86" s="17"/>
      <c r="GPK86" s="17"/>
      <c r="GPL86" s="17"/>
      <c r="GPM86" s="17"/>
      <c r="GPN86" s="17"/>
      <c r="GPO86" s="17"/>
      <c r="GPP86" s="17"/>
      <c r="GPQ86" s="17"/>
      <c r="GPR86" s="17"/>
      <c r="GPS86" s="17"/>
      <c r="GPT86" s="17"/>
      <c r="GPU86" s="17"/>
      <c r="GPV86" s="17"/>
      <c r="GPW86" s="17"/>
      <c r="GPX86" s="17"/>
      <c r="GPY86" s="17"/>
      <c r="GPZ86" s="17"/>
      <c r="GQA86" s="17"/>
      <c r="GQB86" s="17"/>
      <c r="GQC86" s="17"/>
      <c r="GQD86" s="17"/>
      <c r="GQE86" s="17"/>
      <c r="GQF86" s="17"/>
      <c r="GQG86" s="17"/>
      <c r="GQH86" s="17"/>
      <c r="GQI86" s="17"/>
      <c r="GQJ86" s="17"/>
      <c r="GQK86" s="17"/>
      <c r="GQL86" s="17"/>
      <c r="GQM86" s="17"/>
      <c r="GQN86" s="17"/>
      <c r="GQO86" s="17"/>
      <c r="GQP86" s="17"/>
      <c r="GQQ86" s="17"/>
      <c r="GQR86" s="17"/>
      <c r="GQS86" s="17"/>
      <c r="GQT86" s="17"/>
      <c r="GQU86" s="17"/>
      <c r="GQV86" s="17"/>
      <c r="GQW86" s="17"/>
      <c r="GQX86" s="17"/>
      <c r="GQY86" s="17"/>
      <c r="GQZ86" s="17"/>
      <c r="GRA86" s="17"/>
      <c r="GRB86" s="17"/>
      <c r="GRC86" s="17"/>
      <c r="GRD86" s="17"/>
      <c r="GRE86" s="17"/>
      <c r="GRF86" s="17"/>
      <c r="GRG86" s="17"/>
      <c r="GRH86" s="17"/>
      <c r="GRI86" s="17"/>
      <c r="GRJ86" s="17"/>
      <c r="GRK86" s="17"/>
      <c r="GRL86" s="17"/>
      <c r="GRM86" s="17"/>
      <c r="GRN86" s="17"/>
      <c r="GRO86" s="17"/>
      <c r="GRP86" s="17"/>
      <c r="GRQ86" s="17"/>
      <c r="GRR86" s="17"/>
      <c r="GRS86" s="17"/>
      <c r="GRT86" s="17"/>
      <c r="GRU86" s="17"/>
      <c r="GRV86" s="17"/>
      <c r="GRW86" s="17"/>
      <c r="GRX86" s="17"/>
      <c r="GRY86" s="17"/>
      <c r="GRZ86" s="17"/>
      <c r="GSA86" s="17"/>
      <c r="GSB86" s="17"/>
      <c r="GSC86" s="17"/>
      <c r="GSD86" s="17"/>
      <c r="GSE86" s="17"/>
      <c r="GSF86" s="17"/>
      <c r="GSG86" s="17"/>
      <c r="GSH86" s="17"/>
      <c r="GSI86" s="17"/>
      <c r="GSJ86" s="17"/>
      <c r="GSK86" s="17"/>
      <c r="GSL86" s="17"/>
      <c r="GSM86" s="17"/>
      <c r="GSN86" s="17"/>
      <c r="GSO86" s="17"/>
      <c r="GSP86" s="17"/>
      <c r="GSQ86" s="17"/>
      <c r="GSR86" s="17"/>
      <c r="GSS86" s="17"/>
      <c r="GST86" s="17"/>
      <c r="GSU86" s="17"/>
      <c r="GSV86" s="17"/>
      <c r="GSW86" s="17"/>
      <c r="GSX86" s="17"/>
      <c r="GSY86" s="17"/>
      <c r="GSZ86" s="17"/>
      <c r="GTA86" s="17"/>
      <c r="GTB86" s="17"/>
      <c r="GTC86" s="17"/>
      <c r="GTD86" s="17"/>
      <c r="GTE86" s="17"/>
      <c r="GTF86" s="17"/>
      <c r="GTG86" s="17"/>
      <c r="GTH86" s="17"/>
      <c r="GTI86" s="17"/>
      <c r="GTJ86" s="17"/>
      <c r="GTK86" s="17"/>
      <c r="GTL86" s="17"/>
      <c r="GTM86" s="17"/>
      <c r="GTN86" s="17"/>
      <c r="GTO86" s="17"/>
      <c r="GTP86" s="17"/>
      <c r="GTQ86" s="17"/>
      <c r="GTR86" s="17"/>
      <c r="GTS86" s="17"/>
      <c r="GTT86" s="17"/>
      <c r="GTU86" s="17"/>
      <c r="GTV86" s="17"/>
      <c r="GTW86" s="17"/>
      <c r="GTX86" s="17"/>
      <c r="GTY86" s="17"/>
      <c r="GTZ86" s="17"/>
      <c r="GUA86" s="17"/>
      <c r="GUB86" s="17"/>
      <c r="GUC86" s="17"/>
      <c r="GUD86" s="17"/>
      <c r="GUE86" s="17"/>
      <c r="GUF86" s="17"/>
      <c r="GUG86" s="17"/>
      <c r="GUH86" s="17"/>
      <c r="GUI86" s="17"/>
      <c r="GUJ86" s="17"/>
      <c r="GUK86" s="17"/>
      <c r="GUL86" s="17"/>
      <c r="GUM86" s="17"/>
      <c r="GUN86" s="17"/>
      <c r="GUO86" s="17"/>
      <c r="GUP86" s="17"/>
      <c r="GUQ86" s="17"/>
      <c r="GUR86" s="17"/>
      <c r="GUS86" s="17"/>
      <c r="GUT86" s="17"/>
      <c r="GUU86" s="17"/>
      <c r="GUV86" s="17"/>
      <c r="GUW86" s="17"/>
      <c r="GUX86" s="17"/>
      <c r="GUY86" s="17"/>
      <c r="GUZ86" s="17"/>
      <c r="GVA86" s="17"/>
      <c r="GVB86" s="17"/>
      <c r="GVC86" s="17"/>
      <c r="GVD86" s="17"/>
      <c r="GVE86" s="17"/>
      <c r="GVF86" s="17"/>
      <c r="GVG86" s="17"/>
      <c r="GVH86" s="17"/>
      <c r="GVI86" s="17"/>
      <c r="GVJ86" s="17"/>
      <c r="GVK86" s="17"/>
      <c r="GVL86" s="17"/>
      <c r="GVM86" s="17"/>
      <c r="GVN86" s="17"/>
      <c r="GVO86" s="17"/>
      <c r="GVP86" s="17"/>
      <c r="GVQ86" s="17"/>
      <c r="GVR86" s="17"/>
      <c r="GVS86" s="17"/>
      <c r="GVT86" s="17"/>
      <c r="GVU86" s="17"/>
      <c r="GVV86" s="17"/>
      <c r="GVW86" s="17"/>
      <c r="GVX86" s="17"/>
      <c r="GVY86" s="17"/>
      <c r="GVZ86" s="17"/>
      <c r="GWA86" s="17"/>
      <c r="GWB86" s="17"/>
      <c r="GWC86" s="17"/>
      <c r="GWD86" s="17"/>
      <c r="GWE86" s="17"/>
      <c r="GWF86" s="17"/>
      <c r="GWG86" s="17"/>
      <c r="GWH86" s="17"/>
      <c r="GWI86" s="17"/>
      <c r="GWJ86" s="17"/>
      <c r="GWK86" s="17"/>
      <c r="GWL86" s="17"/>
      <c r="GWM86" s="17"/>
      <c r="GWN86" s="17"/>
      <c r="GWO86" s="17"/>
      <c r="GWP86" s="17"/>
      <c r="GWQ86" s="17"/>
      <c r="GWR86" s="17"/>
      <c r="GWS86" s="17"/>
      <c r="GWT86" s="17"/>
      <c r="GWU86" s="17"/>
      <c r="GWV86" s="17"/>
      <c r="GWW86" s="17"/>
      <c r="GWX86" s="17"/>
      <c r="GWY86" s="17"/>
      <c r="GWZ86" s="17"/>
      <c r="GXA86" s="17"/>
      <c r="GXB86" s="17"/>
      <c r="GXC86" s="17"/>
      <c r="GXD86" s="17"/>
      <c r="GXE86" s="17"/>
      <c r="GXF86" s="17"/>
      <c r="GXG86" s="17"/>
      <c r="GXH86" s="17"/>
      <c r="GXI86" s="17"/>
      <c r="GXJ86" s="17"/>
      <c r="GXK86" s="17"/>
      <c r="GXL86" s="17"/>
      <c r="GXM86" s="17"/>
      <c r="GXN86" s="17"/>
      <c r="GXO86" s="17"/>
      <c r="GXP86" s="17"/>
      <c r="GXQ86" s="17"/>
      <c r="GXR86" s="17"/>
      <c r="GXS86" s="17"/>
      <c r="GXT86" s="17"/>
      <c r="GXU86" s="17"/>
      <c r="GXV86" s="17"/>
      <c r="GXW86" s="17"/>
      <c r="GXX86" s="17"/>
      <c r="GXY86" s="17"/>
      <c r="GXZ86" s="17"/>
      <c r="GYA86" s="17"/>
      <c r="GYB86" s="17"/>
      <c r="GYC86" s="17"/>
      <c r="GYD86" s="17"/>
      <c r="GYE86" s="17"/>
      <c r="GYF86" s="17"/>
      <c r="GYG86" s="17"/>
      <c r="GYH86" s="17"/>
      <c r="GYI86" s="17"/>
      <c r="GYJ86" s="17"/>
      <c r="GYK86" s="17"/>
      <c r="GYL86" s="17"/>
      <c r="GYM86" s="17"/>
      <c r="GYN86" s="17"/>
      <c r="GYO86" s="17"/>
      <c r="GYP86" s="17"/>
      <c r="GYQ86" s="17"/>
      <c r="GYR86" s="17"/>
      <c r="GYS86" s="17"/>
      <c r="GYT86" s="17"/>
      <c r="GYU86" s="17"/>
      <c r="GYV86" s="17"/>
      <c r="GYW86" s="17"/>
      <c r="GYX86" s="17"/>
      <c r="GYY86" s="17"/>
      <c r="GYZ86" s="17"/>
      <c r="GZA86" s="17"/>
      <c r="GZB86" s="17"/>
      <c r="GZC86" s="17"/>
      <c r="GZD86" s="17"/>
      <c r="GZE86" s="17"/>
      <c r="GZF86" s="17"/>
      <c r="GZG86" s="17"/>
      <c r="GZH86" s="17"/>
      <c r="GZI86" s="17"/>
      <c r="GZJ86" s="17"/>
      <c r="GZK86" s="17"/>
      <c r="GZL86" s="17"/>
      <c r="GZM86" s="17"/>
      <c r="GZN86" s="17"/>
      <c r="GZO86" s="17"/>
      <c r="GZP86" s="17"/>
      <c r="GZQ86" s="17"/>
      <c r="GZR86" s="17"/>
      <c r="GZS86" s="17"/>
      <c r="GZT86" s="17"/>
      <c r="GZU86" s="17"/>
      <c r="GZV86" s="17"/>
      <c r="GZW86" s="17"/>
      <c r="GZX86" s="17"/>
      <c r="GZY86" s="17"/>
      <c r="GZZ86" s="17"/>
      <c r="HAA86" s="17"/>
      <c r="HAB86" s="17"/>
      <c r="HAC86" s="17"/>
      <c r="HAD86" s="17"/>
      <c r="HAE86" s="17"/>
      <c r="HAF86" s="17"/>
      <c r="HAG86" s="17"/>
      <c r="HAH86" s="17"/>
      <c r="HAI86" s="17"/>
      <c r="HAJ86" s="17"/>
      <c r="HAK86" s="17"/>
      <c r="HAL86" s="17"/>
      <c r="HAM86" s="17"/>
      <c r="HAN86" s="17"/>
      <c r="HAO86" s="17"/>
      <c r="HAP86" s="17"/>
      <c r="HAQ86" s="17"/>
      <c r="HAR86" s="17"/>
      <c r="HAS86" s="17"/>
      <c r="HAT86" s="17"/>
      <c r="HAU86" s="17"/>
      <c r="HAV86" s="17"/>
      <c r="HAW86" s="17"/>
      <c r="HAX86" s="17"/>
      <c r="HAY86" s="17"/>
      <c r="HAZ86" s="17"/>
      <c r="HBA86" s="17"/>
      <c r="HBB86" s="17"/>
      <c r="HBC86" s="17"/>
      <c r="HBD86" s="17"/>
      <c r="HBE86" s="17"/>
      <c r="HBF86" s="17"/>
      <c r="HBG86" s="17"/>
      <c r="HBH86" s="17"/>
      <c r="HBI86" s="17"/>
      <c r="HBJ86" s="17"/>
      <c r="HBK86" s="17"/>
      <c r="HBL86" s="17"/>
      <c r="HBM86" s="17"/>
      <c r="HBN86" s="17"/>
      <c r="HBO86" s="17"/>
      <c r="HBP86" s="17"/>
      <c r="HBQ86" s="17"/>
      <c r="HBR86" s="17"/>
      <c r="HBS86" s="17"/>
      <c r="HBT86" s="17"/>
      <c r="HBU86" s="17"/>
      <c r="HBV86" s="17"/>
      <c r="HBW86" s="17"/>
      <c r="HBX86" s="17"/>
      <c r="HBY86" s="17"/>
      <c r="HBZ86" s="17"/>
      <c r="HCA86" s="17"/>
      <c r="HCB86" s="17"/>
      <c r="HCC86" s="17"/>
      <c r="HCD86" s="17"/>
      <c r="HCE86" s="17"/>
      <c r="HCF86" s="17"/>
      <c r="HCG86" s="17"/>
      <c r="HCH86" s="17"/>
      <c r="HCI86" s="17"/>
      <c r="HCJ86" s="17"/>
      <c r="HCK86" s="17"/>
      <c r="HCL86" s="17"/>
      <c r="HCM86" s="17"/>
      <c r="HCN86" s="17"/>
      <c r="HCO86" s="17"/>
      <c r="HCP86" s="17"/>
      <c r="HCQ86" s="17"/>
      <c r="HCR86" s="17"/>
      <c r="HCS86" s="17"/>
      <c r="HCT86" s="17"/>
      <c r="HCU86" s="17"/>
      <c r="HCV86" s="17"/>
      <c r="HCW86" s="17"/>
      <c r="HCX86" s="17"/>
      <c r="HCY86" s="17"/>
      <c r="HCZ86" s="17"/>
      <c r="HDA86" s="17"/>
      <c r="HDB86" s="17"/>
      <c r="HDC86" s="17"/>
      <c r="HDD86" s="17"/>
      <c r="HDE86" s="17"/>
      <c r="HDF86" s="17"/>
      <c r="HDG86" s="17"/>
      <c r="HDH86" s="17"/>
      <c r="HDI86" s="17"/>
      <c r="HDJ86" s="17"/>
      <c r="HDK86" s="17"/>
      <c r="HDL86" s="17"/>
      <c r="HDM86" s="17"/>
      <c r="HDN86" s="17"/>
      <c r="HDO86" s="17"/>
      <c r="HDP86" s="17"/>
      <c r="HDQ86" s="17"/>
      <c r="HDR86" s="17"/>
      <c r="HDS86" s="17"/>
      <c r="HDT86" s="17"/>
      <c r="HDU86" s="17"/>
      <c r="HDV86" s="17"/>
      <c r="HDW86" s="17"/>
      <c r="HDX86" s="17"/>
      <c r="HDY86" s="17"/>
      <c r="HDZ86" s="17"/>
      <c r="HEA86" s="17"/>
      <c r="HEB86" s="17"/>
      <c r="HEC86" s="17"/>
      <c r="HED86" s="17"/>
      <c r="HEE86" s="17"/>
      <c r="HEF86" s="17"/>
      <c r="HEG86" s="17"/>
      <c r="HEH86" s="17"/>
      <c r="HEI86" s="17"/>
      <c r="HEJ86" s="17"/>
      <c r="HEK86" s="17"/>
      <c r="HEL86" s="17"/>
      <c r="HEM86" s="17"/>
      <c r="HEN86" s="17"/>
      <c r="HEO86" s="17"/>
      <c r="HEP86" s="17"/>
      <c r="HEQ86" s="17"/>
      <c r="HER86" s="17"/>
      <c r="HES86" s="17"/>
      <c r="HET86" s="17"/>
      <c r="HEU86" s="17"/>
      <c r="HEV86" s="17"/>
      <c r="HEW86" s="17"/>
      <c r="HEX86" s="17"/>
      <c r="HEY86" s="17"/>
      <c r="HEZ86" s="17"/>
      <c r="HFA86" s="17"/>
      <c r="HFB86" s="17"/>
      <c r="HFC86" s="17"/>
      <c r="HFD86" s="17"/>
      <c r="HFE86" s="17"/>
      <c r="HFF86" s="17"/>
      <c r="HFG86" s="17"/>
      <c r="HFH86" s="17"/>
      <c r="HFI86" s="17"/>
      <c r="HFJ86" s="17"/>
      <c r="HFK86" s="17"/>
      <c r="HFL86" s="17"/>
      <c r="HFM86" s="17"/>
      <c r="HFN86" s="17"/>
      <c r="HFO86" s="17"/>
      <c r="HFP86" s="17"/>
      <c r="HFQ86" s="17"/>
      <c r="HFR86" s="17"/>
      <c r="HFS86" s="17"/>
      <c r="HFT86" s="17"/>
      <c r="HFU86" s="17"/>
      <c r="HFV86" s="17"/>
      <c r="HFW86" s="17"/>
      <c r="HFX86" s="17"/>
      <c r="HFY86" s="17"/>
      <c r="HFZ86" s="17"/>
      <c r="HGA86" s="17"/>
      <c r="HGB86" s="17"/>
      <c r="HGC86" s="17"/>
      <c r="HGD86" s="17"/>
      <c r="HGE86" s="17"/>
      <c r="HGF86" s="17"/>
      <c r="HGG86" s="17"/>
      <c r="HGH86" s="17"/>
      <c r="HGI86" s="17"/>
      <c r="HGJ86" s="17"/>
      <c r="HGK86" s="17"/>
      <c r="HGL86" s="17"/>
      <c r="HGM86" s="17"/>
      <c r="HGN86" s="17"/>
      <c r="HGO86" s="17"/>
      <c r="HGP86" s="17"/>
      <c r="HGQ86" s="17"/>
      <c r="HGR86" s="17"/>
      <c r="HGS86" s="17"/>
      <c r="HGT86" s="17"/>
      <c r="HGU86" s="17"/>
      <c r="HGV86" s="17"/>
      <c r="HGW86" s="17"/>
      <c r="HGX86" s="17"/>
      <c r="HGY86" s="17"/>
      <c r="HGZ86" s="17"/>
      <c r="HHA86" s="17"/>
      <c r="HHB86" s="17"/>
      <c r="HHC86" s="17"/>
      <c r="HHD86" s="17"/>
      <c r="HHE86" s="17"/>
      <c r="HHF86" s="17"/>
      <c r="HHG86" s="17"/>
      <c r="HHH86" s="17"/>
      <c r="HHI86" s="17"/>
      <c r="HHJ86" s="17"/>
      <c r="HHK86" s="17"/>
      <c r="HHL86" s="17"/>
      <c r="HHM86" s="17"/>
      <c r="HHN86" s="17"/>
      <c r="HHO86" s="17"/>
      <c r="HHP86" s="17"/>
      <c r="HHQ86" s="17"/>
      <c r="HHR86" s="17"/>
      <c r="HHS86" s="17"/>
      <c r="HHT86" s="17"/>
      <c r="HHU86" s="17"/>
      <c r="HHV86" s="17"/>
      <c r="HHW86" s="17"/>
      <c r="HHX86" s="17"/>
      <c r="HHY86" s="17"/>
      <c r="HHZ86" s="17"/>
      <c r="HIA86" s="17"/>
      <c r="HIB86" s="17"/>
      <c r="HIC86" s="17"/>
      <c r="HID86" s="17"/>
      <c r="HIE86" s="17"/>
      <c r="HIF86" s="17"/>
      <c r="HIG86" s="17"/>
      <c r="HIH86" s="17"/>
      <c r="HII86" s="17"/>
      <c r="HIJ86" s="17"/>
      <c r="HIK86" s="17"/>
      <c r="HIL86" s="17"/>
      <c r="HIM86" s="17"/>
      <c r="HIN86" s="17"/>
      <c r="HIO86" s="17"/>
      <c r="HIP86" s="17"/>
      <c r="HIQ86" s="17"/>
      <c r="HIR86" s="17"/>
      <c r="HIS86" s="17"/>
      <c r="HIT86" s="17"/>
      <c r="HIU86" s="17"/>
      <c r="HIV86" s="17"/>
      <c r="HIW86" s="17"/>
      <c r="HIX86" s="17"/>
      <c r="HIY86" s="17"/>
      <c r="HIZ86" s="17"/>
      <c r="HJA86" s="17"/>
      <c r="HJB86" s="17"/>
      <c r="HJC86" s="17"/>
      <c r="HJD86" s="17"/>
      <c r="HJE86" s="17"/>
      <c r="HJF86" s="17"/>
      <c r="HJG86" s="17"/>
      <c r="HJH86" s="17"/>
      <c r="HJI86" s="17"/>
      <c r="HJJ86" s="17"/>
      <c r="HJK86" s="17"/>
      <c r="HJL86" s="17"/>
      <c r="HJM86" s="17"/>
      <c r="HJN86" s="17"/>
      <c r="HJO86" s="17"/>
      <c r="HJP86" s="17"/>
      <c r="HJQ86" s="17"/>
      <c r="HJR86" s="17"/>
      <c r="HJS86" s="17"/>
      <c r="HJT86" s="17"/>
      <c r="HJU86" s="17"/>
      <c r="HJV86" s="17"/>
      <c r="HJW86" s="17"/>
      <c r="HJX86" s="17"/>
      <c r="HJY86" s="17"/>
      <c r="HJZ86" s="17"/>
      <c r="HKA86" s="17"/>
      <c r="HKB86" s="17"/>
      <c r="HKC86" s="17"/>
      <c r="HKD86" s="17"/>
      <c r="HKE86" s="17"/>
      <c r="HKF86" s="17"/>
      <c r="HKG86" s="17"/>
      <c r="HKH86" s="17"/>
      <c r="HKI86" s="17"/>
      <c r="HKJ86" s="17"/>
      <c r="HKK86" s="17"/>
      <c r="HKL86" s="17"/>
      <c r="HKM86" s="17"/>
      <c r="HKN86" s="17"/>
      <c r="HKO86" s="17"/>
      <c r="HKP86" s="17"/>
      <c r="HKQ86" s="17"/>
      <c r="HKR86" s="17"/>
      <c r="HKS86" s="17"/>
      <c r="HKT86" s="17"/>
      <c r="HKU86" s="17"/>
      <c r="HKV86" s="17"/>
      <c r="HKW86" s="17"/>
      <c r="HKX86" s="17"/>
      <c r="HKY86" s="17"/>
      <c r="HKZ86" s="17"/>
      <c r="HLA86" s="17"/>
      <c r="HLB86" s="17"/>
      <c r="HLC86" s="17"/>
      <c r="HLD86" s="17"/>
      <c r="HLE86" s="17"/>
      <c r="HLF86" s="17"/>
      <c r="HLG86" s="17"/>
      <c r="HLH86" s="17"/>
      <c r="HLI86" s="17"/>
      <c r="HLJ86" s="17"/>
      <c r="HLK86" s="17"/>
      <c r="HLL86" s="17"/>
      <c r="HLM86" s="17"/>
      <c r="HLN86" s="17"/>
      <c r="HLO86" s="17"/>
      <c r="HLP86" s="17"/>
      <c r="HLQ86" s="17"/>
      <c r="HLR86" s="17"/>
      <c r="HLS86" s="17"/>
      <c r="HLT86" s="17"/>
      <c r="HLU86" s="17"/>
      <c r="HLV86" s="17"/>
      <c r="HLW86" s="17"/>
      <c r="HLX86" s="17"/>
      <c r="HLY86" s="17"/>
      <c r="HLZ86" s="17"/>
      <c r="HMA86" s="17"/>
      <c r="HMB86" s="17"/>
      <c r="HMC86" s="17"/>
      <c r="HMD86" s="17"/>
      <c r="HME86" s="17"/>
      <c r="HMF86" s="17"/>
      <c r="HMG86" s="17"/>
      <c r="HMH86" s="17"/>
      <c r="HMI86" s="17"/>
      <c r="HMJ86" s="17"/>
      <c r="HMK86" s="17"/>
      <c r="HML86" s="17"/>
      <c r="HMM86" s="17"/>
      <c r="HMN86" s="17"/>
      <c r="HMO86" s="17"/>
      <c r="HMP86" s="17"/>
      <c r="HMQ86" s="17"/>
      <c r="HMR86" s="17"/>
      <c r="HMS86" s="17"/>
      <c r="HMT86" s="17"/>
      <c r="HMU86" s="17"/>
      <c r="HMV86" s="17"/>
      <c r="HMW86" s="17"/>
      <c r="HMX86" s="17"/>
      <c r="HMY86" s="17"/>
      <c r="HMZ86" s="17"/>
      <c r="HNA86" s="17"/>
      <c r="HNB86" s="17"/>
      <c r="HNC86" s="17"/>
      <c r="HND86" s="17"/>
      <c r="HNE86" s="17"/>
      <c r="HNF86" s="17"/>
      <c r="HNG86" s="17"/>
      <c r="HNH86" s="17"/>
      <c r="HNI86" s="17"/>
      <c r="HNJ86" s="17"/>
      <c r="HNK86" s="17"/>
      <c r="HNL86" s="17"/>
      <c r="HNM86" s="17"/>
      <c r="HNN86" s="17"/>
      <c r="HNO86" s="17"/>
      <c r="HNP86" s="17"/>
      <c r="HNQ86" s="17"/>
      <c r="HNR86" s="17"/>
      <c r="HNS86" s="17"/>
      <c r="HNT86" s="17"/>
      <c r="HNU86" s="17"/>
      <c r="HNV86" s="17"/>
      <c r="HNW86" s="17"/>
      <c r="HNX86" s="17"/>
      <c r="HNY86" s="17"/>
      <c r="HNZ86" s="17"/>
      <c r="HOA86" s="17"/>
      <c r="HOB86" s="17"/>
      <c r="HOC86" s="17"/>
      <c r="HOD86" s="17"/>
      <c r="HOE86" s="17"/>
      <c r="HOF86" s="17"/>
      <c r="HOG86" s="17"/>
      <c r="HOH86" s="17"/>
      <c r="HOI86" s="17"/>
      <c r="HOJ86" s="17"/>
      <c r="HOK86" s="17"/>
      <c r="HOL86" s="17"/>
      <c r="HOM86" s="17"/>
      <c r="HON86" s="17"/>
      <c r="HOO86" s="17"/>
      <c r="HOP86" s="17"/>
      <c r="HOQ86" s="17"/>
      <c r="HOR86" s="17"/>
      <c r="HOS86" s="17"/>
      <c r="HOT86" s="17"/>
      <c r="HOU86" s="17"/>
      <c r="HOV86" s="17"/>
      <c r="HOW86" s="17"/>
      <c r="HOX86" s="17"/>
      <c r="HOY86" s="17"/>
      <c r="HOZ86" s="17"/>
      <c r="HPA86" s="17"/>
      <c r="HPB86" s="17"/>
      <c r="HPC86" s="17"/>
      <c r="HPD86" s="17"/>
      <c r="HPE86" s="17"/>
      <c r="HPF86" s="17"/>
      <c r="HPG86" s="17"/>
      <c r="HPH86" s="17"/>
      <c r="HPI86" s="17"/>
      <c r="HPJ86" s="17"/>
      <c r="HPK86" s="17"/>
      <c r="HPL86" s="17"/>
      <c r="HPM86" s="17"/>
      <c r="HPN86" s="17"/>
      <c r="HPO86" s="17"/>
      <c r="HPP86" s="17"/>
      <c r="HPQ86" s="17"/>
      <c r="HPR86" s="17"/>
      <c r="HPS86" s="17"/>
      <c r="HPT86" s="17"/>
      <c r="HPU86" s="17"/>
      <c r="HPV86" s="17"/>
      <c r="HPW86" s="17"/>
      <c r="HPX86" s="17"/>
      <c r="HPY86" s="17"/>
      <c r="HPZ86" s="17"/>
      <c r="HQA86" s="17"/>
      <c r="HQB86" s="17"/>
      <c r="HQC86" s="17"/>
      <c r="HQD86" s="17"/>
      <c r="HQE86" s="17"/>
      <c r="HQF86" s="17"/>
      <c r="HQG86" s="17"/>
      <c r="HQH86" s="17"/>
      <c r="HQI86" s="17"/>
      <c r="HQJ86" s="17"/>
      <c r="HQK86" s="17"/>
      <c r="HQL86" s="17"/>
      <c r="HQM86" s="17"/>
      <c r="HQN86" s="17"/>
      <c r="HQO86" s="17"/>
      <c r="HQP86" s="17"/>
      <c r="HQQ86" s="17"/>
      <c r="HQR86" s="17"/>
      <c r="HQS86" s="17"/>
      <c r="HQT86" s="17"/>
      <c r="HQU86" s="17"/>
      <c r="HQV86" s="17"/>
      <c r="HQW86" s="17"/>
      <c r="HQX86" s="17"/>
      <c r="HQY86" s="17"/>
      <c r="HQZ86" s="17"/>
      <c r="HRA86" s="17"/>
      <c r="HRB86" s="17"/>
      <c r="HRC86" s="17"/>
      <c r="HRD86" s="17"/>
      <c r="HRE86" s="17"/>
      <c r="HRF86" s="17"/>
      <c r="HRG86" s="17"/>
      <c r="HRH86" s="17"/>
      <c r="HRI86" s="17"/>
      <c r="HRJ86" s="17"/>
      <c r="HRK86" s="17"/>
      <c r="HRL86" s="17"/>
      <c r="HRM86" s="17"/>
      <c r="HRN86" s="17"/>
      <c r="HRO86" s="17"/>
      <c r="HRP86" s="17"/>
      <c r="HRQ86" s="17"/>
      <c r="HRR86" s="17"/>
      <c r="HRS86" s="17"/>
      <c r="HRT86" s="17"/>
      <c r="HRU86" s="17"/>
      <c r="HRV86" s="17"/>
      <c r="HRW86" s="17"/>
      <c r="HRX86" s="17"/>
      <c r="HRY86" s="17"/>
      <c r="HRZ86" s="17"/>
      <c r="HSA86" s="17"/>
      <c r="HSB86" s="17"/>
      <c r="HSC86" s="17"/>
      <c r="HSD86" s="17"/>
      <c r="HSE86" s="17"/>
      <c r="HSF86" s="17"/>
      <c r="HSG86" s="17"/>
      <c r="HSH86" s="17"/>
      <c r="HSI86" s="17"/>
      <c r="HSJ86" s="17"/>
      <c r="HSK86" s="17"/>
      <c r="HSL86" s="17"/>
      <c r="HSM86" s="17"/>
      <c r="HSN86" s="17"/>
      <c r="HSO86" s="17"/>
      <c r="HSP86" s="17"/>
      <c r="HSQ86" s="17"/>
      <c r="HSR86" s="17"/>
      <c r="HSS86" s="17"/>
      <c r="HST86" s="17"/>
      <c r="HSU86" s="17"/>
      <c r="HSV86" s="17"/>
      <c r="HSW86" s="17"/>
      <c r="HSX86" s="17"/>
      <c r="HSY86" s="17"/>
      <c r="HSZ86" s="17"/>
      <c r="HTA86" s="17"/>
      <c r="HTB86" s="17"/>
      <c r="HTC86" s="17"/>
      <c r="HTD86" s="17"/>
      <c r="HTE86" s="17"/>
      <c r="HTF86" s="17"/>
      <c r="HTG86" s="17"/>
      <c r="HTH86" s="17"/>
      <c r="HTI86" s="17"/>
      <c r="HTJ86" s="17"/>
      <c r="HTK86" s="17"/>
      <c r="HTL86" s="17"/>
      <c r="HTM86" s="17"/>
      <c r="HTN86" s="17"/>
      <c r="HTO86" s="17"/>
      <c r="HTP86" s="17"/>
      <c r="HTQ86" s="17"/>
      <c r="HTR86" s="17"/>
      <c r="HTS86" s="17"/>
      <c r="HTT86" s="17"/>
      <c r="HTU86" s="17"/>
      <c r="HTV86" s="17"/>
      <c r="HTW86" s="17"/>
      <c r="HTX86" s="17"/>
      <c r="HTY86" s="17"/>
      <c r="HTZ86" s="17"/>
      <c r="HUA86" s="17"/>
      <c r="HUB86" s="17"/>
      <c r="HUC86" s="17"/>
      <c r="HUD86" s="17"/>
      <c r="HUE86" s="17"/>
      <c r="HUF86" s="17"/>
      <c r="HUG86" s="17"/>
      <c r="HUH86" s="17"/>
      <c r="HUI86" s="17"/>
      <c r="HUJ86" s="17"/>
      <c r="HUK86" s="17"/>
      <c r="HUL86" s="17"/>
      <c r="HUM86" s="17"/>
      <c r="HUN86" s="17"/>
      <c r="HUO86" s="17"/>
      <c r="HUP86" s="17"/>
      <c r="HUQ86" s="17"/>
      <c r="HUR86" s="17"/>
      <c r="HUS86" s="17"/>
      <c r="HUT86" s="17"/>
      <c r="HUU86" s="17"/>
      <c r="HUV86" s="17"/>
      <c r="HUW86" s="17"/>
      <c r="HUX86" s="17"/>
      <c r="HUY86" s="17"/>
      <c r="HUZ86" s="17"/>
      <c r="HVA86" s="17"/>
      <c r="HVB86" s="17"/>
      <c r="HVC86" s="17"/>
      <c r="HVD86" s="17"/>
      <c r="HVE86" s="17"/>
      <c r="HVF86" s="17"/>
      <c r="HVG86" s="17"/>
      <c r="HVH86" s="17"/>
      <c r="HVI86" s="17"/>
      <c r="HVJ86" s="17"/>
      <c r="HVK86" s="17"/>
      <c r="HVL86" s="17"/>
      <c r="HVM86" s="17"/>
      <c r="HVN86" s="17"/>
      <c r="HVO86" s="17"/>
      <c r="HVP86" s="17"/>
      <c r="HVQ86" s="17"/>
      <c r="HVR86" s="17"/>
      <c r="HVS86" s="17"/>
      <c r="HVT86" s="17"/>
      <c r="HVU86" s="17"/>
      <c r="HVV86" s="17"/>
      <c r="HVW86" s="17"/>
      <c r="HVX86" s="17"/>
      <c r="HVY86" s="17"/>
      <c r="HVZ86" s="17"/>
      <c r="HWA86" s="17"/>
      <c r="HWB86" s="17"/>
      <c r="HWC86" s="17"/>
      <c r="HWD86" s="17"/>
      <c r="HWE86" s="17"/>
      <c r="HWF86" s="17"/>
      <c r="HWG86" s="17"/>
      <c r="HWH86" s="17"/>
      <c r="HWI86" s="17"/>
      <c r="HWJ86" s="17"/>
      <c r="HWK86" s="17"/>
      <c r="HWL86" s="17"/>
      <c r="HWM86" s="17"/>
      <c r="HWN86" s="17"/>
      <c r="HWO86" s="17"/>
      <c r="HWP86" s="17"/>
      <c r="HWQ86" s="17"/>
      <c r="HWR86" s="17"/>
      <c r="HWS86" s="17"/>
      <c r="HWT86" s="17"/>
      <c r="HWU86" s="17"/>
      <c r="HWV86" s="17"/>
      <c r="HWW86" s="17"/>
      <c r="HWX86" s="17"/>
      <c r="HWY86" s="17"/>
      <c r="HWZ86" s="17"/>
      <c r="HXA86" s="17"/>
      <c r="HXB86" s="17"/>
      <c r="HXC86" s="17"/>
      <c r="HXD86" s="17"/>
      <c r="HXE86" s="17"/>
      <c r="HXF86" s="17"/>
      <c r="HXG86" s="17"/>
      <c r="HXH86" s="17"/>
      <c r="HXI86" s="17"/>
      <c r="HXJ86" s="17"/>
      <c r="HXK86" s="17"/>
      <c r="HXL86" s="17"/>
      <c r="HXM86" s="17"/>
      <c r="HXN86" s="17"/>
      <c r="HXO86" s="17"/>
      <c r="HXP86" s="17"/>
      <c r="HXQ86" s="17"/>
      <c r="HXR86" s="17"/>
      <c r="HXS86" s="17"/>
      <c r="HXT86" s="17"/>
      <c r="HXU86" s="17"/>
      <c r="HXV86" s="17"/>
      <c r="HXW86" s="17"/>
      <c r="HXX86" s="17"/>
      <c r="HXY86" s="17"/>
      <c r="HXZ86" s="17"/>
      <c r="HYA86" s="17"/>
      <c r="HYB86" s="17"/>
      <c r="HYC86" s="17"/>
      <c r="HYD86" s="17"/>
      <c r="HYE86" s="17"/>
      <c r="HYF86" s="17"/>
      <c r="HYG86" s="17"/>
      <c r="HYH86" s="17"/>
      <c r="HYI86" s="17"/>
      <c r="HYJ86" s="17"/>
      <c r="HYK86" s="17"/>
      <c r="HYL86" s="17"/>
      <c r="HYM86" s="17"/>
      <c r="HYN86" s="17"/>
      <c r="HYO86" s="17"/>
      <c r="HYP86" s="17"/>
      <c r="HYQ86" s="17"/>
      <c r="HYR86" s="17"/>
      <c r="HYS86" s="17"/>
      <c r="HYT86" s="17"/>
      <c r="HYU86" s="17"/>
      <c r="HYV86" s="17"/>
      <c r="HYW86" s="17"/>
      <c r="HYX86" s="17"/>
      <c r="HYY86" s="17"/>
      <c r="HYZ86" s="17"/>
      <c r="HZA86" s="17"/>
      <c r="HZB86" s="17"/>
      <c r="HZC86" s="17"/>
      <c r="HZD86" s="17"/>
      <c r="HZE86" s="17"/>
      <c r="HZF86" s="17"/>
      <c r="HZG86" s="17"/>
      <c r="HZH86" s="17"/>
      <c r="HZI86" s="17"/>
      <c r="HZJ86" s="17"/>
      <c r="HZK86" s="17"/>
      <c r="HZL86" s="17"/>
      <c r="HZM86" s="17"/>
      <c r="HZN86" s="17"/>
      <c r="HZO86" s="17"/>
      <c r="HZP86" s="17"/>
      <c r="HZQ86" s="17"/>
      <c r="HZR86" s="17"/>
      <c r="HZS86" s="17"/>
      <c r="HZT86" s="17"/>
      <c r="HZU86" s="17"/>
      <c r="HZV86" s="17"/>
      <c r="HZW86" s="17"/>
      <c r="HZX86" s="17"/>
      <c r="HZY86" s="17"/>
      <c r="HZZ86" s="17"/>
      <c r="IAA86" s="17"/>
      <c r="IAB86" s="17"/>
      <c r="IAC86" s="17"/>
      <c r="IAD86" s="17"/>
      <c r="IAE86" s="17"/>
      <c r="IAF86" s="17"/>
      <c r="IAG86" s="17"/>
      <c r="IAH86" s="17"/>
      <c r="IAI86" s="17"/>
      <c r="IAJ86" s="17"/>
      <c r="IAK86" s="17"/>
      <c r="IAL86" s="17"/>
      <c r="IAM86" s="17"/>
      <c r="IAN86" s="17"/>
      <c r="IAO86" s="17"/>
      <c r="IAP86" s="17"/>
      <c r="IAQ86" s="17"/>
      <c r="IAR86" s="17"/>
      <c r="IAS86" s="17"/>
      <c r="IAT86" s="17"/>
      <c r="IAU86" s="17"/>
      <c r="IAV86" s="17"/>
      <c r="IAW86" s="17"/>
      <c r="IAX86" s="17"/>
      <c r="IAY86" s="17"/>
      <c r="IAZ86" s="17"/>
      <c r="IBA86" s="17"/>
      <c r="IBB86" s="17"/>
      <c r="IBC86" s="17"/>
      <c r="IBD86" s="17"/>
      <c r="IBE86" s="17"/>
      <c r="IBF86" s="17"/>
      <c r="IBG86" s="17"/>
      <c r="IBH86" s="17"/>
      <c r="IBI86" s="17"/>
      <c r="IBJ86" s="17"/>
      <c r="IBK86" s="17"/>
      <c r="IBL86" s="17"/>
      <c r="IBM86" s="17"/>
      <c r="IBN86" s="17"/>
      <c r="IBO86" s="17"/>
      <c r="IBP86" s="17"/>
      <c r="IBQ86" s="17"/>
      <c r="IBR86" s="17"/>
      <c r="IBS86" s="17"/>
      <c r="IBT86" s="17"/>
      <c r="IBU86" s="17"/>
      <c r="IBV86" s="17"/>
      <c r="IBW86" s="17"/>
      <c r="IBX86" s="17"/>
      <c r="IBY86" s="17"/>
      <c r="IBZ86" s="17"/>
      <c r="ICA86" s="17"/>
      <c r="ICB86" s="17"/>
      <c r="ICC86" s="17"/>
      <c r="ICD86" s="17"/>
      <c r="ICE86" s="17"/>
      <c r="ICF86" s="17"/>
      <c r="ICG86" s="17"/>
      <c r="ICH86" s="17"/>
      <c r="ICI86" s="17"/>
      <c r="ICJ86" s="17"/>
      <c r="ICK86" s="17"/>
      <c r="ICL86" s="17"/>
      <c r="ICM86" s="17"/>
      <c r="ICN86" s="17"/>
      <c r="ICO86" s="17"/>
      <c r="ICP86" s="17"/>
      <c r="ICQ86" s="17"/>
      <c r="ICR86" s="17"/>
      <c r="ICS86" s="17"/>
      <c r="ICT86" s="17"/>
      <c r="ICU86" s="17"/>
      <c r="ICV86" s="17"/>
      <c r="ICW86" s="17"/>
      <c r="ICX86" s="17"/>
      <c r="ICY86" s="17"/>
      <c r="ICZ86" s="17"/>
      <c r="IDA86" s="17"/>
      <c r="IDB86" s="17"/>
      <c r="IDC86" s="17"/>
      <c r="IDD86" s="17"/>
      <c r="IDE86" s="17"/>
      <c r="IDF86" s="17"/>
      <c r="IDG86" s="17"/>
      <c r="IDH86" s="17"/>
      <c r="IDI86" s="17"/>
      <c r="IDJ86" s="17"/>
      <c r="IDK86" s="17"/>
      <c r="IDL86" s="17"/>
      <c r="IDM86" s="17"/>
      <c r="IDN86" s="17"/>
      <c r="IDO86" s="17"/>
      <c r="IDP86" s="17"/>
      <c r="IDQ86" s="17"/>
      <c r="IDR86" s="17"/>
      <c r="IDS86" s="17"/>
      <c r="IDT86" s="17"/>
      <c r="IDU86" s="17"/>
      <c r="IDV86" s="17"/>
      <c r="IDW86" s="17"/>
      <c r="IDX86" s="17"/>
      <c r="IDY86" s="17"/>
      <c r="IDZ86" s="17"/>
      <c r="IEA86" s="17"/>
      <c r="IEB86" s="17"/>
      <c r="IEC86" s="17"/>
      <c r="IED86" s="17"/>
      <c r="IEE86" s="17"/>
      <c r="IEF86" s="17"/>
      <c r="IEG86" s="17"/>
      <c r="IEH86" s="17"/>
      <c r="IEI86" s="17"/>
      <c r="IEJ86" s="17"/>
      <c r="IEK86" s="17"/>
      <c r="IEL86" s="17"/>
      <c r="IEM86" s="17"/>
      <c r="IEN86" s="17"/>
      <c r="IEO86" s="17"/>
      <c r="IEP86" s="17"/>
      <c r="IEQ86" s="17"/>
      <c r="IER86" s="17"/>
      <c r="IES86" s="17"/>
      <c r="IET86" s="17"/>
      <c r="IEU86" s="17"/>
      <c r="IEV86" s="17"/>
      <c r="IEW86" s="17"/>
      <c r="IEX86" s="17"/>
      <c r="IEY86" s="17"/>
      <c r="IEZ86" s="17"/>
      <c r="IFA86" s="17"/>
      <c r="IFB86" s="17"/>
      <c r="IFC86" s="17"/>
      <c r="IFD86" s="17"/>
      <c r="IFE86" s="17"/>
      <c r="IFF86" s="17"/>
      <c r="IFG86" s="17"/>
      <c r="IFH86" s="17"/>
      <c r="IFI86" s="17"/>
      <c r="IFJ86" s="17"/>
      <c r="IFK86" s="17"/>
      <c r="IFL86" s="17"/>
      <c r="IFM86" s="17"/>
      <c r="IFN86" s="17"/>
      <c r="IFO86" s="17"/>
      <c r="IFP86" s="17"/>
      <c r="IFQ86" s="17"/>
      <c r="IFR86" s="17"/>
      <c r="IFS86" s="17"/>
      <c r="IFT86" s="17"/>
      <c r="IFU86" s="17"/>
      <c r="IFV86" s="17"/>
      <c r="IFW86" s="17"/>
      <c r="IFX86" s="17"/>
      <c r="IFY86" s="17"/>
      <c r="IFZ86" s="17"/>
      <c r="IGA86" s="17"/>
      <c r="IGB86" s="17"/>
      <c r="IGC86" s="17"/>
      <c r="IGD86" s="17"/>
      <c r="IGE86" s="17"/>
      <c r="IGF86" s="17"/>
      <c r="IGG86" s="17"/>
      <c r="IGH86" s="17"/>
      <c r="IGI86" s="17"/>
      <c r="IGJ86" s="17"/>
      <c r="IGK86" s="17"/>
      <c r="IGL86" s="17"/>
      <c r="IGM86" s="17"/>
      <c r="IGN86" s="17"/>
      <c r="IGO86" s="17"/>
      <c r="IGP86" s="17"/>
      <c r="IGQ86" s="17"/>
      <c r="IGR86" s="17"/>
      <c r="IGS86" s="17"/>
      <c r="IGT86" s="17"/>
      <c r="IGU86" s="17"/>
      <c r="IGV86" s="17"/>
      <c r="IGW86" s="17"/>
      <c r="IGX86" s="17"/>
      <c r="IGY86" s="17"/>
      <c r="IGZ86" s="17"/>
      <c r="IHA86" s="17"/>
      <c r="IHB86" s="17"/>
      <c r="IHC86" s="17"/>
      <c r="IHD86" s="17"/>
      <c r="IHE86" s="17"/>
      <c r="IHF86" s="17"/>
      <c r="IHG86" s="17"/>
      <c r="IHH86" s="17"/>
      <c r="IHI86" s="17"/>
      <c r="IHJ86" s="17"/>
      <c r="IHK86" s="17"/>
      <c r="IHL86" s="17"/>
      <c r="IHM86" s="17"/>
      <c r="IHN86" s="17"/>
      <c r="IHO86" s="17"/>
      <c r="IHP86" s="17"/>
      <c r="IHQ86" s="17"/>
      <c r="IHR86" s="17"/>
      <c r="IHS86" s="17"/>
      <c r="IHT86" s="17"/>
      <c r="IHU86" s="17"/>
      <c r="IHV86" s="17"/>
      <c r="IHW86" s="17"/>
      <c r="IHX86" s="17"/>
      <c r="IHY86" s="17"/>
      <c r="IHZ86" s="17"/>
      <c r="IIA86" s="17"/>
      <c r="IIB86" s="17"/>
      <c r="IIC86" s="17"/>
      <c r="IID86" s="17"/>
      <c r="IIE86" s="17"/>
      <c r="IIF86" s="17"/>
      <c r="IIG86" s="17"/>
      <c r="IIH86" s="17"/>
      <c r="III86" s="17"/>
      <c r="IIJ86" s="17"/>
      <c r="IIK86" s="17"/>
      <c r="IIL86" s="17"/>
      <c r="IIM86" s="17"/>
      <c r="IIN86" s="17"/>
      <c r="IIO86" s="17"/>
      <c r="IIP86" s="17"/>
      <c r="IIQ86" s="17"/>
      <c r="IIR86" s="17"/>
      <c r="IIS86" s="17"/>
      <c r="IIT86" s="17"/>
      <c r="IIU86" s="17"/>
      <c r="IIV86" s="17"/>
      <c r="IIW86" s="17"/>
      <c r="IIX86" s="17"/>
      <c r="IIY86" s="17"/>
      <c r="IIZ86" s="17"/>
      <c r="IJA86" s="17"/>
      <c r="IJB86" s="17"/>
      <c r="IJC86" s="17"/>
      <c r="IJD86" s="17"/>
      <c r="IJE86" s="17"/>
      <c r="IJF86" s="17"/>
      <c r="IJG86" s="17"/>
      <c r="IJH86" s="17"/>
      <c r="IJI86" s="17"/>
      <c r="IJJ86" s="17"/>
      <c r="IJK86" s="17"/>
      <c r="IJL86" s="17"/>
      <c r="IJM86" s="17"/>
      <c r="IJN86" s="17"/>
      <c r="IJO86" s="17"/>
      <c r="IJP86" s="17"/>
      <c r="IJQ86" s="17"/>
      <c r="IJR86" s="17"/>
      <c r="IJS86" s="17"/>
      <c r="IJT86" s="17"/>
      <c r="IJU86" s="17"/>
      <c r="IJV86" s="17"/>
      <c r="IJW86" s="17"/>
      <c r="IJX86" s="17"/>
      <c r="IJY86" s="17"/>
      <c r="IJZ86" s="17"/>
      <c r="IKA86" s="17"/>
      <c r="IKB86" s="17"/>
      <c r="IKC86" s="17"/>
      <c r="IKD86" s="17"/>
      <c r="IKE86" s="17"/>
      <c r="IKF86" s="17"/>
      <c r="IKG86" s="17"/>
      <c r="IKH86" s="17"/>
      <c r="IKI86" s="17"/>
      <c r="IKJ86" s="17"/>
      <c r="IKK86" s="17"/>
      <c r="IKL86" s="17"/>
      <c r="IKM86" s="17"/>
      <c r="IKN86" s="17"/>
      <c r="IKO86" s="17"/>
      <c r="IKP86" s="17"/>
      <c r="IKQ86" s="17"/>
      <c r="IKR86" s="17"/>
      <c r="IKS86" s="17"/>
      <c r="IKT86" s="17"/>
      <c r="IKU86" s="17"/>
      <c r="IKV86" s="17"/>
      <c r="IKW86" s="17"/>
      <c r="IKX86" s="17"/>
      <c r="IKY86" s="17"/>
      <c r="IKZ86" s="17"/>
      <c r="ILA86" s="17"/>
      <c r="ILB86" s="17"/>
      <c r="ILC86" s="17"/>
      <c r="ILD86" s="17"/>
      <c r="ILE86" s="17"/>
      <c r="ILF86" s="17"/>
      <c r="ILG86" s="17"/>
      <c r="ILH86" s="17"/>
      <c r="ILI86" s="17"/>
      <c r="ILJ86" s="17"/>
      <c r="ILK86" s="17"/>
      <c r="ILL86" s="17"/>
      <c r="ILM86" s="17"/>
      <c r="ILN86" s="17"/>
      <c r="ILO86" s="17"/>
      <c r="ILP86" s="17"/>
      <c r="ILQ86" s="17"/>
      <c r="ILR86" s="17"/>
      <c r="ILS86" s="17"/>
      <c r="ILT86" s="17"/>
      <c r="ILU86" s="17"/>
      <c r="ILV86" s="17"/>
      <c r="ILW86" s="17"/>
      <c r="ILX86" s="17"/>
      <c r="ILY86" s="17"/>
      <c r="ILZ86" s="17"/>
      <c r="IMA86" s="17"/>
      <c r="IMB86" s="17"/>
      <c r="IMC86" s="17"/>
      <c r="IMD86" s="17"/>
      <c r="IME86" s="17"/>
      <c r="IMF86" s="17"/>
      <c r="IMG86" s="17"/>
      <c r="IMH86" s="17"/>
      <c r="IMI86" s="17"/>
      <c r="IMJ86" s="17"/>
      <c r="IMK86" s="17"/>
      <c r="IML86" s="17"/>
      <c r="IMM86" s="17"/>
      <c r="IMN86" s="17"/>
      <c r="IMO86" s="17"/>
      <c r="IMP86" s="17"/>
      <c r="IMQ86" s="17"/>
      <c r="IMR86" s="17"/>
      <c r="IMS86" s="17"/>
      <c r="IMT86" s="17"/>
      <c r="IMU86" s="17"/>
      <c r="IMV86" s="17"/>
      <c r="IMW86" s="17"/>
      <c r="IMX86" s="17"/>
      <c r="IMY86" s="17"/>
      <c r="IMZ86" s="17"/>
      <c r="INA86" s="17"/>
      <c r="INB86" s="17"/>
      <c r="INC86" s="17"/>
      <c r="IND86" s="17"/>
      <c r="INE86" s="17"/>
      <c r="INF86" s="17"/>
      <c r="ING86" s="17"/>
      <c r="INH86" s="17"/>
      <c r="INI86" s="17"/>
      <c r="INJ86" s="17"/>
      <c r="INK86" s="17"/>
      <c r="INL86" s="17"/>
      <c r="INM86" s="17"/>
      <c r="INN86" s="17"/>
      <c r="INO86" s="17"/>
      <c r="INP86" s="17"/>
      <c r="INQ86" s="17"/>
      <c r="INR86" s="17"/>
      <c r="INS86" s="17"/>
      <c r="INT86" s="17"/>
      <c r="INU86" s="17"/>
      <c r="INV86" s="17"/>
      <c r="INW86" s="17"/>
      <c r="INX86" s="17"/>
      <c r="INY86" s="17"/>
      <c r="INZ86" s="17"/>
      <c r="IOA86" s="17"/>
      <c r="IOB86" s="17"/>
      <c r="IOC86" s="17"/>
      <c r="IOD86" s="17"/>
      <c r="IOE86" s="17"/>
      <c r="IOF86" s="17"/>
      <c r="IOG86" s="17"/>
      <c r="IOH86" s="17"/>
      <c r="IOI86" s="17"/>
      <c r="IOJ86" s="17"/>
      <c r="IOK86" s="17"/>
      <c r="IOL86" s="17"/>
      <c r="IOM86" s="17"/>
      <c r="ION86" s="17"/>
      <c r="IOO86" s="17"/>
      <c r="IOP86" s="17"/>
      <c r="IOQ86" s="17"/>
      <c r="IOR86" s="17"/>
      <c r="IOS86" s="17"/>
      <c r="IOT86" s="17"/>
      <c r="IOU86" s="17"/>
      <c r="IOV86" s="17"/>
      <c r="IOW86" s="17"/>
      <c r="IOX86" s="17"/>
      <c r="IOY86" s="17"/>
      <c r="IOZ86" s="17"/>
      <c r="IPA86" s="17"/>
      <c r="IPB86" s="17"/>
      <c r="IPC86" s="17"/>
      <c r="IPD86" s="17"/>
      <c r="IPE86" s="17"/>
      <c r="IPF86" s="17"/>
      <c r="IPG86" s="17"/>
      <c r="IPH86" s="17"/>
      <c r="IPI86" s="17"/>
      <c r="IPJ86" s="17"/>
      <c r="IPK86" s="17"/>
      <c r="IPL86" s="17"/>
      <c r="IPM86" s="17"/>
      <c r="IPN86" s="17"/>
      <c r="IPO86" s="17"/>
      <c r="IPP86" s="17"/>
      <c r="IPQ86" s="17"/>
      <c r="IPR86" s="17"/>
      <c r="IPS86" s="17"/>
      <c r="IPT86" s="17"/>
      <c r="IPU86" s="17"/>
      <c r="IPV86" s="17"/>
      <c r="IPW86" s="17"/>
      <c r="IPX86" s="17"/>
      <c r="IPY86" s="17"/>
      <c r="IPZ86" s="17"/>
      <c r="IQA86" s="17"/>
      <c r="IQB86" s="17"/>
      <c r="IQC86" s="17"/>
      <c r="IQD86" s="17"/>
      <c r="IQE86" s="17"/>
      <c r="IQF86" s="17"/>
      <c r="IQG86" s="17"/>
      <c r="IQH86" s="17"/>
      <c r="IQI86" s="17"/>
      <c r="IQJ86" s="17"/>
      <c r="IQK86" s="17"/>
      <c r="IQL86" s="17"/>
      <c r="IQM86" s="17"/>
      <c r="IQN86" s="17"/>
      <c r="IQO86" s="17"/>
      <c r="IQP86" s="17"/>
      <c r="IQQ86" s="17"/>
      <c r="IQR86" s="17"/>
      <c r="IQS86" s="17"/>
      <c r="IQT86" s="17"/>
      <c r="IQU86" s="17"/>
      <c r="IQV86" s="17"/>
      <c r="IQW86" s="17"/>
      <c r="IQX86" s="17"/>
      <c r="IQY86" s="17"/>
      <c r="IQZ86" s="17"/>
      <c r="IRA86" s="17"/>
      <c r="IRB86" s="17"/>
      <c r="IRC86" s="17"/>
      <c r="IRD86" s="17"/>
      <c r="IRE86" s="17"/>
      <c r="IRF86" s="17"/>
      <c r="IRG86" s="17"/>
      <c r="IRH86" s="17"/>
      <c r="IRI86" s="17"/>
      <c r="IRJ86" s="17"/>
      <c r="IRK86" s="17"/>
      <c r="IRL86" s="17"/>
      <c r="IRM86" s="17"/>
      <c r="IRN86" s="17"/>
      <c r="IRO86" s="17"/>
      <c r="IRP86" s="17"/>
      <c r="IRQ86" s="17"/>
      <c r="IRR86" s="17"/>
      <c r="IRS86" s="17"/>
      <c r="IRT86" s="17"/>
      <c r="IRU86" s="17"/>
      <c r="IRV86" s="17"/>
      <c r="IRW86" s="17"/>
      <c r="IRX86" s="17"/>
      <c r="IRY86" s="17"/>
      <c r="IRZ86" s="17"/>
      <c r="ISA86" s="17"/>
      <c r="ISB86" s="17"/>
      <c r="ISC86" s="17"/>
      <c r="ISD86" s="17"/>
      <c r="ISE86" s="17"/>
      <c r="ISF86" s="17"/>
      <c r="ISG86" s="17"/>
      <c r="ISH86" s="17"/>
      <c r="ISI86" s="17"/>
      <c r="ISJ86" s="17"/>
      <c r="ISK86" s="17"/>
      <c r="ISL86" s="17"/>
      <c r="ISM86" s="17"/>
      <c r="ISN86" s="17"/>
      <c r="ISO86" s="17"/>
      <c r="ISP86" s="17"/>
      <c r="ISQ86" s="17"/>
      <c r="ISR86" s="17"/>
      <c r="ISS86" s="17"/>
      <c r="IST86" s="17"/>
      <c r="ISU86" s="17"/>
      <c r="ISV86" s="17"/>
      <c r="ISW86" s="17"/>
      <c r="ISX86" s="17"/>
      <c r="ISY86" s="17"/>
      <c r="ISZ86" s="17"/>
      <c r="ITA86" s="17"/>
      <c r="ITB86" s="17"/>
      <c r="ITC86" s="17"/>
      <c r="ITD86" s="17"/>
      <c r="ITE86" s="17"/>
      <c r="ITF86" s="17"/>
      <c r="ITG86" s="17"/>
      <c r="ITH86" s="17"/>
      <c r="ITI86" s="17"/>
      <c r="ITJ86" s="17"/>
      <c r="ITK86" s="17"/>
      <c r="ITL86" s="17"/>
      <c r="ITM86" s="17"/>
      <c r="ITN86" s="17"/>
      <c r="ITO86" s="17"/>
      <c r="ITP86" s="17"/>
      <c r="ITQ86" s="17"/>
      <c r="ITR86" s="17"/>
      <c r="ITS86" s="17"/>
      <c r="ITT86" s="17"/>
      <c r="ITU86" s="17"/>
      <c r="ITV86" s="17"/>
      <c r="ITW86" s="17"/>
      <c r="ITX86" s="17"/>
      <c r="ITY86" s="17"/>
      <c r="ITZ86" s="17"/>
      <c r="IUA86" s="17"/>
      <c r="IUB86" s="17"/>
      <c r="IUC86" s="17"/>
      <c r="IUD86" s="17"/>
      <c r="IUE86" s="17"/>
      <c r="IUF86" s="17"/>
      <c r="IUG86" s="17"/>
      <c r="IUH86" s="17"/>
      <c r="IUI86" s="17"/>
      <c r="IUJ86" s="17"/>
      <c r="IUK86" s="17"/>
      <c r="IUL86" s="17"/>
      <c r="IUM86" s="17"/>
      <c r="IUN86" s="17"/>
      <c r="IUO86" s="17"/>
      <c r="IUP86" s="17"/>
      <c r="IUQ86" s="17"/>
      <c r="IUR86" s="17"/>
      <c r="IUS86" s="17"/>
      <c r="IUT86" s="17"/>
      <c r="IUU86" s="17"/>
      <c r="IUV86" s="17"/>
      <c r="IUW86" s="17"/>
      <c r="IUX86" s="17"/>
      <c r="IUY86" s="17"/>
      <c r="IUZ86" s="17"/>
      <c r="IVA86" s="17"/>
      <c r="IVB86" s="17"/>
      <c r="IVC86" s="17"/>
      <c r="IVD86" s="17"/>
      <c r="IVE86" s="17"/>
      <c r="IVF86" s="17"/>
      <c r="IVG86" s="17"/>
      <c r="IVH86" s="17"/>
      <c r="IVI86" s="17"/>
      <c r="IVJ86" s="17"/>
      <c r="IVK86" s="17"/>
      <c r="IVL86" s="17"/>
      <c r="IVM86" s="17"/>
      <c r="IVN86" s="17"/>
      <c r="IVO86" s="17"/>
      <c r="IVP86" s="17"/>
      <c r="IVQ86" s="17"/>
      <c r="IVR86" s="17"/>
      <c r="IVS86" s="17"/>
      <c r="IVT86" s="17"/>
      <c r="IVU86" s="17"/>
      <c r="IVV86" s="17"/>
      <c r="IVW86" s="17"/>
      <c r="IVX86" s="17"/>
      <c r="IVY86" s="17"/>
      <c r="IVZ86" s="17"/>
      <c r="IWA86" s="17"/>
      <c r="IWB86" s="17"/>
      <c r="IWC86" s="17"/>
      <c r="IWD86" s="17"/>
      <c r="IWE86" s="17"/>
      <c r="IWF86" s="17"/>
      <c r="IWG86" s="17"/>
      <c r="IWH86" s="17"/>
      <c r="IWI86" s="17"/>
      <c r="IWJ86" s="17"/>
      <c r="IWK86" s="17"/>
      <c r="IWL86" s="17"/>
      <c r="IWM86" s="17"/>
      <c r="IWN86" s="17"/>
      <c r="IWO86" s="17"/>
      <c r="IWP86" s="17"/>
      <c r="IWQ86" s="17"/>
      <c r="IWR86" s="17"/>
      <c r="IWS86" s="17"/>
      <c r="IWT86" s="17"/>
      <c r="IWU86" s="17"/>
      <c r="IWV86" s="17"/>
      <c r="IWW86" s="17"/>
      <c r="IWX86" s="17"/>
      <c r="IWY86" s="17"/>
      <c r="IWZ86" s="17"/>
      <c r="IXA86" s="17"/>
      <c r="IXB86" s="17"/>
      <c r="IXC86" s="17"/>
      <c r="IXD86" s="17"/>
      <c r="IXE86" s="17"/>
      <c r="IXF86" s="17"/>
      <c r="IXG86" s="17"/>
      <c r="IXH86" s="17"/>
      <c r="IXI86" s="17"/>
      <c r="IXJ86" s="17"/>
      <c r="IXK86" s="17"/>
      <c r="IXL86" s="17"/>
      <c r="IXM86" s="17"/>
      <c r="IXN86" s="17"/>
      <c r="IXO86" s="17"/>
      <c r="IXP86" s="17"/>
      <c r="IXQ86" s="17"/>
      <c r="IXR86" s="17"/>
      <c r="IXS86" s="17"/>
      <c r="IXT86" s="17"/>
      <c r="IXU86" s="17"/>
      <c r="IXV86" s="17"/>
      <c r="IXW86" s="17"/>
      <c r="IXX86" s="17"/>
      <c r="IXY86" s="17"/>
      <c r="IXZ86" s="17"/>
      <c r="IYA86" s="17"/>
      <c r="IYB86" s="17"/>
      <c r="IYC86" s="17"/>
      <c r="IYD86" s="17"/>
      <c r="IYE86" s="17"/>
      <c r="IYF86" s="17"/>
      <c r="IYG86" s="17"/>
      <c r="IYH86" s="17"/>
      <c r="IYI86" s="17"/>
      <c r="IYJ86" s="17"/>
      <c r="IYK86" s="17"/>
      <c r="IYL86" s="17"/>
      <c r="IYM86" s="17"/>
      <c r="IYN86" s="17"/>
      <c r="IYO86" s="17"/>
      <c r="IYP86" s="17"/>
      <c r="IYQ86" s="17"/>
      <c r="IYR86" s="17"/>
      <c r="IYS86" s="17"/>
      <c r="IYT86" s="17"/>
      <c r="IYU86" s="17"/>
      <c r="IYV86" s="17"/>
      <c r="IYW86" s="17"/>
      <c r="IYX86" s="17"/>
      <c r="IYY86" s="17"/>
      <c r="IYZ86" s="17"/>
      <c r="IZA86" s="17"/>
      <c r="IZB86" s="17"/>
      <c r="IZC86" s="17"/>
      <c r="IZD86" s="17"/>
      <c r="IZE86" s="17"/>
      <c r="IZF86" s="17"/>
      <c r="IZG86" s="17"/>
      <c r="IZH86" s="17"/>
      <c r="IZI86" s="17"/>
      <c r="IZJ86" s="17"/>
      <c r="IZK86" s="17"/>
      <c r="IZL86" s="17"/>
      <c r="IZM86" s="17"/>
      <c r="IZN86" s="17"/>
      <c r="IZO86" s="17"/>
      <c r="IZP86" s="17"/>
      <c r="IZQ86" s="17"/>
      <c r="IZR86" s="17"/>
      <c r="IZS86" s="17"/>
      <c r="IZT86" s="17"/>
      <c r="IZU86" s="17"/>
      <c r="IZV86" s="17"/>
      <c r="IZW86" s="17"/>
      <c r="IZX86" s="17"/>
      <c r="IZY86" s="17"/>
      <c r="IZZ86" s="17"/>
      <c r="JAA86" s="17"/>
      <c r="JAB86" s="17"/>
      <c r="JAC86" s="17"/>
      <c r="JAD86" s="17"/>
      <c r="JAE86" s="17"/>
      <c r="JAF86" s="17"/>
      <c r="JAG86" s="17"/>
      <c r="JAH86" s="17"/>
      <c r="JAI86" s="17"/>
      <c r="JAJ86" s="17"/>
      <c r="JAK86" s="17"/>
      <c r="JAL86" s="17"/>
      <c r="JAM86" s="17"/>
      <c r="JAN86" s="17"/>
      <c r="JAO86" s="17"/>
      <c r="JAP86" s="17"/>
      <c r="JAQ86" s="17"/>
      <c r="JAR86" s="17"/>
      <c r="JAS86" s="17"/>
      <c r="JAT86" s="17"/>
      <c r="JAU86" s="17"/>
      <c r="JAV86" s="17"/>
      <c r="JAW86" s="17"/>
      <c r="JAX86" s="17"/>
      <c r="JAY86" s="17"/>
      <c r="JAZ86" s="17"/>
      <c r="JBA86" s="17"/>
      <c r="JBB86" s="17"/>
      <c r="JBC86" s="17"/>
      <c r="JBD86" s="17"/>
      <c r="JBE86" s="17"/>
      <c r="JBF86" s="17"/>
      <c r="JBG86" s="17"/>
      <c r="JBH86" s="17"/>
      <c r="JBI86" s="17"/>
      <c r="JBJ86" s="17"/>
      <c r="JBK86" s="17"/>
      <c r="JBL86" s="17"/>
      <c r="JBM86" s="17"/>
      <c r="JBN86" s="17"/>
      <c r="JBO86" s="17"/>
      <c r="JBP86" s="17"/>
      <c r="JBQ86" s="17"/>
      <c r="JBR86" s="17"/>
      <c r="JBS86" s="17"/>
      <c r="JBT86" s="17"/>
      <c r="JBU86" s="17"/>
      <c r="JBV86" s="17"/>
      <c r="JBW86" s="17"/>
      <c r="JBX86" s="17"/>
      <c r="JBY86" s="17"/>
      <c r="JBZ86" s="17"/>
      <c r="JCA86" s="17"/>
      <c r="JCB86" s="17"/>
      <c r="JCC86" s="17"/>
      <c r="JCD86" s="17"/>
      <c r="JCE86" s="17"/>
      <c r="JCF86" s="17"/>
      <c r="JCG86" s="17"/>
      <c r="JCH86" s="17"/>
      <c r="JCI86" s="17"/>
      <c r="JCJ86" s="17"/>
      <c r="JCK86" s="17"/>
      <c r="JCL86" s="17"/>
      <c r="JCM86" s="17"/>
      <c r="JCN86" s="17"/>
      <c r="JCO86" s="17"/>
      <c r="JCP86" s="17"/>
      <c r="JCQ86" s="17"/>
      <c r="JCR86" s="17"/>
      <c r="JCS86" s="17"/>
      <c r="JCT86" s="17"/>
      <c r="JCU86" s="17"/>
      <c r="JCV86" s="17"/>
      <c r="JCW86" s="17"/>
      <c r="JCX86" s="17"/>
      <c r="JCY86" s="17"/>
      <c r="JCZ86" s="17"/>
      <c r="JDA86" s="17"/>
      <c r="JDB86" s="17"/>
      <c r="JDC86" s="17"/>
      <c r="JDD86" s="17"/>
      <c r="JDE86" s="17"/>
      <c r="JDF86" s="17"/>
      <c r="JDG86" s="17"/>
      <c r="JDH86" s="17"/>
      <c r="JDI86" s="17"/>
      <c r="JDJ86" s="17"/>
      <c r="JDK86" s="17"/>
      <c r="JDL86" s="17"/>
      <c r="JDM86" s="17"/>
      <c r="JDN86" s="17"/>
      <c r="JDO86" s="17"/>
      <c r="JDP86" s="17"/>
      <c r="JDQ86" s="17"/>
      <c r="JDR86" s="17"/>
      <c r="JDS86" s="17"/>
      <c r="JDT86" s="17"/>
      <c r="JDU86" s="17"/>
      <c r="JDV86" s="17"/>
      <c r="JDW86" s="17"/>
      <c r="JDX86" s="17"/>
      <c r="JDY86" s="17"/>
      <c r="JDZ86" s="17"/>
      <c r="JEA86" s="17"/>
      <c r="JEB86" s="17"/>
      <c r="JEC86" s="17"/>
      <c r="JED86" s="17"/>
      <c r="JEE86" s="17"/>
      <c r="JEF86" s="17"/>
      <c r="JEG86" s="17"/>
      <c r="JEH86" s="17"/>
    </row>
    <row r="87" spans="1:6898" s="19" customFormat="1" ht="31.5" customHeight="1" x14ac:dyDescent="0.25">
      <c r="A87" s="101">
        <v>34</v>
      </c>
      <c r="B87" s="137" t="s">
        <v>11</v>
      </c>
      <c r="C87" s="140" t="s">
        <v>10</v>
      </c>
      <c r="D87" s="127" t="s">
        <v>7</v>
      </c>
      <c r="E87" s="144" t="s">
        <v>6</v>
      </c>
      <c r="F87" s="147" t="s">
        <v>5</v>
      </c>
      <c r="G87" s="140" t="s">
        <v>4</v>
      </c>
      <c r="H87" s="191"/>
      <c r="I87" s="156"/>
      <c r="J87" s="191"/>
      <c r="K87" s="191"/>
      <c r="L87" s="163" t="s">
        <v>3</v>
      </c>
      <c r="M87" s="187"/>
      <c r="N87" s="172"/>
      <c r="O87" s="173"/>
      <c r="P87" s="172"/>
      <c r="Q87" s="172"/>
      <c r="R87" s="172"/>
      <c r="S87" s="172"/>
      <c r="T87" s="172"/>
      <c r="U87" s="172"/>
      <c r="V87" s="172"/>
      <c r="W87" s="172"/>
      <c r="X87" s="172"/>
      <c r="Y87" s="172"/>
      <c r="Z87" s="172"/>
      <c r="AA87" s="172"/>
      <c r="AB87" s="172"/>
      <c r="AC87" s="172"/>
      <c r="AD87" s="172"/>
      <c r="AE87" s="172"/>
      <c r="AF87" s="172"/>
      <c r="AG87" s="172"/>
      <c r="AH87" s="172"/>
      <c r="AI87" s="172"/>
      <c r="AJ87" s="172"/>
      <c r="AK87" s="172"/>
      <c r="AL87" s="172"/>
      <c r="AM87" s="172"/>
      <c r="AN87" s="172"/>
      <c r="AO87" s="172"/>
      <c r="AP87" s="172"/>
      <c r="AQ87" s="172"/>
      <c r="AR87" s="172"/>
      <c r="AS87" s="172"/>
      <c r="AT87" s="172"/>
      <c r="AU87" s="172"/>
      <c r="AV87" s="174"/>
      <c r="AW87" s="172"/>
      <c r="AX87" s="25"/>
      <c r="AY87" s="25"/>
      <c r="BB87" s="17"/>
      <c r="BC87" s="17"/>
      <c r="BD87" s="17"/>
      <c r="BE87" s="17"/>
      <c r="BF87" s="17"/>
      <c r="BG87" s="17"/>
      <c r="BH87" s="17"/>
      <c r="BI87" s="17"/>
      <c r="BJ87" s="17"/>
      <c r="BK87" s="17"/>
      <c r="BL87" s="17"/>
      <c r="BM87" s="17"/>
      <c r="BN87" s="17"/>
      <c r="BO87" s="17"/>
      <c r="BP87" s="17"/>
      <c r="BQ87" s="17"/>
      <c r="BR87" s="17"/>
      <c r="BS87" s="17"/>
      <c r="BT87" s="17"/>
      <c r="BU87" s="17"/>
      <c r="BV87" s="17"/>
      <c r="BW87" s="17"/>
      <c r="BX87" s="17"/>
      <c r="BY87" s="17"/>
      <c r="BZ87" s="17"/>
      <c r="CA87" s="17"/>
      <c r="CB87" s="17"/>
      <c r="CC87" s="17"/>
      <c r="CD87" s="17"/>
      <c r="CE87" s="17"/>
      <c r="CF87" s="17"/>
      <c r="CG87" s="17"/>
      <c r="CH87" s="17"/>
      <c r="CI87" s="17"/>
      <c r="CJ87" s="17"/>
      <c r="CK87" s="17"/>
      <c r="CL87" s="17"/>
      <c r="CM87" s="17"/>
      <c r="CN87" s="17"/>
      <c r="CO87" s="17"/>
      <c r="CP87" s="17"/>
      <c r="CQ87" s="17"/>
      <c r="CR87" s="17"/>
      <c r="CS87" s="17"/>
      <c r="CT87" s="17"/>
      <c r="CU87" s="17"/>
      <c r="CV87" s="17"/>
      <c r="CW87" s="17"/>
      <c r="CX87" s="17"/>
      <c r="CY87" s="17"/>
      <c r="CZ87" s="17"/>
      <c r="DA87" s="17"/>
      <c r="DB87" s="17"/>
      <c r="DC87" s="17"/>
      <c r="DD87" s="17"/>
      <c r="DE87" s="17"/>
      <c r="DF87" s="17"/>
      <c r="DG87" s="17"/>
      <c r="DH87" s="17"/>
      <c r="DI87" s="17"/>
      <c r="DJ87" s="17"/>
      <c r="DK87" s="17"/>
      <c r="DL87" s="17"/>
      <c r="DM87" s="17"/>
      <c r="DN87" s="17"/>
      <c r="DO87" s="17"/>
      <c r="DP87" s="17"/>
      <c r="DQ87" s="17"/>
      <c r="DR87" s="17"/>
      <c r="DS87" s="17"/>
      <c r="DT87" s="17"/>
      <c r="DU87" s="17"/>
      <c r="DV87" s="17"/>
      <c r="DW87" s="17"/>
      <c r="DX87" s="17"/>
      <c r="DY87" s="17"/>
      <c r="DZ87" s="17"/>
      <c r="EA87" s="17"/>
      <c r="EB87" s="17"/>
      <c r="EC87" s="17"/>
      <c r="ED87" s="17"/>
      <c r="EE87" s="17"/>
      <c r="EF87" s="17"/>
      <c r="EG87" s="17"/>
      <c r="EH87" s="17"/>
      <c r="EI87" s="17"/>
      <c r="EJ87" s="17"/>
      <c r="EK87" s="17"/>
      <c r="EL87" s="17"/>
      <c r="EM87" s="17"/>
      <c r="EN87" s="17"/>
      <c r="EO87" s="17"/>
      <c r="EP87" s="17"/>
      <c r="EQ87" s="17"/>
      <c r="ER87" s="17"/>
      <c r="ES87" s="17"/>
      <c r="ET87" s="17"/>
      <c r="EU87" s="17"/>
      <c r="EV87" s="17"/>
      <c r="EW87" s="17"/>
      <c r="EX87" s="17"/>
      <c r="EY87" s="17"/>
      <c r="EZ87" s="17"/>
      <c r="FA87" s="17"/>
      <c r="FB87" s="17"/>
      <c r="FC87" s="17"/>
      <c r="FD87" s="17"/>
      <c r="FE87" s="17"/>
      <c r="FF87" s="17"/>
      <c r="FG87" s="17"/>
      <c r="FH87" s="17"/>
      <c r="FI87" s="17"/>
      <c r="FJ87" s="17"/>
      <c r="FK87" s="17"/>
      <c r="FL87" s="17"/>
      <c r="FM87" s="17"/>
      <c r="FN87" s="17"/>
      <c r="FO87" s="17"/>
      <c r="FP87" s="17"/>
      <c r="FQ87" s="17"/>
      <c r="FR87" s="17"/>
      <c r="FS87" s="17"/>
      <c r="FT87" s="17"/>
      <c r="FU87" s="17"/>
      <c r="FV87" s="17"/>
      <c r="FW87" s="17"/>
      <c r="FX87" s="17"/>
      <c r="FY87" s="17"/>
      <c r="FZ87" s="17"/>
      <c r="GA87" s="17"/>
      <c r="GB87" s="17"/>
      <c r="GC87" s="17"/>
      <c r="GD87" s="17"/>
      <c r="GE87" s="17"/>
      <c r="GF87" s="17"/>
      <c r="GG87" s="17"/>
      <c r="GH87" s="17"/>
      <c r="GI87" s="17"/>
      <c r="GJ87" s="17"/>
      <c r="GK87" s="17"/>
      <c r="GL87" s="17"/>
      <c r="GM87" s="17"/>
      <c r="GN87" s="17"/>
      <c r="GO87" s="17"/>
      <c r="GP87" s="17"/>
      <c r="GQ87" s="17"/>
      <c r="GR87" s="17"/>
      <c r="GS87" s="17"/>
      <c r="GT87" s="17"/>
      <c r="GU87" s="17"/>
      <c r="GV87" s="17"/>
      <c r="GW87" s="17"/>
      <c r="GX87" s="17"/>
      <c r="GY87" s="17"/>
      <c r="GZ87" s="17"/>
      <c r="HA87" s="17"/>
      <c r="HB87" s="17"/>
      <c r="HC87" s="17"/>
      <c r="HD87" s="17"/>
      <c r="HE87" s="17"/>
      <c r="HF87" s="17"/>
      <c r="HG87" s="17"/>
      <c r="HH87" s="17"/>
      <c r="HI87" s="17"/>
      <c r="HJ87" s="17"/>
      <c r="HK87" s="17"/>
      <c r="HL87" s="17"/>
      <c r="HM87" s="17"/>
      <c r="HN87" s="17"/>
      <c r="HO87" s="17"/>
      <c r="HP87" s="17"/>
      <c r="HQ87" s="17"/>
      <c r="HR87" s="17"/>
      <c r="HS87" s="17"/>
      <c r="HT87" s="17"/>
      <c r="HU87" s="17"/>
      <c r="HV87" s="17"/>
      <c r="HW87" s="17"/>
      <c r="HX87" s="17"/>
      <c r="HY87" s="17"/>
      <c r="HZ87" s="17"/>
      <c r="IA87" s="17"/>
      <c r="IB87" s="17"/>
      <c r="IC87" s="17"/>
      <c r="ID87" s="17"/>
      <c r="IE87" s="17"/>
      <c r="IF87" s="17"/>
      <c r="IG87" s="17"/>
      <c r="IH87" s="17"/>
      <c r="II87" s="17"/>
      <c r="IJ87" s="17"/>
      <c r="IK87" s="17"/>
      <c r="IL87" s="17"/>
      <c r="IM87" s="17"/>
      <c r="IN87" s="17"/>
      <c r="IO87" s="17"/>
      <c r="IP87" s="17"/>
      <c r="IQ87" s="17"/>
      <c r="IR87" s="17"/>
      <c r="IS87" s="17"/>
      <c r="IT87" s="17"/>
      <c r="IU87" s="17"/>
      <c r="IV87" s="17"/>
      <c r="IW87" s="17"/>
      <c r="IX87" s="17"/>
      <c r="IY87" s="17"/>
      <c r="IZ87" s="17"/>
      <c r="JA87" s="17"/>
      <c r="JB87" s="17"/>
      <c r="JC87" s="17"/>
      <c r="JD87" s="17"/>
      <c r="JE87" s="17"/>
      <c r="JF87" s="17"/>
      <c r="JG87" s="17"/>
      <c r="JH87" s="17"/>
      <c r="JI87" s="17"/>
      <c r="JJ87" s="17"/>
      <c r="JK87" s="17"/>
      <c r="JL87" s="17"/>
      <c r="JM87" s="17"/>
      <c r="JN87" s="17"/>
      <c r="JO87" s="17"/>
      <c r="JP87" s="17"/>
      <c r="JQ87" s="17"/>
      <c r="JR87" s="17"/>
      <c r="JS87" s="17"/>
      <c r="JT87" s="17"/>
      <c r="JU87" s="17"/>
      <c r="JV87" s="17"/>
      <c r="JW87" s="17"/>
      <c r="JX87" s="17"/>
      <c r="JY87" s="17"/>
      <c r="JZ87" s="17"/>
      <c r="KA87" s="17"/>
      <c r="KB87" s="17"/>
      <c r="KC87" s="17"/>
      <c r="KD87" s="17"/>
      <c r="KE87" s="17"/>
      <c r="KF87" s="17"/>
      <c r="KG87" s="17"/>
      <c r="KH87" s="17"/>
      <c r="KI87" s="17"/>
      <c r="KJ87" s="17"/>
      <c r="KK87" s="17"/>
      <c r="KL87" s="17"/>
      <c r="KM87" s="17"/>
      <c r="KN87" s="17"/>
      <c r="KO87" s="17"/>
      <c r="KP87" s="17"/>
      <c r="KQ87" s="17"/>
      <c r="KR87" s="17"/>
      <c r="KS87" s="17"/>
      <c r="KT87" s="17"/>
      <c r="KU87" s="17"/>
      <c r="KV87" s="17"/>
      <c r="KW87" s="17"/>
      <c r="KX87" s="17"/>
      <c r="KY87" s="17"/>
      <c r="KZ87" s="17"/>
      <c r="LA87" s="17"/>
      <c r="LB87" s="17"/>
      <c r="LC87" s="17"/>
      <c r="LD87" s="17"/>
      <c r="LE87" s="17"/>
      <c r="LF87" s="17"/>
      <c r="LG87" s="17"/>
      <c r="LH87" s="17"/>
      <c r="LI87" s="17"/>
      <c r="LJ87" s="17"/>
      <c r="LK87" s="17"/>
      <c r="LL87" s="17"/>
      <c r="LM87" s="17"/>
      <c r="LN87" s="17"/>
      <c r="LO87" s="17"/>
      <c r="LP87" s="17"/>
      <c r="LQ87" s="17"/>
      <c r="LR87" s="17"/>
      <c r="LS87" s="17"/>
      <c r="LT87" s="17"/>
      <c r="LU87" s="17"/>
      <c r="LV87" s="17"/>
      <c r="LW87" s="17"/>
      <c r="LX87" s="17"/>
      <c r="LY87" s="17"/>
      <c r="LZ87" s="17"/>
      <c r="MA87" s="17"/>
      <c r="MB87" s="17"/>
      <c r="MC87" s="17"/>
      <c r="MD87" s="17"/>
      <c r="ME87" s="17"/>
      <c r="MF87" s="17"/>
      <c r="MG87" s="17"/>
      <c r="MH87" s="17"/>
      <c r="MI87" s="17"/>
      <c r="MJ87" s="17"/>
      <c r="MK87" s="17"/>
      <c r="ML87" s="17"/>
      <c r="MM87" s="17"/>
      <c r="MN87" s="17"/>
      <c r="MO87" s="17"/>
      <c r="MP87" s="17"/>
      <c r="MQ87" s="17"/>
      <c r="MR87" s="17"/>
      <c r="MS87" s="17"/>
      <c r="MT87" s="17"/>
      <c r="MU87" s="17"/>
      <c r="MV87" s="17"/>
      <c r="MW87" s="17"/>
      <c r="MX87" s="17"/>
      <c r="MY87" s="17"/>
      <c r="MZ87" s="17"/>
      <c r="NA87" s="17"/>
      <c r="NB87" s="17"/>
      <c r="NC87" s="17"/>
      <c r="ND87" s="17"/>
      <c r="NE87" s="17"/>
      <c r="NF87" s="17"/>
      <c r="NG87" s="17"/>
      <c r="NH87" s="17"/>
      <c r="NI87" s="17"/>
      <c r="NJ87" s="17"/>
      <c r="NK87" s="17"/>
      <c r="NL87" s="17"/>
      <c r="NM87" s="17"/>
      <c r="NN87" s="17"/>
      <c r="NO87" s="17"/>
      <c r="NP87" s="17"/>
      <c r="NQ87" s="17"/>
      <c r="NR87" s="17"/>
      <c r="NS87" s="17"/>
      <c r="NT87" s="17"/>
      <c r="NU87" s="17"/>
      <c r="NV87" s="17"/>
      <c r="NW87" s="17"/>
      <c r="NX87" s="17"/>
      <c r="NY87" s="17"/>
      <c r="NZ87" s="17"/>
      <c r="OA87" s="17"/>
      <c r="OB87" s="17"/>
      <c r="OC87" s="17"/>
      <c r="OD87" s="17"/>
      <c r="OE87" s="17"/>
      <c r="OF87" s="17"/>
      <c r="OG87" s="17"/>
      <c r="OH87" s="17"/>
      <c r="OI87" s="17"/>
      <c r="OJ87" s="17"/>
      <c r="OK87" s="17"/>
      <c r="OL87" s="17"/>
      <c r="OM87" s="17"/>
      <c r="ON87" s="17"/>
      <c r="OO87" s="17"/>
      <c r="OP87" s="17"/>
      <c r="OQ87" s="17"/>
      <c r="OR87" s="17"/>
      <c r="OS87" s="17"/>
      <c r="OT87" s="17"/>
      <c r="OU87" s="17"/>
      <c r="OV87" s="17"/>
      <c r="OW87" s="17"/>
      <c r="OX87" s="17"/>
      <c r="OY87" s="17"/>
      <c r="OZ87" s="17"/>
      <c r="PA87" s="17"/>
      <c r="PB87" s="17"/>
      <c r="PC87" s="17"/>
      <c r="PD87" s="17"/>
      <c r="PE87" s="17"/>
      <c r="PF87" s="17"/>
      <c r="PG87" s="17"/>
      <c r="PH87" s="17"/>
      <c r="PI87" s="17"/>
      <c r="PJ87" s="17"/>
      <c r="PK87" s="17"/>
      <c r="PL87" s="17"/>
      <c r="PM87" s="17"/>
      <c r="PN87" s="17"/>
      <c r="PO87" s="17"/>
      <c r="PP87" s="17"/>
      <c r="PQ87" s="17"/>
      <c r="PR87" s="17"/>
      <c r="PS87" s="17"/>
      <c r="PT87" s="17"/>
      <c r="PU87" s="17"/>
      <c r="PV87" s="17"/>
      <c r="PW87" s="17"/>
      <c r="PX87" s="17"/>
      <c r="PY87" s="17"/>
      <c r="PZ87" s="17"/>
      <c r="QA87" s="17"/>
      <c r="QB87" s="17"/>
      <c r="QC87" s="17"/>
      <c r="QD87" s="17"/>
      <c r="QE87" s="17"/>
      <c r="QF87" s="17"/>
      <c r="QG87" s="17"/>
      <c r="QH87" s="17"/>
      <c r="QI87" s="17"/>
      <c r="QJ87" s="17"/>
      <c r="QK87" s="17"/>
      <c r="QL87" s="17"/>
      <c r="QM87" s="17"/>
      <c r="QN87" s="17"/>
      <c r="QO87" s="17"/>
      <c r="QP87" s="17"/>
      <c r="QQ87" s="17"/>
      <c r="QR87" s="17"/>
      <c r="QS87" s="17"/>
      <c r="QT87" s="17"/>
      <c r="QU87" s="17"/>
      <c r="QV87" s="17"/>
      <c r="QW87" s="17"/>
      <c r="QX87" s="17"/>
      <c r="QY87" s="17"/>
      <c r="QZ87" s="17"/>
      <c r="RA87" s="17"/>
      <c r="RB87" s="17"/>
      <c r="RC87" s="17"/>
      <c r="RD87" s="17"/>
      <c r="RE87" s="17"/>
      <c r="RF87" s="17"/>
      <c r="RG87" s="17"/>
      <c r="RH87" s="17"/>
      <c r="RI87" s="17"/>
      <c r="RJ87" s="17"/>
      <c r="RK87" s="17"/>
      <c r="RL87" s="17"/>
      <c r="RM87" s="17"/>
      <c r="RN87" s="17"/>
      <c r="RO87" s="17"/>
      <c r="RP87" s="17"/>
      <c r="RQ87" s="17"/>
      <c r="RR87" s="17"/>
      <c r="RS87" s="17"/>
      <c r="RT87" s="17"/>
      <c r="RU87" s="17"/>
      <c r="RV87" s="17"/>
      <c r="RW87" s="17"/>
      <c r="RX87" s="17"/>
      <c r="RY87" s="17"/>
      <c r="RZ87" s="17"/>
      <c r="SA87" s="17"/>
      <c r="SB87" s="17"/>
      <c r="SC87" s="17"/>
      <c r="SD87" s="17"/>
      <c r="SE87" s="17"/>
      <c r="SF87" s="17"/>
      <c r="SG87" s="17"/>
      <c r="SH87" s="17"/>
      <c r="SI87" s="17"/>
      <c r="SJ87" s="17"/>
      <c r="SK87" s="17"/>
      <c r="SL87" s="17"/>
      <c r="SM87" s="17"/>
      <c r="SN87" s="17"/>
      <c r="SO87" s="17"/>
      <c r="SP87" s="17"/>
      <c r="SQ87" s="17"/>
      <c r="SR87" s="17"/>
      <c r="SS87" s="17"/>
      <c r="ST87" s="17"/>
      <c r="SU87" s="17"/>
      <c r="SV87" s="17"/>
      <c r="SW87" s="17"/>
      <c r="SX87" s="17"/>
      <c r="SY87" s="17"/>
      <c r="SZ87" s="17"/>
      <c r="TA87" s="17"/>
      <c r="TB87" s="17"/>
      <c r="TC87" s="17"/>
      <c r="TD87" s="17"/>
      <c r="TE87" s="17"/>
      <c r="TF87" s="17"/>
      <c r="TG87" s="17"/>
      <c r="TH87" s="17"/>
      <c r="TI87" s="17"/>
      <c r="TJ87" s="17"/>
      <c r="TK87" s="17"/>
      <c r="TL87" s="17"/>
      <c r="TM87" s="17"/>
      <c r="TN87" s="17"/>
      <c r="TO87" s="17"/>
      <c r="TP87" s="17"/>
      <c r="TQ87" s="17"/>
      <c r="TR87" s="17"/>
      <c r="TS87" s="17"/>
      <c r="TT87" s="17"/>
      <c r="TU87" s="17"/>
      <c r="TV87" s="17"/>
      <c r="TW87" s="17"/>
      <c r="TX87" s="17"/>
      <c r="TY87" s="17"/>
      <c r="TZ87" s="17"/>
      <c r="UA87" s="17"/>
      <c r="UB87" s="17"/>
      <c r="UC87" s="17"/>
      <c r="UD87" s="17"/>
      <c r="UE87" s="17"/>
      <c r="UF87" s="17"/>
      <c r="UG87" s="17"/>
      <c r="UH87" s="17"/>
      <c r="UI87" s="17"/>
      <c r="UJ87" s="17"/>
      <c r="UK87" s="17"/>
      <c r="UL87" s="17"/>
      <c r="UM87" s="17"/>
      <c r="UN87" s="17"/>
      <c r="UO87" s="17"/>
      <c r="UP87" s="17"/>
      <c r="UQ87" s="17"/>
      <c r="UR87" s="17"/>
      <c r="US87" s="17"/>
      <c r="UT87" s="17"/>
      <c r="UU87" s="17"/>
      <c r="UV87" s="17"/>
      <c r="UW87" s="17"/>
      <c r="UX87" s="17"/>
      <c r="UY87" s="17"/>
      <c r="UZ87" s="17"/>
      <c r="VA87" s="17"/>
      <c r="VB87" s="17"/>
      <c r="VC87" s="17"/>
      <c r="VD87" s="17"/>
      <c r="VE87" s="17"/>
      <c r="VF87" s="17"/>
      <c r="VG87" s="17"/>
      <c r="VH87" s="17"/>
      <c r="VI87" s="17"/>
      <c r="VJ87" s="17"/>
      <c r="VK87" s="17"/>
      <c r="VL87" s="17"/>
      <c r="VM87" s="17"/>
      <c r="VN87" s="17"/>
      <c r="VO87" s="17"/>
      <c r="VP87" s="17"/>
      <c r="VQ87" s="17"/>
      <c r="VR87" s="17"/>
      <c r="VS87" s="17"/>
      <c r="VT87" s="17"/>
      <c r="VU87" s="17"/>
      <c r="VV87" s="17"/>
      <c r="VW87" s="17"/>
      <c r="VX87" s="17"/>
      <c r="VY87" s="17"/>
      <c r="VZ87" s="17"/>
      <c r="WA87" s="17"/>
      <c r="WB87" s="17"/>
      <c r="WC87" s="17"/>
      <c r="WD87" s="17"/>
      <c r="WE87" s="17"/>
      <c r="WF87" s="17"/>
      <c r="WG87" s="17"/>
      <c r="WH87" s="17"/>
      <c r="WI87" s="17"/>
      <c r="WJ87" s="17"/>
      <c r="WK87" s="17"/>
      <c r="WL87" s="17"/>
      <c r="WM87" s="17"/>
      <c r="WN87" s="17"/>
      <c r="WO87" s="17"/>
      <c r="WP87" s="17"/>
      <c r="WQ87" s="17"/>
      <c r="WR87" s="17"/>
      <c r="WS87" s="17"/>
      <c r="WT87" s="17"/>
      <c r="WU87" s="17"/>
      <c r="WV87" s="17"/>
      <c r="WW87" s="17"/>
      <c r="WX87" s="17"/>
      <c r="WY87" s="17"/>
      <c r="WZ87" s="17"/>
      <c r="XA87" s="17"/>
      <c r="XB87" s="17"/>
      <c r="XC87" s="17"/>
      <c r="XD87" s="17"/>
      <c r="XE87" s="17"/>
      <c r="XF87" s="17"/>
      <c r="XG87" s="17"/>
      <c r="XH87" s="17"/>
      <c r="XI87" s="17"/>
      <c r="XJ87" s="17"/>
      <c r="XK87" s="17"/>
      <c r="XL87" s="17"/>
      <c r="XM87" s="17"/>
      <c r="XN87" s="17"/>
      <c r="XO87" s="17"/>
      <c r="XP87" s="17"/>
      <c r="XQ87" s="17"/>
      <c r="XR87" s="17"/>
      <c r="XS87" s="17"/>
      <c r="XT87" s="17"/>
      <c r="XU87" s="17"/>
      <c r="XV87" s="17"/>
      <c r="XW87" s="17"/>
      <c r="XX87" s="17"/>
      <c r="XY87" s="17"/>
      <c r="XZ87" s="17"/>
      <c r="YA87" s="17"/>
      <c r="YB87" s="17"/>
      <c r="YC87" s="17"/>
      <c r="YD87" s="17"/>
      <c r="YE87" s="17"/>
      <c r="YF87" s="17"/>
      <c r="YG87" s="17"/>
      <c r="YH87" s="17"/>
      <c r="YI87" s="17"/>
      <c r="YJ87" s="17"/>
      <c r="YK87" s="17"/>
      <c r="YL87" s="17"/>
      <c r="YM87" s="17"/>
      <c r="YN87" s="17"/>
      <c r="YO87" s="17"/>
      <c r="YP87" s="17"/>
      <c r="YQ87" s="17"/>
      <c r="YR87" s="17"/>
      <c r="YS87" s="17"/>
      <c r="YT87" s="17"/>
      <c r="YU87" s="17"/>
      <c r="YV87" s="17"/>
      <c r="YW87" s="17"/>
      <c r="YX87" s="17"/>
      <c r="YY87" s="17"/>
      <c r="YZ87" s="17"/>
      <c r="ZA87" s="17"/>
      <c r="ZB87" s="17"/>
      <c r="ZC87" s="17"/>
      <c r="ZD87" s="17"/>
      <c r="ZE87" s="17"/>
      <c r="ZF87" s="17"/>
      <c r="ZG87" s="17"/>
      <c r="ZH87" s="17"/>
      <c r="ZI87" s="17"/>
      <c r="ZJ87" s="17"/>
      <c r="ZK87" s="17"/>
      <c r="ZL87" s="17"/>
      <c r="ZM87" s="17"/>
      <c r="ZN87" s="17"/>
      <c r="ZO87" s="17"/>
      <c r="ZP87" s="17"/>
      <c r="ZQ87" s="17"/>
      <c r="ZR87" s="17"/>
      <c r="ZS87" s="17"/>
      <c r="ZT87" s="17"/>
      <c r="ZU87" s="17"/>
      <c r="ZV87" s="17"/>
      <c r="ZW87" s="17"/>
      <c r="ZX87" s="17"/>
      <c r="ZY87" s="17"/>
      <c r="ZZ87" s="17"/>
      <c r="AAA87" s="17"/>
      <c r="AAB87" s="17"/>
      <c r="AAC87" s="17"/>
      <c r="AAD87" s="17"/>
      <c r="AAE87" s="17"/>
      <c r="AAF87" s="17"/>
      <c r="AAG87" s="17"/>
      <c r="AAH87" s="17"/>
      <c r="AAI87" s="17"/>
      <c r="AAJ87" s="17"/>
      <c r="AAK87" s="17"/>
      <c r="AAL87" s="17"/>
      <c r="AAM87" s="17"/>
      <c r="AAN87" s="17"/>
      <c r="AAO87" s="17"/>
      <c r="AAP87" s="17"/>
      <c r="AAQ87" s="17"/>
      <c r="AAR87" s="17"/>
      <c r="AAS87" s="17"/>
      <c r="AAT87" s="17"/>
      <c r="AAU87" s="17"/>
      <c r="AAV87" s="17"/>
      <c r="AAW87" s="17"/>
      <c r="AAX87" s="17"/>
      <c r="AAY87" s="17"/>
      <c r="AAZ87" s="17"/>
      <c r="ABA87" s="17"/>
      <c r="ABB87" s="17"/>
      <c r="ABC87" s="17"/>
      <c r="ABD87" s="17"/>
      <c r="ABE87" s="17"/>
      <c r="ABF87" s="17"/>
      <c r="ABG87" s="17"/>
      <c r="ABH87" s="17"/>
      <c r="ABI87" s="17"/>
      <c r="ABJ87" s="17"/>
      <c r="ABK87" s="17"/>
      <c r="ABL87" s="17"/>
      <c r="ABM87" s="17"/>
      <c r="ABN87" s="17"/>
      <c r="ABO87" s="17"/>
      <c r="ABP87" s="17"/>
      <c r="ABQ87" s="17"/>
      <c r="ABR87" s="17"/>
      <c r="ABS87" s="17"/>
      <c r="ABT87" s="17"/>
      <c r="ABU87" s="17"/>
      <c r="ABV87" s="17"/>
      <c r="ABW87" s="17"/>
      <c r="ABX87" s="17"/>
      <c r="ABY87" s="17"/>
      <c r="ABZ87" s="17"/>
      <c r="ACA87" s="17"/>
      <c r="ACB87" s="17"/>
      <c r="ACC87" s="17"/>
      <c r="ACD87" s="17"/>
      <c r="ACE87" s="17"/>
      <c r="ACF87" s="17"/>
      <c r="ACG87" s="17"/>
      <c r="ACH87" s="17"/>
      <c r="ACI87" s="17"/>
      <c r="ACJ87" s="17"/>
      <c r="ACK87" s="17"/>
      <c r="ACL87" s="17"/>
      <c r="ACM87" s="17"/>
      <c r="ACN87" s="17"/>
      <c r="ACO87" s="17"/>
      <c r="ACP87" s="17"/>
      <c r="ACQ87" s="17"/>
      <c r="ACR87" s="17"/>
      <c r="ACS87" s="17"/>
      <c r="ACT87" s="17"/>
      <c r="ACU87" s="17"/>
      <c r="ACV87" s="17"/>
      <c r="ACW87" s="17"/>
      <c r="ACX87" s="17"/>
      <c r="ACY87" s="17"/>
      <c r="ACZ87" s="17"/>
      <c r="ADA87" s="17"/>
      <c r="ADB87" s="17"/>
      <c r="ADC87" s="17"/>
      <c r="ADD87" s="17"/>
      <c r="ADE87" s="17"/>
      <c r="ADF87" s="17"/>
      <c r="ADG87" s="17"/>
      <c r="ADH87" s="17"/>
      <c r="ADI87" s="17"/>
      <c r="ADJ87" s="17"/>
      <c r="ADK87" s="17"/>
      <c r="ADL87" s="17"/>
      <c r="ADM87" s="17"/>
      <c r="ADN87" s="17"/>
      <c r="ADO87" s="17"/>
      <c r="ADP87" s="17"/>
      <c r="ADQ87" s="17"/>
      <c r="ADR87" s="17"/>
      <c r="ADS87" s="17"/>
      <c r="ADT87" s="17"/>
      <c r="ADU87" s="17"/>
      <c r="ADV87" s="17"/>
      <c r="ADW87" s="17"/>
      <c r="ADX87" s="17"/>
      <c r="ADY87" s="17"/>
      <c r="ADZ87" s="17"/>
      <c r="AEA87" s="17"/>
      <c r="AEB87" s="17"/>
      <c r="AEC87" s="17"/>
      <c r="AED87" s="17"/>
      <c r="AEE87" s="17"/>
      <c r="AEF87" s="17"/>
      <c r="AEG87" s="17"/>
      <c r="AEH87" s="17"/>
      <c r="AEI87" s="17"/>
      <c r="AEJ87" s="17"/>
      <c r="AEK87" s="17"/>
      <c r="AEL87" s="17"/>
      <c r="AEM87" s="17"/>
      <c r="AEN87" s="17"/>
      <c r="AEO87" s="17"/>
      <c r="AEP87" s="17"/>
      <c r="AEQ87" s="17"/>
      <c r="AER87" s="17"/>
      <c r="AES87" s="17"/>
      <c r="AET87" s="17"/>
      <c r="AEU87" s="17"/>
      <c r="AEV87" s="17"/>
      <c r="AEW87" s="17"/>
      <c r="AEX87" s="17"/>
      <c r="AEY87" s="17"/>
      <c r="AEZ87" s="17"/>
      <c r="AFA87" s="17"/>
      <c r="AFB87" s="17"/>
      <c r="AFC87" s="17"/>
      <c r="AFD87" s="17"/>
      <c r="AFE87" s="17"/>
      <c r="AFF87" s="17"/>
      <c r="AFG87" s="17"/>
      <c r="AFH87" s="17"/>
      <c r="AFI87" s="17"/>
      <c r="AFJ87" s="17"/>
      <c r="AFK87" s="17"/>
      <c r="AFL87" s="17"/>
      <c r="AFM87" s="17"/>
      <c r="AFN87" s="17"/>
      <c r="AFO87" s="17"/>
      <c r="AFP87" s="17"/>
      <c r="AFQ87" s="17"/>
      <c r="AFR87" s="17"/>
      <c r="AFS87" s="17"/>
      <c r="AFT87" s="17"/>
      <c r="AFU87" s="17"/>
      <c r="AFV87" s="17"/>
      <c r="AFW87" s="17"/>
      <c r="AFX87" s="17"/>
      <c r="AFY87" s="17"/>
      <c r="AFZ87" s="17"/>
      <c r="AGA87" s="17"/>
      <c r="AGB87" s="17"/>
      <c r="AGC87" s="17"/>
      <c r="AGD87" s="17"/>
      <c r="AGE87" s="17"/>
      <c r="AGF87" s="17"/>
      <c r="AGG87" s="17"/>
      <c r="AGH87" s="17"/>
      <c r="AGI87" s="17"/>
      <c r="AGJ87" s="17"/>
      <c r="AGK87" s="17"/>
      <c r="AGL87" s="17"/>
      <c r="AGM87" s="17"/>
      <c r="AGN87" s="17"/>
      <c r="AGO87" s="17"/>
      <c r="AGP87" s="17"/>
      <c r="AGQ87" s="17"/>
      <c r="AGR87" s="17"/>
      <c r="AGS87" s="17"/>
      <c r="AGT87" s="17"/>
      <c r="AGU87" s="17"/>
      <c r="AGV87" s="17"/>
      <c r="AGW87" s="17"/>
      <c r="AGX87" s="17"/>
      <c r="AGY87" s="17"/>
      <c r="AGZ87" s="17"/>
      <c r="AHA87" s="17"/>
      <c r="AHB87" s="17"/>
      <c r="AHC87" s="17"/>
      <c r="AHD87" s="17"/>
      <c r="AHE87" s="17"/>
      <c r="AHF87" s="17"/>
      <c r="AHG87" s="17"/>
      <c r="AHH87" s="17"/>
      <c r="AHI87" s="17"/>
      <c r="AHJ87" s="17"/>
      <c r="AHK87" s="17"/>
      <c r="AHL87" s="17"/>
      <c r="AHM87" s="17"/>
      <c r="AHN87" s="17"/>
      <c r="AHO87" s="17"/>
      <c r="AHP87" s="17"/>
      <c r="AHQ87" s="17"/>
      <c r="AHR87" s="17"/>
      <c r="AHS87" s="17"/>
      <c r="AHT87" s="17"/>
      <c r="AHU87" s="17"/>
      <c r="AHV87" s="17"/>
      <c r="AHW87" s="17"/>
      <c r="AHX87" s="17"/>
      <c r="AHY87" s="17"/>
      <c r="AHZ87" s="17"/>
      <c r="AIA87" s="17"/>
      <c r="AIB87" s="17"/>
      <c r="AIC87" s="17"/>
      <c r="AID87" s="17"/>
      <c r="AIE87" s="17"/>
      <c r="AIF87" s="17"/>
      <c r="AIG87" s="17"/>
      <c r="AIH87" s="17"/>
      <c r="AII87" s="17"/>
      <c r="AIJ87" s="17"/>
      <c r="AIK87" s="17"/>
      <c r="AIL87" s="17"/>
      <c r="AIM87" s="17"/>
      <c r="AIN87" s="17"/>
      <c r="AIO87" s="17"/>
      <c r="AIP87" s="17"/>
      <c r="AIQ87" s="17"/>
      <c r="AIR87" s="17"/>
      <c r="AIS87" s="17"/>
      <c r="AIT87" s="17"/>
      <c r="AIU87" s="17"/>
      <c r="AIV87" s="17"/>
      <c r="AIW87" s="17"/>
      <c r="AIX87" s="17"/>
      <c r="AIY87" s="17"/>
      <c r="AIZ87" s="17"/>
      <c r="AJA87" s="17"/>
      <c r="AJB87" s="17"/>
      <c r="AJC87" s="17"/>
      <c r="AJD87" s="17"/>
      <c r="AJE87" s="17"/>
      <c r="AJF87" s="17"/>
      <c r="AJG87" s="17"/>
      <c r="AJH87" s="17"/>
      <c r="AJI87" s="17"/>
      <c r="AJJ87" s="17"/>
      <c r="AJK87" s="17"/>
      <c r="AJL87" s="17"/>
      <c r="AJM87" s="17"/>
      <c r="AJN87" s="17"/>
      <c r="AJO87" s="17"/>
      <c r="AJP87" s="17"/>
      <c r="AJQ87" s="17"/>
      <c r="AJR87" s="17"/>
      <c r="AJS87" s="17"/>
      <c r="AJT87" s="17"/>
      <c r="AJU87" s="17"/>
      <c r="AJV87" s="17"/>
      <c r="AJW87" s="17"/>
      <c r="AJX87" s="17"/>
      <c r="AJY87" s="17"/>
      <c r="AJZ87" s="17"/>
      <c r="AKA87" s="17"/>
      <c r="AKB87" s="17"/>
      <c r="AKC87" s="17"/>
      <c r="AKD87" s="17"/>
      <c r="AKE87" s="17"/>
      <c r="AKF87" s="17"/>
      <c r="AKG87" s="17"/>
      <c r="AKH87" s="17"/>
      <c r="AKI87" s="17"/>
      <c r="AKJ87" s="17"/>
      <c r="AKK87" s="17"/>
      <c r="AKL87" s="17"/>
      <c r="AKM87" s="17"/>
      <c r="AKN87" s="17"/>
      <c r="AKO87" s="17"/>
      <c r="AKP87" s="17"/>
      <c r="AKQ87" s="17"/>
      <c r="AKR87" s="17"/>
      <c r="AKS87" s="17"/>
      <c r="AKT87" s="17"/>
      <c r="AKU87" s="17"/>
      <c r="AKV87" s="17"/>
      <c r="AKW87" s="17"/>
      <c r="AKX87" s="17"/>
      <c r="AKY87" s="17"/>
      <c r="AKZ87" s="17"/>
      <c r="ALA87" s="17"/>
      <c r="ALB87" s="17"/>
      <c r="ALC87" s="17"/>
      <c r="ALD87" s="17"/>
      <c r="ALE87" s="17"/>
      <c r="ALF87" s="17"/>
      <c r="ALG87" s="17"/>
      <c r="ALH87" s="17"/>
      <c r="ALI87" s="17"/>
      <c r="ALJ87" s="17"/>
      <c r="ALK87" s="17"/>
      <c r="ALL87" s="17"/>
      <c r="ALM87" s="17"/>
      <c r="ALN87" s="17"/>
      <c r="ALO87" s="17"/>
      <c r="ALP87" s="17"/>
      <c r="ALQ87" s="17"/>
      <c r="ALR87" s="17"/>
      <c r="ALS87" s="17"/>
      <c r="ALT87" s="17"/>
      <c r="ALU87" s="17"/>
      <c r="ALV87" s="17"/>
      <c r="ALW87" s="17"/>
      <c r="ALX87" s="17"/>
      <c r="ALY87" s="17"/>
      <c r="ALZ87" s="17"/>
      <c r="AMA87" s="17"/>
      <c r="AMB87" s="17"/>
      <c r="AMC87" s="17"/>
      <c r="AMD87" s="17"/>
      <c r="AME87" s="17"/>
      <c r="AMF87" s="17"/>
      <c r="AMG87" s="17"/>
      <c r="AMH87" s="17"/>
      <c r="AMI87" s="17"/>
      <c r="AMJ87" s="17"/>
      <c r="AMK87" s="17"/>
      <c r="AML87" s="17"/>
      <c r="AMM87" s="17"/>
      <c r="AMN87" s="17"/>
      <c r="AMO87" s="17"/>
      <c r="AMP87" s="17"/>
      <c r="AMQ87" s="17"/>
      <c r="AMR87" s="17"/>
      <c r="AMS87" s="17"/>
      <c r="AMT87" s="17"/>
      <c r="AMU87" s="17"/>
      <c r="AMV87" s="17"/>
      <c r="AMW87" s="17"/>
      <c r="AMX87" s="17"/>
      <c r="AMY87" s="17"/>
      <c r="AMZ87" s="17"/>
      <c r="ANA87" s="17"/>
      <c r="ANB87" s="17"/>
      <c r="ANC87" s="17"/>
      <c r="AND87" s="17"/>
      <c r="ANE87" s="17"/>
      <c r="ANF87" s="17"/>
      <c r="ANG87" s="17"/>
      <c r="ANH87" s="17"/>
      <c r="ANI87" s="17"/>
      <c r="ANJ87" s="17"/>
      <c r="ANK87" s="17"/>
      <c r="ANL87" s="17"/>
      <c r="ANM87" s="17"/>
      <c r="ANN87" s="17"/>
      <c r="ANO87" s="17"/>
      <c r="ANP87" s="17"/>
      <c r="ANQ87" s="17"/>
      <c r="ANR87" s="17"/>
      <c r="ANS87" s="17"/>
      <c r="ANT87" s="17"/>
      <c r="ANU87" s="17"/>
      <c r="ANV87" s="17"/>
      <c r="ANW87" s="17"/>
      <c r="ANX87" s="17"/>
      <c r="ANY87" s="17"/>
      <c r="ANZ87" s="17"/>
      <c r="AOA87" s="17"/>
      <c r="AOB87" s="17"/>
      <c r="AOC87" s="17"/>
      <c r="AOD87" s="17"/>
      <c r="AOE87" s="17"/>
      <c r="AOF87" s="17"/>
      <c r="AOG87" s="17"/>
      <c r="AOH87" s="17"/>
      <c r="AOI87" s="17"/>
      <c r="AOJ87" s="17"/>
      <c r="AOK87" s="17"/>
      <c r="AOL87" s="17"/>
      <c r="AOM87" s="17"/>
      <c r="AON87" s="17"/>
      <c r="AOO87" s="17"/>
      <c r="AOP87" s="17"/>
      <c r="AOQ87" s="17"/>
      <c r="AOR87" s="17"/>
      <c r="AOS87" s="17"/>
      <c r="AOT87" s="17"/>
      <c r="AOU87" s="17"/>
      <c r="AOV87" s="17"/>
      <c r="AOW87" s="17"/>
      <c r="AOX87" s="17"/>
      <c r="AOY87" s="17"/>
      <c r="AOZ87" s="17"/>
      <c r="APA87" s="17"/>
      <c r="APB87" s="17"/>
      <c r="APC87" s="17"/>
      <c r="APD87" s="17"/>
      <c r="APE87" s="17"/>
      <c r="APF87" s="17"/>
      <c r="APG87" s="17"/>
      <c r="APH87" s="17"/>
      <c r="API87" s="17"/>
      <c r="APJ87" s="17"/>
      <c r="APK87" s="17"/>
      <c r="APL87" s="17"/>
      <c r="APM87" s="17"/>
      <c r="APN87" s="17"/>
      <c r="APO87" s="17"/>
      <c r="APP87" s="17"/>
      <c r="APQ87" s="17"/>
      <c r="APR87" s="17"/>
      <c r="APS87" s="17"/>
      <c r="APT87" s="17"/>
      <c r="APU87" s="17"/>
      <c r="APV87" s="17"/>
      <c r="APW87" s="17"/>
      <c r="APX87" s="17"/>
      <c r="APY87" s="17"/>
      <c r="APZ87" s="17"/>
      <c r="AQA87" s="17"/>
      <c r="AQB87" s="17"/>
      <c r="AQC87" s="17"/>
      <c r="AQD87" s="17"/>
      <c r="AQE87" s="17"/>
      <c r="AQF87" s="17"/>
      <c r="AQG87" s="17"/>
      <c r="AQH87" s="17"/>
      <c r="AQI87" s="17"/>
      <c r="AQJ87" s="17"/>
      <c r="AQK87" s="17"/>
      <c r="AQL87" s="17"/>
      <c r="AQM87" s="17"/>
      <c r="AQN87" s="17"/>
      <c r="AQO87" s="17"/>
      <c r="AQP87" s="17"/>
      <c r="AQQ87" s="17"/>
      <c r="AQR87" s="17"/>
      <c r="AQS87" s="17"/>
      <c r="AQT87" s="17"/>
      <c r="AQU87" s="17"/>
      <c r="AQV87" s="17"/>
      <c r="AQW87" s="17"/>
      <c r="AQX87" s="17"/>
      <c r="AQY87" s="17"/>
      <c r="AQZ87" s="17"/>
      <c r="ARA87" s="17"/>
      <c r="ARB87" s="17"/>
      <c r="ARC87" s="17"/>
      <c r="ARD87" s="17"/>
      <c r="ARE87" s="17"/>
      <c r="ARF87" s="17"/>
      <c r="ARG87" s="17"/>
      <c r="ARH87" s="17"/>
      <c r="ARI87" s="17"/>
      <c r="ARJ87" s="17"/>
      <c r="ARK87" s="17"/>
      <c r="ARL87" s="17"/>
      <c r="ARM87" s="17"/>
      <c r="ARN87" s="17"/>
      <c r="ARO87" s="17"/>
      <c r="ARP87" s="17"/>
      <c r="ARQ87" s="17"/>
      <c r="ARR87" s="17"/>
      <c r="ARS87" s="17"/>
      <c r="ART87" s="17"/>
      <c r="ARU87" s="17"/>
      <c r="ARV87" s="17"/>
      <c r="ARW87" s="17"/>
      <c r="ARX87" s="17"/>
      <c r="ARY87" s="17"/>
      <c r="ARZ87" s="17"/>
      <c r="ASA87" s="17"/>
      <c r="ASB87" s="17"/>
      <c r="ASC87" s="17"/>
      <c r="ASD87" s="17"/>
      <c r="ASE87" s="17"/>
      <c r="ASF87" s="17"/>
      <c r="ASG87" s="17"/>
      <c r="ASH87" s="17"/>
      <c r="ASI87" s="17"/>
      <c r="ASJ87" s="17"/>
      <c r="ASK87" s="17"/>
      <c r="ASL87" s="17"/>
      <c r="ASM87" s="17"/>
      <c r="ASN87" s="17"/>
      <c r="ASO87" s="17"/>
      <c r="ASP87" s="17"/>
      <c r="ASQ87" s="17"/>
      <c r="ASR87" s="17"/>
      <c r="ASS87" s="17"/>
      <c r="AST87" s="17"/>
      <c r="ASU87" s="17"/>
      <c r="ASV87" s="17"/>
      <c r="ASW87" s="17"/>
      <c r="ASX87" s="17"/>
      <c r="ASY87" s="17"/>
      <c r="ASZ87" s="17"/>
      <c r="ATA87" s="17"/>
      <c r="ATB87" s="17"/>
      <c r="ATC87" s="17"/>
      <c r="ATD87" s="17"/>
      <c r="ATE87" s="17"/>
      <c r="ATF87" s="17"/>
      <c r="ATG87" s="17"/>
      <c r="ATH87" s="17"/>
      <c r="ATI87" s="17"/>
      <c r="ATJ87" s="17"/>
      <c r="ATK87" s="17"/>
      <c r="ATL87" s="17"/>
      <c r="ATM87" s="17"/>
      <c r="ATN87" s="17"/>
      <c r="ATO87" s="17"/>
      <c r="ATP87" s="17"/>
      <c r="ATQ87" s="17"/>
      <c r="ATR87" s="17"/>
      <c r="ATS87" s="17"/>
      <c r="ATT87" s="17"/>
      <c r="ATU87" s="17"/>
      <c r="ATV87" s="17"/>
      <c r="ATW87" s="17"/>
      <c r="ATX87" s="17"/>
      <c r="ATY87" s="17"/>
      <c r="ATZ87" s="17"/>
      <c r="AUA87" s="17"/>
      <c r="AUB87" s="17"/>
      <c r="AUC87" s="17"/>
      <c r="AUD87" s="17"/>
      <c r="AUE87" s="17"/>
      <c r="AUF87" s="17"/>
      <c r="AUG87" s="17"/>
      <c r="AUH87" s="17"/>
      <c r="AUI87" s="17"/>
      <c r="AUJ87" s="17"/>
      <c r="AUK87" s="17"/>
      <c r="AUL87" s="17"/>
      <c r="AUM87" s="17"/>
      <c r="AUN87" s="17"/>
      <c r="AUO87" s="17"/>
      <c r="AUP87" s="17"/>
      <c r="AUQ87" s="17"/>
      <c r="AUR87" s="17"/>
      <c r="AUS87" s="17"/>
      <c r="AUT87" s="17"/>
      <c r="AUU87" s="17"/>
      <c r="AUV87" s="17"/>
      <c r="AUW87" s="17"/>
      <c r="AUX87" s="17"/>
      <c r="AUY87" s="17"/>
      <c r="AUZ87" s="17"/>
      <c r="AVA87" s="17"/>
      <c r="AVB87" s="17"/>
      <c r="AVC87" s="17"/>
      <c r="AVD87" s="17"/>
      <c r="AVE87" s="17"/>
      <c r="AVF87" s="17"/>
      <c r="AVG87" s="17"/>
      <c r="AVH87" s="17"/>
      <c r="AVI87" s="17"/>
      <c r="AVJ87" s="17"/>
      <c r="AVK87" s="17"/>
      <c r="AVL87" s="17"/>
      <c r="AVM87" s="17"/>
      <c r="AVN87" s="17"/>
      <c r="AVO87" s="17"/>
      <c r="AVP87" s="17"/>
      <c r="AVQ87" s="17"/>
      <c r="AVR87" s="17"/>
      <c r="AVS87" s="17"/>
      <c r="AVT87" s="17"/>
      <c r="AVU87" s="17"/>
      <c r="AVV87" s="17"/>
      <c r="AVW87" s="17"/>
      <c r="AVX87" s="17"/>
      <c r="AVY87" s="17"/>
      <c r="AVZ87" s="17"/>
      <c r="AWA87" s="17"/>
      <c r="AWB87" s="17"/>
      <c r="AWC87" s="17"/>
      <c r="AWD87" s="17"/>
      <c r="AWE87" s="17"/>
      <c r="AWF87" s="17"/>
      <c r="AWG87" s="17"/>
      <c r="AWH87" s="17"/>
      <c r="AWI87" s="17"/>
      <c r="AWJ87" s="17"/>
      <c r="AWK87" s="17"/>
      <c r="AWL87" s="17"/>
      <c r="AWM87" s="17"/>
      <c r="AWN87" s="17"/>
      <c r="AWO87" s="17"/>
      <c r="AWP87" s="17"/>
      <c r="AWQ87" s="17"/>
      <c r="AWR87" s="17"/>
      <c r="AWS87" s="17"/>
      <c r="AWT87" s="17"/>
      <c r="AWU87" s="17"/>
      <c r="AWV87" s="17"/>
      <c r="AWW87" s="17"/>
      <c r="AWX87" s="17"/>
      <c r="AWY87" s="17"/>
      <c r="AWZ87" s="17"/>
      <c r="AXA87" s="17"/>
      <c r="AXB87" s="17"/>
      <c r="AXC87" s="17"/>
      <c r="AXD87" s="17"/>
      <c r="AXE87" s="17"/>
      <c r="AXF87" s="17"/>
      <c r="AXG87" s="17"/>
      <c r="AXH87" s="17"/>
      <c r="AXI87" s="17"/>
      <c r="AXJ87" s="17"/>
      <c r="AXK87" s="17"/>
      <c r="AXL87" s="17"/>
      <c r="AXM87" s="17"/>
      <c r="AXN87" s="17"/>
      <c r="AXO87" s="17"/>
      <c r="AXP87" s="17"/>
      <c r="AXQ87" s="17"/>
      <c r="AXR87" s="17"/>
      <c r="AXS87" s="17"/>
      <c r="AXT87" s="17"/>
      <c r="AXU87" s="17"/>
      <c r="AXV87" s="17"/>
      <c r="AXW87" s="17"/>
      <c r="AXX87" s="17"/>
      <c r="AXY87" s="17"/>
      <c r="AXZ87" s="17"/>
      <c r="AYA87" s="17"/>
      <c r="AYB87" s="17"/>
      <c r="AYC87" s="17"/>
      <c r="AYD87" s="17"/>
      <c r="AYE87" s="17"/>
      <c r="AYF87" s="17"/>
      <c r="AYG87" s="17"/>
      <c r="AYH87" s="17"/>
      <c r="AYI87" s="17"/>
      <c r="AYJ87" s="17"/>
      <c r="AYK87" s="17"/>
      <c r="AYL87" s="17"/>
      <c r="AYM87" s="17"/>
      <c r="AYN87" s="17"/>
      <c r="AYO87" s="17"/>
      <c r="AYP87" s="17"/>
      <c r="AYQ87" s="17"/>
      <c r="AYR87" s="17"/>
      <c r="AYS87" s="17"/>
      <c r="AYT87" s="17"/>
      <c r="AYU87" s="17"/>
      <c r="AYV87" s="17"/>
      <c r="AYW87" s="17"/>
      <c r="AYX87" s="17"/>
      <c r="AYY87" s="17"/>
      <c r="AYZ87" s="17"/>
      <c r="AZA87" s="17"/>
      <c r="AZB87" s="17"/>
      <c r="AZC87" s="17"/>
      <c r="AZD87" s="17"/>
      <c r="AZE87" s="17"/>
      <c r="AZF87" s="17"/>
      <c r="AZG87" s="17"/>
      <c r="AZH87" s="17"/>
      <c r="AZI87" s="17"/>
      <c r="AZJ87" s="17"/>
      <c r="AZK87" s="17"/>
      <c r="AZL87" s="17"/>
      <c r="AZM87" s="17"/>
      <c r="AZN87" s="17"/>
      <c r="AZO87" s="17"/>
      <c r="AZP87" s="17"/>
      <c r="AZQ87" s="17"/>
      <c r="AZR87" s="17"/>
      <c r="AZS87" s="17"/>
      <c r="AZT87" s="17"/>
      <c r="AZU87" s="17"/>
      <c r="AZV87" s="17"/>
      <c r="AZW87" s="17"/>
      <c r="AZX87" s="17"/>
      <c r="AZY87" s="17"/>
      <c r="AZZ87" s="17"/>
      <c r="BAA87" s="17"/>
      <c r="BAB87" s="17"/>
      <c r="BAC87" s="17"/>
      <c r="BAD87" s="17"/>
      <c r="BAE87" s="17"/>
      <c r="BAF87" s="17"/>
      <c r="BAG87" s="17"/>
      <c r="BAH87" s="17"/>
      <c r="BAI87" s="17"/>
      <c r="BAJ87" s="17"/>
      <c r="BAK87" s="17"/>
      <c r="BAL87" s="17"/>
      <c r="BAM87" s="17"/>
      <c r="BAN87" s="17"/>
      <c r="BAO87" s="17"/>
      <c r="BAP87" s="17"/>
      <c r="BAQ87" s="17"/>
      <c r="BAR87" s="17"/>
      <c r="BAS87" s="17"/>
      <c r="BAT87" s="17"/>
      <c r="BAU87" s="17"/>
      <c r="BAV87" s="17"/>
      <c r="BAW87" s="17"/>
      <c r="BAX87" s="17"/>
      <c r="BAY87" s="17"/>
      <c r="BAZ87" s="17"/>
      <c r="BBA87" s="17"/>
      <c r="BBB87" s="17"/>
      <c r="BBC87" s="17"/>
      <c r="BBD87" s="17"/>
      <c r="BBE87" s="17"/>
      <c r="BBF87" s="17"/>
      <c r="BBG87" s="17"/>
      <c r="BBH87" s="17"/>
      <c r="BBI87" s="17"/>
      <c r="BBJ87" s="17"/>
      <c r="BBK87" s="17"/>
      <c r="BBL87" s="17"/>
      <c r="BBM87" s="17"/>
      <c r="BBN87" s="17"/>
      <c r="BBO87" s="17"/>
      <c r="BBP87" s="17"/>
      <c r="BBQ87" s="17"/>
      <c r="BBR87" s="17"/>
      <c r="BBS87" s="17"/>
      <c r="BBT87" s="17"/>
      <c r="BBU87" s="17"/>
      <c r="BBV87" s="17"/>
      <c r="BBW87" s="17"/>
      <c r="BBX87" s="17"/>
      <c r="BBY87" s="17"/>
      <c r="BBZ87" s="17"/>
      <c r="BCA87" s="17"/>
      <c r="BCB87" s="17"/>
      <c r="BCC87" s="17"/>
      <c r="BCD87" s="17"/>
      <c r="BCE87" s="17"/>
      <c r="BCF87" s="17"/>
      <c r="BCG87" s="17"/>
      <c r="BCH87" s="17"/>
      <c r="BCI87" s="17"/>
      <c r="BCJ87" s="17"/>
      <c r="BCK87" s="17"/>
      <c r="BCL87" s="17"/>
      <c r="BCM87" s="17"/>
      <c r="BCN87" s="17"/>
      <c r="BCO87" s="17"/>
      <c r="BCP87" s="17"/>
      <c r="BCQ87" s="17"/>
      <c r="BCR87" s="17"/>
      <c r="BCS87" s="17"/>
      <c r="BCT87" s="17"/>
      <c r="BCU87" s="17"/>
      <c r="BCV87" s="17"/>
      <c r="BCW87" s="17"/>
      <c r="BCX87" s="17"/>
      <c r="BCY87" s="17"/>
      <c r="BCZ87" s="17"/>
      <c r="BDA87" s="17"/>
      <c r="BDB87" s="17"/>
      <c r="BDC87" s="17"/>
      <c r="BDD87" s="17"/>
      <c r="BDE87" s="17"/>
      <c r="BDF87" s="17"/>
      <c r="BDG87" s="17"/>
      <c r="BDH87" s="17"/>
      <c r="BDI87" s="17"/>
      <c r="BDJ87" s="17"/>
      <c r="BDK87" s="17"/>
      <c r="BDL87" s="17"/>
      <c r="BDM87" s="17"/>
      <c r="BDN87" s="17"/>
      <c r="BDO87" s="17"/>
      <c r="BDP87" s="17"/>
      <c r="BDQ87" s="17"/>
      <c r="BDR87" s="17"/>
      <c r="BDS87" s="17"/>
      <c r="BDT87" s="17"/>
      <c r="BDU87" s="17"/>
      <c r="BDV87" s="17"/>
      <c r="BDW87" s="17"/>
      <c r="BDX87" s="17"/>
      <c r="BDY87" s="17"/>
      <c r="BDZ87" s="17"/>
      <c r="BEA87" s="17"/>
      <c r="BEB87" s="17"/>
      <c r="BEC87" s="17"/>
      <c r="BED87" s="17"/>
      <c r="BEE87" s="17"/>
      <c r="BEF87" s="17"/>
      <c r="BEG87" s="17"/>
      <c r="BEH87" s="17"/>
      <c r="BEI87" s="17"/>
      <c r="BEJ87" s="17"/>
      <c r="BEK87" s="17"/>
      <c r="BEL87" s="17"/>
      <c r="BEM87" s="17"/>
      <c r="BEN87" s="17"/>
      <c r="BEO87" s="17"/>
      <c r="BEP87" s="17"/>
      <c r="BEQ87" s="17"/>
      <c r="BER87" s="17"/>
      <c r="BES87" s="17"/>
      <c r="BET87" s="17"/>
      <c r="BEU87" s="17"/>
      <c r="BEV87" s="17"/>
      <c r="BEW87" s="17"/>
      <c r="BEX87" s="17"/>
      <c r="BEY87" s="17"/>
      <c r="BEZ87" s="17"/>
      <c r="BFA87" s="17"/>
      <c r="BFB87" s="17"/>
      <c r="BFC87" s="17"/>
      <c r="BFD87" s="17"/>
      <c r="BFE87" s="17"/>
      <c r="BFF87" s="17"/>
      <c r="BFG87" s="17"/>
      <c r="BFH87" s="17"/>
      <c r="BFI87" s="17"/>
      <c r="BFJ87" s="17"/>
      <c r="BFK87" s="17"/>
      <c r="BFL87" s="17"/>
      <c r="BFM87" s="17"/>
      <c r="BFN87" s="17"/>
      <c r="BFO87" s="17"/>
      <c r="BFP87" s="17"/>
      <c r="BFQ87" s="17"/>
      <c r="BFR87" s="17"/>
      <c r="BFS87" s="17"/>
      <c r="BFT87" s="17"/>
      <c r="BFU87" s="17"/>
      <c r="BFV87" s="17"/>
      <c r="BFW87" s="17"/>
      <c r="BFX87" s="17"/>
      <c r="BFY87" s="17"/>
      <c r="BFZ87" s="17"/>
      <c r="BGA87" s="17"/>
      <c r="BGB87" s="17"/>
      <c r="BGC87" s="17"/>
      <c r="BGD87" s="17"/>
      <c r="BGE87" s="17"/>
      <c r="BGF87" s="17"/>
      <c r="BGG87" s="17"/>
      <c r="BGH87" s="17"/>
      <c r="BGI87" s="17"/>
      <c r="BGJ87" s="17"/>
      <c r="BGK87" s="17"/>
      <c r="BGL87" s="17"/>
      <c r="BGM87" s="17"/>
      <c r="BGN87" s="17"/>
      <c r="BGO87" s="17"/>
      <c r="BGP87" s="17"/>
      <c r="BGQ87" s="17"/>
      <c r="BGR87" s="17"/>
      <c r="BGS87" s="17"/>
      <c r="BGT87" s="17"/>
      <c r="BGU87" s="17"/>
      <c r="BGV87" s="17"/>
      <c r="BGW87" s="17"/>
      <c r="BGX87" s="17"/>
      <c r="BGY87" s="17"/>
      <c r="BGZ87" s="17"/>
      <c r="BHA87" s="17"/>
      <c r="BHB87" s="17"/>
      <c r="BHC87" s="17"/>
      <c r="BHD87" s="17"/>
      <c r="BHE87" s="17"/>
      <c r="BHF87" s="17"/>
      <c r="BHG87" s="17"/>
      <c r="BHH87" s="17"/>
      <c r="BHI87" s="17"/>
      <c r="BHJ87" s="17"/>
      <c r="BHK87" s="17"/>
      <c r="BHL87" s="17"/>
      <c r="BHM87" s="17"/>
      <c r="BHN87" s="17"/>
      <c r="BHO87" s="17"/>
      <c r="BHP87" s="17"/>
      <c r="BHQ87" s="17"/>
      <c r="BHR87" s="17"/>
      <c r="BHS87" s="17"/>
      <c r="BHT87" s="17"/>
      <c r="BHU87" s="17"/>
      <c r="BHV87" s="17"/>
      <c r="BHW87" s="17"/>
      <c r="BHX87" s="17"/>
      <c r="BHY87" s="17"/>
      <c r="BHZ87" s="17"/>
      <c r="BIA87" s="17"/>
      <c r="BIB87" s="17"/>
      <c r="BIC87" s="17"/>
      <c r="BID87" s="17"/>
      <c r="BIE87" s="17"/>
      <c r="BIF87" s="17"/>
      <c r="BIG87" s="17"/>
      <c r="BIH87" s="17"/>
      <c r="BII87" s="17"/>
      <c r="BIJ87" s="17"/>
      <c r="BIK87" s="17"/>
      <c r="BIL87" s="17"/>
      <c r="BIM87" s="17"/>
      <c r="BIN87" s="17"/>
      <c r="BIO87" s="17"/>
      <c r="BIP87" s="17"/>
      <c r="BIQ87" s="17"/>
      <c r="BIR87" s="17"/>
      <c r="BIS87" s="17"/>
      <c r="BIT87" s="17"/>
      <c r="BIU87" s="17"/>
      <c r="BIV87" s="17"/>
      <c r="BIW87" s="17"/>
      <c r="BIX87" s="17"/>
      <c r="BIY87" s="17"/>
      <c r="BIZ87" s="17"/>
      <c r="BJA87" s="17"/>
      <c r="BJB87" s="17"/>
      <c r="BJC87" s="17"/>
      <c r="BJD87" s="17"/>
      <c r="BJE87" s="17"/>
      <c r="BJF87" s="17"/>
      <c r="BJG87" s="17"/>
      <c r="BJH87" s="17"/>
      <c r="BJI87" s="17"/>
      <c r="BJJ87" s="17"/>
      <c r="BJK87" s="17"/>
      <c r="BJL87" s="17"/>
      <c r="BJM87" s="17"/>
      <c r="BJN87" s="17"/>
      <c r="BJO87" s="17"/>
      <c r="BJP87" s="17"/>
      <c r="BJQ87" s="17"/>
      <c r="BJR87" s="17"/>
      <c r="BJS87" s="17"/>
      <c r="BJT87" s="17"/>
      <c r="BJU87" s="17"/>
      <c r="BJV87" s="17"/>
      <c r="BJW87" s="17"/>
      <c r="BJX87" s="17"/>
      <c r="BJY87" s="17"/>
      <c r="BJZ87" s="17"/>
      <c r="BKA87" s="17"/>
      <c r="BKB87" s="17"/>
      <c r="BKC87" s="17"/>
      <c r="BKD87" s="17"/>
      <c r="BKE87" s="17"/>
      <c r="BKF87" s="17"/>
      <c r="BKG87" s="17"/>
      <c r="BKH87" s="17"/>
      <c r="BKI87" s="17"/>
      <c r="BKJ87" s="17"/>
      <c r="BKK87" s="17"/>
      <c r="BKL87" s="17"/>
      <c r="BKM87" s="17"/>
      <c r="BKN87" s="17"/>
      <c r="BKO87" s="17"/>
      <c r="BKP87" s="17"/>
      <c r="BKQ87" s="17"/>
      <c r="BKR87" s="17"/>
      <c r="BKS87" s="17"/>
      <c r="BKT87" s="17"/>
      <c r="BKU87" s="17"/>
      <c r="BKV87" s="17"/>
      <c r="BKW87" s="17"/>
      <c r="BKX87" s="17"/>
      <c r="BKY87" s="17"/>
      <c r="BKZ87" s="17"/>
      <c r="BLA87" s="17"/>
      <c r="BLB87" s="17"/>
      <c r="BLC87" s="17"/>
      <c r="BLD87" s="17"/>
      <c r="BLE87" s="17"/>
      <c r="BLF87" s="17"/>
      <c r="BLG87" s="17"/>
      <c r="BLH87" s="17"/>
      <c r="BLI87" s="17"/>
      <c r="BLJ87" s="17"/>
      <c r="BLK87" s="17"/>
      <c r="BLL87" s="17"/>
      <c r="BLM87" s="17"/>
      <c r="BLN87" s="17"/>
      <c r="BLO87" s="17"/>
      <c r="BLP87" s="17"/>
      <c r="BLQ87" s="17"/>
      <c r="BLR87" s="17"/>
      <c r="BLS87" s="17"/>
      <c r="BLT87" s="17"/>
      <c r="BLU87" s="17"/>
      <c r="BLV87" s="17"/>
      <c r="BLW87" s="17"/>
      <c r="BLX87" s="17"/>
      <c r="BLY87" s="17"/>
      <c r="BLZ87" s="17"/>
      <c r="BMA87" s="17"/>
      <c r="BMB87" s="17"/>
      <c r="BMC87" s="17"/>
      <c r="BMD87" s="17"/>
      <c r="BME87" s="17"/>
      <c r="BMF87" s="17"/>
      <c r="BMG87" s="17"/>
      <c r="BMH87" s="17"/>
      <c r="BMI87" s="17"/>
      <c r="BMJ87" s="17"/>
      <c r="BMK87" s="17"/>
      <c r="BML87" s="17"/>
      <c r="BMM87" s="17"/>
      <c r="BMN87" s="17"/>
      <c r="BMO87" s="17"/>
      <c r="BMP87" s="17"/>
      <c r="BMQ87" s="17"/>
      <c r="BMR87" s="17"/>
      <c r="BMS87" s="17"/>
      <c r="BMT87" s="17"/>
      <c r="BMU87" s="17"/>
      <c r="BMV87" s="17"/>
      <c r="BMW87" s="17"/>
      <c r="BMX87" s="17"/>
      <c r="BMY87" s="17"/>
      <c r="BMZ87" s="17"/>
      <c r="BNA87" s="17"/>
      <c r="BNB87" s="17"/>
      <c r="BNC87" s="17"/>
      <c r="BND87" s="17"/>
      <c r="BNE87" s="17"/>
      <c r="BNF87" s="17"/>
      <c r="BNG87" s="17"/>
      <c r="BNH87" s="17"/>
      <c r="BNI87" s="17"/>
      <c r="BNJ87" s="17"/>
      <c r="BNK87" s="17"/>
      <c r="BNL87" s="17"/>
      <c r="BNM87" s="17"/>
      <c r="BNN87" s="17"/>
      <c r="BNO87" s="17"/>
      <c r="BNP87" s="17"/>
      <c r="BNQ87" s="17"/>
      <c r="BNR87" s="17"/>
      <c r="BNS87" s="17"/>
      <c r="BNT87" s="17"/>
      <c r="BNU87" s="17"/>
      <c r="BNV87" s="17"/>
      <c r="BNW87" s="17"/>
      <c r="BNX87" s="17"/>
      <c r="BNY87" s="17"/>
      <c r="BNZ87" s="17"/>
      <c r="BOA87" s="17"/>
      <c r="BOB87" s="17"/>
      <c r="BOC87" s="17"/>
      <c r="BOD87" s="17"/>
      <c r="BOE87" s="17"/>
      <c r="BOF87" s="17"/>
      <c r="BOG87" s="17"/>
      <c r="BOH87" s="17"/>
      <c r="BOI87" s="17"/>
      <c r="BOJ87" s="17"/>
      <c r="BOK87" s="17"/>
      <c r="BOL87" s="17"/>
      <c r="BOM87" s="17"/>
      <c r="BON87" s="17"/>
      <c r="BOO87" s="17"/>
      <c r="BOP87" s="17"/>
      <c r="BOQ87" s="17"/>
      <c r="BOR87" s="17"/>
      <c r="BOS87" s="17"/>
      <c r="BOT87" s="17"/>
      <c r="BOU87" s="17"/>
      <c r="BOV87" s="17"/>
      <c r="BOW87" s="17"/>
      <c r="BOX87" s="17"/>
      <c r="BOY87" s="17"/>
      <c r="BOZ87" s="17"/>
      <c r="BPA87" s="17"/>
      <c r="BPB87" s="17"/>
      <c r="BPC87" s="17"/>
      <c r="BPD87" s="17"/>
      <c r="BPE87" s="17"/>
      <c r="BPF87" s="17"/>
      <c r="BPG87" s="17"/>
      <c r="BPH87" s="17"/>
      <c r="BPI87" s="17"/>
      <c r="BPJ87" s="17"/>
      <c r="BPK87" s="17"/>
      <c r="BPL87" s="17"/>
      <c r="BPM87" s="17"/>
      <c r="BPN87" s="17"/>
      <c r="BPO87" s="17"/>
      <c r="BPP87" s="17"/>
      <c r="BPQ87" s="17"/>
      <c r="BPR87" s="17"/>
      <c r="BPS87" s="17"/>
      <c r="BPT87" s="17"/>
      <c r="BPU87" s="17"/>
      <c r="BPV87" s="17"/>
      <c r="BPW87" s="17"/>
      <c r="BPX87" s="17"/>
      <c r="BPY87" s="17"/>
      <c r="BPZ87" s="17"/>
      <c r="BQA87" s="17"/>
      <c r="BQB87" s="17"/>
      <c r="BQC87" s="17"/>
      <c r="BQD87" s="17"/>
      <c r="BQE87" s="17"/>
      <c r="BQF87" s="17"/>
      <c r="BQG87" s="17"/>
      <c r="BQH87" s="17"/>
      <c r="BQI87" s="17"/>
      <c r="BQJ87" s="17"/>
      <c r="BQK87" s="17"/>
      <c r="BQL87" s="17"/>
      <c r="BQM87" s="17"/>
      <c r="BQN87" s="17"/>
      <c r="BQO87" s="17"/>
      <c r="BQP87" s="17"/>
      <c r="BQQ87" s="17"/>
      <c r="BQR87" s="17"/>
      <c r="BQS87" s="17"/>
      <c r="BQT87" s="17"/>
      <c r="BQU87" s="17"/>
      <c r="BQV87" s="17"/>
      <c r="BQW87" s="17"/>
      <c r="BQX87" s="17"/>
      <c r="BQY87" s="17"/>
      <c r="BQZ87" s="17"/>
      <c r="BRA87" s="17"/>
      <c r="BRB87" s="17"/>
      <c r="BRC87" s="17"/>
      <c r="BRD87" s="17"/>
      <c r="BRE87" s="17"/>
      <c r="BRF87" s="17"/>
      <c r="BRG87" s="17"/>
      <c r="BRH87" s="17"/>
      <c r="BRI87" s="17"/>
      <c r="BRJ87" s="17"/>
      <c r="BRK87" s="17"/>
      <c r="BRL87" s="17"/>
      <c r="BRM87" s="17"/>
      <c r="BRN87" s="17"/>
      <c r="BRO87" s="17"/>
      <c r="BRP87" s="17"/>
      <c r="BRQ87" s="17"/>
      <c r="BRR87" s="17"/>
      <c r="BRS87" s="17"/>
      <c r="BRT87" s="17"/>
      <c r="BRU87" s="17"/>
      <c r="BRV87" s="17"/>
      <c r="BRW87" s="17"/>
      <c r="BRX87" s="17"/>
      <c r="BRY87" s="17"/>
      <c r="BRZ87" s="17"/>
      <c r="BSA87" s="17"/>
      <c r="BSB87" s="17"/>
      <c r="BSC87" s="17"/>
      <c r="BSD87" s="17"/>
      <c r="BSE87" s="17"/>
      <c r="BSF87" s="17"/>
      <c r="BSG87" s="17"/>
      <c r="BSH87" s="17"/>
      <c r="BSI87" s="17"/>
      <c r="BSJ87" s="17"/>
      <c r="BSK87" s="17"/>
      <c r="BSL87" s="17"/>
      <c r="BSM87" s="17"/>
      <c r="BSN87" s="17"/>
      <c r="BSO87" s="17"/>
      <c r="BSP87" s="17"/>
      <c r="BSQ87" s="17"/>
      <c r="BSR87" s="17"/>
      <c r="BSS87" s="17"/>
      <c r="BST87" s="17"/>
      <c r="BSU87" s="17"/>
      <c r="BSV87" s="17"/>
      <c r="BSW87" s="17"/>
      <c r="BSX87" s="17"/>
      <c r="BSY87" s="17"/>
      <c r="BSZ87" s="17"/>
      <c r="BTA87" s="17"/>
      <c r="BTB87" s="17"/>
      <c r="BTC87" s="17"/>
      <c r="BTD87" s="17"/>
      <c r="BTE87" s="17"/>
      <c r="BTF87" s="17"/>
      <c r="BTG87" s="17"/>
      <c r="BTH87" s="17"/>
      <c r="BTI87" s="17"/>
      <c r="BTJ87" s="17"/>
      <c r="BTK87" s="17"/>
      <c r="BTL87" s="17"/>
      <c r="BTM87" s="17"/>
      <c r="BTN87" s="17"/>
      <c r="BTO87" s="17"/>
      <c r="BTP87" s="17"/>
      <c r="BTQ87" s="17"/>
      <c r="BTR87" s="17"/>
      <c r="BTS87" s="17"/>
      <c r="BTT87" s="17"/>
      <c r="BTU87" s="17"/>
      <c r="BTV87" s="17"/>
      <c r="BTW87" s="17"/>
      <c r="BTX87" s="17"/>
      <c r="BTY87" s="17"/>
      <c r="BTZ87" s="17"/>
      <c r="BUA87" s="17"/>
      <c r="BUB87" s="17"/>
      <c r="BUC87" s="17"/>
      <c r="BUD87" s="17"/>
      <c r="BUE87" s="17"/>
      <c r="BUF87" s="17"/>
      <c r="BUG87" s="17"/>
      <c r="BUH87" s="17"/>
      <c r="BUI87" s="17"/>
      <c r="BUJ87" s="17"/>
      <c r="BUK87" s="17"/>
      <c r="BUL87" s="17"/>
      <c r="BUM87" s="17"/>
      <c r="BUN87" s="17"/>
      <c r="BUO87" s="17"/>
      <c r="BUP87" s="17"/>
      <c r="BUQ87" s="17"/>
      <c r="BUR87" s="17"/>
      <c r="BUS87" s="17"/>
      <c r="BUT87" s="17"/>
      <c r="BUU87" s="17"/>
      <c r="BUV87" s="17"/>
      <c r="BUW87" s="17"/>
      <c r="BUX87" s="17"/>
      <c r="BUY87" s="17"/>
      <c r="BUZ87" s="17"/>
      <c r="BVA87" s="17"/>
      <c r="BVB87" s="17"/>
      <c r="BVC87" s="17"/>
      <c r="BVD87" s="17"/>
      <c r="BVE87" s="17"/>
      <c r="BVF87" s="17"/>
      <c r="BVG87" s="17"/>
      <c r="BVH87" s="17"/>
      <c r="BVI87" s="17"/>
      <c r="BVJ87" s="17"/>
      <c r="BVK87" s="17"/>
      <c r="BVL87" s="17"/>
      <c r="BVM87" s="17"/>
      <c r="BVN87" s="17"/>
      <c r="BVO87" s="17"/>
      <c r="BVP87" s="17"/>
      <c r="BVQ87" s="17"/>
      <c r="BVR87" s="17"/>
      <c r="BVS87" s="17"/>
      <c r="BVT87" s="17"/>
      <c r="BVU87" s="17"/>
      <c r="BVV87" s="17"/>
      <c r="BVW87" s="17"/>
      <c r="BVX87" s="17"/>
      <c r="BVY87" s="17"/>
      <c r="BVZ87" s="17"/>
      <c r="BWA87" s="17"/>
      <c r="BWB87" s="17"/>
      <c r="BWC87" s="17"/>
      <c r="BWD87" s="17"/>
      <c r="BWE87" s="17"/>
      <c r="BWF87" s="17"/>
      <c r="BWG87" s="17"/>
      <c r="BWH87" s="17"/>
      <c r="BWI87" s="17"/>
      <c r="BWJ87" s="17"/>
      <c r="BWK87" s="17"/>
      <c r="BWL87" s="17"/>
      <c r="BWM87" s="17"/>
      <c r="BWN87" s="17"/>
      <c r="BWO87" s="17"/>
      <c r="BWP87" s="17"/>
      <c r="BWQ87" s="17"/>
      <c r="BWR87" s="17"/>
      <c r="BWS87" s="17"/>
      <c r="BWT87" s="17"/>
      <c r="BWU87" s="17"/>
      <c r="BWV87" s="17"/>
      <c r="BWW87" s="17"/>
      <c r="BWX87" s="17"/>
      <c r="BWY87" s="17"/>
      <c r="BWZ87" s="17"/>
      <c r="BXA87" s="17"/>
      <c r="BXB87" s="17"/>
      <c r="BXC87" s="17"/>
      <c r="BXD87" s="17"/>
      <c r="BXE87" s="17"/>
      <c r="BXF87" s="17"/>
      <c r="BXG87" s="17"/>
      <c r="BXH87" s="17"/>
      <c r="BXI87" s="17"/>
      <c r="BXJ87" s="17"/>
      <c r="BXK87" s="17"/>
      <c r="BXL87" s="17"/>
      <c r="BXM87" s="17"/>
      <c r="BXN87" s="17"/>
      <c r="BXO87" s="17"/>
      <c r="BXP87" s="17"/>
      <c r="BXQ87" s="17"/>
      <c r="BXR87" s="17"/>
      <c r="BXS87" s="17"/>
      <c r="BXT87" s="17"/>
      <c r="BXU87" s="17"/>
      <c r="BXV87" s="17"/>
      <c r="BXW87" s="17"/>
      <c r="BXX87" s="17"/>
      <c r="BXY87" s="17"/>
      <c r="BXZ87" s="17"/>
      <c r="BYA87" s="17"/>
      <c r="BYB87" s="17"/>
      <c r="BYC87" s="17"/>
      <c r="BYD87" s="17"/>
      <c r="BYE87" s="17"/>
      <c r="BYF87" s="17"/>
      <c r="BYG87" s="17"/>
      <c r="BYH87" s="17"/>
      <c r="BYI87" s="17"/>
      <c r="BYJ87" s="17"/>
      <c r="BYK87" s="17"/>
      <c r="BYL87" s="17"/>
      <c r="BYM87" s="17"/>
      <c r="BYN87" s="17"/>
      <c r="BYO87" s="17"/>
      <c r="BYP87" s="17"/>
      <c r="BYQ87" s="17"/>
      <c r="BYR87" s="17"/>
      <c r="BYS87" s="17"/>
      <c r="BYT87" s="17"/>
      <c r="BYU87" s="17"/>
      <c r="BYV87" s="17"/>
      <c r="BYW87" s="17"/>
      <c r="BYX87" s="17"/>
      <c r="BYY87" s="17"/>
      <c r="BYZ87" s="17"/>
      <c r="BZA87" s="17"/>
      <c r="BZB87" s="17"/>
      <c r="BZC87" s="17"/>
      <c r="BZD87" s="17"/>
      <c r="BZE87" s="17"/>
      <c r="BZF87" s="17"/>
      <c r="BZG87" s="17"/>
      <c r="BZH87" s="17"/>
      <c r="BZI87" s="17"/>
      <c r="BZJ87" s="17"/>
      <c r="BZK87" s="17"/>
      <c r="BZL87" s="17"/>
      <c r="BZM87" s="17"/>
      <c r="BZN87" s="17"/>
      <c r="BZO87" s="17"/>
      <c r="BZP87" s="17"/>
      <c r="BZQ87" s="17"/>
      <c r="BZR87" s="17"/>
      <c r="BZS87" s="17"/>
      <c r="BZT87" s="17"/>
      <c r="BZU87" s="17"/>
      <c r="BZV87" s="17"/>
      <c r="BZW87" s="17"/>
      <c r="BZX87" s="17"/>
      <c r="BZY87" s="17"/>
      <c r="BZZ87" s="17"/>
      <c r="CAA87" s="17"/>
      <c r="CAB87" s="17"/>
      <c r="CAC87" s="17"/>
      <c r="CAD87" s="17"/>
      <c r="CAE87" s="17"/>
      <c r="CAF87" s="17"/>
      <c r="CAG87" s="17"/>
      <c r="CAH87" s="17"/>
      <c r="CAI87" s="17"/>
      <c r="CAJ87" s="17"/>
      <c r="CAK87" s="17"/>
      <c r="CAL87" s="17"/>
      <c r="CAM87" s="17"/>
      <c r="CAN87" s="17"/>
      <c r="CAO87" s="17"/>
      <c r="CAP87" s="17"/>
      <c r="CAQ87" s="17"/>
      <c r="CAR87" s="17"/>
      <c r="CAS87" s="17"/>
      <c r="CAT87" s="17"/>
      <c r="CAU87" s="17"/>
      <c r="CAV87" s="17"/>
      <c r="CAW87" s="17"/>
      <c r="CAX87" s="17"/>
      <c r="CAY87" s="17"/>
      <c r="CAZ87" s="17"/>
      <c r="CBA87" s="17"/>
      <c r="CBB87" s="17"/>
      <c r="CBC87" s="17"/>
      <c r="CBD87" s="17"/>
      <c r="CBE87" s="17"/>
      <c r="CBF87" s="17"/>
      <c r="CBG87" s="17"/>
      <c r="CBH87" s="17"/>
      <c r="CBI87" s="17"/>
      <c r="CBJ87" s="17"/>
      <c r="CBK87" s="17"/>
      <c r="CBL87" s="17"/>
      <c r="CBM87" s="17"/>
      <c r="CBN87" s="17"/>
      <c r="CBO87" s="17"/>
      <c r="CBP87" s="17"/>
      <c r="CBQ87" s="17"/>
      <c r="CBR87" s="17"/>
      <c r="CBS87" s="17"/>
      <c r="CBT87" s="17"/>
      <c r="CBU87" s="17"/>
      <c r="CBV87" s="17"/>
      <c r="CBW87" s="17"/>
      <c r="CBX87" s="17"/>
      <c r="CBY87" s="17"/>
      <c r="CBZ87" s="17"/>
      <c r="CCA87" s="17"/>
      <c r="CCB87" s="17"/>
      <c r="CCC87" s="17"/>
      <c r="CCD87" s="17"/>
      <c r="CCE87" s="17"/>
      <c r="CCF87" s="17"/>
      <c r="CCG87" s="17"/>
      <c r="CCH87" s="17"/>
      <c r="CCI87" s="17"/>
      <c r="CCJ87" s="17"/>
      <c r="CCK87" s="17"/>
      <c r="CCL87" s="17"/>
      <c r="CCM87" s="17"/>
      <c r="CCN87" s="17"/>
      <c r="CCO87" s="17"/>
      <c r="CCP87" s="17"/>
      <c r="CCQ87" s="17"/>
      <c r="CCR87" s="17"/>
      <c r="CCS87" s="17"/>
      <c r="CCT87" s="17"/>
      <c r="CCU87" s="17"/>
      <c r="CCV87" s="17"/>
      <c r="CCW87" s="17"/>
      <c r="CCX87" s="17"/>
      <c r="CCY87" s="17"/>
      <c r="CCZ87" s="17"/>
      <c r="CDA87" s="17"/>
      <c r="CDB87" s="17"/>
      <c r="CDC87" s="17"/>
      <c r="CDD87" s="17"/>
      <c r="CDE87" s="17"/>
      <c r="CDF87" s="17"/>
      <c r="CDG87" s="17"/>
      <c r="CDH87" s="17"/>
      <c r="CDI87" s="17"/>
      <c r="CDJ87" s="17"/>
      <c r="CDK87" s="17"/>
      <c r="CDL87" s="17"/>
      <c r="CDM87" s="17"/>
      <c r="CDN87" s="17"/>
      <c r="CDO87" s="17"/>
      <c r="CDP87" s="17"/>
      <c r="CDQ87" s="17"/>
      <c r="CDR87" s="17"/>
      <c r="CDS87" s="17"/>
      <c r="CDT87" s="17"/>
      <c r="CDU87" s="17"/>
      <c r="CDV87" s="17"/>
      <c r="CDW87" s="17"/>
      <c r="CDX87" s="17"/>
      <c r="CDY87" s="17"/>
      <c r="CDZ87" s="17"/>
      <c r="CEA87" s="17"/>
      <c r="CEB87" s="17"/>
      <c r="CEC87" s="17"/>
      <c r="CED87" s="17"/>
      <c r="CEE87" s="17"/>
      <c r="CEF87" s="17"/>
      <c r="CEG87" s="17"/>
      <c r="CEH87" s="17"/>
      <c r="CEI87" s="17"/>
      <c r="CEJ87" s="17"/>
      <c r="CEK87" s="17"/>
      <c r="CEL87" s="17"/>
      <c r="CEM87" s="17"/>
      <c r="CEN87" s="17"/>
      <c r="CEO87" s="17"/>
      <c r="CEP87" s="17"/>
      <c r="CEQ87" s="17"/>
      <c r="CER87" s="17"/>
      <c r="CES87" s="17"/>
      <c r="CET87" s="17"/>
      <c r="CEU87" s="17"/>
      <c r="CEV87" s="17"/>
      <c r="CEW87" s="17"/>
      <c r="CEX87" s="17"/>
      <c r="CEY87" s="17"/>
      <c r="CEZ87" s="17"/>
      <c r="CFA87" s="17"/>
      <c r="CFB87" s="17"/>
      <c r="CFC87" s="17"/>
      <c r="CFD87" s="17"/>
      <c r="CFE87" s="17"/>
      <c r="CFF87" s="17"/>
      <c r="CFG87" s="17"/>
      <c r="CFH87" s="17"/>
      <c r="CFI87" s="17"/>
      <c r="CFJ87" s="17"/>
      <c r="CFK87" s="17"/>
      <c r="CFL87" s="17"/>
      <c r="CFM87" s="17"/>
      <c r="CFN87" s="17"/>
      <c r="CFO87" s="17"/>
      <c r="CFP87" s="17"/>
      <c r="CFQ87" s="17"/>
      <c r="CFR87" s="17"/>
      <c r="CFS87" s="17"/>
      <c r="CFT87" s="17"/>
      <c r="CFU87" s="17"/>
      <c r="CFV87" s="17"/>
      <c r="CFW87" s="17"/>
      <c r="CFX87" s="17"/>
      <c r="CFY87" s="17"/>
      <c r="CFZ87" s="17"/>
      <c r="CGA87" s="17"/>
      <c r="CGB87" s="17"/>
      <c r="CGC87" s="17"/>
      <c r="CGD87" s="17"/>
      <c r="CGE87" s="17"/>
      <c r="CGF87" s="17"/>
      <c r="CGG87" s="17"/>
      <c r="CGH87" s="17"/>
      <c r="CGI87" s="17"/>
      <c r="CGJ87" s="17"/>
      <c r="CGK87" s="17"/>
      <c r="CGL87" s="17"/>
      <c r="CGM87" s="17"/>
      <c r="CGN87" s="17"/>
      <c r="CGO87" s="17"/>
      <c r="CGP87" s="17"/>
      <c r="CGQ87" s="17"/>
      <c r="CGR87" s="17"/>
      <c r="CGS87" s="17"/>
      <c r="CGT87" s="17"/>
      <c r="CGU87" s="17"/>
      <c r="CGV87" s="17"/>
      <c r="CGW87" s="17"/>
      <c r="CGX87" s="17"/>
      <c r="CGY87" s="17"/>
      <c r="CGZ87" s="17"/>
      <c r="CHA87" s="17"/>
      <c r="CHB87" s="17"/>
      <c r="CHC87" s="17"/>
      <c r="CHD87" s="17"/>
      <c r="CHE87" s="17"/>
      <c r="CHF87" s="17"/>
      <c r="CHG87" s="17"/>
      <c r="CHH87" s="17"/>
      <c r="CHI87" s="17"/>
      <c r="CHJ87" s="17"/>
      <c r="CHK87" s="17"/>
      <c r="CHL87" s="17"/>
      <c r="CHM87" s="17"/>
      <c r="CHN87" s="17"/>
      <c r="CHO87" s="17"/>
      <c r="CHP87" s="17"/>
      <c r="CHQ87" s="17"/>
      <c r="CHR87" s="17"/>
      <c r="CHS87" s="17"/>
      <c r="CHT87" s="17"/>
      <c r="CHU87" s="17"/>
      <c r="CHV87" s="17"/>
      <c r="CHW87" s="17"/>
      <c r="CHX87" s="17"/>
      <c r="CHY87" s="17"/>
      <c r="CHZ87" s="17"/>
      <c r="CIA87" s="17"/>
      <c r="CIB87" s="17"/>
      <c r="CIC87" s="17"/>
      <c r="CID87" s="17"/>
      <c r="CIE87" s="17"/>
      <c r="CIF87" s="17"/>
      <c r="CIG87" s="17"/>
      <c r="CIH87" s="17"/>
      <c r="CII87" s="17"/>
      <c r="CIJ87" s="17"/>
      <c r="CIK87" s="17"/>
      <c r="CIL87" s="17"/>
      <c r="CIM87" s="17"/>
      <c r="CIN87" s="17"/>
      <c r="CIO87" s="17"/>
      <c r="CIP87" s="17"/>
      <c r="CIQ87" s="17"/>
      <c r="CIR87" s="17"/>
      <c r="CIS87" s="17"/>
      <c r="CIT87" s="17"/>
      <c r="CIU87" s="17"/>
      <c r="CIV87" s="17"/>
      <c r="CIW87" s="17"/>
      <c r="CIX87" s="17"/>
      <c r="CIY87" s="17"/>
      <c r="CIZ87" s="17"/>
      <c r="CJA87" s="17"/>
      <c r="CJB87" s="17"/>
      <c r="CJC87" s="17"/>
      <c r="CJD87" s="17"/>
      <c r="CJE87" s="17"/>
      <c r="CJF87" s="17"/>
      <c r="CJG87" s="17"/>
      <c r="CJH87" s="17"/>
      <c r="CJI87" s="17"/>
      <c r="CJJ87" s="17"/>
      <c r="CJK87" s="17"/>
      <c r="CJL87" s="17"/>
      <c r="CJM87" s="17"/>
      <c r="CJN87" s="17"/>
      <c r="CJO87" s="17"/>
      <c r="CJP87" s="17"/>
      <c r="CJQ87" s="17"/>
      <c r="CJR87" s="17"/>
      <c r="CJS87" s="17"/>
      <c r="CJT87" s="17"/>
      <c r="CJU87" s="17"/>
      <c r="CJV87" s="17"/>
      <c r="CJW87" s="17"/>
      <c r="CJX87" s="17"/>
      <c r="CJY87" s="17"/>
      <c r="CJZ87" s="17"/>
      <c r="CKA87" s="17"/>
      <c r="CKB87" s="17"/>
      <c r="CKC87" s="17"/>
      <c r="CKD87" s="17"/>
      <c r="CKE87" s="17"/>
      <c r="CKF87" s="17"/>
      <c r="CKG87" s="17"/>
      <c r="CKH87" s="17"/>
      <c r="CKI87" s="17"/>
      <c r="CKJ87" s="17"/>
      <c r="CKK87" s="17"/>
      <c r="CKL87" s="17"/>
      <c r="CKM87" s="17"/>
      <c r="CKN87" s="17"/>
      <c r="CKO87" s="17"/>
      <c r="CKP87" s="17"/>
      <c r="CKQ87" s="17"/>
      <c r="CKR87" s="17"/>
      <c r="CKS87" s="17"/>
      <c r="CKT87" s="17"/>
      <c r="CKU87" s="17"/>
      <c r="CKV87" s="17"/>
      <c r="CKW87" s="17"/>
      <c r="CKX87" s="17"/>
      <c r="CKY87" s="17"/>
      <c r="CKZ87" s="17"/>
      <c r="CLA87" s="17"/>
      <c r="CLB87" s="17"/>
      <c r="CLC87" s="17"/>
      <c r="CLD87" s="17"/>
      <c r="CLE87" s="17"/>
      <c r="CLF87" s="17"/>
      <c r="CLG87" s="17"/>
      <c r="CLH87" s="17"/>
      <c r="CLI87" s="17"/>
      <c r="CLJ87" s="17"/>
      <c r="CLK87" s="17"/>
      <c r="CLL87" s="17"/>
      <c r="CLM87" s="17"/>
      <c r="CLN87" s="17"/>
      <c r="CLO87" s="17"/>
      <c r="CLP87" s="17"/>
      <c r="CLQ87" s="17"/>
      <c r="CLR87" s="17"/>
      <c r="CLS87" s="17"/>
      <c r="CLT87" s="17"/>
      <c r="CLU87" s="17"/>
      <c r="CLV87" s="17"/>
      <c r="CLW87" s="17"/>
      <c r="CLX87" s="17"/>
      <c r="CLY87" s="17"/>
      <c r="CLZ87" s="17"/>
      <c r="CMA87" s="17"/>
      <c r="CMB87" s="17"/>
      <c r="CMC87" s="17"/>
      <c r="CMD87" s="17"/>
      <c r="CME87" s="17"/>
      <c r="CMF87" s="17"/>
      <c r="CMG87" s="17"/>
      <c r="CMH87" s="17"/>
      <c r="CMI87" s="17"/>
      <c r="CMJ87" s="17"/>
      <c r="CMK87" s="17"/>
      <c r="CML87" s="17"/>
      <c r="CMM87" s="17"/>
      <c r="CMN87" s="17"/>
      <c r="CMO87" s="17"/>
      <c r="CMP87" s="17"/>
      <c r="CMQ87" s="17"/>
      <c r="CMR87" s="17"/>
      <c r="CMS87" s="17"/>
      <c r="CMT87" s="17"/>
      <c r="CMU87" s="17"/>
      <c r="CMV87" s="17"/>
      <c r="CMW87" s="17"/>
      <c r="CMX87" s="17"/>
      <c r="CMY87" s="17"/>
      <c r="CMZ87" s="17"/>
      <c r="CNA87" s="17"/>
      <c r="CNB87" s="17"/>
      <c r="CNC87" s="17"/>
      <c r="CND87" s="17"/>
      <c r="CNE87" s="17"/>
      <c r="CNF87" s="17"/>
      <c r="CNG87" s="17"/>
      <c r="CNH87" s="17"/>
      <c r="CNI87" s="17"/>
      <c r="CNJ87" s="17"/>
      <c r="CNK87" s="17"/>
      <c r="CNL87" s="17"/>
      <c r="CNM87" s="17"/>
      <c r="CNN87" s="17"/>
      <c r="CNO87" s="17"/>
      <c r="CNP87" s="17"/>
      <c r="CNQ87" s="17"/>
      <c r="CNR87" s="17"/>
      <c r="CNS87" s="17"/>
      <c r="CNT87" s="17"/>
      <c r="CNU87" s="17"/>
      <c r="CNV87" s="17"/>
      <c r="CNW87" s="17"/>
      <c r="CNX87" s="17"/>
      <c r="CNY87" s="17"/>
      <c r="CNZ87" s="17"/>
      <c r="COA87" s="17"/>
      <c r="COB87" s="17"/>
      <c r="COC87" s="17"/>
      <c r="COD87" s="17"/>
      <c r="COE87" s="17"/>
      <c r="COF87" s="17"/>
      <c r="COG87" s="17"/>
      <c r="COH87" s="17"/>
      <c r="COI87" s="17"/>
      <c r="COJ87" s="17"/>
      <c r="COK87" s="17"/>
      <c r="COL87" s="17"/>
      <c r="COM87" s="17"/>
      <c r="CON87" s="17"/>
      <c r="COO87" s="17"/>
      <c r="COP87" s="17"/>
      <c r="COQ87" s="17"/>
      <c r="COR87" s="17"/>
      <c r="COS87" s="17"/>
      <c r="COT87" s="17"/>
      <c r="COU87" s="17"/>
      <c r="COV87" s="17"/>
      <c r="COW87" s="17"/>
      <c r="COX87" s="17"/>
      <c r="COY87" s="17"/>
      <c r="COZ87" s="17"/>
      <c r="CPA87" s="17"/>
      <c r="CPB87" s="17"/>
      <c r="CPC87" s="17"/>
      <c r="CPD87" s="17"/>
      <c r="CPE87" s="17"/>
      <c r="CPF87" s="17"/>
      <c r="CPG87" s="17"/>
      <c r="CPH87" s="17"/>
      <c r="CPI87" s="17"/>
      <c r="CPJ87" s="17"/>
      <c r="CPK87" s="17"/>
      <c r="CPL87" s="17"/>
      <c r="CPM87" s="17"/>
      <c r="CPN87" s="17"/>
      <c r="CPO87" s="17"/>
      <c r="CPP87" s="17"/>
      <c r="CPQ87" s="17"/>
      <c r="CPR87" s="17"/>
      <c r="CPS87" s="17"/>
      <c r="CPT87" s="17"/>
      <c r="CPU87" s="17"/>
      <c r="CPV87" s="17"/>
      <c r="CPW87" s="17"/>
      <c r="CPX87" s="17"/>
      <c r="CPY87" s="17"/>
      <c r="CPZ87" s="17"/>
      <c r="CQA87" s="17"/>
      <c r="CQB87" s="17"/>
      <c r="CQC87" s="17"/>
      <c r="CQD87" s="17"/>
      <c r="CQE87" s="17"/>
      <c r="CQF87" s="17"/>
      <c r="CQG87" s="17"/>
      <c r="CQH87" s="17"/>
      <c r="CQI87" s="17"/>
      <c r="CQJ87" s="17"/>
      <c r="CQK87" s="17"/>
      <c r="CQL87" s="17"/>
      <c r="CQM87" s="17"/>
      <c r="CQN87" s="17"/>
      <c r="CQO87" s="17"/>
      <c r="CQP87" s="17"/>
      <c r="CQQ87" s="17"/>
      <c r="CQR87" s="17"/>
      <c r="CQS87" s="17"/>
      <c r="CQT87" s="17"/>
      <c r="CQU87" s="17"/>
      <c r="CQV87" s="17"/>
      <c r="CQW87" s="17"/>
      <c r="CQX87" s="17"/>
      <c r="CQY87" s="17"/>
      <c r="CQZ87" s="17"/>
      <c r="CRA87" s="17"/>
      <c r="CRB87" s="17"/>
      <c r="CRC87" s="17"/>
      <c r="CRD87" s="17"/>
      <c r="CRE87" s="17"/>
      <c r="CRF87" s="17"/>
      <c r="CRG87" s="17"/>
      <c r="CRH87" s="17"/>
      <c r="CRI87" s="17"/>
      <c r="CRJ87" s="17"/>
      <c r="CRK87" s="17"/>
      <c r="CRL87" s="17"/>
      <c r="CRM87" s="17"/>
      <c r="CRN87" s="17"/>
      <c r="CRO87" s="17"/>
      <c r="CRP87" s="17"/>
      <c r="CRQ87" s="17"/>
      <c r="CRR87" s="17"/>
      <c r="CRS87" s="17"/>
      <c r="CRT87" s="17"/>
      <c r="CRU87" s="17"/>
      <c r="CRV87" s="17"/>
      <c r="CRW87" s="17"/>
      <c r="CRX87" s="17"/>
      <c r="CRY87" s="17"/>
      <c r="CRZ87" s="17"/>
      <c r="CSA87" s="17"/>
      <c r="CSB87" s="17"/>
      <c r="CSC87" s="17"/>
      <c r="CSD87" s="17"/>
      <c r="CSE87" s="17"/>
      <c r="CSF87" s="17"/>
      <c r="CSG87" s="17"/>
      <c r="CSH87" s="17"/>
      <c r="CSI87" s="17"/>
      <c r="CSJ87" s="17"/>
      <c r="CSK87" s="17"/>
      <c r="CSL87" s="17"/>
      <c r="CSM87" s="17"/>
      <c r="CSN87" s="17"/>
      <c r="CSO87" s="17"/>
      <c r="CSP87" s="17"/>
      <c r="CSQ87" s="17"/>
      <c r="CSR87" s="17"/>
      <c r="CSS87" s="17"/>
      <c r="CST87" s="17"/>
      <c r="CSU87" s="17"/>
      <c r="CSV87" s="17"/>
      <c r="CSW87" s="17"/>
      <c r="CSX87" s="17"/>
      <c r="CSY87" s="17"/>
      <c r="CSZ87" s="17"/>
      <c r="CTA87" s="17"/>
      <c r="CTB87" s="17"/>
      <c r="CTC87" s="17"/>
      <c r="CTD87" s="17"/>
      <c r="CTE87" s="17"/>
      <c r="CTF87" s="17"/>
      <c r="CTG87" s="17"/>
      <c r="CTH87" s="17"/>
      <c r="CTI87" s="17"/>
      <c r="CTJ87" s="17"/>
      <c r="CTK87" s="17"/>
      <c r="CTL87" s="17"/>
      <c r="CTM87" s="17"/>
      <c r="CTN87" s="17"/>
      <c r="CTO87" s="17"/>
      <c r="CTP87" s="17"/>
      <c r="CTQ87" s="17"/>
      <c r="CTR87" s="17"/>
      <c r="CTS87" s="17"/>
      <c r="CTT87" s="17"/>
      <c r="CTU87" s="17"/>
      <c r="CTV87" s="17"/>
      <c r="CTW87" s="17"/>
      <c r="CTX87" s="17"/>
      <c r="CTY87" s="17"/>
      <c r="CTZ87" s="17"/>
      <c r="CUA87" s="17"/>
      <c r="CUB87" s="17"/>
      <c r="CUC87" s="17"/>
      <c r="CUD87" s="17"/>
      <c r="CUE87" s="17"/>
      <c r="CUF87" s="17"/>
      <c r="CUG87" s="17"/>
      <c r="CUH87" s="17"/>
      <c r="CUI87" s="17"/>
      <c r="CUJ87" s="17"/>
      <c r="CUK87" s="17"/>
      <c r="CUL87" s="17"/>
      <c r="CUM87" s="17"/>
      <c r="CUN87" s="17"/>
      <c r="CUO87" s="17"/>
      <c r="CUP87" s="17"/>
      <c r="CUQ87" s="17"/>
      <c r="CUR87" s="17"/>
      <c r="CUS87" s="17"/>
      <c r="CUT87" s="17"/>
      <c r="CUU87" s="17"/>
      <c r="CUV87" s="17"/>
      <c r="CUW87" s="17"/>
      <c r="CUX87" s="17"/>
      <c r="CUY87" s="17"/>
      <c r="CUZ87" s="17"/>
      <c r="CVA87" s="17"/>
      <c r="CVB87" s="17"/>
      <c r="CVC87" s="17"/>
      <c r="CVD87" s="17"/>
      <c r="CVE87" s="17"/>
      <c r="CVF87" s="17"/>
      <c r="CVG87" s="17"/>
      <c r="CVH87" s="17"/>
      <c r="CVI87" s="17"/>
      <c r="CVJ87" s="17"/>
      <c r="CVK87" s="17"/>
      <c r="CVL87" s="17"/>
      <c r="CVM87" s="17"/>
      <c r="CVN87" s="17"/>
      <c r="CVO87" s="17"/>
      <c r="CVP87" s="17"/>
      <c r="CVQ87" s="17"/>
      <c r="CVR87" s="17"/>
      <c r="CVS87" s="17"/>
      <c r="CVT87" s="17"/>
      <c r="CVU87" s="17"/>
      <c r="CVV87" s="17"/>
      <c r="CVW87" s="17"/>
      <c r="CVX87" s="17"/>
      <c r="CVY87" s="17"/>
      <c r="CVZ87" s="17"/>
      <c r="CWA87" s="17"/>
      <c r="CWB87" s="17"/>
      <c r="CWC87" s="17"/>
      <c r="CWD87" s="17"/>
      <c r="CWE87" s="17"/>
      <c r="CWF87" s="17"/>
      <c r="CWG87" s="17"/>
      <c r="CWH87" s="17"/>
      <c r="CWI87" s="17"/>
      <c r="CWJ87" s="17"/>
      <c r="CWK87" s="17"/>
      <c r="CWL87" s="17"/>
      <c r="CWM87" s="17"/>
      <c r="CWN87" s="17"/>
      <c r="CWO87" s="17"/>
      <c r="CWP87" s="17"/>
      <c r="CWQ87" s="17"/>
      <c r="CWR87" s="17"/>
      <c r="CWS87" s="17"/>
      <c r="CWT87" s="17"/>
      <c r="CWU87" s="17"/>
      <c r="CWV87" s="17"/>
      <c r="CWW87" s="17"/>
      <c r="CWX87" s="17"/>
      <c r="CWY87" s="17"/>
      <c r="CWZ87" s="17"/>
      <c r="CXA87" s="17"/>
      <c r="CXB87" s="17"/>
      <c r="CXC87" s="17"/>
      <c r="CXD87" s="17"/>
      <c r="CXE87" s="17"/>
      <c r="CXF87" s="17"/>
      <c r="CXG87" s="17"/>
      <c r="CXH87" s="17"/>
      <c r="CXI87" s="17"/>
      <c r="CXJ87" s="17"/>
      <c r="CXK87" s="17"/>
      <c r="CXL87" s="17"/>
      <c r="CXM87" s="17"/>
      <c r="CXN87" s="17"/>
      <c r="CXO87" s="17"/>
      <c r="CXP87" s="17"/>
      <c r="CXQ87" s="17"/>
      <c r="CXR87" s="17"/>
      <c r="CXS87" s="17"/>
      <c r="CXT87" s="17"/>
      <c r="CXU87" s="17"/>
      <c r="CXV87" s="17"/>
      <c r="CXW87" s="17"/>
      <c r="CXX87" s="17"/>
      <c r="CXY87" s="17"/>
      <c r="CXZ87" s="17"/>
      <c r="CYA87" s="17"/>
      <c r="CYB87" s="17"/>
      <c r="CYC87" s="17"/>
      <c r="CYD87" s="17"/>
      <c r="CYE87" s="17"/>
      <c r="CYF87" s="17"/>
      <c r="CYG87" s="17"/>
      <c r="CYH87" s="17"/>
      <c r="CYI87" s="17"/>
      <c r="CYJ87" s="17"/>
      <c r="CYK87" s="17"/>
      <c r="CYL87" s="17"/>
      <c r="CYM87" s="17"/>
      <c r="CYN87" s="17"/>
      <c r="CYO87" s="17"/>
      <c r="CYP87" s="17"/>
      <c r="CYQ87" s="17"/>
      <c r="CYR87" s="17"/>
      <c r="CYS87" s="17"/>
      <c r="CYT87" s="17"/>
      <c r="CYU87" s="17"/>
      <c r="CYV87" s="17"/>
      <c r="CYW87" s="17"/>
      <c r="CYX87" s="17"/>
      <c r="CYY87" s="17"/>
      <c r="CYZ87" s="17"/>
      <c r="CZA87" s="17"/>
      <c r="CZB87" s="17"/>
      <c r="CZC87" s="17"/>
      <c r="CZD87" s="17"/>
      <c r="CZE87" s="17"/>
      <c r="CZF87" s="17"/>
      <c r="CZG87" s="17"/>
      <c r="CZH87" s="17"/>
      <c r="CZI87" s="17"/>
      <c r="CZJ87" s="17"/>
      <c r="CZK87" s="17"/>
      <c r="CZL87" s="17"/>
      <c r="CZM87" s="17"/>
      <c r="CZN87" s="17"/>
      <c r="CZO87" s="17"/>
      <c r="CZP87" s="17"/>
      <c r="CZQ87" s="17"/>
      <c r="CZR87" s="17"/>
      <c r="CZS87" s="17"/>
      <c r="CZT87" s="17"/>
      <c r="CZU87" s="17"/>
      <c r="CZV87" s="17"/>
      <c r="CZW87" s="17"/>
      <c r="CZX87" s="17"/>
      <c r="CZY87" s="17"/>
      <c r="CZZ87" s="17"/>
      <c r="DAA87" s="17"/>
      <c r="DAB87" s="17"/>
      <c r="DAC87" s="17"/>
      <c r="DAD87" s="17"/>
      <c r="DAE87" s="17"/>
      <c r="DAF87" s="17"/>
      <c r="DAG87" s="17"/>
      <c r="DAH87" s="17"/>
      <c r="DAI87" s="17"/>
      <c r="DAJ87" s="17"/>
      <c r="DAK87" s="17"/>
      <c r="DAL87" s="17"/>
      <c r="DAM87" s="17"/>
      <c r="DAN87" s="17"/>
      <c r="DAO87" s="17"/>
      <c r="DAP87" s="17"/>
      <c r="DAQ87" s="17"/>
      <c r="DAR87" s="17"/>
      <c r="DAS87" s="17"/>
      <c r="DAT87" s="17"/>
      <c r="DAU87" s="17"/>
      <c r="DAV87" s="17"/>
      <c r="DAW87" s="17"/>
      <c r="DAX87" s="17"/>
      <c r="DAY87" s="17"/>
      <c r="DAZ87" s="17"/>
      <c r="DBA87" s="17"/>
      <c r="DBB87" s="17"/>
      <c r="DBC87" s="17"/>
      <c r="DBD87" s="17"/>
      <c r="DBE87" s="17"/>
      <c r="DBF87" s="17"/>
      <c r="DBG87" s="17"/>
      <c r="DBH87" s="17"/>
      <c r="DBI87" s="17"/>
      <c r="DBJ87" s="17"/>
      <c r="DBK87" s="17"/>
      <c r="DBL87" s="17"/>
      <c r="DBM87" s="17"/>
      <c r="DBN87" s="17"/>
      <c r="DBO87" s="17"/>
      <c r="DBP87" s="17"/>
      <c r="DBQ87" s="17"/>
      <c r="DBR87" s="17"/>
      <c r="DBS87" s="17"/>
      <c r="DBT87" s="17"/>
      <c r="DBU87" s="17"/>
      <c r="DBV87" s="17"/>
      <c r="DBW87" s="17"/>
      <c r="DBX87" s="17"/>
      <c r="DBY87" s="17"/>
      <c r="DBZ87" s="17"/>
      <c r="DCA87" s="17"/>
      <c r="DCB87" s="17"/>
      <c r="DCC87" s="17"/>
      <c r="DCD87" s="17"/>
      <c r="DCE87" s="17"/>
      <c r="DCF87" s="17"/>
      <c r="DCG87" s="17"/>
      <c r="DCH87" s="17"/>
      <c r="DCI87" s="17"/>
      <c r="DCJ87" s="17"/>
      <c r="DCK87" s="17"/>
      <c r="DCL87" s="17"/>
      <c r="DCM87" s="17"/>
      <c r="DCN87" s="17"/>
      <c r="DCO87" s="17"/>
      <c r="DCP87" s="17"/>
      <c r="DCQ87" s="17"/>
      <c r="DCR87" s="17"/>
      <c r="DCS87" s="17"/>
      <c r="DCT87" s="17"/>
      <c r="DCU87" s="17"/>
      <c r="DCV87" s="17"/>
      <c r="DCW87" s="17"/>
      <c r="DCX87" s="17"/>
      <c r="DCY87" s="17"/>
      <c r="DCZ87" s="17"/>
      <c r="DDA87" s="17"/>
      <c r="DDB87" s="17"/>
      <c r="DDC87" s="17"/>
      <c r="DDD87" s="17"/>
      <c r="DDE87" s="17"/>
      <c r="DDF87" s="17"/>
      <c r="DDG87" s="17"/>
      <c r="DDH87" s="17"/>
      <c r="DDI87" s="17"/>
      <c r="DDJ87" s="17"/>
      <c r="DDK87" s="17"/>
      <c r="DDL87" s="17"/>
      <c r="DDM87" s="17"/>
      <c r="DDN87" s="17"/>
      <c r="DDO87" s="17"/>
      <c r="DDP87" s="17"/>
      <c r="DDQ87" s="17"/>
      <c r="DDR87" s="17"/>
      <c r="DDS87" s="17"/>
      <c r="DDT87" s="17"/>
      <c r="DDU87" s="17"/>
      <c r="DDV87" s="17"/>
      <c r="DDW87" s="17"/>
      <c r="DDX87" s="17"/>
      <c r="DDY87" s="17"/>
      <c r="DDZ87" s="17"/>
      <c r="DEA87" s="17"/>
      <c r="DEB87" s="17"/>
      <c r="DEC87" s="17"/>
      <c r="DED87" s="17"/>
      <c r="DEE87" s="17"/>
      <c r="DEF87" s="17"/>
      <c r="DEG87" s="17"/>
      <c r="DEH87" s="17"/>
      <c r="DEI87" s="17"/>
      <c r="DEJ87" s="17"/>
      <c r="DEK87" s="17"/>
      <c r="DEL87" s="17"/>
      <c r="DEM87" s="17"/>
      <c r="DEN87" s="17"/>
      <c r="DEO87" s="17"/>
      <c r="DEP87" s="17"/>
      <c r="DEQ87" s="17"/>
      <c r="DER87" s="17"/>
      <c r="DES87" s="17"/>
      <c r="DET87" s="17"/>
      <c r="DEU87" s="17"/>
      <c r="DEV87" s="17"/>
      <c r="DEW87" s="17"/>
      <c r="DEX87" s="17"/>
      <c r="DEY87" s="17"/>
      <c r="DEZ87" s="17"/>
      <c r="DFA87" s="17"/>
      <c r="DFB87" s="17"/>
      <c r="DFC87" s="17"/>
      <c r="DFD87" s="17"/>
      <c r="DFE87" s="17"/>
      <c r="DFF87" s="17"/>
      <c r="DFG87" s="17"/>
      <c r="DFH87" s="17"/>
      <c r="DFI87" s="17"/>
      <c r="DFJ87" s="17"/>
      <c r="DFK87" s="17"/>
      <c r="DFL87" s="17"/>
      <c r="DFM87" s="17"/>
      <c r="DFN87" s="17"/>
      <c r="DFO87" s="17"/>
      <c r="DFP87" s="17"/>
      <c r="DFQ87" s="17"/>
      <c r="DFR87" s="17"/>
      <c r="DFS87" s="17"/>
      <c r="DFT87" s="17"/>
      <c r="DFU87" s="17"/>
      <c r="DFV87" s="17"/>
      <c r="DFW87" s="17"/>
      <c r="DFX87" s="17"/>
      <c r="DFY87" s="17"/>
      <c r="DFZ87" s="17"/>
      <c r="DGA87" s="17"/>
      <c r="DGB87" s="17"/>
      <c r="DGC87" s="17"/>
      <c r="DGD87" s="17"/>
      <c r="DGE87" s="17"/>
      <c r="DGF87" s="17"/>
      <c r="DGG87" s="17"/>
      <c r="DGH87" s="17"/>
      <c r="DGI87" s="17"/>
      <c r="DGJ87" s="17"/>
      <c r="DGK87" s="17"/>
      <c r="DGL87" s="17"/>
      <c r="DGM87" s="17"/>
      <c r="DGN87" s="17"/>
      <c r="DGO87" s="17"/>
      <c r="DGP87" s="17"/>
      <c r="DGQ87" s="17"/>
      <c r="DGR87" s="17"/>
      <c r="DGS87" s="17"/>
      <c r="DGT87" s="17"/>
      <c r="DGU87" s="17"/>
      <c r="DGV87" s="17"/>
      <c r="DGW87" s="17"/>
      <c r="DGX87" s="17"/>
      <c r="DGY87" s="17"/>
      <c r="DGZ87" s="17"/>
      <c r="DHA87" s="17"/>
      <c r="DHB87" s="17"/>
      <c r="DHC87" s="17"/>
      <c r="DHD87" s="17"/>
      <c r="DHE87" s="17"/>
      <c r="DHF87" s="17"/>
      <c r="DHG87" s="17"/>
      <c r="DHH87" s="17"/>
      <c r="DHI87" s="17"/>
      <c r="DHJ87" s="17"/>
      <c r="DHK87" s="17"/>
      <c r="DHL87" s="17"/>
      <c r="DHM87" s="17"/>
      <c r="DHN87" s="17"/>
      <c r="DHO87" s="17"/>
      <c r="DHP87" s="17"/>
      <c r="DHQ87" s="17"/>
      <c r="DHR87" s="17"/>
      <c r="DHS87" s="17"/>
      <c r="DHT87" s="17"/>
      <c r="DHU87" s="17"/>
      <c r="DHV87" s="17"/>
      <c r="DHW87" s="17"/>
      <c r="DHX87" s="17"/>
      <c r="DHY87" s="17"/>
      <c r="DHZ87" s="17"/>
      <c r="DIA87" s="17"/>
      <c r="DIB87" s="17"/>
      <c r="DIC87" s="17"/>
      <c r="DID87" s="17"/>
      <c r="DIE87" s="17"/>
      <c r="DIF87" s="17"/>
      <c r="DIG87" s="17"/>
      <c r="DIH87" s="17"/>
      <c r="DII87" s="17"/>
      <c r="DIJ87" s="17"/>
      <c r="DIK87" s="17"/>
      <c r="DIL87" s="17"/>
      <c r="DIM87" s="17"/>
      <c r="DIN87" s="17"/>
      <c r="DIO87" s="17"/>
      <c r="DIP87" s="17"/>
      <c r="DIQ87" s="17"/>
      <c r="DIR87" s="17"/>
      <c r="DIS87" s="17"/>
      <c r="DIT87" s="17"/>
      <c r="DIU87" s="17"/>
      <c r="DIV87" s="17"/>
      <c r="DIW87" s="17"/>
      <c r="DIX87" s="17"/>
      <c r="DIY87" s="17"/>
      <c r="DIZ87" s="17"/>
      <c r="DJA87" s="17"/>
      <c r="DJB87" s="17"/>
      <c r="DJC87" s="17"/>
      <c r="DJD87" s="17"/>
      <c r="DJE87" s="17"/>
      <c r="DJF87" s="17"/>
      <c r="DJG87" s="17"/>
      <c r="DJH87" s="17"/>
      <c r="DJI87" s="17"/>
      <c r="DJJ87" s="17"/>
      <c r="DJK87" s="17"/>
      <c r="DJL87" s="17"/>
      <c r="DJM87" s="17"/>
      <c r="DJN87" s="17"/>
      <c r="DJO87" s="17"/>
      <c r="DJP87" s="17"/>
      <c r="DJQ87" s="17"/>
      <c r="DJR87" s="17"/>
      <c r="DJS87" s="17"/>
      <c r="DJT87" s="17"/>
      <c r="DJU87" s="17"/>
      <c r="DJV87" s="17"/>
      <c r="DJW87" s="17"/>
      <c r="DJX87" s="17"/>
      <c r="DJY87" s="17"/>
      <c r="DJZ87" s="17"/>
      <c r="DKA87" s="17"/>
      <c r="DKB87" s="17"/>
      <c r="DKC87" s="17"/>
      <c r="DKD87" s="17"/>
      <c r="DKE87" s="17"/>
      <c r="DKF87" s="17"/>
      <c r="DKG87" s="17"/>
      <c r="DKH87" s="17"/>
      <c r="DKI87" s="17"/>
      <c r="DKJ87" s="17"/>
      <c r="DKK87" s="17"/>
      <c r="DKL87" s="17"/>
      <c r="DKM87" s="17"/>
      <c r="DKN87" s="17"/>
      <c r="DKO87" s="17"/>
      <c r="DKP87" s="17"/>
      <c r="DKQ87" s="17"/>
      <c r="DKR87" s="17"/>
      <c r="DKS87" s="17"/>
      <c r="DKT87" s="17"/>
      <c r="DKU87" s="17"/>
      <c r="DKV87" s="17"/>
      <c r="DKW87" s="17"/>
      <c r="DKX87" s="17"/>
      <c r="DKY87" s="17"/>
      <c r="DKZ87" s="17"/>
      <c r="DLA87" s="17"/>
      <c r="DLB87" s="17"/>
      <c r="DLC87" s="17"/>
      <c r="DLD87" s="17"/>
      <c r="DLE87" s="17"/>
      <c r="DLF87" s="17"/>
      <c r="DLG87" s="17"/>
      <c r="DLH87" s="17"/>
      <c r="DLI87" s="17"/>
      <c r="DLJ87" s="17"/>
      <c r="DLK87" s="17"/>
      <c r="DLL87" s="17"/>
      <c r="DLM87" s="17"/>
      <c r="DLN87" s="17"/>
      <c r="DLO87" s="17"/>
      <c r="DLP87" s="17"/>
      <c r="DLQ87" s="17"/>
      <c r="DLR87" s="17"/>
      <c r="DLS87" s="17"/>
      <c r="DLT87" s="17"/>
      <c r="DLU87" s="17"/>
      <c r="DLV87" s="17"/>
      <c r="DLW87" s="17"/>
      <c r="DLX87" s="17"/>
      <c r="DLY87" s="17"/>
      <c r="DLZ87" s="17"/>
      <c r="DMA87" s="17"/>
      <c r="DMB87" s="17"/>
      <c r="DMC87" s="17"/>
      <c r="DMD87" s="17"/>
      <c r="DME87" s="17"/>
      <c r="DMF87" s="17"/>
      <c r="DMG87" s="17"/>
      <c r="DMH87" s="17"/>
      <c r="DMI87" s="17"/>
      <c r="DMJ87" s="17"/>
      <c r="DMK87" s="17"/>
      <c r="DML87" s="17"/>
      <c r="DMM87" s="17"/>
      <c r="DMN87" s="17"/>
      <c r="DMO87" s="17"/>
      <c r="DMP87" s="17"/>
      <c r="DMQ87" s="17"/>
      <c r="DMR87" s="17"/>
      <c r="DMS87" s="17"/>
      <c r="DMT87" s="17"/>
      <c r="DMU87" s="17"/>
      <c r="DMV87" s="17"/>
      <c r="DMW87" s="17"/>
      <c r="DMX87" s="17"/>
      <c r="DMY87" s="17"/>
      <c r="DMZ87" s="17"/>
      <c r="DNA87" s="17"/>
      <c r="DNB87" s="17"/>
      <c r="DNC87" s="17"/>
      <c r="DND87" s="17"/>
      <c r="DNE87" s="17"/>
      <c r="DNF87" s="17"/>
      <c r="DNG87" s="17"/>
      <c r="DNH87" s="17"/>
      <c r="DNI87" s="17"/>
      <c r="DNJ87" s="17"/>
      <c r="DNK87" s="17"/>
      <c r="DNL87" s="17"/>
      <c r="DNM87" s="17"/>
      <c r="DNN87" s="17"/>
      <c r="DNO87" s="17"/>
      <c r="DNP87" s="17"/>
      <c r="DNQ87" s="17"/>
      <c r="DNR87" s="17"/>
      <c r="DNS87" s="17"/>
      <c r="DNT87" s="17"/>
      <c r="DNU87" s="17"/>
      <c r="DNV87" s="17"/>
      <c r="DNW87" s="17"/>
      <c r="DNX87" s="17"/>
      <c r="DNY87" s="17"/>
      <c r="DNZ87" s="17"/>
      <c r="DOA87" s="17"/>
      <c r="DOB87" s="17"/>
      <c r="DOC87" s="17"/>
      <c r="DOD87" s="17"/>
      <c r="DOE87" s="17"/>
      <c r="DOF87" s="17"/>
      <c r="DOG87" s="17"/>
      <c r="DOH87" s="17"/>
      <c r="DOI87" s="17"/>
      <c r="DOJ87" s="17"/>
      <c r="DOK87" s="17"/>
      <c r="DOL87" s="17"/>
      <c r="DOM87" s="17"/>
      <c r="DON87" s="17"/>
      <c r="DOO87" s="17"/>
      <c r="DOP87" s="17"/>
      <c r="DOQ87" s="17"/>
      <c r="DOR87" s="17"/>
      <c r="DOS87" s="17"/>
      <c r="DOT87" s="17"/>
      <c r="DOU87" s="17"/>
      <c r="DOV87" s="17"/>
      <c r="DOW87" s="17"/>
      <c r="DOX87" s="17"/>
      <c r="DOY87" s="17"/>
      <c r="DOZ87" s="17"/>
      <c r="DPA87" s="17"/>
      <c r="DPB87" s="17"/>
      <c r="DPC87" s="17"/>
      <c r="DPD87" s="17"/>
      <c r="DPE87" s="17"/>
      <c r="DPF87" s="17"/>
      <c r="DPG87" s="17"/>
      <c r="DPH87" s="17"/>
      <c r="DPI87" s="17"/>
      <c r="DPJ87" s="17"/>
      <c r="DPK87" s="17"/>
      <c r="DPL87" s="17"/>
      <c r="DPM87" s="17"/>
      <c r="DPN87" s="17"/>
      <c r="DPO87" s="17"/>
      <c r="DPP87" s="17"/>
      <c r="DPQ87" s="17"/>
      <c r="DPR87" s="17"/>
      <c r="DPS87" s="17"/>
      <c r="DPT87" s="17"/>
      <c r="DPU87" s="17"/>
      <c r="DPV87" s="17"/>
      <c r="DPW87" s="17"/>
      <c r="DPX87" s="17"/>
      <c r="DPY87" s="17"/>
      <c r="DPZ87" s="17"/>
      <c r="DQA87" s="17"/>
      <c r="DQB87" s="17"/>
      <c r="DQC87" s="17"/>
      <c r="DQD87" s="17"/>
      <c r="DQE87" s="17"/>
      <c r="DQF87" s="17"/>
      <c r="DQG87" s="17"/>
      <c r="DQH87" s="17"/>
      <c r="DQI87" s="17"/>
      <c r="DQJ87" s="17"/>
      <c r="DQK87" s="17"/>
      <c r="DQL87" s="17"/>
      <c r="DQM87" s="17"/>
      <c r="DQN87" s="17"/>
      <c r="DQO87" s="17"/>
      <c r="DQP87" s="17"/>
      <c r="DQQ87" s="17"/>
      <c r="DQR87" s="17"/>
      <c r="DQS87" s="17"/>
      <c r="DQT87" s="17"/>
      <c r="DQU87" s="17"/>
      <c r="DQV87" s="17"/>
      <c r="DQW87" s="17"/>
      <c r="DQX87" s="17"/>
      <c r="DQY87" s="17"/>
      <c r="DQZ87" s="17"/>
      <c r="DRA87" s="17"/>
      <c r="DRB87" s="17"/>
      <c r="DRC87" s="17"/>
      <c r="DRD87" s="17"/>
      <c r="DRE87" s="17"/>
      <c r="DRF87" s="17"/>
      <c r="DRG87" s="17"/>
      <c r="DRH87" s="17"/>
      <c r="DRI87" s="17"/>
      <c r="DRJ87" s="17"/>
      <c r="DRK87" s="17"/>
      <c r="DRL87" s="17"/>
      <c r="DRM87" s="17"/>
      <c r="DRN87" s="17"/>
      <c r="DRO87" s="17"/>
      <c r="DRP87" s="17"/>
      <c r="DRQ87" s="17"/>
      <c r="DRR87" s="17"/>
      <c r="DRS87" s="17"/>
      <c r="DRT87" s="17"/>
      <c r="DRU87" s="17"/>
      <c r="DRV87" s="17"/>
      <c r="DRW87" s="17"/>
      <c r="DRX87" s="17"/>
      <c r="DRY87" s="17"/>
      <c r="DRZ87" s="17"/>
      <c r="DSA87" s="17"/>
      <c r="DSB87" s="17"/>
      <c r="DSC87" s="17"/>
      <c r="DSD87" s="17"/>
      <c r="DSE87" s="17"/>
      <c r="DSF87" s="17"/>
      <c r="DSG87" s="17"/>
      <c r="DSH87" s="17"/>
      <c r="DSI87" s="17"/>
      <c r="DSJ87" s="17"/>
      <c r="DSK87" s="17"/>
      <c r="DSL87" s="17"/>
      <c r="DSM87" s="17"/>
      <c r="DSN87" s="17"/>
      <c r="DSO87" s="17"/>
      <c r="DSP87" s="17"/>
      <c r="DSQ87" s="17"/>
      <c r="DSR87" s="17"/>
      <c r="DSS87" s="17"/>
      <c r="DST87" s="17"/>
      <c r="DSU87" s="17"/>
      <c r="DSV87" s="17"/>
      <c r="DSW87" s="17"/>
      <c r="DSX87" s="17"/>
      <c r="DSY87" s="17"/>
      <c r="DSZ87" s="17"/>
      <c r="DTA87" s="17"/>
      <c r="DTB87" s="17"/>
      <c r="DTC87" s="17"/>
      <c r="DTD87" s="17"/>
      <c r="DTE87" s="17"/>
      <c r="DTF87" s="17"/>
      <c r="DTG87" s="17"/>
      <c r="DTH87" s="17"/>
      <c r="DTI87" s="17"/>
      <c r="DTJ87" s="17"/>
      <c r="DTK87" s="17"/>
      <c r="DTL87" s="17"/>
      <c r="DTM87" s="17"/>
      <c r="DTN87" s="17"/>
      <c r="DTO87" s="17"/>
      <c r="DTP87" s="17"/>
      <c r="DTQ87" s="17"/>
      <c r="DTR87" s="17"/>
      <c r="DTS87" s="17"/>
      <c r="DTT87" s="17"/>
      <c r="DTU87" s="17"/>
      <c r="DTV87" s="17"/>
      <c r="DTW87" s="17"/>
      <c r="DTX87" s="17"/>
      <c r="DTY87" s="17"/>
      <c r="DTZ87" s="17"/>
      <c r="DUA87" s="17"/>
      <c r="DUB87" s="17"/>
      <c r="DUC87" s="17"/>
      <c r="DUD87" s="17"/>
      <c r="DUE87" s="17"/>
      <c r="DUF87" s="17"/>
      <c r="DUG87" s="17"/>
      <c r="DUH87" s="17"/>
      <c r="DUI87" s="17"/>
      <c r="DUJ87" s="17"/>
      <c r="DUK87" s="17"/>
      <c r="DUL87" s="17"/>
      <c r="DUM87" s="17"/>
      <c r="DUN87" s="17"/>
      <c r="DUO87" s="17"/>
      <c r="DUP87" s="17"/>
      <c r="DUQ87" s="17"/>
      <c r="DUR87" s="17"/>
      <c r="DUS87" s="17"/>
      <c r="DUT87" s="17"/>
      <c r="DUU87" s="17"/>
      <c r="DUV87" s="17"/>
      <c r="DUW87" s="17"/>
      <c r="DUX87" s="17"/>
      <c r="DUY87" s="17"/>
      <c r="DUZ87" s="17"/>
      <c r="DVA87" s="17"/>
      <c r="DVB87" s="17"/>
      <c r="DVC87" s="17"/>
      <c r="DVD87" s="17"/>
      <c r="DVE87" s="17"/>
      <c r="DVF87" s="17"/>
      <c r="DVG87" s="17"/>
      <c r="DVH87" s="17"/>
      <c r="DVI87" s="17"/>
      <c r="DVJ87" s="17"/>
      <c r="DVK87" s="17"/>
      <c r="DVL87" s="17"/>
      <c r="DVM87" s="17"/>
      <c r="DVN87" s="17"/>
      <c r="DVO87" s="17"/>
      <c r="DVP87" s="17"/>
      <c r="DVQ87" s="17"/>
      <c r="DVR87" s="17"/>
      <c r="DVS87" s="17"/>
      <c r="DVT87" s="17"/>
      <c r="DVU87" s="17"/>
      <c r="DVV87" s="17"/>
      <c r="DVW87" s="17"/>
      <c r="DVX87" s="17"/>
      <c r="DVY87" s="17"/>
      <c r="DVZ87" s="17"/>
      <c r="DWA87" s="17"/>
      <c r="DWB87" s="17"/>
      <c r="DWC87" s="17"/>
      <c r="DWD87" s="17"/>
      <c r="DWE87" s="17"/>
      <c r="DWF87" s="17"/>
      <c r="DWG87" s="17"/>
      <c r="DWH87" s="17"/>
      <c r="DWI87" s="17"/>
      <c r="DWJ87" s="17"/>
      <c r="DWK87" s="17"/>
      <c r="DWL87" s="17"/>
      <c r="DWM87" s="17"/>
      <c r="DWN87" s="17"/>
      <c r="DWO87" s="17"/>
      <c r="DWP87" s="17"/>
      <c r="DWQ87" s="17"/>
      <c r="DWR87" s="17"/>
      <c r="DWS87" s="17"/>
      <c r="DWT87" s="17"/>
      <c r="DWU87" s="17"/>
      <c r="DWV87" s="17"/>
      <c r="DWW87" s="17"/>
      <c r="DWX87" s="17"/>
      <c r="DWY87" s="17"/>
      <c r="DWZ87" s="17"/>
      <c r="DXA87" s="17"/>
      <c r="DXB87" s="17"/>
      <c r="DXC87" s="17"/>
      <c r="DXD87" s="17"/>
      <c r="DXE87" s="17"/>
      <c r="DXF87" s="17"/>
      <c r="DXG87" s="17"/>
      <c r="DXH87" s="17"/>
      <c r="DXI87" s="17"/>
      <c r="DXJ87" s="17"/>
      <c r="DXK87" s="17"/>
      <c r="DXL87" s="17"/>
      <c r="DXM87" s="17"/>
      <c r="DXN87" s="17"/>
      <c r="DXO87" s="17"/>
      <c r="DXP87" s="17"/>
      <c r="DXQ87" s="17"/>
      <c r="DXR87" s="17"/>
      <c r="DXS87" s="17"/>
      <c r="DXT87" s="17"/>
      <c r="DXU87" s="17"/>
      <c r="DXV87" s="17"/>
      <c r="DXW87" s="17"/>
      <c r="DXX87" s="17"/>
      <c r="DXY87" s="17"/>
      <c r="DXZ87" s="17"/>
      <c r="DYA87" s="17"/>
      <c r="DYB87" s="17"/>
      <c r="DYC87" s="17"/>
      <c r="DYD87" s="17"/>
      <c r="DYE87" s="17"/>
      <c r="DYF87" s="17"/>
      <c r="DYG87" s="17"/>
      <c r="DYH87" s="17"/>
      <c r="DYI87" s="17"/>
      <c r="DYJ87" s="17"/>
      <c r="DYK87" s="17"/>
      <c r="DYL87" s="17"/>
      <c r="DYM87" s="17"/>
      <c r="DYN87" s="17"/>
      <c r="DYO87" s="17"/>
      <c r="DYP87" s="17"/>
      <c r="DYQ87" s="17"/>
      <c r="DYR87" s="17"/>
      <c r="DYS87" s="17"/>
      <c r="DYT87" s="17"/>
      <c r="DYU87" s="17"/>
      <c r="DYV87" s="17"/>
      <c r="DYW87" s="17"/>
      <c r="DYX87" s="17"/>
      <c r="DYY87" s="17"/>
      <c r="DYZ87" s="17"/>
      <c r="DZA87" s="17"/>
      <c r="DZB87" s="17"/>
      <c r="DZC87" s="17"/>
      <c r="DZD87" s="17"/>
      <c r="DZE87" s="17"/>
      <c r="DZF87" s="17"/>
      <c r="DZG87" s="17"/>
      <c r="DZH87" s="17"/>
      <c r="DZI87" s="17"/>
      <c r="DZJ87" s="17"/>
      <c r="DZK87" s="17"/>
      <c r="DZL87" s="17"/>
      <c r="DZM87" s="17"/>
      <c r="DZN87" s="17"/>
      <c r="DZO87" s="17"/>
      <c r="DZP87" s="17"/>
      <c r="DZQ87" s="17"/>
      <c r="DZR87" s="17"/>
      <c r="DZS87" s="17"/>
      <c r="DZT87" s="17"/>
      <c r="DZU87" s="17"/>
      <c r="DZV87" s="17"/>
      <c r="DZW87" s="17"/>
      <c r="DZX87" s="17"/>
      <c r="DZY87" s="17"/>
      <c r="DZZ87" s="17"/>
      <c r="EAA87" s="17"/>
      <c r="EAB87" s="17"/>
      <c r="EAC87" s="17"/>
      <c r="EAD87" s="17"/>
      <c r="EAE87" s="17"/>
      <c r="EAF87" s="17"/>
      <c r="EAG87" s="17"/>
      <c r="EAH87" s="17"/>
      <c r="EAI87" s="17"/>
      <c r="EAJ87" s="17"/>
      <c r="EAK87" s="17"/>
      <c r="EAL87" s="17"/>
      <c r="EAM87" s="17"/>
      <c r="EAN87" s="17"/>
      <c r="EAO87" s="17"/>
      <c r="EAP87" s="17"/>
      <c r="EAQ87" s="17"/>
      <c r="EAR87" s="17"/>
      <c r="EAS87" s="17"/>
      <c r="EAT87" s="17"/>
      <c r="EAU87" s="17"/>
      <c r="EAV87" s="17"/>
      <c r="EAW87" s="17"/>
      <c r="EAX87" s="17"/>
      <c r="EAY87" s="17"/>
      <c r="EAZ87" s="17"/>
      <c r="EBA87" s="17"/>
      <c r="EBB87" s="17"/>
      <c r="EBC87" s="17"/>
      <c r="EBD87" s="17"/>
      <c r="EBE87" s="17"/>
      <c r="EBF87" s="17"/>
      <c r="EBG87" s="17"/>
      <c r="EBH87" s="17"/>
      <c r="EBI87" s="17"/>
      <c r="EBJ87" s="17"/>
      <c r="EBK87" s="17"/>
      <c r="EBL87" s="17"/>
      <c r="EBM87" s="17"/>
      <c r="EBN87" s="17"/>
      <c r="EBO87" s="17"/>
      <c r="EBP87" s="17"/>
      <c r="EBQ87" s="17"/>
      <c r="EBR87" s="17"/>
      <c r="EBS87" s="17"/>
      <c r="EBT87" s="17"/>
      <c r="EBU87" s="17"/>
      <c r="EBV87" s="17"/>
      <c r="EBW87" s="17"/>
      <c r="EBX87" s="17"/>
      <c r="EBY87" s="17"/>
      <c r="EBZ87" s="17"/>
      <c r="ECA87" s="17"/>
      <c r="ECB87" s="17"/>
      <c r="ECC87" s="17"/>
      <c r="ECD87" s="17"/>
      <c r="ECE87" s="17"/>
      <c r="ECF87" s="17"/>
      <c r="ECG87" s="17"/>
      <c r="ECH87" s="17"/>
      <c r="ECI87" s="17"/>
      <c r="ECJ87" s="17"/>
      <c r="ECK87" s="17"/>
      <c r="ECL87" s="17"/>
      <c r="ECM87" s="17"/>
      <c r="ECN87" s="17"/>
      <c r="ECO87" s="17"/>
      <c r="ECP87" s="17"/>
      <c r="ECQ87" s="17"/>
      <c r="ECR87" s="17"/>
      <c r="ECS87" s="17"/>
      <c r="ECT87" s="17"/>
      <c r="ECU87" s="17"/>
      <c r="ECV87" s="17"/>
      <c r="ECW87" s="17"/>
      <c r="ECX87" s="17"/>
      <c r="ECY87" s="17"/>
      <c r="ECZ87" s="17"/>
      <c r="EDA87" s="17"/>
      <c r="EDB87" s="17"/>
      <c r="EDC87" s="17"/>
      <c r="EDD87" s="17"/>
      <c r="EDE87" s="17"/>
      <c r="EDF87" s="17"/>
      <c r="EDG87" s="17"/>
      <c r="EDH87" s="17"/>
      <c r="EDI87" s="17"/>
      <c r="EDJ87" s="17"/>
      <c r="EDK87" s="17"/>
      <c r="EDL87" s="17"/>
      <c r="EDM87" s="17"/>
      <c r="EDN87" s="17"/>
      <c r="EDO87" s="17"/>
      <c r="EDP87" s="17"/>
      <c r="EDQ87" s="17"/>
      <c r="EDR87" s="17"/>
      <c r="EDS87" s="17"/>
      <c r="EDT87" s="17"/>
      <c r="EDU87" s="17"/>
      <c r="EDV87" s="17"/>
      <c r="EDW87" s="17"/>
      <c r="EDX87" s="17"/>
      <c r="EDY87" s="17"/>
      <c r="EDZ87" s="17"/>
      <c r="EEA87" s="17"/>
      <c r="EEB87" s="17"/>
      <c r="EEC87" s="17"/>
      <c r="EED87" s="17"/>
      <c r="EEE87" s="17"/>
      <c r="EEF87" s="17"/>
      <c r="EEG87" s="17"/>
      <c r="EEH87" s="17"/>
      <c r="EEI87" s="17"/>
      <c r="EEJ87" s="17"/>
      <c r="EEK87" s="17"/>
      <c r="EEL87" s="17"/>
      <c r="EEM87" s="17"/>
      <c r="EEN87" s="17"/>
      <c r="EEO87" s="17"/>
      <c r="EEP87" s="17"/>
      <c r="EEQ87" s="17"/>
      <c r="EER87" s="17"/>
      <c r="EES87" s="17"/>
      <c r="EET87" s="17"/>
      <c r="EEU87" s="17"/>
      <c r="EEV87" s="17"/>
      <c r="EEW87" s="17"/>
      <c r="EEX87" s="17"/>
      <c r="EEY87" s="17"/>
      <c r="EEZ87" s="17"/>
      <c r="EFA87" s="17"/>
      <c r="EFB87" s="17"/>
      <c r="EFC87" s="17"/>
      <c r="EFD87" s="17"/>
      <c r="EFE87" s="17"/>
      <c r="EFF87" s="17"/>
      <c r="EFG87" s="17"/>
      <c r="EFH87" s="17"/>
      <c r="EFI87" s="17"/>
      <c r="EFJ87" s="17"/>
      <c r="EFK87" s="17"/>
      <c r="EFL87" s="17"/>
      <c r="EFM87" s="17"/>
      <c r="EFN87" s="17"/>
      <c r="EFO87" s="17"/>
      <c r="EFP87" s="17"/>
      <c r="EFQ87" s="17"/>
      <c r="EFR87" s="17"/>
      <c r="EFS87" s="17"/>
      <c r="EFT87" s="17"/>
      <c r="EFU87" s="17"/>
      <c r="EFV87" s="17"/>
      <c r="EFW87" s="17"/>
      <c r="EFX87" s="17"/>
      <c r="EFY87" s="17"/>
      <c r="EFZ87" s="17"/>
      <c r="EGA87" s="17"/>
      <c r="EGB87" s="17"/>
      <c r="EGC87" s="17"/>
      <c r="EGD87" s="17"/>
      <c r="EGE87" s="17"/>
      <c r="EGF87" s="17"/>
      <c r="EGG87" s="17"/>
      <c r="EGH87" s="17"/>
      <c r="EGI87" s="17"/>
      <c r="EGJ87" s="17"/>
      <c r="EGK87" s="17"/>
      <c r="EGL87" s="17"/>
      <c r="EGM87" s="17"/>
      <c r="EGN87" s="17"/>
      <c r="EGO87" s="17"/>
      <c r="EGP87" s="17"/>
      <c r="EGQ87" s="17"/>
      <c r="EGR87" s="17"/>
      <c r="EGS87" s="17"/>
      <c r="EGT87" s="17"/>
      <c r="EGU87" s="17"/>
      <c r="EGV87" s="17"/>
      <c r="EGW87" s="17"/>
      <c r="EGX87" s="17"/>
      <c r="EGY87" s="17"/>
      <c r="EGZ87" s="17"/>
      <c r="EHA87" s="17"/>
      <c r="EHB87" s="17"/>
      <c r="EHC87" s="17"/>
      <c r="EHD87" s="17"/>
      <c r="EHE87" s="17"/>
      <c r="EHF87" s="17"/>
      <c r="EHG87" s="17"/>
      <c r="EHH87" s="17"/>
      <c r="EHI87" s="17"/>
      <c r="EHJ87" s="17"/>
      <c r="EHK87" s="17"/>
      <c r="EHL87" s="17"/>
      <c r="EHM87" s="17"/>
      <c r="EHN87" s="17"/>
      <c r="EHO87" s="17"/>
      <c r="EHP87" s="17"/>
      <c r="EHQ87" s="17"/>
      <c r="EHR87" s="17"/>
      <c r="EHS87" s="17"/>
      <c r="EHT87" s="17"/>
      <c r="EHU87" s="17"/>
      <c r="EHV87" s="17"/>
      <c r="EHW87" s="17"/>
      <c r="EHX87" s="17"/>
      <c r="EHY87" s="17"/>
      <c r="EHZ87" s="17"/>
      <c r="EIA87" s="17"/>
      <c r="EIB87" s="17"/>
      <c r="EIC87" s="17"/>
      <c r="EID87" s="17"/>
      <c r="EIE87" s="17"/>
      <c r="EIF87" s="17"/>
      <c r="EIG87" s="17"/>
      <c r="EIH87" s="17"/>
      <c r="EII87" s="17"/>
      <c r="EIJ87" s="17"/>
      <c r="EIK87" s="17"/>
      <c r="EIL87" s="17"/>
      <c r="EIM87" s="17"/>
      <c r="EIN87" s="17"/>
      <c r="EIO87" s="17"/>
      <c r="EIP87" s="17"/>
      <c r="EIQ87" s="17"/>
      <c r="EIR87" s="17"/>
      <c r="EIS87" s="17"/>
      <c r="EIT87" s="17"/>
      <c r="EIU87" s="17"/>
      <c r="EIV87" s="17"/>
      <c r="EIW87" s="17"/>
      <c r="EIX87" s="17"/>
      <c r="EIY87" s="17"/>
      <c r="EIZ87" s="17"/>
      <c r="EJA87" s="17"/>
      <c r="EJB87" s="17"/>
      <c r="EJC87" s="17"/>
      <c r="EJD87" s="17"/>
      <c r="EJE87" s="17"/>
      <c r="EJF87" s="17"/>
      <c r="EJG87" s="17"/>
      <c r="EJH87" s="17"/>
      <c r="EJI87" s="17"/>
      <c r="EJJ87" s="17"/>
      <c r="EJK87" s="17"/>
      <c r="EJL87" s="17"/>
      <c r="EJM87" s="17"/>
      <c r="EJN87" s="17"/>
      <c r="EJO87" s="17"/>
      <c r="EJP87" s="17"/>
      <c r="EJQ87" s="17"/>
      <c r="EJR87" s="17"/>
      <c r="EJS87" s="17"/>
      <c r="EJT87" s="17"/>
      <c r="EJU87" s="17"/>
      <c r="EJV87" s="17"/>
      <c r="EJW87" s="17"/>
      <c r="EJX87" s="17"/>
      <c r="EJY87" s="17"/>
      <c r="EJZ87" s="17"/>
      <c r="EKA87" s="17"/>
      <c r="EKB87" s="17"/>
      <c r="EKC87" s="17"/>
      <c r="EKD87" s="17"/>
      <c r="EKE87" s="17"/>
      <c r="EKF87" s="17"/>
      <c r="EKG87" s="17"/>
      <c r="EKH87" s="17"/>
      <c r="EKI87" s="17"/>
      <c r="EKJ87" s="17"/>
      <c r="EKK87" s="17"/>
      <c r="EKL87" s="17"/>
      <c r="EKM87" s="17"/>
      <c r="EKN87" s="17"/>
      <c r="EKO87" s="17"/>
      <c r="EKP87" s="17"/>
      <c r="EKQ87" s="17"/>
      <c r="EKR87" s="17"/>
      <c r="EKS87" s="17"/>
      <c r="EKT87" s="17"/>
      <c r="EKU87" s="17"/>
      <c r="EKV87" s="17"/>
      <c r="EKW87" s="17"/>
      <c r="EKX87" s="17"/>
      <c r="EKY87" s="17"/>
      <c r="EKZ87" s="17"/>
      <c r="ELA87" s="17"/>
      <c r="ELB87" s="17"/>
      <c r="ELC87" s="17"/>
      <c r="ELD87" s="17"/>
      <c r="ELE87" s="17"/>
      <c r="ELF87" s="17"/>
      <c r="ELG87" s="17"/>
      <c r="ELH87" s="17"/>
      <c r="ELI87" s="17"/>
      <c r="ELJ87" s="17"/>
      <c r="ELK87" s="17"/>
      <c r="ELL87" s="17"/>
      <c r="ELM87" s="17"/>
      <c r="ELN87" s="17"/>
      <c r="ELO87" s="17"/>
      <c r="ELP87" s="17"/>
      <c r="ELQ87" s="17"/>
      <c r="ELR87" s="17"/>
      <c r="ELS87" s="17"/>
      <c r="ELT87" s="17"/>
      <c r="ELU87" s="17"/>
      <c r="ELV87" s="17"/>
      <c r="ELW87" s="17"/>
      <c r="ELX87" s="17"/>
      <c r="ELY87" s="17"/>
      <c r="ELZ87" s="17"/>
      <c r="EMA87" s="17"/>
      <c r="EMB87" s="17"/>
      <c r="EMC87" s="17"/>
      <c r="EMD87" s="17"/>
      <c r="EME87" s="17"/>
      <c r="EMF87" s="17"/>
      <c r="EMG87" s="17"/>
      <c r="EMH87" s="17"/>
      <c r="EMI87" s="17"/>
      <c r="EMJ87" s="17"/>
      <c r="EMK87" s="17"/>
      <c r="EML87" s="17"/>
      <c r="EMM87" s="17"/>
      <c r="EMN87" s="17"/>
      <c r="EMO87" s="17"/>
      <c r="EMP87" s="17"/>
      <c r="EMQ87" s="17"/>
      <c r="EMR87" s="17"/>
      <c r="EMS87" s="17"/>
      <c r="EMT87" s="17"/>
      <c r="EMU87" s="17"/>
      <c r="EMV87" s="17"/>
      <c r="EMW87" s="17"/>
      <c r="EMX87" s="17"/>
      <c r="EMY87" s="17"/>
      <c r="EMZ87" s="17"/>
      <c r="ENA87" s="17"/>
      <c r="ENB87" s="17"/>
      <c r="ENC87" s="17"/>
      <c r="END87" s="17"/>
      <c r="ENE87" s="17"/>
      <c r="ENF87" s="17"/>
      <c r="ENG87" s="17"/>
      <c r="ENH87" s="17"/>
      <c r="ENI87" s="17"/>
      <c r="ENJ87" s="17"/>
      <c r="ENK87" s="17"/>
      <c r="ENL87" s="17"/>
      <c r="ENM87" s="17"/>
      <c r="ENN87" s="17"/>
      <c r="ENO87" s="17"/>
      <c r="ENP87" s="17"/>
      <c r="ENQ87" s="17"/>
      <c r="ENR87" s="17"/>
      <c r="ENS87" s="17"/>
      <c r="ENT87" s="17"/>
      <c r="ENU87" s="17"/>
      <c r="ENV87" s="17"/>
      <c r="ENW87" s="17"/>
      <c r="ENX87" s="17"/>
      <c r="ENY87" s="17"/>
      <c r="ENZ87" s="17"/>
      <c r="EOA87" s="17"/>
      <c r="EOB87" s="17"/>
      <c r="EOC87" s="17"/>
      <c r="EOD87" s="17"/>
      <c r="EOE87" s="17"/>
      <c r="EOF87" s="17"/>
      <c r="EOG87" s="17"/>
      <c r="EOH87" s="17"/>
      <c r="EOI87" s="17"/>
      <c r="EOJ87" s="17"/>
      <c r="EOK87" s="17"/>
      <c r="EOL87" s="17"/>
      <c r="EOM87" s="17"/>
      <c r="EON87" s="17"/>
      <c r="EOO87" s="17"/>
      <c r="EOP87" s="17"/>
      <c r="EOQ87" s="17"/>
      <c r="EOR87" s="17"/>
      <c r="EOS87" s="17"/>
      <c r="EOT87" s="17"/>
      <c r="EOU87" s="17"/>
      <c r="EOV87" s="17"/>
      <c r="EOW87" s="17"/>
      <c r="EOX87" s="17"/>
      <c r="EOY87" s="17"/>
      <c r="EOZ87" s="17"/>
      <c r="EPA87" s="17"/>
      <c r="EPB87" s="17"/>
      <c r="EPC87" s="17"/>
      <c r="EPD87" s="17"/>
      <c r="EPE87" s="17"/>
      <c r="EPF87" s="17"/>
      <c r="EPG87" s="17"/>
      <c r="EPH87" s="17"/>
      <c r="EPI87" s="17"/>
      <c r="EPJ87" s="17"/>
      <c r="EPK87" s="17"/>
      <c r="EPL87" s="17"/>
      <c r="EPM87" s="17"/>
      <c r="EPN87" s="17"/>
      <c r="EPO87" s="17"/>
      <c r="EPP87" s="17"/>
      <c r="EPQ87" s="17"/>
      <c r="EPR87" s="17"/>
      <c r="EPS87" s="17"/>
      <c r="EPT87" s="17"/>
      <c r="EPU87" s="17"/>
      <c r="EPV87" s="17"/>
      <c r="EPW87" s="17"/>
      <c r="EPX87" s="17"/>
      <c r="EPY87" s="17"/>
      <c r="EPZ87" s="17"/>
      <c r="EQA87" s="17"/>
      <c r="EQB87" s="17"/>
      <c r="EQC87" s="17"/>
      <c r="EQD87" s="17"/>
      <c r="EQE87" s="17"/>
      <c r="EQF87" s="17"/>
      <c r="EQG87" s="17"/>
      <c r="EQH87" s="17"/>
      <c r="EQI87" s="17"/>
      <c r="EQJ87" s="17"/>
      <c r="EQK87" s="17"/>
      <c r="EQL87" s="17"/>
      <c r="EQM87" s="17"/>
      <c r="EQN87" s="17"/>
      <c r="EQO87" s="17"/>
      <c r="EQP87" s="17"/>
      <c r="EQQ87" s="17"/>
      <c r="EQR87" s="17"/>
      <c r="EQS87" s="17"/>
      <c r="EQT87" s="17"/>
      <c r="EQU87" s="17"/>
      <c r="EQV87" s="17"/>
      <c r="EQW87" s="17"/>
      <c r="EQX87" s="17"/>
      <c r="EQY87" s="17"/>
      <c r="EQZ87" s="17"/>
      <c r="ERA87" s="17"/>
      <c r="ERB87" s="17"/>
      <c r="ERC87" s="17"/>
      <c r="ERD87" s="17"/>
      <c r="ERE87" s="17"/>
      <c r="ERF87" s="17"/>
      <c r="ERG87" s="17"/>
      <c r="ERH87" s="17"/>
      <c r="ERI87" s="17"/>
      <c r="ERJ87" s="17"/>
      <c r="ERK87" s="17"/>
      <c r="ERL87" s="17"/>
      <c r="ERM87" s="17"/>
      <c r="ERN87" s="17"/>
      <c r="ERO87" s="17"/>
      <c r="ERP87" s="17"/>
      <c r="ERQ87" s="17"/>
      <c r="ERR87" s="17"/>
      <c r="ERS87" s="17"/>
      <c r="ERT87" s="17"/>
      <c r="ERU87" s="17"/>
      <c r="ERV87" s="17"/>
      <c r="ERW87" s="17"/>
      <c r="ERX87" s="17"/>
      <c r="ERY87" s="17"/>
      <c r="ERZ87" s="17"/>
      <c r="ESA87" s="17"/>
      <c r="ESB87" s="17"/>
      <c r="ESC87" s="17"/>
      <c r="ESD87" s="17"/>
      <c r="ESE87" s="17"/>
      <c r="ESF87" s="17"/>
      <c r="ESG87" s="17"/>
      <c r="ESH87" s="17"/>
      <c r="ESI87" s="17"/>
      <c r="ESJ87" s="17"/>
      <c r="ESK87" s="17"/>
      <c r="ESL87" s="17"/>
      <c r="ESM87" s="17"/>
      <c r="ESN87" s="17"/>
      <c r="ESO87" s="17"/>
      <c r="ESP87" s="17"/>
      <c r="ESQ87" s="17"/>
      <c r="ESR87" s="17"/>
      <c r="ESS87" s="17"/>
      <c r="EST87" s="17"/>
      <c r="ESU87" s="17"/>
      <c r="ESV87" s="17"/>
      <c r="ESW87" s="17"/>
      <c r="ESX87" s="17"/>
      <c r="ESY87" s="17"/>
      <c r="ESZ87" s="17"/>
      <c r="ETA87" s="17"/>
      <c r="ETB87" s="17"/>
      <c r="ETC87" s="17"/>
      <c r="ETD87" s="17"/>
      <c r="ETE87" s="17"/>
      <c r="ETF87" s="17"/>
      <c r="ETG87" s="17"/>
      <c r="ETH87" s="17"/>
      <c r="ETI87" s="17"/>
      <c r="ETJ87" s="17"/>
      <c r="ETK87" s="17"/>
      <c r="ETL87" s="17"/>
      <c r="ETM87" s="17"/>
      <c r="ETN87" s="17"/>
      <c r="ETO87" s="17"/>
      <c r="ETP87" s="17"/>
      <c r="ETQ87" s="17"/>
      <c r="ETR87" s="17"/>
      <c r="ETS87" s="17"/>
      <c r="ETT87" s="17"/>
      <c r="ETU87" s="17"/>
      <c r="ETV87" s="17"/>
      <c r="ETW87" s="17"/>
      <c r="ETX87" s="17"/>
      <c r="ETY87" s="17"/>
      <c r="ETZ87" s="17"/>
      <c r="EUA87" s="17"/>
      <c r="EUB87" s="17"/>
      <c r="EUC87" s="17"/>
      <c r="EUD87" s="17"/>
      <c r="EUE87" s="17"/>
      <c r="EUF87" s="17"/>
      <c r="EUG87" s="17"/>
      <c r="EUH87" s="17"/>
      <c r="EUI87" s="17"/>
      <c r="EUJ87" s="17"/>
      <c r="EUK87" s="17"/>
      <c r="EUL87" s="17"/>
      <c r="EUM87" s="17"/>
      <c r="EUN87" s="17"/>
      <c r="EUO87" s="17"/>
      <c r="EUP87" s="17"/>
      <c r="EUQ87" s="17"/>
      <c r="EUR87" s="17"/>
      <c r="EUS87" s="17"/>
      <c r="EUT87" s="17"/>
      <c r="EUU87" s="17"/>
      <c r="EUV87" s="17"/>
      <c r="EUW87" s="17"/>
      <c r="EUX87" s="17"/>
      <c r="EUY87" s="17"/>
      <c r="EUZ87" s="17"/>
      <c r="EVA87" s="17"/>
      <c r="EVB87" s="17"/>
      <c r="EVC87" s="17"/>
      <c r="EVD87" s="17"/>
      <c r="EVE87" s="17"/>
      <c r="EVF87" s="17"/>
      <c r="EVG87" s="17"/>
      <c r="EVH87" s="17"/>
      <c r="EVI87" s="17"/>
      <c r="EVJ87" s="17"/>
      <c r="EVK87" s="17"/>
      <c r="EVL87" s="17"/>
      <c r="EVM87" s="17"/>
      <c r="EVN87" s="17"/>
      <c r="EVO87" s="17"/>
      <c r="EVP87" s="17"/>
      <c r="EVQ87" s="17"/>
      <c r="EVR87" s="17"/>
      <c r="EVS87" s="17"/>
      <c r="EVT87" s="17"/>
      <c r="EVU87" s="17"/>
      <c r="EVV87" s="17"/>
      <c r="EVW87" s="17"/>
      <c r="EVX87" s="17"/>
      <c r="EVY87" s="17"/>
      <c r="EVZ87" s="17"/>
      <c r="EWA87" s="17"/>
      <c r="EWB87" s="17"/>
      <c r="EWC87" s="17"/>
      <c r="EWD87" s="17"/>
      <c r="EWE87" s="17"/>
      <c r="EWF87" s="17"/>
      <c r="EWG87" s="17"/>
      <c r="EWH87" s="17"/>
      <c r="EWI87" s="17"/>
      <c r="EWJ87" s="17"/>
      <c r="EWK87" s="17"/>
      <c r="EWL87" s="17"/>
      <c r="EWM87" s="17"/>
      <c r="EWN87" s="17"/>
      <c r="EWO87" s="17"/>
      <c r="EWP87" s="17"/>
      <c r="EWQ87" s="17"/>
      <c r="EWR87" s="17"/>
      <c r="EWS87" s="17"/>
      <c r="EWT87" s="17"/>
      <c r="EWU87" s="17"/>
      <c r="EWV87" s="17"/>
      <c r="EWW87" s="17"/>
      <c r="EWX87" s="17"/>
      <c r="EWY87" s="17"/>
      <c r="EWZ87" s="17"/>
      <c r="EXA87" s="17"/>
      <c r="EXB87" s="17"/>
      <c r="EXC87" s="17"/>
      <c r="EXD87" s="17"/>
      <c r="EXE87" s="17"/>
      <c r="EXF87" s="17"/>
      <c r="EXG87" s="17"/>
      <c r="EXH87" s="17"/>
      <c r="EXI87" s="17"/>
      <c r="EXJ87" s="17"/>
      <c r="EXK87" s="17"/>
      <c r="EXL87" s="17"/>
      <c r="EXM87" s="17"/>
      <c r="EXN87" s="17"/>
      <c r="EXO87" s="17"/>
      <c r="EXP87" s="17"/>
      <c r="EXQ87" s="17"/>
      <c r="EXR87" s="17"/>
      <c r="EXS87" s="17"/>
      <c r="EXT87" s="17"/>
      <c r="EXU87" s="17"/>
      <c r="EXV87" s="17"/>
      <c r="EXW87" s="17"/>
      <c r="EXX87" s="17"/>
      <c r="EXY87" s="17"/>
      <c r="EXZ87" s="17"/>
      <c r="EYA87" s="17"/>
      <c r="EYB87" s="17"/>
      <c r="EYC87" s="17"/>
      <c r="EYD87" s="17"/>
      <c r="EYE87" s="17"/>
      <c r="EYF87" s="17"/>
      <c r="EYG87" s="17"/>
      <c r="EYH87" s="17"/>
      <c r="EYI87" s="17"/>
      <c r="EYJ87" s="17"/>
      <c r="EYK87" s="17"/>
      <c r="EYL87" s="17"/>
      <c r="EYM87" s="17"/>
      <c r="EYN87" s="17"/>
      <c r="EYO87" s="17"/>
      <c r="EYP87" s="17"/>
      <c r="EYQ87" s="17"/>
      <c r="EYR87" s="17"/>
      <c r="EYS87" s="17"/>
      <c r="EYT87" s="17"/>
      <c r="EYU87" s="17"/>
      <c r="EYV87" s="17"/>
      <c r="EYW87" s="17"/>
      <c r="EYX87" s="17"/>
      <c r="EYY87" s="17"/>
      <c r="EYZ87" s="17"/>
      <c r="EZA87" s="17"/>
      <c r="EZB87" s="17"/>
      <c r="EZC87" s="17"/>
      <c r="EZD87" s="17"/>
      <c r="EZE87" s="17"/>
      <c r="EZF87" s="17"/>
      <c r="EZG87" s="17"/>
      <c r="EZH87" s="17"/>
      <c r="EZI87" s="17"/>
      <c r="EZJ87" s="17"/>
      <c r="EZK87" s="17"/>
      <c r="EZL87" s="17"/>
      <c r="EZM87" s="17"/>
      <c r="EZN87" s="17"/>
      <c r="EZO87" s="17"/>
      <c r="EZP87" s="17"/>
      <c r="EZQ87" s="17"/>
      <c r="EZR87" s="17"/>
      <c r="EZS87" s="17"/>
      <c r="EZT87" s="17"/>
      <c r="EZU87" s="17"/>
      <c r="EZV87" s="17"/>
      <c r="EZW87" s="17"/>
      <c r="EZX87" s="17"/>
      <c r="EZY87" s="17"/>
      <c r="EZZ87" s="17"/>
      <c r="FAA87" s="17"/>
      <c r="FAB87" s="17"/>
      <c r="FAC87" s="17"/>
      <c r="FAD87" s="17"/>
      <c r="FAE87" s="17"/>
      <c r="FAF87" s="17"/>
      <c r="FAG87" s="17"/>
      <c r="FAH87" s="17"/>
      <c r="FAI87" s="17"/>
      <c r="FAJ87" s="17"/>
      <c r="FAK87" s="17"/>
      <c r="FAL87" s="17"/>
      <c r="FAM87" s="17"/>
      <c r="FAN87" s="17"/>
      <c r="FAO87" s="17"/>
      <c r="FAP87" s="17"/>
      <c r="FAQ87" s="17"/>
      <c r="FAR87" s="17"/>
      <c r="FAS87" s="17"/>
      <c r="FAT87" s="17"/>
      <c r="FAU87" s="17"/>
      <c r="FAV87" s="17"/>
      <c r="FAW87" s="17"/>
      <c r="FAX87" s="17"/>
      <c r="FAY87" s="17"/>
      <c r="FAZ87" s="17"/>
      <c r="FBA87" s="17"/>
      <c r="FBB87" s="17"/>
      <c r="FBC87" s="17"/>
      <c r="FBD87" s="17"/>
      <c r="FBE87" s="17"/>
      <c r="FBF87" s="17"/>
      <c r="FBG87" s="17"/>
      <c r="FBH87" s="17"/>
      <c r="FBI87" s="17"/>
      <c r="FBJ87" s="17"/>
      <c r="FBK87" s="17"/>
      <c r="FBL87" s="17"/>
      <c r="FBM87" s="17"/>
      <c r="FBN87" s="17"/>
      <c r="FBO87" s="17"/>
      <c r="FBP87" s="17"/>
      <c r="FBQ87" s="17"/>
      <c r="FBR87" s="17"/>
      <c r="FBS87" s="17"/>
      <c r="FBT87" s="17"/>
      <c r="FBU87" s="17"/>
      <c r="FBV87" s="17"/>
      <c r="FBW87" s="17"/>
      <c r="FBX87" s="17"/>
      <c r="FBY87" s="17"/>
      <c r="FBZ87" s="17"/>
      <c r="FCA87" s="17"/>
      <c r="FCB87" s="17"/>
      <c r="FCC87" s="17"/>
      <c r="FCD87" s="17"/>
      <c r="FCE87" s="17"/>
      <c r="FCF87" s="17"/>
      <c r="FCG87" s="17"/>
      <c r="FCH87" s="17"/>
      <c r="FCI87" s="17"/>
      <c r="FCJ87" s="17"/>
      <c r="FCK87" s="17"/>
      <c r="FCL87" s="17"/>
      <c r="FCM87" s="17"/>
      <c r="FCN87" s="17"/>
      <c r="FCO87" s="17"/>
      <c r="FCP87" s="17"/>
      <c r="FCQ87" s="17"/>
      <c r="FCR87" s="17"/>
      <c r="FCS87" s="17"/>
      <c r="FCT87" s="17"/>
      <c r="FCU87" s="17"/>
      <c r="FCV87" s="17"/>
      <c r="FCW87" s="17"/>
      <c r="FCX87" s="17"/>
      <c r="FCY87" s="17"/>
      <c r="FCZ87" s="17"/>
      <c r="FDA87" s="17"/>
      <c r="FDB87" s="17"/>
      <c r="FDC87" s="17"/>
      <c r="FDD87" s="17"/>
      <c r="FDE87" s="17"/>
      <c r="FDF87" s="17"/>
      <c r="FDG87" s="17"/>
      <c r="FDH87" s="17"/>
      <c r="FDI87" s="17"/>
      <c r="FDJ87" s="17"/>
      <c r="FDK87" s="17"/>
      <c r="FDL87" s="17"/>
      <c r="FDM87" s="17"/>
      <c r="FDN87" s="17"/>
      <c r="FDO87" s="17"/>
      <c r="FDP87" s="17"/>
      <c r="FDQ87" s="17"/>
      <c r="FDR87" s="17"/>
      <c r="FDS87" s="17"/>
      <c r="FDT87" s="17"/>
      <c r="FDU87" s="17"/>
      <c r="FDV87" s="17"/>
      <c r="FDW87" s="17"/>
      <c r="FDX87" s="17"/>
      <c r="FDY87" s="17"/>
      <c r="FDZ87" s="17"/>
      <c r="FEA87" s="17"/>
      <c r="FEB87" s="17"/>
      <c r="FEC87" s="17"/>
      <c r="FED87" s="17"/>
      <c r="FEE87" s="17"/>
      <c r="FEF87" s="17"/>
      <c r="FEG87" s="17"/>
      <c r="FEH87" s="17"/>
      <c r="FEI87" s="17"/>
      <c r="FEJ87" s="17"/>
      <c r="FEK87" s="17"/>
      <c r="FEL87" s="17"/>
      <c r="FEM87" s="17"/>
      <c r="FEN87" s="17"/>
      <c r="FEO87" s="17"/>
      <c r="FEP87" s="17"/>
      <c r="FEQ87" s="17"/>
      <c r="FER87" s="17"/>
      <c r="FES87" s="17"/>
      <c r="FET87" s="17"/>
      <c r="FEU87" s="17"/>
      <c r="FEV87" s="17"/>
      <c r="FEW87" s="17"/>
      <c r="FEX87" s="17"/>
      <c r="FEY87" s="17"/>
      <c r="FEZ87" s="17"/>
      <c r="FFA87" s="17"/>
      <c r="FFB87" s="17"/>
      <c r="FFC87" s="17"/>
      <c r="FFD87" s="17"/>
      <c r="FFE87" s="17"/>
      <c r="FFF87" s="17"/>
      <c r="FFG87" s="17"/>
      <c r="FFH87" s="17"/>
      <c r="FFI87" s="17"/>
      <c r="FFJ87" s="17"/>
      <c r="FFK87" s="17"/>
      <c r="FFL87" s="17"/>
      <c r="FFM87" s="17"/>
      <c r="FFN87" s="17"/>
      <c r="FFO87" s="17"/>
      <c r="FFP87" s="17"/>
      <c r="FFQ87" s="17"/>
      <c r="FFR87" s="17"/>
      <c r="FFS87" s="17"/>
      <c r="FFT87" s="17"/>
      <c r="FFU87" s="17"/>
      <c r="FFV87" s="17"/>
      <c r="FFW87" s="17"/>
      <c r="FFX87" s="17"/>
      <c r="FFY87" s="17"/>
      <c r="FFZ87" s="17"/>
      <c r="FGA87" s="17"/>
      <c r="FGB87" s="17"/>
      <c r="FGC87" s="17"/>
      <c r="FGD87" s="17"/>
      <c r="FGE87" s="17"/>
      <c r="FGF87" s="17"/>
      <c r="FGG87" s="17"/>
      <c r="FGH87" s="17"/>
      <c r="FGI87" s="17"/>
      <c r="FGJ87" s="17"/>
      <c r="FGK87" s="17"/>
      <c r="FGL87" s="17"/>
      <c r="FGM87" s="17"/>
      <c r="FGN87" s="17"/>
      <c r="FGO87" s="17"/>
      <c r="FGP87" s="17"/>
      <c r="FGQ87" s="17"/>
      <c r="FGR87" s="17"/>
      <c r="FGS87" s="17"/>
      <c r="FGT87" s="17"/>
      <c r="FGU87" s="17"/>
      <c r="FGV87" s="17"/>
      <c r="FGW87" s="17"/>
      <c r="FGX87" s="17"/>
      <c r="FGY87" s="17"/>
      <c r="FGZ87" s="17"/>
      <c r="FHA87" s="17"/>
      <c r="FHB87" s="17"/>
      <c r="FHC87" s="17"/>
      <c r="FHD87" s="17"/>
      <c r="FHE87" s="17"/>
      <c r="FHF87" s="17"/>
      <c r="FHG87" s="17"/>
      <c r="FHH87" s="17"/>
      <c r="FHI87" s="17"/>
      <c r="FHJ87" s="17"/>
      <c r="FHK87" s="17"/>
      <c r="FHL87" s="17"/>
      <c r="FHM87" s="17"/>
      <c r="FHN87" s="17"/>
      <c r="FHO87" s="17"/>
      <c r="FHP87" s="17"/>
      <c r="FHQ87" s="17"/>
      <c r="FHR87" s="17"/>
      <c r="FHS87" s="17"/>
      <c r="FHT87" s="17"/>
      <c r="FHU87" s="17"/>
      <c r="FHV87" s="17"/>
      <c r="FHW87" s="17"/>
      <c r="FHX87" s="17"/>
      <c r="FHY87" s="17"/>
      <c r="FHZ87" s="17"/>
      <c r="FIA87" s="17"/>
      <c r="FIB87" s="17"/>
      <c r="FIC87" s="17"/>
      <c r="FID87" s="17"/>
      <c r="FIE87" s="17"/>
      <c r="FIF87" s="17"/>
      <c r="FIG87" s="17"/>
      <c r="FIH87" s="17"/>
      <c r="FII87" s="17"/>
      <c r="FIJ87" s="17"/>
      <c r="FIK87" s="17"/>
      <c r="FIL87" s="17"/>
      <c r="FIM87" s="17"/>
      <c r="FIN87" s="17"/>
      <c r="FIO87" s="17"/>
      <c r="FIP87" s="17"/>
      <c r="FIQ87" s="17"/>
      <c r="FIR87" s="17"/>
      <c r="FIS87" s="17"/>
      <c r="FIT87" s="17"/>
      <c r="FIU87" s="17"/>
      <c r="FIV87" s="17"/>
      <c r="FIW87" s="17"/>
      <c r="FIX87" s="17"/>
      <c r="FIY87" s="17"/>
      <c r="FIZ87" s="17"/>
      <c r="FJA87" s="17"/>
      <c r="FJB87" s="17"/>
      <c r="FJC87" s="17"/>
      <c r="FJD87" s="17"/>
      <c r="FJE87" s="17"/>
      <c r="FJF87" s="17"/>
      <c r="FJG87" s="17"/>
      <c r="FJH87" s="17"/>
      <c r="FJI87" s="17"/>
      <c r="FJJ87" s="17"/>
      <c r="FJK87" s="17"/>
      <c r="FJL87" s="17"/>
      <c r="FJM87" s="17"/>
      <c r="FJN87" s="17"/>
      <c r="FJO87" s="17"/>
      <c r="FJP87" s="17"/>
      <c r="FJQ87" s="17"/>
      <c r="FJR87" s="17"/>
      <c r="FJS87" s="17"/>
      <c r="FJT87" s="17"/>
      <c r="FJU87" s="17"/>
      <c r="FJV87" s="17"/>
      <c r="FJW87" s="17"/>
      <c r="FJX87" s="17"/>
      <c r="FJY87" s="17"/>
      <c r="FJZ87" s="17"/>
      <c r="FKA87" s="17"/>
      <c r="FKB87" s="17"/>
      <c r="FKC87" s="17"/>
      <c r="FKD87" s="17"/>
      <c r="FKE87" s="17"/>
      <c r="FKF87" s="17"/>
      <c r="FKG87" s="17"/>
      <c r="FKH87" s="17"/>
      <c r="FKI87" s="17"/>
      <c r="FKJ87" s="17"/>
      <c r="FKK87" s="17"/>
      <c r="FKL87" s="17"/>
      <c r="FKM87" s="17"/>
      <c r="FKN87" s="17"/>
      <c r="FKO87" s="17"/>
      <c r="FKP87" s="17"/>
      <c r="FKQ87" s="17"/>
      <c r="FKR87" s="17"/>
      <c r="FKS87" s="17"/>
      <c r="FKT87" s="17"/>
      <c r="FKU87" s="17"/>
      <c r="FKV87" s="17"/>
      <c r="FKW87" s="17"/>
      <c r="FKX87" s="17"/>
      <c r="FKY87" s="17"/>
      <c r="FKZ87" s="17"/>
      <c r="FLA87" s="17"/>
      <c r="FLB87" s="17"/>
      <c r="FLC87" s="17"/>
      <c r="FLD87" s="17"/>
      <c r="FLE87" s="17"/>
      <c r="FLF87" s="17"/>
      <c r="FLG87" s="17"/>
      <c r="FLH87" s="17"/>
      <c r="FLI87" s="17"/>
      <c r="FLJ87" s="17"/>
      <c r="FLK87" s="17"/>
      <c r="FLL87" s="17"/>
      <c r="FLM87" s="17"/>
      <c r="FLN87" s="17"/>
      <c r="FLO87" s="17"/>
      <c r="FLP87" s="17"/>
      <c r="FLQ87" s="17"/>
      <c r="FLR87" s="17"/>
      <c r="FLS87" s="17"/>
      <c r="FLT87" s="17"/>
      <c r="FLU87" s="17"/>
      <c r="FLV87" s="17"/>
      <c r="FLW87" s="17"/>
      <c r="FLX87" s="17"/>
      <c r="FLY87" s="17"/>
      <c r="FLZ87" s="17"/>
      <c r="FMA87" s="17"/>
      <c r="FMB87" s="17"/>
      <c r="FMC87" s="17"/>
      <c r="FMD87" s="17"/>
      <c r="FME87" s="17"/>
      <c r="FMF87" s="17"/>
      <c r="FMG87" s="17"/>
      <c r="FMH87" s="17"/>
      <c r="FMI87" s="17"/>
      <c r="FMJ87" s="17"/>
      <c r="FMK87" s="17"/>
      <c r="FML87" s="17"/>
      <c r="FMM87" s="17"/>
      <c r="FMN87" s="17"/>
      <c r="FMO87" s="17"/>
      <c r="FMP87" s="17"/>
      <c r="FMQ87" s="17"/>
      <c r="FMR87" s="17"/>
      <c r="FMS87" s="17"/>
      <c r="FMT87" s="17"/>
      <c r="FMU87" s="17"/>
      <c r="FMV87" s="17"/>
      <c r="FMW87" s="17"/>
      <c r="FMX87" s="17"/>
      <c r="FMY87" s="17"/>
      <c r="FMZ87" s="17"/>
      <c r="FNA87" s="17"/>
      <c r="FNB87" s="17"/>
      <c r="FNC87" s="17"/>
      <c r="FND87" s="17"/>
      <c r="FNE87" s="17"/>
      <c r="FNF87" s="17"/>
      <c r="FNG87" s="17"/>
      <c r="FNH87" s="17"/>
      <c r="FNI87" s="17"/>
      <c r="FNJ87" s="17"/>
      <c r="FNK87" s="17"/>
      <c r="FNL87" s="17"/>
      <c r="FNM87" s="17"/>
      <c r="FNN87" s="17"/>
      <c r="FNO87" s="17"/>
      <c r="FNP87" s="17"/>
      <c r="FNQ87" s="17"/>
      <c r="FNR87" s="17"/>
      <c r="FNS87" s="17"/>
      <c r="FNT87" s="17"/>
      <c r="FNU87" s="17"/>
      <c r="FNV87" s="17"/>
      <c r="FNW87" s="17"/>
      <c r="FNX87" s="17"/>
      <c r="FNY87" s="17"/>
      <c r="FNZ87" s="17"/>
      <c r="FOA87" s="17"/>
      <c r="FOB87" s="17"/>
      <c r="FOC87" s="17"/>
      <c r="FOD87" s="17"/>
      <c r="FOE87" s="17"/>
      <c r="FOF87" s="17"/>
      <c r="FOG87" s="17"/>
      <c r="FOH87" s="17"/>
      <c r="FOI87" s="17"/>
      <c r="FOJ87" s="17"/>
      <c r="FOK87" s="17"/>
      <c r="FOL87" s="17"/>
      <c r="FOM87" s="17"/>
      <c r="FON87" s="17"/>
      <c r="FOO87" s="17"/>
      <c r="FOP87" s="17"/>
      <c r="FOQ87" s="17"/>
      <c r="FOR87" s="17"/>
      <c r="FOS87" s="17"/>
      <c r="FOT87" s="17"/>
      <c r="FOU87" s="17"/>
      <c r="FOV87" s="17"/>
      <c r="FOW87" s="17"/>
      <c r="FOX87" s="17"/>
      <c r="FOY87" s="17"/>
      <c r="FOZ87" s="17"/>
      <c r="FPA87" s="17"/>
      <c r="FPB87" s="17"/>
      <c r="FPC87" s="17"/>
      <c r="FPD87" s="17"/>
      <c r="FPE87" s="17"/>
      <c r="FPF87" s="17"/>
      <c r="FPG87" s="17"/>
      <c r="FPH87" s="17"/>
      <c r="FPI87" s="17"/>
      <c r="FPJ87" s="17"/>
      <c r="FPK87" s="17"/>
      <c r="FPL87" s="17"/>
      <c r="FPM87" s="17"/>
      <c r="FPN87" s="17"/>
      <c r="FPO87" s="17"/>
      <c r="FPP87" s="17"/>
      <c r="FPQ87" s="17"/>
      <c r="FPR87" s="17"/>
      <c r="FPS87" s="17"/>
      <c r="FPT87" s="17"/>
      <c r="FPU87" s="17"/>
      <c r="FPV87" s="17"/>
      <c r="FPW87" s="17"/>
      <c r="FPX87" s="17"/>
      <c r="FPY87" s="17"/>
      <c r="FPZ87" s="17"/>
      <c r="FQA87" s="17"/>
      <c r="FQB87" s="17"/>
      <c r="FQC87" s="17"/>
      <c r="FQD87" s="17"/>
      <c r="FQE87" s="17"/>
      <c r="FQF87" s="17"/>
      <c r="FQG87" s="17"/>
      <c r="FQH87" s="17"/>
      <c r="FQI87" s="17"/>
      <c r="FQJ87" s="17"/>
      <c r="FQK87" s="17"/>
      <c r="FQL87" s="17"/>
      <c r="FQM87" s="17"/>
      <c r="FQN87" s="17"/>
      <c r="FQO87" s="17"/>
      <c r="FQP87" s="17"/>
      <c r="FQQ87" s="17"/>
      <c r="FQR87" s="17"/>
      <c r="FQS87" s="17"/>
      <c r="FQT87" s="17"/>
      <c r="FQU87" s="17"/>
      <c r="FQV87" s="17"/>
      <c r="FQW87" s="17"/>
      <c r="FQX87" s="17"/>
      <c r="FQY87" s="17"/>
      <c r="FQZ87" s="17"/>
      <c r="FRA87" s="17"/>
      <c r="FRB87" s="17"/>
      <c r="FRC87" s="17"/>
      <c r="FRD87" s="17"/>
      <c r="FRE87" s="17"/>
      <c r="FRF87" s="17"/>
      <c r="FRG87" s="17"/>
      <c r="FRH87" s="17"/>
      <c r="FRI87" s="17"/>
      <c r="FRJ87" s="17"/>
      <c r="FRK87" s="17"/>
      <c r="FRL87" s="17"/>
      <c r="FRM87" s="17"/>
      <c r="FRN87" s="17"/>
      <c r="FRO87" s="17"/>
      <c r="FRP87" s="17"/>
      <c r="FRQ87" s="17"/>
      <c r="FRR87" s="17"/>
      <c r="FRS87" s="17"/>
      <c r="FRT87" s="17"/>
      <c r="FRU87" s="17"/>
      <c r="FRV87" s="17"/>
      <c r="FRW87" s="17"/>
      <c r="FRX87" s="17"/>
      <c r="FRY87" s="17"/>
      <c r="FRZ87" s="17"/>
      <c r="FSA87" s="17"/>
      <c r="FSB87" s="17"/>
      <c r="FSC87" s="17"/>
      <c r="FSD87" s="17"/>
      <c r="FSE87" s="17"/>
      <c r="FSF87" s="17"/>
      <c r="FSG87" s="17"/>
      <c r="FSH87" s="17"/>
      <c r="FSI87" s="17"/>
      <c r="FSJ87" s="17"/>
      <c r="FSK87" s="17"/>
      <c r="FSL87" s="17"/>
      <c r="FSM87" s="17"/>
      <c r="FSN87" s="17"/>
      <c r="FSO87" s="17"/>
      <c r="FSP87" s="17"/>
      <c r="FSQ87" s="17"/>
      <c r="FSR87" s="17"/>
      <c r="FSS87" s="17"/>
      <c r="FST87" s="17"/>
      <c r="FSU87" s="17"/>
      <c r="FSV87" s="17"/>
      <c r="FSW87" s="17"/>
      <c r="FSX87" s="17"/>
      <c r="FSY87" s="17"/>
      <c r="FSZ87" s="17"/>
      <c r="FTA87" s="17"/>
      <c r="FTB87" s="17"/>
      <c r="FTC87" s="17"/>
      <c r="FTD87" s="17"/>
      <c r="FTE87" s="17"/>
      <c r="FTF87" s="17"/>
      <c r="FTG87" s="17"/>
      <c r="FTH87" s="17"/>
      <c r="FTI87" s="17"/>
      <c r="FTJ87" s="17"/>
      <c r="FTK87" s="17"/>
      <c r="FTL87" s="17"/>
      <c r="FTM87" s="17"/>
      <c r="FTN87" s="17"/>
      <c r="FTO87" s="17"/>
      <c r="FTP87" s="17"/>
      <c r="FTQ87" s="17"/>
      <c r="FTR87" s="17"/>
      <c r="FTS87" s="17"/>
      <c r="FTT87" s="17"/>
      <c r="FTU87" s="17"/>
      <c r="FTV87" s="17"/>
      <c r="FTW87" s="17"/>
      <c r="FTX87" s="17"/>
      <c r="FTY87" s="17"/>
      <c r="FTZ87" s="17"/>
      <c r="FUA87" s="17"/>
      <c r="FUB87" s="17"/>
      <c r="FUC87" s="17"/>
      <c r="FUD87" s="17"/>
      <c r="FUE87" s="17"/>
      <c r="FUF87" s="17"/>
      <c r="FUG87" s="17"/>
      <c r="FUH87" s="17"/>
      <c r="FUI87" s="17"/>
      <c r="FUJ87" s="17"/>
      <c r="FUK87" s="17"/>
      <c r="FUL87" s="17"/>
      <c r="FUM87" s="17"/>
      <c r="FUN87" s="17"/>
      <c r="FUO87" s="17"/>
      <c r="FUP87" s="17"/>
      <c r="FUQ87" s="17"/>
      <c r="FUR87" s="17"/>
      <c r="FUS87" s="17"/>
      <c r="FUT87" s="17"/>
      <c r="FUU87" s="17"/>
      <c r="FUV87" s="17"/>
      <c r="FUW87" s="17"/>
      <c r="FUX87" s="17"/>
      <c r="FUY87" s="17"/>
      <c r="FUZ87" s="17"/>
      <c r="FVA87" s="17"/>
      <c r="FVB87" s="17"/>
      <c r="FVC87" s="17"/>
      <c r="FVD87" s="17"/>
      <c r="FVE87" s="17"/>
      <c r="FVF87" s="17"/>
      <c r="FVG87" s="17"/>
      <c r="FVH87" s="17"/>
      <c r="FVI87" s="17"/>
      <c r="FVJ87" s="17"/>
      <c r="FVK87" s="17"/>
      <c r="FVL87" s="17"/>
      <c r="FVM87" s="17"/>
      <c r="FVN87" s="17"/>
      <c r="FVO87" s="17"/>
      <c r="FVP87" s="17"/>
      <c r="FVQ87" s="17"/>
      <c r="FVR87" s="17"/>
      <c r="FVS87" s="17"/>
      <c r="FVT87" s="17"/>
      <c r="FVU87" s="17"/>
      <c r="FVV87" s="17"/>
      <c r="FVW87" s="17"/>
      <c r="FVX87" s="17"/>
      <c r="FVY87" s="17"/>
      <c r="FVZ87" s="17"/>
      <c r="FWA87" s="17"/>
      <c r="FWB87" s="17"/>
      <c r="FWC87" s="17"/>
      <c r="FWD87" s="17"/>
      <c r="FWE87" s="17"/>
      <c r="FWF87" s="17"/>
      <c r="FWG87" s="17"/>
      <c r="FWH87" s="17"/>
      <c r="FWI87" s="17"/>
      <c r="FWJ87" s="17"/>
      <c r="FWK87" s="17"/>
      <c r="FWL87" s="17"/>
      <c r="FWM87" s="17"/>
      <c r="FWN87" s="17"/>
      <c r="FWO87" s="17"/>
      <c r="FWP87" s="17"/>
      <c r="FWQ87" s="17"/>
      <c r="FWR87" s="17"/>
      <c r="FWS87" s="17"/>
      <c r="FWT87" s="17"/>
      <c r="FWU87" s="17"/>
      <c r="FWV87" s="17"/>
      <c r="FWW87" s="17"/>
      <c r="FWX87" s="17"/>
      <c r="FWY87" s="17"/>
      <c r="FWZ87" s="17"/>
      <c r="FXA87" s="17"/>
      <c r="FXB87" s="17"/>
      <c r="FXC87" s="17"/>
      <c r="FXD87" s="17"/>
      <c r="FXE87" s="17"/>
      <c r="FXF87" s="17"/>
      <c r="FXG87" s="17"/>
      <c r="FXH87" s="17"/>
      <c r="FXI87" s="17"/>
      <c r="FXJ87" s="17"/>
      <c r="FXK87" s="17"/>
      <c r="FXL87" s="17"/>
      <c r="FXM87" s="17"/>
      <c r="FXN87" s="17"/>
      <c r="FXO87" s="17"/>
      <c r="FXP87" s="17"/>
      <c r="FXQ87" s="17"/>
      <c r="FXR87" s="17"/>
      <c r="FXS87" s="17"/>
      <c r="FXT87" s="17"/>
      <c r="FXU87" s="17"/>
      <c r="FXV87" s="17"/>
      <c r="FXW87" s="17"/>
      <c r="FXX87" s="17"/>
      <c r="FXY87" s="17"/>
      <c r="FXZ87" s="17"/>
      <c r="FYA87" s="17"/>
      <c r="FYB87" s="17"/>
      <c r="FYC87" s="17"/>
      <c r="FYD87" s="17"/>
      <c r="FYE87" s="17"/>
      <c r="FYF87" s="17"/>
      <c r="FYG87" s="17"/>
      <c r="FYH87" s="17"/>
      <c r="FYI87" s="17"/>
      <c r="FYJ87" s="17"/>
      <c r="FYK87" s="17"/>
      <c r="FYL87" s="17"/>
      <c r="FYM87" s="17"/>
      <c r="FYN87" s="17"/>
      <c r="FYO87" s="17"/>
      <c r="FYP87" s="17"/>
      <c r="FYQ87" s="17"/>
      <c r="FYR87" s="17"/>
      <c r="FYS87" s="17"/>
      <c r="FYT87" s="17"/>
      <c r="FYU87" s="17"/>
      <c r="FYV87" s="17"/>
      <c r="FYW87" s="17"/>
      <c r="FYX87" s="17"/>
      <c r="FYY87" s="17"/>
      <c r="FYZ87" s="17"/>
      <c r="FZA87" s="17"/>
      <c r="FZB87" s="17"/>
      <c r="FZC87" s="17"/>
      <c r="FZD87" s="17"/>
      <c r="FZE87" s="17"/>
      <c r="FZF87" s="17"/>
      <c r="FZG87" s="17"/>
      <c r="FZH87" s="17"/>
      <c r="FZI87" s="17"/>
      <c r="FZJ87" s="17"/>
      <c r="FZK87" s="17"/>
      <c r="FZL87" s="17"/>
      <c r="FZM87" s="17"/>
      <c r="FZN87" s="17"/>
      <c r="FZO87" s="17"/>
      <c r="FZP87" s="17"/>
      <c r="FZQ87" s="17"/>
      <c r="FZR87" s="17"/>
      <c r="FZS87" s="17"/>
      <c r="FZT87" s="17"/>
      <c r="FZU87" s="17"/>
      <c r="FZV87" s="17"/>
      <c r="FZW87" s="17"/>
      <c r="FZX87" s="17"/>
      <c r="FZY87" s="17"/>
      <c r="FZZ87" s="17"/>
      <c r="GAA87" s="17"/>
      <c r="GAB87" s="17"/>
      <c r="GAC87" s="17"/>
      <c r="GAD87" s="17"/>
      <c r="GAE87" s="17"/>
      <c r="GAF87" s="17"/>
      <c r="GAG87" s="17"/>
      <c r="GAH87" s="17"/>
      <c r="GAI87" s="17"/>
      <c r="GAJ87" s="17"/>
      <c r="GAK87" s="17"/>
      <c r="GAL87" s="17"/>
      <c r="GAM87" s="17"/>
      <c r="GAN87" s="17"/>
      <c r="GAO87" s="17"/>
      <c r="GAP87" s="17"/>
      <c r="GAQ87" s="17"/>
      <c r="GAR87" s="17"/>
      <c r="GAS87" s="17"/>
      <c r="GAT87" s="17"/>
      <c r="GAU87" s="17"/>
      <c r="GAV87" s="17"/>
      <c r="GAW87" s="17"/>
      <c r="GAX87" s="17"/>
      <c r="GAY87" s="17"/>
      <c r="GAZ87" s="17"/>
      <c r="GBA87" s="17"/>
      <c r="GBB87" s="17"/>
      <c r="GBC87" s="17"/>
      <c r="GBD87" s="17"/>
      <c r="GBE87" s="17"/>
      <c r="GBF87" s="17"/>
      <c r="GBG87" s="17"/>
      <c r="GBH87" s="17"/>
      <c r="GBI87" s="17"/>
      <c r="GBJ87" s="17"/>
      <c r="GBK87" s="17"/>
      <c r="GBL87" s="17"/>
      <c r="GBM87" s="17"/>
      <c r="GBN87" s="17"/>
      <c r="GBO87" s="17"/>
      <c r="GBP87" s="17"/>
      <c r="GBQ87" s="17"/>
      <c r="GBR87" s="17"/>
      <c r="GBS87" s="17"/>
      <c r="GBT87" s="17"/>
      <c r="GBU87" s="17"/>
      <c r="GBV87" s="17"/>
      <c r="GBW87" s="17"/>
      <c r="GBX87" s="17"/>
      <c r="GBY87" s="17"/>
      <c r="GBZ87" s="17"/>
      <c r="GCA87" s="17"/>
      <c r="GCB87" s="17"/>
      <c r="GCC87" s="17"/>
      <c r="GCD87" s="17"/>
      <c r="GCE87" s="17"/>
      <c r="GCF87" s="17"/>
      <c r="GCG87" s="17"/>
      <c r="GCH87" s="17"/>
      <c r="GCI87" s="17"/>
      <c r="GCJ87" s="17"/>
      <c r="GCK87" s="17"/>
      <c r="GCL87" s="17"/>
      <c r="GCM87" s="17"/>
      <c r="GCN87" s="17"/>
      <c r="GCO87" s="17"/>
      <c r="GCP87" s="17"/>
      <c r="GCQ87" s="17"/>
      <c r="GCR87" s="17"/>
      <c r="GCS87" s="17"/>
      <c r="GCT87" s="17"/>
      <c r="GCU87" s="17"/>
      <c r="GCV87" s="17"/>
      <c r="GCW87" s="17"/>
      <c r="GCX87" s="17"/>
      <c r="GCY87" s="17"/>
      <c r="GCZ87" s="17"/>
      <c r="GDA87" s="17"/>
      <c r="GDB87" s="17"/>
      <c r="GDC87" s="17"/>
      <c r="GDD87" s="17"/>
      <c r="GDE87" s="17"/>
      <c r="GDF87" s="17"/>
      <c r="GDG87" s="17"/>
      <c r="GDH87" s="17"/>
      <c r="GDI87" s="17"/>
      <c r="GDJ87" s="17"/>
      <c r="GDK87" s="17"/>
      <c r="GDL87" s="17"/>
      <c r="GDM87" s="17"/>
      <c r="GDN87" s="17"/>
      <c r="GDO87" s="17"/>
      <c r="GDP87" s="17"/>
      <c r="GDQ87" s="17"/>
      <c r="GDR87" s="17"/>
      <c r="GDS87" s="17"/>
      <c r="GDT87" s="17"/>
      <c r="GDU87" s="17"/>
      <c r="GDV87" s="17"/>
      <c r="GDW87" s="17"/>
      <c r="GDX87" s="17"/>
      <c r="GDY87" s="17"/>
      <c r="GDZ87" s="17"/>
      <c r="GEA87" s="17"/>
      <c r="GEB87" s="17"/>
      <c r="GEC87" s="17"/>
      <c r="GED87" s="17"/>
      <c r="GEE87" s="17"/>
      <c r="GEF87" s="17"/>
      <c r="GEG87" s="17"/>
      <c r="GEH87" s="17"/>
      <c r="GEI87" s="17"/>
      <c r="GEJ87" s="17"/>
      <c r="GEK87" s="17"/>
      <c r="GEL87" s="17"/>
      <c r="GEM87" s="17"/>
      <c r="GEN87" s="17"/>
      <c r="GEO87" s="17"/>
      <c r="GEP87" s="17"/>
      <c r="GEQ87" s="17"/>
      <c r="GER87" s="17"/>
      <c r="GES87" s="17"/>
      <c r="GET87" s="17"/>
      <c r="GEU87" s="17"/>
      <c r="GEV87" s="17"/>
      <c r="GEW87" s="17"/>
      <c r="GEX87" s="17"/>
      <c r="GEY87" s="17"/>
      <c r="GEZ87" s="17"/>
      <c r="GFA87" s="17"/>
      <c r="GFB87" s="17"/>
      <c r="GFC87" s="17"/>
      <c r="GFD87" s="17"/>
      <c r="GFE87" s="17"/>
      <c r="GFF87" s="17"/>
      <c r="GFG87" s="17"/>
      <c r="GFH87" s="17"/>
      <c r="GFI87" s="17"/>
      <c r="GFJ87" s="17"/>
      <c r="GFK87" s="17"/>
      <c r="GFL87" s="17"/>
      <c r="GFM87" s="17"/>
      <c r="GFN87" s="17"/>
      <c r="GFO87" s="17"/>
      <c r="GFP87" s="17"/>
      <c r="GFQ87" s="17"/>
      <c r="GFR87" s="17"/>
      <c r="GFS87" s="17"/>
      <c r="GFT87" s="17"/>
      <c r="GFU87" s="17"/>
      <c r="GFV87" s="17"/>
      <c r="GFW87" s="17"/>
      <c r="GFX87" s="17"/>
      <c r="GFY87" s="17"/>
      <c r="GFZ87" s="17"/>
      <c r="GGA87" s="17"/>
      <c r="GGB87" s="17"/>
      <c r="GGC87" s="17"/>
      <c r="GGD87" s="17"/>
      <c r="GGE87" s="17"/>
      <c r="GGF87" s="17"/>
      <c r="GGG87" s="17"/>
      <c r="GGH87" s="17"/>
      <c r="GGI87" s="17"/>
      <c r="GGJ87" s="17"/>
      <c r="GGK87" s="17"/>
      <c r="GGL87" s="17"/>
      <c r="GGM87" s="17"/>
      <c r="GGN87" s="17"/>
      <c r="GGO87" s="17"/>
      <c r="GGP87" s="17"/>
      <c r="GGQ87" s="17"/>
      <c r="GGR87" s="17"/>
      <c r="GGS87" s="17"/>
      <c r="GGT87" s="17"/>
      <c r="GGU87" s="17"/>
      <c r="GGV87" s="17"/>
      <c r="GGW87" s="17"/>
      <c r="GGX87" s="17"/>
      <c r="GGY87" s="17"/>
      <c r="GGZ87" s="17"/>
      <c r="GHA87" s="17"/>
      <c r="GHB87" s="17"/>
      <c r="GHC87" s="17"/>
      <c r="GHD87" s="17"/>
      <c r="GHE87" s="17"/>
      <c r="GHF87" s="17"/>
      <c r="GHG87" s="17"/>
      <c r="GHH87" s="17"/>
      <c r="GHI87" s="17"/>
      <c r="GHJ87" s="17"/>
      <c r="GHK87" s="17"/>
      <c r="GHL87" s="17"/>
      <c r="GHM87" s="17"/>
      <c r="GHN87" s="17"/>
      <c r="GHO87" s="17"/>
      <c r="GHP87" s="17"/>
      <c r="GHQ87" s="17"/>
      <c r="GHR87" s="17"/>
      <c r="GHS87" s="17"/>
      <c r="GHT87" s="17"/>
      <c r="GHU87" s="17"/>
      <c r="GHV87" s="17"/>
      <c r="GHW87" s="17"/>
      <c r="GHX87" s="17"/>
      <c r="GHY87" s="17"/>
      <c r="GHZ87" s="17"/>
      <c r="GIA87" s="17"/>
      <c r="GIB87" s="17"/>
      <c r="GIC87" s="17"/>
      <c r="GID87" s="17"/>
      <c r="GIE87" s="17"/>
      <c r="GIF87" s="17"/>
      <c r="GIG87" s="17"/>
      <c r="GIH87" s="17"/>
      <c r="GII87" s="17"/>
      <c r="GIJ87" s="17"/>
      <c r="GIK87" s="17"/>
      <c r="GIL87" s="17"/>
      <c r="GIM87" s="17"/>
      <c r="GIN87" s="17"/>
      <c r="GIO87" s="17"/>
      <c r="GIP87" s="17"/>
      <c r="GIQ87" s="17"/>
      <c r="GIR87" s="17"/>
      <c r="GIS87" s="17"/>
      <c r="GIT87" s="17"/>
      <c r="GIU87" s="17"/>
      <c r="GIV87" s="17"/>
      <c r="GIW87" s="17"/>
      <c r="GIX87" s="17"/>
      <c r="GIY87" s="17"/>
      <c r="GIZ87" s="17"/>
      <c r="GJA87" s="17"/>
      <c r="GJB87" s="17"/>
      <c r="GJC87" s="17"/>
      <c r="GJD87" s="17"/>
      <c r="GJE87" s="17"/>
      <c r="GJF87" s="17"/>
      <c r="GJG87" s="17"/>
      <c r="GJH87" s="17"/>
      <c r="GJI87" s="17"/>
      <c r="GJJ87" s="17"/>
      <c r="GJK87" s="17"/>
      <c r="GJL87" s="17"/>
      <c r="GJM87" s="17"/>
      <c r="GJN87" s="17"/>
      <c r="GJO87" s="17"/>
      <c r="GJP87" s="17"/>
      <c r="GJQ87" s="17"/>
      <c r="GJR87" s="17"/>
      <c r="GJS87" s="17"/>
      <c r="GJT87" s="17"/>
      <c r="GJU87" s="17"/>
      <c r="GJV87" s="17"/>
      <c r="GJW87" s="17"/>
      <c r="GJX87" s="17"/>
      <c r="GJY87" s="17"/>
      <c r="GJZ87" s="17"/>
      <c r="GKA87" s="17"/>
      <c r="GKB87" s="17"/>
      <c r="GKC87" s="17"/>
      <c r="GKD87" s="17"/>
      <c r="GKE87" s="17"/>
      <c r="GKF87" s="17"/>
      <c r="GKG87" s="17"/>
      <c r="GKH87" s="17"/>
      <c r="GKI87" s="17"/>
      <c r="GKJ87" s="17"/>
      <c r="GKK87" s="17"/>
      <c r="GKL87" s="17"/>
      <c r="GKM87" s="17"/>
      <c r="GKN87" s="17"/>
      <c r="GKO87" s="17"/>
      <c r="GKP87" s="17"/>
      <c r="GKQ87" s="17"/>
      <c r="GKR87" s="17"/>
      <c r="GKS87" s="17"/>
      <c r="GKT87" s="17"/>
      <c r="GKU87" s="17"/>
      <c r="GKV87" s="17"/>
      <c r="GKW87" s="17"/>
      <c r="GKX87" s="17"/>
      <c r="GKY87" s="17"/>
      <c r="GKZ87" s="17"/>
      <c r="GLA87" s="17"/>
      <c r="GLB87" s="17"/>
      <c r="GLC87" s="17"/>
      <c r="GLD87" s="17"/>
      <c r="GLE87" s="17"/>
      <c r="GLF87" s="17"/>
      <c r="GLG87" s="17"/>
      <c r="GLH87" s="17"/>
      <c r="GLI87" s="17"/>
      <c r="GLJ87" s="17"/>
      <c r="GLK87" s="17"/>
      <c r="GLL87" s="17"/>
      <c r="GLM87" s="17"/>
      <c r="GLN87" s="17"/>
      <c r="GLO87" s="17"/>
      <c r="GLP87" s="17"/>
      <c r="GLQ87" s="17"/>
      <c r="GLR87" s="17"/>
      <c r="GLS87" s="17"/>
      <c r="GLT87" s="17"/>
      <c r="GLU87" s="17"/>
      <c r="GLV87" s="17"/>
      <c r="GLW87" s="17"/>
      <c r="GLX87" s="17"/>
      <c r="GLY87" s="17"/>
      <c r="GLZ87" s="17"/>
      <c r="GMA87" s="17"/>
      <c r="GMB87" s="17"/>
      <c r="GMC87" s="17"/>
      <c r="GMD87" s="17"/>
      <c r="GME87" s="17"/>
      <c r="GMF87" s="17"/>
      <c r="GMG87" s="17"/>
      <c r="GMH87" s="17"/>
      <c r="GMI87" s="17"/>
      <c r="GMJ87" s="17"/>
      <c r="GMK87" s="17"/>
      <c r="GML87" s="17"/>
      <c r="GMM87" s="17"/>
      <c r="GMN87" s="17"/>
      <c r="GMO87" s="17"/>
      <c r="GMP87" s="17"/>
      <c r="GMQ87" s="17"/>
      <c r="GMR87" s="17"/>
      <c r="GMS87" s="17"/>
      <c r="GMT87" s="17"/>
      <c r="GMU87" s="17"/>
      <c r="GMV87" s="17"/>
      <c r="GMW87" s="17"/>
      <c r="GMX87" s="17"/>
      <c r="GMY87" s="17"/>
      <c r="GMZ87" s="17"/>
      <c r="GNA87" s="17"/>
      <c r="GNB87" s="17"/>
      <c r="GNC87" s="17"/>
      <c r="GND87" s="17"/>
      <c r="GNE87" s="17"/>
      <c r="GNF87" s="17"/>
      <c r="GNG87" s="17"/>
      <c r="GNH87" s="17"/>
      <c r="GNI87" s="17"/>
      <c r="GNJ87" s="17"/>
      <c r="GNK87" s="17"/>
      <c r="GNL87" s="17"/>
      <c r="GNM87" s="17"/>
      <c r="GNN87" s="17"/>
      <c r="GNO87" s="17"/>
      <c r="GNP87" s="17"/>
      <c r="GNQ87" s="17"/>
      <c r="GNR87" s="17"/>
      <c r="GNS87" s="17"/>
      <c r="GNT87" s="17"/>
      <c r="GNU87" s="17"/>
      <c r="GNV87" s="17"/>
      <c r="GNW87" s="17"/>
      <c r="GNX87" s="17"/>
      <c r="GNY87" s="17"/>
      <c r="GNZ87" s="17"/>
      <c r="GOA87" s="17"/>
      <c r="GOB87" s="17"/>
      <c r="GOC87" s="17"/>
      <c r="GOD87" s="17"/>
      <c r="GOE87" s="17"/>
      <c r="GOF87" s="17"/>
      <c r="GOG87" s="17"/>
      <c r="GOH87" s="17"/>
      <c r="GOI87" s="17"/>
      <c r="GOJ87" s="17"/>
      <c r="GOK87" s="17"/>
      <c r="GOL87" s="17"/>
      <c r="GOM87" s="17"/>
      <c r="GON87" s="17"/>
      <c r="GOO87" s="17"/>
      <c r="GOP87" s="17"/>
      <c r="GOQ87" s="17"/>
      <c r="GOR87" s="17"/>
      <c r="GOS87" s="17"/>
      <c r="GOT87" s="17"/>
      <c r="GOU87" s="17"/>
      <c r="GOV87" s="17"/>
      <c r="GOW87" s="17"/>
      <c r="GOX87" s="17"/>
      <c r="GOY87" s="17"/>
      <c r="GOZ87" s="17"/>
      <c r="GPA87" s="17"/>
      <c r="GPB87" s="17"/>
      <c r="GPC87" s="17"/>
      <c r="GPD87" s="17"/>
      <c r="GPE87" s="17"/>
      <c r="GPF87" s="17"/>
      <c r="GPG87" s="17"/>
      <c r="GPH87" s="17"/>
      <c r="GPI87" s="17"/>
      <c r="GPJ87" s="17"/>
      <c r="GPK87" s="17"/>
      <c r="GPL87" s="17"/>
      <c r="GPM87" s="17"/>
      <c r="GPN87" s="17"/>
      <c r="GPO87" s="17"/>
      <c r="GPP87" s="17"/>
      <c r="GPQ87" s="17"/>
      <c r="GPR87" s="17"/>
      <c r="GPS87" s="17"/>
      <c r="GPT87" s="17"/>
      <c r="GPU87" s="17"/>
      <c r="GPV87" s="17"/>
      <c r="GPW87" s="17"/>
      <c r="GPX87" s="17"/>
      <c r="GPY87" s="17"/>
      <c r="GPZ87" s="17"/>
      <c r="GQA87" s="17"/>
      <c r="GQB87" s="17"/>
      <c r="GQC87" s="17"/>
      <c r="GQD87" s="17"/>
      <c r="GQE87" s="17"/>
      <c r="GQF87" s="17"/>
      <c r="GQG87" s="17"/>
      <c r="GQH87" s="17"/>
      <c r="GQI87" s="17"/>
      <c r="GQJ87" s="17"/>
      <c r="GQK87" s="17"/>
      <c r="GQL87" s="17"/>
      <c r="GQM87" s="17"/>
      <c r="GQN87" s="17"/>
      <c r="GQO87" s="17"/>
      <c r="GQP87" s="17"/>
      <c r="GQQ87" s="17"/>
      <c r="GQR87" s="17"/>
      <c r="GQS87" s="17"/>
      <c r="GQT87" s="17"/>
      <c r="GQU87" s="17"/>
      <c r="GQV87" s="17"/>
      <c r="GQW87" s="17"/>
      <c r="GQX87" s="17"/>
      <c r="GQY87" s="17"/>
      <c r="GQZ87" s="17"/>
      <c r="GRA87" s="17"/>
      <c r="GRB87" s="17"/>
      <c r="GRC87" s="17"/>
      <c r="GRD87" s="17"/>
      <c r="GRE87" s="17"/>
      <c r="GRF87" s="17"/>
      <c r="GRG87" s="17"/>
      <c r="GRH87" s="17"/>
      <c r="GRI87" s="17"/>
      <c r="GRJ87" s="17"/>
      <c r="GRK87" s="17"/>
      <c r="GRL87" s="17"/>
      <c r="GRM87" s="17"/>
      <c r="GRN87" s="17"/>
      <c r="GRO87" s="17"/>
      <c r="GRP87" s="17"/>
      <c r="GRQ87" s="17"/>
      <c r="GRR87" s="17"/>
      <c r="GRS87" s="17"/>
      <c r="GRT87" s="17"/>
      <c r="GRU87" s="17"/>
      <c r="GRV87" s="17"/>
      <c r="GRW87" s="17"/>
      <c r="GRX87" s="17"/>
      <c r="GRY87" s="17"/>
      <c r="GRZ87" s="17"/>
      <c r="GSA87" s="17"/>
      <c r="GSB87" s="17"/>
      <c r="GSC87" s="17"/>
      <c r="GSD87" s="17"/>
      <c r="GSE87" s="17"/>
      <c r="GSF87" s="17"/>
      <c r="GSG87" s="17"/>
      <c r="GSH87" s="17"/>
      <c r="GSI87" s="17"/>
      <c r="GSJ87" s="17"/>
      <c r="GSK87" s="17"/>
      <c r="GSL87" s="17"/>
      <c r="GSM87" s="17"/>
      <c r="GSN87" s="17"/>
      <c r="GSO87" s="17"/>
      <c r="GSP87" s="17"/>
      <c r="GSQ87" s="17"/>
      <c r="GSR87" s="17"/>
      <c r="GSS87" s="17"/>
      <c r="GST87" s="17"/>
      <c r="GSU87" s="17"/>
      <c r="GSV87" s="17"/>
      <c r="GSW87" s="17"/>
      <c r="GSX87" s="17"/>
      <c r="GSY87" s="17"/>
      <c r="GSZ87" s="17"/>
      <c r="GTA87" s="17"/>
      <c r="GTB87" s="17"/>
      <c r="GTC87" s="17"/>
      <c r="GTD87" s="17"/>
      <c r="GTE87" s="17"/>
      <c r="GTF87" s="17"/>
      <c r="GTG87" s="17"/>
      <c r="GTH87" s="17"/>
      <c r="GTI87" s="17"/>
      <c r="GTJ87" s="17"/>
      <c r="GTK87" s="17"/>
      <c r="GTL87" s="17"/>
      <c r="GTM87" s="17"/>
      <c r="GTN87" s="17"/>
      <c r="GTO87" s="17"/>
      <c r="GTP87" s="17"/>
      <c r="GTQ87" s="17"/>
      <c r="GTR87" s="17"/>
      <c r="GTS87" s="17"/>
      <c r="GTT87" s="17"/>
      <c r="GTU87" s="17"/>
      <c r="GTV87" s="17"/>
      <c r="GTW87" s="17"/>
      <c r="GTX87" s="17"/>
      <c r="GTY87" s="17"/>
      <c r="GTZ87" s="17"/>
      <c r="GUA87" s="17"/>
      <c r="GUB87" s="17"/>
      <c r="GUC87" s="17"/>
      <c r="GUD87" s="17"/>
      <c r="GUE87" s="17"/>
      <c r="GUF87" s="17"/>
      <c r="GUG87" s="17"/>
      <c r="GUH87" s="17"/>
      <c r="GUI87" s="17"/>
      <c r="GUJ87" s="17"/>
      <c r="GUK87" s="17"/>
      <c r="GUL87" s="17"/>
      <c r="GUM87" s="17"/>
      <c r="GUN87" s="17"/>
      <c r="GUO87" s="17"/>
      <c r="GUP87" s="17"/>
      <c r="GUQ87" s="17"/>
      <c r="GUR87" s="17"/>
      <c r="GUS87" s="17"/>
      <c r="GUT87" s="17"/>
      <c r="GUU87" s="17"/>
      <c r="GUV87" s="17"/>
      <c r="GUW87" s="17"/>
      <c r="GUX87" s="17"/>
      <c r="GUY87" s="17"/>
      <c r="GUZ87" s="17"/>
      <c r="GVA87" s="17"/>
      <c r="GVB87" s="17"/>
      <c r="GVC87" s="17"/>
      <c r="GVD87" s="17"/>
      <c r="GVE87" s="17"/>
      <c r="GVF87" s="17"/>
      <c r="GVG87" s="17"/>
      <c r="GVH87" s="17"/>
      <c r="GVI87" s="17"/>
      <c r="GVJ87" s="17"/>
      <c r="GVK87" s="17"/>
      <c r="GVL87" s="17"/>
      <c r="GVM87" s="17"/>
      <c r="GVN87" s="17"/>
      <c r="GVO87" s="17"/>
      <c r="GVP87" s="17"/>
      <c r="GVQ87" s="17"/>
      <c r="GVR87" s="17"/>
      <c r="GVS87" s="17"/>
      <c r="GVT87" s="17"/>
      <c r="GVU87" s="17"/>
      <c r="GVV87" s="17"/>
      <c r="GVW87" s="17"/>
      <c r="GVX87" s="17"/>
      <c r="GVY87" s="17"/>
      <c r="GVZ87" s="17"/>
      <c r="GWA87" s="17"/>
      <c r="GWB87" s="17"/>
      <c r="GWC87" s="17"/>
      <c r="GWD87" s="17"/>
      <c r="GWE87" s="17"/>
      <c r="GWF87" s="17"/>
      <c r="GWG87" s="17"/>
      <c r="GWH87" s="17"/>
      <c r="GWI87" s="17"/>
      <c r="GWJ87" s="17"/>
      <c r="GWK87" s="17"/>
      <c r="GWL87" s="17"/>
      <c r="GWM87" s="17"/>
      <c r="GWN87" s="17"/>
      <c r="GWO87" s="17"/>
      <c r="GWP87" s="17"/>
      <c r="GWQ87" s="17"/>
      <c r="GWR87" s="17"/>
      <c r="GWS87" s="17"/>
      <c r="GWT87" s="17"/>
      <c r="GWU87" s="17"/>
      <c r="GWV87" s="17"/>
      <c r="GWW87" s="17"/>
      <c r="GWX87" s="17"/>
      <c r="GWY87" s="17"/>
      <c r="GWZ87" s="17"/>
      <c r="GXA87" s="17"/>
      <c r="GXB87" s="17"/>
      <c r="GXC87" s="17"/>
      <c r="GXD87" s="17"/>
      <c r="GXE87" s="17"/>
      <c r="GXF87" s="17"/>
      <c r="GXG87" s="17"/>
      <c r="GXH87" s="17"/>
      <c r="GXI87" s="17"/>
      <c r="GXJ87" s="17"/>
      <c r="GXK87" s="17"/>
      <c r="GXL87" s="17"/>
      <c r="GXM87" s="17"/>
      <c r="GXN87" s="17"/>
      <c r="GXO87" s="17"/>
      <c r="GXP87" s="17"/>
      <c r="GXQ87" s="17"/>
      <c r="GXR87" s="17"/>
      <c r="GXS87" s="17"/>
      <c r="GXT87" s="17"/>
      <c r="GXU87" s="17"/>
      <c r="GXV87" s="17"/>
      <c r="GXW87" s="17"/>
      <c r="GXX87" s="17"/>
      <c r="GXY87" s="17"/>
      <c r="GXZ87" s="17"/>
      <c r="GYA87" s="17"/>
      <c r="GYB87" s="17"/>
      <c r="GYC87" s="17"/>
      <c r="GYD87" s="17"/>
      <c r="GYE87" s="17"/>
      <c r="GYF87" s="17"/>
      <c r="GYG87" s="17"/>
      <c r="GYH87" s="17"/>
      <c r="GYI87" s="17"/>
      <c r="GYJ87" s="17"/>
      <c r="GYK87" s="17"/>
      <c r="GYL87" s="17"/>
      <c r="GYM87" s="17"/>
      <c r="GYN87" s="17"/>
      <c r="GYO87" s="17"/>
      <c r="GYP87" s="17"/>
      <c r="GYQ87" s="17"/>
      <c r="GYR87" s="17"/>
      <c r="GYS87" s="17"/>
      <c r="GYT87" s="17"/>
      <c r="GYU87" s="17"/>
      <c r="GYV87" s="17"/>
      <c r="GYW87" s="17"/>
      <c r="GYX87" s="17"/>
      <c r="GYY87" s="17"/>
      <c r="GYZ87" s="17"/>
      <c r="GZA87" s="17"/>
      <c r="GZB87" s="17"/>
      <c r="GZC87" s="17"/>
      <c r="GZD87" s="17"/>
      <c r="GZE87" s="17"/>
      <c r="GZF87" s="17"/>
      <c r="GZG87" s="17"/>
      <c r="GZH87" s="17"/>
      <c r="GZI87" s="17"/>
      <c r="GZJ87" s="17"/>
      <c r="GZK87" s="17"/>
      <c r="GZL87" s="17"/>
      <c r="GZM87" s="17"/>
      <c r="GZN87" s="17"/>
      <c r="GZO87" s="17"/>
      <c r="GZP87" s="17"/>
      <c r="GZQ87" s="17"/>
      <c r="GZR87" s="17"/>
      <c r="GZS87" s="17"/>
      <c r="GZT87" s="17"/>
      <c r="GZU87" s="17"/>
      <c r="GZV87" s="17"/>
      <c r="GZW87" s="17"/>
      <c r="GZX87" s="17"/>
      <c r="GZY87" s="17"/>
      <c r="GZZ87" s="17"/>
      <c r="HAA87" s="17"/>
      <c r="HAB87" s="17"/>
      <c r="HAC87" s="17"/>
      <c r="HAD87" s="17"/>
      <c r="HAE87" s="17"/>
      <c r="HAF87" s="17"/>
      <c r="HAG87" s="17"/>
      <c r="HAH87" s="17"/>
      <c r="HAI87" s="17"/>
      <c r="HAJ87" s="17"/>
      <c r="HAK87" s="17"/>
      <c r="HAL87" s="17"/>
      <c r="HAM87" s="17"/>
      <c r="HAN87" s="17"/>
      <c r="HAO87" s="17"/>
      <c r="HAP87" s="17"/>
      <c r="HAQ87" s="17"/>
      <c r="HAR87" s="17"/>
      <c r="HAS87" s="17"/>
      <c r="HAT87" s="17"/>
      <c r="HAU87" s="17"/>
      <c r="HAV87" s="17"/>
      <c r="HAW87" s="17"/>
      <c r="HAX87" s="17"/>
      <c r="HAY87" s="17"/>
      <c r="HAZ87" s="17"/>
      <c r="HBA87" s="17"/>
      <c r="HBB87" s="17"/>
      <c r="HBC87" s="17"/>
      <c r="HBD87" s="17"/>
      <c r="HBE87" s="17"/>
      <c r="HBF87" s="17"/>
      <c r="HBG87" s="17"/>
      <c r="HBH87" s="17"/>
      <c r="HBI87" s="17"/>
      <c r="HBJ87" s="17"/>
      <c r="HBK87" s="17"/>
      <c r="HBL87" s="17"/>
      <c r="HBM87" s="17"/>
      <c r="HBN87" s="17"/>
      <c r="HBO87" s="17"/>
      <c r="HBP87" s="17"/>
      <c r="HBQ87" s="17"/>
      <c r="HBR87" s="17"/>
      <c r="HBS87" s="17"/>
      <c r="HBT87" s="17"/>
      <c r="HBU87" s="17"/>
      <c r="HBV87" s="17"/>
      <c r="HBW87" s="17"/>
      <c r="HBX87" s="17"/>
      <c r="HBY87" s="17"/>
      <c r="HBZ87" s="17"/>
      <c r="HCA87" s="17"/>
      <c r="HCB87" s="17"/>
      <c r="HCC87" s="17"/>
      <c r="HCD87" s="17"/>
      <c r="HCE87" s="17"/>
      <c r="HCF87" s="17"/>
      <c r="HCG87" s="17"/>
      <c r="HCH87" s="17"/>
      <c r="HCI87" s="17"/>
      <c r="HCJ87" s="17"/>
      <c r="HCK87" s="17"/>
      <c r="HCL87" s="17"/>
      <c r="HCM87" s="17"/>
      <c r="HCN87" s="17"/>
      <c r="HCO87" s="17"/>
      <c r="HCP87" s="17"/>
      <c r="HCQ87" s="17"/>
      <c r="HCR87" s="17"/>
      <c r="HCS87" s="17"/>
      <c r="HCT87" s="17"/>
      <c r="HCU87" s="17"/>
      <c r="HCV87" s="17"/>
      <c r="HCW87" s="17"/>
      <c r="HCX87" s="17"/>
      <c r="HCY87" s="17"/>
      <c r="HCZ87" s="17"/>
      <c r="HDA87" s="17"/>
      <c r="HDB87" s="17"/>
      <c r="HDC87" s="17"/>
      <c r="HDD87" s="17"/>
      <c r="HDE87" s="17"/>
      <c r="HDF87" s="17"/>
      <c r="HDG87" s="17"/>
      <c r="HDH87" s="17"/>
      <c r="HDI87" s="17"/>
      <c r="HDJ87" s="17"/>
      <c r="HDK87" s="17"/>
      <c r="HDL87" s="17"/>
      <c r="HDM87" s="17"/>
      <c r="HDN87" s="17"/>
      <c r="HDO87" s="17"/>
      <c r="HDP87" s="17"/>
      <c r="HDQ87" s="17"/>
      <c r="HDR87" s="17"/>
      <c r="HDS87" s="17"/>
      <c r="HDT87" s="17"/>
      <c r="HDU87" s="17"/>
      <c r="HDV87" s="17"/>
      <c r="HDW87" s="17"/>
      <c r="HDX87" s="17"/>
      <c r="HDY87" s="17"/>
      <c r="HDZ87" s="17"/>
      <c r="HEA87" s="17"/>
      <c r="HEB87" s="17"/>
      <c r="HEC87" s="17"/>
      <c r="HED87" s="17"/>
      <c r="HEE87" s="17"/>
      <c r="HEF87" s="17"/>
      <c r="HEG87" s="17"/>
      <c r="HEH87" s="17"/>
      <c r="HEI87" s="17"/>
      <c r="HEJ87" s="17"/>
      <c r="HEK87" s="17"/>
      <c r="HEL87" s="17"/>
      <c r="HEM87" s="17"/>
      <c r="HEN87" s="17"/>
      <c r="HEO87" s="17"/>
      <c r="HEP87" s="17"/>
      <c r="HEQ87" s="17"/>
      <c r="HER87" s="17"/>
      <c r="HES87" s="17"/>
      <c r="HET87" s="17"/>
      <c r="HEU87" s="17"/>
      <c r="HEV87" s="17"/>
      <c r="HEW87" s="17"/>
      <c r="HEX87" s="17"/>
      <c r="HEY87" s="17"/>
      <c r="HEZ87" s="17"/>
      <c r="HFA87" s="17"/>
      <c r="HFB87" s="17"/>
      <c r="HFC87" s="17"/>
      <c r="HFD87" s="17"/>
      <c r="HFE87" s="17"/>
      <c r="HFF87" s="17"/>
      <c r="HFG87" s="17"/>
      <c r="HFH87" s="17"/>
      <c r="HFI87" s="17"/>
      <c r="HFJ87" s="17"/>
      <c r="HFK87" s="17"/>
      <c r="HFL87" s="17"/>
      <c r="HFM87" s="17"/>
      <c r="HFN87" s="17"/>
      <c r="HFO87" s="17"/>
      <c r="HFP87" s="17"/>
      <c r="HFQ87" s="17"/>
      <c r="HFR87" s="17"/>
      <c r="HFS87" s="17"/>
      <c r="HFT87" s="17"/>
      <c r="HFU87" s="17"/>
      <c r="HFV87" s="17"/>
      <c r="HFW87" s="17"/>
      <c r="HFX87" s="17"/>
      <c r="HFY87" s="17"/>
      <c r="HFZ87" s="17"/>
      <c r="HGA87" s="17"/>
      <c r="HGB87" s="17"/>
      <c r="HGC87" s="17"/>
      <c r="HGD87" s="17"/>
      <c r="HGE87" s="17"/>
      <c r="HGF87" s="17"/>
      <c r="HGG87" s="17"/>
      <c r="HGH87" s="17"/>
      <c r="HGI87" s="17"/>
      <c r="HGJ87" s="17"/>
      <c r="HGK87" s="17"/>
      <c r="HGL87" s="17"/>
      <c r="HGM87" s="17"/>
      <c r="HGN87" s="17"/>
      <c r="HGO87" s="17"/>
      <c r="HGP87" s="17"/>
      <c r="HGQ87" s="17"/>
      <c r="HGR87" s="17"/>
      <c r="HGS87" s="17"/>
      <c r="HGT87" s="17"/>
      <c r="HGU87" s="17"/>
      <c r="HGV87" s="17"/>
      <c r="HGW87" s="17"/>
      <c r="HGX87" s="17"/>
      <c r="HGY87" s="17"/>
      <c r="HGZ87" s="17"/>
      <c r="HHA87" s="17"/>
      <c r="HHB87" s="17"/>
      <c r="HHC87" s="17"/>
      <c r="HHD87" s="17"/>
      <c r="HHE87" s="17"/>
      <c r="HHF87" s="17"/>
      <c r="HHG87" s="17"/>
      <c r="HHH87" s="17"/>
      <c r="HHI87" s="17"/>
      <c r="HHJ87" s="17"/>
      <c r="HHK87" s="17"/>
      <c r="HHL87" s="17"/>
      <c r="HHM87" s="17"/>
      <c r="HHN87" s="17"/>
      <c r="HHO87" s="17"/>
      <c r="HHP87" s="17"/>
      <c r="HHQ87" s="17"/>
      <c r="HHR87" s="17"/>
      <c r="HHS87" s="17"/>
      <c r="HHT87" s="17"/>
      <c r="HHU87" s="17"/>
      <c r="HHV87" s="17"/>
      <c r="HHW87" s="17"/>
      <c r="HHX87" s="17"/>
      <c r="HHY87" s="17"/>
      <c r="HHZ87" s="17"/>
      <c r="HIA87" s="17"/>
      <c r="HIB87" s="17"/>
      <c r="HIC87" s="17"/>
      <c r="HID87" s="17"/>
      <c r="HIE87" s="17"/>
      <c r="HIF87" s="17"/>
      <c r="HIG87" s="17"/>
      <c r="HIH87" s="17"/>
      <c r="HII87" s="17"/>
      <c r="HIJ87" s="17"/>
      <c r="HIK87" s="17"/>
      <c r="HIL87" s="17"/>
      <c r="HIM87" s="17"/>
      <c r="HIN87" s="17"/>
      <c r="HIO87" s="17"/>
      <c r="HIP87" s="17"/>
      <c r="HIQ87" s="17"/>
      <c r="HIR87" s="17"/>
      <c r="HIS87" s="17"/>
      <c r="HIT87" s="17"/>
      <c r="HIU87" s="17"/>
      <c r="HIV87" s="17"/>
      <c r="HIW87" s="17"/>
      <c r="HIX87" s="17"/>
      <c r="HIY87" s="17"/>
      <c r="HIZ87" s="17"/>
      <c r="HJA87" s="17"/>
      <c r="HJB87" s="17"/>
      <c r="HJC87" s="17"/>
      <c r="HJD87" s="17"/>
      <c r="HJE87" s="17"/>
      <c r="HJF87" s="17"/>
      <c r="HJG87" s="17"/>
      <c r="HJH87" s="17"/>
      <c r="HJI87" s="17"/>
      <c r="HJJ87" s="17"/>
      <c r="HJK87" s="17"/>
      <c r="HJL87" s="17"/>
      <c r="HJM87" s="17"/>
      <c r="HJN87" s="17"/>
      <c r="HJO87" s="17"/>
      <c r="HJP87" s="17"/>
      <c r="HJQ87" s="17"/>
      <c r="HJR87" s="17"/>
      <c r="HJS87" s="17"/>
      <c r="HJT87" s="17"/>
      <c r="HJU87" s="17"/>
      <c r="HJV87" s="17"/>
      <c r="HJW87" s="17"/>
      <c r="HJX87" s="17"/>
      <c r="HJY87" s="17"/>
      <c r="HJZ87" s="17"/>
      <c r="HKA87" s="17"/>
      <c r="HKB87" s="17"/>
      <c r="HKC87" s="17"/>
      <c r="HKD87" s="17"/>
      <c r="HKE87" s="17"/>
      <c r="HKF87" s="17"/>
      <c r="HKG87" s="17"/>
      <c r="HKH87" s="17"/>
      <c r="HKI87" s="17"/>
      <c r="HKJ87" s="17"/>
      <c r="HKK87" s="17"/>
      <c r="HKL87" s="17"/>
      <c r="HKM87" s="17"/>
      <c r="HKN87" s="17"/>
      <c r="HKO87" s="17"/>
      <c r="HKP87" s="17"/>
      <c r="HKQ87" s="17"/>
      <c r="HKR87" s="17"/>
      <c r="HKS87" s="17"/>
      <c r="HKT87" s="17"/>
      <c r="HKU87" s="17"/>
      <c r="HKV87" s="17"/>
      <c r="HKW87" s="17"/>
      <c r="HKX87" s="17"/>
      <c r="HKY87" s="17"/>
      <c r="HKZ87" s="17"/>
      <c r="HLA87" s="17"/>
      <c r="HLB87" s="17"/>
      <c r="HLC87" s="17"/>
      <c r="HLD87" s="17"/>
      <c r="HLE87" s="17"/>
      <c r="HLF87" s="17"/>
      <c r="HLG87" s="17"/>
      <c r="HLH87" s="17"/>
      <c r="HLI87" s="17"/>
      <c r="HLJ87" s="17"/>
      <c r="HLK87" s="17"/>
      <c r="HLL87" s="17"/>
      <c r="HLM87" s="17"/>
      <c r="HLN87" s="17"/>
      <c r="HLO87" s="17"/>
      <c r="HLP87" s="17"/>
      <c r="HLQ87" s="17"/>
      <c r="HLR87" s="17"/>
      <c r="HLS87" s="17"/>
      <c r="HLT87" s="17"/>
      <c r="HLU87" s="17"/>
      <c r="HLV87" s="17"/>
      <c r="HLW87" s="17"/>
      <c r="HLX87" s="17"/>
      <c r="HLY87" s="17"/>
      <c r="HLZ87" s="17"/>
      <c r="HMA87" s="17"/>
      <c r="HMB87" s="17"/>
      <c r="HMC87" s="17"/>
      <c r="HMD87" s="17"/>
      <c r="HME87" s="17"/>
      <c r="HMF87" s="17"/>
      <c r="HMG87" s="17"/>
      <c r="HMH87" s="17"/>
      <c r="HMI87" s="17"/>
      <c r="HMJ87" s="17"/>
      <c r="HMK87" s="17"/>
      <c r="HML87" s="17"/>
      <c r="HMM87" s="17"/>
      <c r="HMN87" s="17"/>
      <c r="HMO87" s="17"/>
      <c r="HMP87" s="17"/>
      <c r="HMQ87" s="17"/>
      <c r="HMR87" s="17"/>
      <c r="HMS87" s="17"/>
      <c r="HMT87" s="17"/>
      <c r="HMU87" s="17"/>
      <c r="HMV87" s="17"/>
      <c r="HMW87" s="17"/>
      <c r="HMX87" s="17"/>
      <c r="HMY87" s="17"/>
      <c r="HMZ87" s="17"/>
      <c r="HNA87" s="17"/>
      <c r="HNB87" s="17"/>
      <c r="HNC87" s="17"/>
      <c r="HND87" s="17"/>
      <c r="HNE87" s="17"/>
      <c r="HNF87" s="17"/>
      <c r="HNG87" s="17"/>
      <c r="HNH87" s="17"/>
      <c r="HNI87" s="17"/>
      <c r="HNJ87" s="17"/>
      <c r="HNK87" s="17"/>
      <c r="HNL87" s="17"/>
      <c r="HNM87" s="17"/>
      <c r="HNN87" s="17"/>
      <c r="HNO87" s="17"/>
      <c r="HNP87" s="17"/>
      <c r="HNQ87" s="17"/>
      <c r="HNR87" s="17"/>
      <c r="HNS87" s="17"/>
      <c r="HNT87" s="17"/>
      <c r="HNU87" s="17"/>
      <c r="HNV87" s="17"/>
      <c r="HNW87" s="17"/>
      <c r="HNX87" s="17"/>
      <c r="HNY87" s="17"/>
      <c r="HNZ87" s="17"/>
      <c r="HOA87" s="17"/>
      <c r="HOB87" s="17"/>
      <c r="HOC87" s="17"/>
      <c r="HOD87" s="17"/>
      <c r="HOE87" s="17"/>
      <c r="HOF87" s="17"/>
      <c r="HOG87" s="17"/>
      <c r="HOH87" s="17"/>
      <c r="HOI87" s="17"/>
      <c r="HOJ87" s="17"/>
      <c r="HOK87" s="17"/>
      <c r="HOL87" s="17"/>
      <c r="HOM87" s="17"/>
      <c r="HON87" s="17"/>
      <c r="HOO87" s="17"/>
      <c r="HOP87" s="17"/>
      <c r="HOQ87" s="17"/>
      <c r="HOR87" s="17"/>
      <c r="HOS87" s="17"/>
      <c r="HOT87" s="17"/>
      <c r="HOU87" s="17"/>
      <c r="HOV87" s="17"/>
      <c r="HOW87" s="17"/>
      <c r="HOX87" s="17"/>
      <c r="HOY87" s="17"/>
      <c r="HOZ87" s="17"/>
      <c r="HPA87" s="17"/>
      <c r="HPB87" s="17"/>
      <c r="HPC87" s="17"/>
      <c r="HPD87" s="17"/>
      <c r="HPE87" s="17"/>
      <c r="HPF87" s="17"/>
      <c r="HPG87" s="17"/>
      <c r="HPH87" s="17"/>
      <c r="HPI87" s="17"/>
      <c r="HPJ87" s="17"/>
      <c r="HPK87" s="17"/>
      <c r="HPL87" s="17"/>
      <c r="HPM87" s="17"/>
      <c r="HPN87" s="17"/>
      <c r="HPO87" s="17"/>
      <c r="HPP87" s="17"/>
      <c r="HPQ87" s="17"/>
      <c r="HPR87" s="17"/>
      <c r="HPS87" s="17"/>
      <c r="HPT87" s="17"/>
      <c r="HPU87" s="17"/>
      <c r="HPV87" s="17"/>
      <c r="HPW87" s="17"/>
      <c r="HPX87" s="17"/>
      <c r="HPY87" s="17"/>
      <c r="HPZ87" s="17"/>
      <c r="HQA87" s="17"/>
      <c r="HQB87" s="17"/>
      <c r="HQC87" s="17"/>
      <c r="HQD87" s="17"/>
      <c r="HQE87" s="17"/>
      <c r="HQF87" s="17"/>
      <c r="HQG87" s="17"/>
      <c r="HQH87" s="17"/>
      <c r="HQI87" s="17"/>
      <c r="HQJ87" s="17"/>
      <c r="HQK87" s="17"/>
      <c r="HQL87" s="17"/>
      <c r="HQM87" s="17"/>
      <c r="HQN87" s="17"/>
      <c r="HQO87" s="17"/>
      <c r="HQP87" s="17"/>
      <c r="HQQ87" s="17"/>
      <c r="HQR87" s="17"/>
      <c r="HQS87" s="17"/>
      <c r="HQT87" s="17"/>
      <c r="HQU87" s="17"/>
      <c r="HQV87" s="17"/>
      <c r="HQW87" s="17"/>
      <c r="HQX87" s="17"/>
      <c r="HQY87" s="17"/>
      <c r="HQZ87" s="17"/>
      <c r="HRA87" s="17"/>
      <c r="HRB87" s="17"/>
      <c r="HRC87" s="17"/>
      <c r="HRD87" s="17"/>
      <c r="HRE87" s="17"/>
      <c r="HRF87" s="17"/>
      <c r="HRG87" s="17"/>
      <c r="HRH87" s="17"/>
      <c r="HRI87" s="17"/>
      <c r="HRJ87" s="17"/>
      <c r="HRK87" s="17"/>
      <c r="HRL87" s="17"/>
      <c r="HRM87" s="17"/>
      <c r="HRN87" s="17"/>
      <c r="HRO87" s="17"/>
      <c r="HRP87" s="17"/>
      <c r="HRQ87" s="17"/>
      <c r="HRR87" s="17"/>
      <c r="HRS87" s="17"/>
      <c r="HRT87" s="17"/>
      <c r="HRU87" s="17"/>
      <c r="HRV87" s="17"/>
      <c r="HRW87" s="17"/>
      <c r="HRX87" s="17"/>
      <c r="HRY87" s="17"/>
      <c r="HRZ87" s="17"/>
      <c r="HSA87" s="17"/>
      <c r="HSB87" s="17"/>
      <c r="HSC87" s="17"/>
      <c r="HSD87" s="17"/>
      <c r="HSE87" s="17"/>
      <c r="HSF87" s="17"/>
      <c r="HSG87" s="17"/>
      <c r="HSH87" s="17"/>
      <c r="HSI87" s="17"/>
      <c r="HSJ87" s="17"/>
      <c r="HSK87" s="17"/>
      <c r="HSL87" s="17"/>
      <c r="HSM87" s="17"/>
      <c r="HSN87" s="17"/>
      <c r="HSO87" s="17"/>
      <c r="HSP87" s="17"/>
      <c r="HSQ87" s="17"/>
      <c r="HSR87" s="17"/>
      <c r="HSS87" s="17"/>
      <c r="HST87" s="17"/>
      <c r="HSU87" s="17"/>
      <c r="HSV87" s="17"/>
      <c r="HSW87" s="17"/>
      <c r="HSX87" s="17"/>
      <c r="HSY87" s="17"/>
      <c r="HSZ87" s="17"/>
      <c r="HTA87" s="17"/>
      <c r="HTB87" s="17"/>
      <c r="HTC87" s="17"/>
      <c r="HTD87" s="17"/>
      <c r="HTE87" s="17"/>
      <c r="HTF87" s="17"/>
      <c r="HTG87" s="17"/>
      <c r="HTH87" s="17"/>
      <c r="HTI87" s="17"/>
      <c r="HTJ87" s="17"/>
      <c r="HTK87" s="17"/>
      <c r="HTL87" s="17"/>
      <c r="HTM87" s="17"/>
      <c r="HTN87" s="17"/>
      <c r="HTO87" s="17"/>
      <c r="HTP87" s="17"/>
      <c r="HTQ87" s="17"/>
      <c r="HTR87" s="17"/>
      <c r="HTS87" s="17"/>
      <c r="HTT87" s="17"/>
      <c r="HTU87" s="17"/>
      <c r="HTV87" s="17"/>
      <c r="HTW87" s="17"/>
      <c r="HTX87" s="17"/>
      <c r="HTY87" s="17"/>
      <c r="HTZ87" s="17"/>
      <c r="HUA87" s="17"/>
      <c r="HUB87" s="17"/>
      <c r="HUC87" s="17"/>
      <c r="HUD87" s="17"/>
      <c r="HUE87" s="17"/>
      <c r="HUF87" s="17"/>
      <c r="HUG87" s="17"/>
      <c r="HUH87" s="17"/>
      <c r="HUI87" s="17"/>
      <c r="HUJ87" s="17"/>
      <c r="HUK87" s="17"/>
      <c r="HUL87" s="17"/>
      <c r="HUM87" s="17"/>
      <c r="HUN87" s="17"/>
      <c r="HUO87" s="17"/>
      <c r="HUP87" s="17"/>
      <c r="HUQ87" s="17"/>
      <c r="HUR87" s="17"/>
      <c r="HUS87" s="17"/>
      <c r="HUT87" s="17"/>
      <c r="HUU87" s="17"/>
      <c r="HUV87" s="17"/>
      <c r="HUW87" s="17"/>
      <c r="HUX87" s="17"/>
      <c r="HUY87" s="17"/>
      <c r="HUZ87" s="17"/>
      <c r="HVA87" s="17"/>
      <c r="HVB87" s="17"/>
      <c r="HVC87" s="17"/>
      <c r="HVD87" s="17"/>
      <c r="HVE87" s="17"/>
      <c r="HVF87" s="17"/>
      <c r="HVG87" s="17"/>
      <c r="HVH87" s="17"/>
      <c r="HVI87" s="17"/>
      <c r="HVJ87" s="17"/>
      <c r="HVK87" s="17"/>
      <c r="HVL87" s="17"/>
      <c r="HVM87" s="17"/>
      <c r="HVN87" s="17"/>
      <c r="HVO87" s="17"/>
      <c r="HVP87" s="17"/>
      <c r="HVQ87" s="17"/>
      <c r="HVR87" s="17"/>
      <c r="HVS87" s="17"/>
      <c r="HVT87" s="17"/>
      <c r="HVU87" s="17"/>
      <c r="HVV87" s="17"/>
      <c r="HVW87" s="17"/>
      <c r="HVX87" s="17"/>
      <c r="HVY87" s="17"/>
      <c r="HVZ87" s="17"/>
      <c r="HWA87" s="17"/>
      <c r="HWB87" s="17"/>
      <c r="HWC87" s="17"/>
      <c r="HWD87" s="17"/>
      <c r="HWE87" s="17"/>
      <c r="HWF87" s="17"/>
      <c r="HWG87" s="17"/>
      <c r="HWH87" s="17"/>
      <c r="HWI87" s="17"/>
      <c r="HWJ87" s="17"/>
      <c r="HWK87" s="17"/>
      <c r="HWL87" s="17"/>
      <c r="HWM87" s="17"/>
      <c r="HWN87" s="17"/>
      <c r="HWO87" s="17"/>
      <c r="HWP87" s="17"/>
      <c r="HWQ87" s="17"/>
      <c r="HWR87" s="17"/>
      <c r="HWS87" s="17"/>
      <c r="HWT87" s="17"/>
      <c r="HWU87" s="17"/>
      <c r="HWV87" s="17"/>
      <c r="HWW87" s="17"/>
      <c r="HWX87" s="17"/>
      <c r="HWY87" s="17"/>
      <c r="HWZ87" s="17"/>
      <c r="HXA87" s="17"/>
      <c r="HXB87" s="17"/>
      <c r="HXC87" s="17"/>
      <c r="HXD87" s="17"/>
      <c r="HXE87" s="17"/>
      <c r="HXF87" s="17"/>
      <c r="HXG87" s="17"/>
      <c r="HXH87" s="17"/>
      <c r="HXI87" s="17"/>
      <c r="HXJ87" s="17"/>
      <c r="HXK87" s="17"/>
      <c r="HXL87" s="17"/>
      <c r="HXM87" s="17"/>
      <c r="HXN87" s="17"/>
      <c r="HXO87" s="17"/>
      <c r="HXP87" s="17"/>
      <c r="HXQ87" s="17"/>
      <c r="HXR87" s="17"/>
      <c r="HXS87" s="17"/>
      <c r="HXT87" s="17"/>
      <c r="HXU87" s="17"/>
      <c r="HXV87" s="17"/>
      <c r="HXW87" s="17"/>
      <c r="HXX87" s="17"/>
      <c r="HXY87" s="17"/>
      <c r="HXZ87" s="17"/>
      <c r="HYA87" s="17"/>
      <c r="HYB87" s="17"/>
      <c r="HYC87" s="17"/>
      <c r="HYD87" s="17"/>
      <c r="HYE87" s="17"/>
      <c r="HYF87" s="17"/>
      <c r="HYG87" s="17"/>
      <c r="HYH87" s="17"/>
      <c r="HYI87" s="17"/>
      <c r="HYJ87" s="17"/>
      <c r="HYK87" s="17"/>
      <c r="HYL87" s="17"/>
      <c r="HYM87" s="17"/>
      <c r="HYN87" s="17"/>
      <c r="HYO87" s="17"/>
      <c r="HYP87" s="17"/>
      <c r="HYQ87" s="17"/>
      <c r="HYR87" s="17"/>
      <c r="HYS87" s="17"/>
      <c r="HYT87" s="17"/>
      <c r="HYU87" s="17"/>
      <c r="HYV87" s="17"/>
      <c r="HYW87" s="17"/>
      <c r="HYX87" s="17"/>
      <c r="HYY87" s="17"/>
      <c r="HYZ87" s="17"/>
      <c r="HZA87" s="17"/>
      <c r="HZB87" s="17"/>
      <c r="HZC87" s="17"/>
      <c r="HZD87" s="17"/>
      <c r="HZE87" s="17"/>
      <c r="HZF87" s="17"/>
      <c r="HZG87" s="17"/>
      <c r="HZH87" s="17"/>
      <c r="HZI87" s="17"/>
      <c r="HZJ87" s="17"/>
      <c r="HZK87" s="17"/>
      <c r="HZL87" s="17"/>
      <c r="HZM87" s="17"/>
      <c r="HZN87" s="17"/>
      <c r="HZO87" s="17"/>
      <c r="HZP87" s="17"/>
      <c r="HZQ87" s="17"/>
      <c r="HZR87" s="17"/>
      <c r="HZS87" s="17"/>
      <c r="HZT87" s="17"/>
      <c r="HZU87" s="17"/>
      <c r="HZV87" s="17"/>
      <c r="HZW87" s="17"/>
      <c r="HZX87" s="17"/>
      <c r="HZY87" s="17"/>
      <c r="HZZ87" s="17"/>
      <c r="IAA87" s="17"/>
      <c r="IAB87" s="17"/>
      <c r="IAC87" s="17"/>
      <c r="IAD87" s="17"/>
      <c r="IAE87" s="17"/>
      <c r="IAF87" s="17"/>
      <c r="IAG87" s="17"/>
      <c r="IAH87" s="17"/>
      <c r="IAI87" s="17"/>
      <c r="IAJ87" s="17"/>
      <c r="IAK87" s="17"/>
      <c r="IAL87" s="17"/>
      <c r="IAM87" s="17"/>
      <c r="IAN87" s="17"/>
      <c r="IAO87" s="17"/>
      <c r="IAP87" s="17"/>
      <c r="IAQ87" s="17"/>
      <c r="IAR87" s="17"/>
      <c r="IAS87" s="17"/>
      <c r="IAT87" s="17"/>
      <c r="IAU87" s="17"/>
      <c r="IAV87" s="17"/>
      <c r="IAW87" s="17"/>
      <c r="IAX87" s="17"/>
      <c r="IAY87" s="17"/>
      <c r="IAZ87" s="17"/>
      <c r="IBA87" s="17"/>
      <c r="IBB87" s="17"/>
      <c r="IBC87" s="17"/>
      <c r="IBD87" s="17"/>
      <c r="IBE87" s="17"/>
      <c r="IBF87" s="17"/>
      <c r="IBG87" s="17"/>
      <c r="IBH87" s="17"/>
      <c r="IBI87" s="17"/>
      <c r="IBJ87" s="17"/>
      <c r="IBK87" s="17"/>
      <c r="IBL87" s="17"/>
      <c r="IBM87" s="17"/>
      <c r="IBN87" s="17"/>
      <c r="IBO87" s="17"/>
      <c r="IBP87" s="17"/>
      <c r="IBQ87" s="17"/>
      <c r="IBR87" s="17"/>
      <c r="IBS87" s="17"/>
      <c r="IBT87" s="17"/>
      <c r="IBU87" s="17"/>
      <c r="IBV87" s="17"/>
      <c r="IBW87" s="17"/>
      <c r="IBX87" s="17"/>
      <c r="IBY87" s="17"/>
      <c r="IBZ87" s="17"/>
      <c r="ICA87" s="17"/>
      <c r="ICB87" s="17"/>
      <c r="ICC87" s="17"/>
      <c r="ICD87" s="17"/>
      <c r="ICE87" s="17"/>
      <c r="ICF87" s="17"/>
      <c r="ICG87" s="17"/>
      <c r="ICH87" s="17"/>
      <c r="ICI87" s="17"/>
      <c r="ICJ87" s="17"/>
      <c r="ICK87" s="17"/>
      <c r="ICL87" s="17"/>
      <c r="ICM87" s="17"/>
      <c r="ICN87" s="17"/>
      <c r="ICO87" s="17"/>
      <c r="ICP87" s="17"/>
      <c r="ICQ87" s="17"/>
      <c r="ICR87" s="17"/>
      <c r="ICS87" s="17"/>
      <c r="ICT87" s="17"/>
      <c r="ICU87" s="17"/>
      <c r="ICV87" s="17"/>
      <c r="ICW87" s="17"/>
      <c r="ICX87" s="17"/>
      <c r="ICY87" s="17"/>
      <c r="ICZ87" s="17"/>
      <c r="IDA87" s="17"/>
      <c r="IDB87" s="17"/>
      <c r="IDC87" s="17"/>
      <c r="IDD87" s="17"/>
      <c r="IDE87" s="17"/>
      <c r="IDF87" s="17"/>
      <c r="IDG87" s="17"/>
      <c r="IDH87" s="17"/>
      <c r="IDI87" s="17"/>
      <c r="IDJ87" s="17"/>
      <c r="IDK87" s="17"/>
      <c r="IDL87" s="17"/>
      <c r="IDM87" s="17"/>
      <c r="IDN87" s="17"/>
      <c r="IDO87" s="17"/>
      <c r="IDP87" s="17"/>
      <c r="IDQ87" s="17"/>
      <c r="IDR87" s="17"/>
      <c r="IDS87" s="17"/>
      <c r="IDT87" s="17"/>
      <c r="IDU87" s="17"/>
      <c r="IDV87" s="17"/>
      <c r="IDW87" s="17"/>
      <c r="IDX87" s="17"/>
      <c r="IDY87" s="17"/>
      <c r="IDZ87" s="17"/>
      <c r="IEA87" s="17"/>
      <c r="IEB87" s="17"/>
      <c r="IEC87" s="17"/>
      <c r="IED87" s="17"/>
      <c r="IEE87" s="17"/>
      <c r="IEF87" s="17"/>
      <c r="IEG87" s="17"/>
      <c r="IEH87" s="17"/>
      <c r="IEI87" s="17"/>
      <c r="IEJ87" s="17"/>
      <c r="IEK87" s="17"/>
      <c r="IEL87" s="17"/>
      <c r="IEM87" s="17"/>
      <c r="IEN87" s="17"/>
      <c r="IEO87" s="17"/>
      <c r="IEP87" s="17"/>
      <c r="IEQ87" s="17"/>
      <c r="IER87" s="17"/>
      <c r="IES87" s="17"/>
      <c r="IET87" s="17"/>
      <c r="IEU87" s="17"/>
      <c r="IEV87" s="17"/>
      <c r="IEW87" s="17"/>
      <c r="IEX87" s="17"/>
      <c r="IEY87" s="17"/>
      <c r="IEZ87" s="17"/>
      <c r="IFA87" s="17"/>
      <c r="IFB87" s="17"/>
      <c r="IFC87" s="17"/>
      <c r="IFD87" s="17"/>
      <c r="IFE87" s="17"/>
      <c r="IFF87" s="17"/>
      <c r="IFG87" s="17"/>
      <c r="IFH87" s="17"/>
      <c r="IFI87" s="17"/>
      <c r="IFJ87" s="17"/>
      <c r="IFK87" s="17"/>
      <c r="IFL87" s="17"/>
      <c r="IFM87" s="17"/>
      <c r="IFN87" s="17"/>
      <c r="IFO87" s="17"/>
      <c r="IFP87" s="17"/>
      <c r="IFQ87" s="17"/>
      <c r="IFR87" s="17"/>
      <c r="IFS87" s="17"/>
      <c r="IFT87" s="17"/>
      <c r="IFU87" s="17"/>
      <c r="IFV87" s="17"/>
      <c r="IFW87" s="17"/>
      <c r="IFX87" s="17"/>
      <c r="IFY87" s="17"/>
      <c r="IFZ87" s="17"/>
      <c r="IGA87" s="17"/>
      <c r="IGB87" s="17"/>
      <c r="IGC87" s="17"/>
      <c r="IGD87" s="17"/>
      <c r="IGE87" s="17"/>
      <c r="IGF87" s="17"/>
      <c r="IGG87" s="17"/>
      <c r="IGH87" s="17"/>
      <c r="IGI87" s="17"/>
      <c r="IGJ87" s="17"/>
      <c r="IGK87" s="17"/>
      <c r="IGL87" s="17"/>
      <c r="IGM87" s="17"/>
      <c r="IGN87" s="17"/>
      <c r="IGO87" s="17"/>
      <c r="IGP87" s="17"/>
      <c r="IGQ87" s="17"/>
      <c r="IGR87" s="17"/>
      <c r="IGS87" s="17"/>
      <c r="IGT87" s="17"/>
      <c r="IGU87" s="17"/>
      <c r="IGV87" s="17"/>
      <c r="IGW87" s="17"/>
      <c r="IGX87" s="17"/>
      <c r="IGY87" s="17"/>
      <c r="IGZ87" s="17"/>
      <c r="IHA87" s="17"/>
      <c r="IHB87" s="17"/>
      <c r="IHC87" s="17"/>
      <c r="IHD87" s="17"/>
      <c r="IHE87" s="17"/>
      <c r="IHF87" s="17"/>
      <c r="IHG87" s="17"/>
      <c r="IHH87" s="17"/>
      <c r="IHI87" s="17"/>
      <c r="IHJ87" s="17"/>
      <c r="IHK87" s="17"/>
      <c r="IHL87" s="17"/>
      <c r="IHM87" s="17"/>
      <c r="IHN87" s="17"/>
      <c r="IHO87" s="17"/>
      <c r="IHP87" s="17"/>
      <c r="IHQ87" s="17"/>
      <c r="IHR87" s="17"/>
      <c r="IHS87" s="17"/>
      <c r="IHT87" s="17"/>
      <c r="IHU87" s="17"/>
      <c r="IHV87" s="17"/>
      <c r="IHW87" s="17"/>
      <c r="IHX87" s="17"/>
      <c r="IHY87" s="17"/>
      <c r="IHZ87" s="17"/>
      <c r="IIA87" s="17"/>
      <c r="IIB87" s="17"/>
      <c r="IIC87" s="17"/>
      <c r="IID87" s="17"/>
      <c r="IIE87" s="17"/>
      <c r="IIF87" s="17"/>
      <c r="IIG87" s="17"/>
      <c r="IIH87" s="17"/>
      <c r="III87" s="17"/>
      <c r="IIJ87" s="17"/>
      <c r="IIK87" s="17"/>
      <c r="IIL87" s="17"/>
      <c r="IIM87" s="17"/>
      <c r="IIN87" s="17"/>
      <c r="IIO87" s="17"/>
      <c r="IIP87" s="17"/>
      <c r="IIQ87" s="17"/>
      <c r="IIR87" s="17"/>
      <c r="IIS87" s="17"/>
      <c r="IIT87" s="17"/>
      <c r="IIU87" s="17"/>
      <c r="IIV87" s="17"/>
      <c r="IIW87" s="17"/>
      <c r="IIX87" s="17"/>
      <c r="IIY87" s="17"/>
      <c r="IIZ87" s="17"/>
      <c r="IJA87" s="17"/>
      <c r="IJB87" s="17"/>
      <c r="IJC87" s="17"/>
      <c r="IJD87" s="17"/>
      <c r="IJE87" s="17"/>
      <c r="IJF87" s="17"/>
      <c r="IJG87" s="17"/>
      <c r="IJH87" s="17"/>
      <c r="IJI87" s="17"/>
      <c r="IJJ87" s="17"/>
      <c r="IJK87" s="17"/>
      <c r="IJL87" s="17"/>
      <c r="IJM87" s="17"/>
      <c r="IJN87" s="17"/>
      <c r="IJO87" s="17"/>
      <c r="IJP87" s="17"/>
      <c r="IJQ87" s="17"/>
      <c r="IJR87" s="17"/>
      <c r="IJS87" s="17"/>
      <c r="IJT87" s="17"/>
      <c r="IJU87" s="17"/>
      <c r="IJV87" s="17"/>
      <c r="IJW87" s="17"/>
      <c r="IJX87" s="17"/>
      <c r="IJY87" s="17"/>
      <c r="IJZ87" s="17"/>
      <c r="IKA87" s="17"/>
      <c r="IKB87" s="17"/>
      <c r="IKC87" s="17"/>
      <c r="IKD87" s="17"/>
      <c r="IKE87" s="17"/>
      <c r="IKF87" s="17"/>
      <c r="IKG87" s="17"/>
      <c r="IKH87" s="17"/>
      <c r="IKI87" s="17"/>
      <c r="IKJ87" s="17"/>
      <c r="IKK87" s="17"/>
      <c r="IKL87" s="17"/>
      <c r="IKM87" s="17"/>
      <c r="IKN87" s="17"/>
      <c r="IKO87" s="17"/>
      <c r="IKP87" s="17"/>
      <c r="IKQ87" s="17"/>
      <c r="IKR87" s="17"/>
      <c r="IKS87" s="17"/>
      <c r="IKT87" s="17"/>
      <c r="IKU87" s="17"/>
      <c r="IKV87" s="17"/>
      <c r="IKW87" s="17"/>
      <c r="IKX87" s="17"/>
      <c r="IKY87" s="17"/>
      <c r="IKZ87" s="17"/>
      <c r="ILA87" s="17"/>
      <c r="ILB87" s="17"/>
      <c r="ILC87" s="17"/>
      <c r="ILD87" s="17"/>
      <c r="ILE87" s="17"/>
      <c r="ILF87" s="17"/>
      <c r="ILG87" s="17"/>
      <c r="ILH87" s="17"/>
      <c r="ILI87" s="17"/>
      <c r="ILJ87" s="17"/>
      <c r="ILK87" s="17"/>
      <c r="ILL87" s="17"/>
      <c r="ILM87" s="17"/>
      <c r="ILN87" s="17"/>
      <c r="ILO87" s="17"/>
      <c r="ILP87" s="17"/>
      <c r="ILQ87" s="17"/>
      <c r="ILR87" s="17"/>
      <c r="ILS87" s="17"/>
      <c r="ILT87" s="17"/>
      <c r="ILU87" s="17"/>
      <c r="ILV87" s="17"/>
      <c r="ILW87" s="17"/>
      <c r="ILX87" s="17"/>
      <c r="ILY87" s="17"/>
      <c r="ILZ87" s="17"/>
      <c r="IMA87" s="17"/>
      <c r="IMB87" s="17"/>
      <c r="IMC87" s="17"/>
      <c r="IMD87" s="17"/>
      <c r="IME87" s="17"/>
      <c r="IMF87" s="17"/>
      <c r="IMG87" s="17"/>
      <c r="IMH87" s="17"/>
      <c r="IMI87" s="17"/>
      <c r="IMJ87" s="17"/>
      <c r="IMK87" s="17"/>
      <c r="IML87" s="17"/>
      <c r="IMM87" s="17"/>
      <c r="IMN87" s="17"/>
      <c r="IMO87" s="17"/>
      <c r="IMP87" s="17"/>
      <c r="IMQ87" s="17"/>
      <c r="IMR87" s="17"/>
      <c r="IMS87" s="17"/>
      <c r="IMT87" s="17"/>
      <c r="IMU87" s="17"/>
      <c r="IMV87" s="17"/>
      <c r="IMW87" s="17"/>
      <c r="IMX87" s="17"/>
      <c r="IMY87" s="17"/>
      <c r="IMZ87" s="17"/>
      <c r="INA87" s="17"/>
      <c r="INB87" s="17"/>
      <c r="INC87" s="17"/>
      <c r="IND87" s="17"/>
      <c r="INE87" s="17"/>
      <c r="INF87" s="17"/>
      <c r="ING87" s="17"/>
      <c r="INH87" s="17"/>
      <c r="INI87" s="17"/>
      <c r="INJ87" s="17"/>
      <c r="INK87" s="17"/>
      <c r="INL87" s="17"/>
      <c r="INM87" s="17"/>
      <c r="INN87" s="17"/>
      <c r="INO87" s="17"/>
      <c r="INP87" s="17"/>
      <c r="INQ87" s="17"/>
      <c r="INR87" s="17"/>
      <c r="INS87" s="17"/>
      <c r="INT87" s="17"/>
      <c r="INU87" s="17"/>
      <c r="INV87" s="17"/>
      <c r="INW87" s="17"/>
      <c r="INX87" s="17"/>
      <c r="INY87" s="17"/>
      <c r="INZ87" s="17"/>
      <c r="IOA87" s="17"/>
      <c r="IOB87" s="17"/>
      <c r="IOC87" s="17"/>
      <c r="IOD87" s="17"/>
      <c r="IOE87" s="17"/>
      <c r="IOF87" s="17"/>
      <c r="IOG87" s="17"/>
      <c r="IOH87" s="17"/>
      <c r="IOI87" s="17"/>
      <c r="IOJ87" s="17"/>
      <c r="IOK87" s="17"/>
      <c r="IOL87" s="17"/>
      <c r="IOM87" s="17"/>
      <c r="ION87" s="17"/>
      <c r="IOO87" s="17"/>
      <c r="IOP87" s="17"/>
      <c r="IOQ87" s="17"/>
      <c r="IOR87" s="17"/>
      <c r="IOS87" s="17"/>
      <c r="IOT87" s="17"/>
      <c r="IOU87" s="17"/>
      <c r="IOV87" s="17"/>
      <c r="IOW87" s="17"/>
      <c r="IOX87" s="17"/>
      <c r="IOY87" s="17"/>
      <c r="IOZ87" s="17"/>
      <c r="IPA87" s="17"/>
      <c r="IPB87" s="17"/>
      <c r="IPC87" s="17"/>
      <c r="IPD87" s="17"/>
      <c r="IPE87" s="17"/>
      <c r="IPF87" s="17"/>
      <c r="IPG87" s="17"/>
      <c r="IPH87" s="17"/>
      <c r="IPI87" s="17"/>
      <c r="IPJ87" s="17"/>
      <c r="IPK87" s="17"/>
      <c r="IPL87" s="17"/>
      <c r="IPM87" s="17"/>
      <c r="IPN87" s="17"/>
      <c r="IPO87" s="17"/>
      <c r="IPP87" s="17"/>
      <c r="IPQ87" s="17"/>
      <c r="IPR87" s="17"/>
      <c r="IPS87" s="17"/>
      <c r="IPT87" s="17"/>
      <c r="IPU87" s="17"/>
      <c r="IPV87" s="17"/>
      <c r="IPW87" s="17"/>
      <c r="IPX87" s="17"/>
      <c r="IPY87" s="17"/>
      <c r="IPZ87" s="17"/>
      <c r="IQA87" s="17"/>
      <c r="IQB87" s="17"/>
      <c r="IQC87" s="17"/>
      <c r="IQD87" s="17"/>
      <c r="IQE87" s="17"/>
      <c r="IQF87" s="17"/>
      <c r="IQG87" s="17"/>
      <c r="IQH87" s="17"/>
      <c r="IQI87" s="17"/>
      <c r="IQJ87" s="17"/>
      <c r="IQK87" s="17"/>
      <c r="IQL87" s="17"/>
      <c r="IQM87" s="17"/>
      <c r="IQN87" s="17"/>
      <c r="IQO87" s="17"/>
      <c r="IQP87" s="17"/>
      <c r="IQQ87" s="17"/>
      <c r="IQR87" s="17"/>
      <c r="IQS87" s="17"/>
      <c r="IQT87" s="17"/>
      <c r="IQU87" s="17"/>
      <c r="IQV87" s="17"/>
      <c r="IQW87" s="17"/>
      <c r="IQX87" s="17"/>
      <c r="IQY87" s="17"/>
      <c r="IQZ87" s="17"/>
      <c r="IRA87" s="17"/>
      <c r="IRB87" s="17"/>
      <c r="IRC87" s="17"/>
      <c r="IRD87" s="17"/>
      <c r="IRE87" s="17"/>
      <c r="IRF87" s="17"/>
      <c r="IRG87" s="17"/>
      <c r="IRH87" s="17"/>
      <c r="IRI87" s="17"/>
      <c r="IRJ87" s="17"/>
      <c r="IRK87" s="17"/>
      <c r="IRL87" s="17"/>
      <c r="IRM87" s="17"/>
      <c r="IRN87" s="17"/>
      <c r="IRO87" s="17"/>
      <c r="IRP87" s="17"/>
      <c r="IRQ87" s="17"/>
      <c r="IRR87" s="17"/>
      <c r="IRS87" s="17"/>
      <c r="IRT87" s="17"/>
      <c r="IRU87" s="17"/>
      <c r="IRV87" s="17"/>
      <c r="IRW87" s="17"/>
      <c r="IRX87" s="17"/>
      <c r="IRY87" s="17"/>
      <c r="IRZ87" s="17"/>
      <c r="ISA87" s="17"/>
      <c r="ISB87" s="17"/>
      <c r="ISC87" s="17"/>
      <c r="ISD87" s="17"/>
      <c r="ISE87" s="17"/>
      <c r="ISF87" s="17"/>
      <c r="ISG87" s="17"/>
      <c r="ISH87" s="17"/>
      <c r="ISI87" s="17"/>
      <c r="ISJ87" s="17"/>
      <c r="ISK87" s="17"/>
      <c r="ISL87" s="17"/>
      <c r="ISM87" s="17"/>
      <c r="ISN87" s="17"/>
      <c r="ISO87" s="17"/>
      <c r="ISP87" s="17"/>
      <c r="ISQ87" s="17"/>
      <c r="ISR87" s="17"/>
      <c r="ISS87" s="17"/>
      <c r="IST87" s="17"/>
      <c r="ISU87" s="17"/>
      <c r="ISV87" s="17"/>
      <c r="ISW87" s="17"/>
      <c r="ISX87" s="17"/>
      <c r="ISY87" s="17"/>
      <c r="ISZ87" s="17"/>
      <c r="ITA87" s="17"/>
      <c r="ITB87" s="17"/>
      <c r="ITC87" s="17"/>
      <c r="ITD87" s="17"/>
      <c r="ITE87" s="17"/>
      <c r="ITF87" s="17"/>
      <c r="ITG87" s="17"/>
      <c r="ITH87" s="17"/>
      <c r="ITI87" s="17"/>
      <c r="ITJ87" s="17"/>
      <c r="ITK87" s="17"/>
      <c r="ITL87" s="17"/>
      <c r="ITM87" s="17"/>
      <c r="ITN87" s="17"/>
      <c r="ITO87" s="17"/>
      <c r="ITP87" s="17"/>
      <c r="ITQ87" s="17"/>
      <c r="ITR87" s="17"/>
      <c r="ITS87" s="17"/>
      <c r="ITT87" s="17"/>
      <c r="ITU87" s="17"/>
      <c r="ITV87" s="17"/>
      <c r="ITW87" s="17"/>
      <c r="ITX87" s="17"/>
      <c r="ITY87" s="17"/>
      <c r="ITZ87" s="17"/>
      <c r="IUA87" s="17"/>
      <c r="IUB87" s="17"/>
      <c r="IUC87" s="17"/>
      <c r="IUD87" s="17"/>
      <c r="IUE87" s="17"/>
      <c r="IUF87" s="17"/>
      <c r="IUG87" s="17"/>
      <c r="IUH87" s="17"/>
      <c r="IUI87" s="17"/>
      <c r="IUJ87" s="17"/>
      <c r="IUK87" s="17"/>
      <c r="IUL87" s="17"/>
      <c r="IUM87" s="17"/>
      <c r="IUN87" s="17"/>
      <c r="IUO87" s="17"/>
      <c r="IUP87" s="17"/>
      <c r="IUQ87" s="17"/>
      <c r="IUR87" s="17"/>
      <c r="IUS87" s="17"/>
      <c r="IUT87" s="17"/>
      <c r="IUU87" s="17"/>
      <c r="IUV87" s="17"/>
      <c r="IUW87" s="17"/>
      <c r="IUX87" s="17"/>
      <c r="IUY87" s="17"/>
      <c r="IUZ87" s="17"/>
      <c r="IVA87" s="17"/>
      <c r="IVB87" s="17"/>
      <c r="IVC87" s="17"/>
      <c r="IVD87" s="17"/>
      <c r="IVE87" s="17"/>
      <c r="IVF87" s="17"/>
      <c r="IVG87" s="17"/>
      <c r="IVH87" s="17"/>
      <c r="IVI87" s="17"/>
      <c r="IVJ87" s="17"/>
      <c r="IVK87" s="17"/>
      <c r="IVL87" s="17"/>
      <c r="IVM87" s="17"/>
      <c r="IVN87" s="17"/>
      <c r="IVO87" s="17"/>
      <c r="IVP87" s="17"/>
      <c r="IVQ87" s="17"/>
      <c r="IVR87" s="17"/>
      <c r="IVS87" s="17"/>
      <c r="IVT87" s="17"/>
      <c r="IVU87" s="17"/>
      <c r="IVV87" s="17"/>
      <c r="IVW87" s="17"/>
      <c r="IVX87" s="17"/>
      <c r="IVY87" s="17"/>
      <c r="IVZ87" s="17"/>
      <c r="IWA87" s="17"/>
      <c r="IWB87" s="17"/>
      <c r="IWC87" s="17"/>
      <c r="IWD87" s="17"/>
      <c r="IWE87" s="17"/>
      <c r="IWF87" s="17"/>
      <c r="IWG87" s="17"/>
      <c r="IWH87" s="17"/>
      <c r="IWI87" s="17"/>
      <c r="IWJ87" s="17"/>
      <c r="IWK87" s="17"/>
      <c r="IWL87" s="17"/>
      <c r="IWM87" s="17"/>
      <c r="IWN87" s="17"/>
      <c r="IWO87" s="17"/>
      <c r="IWP87" s="17"/>
      <c r="IWQ87" s="17"/>
      <c r="IWR87" s="17"/>
      <c r="IWS87" s="17"/>
      <c r="IWT87" s="17"/>
      <c r="IWU87" s="17"/>
      <c r="IWV87" s="17"/>
      <c r="IWW87" s="17"/>
      <c r="IWX87" s="17"/>
      <c r="IWY87" s="17"/>
      <c r="IWZ87" s="17"/>
      <c r="IXA87" s="17"/>
      <c r="IXB87" s="17"/>
      <c r="IXC87" s="17"/>
      <c r="IXD87" s="17"/>
      <c r="IXE87" s="17"/>
      <c r="IXF87" s="17"/>
      <c r="IXG87" s="17"/>
      <c r="IXH87" s="17"/>
      <c r="IXI87" s="17"/>
      <c r="IXJ87" s="17"/>
      <c r="IXK87" s="17"/>
      <c r="IXL87" s="17"/>
      <c r="IXM87" s="17"/>
      <c r="IXN87" s="17"/>
      <c r="IXO87" s="17"/>
      <c r="IXP87" s="17"/>
      <c r="IXQ87" s="17"/>
      <c r="IXR87" s="17"/>
      <c r="IXS87" s="17"/>
      <c r="IXT87" s="17"/>
      <c r="IXU87" s="17"/>
      <c r="IXV87" s="17"/>
      <c r="IXW87" s="17"/>
      <c r="IXX87" s="17"/>
      <c r="IXY87" s="17"/>
      <c r="IXZ87" s="17"/>
      <c r="IYA87" s="17"/>
      <c r="IYB87" s="17"/>
      <c r="IYC87" s="17"/>
      <c r="IYD87" s="17"/>
      <c r="IYE87" s="17"/>
      <c r="IYF87" s="17"/>
      <c r="IYG87" s="17"/>
      <c r="IYH87" s="17"/>
      <c r="IYI87" s="17"/>
      <c r="IYJ87" s="17"/>
      <c r="IYK87" s="17"/>
      <c r="IYL87" s="17"/>
      <c r="IYM87" s="17"/>
      <c r="IYN87" s="17"/>
      <c r="IYO87" s="17"/>
      <c r="IYP87" s="17"/>
      <c r="IYQ87" s="17"/>
      <c r="IYR87" s="17"/>
      <c r="IYS87" s="17"/>
      <c r="IYT87" s="17"/>
      <c r="IYU87" s="17"/>
      <c r="IYV87" s="17"/>
      <c r="IYW87" s="17"/>
      <c r="IYX87" s="17"/>
      <c r="IYY87" s="17"/>
      <c r="IYZ87" s="17"/>
      <c r="IZA87" s="17"/>
      <c r="IZB87" s="17"/>
      <c r="IZC87" s="17"/>
      <c r="IZD87" s="17"/>
      <c r="IZE87" s="17"/>
      <c r="IZF87" s="17"/>
      <c r="IZG87" s="17"/>
      <c r="IZH87" s="17"/>
      <c r="IZI87" s="17"/>
      <c r="IZJ87" s="17"/>
      <c r="IZK87" s="17"/>
      <c r="IZL87" s="17"/>
      <c r="IZM87" s="17"/>
      <c r="IZN87" s="17"/>
      <c r="IZO87" s="17"/>
      <c r="IZP87" s="17"/>
      <c r="IZQ87" s="17"/>
      <c r="IZR87" s="17"/>
      <c r="IZS87" s="17"/>
      <c r="IZT87" s="17"/>
      <c r="IZU87" s="17"/>
      <c r="IZV87" s="17"/>
      <c r="IZW87" s="17"/>
      <c r="IZX87" s="17"/>
      <c r="IZY87" s="17"/>
      <c r="IZZ87" s="17"/>
      <c r="JAA87" s="17"/>
      <c r="JAB87" s="17"/>
      <c r="JAC87" s="17"/>
      <c r="JAD87" s="17"/>
      <c r="JAE87" s="17"/>
      <c r="JAF87" s="17"/>
      <c r="JAG87" s="17"/>
      <c r="JAH87" s="17"/>
      <c r="JAI87" s="17"/>
      <c r="JAJ87" s="17"/>
      <c r="JAK87" s="17"/>
      <c r="JAL87" s="17"/>
      <c r="JAM87" s="17"/>
      <c r="JAN87" s="17"/>
      <c r="JAO87" s="17"/>
      <c r="JAP87" s="17"/>
      <c r="JAQ87" s="17"/>
      <c r="JAR87" s="17"/>
      <c r="JAS87" s="17"/>
      <c r="JAT87" s="17"/>
      <c r="JAU87" s="17"/>
      <c r="JAV87" s="17"/>
      <c r="JAW87" s="17"/>
      <c r="JAX87" s="17"/>
      <c r="JAY87" s="17"/>
      <c r="JAZ87" s="17"/>
      <c r="JBA87" s="17"/>
      <c r="JBB87" s="17"/>
      <c r="JBC87" s="17"/>
      <c r="JBD87" s="17"/>
      <c r="JBE87" s="17"/>
      <c r="JBF87" s="17"/>
      <c r="JBG87" s="17"/>
      <c r="JBH87" s="17"/>
      <c r="JBI87" s="17"/>
      <c r="JBJ87" s="17"/>
      <c r="JBK87" s="17"/>
      <c r="JBL87" s="17"/>
      <c r="JBM87" s="17"/>
      <c r="JBN87" s="17"/>
      <c r="JBO87" s="17"/>
      <c r="JBP87" s="17"/>
      <c r="JBQ87" s="17"/>
      <c r="JBR87" s="17"/>
      <c r="JBS87" s="17"/>
      <c r="JBT87" s="17"/>
      <c r="JBU87" s="17"/>
      <c r="JBV87" s="17"/>
      <c r="JBW87" s="17"/>
      <c r="JBX87" s="17"/>
      <c r="JBY87" s="17"/>
      <c r="JBZ87" s="17"/>
      <c r="JCA87" s="17"/>
      <c r="JCB87" s="17"/>
      <c r="JCC87" s="17"/>
      <c r="JCD87" s="17"/>
      <c r="JCE87" s="17"/>
      <c r="JCF87" s="17"/>
      <c r="JCG87" s="17"/>
      <c r="JCH87" s="17"/>
      <c r="JCI87" s="17"/>
      <c r="JCJ87" s="17"/>
      <c r="JCK87" s="17"/>
      <c r="JCL87" s="17"/>
      <c r="JCM87" s="17"/>
      <c r="JCN87" s="17"/>
      <c r="JCO87" s="17"/>
      <c r="JCP87" s="17"/>
      <c r="JCQ87" s="17"/>
      <c r="JCR87" s="17"/>
      <c r="JCS87" s="17"/>
      <c r="JCT87" s="17"/>
      <c r="JCU87" s="17"/>
      <c r="JCV87" s="17"/>
      <c r="JCW87" s="17"/>
      <c r="JCX87" s="17"/>
      <c r="JCY87" s="17"/>
      <c r="JCZ87" s="17"/>
      <c r="JDA87" s="17"/>
      <c r="JDB87" s="17"/>
      <c r="JDC87" s="17"/>
      <c r="JDD87" s="17"/>
      <c r="JDE87" s="17"/>
      <c r="JDF87" s="17"/>
      <c r="JDG87" s="17"/>
      <c r="JDH87" s="17"/>
      <c r="JDI87" s="17"/>
      <c r="JDJ87" s="17"/>
      <c r="JDK87" s="17"/>
      <c r="JDL87" s="17"/>
      <c r="JDM87" s="17"/>
      <c r="JDN87" s="17"/>
      <c r="JDO87" s="17"/>
      <c r="JDP87" s="17"/>
      <c r="JDQ87" s="17"/>
      <c r="JDR87" s="17"/>
      <c r="JDS87" s="17"/>
      <c r="JDT87" s="17"/>
      <c r="JDU87" s="17"/>
      <c r="JDV87" s="17"/>
      <c r="JDW87" s="17"/>
      <c r="JDX87" s="17"/>
      <c r="JDY87" s="17"/>
      <c r="JDZ87" s="17"/>
      <c r="JEA87" s="17"/>
      <c r="JEB87" s="17"/>
      <c r="JEC87" s="17"/>
      <c r="JED87" s="17"/>
      <c r="JEE87" s="17"/>
      <c r="JEF87" s="17"/>
      <c r="JEG87" s="17"/>
      <c r="JEH87" s="17"/>
    </row>
    <row r="88" spans="1:6898" s="17" customFormat="1" ht="33.6" customHeight="1" x14ac:dyDescent="0.25">
      <c r="A88" s="100">
        <v>35</v>
      </c>
      <c r="B88" s="137" t="s">
        <v>9</v>
      </c>
      <c r="C88" s="140" t="s">
        <v>8</v>
      </c>
      <c r="D88" s="127" t="s">
        <v>7</v>
      </c>
      <c r="E88" s="144" t="s">
        <v>6</v>
      </c>
      <c r="F88" s="147" t="s">
        <v>5</v>
      </c>
      <c r="G88" s="140" t="s">
        <v>4</v>
      </c>
      <c r="H88" s="191"/>
      <c r="I88" s="156"/>
      <c r="J88" s="191"/>
      <c r="K88" s="191"/>
      <c r="L88" s="161" t="s">
        <v>3</v>
      </c>
      <c r="M88" s="187"/>
      <c r="N88" s="172"/>
      <c r="O88" s="173"/>
      <c r="P88" s="172"/>
      <c r="Q88" s="172"/>
      <c r="R88" s="172"/>
      <c r="S88" s="172"/>
      <c r="T88" s="172"/>
      <c r="U88" s="172"/>
      <c r="V88" s="172"/>
      <c r="W88" s="172"/>
      <c r="X88" s="172"/>
      <c r="Y88" s="172"/>
      <c r="Z88" s="172"/>
      <c r="AA88" s="172"/>
      <c r="AB88" s="172"/>
      <c r="AC88" s="172"/>
      <c r="AD88" s="172"/>
      <c r="AE88" s="172"/>
      <c r="AF88" s="172"/>
      <c r="AG88" s="172"/>
      <c r="AH88" s="172"/>
      <c r="AI88" s="172"/>
      <c r="AJ88" s="172"/>
      <c r="AK88" s="172"/>
      <c r="AL88" s="172"/>
      <c r="AM88" s="172"/>
      <c r="AN88" s="172"/>
      <c r="AO88" s="172"/>
      <c r="AP88" s="172"/>
      <c r="AQ88" s="172"/>
      <c r="AR88" s="172"/>
      <c r="AS88" s="172"/>
      <c r="AT88" s="172"/>
      <c r="AU88" s="172"/>
      <c r="AV88" s="174"/>
      <c r="AW88" s="172"/>
      <c r="AX88" s="26"/>
      <c r="AY88" s="26"/>
      <c r="AZ88" s="27"/>
      <c r="BA88" s="27"/>
    </row>
    <row r="89" spans="1:6898" s="123" customFormat="1" ht="37.5" customHeight="1" x14ac:dyDescent="0.25">
      <c r="A89" s="100">
        <v>36</v>
      </c>
      <c r="B89" s="134" t="s">
        <v>70</v>
      </c>
      <c r="C89" s="142" t="s">
        <v>270</v>
      </c>
      <c r="D89" s="130" t="s">
        <v>209</v>
      </c>
      <c r="E89" s="150" t="s">
        <v>18</v>
      </c>
      <c r="F89" s="147" t="s">
        <v>5</v>
      </c>
      <c r="G89" s="144" t="s">
        <v>68</v>
      </c>
      <c r="H89" s="298" t="s">
        <v>231</v>
      </c>
      <c r="I89" s="156"/>
      <c r="J89" s="102"/>
      <c r="K89" s="158"/>
      <c r="L89" s="96" t="s">
        <v>67</v>
      </c>
      <c r="M89" s="187"/>
      <c r="N89" s="174"/>
      <c r="O89" s="174"/>
      <c r="P89" s="95" t="e">
        <f>O89/N89</f>
        <v>#DIV/0!</v>
      </c>
      <c r="Q89" s="172"/>
      <c r="R89" s="172"/>
      <c r="S89" s="172"/>
      <c r="T89" s="172"/>
      <c r="U89" s="172"/>
      <c r="V89" s="172"/>
      <c r="W89" s="172"/>
      <c r="X89" s="172"/>
      <c r="Y89" s="172"/>
      <c r="Z89" s="172"/>
      <c r="AA89" s="172"/>
      <c r="AB89" s="172"/>
      <c r="AC89" s="172"/>
      <c r="AD89" s="172"/>
      <c r="AE89" s="172"/>
      <c r="AF89" s="172"/>
      <c r="AG89" s="172"/>
      <c r="AH89" s="172"/>
      <c r="AI89" s="172"/>
      <c r="AJ89" s="172"/>
      <c r="AK89" s="172"/>
      <c r="AL89" s="172"/>
      <c r="AM89" s="172"/>
      <c r="AN89" s="172"/>
      <c r="AO89" s="172"/>
      <c r="AP89" s="172"/>
      <c r="AQ89" s="172"/>
      <c r="AR89" s="174"/>
      <c r="AS89" s="174"/>
      <c r="AT89" s="95" t="e">
        <f>AS89/AR89</f>
        <v>#DIV/0!</v>
      </c>
      <c r="AU89" s="174"/>
      <c r="AV89" s="174"/>
      <c r="AW89" s="95" t="e">
        <f>AV89/AU89</f>
        <v>#DIV/0!</v>
      </c>
      <c r="AX89" s="91"/>
      <c r="AY89" s="91"/>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row>
    <row r="90" spans="1:6898" s="23" customFormat="1" ht="78.95" customHeight="1" x14ac:dyDescent="0.25">
      <c r="A90" s="328" t="s">
        <v>41</v>
      </c>
      <c r="B90" s="345" t="s">
        <v>415</v>
      </c>
      <c r="C90" s="316" t="s">
        <v>416</v>
      </c>
      <c r="D90" s="329" t="s">
        <v>38</v>
      </c>
      <c r="E90" s="321" t="s">
        <v>33</v>
      </c>
      <c r="F90" s="329" t="s">
        <v>263</v>
      </c>
      <c r="G90" s="324" t="s">
        <v>15</v>
      </c>
      <c r="H90" s="266"/>
      <c r="I90" s="266"/>
      <c r="J90" s="266"/>
      <c r="K90" s="158"/>
      <c r="L90" s="325" t="s">
        <v>447</v>
      </c>
      <c r="M90" s="187"/>
      <c r="N90" s="335"/>
      <c r="O90" s="175"/>
      <c r="P90" s="107"/>
      <c r="Q90" s="173"/>
      <c r="R90" s="175"/>
      <c r="S90" s="175"/>
      <c r="T90" s="175"/>
      <c r="U90" s="175"/>
      <c r="V90" s="175"/>
      <c r="W90" s="175"/>
      <c r="X90" s="175"/>
      <c r="Y90" s="175"/>
      <c r="Z90" s="175"/>
      <c r="AA90" s="175"/>
      <c r="AB90" s="175"/>
      <c r="AC90" s="175"/>
      <c r="AD90" s="175"/>
      <c r="AE90" s="175"/>
      <c r="AF90" s="175"/>
      <c r="AG90" s="175"/>
      <c r="AH90" s="175"/>
      <c r="AI90" s="175"/>
      <c r="AJ90" s="175"/>
      <c r="AK90" s="175"/>
      <c r="AL90" s="175"/>
      <c r="AM90" s="175"/>
      <c r="AN90" s="175"/>
      <c r="AO90" s="175"/>
      <c r="AP90" s="175"/>
      <c r="AQ90" s="175"/>
      <c r="AR90" s="175"/>
      <c r="AS90" s="175"/>
      <c r="AT90" s="107"/>
      <c r="AU90" s="175"/>
      <c r="AV90" s="175"/>
      <c r="AW90" s="107"/>
      <c r="AX90" s="22"/>
      <c r="AY90" s="22"/>
    </row>
    <row r="91" spans="1:6898" s="23" customFormat="1" ht="30.95" customHeight="1" x14ac:dyDescent="0.25">
      <c r="A91" s="330"/>
      <c r="B91" s="330"/>
      <c r="C91" s="330"/>
      <c r="D91" s="330"/>
      <c r="E91" s="330"/>
      <c r="F91" s="330"/>
      <c r="G91" s="330"/>
      <c r="H91" s="266"/>
      <c r="I91" s="266"/>
      <c r="J91" s="266"/>
      <c r="K91" s="330"/>
      <c r="L91" s="326" t="s">
        <v>31</v>
      </c>
      <c r="M91" s="343"/>
      <c r="N91" s="344"/>
      <c r="O91" s="175"/>
      <c r="P91" s="107"/>
      <c r="Q91" s="173"/>
      <c r="R91" s="175"/>
      <c r="S91" s="175"/>
      <c r="T91" s="175"/>
      <c r="U91" s="175"/>
      <c r="V91" s="175"/>
      <c r="W91" s="175"/>
      <c r="X91" s="175"/>
      <c r="Y91" s="175"/>
      <c r="Z91" s="175"/>
      <c r="AA91" s="175"/>
      <c r="AB91" s="175"/>
      <c r="AC91" s="175"/>
      <c r="AD91" s="175"/>
      <c r="AE91" s="175"/>
      <c r="AF91" s="175"/>
      <c r="AG91" s="175"/>
      <c r="AH91" s="175"/>
      <c r="AI91" s="175"/>
      <c r="AJ91" s="175"/>
      <c r="AK91" s="175"/>
      <c r="AL91" s="175"/>
      <c r="AM91" s="175"/>
      <c r="AN91" s="175"/>
      <c r="AO91" s="175"/>
      <c r="AP91" s="175"/>
      <c r="AQ91" s="175"/>
      <c r="AR91" s="175"/>
      <c r="AS91" s="175"/>
      <c r="AT91" s="107"/>
      <c r="AU91" s="175"/>
      <c r="AV91" s="175"/>
      <c r="AW91" s="107"/>
      <c r="AX91" s="22"/>
      <c r="AY91" s="22"/>
    </row>
    <row r="92" spans="1:6898" s="23" customFormat="1" ht="33.950000000000003" customHeight="1" x14ac:dyDescent="0.25">
      <c r="A92" s="332"/>
      <c r="B92" s="332"/>
      <c r="C92" s="332"/>
      <c r="D92" s="332"/>
      <c r="E92" s="332"/>
      <c r="F92" s="332"/>
      <c r="G92" s="332"/>
      <c r="H92" s="266"/>
      <c r="I92" s="266"/>
      <c r="J92" s="266"/>
      <c r="K92" s="332"/>
      <c r="L92" s="326" t="s">
        <v>30</v>
      </c>
      <c r="M92" s="343"/>
      <c r="N92" s="344"/>
      <c r="O92" s="175"/>
      <c r="P92" s="107"/>
      <c r="Q92" s="173"/>
      <c r="R92" s="175"/>
      <c r="S92" s="175"/>
      <c r="T92" s="175"/>
      <c r="U92" s="175"/>
      <c r="V92" s="175"/>
      <c r="W92" s="175"/>
      <c r="X92" s="175"/>
      <c r="Y92" s="175"/>
      <c r="Z92" s="175"/>
      <c r="AA92" s="175"/>
      <c r="AB92" s="175"/>
      <c r="AC92" s="175"/>
      <c r="AD92" s="175"/>
      <c r="AE92" s="175"/>
      <c r="AF92" s="175"/>
      <c r="AG92" s="175"/>
      <c r="AH92" s="175"/>
      <c r="AI92" s="175"/>
      <c r="AJ92" s="175"/>
      <c r="AK92" s="175"/>
      <c r="AL92" s="175"/>
      <c r="AM92" s="175"/>
      <c r="AN92" s="175"/>
      <c r="AO92" s="175"/>
      <c r="AP92" s="175"/>
      <c r="AQ92" s="175"/>
      <c r="AR92" s="175"/>
      <c r="AS92" s="175"/>
      <c r="AT92" s="107"/>
      <c r="AU92" s="175"/>
      <c r="AV92" s="175"/>
      <c r="AW92" s="107"/>
      <c r="AX92" s="22"/>
      <c r="AY92" s="22"/>
    </row>
    <row r="93" spans="1:6898" s="23" customFormat="1" ht="145.69999999999999" customHeight="1" x14ac:dyDescent="0.25">
      <c r="A93" s="328" t="s">
        <v>40</v>
      </c>
      <c r="B93" s="345" t="s">
        <v>417</v>
      </c>
      <c r="C93" s="316" t="s">
        <v>418</v>
      </c>
      <c r="D93" s="329" t="s">
        <v>38</v>
      </c>
      <c r="E93" s="321" t="s">
        <v>33</v>
      </c>
      <c r="F93" s="329" t="s">
        <v>263</v>
      </c>
      <c r="G93" s="324" t="s">
        <v>15</v>
      </c>
      <c r="H93" s="266"/>
      <c r="I93" s="266"/>
      <c r="J93" s="266"/>
      <c r="K93" s="191"/>
      <c r="L93" s="325" t="s">
        <v>32</v>
      </c>
      <c r="M93" s="308"/>
      <c r="N93" s="107"/>
      <c r="O93" s="107"/>
      <c r="P93" s="107" t="e">
        <f>Table267[[#This Row],[Demonstration 
numerator or 
count]]/Table267[[#This Row],[Demonstration 
denominator]]</f>
        <v>#DIV/0!</v>
      </c>
      <c r="Q93" s="173"/>
      <c r="R93" s="107"/>
      <c r="S93" s="175" t="e">
        <f>Table267[[#This Row],[Age &lt; 18 
numerator or 
count]]/Table267[[#This Row],[Age &lt; 18 
denominator]]</f>
        <v>#DIV/0!</v>
      </c>
      <c r="T93" s="107"/>
      <c r="U93" s="107"/>
      <c r="V93" s="175" t="e">
        <f>Table267[[#This Row],[Age 18-64 
numerator or 
count]]/Table267[[#This Row],[Age 18-64 
denominator]]</f>
        <v>#DIV/0!</v>
      </c>
      <c r="W93" s="107"/>
      <c r="X93" s="107"/>
      <c r="Y93" s="175" t="e">
        <f>Table267[[#This Row],[Age 65+ 
numerator or 
count]]/Table267[[#This Row],[Age 65+ 
denominator]]</f>
        <v>#DIV/0!</v>
      </c>
      <c r="Z93" s="107"/>
      <c r="AA93" s="107"/>
      <c r="AB93" s="175" t="e">
        <f>Table267[[#This Row],[Dual eligible 
(Medicare-Medicaid eligible) 
numerator or 
count]]/Table267[[#This Row],[Dual eligible 
(Medicare-Medicaid eligible) 
denominator]]</f>
        <v>#DIV/0!</v>
      </c>
      <c r="AC93" s="107"/>
      <c r="AD93" s="107"/>
      <c r="AE93" s="175" t="e">
        <f>Table267[[#This Row],[Medicaid only 
numerator or 
count]]/Table267[[#This Row],[Medicaid only 
denominator]]</f>
        <v>#DIV/0!</v>
      </c>
      <c r="AF93" s="107"/>
      <c r="AG93" s="107"/>
      <c r="AH93" s="175" t="e">
        <f>Table267[[#This Row],[Pregnant 
numerator or 
count]]/Table267[[#This Row],[Pregnant 
denominator]]</f>
        <v>#DIV/0!</v>
      </c>
      <c r="AI93" s="107"/>
      <c r="AJ93" s="107"/>
      <c r="AK93" s="175" t="e">
        <f>Table267[[#This Row],[Not pregnant 
numerator or 
count]]/Table267[[#This Row],[Not pregnant 
denominator]]</f>
        <v>#DIV/0!</v>
      </c>
      <c r="AL93" s="107"/>
      <c r="AM93" s="107"/>
      <c r="AN93" s="175" t="e">
        <f>Table267[[#This Row],[Criminally involved 
numerator or 
count]]/Table267[[#This Row],[Criminally involved 
denominator]]</f>
        <v>#DIV/0!</v>
      </c>
      <c r="AO93" s="107"/>
      <c r="AP93" s="107"/>
      <c r="AQ93" s="175" t="e">
        <f>Table267[[#This Row],[Not criminally involved 
numerator or 
count]]/Table267[[#This Row],[Not criminally involved 
denominator]]</f>
        <v>#DIV/0!</v>
      </c>
      <c r="AR93" s="107"/>
      <c r="AS93" s="107"/>
      <c r="AT93" s="107" t="e">
        <f>Table267[[#This Row],[OUD 
subpopulation 
numerator or 
count]]/Table267[[#This Row],[OUD 
subpopulation 
denominator]]</f>
        <v>#DIV/0!</v>
      </c>
      <c r="AU93" s="175"/>
      <c r="AV93" s="175"/>
      <c r="AW93" s="107"/>
      <c r="AX93" s="22"/>
      <c r="AY93" s="22"/>
    </row>
    <row r="94" spans="1:6898" s="23" customFormat="1" ht="30.75" customHeight="1" x14ac:dyDescent="0.25">
      <c r="A94" s="330" t="s">
        <v>113</v>
      </c>
      <c r="B94" s="331"/>
      <c r="C94" s="331"/>
      <c r="D94" s="330"/>
      <c r="E94" s="331"/>
      <c r="F94" s="330"/>
      <c r="G94" s="331"/>
      <c r="H94" s="266"/>
      <c r="I94" s="266"/>
      <c r="J94" s="266"/>
      <c r="K94" s="292"/>
      <c r="L94" s="326" t="s">
        <v>31</v>
      </c>
      <c r="M94" s="301"/>
      <c r="N94" s="107"/>
      <c r="O94" s="107"/>
      <c r="P94" s="107" t="e">
        <f>Table267[[#This Row],[Demonstration 
numerator or 
count]]/Table267[[#This Row],[Demonstration 
denominator]]</f>
        <v>#DIV/0!</v>
      </c>
      <c r="Q94" s="173"/>
      <c r="R94" s="107"/>
      <c r="S94" s="175" t="e">
        <f>Table267[[#This Row],[Age &lt; 18 
numerator or 
count]]/Table267[[#This Row],[Age &lt; 18 
denominator]]</f>
        <v>#DIV/0!</v>
      </c>
      <c r="T94" s="107"/>
      <c r="U94" s="107"/>
      <c r="V94" s="175" t="e">
        <f>Table267[[#This Row],[Age 18-64 
numerator or 
count]]/Table267[[#This Row],[Age 18-64 
denominator]]</f>
        <v>#DIV/0!</v>
      </c>
      <c r="W94" s="107"/>
      <c r="X94" s="107"/>
      <c r="Y94" s="175" t="e">
        <f>Table267[[#This Row],[Age 65+ 
numerator or 
count]]/Table267[[#This Row],[Age 65+ 
denominator]]</f>
        <v>#DIV/0!</v>
      </c>
      <c r="Z94" s="107"/>
      <c r="AA94" s="107"/>
      <c r="AB94" s="175" t="e">
        <f>Table267[[#This Row],[Dual eligible 
(Medicare-Medicaid eligible) 
numerator or 
count]]/Table267[[#This Row],[Dual eligible 
(Medicare-Medicaid eligible) 
denominator]]</f>
        <v>#DIV/0!</v>
      </c>
      <c r="AC94" s="107"/>
      <c r="AD94" s="107"/>
      <c r="AE94" s="175" t="e">
        <f>Table267[[#This Row],[Medicaid only 
numerator or 
count]]/Table267[[#This Row],[Medicaid only 
denominator]]</f>
        <v>#DIV/0!</v>
      </c>
      <c r="AF94" s="107"/>
      <c r="AG94" s="107"/>
      <c r="AH94" s="175" t="e">
        <f>Table267[[#This Row],[Pregnant 
numerator or 
count]]/Table267[[#This Row],[Pregnant 
denominator]]</f>
        <v>#DIV/0!</v>
      </c>
      <c r="AI94" s="107"/>
      <c r="AJ94" s="107"/>
      <c r="AK94" s="175" t="e">
        <f>Table267[[#This Row],[Not pregnant 
numerator or 
count]]/Table267[[#This Row],[Not pregnant 
denominator]]</f>
        <v>#DIV/0!</v>
      </c>
      <c r="AL94" s="107"/>
      <c r="AM94" s="107"/>
      <c r="AN94" s="175" t="e">
        <f>Table267[[#This Row],[Criminally involved 
numerator or 
count]]/Table267[[#This Row],[Criminally involved 
denominator]]</f>
        <v>#DIV/0!</v>
      </c>
      <c r="AO94" s="107"/>
      <c r="AP94" s="107"/>
      <c r="AQ94" s="175" t="e">
        <f>Table267[[#This Row],[Not criminally involved 
numerator or 
count]]/Table267[[#This Row],[Not criminally involved 
denominator]]</f>
        <v>#DIV/0!</v>
      </c>
      <c r="AR94" s="107"/>
      <c r="AS94" s="107"/>
      <c r="AT94" s="107" t="e">
        <f>Table267[[#This Row],[OUD 
subpopulation 
numerator or 
count]]/Table267[[#This Row],[OUD 
subpopulation 
denominator]]</f>
        <v>#DIV/0!</v>
      </c>
      <c r="AU94" s="175"/>
      <c r="AV94" s="175"/>
      <c r="AW94" s="107"/>
      <c r="AX94" s="22"/>
      <c r="AY94" s="22"/>
    </row>
    <row r="95" spans="1:6898" s="23" customFormat="1" ht="30.75" customHeight="1" x14ac:dyDescent="0.25">
      <c r="A95" s="328"/>
      <c r="B95" s="317"/>
      <c r="C95" s="318"/>
      <c r="D95" s="333"/>
      <c r="E95" s="322"/>
      <c r="F95" s="333"/>
      <c r="G95" s="318"/>
      <c r="H95" s="266"/>
      <c r="I95" s="266"/>
      <c r="J95" s="266"/>
      <c r="K95" s="292"/>
      <c r="L95" s="326" t="s">
        <v>30</v>
      </c>
      <c r="M95" s="301"/>
      <c r="N95" s="107"/>
      <c r="O95" s="107"/>
      <c r="P95" s="107" t="e">
        <f>Table267[[#This Row],[Demonstration 
numerator or 
count]]/Table267[[#This Row],[Demonstration 
denominator]]</f>
        <v>#DIV/0!</v>
      </c>
      <c r="Q95" s="173"/>
      <c r="R95" s="107"/>
      <c r="S95" s="175" t="e">
        <f>Table267[[#This Row],[Age &lt; 18 
numerator or 
count]]/Table267[[#This Row],[Age &lt; 18 
denominator]]</f>
        <v>#DIV/0!</v>
      </c>
      <c r="T95" s="107"/>
      <c r="U95" s="107"/>
      <c r="V95" s="175" t="e">
        <f>Table267[[#This Row],[Age 18-64 
numerator or 
count]]/Table267[[#This Row],[Age 18-64 
denominator]]</f>
        <v>#DIV/0!</v>
      </c>
      <c r="W95" s="107"/>
      <c r="X95" s="107"/>
      <c r="Y95" s="175" t="e">
        <f>Table267[[#This Row],[Age 65+ 
numerator or 
count]]/Table267[[#This Row],[Age 65+ 
denominator]]</f>
        <v>#DIV/0!</v>
      </c>
      <c r="Z95" s="107"/>
      <c r="AA95" s="107"/>
      <c r="AB95" s="175" t="e">
        <f>Table267[[#This Row],[Dual eligible 
(Medicare-Medicaid eligible) 
numerator or 
count]]/Table267[[#This Row],[Dual eligible 
(Medicare-Medicaid eligible) 
denominator]]</f>
        <v>#DIV/0!</v>
      </c>
      <c r="AC95" s="107"/>
      <c r="AD95" s="107"/>
      <c r="AE95" s="175" t="e">
        <f>Table267[[#This Row],[Medicaid only 
numerator or 
count]]/Table267[[#This Row],[Medicaid only 
denominator]]</f>
        <v>#DIV/0!</v>
      </c>
      <c r="AF95" s="107"/>
      <c r="AG95" s="107"/>
      <c r="AH95" s="175" t="e">
        <f>Table267[[#This Row],[Pregnant 
numerator or 
count]]/Table267[[#This Row],[Pregnant 
denominator]]</f>
        <v>#DIV/0!</v>
      </c>
      <c r="AI95" s="107"/>
      <c r="AJ95" s="107"/>
      <c r="AK95" s="175" t="e">
        <f>Table267[[#This Row],[Not pregnant 
numerator or 
count]]/Table267[[#This Row],[Not pregnant 
denominator]]</f>
        <v>#DIV/0!</v>
      </c>
      <c r="AL95" s="107"/>
      <c r="AM95" s="107"/>
      <c r="AN95" s="175" t="e">
        <f>Table267[[#This Row],[Criminally involved 
numerator or 
count]]/Table267[[#This Row],[Criminally involved 
denominator]]</f>
        <v>#DIV/0!</v>
      </c>
      <c r="AO95" s="107"/>
      <c r="AP95" s="107"/>
      <c r="AQ95" s="175" t="e">
        <f>Table267[[#This Row],[Not criminally involved 
numerator or 
count]]/Table267[[#This Row],[Not criminally involved 
denominator]]</f>
        <v>#DIV/0!</v>
      </c>
      <c r="AR95" s="107"/>
      <c r="AS95" s="107"/>
      <c r="AT95" s="107" t="e">
        <f>Table267[[#This Row],[OUD 
subpopulation 
numerator or 
count]]/Table267[[#This Row],[OUD 
subpopulation 
denominator]]</f>
        <v>#DIV/0!</v>
      </c>
      <c r="AU95" s="175"/>
      <c r="AV95" s="175"/>
      <c r="AW95" s="107"/>
      <c r="AX95" s="22"/>
      <c r="AY95" s="22"/>
    </row>
    <row r="96" spans="1:6898" s="23" customFormat="1" ht="30.75" customHeight="1" x14ac:dyDescent="0.25">
      <c r="A96" s="328" t="s">
        <v>39</v>
      </c>
      <c r="B96" s="315" t="s">
        <v>419</v>
      </c>
      <c r="C96" s="316" t="s">
        <v>420</v>
      </c>
      <c r="D96" s="329" t="s">
        <v>38</v>
      </c>
      <c r="E96" s="321" t="s">
        <v>33</v>
      </c>
      <c r="F96" s="329" t="s">
        <v>263</v>
      </c>
      <c r="G96" s="324" t="s">
        <v>15</v>
      </c>
      <c r="H96" s="266"/>
      <c r="I96" s="266"/>
      <c r="J96" s="266"/>
      <c r="K96" s="305" t="s">
        <v>232</v>
      </c>
      <c r="L96" s="325" t="s">
        <v>32</v>
      </c>
      <c r="M96" s="308" t="s">
        <v>426</v>
      </c>
      <c r="N96" s="335"/>
      <c r="O96" s="307">
        <v>9</v>
      </c>
      <c r="P96" s="335"/>
      <c r="Q96" s="335"/>
      <c r="R96" s="107"/>
      <c r="S96" s="335"/>
      <c r="T96" s="335"/>
      <c r="U96" s="107"/>
      <c r="V96" s="335"/>
      <c r="W96" s="335"/>
      <c r="X96" s="107"/>
      <c r="Y96" s="335"/>
      <c r="Z96" s="335"/>
      <c r="AA96" s="107"/>
      <c r="AB96" s="335"/>
      <c r="AC96" s="335"/>
      <c r="AD96" s="107"/>
      <c r="AE96" s="335"/>
      <c r="AF96" s="335"/>
      <c r="AG96" s="107"/>
      <c r="AH96" s="335"/>
      <c r="AI96" s="335"/>
      <c r="AJ96" s="107"/>
      <c r="AK96" s="335"/>
      <c r="AL96" s="335"/>
      <c r="AM96" s="107"/>
      <c r="AN96" s="335"/>
      <c r="AO96" s="335"/>
      <c r="AP96" s="107"/>
      <c r="AQ96" s="335"/>
      <c r="AR96" s="335"/>
      <c r="AS96" s="107"/>
      <c r="AT96" s="335"/>
      <c r="AU96" s="335"/>
      <c r="AV96" s="175"/>
      <c r="AW96" s="107"/>
      <c r="AX96" s="22"/>
      <c r="AY96" s="22"/>
    </row>
    <row r="97" spans="1:6898" s="23" customFormat="1" ht="30.75" customHeight="1" x14ac:dyDescent="0.25">
      <c r="A97" s="330" t="s">
        <v>113</v>
      </c>
      <c r="B97" s="331"/>
      <c r="C97" s="331"/>
      <c r="D97" s="330"/>
      <c r="E97" s="331"/>
      <c r="F97" s="330"/>
      <c r="G97" s="331"/>
      <c r="H97" s="266"/>
      <c r="I97" s="266"/>
      <c r="J97" s="266"/>
      <c r="K97" s="292"/>
      <c r="L97" s="326" t="s">
        <v>31</v>
      </c>
      <c r="M97" s="301" t="s">
        <v>427</v>
      </c>
      <c r="N97" s="335"/>
      <c r="O97" s="307">
        <v>9</v>
      </c>
      <c r="P97" s="335"/>
      <c r="Q97" s="335"/>
      <c r="R97" s="107"/>
      <c r="S97" s="335"/>
      <c r="T97" s="335"/>
      <c r="U97" s="107"/>
      <c r="V97" s="335"/>
      <c r="W97" s="335"/>
      <c r="X97" s="107"/>
      <c r="Y97" s="335"/>
      <c r="Z97" s="335"/>
      <c r="AA97" s="107"/>
      <c r="AB97" s="335"/>
      <c r="AC97" s="335"/>
      <c r="AD97" s="107"/>
      <c r="AE97" s="335"/>
      <c r="AF97" s="335"/>
      <c r="AG97" s="107"/>
      <c r="AH97" s="335"/>
      <c r="AI97" s="335"/>
      <c r="AJ97" s="107"/>
      <c r="AK97" s="335"/>
      <c r="AL97" s="335"/>
      <c r="AM97" s="107"/>
      <c r="AN97" s="335"/>
      <c r="AO97" s="335"/>
      <c r="AP97" s="107"/>
      <c r="AQ97" s="335"/>
      <c r="AR97" s="335"/>
      <c r="AS97" s="107"/>
      <c r="AT97" s="335"/>
      <c r="AU97" s="335"/>
      <c r="AV97" s="175"/>
      <c r="AW97" s="107"/>
      <c r="AX97" s="22"/>
      <c r="AY97" s="22"/>
    </row>
    <row r="98" spans="1:6898" s="10" customFormat="1" ht="30" customHeight="1" x14ac:dyDescent="0.25">
      <c r="A98" s="334"/>
      <c r="B98" s="293"/>
      <c r="C98" s="294"/>
      <c r="D98" s="107"/>
      <c r="E98" s="295"/>
      <c r="F98" s="107"/>
      <c r="G98" s="294"/>
      <c r="H98" s="266"/>
      <c r="I98" s="266"/>
      <c r="J98" s="266"/>
      <c r="K98" s="22"/>
      <c r="L98" s="327" t="s">
        <v>30</v>
      </c>
      <c r="M98" s="301" t="s">
        <v>428</v>
      </c>
      <c r="N98" s="335"/>
      <c r="O98" s="307">
        <v>15</v>
      </c>
      <c r="P98" s="335"/>
      <c r="Q98" s="335"/>
      <c r="R98" s="107"/>
      <c r="S98" s="335"/>
      <c r="T98" s="335"/>
      <c r="U98" s="107"/>
      <c r="V98" s="335"/>
      <c r="W98" s="335"/>
      <c r="X98" s="107"/>
      <c r="Y98" s="335"/>
      <c r="Z98" s="335"/>
      <c r="AA98" s="107"/>
      <c r="AB98" s="335"/>
      <c r="AC98" s="335"/>
      <c r="AD98" s="107"/>
      <c r="AE98" s="335"/>
      <c r="AF98" s="335"/>
      <c r="AG98" s="107"/>
      <c r="AH98" s="335"/>
      <c r="AI98" s="335"/>
      <c r="AJ98" s="107"/>
      <c r="AK98" s="335"/>
      <c r="AL98" s="335"/>
      <c r="AM98" s="107"/>
      <c r="AN98" s="335"/>
      <c r="AO98" s="335"/>
      <c r="AP98" s="107"/>
      <c r="AQ98" s="335"/>
      <c r="AR98" s="335"/>
      <c r="AS98" s="107"/>
      <c r="AT98" s="335"/>
      <c r="AU98" s="335"/>
      <c r="AV98" s="175"/>
      <c r="AW98" s="107"/>
      <c r="AX98" s="91"/>
      <c r="AY98" s="91"/>
    </row>
    <row r="99" spans="1:6898" s="19" customFormat="1" x14ac:dyDescent="0.25">
      <c r="A99" s="29" t="s">
        <v>264</v>
      </c>
      <c r="B99" s="208"/>
      <c r="C99" s="208"/>
      <c r="D99" s="267"/>
      <c r="E99" s="267"/>
      <c r="F99" s="267"/>
      <c r="G99" s="267"/>
      <c r="H99" s="208"/>
      <c r="I99" s="208"/>
      <c r="J99" s="208"/>
      <c r="K99" s="209"/>
      <c r="L99" s="268"/>
      <c r="M99" s="268"/>
      <c r="N99" s="269"/>
      <c r="O99" s="269"/>
      <c r="P99" s="270"/>
      <c r="Q99" s="270"/>
      <c r="R99" s="270"/>
      <c r="S99" s="270"/>
      <c r="T99" s="270"/>
      <c r="U99" s="270"/>
      <c r="V99" s="270"/>
      <c r="W99" s="270"/>
      <c r="X99" s="270"/>
      <c r="Y99" s="270"/>
      <c r="Z99" s="270"/>
      <c r="AA99" s="270"/>
      <c r="AB99" s="270"/>
      <c r="AC99" s="270"/>
      <c r="AD99" s="270"/>
      <c r="AE99" s="270"/>
      <c r="AF99" s="270"/>
      <c r="AG99" s="270"/>
      <c r="AH99" s="270"/>
      <c r="AI99" s="270"/>
      <c r="AJ99" s="270"/>
      <c r="AK99" s="270"/>
      <c r="AL99" s="270"/>
      <c r="AM99" s="270"/>
      <c r="AN99" s="270"/>
      <c r="AO99" s="270"/>
      <c r="AP99" s="270"/>
      <c r="AQ99" s="270"/>
      <c r="AR99" s="270"/>
      <c r="AS99" s="270"/>
      <c r="AT99" s="271"/>
      <c r="AU99" s="272"/>
      <c r="AV99" s="272"/>
      <c r="AW99" s="271"/>
      <c r="BB99" s="30"/>
      <c r="BC99" s="30"/>
      <c r="BD99" s="30"/>
      <c r="BE99" s="30"/>
      <c r="BF99" s="30"/>
      <c r="BG99" s="30"/>
      <c r="BH99" s="30"/>
      <c r="BI99" s="30"/>
      <c r="BJ99" s="30"/>
      <c r="BK99" s="30"/>
      <c r="BL99" s="30"/>
      <c r="BM99" s="30"/>
      <c r="BN99" s="30"/>
      <c r="BO99" s="30"/>
      <c r="BP99" s="30"/>
      <c r="BQ99" s="30"/>
      <c r="BR99" s="30"/>
      <c r="BS99" s="30"/>
      <c r="BT99" s="30"/>
      <c r="BU99" s="30"/>
      <c r="BV99" s="30"/>
      <c r="BW99" s="30"/>
      <c r="BX99" s="30"/>
      <c r="BY99" s="30"/>
      <c r="BZ99" s="30"/>
      <c r="CA99" s="30"/>
      <c r="CB99" s="30"/>
      <c r="CC99" s="30"/>
      <c r="CD99" s="30"/>
      <c r="CE99" s="30"/>
      <c r="CF99" s="30"/>
      <c r="CG99" s="30"/>
      <c r="CH99" s="30"/>
      <c r="CI99" s="30"/>
      <c r="CJ99" s="30"/>
      <c r="CK99" s="30"/>
      <c r="CL99" s="30"/>
      <c r="CM99" s="30"/>
      <c r="CN99" s="30"/>
      <c r="CO99" s="30"/>
      <c r="CP99" s="30"/>
      <c r="CQ99" s="30"/>
      <c r="CR99" s="30"/>
      <c r="CS99" s="30"/>
      <c r="CT99" s="30"/>
      <c r="CU99" s="30"/>
      <c r="CV99" s="30"/>
      <c r="CW99" s="30"/>
      <c r="CX99" s="30"/>
      <c r="CY99" s="30"/>
      <c r="CZ99" s="30"/>
      <c r="DA99" s="30"/>
      <c r="DB99" s="30"/>
      <c r="DC99" s="30"/>
      <c r="DD99" s="30"/>
      <c r="DE99" s="30"/>
      <c r="DF99" s="30"/>
      <c r="DG99" s="30"/>
      <c r="DH99" s="30"/>
      <c r="DI99" s="30"/>
      <c r="DJ99" s="30"/>
      <c r="DK99" s="30"/>
      <c r="DL99" s="30"/>
      <c r="DM99" s="30"/>
      <c r="DN99" s="30"/>
      <c r="DO99" s="30"/>
      <c r="DP99" s="30"/>
      <c r="DQ99" s="30"/>
      <c r="DR99" s="30"/>
      <c r="DS99" s="30"/>
      <c r="DT99" s="30"/>
      <c r="DU99" s="30"/>
      <c r="DV99" s="30"/>
      <c r="DW99" s="30"/>
      <c r="DX99" s="30"/>
      <c r="DY99" s="30"/>
      <c r="DZ99" s="30"/>
      <c r="EA99" s="30"/>
      <c r="EB99" s="30"/>
      <c r="EC99" s="30"/>
      <c r="ED99" s="30"/>
      <c r="EE99" s="30"/>
      <c r="EF99" s="30"/>
      <c r="EG99" s="30"/>
      <c r="EH99" s="30"/>
      <c r="EI99" s="30"/>
      <c r="EJ99" s="30"/>
      <c r="EK99" s="30"/>
      <c r="EL99" s="30"/>
      <c r="EM99" s="30"/>
      <c r="EN99" s="30"/>
      <c r="EO99" s="30"/>
      <c r="EP99" s="30"/>
      <c r="EQ99" s="30"/>
      <c r="ER99" s="30"/>
      <c r="ES99" s="30"/>
      <c r="ET99" s="30"/>
      <c r="EU99" s="30"/>
      <c r="EV99" s="30"/>
      <c r="EW99" s="30"/>
      <c r="EX99" s="30"/>
      <c r="EY99" s="30"/>
      <c r="EZ99" s="30"/>
      <c r="FA99" s="30"/>
      <c r="FB99" s="30"/>
      <c r="FC99" s="30"/>
      <c r="FD99" s="30"/>
      <c r="FE99" s="30"/>
      <c r="FF99" s="30"/>
      <c r="FG99" s="30"/>
      <c r="FH99" s="30"/>
      <c r="FI99" s="30"/>
      <c r="FJ99" s="30"/>
      <c r="FK99" s="30"/>
      <c r="FL99" s="30"/>
      <c r="FM99" s="30"/>
      <c r="FN99" s="30"/>
      <c r="FO99" s="30"/>
      <c r="FP99" s="30"/>
      <c r="FQ99" s="30"/>
      <c r="FR99" s="30"/>
      <c r="FS99" s="30"/>
      <c r="FT99" s="30"/>
      <c r="FU99" s="30"/>
      <c r="FV99" s="30"/>
      <c r="FW99" s="30"/>
      <c r="FX99" s="30"/>
      <c r="FY99" s="30"/>
      <c r="FZ99" s="30"/>
      <c r="GA99" s="30"/>
      <c r="GB99" s="30"/>
      <c r="GC99" s="30"/>
      <c r="GD99" s="30"/>
      <c r="GE99" s="30"/>
      <c r="GF99" s="30"/>
      <c r="GG99" s="30"/>
      <c r="GH99" s="30"/>
      <c r="GI99" s="30"/>
      <c r="GJ99" s="30"/>
      <c r="GK99" s="30"/>
      <c r="GL99" s="30"/>
      <c r="GM99" s="30"/>
      <c r="GN99" s="30"/>
      <c r="GO99" s="30"/>
      <c r="GP99" s="30"/>
      <c r="GQ99" s="30"/>
      <c r="GR99" s="30"/>
      <c r="GS99" s="30"/>
      <c r="GT99" s="30"/>
      <c r="GU99" s="30"/>
      <c r="GV99" s="30"/>
      <c r="GW99" s="30"/>
      <c r="GX99" s="30"/>
      <c r="GY99" s="30"/>
      <c r="GZ99" s="30"/>
      <c r="HA99" s="30"/>
      <c r="HB99" s="30"/>
      <c r="HC99" s="30"/>
      <c r="HD99" s="30"/>
      <c r="HE99" s="30"/>
      <c r="HF99" s="30"/>
      <c r="HG99" s="30"/>
      <c r="HH99" s="30"/>
      <c r="HI99" s="30"/>
      <c r="HJ99" s="30"/>
      <c r="HK99" s="30"/>
      <c r="HL99" s="30"/>
      <c r="HM99" s="30"/>
      <c r="HN99" s="30"/>
      <c r="HO99" s="30"/>
      <c r="HP99" s="30"/>
      <c r="HQ99" s="30"/>
      <c r="HR99" s="30"/>
      <c r="HS99" s="30"/>
      <c r="HT99" s="30"/>
      <c r="HU99" s="30"/>
      <c r="HV99" s="30"/>
      <c r="HW99" s="30"/>
      <c r="HX99" s="30"/>
      <c r="HY99" s="30"/>
      <c r="HZ99" s="30"/>
      <c r="IA99" s="30"/>
      <c r="IB99" s="30"/>
      <c r="IC99" s="30"/>
      <c r="ID99" s="30"/>
      <c r="IE99" s="30"/>
      <c r="IF99" s="30"/>
      <c r="IG99" s="30"/>
      <c r="IH99" s="30"/>
      <c r="II99" s="30"/>
      <c r="IJ99" s="30"/>
      <c r="IK99" s="30"/>
      <c r="IL99" s="30"/>
      <c r="IM99" s="30"/>
      <c r="IN99" s="30"/>
      <c r="IO99" s="30"/>
      <c r="IP99" s="30"/>
      <c r="IQ99" s="30"/>
      <c r="IR99" s="30"/>
      <c r="IS99" s="30"/>
      <c r="IT99" s="30"/>
      <c r="IU99" s="30"/>
      <c r="IV99" s="30"/>
      <c r="IW99" s="30"/>
      <c r="IX99" s="30"/>
      <c r="IY99" s="30"/>
      <c r="IZ99" s="30"/>
      <c r="JA99" s="30"/>
      <c r="JB99" s="30"/>
      <c r="JC99" s="30"/>
      <c r="JD99" s="30"/>
      <c r="JE99" s="30"/>
      <c r="JF99" s="30"/>
      <c r="JG99" s="30"/>
      <c r="JH99" s="30"/>
      <c r="JI99" s="30"/>
      <c r="JJ99" s="30"/>
      <c r="JK99" s="30"/>
      <c r="JL99" s="30"/>
      <c r="JM99" s="30"/>
      <c r="JN99" s="30"/>
      <c r="JO99" s="30"/>
      <c r="JP99" s="30"/>
      <c r="JQ99" s="30"/>
      <c r="JR99" s="30"/>
      <c r="JS99" s="30"/>
      <c r="JT99" s="30"/>
      <c r="JU99" s="30"/>
      <c r="JV99" s="30"/>
      <c r="JW99" s="30"/>
      <c r="JX99" s="30"/>
      <c r="JY99" s="30"/>
      <c r="JZ99" s="30"/>
      <c r="KA99" s="30"/>
      <c r="KB99" s="30"/>
      <c r="KC99" s="30"/>
      <c r="KD99" s="30"/>
      <c r="KE99" s="30"/>
      <c r="KF99" s="30"/>
      <c r="KG99" s="30"/>
      <c r="KH99" s="30"/>
      <c r="KI99" s="30"/>
      <c r="KJ99" s="30"/>
      <c r="KK99" s="30"/>
      <c r="KL99" s="30"/>
      <c r="KM99" s="30"/>
      <c r="KN99" s="30"/>
      <c r="KO99" s="30"/>
      <c r="KP99" s="30"/>
      <c r="KQ99" s="30"/>
      <c r="KR99" s="30"/>
      <c r="KS99" s="30"/>
      <c r="KT99" s="30"/>
      <c r="KU99" s="30"/>
      <c r="KV99" s="30"/>
      <c r="KW99" s="30"/>
      <c r="KX99" s="30"/>
      <c r="KY99" s="30"/>
      <c r="KZ99" s="30"/>
      <c r="LA99" s="30"/>
      <c r="LB99" s="30"/>
      <c r="LC99" s="30"/>
      <c r="LD99" s="30"/>
      <c r="LE99" s="30"/>
      <c r="LF99" s="30"/>
      <c r="LG99" s="30"/>
      <c r="LH99" s="30"/>
      <c r="LI99" s="30"/>
      <c r="LJ99" s="30"/>
      <c r="LK99" s="30"/>
      <c r="LL99" s="30"/>
      <c r="LM99" s="30"/>
      <c r="LN99" s="30"/>
      <c r="LO99" s="30"/>
      <c r="LP99" s="30"/>
      <c r="LQ99" s="30"/>
      <c r="LR99" s="30"/>
      <c r="LS99" s="30"/>
      <c r="LT99" s="30"/>
      <c r="LU99" s="30"/>
      <c r="LV99" s="30"/>
      <c r="LW99" s="30"/>
      <c r="LX99" s="30"/>
      <c r="LY99" s="30"/>
      <c r="LZ99" s="30"/>
      <c r="MA99" s="30"/>
      <c r="MB99" s="30"/>
      <c r="MC99" s="30"/>
      <c r="MD99" s="30"/>
      <c r="ME99" s="30"/>
      <c r="MF99" s="30"/>
      <c r="MG99" s="30"/>
      <c r="MH99" s="30"/>
      <c r="MI99" s="30"/>
      <c r="MJ99" s="30"/>
      <c r="MK99" s="30"/>
      <c r="ML99" s="30"/>
      <c r="MM99" s="30"/>
      <c r="MN99" s="30"/>
      <c r="MO99" s="30"/>
      <c r="MP99" s="30"/>
      <c r="MQ99" s="30"/>
      <c r="MR99" s="30"/>
      <c r="MS99" s="30"/>
      <c r="MT99" s="30"/>
      <c r="MU99" s="30"/>
      <c r="MV99" s="30"/>
      <c r="MW99" s="30"/>
      <c r="MX99" s="30"/>
      <c r="MY99" s="30"/>
      <c r="MZ99" s="30"/>
      <c r="NA99" s="30"/>
      <c r="NB99" s="30"/>
      <c r="NC99" s="30"/>
      <c r="ND99" s="30"/>
      <c r="NE99" s="30"/>
      <c r="NF99" s="30"/>
      <c r="NG99" s="30"/>
      <c r="NH99" s="30"/>
      <c r="NI99" s="30"/>
      <c r="NJ99" s="30"/>
      <c r="NK99" s="30"/>
      <c r="NL99" s="30"/>
      <c r="NM99" s="30"/>
      <c r="NN99" s="30"/>
      <c r="NO99" s="30"/>
      <c r="NP99" s="30"/>
      <c r="NQ99" s="30"/>
      <c r="NR99" s="30"/>
      <c r="NS99" s="30"/>
      <c r="NT99" s="30"/>
      <c r="NU99" s="30"/>
      <c r="NV99" s="30"/>
      <c r="NW99" s="30"/>
      <c r="NX99" s="30"/>
      <c r="NY99" s="30"/>
      <c r="NZ99" s="30"/>
      <c r="OA99" s="30"/>
      <c r="OB99" s="30"/>
      <c r="OC99" s="30"/>
      <c r="OD99" s="30"/>
      <c r="OE99" s="30"/>
      <c r="OF99" s="30"/>
      <c r="OG99" s="30"/>
      <c r="OH99" s="30"/>
      <c r="OI99" s="30"/>
      <c r="OJ99" s="30"/>
      <c r="OK99" s="30"/>
      <c r="OL99" s="30"/>
      <c r="OM99" s="30"/>
      <c r="ON99" s="30"/>
      <c r="OO99" s="30"/>
      <c r="OP99" s="30"/>
      <c r="OQ99" s="30"/>
      <c r="OR99" s="30"/>
      <c r="OS99" s="30"/>
      <c r="OT99" s="30"/>
      <c r="OU99" s="30"/>
      <c r="OV99" s="30"/>
      <c r="OW99" s="30"/>
      <c r="OX99" s="30"/>
      <c r="OY99" s="30"/>
      <c r="OZ99" s="30"/>
      <c r="PA99" s="30"/>
      <c r="PB99" s="30"/>
      <c r="PC99" s="30"/>
      <c r="PD99" s="30"/>
      <c r="PE99" s="30"/>
      <c r="PF99" s="30"/>
      <c r="PG99" s="30"/>
      <c r="PH99" s="30"/>
      <c r="PI99" s="30"/>
      <c r="PJ99" s="30"/>
      <c r="PK99" s="30"/>
      <c r="PL99" s="30"/>
      <c r="PM99" s="30"/>
      <c r="PN99" s="30"/>
      <c r="PO99" s="30"/>
      <c r="PP99" s="30"/>
      <c r="PQ99" s="30"/>
      <c r="PR99" s="30"/>
      <c r="PS99" s="30"/>
      <c r="PT99" s="30"/>
      <c r="PU99" s="30"/>
      <c r="PV99" s="30"/>
      <c r="PW99" s="30"/>
      <c r="PX99" s="30"/>
      <c r="PY99" s="30"/>
      <c r="PZ99" s="30"/>
      <c r="QA99" s="30"/>
      <c r="QB99" s="30"/>
      <c r="QC99" s="30"/>
      <c r="QD99" s="30"/>
      <c r="QE99" s="30"/>
      <c r="QF99" s="30"/>
      <c r="QG99" s="30"/>
      <c r="QH99" s="30"/>
      <c r="QI99" s="30"/>
      <c r="QJ99" s="30"/>
      <c r="QK99" s="30"/>
      <c r="QL99" s="30"/>
      <c r="QM99" s="30"/>
      <c r="QN99" s="30"/>
      <c r="QO99" s="30"/>
      <c r="QP99" s="30"/>
      <c r="QQ99" s="30"/>
      <c r="QR99" s="30"/>
      <c r="QS99" s="30"/>
      <c r="QT99" s="30"/>
      <c r="QU99" s="30"/>
      <c r="QV99" s="30"/>
      <c r="QW99" s="30"/>
      <c r="QX99" s="30"/>
      <c r="QY99" s="30"/>
      <c r="QZ99" s="30"/>
      <c r="RA99" s="30"/>
      <c r="RB99" s="30"/>
      <c r="RC99" s="30"/>
      <c r="RD99" s="30"/>
      <c r="RE99" s="30"/>
      <c r="RF99" s="30"/>
      <c r="RG99" s="30"/>
      <c r="RH99" s="30"/>
      <c r="RI99" s="30"/>
      <c r="RJ99" s="30"/>
      <c r="RK99" s="30"/>
      <c r="RL99" s="30"/>
      <c r="RM99" s="30"/>
      <c r="RN99" s="30"/>
      <c r="RO99" s="30"/>
      <c r="RP99" s="30"/>
      <c r="RQ99" s="30"/>
      <c r="RR99" s="30"/>
      <c r="RS99" s="30"/>
      <c r="RT99" s="30"/>
      <c r="RU99" s="30"/>
      <c r="RV99" s="30"/>
      <c r="RW99" s="30"/>
      <c r="RX99" s="30"/>
      <c r="RY99" s="30"/>
      <c r="RZ99" s="30"/>
      <c r="SA99" s="30"/>
      <c r="SB99" s="30"/>
      <c r="SC99" s="30"/>
      <c r="SD99" s="30"/>
      <c r="SE99" s="30"/>
      <c r="SF99" s="30"/>
      <c r="SG99" s="30"/>
      <c r="SH99" s="30"/>
      <c r="SI99" s="30"/>
      <c r="SJ99" s="30"/>
      <c r="SK99" s="30"/>
      <c r="SL99" s="30"/>
      <c r="SM99" s="30"/>
      <c r="SN99" s="30"/>
      <c r="SO99" s="30"/>
      <c r="SP99" s="30"/>
      <c r="SQ99" s="30"/>
      <c r="SR99" s="30"/>
      <c r="SS99" s="30"/>
      <c r="ST99" s="30"/>
      <c r="SU99" s="30"/>
      <c r="SV99" s="30"/>
      <c r="SW99" s="30"/>
      <c r="SX99" s="30"/>
      <c r="SY99" s="30"/>
      <c r="SZ99" s="30"/>
      <c r="TA99" s="30"/>
      <c r="TB99" s="30"/>
      <c r="TC99" s="30"/>
      <c r="TD99" s="30"/>
      <c r="TE99" s="30"/>
      <c r="TF99" s="30"/>
      <c r="TG99" s="30"/>
      <c r="TH99" s="30"/>
      <c r="TI99" s="30"/>
      <c r="TJ99" s="30"/>
      <c r="TK99" s="30"/>
      <c r="TL99" s="30"/>
      <c r="TM99" s="30"/>
      <c r="TN99" s="30"/>
      <c r="TO99" s="30"/>
      <c r="TP99" s="30"/>
      <c r="TQ99" s="30"/>
      <c r="TR99" s="30"/>
      <c r="TS99" s="30"/>
      <c r="TT99" s="30"/>
      <c r="TU99" s="30"/>
      <c r="TV99" s="30"/>
      <c r="TW99" s="30"/>
      <c r="TX99" s="30"/>
      <c r="TY99" s="30"/>
      <c r="TZ99" s="30"/>
      <c r="UA99" s="30"/>
      <c r="UB99" s="30"/>
      <c r="UC99" s="30"/>
      <c r="UD99" s="30"/>
      <c r="UE99" s="30"/>
      <c r="UF99" s="30"/>
      <c r="UG99" s="30"/>
      <c r="UH99" s="30"/>
      <c r="UI99" s="30"/>
      <c r="UJ99" s="30"/>
      <c r="UK99" s="30"/>
      <c r="UL99" s="30"/>
      <c r="UM99" s="30"/>
      <c r="UN99" s="30"/>
      <c r="UO99" s="30"/>
      <c r="UP99" s="30"/>
      <c r="UQ99" s="30"/>
      <c r="UR99" s="30"/>
      <c r="US99" s="30"/>
      <c r="UT99" s="30"/>
      <c r="UU99" s="30"/>
      <c r="UV99" s="30"/>
      <c r="UW99" s="30"/>
      <c r="UX99" s="30"/>
      <c r="UY99" s="30"/>
      <c r="UZ99" s="30"/>
      <c r="VA99" s="30"/>
      <c r="VB99" s="30"/>
      <c r="VC99" s="30"/>
      <c r="VD99" s="30"/>
      <c r="VE99" s="30"/>
      <c r="VF99" s="30"/>
      <c r="VG99" s="30"/>
      <c r="VH99" s="30"/>
      <c r="VI99" s="30"/>
      <c r="VJ99" s="30"/>
      <c r="VK99" s="30"/>
      <c r="VL99" s="30"/>
      <c r="VM99" s="30"/>
      <c r="VN99" s="30"/>
      <c r="VO99" s="30"/>
      <c r="VP99" s="30"/>
      <c r="VQ99" s="30"/>
      <c r="VR99" s="30"/>
      <c r="VS99" s="30"/>
      <c r="VT99" s="30"/>
      <c r="VU99" s="30"/>
      <c r="VV99" s="30"/>
      <c r="VW99" s="30"/>
      <c r="VX99" s="30"/>
      <c r="VY99" s="30"/>
      <c r="VZ99" s="30"/>
      <c r="WA99" s="30"/>
      <c r="WB99" s="30"/>
      <c r="WC99" s="30"/>
      <c r="WD99" s="30"/>
      <c r="WE99" s="30"/>
      <c r="WF99" s="30"/>
      <c r="WG99" s="30"/>
      <c r="WH99" s="30"/>
      <c r="WI99" s="30"/>
      <c r="WJ99" s="30"/>
      <c r="WK99" s="30"/>
      <c r="WL99" s="30"/>
      <c r="WM99" s="30"/>
      <c r="WN99" s="30"/>
      <c r="WO99" s="30"/>
      <c r="WP99" s="30"/>
      <c r="WQ99" s="30"/>
      <c r="WR99" s="30"/>
      <c r="WS99" s="30"/>
      <c r="WT99" s="30"/>
      <c r="WU99" s="30"/>
      <c r="WV99" s="30"/>
      <c r="WW99" s="30"/>
      <c r="WX99" s="30"/>
      <c r="WY99" s="30"/>
      <c r="WZ99" s="30"/>
      <c r="XA99" s="30"/>
      <c r="XB99" s="30"/>
      <c r="XC99" s="30"/>
      <c r="XD99" s="30"/>
      <c r="XE99" s="30"/>
      <c r="XF99" s="30"/>
      <c r="XG99" s="30"/>
      <c r="XH99" s="30"/>
      <c r="XI99" s="30"/>
      <c r="XJ99" s="30"/>
      <c r="XK99" s="30"/>
      <c r="XL99" s="30"/>
      <c r="XM99" s="30"/>
      <c r="XN99" s="30"/>
      <c r="XO99" s="30"/>
      <c r="XP99" s="30"/>
      <c r="XQ99" s="30"/>
      <c r="XR99" s="30"/>
      <c r="XS99" s="30"/>
      <c r="XT99" s="30"/>
      <c r="XU99" s="30"/>
      <c r="XV99" s="30"/>
      <c r="XW99" s="30"/>
      <c r="XX99" s="30"/>
      <c r="XY99" s="30"/>
      <c r="XZ99" s="30"/>
      <c r="YA99" s="30"/>
      <c r="YB99" s="30"/>
      <c r="YC99" s="30"/>
      <c r="YD99" s="30"/>
      <c r="YE99" s="30"/>
      <c r="YF99" s="30"/>
      <c r="YG99" s="30"/>
      <c r="YH99" s="30"/>
      <c r="YI99" s="30"/>
      <c r="YJ99" s="30"/>
      <c r="YK99" s="30"/>
      <c r="YL99" s="30"/>
      <c r="YM99" s="30"/>
      <c r="YN99" s="30"/>
      <c r="YO99" s="30"/>
      <c r="YP99" s="30"/>
      <c r="YQ99" s="30"/>
      <c r="YR99" s="30"/>
      <c r="YS99" s="30"/>
      <c r="YT99" s="30"/>
      <c r="YU99" s="30"/>
      <c r="YV99" s="30"/>
      <c r="YW99" s="30"/>
      <c r="YX99" s="30"/>
      <c r="YY99" s="30"/>
      <c r="YZ99" s="30"/>
      <c r="ZA99" s="30"/>
      <c r="ZB99" s="30"/>
      <c r="ZC99" s="30"/>
      <c r="ZD99" s="30"/>
      <c r="ZE99" s="30"/>
      <c r="ZF99" s="30"/>
      <c r="ZG99" s="30"/>
      <c r="ZH99" s="30"/>
      <c r="ZI99" s="30"/>
      <c r="ZJ99" s="30"/>
      <c r="ZK99" s="30"/>
      <c r="ZL99" s="30"/>
      <c r="ZM99" s="30"/>
      <c r="ZN99" s="30"/>
      <c r="ZO99" s="30"/>
      <c r="ZP99" s="30"/>
      <c r="ZQ99" s="30"/>
      <c r="ZR99" s="30"/>
      <c r="ZS99" s="30"/>
      <c r="ZT99" s="30"/>
      <c r="ZU99" s="30"/>
      <c r="ZV99" s="30"/>
      <c r="ZW99" s="30"/>
      <c r="ZX99" s="30"/>
      <c r="ZY99" s="30"/>
      <c r="ZZ99" s="30"/>
      <c r="AAA99" s="30"/>
      <c r="AAB99" s="30"/>
      <c r="AAC99" s="30"/>
      <c r="AAD99" s="30"/>
      <c r="AAE99" s="30"/>
      <c r="AAF99" s="30"/>
      <c r="AAG99" s="30"/>
      <c r="AAH99" s="30"/>
      <c r="AAI99" s="30"/>
      <c r="AAJ99" s="30"/>
      <c r="AAK99" s="30"/>
      <c r="AAL99" s="30"/>
      <c r="AAM99" s="30"/>
      <c r="AAN99" s="30"/>
      <c r="AAO99" s="30"/>
      <c r="AAP99" s="30"/>
      <c r="AAQ99" s="30"/>
      <c r="AAR99" s="30"/>
      <c r="AAS99" s="30"/>
      <c r="AAT99" s="30"/>
      <c r="AAU99" s="30"/>
      <c r="AAV99" s="30"/>
      <c r="AAW99" s="30"/>
      <c r="AAX99" s="30"/>
      <c r="AAY99" s="30"/>
      <c r="AAZ99" s="30"/>
      <c r="ABA99" s="30"/>
      <c r="ABB99" s="30"/>
      <c r="ABC99" s="30"/>
      <c r="ABD99" s="30"/>
      <c r="ABE99" s="30"/>
      <c r="ABF99" s="30"/>
      <c r="ABG99" s="30"/>
      <c r="ABH99" s="30"/>
      <c r="ABI99" s="30"/>
      <c r="ABJ99" s="30"/>
      <c r="ABK99" s="30"/>
      <c r="ABL99" s="30"/>
      <c r="ABM99" s="30"/>
      <c r="ABN99" s="30"/>
      <c r="ABO99" s="30"/>
      <c r="ABP99" s="30"/>
      <c r="ABQ99" s="30"/>
      <c r="ABR99" s="30"/>
      <c r="ABS99" s="30"/>
      <c r="ABT99" s="30"/>
      <c r="ABU99" s="30"/>
      <c r="ABV99" s="30"/>
      <c r="ABW99" s="30"/>
      <c r="ABX99" s="30"/>
      <c r="ABY99" s="30"/>
      <c r="ABZ99" s="30"/>
      <c r="ACA99" s="30"/>
      <c r="ACB99" s="30"/>
      <c r="ACC99" s="30"/>
      <c r="ACD99" s="30"/>
      <c r="ACE99" s="30"/>
      <c r="ACF99" s="30"/>
      <c r="ACG99" s="30"/>
      <c r="ACH99" s="30"/>
      <c r="ACI99" s="30"/>
      <c r="ACJ99" s="30"/>
      <c r="ACK99" s="30"/>
      <c r="ACL99" s="30"/>
      <c r="ACM99" s="30"/>
      <c r="ACN99" s="30"/>
      <c r="ACO99" s="30"/>
      <c r="ACP99" s="30"/>
      <c r="ACQ99" s="30"/>
      <c r="ACR99" s="30"/>
      <c r="ACS99" s="30"/>
      <c r="ACT99" s="30"/>
      <c r="ACU99" s="30"/>
      <c r="ACV99" s="30"/>
      <c r="ACW99" s="30"/>
      <c r="ACX99" s="30"/>
      <c r="ACY99" s="30"/>
      <c r="ACZ99" s="30"/>
      <c r="ADA99" s="30"/>
      <c r="ADB99" s="30"/>
      <c r="ADC99" s="30"/>
      <c r="ADD99" s="30"/>
      <c r="ADE99" s="30"/>
      <c r="ADF99" s="30"/>
      <c r="ADG99" s="30"/>
      <c r="ADH99" s="30"/>
      <c r="ADI99" s="30"/>
      <c r="ADJ99" s="30"/>
      <c r="ADK99" s="30"/>
      <c r="ADL99" s="30"/>
      <c r="ADM99" s="30"/>
      <c r="ADN99" s="30"/>
      <c r="ADO99" s="30"/>
      <c r="ADP99" s="30"/>
      <c r="ADQ99" s="30"/>
      <c r="ADR99" s="30"/>
      <c r="ADS99" s="30"/>
      <c r="ADT99" s="30"/>
      <c r="ADU99" s="30"/>
      <c r="ADV99" s="30"/>
      <c r="ADW99" s="30"/>
      <c r="ADX99" s="30"/>
      <c r="ADY99" s="30"/>
      <c r="ADZ99" s="30"/>
      <c r="AEA99" s="30"/>
      <c r="AEB99" s="30"/>
      <c r="AEC99" s="30"/>
      <c r="AED99" s="30"/>
      <c r="AEE99" s="30"/>
      <c r="AEF99" s="30"/>
      <c r="AEG99" s="30"/>
      <c r="AEH99" s="30"/>
      <c r="AEI99" s="30"/>
      <c r="AEJ99" s="30"/>
      <c r="AEK99" s="30"/>
      <c r="AEL99" s="30"/>
      <c r="AEM99" s="30"/>
      <c r="AEN99" s="30"/>
      <c r="AEO99" s="30"/>
      <c r="AEP99" s="30"/>
      <c r="AEQ99" s="30"/>
      <c r="AER99" s="30"/>
      <c r="AES99" s="30"/>
      <c r="AET99" s="30"/>
      <c r="AEU99" s="30"/>
      <c r="AEV99" s="30"/>
      <c r="AEW99" s="30"/>
      <c r="AEX99" s="30"/>
      <c r="AEY99" s="30"/>
      <c r="AEZ99" s="30"/>
      <c r="AFA99" s="30"/>
      <c r="AFB99" s="30"/>
      <c r="AFC99" s="30"/>
      <c r="AFD99" s="30"/>
      <c r="AFE99" s="30"/>
      <c r="AFF99" s="30"/>
      <c r="AFG99" s="30"/>
      <c r="AFH99" s="30"/>
      <c r="AFI99" s="30"/>
      <c r="AFJ99" s="30"/>
      <c r="AFK99" s="30"/>
      <c r="AFL99" s="30"/>
      <c r="AFM99" s="30"/>
      <c r="AFN99" s="30"/>
      <c r="AFO99" s="30"/>
      <c r="AFP99" s="30"/>
      <c r="AFQ99" s="30"/>
      <c r="AFR99" s="30"/>
      <c r="AFS99" s="30"/>
      <c r="AFT99" s="30"/>
      <c r="AFU99" s="30"/>
      <c r="AFV99" s="30"/>
      <c r="AFW99" s="30"/>
      <c r="AFX99" s="30"/>
      <c r="AFY99" s="30"/>
      <c r="AFZ99" s="30"/>
      <c r="AGA99" s="30"/>
      <c r="AGB99" s="30"/>
      <c r="AGC99" s="30"/>
      <c r="AGD99" s="30"/>
      <c r="AGE99" s="30"/>
      <c r="AGF99" s="30"/>
      <c r="AGG99" s="30"/>
      <c r="AGH99" s="30"/>
      <c r="AGI99" s="30"/>
      <c r="AGJ99" s="30"/>
      <c r="AGK99" s="30"/>
      <c r="AGL99" s="30"/>
      <c r="AGM99" s="30"/>
      <c r="AGN99" s="30"/>
      <c r="AGO99" s="30"/>
      <c r="AGP99" s="30"/>
      <c r="AGQ99" s="30"/>
      <c r="AGR99" s="30"/>
      <c r="AGS99" s="30"/>
      <c r="AGT99" s="30"/>
      <c r="AGU99" s="30"/>
      <c r="AGV99" s="30"/>
      <c r="AGW99" s="30"/>
      <c r="AGX99" s="30"/>
      <c r="AGY99" s="30"/>
      <c r="AGZ99" s="30"/>
      <c r="AHA99" s="30"/>
      <c r="AHB99" s="30"/>
      <c r="AHC99" s="30"/>
      <c r="AHD99" s="30"/>
      <c r="AHE99" s="30"/>
      <c r="AHF99" s="30"/>
      <c r="AHG99" s="30"/>
      <c r="AHH99" s="30"/>
      <c r="AHI99" s="30"/>
      <c r="AHJ99" s="30"/>
      <c r="AHK99" s="30"/>
      <c r="AHL99" s="30"/>
      <c r="AHM99" s="30"/>
      <c r="AHN99" s="30"/>
      <c r="AHO99" s="30"/>
      <c r="AHP99" s="30"/>
      <c r="AHQ99" s="30"/>
      <c r="AHR99" s="30"/>
      <c r="AHS99" s="30"/>
      <c r="AHT99" s="30"/>
      <c r="AHU99" s="30"/>
      <c r="AHV99" s="30"/>
      <c r="AHW99" s="30"/>
      <c r="AHX99" s="30"/>
      <c r="AHY99" s="30"/>
      <c r="AHZ99" s="30"/>
      <c r="AIA99" s="30"/>
      <c r="AIB99" s="30"/>
      <c r="AIC99" s="30"/>
      <c r="AID99" s="30"/>
      <c r="AIE99" s="30"/>
      <c r="AIF99" s="30"/>
      <c r="AIG99" s="30"/>
      <c r="AIH99" s="30"/>
      <c r="AII99" s="30"/>
      <c r="AIJ99" s="30"/>
      <c r="AIK99" s="30"/>
      <c r="AIL99" s="30"/>
      <c r="AIM99" s="30"/>
      <c r="AIN99" s="30"/>
      <c r="AIO99" s="30"/>
      <c r="AIP99" s="30"/>
      <c r="AIQ99" s="30"/>
      <c r="AIR99" s="30"/>
      <c r="AIS99" s="30"/>
      <c r="AIT99" s="30"/>
      <c r="AIU99" s="30"/>
      <c r="AIV99" s="30"/>
      <c r="AIW99" s="30"/>
      <c r="AIX99" s="30"/>
      <c r="AIY99" s="30"/>
      <c r="AIZ99" s="30"/>
      <c r="AJA99" s="30"/>
      <c r="AJB99" s="30"/>
      <c r="AJC99" s="30"/>
      <c r="AJD99" s="30"/>
      <c r="AJE99" s="30"/>
      <c r="AJF99" s="30"/>
      <c r="AJG99" s="30"/>
      <c r="AJH99" s="30"/>
      <c r="AJI99" s="30"/>
      <c r="AJJ99" s="30"/>
      <c r="AJK99" s="30"/>
      <c r="AJL99" s="30"/>
      <c r="AJM99" s="30"/>
      <c r="AJN99" s="30"/>
      <c r="AJO99" s="30"/>
      <c r="AJP99" s="30"/>
      <c r="AJQ99" s="30"/>
      <c r="AJR99" s="30"/>
      <c r="AJS99" s="30"/>
      <c r="AJT99" s="30"/>
      <c r="AJU99" s="30"/>
      <c r="AJV99" s="30"/>
      <c r="AJW99" s="30"/>
      <c r="AJX99" s="30"/>
      <c r="AJY99" s="30"/>
      <c r="AJZ99" s="30"/>
      <c r="AKA99" s="30"/>
      <c r="AKB99" s="30"/>
      <c r="AKC99" s="30"/>
      <c r="AKD99" s="30"/>
      <c r="AKE99" s="30"/>
      <c r="AKF99" s="30"/>
      <c r="AKG99" s="30"/>
      <c r="AKH99" s="30"/>
      <c r="AKI99" s="30"/>
      <c r="AKJ99" s="30"/>
      <c r="AKK99" s="30"/>
      <c r="AKL99" s="30"/>
      <c r="AKM99" s="30"/>
      <c r="AKN99" s="30"/>
      <c r="AKO99" s="30"/>
      <c r="AKP99" s="30"/>
      <c r="AKQ99" s="30"/>
      <c r="AKR99" s="30"/>
      <c r="AKS99" s="30"/>
      <c r="AKT99" s="30"/>
      <c r="AKU99" s="30"/>
      <c r="AKV99" s="30"/>
      <c r="AKW99" s="30"/>
      <c r="AKX99" s="30"/>
      <c r="AKY99" s="30"/>
      <c r="AKZ99" s="30"/>
      <c r="ALA99" s="30"/>
      <c r="ALB99" s="30"/>
      <c r="ALC99" s="30"/>
      <c r="ALD99" s="30"/>
      <c r="ALE99" s="30"/>
      <c r="ALF99" s="30"/>
      <c r="ALG99" s="30"/>
      <c r="ALH99" s="30"/>
      <c r="ALI99" s="30"/>
      <c r="ALJ99" s="30"/>
      <c r="ALK99" s="30"/>
      <c r="ALL99" s="30"/>
      <c r="ALM99" s="30"/>
      <c r="ALN99" s="30"/>
      <c r="ALO99" s="30"/>
      <c r="ALP99" s="30"/>
      <c r="ALQ99" s="30"/>
      <c r="ALR99" s="30"/>
      <c r="ALS99" s="30"/>
      <c r="ALT99" s="30"/>
      <c r="ALU99" s="30"/>
      <c r="ALV99" s="30"/>
      <c r="ALW99" s="30"/>
      <c r="ALX99" s="30"/>
      <c r="ALY99" s="30"/>
      <c r="ALZ99" s="30"/>
      <c r="AMA99" s="30"/>
      <c r="AMB99" s="30"/>
      <c r="AMC99" s="30"/>
      <c r="AMD99" s="30"/>
      <c r="AME99" s="30"/>
      <c r="AMF99" s="30"/>
      <c r="AMG99" s="30"/>
      <c r="AMH99" s="30"/>
      <c r="AMI99" s="30"/>
      <c r="AMJ99" s="30"/>
      <c r="AMK99" s="30"/>
      <c r="AML99" s="30"/>
      <c r="AMM99" s="30"/>
      <c r="AMN99" s="30"/>
      <c r="AMO99" s="30"/>
      <c r="AMP99" s="30"/>
      <c r="AMQ99" s="30"/>
      <c r="AMR99" s="30"/>
      <c r="AMS99" s="30"/>
      <c r="AMT99" s="30"/>
      <c r="AMU99" s="30"/>
      <c r="AMV99" s="30"/>
      <c r="AMW99" s="30"/>
      <c r="AMX99" s="30"/>
      <c r="AMY99" s="30"/>
      <c r="AMZ99" s="30"/>
      <c r="ANA99" s="30"/>
      <c r="ANB99" s="30"/>
      <c r="ANC99" s="30"/>
      <c r="AND99" s="30"/>
      <c r="ANE99" s="30"/>
      <c r="ANF99" s="30"/>
      <c r="ANG99" s="30"/>
      <c r="ANH99" s="30"/>
      <c r="ANI99" s="30"/>
      <c r="ANJ99" s="30"/>
      <c r="ANK99" s="30"/>
      <c r="ANL99" s="30"/>
      <c r="ANM99" s="30"/>
      <c r="ANN99" s="30"/>
      <c r="ANO99" s="30"/>
      <c r="ANP99" s="30"/>
      <c r="ANQ99" s="30"/>
      <c r="ANR99" s="30"/>
      <c r="ANS99" s="30"/>
      <c r="ANT99" s="30"/>
      <c r="ANU99" s="30"/>
      <c r="ANV99" s="30"/>
      <c r="ANW99" s="30"/>
      <c r="ANX99" s="30"/>
      <c r="ANY99" s="30"/>
      <c r="ANZ99" s="30"/>
      <c r="AOA99" s="30"/>
      <c r="AOB99" s="30"/>
      <c r="AOC99" s="30"/>
      <c r="AOD99" s="30"/>
      <c r="AOE99" s="30"/>
      <c r="AOF99" s="30"/>
      <c r="AOG99" s="30"/>
      <c r="AOH99" s="30"/>
      <c r="AOI99" s="30"/>
      <c r="AOJ99" s="30"/>
      <c r="AOK99" s="30"/>
      <c r="AOL99" s="30"/>
      <c r="AOM99" s="30"/>
      <c r="AON99" s="30"/>
      <c r="AOO99" s="30"/>
      <c r="AOP99" s="30"/>
      <c r="AOQ99" s="30"/>
      <c r="AOR99" s="30"/>
      <c r="AOS99" s="30"/>
      <c r="AOT99" s="30"/>
      <c r="AOU99" s="30"/>
      <c r="AOV99" s="30"/>
      <c r="AOW99" s="30"/>
      <c r="AOX99" s="30"/>
      <c r="AOY99" s="30"/>
      <c r="AOZ99" s="30"/>
      <c r="APA99" s="30"/>
      <c r="APB99" s="30"/>
      <c r="APC99" s="30"/>
      <c r="APD99" s="30"/>
      <c r="APE99" s="30"/>
      <c r="APF99" s="30"/>
      <c r="APG99" s="30"/>
      <c r="APH99" s="30"/>
      <c r="API99" s="30"/>
      <c r="APJ99" s="30"/>
      <c r="APK99" s="30"/>
      <c r="APL99" s="30"/>
      <c r="APM99" s="30"/>
      <c r="APN99" s="30"/>
      <c r="APO99" s="30"/>
      <c r="APP99" s="30"/>
      <c r="APQ99" s="30"/>
      <c r="APR99" s="30"/>
      <c r="APS99" s="30"/>
      <c r="APT99" s="30"/>
      <c r="APU99" s="30"/>
      <c r="APV99" s="30"/>
      <c r="APW99" s="30"/>
      <c r="APX99" s="30"/>
      <c r="APY99" s="30"/>
      <c r="APZ99" s="30"/>
      <c r="AQA99" s="30"/>
      <c r="AQB99" s="30"/>
      <c r="AQC99" s="30"/>
      <c r="AQD99" s="30"/>
      <c r="AQE99" s="30"/>
      <c r="AQF99" s="30"/>
      <c r="AQG99" s="30"/>
      <c r="AQH99" s="30"/>
      <c r="AQI99" s="30"/>
      <c r="AQJ99" s="30"/>
      <c r="AQK99" s="30"/>
      <c r="AQL99" s="30"/>
      <c r="AQM99" s="30"/>
      <c r="AQN99" s="30"/>
      <c r="AQO99" s="30"/>
      <c r="AQP99" s="30"/>
      <c r="AQQ99" s="30"/>
      <c r="AQR99" s="30"/>
      <c r="AQS99" s="30"/>
      <c r="AQT99" s="30"/>
      <c r="AQU99" s="30"/>
      <c r="AQV99" s="30"/>
      <c r="AQW99" s="30"/>
      <c r="AQX99" s="30"/>
      <c r="AQY99" s="30"/>
      <c r="AQZ99" s="30"/>
      <c r="ARA99" s="30"/>
      <c r="ARB99" s="30"/>
      <c r="ARC99" s="30"/>
      <c r="ARD99" s="30"/>
      <c r="ARE99" s="30"/>
      <c r="ARF99" s="30"/>
      <c r="ARG99" s="30"/>
      <c r="ARH99" s="30"/>
      <c r="ARI99" s="30"/>
      <c r="ARJ99" s="30"/>
      <c r="ARK99" s="30"/>
      <c r="ARL99" s="30"/>
      <c r="ARM99" s="30"/>
      <c r="ARN99" s="30"/>
      <c r="ARO99" s="30"/>
      <c r="ARP99" s="30"/>
      <c r="ARQ99" s="30"/>
      <c r="ARR99" s="30"/>
      <c r="ARS99" s="30"/>
      <c r="ART99" s="30"/>
      <c r="ARU99" s="30"/>
      <c r="ARV99" s="30"/>
      <c r="ARW99" s="30"/>
      <c r="ARX99" s="30"/>
      <c r="ARY99" s="30"/>
      <c r="ARZ99" s="30"/>
      <c r="ASA99" s="30"/>
      <c r="ASB99" s="30"/>
      <c r="ASC99" s="30"/>
      <c r="ASD99" s="30"/>
      <c r="ASE99" s="30"/>
      <c r="ASF99" s="30"/>
      <c r="ASG99" s="30"/>
      <c r="ASH99" s="30"/>
      <c r="ASI99" s="30"/>
      <c r="ASJ99" s="30"/>
      <c r="ASK99" s="30"/>
      <c r="ASL99" s="30"/>
      <c r="ASM99" s="30"/>
      <c r="ASN99" s="30"/>
      <c r="ASO99" s="30"/>
      <c r="ASP99" s="30"/>
      <c r="ASQ99" s="30"/>
      <c r="ASR99" s="30"/>
      <c r="ASS99" s="30"/>
      <c r="AST99" s="30"/>
      <c r="ASU99" s="30"/>
      <c r="ASV99" s="30"/>
      <c r="ASW99" s="30"/>
      <c r="ASX99" s="30"/>
      <c r="ASY99" s="30"/>
      <c r="ASZ99" s="30"/>
      <c r="ATA99" s="30"/>
      <c r="ATB99" s="30"/>
      <c r="ATC99" s="30"/>
      <c r="ATD99" s="30"/>
      <c r="ATE99" s="30"/>
      <c r="ATF99" s="30"/>
      <c r="ATG99" s="30"/>
      <c r="ATH99" s="30"/>
      <c r="ATI99" s="30"/>
      <c r="ATJ99" s="30"/>
      <c r="ATK99" s="30"/>
      <c r="ATL99" s="30"/>
      <c r="ATM99" s="30"/>
      <c r="ATN99" s="30"/>
      <c r="ATO99" s="30"/>
      <c r="ATP99" s="30"/>
      <c r="ATQ99" s="30"/>
      <c r="ATR99" s="30"/>
      <c r="ATS99" s="30"/>
      <c r="ATT99" s="30"/>
      <c r="ATU99" s="30"/>
      <c r="ATV99" s="30"/>
      <c r="ATW99" s="30"/>
      <c r="ATX99" s="30"/>
      <c r="ATY99" s="30"/>
      <c r="ATZ99" s="30"/>
      <c r="AUA99" s="30"/>
      <c r="AUB99" s="30"/>
      <c r="AUC99" s="30"/>
      <c r="AUD99" s="30"/>
      <c r="AUE99" s="30"/>
      <c r="AUF99" s="30"/>
      <c r="AUG99" s="30"/>
      <c r="AUH99" s="30"/>
      <c r="AUI99" s="30"/>
      <c r="AUJ99" s="30"/>
      <c r="AUK99" s="30"/>
      <c r="AUL99" s="30"/>
      <c r="AUM99" s="30"/>
      <c r="AUN99" s="30"/>
      <c r="AUO99" s="30"/>
      <c r="AUP99" s="30"/>
      <c r="AUQ99" s="30"/>
      <c r="AUR99" s="30"/>
      <c r="AUS99" s="30"/>
      <c r="AUT99" s="30"/>
      <c r="AUU99" s="30"/>
      <c r="AUV99" s="30"/>
      <c r="AUW99" s="30"/>
      <c r="AUX99" s="30"/>
      <c r="AUY99" s="30"/>
      <c r="AUZ99" s="30"/>
      <c r="AVA99" s="30"/>
      <c r="AVB99" s="30"/>
      <c r="AVC99" s="30"/>
      <c r="AVD99" s="30"/>
      <c r="AVE99" s="30"/>
      <c r="AVF99" s="30"/>
      <c r="AVG99" s="30"/>
      <c r="AVH99" s="30"/>
      <c r="AVI99" s="30"/>
      <c r="AVJ99" s="30"/>
      <c r="AVK99" s="30"/>
      <c r="AVL99" s="30"/>
      <c r="AVM99" s="30"/>
      <c r="AVN99" s="30"/>
      <c r="AVO99" s="30"/>
      <c r="AVP99" s="30"/>
      <c r="AVQ99" s="30"/>
      <c r="AVR99" s="30"/>
      <c r="AVS99" s="30"/>
      <c r="AVT99" s="30"/>
      <c r="AVU99" s="30"/>
      <c r="AVV99" s="30"/>
      <c r="AVW99" s="30"/>
      <c r="AVX99" s="30"/>
      <c r="AVY99" s="30"/>
      <c r="AVZ99" s="30"/>
      <c r="AWA99" s="30"/>
      <c r="AWB99" s="30"/>
      <c r="AWC99" s="30"/>
      <c r="AWD99" s="30"/>
      <c r="AWE99" s="30"/>
      <c r="AWF99" s="30"/>
      <c r="AWG99" s="30"/>
      <c r="AWH99" s="30"/>
      <c r="AWI99" s="30"/>
      <c r="AWJ99" s="30"/>
      <c r="AWK99" s="30"/>
      <c r="AWL99" s="30"/>
      <c r="AWM99" s="30"/>
      <c r="AWN99" s="30"/>
      <c r="AWO99" s="30"/>
      <c r="AWP99" s="30"/>
      <c r="AWQ99" s="30"/>
      <c r="AWR99" s="30"/>
      <c r="AWS99" s="30"/>
      <c r="AWT99" s="30"/>
      <c r="AWU99" s="30"/>
      <c r="AWV99" s="30"/>
      <c r="AWW99" s="30"/>
      <c r="AWX99" s="30"/>
      <c r="AWY99" s="30"/>
      <c r="AWZ99" s="30"/>
      <c r="AXA99" s="30"/>
      <c r="AXB99" s="30"/>
      <c r="AXC99" s="30"/>
      <c r="AXD99" s="30"/>
      <c r="AXE99" s="30"/>
      <c r="AXF99" s="30"/>
      <c r="AXG99" s="30"/>
      <c r="AXH99" s="30"/>
      <c r="AXI99" s="30"/>
      <c r="AXJ99" s="30"/>
      <c r="AXK99" s="30"/>
      <c r="AXL99" s="30"/>
      <c r="AXM99" s="30"/>
      <c r="AXN99" s="30"/>
      <c r="AXO99" s="30"/>
      <c r="AXP99" s="30"/>
      <c r="AXQ99" s="30"/>
      <c r="AXR99" s="30"/>
      <c r="AXS99" s="30"/>
      <c r="AXT99" s="30"/>
      <c r="AXU99" s="30"/>
      <c r="AXV99" s="30"/>
      <c r="AXW99" s="30"/>
      <c r="AXX99" s="30"/>
      <c r="AXY99" s="30"/>
      <c r="AXZ99" s="30"/>
      <c r="AYA99" s="30"/>
      <c r="AYB99" s="30"/>
      <c r="AYC99" s="30"/>
      <c r="AYD99" s="30"/>
      <c r="AYE99" s="30"/>
      <c r="AYF99" s="30"/>
      <c r="AYG99" s="30"/>
      <c r="AYH99" s="30"/>
      <c r="AYI99" s="30"/>
      <c r="AYJ99" s="30"/>
      <c r="AYK99" s="30"/>
      <c r="AYL99" s="30"/>
      <c r="AYM99" s="30"/>
      <c r="AYN99" s="30"/>
      <c r="AYO99" s="30"/>
      <c r="AYP99" s="30"/>
      <c r="AYQ99" s="30"/>
      <c r="AYR99" s="30"/>
      <c r="AYS99" s="30"/>
      <c r="AYT99" s="30"/>
      <c r="AYU99" s="30"/>
      <c r="AYV99" s="30"/>
      <c r="AYW99" s="30"/>
      <c r="AYX99" s="30"/>
      <c r="AYY99" s="30"/>
      <c r="AYZ99" s="30"/>
      <c r="AZA99" s="30"/>
      <c r="AZB99" s="30"/>
      <c r="AZC99" s="30"/>
      <c r="AZD99" s="30"/>
      <c r="AZE99" s="30"/>
      <c r="AZF99" s="30"/>
      <c r="AZG99" s="30"/>
      <c r="AZH99" s="30"/>
      <c r="AZI99" s="30"/>
      <c r="AZJ99" s="30"/>
      <c r="AZK99" s="30"/>
      <c r="AZL99" s="30"/>
      <c r="AZM99" s="30"/>
      <c r="AZN99" s="30"/>
      <c r="AZO99" s="30"/>
      <c r="AZP99" s="30"/>
      <c r="AZQ99" s="30"/>
      <c r="AZR99" s="30"/>
      <c r="AZS99" s="30"/>
      <c r="AZT99" s="30"/>
      <c r="AZU99" s="30"/>
      <c r="AZV99" s="30"/>
      <c r="AZW99" s="30"/>
      <c r="AZX99" s="30"/>
      <c r="AZY99" s="30"/>
      <c r="AZZ99" s="30"/>
      <c r="BAA99" s="30"/>
      <c r="BAB99" s="30"/>
      <c r="BAC99" s="30"/>
      <c r="BAD99" s="30"/>
      <c r="BAE99" s="30"/>
      <c r="BAF99" s="30"/>
      <c r="BAG99" s="30"/>
      <c r="BAH99" s="30"/>
      <c r="BAI99" s="30"/>
      <c r="BAJ99" s="30"/>
      <c r="BAK99" s="30"/>
      <c r="BAL99" s="30"/>
      <c r="BAM99" s="30"/>
      <c r="BAN99" s="30"/>
      <c r="BAO99" s="30"/>
      <c r="BAP99" s="30"/>
      <c r="BAQ99" s="30"/>
      <c r="BAR99" s="30"/>
      <c r="BAS99" s="30"/>
      <c r="BAT99" s="30"/>
      <c r="BAU99" s="30"/>
      <c r="BAV99" s="30"/>
      <c r="BAW99" s="30"/>
      <c r="BAX99" s="30"/>
      <c r="BAY99" s="30"/>
      <c r="BAZ99" s="30"/>
      <c r="BBA99" s="30"/>
      <c r="BBB99" s="30"/>
      <c r="BBC99" s="30"/>
      <c r="BBD99" s="30"/>
      <c r="BBE99" s="30"/>
      <c r="BBF99" s="30"/>
      <c r="BBG99" s="30"/>
      <c r="BBH99" s="30"/>
      <c r="BBI99" s="30"/>
      <c r="BBJ99" s="30"/>
      <c r="BBK99" s="30"/>
      <c r="BBL99" s="30"/>
      <c r="BBM99" s="30"/>
      <c r="BBN99" s="30"/>
      <c r="BBO99" s="30"/>
      <c r="BBP99" s="30"/>
      <c r="BBQ99" s="30"/>
      <c r="BBR99" s="30"/>
      <c r="BBS99" s="30"/>
      <c r="BBT99" s="30"/>
      <c r="BBU99" s="30"/>
      <c r="BBV99" s="30"/>
      <c r="BBW99" s="30"/>
      <c r="BBX99" s="30"/>
      <c r="BBY99" s="30"/>
      <c r="BBZ99" s="30"/>
      <c r="BCA99" s="30"/>
      <c r="BCB99" s="30"/>
      <c r="BCC99" s="30"/>
      <c r="BCD99" s="30"/>
      <c r="BCE99" s="30"/>
      <c r="BCF99" s="30"/>
      <c r="BCG99" s="30"/>
      <c r="BCH99" s="30"/>
      <c r="BCI99" s="30"/>
      <c r="BCJ99" s="30"/>
      <c r="BCK99" s="30"/>
      <c r="BCL99" s="30"/>
      <c r="BCM99" s="30"/>
      <c r="BCN99" s="30"/>
      <c r="BCO99" s="30"/>
      <c r="BCP99" s="30"/>
      <c r="BCQ99" s="30"/>
      <c r="BCR99" s="30"/>
      <c r="BCS99" s="30"/>
      <c r="BCT99" s="30"/>
      <c r="BCU99" s="30"/>
      <c r="BCV99" s="30"/>
      <c r="BCW99" s="30"/>
      <c r="BCX99" s="30"/>
      <c r="BCY99" s="30"/>
      <c r="BCZ99" s="30"/>
      <c r="BDA99" s="30"/>
      <c r="BDB99" s="30"/>
      <c r="BDC99" s="30"/>
      <c r="BDD99" s="30"/>
      <c r="BDE99" s="30"/>
      <c r="BDF99" s="30"/>
      <c r="BDG99" s="30"/>
      <c r="BDH99" s="30"/>
      <c r="BDI99" s="30"/>
      <c r="BDJ99" s="30"/>
      <c r="BDK99" s="30"/>
      <c r="BDL99" s="30"/>
      <c r="BDM99" s="30"/>
      <c r="BDN99" s="30"/>
      <c r="BDO99" s="30"/>
      <c r="BDP99" s="30"/>
      <c r="BDQ99" s="30"/>
      <c r="BDR99" s="30"/>
      <c r="BDS99" s="30"/>
      <c r="BDT99" s="30"/>
      <c r="BDU99" s="30"/>
      <c r="BDV99" s="30"/>
      <c r="BDW99" s="30"/>
      <c r="BDX99" s="30"/>
      <c r="BDY99" s="30"/>
      <c r="BDZ99" s="30"/>
      <c r="BEA99" s="30"/>
      <c r="BEB99" s="30"/>
      <c r="BEC99" s="30"/>
      <c r="BED99" s="30"/>
      <c r="BEE99" s="30"/>
      <c r="BEF99" s="30"/>
      <c r="BEG99" s="30"/>
      <c r="BEH99" s="30"/>
      <c r="BEI99" s="30"/>
      <c r="BEJ99" s="30"/>
      <c r="BEK99" s="30"/>
      <c r="BEL99" s="30"/>
      <c r="BEM99" s="30"/>
      <c r="BEN99" s="30"/>
      <c r="BEO99" s="30"/>
      <c r="BEP99" s="30"/>
      <c r="BEQ99" s="30"/>
      <c r="BER99" s="30"/>
      <c r="BES99" s="30"/>
      <c r="BET99" s="30"/>
      <c r="BEU99" s="30"/>
      <c r="BEV99" s="30"/>
      <c r="BEW99" s="30"/>
      <c r="BEX99" s="30"/>
      <c r="BEY99" s="30"/>
      <c r="BEZ99" s="30"/>
      <c r="BFA99" s="30"/>
      <c r="BFB99" s="30"/>
      <c r="BFC99" s="30"/>
      <c r="BFD99" s="30"/>
      <c r="BFE99" s="30"/>
      <c r="BFF99" s="30"/>
      <c r="BFG99" s="30"/>
      <c r="BFH99" s="30"/>
      <c r="BFI99" s="30"/>
      <c r="BFJ99" s="30"/>
      <c r="BFK99" s="30"/>
      <c r="BFL99" s="30"/>
      <c r="BFM99" s="30"/>
      <c r="BFN99" s="30"/>
      <c r="BFO99" s="30"/>
      <c r="BFP99" s="30"/>
      <c r="BFQ99" s="30"/>
      <c r="BFR99" s="30"/>
      <c r="BFS99" s="30"/>
      <c r="BFT99" s="30"/>
      <c r="BFU99" s="30"/>
      <c r="BFV99" s="30"/>
      <c r="BFW99" s="30"/>
      <c r="BFX99" s="30"/>
      <c r="BFY99" s="30"/>
      <c r="BFZ99" s="30"/>
      <c r="BGA99" s="30"/>
      <c r="BGB99" s="30"/>
      <c r="BGC99" s="30"/>
      <c r="BGD99" s="30"/>
      <c r="BGE99" s="30"/>
      <c r="BGF99" s="30"/>
      <c r="BGG99" s="30"/>
      <c r="BGH99" s="30"/>
      <c r="BGI99" s="30"/>
      <c r="BGJ99" s="30"/>
      <c r="BGK99" s="30"/>
      <c r="BGL99" s="30"/>
      <c r="BGM99" s="30"/>
      <c r="BGN99" s="30"/>
      <c r="BGO99" s="30"/>
      <c r="BGP99" s="30"/>
      <c r="BGQ99" s="30"/>
      <c r="BGR99" s="30"/>
      <c r="BGS99" s="30"/>
      <c r="BGT99" s="30"/>
      <c r="BGU99" s="30"/>
      <c r="BGV99" s="30"/>
      <c r="BGW99" s="30"/>
      <c r="BGX99" s="30"/>
      <c r="BGY99" s="30"/>
      <c r="BGZ99" s="30"/>
      <c r="BHA99" s="30"/>
      <c r="BHB99" s="30"/>
      <c r="BHC99" s="30"/>
      <c r="BHD99" s="30"/>
      <c r="BHE99" s="30"/>
      <c r="BHF99" s="30"/>
      <c r="BHG99" s="30"/>
      <c r="BHH99" s="30"/>
      <c r="BHI99" s="30"/>
      <c r="BHJ99" s="30"/>
      <c r="BHK99" s="30"/>
      <c r="BHL99" s="30"/>
      <c r="BHM99" s="30"/>
      <c r="BHN99" s="30"/>
      <c r="BHO99" s="30"/>
      <c r="BHP99" s="30"/>
      <c r="BHQ99" s="30"/>
      <c r="BHR99" s="30"/>
      <c r="BHS99" s="30"/>
      <c r="BHT99" s="30"/>
      <c r="BHU99" s="30"/>
      <c r="BHV99" s="30"/>
      <c r="BHW99" s="30"/>
      <c r="BHX99" s="30"/>
      <c r="BHY99" s="30"/>
      <c r="BHZ99" s="30"/>
      <c r="BIA99" s="30"/>
      <c r="BIB99" s="30"/>
      <c r="BIC99" s="30"/>
      <c r="BID99" s="30"/>
      <c r="BIE99" s="30"/>
      <c r="BIF99" s="30"/>
      <c r="BIG99" s="30"/>
      <c r="BIH99" s="30"/>
      <c r="BII99" s="30"/>
      <c r="BIJ99" s="30"/>
      <c r="BIK99" s="30"/>
      <c r="BIL99" s="30"/>
      <c r="BIM99" s="30"/>
      <c r="BIN99" s="30"/>
      <c r="BIO99" s="30"/>
      <c r="BIP99" s="30"/>
      <c r="BIQ99" s="30"/>
      <c r="BIR99" s="30"/>
      <c r="BIS99" s="30"/>
      <c r="BIT99" s="30"/>
      <c r="BIU99" s="30"/>
      <c r="BIV99" s="30"/>
      <c r="BIW99" s="30"/>
      <c r="BIX99" s="30"/>
      <c r="BIY99" s="30"/>
      <c r="BIZ99" s="30"/>
      <c r="BJA99" s="30"/>
      <c r="BJB99" s="30"/>
      <c r="BJC99" s="30"/>
      <c r="BJD99" s="30"/>
      <c r="BJE99" s="30"/>
      <c r="BJF99" s="30"/>
      <c r="BJG99" s="30"/>
      <c r="BJH99" s="30"/>
      <c r="BJI99" s="30"/>
      <c r="BJJ99" s="30"/>
      <c r="BJK99" s="30"/>
      <c r="BJL99" s="30"/>
      <c r="BJM99" s="30"/>
      <c r="BJN99" s="30"/>
      <c r="BJO99" s="30"/>
      <c r="BJP99" s="30"/>
      <c r="BJQ99" s="30"/>
      <c r="BJR99" s="30"/>
      <c r="BJS99" s="30"/>
      <c r="BJT99" s="30"/>
      <c r="BJU99" s="30"/>
      <c r="BJV99" s="30"/>
      <c r="BJW99" s="30"/>
      <c r="BJX99" s="30"/>
      <c r="BJY99" s="30"/>
      <c r="BJZ99" s="30"/>
      <c r="BKA99" s="30"/>
      <c r="BKB99" s="30"/>
      <c r="BKC99" s="30"/>
      <c r="BKD99" s="30"/>
      <c r="BKE99" s="30"/>
      <c r="BKF99" s="30"/>
      <c r="BKG99" s="30"/>
      <c r="BKH99" s="30"/>
      <c r="BKI99" s="30"/>
      <c r="BKJ99" s="30"/>
      <c r="BKK99" s="30"/>
      <c r="BKL99" s="30"/>
      <c r="BKM99" s="30"/>
      <c r="BKN99" s="30"/>
      <c r="BKO99" s="30"/>
      <c r="BKP99" s="30"/>
      <c r="BKQ99" s="30"/>
      <c r="BKR99" s="30"/>
      <c r="BKS99" s="30"/>
      <c r="BKT99" s="30"/>
      <c r="BKU99" s="30"/>
      <c r="BKV99" s="30"/>
      <c r="BKW99" s="30"/>
      <c r="BKX99" s="30"/>
      <c r="BKY99" s="30"/>
      <c r="BKZ99" s="30"/>
      <c r="BLA99" s="30"/>
      <c r="BLB99" s="30"/>
      <c r="BLC99" s="30"/>
      <c r="BLD99" s="30"/>
      <c r="BLE99" s="30"/>
      <c r="BLF99" s="30"/>
      <c r="BLG99" s="30"/>
      <c r="BLH99" s="30"/>
      <c r="BLI99" s="30"/>
      <c r="BLJ99" s="30"/>
      <c r="BLK99" s="30"/>
      <c r="BLL99" s="30"/>
      <c r="BLM99" s="30"/>
      <c r="BLN99" s="30"/>
      <c r="BLO99" s="30"/>
      <c r="BLP99" s="30"/>
      <c r="BLQ99" s="30"/>
      <c r="BLR99" s="30"/>
      <c r="BLS99" s="30"/>
      <c r="BLT99" s="30"/>
      <c r="BLU99" s="30"/>
      <c r="BLV99" s="30"/>
      <c r="BLW99" s="30"/>
      <c r="BLX99" s="30"/>
      <c r="BLY99" s="30"/>
      <c r="BLZ99" s="30"/>
      <c r="BMA99" s="30"/>
      <c r="BMB99" s="30"/>
      <c r="BMC99" s="30"/>
      <c r="BMD99" s="30"/>
      <c r="BME99" s="30"/>
      <c r="BMF99" s="30"/>
      <c r="BMG99" s="30"/>
      <c r="BMH99" s="30"/>
      <c r="BMI99" s="30"/>
      <c r="BMJ99" s="30"/>
      <c r="BMK99" s="30"/>
      <c r="BML99" s="30"/>
      <c r="BMM99" s="30"/>
      <c r="BMN99" s="30"/>
      <c r="BMO99" s="30"/>
      <c r="BMP99" s="30"/>
      <c r="BMQ99" s="30"/>
      <c r="BMR99" s="30"/>
      <c r="BMS99" s="30"/>
      <c r="BMT99" s="30"/>
      <c r="BMU99" s="30"/>
      <c r="BMV99" s="30"/>
      <c r="BMW99" s="30"/>
      <c r="BMX99" s="30"/>
      <c r="BMY99" s="30"/>
      <c r="BMZ99" s="30"/>
      <c r="BNA99" s="30"/>
      <c r="BNB99" s="30"/>
      <c r="BNC99" s="30"/>
      <c r="BND99" s="30"/>
      <c r="BNE99" s="30"/>
      <c r="BNF99" s="30"/>
      <c r="BNG99" s="30"/>
      <c r="BNH99" s="30"/>
      <c r="BNI99" s="30"/>
      <c r="BNJ99" s="30"/>
      <c r="BNK99" s="30"/>
      <c r="BNL99" s="30"/>
      <c r="BNM99" s="30"/>
      <c r="BNN99" s="30"/>
      <c r="BNO99" s="30"/>
      <c r="BNP99" s="30"/>
      <c r="BNQ99" s="30"/>
      <c r="BNR99" s="30"/>
      <c r="BNS99" s="30"/>
      <c r="BNT99" s="30"/>
      <c r="BNU99" s="30"/>
      <c r="BNV99" s="30"/>
      <c r="BNW99" s="30"/>
      <c r="BNX99" s="30"/>
      <c r="BNY99" s="30"/>
      <c r="BNZ99" s="30"/>
      <c r="BOA99" s="30"/>
      <c r="BOB99" s="30"/>
      <c r="BOC99" s="30"/>
      <c r="BOD99" s="30"/>
      <c r="BOE99" s="30"/>
      <c r="BOF99" s="30"/>
      <c r="BOG99" s="30"/>
      <c r="BOH99" s="30"/>
      <c r="BOI99" s="30"/>
      <c r="BOJ99" s="30"/>
      <c r="BOK99" s="30"/>
      <c r="BOL99" s="30"/>
      <c r="BOM99" s="30"/>
      <c r="BON99" s="30"/>
      <c r="BOO99" s="30"/>
      <c r="BOP99" s="30"/>
      <c r="BOQ99" s="30"/>
      <c r="BOR99" s="30"/>
      <c r="BOS99" s="30"/>
      <c r="BOT99" s="30"/>
      <c r="BOU99" s="30"/>
      <c r="BOV99" s="30"/>
      <c r="BOW99" s="30"/>
      <c r="BOX99" s="30"/>
      <c r="BOY99" s="30"/>
      <c r="BOZ99" s="30"/>
      <c r="BPA99" s="30"/>
      <c r="BPB99" s="30"/>
      <c r="BPC99" s="30"/>
      <c r="BPD99" s="30"/>
      <c r="BPE99" s="30"/>
      <c r="BPF99" s="30"/>
      <c r="BPG99" s="30"/>
      <c r="BPH99" s="30"/>
      <c r="BPI99" s="30"/>
      <c r="BPJ99" s="30"/>
      <c r="BPK99" s="30"/>
      <c r="BPL99" s="30"/>
      <c r="BPM99" s="30"/>
      <c r="BPN99" s="30"/>
      <c r="BPO99" s="30"/>
      <c r="BPP99" s="30"/>
      <c r="BPQ99" s="30"/>
      <c r="BPR99" s="30"/>
      <c r="BPS99" s="30"/>
      <c r="BPT99" s="30"/>
      <c r="BPU99" s="30"/>
      <c r="BPV99" s="30"/>
      <c r="BPW99" s="30"/>
      <c r="BPX99" s="30"/>
      <c r="BPY99" s="30"/>
      <c r="BPZ99" s="30"/>
      <c r="BQA99" s="30"/>
      <c r="BQB99" s="30"/>
      <c r="BQC99" s="30"/>
      <c r="BQD99" s="30"/>
      <c r="BQE99" s="30"/>
      <c r="BQF99" s="30"/>
      <c r="BQG99" s="30"/>
      <c r="BQH99" s="30"/>
      <c r="BQI99" s="30"/>
      <c r="BQJ99" s="30"/>
      <c r="BQK99" s="30"/>
      <c r="BQL99" s="30"/>
      <c r="BQM99" s="30"/>
      <c r="BQN99" s="30"/>
      <c r="BQO99" s="30"/>
      <c r="BQP99" s="30"/>
      <c r="BQQ99" s="30"/>
      <c r="BQR99" s="30"/>
      <c r="BQS99" s="30"/>
      <c r="BQT99" s="30"/>
      <c r="BQU99" s="30"/>
      <c r="BQV99" s="30"/>
      <c r="BQW99" s="30"/>
      <c r="BQX99" s="30"/>
      <c r="BQY99" s="30"/>
      <c r="BQZ99" s="30"/>
      <c r="BRA99" s="30"/>
      <c r="BRB99" s="30"/>
      <c r="BRC99" s="30"/>
      <c r="BRD99" s="30"/>
      <c r="BRE99" s="30"/>
      <c r="BRF99" s="30"/>
      <c r="BRG99" s="30"/>
      <c r="BRH99" s="30"/>
      <c r="BRI99" s="30"/>
      <c r="BRJ99" s="30"/>
      <c r="BRK99" s="30"/>
      <c r="BRL99" s="30"/>
      <c r="BRM99" s="30"/>
      <c r="BRN99" s="30"/>
      <c r="BRO99" s="30"/>
      <c r="BRP99" s="30"/>
      <c r="BRQ99" s="30"/>
      <c r="BRR99" s="30"/>
      <c r="BRS99" s="30"/>
      <c r="BRT99" s="30"/>
      <c r="BRU99" s="30"/>
      <c r="BRV99" s="30"/>
      <c r="BRW99" s="30"/>
      <c r="BRX99" s="30"/>
      <c r="BRY99" s="30"/>
      <c r="BRZ99" s="30"/>
      <c r="BSA99" s="30"/>
      <c r="BSB99" s="30"/>
      <c r="BSC99" s="30"/>
      <c r="BSD99" s="30"/>
      <c r="BSE99" s="30"/>
      <c r="BSF99" s="30"/>
      <c r="BSG99" s="30"/>
      <c r="BSH99" s="30"/>
      <c r="BSI99" s="30"/>
      <c r="BSJ99" s="30"/>
      <c r="BSK99" s="30"/>
      <c r="BSL99" s="30"/>
      <c r="BSM99" s="30"/>
      <c r="BSN99" s="30"/>
      <c r="BSO99" s="30"/>
      <c r="BSP99" s="30"/>
      <c r="BSQ99" s="30"/>
      <c r="BSR99" s="30"/>
      <c r="BSS99" s="30"/>
      <c r="BST99" s="30"/>
      <c r="BSU99" s="30"/>
      <c r="BSV99" s="30"/>
      <c r="BSW99" s="30"/>
      <c r="BSX99" s="30"/>
      <c r="BSY99" s="30"/>
      <c r="BSZ99" s="30"/>
      <c r="BTA99" s="30"/>
      <c r="BTB99" s="30"/>
      <c r="BTC99" s="30"/>
      <c r="BTD99" s="30"/>
      <c r="BTE99" s="30"/>
      <c r="BTF99" s="30"/>
      <c r="BTG99" s="30"/>
      <c r="BTH99" s="30"/>
      <c r="BTI99" s="30"/>
      <c r="BTJ99" s="30"/>
      <c r="BTK99" s="30"/>
      <c r="BTL99" s="30"/>
      <c r="BTM99" s="30"/>
      <c r="BTN99" s="30"/>
      <c r="BTO99" s="30"/>
      <c r="BTP99" s="30"/>
      <c r="BTQ99" s="30"/>
      <c r="BTR99" s="30"/>
      <c r="BTS99" s="30"/>
      <c r="BTT99" s="30"/>
      <c r="BTU99" s="30"/>
      <c r="BTV99" s="30"/>
      <c r="BTW99" s="30"/>
      <c r="BTX99" s="30"/>
      <c r="BTY99" s="30"/>
      <c r="BTZ99" s="30"/>
      <c r="BUA99" s="30"/>
      <c r="BUB99" s="30"/>
      <c r="BUC99" s="30"/>
      <c r="BUD99" s="30"/>
      <c r="BUE99" s="30"/>
      <c r="BUF99" s="30"/>
      <c r="BUG99" s="30"/>
      <c r="BUH99" s="30"/>
      <c r="BUI99" s="30"/>
      <c r="BUJ99" s="30"/>
      <c r="BUK99" s="30"/>
      <c r="BUL99" s="30"/>
      <c r="BUM99" s="30"/>
      <c r="BUN99" s="30"/>
      <c r="BUO99" s="30"/>
      <c r="BUP99" s="30"/>
      <c r="BUQ99" s="30"/>
      <c r="BUR99" s="30"/>
      <c r="BUS99" s="30"/>
      <c r="BUT99" s="30"/>
      <c r="BUU99" s="30"/>
      <c r="BUV99" s="30"/>
      <c r="BUW99" s="30"/>
      <c r="BUX99" s="30"/>
      <c r="BUY99" s="30"/>
      <c r="BUZ99" s="30"/>
      <c r="BVA99" s="30"/>
      <c r="BVB99" s="30"/>
      <c r="BVC99" s="30"/>
      <c r="BVD99" s="30"/>
      <c r="BVE99" s="30"/>
      <c r="BVF99" s="30"/>
      <c r="BVG99" s="30"/>
      <c r="BVH99" s="30"/>
      <c r="BVI99" s="30"/>
      <c r="BVJ99" s="30"/>
      <c r="BVK99" s="30"/>
      <c r="BVL99" s="30"/>
      <c r="BVM99" s="30"/>
      <c r="BVN99" s="30"/>
      <c r="BVO99" s="30"/>
      <c r="BVP99" s="30"/>
      <c r="BVQ99" s="30"/>
      <c r="BVR99" s="30"/>
      <c r="BVS99" s="30"/>
      <c r="BVT99" s="30"/>
      <c r="BVU99" s="30"/>
      <c r="BVV99" s="30"/>
      <c r="BVW99" s="30"/>
      <c r="BVX99" s="30"/>
      <c r="BVY99" s="30"/>
      <c r="BVZ99" s="30"/>
      <c r="BWA99" s="30"/>
      <c r="BWB99" s="30"/>
      <c r="BWC99" s="30"/>
      <c r="BWD99" s="30"/>
      <c r="BWE99" s="30"/>
      <c r="BWF99" s="30"/>
      <c r="BWG99" s="30"/>
      <c r="BWH99" s="30"/>
      <c r="BWI99" s="30"/>
      <c r="BWJ99" s="30"/>
      <c r="BWK99" s="30"/>
      <c r="BWL99" s="30"/>
      <c r="BWM99" s="30"/>
      <c r="BWN99" s="30"/>
      <c r="BWO99" s="30"/>
      <c r="BWP99" s="30"/>
      <c r="BWQ99" s="30"/>
      <c r="BWR99" s="30"/>
      <c r="BWS99" s="30"/>
      <c r="BWT99" s="30"/>
      <c r="BWU99" s="30"/>
      <c r="BWV99" s="30"/>
      <c r="BWW99" s="30"/>
      <c r="BWX99" s="30"/>
      <c r="BWY99" s="30"/>
      <c r="BWZ99" s="30"/>
      <c r="BXA99" s="30"/>
      <c r="BXB99" s="30"/>
      <c r="BXC99" s="30"/>
      <c r="BXD99" s="30"/>
      <c r="BXE99" s="30"/>
      <c r="BXF99" s="30"/>
      <c r="BXG99" s="30"/>
      <c r="BXH99" s="30"/>
      <c r="BXI99" s="30"/>
      <c r="BXJ99" s="30"/>
      <c r="BXK99" s="30"/>
      <c r="BXL99" s="30"/>
      <c r="BXM99" s="30"/>
      <c r="BXN99" s="30"/>
      <c r="BXO99" s="30"/>
      <c r="BXP99" s="30"/>
      <c r="BXQ99" s="30"/>
      <c r="BXR99" s="30"/>
      <c r="BXS99" s="30"/>
      <c r="BXT99" s="30"/>
      <c r="BXU99" s="30"/>
      <c r="BXV99" s="30"/>
      <c r="BXW99" s="30"/>
      <c r="BXX99" s="30"/>
      <c r="BXY99" s="30"/>
      <c r="BXZ99" s="30"/>
      <c r="BYA99" s="30"/>
      <c r="BYB99" s="30"/>
      <c r="BYC99" s="30"/>
      <c r="BYD99" s="30"/>
      <c r="BYE99" s="30"/>
      <c r="BYF99" s="30"/>
      <c r="BYG99" s="30"/>
      <c r="BYH99" s="30"/>
      <c r="BYI99" s="30"/>
      <c r="BYJ99" s="30"/>
      <c r="BYK99" s="30"/>
      <c r="BYL99" s="30"/>
      <c r="BYM99" s="30"/>
      <c r="BYN99" s="30"/>
      <c r="BYO99" s="30"/>
      <c r="BYP99" s="30"/>
      <c r="BYQ99" s="30"/>
      <c r="BYR99" s="30"/>
      <c r="BYS99" s="30"/>
      <c r="BYT99" s="30"/>
      <c r="BYU99" s="30"/>
      <c r="BYV99" s="30"/>
      <c r="BYW99" s="30"/>
      <c r="BYX99" s="30"/>
      <c r="BYY99" s="30"/>
      <c r="BYZ99" s="30"/>
      <c r="BZA99" s="30"/>
      <c r="BZB99" s="30"/>
      <c r="BZC99" s="30"/>
      <c r="BZD99" s="30"/>
      <c r="BZE99" s="30"/>
      <c r="BZF99" s="30"/>
      <c r="BZG99" s="30"/>
      <c r="BZH99" s="30"/>
      <c r="BZI99" s="30"/>
      <c r="BZJ99" s="30"/>
      <c r="BZK99" s="30"/>
      <c r="BZL99" s="30"/>
      <c r="BZM99" s="30"/>
      <c r="BZN99" s="30"/>
      <c r="BZO99" s="30"/>
      <c r="BZP99" s="30"/>
      <c r="BZQ99" s="30"/>
      <c r="BZR99" s="30"/>
      <c r="BZS99" s="30"/>
      <c r="BZT99" s="30"/>
      <c r="BZU99" s="30"/>
      <c r="BZV99" s="30"/>
      <c r="BZW99" s="30"/>
      <c r="BZX99" s="30"/>
      <c r="BZY99" s="30"/>
      <c r="BZZ99" s="30"/>
      <c r="CAA99" s="30"/>
      <c r="CAB99" s="30"/>
      <c r="CAC99" s="30"/>
      <c r="CAD99" s="30"/>
      <c r="CAE99" s="30"/>
      <c r="CAF99" s="30"/>
      <c r="CAG99" s="30"/>
      <c r="CAH99" s="30"/>
      <c r="CAI99" s="30"/>
      <c r="CAJ99" s="30"/>
      <c r="CAK99" s="30"/>
      <c r="CAL99" s="30"/>
      <c r="CAM99" s="30"/>
      <c r="CAN99" s="30"/>
      <c r="CAO99" s="30"/>
      <c r="CAP99" s="30"/>
      <c r="CAQ99" s="30"/>
      <c r="CAR99" s="30"/>
      <c r="CAS99" s="30"/>
      <c r="CAT99" s="30"/>
      <c r="CAU99" s="30"/>
      <c r="CAV99" s="30"/>
      <c r="CAW99" s="30"/>
      <c r="CAX99" s="30"/>
      <c r="CAY99" s="30"/>
      <c r="CAZ99" s="30"/>
      <c r="CBA99" s="30"/>
      <c r="CBB99" s="30"/>
      <c r="CBC99" s="30"/>
      <c r="CBD99" s="30"/>
      <c r="CBE99" s="30"/>
      <c r="CBF99" s="30"/>
      <c r="CBG99" s="30"/>
      <c r="CBH99" s="30"/>
      <c r="CBI99" s="30"/>
      <c r="CBJ99" s="30"/>
      <c r="CBK99" s="30"/>
      <c r="CBL99" s="30"/>
      <c r="CBM99" s="30"/>
      <c r="CBN99" s="30"/>
      <c r="CBO99" s="30"/>
      <c r="CBP99" s="30"/>
      <c r="CBQ99" s="30"/>
      <c r="CBR99" s="30"/>
      <c r="CBS99" s="30"/>
      <c r="CBT99" s="30"/>
      <c r="CBU99" s="30"/>
      <c r="CBV99" s="30"/>
      <c r="CBW99" s="30"/>
      <c r="CBX99" s="30"/>
      <c r="CBY99" s="30"/>
      <c r="CBZ99" s="30"/>
      <c r="CCA99" s="30"/>
      <c r="CCB99" s="30"/>
      <c r="CCC99" s="30"/>
      <c r="CCD99" s="30"/>
      <c r="CCE99" s="30"/>
      <c r="CCF99" s="30"/>
      <c r="CCG99" s="30"/>
      <c r="CCH99" s="30"/>
      <c r="CCI99" s="30"/>
      <c r="CCJ99" s="30"/>
      <c r="CCK99" s="30"/>
      <c r="CCL99" s="30"/>
      <c r="CCM99" s="30"/>
      <c r="CCN99" s="30"/>
      <c r="CCO99" s="30"/>
      <c r="CCP99" s="30"/>
      <c r="CCQ99" s="30"/>
      <c r="CCR99" s="30"/>
      <c r="CCS99" s="30"/>
      <c r="CCT99" s="30"/>
      <c r="CCU99" s="30"/>
      <c r="CCV99" s="30"/>
      <c r="CCW99" s="30"/>
      <c r="CCX99" s="30"/>
      <c r="CCY99" s="30"/>
      <c r="CCZ99" s="30"/>
      <c r="CDA99" s="30"/>
      <c r="CDB99" s="30"/>
      <c r="CDC99" s="30"/>
      <c r="CDD99" s="30"/>
      <c r="CDE99" s="30"/>
      <c r="CDF99" s="30"/>
      <c r="CDG99" s="30"/>
      <c r="CDH99" s="30"/>
      <c r="CDI99" s="30"/>
      <c r="CDJ99" s="30"/>
      <c r="CDK99" s="30"/>
      <c r="CDL99" s="30"/>
      <c r="CDM99" s="30"/>
      <c r="CDN99" s="30"/>
      <c r="CDO99" s="30"/>
      <c r="CDP99" s="30"/>
      <c r="CDQ99" s="30"/>
      <c r="CDR99" s="30"/>
      <c r="CDS99" s="30"/>
      <c r="CDT99" s="30"/>
      <c r="CDU99" s="30"/>
      <c r="CDV99" s="30"/>
      <c r="CDW99" s="30"/>
      <c r="CDX99" s="30"/>
      <c r="CDY99" s="30"/>
      <c r="CDZ99" s="30"/>
      <c r="CEA99" s="30"/>
      <c r="CEB99" s="30"/>
      <c r="CEC99" s="30"/>
      <c r="CED99" s="30"/>
      <c r="CEE99" s="30"/>
      <c r="CEF99" s="30"/>
      <c r="CEG99" s="30"/>
      <c r="CEH99" s="30"/>
      <c r="CEI99" s="30"/>
      <c r="CEJ99" s="30"/>
      <c r="CEK99" s="30"/>
      <c r="CEL99" s="30"/>
      <c r="CEM99" s="30"/>
      <c r="CEN99" s="30"/>
      <c r="CEO99" s="30"/>
      <c r="CEP99" s="30"/>
      <c r="CEQ99" s="30"/>
      <c r="CER99" s="30"/>
      <c r="CES99" s="30"/>
      <c r="CET99" s="30"/>
      <c r="CEU99" s="30"/>
      <c r="CEV99" s="30"/>
      <c r="CEW99" s="30"/>
      <c r="CEX99" s="30"/>
      <c r="CEY99" s="30"/>
      <c r="CEZ99" s="30"/>
      <c r="CFA99" s="30"/>
      <c r="CFB99" s="30"/>
      <c r="CFC99" s="30"/>
      <c r="CFD99" s="30"/>
      <c r="CFE99" s="30"/>
      <c r="CFF99" s="30"/>
      <c r="CFG99" s="30"/>
      <c r="CFH99" s="30"/>
      <c r="CFI99" s="30"/>
      <c r="CFJ99" s="30"/>
      <c r="CFK99" s="30"/>
      <c r="CFL99" s="30"/>
      <c r="CFM99" s="30"/>
      <c r="CFN99" s="30"/>
      <c r="CFO99" s="30"/>
      <c r="CFP99" s="30"/>
      <c r="CFQ99" s="30"/>
      <c r="CFR99" s="30"/>
      <c r="CFS99" s="30"/>
      <c r="CFT99" s="30"/>
      <c r="CFU99" s="30"/>
      <c r="CFV99" s="30"/>
      <c r="CFW99" s="30"/>
      <c r="CFX99" s="30"/>
      <c r="CFY99" s="30"/>
      <c r="CFZ99" s="30"/>
      <c r="CGA99" s="30"/>
      <c r="CGB99" s="30"/>
      <c r="CGC99" s="30"/>
      <c r="CGD99" s="30"/>
      <c r="CGE99" s="30"/>
      <c r="CGF99" s="30"/>
      <c r="CGG99" s="30"/>
      <c r="CGH99" s="30"/>
      <c r="CGI99" s="30"/>
      <c r="CGJ99" s="30"/>
      <c r="CGK99" s="30"/>
      <c r="CGL99" s="30"/>
      <c r="CGM99" s="30"/>
      <c r="CGN99" s="30"/>
      <c r="CGO99" s="30"/>
      <c r="CGP99" s="30"/>
      <c r="CGQ99" s="30"/>
      <c r="CGR99" s="30"/>
      <c r="CGS99" s="30"/>
      <c r="CGT99" s="30"/>
      <c r="CGU99" s="30"/>
      <c r="CGV99" s="30"/>
      <c r="CGW99" s="30"/>
      <c r="CGX99" s="30"/>
      <c r="CGY99" s="30"/>
      <c r="CGZ99" s="30"/>
      <c r="CHA99" s="30"/>
      <c r="CHB99" s="30"/>
      <c r="CHC99" s="30"/>
      <c r="CHD99" s="30"/>
      <c r="CHE99" s="30"/>
      <c r="CHF99" s="30"/>
      <c r="CHG99" s="30"/>
      <c r="CHH99" s="30"/>
      <c r="CHI99" s="30"/>
      <c r="CHJ99" s="30"/>
      <c r="CHK99" s="30"/>
      <c r="CHL99" s="30"/>
      <c r="CHM99" s="30"/>
      <c r="CHN99" s="30"/>
      <c r="CHO99" s="30"/>
      <c r="CHP99" s="30"/>
      <c r="CHQ99" s="30"/>
      <c r="CHR99" s="30"/>
      <c r="CHS99" s="30"/>
      <c r="CHT99" s="30"/>
      <c r="CHU99" s="30"/>
      <c r="CHV99" s="30"/>
      <c r="CHW99" s="30"/>
      <c r="CHX99" s="30"/>
      <c r="CHY99" s="30"/>
      <c r="CHZ99" s="30"/>
      <c r="CIA99" s="30"/>
      <c r="CIB99" s="30"/>
      <c r="CIC99" s="30"/>
      <c r="CID99" s="30"/>
      <c r="CIE99" s="30"/>
      <c r="CIF99" s="30"/>
      <c r="CIG99" s="30"/>
      <c r="CIH99" s="30"/>
      <c r="CII99" s="30"/>
      <c r="CIJ99" s="30"/>
      <c r="CIK99" s="30"/>
      <c r="CIL99" s="30"/>
      <c r="CIM99" s="30"/>
      <c r="CIN99" s="30"/>
      <c r="CIO99" s="30"/>
      <c r="CIP99" s="30"/>
      <c r="CIQ99" s="30"/>
      <c r="CIR99" s="30"/>
      <c r="CIS99" s="30"/>
      <c r="CIT99" s="30"/>
      <c r="CIU99" s="30"/>
      <c r="CIV99" s="30"/>
      <c r="CIW99" s="30"/>
      <c r="CIX99" s="30"/>
      <c r="CIY99" s="30"/>
      <c r="CIZ99" s="30"/>
      <c r="CJA99" s="30"/>
      <c r="CJB99" s="30"/>
      <c r="CJC99" s="30"/>
      <c r="CJD99" s="30"/>
      <c r="CJE99" s="30"/>
      <c r="CJF99" s="30"/>
      <c r="CJG99" s="30"/>
      <c r="CJH99" s="30"/>
      <c r="CJI99" s="30"/>
      <c r="CJJ99" s="30"/>
      <c r="CJK99" s="30"/>
      <c r="CJL99" s="30"/>
      <c r="CJM99" s="30"/>
      <c r="CJN99" s="30"/>
      <c r="CJO99" s="30"/>
      <c r="CJP99" s="30"/>
      <c r="CJQ99" s="30"/>
      <c r="CJR99" s="30"/>
      <c r="CJS99" s="30"/>
      <c r="CJT99" s="30"/>
      <c r="CJU99" s="30"/>
      <c r="CJV99" s="30"/>
      <c r="CJW99" s="30"/>
      <c r="CJX99" s="30"/>
      <c r="CJY99" s="30"/>
      <c r="CJZ99" s="30"/>
      <c r="CKA99" s="30"/>
      <c r="CKB99" s="30"/>
      <c r="CKC99" s="30"/>
      <c r="CKD99" s="30"/>
      <c r="CKE99" s="30"/>
      <c r="CKF99" s="30"/>
      <c r="CKG99" s="30"/>
      <c r="CKH99" s="30"/>
      <c r="CKI99" s="30"/>
      <c r="CKJ99" s="30"/>
      <c r="CKK99" s="30"/>
      <c r="CKL99" s="30"/>
      <c r="CKM99" s="30"/>
      <c r="CKN99" s="30"/>
      <c r="CKO99" s="30"/>
      <c r="CKP99" s="30"/>
      <c r="CKQ99" s="30"/>
      <c r="CKR99" s="30"/>
      <c r="CKS99" s="30"/>
      <c r="CKT99" s="30"/>
      <c r="CKU99" s="30"/>
      <c r="CKV99" s="30"/>
      <c r="CKW99" s="30"/>
      <c r="CKX99" s="30"/>
      <c r="CKY99" s="30"/>
      <c r="CKZ99" s="30"/>
      <c r="CLA99" s="30"/>
      <c r="CLB99" s="30"/>
      <c r="CLC99" s="30"/>
      <c r="CLD99" s="30"/>
      <c r="CLE99" s="30"/>
      <c r="CLF99" s="30"/>
      <c r="CLG99" s="30"/>
      <c r="CLH99" s="30"/>
      <c r="CLI99" s="30"/>
      <c r="CLJ99" s="30"/>
      <c r="CLK99" s="30"/>
      <c r="CLL99" s="30"/>
      <c r="CLM99" s="30"/>
      <c r="CLN99" s="30"/>
      <c r="CLO99" s="30"/>
      <c r="CLP99" s="30"/>
      <c r="CLQ99" s="30"/>
      <c r="CLR99" s="30"/>
      <c r="CLS99" s="30"/>
      <c r="CLT99" s="30"/>
      <c r="CLU99" s="30"/>
      <c r="CLV99" s="30"/>
      <c r="CLW99" s="30"/>
      <c r="CLX99" s="30"/>
      <c r="CLY99" s="30"/>
      <c r="CLZ99" s="30"/>
      <c r="CMA99" s="30"/>
      <c r="CMB99" s="30"/>
      <c r="CMC99" s="30"/>
      <c r="CMD99" s="30"/>
      <c r="CME99" s="30"/>
      <c r="CMF99" s="30"/>
      <c r="CMG99" s="30"/>
      <c r="CMH99" s="30"/>
      <c r="CMI99" s="30"/>
      <c r="CMJ99" s="30"/>
      <c r="CMK99" s="30"/>
      <c r="CML99" s="30"/>
      <c r="CMM99" s="30"/>
      <c r="CMN99" s="30"/>
      <c r="CMO99" s="30"/>
      <c r="CMP99" s="30"/>
      <c r="CMQ99" s="30"/>
      <c r="CMR99" s="30"/>
      <c r="CMS99" s="30"/>
      <c r="CMT99" s="30"/>
      <c r="CMU99" s="30"/>
      <c r="CMV99" s="30"/>
      <c r="CMW99" s="30"/>
      <c r="CMX99" s="30"/>
      <c r="CMY99" s="30"/>
      <c r="CMZ99" s="30"/>
      <c r="CNA99" s="30"/>
      <c r="CNB99" s="30"/>
      <c r="CNC99" s="30"/>
      <c r="CND99" s="30"/>
      <c r="CNE99" s="30"/>
      <c r="CNF99" s="30"/>
      <c r="CNG99" s="30"/>
      <c r="CNH99" s="30"/>
      <c r="CNI99" s="30"/>
      <c r="CNJ99" s="30"/>
      <c r="CNK99" s="30"/>
      <c r="CNL99" s="30"/>
      <c r="CNM99" s="30"/>
      <c r="CNN99" s="30"/>
      <c r="CNO99" s="30"/>
      <c r="CNP99" s="30"/>
      <c r="CNQ99" s="30"/>
      <c r="CNR99" s="30"/>
      <c r="CNS99" s="30"/>
      <c r="CNT99" s="30"/>
      <c r="CNU99" s="30"/>
      <c r="CNV99" s="30"/>
      <c r="CNW99" s="30"/>
      <c r="CNX99" s="30"/>
      <c r="CNY99" s="30"/>
      <c r="CNZ99" s="30"/>
      <c r="COA99" s="30"/>
      <c r="COB99" s="30"/>
      <c r="COC99" s="30"/>
      <c r="COD99" s="30"/>
      <c r="COE99" s="30"/>
      <c r="COF99" s="30"/>
      <c r="COG99" s="30"/>
      <c r="COH99" s="30"/>
      <c r="COI99" s="30"/>
      <c r="COJ99" s="30"/>
      <c r="COK99" s="30"/>
      <c r="COL99" s="30"/>
      <c r="COM99" s="30"/>
      <c r="CON99" s="30"/>
      <c r="COO99" s="30"/>
      <c r="COP99" s="30"/>
      <c r="COQ99" s="30"/>
      <c r="COR99" s="30"/>
      <c r="COS99" s="30"/>
      <c r="COT99" s="30"/>
      <c r="COU99" s="30"/>
      <c r="COV99" s="30"/>
      <c r="COW99" s="30"/>
      <c r="COX99" s="30"/>
      <c r="COY99" s="30"/>
      <c r="COZ99" s="30"/>
      <c r="CPA99" s="30"/>
      <c r="CPB99" s="30"/>
      <c r="CPC99" s="30"/>
      <c r="CPD99" s="30"/>
      <c r="CPE99" s="30"/>
      <c r="CPF99" s="30"/>
      <c r="CPG99" s="30"/>
      <c r="CPH99" s="30"/>
      <c r="CPI99" s="30"/>
      <c r="CPJ99" s="30"/>
      <c r="CPK99" s="30"/>
      <c r="CPL99" s="30"/>
      <c r="CPM99" s="30"/>
      <c r="CPN99" s="30"/>
      <c r="CPO99" s="30"/>
      <c r="CPP99" s="30"/>
      <c r="CPQ99" s="30"/>
      <c r="CPR99" s="30"/>
      <c r="CPS99" s="30"/>
      <c r="CPT99" s="30"/>
      <c r="CPU99" s="30"/>
      <c r="CPV99" s="30"/>
      <c r="CPW99" s="30"/>
      <c r="CPX99" s="30"/>
      <c r="CPY99" s="30"/>
      <c r="CPZ99" s="30"/>
      <c r="CQA99" s="30"/>
      <c r="CQB99" s="30"/>
      <c r="CQC99" s="30"/>
      <c r="CQD99" s="30"/>
      <c r="CQE99" s="30"/>
      <c r="CQF99" s="30"/>
      <c r="CQG99" s="30"/>
      <c r="CQH99" s="30"/>
      <c r="CQI99" s="30"/>
      <c r="CQJ99" s="30"/>
      <c r="CQK99" s="30"/>
      <c r="CQL99" s="30"/>
      <c r="CQM99" s="30"/>
      <c r="CQN99" s="30"/>
      <c r="CQO99" s="30"/>
      <c r="CQP99" s="30"/>
      <c r="CQQ99" s="30"/>
      <c r="CQR99" s="30"/>
      <c r="CQS99" s="30"/>
      <c r="CQT99" s="30"/>
      <c r="CQU99" s="30"/>
      <c r="CQV99" s="30"/>
      <c r="CQW99" s="30"/>
      <c r="CQX99" s="30"/>
      <c r="CQY99" s="30"/>
      <c r="CQZ99" s="30"/>
      <c r="CRA99" s="30"/>
      <c r="CRB99" s="30"/>
      <c r="CRC99" s="30"/>
      <c r="CRD99" s="30"/>
      <c r="CRE99" s="30"/>
      <c r="CRF99" s="30"/>
      <c r="CRG99" s="30"/>
      <c r="CRH99" s="30"/>
      <c r="CRI99" s="30"/>
      <c r="CRJ99" s="30"/>
      <c r="CRK99" s="30"/>
      <c r="CRL99" s="30"/>
      <c r="CRM99" s="30"/>
      <c r="CRN99" s="30"/>
      <c r="CRO99" s="30"/>
      <c r="CRP99" s="30"/>
      <c r="CRQ99" s="30"/>
      <c r="CRR99" s="30"/>
      <c r="CRS99" s="30"/>
      <c r="CRT99" s="30"/>
      <c r="CRU99" s="30"/>
      <c r="CRV99" s="30"/>
      <c r="CRW99" s="30"/>
      <c r="CRX99" s="30"/>
      <c r="CRY99" s="30"/>
      <c r="CRZ99" s="30"/>
      <c r="CSA99" s="30"/>
      <c r="CSB99" s="30"/>
      <c r="CSC99" s="30"/>
      <c r="CSD99" s="30"/>
      <c r="CSE99" s="30"/>
      <c r="CSF99" s="30"/>
      <c r="CSG99" s="30"/>
      <c r="CSH99" s="30"/>
      <c r="CSI99" s="30"/>
      <c r="CSJ99" s="30"/>
      <c r="CSK99" s="30"/>
      <c r="CSL99" s="30"/>
      <c r="CSM99" s="30"/>
      <c r="CSN99" s="30"/>
      <c r="CSO99" s="30"/>
      <c r="CSP99" s="30"/>
      <c r="CSQ99" s="30"/>
      <c r="CSR99" s="30"/>
      <c r="CSS99" s="30"/>
      <c r="CST99" s="30"/>
      <c r="CSU99" s="30"/>
      <c r="CSV99" s="30"/>
      <c r="CSW99" s="30"/>
      <c r="CSX99" s="30"/>
      <c r="CSY99" s="30"/>
      <c r="CSZ99" s="30"/>
      <c r="CTA99" s="30"/>
      <c r="CTB99" s="30"/>
      <c r="CTC99" s="30"/>
      <c r="CTD99" s="30"/>
      <c r="CTE99" s="30"/>
      <c r="CTF99" s="30"/>
      <c r="CTG99" s="30"/>
      <c r="CTH99" s="30"/>
      <c r="CTI99" s="30"/>
      <c r="CTJ99" s="30"/>
      <c r="CTK99" s="30"/>
      <c r="CTL99" s="30"/>
      <c r="CTM99" s="30"/>
      <c r="CTN99" s="30"/>
      <c r="CTO99" s="30"/>
      <c r="CTP99" s="30"/>
      <c r="CTQ99" s="30"/>
      <c r="CTR99" s="30"/>
      <c r="CTS99" s="30"/>
      <c r="CTT99" s="30"/>
      <c r="CTU99" s="30"/>
      <c r="CTV99" s="30"/>
      <c r="CTW99" s="30"/>
      <c r="CTX99" s="30"/>
      <c r="CTY99" s="30"/>
      <c r="CTZ99" s="30"/>
      <c r="CUA99" s="30"/>
      <c r="CUB99" s="30"/>
      <c r="CUC99" s="30"/>
      <c r="CUD99" s="30"/>
      <c r="CUE99" s="30"/>
      <c r="CUF99" s="30"/>
      <c r="CUG99" s="30"/>
      <c r="CUH99" s="30"/>
      <c r="CUI99" s="30"/>
      <c r="CUJ99" s="30"/>
      <c r="CUK99" s="30"/>
      <c r="CUL99" s="30"/>
      <c r="CUM99" s="30"/>
      <c r="CUN99" s="30"/>
      <c r="CUO99" s="30"/>
      <c r="CUP99" s="30"/>
      <c r="CUQ99" s="30"/>
      <c r="CUR99" s="30"/>
      <c r="CUS99" s="30"/>
      <c r="CUT99" s="30"/>
      <c r="CUU99" s="30"/>
      <c r="CUV99" s="30"/>
      <c r="CUW99" s="30"/>
      <c r="CUX99" s="30"/>
      <c r="CUY99" s="30"/>
      <c r="CUZ99" s="30"/>
      <c r="CVA99" s="30"/>
      <c r="CVB99" s="30"/>
      <c r="CVC99" s="30"/>
      <c r="CVD99" s="30"/>
      <c r="CVE99" s="30"/>
      <c r="CVF99" s="30"/>
      <c r="CVG99" s="30"/>
      <c r="CVH99" s="30"/>
      <c r="CVI99" s="30"/>
      <c r="CVJ99" s="30"/>
      <c r="CVK99" s="30"/>
      <c r="CVL99" s="30"/>
      <c r="CVM99" s="30"/>
      <c r="CVN99" s="30"/>
      <c r="CVO99" s="30"/>
      <c r="CVP99" s="30"/>
      <c r="CVQ99" s="30"/>
      <c r="CVR99" s="30"/>
      <c r="CVS99" s="30"/>
      <c r="CVT99" s="30"/>
      <c r="CVU99" s="30"/>
      <c r="CVV99" s="30"/>
      <c r="CVW99" s="30"/>
      <c r="CVX99" s="30"/>
      <c r="CVY99" s="30"/>
      <c r="CVZ99" s="30"/>
      <c r="CWA99" s="30"/>
      <c r="CWB99" s="30"/>
      <c r="CWC99" s="30"/>
      <c r="CWD99" s="30"/>
      <c r="CWE99" s="30"/>
      <c r="CWF99" s="30"/>
      <c r="CWG99" s="30"/>
      <c r="CWH99" s="30"/>
      <c r="CWI99" s="30"/>
      <c r="CWJ99" s="30"/>
      <c r="CWK99" s="30"/>
      <c r="CWL99" s="30"/>
      <c r="CWM99" s="30"/>
      <c r="CWN99" s="30"/>
      <c r="CWO99" s="30"/>
      <c r="CWP99" s="30"/>
      <c r="CWQ99" s="30"/>
      <c r="CWR99" s="30"/>
      <c r="CWS99" s="30"/>
      <c r="CWT99" s="30"/>
      <c r="CWU99" s="30"/>
      <c r="CWV99" s="30"/>
      <c r="CWW99" s="30"/>
      <c r="CWX99" s="30"/>
      <c r="CWY99" s="30"/>
      <c r="CWZ99" s="30"/>
      <c r="CXA99" s="30"/>
      <c r="CXB99" s="30"/>
      <c r="CXC99" s="30"/>
      <c r="CXD99" s="30"/>
      <c r="CXE99" s="30"/>
      <c r="CXF99" s="30"/>
      <c r="CXG99" s="30"/>
      <c r="CXH99" s="30"/>
      <c r="CXI99" s="30"/>
      <c r="CXJ99" s="30"/>
      <c r="CXK99" s="30"/>
      <c r="CXL99" s="30"/>
      <c r="CXM99" s="30"/>
      <c r="CXN99" s="30"/>
      <c r="CXO99" s="30"/>
      <c r="CXP99" s="30"/>
      <c r="CXQ99" s="30"/>
      <c r="CXR99" s="30"/>
      <c r="CXS99" s="30"/>
      <c r="CXT99" s="30"/>
      <c r="CXU99" s="30"/>
      <c r="CXV99" s="30"/>
      <c r="CXW99" s="30"/>
      <c r="CXX99" s="30"/>
      <c r="CXY99" s="30"/>
      <c r="CXZ99" s="30"/>
      <c r="CYA99" s="30"/>
      <c r="CYB99" s="30"/>
      <c r="CYC99" s="30"/>
      <c r="CYD99" s="30"/>
      <c r="CYE99" s="30"/>
      <c r="CYF99" s="30"/>
      <c r="CYG99" s="30"/>
      <c r="CYH99" s="30"/>
      <c r="CYI99" s="30"/>
      <c r="CYJ99" s="30"/>
      <c r="CYK99" s="30"/>
      <c r="CYL99" s="30"/>
      <c r="CYM99" s="30"/>
      <c r="CYN99" s="30"/>
      <c r="CYO99" s="30"/>
      <c r="CYP99" s="30"/>
      <c r="CYQ99" s="30"/>
      <c r="CYR99" s="30"/>
      <c r="CYS99" s="30"/>
      <c r="CYT99" s="30"/>
      <c r="CYU99" s="30"/>
      <c r="CYV99" s="30"/>
      <c r="CYW99" s="30"/>
      <c r="CYX99" s="30"/>
      <c r="CYY99" s="30"/>
      <c r="CYZ99" s="30"/>
      <c r="CZA99" s="30"/>
      <c r="CZB99" s="30"/>
      <c r="CZC99" s="30"/>
      <c r="CZD99" s="30"/>
      <c r="CZE99" s="30"/>
      <c r="CZF99" s="30"/>
      <c r="CZG99" s="30"/>
      <c r="CZH99" s="30"/>
      <c r="CZI99" s="30"/>
      <c r="CZJ99" s="30"/>
      <c r="CZK99" s="30"/>
      <c r="CZL99" s="30"/>
      <c r="CZM99" s="30"/>
      <c r="CZN99" s="30"/>
      <c r="CZO99" s="30"/>
      <c r="CZP99" s="30"/>
      <c r="CZQ99" s="30"/>
      <c r="CZR99" s="30"/>
      <c r="CZS99" s="30"/>
      <c r="CZT99" s="30"/>
      <c r="CZU99" s="30"/>
      <c r="CZV99" s="30"/>
      <c r="CZW99" s="30"/>
      <c r="CZX99" s="30"/>
      <c r="CZY99" s="30"/>
      <c r="CZZ99" s="30"/>
      <c r="DAA99" s="30"/>
      <c r="DAB99" s="30"/>
      <c r="DAC99" s="30"/>
      <c r="DAD99" s="30"/>
      <c r="DAE99" s="30"/>
      <c r="DAF99" s="30"/>
      <c r="DAG99" s="30"/>
      <c r="DAH99" s="30"/>
      <c r="DAI99" s="30"/>
      <c r="DAJ99" s="30"/>
      <c r="DAK99" s="30"/>
      <c r="DAL99" s="30"/>
      <c r="DAM99" s="30"/>
      <c r="DAN99" s="30"/>
      <c r="DAO99" s="30"/>
      <c r="DAP99" s="30"/>
      <c r="DAQ99" s="30"/>
      <c r="DAR99" s="30"/>
      <c r="DAS99" s="30"/>
      <c r="DAT99" s="30"/>
      <c r="DAU99" s="30"/>
      <c r="DAV99" s="30"/>
      <c r="DAW99" s="30"/>
      <c r="DAX99" s="30"/>
      <c r="DAY99" s="30"/>
      <c r="DAZ99" s="30"/>
      <c r="DBA99" s="30"/>
      <c r="DBB99" s="30"/>
      <c r="DBC99" s="30"/>
      <c r="DBD99" s="30"/>
      <c r="DBE99" s="30"/>
      <c r="DBF99" s="30"/>
      <c r="DBG99" s="30"/>
      <c r="DBH99" s="30"/>
      <c r="DBI99" s="30"/>
      <c r="DBJ99" s="30"/>
      <c r="DBK99" s="30"/>
      <c r="DBL99" s="30"/>
      <c r="DBM99" s="30"/>
      <c r="DBN99" s="30"/>
      <c r="DBO99" s="30"/>
      <c r="DBP99" s="30"/>
      <c r="DBQ99" s="30"/>
      <c r="DBR99" s="30"/>
      <c r="DBS99" s="30"/>
      <c r="DBT99" s="30"/>
      <c r="DBU99" s="30"/>
      <c r="DBV99" s="30"/>
      <c r="DBW99" s="30"/>
      <c r="DBX99" s="30"/>
      <c r="DBY99" s="30"/>
      <c r="DBZ99" s="30"/>
      <c r="DCA99" s="30"/>
      <c r="DCB99" s="30"/>
      <c r="DCC99" s="30"/>
      <c r="DCD99" s="30"/>
      <c r="DCE99" s="30"/>
      <c r="DCF99" s="30"/>
      <c r="DCG99" s="30"/>
      <c r="DCH99" s="30"/>
      <c r="DCI99" s="30"/>
      <c r="DCJ99" s="30"/>
      <c r="DCK99" s="30"/>
      <c r="DCL99" s="30"/>
      <c r="DCM99" s="30"/>
      <c r="DCN99" s="30"/>
      <c r="DCO99" s="30"/>
      <c r="DCP99" s="30"/>
      <c r="DCQ99" s="30"/>
      <c r="DCR99" s="30"/>
      <c r="DCS99" s="30"/>
      <c r="DCT99" s="30"/>
      <c r="DCU99" s="30"/>
      <c r="DCV99" s="30"/>
      <c r="DCW99" s="30"/>
      <c r="DCX99" s="30"/>
      <c r="DCY99" s="30"/>
      <c r="DCZ99" s="30"/>
      <c r="DDA99" s="30"/>
      <c r="DDB99" s="30"/>
      <c r="DDC99" s="30"/>
      <c r="DDD99" s="30"/>
      <c r="DDE99" s="30"/>
      <c r="DDF99" s="30"/>
      <c r="DDG99" s="30"/>
      <c r="DDH99" s="30"/>
      <c r="DDI99" s="30"/>
      <c r="DDJ99" s="30"/>
      <c r="DDK99" s="30"/>
      <c r="DDL99" s="30"/>
      <c r="DDM99" s="30"/>
      <c r="DDN99" s="30"/>
      <c r="DDO99" s="30"/>
      <c r="DDP99" s="30"/>
      <c r="DDQ99" s="30"/>
      <c r="DDR99" s="30"/>
      <c r="DDS99" s="30"/>
      <c r="DDT99" s="30"/>
      <c r="DDU99" s="30"/>
      <c r="DDV99" s="30"/>
      <c r="DDW99" s="30"/>
      <c r="DDX99" s="30"/>
      <c r="DDY99" s="30"/>
      <c r="DDZ99" s="30"/>
      <c r="DEA99" s="30"/>
      <c r="DEB99" s="30"/>
      <c r="DEC99" s="30"/>
      <c r="DED99" s="30"/>
      <c r="DEE99" s="30"/>
      <c r="DEF99" s="30"/>
      <c r="DEG99" s="30"/>
      <c r="DEH99" s="30"/>
      <c r="DEI99" s="30"/>
      <c r="DEJ99" s="30"/>
      <c r="DEK99" s="30"/>
      <c r="DEL99" s="30"/>
      <c r="DEM99" s="30"/>
      <c r="DEN99" s="30"/>
      <c r="DEO99" s="30"/>
      <c r="DEP99" s="30"/>
      <c r="DEQ99" s="30"/>
      <c r="DER99" s="30"/>
      <c r="DES99" s="30"/>
      <c r="DET99" s="30"/>
      <c r="DEU99" s="30"/>
      <c r="DEV99" s="30"/>
      <c r="DEW99" s="30"/>
      <c r="DEX99" s="30"/>
      <c r="DEY99" s="30"/>
      <c r="DEZ99" s="30"/>
      <c r="DFA99" s="30"/>
      <c r="DFB99" s="30"/>
      <c r="DFC99" s="30"/>
      <c r="DFD99" s="30"/>
      <c r="DFE99" s="30"/>
      <c r="DFF99" s="30"/>
      <c r="DFG99" s="30"/>
      <c r="DFH99" s="30"/>
      <c r="DFI99" s="30"/>
      <c r="DFJ99" s="30"/>
      <c r="DFK99" s="30"/>
      <c r="DFL99" s="30"/>
      <c r="DFM99" s="30"/>
      <c r="DFN99" s="30"/>
      <c r="DFO99" s="30"/>
      <c r="DFP99" s="30"/>
      <c r="DFQ99" s="30"/>
      <c r="DFR99" s="30"/>
      <c r="DFS99" s="30"/>
      <c r="DFT99" s="30"/>
      <c r="DFU99" s="30"/>
      <c r="DFV99" s="30"/>
      <c r="DFW99" s="30"/>
      <c r="DFX99" s="30"/>
      <c r="DFY99" s="30"/>
      <c r="DFZ99" s="30"/>
      <c r="DGA99" s="30"/>
      <c r="DGB99" s="30"/>
      <c r="DGC99" s="30"/>
      <c r="DGD99" s="30"/>
      <c r="DGE99" s="30"/>
      <c r="DGF99" s="30"/>
      <c r="DGG99" s="30"/>
      <c r="DGH99" s="30"/>
      <c r="DGI99" s="30"/>
      <c r="DGJ99" s="30"/>
      <c r="DGK99" s="30"/>
      <c r="DGL99" s="30"/>
      <c r="DGM99" s="30"/>
      <c r="DGN99" s="30"/>
      <c r="DGO99" s="30"/>
      <c r="DGP99" s="30"/>
      <c r="DGQ99" s="30"/>
      <c r="DGR99" s="30"/>
      <c r="DGS99" s="30"/>
      <c r="DGT99" s="30"/>
      <c r="DGU99" s="30"/>
      <c r="DGV99" s="30"/>
      <c r="DGW99" s="30"/>
      <c r="DGX99" s="30"/>
      <c r="DGY99" s="30"/>
      <c r="DGZ99" s="30"/>
      <c r="DHA99" s="30"/>
      <c r="DHB99" s="30"/>
      <c r="DHC99" s="30"/>
      <c r="DHD99" s="30"/>
      <c r="DHE99" s="30"/>
      <c r="DHF99" s="30"/>
      <c r="DHG99" s="30"/>
      <c r="DHH99" s="30"/>
      <c r="DHI99" s="30"/>
      <c r="DHJ99" s="30"/>
      <c r="DHK99" s="30"/>
      <c r="DHL99" s="30"/>
      <c r="DHM99" s="30"/>
      <c r="DHN99" s="30"/>
      <c r="DHO99" s="30"/>
      <c r="DHP99" s="30"/>
      <c r="DHQ99" s="30"/>
      <c r="DHR99" s="30"/>
      <c r="DHS99" s="30"/>
      <c r="DHT99" s="30"/>
      <c r="DHU99" s="30"/>
      <c r="DHV99" s="30"/>
      <c r="DHW99" s="30"/>
      <c r="DHX99" s="30"/>
      <c r="DHY99" s="30"/>
      <c r="DHZ99" s="30"/>
      <c r="DIA99" s="30"/>
      <c r="DIB99" s="30"/>
      <c r="DIC99" s="30"/>
      <c r="DID99" s="30"/>
      <c r="DIE99" s="30"/>
      <c r="DIF99" s="30"/>
      <c r="DIG99" s="30"/>
      <c r="DIH99" s="30"/>
      <c r="DII99" s="30"/>
      <c r="DIJ99" s="30"/>
      <c r="DIK99" s="30"/>
      <c r="DIL99" s="30"/>
      <c r="DIM99" s="30"/>
      <c r="DIN99" s="30"/>
      <c r="DIO99" s="30"/>
      <c r="DIP99" s="30"/>
      <c r="DIQ99" s="30"/>
      <c r="DIR99" s="30"/>
      <c r="DIS99" s="30"/>
      <c r="DIT99" s="30"/>
      <c r="DIU99" s="30"/>
      <c r="DIV99" s="30"/>
      <c r="DIW99" s="30"/>
      <c r="DIX99" s="30"/>
      <c r="DIY99" s="30"/>
      <c r="DIZ99" s="30"/>
      <c r="DJA99" s="30"/>
      <c r="DJB99" s="30"/>
      <c r="DJC99" s="30"/>
      <c r="DJD99" s="30"/>
      <c r="DJE99" s="30"/>
      <c r="DJF99" s="30"/>
      <c r="DJG99" s="30"/>
      <c r="DJH99" s="30"/>
      <c r="DJI99" s="30"/>
      <c r="DJJ99" s="30"/>
      <c r="DJK99" s="30"/>
      <c r="DJL99" s="30"/>
      <c r="DJM99" s="30"/>
      <c r="DJN99" s="30"/>
      <c r="DJO99" s="30"/>
      <c r="DJP99" s="30"/>
      <c r="DJQ99" s="30"/>
      <c r="DJR99" s="30"/>
      <c r="DJS99" s="30"/>
      <c r="DJT99" s="30"/>
      <c r="DJU99" s="30"/>
      <c r="DJV99" s="30"/>
      <c r="DJW99" s="30"/>
      <c r="DJX99" s="30"/>
      <c r="DJY99" s="30"/>
      <c r="DJZ99" s="30"/>
      <c r="DKA99" s="30"/>
      <c r="DKB99" s="30"/>
      <c r="DKC99" s="30"/>
      <c r="DKD99" s="30"/>
      <c r="DKE99" s="30"/>
      <c r="DKF99" s="30"/>
      <c r="DKG99" s="30"/>
      <c r="DKH99" s="30"/>
      <c r="DKI99" s="30"/>
      <c r="DKJ99" s="30"/>
      <c r="DKK99" s="30"/>
      <c r="DKL99" s="30"/>
      <c r="DKM99" s="30"/>
      <c r="DKN99" s="30"/>
      <c r="DKO99" s="30"/>
      <c r="DKP99" s="30"/>
      <c r="DKQ99" s="30"/>
      <c r="DKR99" s="30"/>
      <c r="DKS99" s="30"/>
      <c r="DKT99" s="30"/>
      <c r="DKU99" s="30"/>
      <c r="DKV99" s="30"/>
      <c r="DKW99" s="30"/>
      <c r="DKX99" s="30"/>
      <c r="DKY99" s="30"/>
      <c r="DKZ99" s="30"/>
      <c r="DLA99" s="30"/>
      <c r="DLB99" s="30"/>
      <c r="DLC99" s="30"/>
      <c r="DLD99" s="30"/>
      <c r="DLE99" s="30"/>
      <c r="DLF99" s="30"/>
      <c r="DLG99" s="30"/>
      <c r="DLH99" s="30"/>
      <c r="DLI99" s="30"/>
      <c r="DLJ99" s="30"/>
      <c r="DLK99" s="30"/>
      <c r="DLL99" s="30"/>
      <c r="DLM99" s="30"/>
      <c r="DLN99" s="30"/>
      <c r="DLO99" s="30"/>
      <c r="DLP99" s="30"/>
      <c r="DLQ99" s="30"/>
      <c r="DLR99" s="30"/>
      <c r="DLS99" s="30"/>
      <c r="DLT99" s="30"/>
      <c r="DLU99" s="30"/>
      <c r="DLV99" s="30"/>
      <c r="DLW99" s="30"/>
      <c r="DLX99" s="30"/>
      <c r="DLY99" s="30"/>
      <c r="DLZ99" s="30"/>
      <c r="DMA99" s="30"/>
      <c r="DMB99" s="30"/>
      <c r="DMC99" s="30"/>
      <c r="DMD99" s="30"/>
      <c r="DME99" s="30"/>
      <c r="DMF99" s="30"/>
      <c r="DMG99" s="30"/>
      <c r="DMH99" s="30"/>
      <c r="DMI99" s="30"/>
      <c r="DMJ99" s="30"/>
      <c r="DMK99" s="30"/>
      <c r="DML99" s="30"/>
      <c r="DMM99" s="30"/>
      <c r="DMN99" s="30"/>
      <c r="DMO99" s="30"/>
      <c r="DMP99" s="30"/>
      <c r="DMQ99" s="30"/>
      <c r="DMR99" s="30"/>
      <c r="DMS99" s="30"/>
      <c r="DMT99" s="30"/>
      <c r="DMU99" s="30"/>
      <c r="DMV99" s="30"/>
      <c r="DMW99" s="30"/>
      <c r="DMX99" s="30"/>
      <c r="DMY99" s="30"/>
      <c r="DMZ99" s="30"/>
      <c r="DNA99" s="30"/>
      <c r="DNB99" s="30"/>
      <c r="DNC99" s="30"/>
      <c r="DND99" s="30"/>
      <c r="DNE99" s="30"/>
      <c r="DNF99" s="30"/>
      <c r="DNG99" s="30"/>
      <c r="DNH99" s="30"/>
      <c r="DNI99" s="30"/>
      <c r="DNJ99" s="30"/>
      <c r="DNK99" s="30"/>
      <c r="DNL99" s="30"/>
      <c r="DNM99" s="30"/>
      <c r="DNN99" s="30"/>
      <c r="DNO99" s="30"/>
      <c r="DNP99" s="30"/>
      <c r="DNQ99" s="30"/>
      <c r="DNR99" s="30"/>
      <c r="DNS99" s="30"/>
      <c r="DNT99" s="30"/>
      <c r="DNU99" s="30"/>
      <c r="DNV99" s="30"/>
      <c r="DNW99" s="30"/>
      <c r="DNX99" s="30"/>
      <c r="DNY99" s="30"/>
      <c r="DNZ99" s="30"/>
      <c r="DOA99" s="30"/>
      <c r="DOB99" s="30"/>
      <c r="DOC99" s="30"/>
      <c r="DOD99" s="30"/>
      <c r="DOE99" s="30"/>
      <c r="DOF99" s="30"/>
      <c r="DOG99" s="30"/>
      <c r="DOH99" s="30"/>
      <c r="DOI99" s="30"/>
      <c r="DOJ99" s="30"/>
      <c r="DOK99" s="30"/>
      <c r="DOL99" s="30"/>
      <c r="DOM99" s="30"/>
      <c r="DON99" s="30"/>
      <c r="DOO99" s="30"/>
      <c r="DOP99" s="30"/>
      <c r="DOQ99" s="30"/>
      <c r="DOR99" s="30"/>
      <c r="DOS99" s="30"/>
      <c r="DOT99" s="30"/>
      <c r="DOU99" s="30"/>
      <c r="DOV99" s="30"/>
      <c r="DOW99" s="30"/>
      <c r="DOX99" s="30"/>
      <c r="DOY99" s="30"/>
      <c r="DOZ99" s="30"/>
      <c r="DPA99" s="30"/>
      <c r="DPB99" s="30"/>
      <c r="DPC99" s="30"/>
      <c r="DPD99" s="30"/>
      <c r="DPE99" s="30"/>
      <c r="DPF99" s="30"/>
      <c r="DPG99" s="30"/>
      <c r="DPH99" s="30"/>
      <c r="DPI99" s="30"/>
      <c r="DPJ99" s="30"/>
      <c r="DPK99" s="30"/>
      <c r="DPL99" s="30"/>
      <c r="DPM99" s="30"/>
      <c r="DPN99" s="30"/>
      <c r="DPO99" s="30"/>
      <c r="DPP99" s="30"/>
      <c r="DPQ99" s="30"/>
      <c r="DPR99" s="30"/>
      <c r="DPS99" s="30"/>
      <c r="DPT99" s="30"/>
      <c r="DPU99" s="30"/>
      <c r="DPV99" s="30"/>
      <c r="DPW99" s="30"/>
      <c r="DPX99" s="30"/>
      <c r="DPY99" s="30"/>
      <c r="DPZ99" s="30"/>
      <c r="DQA99" s="30"/>
      <c r="DQB99" s="30"/>
      <c r="DQC99" s="30"/>
      <c r="DQD99" s="30"/>
      <c r="DQE99" s="30"/>
      <c r="DQF99" s="30"/>
      <c r="DQG99" s="30"/>
      <c r="DQH99" s="30"/>
      <c r="DQI99" s="30"/>
      <c r="DQJ99" s="30"/>
      <c r="DQK99" s="30"/>
      <c r="DQL99" s="30"/>
      <c r="DQM99" s="30"/>
      <c r="DQN99" s="30"/>
      <c r="DQO99" s="30"/>
      <c r="DQP99" s="30"/>
      <c r="DQQ99" s="30"/>
      <c r="DQR99" s="30"/>
      <c r="DQS99" s="30"/>
      <c r="DQT99" s="30"/>
      <c r="DQU99" s="30"/>
      <c r="DQV99" s="30"/>
      <c r="DQW99" s="30"/>
      <c r="DQX99" s="30"/>
      <c r="DQY99" s="30"/>
      <c r="DQZ99" s="30"/>
      <c r="DRA99" s="30"/>
      <c r="DRB99" s="30"/>
      <c r="DRC99" s="30"/>
      <c r="DRD99" s="30"/>
      <c r="DRE99" s="30"/>
      <c r="DRF99" s="30"/>
      <c r="DRG99" s="30"/>
      <c r="DRH99" s="30"/>
      <c r="DRI99" s="30"/>
      <c r="DRJ99" s="30"/>
      <c r="DRK99" s="30"/>
      <c r="DRL99" s="30"/>
      <c r="DRM99" s="30"/>
      <c r="DRN99" s="30"/>
      <c r="DRO99" s="30"/>
      <c r="DRP99" s="30"/>
      <c r="DRQ99" s="30"/>
      <c r="DRR99" s="30"/>
      <c r="DRS99" s="30"/>
      <c r="DRT99" s="30"/>
      <c r="DRU99" s="30"/>
      <c r="DRV99" s="30"/>
      <c r="DRW99" s="30"/>
      <c r="DRX99" s="30"/>
      <c r="DRY99" s="30"/>
      <c r="DRZ99" s="30"/>
      <c r="DSA99" s="30"/>
      <c r="DSB99" s="30"/>
      <c r="DSC99" s="30"/>
      <c r="DSD99" s="30"/>
      <c r="DSE99" s="30"/>
      <c r="DSF99" s="30"/>
      <c r="DSG99" s="30"/>
      <c r="DSH99" s="30"/>
      <c r="DSI99" s="30"/>
      <c r="DSJ99" s="30"/>
      <c r="DSK99" s="30"/>
      <c r="DSL99" s="30"/>
      <c r="DSM99" s="30"/>
      <c r="DSN99" s="30"/>
      <c r="DSO99" s="30"/>
      <c r="DSP99" s="30"/>
      <c r="DSQ99" s="30"/>
      <c r="DSR99" s="30"/>
      <c r="DSS99" s="30"/>
      <c r="DST99" s="30"/>
      <c r="DSU99" s="30"/>
      <c r="DSV99" s="30"/>
      <c r="DSW99" s="30"/>
      <c r="DSX99" s="30"/>
      <c r="DSY99" s="30"/>
      <c r="DSZ99" s="30"/>
      <c r="DTA99" s="30"/>
      <c r="DTB99" s="30"/>
      <c r="DTC99" s="30"/>
      <c r="DTD99" s="30"/>
      <c r="DTE99" s="30"/>
      <c r="DTF99" s="30"/>
      <c r="DTG99" s="30"/>
      <c r="DTH99" s="30"/>
      <c r="DTI99" s="30"/>
      <c r="DTJ99" s="30"/>
      <c r="DTK99" s="30"/>
      <c r="DTL99" s="30"/>
      <c r="DTM99" s="30"/>
      <c r="DTN99" s="30"/>
      <c r="DTO99" s="30"/>
      <c r="DTP99" s="30"/>
      <c r="DTQ99" s="30"/>
      <c r="DTR99" s="30"/>
      <c r="DTS99" s="30"/>
      <c r="DTT99" s="30"/>
      <c r="DTU99" s="30"/>
      <c r="DTV99" s="30"/>
      <c r="DTW99" s="30"/>
      <c r="DTX99" s="30"/>
      <c r="DTY99" s="30"/>
      <c r="DTZ99" s="30"/>
      <c r="DUA99" s="30"/>
      <c r="DUB99" s="30"/>
      <c r="DUC99" s="30"/>
      <c r="DUD99" s="30"/>
      <c r="DUE99" s="30"/>
      <c r="DUF99" s="30"/>
      <c r="DUG99" s="30"/>
      <c r="DUH99" s="30"/>
      <c r="DUI99" s="30"/>
      <c r="DUJ99" s="30"/>
      <c r="DUK99" s="30"/>
      <c r="DUL99" s="30"/>
      <c r="DUM99" s="30"/>
      <c r="DUN99" s="30"/>
      <c r="DUO99" s="30"/>
      <c r="DUP99" s="30"/>
      <c r="DUQ99" s="30"/>
      <c r="DUR99" s="30"/>
      <c r="DUS99" s="30"/>
      <c r="DUT99" s="30"/>
      <c r="DUU99" s="30"/>
      <c r="DUV99" s="30"/>
      <c r="DUW99" s="30"/>
      <c r="DUX99" s="30"/>
      <c r="DUY99" s="30"/>
      <c r="DUZ99" s="30"/>
      <c r="DVA99" s="30"/>
      <c r="DVB99" s="30"/>
      <c r="DVC99" s="30"/>
      <c r="DVD99" s="30"/>
      <c r="DVE99" s="30"/>
      <c r="DVF99" s="30"/>
      <c r="DVG99" s="30"/>
      <c r="DVH99" s="30"/>
      <c r="DVI99" s="30"/>
      <c r="DVJ99" s="30"/>
      <c r="DVK99" s="30"/>
      <c r="DVL99" s="30"/>
      <c r="DVM99" s="30"/>
      <c r="DVN99" s="30"/>
      <c r="DVO99" s="30"/>
      <c r="DVP99" s="30"/>
      <c r="DVQ99" s="30"/>
      <c r="DVR99" s="30"/>
      <c r="DVS99" s="30"/>
      <c r="DVT99" s="30"/>
      <c r="DVU99" s="30"/>
      <c r="DVV99" s="30"/>
      <c r="DVW99" s="30"/>
      <c r="DVX99" s="30"/>
      <c r="DVY99" s="30"/>
      <c r="DVZ99" s="30"/>
      <c r="DWA99" s="30"/>
      <c r="DWB99" s="30"/>
      <c r="DWC99" s="30"/>
      <c r="DWD99" s="30"/>
      <c r="DWE99" s="30"/>
      <c r="DWF99" s="30"/>
      <c r="DWG99" s="30"/>
      <c r="DWH99" s="30"/>
      <c r="DWI99" s="30"/>
      <c r="DWJ99" s="30"/>
      <c r="DWK99" s="30"/>
      <c r="DWL99" s="30"/>
      <c r="DWM99" s="30"/>
      <c r="DWN99" s="30"/>
      <c r="DWO99" s="30"/>
      <c r="DWP99" s="30"/>
      <c r="DWQ99" s="30"/>
      <c r="DWR99" s="30"/>
      <c r="DWS99" s="30"/>
      <c r="DWT99" s="30"/>
      <c r="DWU99" s="30"/>
      <c r="DWV99" s="30"/>
      <c r="DWW99" s="30"/>
      <c r="DWX99" s="30"/>
      <c r="DWY99" s="30"/>
      <c r="DWZ99" s="30"/>
      <c r="DXA99" s="30"/>
      <c r="DXB99" s="30"/>
      <c r="DXC99" s="30"/>
      <c r="DXD99" s="30"/>
      <c r="DXE99" s="30"/>
      <c r="DXF99" s="30"/>
      <c r="DXG99" s="30"/>
      <c r="DXH99" s="30"/>
      <c r="DXI99" s="30"/>
      <c r="DXJ99" s="30"/>
      <c r="DXK99" s="30"/>
      <c r="DXL99" s="30"/>
      <c r="DXM99" s="30"/>
      <c r="DXN99" s="30"/>
      <c r="DXO99" s="30"/>
      <c r="DXP99" s="30"/>
      <c r="DXQ99" s="30"/>
      <c r="DXR99" s="30"/>
      <c r="DXS99" s="30"/>
      <c r="DXT99" s="30"/>
      <c r="DXU99" s="30"/>
      <c r="DXV99" s="30"/>
      <c r="DXW99" s="30"/>
      <c r="DXX99" s="30"/>
      <c r="DXY99" s="30"/>
      <c r="DXZ99" s="30"/>
      <c r="DYA99" s="30"/>
      <c r="DYB99" s="30"/>
      <c r="DYC99" s="30"/>
      <c r="DYD99" s="30"/>
      <c r="DYE99" s="30"/>
      <c r="DYF99" s="30"/>
      <c r="DYG99" s="30"/>
      <c r="DYH99" s="30"/>
      <c r="DYI99" s="30"/>
      <c r="DYJ99" s="30"/>
      <c r="DYK99" s="30"/>
      <c r="DYL99" s="30"/>
      <c r="DYM99" s="30"/>
      <c r="DYN99" s="30"/>
      <c r="DYO99" s="30"/>
      <c r="DYP99" s="30"/>
      <c r="DYQ99" s="30"/>
      <c r="DYR99" s="30"/>
      <c r="DYS99" s="30"/>
      <c r="DYT99" s="30"/>
      <c r="DYU99" s="30"/>
      <c r="DYV99" s="30"/>
      <c r="DYW99" s="30"/>
      <c r="DYX99" s="30"/>
      <c r="DYY99" s="30"/>
      <c r="DYZ99" s="30"/>
      <c r="DZA99" s="30"/>
      <c r="DZB99" s="30"/>
      <c r="DZC99" s="30"/>
      <c r="DZD99" s="30"/>
      <c r="DZE99" s="30"/>
      <c r="DZF99" s="30"/>
      <c r="DZG99" s="30"/>
      <c r="DZH99" s="30"/>
      <c r="DZI99" s="30"/>
      <c r="DZJ99" s="30"/>
      <c r="DZK99" s="30"/>
      <c r="DZL99" s="30"/>
      <c r="DZM99" s="30"/>
      <c r="DZN99" s="30"/>
      <c r="DZO99" s="30"/>
      <c r="DZP99" s="30"/>
      <c r="DZQ99" s="30"/>
      <c r="DZR99" s="30"/>
      <c r="DZS99" s="30"/>
      <c r="DZT99" s="30"/>
      <c r="DZU99" s="30"/>
      <c r="DZV99" s="30"/>
      <c r="DZW99" s="30"/>
      <c r="DZX99" s="30"/>
      <c r="DZY99" s="30"/>
      <c r="DZZ99" s="30"/>
      <c r="EAA99" s="30"/>
      <c r="EAB99" s="30"/>
      <c r="EAC99" s="30"/>
      <c r="EAD99" s="30"/>
      <c r="EAE99" s="30"/>
      <c r="EAF99" s="30"/>
      <c r="EAG99" s="30"/>
      <c r="EAH99" s="30"/>
      <c r="EAI99" s="30"/>
      <c r="EAJ99" s="30"/>
      <c r="EAK99" s="30"/>
      <c r="EAL99" s="30"/>
      <c r="EAM99" s="30"/>
      <c r="EAN99" s="30"/>
      <c r="EAO99" s="30"/>
      <c r="EAP99" s="30"/>
      <c r="EAQ99" s="30"/>
      <c r="EAR99" s="30"/>
      <c r="EAS99" s="30"/>
      <c r="EAT99" s="30"/>
      <c r="EAU99" s="30"/>
      <c r="EAV99" s="30"/>
      <c r="EAW99" s="30"/>
      <c r="EAX99" s="30"/>
      <c r="EAY99" s="30"/>
      <c r="EAZ99" s="30"/>
      <c r="EBA99" s="30"/>
      <c r="EBB99" s="30"/>
      <c r="EBC99" s="30"/>
      <c r="EBD99" s="30"/>
      <c r="EBE99" s="30"/>
      <c r="EBF99" s="30"/>
      <c r="EBG99" s="30"/>
      <c r="EBH99" s="30"/>
      <c r="EBI99" s="30"/>
      <c r="EBJ99" s="30"/>
      <c r="EBK99" s="30"/>
      <c r="EBL99" s="30"/>
      <c r="EBM99" s="30"/>
      <c r="EBN99" s="30"/>
      <c r="EBO99" s="30"/>
      <c r="EBP99" s="30"/>
      <c r="EBQ99" s="30"/>
      <c r="EBR99" s="30"/>
      <c r="EBS99" s="30"/>
      <c r="EBT99" s="30"/>
      <c r="EBU99" s="30"/>
      <c r="EBV99" s="30"/>
      <c r="EBW99" s="30"/>
      <c r="EBX99" s="30"/>
      <c r="EBY99" s="30"/>
      <c r="EBZ99" s="30"/>
      <c r="ECA99" s="30"/>
      <c r="ECB99" s="30"/>
      <c r="ECC99" s="30"/>
      <c r="ECD99" s="30"/>
      <c r="ECE99" s="30"/>
      <c r="ECF99" s="30"/>
      <c r="ECG99" s="30"/>
      <c r="ECH99" s="30"/>
      <c r="ECI99" s="30"/>
      <c r="ECJ99" s="30"/>
      <c r="ECK99" s="30"/>
      <c r="ECL99" s="30"/>
      <c r="ECM99" s="30"/>
      <c r="ECN99" s="30"/>
      <c r="ECO99" s="30"/>
      <c r="ECP99" s="30"/>
      <c r="ECQ99" s="30"/>
      <c r="ECR99" s="30"/>
      <c r="ECS99" s="30"/>
      <c r="ECT99" s="30"/>
      <c r="ECU99" s="30"/>
      <c r="ECV99" s="30"/>
      <c r="ECW99" s="30"/>
      <c r="ECX99" s="30"/>
      <c r="ECY99" s="30"/>
      <c r="ECZ99" s="30"/>
      <c r="EDA99" s="30"/>
      <c r="EDB99" s="30"/>
      <c r="EDC99" s="30"/>
      <c r="EDD99" s="30"/>
      <c r="EDE99" s="30"/>
      <c r="EDF99" s="30"/>
      <c r="EDG99" s="30"/>
      <c r="EDH99" s="30"/>
      <c r="EDI99" s="30"/>
      <c r="EDJ99" s="30"/>
      <c r="EDK99" s="30"/>
      <c r="EDL99" s="30"/>
      <c r="EDM99" s="30"/>
      <c r="EDN99" s="30"/>
      <c r="EDO99" s="30"/>
      <c r="EDP99" s="30"/>
      <c r="EDQ99" s="30"/>
      <c r="EDR99" s="30"/>
      <c r="EDS99" s="30"/>
      <c r="EDT99" s="30"/>
      <c r="EDU99" s="30"/>
      <c r="EDV99" s="30"/>
      <c r="EDW99" s="30"/>
      <c r="EDX99" s="30"/>
      <c r="EDY99" s="30"/>
      <c r="EDZ99" s="30"/>
      <c r="EEA99" s="30"/>
      <c r="EEB99" s="30"/>
      <c r="EEC99" s="30"/>
      <c r="EED99" s="30"/>
      <c r="EEE99" s="30"/>
      <c r="EEF99" s="30"/>
      <c r="EEG99" s="30"/>
      <c r="EEH99" s="30"/>
      <c r="EEI99" s="30"/>
      <c r="EEJ99" s="30"/>
      <c r="EEK99" s="30"/>
      <c r="EEL99" s="30"/>
      <c r="EEM99" s="30"/>
      <c r="EEN99" s="30"/>
      <c r="EEO99" s="30"/>
      <c r="EEP99" s="30"/>
      <c r="EEQ99" s="30"/>
      <c r="EER99" s="30"/>
      <c r="EES99" s="30"/>
      <c r="EET99" s="30"/>
      <c r="EEU99" s="30"/>
      <c r="EEV99" s="30"/>
      <c r="EEW99" s="30"/>
      <c r="EEX99" s="30"/>
      <c r="EEY99" s="30"/>
      <c r="EEZ99" s="30"/>
      <c r="EFA99" s="30"/>
      <c r="EFB99" s="30"/>
      <c r="EFC99" s="30"/>
      <c r="EFD99" s="30"/>
      <c r="EFE99" s="30"/>
      <c r="EFF99" s="30"/>
      <c r="EFG99" s="30"/>
      <c r="EFH99" s="30"/>
      <c r="EFI99" s="30"/>
      <c r="EFJ99" s="30"/>
      <c r="EFK99" s="30"/>
      <c r="EFL99" s="30"/>
      <c r="EFM99" s="30"/>
      <c r="EFN99" s="30"/>
      <c r="EFO99" s="30"/>
      <c r="EFP99" s="30"/>
      <c r="EFQ99" s="30"/>
      <c r="EFR99" s="30"/>
      <c r="EFS99" s="30"/>
      <c r="EFT99" s="30"/>
      <c r="EFU99" s="30"/>
      <c r="EFV99" s="30"/>
      <c r="EFW99" s="30"/>
      <c r="EFX99" s="30"/>
      <c r="EFY99" s="30"/>
      <c r="EFZ99" s="30"/>
      <c r="EGA99" s="30"/>
      <c r="EGB99" s="30"/>
      <c r="EGC99" s="30"/>
      <c r="EGD99" s="30"/>
      <c r="EGE99" s="30"/>
      <c r="EGF99" s="30"/>
      <c r="EGG99" s="30"/>
      <c r="EGH99" s="30"/>
      <c r="EGI99" s="30"/>
      <c r="EGJ99" s="30"/>
      <c r="EGK99" s="30"/>
      <c r="EGL99" s="30"/>
      <c r="EGM99" s="30"/>
      <c r="EGN99" s="30"/>
      <c r="EGO99" s="30"/>
      <c r="EGP99" s="30"/>
      <c r="EGQ99" s="30"/>
      <c r="EGR99" s="30"/>
      <c r="EGS99" s="30"/>
      <c r="EGT99" s="30"/>
      <c r="EGU99" s="30"/>
      <c r="EGV99" s="30"/>
      <c r="EGW99" s="30"/>
      <c r="EGX99" s="30"/>
      <c r="EGY99" s="30"/>
      <c r="EGZ99" s="30"/>
      <c r="EHA99" s="30"/>
      <c r="EHB99" s="30"/>
      <c r="EHC99" s="30"/>
      <c r="EHD99" s="30"/>
      <c r="EHE99" s="30"/>
      <c r="EHF99" s="30"/>
      <c r="EHG99" s="30"/>
      <c r="EHH99" s="30"/>
      <c r="EHI99" s="30"/>
      <c r="EHJ99" s="30"/>
      <c r="EHK99" s="30"/>
      <c r="EHL99" s="30"/>
      <c r="EHM99" s="30"/>
      <c r="EHN99" s="30"/>
      <c r="EHO99" s="30"/>
      <c r="EHP99" s="30"/>
      <c r="EHQ99" s="30"/>
      <c r="EHR99" s="30"/>
      <c r="EHS99" s="30"/>
      <c r="EHT99" s="30"/>
      <c r="EHU99" s="30"/>
      <c r="EHV99" s="30"/>
      <c r="EHW99" s="30"/>
      <c r="EHX99" s="30"/>
      <c r="EHY99" s="30"/>
      <c r="EHZ99" s="30"/>
      <c r="EIA99" s="30"/>
      <c r="EIB99" s="30"/>
      <c r="EIC99" s="30"/>
      <c r="EID99" s="30"/>
      <c r="EIE99" s="30"/>
      <c r="EIF99" s="30"/>
      <c r="EIG99" s="30"/>
      <c r="EIH99" s="30"/>
      <c r="EII99" s="30"/>
      <c r="EIJ99" s="30"/>
      <c r="EIK99" s="30"/>
      <c r="EIL99" s="30"/>
      <c r="EIM99" s="30"/>
      <c r="EIN99" s="30"/>
      <c r="EIO99" s="30"/>
      <c r="EIP99" s="30"/>
      <c r="EIQ99" s="30"/>
      <c r="EIR99" s="30"/>
      <c r="EIS99" s="30"/>
      <c r="EIT99" s="30"/>
      <c r="EIU99" s="30"/>
      <c r="EIV99" s="30"/>
      <c r="EIW99" s="30"/>
      <c r="EIX99" s="30"/>
      <c r="EIY99" s="30"/>
      <c r="EIZ99" s="30"/>
      <c r="EJA99" s="30"/>
      <c r="EJB99" s="30"/>
      <c r="EJC99" s="30"/>
      <c r="EJD99" s="30"/>
      <c r="EJE99" s="30"/>
      <c r="EJF99" s="30"/>
      <c r="EJG99" s="30"/>
      <c r="EJH99" s="30"/>
      <c r="EJI99" s="30"/>
      <c r="EJJ99" s="30"/>
      <c r="EJK99" s="30"/>
      <c r="EJL99" s="30"/>
      <c r="EJM99" s="30"/>
      <c r="EJN99" s="30"/>
      <c r="EJO99" s="30"/>
      <c r="EJP99" s="30"/>
      <c r="EJQ99" s="30"/>
      <c r="EJR99" s="30"/>
      <c r="EJS99" s="30"/>
      <c r="EJT99" s="30"/>
      <c r="EJU99" s="30"/>
      <c r="EJV99" s="30"/>
      <c r="EJW99" s="30"/>
      <c r="EJX99" s="30"/>
      <c r="EJY99" s="30"/>
      <c r="EJZ99" s="30"/>
      <c r="EKA99" s="30"/>
      <c r="EKB99" s="30"/>
      <c r="EKC99" s="30"/>
      <c r="EKD99" s="30"/>
      <c r="EKE99" s="30"/>
      <c r="EKF99" s="30"/>
      <c r="EKG99" s="30"/>
      <c r="EKH99" s="30"/>
      <c r="EKI99" s="30"/>
      <c r="EKJ99" s="30"/>
      <c r="EKK99" s="30"/>
      <c r="EKL99" s="30"/>
      <c r="EKM99" s="30"/>
      <c r="EKN99" s="30"/>
      <c r="EKO99" s="30"/>
      <c r="EKP99" s="30"/>
      <c r="EKQ99" s="30"/>
      <c r="EKR99" s="30"/>
      <c r="EKS99" s="30"/>
      <c r="EKT99" s="30"/>
      <c r="EKU99" s="30"/>
      <c r="EKV99" s="30"/>
      <c r="EKW99" s="30"/>
      <c r="EKX99" s="30"/>
      <c r="EKY99" s="30"/>
      <c r="EKZ99" s="30"/>
      <c r="ELA99" s="30"/>
      <c r="ELB99" s="30"/>
      <c r="ELC99" s="30"/>
      <c r="ELD99" s="30"/>
      <c r="ELE99" s="30"/>
      <c r="ELF99" s="30"/>
      <c r="ELG99" s="30"/>
      <c r="ELH99" s="30"/>
      <c r="ELI99" s="30"/>
      <c r="ELJ99" s="30"/>
      <c r="ELK99" s="30"/>
      <c r="ELL99" s="30"/>
      <c r="ELM99" s="30"/>
      <c r="ELN99" s="30"/>
      <c r="ELO99" s="30"/>
      <c r="ELP99" s="30"/>
      <c r="ELQ99" s="30"/>
      <c r="ELR99" s="30"/>
      <c r="ELS99" s="30"/>
      <c r="ELT99" s="30"/>
      <c r="ELU99" s="30"/>
      <c r="ELV99" s="30"/>
      <c r="ELW99" s="30"/>
      <c r="ELX99" s="30"/>
      <c r="ELY99" s="30"/>
      <c r="ELZ99" s="30"/>
      <c r="EMA99" s="30"/>
      <c r="EMB99" s="30"/>
      <c r="EMC99" s="30"/>
      <c r="EMD99" s="30"/>
      <c r="EME99" s="30"/>
      <c r="EMF99" s="30"/>
      <c r="EMG99" s="30"/>
      <c r="EMH99" s="30"/>
      <c r="EMI99" s="30"/>
      <c r="EMJ99" s="30"/>
      <c r="EMK99" s="30"/>
      <c r="EML99" s="30"/>
      <c r="EMM99" s="30"/>
      <c r="EMN99" s="30"/>
      <c r="EMO99" s="30"/>
      <c r="EMP99" s="30"/>
      <c r="EMQ99" s="30"/>
      <c r="EMR99" s="30"/>
      <c r="EMS99" s="30"/>
      <c r="EMT99" s="30"/>
      <c r="EMU99" s="30"/>
      <c r="EMV99" s="30"/>
      <c r="EMW99" s="30"/>
      <c r="EMX99" s="30"/>
      <c r="EMY99" s="30"/>
      <c r="EMZ99" s="30"/>
      <c r="ENA99" s="30"/>
      <c r="ENB99" s="30"/>
      <c r="ENC99" s="30"/>
      <c r="END99" s="30"/>
      <c r="ENE99" s="30"/>
      <c r="ENF99" s="30"/>
      <c r="ENG99" s="30"/>
      <c r="ENH99" s="30"/>
      <c r="ENI99" s="30"/>
      <c r="ENJ99" s="30"/>
      <c r="ENK99" s="30"/>
      <c r="ENL99" s="30"/>
      <c r="ENM99" s="30"/>
      <c r="ENN99" s="30"/>
      <c r="ENO99" s="30"/>
      <c r="ENP99" s="30"/>
      <c r="ENQ99" s="30"/>
      <c r="ENR99" s="30"/>
      <c r="ENS99" s="30"/>
      <c r="ENT99" s="30"/>
      <c r="ENU99" s="30"/>
      <c r="ENV99" s="30"/>
      <c r="ENW99" s="30"/>
      <c r="ENX99" s="30"/>
      <c r="ENY99" s="30"/>
      <c r="ENZ99" s="30"/>
      <c r="EOA99" s="30"/>
      <c r="EOB99" s="30"/>
      <c r="EOC99" s="30"/>
      <c r="EOD99" s="30"/>
      <c r="EOE99" s="30"/>
      <c r="EOF99" s="30"/>
      <c r="EOG99" s="30"/>
      <c r="EOH99" s="30"/>
      <c r="EOI99" s="30"/>
      <c r="EOJ99" s="30"/>
      <c r="EOK99" s="30"/>
      <c r="EOL99" s="30"/>
      <c r="EOM99" s="30"/>
      <c r="EON99" s="30"/>
      <c r="EOO99" s="30"/>
      <c r="EOP99" s="30"/>
      <c r="EOQ99" s="30"/>
      <c r="EOR99" s="30"/>
      <c r="EOS99" s="30"/>
      <c r="EOT99" s="30"/>
      <c r="EOU99" s="30"/>
      <c r="EOV99" s="30"/>
      <c r="EOW99" s="30"/>
      <c r="EOX99" s="30"/>
      <c r="EOY99" s="30"/>
      <c r="EOZ99" s="30"/>
      <c r="EPA99" s="30"/>
      <c r="EPB99" s="30"/>
      <c r="EPC99" s="30"/>
      <c r="EPD99" s="30"/>
      <c r="EPE99" s="30"/>
      <c r="EPF99" s="30"/>
      <c r="EPG99" s="30"/>
      <c r="EPH99" s="30"/>
      <c r="EPI99" s="30"/>
      <c r="EPJ99" s="30"/>
      <c r="EPK99" s="30"/>
      <c r="EPL99" s="30"/>
      <c r="EPM99" s="30"/>
      <c r="EPN99" s="30"/>
      <c r="EPO99" s="30"/>
      <c r="EPP99" s="30"/>
      <c r="EPQ99" s="30"/>
      <c r="EPR99" s="30"/>
      <c r="EPS99" s="30"/>
      <c r="EPT99" s="30"/>
      <c r="EPU99" s="30"/>
      <c r="EPV99" s="30"/>
      <c r="EPW99" s="30"/>
      <c r="EPX99" s="30"/>
      <c r="EPY99" s="30"/>
      <c r="EPZ99" s="30"/>
      <c r="EQA99" s="30"/>
      <c r="EQB99" s="30"/>
      <c r="EQC99" s="30"/>
      <c r="EQD99" s="30"/>
      <c r="EQE99" s="30"/>
      <c r="EQF99" s="30"/>
      <c r="EQG99" s="30"/>
      <c r="EQH99" s="30"/>
      <c r="EQI99" s="30"/>
      <c r="EQJ99" s="30"/>
      <c r="EQK99" s="30"/>
      <c r="EQL99" s="30"/>
      <c r="EQM99" s="30"/>
      <c r="EQN99" s="30"/>
      <c r="EQO99" s="30"/>
      <c r="EQP99" s="30"/>
      <c r="EQQ99" s="30"/>
      <c r="EQR99" s="30"/>
      <c r="EQS99" s="30"/>
      <c r="EQT99" s="30"/>
      <c r="EQU99" s="30"/>
      <c r="EQV99" s="30"/>
      <c r="EQW99" s="30"/>
      <c r="EQX99" s="30"/>
      <c r="EQY99" s="30"/>
      <c r="EQZ99" s="30"/>
      <c r="ERA99" s="30"/>
      <c r="ERB99" s="30"/>
      <c r="ERC99" s="30"/>
      <c r="ERD99" s="30"/>
      <c r="ERE99" s="30"/>
      <c r="ERF99" s="30"/>
      <c r="ERG99" s="30"/>
      <c r="ERH99" s="30"/>
      <c r="ERI99" s="30"/>
      <c r="ERJ99" s="30"/>
      <c r="ERK99" s="30"/>
      <c r="ERL99" s="30"/>
      <c r="ERM99" s="30"/>
      <c r="ERN99" s="30"/>
      <c r="ERO99" s="30"/>
      <c r="ERP99" s="30"/>
      <c r="ERQ99" s="30"/>
      <c r="ERR99" s="30"/>
      <c r="ERS99" s="30"/>
      <c r="ERT99" s="30"/>
      <c r="ERU99" s="30"/>
      <c r="ERV99" s="30"/>
      <c r="ERW99" s="30"/>
      <c r="ERX99" s="30"/>
      <c r="ERY99" s="30"/>
      <c r="ERZ99" s="30"/>
      <c r="ESA99" s="30"/>
      <c r="ESB99" s="30"/>
      <c r="ESC99" s="30"/>
      <c r="ESD99" s="30"/>
      <c r="ESE99" s="30"/>
      <c r="ESF99" s="30"/>
      <c r="ESG99" s="30"/>
      <c r="ESH99" s="30"/>
      <c r="ESI99" s="30"/>
      <c r="ESJ99" s="30"/>
      <c r="ESK99" s="30"/>
      <c r="ESL99" s="30"/>
      <c r="ESM99" s="30"/>
      <c r="ESN99" s="30"/>
      <c r="ESO99" s="30"/>
      <c r="ESP99" s="30"/>
      <c r="ESQ99" s="30"/>
      <c r="ESR99" s="30"/>
      <c r="ESS99" s="30"/>
      <c r="EST99" s="30"/>
      <c r="ESU99" s="30"/>
      <c r="ESV99" s="30"/>
      <c r="ESW99" s="30"/>
      <c r="ESX99" s="30"/>
      <c r="ESY99" s="30"/>
      <c r="ESZ99" s="30"/>
      <c r="ETA99" s="30"/>
      <c r="ETB99" s="30"/>
      <c r="ETC99" s="30"/>
      <c r="ETD99" s="30"/>
      <c r="ETE99" s="30"/>
      <c r="ETF99" s="30"/>
      <c r="ETG99" s="30"/>
      <c r="ETH99" s="30"/>
      <c r="ETI99" s="30"/>
      <c r="ETJ99" s="30"/>
      <c r="ETK99" s="30"/>
      <c r="ETL99" s="30"/>
      <c r="ETM99" s="30"/>
      <c r="ETN99" s="30"/>
      <c r="ETO99" s="30"/>
      <c r="ETP99" s="30"/>
      <c r="ETQ99" s="30"/>
      <c r="ETR99" s="30"/>
      <c r="ETS99" s="30"/>
      <c r="ETT99" s="30"/>
      <c r="ETU99" s="30"/>
      <c r="ETV99" s="30"/>
      <c r="ETW99" s="30"/>
      <c r="ETX99" s="30"/>
      <c r="ETY99" s="30"/>
      <c r="ETZ99" s="30"/>
      <c r="EUA99" s="30"/>
      <c r="EUB99" s="30"/>
      <c r="EUC99" s="30"/>
      <c r="EUD99" s="30"/>
      <c r="EUE99" s="30"/>
      <c r="EUF99" s="30"/>
      <c r="EUG99" s="30"/>
      <c r="EUH99" s="30"/>
      <c r="EUI99" s="30"/>
      <c r="EUJ99" s="30"/>
      <c r="EUK99" s="30"/>
      <c r="EUL99" s="30"/>
      <c r="EUM99" s="30"/>
      <c r="EUN99" s="30"/>
      <c r="EUO99" s="30"/>
      <c r="EUP99" s="30"/>
      <c r="EUQ99" s="30"/>
      <c r="EUR99" s="30"/>
      <c r="EUS99" s="30"/>
      <c r="EUT99" s="30"/>
      <c r="EUU99" s="30"/>
      <c r="EUV99" s="30"/>
      <c r="EUW99" s="30"/>
      <c r="EUX99" s="30"/>
      <c r="EUY99" s="30"/>
      <c r="EUZ99" s="30"/>
      <c r="EVA99" s="30"/>
      <c r="EVB99" s="30"/>
      <c r="EVC99" s="30"/>
      <c r="EVD99" s="30"/>
      <c r="EVE99" s="30"/>
      <c r="EVF99" s="30"/>
      <c r="EVG99" s="30"/>
      <c r="EVH99" s="30"/>
      <c r="EVI99" s="30"/>
      <c r="EVJ99" s="30"/>
      <c r="EVK99" s="30"/>
      <c r="EVL99" s="30"/>
      <c r="EVM99" s="30"/>
      <c r="EVN99" s="30"/>
      <c r="EVO99" s="30"/>
      <c r="EVP99" s="30"/>
      <c r="EVQ99" s="30"/>
      <c r="EVR99" s="30"/>
      <c r="EVS99" s="30"/>
      <c r="EVT99" s="30"/>
      <c r="EVU99" s="30"/>
      <c r="EVV99" s="30"/>
      <c r="EVW99" s="30"/>
      <c r="EVX99" s="30"/>
      <c r="EVY99" s="30"/>
      <c r="EVZ99" s="30"/>
      <c r="EWA99" s="30"/>
      <c r="EWB99" s="30"/>
      <c r="EWC99" s="30"/>
      <c r="EWD99" s="30"/>
      <c r="EWE99" s="30"/>
      <c r="EWF99" s="30"/>
      <c r="EWG99" s="30"/>
      <c r="EWH99" s="30"/>
      <c r="EWI99" s="30"/>
      <c r="EWJ99" s="30"/>
      <c r="EWK99" s="30"/>
      <c r="EWL99" s="30"/>
      <c r="EWM99" s="30"/>
      <c r="EWN99" s="30"/>
      <c r="EWO99" s="30"/>
      <c r="EWP99" s="30"/>
      <c r="EWQ99" s="30"/>
      <c r="EWR99" s="30"/>
      <c r="EWS99" s="30"/>
      <c r="EWT99" s="30"/>
      <c r="EWU99" s="30"/>
      <c r="EWV99" s="30"/>
      <c r="EWW99" s="30"/>
      <c r="EWX99" s="30"/>
      <c r="EWY99" s="30"/>
      <c r="EWZ99" s="30"/>
      <c r="EXA99" s="30"/>
      <c r="EXB99" s="30"/>
      <c r="EXC99" s="30"/>
      <c r="EXD99" s="30"/>
      <c r="EXE99" s="30"/>
      <c r="EXF99" s="30"/>
      <c r="EXG99" s="30"/>
      <c r="EXH99" s="30"/>
      <c r="EXI99" s="30"/>
      <c r="EXJ99" s="30"/>
      <c r="EXK99" s="30"/>
      <c r="EXL99" s="30"/>
      <c r="EXM99" s="30"/>
      <c r="EXN99" s="30"/>
      <c r="EXO99" s="30"/>
      <c r="EXP99" s="30"/>
      <c r="EXQ99" s="30"/>
      <c r="EXR99" s="30"/>
      <c r="EXS99" s="30"/>
      <c r="EXT99" s="30"/>
      <c r="EXU99" s="30"/>
      <c r="EXV99" s="30"/>
      <c r="EXW99" s="30"/>
      <c r="EXX99" s="30"/>
      <c r="EXY99" s="30"/>
      <c r="EXZ99" s="30"/>
      <c r="EYA99" s="30"/>
      <c r="EYB99" s="30"/>
      <c r="EYC99" s="30"/>
      <c r="EYD99" s="30"/>
      <c r="EYE99" s="30"/>
      <c r="EYF99" s="30"/>
      <c r="EYG99" s="30"/>
      <c r="EYH99" s="30"/>
      <c r="EYI99" s="30"/>
      <c r="EYJ99" s="30"/>
      <c r="EYK99" s="30"/>
      <c r="EYL99" s="30"/>
      <c r="EYM99" s="30"/>
      <c r="EYN99" s="30"/>
      <c r="EYO99" s="30"/>
      <c r="EYP99" s="30"/>
      <c r="EYQ99" s="30"/>
      <c r="EYR99" s="30"/>
      <c r="EYS99" s="30"/>
      <c r="EYT99" s="30"/>
      <c r="EYU99" s="30"/>
      <c r="EYV99" s="30"/>
      <c r="EYW99" s="30"/>
      <c r="EYX99" s="30"/>
      <c r="EYY99" s="30"/>
      <c r="EYZ99" s="30"/>
      <c r="EZA99" s="30"/>
      <c r="EZB99" s="30"/>
      <c r="EZC99" s="30"/>
      <c r="EZD99" s="30"/>
      <c r="EZE99" s="30"/>
      <c r="EZF99" s="30"/>
      <c r="EZG99" s="30"/>
      <c r="EZH99" s="30"/>
      <c r="EZI99" s="30"/>
      <c r="EZJ99" s="30"/>
      <c r="EZK99" s="30"/>
      <c r="EZL99" s="30"/>
      <c r="EZM99" s="30"/>
      <c r="EZN99" s="30"/>
      <c r="EZO99" s="30"/>
      <c r="EZP99" s="30"/>
      <c r="EZQ99" s="30"/>
      <c r="EZR99" s="30"/>
      <c r="EZS99" s="30"/>
      <c r="EZT99" s="30"/>
      <c r="EZU99" s="30"/>
      <c r="EZV99" s="30"/>
      <c r="EZW99" s="30"/>
      <c r="EZX99" s="30"/>
      <c r="EZY99" s="30"/>
      <c r="EZZ99" s="30"/>
      <c r="FAA99" s="30"/>
      <c r="FAB99" s="30"/>
      <c r="FAC99" s="30"/>
      <c r="FAD99" s="30"/>
      <c r="FAE99" s="30"/>
      <c r="FAF99" s="30"/>
      <c r="FAG99" s="30"/>
      <c r="FAH99" s="30"/>
      <c r="FAI99" s="30"/>
      <c r="FAJ99" s="30"/>
      <c r="FAK99" s="30"/>
      <c r="FAL99" s="30"/>
      <c r="FAM99" s="30"/>
      <c r="FAN99" s="30"/>
      <c r="FAO99" s="30"/>
      <c r="FAP99" s="30"/>
      <c r="FAQ99" s="30"/>
      <c r="FAR99" s="30"/>
      <c r="FAS99" s="30"/>
      <c r="FAT99" s="30"/>
      <c r="FAU99" s="30"/>
      <c r="FAV99" s="30"/>
      <c r="FAW99" s="30"/>
      <c r="FAX99" s="30"/>
      <c r="FAY99" s="30"/>
      <c r="FAZ99" s="30"/>
      <c r="FBA99" s="30"/>
      <c r="FBB99" s="30"/>
      <c r="FBC99" s="30"/>
      <c r="FBD99" s="30"/>
      <c r="FBE99" s="30"/>
      <c r="FBF99" s="30"/>
      <c r="FBG99" s="30"/>
      <c r="FBH99" s="30"/>
      <c r="FBI99" s="30"/>
      <c r="FBJ99" s="30"/>
      <c r="FBK99" s="30"/>
      <c r="FBL99" s="30"/>
      <c r="FBM99" s="30"/>
      <c r="FBN99" s="30"/>
      <c r="FBO99" s="30"/>
      <c r="FBP99" s="30"/>
      <c r="FBQ99" s="30"/>
      <c r="FBR99" s="30"/>
      <c r="FBS99" s="30"/>
      <c r="FBT99" s="30"/>
      <c r="FBU99" s="30"/>
      <c r="FBV99" s="30"/>
      <c r="FBW99" s="30"/>
      <c r="FBX99" s="30"/>
      <c r="FBY99" s="30"/>
      <c r="FBZ99" s="30"/>
      <c r="FCA99" s="30"/>
      <c r="FCB99" s="30"/>
      <c r="FCC99" s="30"/>
      <c r="FCD99" s="30"/>
      <c r="FCE99" s="30"/>
      <c r="FCF99" s="30"/>
      <c r="FCG99" s="30"/>
      <c r="FCH99" s="30"/>
      <c r="FCI99" s="30"/>
      <c r="FCJ99" s="30"/>
      <c r="FCK99" s="30"/>
      <c r="FCL99" s="30"/>
      <c r="FCM99" s="30"/>
      <c r="FCN99" s="30"/>
      <c r="FCO99" s="30"/>
      <c r="FCP99" s="30"/>
      <c r="FCQ99" s="30"/>
      <c r="FCR99" s="30"/>
      <c r="FCS99" s="30"/>
      <c r="FCT99" s="30"/>
      <c r="FCU99" s="30"/>
      <c r="FCV99" s="30"/>
      <c r="FCW99" s="30"/>
      <c r="FCX99" s="30"/>
      <c r="FCY99" s="30"/>
      <c r="FCZ99" s="30"/>
      <c r="FDA99" s="30"/>
      <c r="FDB99" s="30"/>
      <c r="FDC99" s="30"/>
      <c r="FDD99" s="30"/>
      <c r="FDE99" s="30"/>
      <c r="FDF99" s="30"/>
      <c r="FDG99" s="30"/>
      <c r="FDH99" s="30"/>
      <c r="FDI99" s="30"/>
      <c r="FDJ99" s="30"/>
      <c r="FDK99" s="30"/>
      <c r="FDL99" s="30"/>
      <c r="FDM99" s="30"/>
      <c r="FDN99" s="30"/>
      <c r="FDO99" s="30"/>
      <c r="FDP99" s="30"/>
      <c r="FDQ99" s="30"/>
      <c r="FDR99" s="30"/>
      <c r="FDS99" s="30"/>
      <c r="FDT99" s="30"/>
      <c r="FDU99" s="30"/>
      <c r="FDV99" s="30"/>
      <c r="FDW99" s="30"/>
      <c r="FDX99" s="30"/>
      <c r="FDY99" s="30"/>
      <c r="FDZ99" s="30"/>
      <c r="FEA99" s="30"/>
      <c r="FEB99" s="30"/>
      <c r="FEC99" s="30"/>
      <c r="FED99" s="30"/>
      <c r="FEE99" s="30"/>
      <c r="FEF99" s="30"/>
      <c r="FEG99" s="30"/>
      <c r="FEH99" s="30"/>
      <c r="FEI99" s="30"/>
      <c r="FEJ99" s="30"/>
      <c r="FEK99" s="30"/>
      <c r="FEL99" s="30"/>
      <c r="FEM99" s="30"/>
      <c r="FEN99" s="30"/>
      <c r="FEO99" s="30"/>
      <c r="FEP99" s="30"/>
      <c r="FEQ99" s="30"/>
      <c r="FER99" s="30"/>
      <c r="FES99" s="30"/>
      <c r="FET99" s="30"/>
      <c r="FEU99" s="30"/>
      <c r="FEV99" s="30"/>
      <c r="FEW99" s="30"/>
      <c r="FEX99" s="30"/>
      <c r="FEY99" s="30"/>
      <c r="FEZ99" s="30"/>
      <c r="FFA99" s="30"/>
      <c r="FFB99" s="30"/>
      <c r="FFC99" s="30"/>
      <c r="FFD99" s="30"/>
      <c r="FFE99" s="30"/>
      <c r="FFF99" s="30"/>
      <c r="FFG99" s="30"/>
      <c r="FFH99" s="30"/>
      <c r="FFI99" s="30"/>
      <c r="FFJ99" s="30"/>
      <c r="FFK99" s="30"/>
      <c r="FFL99" s="30"/>
      <c r="FFM99" s="30"/>
      <c r="FFN99" s="30"/>
      <c r="FFO99" s="30"/>
      <c r="FFP99" s="30"/>
      <c r="FFQ99" s="30"/>
      <c r="FFR99" s="30"/>
      <c r="FFS99" s="30"/>
      <c r="FFT99" s="30"/>
      <c r="FFU99" s="30"/>
      <c r="FFV99" s="30"/>
      <c r="FFW99" s="30"/>
      <c r="FFX99" s="30"/>
      <c r="FFY99" s="30"/>
      <c r="FFZ99" s="30"/>
      <c r="FGA99" s="30"/>
      <c r="FGB99" s="30"/>
      <c r="FGC99" s="30"/>
      <c r="FGD99" s="30"/>
      <c r="FGE99" s="30"/>
      <c r="FGF99" s="30"/>
      <c r="FGG99" s="30"/>
      <c r="FGH99" s="30"/>
      <c r="FGI99" s="30"/>
      <c r="FGJ99" s="30"/>
      <c r="FGK99" s="30"/>
      <c r="FGL99" s="30"/>
      <c r="FGM99" s="30"/>
      <c r="FGN99" s="30"/>
      <c r="FGO99" s="30"/>
      <c r="FGP99" s="30"/>
      <c r="FGQ99" s="30"/>
      <c r="FGR99" s="30"/>
      <c r="FGS99" s="30"/>
      <c r="FGT99" s="30"/>
      <c r="FGU99" s="30"/>
      <c r="FGV99" s="30"/>
      <c r="FGW99" s="30"/>
      <c r="FGX99" s="30"/>
      <c r="FGY99" s="30"/>
      <c r="FGZ99" s="30"/>
      <c r="FHA99" s="30"/>
      <c r="FHB99" s="30"/>
      <c r="FHC99" s="30"/>
      <c r="FHD99" s="30"/>
      <c r="FHE99" s="30"/>
      <c r="FHF99" s="30"/>
      <c r="FHG99" s="30"/>
      <c r="FHH99" s="30"/>
      <c r="FHI99" s="30"/>
      <c r="FHJ99" s="30"/>
      <c r="FHK99" s="30"/>
      <c r="FHL99" s="30"/>
      <c r="FHM99" s="30"/>
      <c r="FHN99" s="30"/>
      <c r="FHO99" s="30"/>
      <c r="FHP99" s="30"/>
      <c r="FHQ99" s="30"/>
      <c r="FHR99" s="30"/>
      <c r="FHS99" s="30"/>
      <c r="FHT99" s="30"/>
      <c r="FHU99" s="30"/>
      <c r="FHV99" s="30"/>
      <c r="FHW99" s="30"/>
      <c r="FHX99" s="30"/>
      <c r="FHY99" s="30"/>
      <c r="FHZ99" s="30"/>
      <c r="FIA99" s="30"/>
      <c r="FIB99" s="30"/>
      <c r="FIC99" s="30"/>
      <c r="FID99" s="30"/>
      <c r="FIE99" s="30"/>
      <c r="FIF99" s="30"/>
      <c r="FIG99" s="30"/>
      <c r="FIH99" s="30"/>
      <c r="FII99" s="30"/>
      <c r="FIJ99" s="30"/>
      <c r="FIK99" s="30"/>
      <c r="FIL99" s="30"/>
      <c r="FIM99" s="30"/>
      <c r="FIN99" s="30"/>
      <c r="FIO99" s="30"/>
      <c r="FIP99" s="30"/>
      <c r="FIQ99" s="30"/>
      <c r="FIR99" s="30"/>
      <c r="FIS99" s="30"/>
      <c r="FIT99" s="30"/>
      <c r="FIU99" s="30"/>
      <c r="FIV99" s="30"/>
      <c r="FIW99" s="30"/>
      <c r="FIX99" s="30"/>
      <c r="FIY99" s="30"/>
      <c r="FIZ99" s="30"/>
      <c r="FJA99" s="30"/>
      <c r="FJB99" s="30"/>
      <c r="FJC99" s="30"/>
      <c r="FJD99" s="30"/>
      <c r="FJE99" s="30"/>
      <c r="FJF99" s="30"/>
      <c r="FJG99" s="30"/>
      <c r="FJH99" s="30"/>
      <c r="FJI99" s="30"/>
      <c r="FJJ99" s="30"/>
      <c r="FJK99" s="30"/>
      <c r="FJL99" s="30"/>
      <c r="FJM99" s="30"/>
      <c r="FJN99" s="30"/>
      <c r="FJO99" s="30"/>
      <c r="FJP99" s="30"/>
      <c r="FJQ99" s="30"/>
      <c r="FJR99" s="30"/>
      <c r="FJS99" s="30"/>
      <c r="FJT99" s="30"/>
      <c r="FJU99" s="30"/>
      <c r="FJV99" s="30"/>
      <c r="FJW99" s="30"/>
      <c r="FJX99" s="30"/>
      <c r="FJY99" s="30"/>
      <c r="FJZ99" s="30"/>
      <c r="FKA99" s="30"/>
      <c r="FKB99" s="30"/>
      <c r="FKC99" s="30"/>
      <c r="FKD99" s="30"/>
      <c r="FKE99" s="30"/>
      <c r="FKF99" s="30"/>
      <c r="FKG99" s="30"/>
      <c r="FKH99" s="30"/>
      <c r="FKI99" s="30"/>
      <c r="FKJ99" s="30"/>
      <c r="FKK99" s="30"/>
      <c r="FKL99" s="30"/>
      <c r="FKM99" s="30"/>
      <c r="FKN99" s="30"/>
      <c r="FKO99" s="30"/>
      <c r="FKP99" s="30"/>
      <c r="FKQ99" s="30"/>
      <c r="FKR99" s="30"/>
      <c r="FKS99" s="30"/>
      <c r="FKT99" s="30"/>
      <c r="FKU99" s="30"/>
      <c r="FKV99" s="30"/>
      <c r="FKW99" s="30"/>
      <c r="FKX99" s="30"/>
      <c r="FKY99" s="30"/>
      <c r="FKZ99" s="30"/>
      <c r="FLA99" s="30"/>
      <c r="FLB99" s="30"/>
      <c r="FLC99" s="30"/>
      <c r="FLD99" s="30"/>
      <c r="FLE99" s="30"/>
      <c r="FLF99" s="30"/>
      <c r="FLG99" s="30"/>
      <c r="FLH99" s="30"/>
      <c r="FLI99" s="30"/>
      <c r="FLJ99" s="30"/>
      <c r="FLK99" s="30"/>
      <c r="FLL99" s="30"/>
      <c r="FLM99" s="30"/>
      <c r="FLN99" s="30"/>
      <c r="FLO99" s="30"/>
      <c r="FLP99" s="30"/>
      <c r="FLQ99" s="30"/>
      <c r="FLR99" s="30"/>
      <c r="FLS99" s="30"/>
      <c r="FLT99" s="30"/>
      <c r="FLU99" s="30"/>
      <c r="FLV99" s="30"/>
      <c r="FLW99" s="30"/>
      <c r="FLX99" s="30"/>
      <c r="FLY99" s="30"/>
      <c r="FLZ99" s="30"/>
      <c r="FMA99" s="30"/>
      <c r="FMB99" s="30"/>
      <c r="FMC99" s="30"/>
      <c r="FMD99" s="30"/>
      <c r="FME99" s="30"/>
      <c r="FMF99" s="30"/>
      <c r="FMG99" s="30"/>
      <c r="FMH99" s="30"/>
      <c r="FMI99" s="30"/>
      <c r="FMJ99" s="30"/>
      <c r="FMK99" s="30"/>
      <c r="FML99" s="30"/>
      <c r="FMM99" s="30"/>
      <c r="FMN99" s="30"/>
      <c r="FMO99" s="30"/>
      <c r="FMP99" s="30"/>
      <c r="FMQ99" s="30"/>
      <c r="FMR99" s="30"/>
      <c r="FMS99" s="30"/>
      <c r="FMT99" s="30"/>
      <c r="FMU99" s="30"/>
      <c r="FMV99" s="30"/>
      <c r="FMW99" s="30"/>
      <c r="FMX99" s="30"/>
      <c r="FMY99" s="30"/>
      <c r="FMZ99" s="30"/>
      <c r="FNA99" s="30"/>
      <c r="FNB99" s="30"/>
      <c r="FNC99" s="30"/>
      <c r="FND99" s="30"/>
      <c r="FNE99" s="30"/>
      <c r="FNF99" s="30"/>
      <c r="FNG99" s="30"/>
      <c r="FNH99" s="30"/>
      <c r="FNI99" s="30"/>
      <c r="FNJ99" s="30"/>
      <c r="FNK99" s="30"/>
      <c r="FNL99" s="30"/>
      <c r="FNM99" s="30"/>
      <c r="FNN99" s="30"/>
      <c r="FNO99" s="30"/>
      <c r="FNP99" s="30"/>
      <c r="FNQ99" s="30"/>
      <c r="FNR99" s="30"/>
      <c r="FNS99" s="30"/>
      <c r="FNT99" s="30"/>
      <c r="FNU99" s="30"/>
      <c r="FNV99" s="30"/>
      <c r="FNW99" s="30"/>
      <c r="FNX99" s="30"/>
      <c r="FNY99" s="30"/>
      <c r="FNZ99" s="30"/>
      <c r="FOA99" s="30"/>
      <c r="FOB99" s="30"/>
      <c r="FOC99" s="30"/>
      <c r="FOD99" s="30"/>
      <c r="FOE99" s="30"/>
      <c r="FOF99" s="30"/>
      <c r="FOG99" s="30"/>
      <c r="FOH99" s="30"/>
      <c r="FOI99" s="30"/>
      <c r="FOJ99" s="30"/>
      <c r="FOK99" s="30"/>
      <c r="FOL99" s="30"/>
      <c r="FOM99" s="30"/>
      <c r="FON99" s="30"/>
      <c r="FOO99" s="30"/>
      <c r="FOP99" s="30"/>
      <c r="FOQ99" s="30"/>
      <c r="FOR99" s="30"/>
      <c r="FOS99" s="30"/>
      <c r="FOT99" s="30"/>
      <c r="FOU99" s="30"/>
      <c r="FOV99" s="30"/>
      <c r="FOW99" s="30"/>
      <c r="FOX99" s="30"/>
      <c r="FOY99" s="30"/>
      <c r="FOZ99" s="30"/>
      <c r="FPA99" s="30"/>
      <c r="FPB99" s="30"/>
      <c r="FPC99" s="30"/>
      <c r="FPD99" s="30"/>
      <c r="FPE99" s="30"/>
      <c r="FPF99" s="30"/>
      <c r="FPG99" s="30"/>
      <c r="FPH99" s="30"/>
      <c r="FPI99" s="30"/>
      <c r="FPJ99" s="30"/>
      <c r="FPK99" s="30"/>
      <c r="FPL99" s="30"/>
      <c r="FPM99" s="30"/>
      <c r="FPN99" s="30"/>
      <c r="FPO99" s="30"/>
      <c r="FPP99" s="30"/>
      <c r="FPQ99" s="30"/>
      <c r="FPR99" s="30"/>
      <c r="FPS99" s="30"/>
      <c r="FPT99" s="30"/>
      <c r="FPU99" s="30"/>
      <c r="FPV99" s="30"/>
      <c r="FPW99" s="30"/>
      <c r="FPX99" s="30"/>
      <c r="FPY99" s="30"/>
      <c r="FPZ99" s="30"/>
      <c r="FQA99" s="30"/>
      <c r="FQB99" s="30"/>
      <c r="FQC99" s="30"/>
      <c r="FQD99" s="30"/>
      <c r="FQE99" s="30"/>
      <c r="FQF99" s="30"/>
      <c r="FQG99" s="30"/>
      <c r="FQH99" s="30"/>
      <c r="FQI99" s="30"/>
      <c r="FQJ99" s="30"/>
      <c r="FQK99" s="30"/>
      <c r="FQL99" s="30"/>
      <c r="FQM99" s="30"/>
      <c r="FQN99" s="30"/>
      <c r="FQO99" s="30"/>
      <c r="FQP99" s="30"/>
      <c r="FQQ99" s="30"/>
      <c r="FQR99" s="30"/>
      <c r="FQS99" s="30"/>
      <c r="FQT99" s="30"/>
      <c r="FQU99" s="30"/>
      <c r="FQV99" s="30"/>
      <c r="FQW99" s="30"/>
      <c r="FQX99" s="30"/>
      <c r="FQY99" s="30"/>
      <c r="FQZ99" s="30"/>
      <c r="FRA99" s="30"/>
      <c r="FRB99" s="30"/>
      <c r="FRC99" s="30"/>
      <c r="FRD99" s="30"/>
      <c r="FRE99" s="30"/>
      <c r="FRF99" s="30"/>
      <c r="FRG99" s="30"/>
      <c r="FRH99" s="30"/>
      <c r="FRI99" s="30"/>
      <c r="FRJ99" s="30"/>
      <c r="FRK99" s="30"/>
      <c r="FRL99" s="30"/>
      <c r="FRM99" s="30"/>
      <c r="FRN99" s="30"/>
      <c r="FRO99" s="30"/>
      <c r="FRP99" s="30"/>
      <c r="FRQ99" s="30"/>
      <c r="FRR99" s="30"/>
      <c r="FRS99" s="30"/>
      <c r="FRT99" s="30"/>
      <c r="FRU99" s="30"/>
      <c r="FRV99" s="30"/>
      <c r="FRW99" s="30"/>
      <c r="FRX99" s="30"/>
      <c r="FRY99" s="30"/>
      <c r="FRZ99" s="30"/>
      <c r="FSA99" s="30"/>
      <c r="FSB99" s="30"/>
      <c r="FSC99" s="30"/>
      <c r="FSD99" s="30"/>
      <c r="FSE99" s="30"/>
      <c r="FSF99" s="30"/>
      <c r="FSG99" s="30"/>
      <c r="FSH99" s="30"/>
      <c r="FSI99" s="30"/>
      <c r="FSJ99" s="30"/>
      <c r="FSK99" s="30"/>
      <c r="FSL99" s="30"/>
      <c r="FSM99" s="30"/>
      <c r="FSN99" s="30"/>
      <c r="FSO99" s="30"/>
      <c r="FSP99" s="30"/>
      <c r="FSQ99" s="30"/>
      <c r="FSR99" s="30"/>
      <c r="FSS99" s="30"/>
      <c r="FST99" s="30"/>
      <c r="FSU99" s="30"/>
      <c r="FSV99" s="30"/>
      <c r="FSW99" s="30"/>
      <c r="FSX99" s="30"/>
      <c r="FSY99" s="30"/>
      <c r="FSZ99" s="30"/>
      <c r="FTA99" s="30"/>
      <c r="FTB99" s="30"/>
      <c r="FTC99" s="30"/>
      <c r="FTD99" s="30"/>
      <c r="FTE99" s="30"/>
      <c r="FTF99" s="30"/>
      <c r="FTG99" s="30"/>
      <c r="FTH99" s="30"/>
      <c r="FTI99" s="30"/>
      <c r="FTJ99" s="30"/>
      <c r="FTK99" s="30"/>
      <c r="FTL99" s="30"/>
      <c r="FTM99" s="30"/>
      <c r="FTN99" s="30"/>
      <c r="FTO99" s="30"/>
      <c r="FTP99" s="30"/>
      <c r="FTQ99" s="30"/>
      <c r="FTR99" s="30"/>
      <c r="FTS99" s="30"/>
      <c r="FTT99" s="30"/>
      <c r="FTU99" s="30"/>
      <c r="FTV99" s="30"/>
      <c r="FTW99" s="30"/>
      <c r="FTX99" s="30"/>
      <c r="FTY99" s="30"/>
      <c r="FTZ99" s="30"/>
      <c r="FUA99" s="30"/>
      <c r="FUB99" s="30"/>
      <c r="FUC99" s="30"/>
      <c r="FUD99" s="30"/>
      <c r="FUE99" s="30"/>
      <c r="FUF99" s="30"/>
      <c r="FUG99" s="30"/>
      <c r="FUH99" s="30"/>
      <c r="FUI99" s="30"/>
      <c r="FUJ99" s="30"/>
      <c r="FUK99" s="30"/>
      <c r="FUL99" s="30"/>
      <c r="FUM99" s="30"/>
      <c r="FUN99" s="30"/>
      <c r="FUO99" s="30"/>
      <c r="FUP99" s="30"/>
      <c r="FUQ99" s="30"/>
      <c r="FUR99" s="30"/>
      <c r="FUS99" s="30"/>
      <c r="FUT99" s="30"/>
      <c r="FUU99" s="30"/>
      <c r="FUV99" s="30"/>
      <c r="FUW99" s="30"/>
      <c r="FUX99" s="30"/>
      <c r="FUY99" s="30"/>
      <c r="FUZ99" s="30"/>
      <c r="FVA99" s="30"/>
      <c r="FVB99" s="30"/>
      <c r="FVC99" s="30"/>
      <c r="FVD99" s="30"/>
      <c r="FVE99" s="30"/>
      <c r="FVF99" s="30"/>
      <c r="FVG99" s="30"/>
      <c r="FVH99" s="30"/>
      <c r="FVI99" s="30"/>
      <c r="FVJ99" s="30"/>
      <c r="FVK99" s="30"/>
      <c r="FVL99" s="30"/>
      <c r="FVM99" s="30"/>
      <c r="FVN99" s="30"/>
      <c r="FVO99" s="30"/>
      <c r="FVP99" s="30"/>
      <c r="FVQ99" s="30"/>
      <c r="FVR99" s="30"/>
      <c r="FVS99" s="30"/>
      <c r="FVT99" s="30"/>
      <c r="FVU99" s="30"/>
      <c r="FVV99" s="30"/>
      <c r="FVW99" s="30"/>
      <c r="FVX99" s="30"/>
      <c r="FVY99" s="30"/>
      <c r="FVZ99" s="30"/>
      <c r="FWA99" s="30"/>
      <c r="FWB99" s="30"/>
      <c r="FWC99" s="30"/>
      <c r="FWD99" s="30"/>
      <c r="FWE99" s="30"/>
      <c r="FWF99" s="30"/>
      <c r="FWG99" s="30"/>
      <c r="FWH99" s="30"/>
      <c r="FWI99" s="30"/>
      <c r="FWJ99" s="30"/>
      <c r="FWK99" s="30"/>
      <c r="FWL99" s="30"/>
      <c r="FWM99" s="30"/>
      <c r="FWN99" s="30"/>
      <c r="FWO99" s="30"/>
      <c r="FWP99" s="30"/>
      <c r="FWQ99" s="30"/>
      <c r="FWR99" s="30"/>
      <c r="FWS99" s="30"/>
      <c r="FWT99" s="30"/>
      <c r="FWU99" s="30"/>
      <c r="FWV99" s="30"/>
      <c r="FWW99" s="30"/>
      <c r="FWX99" s="30"/>
      <c r="FWY99" s="30"/>
      <c r="FWZ99" s="30"/>
      <c r="FXA99" s="30"/>
      <c r="FXB99" s="30"/>
      <c r="FXC99" s="30"/>
      <c r="FXD99" s="30"/>
      <c r="FXE99" s="30"/>
      <c r="FXF99" s="30"/>
      <c r="FXG99" s="30"/>
      <c r="FXH99" s="30"/>
      <c r="FXI99" s="30"/>
      <c r="FXJ99" s="30"/>
      <c r="FXK99" s="30"/>
      <c r="FXL99" s="30"/>
      <c r="FXM99" s="30"/>
      <c r="FXN99" s="30"/>
      <c r="FXO99" s="30"/>
      <c r="FXP99" s="30"/>
      <c r="FXQ99" s="30"/>
      <c r="FXR99" s="30"/>
      <c r="FXS99" s="30"/>
      <c r="FXT99" s="30"/>
      <c r="FXU99" s="30"/>
      <c r="FXV99" s="30"/>
      <c r="FXW99" s="30"/>
      <c r="FXX99" s="30"/>
      <c r="FXY99" s="30"/>
      <c r="FXZ99" s="30"/>
      <c r="FYA99" s="30"/>
      <c r="FYB99" s="30"/>
      <c r="FYC99" s="30"/>
      <c r="FYD99" s="30"/>
      <c r="FYE99" s="30"/>
      <c r="FYF99" s="30"/>
      <c r="FYG99" s="30"/>
      <c r="FYH99" s="30"/>
      <c r="FYI99" s="30"/>
      <c r="FYJ99" s="30"/>
      <c r="FYK99" s="30"/>
      <c r="FYL99" s="30"/>
      <c r="FYM99" s="30"/>
      <c r="FYN99" s="30"/>
      <c r="FYO99" s="30"/>
      <c r="FYP99" s="30"/>
      <c r="FYQ99" s="30"/>
      <c r="FYR99" s="30"/>
      <c r="FYS99" s="30"/>
      <c r="FYT99" s="30"/>
      <c r="FYU99" s="30"/>
      <c r="FYV99" s="30"/>
      <c r="FYW99" s="30"/>
      <c r="FYX99" s="30"/>
      <c r="FYY99" s="30"/>
      <c r="FYZ99" s="30"/>
      <c r="FZA99" s="30"/>
      <c r="FZB99" s="30"/>
      <c r="FZC99" s="30"/>
      <c r="FZD99" s="30"/>
      <c r="FZE99" s="30"/>
      <c r="FZF99" s="30"/>
      <c r="FZG99" s="30"/>
      <c r="FZH99" s="30"/>
      <c r="FZI99" s="30"/>
      <c r="FZJ99" s="30"/>
      <c r="FZK99" s="30"/>
      <c r="FZL99" s="30"/>
      <c r="FZM99" s="30"/>
      <c r="FZN99" s="30"/>
      <c r="FZO99" s="30"/>
      <c r="FZP99" s="30"/>
      <c r="FZQ99" s="30"/>
      <c r="FZR99" s="30"/>
      <c r="FZS99" s="30"/>
      <c r="FZT99" s="30"/>
      <c r="FZU99" s="30"/>
      <c r="FZV99" s="30"/>
      <c r="FZW99" s="30"/>
      <c r="FZX99" s="30"/>
      <c r="FZY99" s="30"/>
      <c r="FZZ99" s="30"/>
      <c r="GAA99" s="30"/>
      <c r="GAB99" s="30"/>
      <c r="GAC99" s="30"/>
      <c r="GAD99" s="30"/>
      <c r="GAE99" s="30"/>
      <c r="GAF99" s="30"/>
      <c r="GAG99" s="30"/>
      <c r="GAH99" s="30"/>
      <c r="GAI99" s="30"/>
      <c r="GAJ99" s="30"/>
      <c r="GAK99" s="30"/>
      <c r="GAL99" s="30"/>
      <c r="GAM99" s="30"/>
      <c r="GAN99" s="30"/>
      <c r="GAO99" s="30"/>
      <c r="GAP99" s="30"/>
      <c r="GAQ99" s="30"/>
      <c r="GAR99" s="30"/>
      <c r="GAS99" s="30"/>
      <c r="GAT99" s="30"/>
      <c r="GAU99" s="30"/>
      <c r="GAV99" s="30"/>
      <c r="GAW99" s="30"/>
      <c r="GAX99" s="30"/>
      <c r="GAY99" s="30"/>
      <c r="GAZ99" s="30"/>
      <c r="GBA99" s="30"/>
      <c r="GBB99" s="30"/>
      <c r="GBC99" s="30"/>
      <c r="GBD99" s="30"/>
      <c r="GBE99" s="30"/>
      <c r="GBF99" s="30"/>
      <c r="GBG99" s="30"/>
      <c r="GBH99" s="30"/>
      <c r="GBI99" s="30"/>
      <c r="GBJ99" s="30"/>
      <c r="GBK99" s="30"/>
      <c r="GBL99" s="30"/>
      <c r="GBM99" s="30"/>
      <c r="GBN99" s="30"/>
      <c r="GBO99" s="30"/>
      <c r="GBP99" s="30"/>
      <c r="GBQ99" s="30"/>
      <c r="GBR99" s="30"/>
      <c r="GBS99" s="30"/>
      <c r="GBT99" s="30"/>
      <c r="GBU99" s="30"/>
      <c r="GBV99" s="30"/>
      <c r="GBW99" s="30"/>
      <c r="GBX99" s="30"/>
      <c r="GBY99" s="30"/>
      <c r="GBZ99" s="30"/>
      <c r="GCA99" s="30"/>
      <c r="GCB99" s="30"/>
      <c r="GCC99" s="30"/>
      <c r="GCD99" s="30"/>
      <c r="GCE99" s="30"/>
      <c r="GCF99" s="30"/>
      <c r="GCG99" s="30"/>
      <c r="GCH99" s="30"/>
      <c r="GCI99" s="30"/>
      <c r="GCJ99" s="30"/>
      <c r="GCK99" s="30"/>
      <c r="GCL99" s="30"/>
      <c r="GCM99" s="30"/>
      <c r="GCN99" s="30"/>
      <c r="GCO99" s="30"/>
      <c r="GCP99" s="30"/>
      <c r="GCQ99" s="30"/>
      <c r="GCR99" s="30"/>
      <c r="GCS99" s="30"/>
      <c r="GCT99" s="30"/>
      <c r="GCU99" s="30"/>
      <c r="GCV99" s="30"/>
      <c r="GCW99" s="30"/>
      <c r="GCX99" s="30"/>
      <c r="GCY99" s="30"/>
      <c r="GCZ99" s="30"/>
      <c r="GDA99" s="30"/>
      <c r="GDB99" s="30"/>
      <c r="GDC99" s="30"/>
      <c r="GDD99" s="30"/>
      <c r="GDE99" s="30"/>
      <c r="GDF99" s="30"/>
      <c r="GDG99" s="30"/>
      <c r="GDH99" s="30"/>
      <c r="GDI99" s="30"/>
      <c r="GDJ99" s="30"/>
      <c r="GDK99" s="30"/>
      <c r="GDL99" s="30"/>
      <c r="GDM99" s="30"/>
      <c r="GDN99" s="30"/>
      <c r="GDO99" s="30"/>
      <c r="GDP99" s="30"/>
      <c r="GDQ99" s="30"/>
      <c r="GDR99" s="30"/>
      <c r="GDS99" s="30"/>
      <c r="GDT99" s="30"/>
      <c r="GDU99" s="30"/>
      <c r="GDV99" s="30"/>
      <c r="GDW99" s="30"/>
      <c r="GDX99" s="30"/>
      <c r="GDY99" s="30"/>
      <c r="GDZ99" s="30"/>
      <c r="GEA99" s="30"/>
      <c r="GEB99" s="30"/>
      <c r="GEC99" s="30"/>
      <c r="GED99" s="30"/>
      <c r="GEE99" s="30"/>
      <c r="GEF99" s="30"/>
      <c r="GEG99" s="30"/>
      <c r="GEH99" s="30"/>
      <c r="GEI99" s="30"/>
      <c r="GEJ99" s="30"/>
      <c r="GEK99" s="30"/>
      <c r="GEL99" s="30"/>
      <c r="GEM99" s="30"/>
      <c r="GEN99" s="30"/>
      <c r="GEO99" s="30"/>
      <c r="GEP99" s="30"/>
      <c r="GEQ99" s="30"/>
      <c r="GER99" s="30"/>
      <c r="GES99" s="30"/>
      <c r="GET99" s="30"/>
      <c r="GEU99" s="30"/>
      <c r="GEV99" s="30"/>
      <c r="GEW99" s="30"/>
      <c r="GEX99" s="30"/>
      <c r="GEY99" s="30"/>
      <c r="GEZ99" s="30"/>
      <c r="GFA99" s="30"/>
      <c r="GFB99" s="30"/>
      <c r="GFC99" s="30"/>
      <c r="GFD99" s="30"/>
      <c r="GFE99" s="30"/>
      <c r="GFF99" s="30"/>
      <c r="GFG99" s="30"/>
      <c r="GFH99" s="30"/>
      <c r="GFI99" s="30"/>
      <c r="GFJ99" s="30"/>
      <c r="GFK99" s="30"/>
      <c r="GFL99" s="30"/>
      <c r="GFM99" s="30"/>
      <c r="GFN99" s="30"/>
      <c r="GFO99" s="30"/>
      <c r="GFP99" s="30"/>
      <c r="GFQ99" s="30"/>
      <c r="GFR99" s="30"/>
      <c r="GFS99" s="30"/>
      <c r="GFT99" s="30"/>
      <c r="GFU99" s="30"/>
      <c r="GFV99" s="30"/>
      <c r="GFW99" s="30"/>
      <c r="GFX99" s="30"/>
      <c r="GFY99" s="30"/>
      <c r="GFZ99" s="30"/>
      <c r="GGA99" s="30"/>
      <c r="GGB99" s="30"/>
      <c r="GGC99" s="30"/>
      <c r="GGD99" s="30"/>
      <c r="GGE99" s="30"/>
      <c r="GGF99" s="30"/>
      <c r="GGG99" s="30"/>
      <c r="GGH99" s="30"/>
      <c r="GGI99" s="30"/>
      <c r="GGJ99" s="30"/>
      <c r="GGK99" s="30"/>
      <c r="GGL99" s="30"/>
      <c r="GGM99" s="30"/>
      <c r="GGN99" s="30"/>
      <c r="GGO99" s="30"/>
      <c r="GGP99" s="30"/>
      <c r="GGQ99" s="30"/>
      <c r="GGR99" s="30"/>
      <c r="GGS99" s="30"/>
      <c r="GGT99" s="30"/>
      <c r="GGU99" s="30"/>
      <c r="GGV99" s="30"/>
      <c r="GGW99" s="30"/>
      <c r="GGX99" s="30"/>
      <c r="GGY99" s="30"/>
      <c r="GGZ99" s="30"/>
      <c r="GHA99" s="30"/>
      <c r="GHB99" s="30"/>
      <c r="GHC99" s="30"/>
      <c r="GHD99" s="30"/>
      <c r="GHE99" s="30"/>
      <c r="GHF99" s="30"/>
      <c r="GHG99" s="30"/>
      <c r="GHH99" s="30"/>
      <c r="GHI99" s="30"/>
      <c r="GHJ99" s="30"/>
      <c r="GHK99" s="30"/>
      <c r="GHL99" s="30"/>
      <c r="GHM99" s="30"/>
      <c r="GHN99" s="30"/>
      <c r="GHO99" s="30"/>
      <c r="GHP99" s="30"/>
      <c r="GHQ99" s="30"/>
      <c r="GHR99" s="30"/>
      <c r="GHS99" s="30"/>
      <c r="GHT99" s="30"/>
      <c r="GHU99" s="30"/>
      <c r="GHV99" s="30"/>
      <c r="GHW99" s="30"/>
      <c r="GHX99" s="30"/>
      <c r="GHY99" s="30"/>
      <c r="GHZ99" s="30"/>
      <c r="GIA99" s="30"/>
      <c r="GIB99" s="30"/>
      <c r="GIC99" s="30"/>
      <c r="GID99" s="30"/>
      <c r="GIE99" s="30"/>
      <c r="GIF99" s="30"/>
      <c r="GIG99" s="30"/>
      <c r="GIH99" s="30"/>
      <c r="GII99" s="30"/>
      <c r="GIJ99" s="30"/>
      <c r="GIK99" s="30"/>
      <c r="GIL99" s="30"/>
      <c r="GIM99" s="30"/>
      <c r="GIN99" s="30"/>
      <c r="GIO99" s="30"/>
      <c r="GIP99" s="30"/>
      <c r="GIQ99" s="30"/>
      <c r="GIR99" s="30"/>
      <c r="GIS99" s="30"/>
      <c r="GIT99" s="30"/>
      <c r="GIU99" s="30"/>
      <c r="GIV99" s="30"/>
      <c r="GIW99" s="30"/>
      <c r="GIX99" s="30"/>
      <c r="GIY99" s="30"/>
      <c r="GIZ99" s="30"/>
      <c r="GJA99" s="30"/>
      <c r="GJB99" s="30"/>
      <c r="GJC99" s="30"/>
      <c r="GJD99" s="30"/>
      <c r="GJE99" s="30"/>
      <c r="GJF99" s="30"/>
      <c r="GJG99" s="30"/>
      <c r="GJH99" s="30"/>
      <c r="GJI99" s="30"/>
      <c r="GJJ99" s="30"/>
      <c r="GJK99" s="30"/>
      <c r="GJL99" s="30"/>
      <c r="GJM99" s="30"/>
      <c r="GJN99" s="30"/>
      <c r="GJO99" s="30"/>
      <c r="GJP99" s="30"/>
      <c r="GJQ99" s="30"/>
      <c r="GJR99" s="30"/>
      <c r="GJS99" s="30"/>
      <c r="GJT99" s="30"/>
      <c r="GJU99" s="30"/>
      <c r="GJV99" s="30"/>
      <c r="GJW99" s="30"/>
      <c r="GJX99" s="30"/>
      <c r="GJY99" s="30"/>
      <c r="GJZ99" s="30"/>
      <c r="GKA99" s="30"/>
      <c r="GKB99" s="30"/>
      <c r="GKC99" s="30"/>
      <c r="GKD99" s="30"/>
      <c r="GKE99" s="30"/>
      <c r="GKF99" s="30"/>
      <c r="GKG99" s="30"/>
      <c r="GKH99" s="30"/>
      <c r="GKI99" s="30"/>
      <c r="GKJ99" s="30"/>
      <c r="GKK99" s="30"/>
      <c r="GKL99" s="30"/>
      <c r="GKM99" s="30"/>
      <c r="GKN99" s="30"/>
      <c r="GKO99" s="30"/>
      <c r="GKP99" s="30"/>
      <c r="GKQ99" s="30"/>
      <c r="GKR99" s="30"/>
      <c r="GKS99" s="30"/>
      <c r="GKT99" s="30"/>
      <c r="GKU99" s="30"/>
      <c r="GKV99" s="30"/>
      <c r="GKW99" s="30"/>
      <c r="GKX99" s="30"/>
      <c r="GKY99" s="30"/>
      <c r="GKZ99" s="30"/>
      <c r="GLA99" s="30"/>
      <c r="GLB99" s="30"/>
      <c r="GLC99" s="30"/>
      <c r="GLD99" s="30"/>
      <c r="GLE99" s="30"/>
      <c r="GLF99" s="30"/>
      <c r="GLG99" s="30"/>
      <c r="GLH99" s="30"/>
      <c r="GLI99" s="30"/>
      <c r="GLJ99" s="30"/>
      <c r="GLK99" s="30"/>
      <c r="GLL99" s="30"/>
      <c r="GLM99" s="30"/>
      <c r="GLN99" s="30"/>
      <c r="GLO99" s="30"/>
      <c r="GLP99" s="30"/>
      <c r="GLQ99" s="30"/>
      <c r="GLR99" s="30"/>
      <c r="GLS99" s="30"/>
      <c r="GLT99" s="30"/>
      <c r="GLU99" s="30"/>
      <c r="GLV99" s="30"/>
      <c r="GLW99" s="30"/>
      <c r="GLX99" s="30"/>
      <c r="GLY99" s="30"/>
      <c r="GLZ99" s="30"/>
      <c r="GMA99" s="30"/>
      <c r="GMB99" s="30"/>
      <c r="GMC99" s="30"/>
      <c r="GMD99" s="30"/>
      <c r="GME99" s="30"/>
      <c r="GMF99" s="30"/>
      <c r="GMG99" s="30"/>
      <c r="GMH99" s="30"/>
      <c r="GMI99" s="30"/>
      <c r="GMJ99" s="30"/>
      <c r="GMK99" s="30"/>
      <c r="GML99" s="30"/>
      <c r="GMM99" s="30"/>
      <c r="GMN99" s="30"/>
      <c r="GMO99" s="30"/>
      <c r="GMP99" s="30"/>
      <c r="GMQ99" s="30"/>
      <c r="GMR99" s="30"/>
      <c r="GMS99" s="30"/>
      <c r="GMT99" s="30"/>
      <c r="GMU99" s="30"/>
      <c r="GMV99" s="30"/>
      <c r="GMW99" s="30"/>
      <c r="GMX99" s="30"/>
      <c r="GMY99" s="30"/>
      <c r="GMZ99" s="30"/>
      <c r="GNA99" s="30"/>
      <c r="GNB99" s="30"/>
      <c r="GNC99" s="30"/>
      <c r="GND99" s="30"/>
      <c r="GNE99" s="30"/>
      <c r="GNF99" s="30"/>
      <c r="GNG99" s="30"/>
      <c r="GNH99" s="30"/>
      <c r="GNI99" s="30"/>
      <c r="GNJ99" s="30"/>
      <c r="GNK99" s="30"/>
      <c r="GNL99" s="30"/>
      <c r="GNM99" s="30"/>
      <c r="GNN99" s="30"/>
      <c r="GNO99" s="30"/>
      <c r="GNP99" s="30"/>
      <c r="GNQ99" s="30"/>
      <c r="GNR99" s="30"/>
      <c r="GNS99" s="30"/>
      <c r="GNT99" s="30"/>
      <c r="GNU99" s="30"/>
      <c r="GNV99" s="30"/>
      <c r="GNW99" s="30"/>
      <c r="GNX99" s="30"/>
      <c r="GNY99" s="30"/>
      <c r="GNZ99" s="30"/>
      <c r="GOA99" s="30"/>
      <c r="GOB99" s="30"/>
      <c r="GOC99" s="30"/>
      <c r="GOD99" s="30"/>
      <c r="GOE99" s="30"/>
      <c r="GOF99" s="30"/>
      <c r="GOG99" s="30"/>
      <c r="GOH99" s="30"/>
      <c r="GOI99" s="30"/>
      <c r="GOJ99" s="30"/>
      <c r="GOK99" s="30"/>
      <c r="GOL99" s="30"/>
      <c r="GOM99" s="30"/>
      <c r="GON99" s="30"/>
      <c r="GOO99" s="30"/>
      <c r="GOP99" s="30"/>
      <c r="GOQ99" s="30"/>
      <c r="GOR99" s="30"/>
      <c r="GOS99" s="30"/>
      <c r="GOT99" s="30"/>
      <c r="GOU99" s="30"/>
      <c r="GOV99" s="30"/>
      <c r="GOW99" s="30"/>
      <c r="GOX99" s="30"/>
      <c r="GOY99" s="30"/>
      <c r="GOZ99" s="30"/>
      <c r="GPA99" s="30"/>
      <c r="GPB99" s="30"/>
      <c r="GPC99" s="30"/>
      <c r="GPD99" s="30"/>
      <c r="GPE99" s="30"/>
      <c r="GPF99" s="30"/>
      <c r="GPG99" s="30"/>
      <c r="GPH99" s="30"/>
      <c r="GPI99" s="30"/>
      <c r="GPJ99" s="30"/>
      <c r="GPK99" s="30"/>
      <c r="GPL99" s="30"/>
      <c r="GPM99" s="30"/>
      <c r="GPN99" s="30"/>
      <c r="GPO99" s="30"/>
      <c r="GPP99" s="30"/>
      <c r="GPQ99" s="30"/>
      <c r="GPR99" s="30"/>
      <c r="GPS99" s="30"/>
      <c r="GPT99" s="30"/>
      <c r="GPU99" s="30"/>
      <c r="GPV99" s="30"/>
      <c r="GPW99" s="30"/>
      <c r="GPX99" s="30"/>
      <c r="GPY99" s="30"/>
      <c r="GPZ99" s="30"/>
      <c r="GQA99" s="30"/>
      <c r="GQB99" s="30"/>
      <c r="GQC99" s="30"/>
      <c r="GQD99" s="30"/>
      <c r="GQE99" s="30"/>
      <c r="GQF99" s="30"/>
      <c r="GQG99" s="30"/>
      <c r="GQH99" s="30"/>
      <c r="GQI99" s="30"/>
      <c r="GQJ99" s="30"/>
      <c r="GQK99" s="30"/>
      <c r="GQL99" s="30"/>
      <c r="GQM99" s="30"/>
      <c r="GQN99" s="30"/>
      <c r="GQO99" s="30"/>
      <c r="GQP99" s="30"/>
      <c r="GQQ99" s="30"/>
      <c r="GQR99" s="30"/>
      <c r="GQS99" s="30"/>
      <c r="GQT99" s="30"/>
      <c r="GQU99" s="30"/>
      <c r="GQV99" s="30"/>
      <c r="GQW99" s="30"/>
      <c r="GQX99" s="30"/>
      <c r="GQY99" s="30"/>
      <c r="GQZ99" s="30"/>
      <c r="GRA99" s="30"/>
      <c r="GRB99" s="30"/>
      <c r="GRC99" s="30"/>
      <c r="GRD99" s="30"/>
      <c r="GRE99" s="30"/>
      <c r="GRF99" s="30"/>
      <c r="GRG99" s="30"/>
      <c r="GRH99" s="30"/>
      <c r="GRI99" s="30"/>
      <c r="GRJ99" s="30"/>
      <c r="GRK99" s="30"/>
      <c r="GRL99" s="30"/>
      <c r="GRM99" s="30"/>
      <c r="GRN99" s="30"/>
      <c r="GRO99" s="30"/>
      <c r="GRP99" s="30"/>
      <c r="GRQ99" s="30"/>
      <c r="GRR99" s="30"/>
      <c r="GRS99" s="30"/>
      <c r="GRT99" s="30"/>
      <c r="GRU99" s="30"/>
      <c r="GRV99" s="30"/>
      <c r="GRW99" s="30"/>
      <c r="GRX99" s="30"/>
      <c r="GRY99" s="30"/>
      <c r="GRZ99" s="30"/>
      <c r="GSA99" s="30"/>
      <c r="GSB99" s="30"/>
      <c r="GSC99" s="30"/>
      <c r="GSD99" s="30"/>
      <c r="GSE99" s="30"/>
      <c r="GSF99" s="30"/>
      <c r="GSG99" s="30"/>
      <c r="GSH99" s="30"/>
      <c r="GSI99" s="30"/>
      <c r="GSJ99" s="30"/>
      <c r="GSK99" s="30"/>
      <c r="GSL99" s="30"/>
      <c r="GSM99" s="30"/>
      <c r="GSN99" s="30"/>
      <c r="GSO99" s="30"/>
      <c r="GSP99" s="30"/>
      <c r="GSQ99" s="30"/>
      <c r="GSR99" s="30"/>
      <c r="GSS99" s="30"/>
      <c r="GST99" s="30"/>
      <c r="GSU99" s="30"/>
      <c r="GSV99" s="30"/>
      <c r="GSW99" s="30"/>
      <c r="GSX99" s="30"/>
      <c r="GSY99" s="30"/>
      <c r="GSZ99" s="30"/>
      <c r="GTA99" s="30"/>
      <c r="GTB99" s="30"/>
      <c r="GTC99" s="30"/>
      <c r="GTD99" s="30"/>
      <c r="GTE99" s="30"/>
      <c r="GTF99" s="30"/>
      <c r="GTG99" s="30"/>
      <c r="GTH99" s="30"/>
      <c r="GTI99" s="30"/>
      <c r="GTJ99" s="30"/>
      <c r="GTK99" s="30"/>
      <c r="GTL99" s="30"/>
      <c r="GTM99" s="30"/>
      <c r="GTN99" s="30"/>
      <c r="GTO99" s="30"/>
      <c r="GTP99" s="30"/>
      <c r="GTQ99" s="30"/>
      <c r="GTR99" s="30"/>
      <c r="GTS99" s="30"/>
      <c r="GTT99" s="30"/>
      <c r="GTU99" s="30"/>
      <c r="GTV99" s="30"/>
      <c r="GTW99" s="30"/>
      <c r="GTX99" s="30"/>
      <c r="GTY99" s="30"/>
      <c r="GTZ99" s="30"/>
      <c r="GUA99" s="30"/>
      <c r="GUB99" s="30"/>
      <c r="GUC99" s="30"/>
      <c r="GUD99" s="30"/>
      <c r="GUE99" s="30"/>
      <c r="GUF99" s="30"/>
      <c r="GUG99" s="30"/>
      <c r="GUH99" s="30"/>
      <c r="GUI99" s="30"/>
      <c r="GUJ99" s="30"/>
      <c r="GUK99" s="30"/>
      <c r="GUL99" s="30"/>
      <c r="GUM99" s="30"/>
      <c r="GUN99" s="30"/>
      <c r="GUO99" s="30"/>
      <c r="GUP99" s="30"/>
      <c r="GUQ99" s="30"/>
      <c r="GUR99" s="30"/>
      <c r="GUS99" s="30"/>
      <c r="GUT99" s="30"/>
      <c r="GUU99" s="30"/>
      <c r="GUV99" s="30"/>
      <c r="GUW99" s="30"/>
      <c r="GUX99" s="30"/>
      <c r="GUY99" s="30"/>
      <c r="GUZ99" s="30"/>
      <c r="GVA99" s="30"/>
      <c r="GVB99" s="30"/>
      <c r="GVC99" s="30"/>
      <c r="GVD99" s="30"/>
      <c r="GVE99" s="30"/>
      <c r="GVF99" s="30"/>
      <c r="GVG99" s="30"/>
      <c r="GVH99" s="30"/>
      <c r="GVI99" s="30"/>
      <c r="GVJ99" s="30"/>
      <c r="GVK99" s="30"/>
      <c r="GVL99" s="30"/>
      <c r="GVM99" s="30"/>
      <c r="GVN99" s="30"/>
      <c r="GVO99" s="30"/>
      <c r="GVP99" s="30"/>
      <c r="GVQ99" s="30"/>
      <c r="GVR99" s="30"/>
      <c r="GVS99" s="30"/>
      <c r="GVT99" s="30"/>
      <c r="GVU99" s="30"/>
      <c r="GVV99" s="30"/>
      <c r="GVW99" s="30"/>
      <c r="GVX99" s="30"/>
      <c r="GVY99" s="30"/>
      <c r="GVZ99" s="30"/>
      <c r="GWA99" s="30"/>
      <c r="GWB99" s="30"/>
      <c r="GWC99" s="30"/>
      <c r="GWD99" s="30"/>
      <c r="GWE99" s="30"/>
      <c r="GWF99" s="30"/>
      <c r="GWG99" s="30"/>
      <c r="GWH99" s="30"/>
      <c r="GWI99" s="30"/>
      <c r="GWJ99" s="30"/>
      <c r="GWK99" s="30"/>
      <c r="GWL99" s="30"/>
      <c r="GWM99" s="30"/>
      <c r="GWN99" s="30"/>
      <c r="GWO99" s="30"/>
      <c r="GWP99" s="30"/>
      <c r="GWQ99" s="30"/>
      <c r="GWR99" s="30"/>
      <c r="GWS99" s="30"/>
      <c r="GWT99" s="30"/>
      <c r="GWU99" s="30"/>
      <c r="GWV99" s="30"/>
      <c r="GWW99" s="30"/>
      <c r="GWX99" s="30"/>
      <c r="GWY99" s="30"/>
      <c r="GWZ99" s="30"/>
      <c r="GXA99" s="30"/>
      <c r="GXB99" s="30"/>
      <c r="GXC99" s="30"/>
      <c r="GXD99" s="30"/>
      <c r="GXE99" s="30"/>
      <c r="GXF99" s="30"/>
      <c r="GXG99" s="30"/>
      <c r="GXH99" s="30"/>
      <c r="GXI99" s="30"/>
      <c r="GXJ99" s="30"/>
      <c r="GXK99" s="30"/>
      <c r="GXL99" s="30"/>
      <c r="GXM99" s="30"/>
      <c r="GXN99" s="30"/>
      <c r="GXO99" s="30"/>
      <c r="GXP99" s="30"/>
      <c r="GXQ99" s="30"/>
      <c r="GXR99" s="30"/>
      <c r="GXS99" s="30"/>
      <c r="GXT99" s="30"/>
      <c r="GXU99" s="30"/>
      <c r="GXV99" s="30"/>
      <c r="GXW99" s="30"/>
      <c r="GXX99" s="30"/>
      <c r="GXY99" s="30"/>
      <c r="GXZ99" s="30"/>
      <c r="GYA99" s="30"/>
      <c r="GYB99" s="30"/>
      <c r="GYC99" s="30"/>
      <c r="GYD99" s="30"/>
      <c r="GYE99" s="30"/>
      <c r="GYF99" s="30"/>
      <c r="GYG99" s="30"/>
      <c r="GYH99" s="30"/>
      <c r="GYI99" s="30"/>
      <c r="GYJ99" s="30"/>
      <c r="GYK99" s="30"/>
      <c r="GYL99" s="30"/>
      <c r="GYM99" s="30"/>
      <c r="GYN99" s="30"/>
      <c r="GYO99" s="30"/>
      <c r="GYP99" s="30"/>
      <c r="GYQ99" s="30"/>
      <c r="GYR99" s="30"/>
      <c r="GYS99" s="30"/>
      <c r="GYT99" s="30"/>
      <c r="GYU99" s="30"/>
      <c r="GYV99" s="30"/>
      <c r="GYW99" s="30"/>
      <c r="GYX99" s="30"/>
      <c r="GYY99" s="30"/>
      <c r="GYZ99" s="30"/>
      <c r="GZA99" s="30"/>
      <c r="GZB99" s="30"/>
      <c r="GZC99" s="30"/>
      <c r="GZD99" s="30"/>
      <c r="GZE99" s="30"/>
      <c r="GZF99" s="30"/>
      <c r="GZG99" s="30"/>
      <c r="GZH99" s="30"/>
      <c r="GZI99" s="30"/>
      <c r="GZJ99" s="30"/>
      <c r="GZK99" s="30"/>
      <c r="GZL99" s="30"/>
      <c r="GZM99" s="30"/>
      <c r="GZN99" s="30"/>
      <c r="GZO99" s="30"/>
      <c r="GZP99" s="30"/>
      <c r="GZQ99" s="30"/>
      <c r="GZR99" s="30"/>
      <c r="GZS99" s="30"/>
      <c r="GZT99" s="30"/>
      <c r="GZU99" s="30"/>
      <c r="GZV99" s="30"/>
      <c r="GZW99" s="30"/>
      <c r="GZX99" s="30"/>
      <c r="GZY99" s="30"/>
      <c r="GZZ99" s="30"/>
      <c r="HAA99" s="30"/>
      <c r="HAB99" s="30"/>
      <c r="HAC99" s="30"/>
      <c r="HAD99" s="30"/>
      <c r="HAE99" s="30"/>
      <c r="HAF99" s="30"/>
      <c r="HAG99" s="30"/>
      <c r="HAH99" s="30"/>
      <c r="HAI99" s="30"/>
      <c r="HAJ99" s="30"/>
      <c r="HAK99" s="30"/>
      <c r="HAL99" s="30"/>
      <c r="HAM99" s="30"/>
      <c r="HAN99" s="30"/>
      <c r="HAO99" s="30"/>
      <c r="HAP99" s="30"/>
      <c r="HAQ99" s="30"/>
      <c r="HAR99" s="30"/>
      <c r="HAS99" s="30"/>
      <c r="HAT99" s="30"/>
      <c r="HAU99" s="30"/>
      <c r="HAV99" s="30"/>
      <c r="HAW99" s="30"/>
      <c r="HAX99" s="30"/>
      <c r="HAY99" s="30"/>
      <c r="HAZ99" s="30"/>
      <c r="HBA99" s="30"/>
      <c r="HBB99" s="30"/>
      <c r="HBC99" s="30"/>
      <c r="HBD99" s="30"/>
      <c r="HBE99" s="30"/>
      <c r="HBF99" s="30"/>
      <c r="HBG99" s="30"/>
      <c r="HBH99" s="30"/>
      <c r="HBI99" s="30"/>
      <c r="HBJ99" s="30"/>
      <c r="HBK99" s="30"/>
      <c r="HBL99" s="30"/>
      <c r="HBM99" s="30"/>
      <c r="HBN99" s="30"/>
      <c r="HBO99" s="30"/>
      <c r="HBP99" s="30"/>
      <c r="HBQ99" s="30"/>
      <c r="HBR99" s="30"/>
      <c r="HBS99" s="30"/>
      <c r="HBT99" s="30"/>
      <c r="HBU99" s="30"/>
      <c r="HBV99" s="30"/>
      <c r="HBW99" s="30"/>
      <c r="HBX99" s="30"/>
      <c r="HBY99" s="30"/>
      <c r="HBZ99" s="30"/>
      <c r="HCA99" s="30"/>
      <c r="HCB99" s="30"/>
      <c r="HCC99" s="30"/>
      <c r="HCD99" s="30"/>
      <c r="HCE99" s="30"/>
      <c r="HCF99" s="30"/>
      <c r="HCG99" s="30"/>
      <c r="HCH99" s="30"/>
      <c r="HCI99" s="30"/>
      <c r="HCJ99" s="30"/>
      <c r="HCK99" s="30"/>
      <c r="HCL99" s="30"/>
      <c r="HCM99" s="30"/>
      <c r="HCN99" s="30"/>
      <c r="HCO99" s="30"/>
      <c r="HCP99" s="30"/>
      <c r="HCQ99" s="30"/>
      <c r="HCR99" s="30"/>
      <c r="HCS99" s="30"/>
      <c r="HCT99" s="30"/>
      <c r="HCU99" s="30"/>
      <c r="HCV99" s="30"/>
      <c r="HCW99" s="30"/>
      <c r="HCX99" s="30"/>
      <c r="HCY99" s="30"/>
      <c r="HCZ99" s="30"/>
      <c r="HDA99" s="30"/>
      <c r="HDB99" s="30"/>
      <c r="HDC99" s="30"/>
      <c r="HDD99" s="30"/>
      <c r="HDE99" s="30"/>
      <c r="HDF99" s="30"/>
      <c r="HDG99" s="30"/>
      <c r="HDH99" s="30"/>
      <c r="HDI99" s="30"/>
      <c r="HDJ99" s="30"/>
      <c r="HDK99" s="30"/>
      <c r="HDL99" s="30"/>
      <c r="HDM99" s="30"/>
      <c r="HDN99" s="30"/>
      <c r="HDO99" s="30"/>
      <c r="HDP99" s="30"/>
      <c r="HDQ99" s="30"/>
      <c r="HDR99" s="30"/>
      <c r="HDS99" s="30"/>
      <c r="HDT99" s="30"/>
      <c r="HDU99" s="30"/>
      <c r="HDV99" s="30"/>
      <c r="HDW99" s="30"/>
      <c r="HDX99" s="30"/>
      <c r="HDY99" s="30"/>
      <c r="HDZ99" s="30"/>
      <c r="HEA99" s="30"/>
      <c r="HEB99" s="30"/>
      <c r="HEC99" s="30"/>
      <c r="HED99" s="30"/>
      <c r="HEE99" s="30"/>
      <c r="HEF99" s="30"/>
      <c r="HEG99" s="30"/>
      <c r="HEH99" s="30"/>
      <c r="HEI99" s="30"/>
      <c r="HEJ99" s="30"/>
      <c r="HEK99" s="30"/>
      <c r="HEL99" s="30"/>
      <c r="HEM99" s="30"/>
      <c r="HEN99" s="30"/>
      <c r="HEO99" s="30"/>
      <c r="HEP99" s="30"/>
      <c r="HEQ99" s="30"/>
      <c r="HER99" s="30"/>
      <c r="HES99" s="30"/>
      <c r="HET99" s="30"/>
      <c r="HEU99" s="30"/>
      <c r="HEV99" s="30"/>
      <c r="HEW99" s="30"/>
      <c r="HEX99" s="30"/>
      <c r="HEY99" s="30"/>
      <c r="HEZ99" s="30"/>
      <c r="HFA99" s="30"/>
      <c r="HFB99" s="30"/>
      <c r="HFC99" s="30"/>
      <c r="HFD99" s="30"/>
      <c r="HFE99" s="30"/>
      <c r="HFF99" s="30"/>
      <c r="HFG99" s="30"/>
      <c r="HFH99" s="30"/>
      <c r="HFI99" s="30"/>
      <c r="HFJ99" s="30"/>
      <c r="HFK99" s="30"/>
      <c r="HFL99" s="30"/>
      <c r="HFM99" s="30"/>
      <c r="HFN99" s="30"/>
      <c r="HFO99" s="30"/>
      <c r="HFP99" s="30"/>
      <c r="HFQ99" s="30"/>
      <c r="HFR99" s="30"/>
      <c r="HFS99" s="30"/>
      <c r="HFT99" s="30"/>
      <c r="HFU99" s="30"/>
      <c r="HFV99" s="30"/>
      <c r="HFW99" s="30"/>
      <c r="HFX99" s="30"/>
      <c r="HFY99" s="30"/>
      <c r="HFZ99" s="30"/>
      <c r="HGA99" s="30"/>
      <c r="HGB99" s="30"/>
      <c r="HGC99" s="30"/>
      <c r="HGD99" s="30"/>
      <c r="HGE99" s="30"/>
      <c r="HGF99" s="30"/>
      <c r="HGG99" s="30"/>
      <c r="HGH99" s="30"/>
      <c r="HGI99" s="30"/>
      <c r="HGJ99" s="30"/>
      <c r="HGK99" s="30"/>
      <c r="HGL99" s="30"/>
      <c r="HGM99" s="30"/>
      <c r="HGN99" s="30"/>
      <c r="HGO99" s="30"/>
      <c r="HGP99" s="30"/>
      <c r="HGQ99" s="30"/>
      <c r="HGR99" s="30"/>
      <c r="HGS99" s="30"/>
      <c r="HGT99" s="30"/>
      <c r="HGU99" s="30"/>
      <c r="HGV99" s="30"/>
      <c r="HGW99" s="30"/>
      <c r="HGX99" s="30"/>
      <c r="HGY99" s="30"/>
      <c r="HGZ99" s="30"/>
      <c r="HHA99" s="30"/>
      <c r="HHB99" s="30"/>
      <c r="HHC99" s="30"/>
      <c r="HHD99" s="30"/>
      <c r="HHE99" s="30"/>
      <c r="HHF99" s="30"/>
      <c r="HHG99" s="30"/>
      <c r="HHH99" s="30"/>
      <c r="HHI99" s="30"/>
      <c r="HHJ99" s="30"/>
      <c r="HHK99" s="30"/>
      <c r="HHL99" s="30"/>
      <c r="HHM99" s="30"/>
      <c r="HHN99" s="30"/>
      <c r="HHO99" s="30"/>
      <c r="HHP99" s="30"/>
      <c r="HHQ99" s="30"/>
      <c r="HHR99" s="30"/>
      <c r="HHS99" s="30"/>
      <c r="HHT99" s="30"/>
      <c r="HHU99" s="30"/>
      <c r="HHV99" s="30"/>
      <c r="HHW99" s="30"/>
      <c r="HHX99" s="30"/>
      <c r="HHY99" s="30"/>
      <c r="HHZ99" s="30"/>
      <c r="HIA99" s="30"/>
      <c r="HIB99" s="30"/>
      <c r="HIC99" s="30"/>
      <c r="HID99" s="30"/>
      <c r="HIE99" s="30"/>
      <c r="HIF99" s="30"/>
      <c r="HIG99" s="30"/>
      <c r="HIH99" s="30"/>
      <c r="HII99" s="30"/>
      <c r="HIJ99" s="30"/>
      <c r="HIK99" s="30"/>
      <c r="HIL99" s="30"/>
      <c r="HIM99" s="30"/>
      <c r="HIN99" s="30"/>
      <c r="HIO99" s="30"/>
      <c r="HIP99" s="30"/>
      <c r="HIQ99" s="30"/>
      <c r="HIR99" s="30"/>
      <c r="HIS99" s="30"/>
      <c r="HIT99" s="30"/>
      <c r="HIU99" s="30"/>
      <c r="HIV99" s="30"/>
      <c r="HIW99" s="30"/>
      <c r="HIX99" s="30"/>
      <c r="HIY99" s="30"/>
      <c r="HIZ99" s="30"/>
      <c r="HJA99" s="30"/>
      <c r="HJB99" s="30"/>
      <c r="HJC99" s="30"/>
      <c r="HJD99" s="30"/>
      <c r="HJE99" s="30"/>
      <c r="HJF99" s="30"/>
      <c r="HJG99" s="30"/>
      <c r="HJH99" s="30"/>
      <c r="HJI99" s="30"/>
      <c r="HJJ99" s="30"/>
      <c r="HJK99" s="30"/>
      <c r="HJL99" s="30"/>
      <c r="HJM99" s="30"/>
      <c r="HJN99" s="30"/>
      <c r="HJO99" s="30"/>
      <c r="HJP99" s="30"/>
      <c r="HJQ99" s="30"/>
      <c r="HJR99" s="30"/>
      <c r="HJS99" s="30"/>
      <c r="HJT99" s="30"/>
      <c r="HJU99" s="30"/>
      <c r="HJV99" s="30"/>
      <c r="HJW99" s="30"/>
      <c r="HJX99" s="30"/>
      <c r="HJY99" s="30"/>
      <c r="HJZ99" s="30"/>
      <c r="HKA99" s="30"/>
      <c r="HKB99" s="30"/>
      <c r="HKC99" s="30"/>
      <c r="HKD99" s="30"/>
      <c r="HKE99" s="30"/>
      <c r="HKF99" s="30"/>
      <c r="HKG99" s="30"/>
      <c r="HKH99" s="30"/>
      <c r="HKI99" s="30"/>
      <c r="HKJ99" s="30"/>
      <c r="HKK99" s="30"/>
      <c r="HKL99" s="30"/>
      <c r="HKM99" s="30"/>
      <c r="HKN99" s="30"/>
      <c r="HKO99" s="30"/>
      <c r="HKP99" s="30"/>
      <c r="HKQ99" s="30"/>
      <c r="HKR99" s="30"/>
      <c r="HKS99" s="30"/>
      <c r="HKT99" s="30"/>
      <c r="HKU99" s="30"/>
      <c r="HKV99" s="30"/>
      <c r="HKW99" s="30"/>
      <c r="HKX99" s="30"/>
      <c r="HKY99" s="30"/>
      <c r="HKZ99" s="30"/>
      <c r="HLA99" s="30"/>
      <c r="HLB99" s="30"/>
      <c r="HLC99" s="30"/>
      <c r="HLD99" s="30"/>
      <c r="HLE99" s="30"/>
      <c r="HLF99" s="30"/>
      <c r="HLG99" s="30"/>
      <c r="HLH99" s="30"/>
      <c r="HLI99" s="30"/>
      <c r="HLJ99" s="30"/>
      <c r="HLK99" s="30"/>
      <c r="HLL99" s="30"/>
      <c r="HLM99" s="30"/>
      <c r="HLN99" s="30"/>
      <c r="HLO99" s="30"/>
      <c r="HLP99" s="30"/>
      <c r="HLQ99" s="30"/>
      <c r="HLR99" s="30"/>
      <c r="HLS99" s="30"/>
      <c r="HLT99" s="30"/>
      <c r="HLU99" s="30"/>
      <c r="HLV99" s="30"/>
      <c r="HLW99" s="30"/>
      <c r="HLX99" s="30"/>
      <c r="HLY99" s="30"/>
      <c r="HLZ99" s="30"/>
      <c r="HMA99" s="30"/>
      <c r="HMB99" s="30"/>
      <c r="HMC99" s="30"/>
      <c r="HMD99" s="30"/>
      <c r="HME99" s="30"/>
      <c r="HMF99" s="30"/>
      <c r="HMG99" s="30"/>
      <c r="HMH99" s="30"/>
      <c r="HMI99" s="30"/>
      <c r="HMJ99" s="30"/>
      <c r="HMK99" s="30"/>
      <c r="HML99" s="30"/>
      <c r="HMM99" s="30"/>
      <c r="HMN99" s="30"/>
      <c r="HMO99" s="30"/>
      <c r="HMP99" s="30"/>
      <c r="HMQ99" s="30"/>
      <c r="HMR99" s="30"/>
      <c r="HMS99" s="30"/>
      <c r="HMT99" s="30"/>
      <c r="HMU99" s="30"/>
      <c r="HMV99" s="30"/>
      <c r="HMW99" s="30"/>
      <c r="HMX99" s="30"/>
      <c r="HMY99" s="30"/>
      <c r="HMZ99" s="30"/>
      <c r="HNA99" s="30"/>
      <c r="HNB99" s="30"/>
      <c r="HNC99" s="30"/>
      <c r="HND99" s="30"/>
      <c r="HNE99" s="30"/>
      <c r="HNF99" s="30"/>
      <c r="HNG99" s="30"/>
      <c r="HNH99" s="30"/>
      <c r="HNI99" s="30"/>
      <c r="HNJ99" s="30"/>
      <c r="HNK99" s="30"/>
      <c r="HNL99" s="30"/>
      <c r="HNM99" s="30"/>
      <c r="HNN99" s="30"/>
      <c r="HNO99" s="30"/>
      <c r="HNP99" s="30"/>
      <c r="HNQ99" s="30"/>
      <c r="HNR99" s="30"/>
      <c r="HNS99" s="30"/>
      <c r="HNT99" s="30"/>
      <c r="HNU99" s="30"/>
      <c r="HNV99" s="30"/>
      <c r="HNW99" s="30"/>
      <c r="HNX99" s="30"/>
      <c r="HNY99" s="30"/>
      <c r="HNZ99" s="30"/>
      <c r="HOA99" s="30"/>
      <c r="HOB99" s="30"/>
      <c r="HOC99" s="30"/>
      <c r="HOD99" s="30"/>
      <c r="HOE99" s="30"/>
      <c r="HOF99" s="30"/>
      <c r="HOG99" s="30"/>
      <c r="HOH99" s="30"/>
      <c r="HOI99" s="30"/>
      <c r="HOJ99" s="30"/>
      <c r="HOK99" s="30"/>
      <c r="HOL99" s="30"/>
      <c r="HOM99" s="30"/>
      <c r="HON99" s="30"/>
      <c r="HOO99" s="30"/>
      <c r="HOP99" s="30"/>
      <c r="HOQ99" s="30"/>
      <c r="HOR99" s="30"/>
      <c r="HOS99" s="30"/>
      <c r="HOT99" s="30"/>
      <c r="HOU99" s="30"/>
      <c r="HOV99" s="30"/>
      <c r="HOW99" s="30"/>
      <c r="HOX99" s="30"/>
      <c r="HOY99" s="30"/>
      <c r="HOZ99" s="30"/>
      <c r="HPA99" s="30"/>
      <c r="HPB99" s="30"/>
      <c r="HPC99" s="30"/>
      <c r="HPD99" s="30"/>
      <c r="HPE99" s="30"/>
      <c r="HPF99" s="30"/>
      <c r="HPG99" s="30"/>
      <c r="HPH99" s="30"/>
      <c r="HPI99" s="30"/>
      <c r="HPJ99" s="30"/>
      <c r="HPK99" s="30"/>
      <c r="HPL99" s="30"/>
      <c r="HPM99" s="30"/>
      <c r="HPN99" s="30"/>
      <c r="HPO99" s="30"/>
      <c r="HPP99" s="30"/>
      <c r="HPQ99" s="30"/>
      <c r="HPR99" s="30"/>
      <c r="HPS99" s="30"/>
      <c r="HPT99" s="30"/>
      <c r="HPU99" s="30"/>
      <c r="HPV99" s="30"/>
      <c r="HPW99" s="30"/>
      <c r="HPX99" s="30"/>
      <c r="HPY99" s="30"/>
      <c r="HPZ99" s="30"/>
      <c r="HQA99" s="30"/>
      <c r="HQB99" s="30"/>
      <c r="HQC99" s="30"/>
      <c r="HQD99" s="30"/>
      <c r="HQE99" s="30"/>
      <c r="HQF99" s="30"/>
      <c r="HQG99" s="30"/>
      <c r="HQH99" s="30"/>
      <c r="HQI99" s="30"/>
      <c r="HQJ99" s="30"/>
      <c r="HQK99" s="30"/>
      <c r="HQL99" s="30"/>
      <c r="HQM99" s="30"/>
      <c r="HQN99" s="30"/>
      <c r="HQO99" s="30"/>
      <c r="HQP99" s="30"/>
      <c r="HQQ99" s="30"/>
      <c r="HQR99" s="30"/>
      <c r="HQS99" s="30"/>
      <c r="HQT99" s="30"/>
      <c r="HQU99" s="30"/>
      <c r="HQV99" s="30"/>
      <c r="HQW99" s="30"/>
      <c r="HQX99" s="30"/>
      <c r="HQY99" s="30"/>
      <c r="HQZ99" s="30"/>
      <c r="HRA99" s="30"/>
      <c r="HRB99" s="30"/>
      <c r="HRC99" s="30"/>
      <c r="HRD99" s="30"/>
      <c r="HRE99" s="30"/>
      <c r="HRF99" s="30"/>
      <c r="HRG99" s="30"/>
      <c r="HRH99" s="30"/>
      <c r="HRI99" s="30"/>
      <c r="HRJ99" s="30"/>
      <c r="HRK99" s="30"/>
      <c r="HRL99" s="30"/>
      <c r="HRM99" s="30"/>
      <c r="HRN99" s="30"/>
      <c r="HRO99" s="30"/>
      <c r="HRP99" s="30"/>
      <c r="HRQ99" s="30"/>
      <c r="HRR99" s="30"/>
      <c r="HRS99" s="30"/>
      <c r="HRT99" s="30"/>
      <c r="HRU99" s="30"/>
      <c r="HRV99" s="30"/>
      <c r="HRW99" s="30"/>
      <c r="HRX99" s="30"/>
      <c r="HRY99" s="30"/>
      <c r="HRZ99" s="30"/>
      <c r="HSA99" s="30"/>
      <c r="HSB99" s="30"/>
      <c r="HSC99" s="30"/>
      <c r="HSD99" s="30"/>
      <c r="HSE99" s="30"/>
      <c r="HSF99" s="30"/>
      <c r="HSG99" s="30"/>
      <c r="HSH99" s="30"/>
      <c r="HSI99" s="30"/>
      <c r="HSJ99" s="30"/>
      <c r="HSK99" s="30"/>
      <c r="HSL99" s="30"/>
      <c r="HSM99" s="30"/>
      <c r="HSN99" s="30"/>
      <c r="HSO99" s="30"/>
      <c r="HSP99" s="30"/>
      <c r="HSQ99" s="30"/>
      <c r="HSR99" s="30"/>
      <c r="HSS99" s="30"/>
      <c r="HST99" s="30"/>
      <c r="HSU99" s="30"/>
      <c r="HSV99" s="30"/>
      <c r="HSW99" s="30"/>
      <c r="HSX99" s="30"/>
      <c r="HSY99" s="30"/>
      <c r="HSZ99" s="30"/>
      <c r="HTA99" s="30"/>
      <c r="HTB99" s="30"/>
      <c r="HTC99" s="30"/>
      <c r="HTD99" s="30"/>
      <c r="HTE99" s="30"/>
      <c r="HTF99" s="30"/>
      <c r="HTG99" s="30"/>
      <c r="HTH99" s="30"/>
      <c r="HTI99" s="30"/>
      <c r="HTJ99" s="30"/>
      <c r="HTK99" s="30"/>
      <c r="HTL99" s="30"/>
      <c r="HTM99" s="30"/>
      <c r="HTN99" s="30"/>
      <c r="HTO99" s="30"/>
      <c r="HTP99" s="30"/>
      <c r="HTQ99" s="30"/>
      <c r="HTR99" s="30"/>
      <c r="HTS99" s="30"/>
      <c r="HTT99" s="30"/>
      <c r="HTU99" s="30"/>
      <c r="HTV99" s="30"/>
      <c r="HTW99" s="30"/>
      <c r="HTX99" s="30"/>
      <c r="HTY99" s="30"/>
      <c r="HTZ99" s="30"/>
      <c r="HUA99" s="30"/>
      <c r="HUB99" s="30"/>
      <c r="HUC99" s="30"/>
      <c r="HUD99" s="30"/>
      <c r="HUE99" s="30"/>
      <c r="HUF99" s="30"/>
      <c r="HUG99" s="30"/>
      <c r="HUH99" s="30"/>
      <c r="HUI99" s="30"/>
      <c r="HUJ99" s="30"/>
      <c r="HUK99" s="30"/>
      <c r="HUL99" s="30"/>
      <c r="HUM99" s="30"/>
      <c r="HUN99" s="30"/>
      <c r="HUO99" s="30"/>
      <c r="HUP99" s="30"/>
      <c r="HUQ99" s="30"/>
      <c r="HUR99" s="30"/>
      <c r="HUS99" s="30"/>
      <c r="HUT99" s="30"/>
      <c r="HUU99" s="30"/>
      <c r="HUV99" s="30"/>
      <c r="HUW99" s="30"/>
      <c r="HUX99" s="30"/>
      <c r="HUY99" s="30"/>
      <c r="HUZ99" s="30"/>
      <c r="HVA99" s="30"/>
      <c r="HVB99" s="30"/>
      <c r="HVC99" s="30"/>
      <c r="HVD99" s="30"/>
      <c r="HVE99" s="30"/>
      <c r="HVF99" s="30"/>
      <c r="HVG99" s="30"/>
      <c r="HVH99" s="30"/>
      <c r="HVI99" s="30"/>
      <c r="HVJ99" s="30"/>
      <c r="HVK99" s="30"/>
      <c r="HVL99" s="30"/>
      <c r="HVM99" s="30"/>
      <c r="HVN99" s="30"/>
      <c r="HVO99" s="30"/>
      <c r="HVP99" s="30"/>
      <c r="HVQ99" s="30"/>
      <c r="HVR99" s="30"/>
      <c r="HVS99" s="30"/>
      <c r="HVT99" s="30"/>
      <c r="HVU99" s="30"/>
      <c r="HVV99" s="30"/>
      <c r="HVW99" s="30"/>
      <c r="HVX99" s="30"/>
      <c r="HVY99" s="30"/>
      <c r="HVZ99" s="30"/>
      <c r="HWA99" s="30"/>
      <c r="HWB99" s="30"/>
      <c r="HWC99" s="30"/>
      <c r="HWD99" s="30"/>
      <c r="HWE99" s="30"/>
      <c r="HWF99" s="30"/>
      <c r="HWG99" s="30"/>
      <c r="HWH99" s="30"/>
      <c r="HWI99" s="30"/>
      <c r="HWJ99" s="30"/>
      <c r="HWK99" s="30"/>
      <c r="HWL99" s="30"/>
      <c r="HWM99" s="30"/>
      <c r="HWN99" s="30"/>
      <c r="HWO99" s="30"/>
      <c r="HWP99" s="30"/>
      <c r="HWQ99" s="30"/>
      <c r="HWR99" s="30"/>
      <c r="HWS99" s="30"/>
      <c r="HWT99" s="30"/>
      <c r="HWU99" s="30"/>
      <c r="HWV99" s="30"/>
      <c r="HWW99" s="30"/>
      <c r="HWX99" s="30"/>
      <c r="HWY99" s="30"/>
      <c r="HWZ99" s="30"/>
      <c r="HXA99" s="30"/>
      <c r="HXB99" s="30"/>
      <c r="HXC99" s="30"/>
      <c r="HXD99" s="30"/>
      <c r="HXE99" s="30"/>
      <c r="HXF99" s="30"/>
      <c r="HXG99" s="30"/>
      <c r="HXH99" s="30"/>
      <c r="HXI99" s="30"/>
      <c r="HXJ99" s="30"/>
      <c r="HXK99" s="30"/>
      <c r="HXL99" s="30"/>
      <c r="HXM99" s="30"/>
      <c r="HXN99" s="30"/>
      <c r="HXO99" s="30"/>
      <c r="HXP99" s="30"/>
      <c r="HXQ99" s="30"/>
      <c r="HXR99" s="30"/>
      <c r="HXS99" s="30"/>
      <c r="HXT99" s="30"/>
      <c r="HXU99" s="30"/>
      <c r="HXV99" s="30"/>
      <c r="HXW99" s="30"/>
      <c r="HXX99" s="30"/>
      <c r="HXY99" s="30"/>
      <c r="HXZ99" s="30"/>
      <c r="HYA99" s="30"/>
      <c r="HYB99" s="30"/>
      <c r="HYC99" s="30"/>
      <c r="HYD99" s="30"/>
      <c r="HYE99" s="30"/>
      <c r="HYF99" s="30"/>
      <c r="HYG99" s="30"/>
      <c r="HYH99" s="30"/>
      <c r="HYI99" s="30"/>
      <c r="HYJ99" s="30"/>
      <c r="HYK99" s="30"/>
      <c r="HYL99" s="30"/>
      <c r="HYM99" s="30"/>
      <c r="HYN99" s="30"/>
      <c r="HYO99" s="30"/>
      <c r="HYP99" s="30"/>
      <c r="HYQ99" s="30"/>
      <c r="HYR99" s="30"/>
      <c r="HYS99" s="30"/>
      <c r="HYT99" s="30"/>
      <c r="HYU99" s="30"/>
      <c r="HYV99" s="30"/>
      <c r="HYW99" s="30"/>
      <c r="HYX99" s="30"/>
      <c r="HYY99" s="30"/>
      <c r="HYZ99" s="30"/>
      <c r="HZA99" s="30"/>
      <c r="HZB99" s="30"/>
      <c r="HZC99" s="30"/>
      <c r="HZD99" s="30"/>
      <c r="HZE99" s="30"/>
      <c r="HZF99" s="30"/>
      <c r="HZG99" s="30"/>
      <c r="HZH99" s="30"/>
      <c r="HZI99" s="30"/>
      <c r="HZJ99" s="30"/>
      <c r="HZK99" s="30"/>
      <c r="HZL99" s="30"/>
      <c r="HZM99" s="30"/>
      <c r="HZN99" s="30"/>
      <c r="HZO99" s="30"/>
      <c r="HZP99" s="30"/>
      <c r="HZQ99" s="30"/>
      <c r="HZR99" s="30"/>
      <c r="HZS99" s="30"/>
      <c r="HZT99" s="30"/>
      <c r="HZU99" s="30"/>
      <c r="HZV99" s="30"/>
      <c r="HZW99" s="30"/>
      <c r="HZX99" s="30"/>
      <c r="HZY99" s="30"/>
      <c r="HZZ99" s="30"/>
      <c r="IAA99" s="30"/>
      <c r="IAB99" s="30"/>
      <c r="IAC99" s="30"/>
      <c r="IAD99" s="30"/>
      <c r="IAE99" s="30"/>
      <c r="IAF99" s="30"/>
      <c r="IAG99" s="30"/>
      <c r="IAH99" s="30"/>
      <c r="IAI99" s="30"/>
      <c r="IAJ99" s="30"/>
      <c r="IAK99" s="30"/>
      <c r="IAL99" s="30"/>
      <c r="IAM99" s="30"/>
      <c r="IAN99" s="30"/>
      <c r="IAO99" s="30"/>
      <c r="IAP99" s="30"/>
      <c r="IAQ99" s="30"/>
      <c r="IAR99" s="30"/>
      <c r="IAS99" s="30"/>
      <c r="IAT99" s="30"/>
      <c r="IAU99" s="30"/>
      <c r="IAV99" s="30"/>
      <c r="IAW99" s="30"/>
      <c r="IAX99" s="30"/>
      <c r="IAY99" s="30"/>
      <c r="IAZ99" s="30"/>
      <c r="IBA99" s="30"/>
      <c r="IBB99" s="30"/>
      <c r="IBC99" s="30"/>
      <c r="IBD99" s="30"/>
      <c r="IBE99" s="30"/>
      <c r="IBF99" s="30"/>
      <c r="IBG99" s="30"/>
      <c r="IBH99" s="30"/>
      <c r="IBI99" s="30"/>
      <c r="IBJ99" s="30"/>
      <c r="IBK99" s="30"/>
      <c r="IBL99" s="30"/>
      <c r="IBM99" s="30"/>
      <c r="IBN99" s="30"/>
      <c r="IBO99" s="30"/>
      <c r="IBP99" s="30"/>
      <c r="IBQ99" s="30"/>
      <c r="IBR99" s="30"/>
      <c r="IBS99" s="30"/>
      <c r="IBT99" s="30"/>
      <c r="IBU99" s="30"/>
      <c r="IBV99" s="30"/>
      <c r="IBW99" s="30"/>
      <c r="IBX99" s="30"/>
      <c r="IBY99" s="30"/>
      <c r="IBZ99" s="30"/>
      <c r="ICA99" s="30"/>
      <c r="ICB99" s="30"/>
      <c r="ICC99" s="30"/>
      <c r="ICD99" s="30"/>
      <c r="ICE99" s="30"/>
      <c r="ICF99" s="30"/>
      <c r="ICG99" s="30"/>
      <c r="ICH99" s="30"/>
      <c r="ICI99" s="30"/>
      <c r="ICJ99" s="30"/>
      <c r="ICK99" s="30"/>
      <c r="ICL99" s="30"/>
      <c r="ICM99" s="30"/>
      <c r="ICN99" s="30"/>
      <c r="ICO99" s="30"/>
      <c r="ICP99" s="30"/>
      <c r="ICQ99" s="30"/>
      <c r="ICR99" s="30"/>
      <c r="ICS99" s="30"/>
      <c r="ICT99" s="30"/>
      <c r="ICU99" s="30"/>
      <c r="ICV99" s="30"/>
      <c r="ICW99" s="30"/>
      <c r="ICX99" s="30"/>
      <c r="ICY99" s="30"/>
      <c r="ICZ99" s="30"/>
      <c r="IDA99" s="30"/>
      <c r="IDB99" s="30"/>
      <c r="IDC99" s="30"/>
      <c r="IDD99" s="30"/>
      <c r="IDE99" s="30"/>
      <c r="IDF99" s="30"/>
      <c r="IDG99" s="30"/>
      <c r="IDH99" s="30"/>
      <c r="IDI99" s="30"/>
      <c r="IDJ99" s="30"/>
      <c r="IDK99" s="30"/>
      <c r="IDL99" s="30"/>
      <c r="IDM99" s="30"/>
      <c r="IDN99" s="30"/>
      <c r="IDO99" s="30"/>
      <c r="IDP99" s="30"/>
      <c r="IDQ99" s="30"/>
      <c r="IDR99" s="30"/>
      <c r="IDS99" s="30"/>
      <c r="IDT99" s="30"/>
      <c r="IDU99" s="30"/>
      <c r="IDV99" s="30"/>
      <c r="IDW99" s="30"/>
      <c r="IDX99" s="30"/>
      <c r="IDY99" s="30"/>
      <c r="IDZ99" s="30"/>
      <c r="IEA99" s="30"/>
      <c r="IEB99" s="30"/>
      <c r="IEC99" s="30"/>
      <c r="IED99" s="30"/>
      <c r="IEE99" s="30"/>
      <c r="IEF99" s="30"/>
      <c r="IEG99" s="30"/>
      <c r="IEH99" s="30"/>
      <c r="IEI99" s="30"/>
      <c r="IEJ99" s="30"/>
      <c r="IEK99" s="30"/>
      <c r="IEL99" s="30"/>
      <c r="IEM99" s="30"/>
      <c r="IEN99" s="30"/>
      <c r="IEO99" s="30"/>
      <c r="IEP99" s="30"/>
      <c r="IEQ99" s="30"/>
      <c r="IER99" s="30"/>
      <c r="IES99" s="30"/>
      <c r="IET99" s="30"/>
      <c r="IEU99" s="30"/>
      <c r="IEV99" s="30"/>
      <c r="IEW99" s="30"/>
      <c r="IEX99" s="30"/>
      <c r="IEY99" s="30"/>
      <c r="IEZ99" s="30"/>
      <c r="IFA99" s="30"/>
      <c r="IFB99" s="30"/>
      <c r="IFC99" s="30"/>
      <c r="IFD99" s="30"/>
      <c r="IFE99" s="30"/>
      <c r="IFF99" s="30"/>
      <c r="IFG99" s="30"/>
      <c r="IFH99" s="30"/>
      <c r="IFI99" s="30"/>
      <c r="IFJ99" s="30"/>
      <c r="IFK99" s="30"/>
      <c r="IFL99" s="30"/>
      <c r="IFM99" s="30"/>
      <c r="IFN99" s="30"/>
      <c r="IFO99" s="30"/>
      <c r="IFP99" s="30"/>
      <c r="IFQ99" s="30"/>
      <c r="IFR99" s="30"/>
      <c r="IFS99" s="30"/>
      <c r="IFT99" s="30"/>
      <c r="IFU99" s="30"/>
      <c r="IFV99" s="30"/>
      <c r="IFW99" s="30"/>
      <c r="IFX99" s="30"/>
      <c r="IFY99" s="30"/>
      <c r="IFZ99" s="30"/>
      <c r="IGA99" s="30"/>
      <c r="IGB99" s="30"/>
      <c r="IGC99" s="30"/>
      <c r="IGD99" s="30"/>
      <c r="IGE99" s="30"/>
      <c r="IGF99" s="30"/>
      <c r="IGG99" s="30"/>
      <c r="IGH99" s="30"/>
      <c r="IGI99" s="30"/>
      <c r="IGJ99" s="30"/>
      <c r="IGK99" s="30"/>
      <c r="IGL99" s="30"/>
      <c r="IGM99" s="30"/>
      <c r="IGN99" s="30"/>
      <c r="IGO99" s="30"/>
      <c r="IGP99" s="30"/>
      <c r="IGQ99" s="30"/>
      <c r="IGR99" s="30"/>
      <c r="IGS99" s="30"/>
      <c r="IGT99" s="30"/>
      <c r="IGU99" s="30"/>
      <c r="IGV99" s="30"/>
      <c r="IGW99" s="30"/>
      <c r="IGX99" s="30"/>
      <c r="IGY99" s="30"/>
      <c r="IGZ99" s="30"/>
      <c r="IHA99" s="30"/>
      <c r="IHB99" s="30"/>
      <c r="IHC99" s="30"/>
      <c r="IHD99" s="30"/>
      <c r="IHE99" s="30"/>
      <c r="IHF99" s="30"/>
      <c r="IHG99" s="30"/>
      <c r="IHH99" s="30"/>
      <c r="IHI99" s="30"/>
      <c r="IHJ99" s="30"/>
      <c r="IHK99" s="30"/>
      <c r="IHL99" s="30"/>
      <c r="IHM99" s="30"/>
      <c r="IHN99" s="30"/>
      <c r="IHO99" s="30"/>
      <c r="IHP99" s="30"/>
      <c r="IHQ99" s="30"/>
      <c r="IHR99" s="30"/>
      <c r="IHS99" s="30"/>
      <c r="IHT99" s="30"/>
      <c r="IHU99" s="30"/>
      <c r="IHV99" s="30"/>
      <c r="IHW99" s="30"/>
      <c r="IHX99" s="30"/>
      <c r="IHY99" s="30"/>
      <c r="IHZ99" s="30"/>
      <c r="IIA99" s="30"/>
      <c r="IIB99" s="30"/>
      <c r="IIC99" s="30"/>
      <c r="IID99" s="30"/>
      <c r="IIE99" s="30"/>
      <c r="IIF99" s="30"/>
      <c r="IIG99" s="30"/>
      <c r="IIH99" s="30"/>
      <c r="III99" s="30"/>
      <c r="IIJ99" s="30"/>
      <c r="IIK99" s="30"/>
      <c r="IIL99" s="30"/>
      <c r="IIM99" s="30"/>
      <c r="IIN99" s="30"/>
      <c r="IIO99" s="30"/>
      <c r="IIP99" s="30"/>
      <c r="IIQ99" s="30"/>
      <c r="IIR99" s="30"/>
      <c r="IIS99" s="30"/>
      <c r="IIT99" s="30"/>
      <c r="IIU99" s="30"/>
      <c r="IIV99" s="30"/>
      <c r="IIW99" s="30"/>
      <c r="IIX99" s="30"/>
      <c r="IIY99" s="30"/>
      <c r="IIZ99" s="30"/>
      <c r="IJA99" s="30"/>
      <c r="IJB99" s="30"/>
      <c r="IJC99" s="30"/>
      <c r="IJD99" s="30"/>
      <c r="IJE99" s="30"/>
      <c r="IJF99" s="30"/>
      <c r="IJG99" s="30"/>
      <c r="IJH99" s="30"/>
      <c r="IJI99" s="30"/>
      <c r="IJJ99" s="30"/>
      <c r="IJK99" s="30"/>
      <c r="IJL99" s="30"/>
      <c r="IJM99" s="30"/>
      <c r="IJN99" s="30"/>
      <c r="IJO99" s="30"/>
      <c r="IJP99" s="30"/>
      <c r="IJQ99" s="30"/>
      <c r="IJR99" s="30"/>
      <c r="IJS99" s="30"/>
      <c r="IJT99" s="30"/>
      <c r="IJU99" s="30"/>
      <c r="IJV99" s="30"/>
      <c r="IJW99" s="30"/>
      <c r="IJX99" s="30"/>
      <c r="IJY99" s="30"/>
      <c r="IJZ99" s="30"/>
      <c r="IKA99" s="30"/>
      <c r="IKB99" s="30"/>
      <c r="IKC99" s="30"/>
      <c r="IKD99" s="30"/>
      <c r="IKE99" s="30"/>
      <c r="IKF99" s="30"/>
      <c r="IKG99" s="30"/>
      <c r="IKH99" s="30"/>
      <c r="IKI99" s="30"/>
      <c r="IKJ99" s="30"/>
      <c r="IKK99" s="30"/>
      <c r="IKL99" s="30"/>
      <c r="IKM99" s="30"/>
      <c r="IKN99" s="30"/>
      <c r="IKO99" s="30"/>
      <c r="IKP99" s="30"/>
      <c r="IKQ99" s="30"/>
      <c r="IKR99" s="30"/>
      <c r="IKS99" s="30"/>
      <c r="IKT99" s="30"/>
      <c r="IKU99" s="30"/>
      <c r="IKV99" s="30"/>
      <c r="IKW99" s="30"/>
      <c r="IKX99" s="30"/>
      <c r="IKY99" s="30"/>
      <c r="IKZ99" s="30"/>
      <c r="ILA99" s="30"/>
      <c r="ILB99" s="30"/>
      <c r="ILC99" s="30"/>
      <c r="ILD99" s="30"/>
      <c r="ILE99" s="30"/>
      <c r="ILF99" s="30"/>
      <c r="ILG99" s="30"/>
      <c r="ILH99" s="30"/>
      <c r="ILI99" s="30"/>
      <c r="ILJ99" s="30"/>
      <c r="ILK99" s="30"/>
      <c r="ILL99" s="30"/>
      <c r="ILM99" s="30"/>
      <c r="ILN99" s="30"/>
      <c r="ILO99" s="30"/>
      <c r="ILP99" s="30"/>
      <c r="ILQ99" s="30"/>
      <c r="ILR99" s="30"/>
      <c r="ILS99" s="30"/>
      <c r="ILT99" s="30"/>
      <c r="ILU99" s="30"/>
      <c r="ILV99" s="30"/>
      <c r="ILW99" s="30"/>
      <c r="ILX99" s="30"/>
      <c r="ILY99" s="30"/>
      <c r="ILZ99" s="30"/>
      <c r="IMA99" s="30"/>
      <c r="IMB99" s="30"/>
      <c r="IMC99" s="30"/>
      <c r="IMD99" s="30"/>
      <c r="IME99" s="30"/>
      <c r="IMF99" s="30"/>
      <c r="IMG99" s="30"/>
      <c r="IMH99" s="30"/>
      <c r="IMI99" s="30"/>
      <c r="IMJ99" s="30"/>
      <c r="IMK99" s="30"/>
      <c r="IML99" s="30"/>
      <c r="IMM99" s="30"/>
      <c r="IMN99" s="30"/>
      <c r="IMO99" s="30"/>
      <c r="IMP99" s="30"/>
      <c r="IMQ99" s="30"/>
      <c r="IMR99" s="30"/>
      <c r="IMS99" s="30"/>
      <c r="IMT99" s="30"/>
      <c r="IMU99" s="30"/>
      <c r="IMV99" s="30"/>
      <c r="IMW99" s="30"/>
      <c r="IMX99" s="30"/>
      <c r="IMY99" s="30"/>
      <c r="IMZ99" s="30"/>
      <c r="INA99" s="30"/>
      <c r="INB99" s="30"/>
      <c r="INC99" s="30"/>
      <c r="IND99" s="30"/>
      <c r="INE99" s="30"/>
      <c r="INF99" s="30"/>
      <c r="ING99" s="30"/>
      <c r="INH99" s="30"/>
      <c r="INI99" s="30"/>
      <c r="INJ99" s="30"/>
      <c r="INK99" s="30"/>
      <c r="INL99" s="30"/>
      <c r="INM99" s="30"/>
      <c r="INN99" s="30"/>
      <c r="INO99" s="30"/>
      <c r="INP99" s="30"/>
      <c r="INQ99" s="30"/>
      <c r="INR99" s="30"/>
      <c r="INS99" s="30"/>
      <c r="INT99" s="30"/>
      <c r="INU99" s="30"/>
      <c r="INV99" s="30"/>
      <c r="INW99" s="30"/>
      <c r="INX99" s="30"/>
      <c r="INY99" s="30"/>
      <c r="INZ99" s="30"/>
      <c r="IOA99" s="30"/>
      <c r="IOB99" s="30"/>
      <c r="IOC99" s="30"/>
      <c r="IOD99" s="30"/>
      <c r="IOE99" s="30"/>
      <c r="IOF99" s="30"/>
      <c r="IOG99" s="30"/>
      <c r="IOH99" s="30"/>
      <c r="IOI99" s="30"/>
      <c r="IOJ99" s="30"/>
      <c r="IOK99" s="30"/>
      <c r="IOL99" s="30"/>
      <c r="IOM99" s="30"/>
      <c r="ION99" s="30"/>
      <c r="IOO99" s="30"/>
      <c r="IOP99" s="30"/>
      <c r="IOQ99" s="30"/>
      <c r="IOR99" s="30"/>
      <c r="IOS99" s="30"/>
      <c r="IOT99" s="30"/>
      <c r="IOU99" s="30"/>
      <c r="IOV99" s="30"/>
      <c r="IOW99" s="30"/>
      <c r="IOX99" s="30"/>
      <c r="IOY99" s="30"/>
      <c r="IOZ99" s="30"/>
      <c r="IPA99" s="30"/>
      <c r="IPB99" s="30"/>
      <c r="IPC99" s="30"/>
      <c r="IPD99" s="30"/>
      <c r="IPE99" s="30"/>
      <c r="IPF99" s="30"/>
      <c r="IPG99" s="30"/>
      <c r="IPH99" s="30"/>
      <c r="IPI99" s="30"/>
      <c r="IPJ99" s="30"/>
      <c r="IPK99" s="30"/>
      <c r="IPL99" s="30"/>
      <c r="IPM99" s="30"/>
      <c r="IPN99" s="30"/>
      <c r="IPO99" s="30"/>
      <c r="IPP99" s="30"/>
      <c r="IPQ99" s="30"/>
      <c r="IPR99" s="30"/>
      <c r="IPS99" s="30"/>
      <c r="IPT99" s="30"/>
      <c r="IPU99" s="30"/>
      <c r="IPV99" s="30"/>
      <c r="IPW99" s="30"/>
      <c r="IPX99" s="30"/>
      <c r="IPY99" s="30"/>
      <c r="IPZ99" s="30"/>
      <c r="IQA99" s="30"/>
      <c r="IQB99" s="30"/>
      <c r="IQC99" s="30"/>
      <c r="IQD99" s="30"/>
      <c r="IQE99" s="30"/>
      <c r="IQF99" s="30"/>
      <c r="IQG99" s="30"/>
      <c r="IQH99" s="30"/>
      <c r="IQI99" s="30"/>
      <c r="IQJ99" s="30"/>
      <c r="IQK99" s="30"/>
      <c r="IQL99" s="30"/>
      <c r="IQM99" s="30"/>
      <c r="IQN99" s="30"/>
      <c r="IQO99" s="30"/>
      <c r="IQP99" s="30"/>
      <c r="IQQ99" s="30"/>
      <c r="IQR99" s="30"/>
      <c r="IQS99" s="30"/>
      <c r="IQT99" s="30"/>
      <c r="IQU99" s="30"/>
      <c r="IQV99" s="30"/>
      <c r="IQW99" s="30"/>
      <c r="IQX99" s="30"/>
      <c r="IQY99" s="30"/>
      <c r="IQZ99" s="30"/>
      <c r="IRA99" s="30"/>
      <c r="IRB99" s="30"/>
      <c r="IRC99" s="30"/>
      <c r="IRD99" s="30"/>
      <c r="IRE99" s="30"/>
      <c r="IRF99" s="30"/>
      <c r="IRG99" s="30"/>
      <c r="IRH99" s="30"/>
      <c r="IRI99" s="30"/>
      <c r="IRJ99" s="30"/>
      <c r="IRK99" s="30"/>
      <c r="IRL99" s="30"/>
      <c r="IRM99" s="30"/>
      <c r="IRN99" s="30"/>
      <c r="IRO99" s="30"/>
      <c r="IRP99" s="30"/>
      <c r="IRQ99" s="30"/>
      <c r="IRR99" s="30"/>
      <c r="IRS99" s="30"/>
      <c r="IRT99" s="30"/>
      <c r="IRU99" s="30"/>
      <c r="IRV99" s="30"/>
      <c r="IRW99" s="30"/>
      <c r="IRX99" s="30"/>
      <c r="IRY99" s="30"/>
      <c r="IRZ99" s="30"/>
      <c r="ISA99" s="30"/>
      <c r="ISB99" s="30"/>
      <c r="ISC99" s="30"/>
      <c r="ISD99" s="30"/>
      <c r="ISE99" s="30"/>
      <c r="ISF99" s="30"/>
      <c r="ISG99" s="30"/>
      <c r="ISH99" s="30"/>
      <c r="ISI99" s="30"/>
      <c r="ISJ99" s="30"/>
      <c r="ISK99" s="30"/>
      <c r="ISL99" s="30"/>
      <c r="ISM99" s="30"/>
      <c r="ISN99" s="30"/>
      <c r="ISO99" s="30"/>
      <c r="ISP99" s="30"/>
      <c r="ISQ99" s="30"/>
      <c r="ISR99" s="30"/>
      <c r="ISS99" s="30"/>
      <c r="IST99" s="30"/>
      <c r="ISU99" s="30"/>
      <c r="ISV99" s="30"/>
      <c r="ISW99" s="30"/>
      <c r="ISX99" s="30"/>
      <c r="ISY99" s="30"/>
      <c r="ISZ99" s="30"/>
      <c r="ITA99" s="30"/>
      <c r="ITB99" s="30"/>
      <c r="ITC99" s="30"/>
      <c r="ITD99" s="30"/>
      <c r="ITE99" s="30"/>
      <c r="ITF99" s="30"/>
      <c r="ITG99" s="30"/>
      <c r="ITH99" s="30"/>
      <c r="ITI99" s="30"/>
      <c r="ITJ99" s="30"/>
      <c r="ITK99" s="30"/>
      <c r="ITL99" s="30"/>
      <c r="ITM99" s="30"/>
      <c r="ITN99" s="30"/>
      <c r="ITO99" s="30"/>
      <c r="ITP99" s="30"/>
      <c r="ITQ99" s="30"/>
      <c r="ITR99" s="30"/>
      <c r="ITS99" s="30"/>
      <c r="ITT99" s="30"/>
      <c r="ITU99" s="30"/>
      <c r="ITV99" s="30"/>
      <c r="ITW99" s="30"/>
      <c r="ITX99" s="30"/>
      <c r="ITY99" s="30"/>
      <c r="ITZ99" s="30"/>
      <c r="IUA99" s="30"/>
      <c r="IUB99" s="30"/>
      <c r="IUC99" s="30"/>
      <c r="IUD99" s="30"/>
      <c r="IUE99" s="30"/>
      <c r="IUF99" s="30"/>
      <c r="IUG99" s="30"/>
      <c r="IUH99" s="30"/>
      <c r="IUI99" s="30"/>
      <c r="IUJ99" s="30"/>
      <c r="IUK99" s="30"/>
      <c r="IUL99" s="30"/>
      <c r="IUM99" s="30"/>
      <c r="IUN99" s="30"/>
      <c r="IUO99" s="30"/>
      <c r="IUP99" s="30"/>
      <c r="IUQ99" s="30"/>
      <c r="IUR99" s="30"/>
      <c r="IUS99" s="30"/>
      <c r="IUT99" s="30"/>
      <c r="IUU99" s="30"/>
      <c r="IUV99" s="30"/>
      <c r="IUW99" s="30"/>
      <c r="IUX99" s="30"/>
      <c r="IUY99" s="30"/>
      <c r="IUZ99" s="30"/>
      <c r="IVA99" s="30"/>
      <c r="IVB99" s="30"/>
      <c r="IVC99" s="30"/>
      <c r="IVD99" s="30"/>
      <c r="IVE99" s="30"/>
      <c r="IVF99" s="30"/>
      <c r="IVG99" s="30"/>
      <c r="IVH99" s="30"/>
      <c r="IVI99" s="30"/>
      <c r="IVJ99" s="30"/>
      <c r="IVK99" s="30"/>
      <c r="IVL99" s="30"/>
      <c r="IVM99" s="30"/>
      <c r="IVN99" s="30"/>
      <c r="IVO99" s="30"/>
      <c r="IVP99" s="30"/>
      <c r="IVQ99" s="30"/>
      <c r="IVR99" s="30"/>
      <c r="IVS99" s="30"/>
      <c r="IVT99" s="30"/>
      <c r="IVU99" s="30"/>
      <c r="IVV99" s="30"/>
      <c r="IVW99" s="30"/>
      <c r="IVX99" s="30"/>
      <c r="IVY99" s="30"/>
      <c r="IVZ99" s="30"/>
      <c r="IWA99" s="30"/>
      <c r="IWB99" s="30"/>
      <c r="IWC99" s="30"/>
      <c r="IWD99" s="30"/>
      <c r="IWE99" s="30"/>
      <c r="IWF99" s="30"/>
      <c r="IWG99" s="30"/>
      <c r="IWH99" s="30"/>
      <c r="IWI99" s="30"/>
      <c r="IWJ99" s="30"/>
      <c r="IWK99" s="30"/>
      <c r="IWL99" s="30"/>
      <c r="IWM99" s="30"/>
      <c r="IWN99" s="30"/>
      <c r="IWO99" s="30"/>
      <c r="IWP99" s="30"/>
      <c r="IWQ99" s="30"/>
      <c r="IWR99" s="30"/>
      <c r="IWS99" s="30"/>
      <c r="IWT99" s="30"/>
      <c r="IWU99" s="30"/>
      <c r="IWV99" s="30"/>
      <c r="IWW99" s="30"/>
      <c r="IWX99" s="30"/>
      <c r="IWY99" s="30"/>
      <c r="IWZ99" s="30"/>
      <c r="IXA99" s="30"/>
      <c r="IXB99" s="30"/>
      <c r="IXC99" s="30"/>
      <c r="IXD99" s="30"/>
      <c r="IXE99" s="30"/>
      <c r="IXF99" s="30"/>
      <c r="IXG99" s="30"/>
      <c r="IXH99" s="30"/>
      <c r="IXI99" s="30"/>
      <c r="IXJ99" s="30"/>
      <c r="IXK99" s="30"/>
      <c r="IXL99" s="30"/>
      <c r="IXM99" s="30"/>
      <c r="IXN99" s="30"/>
      <c r="IXO99" s="30"/>
      <c r="IXP99" s="30"/>
      <c r="IXQ99" s="30"/>
      <c r="IXR99" s="30"/>
      <c r="IXS99" s="30"/>
      <c r="IXT99" s="30"/>
      <c r="IXU99" s="30"/>
      <c r="IXV99" s="30"/>
      <c r="IXW99" s="30"/>
      <c r="IXX99" s="30"/>
      <c r="IXY99" s="30"/>
      <c r="IXZ99" s="30"/>
      <c r="IYA99" s="30"/>
      <c r="IYB99" s="30"/>
      <c r="IYC99" s="30"/>
      <c r="IYD99" s="30"/>
      <c r="IYE99" s="30"/>
      <c r="IYF99" s="30"/>
      <c r="IYG99" s="30"/>
      <c r="IYH99" s="30"/>
      <c r="IYI99" s="30"/>
      <c r="IYJ99" s="30"/>
      <c r="IYK99" s="30"/>
      <c r="IYL99" s="30"/>
      <c r="IYM99" s="30"/>
      <c r="IYN99" s="30"/>
      <c r="IYO99" s="30"/>
      <c r="IYP99" s="30"/>
      <c r="IYQ99" s="30"/>
      <c r="IYR99" s="30"/>
      <c r="IYS99" s="30"/>
      <c r="IYT99" s="30"/>
      <c r="IYU99" s="30"/>
      <c r="IYV99" s="30"/>
      <c r="IYW99" s="30"/>
      <c r="IYX99" s="30"/>
      <c r="IYY99" s="30"/>
      <c r="IYZ99" s="30"/>
      <c r="IZA99" s="30"/>
      <c r="IZB99" s="30"/>
      <c r="IZC99" s="30"/>
      <c r="IZD99" s="30"/>
      <c r="IZE99" s="30"/>
      <c r="IZF99" s="30"/>
      <c r="IZG99" s="30"/>
      <c r="IZH99" s="30"/>
      <c r="IZI99" s="30"/>
      <c r="IZJ99" s="30"/>
      <c r="IZK99" s="30"/>
      <c r="IZL99" s="30"/>
      <c r="IZM99" s="30"/>
      <c r="IZN99" s="30"/>
      <c r="IZO99" s="30"/>
      <c r="IZP99" s="30"/>
      <c r="IZQ99" s="30"/>
      <c r="IZR99" s="30"/>
      <c r="IZS99" s="30"/>
      <c r="IZT99" s="30"/>
      <c r="IZU99" s="30"/>
      <c r="IZV99" s="30"/>
      <c r="IZW99" s="30"/>
      <c r="IZX99" s="30"/>
      <c r="IZY99" s="30"/>
      <c r="IZZ99" s="30"/>
      <c r="JAA99" s="30"/>
      <c r="JAB99" s="30"/>
      <c r="JAC99" s="30"/>
      <c r="JAD99" s="30"/>
      <c r="JAE99" s="30"/>
      <c r="JAF99" s="30"/>
      <c r="JAG99" s="30"/>
      <c r="JAH99" s="30"/>
      <c r="JAI99" s="30"/>
      <c r="JAJ99" s="30"/>
      <c r="JAK99" s="30"/>
      <c r="JAL99" s="30"/>
      <c r="JAM99" s="30"/>
      <c r="JAN99" s="30"/>
      <c r="JAO99" s="30"/>
      <c r="JAP99" s="30"/>
      <c r="JAQ99" s="30"/>
      <c r="JAR99" s="30"/>
      <c r="JAS99" s="30"/>
      <c r="JAT99" s="30"/>
      <c r="JAU99" s="30"/>
      <c r="JAV99" s="30"/>
      <c r="JAW99" s="30"/>
      <c r="JAX99" s="30"/>
      <c r="JAY99" s="30"/>
      <c r="JAZ99" s="30"/>
      <c r="JBA99" s="30"/>
      <c r="JBB99" s="30"/>
      <c r="JBC99" s="30"/>
      <c r="JBD99" s="30"/>
      <c r="JBE99" s="30"/>
      <c r="JBF99" s="30"/>
      <c r="JBG99" s="30"/>
      <c r="JBH99" s="30"/>
      <c r="JBI99" s="30"/>
      <c r="JBJ99" s="30"/>
      <c r="JBK99" s="30"/>
      <c r="JBL99" s="30"/>
      <c r="JBM99" s="30"/>
      <c r="JBN99" s="30"/>
      <c r="JBO99" s="30"/>
      <c r="JBP99" s="30"/>
      <c r="JBQ99" s="30"/>
      <c r="JBR99" s="30"/>
      <c r="JBS99" s="30"/>
      <c r="JBT99" s="30"/>
      <c r="JBU99" s="30"/>
      <c r="JBV99" s="30"/>
      <c r="JBW99" s="30"/>
      <c r="JBX99" s="30"/>
      <c r="JBY99" s="30"/>
      <c r="JBZ99" s="30"/>
      <c r="JCA99" s="30"/>
      <c r="JCB99" s="30"/>
      <c r="JCC99" s="30"/>
      <c r="JCD99" s="30"/>
      <c r="JCE99" s="30"/>
      <c r="JCF99" s="30"/>
      <c r="JCG99" s="30"/>
      <c r="JCH99" s="30"/>
      <c r="JCI99" s="30"/>
      <c r="JCJ99" s="30"/>
      <c r="JCK99" s="30"/>
      <c r="JCL99" s="30"/>
      <c r="JCM99" s="30"/>
      <c r="JCN99" s="30"/>
      <c r="JCO99" s="30"/>
      <c r="JCP99" s="30"/>
      <c r="JCQ99" s="30"/>
      <c r="JCR99" s="30"/>
      <c r="JCS99" s="30"/>
      <c r="JCT99" s="30"/>
      <c r="JCU99" s="30"/>
      <c r="JCV99" s="30"/>
      <c r="JCW99" s="30"/>
      <c r="JCX99" s="30"/>
      <c r="JCY99" s="30"/>
      <c r="JCZ99" s="30"/>
      <c r="JDA99" s="30"/>
      <c r="JDB99" s="30"/>
      <c r="JDC99" s="30"/>
      <c r="JDD99" s="30"/>
      <c r="JDE99" s="30"/>
      <c r="JDF99" s="30"/>
      <c r="JDG99" s="30"/>
      <c r="JDH99" s="30"/>
      <c r="JDI99" s="30"/>
      <c r="JDJ99" s="30"/>
      <c r="JDK99" s="30"/>
      <c r="JDL99" s="30"/>
      <c r="JDM99" s="30"/>
      <c r="JDN99" s="30"/>
      <c r="JDO99" s="30"/>
      <c r="JDP99" s="30"/>
      <c r="JDQ99" s="30"/>
      <c r="JDR99" s="30"/>
      <c r="JDS99" s="30"/>
      <c r="JDT99" s="30"/>
      <c r="JDU99" s="30"/>
      <c r="JDV99" s="30"/>
      <c r="JDW99" s="30"/>
      <c r="JDX99" s="30"/>
      <c r="JDY99" s="30"/>
      <c r="JDZ99" s="30"/>
      <c r="JEA99" s="30"/>
      <c r="JEB99" s="30"/>
      <c r="JEC99" s="30"/>
      <c r="JED99" s="30"/>
      <c r="JEE99" s="30"/>
      <c r="JEF99" s="30"/>
      <c r="JEG99" s="30"/>
      <c r="JEH99" s="30"/>
    </row>
    <row r="100" spans="1:6898" s="123" customFormat="1" x14ac:dyDescent="0.25">
      <c r="A100" s="31" t="s">
        <v>265</v>
      </c>
      <c r="B100" s="32"/>
      <c r="C100" s="32"/>
      <c r="D100" s="19"/>
      <c r="E100" s="32"/>
      <c r="F100" s="32"/>
      <c r="G100" s="25"/>
      <c r="H100" s="266"/>
      <c r="I100" s="266"/>
      <c r="J100" s="266"/>
      <c r="K100" s="43"/>
      <c r="L100" s="19"/>
      <c r="M100" s="19"/>
      <c r="N100" s="173"/>
      <c r="O100" s="173"/>
      <c r="P100" s="173"/>
      <c r="Q100" s="173"/>
      <c r="R100" s="173"/>
      <c r="S100" s="173"/>
      <c r="T100" s="173"/>
      <c r="U100" s="173"/>
      <c r="V100" s="173"/>
      <c r="W100" s="173"/>
      <c r="X100" s="173"/>
      <c r="Y100" s="173"/>
      <c r="Z100" s="173"/>
      <c r="AA100" s="173"/>
      <c r="AB100" s="173"/>
      <c r="AC100" s="173"/>
      <c r="AD100" s="173"/>
      <c r="AE100" s="173"/>
      <c r="AF100" s="173"/>
      <c r="AG100" s="173"/>
      <c r="AH100" s="173"/>
      <c r="AI100" s="173"/>
      <c r="AJ100" s="173"/>
      <c r="AK100" s="173"/>
      <c r="AL100" s="173"/>
      <c r="AM100" s="173"/>
      <c r="AN100" s="173"/>
      <c r="AO100" s="173"/>
      <c r="AP100" s="173"/>
      <c r="AQ100" s="173"/>
      <c r="AR100" s="173"/>
      <c r="AS100" s="173"/>
      <c r="AT100" s="173"/>
      <c r="AU100" s="173"/>
      <c r="AV100" s="173"/>
      <c r="AW100" s="173"/>
      <c r="AX100" s="10"/>
      <c r="AY100" s="10"/>
      <c r="AZ100" s="10"/>
      <c r="BA100" s="1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30"/>
      <c r="CA100" s="30"/>
      <c r="CB100" s="30"/>
      <c r="CC100" s="30"/>
      <c r="CD100" s="30"/>
      <c r="CE100" s="30"/>
      <c r="CF100" s="30"/>
      <c r="CG100" s="30"/>
      <c r="CH100" s="30"/>
      <c r="CI100" s="30"/>
      <c r="CJ100" s="30"/>
      <c r="CK100" s="30"/>
      <c r="CL100" s="30"/>
      <c r="CM100" s="30"/>
      <c r="CN100" s="30"/>
      <c r="CO100" s="30"/>
      <c r="CP100" s="30"/>
      <c r="CQ100" s="30"/>
      <c r="CR100" s="30"/>
      <c r="CS100" s="30"/>
      <c r="CT100" s="30"/>
      <c r="CU100" s="30"/>
      <c r="CV100" s="30"/>
      <c r="CW100" s="30"/>
      <c r="CX100" s="30"/>
      <c r="CY100" s="30"/>
      <c r="CZ100" s="30"/>
      <c r="DA100" s="30"/>
      <c r="DB100" s="30"/>
      <c r="DC100" s="30"/>
      <c r="DD100" s="30"/>
      <c r="DE100" s="30"/>
      <c r="DF100" s="30"/>
      <c r="DG100" s="30"/>
      <c r="DH100" s="30"/>
      <c r="DI100" s="30"/>
      <c r="DJ100" s="30"/>
      <c r="DK100" s="30"/>
      <c r="DL100" s="30"/>
      <c r="DM100" s="30"/>
      <c r="DN100" s="30"/>
      <c r="DO100" s="30"/>
      <c r="DP100" s="30"/>
      <c r="DQ100" s="30"/>
      <c r="DR100" s="30"/>
      <c r="DS100" s="30"/>
      <c r="DT100" s="30"/>
      <c r="DU100" s="30"/>
      <c r="DV100" s="30"/>
      <c r="DW100" s="30"/>
      <c r="DX100" s="30"/>
      <c r="DY100" s="30"/>
      <c r="DZ100" s="30"/>
      <c r="EA100" s="30"/>
      <c r="EB100" s="30"/>
      <c r="EC100" s="30"/>
      <c r="ED100" s="30"/>
      <c r="EE100" s="30"/>
      <c r="EF100" s="30"/>
      <c r="EG100" s="30"/>
      <c r="EH100" s="30"/>
      <c r="EI100" s="30"/>
      <c r="EJ100" s="30"/>
      <c r="EK100" s="30"/>
      <c r="EL100" s="30"/>
      <c r="EM100" s="30"/>
      <c r="EN100" s="30"/>
      <c r="EO100" s="30"/>
      <c r="EP100" s="30"/>
      <c r="EQ100" s="30"/>
      <c r="ER100" s="30"/>
      <c r="ES100" s="30"/>
      <c r="ET100" s="30"/>
      <c r="EU100" s="30"/>
      <c r="EV100" s="30"/>
      <c r="EW100" s="30"/>
      <c r="EX100" s="30"/>
      <c r="EY100" s="30"/>
      <c r="EZ100" s="30"/>
      <c r="FA100" s="30"/>
      <c r="FB100" s="30"/>
      <c r="FC100" s="30"/>
      <c r="FD100" s="30"/>
      <c r="FE100" s="30"/>
      <c r="FF100" s="30"/>
      <c r="FG100" s="30"/>
      <c r="FH100" s="30"/>
      <c r="FI100" s="30"/>
      <c r="FJ100" s="30"/>
      <c r="FK100" s="30"/>
      <c r="FL100" s="30"/>
      <c r="FM100" s="30"/>
      <c r="FN100" s="30"/>
      <c r="FO100" s="30"/>
      <c r="FP100" s="30"/>
      <c r="FQ100" s="30"/>
      <c r="FR100" s="30"/>
      <c r="FS100" s="30"/>
      <c r="FT100" s="30"/>
      <c r="FU100" s="30"/>
      <c r="FV100" s="30"/>
      <c r="FW100" s="30"/>
      <c r="FX100" s="30"/>
      <c r="FY100" s="30"/>
      <c r="FZ100" s="30"/>
      <c r="GA100" s="30"/>
      <c r="GB100" s="30"/>
      <c r="GC100" s="30"/>
      <c r="GD100" s="30"/>
      <c r="GE100" s="30"/>
      <c r="GF100" s="30"/>
      <c r="GG100" s="30"/>
      <c r="GH100" s="30"/>
      <c r="GI100" s="30"/>
      <c r="GJ100" s="30"/>
      <c r="GK100" s="30"/>
      <c r="GL100" s="30"/>
      <c r="GM100" s="30"/>
      <c r="GN100" s="30"/>
      <c r="GO100" s="30"/>
      <c r="GP100" s="30"/>
      <c r="GQ100" s="30"/>
      <c r="GR100" s="30"/>
      <c r="GS100" s="30"/>
      <c r="GT100" s="30"/>
      <c r="GU100" s="30"/>
      <c r="GV100" s="30"/>
      <c r="GW100" s="30"/>
      <c r="GX100" s="30"/>
      <c r="GY100" s="30"/>
      <c r="GZ100" s="30"/>
      <c r="HA100" s="30"/>
      <c r="HB100" s="30"/>
      <c r="HC100" s="30"/>
      <c r="HD100" s="30"/>
      <c r="HE100" s="30"/>
      <c r="HF100" s="30"/>
      <c r="HG100" s="30"/>
      <c r="HH100" s="30"/>
      <c r="HI100" s="30"/>
      <c r="HJ100" s="30"/>
      <c r="HK100" s="30"/>
      <c r="HL100" s="30"/>
      <c r="HM100" s="30"/>
      <c r="HN100" s="30"/>
      <c r="HO100" s="30"/>
      <c r="HP100" s="30"/>
      <c r="HQ100" s="30"/>
      <c r="HR100" s="30"/>
      <c r="HS100" s="30"/>
      <c r="HT100" s="30"/>
      <c r="HU100" s="30"/>
      <c r="HV100" s="30"/>
      <c r="HW100" s="30"/>
      <c r="HX100" s="30"/>
      <c r="HY100" s="30"/>
      <c r="HZ100" s="30"/>
      <c r="IA100" s="30"/>
      <c r="IB100" s="30"/>
      <c r="IC100" s="30"/>
      <c r="ID100" s="30"/>
      <c r="IE100" s="30"/>
      <c r="IF100" s="30"/>
      <c r="IG100" s="30"/>
      <c r="IH100" s="30"/>
      <c r="II100" s="30"/>
      <c r="IJ100" s="30"/>
      <c r="IK100" s="30"/>
      <c r="IL100" s="30"/>
      <c r="IM100" s="30"/>
      <c r="IN100" s="30"/>
      <c r="IO100" s="30"/>
      <c r="IP100" s="30"/>
      <c r="IQ100" s="30"/>
      <c r="IR100" s="30"/>
      <c r="IS100" s="30"/>
      <c r="IT100" s="30"/>
      <c r="IU100" s="30"/>
      <c r="IV100" s="30"/>
      <c r="IW100" s="30"/>
      <c r="IX100" s="30"/>
      <c r="IY100" s="30"/>
      <c r="IZ100" s="30"/>
      <c r="JA100" s="30"/>
      <c r="JB100" s="30"/>
      <c r="JC100" s="30"/>
      <c r="JD100" s="30"/>
      <c r="JE100" s="30"/>
      <c r="JF100" s="30"/>
      <c r="JG100" s="30"/>
      <c r="JH100" s="30"/>
      <c r="JI100" s="30"/>
      <c r="JJ100" s="30"/>
      <c r="JK100" s="30"/>
      <c r="JL100" s="30"/>
      <c r="JM100" s="30"/>
      <c r="JN100" s="30"/>
      <c r="JO100" s="30"/>
      <c r="JP100" s="30"/>
      <c r="JQ100" s="30"/>
      <c r="JR100" s="30"/>
      <c r="JS100" s="30"/>
      <c r="JT100" s="30"/>
      <c r="JU100" s="30"/>
      <c r="JV100" s="30"/>
      <c r="JW100" s="30"/>
      <c r="JX100" s="30"/>
      <c r="JY100" s="30"/>
      <c r="JZ100" s="30"/>
      <c r="KA100" s="30"/>
      <c r="KB100" s="30"/>
      <c r="KC100" s="30"/>
      <c r="KD100" s="30"/>
      <c r="KE100" s="30"/>
      <c r="KF100" s="30"/>
      <c r="KG100" s="30"/>
      <c r="KH100" s="30"/>
      <c r="KI100" s="30"/>
      <c r="KJ100" s="30"/>
      <c r="KK100" s="30"/>
      <c r="KL100" s="30"/>
      <c r="KM100" s="30"/>
      <c r="KN100" s="30"/>
      <c r="KO100" s="30"/>
      <c r="KP100" s="30"/>
      <c r="KQ100" s="30"/>
      <c r="KR100" s="30"/>
      <c r="KS100" s="30"/>
      <c r="KT100" s="30"/>
      <c r="KU100" s="30"/>
      <c r="KV100" s="30"/>
      <c r="KW100" s="30"/>
      <c r="KX100" s="30"/>
      <c r="KY100" s="30"/>
      <c r="KZ100" s="30"/>
      <c r="LA100" s="30"/>
      <c r="LB100" s="30"/>
      <c r="LC100" s="30"/>
      <c r="LD100" s="30"/>
      <c r="LE100" s="30"/>
      <c r="LF100" s="30"/>
      <c r="LG100" s="30"/>
      <c r="LH100" s="30"/>
      <c r="LI100" s="30"/>
      <c r="LJ100" s="30"/>
      <c r="LK100" s="30"/>
      <c r="LL100" s="30"/>
      <c r="LM100" s="30"/>
      <c r="LN100" s="30"/>
      <c r="LO100" s="30"/>
      <c r="LP100" s="30"/>
      <c r="LQ100" s="30"/>
      <c r="LR100" s="30"/>
      <c r="LS100" s="30"/>
      <c r="LT100" s="30"/>
      <c r="LU100" s="30"/>
      <c r="LV100" s="30"/>
      <c r="LW100" s="30"/>
      <c r="LX100" s="30"/>
      <c r="LY100" s="30"/>
      <c r="LZ100" s="30"/>
      <c r="MA100" s="30"/>
      <c r="MB100" s="30"/>
      <c r="MC100" s="30"/>
      <c r="MD100" s="30"/>
      <c r="ME100" s="30"/>
      <c r="MF100" s="30"/>
      <c r="MG100" s="30"/>
      <c r="MH100" s="30"/>
      <c r="MI100" s="30"/>
      <c r="MJ100" s="30"/>
      <c r="MK100" s="30"/>
      <c r="ML100" s="30"/>
      <c r="MM100" s="30"/>
      <c r="MN100" s="30"/>
      <c r="MO100" s="30"/>
      <c r="MP100" s="30"/>
      <c r="MQ100" s="30"/>
      <c r="MR100" s="30"/>
      <c r="MS100" s="30"/>
      <c r="MT100" s="30"/>
      <c r="MU100" s="30"/>
      <c r="MV100" s="30"/>
      <c r="MW100" s="30"/>
      <c r="MX100" s="30"/>
      <c r="MY100" s="30"/>
      <c r="MZ100" s="30"/>
      <c r="NA100" s="30"/>
      <c r="NB100" s="30"/>
      <c r="NC100" s="30"/>
      <c r="ND100" s="30"/>
      <c r="NE100" s="30"/>
      <c r="NF100" s="30"/>
      <c r="NG100" s="30"/>
      <c r="NH100" s="30"/>
      <c r="NI100" s="30"/>
      <c r="NJ100" s="30"/>
      <c r="NK100" s="30"/>
      <c r="NL100" s="30"/>
      <c r="NM100" s="30"/>
      <c r="NN100" s="30"/>
      <c r="NO100" s="30"/>
      <c r="NP100" s="30"/>
      <c r="NQ100" s="30"/>
      <c r="NR100" s="30"/>
      <c r="NS100" s="30"/>
      <c r="NT100" s="30"/>
      <c r="NU100" s="30"/>
      <c r="NV100" s="30"/>
      <c r="NW100" s="30"/>
      <c r="NX100" s="30"/>
      <c r="NY100" s="30"/>
      <c r="NZ100" s="30"/>
      <c r="OA100" s="30"/>
      <c r="OB100" s="30"/>
      <c r="OC100" s="30"/>
      <c r="OD100" s="30"/>
      <c r="OE100" s="30"/>
      <c r="OF100" s="30"/>
      <c r="OG100" s="30"/>
      <c r="OH100" s="30"/>
      <c r="OI100" s="30"/>
      <c r="OJ100" s="30"/>
      <c r="OK100" s="30"/>
      <c r="OL100" s="30"/>
      <c r="OM100" s="30"/>
      <c r="ON100" s="30"/>
      <c r="OO100" s="30"/>
      <c r="OP100" s="30"/>
      <c r="OQ100" s="30"/>
      <c r="OR100" s="30"/>
      <c r="OS100" s="30"/>
      <c r="OT100" s="30"/>
      <c r="OU100" s="30"/>
      <c r="OV100" s="30"/>
      <c r="OW100" s="30"/>
      <c r="OX100" s="30"/>
      <c r="OY100" s="30"/>
      <c r="OZ100" s="30"/>
      <c r="PA100" s="30"/>
      <c r="PB100" s="30"/>
      <c r="PC100" s="30"/>
      <c r="PD100" s="30"/>
      <c r="PE100" s="30"/>
      <c r="PF100" s="30"/>
      <c r="PG100" s="30"/>
      <c r="PH100" s="30"/>
      <c r="PI100" s="30"/>
      <c r="PJ100" s="30"/>
      <c r="PK100" s="30"/>
      <c r="PL100" s="30"/>
      <c r="PM100" s="30"/>
      <c r="PN100" s="30"/>
      <c r="PO100" s="30"/>
      <c r="PP100" s="30"/>
      <c r="PQ100" s="30"/>
      <c r="PR100" s="30"/>
      <c r="PS100" s="30"/>
      <c r="PT100" s="30"/>
      <c r="PU100" s="30"/>
      <c r="PV100" s="30"/>
      <c r="PW100" s="30"/>
      <c r="PX100" s="30"/>
      <c r="PY100" s="30"/>
      <c r="PZ100" s="30"/>
      <c r="QA100" s="30"/>
      <c r="QB100" s="30"/>
      <c r="QC100" s="30"/>
      <c r="QD100" s="30"/>
      <c r="QE100" s="30"/>
      <c r="QF100" s="30"/>
      <c r="QG100" s="30"/>
      <c r="QH100" s="30"/>
      <c r="QI100" s="30"/>
      <c r="QJ100" s="30"/>
      <c r="QK100" s="30"/>
      <c r="QL100" s="30"/>
      <c r="QM100" s="30"/>
      <c r="QN100" s="30"/>
      <c r="QO100" s="30"/>
      <c r="QP100" s="30"/>
      <c r="QQ100" s="30"/>
      <c r="QR100" s="30"/>
      <c r="QS100" s="30"/>
      <c r="QT100" s="30"/>
      <c r="QU100" s="30"/>
      <c r="QV100" s="30"/>
      <c r="QW100" s="30"/>
      <c r="QX100" s="30"/>
      <c r="QY100" s="30"/>
      <c r="QZ100" s="30"/>
      <c r="RA100" s="30"/>
      <c r="RB100" s="30"/>
      <c r="RC100" s="30"/>
      <c r="RD100" s="30"/>
      <c r="RE100" s="30"/>
      <c r="RF100" s="30"/>
      <c r="RG100" s="30"/>
      <c r="RH100" s="30"/>
      <c r="RI100" s="30"/>
      <c r="RJ100" s="30"/>
      <c r="RK100" s="30"/>
      <c r="RL100" s="30"/>
      <c r="RM100" s="30"/>
      <c r="RN100" s="30"/>
      <c r="RO100" s="30"/>
      <c r="RP100" s="30"/>
      <c r="RQ100" s="30"/>
      <c r="RR100" s="30"/>
      <c r="RS100" s="30"/>
      <c r="RT100" s="30"/>
      <c r="RU100" s="30"/>
      <c r="RV100" s="30"/>
      <c r="RW100" s="30"/>
      <c r="RX100" s="30"/>
      <c r="RY100" s="30"/>
      <c r="RZ100" s="30"/>
      <c r="SA100" s="30"/>
      <c r="SB100" s="30"/>
      <c r="SC100" s="30"/>
      <c r="SD100" s="30"/>
      <c r="SE100" s="30"/>
      <c r="SF100" s="30"/>
      <c r="SG100" s="30"/>
      <c r="SH100" s="30"/>
      <c r="SI100" s="30"/>
      <c r="SJ100" s="30"/>
      <c r="SK100" s="30"/>
      <c r="SL100" s="30"/>
      <c r="SM100" s="30"/>
      <c r="SN100" s="30"/>
      <c r="SO100" s="30"/>
      <c r="SP100" s="30"/>
      <c r="SQ100" s="30"/>
      <c r="SR100" s="30"/>
      <c r="SS100" s="30"/>
      <c r="ST100" s="30"/>
      <c r="SU100" s="30"/>
      <c r="SV100" s="30"/>
      <c r="SW100" s="30"/>
      <c r="SX100" s="30"/>
      <c r="SY100" s="30"/>
      <c r="SZ100" s="30"/>
      <c r="TA100" s="30"/>
      <c r="TB100" s="30"/>
      <c r="TC100" s="30"/>
      <c r="TD100" s="30"/>
      <c r="TE100" s="30"/>
      <c r="TF100" s="30"/>
      <c r="TG100" s="30"/>
      <c r="TH100" s="30"/>
      <c r="TI100" s="30"/>
      <c r="TJ100" s="30"/>
      <c r="TK100" s="30"/>
      <c r="TL100" s="30"/>
      <c r="TM100" s="30"/>
      <c r="TN100" s="30"/>
      <c r="TO100" s="30"/>
      <c r="TP100" s="30"/>
      <c r="TQ100" s="30"/>
      <c r="TR100" s="30"/>
      <c r="TS100" s="30"/>
      <c r="TT100" s="30"/>
      <c r="TU100" s="30"/>
      <c r="TV100" s="30"/>
      <c r="TW100" s="30"/>
      <c r="TX100" s="30"/>
      <c r="TY100" s="30"/>
      <c r="TZ100" s="30"/>
      <c r="UA100" s="30"/>
      <c r="UB100" s="30"/>
      <c r="UC100" s="30"/>
      <c r="UD100" s="30"/>
      <c r="UE100" s="30"/>
      <c r="UF100" s="30"/>
      <c r="UG100" s="30"/>
      <c r="UH100" s="30"/>
      <c r="UI100" s="30"/>
      <c r="UJ100" s="30"/>
      <c r="UK100" s="30"/>
      <c r="UL100" s="30"/>
      <c r="UM100" s="30"/>
      <c r="UN100" s="30"/>
      <c r="UO100" s="30"/>
      <c r="UP100" s="30"/>
      <c r="UQ100" s="30"/>
      <c r="UR100" s="30"/>
      <c r="US100" s="30"/>
      <c r="UT100" s="30"/>
      <c r="UU100" s="30"/>
      <c r="UV100" s="30"/>
      <c r="UW100" s="30"/>
      <c r="UX100" s="30"/>
      <c r="UY100" s="30"/>
      <c r="UZ100" s="30"/>
      <c r="VA100" s="30"/>
      <c r="VB100" s="30"/>
      <c r="VC100" s="30"/>
      <c r="VD100" s="30"/>
      <c r="VE100" s="30"/>
      <c r="VF100" s="30"/>
      <c r="VG100" s="30"/>
      <c r="VH100" s="30"/>
      <c r="VI100" s="30"/>
      <c r="VJ100" s="30"/>
      <c r="VK100" s="30"/>
      <c r="VL100" s="30"/>
      <c r="VM100" s="30"/>
      <c r="VN100" s="30"/>
      <c r="VO100" s="30"/>
      <c r="VP100" s="30"/>
      <c r="VQ100" s="30"/>
      <c r="VR100" s="30"/>
      <c r="VS100" s="30"/>
      <c r="VT100" s="30"/>
      <c r="VU100" s="30"/>
      <c r="VV100" s="30"/>
      <c r="VW100" s="30"/>
      <c r="VX100" s="30"/>
      <c r="VY100" s="30"/>
      <c r="VZ100" s="30"/>
      <c r="WA100" s="30"/>
      <c r="WB100" s="30"/>
      <c r="WC100" s="30"/>
      <c r="WD100" s="30"/>
      <c r="WE100" s="30"/>
      <c r="WF100" s="30"/>
      <c r="WG100" s="30"/>
      <c r="WH100" s="30"/>
      <c r="WI100" s="30"/>
      <c r="WJ100" s="30"/>
      <c r="WK100" s="30"/>
      <c r="WL100" s="30"/>
      <c r="WM100" s="30"/>
      <c r="WN100" s="30"/>
      <c r="WO100" s="30"/>
      <c r="WP100" s="30"/>
      <c r="WQ100" s="30"/>
      <c r="WR100" s="30"/>
      <c r="WS100" s="30"/>
      <c r="WT100" s="30"/>
      <c r="WU100" s="30"/>
      <c r="WV100" s="30"/>
      <c r="WW100" s="30"/>
      <c r="WX100" s="30"/>
      <c r="WY100" s="30"/>
      <c r="WZ100" s="30"/>
      <c r="XA100" s="30"/>
      <c r="XB100" s="30"/>
      <c r="XC100" s="30"/>
      <c r="XD100" s="30"/>
      <c r="XE100" s="30"/>
      <c r="XF100" s="30"/>
      <c r="XG100" s="30"/>
      <c r="XH100" s="30"/>
      <c r="XI100" s="30"/>
      <c r="XJ100" s="30"/>
      <c r="XK100" s="30"/>
      <c r="XL100" s="30"/>
      <c r="XM100" s="30"/>
      <c r="XN100" s="30"/>
      <c r="XO100" s="30"/>
      <c r="XP100" s="30"/>
      <c r="XQ100" s="30"/>
      <c r="XR100" s="30"/>
      <c r="XS100" s="30"/>
      <c r="XT100" s="30"/>
      <c r="XU100" s="30"/>
      <c r="XV100" s="30"/>
      <c r="XW100" s="30"/>
      <c r="XX100" s="30"/>
      <c r="XY100" s="30"/>
      <c r="XZ100" s="30"/>
      <c r="YA100" s="30"/>
      <c r="YB100" s="30"/>
      <c r="YC100" s="30"/>
      <c r="YD100" s="30"/>
      <c r="YE100" s="30"/>
      <c r="YF100" s="30"/>
      <c r="YG100" s="30"/>
      <c r="YH100" s="30"/>
      <c r="YI100" s="30"/>
      <c r="YJ100" s="30"/>
      <c r="YK100" s="30"/>
      <c r="YL100" s="30"/>
      <c r="YM100" s="30"/>
      <c r="YN100" s="30"/>
      <c r="YO100" s="30"/>
      <c r="YP100" s="30"/>
      <c r="YQ100" s="30"/>
      <c r="YR100" s="30"/>
      <c r="YS100" s="30"/>
      <c r="YT100" s="30"/>
      <c r="YU100" s="30"/>
      <c r="YV100" s="30"/>
      <c r="YW100" s="30"/>
      <c r="YX100" s="30"/>
      <c r="YY100" s="30"/>
      <c r="YZ100" s="30"/>
      <c r="ZA100" s="30"/>
      <c r="ZB100" s="30"/>
      <c r="ZC100" s="30"/>
      <c r="ZD100" s="30"/>
      <c r="ZE100" s="30"/>
      <c r="ZF100" s="30"/>
      <c r="ZG100" s="30"/>
      <c r="ZH100" s="30"/>
      <c r="ZI100" s="30"/>
      <c r="ZJ100" s="30"/>
      <c r="ZK100" s="30"/>
      <c r="ZL100" s="30"/>
      <c r="ZM100" s="30"/>
      <c r="ZN100" s="30"/>
      <c r="ZO100" s="30"/>
      <c r="ZP100" s="30"/>
      <c r="ZQ100" s="30"/>
      <c r="ZR100" s="30"/>
      <c r="ZS100" s="30"/>
      <c r="ZT100" s="30"/>
      <c r="ZU100" s="30"/>
      <c r="ZV100" s="30"/>
      <c r="ZW100" s="30"/>
      <c r="ZX100" s="30"/>
      <c r="ZY100" s="30"/>
      <c r="ZZ100" s="30"/>
      <c r="AAA100" s="30"/>
      <c r="AAB100" s="30"/>
      <c r="AAC100" s="30"/>
      <c r="AAD100" s="30"/>
      <c r="AAE100" s="30"/>
      <c r="AAF100" s="30"/>
      <c r="AAG100" s="30"/>
      <c r="AAH100" s="30"/>
      <c r="AAI100" s="30"/>
      <c r="AAJ100" s="30"/>
      <c r="AAK100" s="30"/>
      <c r="AAL100" s="30"/>
      <c r="AAM100" s="30"/>
      <c r="AAN100" s="30"/>
      <c r="AAO100" s="30"/>
      <c r="AAP100" s="30"/>
      <c r="AAQ100" s="30"/>
      <c r="AAR100" s="30"/>
      <c r="AAS100" s="30"/>
      <c r="AAT100" s="30"/>
      <c r="AAU100" s="30"/>
      <c r="AAV100" s="30"/>
      <c r="AAW100" s="30"/>
      <c r="AAX100" s="30"/>
      <c r="AAY100" s="30"/>
      <c r="AAZ100" s="30"/>
      <c r="ABA100" s="30"/>
      <c r="ABB100" s="30"/>
      <c r="ABC100" s="30"/>
      <c r="ABD100" s="30"/>
      <c r="ABE100" s="30"/>
      <c r="ABF100" s="30"/>
      <c r="ABG100" s="30"/>
      <c r="ABH100" s="30"/>
      <c r="ABI100" s="30"/>
      <c r="ABJ100" s="30"/>
      <c r="ABK100" s="30"/>
      <c r="ABL100" s="30"/>
      <c r="ABM100" s="30"/>
      <c r="ABN100" s="30"/>
      <c r="ABO100" s="30"/>
      <c r="ABP100" s="30"/>
      <c r="ABQ100" s="30"/>
      <c r="ABR100" s="30"/>
      <c r="ABS100" s="30"/>
      <c r="ABT100" s="30"/>
      <c r="ABU100" s="30"/>
      <c r="ABV100" s="30"/>
      <c r="ABW100" s="30"/>
      <c r="ABX100" s="30"/>
      <c r="ABY100" s="30"/>
      <c r="ABZ100" s="30"/>
      <c r="ACA100" s="30"/>
      <c r="ACB100" s="30"/>
      <c r="ACC100" s="30"/>
      <c r="ACD100" s="30"/>
      <c r="ACE100" s="30"/>
      <c r="ACF100" s="30"/>
      <c r="ACG100" s="30"/>
      <c r="ACH100" s="30"/>
      <c r="ACI100" s="30"/>
      <c r="ACJ100" s="30"/>
      <c r="ACK100" s="30"/>
      <c r="ACL100" s="30"/>
      <c r="ACM100" s="30"/>
      <c r="ACN100" s="30"/>
      <c r="ACO100" s="30"/>
      <c r="ACP100" s="30"/>
      <c r="ACQ100" s="30"/>
      <c r="ACR100" s="30"/>
      <c r="ACS100" s="30"/>
      <c r="ACT100" s="30"/>
      <c r="ACU100" s="30"/>
      <c r="ACV100" s="30"/>
      <c r="ACW100" s="30"/>
      <c r="ACX100" s="30"/>
      <c r="ACY100" s="30"/>
      <c r="ACZ100" s="30"/>
      <c r="ADA100" s="30"/>
      <c r="ADB100" s="30"/>
      <c r="ADC100" s="30"/>
      <c r="ADD100" s="30"/>
      <c r="ADE100" s="30"/>
      <c r="ADF100" s="30"/>
      <c r="ADG100" s="30"/>
      <c r="ADH100" s="30"/>
      <c r="ADI100" s="30"/>
      <c r="ADJ100" s="30"/>
      <c r="ADK100" s="30"/>
      <c r="ADL100" s="30"/>
      <c r="ADM100" s="30"/>
      <c r="ADN100" s="30"/>
      <c r="ADO100" s="30"/>
      <c r="ADP100" s="30"/>
      <c r="ADQ100" s="30"/>
      <c r="ADR100" s="30"/>
      <c r="ADS100" s="30"/>
      <c r="ADT100" s="30"/>
      <c r="ADU100" s="30"/>
      <c r="ADV100" s="30"/>
      <c r="ADW100" s="30"/>
      <c r="ADX100" s="30"/>
      <c r="ADY100" s="30"/>
      <c r="ADZ100" s="30"/>
      <c r="AEA100" s="30"/>
      <c r="AEB100" s="30"/>
      <c r="AEC100" s="30"/>
      <c r="AED100" s="30"/>
      <c r="AEE100" s="30"/>
      <c r="AEF100" s="30"/>
      <c r="AEG100" s="30"/>
      <c r="AEH100" s="30"/>
      <c r="AEI100" s="30"/>
      <c r="AEJ100" s="30"/>
      <c r="AEK100" s="30"/>
      <c r="AEL100" s="30"/>
      <c r="AEM100" s="30"/>
      <c r="AEN100" s="30"/>
      <c r="AEO100" s="30"/>
      <c r="AEP100" s="30"/>
      <c r="AEQ100" s="30"/>
      <c r="AER100" s="30"/>
      <c r="AES100" s="30"/>
      <c r="AET100" s="30"/>
      <c r="AEU100" s="30"/>
      <c r="AEV100" s="30"/>
      <c r="AEW100" s="30"/>
      <c r="AEX100" s="30"/>
      <c r="AEY100" s="30"/>
      <c r="AEZ100" s="30"/>
      <c r="AFA100" s="30"/>
      <c r="AFB100" s="30"/>
      <c r="AFC100" s="30"/>
      <c r="AFD100" s="30"/>
      <c r="AFE100" s="30"/>
      <c r="AFF100" s="30"/>
      <c r="AFG100" s="30"/>
      <c r="AFH100" s="30"/>
      <c r="AFI100" s="30"/>
      <c r="AFJ100" s="30"/>
      <c r="AFK100" s="30"/>
      <c r="AFL100" s="30"/>
      <c r="AFM100" s="30"/>
      <c r="AFN100" s="30"/>
      <c r="AFO100" s="30"/>
      <c r="AFP100" s="30"/>
      <c r="AFQ100" s="30"/>
      <c r="AFR100" s="30"/>
      <c r="AFS100" s="30"/>
      <c r="AFT100" s="30"/>
      <c r="AFU100" s="30"/>
      <c r="AFV100" s="30"/>
      <c r="AFW100" s="30"/>
      <c r="AFX100" s="30"/>
      <c r="AFY100" s="30"/>
      <c r="AFZ100" s="30"/>
      <c r="AGA100" s="30"/>
      <c r="AGB100" s="30"/>
      <c r="AGC100" s="30"/>
      <c r="AGD100" s="30"/>
      <c r="AGE100" s="30"/>
      <c r="AGF100" s="30"/>
      <c r="AGG100" s="30"/>
      <c r="AGH100" s="30"/>
      <c r="AGI100" s="30"/>
      <c r="AGJ100" s="30"/>
      <c r="AGK100" s="30"/>
      <c r="AGL100" s="30"/>
      <c r="AGM100" s="30"/>
      <c r="AGN100" s="30"/>
      <c r="AGO100" s="30"/>
      <c r="AGP100" s="30"/>
      <c r="AGQ100" s="30"/>
      <c r="AGR100" s="30"/>
      <c r="AGS100" s="30"/>
      <c r="AGT100" s="30"/>
      <c r="AGU100" s="30"/>
      <c r="AGV100" s="30"/>
      <c r="AGW100" s="30"/>
      <c r="AGX100" s="30"/>
      <c r="AGY100" s="30"/>
      <c r="AGZ100" s="30"/>
      <c r="AHA100" s="30"/>
      <c r="AHB100" s="30"/>
      <c r="AHC100" s="30"/>
      <c r="AHD100" s="30"/>
      <c r="AHE100" s="30"/>
      <c r="AHF100" s="30"/>
      <c r="AHG100" s="30"/>
      <c r="AHH100" s="30"/>
      <c r="AHI100" s="30"/>
      <c r="AHJ100" s="30"/>
      <c r="AHK100" s="30"/>
      <c r="AHL100" s="30"/>
      <c r="AHM100" s="30"/>
      <c r="AHN100" s="30"/>
      <c r="AHO100" s="30"/>
      <c r="AHP100" s="30"/>
      <c r="AHQ100" s="30"/>
      <c r="AHR100" s="30"/>
      <c r="AHS100" s="30"/>
      <c r="AHT100" s="30"/>
      <c r="AHU100" s="30"/>
      <c r="AHV100" s="30"/>
      <c r="AHW100" s="30"/>
      <c r="AHX100" s="30"/>
      <c r="AHY100" s="30"/>
      <c r="AHZ100" s="30"/>
      <c r="AIA100" s="30"/>
      <c r="AIB100" s="30"/>
      <c r="AIC100" s="30"/>
      <c r="AID100" s="30"/>
      <c r="AIE100" s="30"/>
      <c r="AIF100" s="30"/>
      <c r="AIG100" s="30"/>
      <c r="AIH100" s="30"/>
      <c r="AII100" s="30"/>
      <c r="AIJ100" s="30"/>
      <c r="AIK100" s="30"/>
      <c r="AIL100" s="30"/>
      <c r="AIM100" s="30"/>
      <c r="AIN100" s="30"/>
      <c r="AIO100" s="30"/>
      <c r="AIP100" s="30"/>
      <c r="AIQ100" s="30"/>
      <c r="AIR100" s="30"/>
      <c r="AIS100" s="30"/>
      <c r="AIT100" s="30"/>
      <c r="AIU100" s="30"/>
      <c r="AIV100" s="30"/>
      <c r="AIW100" s="30"/>
      <c r="AIX100" s="30"/>
      <c r="AIY100" s="30"/>
      <c r="AIZ100" s="30"/>
      <c r="AJA100" s="30"/>
      <c r="AJB100" s="30"/>
      <c r="AJC100" s="30"/>
      <c r="AJD100" s="30"/>
      <c r="AJE100" s="30"/>
      <c r="AJF100" s="30"/>
      <c r="AJG100" s="30"/>
      <c r="AJH100" s="30"/>
      <c r="AJI100" s="30"/>
      <c r="AJJ100" s="30"/>
      <c r="AJK100" s="30"/>
      <c r="AJL100" s="30"/>
      <c r="AJM100" s="30"/>
      <c r="AJN100" s="30"/>
      <c r="AJO100" s="30"/>
      <c r="AJP100" s="30"/>
      <c r="AJQ100" s="30"/>
      <c r="AJR100" s="30"/>
      <c r="AJS100" s="30"/>
      <c r="AJT100" s="30"/>
      <c r="AJU100" s="30"/>
      <c r="AJV100" s="30"/>
      <c r="AJW100" s="30"/>
      <c r="AJX100" s="30"/>
      <c r="AJY100" s="30"/>
      <c r="AJZ100" s="30"/>
      <c r="AKA100" s="30"/>
      <c r="AKB100" s="30"/>
      <c r="AKC100" s="30"/>
      <c r="AKD100" s="30"/>
      <c r="AKE100" s="30"/>
      <c r="AKF100" s="30"/>
      <c r="AKG100" s="30"/>
      <c r="AKH100" s="30"/>
      <c r="AKI100" s="30"/>
      <c r="AKJ100" s="30"/>
      <c r="AKK100" s="30"/>
      <c r="AKL100" s="30"/>
      <c r="AKM100" s="30"/>
      <c r="AKN100" s="30"/>
      <c r="AKO100" s="30"/>
      <c r="AKP100" s="30"/>
      <c r="AKQ100" s="30"/>
      <c r="AKR100" s="30"/>
      <c r="AKS100" s="30"/>
      <c r="AKT100" s="30"/>
      <c r="AKU100" s="30"/>
      <c r="AKV100" s="30"/>
      <c r="AKW100" s="30"/>
      <c r="AKX100" s="30"/>
      <c r="AKY100" s="30"/>
      <c r="AKZ100" s="30"/>
      <c r="ALA100" s="30"/>
      <c r="ALB100" s="30"/>
      <c r="ALC100" s="30"/>
      <c r="ALD100" s="30"/>
      <c r="ALE100" s="30"/>
      <c r="ALF100" s="30"/>
      <c r="ALG100" s="30"/>
      <c r="ALH100" s="30"/>
      <c r="ALI100" s="30"/>
      <c r="ALJ100" s="30"/>
      <c r="ALK100" s="30"/>
      <c r="ALL100" s="30"/>
      <c r="ALM100" s="30"/>
      <c r="ALN100" s="30"/>
      <c r="ALO100" s="30"/>
      <c r="ALP100" s="30"/>
      <c r="ALQ100" s="30"/>
      <c r="ALR100" s="30"/>
      <c r="ALS100" s="30"/>
      <c r="ALT100" s="30"/>
      <c r="ALU100" s="30"/>
      <c r="ALV100" s="30"/>
      <c r="ALW100" s="30"/>
      <c r="ALX100" s="30"/>
      <c r="ALY100" s="30"/>
      <c r="ALZ100" s="30"/>
      <c r="AMA100" s="30"/>
      <c r="AMB100" s="30"/>
      <c r="AMC100" s="30"/>
      <c r="AMD100" s="30"/>
      <c r="AME100" s="30"/>
      <c r="AMF100" s="30"/>
      <c r="AMG100" s="30"/>
      <c r="AMH100" s="30"/>
      <c r="AMI100" s="30"/>
      <c r="AMJ100" s="30"/>
      <c r="AMK100" s="30"/>
      <c r="AML100" s="30"/>
      <c r="AMM100" s="30"/>
      <c r="AMN100" s="30"/>
      <c r="AMO100" s="30"/>
      <c r="AMP100" s="30"/>
      <c r="AMQ100" s="30"/>
      <c r="AMR100" s="30"/>
      <c r="AMS100" s="30"/>
      <c r="AMT100" s="30"/>
      <c r="AMU100" s="30"/>
      <c r="AMV100" s="30"/>
      <c r="AMW100" s="30"/>
      <c r="AMX100" s="30"/>
      <c r="AMY100" s="30"/>
      <c r="AMZ100" s="30"/>
      <c r="ANA100" s="30"/>
      <c r="ANB100" s="30"/>
      <c r="ANC100" s="30"/>
      <c r="AND100" s="30"/>
      <c r="ANE100" s="30"/>
      <c r="ANF100" s="30"/>
      <c r="ANG100" s="30"/>
      <c r="ANH100" s="30"/>
      <c r="ANI100" s="30"/>
      <c r="ANJ100" s="30"/>
      <c r="ANK100" s="30"/>
      <c r="ANL100" s="30"/>
      <c r="ANM100" s="30"/>
      <c r="ANN100" s="30"/>
      <c r="ANO100" s="30"/>
      <c r="ANP100" s="30"/>
      <c r="ANQ100" s="30"/>
      <c r="ANR100" s="30"/>
      <c r="ANS100" s="30"/>
      <c r="ANT100" s="30"/>
      <c r="ANU100" s="30"/>
      <c r="ANV100" s="30"/>
      <c r="ANW100" s="30"/>
      <c r="ANX100" s="30"/>
      <c r="ANY100" s="30"/>
      <c r="ANZ100" s="30"/>
      <c r="AOA100" s="30"/>
      <c r="AOB100" s="30"/>
      <c r="AOC100" s="30"/>
      <c r="AOD100" s="30"/>
      <c r="AOE100" s="30"/>
      <c r="AOF100" s="30"/>
      <c r="AOG100" s="30"/>
      <c r="AOH100" s="30"/>
      <c r="AOI100" s="30"/>
      <c r="AOJ100" s="30"/>
      <c r="AOK100" s="30"/>
      <c r="AOL100" s="30"/>
      <c r="AOM100" s="30"/>
      <c r="AON100" s="30"/>
      <c r="AOO100" s="30"/>
      <c r="AOP100" s="30"/>
      <c r="AOQ100" s="30"/>
      <c r="AOR100" s="30"/>
      <c r="AOS100" s="30"/>
      <c r="AOT100" s="30"/>
      <c r="AOU100" s="30"/>
      <c r="AOV100" s="30"/>
      <c r="AOW100" s="30"/>
      <c r="AOX100" s="30"/>
      <c r="AOY100" s="30"/>
      <c r="AOZ100" s="30"/>
      <c r="APA100" s="30"/>
      <c r="APB100" s="30"/>
      <c r="APC100" s="30"/>
      <c r="APD100" s="30"/>
      <c r="APE100" s="30"/>
      <c r="APF100" s="30"/>
      <c r="APG100" s="30"/>
      <c r="APH100" s="30"/>
      <c r="API100" s="30"/>
      <c r="APJ100" s="30"/>
      <c r="APK100" s="30"/>
      <c r="APL100" s="30"/>
      <c r="APM100" s="30"/>
      <c r="APN100" s="30"/>
      <c r="APO100" s="30"/>
      <c r="APP100" s="30"/>
      <c r="APQ100" s="30"/>
      <c r="APR100" s="30"/>
      <c r="APS100" s="30"/>
      <c r="APT100" s="30"/>
      <c r="APU100" s="30"/>
      <c r="APV100" s="30"/>
      <c r="APW100" s="30"/>
      <c r="APX100" s="30"/>
      <c r="APY100" s="30"/>
      <c r="APZ100" s="30"/>
      <c r="AQA100" s="30"/>
      <c r="AQB100" s="30"/>
      <c r="AQC100" s="30"/>
      <c r="AQD100" s="30"/>
      <c r="AQE100" s="30"/>
      <c r="AQF100" s="30"/>
      <c r="AQG100" s="30"/>
      <c r="AQH100" s="30"/>
      <c r="AQI100" s="30"/>
      <c r="AQJ100" s="30"/>
      <c r="AQK100" s="30"/>
      <c r="AQL100" s="30"/>
      <c r="AQM100" s="30"/>
      <c r="AQN100" s="30"/>
      <c r="AQO100" s="30"/>
      <c r="AQP100" s="30"/>
      <c r="AQQ100" s="30"/>
      <c r="AQR100" s="30"/>
      <c r="AQS100" s="30"/>
      <c r="AQT100" s="30"/>
      <c r="AQU100" s="30"/>
      <c r="AQV100" s="30"/>
      <c r="AQW100" s="30"/>
      <c r="AQX100" s="30"/>
      <c r="AQY100" s="30"/>
      <c r="AQZ100" s="30"/>
      <c r="ARA100" s="30"/>
      <c r="ARB100" s="30"/>
      <c r="ARC100" s="30"/>
      <c r="ARD100" s="30"/>
      <c r="ARE100" s="30"/>
      <c r="ARF100" s="30"/>
      <c r="ARG100" s="30"/>
      <c r="ARH100" s="30"/>
      <c r="ARI100" s="30"/>
      <c r="ARJ100" s="30"/>
      <c r="ARK100" s="30"/>
      <c r="ARL100" s="30"/>
      <c r="ARM100" s="30"/>
      <c r="ARN100" s="30"/>
      <c r="ARO100" s="30"/>
      <c r="ARP100" s="30"/>
      <c r="ARQ100" s="30"/>
      <c r="ARR100" s="30"/>
      <c r="ARS100" s="30"/>
      <c r="ART100" s="30"/>
      <c r="ARU100" s="30"/>
      <c r="ARV100" s="30"/>
      <c r="ARW100" s="30"/>
      <c r="ARX100" s="30"/>
      <c r="ARY100" s="30"/>
      <c r="ARZ100" s="30"/>
      <c r="ASA100" s="30"/>
      <c r="ASB100" s="30"/>
      <c r="ASC100" s="30"/>
      <c r="ASD100" s="30"/>
      <c r="ASE100" s="30"/>
      <c r="ASF100" s="30"/>
      <c r="ASG100" s="30"/>
      <c r="ASH100" s="30"/>
      <c r="ASI100" s="30"/>
      <c r="ASJ100" s="30"/>
      <c r="ASK100" s="30"/>
      <c r="ASL100" s="30"/>
      <c r="ASM100" s="30"/>
      <c r="ASN100" s="30"/>
      <c r="ASO100" s="30"/>
      <c r="ASP100" s="30"/>
      <c r="ASQ100" s="30"/>
      <c r="ASR100" s="30"/>
      <c r="ASS100" s="30"/>
      <c r="AST100" s="30"/>
      <c r="ASU100" s="30"/>
      <c r="ASV100" s="30"/>
      <c r="ASW100" s="30"/>
      <c r="ASX100" s="30"/>
      <c r="ASY100" s="30"/>
      <c r="ASZ100" s="30"/>
      <c r="ATA100" s="30"/>
      <c r="ATB100" s="30"/>
      <c r="ATC100" s="30"/>
      <c r="ATD100" s="30"/>
      <c r="ATE100" s="30"/>
      <c r="ATF100" s="30"/>
      <c r="ATG100" s="30"/>
      <c r="ATH100" s="30"/>
      <c r="ATI100" s="30"/>
      <c r="ATJ100" s="30"/>
      <c r="ATK100" s="30"/>
      <c r="ATL100" s="30"/>
      <c r="ATM100" s="30"/>
      <c r="ATN100" s="30"/>
      <c r="ATO100" s="30"/>
      <c r="ATP100" s="30"/>
      <c r="ATQ100" s="30"/>
      <c r="ATR100" s="30"/>
      <c r="ATS100" s="30"/>
      <c r="ATT100" s="30"/>
      <c r="ATU100" s="30"/>
      <c r="ATV100" s="30"/>
      <c r="ATW100" s="30"/>
      <c r="ATX100" s="30"/>
      <c r="ATY100" s="30"/>
      <c r="ATZ100" s="30"/>
      <c r="AUA100" s="30"/>
      <c r="AUB100" s="30"/>
      <c r="AUC100" s="30"/>
      <c r="AUD100" s="30"/>
      <c r="AUE100" s="30"/>
      <c r="AUF100" s="30"/>
      <c r="AUG100" s="30"/>
      <c r="AUH100" s="30"/>
      <c r="AUI100" s="30"/>
      <c r="AUJ100" s="30"/>
      <c r="AUK100" s="30"/>
      <c r="AUL100" s="30"/>
      <c r="AUM100" s="30"/>
      <c r="AUN100" s="30"/>
      <c r="AUO100" s="30"/>
      <c r="AUP100" s="30"/>
      <c r="AUQ100" s="30"/>
      <c r="AUR100" s="30"/>
      <c r="AUS100" s="30"/>
      <c r="AUT100" s="30"/>
      <c r="AUU100" s="30"/>
      <c r="AUV100" s="30"/>
      <c r="AUW100" s="30"/>
      <c r="AUX100" s="30"/>
      <c r="AUY100" s="30"/>
      <c r="AUZ100" s="30"/>
      <c r="AVA100" s="30"/>
      <c r="AVB100" s="30"/>
      <c r="AVC100" s="30"/>
      <c r="AVD100" s="30"/>
      <c r="AVE100" s="30"/>
      <c r="AVF100" s="30"/>
      <c r="AVG100" s="30"/>
      <c r="AVH100" s="30"/>
      <c r="AVI100" s="30"/>
      <c r="AVJ100" s="30"/>
      <c r="AVK100" s="30"/>
      <c r="AVL100" s="30"/>
      <c r="AVM100" s="30"/>
      <c r="AVN100" s="30"/>
      <c r="AVO100" s="30"/>
      <c r="AVP100" s="30"/>
      <c r="AVQ100" s="30"/>
      <c r="AVR100" s="30"/>
      <c r="AVS100" s="30"/>
      <c r="AVT100" s="30"/>
      <c r="AVU100" s="30"/>
      <c r="AVV100" s="30"/>
      <c r="AVW100" s="30"/>
      <c r="AVX100" s="30"/>
      <c r="AVY100" s="30"/>
      <c r="AVZ100" s="30"/>
      <c r="AWA100" s="30"/>
      <c r="AWB100" s="30"/>
      <c r="AWC100" s="30"/>
      <c r="AWD100" s="30"/>
      <c r="AWE100" s="30"/>
      <c r="AWF100" s="30"/>
      <c r="AWG100" s="30"/>
      <c r="AWH100" s="30"/>
      <c r="AWI100" s="30"/>
      <c r="AWJ100" s="30"/>
      <c r="AWK100" s="30"/>
      <c r="AWL100" s="30"/>
      <c r="AWM100" s="30"/>
      <c r="AWN100" s="30"/>
      <c r="AWO100" s="30"/>
      <c r="AWP100" s="30"/>
      <c r="AWQ100" s="30"/>
      <c r="AWR100" s="30"/>
      <c r="AWS100" s="30"/>
      <c r="AWT100" s="30"/>
      <c r="AWU100" s="30"/>
      <c r="AWV100" s="30"/>
      <c r="AWW100" s="30"/>
      <c r="AWX100" s="30"/>
      <c r="AWY100" s="30"/>
      <c r="AWZ100" s="30"/>
      <c r="AXA100" s="30"/>
      <c r="AXB100" s="30"/>
      <c r="AXC100" s="30"/>
      <c r="AXD100" s="30"/>
      <c r="AXE100" s="30"/>
      <c r="AXF100" s="30"/>
      <c r="AXG100" s="30"/>
      <c r="AXH100" s="30"/>
      <c r="AXI100" s="30"/>
      <c r="AXJ100" s="30"/>
      <c r="AXK100" s="30"/>
      <c r="AXL100" s="30"/>
      <c r="AXM100" s="30"/>
      <c r="AXN100" s="30"/>
      <c r="AXO100" s="30"/>
      <c r="AXP100" s="30"/>
      <c r="AXQ100" s="30"/>
      <c r="AXR100" s="30"/>
      <c r="AXS100" s="30"/>
      <c r="AXT100" s="30"/>
      <c r="AXU100" s="30"/>
      <c r="AXV100" s="30"/>
      <c r="AXW100" s="30"/>
      <c r="AXX100" s="30"/>
      <c r="AXY100" s="30"/>
      <c r="AXZ100" s="30"/>
      <c r="AYA100" s="30"/>
      <c r="AYB100" s="30"/>
      <c r="AYC100" s="30"/>
      <c r="AYD100" s="30"/>
      <c r="AYE100" s="30"/>
      <c r="AYF100" s="30"/>
      <c r="AYG100" s="30"/>
      <c r="AYH100" s="30"/>
      <c r="AYI100" s="30"/>
      <c r="AYJ100" s="30"/>
      <c r="AYK100" s="30"/>
      <c r="AYL100" s="30"/>
      <c r="AYM100" s="30"/>
      <c r="AYN100" s="30"/>
      <c r="AYO100" s="30"/>
      <c r="AYP100" s="30"/>
      <c r="AYQ100" s="30"/>
      <c r="AYR100" s="30"/>
      <c r="AYS100" s="30"/>
      <c r="AYT100" s="30"/>
      <c r="AYU100" s="30"/>
      <c r="AYV100" s="30"/>
      <c r="AYW100" s="30"/>
      <c r="AYX100" s="30"/>
      <c r="AYY100" s="30"/>
      <c r="AYZ100" s="30"/>
      <c r="AZA100" s="30"/>
      <c r="AZB100" s="30"/>
      <c r="AZC100" s="30"/>
      <c r="AZD100" s="30"/>
      <c r="AZE100" s="30"/>
      <c r="AZF100" s="30"/>
      <c r="AZG100" s="30"/>
      <c r="AZH100" s="30"/>
      <c r="AZI100" s="30"/>
      <c r="AZJ100" s="30"/>
      <c r="AZK100" s="30"/>
      <c r="AZL100" s="30"/>
      <c r="AZM100" s="30"/>
      <c r="AZN100" s="30"/>
      <c r="AZO100" s="30"/>
      <c r="AZP100" s="30"/>
      <c r="AZQ100" s="30"/>
      <c r="AZR100" s="30"/>
      <c r="AZS100" s="30"/>
      <c r="AZT100" s="30"/>
      <c r="AZU100" s="30"/>
      <c r="AZV100" s="30"/>
      <c r="AZW100" s="30"/>
      <c r="AZX100" s="30"/>
      <c r="AZY100" s="30"/>
      <c r="AZZ100" s="30"/>
      <c r="BAA100" s="30"/>
      <c r="BAB100" s="30"/>
      <c r="BAC100" s="30"/>
      <c r="BAD100" s="30"/>
      <c r="BAE100" s="30"/>
      <c r="BAF100" s="30"/>
      <c r="BAG100" s="30"/>
      <c r="BAH100" s="30"/>
      <c r="BAI100" s="30"/>
      <c r="BAJ100" s="30"/>
      <c r="BAK100" s="30"/>
      <c r="BAL100" s="30"/>
      <c r="BAM100" s="30"/>
      <c r="BAN100" s="30"/>
      <c r="BAO100" s="30"/>
      <c r="BAP100" s="30"/>
      <c r="BAQ100" s="30"/>
      <c r="BAR100" s="30"/>
      <c r="BAS100" s="30"/>
      <c r="BAT100" s="30"/>
      <c r="BAU100" s="30"/>
      <c r="BAV100" s="30"/>
      <c r="BAW100" s="30"/>
      <c r="BAX100" s="30"/>
      <c r="BAY100" s="30"/>
      <c r="BAZ100" s="30"/>
      <c r="BBA100" s="30"/>
      <c r="BBB100" s="30"/>
      <c r="BBC100" s="30"/>
      <c r="BBD100" s="30"/>
      <c r="BBE100" s="30"/>
      <c r="BBF100" s="30"/>
      <c r="BBG100" s="30"/>
      <c r="BBH100" s="30"/>
      <c r="BBI100" s="30"/>
      <c r="BBJ100" s="30"/>
      <c r="BBK100" s="30"/>
      <c r="BBL100" s="30"/>
      <c r="BBM100" s="30"/>
      <c r="BBN100" s="30"/>
      <c r="BBO100" s="30"/>
      <c r="BBP100" s="30"/>
      <c r="BBQ100" s="30"/>
      <c r="BBR100" s="30"/>
      <c r="BBS100" s="30"/>
      <c r="BBT100" s="30"/>
      <c r="BBU100" s="30"/>
      <c r="BBV100" s="30"/>
      <c r="BBW100" s="30"/>
      <c r="BBX100" s="30"/>
      <c r="BBY100" s="30"/>
      <c r="BBZ100" s="30"/>
      <c r="BCA100" s="30"/>
      <c r="BCB100" s="30"/>
      <c r="BCC100" s="30"/>
      <c r="BCD100" s="30"/>
      <c r="BCE100" s="30"/>
      <c r="BCF100" s="30"/>
      <c r="BCG100" s="30"/>
      <c r="BCH100" s="30"/>
      <c r="BCI100" s="30"/>
      <c r="BCJ100" s="30"/>
      <c r="BCK100" s="30"/>
      <c r="BCL100" s="30"/>
      <c r="BCM100" s="30"/>
      <c r="BCN100" s="30"/>
      <c r="BCO100" s="30"/>
      <c r="BCP100" s="30"/>
      <c r="BCQ100" s="30"/>
      <c r="BCR100" s="30"/>
      <c r="BCS100" s="30"/>
      <c r="BCT100" s="30"/>
      <c r="BCU100" s="30"/>
      <c r="BCV100" s="30"/>
      <c r="BCW100" s="30"/>
      <c r="BCX100" s="30"/>
      <c r="BCY100" s="30"/>
      <c r="BCZ100" s="30"/>
      <c r="BDA100" s="30"/>
      <c r="BDB100" s="30"/>
      <c r="BDC100" s="30"/>
      <c r="BDD100" s="30"/>
      <c r="BDE100" s="30"/>
      <c r="BDF100" s="30"/>
      <c r="BDG100" s="30"/>
      <c r="BDH100" s="30"/>
      <c r="BDI100" s="30"/>
      <c r="BDJ100" s="30"/>
      <c r="BDK100" s="30"/>
      <c r="BDL100" s="30"/>
      <c r="BDM100" s="30"/>
      <c r="BDN100" s="30"/>
      <c r="BDO100" s="30"/>
      <c r="BDP100" s="30"/>
      <c r="BDQ100" s="30"/>
      <c r="BDR100" s="30"/>
      <c r="BDS100" s="30"/>
      <c r="BDT100" s="30"/>
      <c r="BDU100" s="30"/>
      <c r="BDV100" s="30"/>
      <c r="BDW100" s="30"/>
      <c r="BDX100" s="30"/>
      <c r="BDY100" s="30"/>
      <c r="BDZ100" s="30"/>
      <c r="BEA100" s="30"/>
      <c r="BEB100" s="30"/>
      <c r="BEC100" s="30"/>
      <c r="BED100" s="30"/>
      <c r="BEE100" s="30"/>
      <c r="BEF100" s="30"/>
      <c r="BEG100" s="30"/>
      <c r="BEH100" s="30"/>
      <c r="BEI100" s="30"/>
      <c r="BEJ100" s="30"/>
      <c r="BEK100" s="30"/>
      <c r="BEL100" s="30"/>
      <c r="BEM100" s="30"/>
      <c r="BEN100" s="30"/>
      <c r="BEO100" s="30"/>
      <c r="BEP100" s="30"/>
      <c r="BEQ100" s="30"/>
      <c r="BER100" s="30"/>
      <c r="BES100" s="30"/>
      <c r="BET100" s="30"/>
      <c r="BEU100" s="30"/>
      <c r="BEV100" s="30"/>
      <c r="BEW100" s="30"/>
      <c r="BEX100" s="30"/>
      <c r="BEY100" s="30"/>
      <c r="BEZ100" s="30"/>
      <c r="BFA100" s="30"/>
      <c r="BFB100" s="30"/>
      <c r="BFC100" s="30"/>
      <c r="BFD100" s="30"/>
      <c r="BFE100" s="30"/>
      <c r="BFF100" s="30"/>
      <c r="BFG100" s="30"/>
      <c r="BFH100" s="30"/>
      <c r="BFI100" s="30"/>
      <c r="BFJ100" s="30"/>
      <c r="BFK100" s="30"/>
      <c r="BFL100" s="30"/>
      <c r="BFM100" s="30"/>
      <c r="BFN100" s="30"/>
      <c r="BFO100" s="30"/>
      <c r="BFP100" s="30"/>
      <c r="BFQ100" s="30"/>
      <c r="BFR100" s="30"/>
      <c r="BFS100" s="30"/>
      <c r="BFT100" s="30"/>
      <c r="BFU100" s="30"/>
      <c r="BFV100" s="30"/>
      <c r="BFW100" s="30"/>
      <c r="BFX100" s="30"/>
      <c r="BFY100" s="30"/>
      <c r="BFZ100" s="30"/>
      <c r="BGA100" s="30"/>
      <c r="BGB100" s="30"/>
      <c r="BGC100" s="30"/>
      <c r="BGD100" s="30"/>
      <c r="BGE100" s="30"/>
      <c r="BGF100" s="30"/>
      <c r="BGG100" s="30"/>
      <c r="BGH100" s="30"/>
      <c r="BGI100" s="30"/>
      <c r="BGJ100" s="30"/>
      <c r="BGK100" s="30"/>
      <c r="BGL100" s="30"/>
      <c r="BGM100" s="30"/>
      <c r="BGN100" s="30"/>
      <c r="BGO100" s="30"/>
      <c r="BGP100" s="30"/>
      <c r="BGQ100" s="30"/>
      <c r="BGR100" s="30"/>
      <c r="BGS100" s="30"/>
      <c r="BGT100" s="30"/>
      <c r="BGU100" s="30"/>
      <c r="BGV100" s="30"/>
      <c r="BGW100" s="30"/>
      <c r="BGX100" s="30"/>
      <c r="BGY100" s="30"/>
      <c r="BGZ100" s="30"/>
      <c r="BHA100" s="30"/>
      <c r="BHB100" s="30"/>
      <c r="BHC100" s="30"/>
      <c r="BHD100" s="30"/>
      <c r="BHE100" s="30"/>
      <c r="BHF100" s="30"/>
      <c r="BHG100" s="30"/>
      <c r="BHH100" s="30"/>
      <c r="BHI100" s="30"/>
      <c r="BHJ100" s="30"/>
      <c r="BHK100" s="30"/>
      <c r="BHL100" s="30"/>
      <c r="BHM100" s="30"/>
      <c r="BHN100" s="30"/>
      <c r="BHO100" s="30"/>
      <c r="BHP100" s="30"/>
      <c r="BHQ100" s="30"/>
      <c r="BHR100" s="30"/>
      <c r="BHS100" s="30"/>
      <c r="BHT100" s="30"/>
      <c r="BHU100" s="30"/>
      <c r="BHV100" s="30"/>
      <c r="BHW100" s="30"/>
      <c r="BHX100" s="30"/>
      <c r="BHY100" s="30"/>
      <c r="BHZ100" s="30"/>
      <c r="BIA100" s="30"/>
      <c r="BIB100" s="30"/>
      <c r="BIC100" s="30"/>
      <c r="BID100" s="30"/>
      <c r="BIE100" s="30"/>
      <c r="BIF100" s="30"/>
      <c r="BIG100" s="30"/>
      <c r="BIH100" s="30"/>
      <c r="BII100" s="30"/>
      <c r="BIJ100" s="30"/>
      <c r="BIK100" s="30"/>
      <c r="BIL100" s="30"/>
      <c r="BIM100" s="30"/>
      <c r="BIN100" s="30"/>
      <c r="BIO100" s="30"/>
      <c r="BIP100" s="30"/>
      <c r="BIQ100" s="30"/>
      <c r="BIR100" s="30"/>
      <c r="BIS100" s="30"/>
      <c r="BIT100" s="30"/>
      <c r="BIU100" s="30"/>
      <c r="BIV100" s="30"/>
      <c r="BIW100" s="30"/>
      <c r="BIX100" s="30"/>
      <c r="BIY100" s="30"/>
      <c r="BIZ100" s="30"/>
      <c r="BJA100" s="30"/>
      <c r="BJB100" s="30"/>
      <c r="BJC100" s="30"/>
      <c r="BJD100" s="30"/>
      <c r="BJE100" s="30"/>
      <c r="BJF100" s="30"/>
      <c r="BJG100" s="30"/>
      <c r="BJH100" s="30"/>
      <c r="BJI100" s="30"/>
      <c r="BJJ100" s="30"/>
      <c r="BJK100" s="30"/>
      <c r="BJL100" s="30"/>
      <c r="BJM100" s="30"/>
      <c r="BJN100" s="30"/>
      <c r="BJO100" s="30"/>
      <c r="BJP100" s="30"/>
      <c r="BJQ100" s="30"/>
      <c r="BJR100" s="30"/>
      <c r="BJS100" s="30"/>
      <c r="BJT100" s="30"/>
      <c r="BJU100" s="30"/>
      <c r="BJV100" s="30"/>
      <c r="BJW100" s="30"/>
      <c r="BJX100" s="30"/>
      <c r="BJY100" s="30"/>
      <c r="BJZ100" s="30"/>
      <c r="BKA100" s="30"/>
      <c r="BKB100" s="30"/>
      <c r="BKC100" s="30"/>
      <c r="BKD100" s="30"/>
      <c r="BKE100" s="30"/>
      <c r="BKF100" s="30"/>
      <c r="BKG100" s="30"/>
      <c r="BKH100" s="30"/>
      <c r="BKI100" s="30"/>
      <c r="BKJ100" s="30"/>
      <c r="BKK100" s="30"/>
      <c r="BKL100" s="30"/>
      <c r="BKM100" s="30"/>
      <c r="BKN100" s="30"/>
      <c r="BKO100" s="30"/>
      <c r="BKP100" s="30"/>
      <c r="BKQ100" s="30"/>
      <c r="BKR100" s="30"/>
      <c r="BKS100" s="30"/>
      <c r="BKT100" s="30"/>
      <c r="BKU100" s="30"/>
      <c r="BKV100" s="30"/>
      <c r="BKW100" s="30"/>
      <c r="BKX100" s="30"/>
      <c r="BKY100" s="30"/>
      <c r="BKZ100" s="30"/>
      <c r="BLA100" s="30"/>
      <c r="BLB100" s="30"/>
      <c r="BLC100" s="30"/>
      <c r="BLD100" s="30"/>
      <c r="BLE100" s="30"/>
      <c r="BLF100" s="30"/>
      <c r="BLG100" s="30"/>
      <c r="BLH100" s="30"/>
      <c r="BLI100" s="30"/>
      <c r="BLJ100" s="30"/>
      <c r="BLK100" s="30"/>
      <c r="BLL100" s="30"/>
      <c r="BLM100" s="30"/>
      <c r="BLN100" s="30"/>
      <c r="BLO100" s="30"/>
      <c r="BLP100" s="30"/>
      <c r="BLQ100" s="30"/>
      <c r="BLR100" s="30"/>
      <c r="BLS100" s="30"/>
      <c r="BLT100" s="30"/>
      <c r="BLU100" s="30"/>
      <c r="BLV100" s="30"/>
      <c r="BLW100" s="30"/>
      <c r="BLX100" s="30"/>
      <c r="BLY100" s="30"/>
      <c r="BLZ100" s="30"/>
      <c r="BMA100" s="30"/>
      <c r="BMB100" s="30"/>
      <c r="BMC100" s="30"/>
      <c r="BMD100" s="30"/>
      <c r="BME100" s="30"/>
      <c r="BMF100" s="30"/>
      <c r="BMG100" s="30"/>
      <c r="BMH100" s="30"/>
      <c r="BMI100" s="30"/>
      <c r="BMJ100" s="30"/>
      <c r="BMK100" s="30"/>
      <c r="BML100" s="30"/>
      <c r="BMM100" s="30"/>
      <c r="BMN100" s="30"/>
      <c r="BMO100" s="30"/>
      <c r="BMP100" s="30"/>
      <c r="BMQ100" s="30"/>
      <c r="BMR100" s="30"/>
      <c r="BMS100" s="30"/>
      <c r="BMT100" s="30"/>
      <c r="BMU100" s="30"/>
      <c r="BMV100" s="30"/>
      <c r="BMW100" s="30"/>
      <c r="BMX100" s="30"/>
      <c r="BMY100" s="30"/>
      <c r="BMZ100" s="30"/>
      <c r="BNA100" s="30"/>
      <c r="BNB100" s="30"/>
      <c r="BNC100" s="30"/>
      <c r="BND100" s="30"/>
      <c r="BNE100" s="30"/>
      <c r="BNF100" s="30"/>
      <c r="BNG100" s="30"/>
      <c r="BNH100" s="30"/>
      <c r="BNI100" s="30"/>
      <c r="BNJ100" s="30"/>
      <c r="BNK100" s="30"/>
      <c r="BNL100" s="30"/>
      <c r="BNM100" s="30"/>
      <c r="BNN100" s="30"/>
      <c r="BNO100" s="30"/>
      <c r="BNP100" s="30"/>
      <c r="BNQ100" s="30"/>
      <c r="BNR100" s="30"/>
      <c r="BNS100" s="30"/>
      <c r="BNT100" s="30"/>
      <c r="BNU100" s="30"/>
      <c r="BNV100" s="30"/>
      <c r="BNW100" s="30"/>
      <c r="BNX100" s="30"/>
      <c r="BNY100" s="30"/>
      <c r="BNZ100" s="30"/>
      <c r="BOA100" s="30"/>
      <c r="BOB100" s="30"/>
      <c r="BOC100" s="30"/>
      <c r="BOD100" s="30"/>
      <c r="BOE100" s="30"/>
      <c r="BOF100" s="30"/>
      <c r="BOG100" s="30"/>
      <c r="BOH100" s="30"/>
      <c r="BOI100" s="30"/>
      <c r="BOJ100" s="30"/>
      <c r="BOK100" s="30"/>
      <c r="BOL100" s="30"/>
      <c r="BOM100" s="30"/>
      <c r="BON100" s="30"/>
      <c r="BOO100" s="30"/>
      <c r="BOP100" s="30"/>
      <c r="BOQ100" s="30"/>
      <c r="BOR100" s="30"/>
      <c r="BOS100" s="30"/>
      <c r="BOT100" s="30"/>
      <c r="BOU100" s="30"/>
      <c r="BOV100" s="30"/>
      <c r="BOW100" s="30"/>
      <c r="BOX100" s="30"/>
      <c r="BOY100" s="30"/>
      <c r="BOZ100" s="30"/>
      <c r="BPA100" s="30"/>
      <c r="BPB100" s="30"/>
      <c r="BPC100" s="30"/>
      <c r="BPD100" s="30"/>
      <c r="BPE100" s="30"/>
      <c r="BPF100" s="30"/>
      <c r="BPG100" s="30"/>
      <c r="BPH100" s="30"/>
      <c r="BPI100" s="30"/>
      <c r="BPJ100" s="30"/>
      <c r="BPK100" s="30"/>
      <c r="BPL100" s="30"/>
      <c r="BPM100" s="30"/>
      <c r="BPN100" s="30"/>
      <c r="BPO100" s="30"/>
      <c r="BPP100" s="30"/>
      <c r="BPQ100" s="30"/>
      <c r="BPR100" s="30"/>
      <c r="BPS100" s="30"/>
      <c r="BPT100" s="30"/>
      <c r="BPU100" s="30"/>
      <c r="BPV100" s="30"/>
      <c r="BPW100" s="30"/>
      <c r="BPX100" s="30"/>
      <c r="BPY100" s="30"/>
      <c r="BPZ100" s="30"/>
      <c r="BQA100" s="30"/>
      <c r="BQB100" s="30"/>
      <c r="BQC100" s="30"/>
      <c r="BQD100" s="30"/>
      <c r="BQE100" s="30"/>
      <c r="BQF100" s="30"/>
      <c r="BQG100" s="30"/>
      <c r="BQH100" s="30"/>
      <c r="BQI100" s="30"/>
      <c r="BQJ100" s="30"/>
      <c r="BQK100" s="30"/>
      <c r="BQL100" s="30"/>
      <c r="BQM100" s="30"/>
      <c r="BQN100" s="30"/>
      <c r="BQO100" s="30"/>
      <c r="BQP100" s="30"/>
      <c r="BQQ100" s="30"/>
      <c r="BQR100" s="30"/>
      <c r="BQS100" s="30"/>
      <c r="BQT100" s="30"/>
      <c r="BQU100" s="30"/>
      <c r="BQV100" s="30"/>
      <c r="BQW100" s="30"/>
      <c r="BQX100" s="30"/>
      <c r="BQY100" s="30"/>
      <c r="BQZ100" s="30"/>
      <c r="BRA100" s="30"/>
      <c r="BRB100" s="30"/>
      <c r="BRC100" s="30"/>
      <c r="BRD100" s="30"/>
      <c r="BRE100" s="30"/>
      <c r="BRF100" s="30"/>
      <c r="BRG100" s="30"/>
      <c r="BRH100" s="30"/>
      <c r="BRI100" s="30"/>
      <c r="BRJ100" s="30"/>
      <c r="BRK100" s="30"/>
      <c r="BRL100" s="30"/>
      <c r="BRM100" s="30"/>
      <c r="BRN100" s="30"/>
      <c r="BRO100" s="30"/>
      <c r="BRP100" s="30"/>
      <c r="BRQ100" s="30"/>
      <c r="BRR100" s="30"/>
      <c r="BRS100" s="30"/>
      <c r="BRT100" s="30"/>
      <c r="BRU100" s="30"/>
      <c r="BRV100" s="30"/>
      <c r="BRW100" s="30"/>
      <c r="BRX100" s="30"/>
      <c r="BRY100" s="30"/>
      <c r="BRZ100" s="30"/>
      <c r="BSA100" s="30"/>
      <c r="BSB100" s="30"/>
      <c r="BSC100" s="30"/>
      <c r="BSD100" s="30"/>
      <c r="BSE100" s="30"/>
      <c r="BSF100" s="30"/>
      <c r="BSG100" s="30"/>
      <c r="BSH100" s="30"/>
      <c r="BSI100" s="30"/>
      <c r="BSJ100" s="30"/>
      <c r="BSK100" s="30"/>
      <c r="BSL100" s="30"/>
      <c r="BSM100" s="30"/>
      <c r="BSN100" s="30"/>
      <c r="BSO100" s="30"/>
      <c r="BSP100" s="30"/>
      <c r="BSQ100" s="30"/>
      <c r="BSR100" s="30"/>
      <c r="BSS100" s="30"/>
      <c r="BST100" s="30"/>
      <c r="BSU100" s="30"/>
      <c r="BSV100" s="30"/>
      <c r="BSW100" s="30"/>
      <c r="BSX100" s="30"/>
      <c r="BSY100" s="30"/>
      <c r="BSZ100" s="30"/>
      <c r="BTA100" s="30"/>
      <c r="BTB100" s="30"/>
      <c r="BTC100" s="30"/>
      <c r="BTD100" s="30"/>
      <c r="BTE100" s="30"/>
      <c r="BTF100" s="30"/>
      <c r="BTG100" s="30"/>
      <c r="BTH100" s="30"/>
      <c r="BTI100" s="30"/>
      <c r="BTJ100" s="30"/>
      <c r="BTK100" s="30"/>
      <c r="BTL100" s="30"/>
      <c r="BTM100" s="30"/>
      <c r="BTN100" s="30"/>
      <c r="BTO100" s="30"/>
      <c r="BTP100" s="30"/>
      <c r="BTQ100" s="30"/>
      <c r="BTR100" s="30"/>
      <c r="BTS100" s="30"/>
      <c r="BTT100" s="30"/>
      <c r="BTU100" s="30"/>
      <c r="BTV100" s="30"/>
      <c r="BTW100" s="30"/>
      <c r="BTX100" s="30"/>
      <c r="BTY100" s="30"/>
      <c r="BTZ100" s="30"/>
      <c r="BUA100" s="30"/>
      <c r="BUB100" s="30"/>
      <c r="BUC100" s="30"/>
      <c r="BUD100" s="30"/>
      <c r="BUE100" s="30"/>
      <c r="BUF100" s="30"/>
      <c r="BUG100" s="30"/>
      <c r="BUH100" s="30"/>
      <c r="BUI100" s="30"/>
      <c r="BUJ100" s="30"/>
      <c r="BUK100" s="30"/>
      <c r="BUL100" s="30"/>
      <c r="BUM100" s="30"/>
      <c r="BUN100" s="30"/>
      <c r="BUO100" s="30"/>
      <c r="BUP100" s="30"/>
      <c r="BUQ100" s="30"/>
      <c r="BUR100" s="30"/>
      <c r="BUS100" s="30"/>
      <c r="BUT100" s="30"/>
      <c r="BUU100" s="30"/>
      <c r="BUV100" s="30"/>
      <c r="BUW100" s="30"/>
      <c r="BUX100" s="30"/>
      <c r="BUY100" s="30"/>
      <c r="BUZ100" s="30"/>
      <c r="BVA100" s="30"/>
      <c r="BVB100" s="30"/>
      <c r="BVC100" s="30"/>
      <c r="BVD100" s="30"/>
      <c r="BVE100" s="30"/>
      <c r="BVF100" s="30"/>
      <c r="BVG100" s="30"/>
      <c r="BVH100" s="30"/>
      <c r="BVI100" s="30"/>
      <c r="BVJ100" s="30"/>
      <c r="BVK100" s="30"/>
      <c r="BVL100" s="30"/>
      <c r="BVM100" s="30"/>
      <c r="BVN100" s="30"/>
      <c r="BVO100" s="30"/>
      <c r="BVP100" s="30"/>
      <c r="BVQ100" s="30"/>
      <c r="BVR100" s="30"/>
      <c r="BVS100" s="30"/>
      <c r="BVT100" s="30"/>
      <c r="BVU100" s="30"/>
      <c r="BVV100" s="30"/>
      <c r="BVW100" s="30"/>
      <c r="BVX100" s="30"/>
      <c r="BVY100" s="30"/>
      <c r="BVZ100" s="30"/>
      <c r="BWA100" s="30"/>
      <c r="BWB100" s="30"/>
      <c r="BWC100" s="30"/>
      <c r="BWD100" s="30"/>
      <c r="BWE100" s="30"/>
      <c r="BWF100" s="30"/>
      <c r="BWG100" s="30"/>
      <c r="BWH100" s="30"/>
      <c r="BWI100" s="30"/>
      <c r="BWJ100" s="30"/>
      <c r="BWK100" s="30"/>
      <c r="BWL100" s="30"/>
      <c r="BWM100" s="30"/>
      <c r="BWN100" s="30"/>
      <c r="BWO100" s="30"/>
      <c r="BWP100" s="30"/>
      <c r="BWQ100" s="30"/>
      <c r="BWR100" s="30"/>
      <c r="BWS100" s="30"/>
      <c r="BWT100" s="30"/>
      <c r="BWU100" s="30"/>
      <c r="BWV100" s="30"/>
      <c r="BWW100" s="30"/>
      <c r="BWX100" s="30"/>
      <c r="BWY100" s="30"/>
      <c r="BWZ100" s="30"/>
      <c r="BXA100" s="30"/>
      <c r="BXB100" s="30"/>
      <c r="BXC100" s="30"/>
      <c r="BXD100" s="30"/>
      <c r="BXE100" s="30"/>
      <c r="BXF100" s="30"/>
      <c r="BXG100" s="30"/>
      <c r="BXH100" s="30"/>
      <c r="BXI100" s="30"/>
      <c r="BXJ100" s="30"/>
      <c r="BXK100" s="30"/>
      <c r="BXL100" s="30"/>
      <c r="BXM100" s="30"/>
      <c r="BXN100" s="30"/>
      <c r="BXO100" s="30"/>
      <c r="BXP100" s="30"/>
      <c r="BXQ100" s="30"/>
      <c r="BXR100" s="30"/>
      <c r="BXS100" s="30"/>
      <c r="BXT100" s="30"/>
      <c r="BXU100" s="30"/>
      <c r="BXV100" s="30"/>
      <c r="BXW100" s="30"/>
      <c r="BXX100" s="30"/>
      <c r="BXY100" s="30"/>
      <c r="BXZ100" s="30"/>
      <c r="BYA100" s="30"/>
      <c r="BYB100" s="30"/>
      <c r="BYC100" s="30"/>
      <c r="BYD100" s="30"/>
      <c r="BYE100" s="30"/>
      <c r="BYF100" s="30"/>
      <c r="BYG100" s="30"/>
      <c r="BYH100" s="30"/>
      <c r="BYI100" s="30"/>
      <c r="BYJ100" s="30"/>
      <c r="BYK100" s="30"/>
      <c r="BYL100" s="30"/>
      <c r="BYM100" s="30"/>
      <c r="BYN100" s="30"/>
      <c r="BYO100" s="30"/>
      <c r="BYP100" s="30"/>
      <c r="BYQ100" s="30"/>
      <c r="BYR100" s="30"/>
      <c r="BYS100" s="30"/>
      <c r="BYT100" s="30"/>
      <c r="BYU100" s="30"/>
      <c r="BYV100" s="30"/>
      <c r="BYW100" s="30"/>
      <c r="BYX100" s="30"/>
      <c r="BYY100" s="30"/>
      <c r="BYZ100" s="30"/>
      <c r="BZA100" s="30"/>
      <c r="BZB100" s="30"/>
      <c r="BZC100" s="30"/>
      <c r="BZD100" s="30"/>
      <c r="BZE100" s="30"/>
      <c r="BZF100" s="30"/>
      <c r="BZG100" s="30"/>
      <c r="BZH100" s="30"/>
      <c r="BZI100" s="30"/>
      <c r="BZJ100" s="30"/>
      <c r="BZK100" s="30"/>
      <c r="BZL100" s="30"/>
      <c r="BZM100" s="30"/>
      <c r="BZN100" s="30"/>
      <c r="BZO100" s="30"/>
      <c r="BZP100" s="30"/>
      <c r="BZQ100" s="30"/>
      <c r="BZR100" s="30"/>
      <c r="BZS100" s="30"/>
      <c r="BZT100" s="30"/>
      <c r="BZU100" s="30"/>
      <c r="BZV100" s="30"/>
      <c r="BZW100" s="30"/>
      <c r="BZX100" s="30"/>
      <c r="BZY100" s="30"/>
      <c r="BZZ100" s="30"/>
      <c r="CAA100" s="30"/>
      <c r="CAB100" s="30"/>
      <c r="CAC100" s="30"/>
      <c r="CAD100" s="30"/>
      <c r="CAE100" s="30"/>
      <c r="CAF100" s="30"/>
      <c r="CAG100" s="30"/>
      <c r="CAH100" s="30"/>
      <c r="CAI100" s="30"/>
      <c r="CAJ100" s="30"/>
      <c r="CAK100" s="30"/>
      <c r="CAL100" s="30"/>
      <c r="CAM100" s="30"/>
      <c r="CAN100" s="30"/>
      <c r="CAO100" s="30"/>
      <c r="CAP100" s="30"/>
      <c r="CAQ100" s="30"/>
      <c r="CAR100" s="30"/>
      <c r="CAS100" s="30"/>
      <c r="CAT100" s="30"/>
      <c r="CAU100" s="30"/>
      <c r="CAV100" s="30"/>
      <c r="CAW100" s="30"/>
      <c r="CAX100" s="30"/>
      <c r="CAY100" s="30"/>
      <c r="CAZ100" s="30"/>
      <c r="CBA100" s="30"/>
      <c r="CBB100" s="30"/>
      <c r="CBC100" s="30"/>
      <c r="CBD100" s="30"/>
      <c r="CBE100" s="30"/>
      <c r="CBF100" s="30"/>
      <c r="CBG100" s="30"/>
      <c r="CBH100" s="30"/>
      <c r="CBI100" s="30"/>
      <c r="CBJ100" s="30"/>
      <c r="CBK100" s="30"/>
      <c r="CBL100" s="30"/>
      <c r="CBM100" s="30"/>
      <c r="CBN100" s="30"/>
      <c r="CBO100" s="30"/>
      <c r="CBP100" s="30"/>
      <c r="CBQ100" s="30"/>
      <c r="CBR100" s="30"/>
      <c r="CBS100" s="30"/>
      <c r="CBT100" s="30"/>
      <c r="CBU100" s="30"/>
      <c r="CBV100" s="30"/>
      <c r="CBW100" s="30"/>
      <c r="CBX100" s="30"/>
      <c r="CBY100" s="30"/>
      <c r="CBZ100" s="30"/>
      <c r="CCA100" s="30"/>
      <c r="CCB100" s="30"/>
      <c r="CCC100" s="30"/>
      <c r="CCD100" s="30"/>
      <c r="CCE100" s="30"/>
      <c r="CCF100" s="30"/>
      <c r="CCG100" s="30"/>
      <c r="CCH100" s="30"/>
      <c r="CCI100" s="30"/>
      <c r="CCJ100" s="30"/>
      <c r="CCK100" s="30"/>
      <c r="CCL100" s="30"/>
      <c r="CCM100" s="30"/>
      <c r="CCN100" s="30"/>
      <c r="CCO100" s="30"/>
      <c r="CCP100" s="30"/>
      <c r="CCQ100" s="30"/>
      <c r="CCR100" s="30"/>
      <c r="CCS100" s="30"/>
      <c r="CCT100" s="30"/>
      <c r="CCU100" s="30"/>
      <c r="CCV100" s="30"/>
      <c r="CCW100" s="30"/>
      <c r="CCX100" s="30"/>
      <c r="CCY100" s="30"/>
      <c r="CCZ100" s="30"/>
      <c r="CDA100" s="30"/>
      <c r="CDB100" s="30"/>
      <c r="CDC100" s="30"/>
      <c r="CDD100" s="30"/>
      <c r="CDE100" s="30"/>
      <c r="CDF100" s="30"/>
      <c r="CDG100" s="30"/>
      <c r="CDH100" s="30"/>
      <c r="CDI100" s="30"/>
      <c r="CDJ100" s="30"/>
      <c r="CDK100" s="30"/>
      <c r="CDL100" s="30"/>
      <c r="CDM100" s="30"/>
      <c r="CDN100" s="30"/>
      <c r="CDO100" s="30"/>
      <c r="CDP100" s="30"/>
      <c r="CDQ100" s="30"/>
      <c r="CDR100" s="30"/>
      <c r="CDS100" s="30"/>
      <c r="CDT100" s="30"/>
      <c r="CDU100" s="30"/>
      <c r="CDV100" s="30"/>
      <c r="CDW100" s="30"/>
      <c r="CDX100" s="30"/>
      <c r="CDY100" s="30"/>
      <c r="CDZ100" s="30"/>
      <c r="CEA100" s="30"/>
      <c r="CEB100" s="30"/>
      <c r="CEC100" s="30"/>
      <c r="CED100" s="30"/>
      <c r="CEE100" s="30"/>
      <c r="CEF100" s="30"/>
      <c r="CEG100" s="30"/>
      <c r="CEH100" s="30"/>
      <c r="CEI100" s="30"/>
      <c r="CEJ100" s="30"/>
      <c r="CEK100" s="30"/>
      <c r="CEL100" s="30"/>
      <c r="CEM100" s="30"/>
      <c r="CEN100" s="30"/>
      <c r="CEO100" s="30"/>
      <c r="CEP100" s="30"/>
      <c r="CEQ100" s="30"/>
      <c r="CER100" s="30"/>
      <c r="CES100" s="30"/>
      <c r="CET100" s="30"/>
      <c r="CEU100" s="30"/>
      <c r="CEV100" s="30"/>
      <c r="CEW100" s="30"/>
      <c r="CEX100" s="30"/>
      <c r="CEY100" s="30"/>
      <c r="CEZ100" s="30"/>
      <c r="CFA100" s="30"/>
      <c r="CFB100" s="30"/>
      <c r="CFC100" s="30"/>
      <c r="CFD100" s="30"/>
      <c r="CFE100" s="30"/>
      <c r="CFF100" s="30"/>
      <c r="CFG100" s="30"/>
      <c r="CFH100" s="30"/>
      <c r="CFI100" s="30"/>
      <c r="CFJ100" s="30"/>
      <c r="CFK100" s="30"/>
      <c r="CFL100" s="30"/>
      <c r="CFM100" s="30"/>
      <c r="CFN100" s="30"/>
      <c r="CFO100" s="30"/>
      <c r="CFP100" s="30"/>
      <c r="CFQ100" s="30"/>
      <c r="CFR100" s="30"/>
      <c r="CFS100" s="30"/>
      <c r="CFT100" s="30"/>
      <c r="CFU100" s="30"/>
      <c r="CFV100" s="30"/>
      <c r="CFW100" s="30"/>
      <c r="CFX100" s="30"/>
      <c r="CFY100" s="30"/>
      <c r="CFZ100" s="30"/>
      <c r="CGA100" s="30"/>
      <c r="CGB100" s="30"/>
      <c r="CGC100" s="30"/>
      <c r="CGD100" s="30"/>
      <c r="CGE100" s="30"/>
      <c r="CGF100" s="30"/>
      <c r="CGG100" s="30"/>
      <c r="CGH100" s="30"/>
      <c r="CGI100" s="30"/>
      <c r="CGJ100" s="30"/>
      <c r="CGK100" s="30"/>
      <c r="CGL100" s="30"/>
      <c r="CGM100" s="30"/>
      <c r="CGN100" s="30"/>
      <c r="CGO100" s="30"/>
      <c r="CGP100" s="30"/>
      <c r="CGQ100" s="30"/>
      <c r="CGR100" s="30"/>
      <c r="CGS100" s="30"/>
      <c r="CGT100" s="30"/>
      <c r="CGU100" s="30"/>
      <c r="CGV100" s="30"/>
      <c r="CGW100" s="30"/>
      <c r="CGX100" s="30"/>
      <c r="CGY100" s="30"/>
      <c r="CGZ100" s="30"/>
      <c r="CHA100" s="30"/>
      <c r="CHB100" s="30"/>
      <c r="CHC100" s="30"/>
      <c r="CHD100" s="30"/>
      <c r="CHE100" s="30"/>
      <c r="CHF100" s="30"/>
      <c r="CHG100" s="30"/>
      <c r="CHH100" s="30"/>
      <c r="CHI100" s="30"/>
      <c r="CHJ100" s="30"/>
      <c r="CHK100" s="30"/>
      <c r="CHL100" s="30"/>
      <c r="CHM100" s="30"/>
      <c r="CHN100" s="30"/>
      <c r="CHO100" s="30"/>
      <c r="CHP100" s="30"/>
      <c r="CHQ100" s="30"/>
      <c r="CHR100" s="30"/>
      <c r="CHS100" s="30"/>
      <c r="CHT100" s="30"/>
      <c r="CHU100" s="30"/>
      <c r="CHV100" s="30"/>
      <c r="CHW100" s="30"/>
      <c r="CHX100" s="30"/>
      <c r="CHY100" s="30"/>
      <c r="CHZ100" s="30"/>
      <c r="CIA100" s="30"/>
      <c r="CIB100" s="30"/>
      <c r="CIC100" s="30"/>
      <c r="CID100" s="30"/>
      <c r="CIE100" s="30"/>
      <c r="CIF100" s="30"/>
      <c r="CIG100" s="30"/>
      <c r="CIH100" s="30"/>
      <c r="CII100" s="30"/>
      <c r="CIJ100" s="30"/>
      <c r="CIK100" s="30"/>
      <c r="CIL100" s="30"/>
      <c r="CIM100" s="30"/>
      <c r="CIN100" s="30"/>
      <c r="CIO100" s="30"/>
      <c r="CIP100" s="30"/>
      <c r="CIQ100" s="30"/>
      <c r="CIR100" s="30"/>
      <c r="CIS100" s="30"/>
      <c r="CIT100" s="30"/>
      <c r="CIU100" s="30"/>
      <c r="CIV100" s="30"/>
      <c r="CIW100" s="30"/>
      <c r="CIX100" s="30"/>
      <c r="CIY100" s="30"/>
      <c r="CIZ100" s="30"/>
      <c r="CJA100" s="30"/>
      <c r="CJB100" s="30"/>
      <c r="CJC100" s="30"/>
      <c r="CJD100" s="30"/>
      <c r="CJE100" s="30"/>
      <c r="CJF100" s="30"/>
      <c r="CJG100" s="30"/>
      <c r="CJH100" s="30"/>
      <c r="CJI100" s="30"/>
      <c r="CJJ100" s="30"/>
      <c r="CJK100" s="30"/>
      <c r="CJL100" s="30"/>
      <c r="CJM100" s="30"/>
      <c r="CJN100" s="30"/>
      <c r="CJO100" s="30"/>
      <c r="CJP100" s="30"/>
      <c r="CJQ100" s="30"/>
      <c r="CJR100" s="30"/>
      <c r="CJS100" s="30"/>
      <c r="CJT100" s="30"/>
      <c r="CJU100" s="30"/>
      <c r="CJV100" s="30"/>
      <c r="CJW100" s="30"/>
      <c r="CJX100" s="30"/>
      <c r="CJY100" s="30"/>
      <c r="CJZ100" s="30"/>
      <c r="CKA100" s="30"/>
      <c r="CKB100" s="30"/>
      <c r="CKC100" s="30"/>
      <c r="CKD100" s="30"/>
      <c r="CKE100" s="30"/>
      <c r="CKF100" s="30"/>
      <c r="CKG100" s="30"/>
      <c r="CKH100" s="30"/>
      <c r="CKI100" s="30"/>
      <c r="CKJ100" s="30"/>
      <c r="CKK100" s="30"/>
      <c r="CKL100" s="30"/>
      <c r="CKM100" s="30"/>
      <c r="CKN100" s="30"/>
      <c r="CKO100" s="30"/>
      <c r="CKP100" s="30"/>
      <c r="CKQ100" s="30"/>
      <c r="CKR100" s="30"/>
      <c r="CKS100" s="30"/>
      <c r="CKT100" s="30"/>
      <c r="CKU100" s="30"/>
      <c r="CKV100" s="30"/>
      <c r="CKW100" s="30"/>
      <c r="CKX100" s="30"/>
      <c r="CKY100" s="30"/>
      <c r="CKZ100" s="30"/>
      <c r="CLA100" s="30"/>
      <c r="CLB100" s="30"/>
      <c r="CLC100" s="30"/>
      <c r="CLD100" s="30"/>
      <c r="CLE100" s="30"/>
      <c r="CLF100" s="30"/>
      <c r="CLG100" s="30"/>
      <c r="CLH100" s="30"/>
      <c r="CLI100" s="30"/>
      <c r="CLJ100" s="30"/>
      <c r="CLK100" s="30"/>
      <c r="CLL100" s="30"/>
      <c r="CLM100" s="30"/>
      <c r="CLN100" s="30"/>
      <c r="CLO100" s="30"/>
      <c r="CLP100" s="30"/>
      <c r="CLQ100" s="30"/>
      <c r="CLR100" s="30"/>
      <c r="CLS100" s="30"/>
      <c r="CLT100" s="30"/>
      <c r="CLU100" s="30"/>
      <c r="CLV100" s="30"/>
      <c r="CLW100" s="30"/>
      <c r="CLX100" s="30"/>
      <c r="CLY100" s="30"/>
      <c r="CLZ100" s="30"/>
      <c r="CMA100" s="30"/>
      <c r="CMB100" s="30"/>
      <c r="CMC100" s="30"/>
      <c r="CMD100" s="30"/>
      <c r="CME100" s="30"/>
      <c r="CMF100" s="30"/>
      <c r="CMG100" s="30"/>
      <c r="CMH100" s="30"/>
      <c r="CMI100" s="30"/>
      <c r="CMJ100" s="30"/>
      <c r="CMK100" s="30"/>
      <c r="CML100" s="30"/>
      <c r="CMM100" s="30"/>
      <c r="CMN100" s="30"/>
      <c r="CMO100" s="30"/>
      <c r="CMP100" s="30"/>
      <c r="CMQ100" s="30"/>
      <c r="CMR100" s="30"/>
      <c r="CMS100" s="30"/>
      <c r="CMT100" s="30"/>
      <c r="CMU100" s="30"/>
      <c r="CMV100" s="30"/>
      <c r="CMW100" s="30"/>
      <c r="CMX100" s="30"/>
      <c r="CMY100" s="30"/>
      <c r="CMZ100" s="30"/>
      <c r="CNA100" s="30"/>
      <c r="CNB100" s="30"/>
      <c r="CNC100" s="30"/>
      <c r="CND100" s="30"/>
      <c r="CNE100" s="30"/>
      <c r="CNF100" s="30"/>
      <c r="CNG100" s="30"/>
      <c r="CNH100" s="30"/>
      <c r="CNI100" s="30"/>
      <c r="CNJ100" s="30"/>
      <c r="CNK100" s="30"/>
      <c r="CNL100" s="30"/>
      <c r="CNM100" s="30"/>
      <c r="CNN100" s="30"/>
      <c r="CNO100" s="30"/>
      <c r="CNP100" s="30"/>
      <c r="CNQ100" s="30"/>
      <c r="CNR100" s="30"/>
      <c r="CNS100" s="30"/>
      <c r="CNT100" s="30"/>
      <c r="CNU100" s="30"/>
      <c r="CNV100" s="30"/>
      <c r="CNW100" s="30"/>
      <c r="CNX100" s="30"/>
      <c r="CNY100" s="30"/>
      <c r="CNZ100" s="30"/>
      <c r="COA100" s="30"/>
      <c r="COB100" s="30"/>
      <c r="COC100" s="30"/>
      <c r="COD100" s="30"/>
      <c r="COE100" s="30"/>
      <c r="COF100" s="30"/>
      <c r="COG100" s="30"/>
      <c r="COH100" s="30"/>
      <c r="COI100" s="30"/>
      <c r="COJ100" s="30"/>
      <c r="COK100" s="30"/>
      <c r="COL100" s="30"/>
      <c r="COM100" s="30"/>
      <c r="CON100" s="30"/>
      <c r="COO100" s="30"/>
      <c r="COP100" s="30"/>
      <c r="COQ100" s="30"/>
      <c r="COR100" s="30"/>
      <c r="COS100" s="30"/>
      <c r="COT100" s="30"/>
      <c r="COU100" s="30"/>
      <c r="COV100" s="30"/>
      <c r="COW100" s="30"/>
      <c r="COX100" s="30"/>
      <c r="COY100" s="30"/>
      <c r="COZ100" s="30"/>
      <c r="CPA100" s="30"/>
      <c r="CPB100" s="30"/>
      <c r="CPC100" s="30"/>
      <c r="CPD100" s="30"/>
      <c r="CPE100" s="30"/>
      <c r="CPF100" s="30"/>
      <c r="CPG100" s="30"/>
      <c r="CPH100" s="30"/>
      <c r="CPI100" s="30"/>
      <c r="CPJ100" s="30"/>
      <c r="CPK100" s="30"/>
      <c r="CPL100" s="30"/>
      <c r="CPM100" s="30"/>
      <c r="CPN100" s="30"/>
      <c r="CPO100" s="30"/>
      <c r="CPP100" s="30"/>
      <c r="CPQ100" s="30"/>
      <c r="CPR100" s="30"/>
      <c r="CPS100" s="30"/>
      <c r="CPT100" s="30"/>
      <c r="CPU100" s="30"/>
      <c r="CPV100" s="30"/>
      <c r="CPW100" s="30"/>
      <c r="CPX100" s="30"/>
      <c r="CPY100" s="30"/>
      <c r="CPZ100" s="30"/>
      <c r="CQA100" s="30"/>
      <c r="CQB100" s="30"/>
      <c r="CQC100" s="30"/>
      <c r="CQD100" s="30"/>
      <c r="CQE100" s="30"/>
      <c r="CQF100" s="30"/>
      <c r="CQG100" s="30"/>
      <c r="CQH100" s="30"/>
      <c r="CQI100" s="30"/>
      <c r="CQJ100" s="30"/>
      <c r="CQK100" s="30"/>
      <c r="CQL100" s="30"/>
      <c r="CQM100" s="30"/>
      <c r="CQN100" s="30"/>
      <c r="CQO100" s="30"/>
      <c r="CQP100" s="30"/>
      <c r="CQQ100" s="30"/>
      <c r="CQR100" s="30"/>
      <c r="CQS100" s="30"/>
      <c r="CQT100" s="30"/>
      <c r="CQU100" s="30"/>
      <c r="CQV100" s="30"/>
      <c r="CQW100" s="30"/>
      <c r="CQX100" s="30"/>
      <c r="CQY100" s="30"/>
      <c r="CQZ100" s="30"/>
      <c r="CRA100" s="30"/>
      <c r="CRB100" s="30"/>
      <c r="CRC100" s="30"/>
      <c r="CRD100" s="30"/>
      <c r="CRE100" s="30"/>
      <c r="CRF100" s="30"/>
      <c r="CRG100" s="30"/>
      <c r="CRH100" s="30"/>
      <c r="CRI100" s="30"/>
      <c r="CRJ100" s="30"/>
      <c r="CRK100" s="30"/>
      <c r="CRL100" s="30"/>
      <c r="CRM100" s="30"/>
      <c r="CRN100" s="30"/>
      <c r="CRO100" s="30"/>
      <c r="CRP100" s="30"/>
      <c r="CRQ100" s="30"/>
      <c r="CRR100" s="30"/>
      <c r="CRS100" s="30"/>
      <c r="CRT100" s="30"/>
      <c r="CRU100" s="30"/>
      <c r="CRV100" s="30"/>
      <c r="CRW100" s="30"/>
      <c r="CRX100" s="30"/>
      <c r="CRY100" s="30"/>
      <c r="CRZ100" s="30"/>
      <c r="CSA100" s="30"/>
      <c r="CSB100" s="30"/>
      <c r="CSC100" s="30"/>
      <c r="CSD100" s="30"/>
      <c r="CSE100" s="30"/>
      <c r="CSF100" s="30"/>
      <c r="CSG100" s="30"/>
      <c r="CSH100" s="30"/>
      <c r="CSI100" s="30"/>
      <c r="CSJ100" s="30"/>
      <c r="CSK100" s="30"/>
      <c r="CSL100" s="30"/>
      <c r="CSM100" s="30"/>
      <c r="CSN100" s="30"/>
      <c r="CSO100" s="30"/>
      <c r="CSP100" s="30"/>
      <c r="CSQ100" s="30"/>
      <c r="CSR100" s="30"/>
      <c r="CSS100" s="30"/>
      <c r="CST100" s="30"/>
      <c r="CSU100" s="30"/>
      <c r="CSV100" s="30"/>
      <c r="CSW100" s="30"/>
      <c r="CSX100" s="30"/>
      <c r="CSY100" s="30"/>
      <c r="CSZ100" s="30"/>
      <c r="CTA100" s="30"/>
      <c r="CTB100" s="30"/>
      <c r="CTC100" s="30"/>
      <c r="CTD100" s="30"/>
      <c r="CTE100" s="30"/>
      <c r="CTF100" s="30"/>
      <c r="CTG100" s="30"/>
      <c r="CTH100" s="30"/>
      <c r="CTI100" s="30"/>
      <c r="CTJ100" s="30"/>
      <c r="CTK100" s="30"/>
      <c r="CTL100" s="30"/>
      <c r="CTM100" s="30"/>
      <c r="CTN100" s="30"/>
      <c r="CTO100" s="30"/>
      <c r="CTP100" s="30"/>
      <c r="CTQ100" s="30"/>
      <c r="CTR100" s="30"/>
      <c r="CTS100" s="30"/>
      <c r="CTT100" s="30"/>
      <c r="CTU100" s="30"/>
      <c r="CTV100" s="30"/>
      <c r="CTW100" s="30"/>
      <c r="CTX100" s="30"/>
      <c r="CTY100" s="30"/>
      <c r="CTZ100" s="30"/>
      <c r="CUA100" s="30"/>
      <c r="CUB100" s="30"/>
      <c r="CUC100" s="30"/>
      <c r="CUD100" s="30"/>
      <c r="CUE100" s="30"/>
      <c r="CUF100" s="30"/>
      <c r="CUG100" s="30"/>
      <c r="CUH100" s="30"/>
      <c r="CUI100" s="30"/>
      <c r="CUJ100" s="30"/>
      <c r="CUK100" s="30"/>
      <c r="CUL100" s="30"/>
      <c r="CUM100" s="30"/>
      <c r="CUN100" s="30"/>
      <c r="CUO100" s="30"/>
      <c r="CUP100" s="30"/>
      <c r="CUQ100" s="30"/>
      <c r="CUR100" s="30"/>
      <c r="CUS100" s="30"/>
      <c r="CUT100" s="30"/>
      <c r="CUU100" s="30"/>
      <c r="CUV100" s="30"/>
      <c r="CUW100" s="30"/>
      <c r="CUX100" s="30"/>
      <c r="CUY100" s="30"/>
      <c r="CUZ100" s="30"/>
      <c r="CVA100" s="30"/>
      <c r="CVB100" s="30"/>
      <c r="CVC100" s="30"/>
      <c r="CVD100" s="30"/>
      <c r="CVE100" s="30"/>
      <c r="CVF100" s="30"/>
      <c r="CVG100" s="30"/>
      <c r="CVH100" s="30"/>
      <c r="CVI100" s="30"/>
      <c r="CVJ100" s="30"/>
      <c r="CVK100" s="30"/>
      <c r="CVL100" s="30"/>
      <c r="CVM100" s="30"/>
      <c r="CVN100" s="30"/>
      <c r="CVO100" s="30"/>
      <c r="CVP100" s="30"/>
      <c r="CVQ100" s="30"/>
      <c r="CVR100" s="30"/>
      <c r="CVS100" s="30"/>
      <c r="CVT100" s="30"/>
      <c r="CVU100" s="30"/>
      <c r="CVV100" s="30"/>
      <c r="CVW100" s="30"/>
      <c r="CVX100" s="30"/>
      <c r="CVY100" s="30"/>
      <c r="CVZ100" s="30"/>
      <c r="CWA100" s="30"/>
      <c r="CWB100" s="30"/>
      <c r="CWC100" s="30"/>
      <c r="CWD100" s="30"/>
      <c r="CWE100" s="30"/>
      <c r="CWF100" s="30"/>
      <c r="CWG100" s="30"/>
      <c r="CWH100" s="30"/>
      <c r="CWI100" s="30"/>
      <c r="CWJ100" s="30"/>
      <c r="CWK100" s="30"/>
      <c r="CWL100" s="30"/>
      <c r="CWM100" s="30"/>
      <c r="CWN100" s="30"/>
      <c r="CWO100" s="30"/>
      <c r="CWP100" s="30"/>
      <c r="CWQ100" s="30"/>
      <c r="CWR100" s="30"/>
      <c r="CWS100" s="30"/>
      <c r="CWT100" s="30"/>
      <c r="CWU100" s="30"/>
      <c r="CWV100" s="30"/>
      <c r="CWW100" s="30"/>
      <c r="CWX100" s="30"/>
      <c r="CWY100" s="30"/>
      <c r="CWZ100" s="30"/>
      <c r="CXA100" s="30"/>
      <c r="CXB100" s="30"/>
      <c r="CXC100" s="30"/>
      <c r="CXD100" s="30"/>
      <c r="CXE100" s="30"/>
      <c r="CXF100" s="30"/>
      <c r="CXG100" s="30"/>
      <c r="CXH100" s="30"/>
      <c r="CXI100" s="30"/>
      <c r="CXJ100" s="30"/>
      <c r="CXK100" s="30"/>
      <c r="CXL100" s="30"/>
      <c r="CXM100" s="30"/>
      <c r="CXN100" s="30"/>
      <c r="CXO100" s="30"/>
      <c r="CXP100" s="30"/>
      <c r="CXQ100" s="30"/>
      <c r="CXR100" s="30"/>
      <c r="CXS100" s="30"/>
      <c r="CXT100" s="30"/>
      <c r="CXU100" s="30"/>
      <c r="CXV100" s="30"/>
      <c r="CXW100" s="30"/>
      <c r="CXX100" s="30"/>
      <c r="CXY100" s="30"/>
      <c r="CXZ100" s="30"/>
      <c r="CYA100" s="30"/>
      <c r="CYB100" s="30"/>
      <c r="CYC100" s="30"/>
      <c r="CYD100" s="30"/>
      <c r="CYE100" s="30"/>
      <c r="CYF100" s="30"/>
      <c r="CYG100" s="30"/>
      <c r="CYH100" s="30"/>
      <c r="CYI100" s="30"/>
      <c r="CYJ100" s="30"/>
      <c r="CYK100" s="30"/>
      <c r="CYL100" s="30"/>
      <c r="CYM100" s="30"/>
      <c r="CYN100" s="30"/>
      <c r="CYO100" s="30"/>
      <c r="CYP100" s="30"/>
      <c r="CYQ100" s="30"/>
      <c r="CYR100" s="30"/>
      <c r="CYS100" s="30"/>
      <c r="CYT100" s="30"/>
      <c r="CYU100" s="30"/>
      <c r="CYV100" s="30"/>
      <c r="CYW100" s="30"/>
      <c r="CYX100" s="30"/>
      <c r="CYY100" s="30"/>
      <c r="CYZ100" s="30"/>
      <c r="CZA100" s="30"/>
      <c r="CZB100" s="30"/>
      <c r="CZC100" s="30"/>
      <c r="CZD100" s="30"/>
      <c r="CZE100" s="30"/>
      <c r="CZF100" s="30"/>
      <c r="CZG100" s="30"/>
      <c r="CZH100" s="30"/>
      <c r="CZI100" s="30"/>
      <c r="CZJ100" s="30"/>
      <c r="CZK100" s="30"/>
      <c r="CZL100" s="30"/>
      <c r="CZM100" s="30"/>
      <c r="CZN100" s="30"/>
      <c r="CZO100" s="30"/>
      <c r="CZP100" s="30"/>
      <c r="CZQ100" s="30"/>
      <c r="CZR100" s="30"/>
      <c r="CZS100" s="30"/>
      <c r="CZT100" s="30"/>
      <c r="CZU100" s="30"/>
      <c r="CZV100" s="30"/>
      <c r="CZW100" s="30"/>
      <c r="CZX100" s="30"/>
      <c r="CZY100" s="30"/>
      <c r="CZZ100" s="30"/>
      <c r="DAA100" s="30"/>
      <c r="DAB100" s="30"/>
      <c r="DAC100" s="30"/>
      <c r="DAD100" s="30"/>
      <c r="DAE100" s="30"/>
      <c r="DAF100" s="30"/>
      <c r="DAG100" s="30"/>
      <c r="DAH100" s="30"/>
      <c r="DAI100" s="30"/>
      <c r="DAJ100" s="30"/>
      <c r="DAK100" s="30"/>
      <c r="DAL100" s="30"/>
      <c r="DAM100" s="30"/>
      <c r="DAN100" s="30"/>
      <c r="DAO100" s="30"/>
      <c r="DAP100" s="30"/>
      <c r="DAQ100" s="30"/>
      <c r="DAR100" s="30"/>
      <c r="DAS100" s="30"/>
      <c r="DAT100" s="30"/>
      <c r="DAU100" s="30"/>
      <c r="DAV100" s="30"/>
      <c r="DAW100" s="30"/>
      <c r="DAX100" s="30"/>
      <c r="DAY100" s="30"/>
      <c r="DAZ100" s="30"/>
      <c r="DBA100" s="30"/>
      <c r="DBB100" s="30"/>
      <c r="DBC100" s="30"/>
      <c r="DBD100" s="30"/>
      <c r="DBE100" s="30"/>
      <c r="DBF100" s="30"/>
      <c r="DBG100" s="30"/>
      <c r="DBH100" s="30"/>
      <c r="DBI100" s="30"/>
      <c r="DBJ100" s="30"/>
      <c r="DBK100" s="30"/>
      <c r="DBL100" s="30"/>
      <c r="DBM100" s="30"/>
      <c r="DBN100" s="30"/>
      <c r="DBO100" s="30"/>
      <c r="DBP100" s="30"/>
      <c r="DBQ100" s="30"/>
      <c r="DBR100" s="30"/>
      <c r="DBS100" s="30"/>
      <c r="DBT100" s="30"/>
      <c r="DBU100" s="30"/>
      <c r="DBV100" s="30"/>
      <c r="DBW100" s="30"/>
      <c r="DBX100" s="30"/>
      <c r="DBY100" s="30"/>
      <c r="DBZ100" s="30"/>
      <c r="DCA100" s="30"/>
      <c r="DCB100" s="30"/>
      <c r="DCC100" s="30"/>
      <c r="DCD100" s="30"/>
      <c r="DCE100" s="30"/>
      <c r="DCF100" s="30"/>
      <c r="DCG100" s="30"/>
      <c r="DCH100" s="30"/>
      <c r="DCI100" s="30"/>
      <c r="DCJ100" s="30"/>
      <c r="DCK100" s="30"/>
      <c r="DCL100" s="30"/>
      <c r="DCM100" s="30"/>
      <c r="DCN100" s="30"/>
      <c r="DCO100" s="30"/>
      <c r="DCP100" s="30"/>
      <c r="DCQ100" s="30"/>
      <c r="DCR100" s="30"/>
      <c r="DCS100" s="30"/>
      <c r="DCT100" s="30"/>
      <c r="DCU100" s="30"/>
      <c r="DCV100" s="30"/>
      <c r="DCW100" s="30"/>
      <c r="DCX100" s="30"/>
      <c r="DCY100" s="30"/>
      <c r="DCZ100" s="30"/>
      <c r="DDA100" s="30"/>
      <c r="DDB100" s="30"/>
      <c r="DDC100" s="30"/>
      <c r="DDD100" s="30"/>
      <c r="DDE100" s="30"/>
      <c r="DDF100" s="30"/>
      <c r="DDG100" s="30"/>
      <c r="DDH100" s="30"/>
      <c r="DDI100" s="30"/>
      <c r="DDJ100" s="30"/>
      <c r="DDK100" s="30"/>
      <c r="DDL100" s="30"/>
      <c r="DDM100" s="30"/>
      <c r="DDN100" s="30"/>
      <c r="DDO100" s="30"/>
      <c r="DDP100" s="30"/>
      <c r="DDQ100" s="30"/>
      <c r="DDR100" s="30"/>
      <c r="DDS100" s="30"/>
      <c r="DDT100" s="30"/>
      <c r="DDU100" s="30"/>
      <c r="DDV100" s="30"/>
      <c r="DDW100" s="30"/>
      <c r="DDX100" s="30"/>
      <c r="DDY100" s="30"/>
      <c r="DDZ100" s="30"/>
      <c r="DEA100" s="30"/>
      <c r="DEB100" s="30"/>
      <c r="DEC100" s="30"/>
      <c r="DED100" s="30"/>
      <c r="DEE100" s="30"/>
      <c r="DEF100" s="30"/>
      <c r="DEG100" s="30"/>
      <c r="DEH100" s="30"/>
      <c r="DEI100" s="30"/>
      <c r="DEJ100" s="30"/>
      <c r="DEK100" s="30"/>
      <c r="DEL100" s="30"/>
      <c r="DEM100" s="30"/>
      <c r="DEN100" s="30"/>
      <c r="DEO100" s="30"/>
      <c r="DEP100" s="30"/>
      <c r="DEQ100" s="30"/>
      <c r="DER100" s="30"/>
      <c r="DES100" s="30"/>
      <c r="DET100" s="30"/>
      <c r="DEU100" s="30"/>
      <c r="DEV100" s="30"/>
      <c r="DEW100" s="30"/>
      <c r="DEX100" s="30"/>
      <c r="DEY100" s="30"/>
      <c r="DEZ100" s="30"/>
      <c r="DFA100" s="30"/>
      <c r="DFB100" s="30"/>
      <c r="DFC100" s="30"/>
      <c r="DFD100" s="30"/>
      <c r="DFE100" s="30"/>
      <c r="DFF100" s="30"/>
      <c r="DFG100" s="30"/>
      <c r="DFH100" s="30"/>
      <c r="DFI100" s="30"/>
      <c r="DFJ100" s="30"/>
      <c r="DFK100" s="30"/>
      <c r="DFL100" s="30"/>
      <c r="DFM100" s="30"/>
      <c r="DFN100" s="30"/>
      <c r="DFO100" s="30"/>
      <c r="DFP100" s="30"/>
      <c r="DFQ100" s="30"/>
      <c r="DFR100" s="30"/>
      <c r="DFS100" s="30"/>
      <c r="DFT100" s="30"/>
      <c r="DFU100" s="30"/>
      <c r="DFV100" s="30"/>
      <c r="DFW100" s="30"/>
      <c r="DFX100" s="30"/>
      <c r="DFY100" s="30"/>
      <c r="DFZ100" s="30"/>
      <c r="DGA100" s="30"/>
      <c r="DGB100" s="30"/>
      <c r="DGC100" s="30"/>
      <c r="DGD100" s="30"/>
      <c r="DGE100" s="30"/>
      <c r="DGF100" s="30"/>
      <c r="DGG100" s="30"/>
      <c r="DGH100" s="30"/>
      <c r="DGI100" s="30"/>
      <c r="DGJ100" s="30"/>
      <c r="DGK100" s="30"/>
      <c r="DGL100" s="30"/>
      <c r="DGM100" s="30"/>
      <c r="DGN100" s="30"/>
      <c r="DGO100" s="30"/>
      <c r="DGP100" s="30"/>
      <c r="DGQ100" s="30"/>
      <c r="DGR100" s="30"/>
      <c r="DGS100" s="30"/>
      <c r="DGT100" s="30"/>
      <c r="DGU100" s="30"/>
      <c r="DGV100" s="30"/>
      <c r="DGW100" s="30"/>
      <c r="DGX100" s="30"/>
      <c r="DGY100" s="30"/>
      <c r="DGZ100" s="30"/>
      <c r="DHA100" s="30"/>
      <c r="DHB100" s="30"/>
      <c r="DHC100" s="30"/>
      <c r="DHD100" s="30"/>
      <c r="DHE100" s="30"/>
      <c r="DHF100" s="30"/>
      <c r="DHG100" s="30"/>
      <c r="DHH100" s="30"/>
      <c r="DHI100" s="30"/>
      <c r="DHJ100" s="30"/>
      <c r="DHK100" s="30"/>
      <c r="DHL100" s="30"/>
      <c r="DHM100" s="30"/>
      <c r="DHN100" s="30"/>
      <c r="DHO100" s="30"/>
      <c r="DHP100" s="30"/>
      <c r="DHQ100" s="30"/>
      <c r="DHR100" s="30"/>
      <c r="DHS100" s="30"/>
      <c r="DHT100" s="30"/>
      <c r="DHU100" s="30"/>
      <c r="DHV100" s="30"/>
      <c r="DHW100" s="30"/>
      <c r="DHX100" s="30"/>
      <c r="DHY100" s="30"/>
      <c r="DHZ100" s="30"/>
      <c r="DIA100" s="30"/>
      <c r="DIB100" s="30"/>
      <c r="DIC100" s="30"/>
      <c r="DID100" s="30"/>
      <c r="DIE100" s="30"/>
      <c r="DIF100" s="30"/>
      <c r="DIG100" s="30"/>
      <c r="DIH100" s="30"/>
      <c r="DII100" s="30"/>
      <c r="DIJ100" s="30"/>
      <c r="DIK100" s="30"/>
      <c r="DIL100" s="30"/>
      <c r="DIM100" s="30"/>
      <c r="DIN100" s="30"/>
      <c r="DIO100" s="30"/>
      <c r="DIP100" s="30"/>
      <c r="DIQ100" s="30"/>
      <c r="DIR100" s="30"/>
      <c r="DIS100" s="30"/>
      <c r="DIT100" s="30"/>
      <c r="DIU100" s="30"/>
      <c r="DIV100" s="30"/>
      <c r="DIW100" s="30"/>
      <c r="DIX100" s="30"/>
      <c r="DIY100" s="30"/>
      <c r="DIZ100" s="30"/>
      <c r="DJA100" s="30"/>
      <c r="DJB100" s="30"/>
      <c r="DJC100" s="30"/>
      <c r="DJD100" s="30"/>
      <c r="DJE100" s="30"/>
      <c r="DJF100" s="30"/>
      <c r="DJG100" s="30"/>
      <c r="DJH100" s="30"/>
      <c r="DJI100" s="30"/>
      <c r="DJJ100" s="30"/>
      <c r="DJK100" s="30"/>
      <c r="DJL100" s="30"/>
      <c r="DJM100" s="30"/>
      <c r="DJN100" s="30"/>
      <c r="DJO100" s="30"/>
      <c r="DJP100" s="30"/>
      <c r="DJQ100" s="30"/>
      <c r="DJR100" s="30"/>
      <c r="DJS100" s="30"/>
      <c r="DJT100" s="30"/>
      <c r="DJU100" s="30"/>
      <c r="DJV100" s="30"/>
      <c r="DJW100" s="30"/>
      <c r="DJX100" s="30"/>
      <c r="DJY100" s="30"/>
      <c r="DJZ100" s="30"/>
      <c r="DKA100" s="30"/>
      <c r="DKB100" s="30"/>
      <c r="DKC100" s="30"/>
      <c r="DKD100" s="30"/>
      <c r="DKE100" s="30"/>
      <c r="DKF100" s="30"/>
      <c r="DKG100" s="30"/>
      <c r="DKH100" s="30"/>
      <c r="DKI100" s="30"/>
      <c r="DKJ100" s="30"/>
      <c r="DKK100" s="30"/>
      <c r="DKL100" s="30"/>
      <c r="DKM100" s="30"/>
      <c r="DKN100" s="30"/>
      <c r="DKO100" s="30"/>
      <c r="DKP100" s="30"/>
      <c r="DKQ100" s="30"/>
      <c r="DKR100" s="30"/>
      <c r="DKS100" s="30"/>
      <c r="DKT100" s="30"/>
      <c r="DKU100" s="30"/>
      <c r="DKV100" s="30"/>
      <c r="DKW100" s="30"/>
      <c r="DKX100" s="30"/>
      <c r="DKY100" s="30"/>
      <c r="DKZ100" s="30"/>
      <c r="DLA100" s="30"/>
      <c r="DLB100" s="30"/>
      <c r="DLC100" s="30"/>
      <c r="DLD100" s="30"/>
      <c r="DLE100" s="30"/>
      <c r="DLF100" s="30"/>
      <c r="DLG100" s="30"/>
      <c r="DLH100" s="30"/>
      <c r="DLI100" s="30"/>
      <c r="DLJ100" s="30"/>
      <c r="DLK100" s="30"/>
      <c r="DLL100" s="30"/>
      <c r="DLM100" s="30"/>
      <c r="DLN100" s="30"/>
      <c r="DLO100" s="30"/>
      <c r="DLP100" s="30"/>
      <c r="DLQ100" s="30"/>
      <c r="DLR100" s="30"/>
      <c r="DLS100" s="30"/>
      <c r="DLT100" s="30"/>
      <c r="DLU100" s="30"/>
      <c r="DLV100" s="30"/>
      <c r="DLW100" s="30"/>
      <c r="DLX100" s="30"/>
      <c r="DLY100" s="30"/>
      <c r="DLZ100" s="30"/>
      <c r="DMA100" s="30"/>
      <c r="DMB100" s="30"/>
      <c r="DMC100" s="30"/>
      <c r="DMD100" s="30"/>
      <c r="DME100" s="30"/>
      <c r="DMF100" s="30"/>
      <c r="DMG100" s="30"/>
      <c r="DMH100" s="30"/>
      <c r="DMI100" s="30"/>
      <c r="DMJ100" s="30"/>
      <c r="DMK100" s="30"/>
      <c r="DML100" s="30"/>
      <c r="DMM100" s="30"/>
      <c r="DMN100" s="30"/>
      <c r="DMO100" s="30"/>
      <c r="DMP100" s="30"/>
      <c r="DMQ100" s="30"/>
      <c r="DMR100" s="30"/>
      <c r="DMS100" s="30"/>
      <c r="DMT100" s="30"/>
      <c r="DMU100" s="30"/>
      <c r="DMV100" s="30"/>
      <c r="DMW100" s="30"/>
      <c r="DMX100" s="30"/>
      <c r="DMY100" s="30"/>
      <c r="DMZ100" s="30"/>
      <c r="DNA100" s="30"/>
      <c r="DNB100" s="30"/>
      <c r="DNC100" s="30"/>
      <c r="DND100" s="30"/>
      <c r="DNE100" s="30"/>
      <c r="DNF100" s="30"/>
      <c r="DNG100" s="30"/>
      <c r="DNH100" s="30"/>
      <c r="DNI100" s="30"/>
      <c r="DNJ100" s="30"/>
      <c r="DNK100" s="30"/>
      <c r="DNL100" s="30"/>
      <c r="DNM100" s="30"/>
      <c r="DNN100" s="30"/>
      <c r="DNO100" s="30"/>
      <c r="DNP100" s="30"/>
      <c r="DNQ100" s="30"/>
      <c r="DNR100" s="30"/>
      <c r="DNS100" s="30"/>
      <c r="DNT100" s="30"/>
      <c r="DNU100" s="30"/>
      <c r="DNV100" s="30"/>
      <c r="DNW100" s="30"/>
      <c r="DNX100" s="30"/>
      <c r="DNY100" s="30"/>
      <c r="DNZ100" s="30"/>
      <c r="DOA100" s="30"/>
      <c r="DOB100" s="30"/>
      <c r="DOC100" s="30"/>
      <c r="DOD100" s="30"/>
      <c r="DOE100" s="30"/>
      <c r="DOF100" s="30"/>
      <c r="DOG100" s="30"/>
      <c r="DOH100" s="30"/>
      <c r="DOI100" s="30"/>
      <c r="DOJ100" s="30"/>
      <c r="DOK100" s="30"/>
      <c r="DOL100" s="30"/>
      <c r="DOM100" s="30"/>
      <c r="DON100" s="30"/>
      <c r="DOO100" s="30"/>
      <c r="DOP100" s="30"/>
      <c r="DOQ100" s="30"/>
      <c r="DOR100" s="30"/>
      <c r="DOS100" s="30"/>
      <c r="DOT100" s="30"/>
      <c r="DOU100" s="30"/>
      <c r="DOV100" s="30"/>
      <c r="DOW100" s="30"/>
      <c r="DOX100" s="30"/>
      <c r="DOY100" s="30"/>
      <c r="DOZ100" s="30"/>
      <c r="DPA100" s="30"/>
      <c r="DPB100" s="30"/>
      <c r="DPC100" s="30"/>
      <c r="DPD100" s="30"/>
      <c r="DPE100" s="30"/>
      <c r="DPF100" s="30"/>
      <c r="DPG100" s="30"/>
      <c r="DPH100" s="30"/>
      <c r="DPI100" s="30"/>
      <c r="DPJ100" s="30"/>
      <c r="DPK100" s="30"/>
      <c r="DPL100" s="30"/>
      <c r="DPM100" s="30"/>
      <c r="DPN100" s="30"/>
      <c r="DPO100" s="30"/>
      <c r="DPP100" s="30"/>
      <c r="DPQ100" s="30"/>
      <c r="DPR100" s="30"/>
      <c r="DPS100" s="30"/>
      <c r="DPT100" s="30"/>
      <c r="DPU100" s="30"/>
      <c r="DPV100" s="30"/>
      <c r="DPW100" s="30"/>
      <c r="DPX100" s="30"/>
      <c r="DPY100" s="30"/>
      <c r="DPZ100" s="30"/>
      <c r="DQA100" s="30"/>
      <c r="DQB100" s="30"/>
      <c r="DQC100" s="30"/>
      <c r="DQD100" s="30"/>
      <c r="DQE100" s="30"/>
      <c r="DQF100" s="30"/>
      <c r="DQG100" s="30"/>
      <c r="DQH100" s="30"/>
      <c r="DQI100" s="30"/>
      <c r="DQJ100" s="30"/>
      <c r="DQK100" s="30"/>
      <c r="DQL100" s="30"/>
      <c r="DQM100" s="30"/>
      <c r="DQN100" s="30"/>
      <c r="DQO100" s="30"/>
      <c r="DQP100" s="30"/>
      <c r="DQQ100" s="30"/>
      <c r="DQR100" s="30"/>
      <c r="DQS100" s="30"/>
      <c r="DQT100" s="30"/>
      <c r="DQU100" s="30"/>
      <c r="DQV100" s="30"/>
      <c r="DQW100" s="30"/>
      <c r="DQX100" s="30"/>
      <c r="DQY100" s="30"/>
      <c r="DQZ100" s="30"/>
      <c r="DRA100" s="30"/>
      <c r="DRB100" s="30"/>
      <c r="DRC100" s="30"/>
      <c r="DRD100" s="30"/>
      <c r="DRE100" s="30"/>
      <c r="DRF100" s="30"/>
      <c r="DRG100" s="30"/>
      <c r="DRH100" s="30"/>
      <c r="DRI100" s="30"/>
      <c r="DRJ100" s="30"/>
      <c r="DRK100" s="30"/>
      <c r="DRL100" s="30"/>
      <c r="DRM100" s="30"/>
      <c r="DRN100" s="30"/>
      <c r="DRO100" s="30"/>
      <c r="DRP100" s="30"/>
      <c r="DRQ100" s="30"/>
      <c r="DRR100" s="30"/>
      <c r="DRS100" s="30"/>
      <c r="DRT100" s="30"/>
      <c r="DRU100" s="30"/>
      <c r="DRV100" s="30"/>
      <c r="DRW100" s="30"/>
      <c r="DRX100" s="30"/>
      <c r="DRY100" s="30"/>
      <c r="DRZ100" s="30"/>
      <c r="DSA100" s="30"/>
      <c r="DSB100" s="30"/>
      <c r="DSC100" s="30"/>
      <c r="DSD100" s="30"/>
      <c r="DSE100" s="30"/>
      <c r="DSF100" s="30"/>
      <c r="DSG100" s="30"/>
      <c r="DSH100" s="30"/>
      <c r="DSI100" s="30"/>
      <c r="DSJ100" s="30"/>
      <c r="DSK100" s="30"/>
      <c r="DSL100" s="30"/>
      <c r="DSM100" s="30"/>
      <c r="DSN100" s="30"/>
      <c r="DSO100" s="30"/>
      <c r="DSP100" s="30"/>
      <c r="DSQ100" s="30"/>
      <c r="DSR100" s="30"/>
      <c r="DSS100" s="30"/>
      <c r="DST100" s="30"/>
      <c r="DSU100" s="30"/>
      <c r="DSV100" s="30"/>
      <c r="DSW100" s="30"/>
      <c r="DSX100" s="30"/>
      <c r="DSY100" s="30"/>
      <c r="DSZ100" s="30"/>
      <c r="DTA100" s="30"/>
      <c r="DTB100" s="30"/>
      <c r="DTC100" s="30"/>
      <c r="DTD100" s="30"/>
      <c r="DTE100" s="30"/>
      <c r="DTF100" s="30"/>
      <c r="DTG100" s="30"/>
      <c r="DTH100" s="30"/>
      <c r="DTI100" s="30"/>
      <c r="DTJ100" s="30"/>
      <c r="DTK100" s="30"/>
      <c r="DTL100" s="30"/>
      <c r="DTM100" s="30"/>
      <c r="DTN100" s="30"/>
      <c r="DTO100" s="30"/>
      <c r="DTP100" s="30"/>
      <c r="DTQ100" s="30"/>
      <c r="DTR100" s="30"/>
      <c r="DTS100" s="30"/>
      <c r="DTT100" s="30"/>
      <c r="DTU100" s="30"/>
      <c r="DTV100" s="30"/>
      <c r="DTW100" s="30"/>
      <c r="DTX100" s="30"/>
      <c r="DTY100" s="30"/>
      <c r="DTZ100" s="30"/>
      <c r="DUA100" s="30"/>
      <c r="DUB100" s="30"/>
      <c r="DUC100" s="30"/>
      <c r="DUD100" s="30"/>
      <c r="DUE100" s="30"/>
      <c r="DUF100" s="30"/>
      <c r="DUG100" s="30"/>
      <c r="DUH100" s="30"/>
      <c r="DUI100" s="30"/>
      <c r="DUJ100" s="30"/>
      <c r="DUK100" s="30"/>
      <c r="DUL100" s="30"/>
      <c r="DUM100" s="30"/>
      <c r="DUN100" s="30"/>
      <c r="DUO100" s="30"/>
      <c r="DUP100" s="30"/>
      <c r="DUQ100" s="30"/>
      <c r="DUR100" s="30"/>
      <c r="DUS100" s="30"/>
      <c r="DUT100" s="30"/>
      <c r="DUU100" s="30"/>
      <c r="DUV100" s="30"/>
      <c r="DUW100" s="30"/>
      <c r="DUX100" s="30"/>
      <c r="DUY100" s="30"/>
      <c r="DUZ100" s="30"/>
      <c r="DVA100" s="30"/>
      <c r="DVB100" s="30"/>
      <c r="DVC100" s="30"/>
      <c r="DVD100" s="30"/>
      <c r="DVE100" s="30"/>
      <c r="DVF100" s="30"/>
      <c r="DVG100" s="30"/>
      <c r="DVH100" s="30"/>
      <c r="DVI100" s="30"/>
      <c r="DVJ100" s="30"/>
      <c r="DVK100" s="30"/>
      <c r="DVL100" s="30"/>
      <c r="DVM100" s="30"/>
      <c r="DVN100" s="30"/>
      <c r="DVO100" s="30"/>
      <c r="DVP100" s="30"/>
      <c r="DVQ100" s="30"/>
      <c r="DVR100" s="30"/>
      <c r="DVS100" s="30"/>
      <c r="DVT100" s="30"/>
      <c r="DVU100" s="30"/>
      <c r="DVV100" s="30"/>
      <c r="DVW100" s="30"/>
      <c r="DVX100" s="30"/>
      <c r="DVY100" s="30"/>
      <c r="DVZ100" s="30"/>
      <c r="DWA100" s="30"/>
      <c r="DWB100" s="30"/>
      <c r="DWC100" s="30"/>
      <c r="DWD100" s="30"/>
      <c r="DWE100" s="30"/>
      <c r="DWF100" s="30"/>
      <c r="DWG100" s="30"/>
      <c r="DWH100" s="30"/>
      <c r="DWI100" s="30"/>
      <c r="DWJ100" s="30"/>
      <c r="DWK100" s="30"/>
      <c r="DWL100" s="30"/>
      <c r="DWM100" s="30"/>
      <c r="DWN100" s="30"/>
      <c r="DWO100" s="30"/>
      <c r="DWP100" s="30"/>
      <c r="DWQ100" s="30"/>
      <c r="DWR100" s="30"/>
      <c r="DWS100" s="30"/>
      <c r="DWT100" s="30"/>
      <c r="DWU100" s="30"/>
      <c r="DWV100" s="30"/>
      <c r="DWW100" s="30"/>
      <c r="DWX100" s="30"/>
      <c r="DWY100" s="30"/>
      <c r="DWZ100" s="30"/>
      <c r="DXA100" s="30"/>
      <c r="DXB100" s="30"/>
      <c r="DXC100" s="30"/>
      <c r="DXD100" s="30"/>
      <c r="DXE100" s="30"/>
      <c r="DXF100" s="30"/>
      <c r="DXG100" s="30"/>
      <c r="DXH100" s="30"/>
      <c r="DXI100" s="30"/>
      <c r="DXJ100" s="30"/>
      <c r="DXK100" s="30"/>
      <c r="DXL100" s="30"/>
      <c r="DXM100" s="30"/>
      <c r="DXN100" s="30"/>
      <c r="DXO100" s="30"/>
      <c r="DXP100" s="30"/>
      <c r="DXQ100" s="30"/>
      <c r="DXR100" s="30"/>
      <c r="DXS100" s="30"/>
      <c r="DXT100" s="30"/>
      <c r="DXU100" s="30"/>
      <c r="DXV100" s="30"/>
      <c r="DXW100" s="30"/>
      <c r="DXX100" s="30"/>
      <c r="DXY100" s="30"/>
      <c r="DXZ100" s="30"/>
      <c r="DYA100" s="30"/>
      <c r="DYB100" s="30"/>
      <c r="DYC100" s="30"/>
      <c r="DYD100" s="30"/>
      <c r="DYE100" s="30"/>
      <c r="DYF100" s="30"/>
      <c r="DYG100" s="30"/>
      <c r="DYH100" s="30"/>
      <c r="DYI100" s="30"/>
      <c r="DYJ100" s="30"/>
      <c r="DYK100" s="30"/>
      <c r="DYL100" s="30"/>
      <c r="DYM100" s="30"/>
      <c r="DYN100" s="30"/>
      <c r="DYO100" s="30"/>
      <c r="DYP100" s="30"/>
      <c r="DYQ100" s="30"/>
      <c r="DYR100" s="30"/>
      <c r="DYS100" s="30"/>
      <c r="DYT100" s="30"/>
      <c r="DYU100" s="30"/>
      <c r="DYV100" s="30"/>
      <c r="DYW100" s="30"/>
      <c r="DYX100" s="30"/>
      <c r="DYY100" s="30"/>
      <c r="DYZ100" s="30"/>
      <c r="DZA100" s="30"/>
      <c r="DZB100" s="30"/>
      <c r="DZC100" s="30"/>
      <c r="DZD100" s="30"/>
      <c r="DZE100" s="30"/>
      <c r="DZF100" s="30"/>
      <c r="DZG100" s="30"/>
      <c r="DZH100" s="30"/>
      <c r="DZI100" s="30"/>
      <c r="DZJ100" s="30"/>
      <c r="DZK100" s="30"/>
      <c r="DZL100" s="30"/>
      <c r="DZM100" s="30"/>
      <c r="DZN100" s="30"/>
      <c r="DZO100" s="30"/>
      <c r="DZP100" s="30"/>
      <c r="DZQ100" s="30"/>
      <c r="DZR100" s="30"/>
      <c r="DZS100" s="30"/>
      <c r="DZT100" s="30"/>
      <c r="DZU100" s="30"/>
      <c r="DZV100" s="30"/>
      <c r="DZW100" s="30"/>
      <c r="DZX100" s="30"/>
      <c r="DZY100" s="30"/>
      <c r="DZZ100" s="30"/>
      <c r="EAA100" s="30"/>
      <c r="EAB100" s="30"/>
      <c r="EAC100" s="30"/>
      <c r="EAD100" s="30"/>
      <c r="EAE100" s="30"/>
      <c r="EAF100" s="30"/>
      <c r="EAG100" s="30"/>
      <c r="EAH100" s="30"/>
      <c r="EAI100" s="30"/>
      <c r="EAJ100" s="30"/>
      <c r="EAK100" s="30"/>
      <c r="EAL100" s="30"/>
      <c r="EAM100" s="30"/>
      <c r="EAN100" s="30"/>
      <c r="EAO100" s="30"/>
      <c r="EAP100" s="30"/>
      <c r="EAQ100" s="30"/>
      <c r="EAR100" s="30"/>
      <c r="EAS100" s="30"/>
      <c r="EAT100" s="30"/>
      <c r="EAU100" s="30"/>
      <c r="EAV100" s="30"/>
      <c r="EAW100" s="30"/>
      <c r="EAX100" s="30"/>
      <c r="EAY100" s="30"/>
      <c r="EAZ100" s="30"/>
      <c r="EBA100" s="30"/>
      <c r="EBB100" s="30"/>
      <c r="EBC100" s="30"/>
      <c r="EBD100" s="30"/>
      <c r="EBE100" s="30"/>
      <c r="EBF100" s="30"/>
      <c r="EBG100" s="30"/>
      <c r="EBH100" s="30"/>
      <c r="EBI100" s="30"/>
      <c r="EBJ100" s="30"/>
      <c r="EBK100" s="30"/>
      <c r="EBL100" s="30"/>
      <c r="EBM100" s="30"/>
      <c r="EBN100" s="30"/>
      <c r="EBO100" s="30"/>
      <c r="EBP100" s="30"/>
      <c r="EBQ100" s="30"/>
      <c r="EBR100" s="30"/>
      <c r="EBS100" s="30"/>
      <c r="EBT100" s="30"/>
      <c r="EBU100" s="30"/>
      <c r="EBV100" s="30"/>
      <c r="EBW100" s="30"/>
      <c r="EBX100" s="30"/>
      <c r="EBY100" s="30"/>
      <c r="EBZ100" s="30"/>
      <c r="ECA100" s="30"/>
      <c r="ECB100" s="30"/>
      <c r="ECC100" s="30"/>
      <c r="ECD100" s="30"/>
      <c r="ECE100" s="30"/>
      <c r="ECF100" s="30"/>
      <c r="ECG100" s="30"/>
      <c r="ECH100" s="30"/>
      <c r="ECI100" s="30"/>
      <c r="ECJ100" s="30"/>
      <c r="ECK100" s="30"/>
      <c r="ECL100" s="30"/>
      <c r="ECM100" s="30"/>
      <c r="ECN100" s="30"/>
      <c r="ECO100" s="30"/>
      <c r="ECP100" s="30"/>
      <c r="ECQ100" s="30"/>
      <c r="ECR100" s="30"/>
      <c r="ECS100" s="30"/>
      <c r="ECT100" s="30"/>
      <c r="ECU100" s="30"/>
      <c r="ECV100" s="30"/>
      <c r="ECW100" s="30"/>
      <c r="ECX100" s="30"/>
      <c r="ECY100" s="30"/>
      <c r="ECZ100" s="30"/>
      <c r="EDA100" s="30"/>
      <c r="EDB100" s="30"/>
      <c r="EDC100" s="30"/>
      <c r="EDD100" s="30"/>
      <c r="EDE100" s="30"/>
      <c r="EDF100" s="30"/>
      <c r="EDG100" s="30"/>
      <c r="EDH100" s="30"/>
      <c r="EDI100" s="30"/>
      <c r="EDJ100" s="30"/>
      <c r="EDK100" s="30"/>
      <c r="EDL100" s="30"/>
      <c r="EDM100" s="30"/>
      <c r="EDN100" s="30"/>
      <c r="EDO100" s="30"/>
      <c r="EDP100" s="30"/>
      <c r="EDQ100" s="30"/>
      <c r="EDR100" s="30"/>
      <c r="EDS100" s="30"/>
      <c r="EDT100" s="30"/>
      <c r="EDU100" s="30"/>
      <c r="EDV100" s="30"/>
      <c r="EDW100" s="30"/>
      <c r="EDX100" s="30"/>
      <c r="EDY100" s="30"/>
      <c r="EDZ100" s="30"/>
      <c r="EEA100" s="30"/>
      <c r="EEB100" s="30"/>
      <c r="EEC100" s="30"/>
      <c r="EED100" s="30"/>
      <c r="EEE100" s="30"/>
      <c r="EEF100" s="30"/>
      <c r="EEG100" s="30"/>
      <c r="EEH100" s="30"/>
      <c r="EEI100" s="30"/>
      <c r="EEJ100" s="30"/>
      <c r="EEK100" s="30"/>
      <c r="EEL100" s="30"/>
      <c r="EEM100" s="30"/>
      <c r="EEN100" s="30"/>
      <c r="EEO100" s="30"/>
      <c r="EEP100" s="30"/>
      <c r="EEQ100" s="30"/>
      <c r="EER100" s="30"/>
      <c r="EES100" s="30"/>
      <c r="EET100" s="30"/>
      <c r="EEU100" s="30"/>
      <c r="EEV100" s="30"/>
      <c r="EEW100" s="30"/>
      <c r="EEX100" s="30"/>
      <c r="EEY100" s="30"/>
      <c r="EEZ100" s="30"/>
      <c r="EFA100" s="30"/>
      <c r="EFB100" s="30"/>
      <c r="EFC100" s="30"/>
      <c r="EFD100" s="30"/>
      <c r="EFE100" s="30"/>
      <c r="EFF100" s="30"/>
      <c r="EFG100" s="30"/>
      <c r="EFH100" s="30"/>
      <c r="EFI100" s="30"/>
      <c r="EFJ100" s="30"/>
      <c r="EFK100" s="30"/>
      <c r="EFL100" s="30"/>
      <c r="EFM100" s="30"/>
      <c r="EFN100" s="30"/>
      <c r="EFO100" s="30"/>
      <c r="EFP100" s="30"/>
      <c r="EFQ100" s="30"/>
      <c r="EFR100" s="30"/>
      <c r="EFS100" s="30"/>
      <c r="EFT100" s="30"/>
      <c r="EFU100" s="30"/>
      <c r="EFV100" s="30"/>
      <c r="EFW100" s="30"/>
      <c r="EFX100" s="30"/>
      <c r="EFY100" s="30"/>
      <c r="EFZ100" s="30"/>
      <c r="EGA100" s="30"/>
      <c r="EGB100" s="30"/>
      <c r="EGC100" s="30"/>
      <c r="EGD100" s="30"/>
      <c r="EGE100" s="30"/>
      <c r="EGF100" s="30"/>
      <c r="EGG100" s="30"/>
      <c r="EGH100" s="30"/>
      <c r="EGI100" s="30"/>
      <c r="EGJ100" s="30"/>
      <c r="EGK100" s="30"/>
      <c r="EGL100" s="30"/>
      <c r="EGM100" s="30"/>
      <c r="EGN100" s="30"/>
      <c r="EGO100" s="30"/>
      <c r="EGP100" s="30"/>
      <c r="EGQ100" s="30"/>
      <c r="EGR100" s="30"/>
      <c r="EGS100" s="30"/>
      <c r="EGT100" s="30"/>
      <c r="EGU100" s="30"/>
      <c r="EGV100" s="30"/>
      <c r="EGW100" s="30"/>
      <c r="EGX100" s="30"/>
      <c r="EGY100" s="30"/>
      <c r="EGZ100" s="30"/>
      <c r="EHA100" s="30"/>
      <c r="EHB100" s="30"/>
      <c r="EHC100" s="30"/>
      <c r="EHD100" s="30"/>
      <c r="EHE100" s="30"/>
      <c r="EHF100" s="30"/>
      <c r="EHG100" s="30"/>
      <c r="EHH100" s="30"/>
      <c r="EHI100" s="30"/>
      <c r="EHJ100" s="30"/>
      <c r="EHK100" s="30"/>
      <c r="EHL100" s="30"/>
      <c r="EHM100" s="30"/>
      <c r="EHN100" s="30"/>
      <c r="EHO100" s="30"/>
      <c r="EHP100" s="30"/>
      <c r="EHQ100" s="30"/>
      <c r="EHR100" s="30"/>
      <c r="EHS100" s="30"/>
      <c r="EHT100" s="30"/>
      <c r="EHU100" s="30"/>
      <c r="EHV100" s="30"/>
      <c r="EHW100" s="30"/>
      <c r="EHX100" s="30"/>
      <c r="EHY100" s="30"/>
      <c r="EHZ100" s="30"/>
      <c r="EIA100" s="30"/>
      <c r="EIB100" s="30"/>
      <c r="EIC100" s="30"/>
      <c r="EID100" s="30"/>
      <c r="EIE100" s="30"/>
      <c r="EIF100" s="30"/>
      <c r="EIG100" s="30"/>
      <c r="EIH100" s="30"/>
      <c r="EII100" s="30"/>
      <c r="EIJ100" s="30"/>
      <c r="EIK100" s="30"/>
      <c r="EIL100" s="30"/>
      <c r="EIM100" s="30"/>
      <c r="EIN100" s="30"/>
      <c r="EIO100" s="30"/>
      <c r="EIP100" s="30"/>
      <c r="EIQ100" s="30"/>
      <c r="EIR100" s="30"/>
      <c r="EIS100" s="30"/>
      <c r="EIT100" s="30"/>
      <c r="EIU100" s="30"/>
      <c r="EIV100" s="30"/>
      <c r="EIW100" s="30"/>
      <c r="EIX100" s="30"/>
      <c r="EIY100" s="30"/>
      <c r="EIZ100" s="30"/>
      <c r="EJA100" s="30"/>
      <c r="EJB100" s="30"/>
      <c r="EJC100" s="30"/>
      <c r="EJD100" s="30"/>
      <c r="EJE100" s="30"/>
      <c r="EJF100" s="30"/>
      <c r="EJG100" s="30"/>
      <c r="EJH100" s="30"/>
      <c r="EJI100" s="30"/>
      <c r="EJJ100" s="30"/>
      <c r="EJK100" s="30"/>
      <c r="EJL100" s="30"/>
      <c r="EJM100" s="30"/>
      <c r="EJN100" s="30"/>
      <c r="EJO100" s="30"/>
      <c r="EJP100" s="30"/>
      <c r="EJQ100" s="30"/>
      <c r="EJR100" s="30"/>
      <c r="EJS100" s="30"/>
      <c r="EJT100" s="30"/>
      <c r="EJU100" s="30"/>
      <c r="EJV100" s="30"/>
      <c r="EJW100" s="30"/>
      <c r="EJX100" s="30"/>
      <c r="EJY100" s="30"/>
      <c r="EJZ100" s="30"/>
      <c r="EKA100" s="30"/>
      <c r="EKB100" s="30"/>
      <c r="EKC100" s="30"/>
      <c r="EKD100" s="30"/>
      <c r="EKE100" s="30"/>
      <c r="EKF100" s="30"/>
      <c r="EKG100" s="30"/>
      <c r="EKH100" s="30"/>
      <c r="EKI100" s="30"/>
      <c r="EKJ100" s="30"/>
      <c r="EKK100" s="30"/>
      <c r="EKL100" s="30"/>
      <c r="EKM100" s="30"/>
      <c r="EKN100" s="30"/>
      <c r="EKO100" s="30"/>
      <c r="EKP100" s="30"/>
      <c r="EKQ100" s="30"/>
      <c r="EKR100" s="30"/>
      <c r="EKS100" s="30"/>
      <c r="EKT100" s="30"/>
      <c r="EKU100" s="30"/>
      <c r="EKV100" s="30"/>
      <c r="EKW100" s="30"/>
      <c r="EKX100" s="30"/>
      <c r="EKY100" s="30"/>
      <c r="EKZ100" s="30"/>
      <c r="ELA100" s="30"/>
      <c r="ELB100" s="30"/>
      <c r="ELC100" s="30"/>
      <c r="ELD100" s="30"/>
      <c r="ELE100" s="30"/>
      <c r="ELF100" s="30"/>
      <c r="ELG100" s="30"/>
      <c r="ELH100" s="30"/>
      <c r="ELI100" s="30"/>
      <c r="ELJ100" s="30"/>
      <c r="ELK100" s="30"/>
      <c r="ELL100" s="30"/>
      <c r="ELM100" s="30"/>
      <c r="ELN100" s="30"/>
      <c r="ELO100" s="30"/>
      <c r="ELP100" s="30"/>
      <c r="ELQ100" s="30"/>
      <c r="ELR100" s="30"/>
      <c r="ELS100" s="30"/>
      <c r="ELT100" s="30"/>
      <c r="ELU100" s="30"/>
      <c r="ELV100" s="30"/>
      <c r="ELW100" s="30"/>
      <c r="ELX100" s="30"/>
      <c r="ELY100" s="30"/>
      <c r="ELZ100" s="30"/>
      <c r="EMA100" s="30"/>
      <c r="EMB100" s="30"/>
      <c r="EMC100" s="30"/>
      <c r="EMD100" s="30"/>
      <c r="EME100" s="30"/>
      <c r="EMF100" s="30"/>
      <c r="EMG100" s="30"/>
      <c r="EMH100" s="30"/>
      <c r="EMI100" s="30"/>
      <c r="EMJ100" s="30"/>
      <c r="EMK100" s="30"/>
      <c r="EML100" s="30"/>
      <c r="EMM100" s="30"/>
      <c r="EMN100" s="30"/>
      <c r="EMO100" s="30"/>
      <c r="EMP100" s="30"/>
      <c r="EMQ100" s="30"/>
      <c r="EMR100" s="30"/>
      <c r="EMS100" s="30"/>
      <c r="EMT100" s="30"/>
      <c r="EMU100" s="30"/>
      <c r="EMV100" s="30"/>
      <c r="EMW100" s="30"/>
      <c r="EMX100" s="30"/>
      <c r="EMY100" s="30"/>
      <c r="EMZ100" s="30"/>
      <c r="ENA100" s="30"/>
      <c r="ENB100" s="30"/>
      <c r="ENC100" s="30"/>
      <c r="END100" s="30"/>
      <c r="ENE100" s="30"/>
      <c r="ENF100" s="30"/>
      <c r="ENG100" s="30"/>
      <c r="ENH100" s="30"/>
      <c r="ENI100" s="30"/>
      <c r="ENJ100" s="30"/>
      <c r="ENK100" s="30"/>
      <c r="ENL100" s="30"/>
      <c r="ENM100" s="30"/>
      <c r="ENN100" s="30"/>
      <c r="ENO100" s="30"/>
      <c r="ENP100" s="30"/>
      <c r="ENQ100" s="30"/>
      <c r="ENR100" s="30"/>
      <c r="ENS100" s="30"/>
      <c r="ENT100" s="30"/>
      <c r="ENU100" s="30"/>
      <c r="ENV100" s="30"/>
      <c r="ENW100" s="30"/>
      <c r="ENX100" s="30"/>
      <c r="ENY100" s="30"/>
      <c r="ENZ100" s="30"/>
      <c r="EOA100" s="30"/>
      <c r="EOB100" s="30"/>
      <c r="EOC100" s="30"/>
      <c r="EOD100" s="30"/>
      <c r="EOE100" s="30"/>
      <c r="EOF100" s="30"/>
      <c r="EOG100" s="30"/>
      <c r="EOH100" s="30"/>
      <c r="EOI100" s="30"/>
      <c r="EOJ100" s="30"/>
      <c r="EOK100" s="30"/>
      <c r="EOL100" s="30"/>
      <c r="EOM100" s="30"/>
      <c r="EON100" s="30"/>
      <c r="EOO100" s="30"/>
      <c r="EOP100" s="30"/>
      <c r="EOQ100" s="30"/>
      <c r="EOR100" s="30"/>
      <c r="EOS100" s="30"/>
      <c r="EOT100" s="30"/>
      <c r="EOU100" s="30"/>
      <c r="EOV100" s="30"/>
      <c r="EOW100" s="30"/>
      <c r="EOX100" s="30"/>
      <c r="EOY100" s="30"/>
      <c r="EOZ100" s="30"/>
      <c r="EPA100" s="30"/>
      <c r="EPB100" s="30"/>
      <c r="EPC100" s="30"/>
      <c r="EPD100" s="30"/>
      <c r="EPE100" s="30"/>
      <c r="EPF100" s="30"/>
      <c r="EPG100" s="30"/>
      <c r="EPH100" s="30"/>
      <c r="EPI100" s="30"/>
      <c r="EPJ100" s="30"/>
      <c r="EPK100" s="30"/>
      <c r="EPL100" s="30"/>
      <c r="EPM100" s="30"/>
      <c r="EPN100" s="30"/>
      <c r="EPO100" s="30"/>
      <c r="EPP100" s="30"/>
      <c r="EPQ100" s="30"/>
      <c r="EPR100" s="30"/>
      <c r="EPS100" s="30"/>
      <c r="EPT100" s="30"/>
      <c r="EPU100" s="30"/>
      <c r="EPV100" s="30"/>
      <c r="EPW100" s="30"/>
      <c r="EPX100" s="30"/>
      <c r="EPY100" s="30"/>
      <c r="EPZ100" s="30"/>
      <c r="EQA100" s="30"/>
      <c r="EQB100" s="30"/>
      <c r="EQC100" s="30"/>
      <c r="EQD100" s="30"/>
      <c r="EQE100" s="30"/>
      <c r="EQF100" s="30"/>
      <c r="EQG100" s="30"/>
      <c r="EQH100" s="30"/>
      <c r="EQI100" s="30"/>
      <c r="EQJ100" s="30"/>
      <c r="EQK100" s="30"/>
      <c r="EQL100" s="30"/>
      <c r="EQM100" s="30"/>
      <c r="EQN100" s="30"/>
      <c r="EQO100" s="30"/>
      <c r="EQP100" s="30"/>
      <c r="EQQ100" s="30"/>
      <c r="EQR100" s="30"/>
      <c r="EQS100" s="30"/>
      <c r="EQT100" s="30"/>
      <c r="EQU100" s="30"/>
      <c r="EQV100" s="30"/>
      <c r="EQW100" s="30"/>
      <c r="EQX100" s="30"/>
      <c r="EQY100" s="30"/>
      <c r="EQZ100" s="30"/>
      <c r="ERA100" s="30"/>
      <c r="ERB100" s="30"/>
      <c r="ERC100" s="30"/>
      <c r="ERD100" s="30"/>
      <c r="ERE100" s="30"/>
      <c r="ERF100" s="30"/>
      <c r="ERG100" s="30"/>
      <c r="ERH100" s="30"/>
      <c r="ERI100" s="30"/>
      <c r="ERJ100" s="30"/>
      <c r="ERK100" s="30"/>
      <c r="ERL100" s="30"/>
      <c r="ERM100" s="30"/>
      <c r="ERN100" s="30"/>
      <c r="ERO100" s="30"/>
      <c r="ERP100" s="30"/>
      <c r="ERQ100" s="30"/>
      <c r="ERR100" s="30"/>
      <c r="ERS100" s="30"/>
      <c r="ERT100" s="30"/>
      <c r="ERU100" s="30"/>
      <c r="ERV100" s="30"/>
      <c r="ERW100" s="30"/>
      <c r="ERX100" s="30"/>
      <c r="ERY100" s="30"/>
      <c r="ERZ100" s="30"/>
      <c r="ESA100" s="30"/>
      <c r="ESB100" s="30"/>
      <c r="ESC100" s="30"/>
      <c r="ESD100" s="30"/>
      <c r="ESE100" s="30"/>
      <c r="ESF100" s="30"/>
      <c r="ESG100" s="30"/>
      <c r="ESH100" s="30"/>
      <c r="ESI100" s="30"/>
      <c r="ESJ100" s="30"/>
      <c r="ESK100" s="30"/>
      <c r="ESL100" s="30"/>
      <c r="ESM100" s="30"/>
      <c r="ESN100" s="30"/>
      <c r="ESO100" s="30"/>
      <c r="ESP100" s="30"/>
      <c r="ESQ100" s="30"/>
      <c r="ESR100" s="30"/>
      <c r="ESS100" s="30"/>
      <c r="EST100" s="30"/>
      <c r="ESU100" s="30"/>
      <c r="ESV100" s="30"/>
      <c r="ESW100" s="30"/>
      <c r="ESX100" s="30"/>
      <c r="ESY100" s="30"/>
      <c r="ESZ100" s="30"/>
      <c r="ETA100" s="30"/>
      <c r="ETB100" s="30"/>
      <c r="ETC100" s="30"/>
      <c r="ETD100" s="30"/>
      <c r="ETE100" s="30"/>
      <c r="ETF100" s="30"/>
      <c r="ETG100" s="30"/>
      <c r="ETH100" s="30"/>
      <c r="ETI100" s="30"/>
      <c r="ETJ100" s="30"/>
      <c r="ETK100" s="30"/>
      <c r="ETL100" s="30"/>
      <c r="ETM100" s="30"/>
      <c r="ETN100" s="30"/>
      <c r="ETO100" s="30"/>
      <c r="ETP100" s="30"/>
      <c r="ETQ100" s="30"/>
      <c r="ETR100" s="30"/>
      <c r="ETS100" s="30"/>
      <c r="ETT100" s="30"/>
      <c r="ETU100" s="30"/>
      <c r="ETV100" s="30"/>
      <c r="ETW100" s="30"/>
      <c r="ETX100" s="30"/>
      <c r="ETY100" s="30"/>
      <c r="ETZ100" s="30"/>
      <c r="EUA100" s="30"/>
      <c r="EUB100" s="30"/>
      <c r="EUC100" s="30"/>
      <c r="EUD100" s="30"/>
      <c r="EUE100" s="30"/>
      <c r="EUF100" s="30"/>
      <c r="EUG100" s="30"/>
      <c r="EUH100" s="30"/>
      <c r="EUI100" s="30"/>
      <c r="EUJ100" s="30"/>
      <c r="EUK100" s="30"/>
      <c r="EUL100" s="30"/>
      <c r="EUM100" s="30"/>
      <c r="EUN100" s="30"/>
      <c r="EUO100" s="30"/>
      <c r="EUP100" s="30"/>
      <c r="EUQ100" s="30"/>
      <c r="EUR100" s="30"/>
      <c r="EUS100" s="30"/>
      <c r="EUT100" s="30"/>
      <c r="EUU100" s="30"/>
      <c r="EUV100" s="30"/>
      <c r="EUW100" s="30"/>
      <c r="EUX100" s="30"/>
      <c r="EUY100" s="30"/>
      <c r="EUZ100" s="30"/>
      <c r="EVA100" s="30"/>
      <c r="EVB100" s="30"/>
      <c r="EVC100" s="30"/>
      <c r="EVD100" s="30"/>
      <c r="EVE100" s="30"/>
      <c r="EVF100" s="30"/>
      <c r="EVG100" s="30"/>
      <c r="EVH100" s="30"/>
      <c r="EVI100" s="30"/>
      <c r="EVJ100" s="30"/>
      <c r="EVK100" s="30"/>
      <c r="EVL100" s="30"/>
      <c r="EVM100" s="30"/>
      <c r="EVN100" s="30"/>
      <c r="EVO100" s="30"/>
      <c r="EVP100" s="30"/>
      <c r="EVQ100" s="30"/>
      <c r="EVR100" s="30"/>
      <c r="EVS100" s="30"/>
      <c r="EVT100" s="30"/>
      <c r="EVU100" s="30"/>
      <c r="EVV100" s="30"/>
      <c r="EVW100" s="30"/>
      <c r="EVX100" s="30"/>
      <c r="EVY100" s="30"/>
      <c r="EVZ100" s="30"/>
      <c r="EWA100" s="30"/>
      <c r="EWB100" s="30"/>
      <c r="EWC100" s="30"/>
      <c r="EWD100" s="30"/>
      <c r="EWE100" s="30"/>
      <c r="EWF100" s="30"/>
      <c r="EWG100" s="30"/>
      <c r="EWH100" s="30"/>
      <c r="EWI100" s="30"/>
      <c r="EWJ100" s="30"/>
      <c r="EWK100" s="30"/>
      <c r="EWL100" s="30"/>
      <c r="EWM100" s="30"/>
      <c r="EWN100" s="30"/>
      <c r="EWO100" s="30"/>
      <c r="EWP100" s="30"/>
      <c r="EWQ100" s="30"/>
      <c r="EWR100" s="30"/>
      <c r="EWS100" s="30"/>
      <c r="EWT100" s="30"/>
      <c r="EWU100" s="30"/>
      <c r="EWV100" s="30"/>
      <c r="EWW100" s="30"/>
      <c r="EWX100" s="30"/>
      <c r="EWY100" s="30"/>
      <c r="EWZ100" s="30"/>
      <c r="EXA100" s="30"/>
      <c r="EXB100" s="30"/>
      <c r="EXC100" s="30"/>
      <c r="EXD100" s="30"/>
      <c r="EXE100" s="30"/>
      <c r="EXF100" s="30"/>
      <c r="EXG100" s="30"/>
      <c r="EXH100" s="30"/>
      <c r="EXI100" s="30"/>
      <c r="EXJ100" s="30"/>
      <c r="EXK100" s="30"/>
      <c r="EXL100" s="30"/>
      <c r="EXM100" s="30"/>
      <c r="EXN100" s="30"/>
      <c r="EXO100" s="30"/>
      <c r="EXP100" s="30"/>
      <c r="EXQ100" s="30"/>
      <c r="EXR100" s="30"/>
      <c r="EXS100" s="30"/>
      <c r="EXT100" s="30"/>
      <c r="EXU100" s="30"/>
      <c r="EXV100" s="30"/>
      <c r="EXW100" s="30"/>
      <c r="EXX100" s="30"/>
      <c r="EXY100" s="30"/>
      <c r="EXZ100" s="30"/>
      <c r="EYA100" s="30"/>
      <c r="EYB100" s="30"/>
      <c r="EYC100" s="30"/>
      <c r="EYD100" s="30"/>
      <c r="EYE100" s="30"/>
      <c r="EYF100" s="30"/>
      <c r="EYG100" s="30"/>
      <c r="EYH100" s="30"/>
      <c r="EYI100" s="30"/>
      <c r="EYJ100" s="30"/>
      <c r="EYK100" s="30"/>
      <c r="EYL100" s="30"/>
      <c r="EYM100" s="30"/>
      <c r="EYN100" s="30"/>
      <c r="EYO100" s="30"/>
      <c r="EYP100" s="30"/>
      <c r="EYQ100" s="30"/>
      <c r="EYR100" s="30"/>
      <c r="EYS100" s="30"/>
      <c r="EYT100" s="30"/>
      <c r="EYU100" s="30"/>
      <c r="EYV100" s="30"/>
      <c r="EYW100" s="30"/>
      <c r="EYX100" s="30"/>
      <c r="EYY100" s="30"/>
      <c r="EYZ100" s="30"/>
      <c r="EZA100" s="30"/>
      <c r="EZB100" s="30"/>
      <c r="EZC100" s="30"/>
      <c r="EZD100" s="30"/>
      <c r="EZE100" s="30"/>
      <c r="EZF100" s="30"/>
      <c r="EZG100" s="30"/>
      <c r="EZH100" s="30"/>
      <c r="EZI100" s="30"/>
      <c r="EZJ100" s="30"/>
      <c r="EZK100" s="30"/>
      <c r="EZL100" s="30"/>
      <c r="EZM100" s="30"/>
      <c r="EZN100" s="30"/>
      <c r="EZO100" s="30"/>
      <c r="EZP100" s="30"/>
      <c r="EZQ100" s="30"/>
      <c r="EZR100" s="30"/>
      <c r="EZS100" s="30"/>
      <c r="EZT100" s="30"/>
      <c r="EZU100" s="30"/>
      <c r="EZV100" s="30"/>
      <c r="EZW100" s="30"/>
      <c r="EZX100" s="30"/>
      <c r="EZY100" s="30"/>
      <c r="EZZ100" s="30"/>
      <c r="FAA100" s="30"/>
      <c r="FAB100" s="30"/>
      <c r="FAC100" s="30"/>
      <c r="FAD100" s="30"/>
      <c r="FAE100" s="30"/>
      <c r="FAF100" s="30"/>
      <c r="FAG100" s="30"/>
      <c r="FAH100" s="30"/>
      <c r="FAI100" s="30"/>
      <c r="FAJ100" s="30"/>
      <c r="FAK100" s="30"/>
      <c r="FAL100" s="30"/>
      <c r="FAM100" s="30"/>
      <c r="FAN100" s="30"/>
      <c r="FAO100" s="30"/>
      <c r="FAP100" s="30"/>
      <c r="FAQ100" s="30"/>
      <c r="FAR100" s="30"/>
      <c r="FAS100" s="30"/>
      <c r="FAT100" s="30"/>
      <c r="FAU100" s="30"/>
      <c r="FAV100" s="30"/>
      <c r="FAW100" s="30"/>
      <c r="FAX100" s="30"/>
      <c r="FAY100" s="30"/>
      <c r="FAZ100" s="30"/>
      <c r="FBA100" s="30"/>
      <c r="FBB100" s="30"/>
      <c r="FBC100" s="30"/>
      <c r="FBD100" s="30"/>
      <c r="FBE100" s="30"/>
      <c r="FBF100" s="30"/>
      <c r="FBG100" s="30"/>
      <c r="FBH100" s="30"/>
      <c r="FBI100" s="30"/>
      <c r="FBJ100" s="30"/>
      <c r="FBK100" s="30"/>
      <c r="FBL100" s="30"/>
      <c r="FBM100" s="30"/>
      <c r="FBN100" s="30"/>
      <c r="FBO100" s="30"/>
      <c r="FBP100" s="30"/>
      <c r="FBQ100" s="30"/>
      <c r="FBR100" s="30"/>
      <c r="FBS100" s="30"/>
      <c r="FBT100" s="30"/>
      <c r="FBU100" s="30"/>
      <c r="FBV100" s="30"/>
      <c r="FBW100" s="30"/>
      <c r="FBX100" s="30"/>
      <c r="FBY100" s="30"/>
      <c r="FBZ100" s="30"/>
      <c r="FCA100" s="30"/>
      <c r="FCB100" s="30"/>
      <c r="FCC100" s="30"/>
      <c r="FCD100" s="30"/>
      <c r="FCE100" s="30"/>
      <c r="FCF100" s="30"/>
      <c r="FCG100" s="30"/>
      <c r="FCH100" s="30"/>
      <c r="FCI100" s="30"/>
      <c r="FCJ100" s="30"/>
      <c r="FCK100" s="30"/>
      <c r="FCL100" s="30"/>
      <c r="FCM100" s="30"/>
      <c r="FCN100" s="30"/>
      <c r="FCO100" s="30"/>
      <c r="FCP100" s="30"/>
      <c r="FCQ100" s="30"/>
      <c r="FCR100" s="30"/>
      <c r="FCS100" s="30"/>
      <c r="FCT100" s="30"/>
      <c r="FCU100" s="30"/>
      <c r="FCV100" s="30"/>
      <c r="FCW100" s="30"/>
      <c r="FCX100" s="30"/>
      <c r="FCY100" s="30"/>
      <c r="FCZ100" s="30"/>
      <c r="FDA100" s="30"/>
      <c r="FDB100" s="30"/>
      <c r="FDC100" s="30"/>
      <c r="FDD100" s="30"/>
      <c r="FDE100" s="30"/>
      <c r="FDF100" s="30"/>
      <c r="FDG100" s="30"/>
      <c r="FDH100" s="30"/>
      <c r="FDI100" s="30"/>
      <c r="FDJ100" s="30"/>
      <c r="FDK100" s="30"/>
      <c r="FDL100" s="30"/>
      <c r="FDM100" s="30"/>
      <c r="FDN100" s="30"/>
      <c r="FDO100" s="30"/>
      <c r="FDP100" s="30"/>
      <c r="FDQ100" s="30"/>
      <c r="FDR100" s="30"/>
      <c r="FDS100" s="30"/>
      <c r="FDT100" s="30"/>
      <c r="FDU100" s="30"/>
      <c r="FDV100" s="30"/>
      <c r="FDW100" s="30"/>
      <c r="FDX100" s="30"/>
      <c r="FDY100" s="30"/>
      <c r="FDZ100" s="30"/>
      <c r="FEA100" s="30"/>
      <c r="FEB100" s="30"/>
      <c r="FEC100" s="30"/>
      <c r="FED100" s="30"/>
      <c r="FEE100" s="30"/>
      <c r="FEF100" s="30"/>
      <c r="FEG100" s="30"/>
      <c r="FEH100" s="30"/>
      <c r="FEI100" s="30"/>
      <c r="FEJ100" s="30"/>
      <c r="FEK100" s="30"/>
      <c r="FEL100" s="30"/>
      <c r="FEM100" s="30"/>
      <c r="FEN100" s="30"/>
      <c r="FEO100" s="30"/>
      <c r="FEP100" s="30"/>
      <c r="FEQ100" s="30"/>
      <c r="FER100" s="30"/>
      <c r="FES100" s="30"/>
      <c r="FET100" s="30"/>
      <c r="FEU100" s="30"/>
      <c r="FEV100" s="30"/>
      <c r="FEW100" s="30"/>
      <c r="FEX100" s="30"/>
      <c r="FEY100" s="30"/>
      <c r="FEZ100" s="30"/>
      <c r="FFA100" s="30"/>
      <c r="FFB100" s="30"/>
      <c r="FFC100" s="30"/>
      <c r="FFD100" s="30"/>
      <c r="FFE100" s="30"/>
      <c r="FFF100" s="30"/>
      <c r="FFG100" s="30"/>
      <c r="FFH100" s="30"/>
      <c r="FFI100" s="30"/>
      <c r="FFJ100" s="30"/>
      <c r="FFK100" s="30"/>
      <c r="FFL100" s="30"/>
      <c r="FFM100" s="30"/>
      <c r="FFN100" s="30"/>
      <c r="FFO100" s="30"/>
      <c r="FFP100" s="30"/>
      <c r="FFQ100" s="30"/>
      <c r="FFR100" s="30"/>
      <c r="FFS100" s="30"/>
      <c r="FFT100" s="30"/>
      <c r="FFU100" s="30"/>
      <c r="FFV100" s="30"/>
      <c r="FFW100" s="30"/>
      <c r="FFX100" s="30"/>
      <c r="FFY100" s="30"/>
      <c r="FFZ100" s="30"/>
      <c r="FGA100" s="30"/>
      <c r="FGB100" s="30"/>
      <c r="FGC100" s="30"/>
      <c r="FGD100" s="30"/>
      <c r="FGE100" s="30"/>
      <c r="FGF100" s="30"/>
      <c r="FGG100" s="30"/>
      <c r="FGH100" s="30"/>
      <c r="FGI100" s="30"/>
      <c r="FGJ100" s="30"/>
      <c r="FGK100" s="30"/>
      <c r="FGL100" s="30"/>
      <c r="FGM100" s="30"/>
      <c r="FGN100" s="30"/>
      <c r="FGO100" s="30"/>
      <c r="FGP100" s="30"/>
      <c r="FGQ100" s="30"/>
      <c r="FGR100" s="30"/>
      <c r="FGS100" s="30"/>
      <c r="FGT100" s="30"/>
      <c r="FGU100" s="30"/>
      <c r="FGV100" s="30"/>
      <c r="FGW100" s="30"/>
      <c r="FGX100" s="30"/>
      <c r="FGY100" s="30"/>
      <c r="FGZ100" s="30"/>
      <c r="FHA100" s="30"/>
      <c r="FHB100" s="30"/>
      <c r="FHC100" s="30"/>
      <c r="FHD100" s="30"/>
      <c r="FHE100" s="30"/>
      <c r="FHF100" s="30"/>
      <c r="FHG100" s="30"/>
      <c r="FHH100" s="30"/>
      <c r="FHI100" s="30"/>
      <c r="FHJ100" s="30"/>
      <c r="FHK100" s="30"/>
      <c r="FHL100" s="30"/>
      <c r="FHM100" s="30"/>
      <c r="FHN100" s="30"/>
      <c r="FHO100" s="30"/>
      <c r="FHP100" s="30"/>
      <c r="FHQ100" s="30"/>
      <c r="FHR100" s="30"/>
      <c r="FHS100" s="30"/>
      <c r="FHT100" s="30"/>
      <c r="FHU100" s="30"/>
      <c r="FHV100" s="30"/>
      <c r="FHW100" s="30"/>
      <c r="FHX100" s="30"/>
      <c r="FHY100" s="30"/>
      <c r="FHZ100" s="30"/>
      <c r="FIA100" s="30"/>
      <c r="FIB100" s="30"/>
      <c r="FIC100" s="30"/>
      <c r="FID100" s="30"/>
      <c r="FIE100" s="30"/>
      <c r="FIF100" s="30"/>
      <c r="FIG100" s="30"/>
      <c r="FIH100" s="30"/>
      <c r="FII100" s="30"/>
      <c r="FIJ100" s="30"/>
      <c r="FIK100" s="30"/>
      <c r="FIL100" s="30"/>
      <c r="FIM100" s="30"/>
      <c r="FIN100" s="30"/>
      <c r="FIO100" s="30"/>
      <c r="FIP100" s="30"/>
      <c r="FIQ100" s="30"/>
      <c r="FIR100" s="30"/>
      <c r="FIS100" s="30"/>
      <c r="FIT100" s="30"/>
      <c r="FIU100" s="30"/>
      <c r="FIV100" s="30"/>
      <c r="FIW100" s="30"/>
      <c r="FIX100" s="30"/>
      <c r="FIY100" s="30"/>
      <c r="FIZ100" s="30"/>
      <c r="FJA100" s="30"/>
      <c r="FJB100" s="30"/>
      <c r="FJC100" s="30"/>
      <c r="FJD100" s="30"/>
      <c r="FJE100" s="30"/>
      <c r="FJF100" s="30"/>
      <c r="FJG100" s="30"/>
      <c r="FJH100" s="30"/>
      <c r="FJI100" s="30"/>
      <c r="FJJ100" s="30"/>
      <c r="FJK100" s="30"/>
      <c r="FJL100" s="30"/>
      <c r="FJM100" s="30"/>
      <c r="FJN100" s="30"/>
      <c r="FJO100" s="30"/>
      <c r="FJP100" s="30"/>
      <c r="FJQ100" s="30"/>
      <c r="FJR100" s="30"/>
      <c r="FJS100" s="30"/>
      <c r="FJT100" s="30"/>
      <c r="FJU100" s="30"/>
      <c r="FJV100" s="30"/>
      <c r="FJW100" s="30"/>
      <c r="FJX100" s="30"/>
      <c r="FJY100" s="30"/>
      <c r="FJZ100" s="30"/>
      <c r="FKA100" s="30"/>
      <c r="FKB100" s="30"/>
      <c r="FKC100" s="30"/>
      <c r="FKD100" s="30"/>
      <c r="FKE100" s="30"/>
      <c r="FKF100" s="30"/>
      <c r="FKG100" s="30"/>
      <c r="FKH100" s="30"/>
      <c r="FKI100" s="30"/>
      <c r="FKJ100" s="30"/>
      <c r="FKK100" s="30"/>
      <c r="FKL100" s="30"/>
      <c r="FKM100" s="30"/>
      <c r="FKN100" s="30"/>
      <c r="FKO100" s="30"/>
      <c r="FKP100" s="30"/>
      <c r="FKQ100" s="30"/>
      <c r="FKR100" s="30"/>
      <c r="FKS100" s="30"/>
      <c r="FKT100" s="30"/>
      <c r="FKU100" s="30"/>
      <c r="FKV100" s="30"/>
      <c r="FKW100" s="30"/>
      <c r="FKX100" s="30"/>
      <c r="FKY100" s="30"/>
      <c r="FKZ100" s="30"/>
      <c r="FLA100" s="30"/>
      <c r="FLB100" s="30"/>
      <c r="FLC100" s="30"/>
      <c r="FLD100" s="30"/>
      <c r="FLE100" s="30"/>
      <c r="FLF100" s="30"/>
      <c r="FLG100" s="30"/>
      <c r="FLH100" s="30"/>
      <c r="FLI100" s="30"/>
      <c r="FLJ100" s="30"/>
      <c r="FLK100" s="30"/>
      <c r="FLL100" s="30"/>
      <c r="FLM100" s="30"/>
      <c r="FLN100" s="30"/>
      <c r="FLO100" s="30"/>
      <c r="FLP100" s="30"/>
      <c r="FLQ100" s="30"/>
      <c r="FLR100" s="30"/>
      <c r="FLS100" s="30"/>
      <c r="FLT100" s="30"/>
      <c r="FLU100" s="30"/>
      <c r="FLV100" s="30"/>
      <c r="FLW100" s="30"/>
      <c r="FLX100" s="30"/>
      <c r="FLY100" s="30"/>
      <c r="FLZ100" s="30"/>
      <c r="FMA100" s="30"/>
      <c r="FMB100" s="30"/>
      <c r="FMC100" s="30"/>
      <c r="FMD100" s="30"/>
      <c r="FME100" s="30"/>
      <c r="FMF100" s="30"/>
      <c r="FMG100" s="30"/>
      <c r="FMH100" s="30"/>
      <c r="FMI100" s="30"/>
      <c r="FMJ100" s="30"/>
      <c r="FMK100" s="30"/>
      <c r="FML100" s="30"/>
      <c r="FMM100" s="30"/>
      <c r="FMN100" s="30"/>
      <c r="FMO100" s="30"/>
      <c r="FMP100" s="30"/>
      <c r="FMQ100" s="30"/>
      <c r="FMR100" s="30"/>
      <c r="FMS100" s="30"/>
      <c r="FMT100" s="30"/>
      <c r="FMU100" s="30"/>
      <c r="FMV100" s="30"/>
      <c r="FMW100" s="30"/>
      <c r="FMX100" s="30"/>
      <c r="FMY100" s="30"/>
      <c r="FMZ100" s="30"/>
      <c r="FNA100" s="30"/>
      <c r="FNB100" s="30"/>
      <c r="FNC100" s="30"/>
      <c r="FND100" s="30"/>
      <c r="FNE100" s="30"/>
      <c r="FNF100" s="30"/>
      <c r="FNG100" s="30"/>
      <c r="FNH100" s="30"/>
      <c r="FNI100" s="30"/>
      <c r="FNJ100" s="30"/>
      <c r="FNK100" s="30"/>
      <c r="FNL100" s="30"/>
      <c r="FNM100" s="30"/>
      <c r="FNN100" s="30"/>
      <c r="FNO100" s="30"/>
      <c r="FNP100" s="30"/>
      <c r="FNQ100" s="30"/>
      <c r="FNR100" s="30"/>
      <c r="FNS100" s="30"/>
      <c r="FNT100" s="30"/>
      <c r="FNU100" s="30"/>
      <c r="FNV100" s="30"/>
      <c r="FNW100" s="30"/>
      <c r="FNX100" s="30"/>
      <c r="FNY100" s="30"/>
      <c r="FNZ100" s="30"/>
      <c r="FOA100" s="30"/>
      <c r="FOB100" s="30"/>
      <c r="FOC100" s="30"/>
      <c r="FOD100" s="30"/>
      <c r="FOE100" s="30"/>
      <c r="FOF100" s="30"/>
      <c r="FOG100" s="30"/>
      <c r="FOH100" s="30"/>
      <c r="FOI100" s="30"/>
      <c r="FOJ100" s="30"/>
      <c r="FOK100" s="30"/>
      <c r="FOL100" s="30"/>
      <c r="FOM100" s="30"/>
      <c r="FON100" s="30"/>
      <c r="FOO100" s="30"/>
      <c r="FOP100" s="30"/>
      <c r="FOQ100" s="30"/>
      <c r="FOR100" s="30"/>
      <c r="FOS100" s="30"/>
      <c r="FOT100" s="30"/>
      <c r="FOU100" s="30"/>
      <c r="FOV100" s="30"/>
      <c r="FOW100" s="30"/>
      <c r="FOX100" s="30"/>
      <c r="FOY100" s="30"/>
      <c r="FOZ100" s="30"/>
      <c r="FPA100" s="30"/>
      <c r="FPB100" s="30"/>
      <c r="FPC100" s="30"/>
      <c r="FPD100" s="30"/>
      <c r="FPE100" s="30"/>
      <c r="FPF100" s="30"/>
      <c r="FPG100" s="30"/>
      <c r="FPH100" s="30"/>
      <c r="FPI100" s="30"/>
      <c r="FPJ100" s="30"/>
      <c r="FPK100" s="30"/>
      <c r="FPL100" s="30"/>
      <c r="FPM100" s="30"/>
      <c r="FPN100" s="30"/>
      <c r="FPO100" s="30"/>
      <c r="FPP100" s="30"/>
      <c r="FPQ100" s="30"/>
      <c r="FPR100" s="30"/>
      <c r="FPS100" s="30"/>
      <c r="FPT100" s="30"/>
      <c r="FPU100" s="30"/>
      <c r="FPV100" s="30"/>
      <c r="FPW100" s="30"/>
      <c r="FPX100" s="30"/>
      <c r="FPY100" s="30"/>
      <c r="FPZ100" s="30"/>
      <c r="FQA100" s="30"/>
      <c r="FQB100" s="30"/>
      <c r="FQC100" s="30"/>
      <c r="FQD100" s="30"/>
      <c r="FQE100" s="30"/>
      <c r="FQF100" s="30"/>
      <c r="FQG100" s="30"/>
      <c r="FQH100" s="30"/>
      <c r="FQI100" s="30"/>
      <c r="FQJ100" s="30"/>
      <c r="FQK100" s="30"/>
      <c r="FQL100" s="30"/>
      <c r="FQM100" s="30"/>
      <c r="FQN100" s="30"/>
      <c r="FQO100" s="30"/>
      <c r="FQP100" s="30"/>
      <c r="FQQ100" s="30"/>
      <c r="FQR100" s="30"/>
      <c r="FQS100" s="30"/>
      <c r="FQT100" s="30"/>
      <c r="FQU100" s="30"/>
      <c r="FQV100" s="30"/>
      <c r="FQW100" s="30"/>
      <c r="FQX100" s="30"/>
      <c r="FQY100" s="30"/>
      <c r="FQZ100" s="30"/>
      <c r="FRA100" s="30"/>
      <c r="FRB100" s="30"/>
      <c r="FRC100" s="30"/>
      <c r="FRD100" s="30"/>
      <c r="FRE100" s="30"/>
      <c r="FRF100" s="30"/>
      <c r="FRG100" s="30"/>
      <c r="FRH100" s="30"/>
      <c r="FRI100" s="30"/>
      <c r="FRJ100" s="30"/>
      <c r="FRK100" s="30"/>
      <c r="FRL100" s="30"/>
      <c r="FRM100" s="30"/>
      <c r="FRN100" s="30"/>
      <c r="FRO100" s="30"/>
      <c r="FRP100" s="30"/>
      <c r="FRQ100" s="30"/>
      <c r="FRR100" s="30"/>
      <c r="FRS100" s="30"/>
      <c r="FRT100" s="30"/>
      <c r="FRU100" s="30"/>
      <c r="FRV100" s="30"/>
      <c r="FRW100" s="30"/>
      <c r="FRX100" s="30"/>
      <c r="FRY100" s="30"/>
      <c r="FRZ100" s="30"/>
      <c r="FSA100" s="30"/>
      <c r="FSB100" s="30"/>
      <c r="FSC100" s="30"/>
      <c r="FSD100" s="30"/>
      <c r="FSE100" s="30"/>
      <c r="FSF100" s="30"/>
      <c r="FSG100" s="30"/>
      <c r="FSH100" s="30"/>
      <c r="FSI100" s="30"/>
      <c r="FSJ100" s="30"/>
      <c r="FSK100" s="30"/>
      <c r="FSL100" s="30"/>
      <c r="FSM100" s="30"/>
      <c r="FSN100" s="30"/>
      <c r="FSO100" s="30"/>
      <c r="FSP100" s="30"/>
      <c r="FSQ100" s="30"/>
      <c r="FSR100" s="30"/>
      <c r="FSS100" s="30"/>
      <c r="FST100" s="30"/>
      <c r="FSU100" s="30"/>
      <c r="FSV100" s="30"/>
      <c r="FSW100" s="30"/>
      <c r="FSX100" s="30"/>
      <c r="FSY100" s="30"/>
      <c r="FSZ100" s="30"/>
      <c r="FTA100" s="30"/>
      <c r="FTB100" s="30"/>
      <c r="FTC100" s="30"/>
      <c r="FTD100" s="30"/>
      <c r="FTE100" s="30"/>
      <c r="FTF100" s="30"/>
      <c r="FTG100" s="30"/>
      <c r="FTH100" s="30"/>
      <c r="FTI100" s="30"/>
      <c r="FTJ100" s="30"/>
      <c r="FTK100" s="30"/>
      <c r="FTL100" s="30"/>
      <c r="FTM100" s="30"/>
      <c r="FTN100" s="30"/>
      <c r="FTO100" s="30"/>
      <c r="FTP100" s="30"/>
      <c r="FTQ100" s="30"/>
      <c r="FTR100" s="30"/>
      <c r="FTS100" s="30"/>
      <c r="FTT100" s="30"/>
      <c r="FTU100" s="30"/>
      <c r="FTV100" s="30"/>
      <c r="FTW100" s="30"/>
      <c r="FTX100" s="30"/>
      <c r="FTY100" s="30"/>
      <c r="FTZ100" s="30"/>
      <c r="FUA100" s="30"/>
      <c r="FUB100" s="30"/>
      <c r="FUC100" s="30"/>
      <c r="FUD100" s="30"/>
      <c r="FUE100" s="30"/>
      <c r="FUF100" s="30"/>
      <c r="FUG100" s="30"/>
      <c r="FUH100" s="30"/>
      <c r="FUI100" s="30"/>
      <c r="FUJ100" s="30"/>
      <c r="FUK100" s="30"/>
      <c r="FUL100" s="30"/>
      <c r="FUM100" s="30"/>
      <c r="FUN100" s="30"/>
      <c r="FUO100" s="30"/>
      <c r="FUP100" s="30"/>
      <c r="FUQ100" s="30"/>
      <c r="FUR100" s="30"/>
      <c r="FUS100" s="30"/>
      <c r="FUT100" s="30"/>
      <c r="FUU100" s="30"/>
      <c r="FUV100" s="30"/>
      <c r="FUW100" s="30"/>
      <c r="FUX100" s="30"/>
      <c r="FUY100" s="30"/>
      <c r="FUZ100" s="30"/>
      <c r="FVA100" s="30"/>
      <c r="FVB100" s="30"/>
      <c r="FVC100" s="30"/>
      <c r="FVD100" s="30"/>
      <c r="FVE100" s="30"/>
      <c r="FVF100" s="30"/>
      <c r="FVG100" s="30"/>
      <c r="FVH100" s="30"/>
      <c r="FVI100" s="30"/>
      <c r="FVJ100" s="30"/>
      <c r="FVK100" s="30"/>
      <c r="FVL100" s="30"/>
      <c r="FVM100" s="30"/>
      <c r="FVN100" s="30"/>
      <c r="FVO100" s="30"/>
      <c r="FVP100" s="30"/>
      <c r="FVQ100" s="30"/>
      <c r="FVR100" s="30"/>
      <c r="FVS100" s="30"/>
      <c r="FVT100" s="30"/>
      <c r="FVU100" s="30"/>
      <c r="FVV100" s="30"/>
      <c r="FVW100" s="30"/>
      <c r="FVX100" s="30"/>
      <c r="FVY100" s="30"/>
      <c r="FVZ100" s="30"/>
      <c r="FWA100" s="30"/>
      <c r="FWB100" s="30"/>
      <c r="FWC100" s="30"/>
      <c r="FWD100" s="30"/>
      <c r="FWE100" s="30"/>
      <c r="FWF100" s="30"/>
      <c r="FWG100" s="30"/>
      <c r="FWH100" s="30"/>
      <c r="FWI100" s="30"/>
      <c r="FWJ100" s="30"/>
      <c r="FWK100" s="30"/>
      <c r="FWL100" s="30"/>
      <c r="FWM100" s="30"/>
      <c r="FWN100" s="30"/>
      <c r="FWO100" s="30"/>
      <c r="FWP100" s="30"/>
      <c r="FWQ100" s="30"/>
      <c r="FWR100" s="30"/>
      <c r="FWS100" s="30"/>
      <c r="FWT100" s="30"/>
      <c r="FWU100" s="30"/>
      <c r="FWV100" s="30"/>
      <c r="FWW100" s="30"/>
      <c r="FWX100" s="30"/>
      <c r="FWY100" s="30"/>
      <c r="FWZ100" s="30"/>
      <c r="FXA100" s="30"/>
      <c r="FXB100" s="30"/>
      <c r="FXC100" s="30"/>
      <c r="FXD100" s="30"/>
      <c r="FXE100" s="30"/>
      <c r="FXF100" s="30"/>
      <c r="FXG100" s="30"/>
      <c r="FXH100" s="30"/>
      <c r="FXI100" s="30"/>
      <c r="FXJ100" s="30"/>
      <c r="FXK100" s="30"/>
      <c r="FXL100" s="30"/>
      <c r="FXM100" s="30"/>
      <c r="FXN100" s="30"/>
      <c r="FXO100" s="30"/>
      <c r="FXP100" s="30"/>
      <c r="FXQ100" s="30"/>
      <c r="FXR100" s="30"/>
      <c r="FXS100" s="30"/>
      <c r="FXT100" s="30"/>
      <c r="FXU100" s="30"/>
      <c r="FXV100" s="30"/>
      <c r="FXW100" s="30"/>
      <c r="FXX100" s="30"/>
      <c r="FXY100" s="30"/>
      <c r="FXZ100" s="30"/>
      <c r="FYA100" s="30"/>
      <c r="FYB100" s="30"/>
      <c r="FYC100" s="30"/>
      <c r="FYD100" s="30"/>
      <c r="FYE100" s="30"/>
      <c r="FYF100" s="30"/>
      <c r="FYG100" s="30"/>
      <c r="FYH100" s="30"/>
      <c r="FYI100" s="30"/>
      <c r="FYJ100" s="30"/>
      <c r="FYK100" s="30"/>
      <c r="FYL100" s="30"/>
      <c r="FYM100" s="30"/>
      <c r="FYN100" s="30"/>
      <c r="FYO100" s="30"/>
      <c r="FYP100" s="30"/>
      <c r="FYQ100" s="30"/>
      <c r="FYR100" s="30"/>
      <c r="FYS100" s="30"/>
      <c r="FYT100" s="30"/>
      <c r="FYU100" s="30"/>
      <c r="FYV100" s="30"/>
      <c r="FYW100" s="30"/>
      <c r="FYX100" s="30"/>
      <c r="FYY100" s="30"/>
      <c r="FYZ100" s="30"/>
      <c r="FZA100" s="30"/>
      <c r="FZB100" s="30"/>
      <c r="FZC100" s="30"/>
      <c r="FZD100" s="30"/>
      <c r="FZE100" s="30"/>
      <c r="FZF100" s="30"/>
      <c r="FZG100" s="30"/>
      <c r="FZH100" s="30"/>
      <c r="FZI100" s="30"/>
      <c r="FZJ100" s="30"/>
      <c r="FZK100" s="30"/>
      <c r="FZL100" s="30"/>
      <c r="FZM100" s="30"/>
      <c r="FZN100" s="30"/>
      <c r="FZO100" s="30"/>
      <c r="FZP100" s="30"/>
      <c r="FZQ100" s="30"/>
      <c r="FZR100" s="30"/>
      <c r="FZS100" s="30"/>
      <c r="FZT100" s="30"/>
      <c r="FZU100" s="30"/>
      <c r="FZV100" s="30"/>
      <c r="FZW100" s="30"/>
      <c r="FZX100" s="30"/>
      <c r="FZY100" s="30"/>
      <c r="FZZ100" s="30"/>
      <c r="GAA100" s="30"/>
      <c r="GAB100" s="30"/>
      <c r="GAC100" s="30"/>
      <c r="GAD100" s="30"/>
      <c r="GAE100" s="30"/>
      <c r="GAF100" s="30"/>
      <c r="GAG100" s="30"/>
      <c r="GAH100" s="30"/>
      <c r="GAI100" s="30"/>
      <c r="GAJ100" s="30"/>
      <c r="GAK100" s="30"/>
      <c r="GAL100" s="30"/>
      <c r="GAM100" s="30"/>
      <c r="GAN100" s="30"/>
      <c r="GAO100" s="30"/>
      <c r="GAP100" s="30"/>
      <c r="GAQ100" s="30"/>
      <c r="GAR100" s="30"/>
      <c r="GAS100" s="30"/>
      <c r="GAT100" s="30"/>
      <c r="GAU100" s="30"/>
      <c r="GAV100" s="30"/>
      <c r="GAW100" s="30"/>
      <c r="GAX100" s="30"/>
      <c r="GAY100" s="30"/>
      <c r="GAZ100" s="30"/>
      <c r="GBA100" s="30"/>
      <c r="GBB100" s="30"/>
      <c r="GBC100" s="30"/>
      <c r="GBD100" s="30"/>
      <c r="GBE100" s="30"/>
      <c r="GBF100" s="30"/>
      <c r="GBG100" s="30"/>
      <c r="GBH100" s="30"/>
      <c r="GBI100" s="30"/>
      <c r="GBJ100" s="30"/>
      <c r="GBK100" s="30"/>
      <c r="GBL100" s="30"/>
      <c r="GBM100" s="30"/>
      <c r="GBN100" s="30"/>
      <c r="GBO100" s="30"/>
      <c r="GBP100" s="30"/>
      <c r="GBQ100" s="30"/>
      <c r="GBR100" s="30"/>
      <c r="GBS100" s="30"/>
      <c r="GBT100" s="30"/>
      <c r="GBU100" s="30"/>
      <c r="GBV100" s="30"/>
      <c r="GBW100" s="30"/>
      <c r="GBX100" s="30"/>
      <c r="GBY100" s="30"/>
      <c r="GBZ100" s="30"/>
      <c r="GCA100" s="30"/>
      <c r="GCB100" s="30"/>
      <c r="GCC100" s="30"/>
      <c r="GCD100" s="30"/>
      <c r="GCE100" s="30"/>
      <c r="GCF100" s="30"/>
      <c r="GCG100" s="30"/>
      <c r="GCH100" s="30"/>
      <c r="GCI100" s="30"/>
      <c r="GCJ100" s="30"/>
      <c r="GCK100" s="30"/>
      <c r="GCL100" s="30"/>
      <c r="GCM100" s="30"/>
      <c r="GCN100" s="30"/>
      <c r="GCO100" s="30"/>
      <c r="GCP100" s="30"/>
      <c r="GCQ100" s="30"/>
      <c r="GCR100" s="30"/>
      <c r="GCS100" s="30"/>
      <c r="GCT100" s="30"/>
      <c r="GCU100" s="30"/>
      <c r="GCV100" s="30"/>
      <c r="GCW100" s="30"/>
      <c r="GCX100" s="30"/>
      <c r="GCY100" s="30"/>
      <c r="GCZ100" s="30"/>
      <c r="GDA100" s="30"/>
      <c r="GDB100" s="30"/>
      <c r="GDC100" s="30"/>
      <c r="GDD100" s="30"/>
      <c r="GDE100" s="30"/>
      <c r="GDF100" s="30"/>
      <c r="GDG100" s="30"/>
      <c r="GDH100" s="30"/>
      <c r="GDI100" s="30"/>
      <c r="GDJ100" s="30"/>
      <c r="GDK100" s="30"/>
      <c r="GDL100" s="30"/>
      <c r="GDM100" s="30"/>
      <c r="GDN100" s="30"/>
      <c r="GDO100" s="30"/>
      <c r="GDP100" s="30"/>
      <c r="GDQ100" s="30"/>
      <c r="GDR100" s="30"/>
      <c r="GDS100" s="30"/>
      <c r="GDT100" s="30"/>
      <c r="GDU100" s="30"/>
      <c r="GDV100" s="30"/>
      <c r="GDW100" s="30"/>
      <c r="GDX100" s="30"/>
      <c r="GDY100" s="30"/>
      <c r="GDZ100" s="30"/>
      <c r="GEA100" s="30"/>
      <c r="GEB100" s="30"/>
      <c r="GEC100" s="30"/>
      <c r="GED100" s="30"/>
      <c r="GEE100" s="30"/>
      <c r="GEF100" s="30"/>
      <c r="GEG100" s="30"/>
      <c r="GEH100" s="30"/>
      <c r="GEI100" s="30"/>
      <c r="GEJ100" s="30"/>
      <c r="GEK100" s="30"/>
      <c r="GEL100" s="30"/>
      <c r="GEM100" s="30"/>
      <c r="GEN100" s="30"/>
      <c r="GEO100" s="30"/>
      <c r="GEP100" s="30"/>
      <c r="GEQ100" s="30"/>
      <c r="GER100" s="30"/>
      <c r="GES100" s="30"/>
      <c r="GET100" s="30"/>
      <c r="GEU100" s="30"/>
      <c r="GEV100" s="30"/>
      <c r="GEW100" s="30"/>
      <c r="GEX100" s="30"/>
      <c r="GEY100" s="30"/>
      <c r="GEZ100" s="30"/>
      <c r="GFA100" s="30"/>
      <c r="GFB100" s="30"/>
      <c r="GFC100" s="30"/>
      <c r="GFD100" s="30"/>
      <c r="GFE100" s="30"/>
      <c r="GFF100" s="30"/>
      <c r="GFG100" s="30"/>
      <c r="GFH100" s="30"/>
      <c r="GFI100" s="30"/>
      <c r="GFJ100" s="30"/>
      <c r="GFK100" s="30"/>
      <c r="GFL100" s="30"/>
      <c r="GFM100" s="30"/>
      <c r="GFN100" s="30"/>
      <c r="GFO100" s="30"/>
      <c r="GFP100" s="30"/>
      <c r="GFQ100" s="30"/>
      <c r="GFR100" s="30"/>
      <c r="GFS100" s="30"/>
      <c r="GFT100" s="30"/>
      <c r="GFU100" s="30"/>
      <c r="GFV100" s="30"/>
      <c r="GFW100" s="30"/>
      <c r="GFX100" s="30"/>
      <c r="GFY100" s="30"/>
      <c r="GFZ100" s="30"/>
      <c r="GGA100" s="30"/>
      <c r="GGB100" s="30"/>
      <c r="GGC100" s="30"/>
      <c r="GGD100" s="30"/>
      <c r="GGE100" s="30"/>
      <c r="GGF100" s="30"/>
      <c r="GGG100" s="30"/>
      <c r="GGH100" s="30"/>
      <c r="GGI100" s="30"/>
      <c r="GGJ100" s="30"/>
      <c r="GGK100" s="30"/>
      <c r="GGL100" s="30"/>
      <c r="GGM100" s="30"/>
      <c r="GGN100" s="30"/>
      <c r="GGO100" s="30"/>
      <c r="GGP100" s="30"/>
      <c r="GGQ100" s="30"/>
      <c r="GGR100" s="30"/>
      <c r="GGS100" s="30"/>
      <c r="GGT100" s="30"/>
      <c r="GGU100" s="30"/>
      <c r="GGV100" s="30"/>
      <c r="GGW100" s="30"/>
      <c r="GGX100" s="30"/>
      <c r="GGY100" s="30"/>
      <c r="GGZ100" s="30"/>
      <c r="GHA100" s="30"/>
      <c r="GHB100" s="30"/>
      <c r="GHC100" s="30"/>
      <c r="GHD100" s="30"/>
      <c r="GHE100" s="30"/>
      <c r="GHF100" s="30"/>
      <c r="GHG100" s="30"/>
      <c r="GHH100" s="30"/>
      <c r="GHI100" s="30"/>
      <c r="GHJ100" s="30"/>
      <c r="GHK100" s="30"/>
      <c r="GHL100" s="30"/>
      <c r="GHM100" s="30"/>
      <c r="GHN100" s="30"/>
      <c r="GHO100" s="30"/>
      <c r="GHP100" s="30"/>
      <c r="GHQ100" s="30"/>
      <c r="GHR100" s="30"/>
      <c r="GHS100" s="30"/>
      <c r="GHT100" s="30"/>
      <c r="GHU100" s="30"/>
      <c r="GHV100" s="30"/>
      <c r="GHW100" s="30"/>
      <c r="GHX100" s="30"/>
      <c r="GHY100" s="30"/>
      <c r="GHZ100" s="30"/>
      <c r="GIA100" s="30"/>
      <c r="GIB100" s="30"/>
      <c r="GIC100" s="30"/>
      <c r="GID100" s="30"/>
      <c r="GIE100" s="30"/>
      <c r="GIF100" s="30"/>
      <c r="GIG100" s="30"/>
      <c r="GIH100" s="30"/>
      <c r="GII100" s="30"/>
      <c r="GIJ100" s="30"/>
      <c r="GIK100" s="30"/>
      <c r="GIL100" s="30"/>
      <c r="GIM100" s="30"/>
      <c r="GIN100" s="30"/>
      <c r="GIO100" s="30"/>
      <c r="GIP100" s="30"/>
      <c r="GIQ100" s="30"/>
      <c r="GIR100" s="30"/>
      <c r="GIS100" s="30"/>
      <c r="GIT100" s="30"/>
      <c r="GIU100" s="30"/>
      <c r="GIV100" s="30"/>
      <c r="GIW100" s="30"/>
      <c r="GIX100" s="30"/>
      <c r="GIY100" s="30"/>
      <c r="GIZ100" s="30"/>
      <c r="GJA100" s="30"/>
      <c r="GJB100" s="30"/>
      <c r="GJC100" s="30"/>
      <c r="GJD100" s="30"/>
      <c r="GJE100" s="30"/>
      <c r="GJF100" s="30"/>
      <c r="GJG100" s="30"/>
      <c r="GJH100" s="30"/>
      <c r="GJI100" s="30"/>
      <c r="GJJ100" s="30"/>
      <c r="GJK100" s="30"/>
      <c r="GJL100" s="30"/>
      <c r="GJM100" s="30"/>
      <c r="GJN100" s="30"/>
      <c r="GJO100" s="30"/>
      <c r="GJP100" s="30"/>
      <c r="GJQ100" s="30"/>
      <c r="GJR100" s="30"/>
      <c r="GJS100" s="30"/>
      <c r="GJT100" s="30"/>
      <c r="GJU100" s="30"/>
      <c r="GJV100" s="30"/>
      <c r="GJW100" s="30"/>
      <c r="GJX100" s="30"/>
      <c r="GJY100" s="30"/>
      <c r="GJZ100" s="30"/>
      <c r="GKA100" s="30"/>
      <c r="GKB100" s="30"/>
      <c r="GKC100" s="30"/>
      <c r="GKD100" s="30"/>
      <c r="GKE100" s="30"/>
      <c r="GKF100" s="30"/>
      <c r="GKG100" s="30"/>
      <c r="GKH100" s="30"/>
      <c r="GKI100" s="30"/>
      <c r="GKJ100" s="30"/>
      <c r="GKK100" s="30"/>
      <c r="GKL100" s="30"/>
      <c r="GKM100" s="30"/>
      <c r="GKN100" s="30"/>
      <c r="GKO100" s="30"/>
      <c r="GKP100" s="30"/>
      <c r="GKQ100" s="30"/>
      <c r="GKR100" s="30"/>
      <c r="GKS100" s="30"/>
      <c r="GKT100" s="30"/>
      <c r="GKU100" s="30"/>
      <c r="GKV100" s="30"/>
      <c r="GKW100" s="30"/>
      <c r="GKX100" s="30"/>
      <c r="GKY100" s="30"/>
      <c r="GKZ100" s="30"/>
      <c r="GLA100" s="30"/>
      <c r="GLB100" s="30"/>
      <c r="GLC100" s="30"/>
      <c r="GLD100" s="30"/>
      <c r="GLE100" s="30"/>
      <c r="GLF100" s="30"/>
      <c r="GLG100" s="30"/>
      <c r="GLH100" s="30"/>
      <c r="GLI100" s="30"/>
      <c r="GLJ100" s="30"/>
      <c r="GLK100" s="30"/>
      <c r="GLL100" s="30"/>
      <c r="GLM100" s="30"/>
      <c r="GLN100" s="30"/>
      <c r="GLO100" s="30"/>
      <c r="GLP100" s="30"/>
      <c r="GLQ100" s="30"/>
      <c r="GLR100" s="30"/>
      <c r="GLS100" s="30"/>
      <c r="GLT100" s="30"/>
      <c r="GLU100" s="30"/>
      <c r="GLV100" s="30"/>
      <c r="GLW100" s="30"/>
      <c r="GLX100" s="30"/>
      <c r="GLY100" s="30"/>
      <c r="GLZ100" s="30"/>
      <c r="GMA100" s="30"/>
      <c r="GMB100" s="30"/>
      <c r="GMC100" s="30"/>
      <c r="GMD100" s="30"/>
      <c r="GME100" s="30"/>
      <c r="GMF100" s="30"/>
      <c r="GMG100" s="30"/>
      <c r="GMH100" s="30"/>
      <c r="GMI100" s="30"/>
      <c r="GMJ100" s="30"/>
      <c r="GMK100" s="30"/>
      <c r="GML100" s="30"/>
      <c r="GMM100" s="30"/>
      <c r="GMN100" s="30"/>
      <c r="GMO100" s="30"/>
      <c r="GMP100" s="30"/>
      <c r="GMQ100" s="30"/>
      <c r="GMR100" s="30"/>
      <c r="GMS100" s="30"/>
      <c r="GMT100" s="30"/>
      <c r="GMU100" s="30"/>
      <c r="GMV100" s="30"/>
      <c r="GMW100" s="30"/>
      <c r="GMX100" s="30"/>
      <c r="GMY100" s="30"/>
      <c r="GMZ100" s="30"/>
      <c r="GNA100" s="30"/>
      <c r="GNB100" s="30"/>
      <c r="GNC100" s="30"/>
      <c r="GND100" s="30"/>
      <c r="GNE100" s="30"/>
      <c r="GNF100" s="30"/>
      <c r="GNG100" s="30"/>
      <c r="GNH100" s="30"/>
      <c r="GNI100" s="30"/>
      <c r="GNJ100" s="30"/>
      <c r="GNK100" s="30"/>
      <c r="GNL100" s="30"/>
      <c r="GNM100" s="30"/>
      <c r="GNN100" s="30"/>
      <c r="GNO100" s="30"/>
      <c r="GNP100" s="30"/>
      <c r="GNQ100" s="30"/>
      <c r="GNR100" s="30"/>
      <c r="GNS100" s="30"/>
      <c r="GNT100" s="30"/>
      <c r="GNU100" s="30"/>
      <c r="GNV100" s="30"/>
      <c r="GNW100" s="30"/>
      <c r="GNX100" s="30"/>
      <c r="GNY100" s="30"/>
      <c r="GNZ100" s="30"/>
      <c r="GOA100" s="30"/>
      <c r="GOB100" s="30"/>
      <c r="GOC100" s="30"/>
      <c r="GOD100" s="30"/>
      <c r="GOE100" s="30"/>
      <c r="GOF100" s="30"/>
      <c r="GOG100" s="30"/>
      <c r="GOH100" s="30"/>
      <c r="GOI100" s="30"/>
      <c r="GOJ100" s="30"/>
      <c r="GOK100" s="30"/>
      <c r="GOL100" s="30"/>
      <c r="GOM100" s="30"/>
      <c r="GON100" s="30"/>
      <c r="GOO100" s="30"/>
      <c r="GOP100" s="30"/>
      <c r="GOQ100" s="30"/>
      <c r="GOR100" s="30"/>
      <c r="GOS100" s="30"/>
      <c r="GOT100" s="30"/>
      <c r="GOU100" s="30"/>
      <c r="GOV100" s="30"/>
      <c r="GOW100" s="30"/>
      <c r="GOX100" s="30"/>
      <c r="GOY100" s="30"/>
      <c r="GOZ100" s="30"/>
      <c r="GPA100" s="30"/>
      <c r="GPB100" s="30"/>
      <c r="GPC100" s="30"/>
      <c r="GPD100" s="30"/>
      <c r="GPE100" s="30"/>
      <c r="GPF100" s="30"/>
      <c r="GPG100" s="30"/>
      <c r="GPH100" s="30"/>
      <c r="GPI100" s="30"/>
      <c r="GPJ100" s="30"/>
      <c r="GPK100" s="30"/>
      <c r="GPL100" s="30"/>
      <c r="GPM100" s="30"/>
      <c r="GPN100" s="30"/>
      <c r="GPO100" s="30"/>
      <c r="GPP100" s="30"/>
      <c r="GPQ100" s="30"/>
      <c r="GPR100" s="30"/>
      <c r="GPS100" s="30"/>
      <c r="GPT100" s="30"/>
      <c r="GPU100" s="30"/>
      <c r="GPV100" s="30"/>
      <c r="GPW100" s="30"/>
      <c r="GPX100" s="30"/>
      <c r="GPY100" s="30"/>
      <c r="GPZ100" s="30"/>
      <c r="GQA100" s="30"/>
      <c r="GQB100" s="30"/>
      <c r="GQC100" s="30"/>
      <c r="GQD100" s="30"/>
      <c r="GQE100" s="30"/>
      <c r="GQF100" s="30"/>
      <c r="GQG100" s="30"/>
      <c r="GQH100" s="30"/>
      <c r="GQI100" s="30"/>
      <c r="GQJ100" s="30"/>
      <c r="GQK100" s="30"/>
      <c r="GQL100" s="30"/>
      <c r="GQM100" s="30"/>
      <c r="GQN100" s="30"/>
      <c r="GQO100" s="30"/>
      <c r="GQP100" s="30"/>
      <c r="GQQ100" s="30"/>
      <c r="GQR100" s="30"/>
      <c r="GQS100" s="30"/>
      <c r="GQT100" s="30"/>
      <c r="GQU100" s="30"/>
      <c r="GQV100" s="30"/>
      <c r="GQW100" s="30"/>
      <c r="GQX100" s="30"/>
      <c r="GQY100" s="30"/>
      <c r="GQZ100" s="30"/>
      <c r="GRA100" s="30"/>
      <c r="GRB100" s="30"/>
      <c r="GRC100" s="30"/>
      <c r="GRD100" s="30"/>
      <c r="GRE100" s="30"/>
      <c r="GRF100" s="30"/>
      <c r="GRG100" s="30"/>
      <c r="GRH100" s="30"/>
      <c r="GRI100" s="30"/>
      <c r="GRJ100" s="30"/>
      <c r="GRK100" s="30"/>
      <c r="GRL100" s="30"/>
      <c r="GRM100" s="30"/>
      <c r="GRN100" s="30"/>
      <c r="GRO100" s="30"/>
      <c r="GRP100" s="30"/>
      <c r="GRQ100" s="30"/>
      <c r="GRR100" s="30"/>
      <c r="GRS100" s="30"/>
      <c r="GRT100" s="30"/>
      <c r="GRU100" s="30"/>
      <c r="GRV100" s="30"/>
      <c r="GRW100" s="30"/>
      <c r="GRX100" s="30"/>
      <c r="GRY100" s="30"/>
      <c r="GRZ100" s="30"/>
      <c r="GSA100" s="30"/>
      <c r="GSB100" s="30"/>
      <c r="GSC100" s="30"/>
      <c r="GSD100" s="30"/>
      <c r="GSE100" s="30"/>
      <c r="GSF100" s="30"/>
      <c r="GSG100" s="30"/>
      <c r="GSH100" s="30"/>
      <c r="GSI100" s="30"/>
      <c r="GSJ100" s="30"/>
      <c r="GSK100" s="30"/>
      <c r="GSL100" s="30"/>
      <c r="GSM100" s="30"/>
      <c r="GSN100" s="30"/>
      <c r="GSO100" s="30"/>
      <c r="GSP100" s="30"/>
      <c r="GSQ100" s="30"/>
      <c r="GSR100" s="30"/>
      <c r="GSS100" s="30"/>
      <c r="GST100" s="30"/>
      <c r="GSU100" s="30"/>
      <c r="GSV100" s="30"/>
      <c r="GSW100" s="30"/>
      <c r="GSX100" s="30"/>
      <c r="GSY100" s="30"/>
      <c r="GSZ100" s="30"/>
      <c r="GTA100" s="30"/>
      <c r="GTB100" s="30"/>
      <c r="GTC100" s="30"/>
      <c r="GTD100" s="30"/>
      <c r="GTE100" s="30"/>
      <c r="GTF100" s="30"/>
      <c r="GTG100" s="30"/>
      <c r="GTH100" s="30"/>
      <c r="GTI100" s="30"/>
      <c r="GTJ100" s="30"/>
      <c r="GTK100" s="30"/>
      <c r="GTL100" s="30"/>
      <c r="GTM100" s="30"/>
      <c r="GTN100" s="30"/>
      <c r="GTO100" s="30"/>
      <c r="GTP100" s="30"/>
      <c r="GTQ100" s="30"/>
      <c r="GTR100" s="30"/>
      <c r="GTS100" s="30"/>
      <c r="GTT100" s="30"/>
      <c r="GTU100" s="30"/>
      <c r="GTV100" s="30"/>
      <c r="GTW100" s="30"/>
      <c r="GTX100" s="30"/>
      <c r="GTY100" s="30"/>
      <c r="GTZ100" s="30"/>
      <c r="GUA100" s="30"/>
      <c r="GUB100" s="30"/>
      <c r="GUC100" s="30"/>
      <c r="GUD100" s="30"/>
      <c r="GUE100" s="30"/>
      <c r="GUF100" s="30"/>
      <c r="GUG100" s="30"/>
      <c r="GUH100" s="30"/>
      <c r="GUI100" s="30"/>
      <c r="GUJ100" s="30"/>
      <c r="GUK100" s="30"/>
      <c r="GUL100" s="30"/>
      <c r="GUM100" s="30"/>
      <c r="GUN100" s="30"/>
      <c r="GUO100" s="30"/>
      <c r="GUP100" s="30"/>
      <c r="GUQ100" s="30"/>
      <c r="GUR100" s="30"/>
      <c r="GUS100" s="30"/>
      <c r="GUT100" s="30"/>
      <c r="GUU100" s="30"/>
      <c r="GUV100" s="30"/>
      <c r="GUW100" s="30"/>
      <c r="GUX100" s="30"/>
      <c r="GUY100" s="30"/>
      <c r="GUZ100" s="30"/>
      <c r="GVA100" s="30"/>
      <c r="GVB100" s="30"/>
      <c r="GVC100" s="30"/>
      <c r="GVD100" s="30"/>
      <c r="GVE100" s="30"/>
      <c r="GVF100" s="30"/>
      <c r="GVG100" s="30"/>
      <c r="GVH100" s="30"/>
      <c r="GVI100" s="30"/>
      <c r="GVJ100" s="30"/>
      <c r="GVK100" s="30"/>
      <c r="GVL100" s="30"/>
      <c r="GVM100" s="30"/>
      <c r="GVN100" s="30"/>
      <c r="GVO100" s="30"/>
      <c r="GVP100" s="30"/>
      <c r="GVQ100" s="30"/>
      <c r="GVR100" s="30"/>
      <c r="GVS100" s="30"/>
      <c r="GVT100" s="30"/>
      <c r="GVU100" s="30"/>
      <c r="GVV100" s="30"/>
      <c r="GVW100" s="30"/>
      <c r="GVX100" s="30"/>
      <c r="GVY100" s="30"/>
      <c r="GVZ100" s="30"/>
      <c r="GWA100" s="30"/>
      <c r="GWB100" s="30"/>
      <c r="GWC100" s="30"/>
      <c r="GWD100" s="30"/>
      <c r="GWE100" s="30"/>
      <c r="GWF100" s="30"/>
      <c r="GWG100" s="30"/>
      <c r="GWH100" s="30"/>
      <c r="GWI100" s="30"/>
      <c r="GWJ100" s="30"/>
      <c r="GWK100" s="30"/>
      <c r="GWL100" s="30"/>
      <c r="GWM100" s="30"/>
      <c r="GWN100" s="30"/>
      <c r="GWO100" s="30"/>
      <c r="GWP100" s="30"/>
      <c r="GWQ100" s="30"/>
      <c r="GWR100" s="30"/>
      <c r="GWS100" s="30"/>
      <c r="GWT100" s="30"/>
      <c r="GWU100" s="30"/>
      <c r="GWV100" s="30"/>
      <c r="GWW100" s="30"/>
      <c r="GWX100" s="30"/>
      <c r="GWY100" s="30"/>
      <c r="GWZ100" s="30"/>
      <c r="GXA100" s="30"/>
      <c r="GXB100" s="30"/>
      <c r="GXC100" s="30"/>
      <c r="GXD100" s="30"/>
      <c r="GXE100" s="30"/>
      <c r="GXF100" s="30"/>
      <c r="GXG100" s="30"/>
      <c r="GXH100" s="30"/>
      <c r="GXI100" s="30"/>
      <c r="GXJ100" s="30"/>
      <c r="GXK100" s="30"/>
      <c r="GXL100" s="30"/>
      <c r="GXM100" s="30"/>
      <c r="GXN100" s="30"/>
      <c r="GXO100" s="30"/>
      <c r="GXP100" s="30"/>
      <c r="GXQ100" s="30"/>
      <c r="GXR100" s="30"/>
      <c r="GXS100" s="30"/>
      <c r="GXT100" s="30"/>
      <c r="GXU100" s="30"/>
      <c r="GXV100" s="30"/>
      <c r="GXW100" s="30"/>
      <c r="GXX100" s="30"/>
      <c r="GXY100" s="30"/>
      <c r="GXZ100" s="30"/>
      <c r="GYA100" s="30"/>
      <c r="GYB100" s="30"/>
      <c r="GYC100" s="30"/>
      <c r="GYD100" s="30"/>
      <c r="GYE100" s="30"/>
      <c r="GYF100" s="30"/>
      <c r="GYG100" s="30"/>
      <c r="GYH100" s="30"/>
      <c r="GYI100" s="30"/>
      <c r="GYJ100" s="30"/>
      <c r="GYK100" s="30"/>
      <c r="GYL100" s="30"/>
      <c r="GYM100" s="30"/>
      <c r="GYN100" s="30"/>
      <c r="GYO100" s="30"/>
      <c r="GYP100" s="30"/>
      <c r="GYQ100" s="30"/>
      <c r="GYR100" s="30"/>
      <c r="GYS100" s="30"/>
      <c r="GYT100" s="30"/>
      <c r="GYU100" s="30"/>
      <c r="GYV100" s="30"/>
      <c r="GYW100" s="30"/>
      <c r="GYX100" s="30"/>
      <c r="GYY100" s="30"/>
      <c r="GYZ100" s="30"/>
      <c r="GZA100" s="30"/>
      <c r="GZB100" s="30"/>
      <c r="GZC100" s="30"/>
      <c r="GZD100" s="30"/>
      <c r="GZE100" s="30"/>
      <c r="GZF100" s="30"/>
      <c r="GZG100" s="30"/>
      <c r="GZH100" s="30"/>
      <c r="GZI100" s="30"/>
      <c r="GZJ100" s="30"/>
      <c r="GZK100" s="30"/>
      <c r="GZL100" s="30"/>
      <c r="GZM100" s="30"/>
      <c r="GZN100" s="30"/>
      <c r="GZO100" s="30"/>
      <c r="GZP100" s="30"/>
      <c r="GZQ100" s="30"/>
      <c r="GZR100" s="30"/>
      <c r="GZS100" s="30"/>
      <c r="GZT100" s="30"/>
      <c r="GZU100" s="30"/>
      <c r="GZV100" s="30"/>
      <c r="GZW100" s="30"/>
      <c r="GZX100" s="30"/>
      <c r="GZY100" s="30"/>
      <c r="GZZ100" s="30"/>
      <c r="HAA100" s="30"/>
      <c r="HAB100" s="30"/>
      <c r="HAC100" s="30"/>
      <c r="HAD100" s="30"/>
      <c r="HAE100" s="30"/>
      <c r="HAF100" s="30"/>
      <c r="HAG100" s="30"/>
      <c r="HAH100" s="30"/>
      <c r="HAI100" s="30"/>
      <c r="HAJ100" s="30"/>
      <c r="HAK100" s="30"/>
      <c r="HAL100" s="30"/>
      <c r="HAM100" s="30"/>
      <c r="HAN100" s="30"/>
      <c r="HAO100" s="30"/>
      <c r="HAP100" s="30"/>
      <c r="HAQ100" s="30"/>
      <c r="HAR100" s="30"/>
      <c r="HAS100" s="30"/>
      <c r="HAT100" s="30"/>
      <c r="HAU100" s="30"/>
      <c r="HAV100" s="30"/>
      <c r="HAW100" s="30"/>
      <c r="HAX100" s="30"/>
      <c r="HAY100" s="30"/>
      <c r="HAZ100" s="30"/>
      <c r="HBA100" s="30"/>
      <c r="HBB100" s="30"/>
      <c r="HBC100" s="30"/>
      <c r="HBD100" s="30"/>
      <c r="HBE100" s="30"/>
      <c r="HBF100" s="30"/>
      <c r="HBG100" s="30"/>
      <c r="HBH100" s="30"/>
      <c r="HBI100" s="30"/>
      <c r="HBJ100" s="30"/>
      <c r="HBK100" s="30"/>
      <c r="HBL100" s="30"/>
      <c r="HBM100" s="30"/>
      <c r="HBN100" s="30"/>
      <c r="HBO100" s="30"/>
      <c r="HBP100" s="30"/>
      <c r="HBQ100" s="30"/>
      <c r="HBR100" s="30"/>
      <c r="HBS100" s="30"/>
      <c r="HBT100" s="30"/>
      <c r="HBU100" s="30"/>
      <c r="HBV100" s="30"/>
      <c r="HBW100" s="30"/>
      <c r="HBX100" s="30"/>
      <c r="HBY100" s="30"/>
      <c r="HBZ100" s="30"/>
      <c r="HCA100" s="30"/>
      <c r="HCB100" s="30"/>
      <c r="HCC100" s="30"/>
      <c r="HCD100" s="30"/>
      <c r="HCE100" s="30"/>
      <c r="HCF100" s="30"/>
      <c r="HCG100" s="30"/>
      <c r="HCH100" s="30"/>
      <c r="HCI100" s="30"/>
      <c r="HCJ100" s="30"/>
      <c r="HCK100" s="30"/>
      <c r="HCL100" s="30"/>
      <c r="HCM100" s="30"/>
      <c r="HCN100" s="30"/>
      <c r="HCO100" s="30"/>
      <c r="HCP100" s="30"/>
      <c r="HCQ100" s="30"/>
      <c r="HCR100" s="30"/>
      <c r="HCS100" s="30"/>
      <c r="HCT100" s="30"/>
      <c r="HCU100" s="30"/>
      <c r="HCV100" s="30"/>
      <c r="HCW100" s="30"/>
      <c r="HCX100" s="30"/>
      <c r="HCY100" s="30"/>
      <c r="HCZ100" s="30"/>
      <c r="HDA100" s="30"/>
      <c r="HDB100" s="30"/>
      <c r="HDC100" s="30"/>
      <c r="HDD100" s="30"/>
      <c r="HDE100" s="30"/>
      <c r="HDF100" s="30"/>
      <c r="HDG100" s="30"/>
      <c r="HDH100" s="30"/>
      <c r="HDI100" s="30"/>
      <c r="HDJ100" s="30"/>
      <c r="HDK100" s="30"/>
      <c r="HDL100" s="30"/>
      <c r="HDM100" s="30"/>
      <c r="HDN100" s="30"/>
      <c r="HDO100" s="30"/>
      <c r="HDP100" s="30"/>
      <c r="HDQ100" s="30"/>
      <c r="HDR100" s="30"/>
      <c r="HDS100" s="30"/>
      <c r="HDT100" s="30"/>
      <c r="HDU100" s="30"/>
      <c r="HDV100" s="30"/>
      <c r="HDW100" s="30"/>
      <c r="HDX100" s="30"/>
      <c r="HDY100" s="30"/>
      <c r="HDZ100" s="30"/>
      <c r="HEA100" s="30"/>
      <c r="HEB100" s="30"/>
      <c r="HEC100" s="30"/>
      <c r="HED100" s="30"/>
      <c r="HEE100" s="30"/>
      <c r="HEF100" s="30"/>
      <c r="HEG100" s="30"/>
      <c r="HEH100" s="30"/>
      <c r="HEI100" s="30"/>
      <c r="HEJ100" s="30"/>
      <c r="HEK100" s="30"/>
      <c r="HEL100" s="30"/>
      <c r="HEM100" s="30"/>
      <c r="HEN100" s="30"/>
      <c r="HEO100" s="30"/>
      <c r="HEP100" s="30"/>
      <c r="HEQ100" s="30"/>
      <c r="HER100" s="30"/>
      <c r="HES100" s="30"/>
      <c r="HET100" s="30"/>
      <c r="HEU100" s="30"/>
      <c r="HEV100" s="30"/>
      <c r="HEW100" s="30"/>
      <c r="HEX100" s="30"/>
      <c r="HEY100" s="30"/>
      <c r="HEZ100" s="30"/>
      <c r="HFA100" s="30"/>
      <c r="HFB100" s="30"/>
      <c r="HFC100" s="30"/>
      <c r="HFD100" s="30"/>
      <c r="HFE100" s="30"/>
      <c r="HFF100" s="30"/>
      <c r="HFG100" s="30"/>
      <c r="HFH100" s="30"/>
      <c r="HFI100" s="30"/>
      <c r="HFJ100" s="30"/>
      <c r="HFK100" s="30"/>
      <c r="HFL100" s="30"/>
      <c r="HFM100" s="30"/>
      <c r="HFN100" s="30"/>
      <c r="HFO100" s="30"/>
      <c r="HFP100" s="30"/>
      <c r="HFQ100" s="30"/>
      <c r="HFR100" s="30"/>
      <c r="HFS100" s="30"/>
      <c r="HFT100" s="30"/>
      <c r="HFU100" s="30"/>
      <c r="HFV100" s="30"/>
      <c r="HFW100" s="30"/>
      <c r="HFX100" s="30"/>
      <c r="HFY100" s="30"/>
      <c r="HFZ100" s="30"/>
      <c r="HGA100" s="30"/>
      <c r="HGB100" s="30"/>
      <c r="HGC100" s="30"/>
      <c r="HGD100" s="30"/>
      <c r="HGE100" s="30"/>
      <c r="HGF100" s="30"/>
      <c r="HGG100" s="30"/>
      <c r="HGH100" s="30"/>
      <c r="HGI100" s="30"/>
      <c r="HGJ100" s="30"/>
      <c r="HGK100" s="30"/>
      <c r="HGL100" s="30"/>
      <c r="HGM100" s="30"/>
      <c r="HGN100" s="30"/>
      <c r="HGO100" s="30"/>
      <c r="HGP100" s="30"/>
      <c r="HGQ100" s="30"/>
      <c r="HGR100" s="30"/>
      <c r="HGS100" s="30"/>
      <c r="HGT100" s="30"/>
      <c r="HGU100" s="30"/>
      <c r="HGV100" s="30"/>
      <c r="HGW100" s="30"/>
      <c r="HGX100" s="30"/>
      <c r="HGY100" s="30"/>
      <c r="HGZ100" s="30"/>
      <c r="HHA100" s="30"/>
      <c r="HHB100" s="30"/>
      <c r="HHC100" s="30"/>
      <c r="HHD100" s="30"/>
      <c r="HHE100" s="30"/>
      <c r="HHF100" s="30"/>
      <c r="HHG100" s="30"/>
      <c r="HHH100" s="30"/>
      <c r="HHI100" s="30"/>
      <c r="HHJ100" s="30"/>
      <c r="HHK100" s="30"/>
      <c r="HHL100" s="30"/>
      <c r="HHM100" s="30"/>
      <c r="HHN100" s="30"/>
      <c r="HHO100" s="30"/>
      <c r="HHP100" s="30"/>
      <c r="HHQ100" s="30"/>
      <c r="HHR100" s="30"/>
      <c r="HHS100" s="30"/>
      <c r="HHT100" s="30"/>
      <c r="HHU100" s="30"/>
      <c r="HHV100" s="30"/>
      <c r="HHW100" s="30"/>
      <c r="HHX100" s="30"/>
      <c r="HHY100" s="30"/>
      <c r="HHZ100" s="30"/>
      <c r="HIA100" s="30"/>
      <c r="HIB100" s="30"/>
      <c r="HIC100" s="30"/>
      <c r="HID100" s="30"/>
      <c r="HIE100" s="30"/>
      <c r="HIF100" s="30"/>
      <c r="HIG100" s="30"/>
      <c r="HIH100" s="30"/>
      <c r="HII100" s="30"/>
      <c r="HIJ100" s="30"/>
      <c r="HIK100" s="30"/>
      <c r="HIL100" s="30"/>
      <c r="HIM100" s="30"/>
      <c r="HIN100" s="30"/>
      <c r="HIO100" s="30"/>
      <c r="HIP100" s="30"/>
      <c r="HIQ100" s="30"/>
      <c r="HIR100" s="30"/>
      <c r="HIS100" s="30"/>
      <c r="HIT100" s="30"/>
      <c r="HIU100" s="30"/>
      <c r="HIV100" s="30"/>
      <c r="HIW100" s="30"/>
      <c r="HIX100" s="30"/>
      <c r="HIY100" s="30"/>
      <c r="HIZ100" s="30"/>
      <c r="HJA100" s="30"/>
      <c r="HJB100" s="30"/>
      <c r="HJC100" s="30"/>
      <c r="HJD100" s="30"/>
      <c r="HJE100" s="30"/>
      <c r="HJF100" s="30"/>
      <c r="HJG100" s="30"/>
      <c r="HJH100" s="30"/>
      <c r="HJI100" s="30"/>
      <c r="HJJ100" s="30"/>
      <c r="HJK100" s="30"/>
      <c r="HJL100" s="30"/>
      <c r="HJM100" s="30"/>
      <c r="HJN100" s="30"/>
      <c r="HJO100" s="30"/>
      <c r="HJP100" s="30"/>
      <c r="HJQ100" s="30"/>
      <c r="HJR100" s="30"/>
      <c r="HJS100" s="30"/>
      <c r="HJT100" s="30"/>
      <c r="HJU100" s="30"/>
      <c r="HJV100" s="30"/>
      <c r="HJW100" s="30"/>
      <c r="HJX100" s="30"/>
      <c r="HJY100" s="30"/>
      <c r="HJZ100" s="30"/>
      <c r="HKA100" s="30"/>
      <c r="HKB100" s="30"/>
      <c r="HKC100" s="30"/>
      <c r="HKD100" s="30"/>
      <c r="HKE100" s="30"/>
      <c r="HKF100" s="30"/>
      <c r="HKG100" s="30"/>
      <c r="HKH100" s="30"/>
      <c r="HKI100" s="30"/>
      <c r="HKJ100" s="30"/>
      <c r="HKK100" s="30"/>
      <c r="HKL100" s="30"/>
      <c r="HKM100" s="30"/>
      <c r="HKN100" s="30"/>
      <c r="HKO100" s="30"/>
      <c r="HKP100" s="30"/>
      <c r="HKQ100" s="30"/>
      <c r="HKR100" s="30"/>
      <c r="HKS100" s="30"/>
      <c r="HKT100" s="30"/>
      <c r="HKU100" s="30"/>
      <c r="HKV100" s="30"/>
      <c r="HKW100" s="30"/>
      <c r="HKX100" s="30"/>
      <c r="HKY100" s="30"/>
      <c r="HKZ100" s="30"/>
      <c r="HLA100" s="30"/>
      <c r="HLB100" s="30"/>
      <c r="HLC100" s="30"/>
      <c r="HLD100" s="30"/>
      <c r="HLE100" s="30"/>
      <c r="HLF100" s="30"/>
      <c r="HLG100" s="30"/>
      <c r="HLH100" s="30"/>
      <c r="HLI100" s="30"/>
      <c r="HLJ100" s="30"/>
      <c r="HLK100" s="30"/>
      <c r="HLL100" s="30"/>
      <c r="HLM100" s="30"/>
      <c r="HLN100" s="30"/>
      <c r="HLO100" s="30"/>
      <c r="HLP100" s="30"/>
      <c r="HLQ100" s="30"/>
      <c r="HLR100" s="30"/>
      <c r="HLS100" s="30"/>
      <c r="HLT100" s="30"/>
      <c r="HLU100" s="30"/>
      <c r="HLV100" s="30"/>
      <c r="HLW100" s="30"/>
      <c r="HLX100" s="30"/>
      <c r="HLY100" s="30"/>
      <c r="HLZ100" s="30"/>
      <c r="HMA100" s="30"/>
      <c r="HMB100" s="30"/>
      <c r="HMC100" s="30"/>
      <c r="HMD100" s="30"/>
      <c r="HME100" s="30"/>
      <c r="HMF100" s="30"/>
      <c r="HMG100" s="30"/>
      <c r="HMH100" s="30"/>
      <c r="HMI100" s="30"/>
      <c r="HMJ100" s="30"/>
      <c r="HMK100" s="30"/>
      <c r="HML100" s="30"/>
      <c r="HMM100" s="30"/>
      <c r="HMN100" s="30"/>
      <c r="HMO100" s="30"/>
      <c r="HMP100" s="30"/>
      <c r="HMQ100" s="30"/>
      <c r="HMR100" s="30"/>
      <c r="HMS100" s="30"/>
      <c r="HMT100" s="30"/>
      <c r="HMU100" s="30"/>
      <c r="HMV100" s="30"/>
      <c r="HMW100" s="30"/>
      <c r="HMX100" s="30"/>
      <c r="HMY100" s="30"/>
      <c r="HMZ100" s="30"/>
      <c r="HNA100" s="30"/>
      <c r="HNB100" s="30"/>
      <c r="HNC100" s="30"/>
      <c r="HND100" s="30"/>
      <c r="HNE100" s="30"/>
      <c r="HNF100" s="30"/>
      <c r="HNG100" s="30"/>
      <c r="HNH100" s="30"/>
      <c r="HNI100" s="30"/>
      <c r="HNJ100" s="30"/>
      <c r="HNK100" s="30"/>
      <c r="HNL100" s="30"/>
      <c r="HNM100" s="30"/>
      <c r="HNN100" s="30"/>
      <c r="HNO100" s="30"/>
      <c r="HNP100" s="30"/>
      <c r="HNQ100" s="30"/>
      <c r="HNR100" s="30"/>
      <c r="HNS100" s="30"/>
      <c r="HNT100" s="30"/>
      <c r="HNU100" s="30"/>
      <c r="HNV100" s="30"/>
      <c r="HNW100" s="30"/>
      <c r="HNX100" s="30"/>
      <c r="HNY100" s="30"/>
      <c r="HNZ100" s="30"/>
      <c r="HOA100" s="30"/>
      <c r="HOB100" s="30"/>
      <c r="HOC100" s="30"/>
      <c r="HOD100" s="30"/>
      <c r="HOE100" s="30"/>
      <c r="HOF100" s="30"/>
      <c r="HOG100" s="30"/>
      <c r="HOH100" s="30"/>
      <c r="HOI100" s="30"/>
      <c r="HOJ100" s="30"/>
      <c r="HOK100" s="30"/>
      <c r="HOL100" s="30"/>
      <c r="HOM100" s="30"/>
      <c r="HON100" s="30"/>
      <c r="HOO100" s="30"/>
      <c r="HOP100" s="30"/>
      <c r="HOQ100" s="30"/>
      <c r="HOR100" s="30"/>
      <c r="HOS100" s="30"/>
      <c r="HOT100" s="30"/>
      <c r="HOU100" s="30"/>
      <c r="HOV100" s="30"/>
      <c r="HOW100" s="30"/>
      <c r="HOX100" s="30"/>
      <c r="HOY100" s="30"/>
      <c r="HOZ100" s="30"/>
      <c r="HPA100" s="30"/>
      <c r="HPB100" s="30"/>
      <c r="HPC100" s="30"/>
      <c r="HPD100" s="30"/>
      <c r="HPE100" s="30"/>
      <c r="HPF100" s="30"/>
      <c r="HPG100" s="30"/>
      <c r="HPH100" s="30"/>
      <c r="HPI100" s="30"/>
      <c r="HPJ100" s="30"/>
      <c r="HPK100" s="30"/>
      <c r="HPL100" s="30"/>
      <c r="HPM100" s="30"/>
      <c r="HPN100" s="30"/>
      <c r="HPO100" s="30"/>
      <c r="HPP100" s="30"/>
      <c r="HPQ100" s="30"/>
      <c r="HPR100" s="30"/>
      <c r="HPS100" s="30"/>
      <c r="HPT100" s="30"/>
      <c r="HPU100" s="30"/>
      <c r="HPV100" s="30"/>
      <c r="HPW100" s="30"/>
      <c r="HPX100" s="30"/>
      <c r="HPY100" s="30"/>
      <c r="HPZ100" s="30"/>
      <c r="HQA100" s="30"/>
      <c r="HQB100" s="30"/>
      <c r="HQC100" s="30"/>
      <c r="HQD100" s="30"/>
      <c r="HQE100" s="30"/>
      <c r="HQF100" s="30"/>
      <c r="HQG100" s="30"/>
      <c r="HQH100" s="30"/>
      <c r="HQI100" s="30"/>
      <c r="HQJ100" s="30"/>
      <c r="HQK100" s="30"/>
      <c r="HQL100" s="30"/>
      <c r="HQM100" s="30"/>
      <c r="HQN100" s="30"/>
      <c r="HQO100" s="30"/>
      <c r="HQP100" s="30"/>
      <c r="HQQ100" s="30"/>
      <c r="HQR100" s="30"/>
      <c r="HQS100" s="30"/>
      <c r="HQT100" s="30"/>
      <c r="HQU100" s="30"/>
      <c r="HQV100" s="30"/>
      <c r="HQW100" s="30"/>
      <c r="HQX100" s="30"/>
      <c r="HQY100" s="30"/>
      <c r="HQZ100" s="30"/>
      <c r="HRA100" s="30"/>
      <c r="HRB100" s="30"/>
      <c r="HRC100" s="30"/>
      <c r="HRD100" s="30"/>
      <c r="HRE100" s="30"/>
      <c r="HRF100" s="30"/>
      <c r="HRG100" s="30"/>
      <c r="HRH100" s="30"/>
      <c r="HRI100" s="30"/>
      <c r="HRJ100" s="30"/>
      <c r="HRK100" s="30"/>
      <c r="HRL100" s="30"/>
      <c r="HRM100" s="30"/>
      <c r="HRN100" s="30"/>
      <c r="HRO100" s="30"/>
      <c r="HRP100" s="30"/>
      <c r="HRQ100" s="30"/>
      <c r="HRR100" s="30"/>
      <c r="HRS100" s="30"/>
      <c r="HRT100" s="30"/>
      <c r="HRU100" s="30"/>
      <c r="HRV100" s="30"/>
      <c r="HRW100" s="30"/>
      <c r="HRX100" s="30"/>
      <c r="HRY100" s="30"/>
      <c r="HRZ100" s="30"/>
      <c r="HSA100" s="30"/>
      <c r="HSB100" s="30"/>
      <c r="HSC100" s="30"/>
      <c r="HSD100" s="30"/>
      <c r="HSE100" s="30"/>
      <c r="HSF100" s="30"/>
      <c r="HSG100" s="30"/>
      <c r="HSH100" s="30"/>
      <c r="HSI100" s="30"/>
      <c r="HSJ100" s="30"/>
      <c r="HSK100" s="30"/>
      <c r="HSL100" s="30"/>
      <c r="HSM100" s="30"/>
      <c r="HSN100" s="30"/>
      <c r="HSO100" s="30"/>
      <c r="HSP100" s="30"/>
      <c r="HSQ100" s="30"/>
      <c r="HSR100" s="30"/>
      <c r="HSS100" s="30"/>
      <c r="HST100" s="30"/>
      <c r="HSU100" s="30"/>
      <c r="HSV100" s="30"/>
      <c r="HSW100" s="30"/>
      <c r="HSX100" s="30"/>
      <c r="HSY100" s="30"/>
      <c r="HSZ100" s="30"/>
      <c r="HTA100" s="30"/>
      <c r="HTB100" s="30"/>
      <c r="HTC100" s="30"/>
      <c r="HTD100" s="30"/>
      <c r="HTE100" s="30"/>
      <c r="HTF100" s="30"/>
      <c r="HTG100" s="30"/>
      <c r="HTH100" s="30"/>
      <c r="HTI100" s="30"/>
      <c r="HTJ100" s="30"/>
      <c r="HTK100" s="30"/>
      <c r="HTL100" s="30"/>
      <c r="HTM100" s="30"/>
      <c r="HTN100" s="30"/>
      <c r="HTO100" s="30"/>
      <c r="HTP100" s="30"/>
      <c r="HTQ100" s="30"/>
      <c r="HTR100" s="30"/>
      <c r="HTS100" s="30"/>
      <c r="HTT100" s="30"/>
      <c r="HTU100" s="30"/>
      <c r="HTV100" s="30"/>
      <c r="HTW100" s="30"/>
      <c r="HTX100" s="30"/>
      <c r="HTY100" s="30"/>
      <c r="HTZ100" s="30"/>
      <c r="HUA100" s="30"/>
      <c r="HUB100" s="30"/>
      <c r="HUC100" s="30"/>
      <c r="HUD100" s="30"/>
      <c r="HUE100" s="30"/>
      <c r="HUF100" s="30"/>
      <c r="HUG100" s="30"/>
      <c r="HUH100" s="30"/>
      <c r="HUI100" s="30"/>
      <c r="HUJ100" s="30"/>
      <c r="HUK100" s="30"/>
      <c r="HUL100" s="30"/>
      <c r="HUM100" s="30"/>
      <c r="HUN100" s="30"/>
      <c r="HUO100" s="30"/>
      <c r="HUP100" s="30"/>
      <c r="HUQ100" s="30"/>
      <c r="HUR100" s="30"/>
      <c r="HUS100" s="30"/>
      <c r="HUT100" s="30"/>
      <c r="HUU100" s="30"/>
      <c r="HUV100" s="30"/>
      <c r="HUW100" s="30"/>
      <c r="HUX100" s="30"/>
      <c r="HUY100" s="30"/>
      <c r="HUZ100" s="30"/>
      <c r="HVA100" s="30"/>
      <c r="HVB100" s="30"/>
      <c r="HVC100" s="30"/>
      <c r="HVD100" s="30"/>
      <c r="HVE100" s="30"/>
      <c r="HVF100" s="30"/>
      <c r="HVG100" s="30"/>
      <c r="HVH100" s="30"/>
      <c r="HVI100" s="30"/>
      <c r="HVJ100" s="30"/>
      <c r="HVK100" s="30"/>
      <c r="HVL100" s="30"/>
      <c r="HVM100" s="30"/>
      <c r="HVN100" s="30"/>
      <c r="HVO100" s="30"/>
      <c r="HVP100" s="30"/>
      <c r="HVQ100" s="30"/>
      <c r="HVR100" s="30"/>
      <c r="HVS100" s="30"/>
      <c r="HVT100" s="30"/>
      <c r="HVU100" s="30"/>
      <c r="HVV100" s="30"/>
      <c r="HVW100" s="30"/>
      <c r="HVX100" s="30"/>
      <c r="HVY100" s="30"/>
      <c r="HVZ100" s="30"/>
      <c r="HWA100" s="30"/>
      <c r="HWB100" s="30"/>
      <c r="HWC100" s="30"/>
      <c r="HWD100" s="30"/>
      <c r="HWE100" s="30"/>
      <c r="HWF100" s="30"/>
      <c r="HWG100" s="30"/>
      <c r="HWH100" s="30"/>
      <c r="HWI100" s="30"/>
      <c r="HWJ100" s="30"/>
      <c r="HWK100" s="30"/>
      <c r="HWL100" s="30"/>
      <c r="HWM100" s="30"/>
      <c r="HWN100" s="30"/>
      <c r="HWO100" s="30"/>
      <c r="HWP100" s="30"/>
      <c r="HWQ100" s="30"/>
      <c r="HWR100" s="30"/>
      <c r="HWS100" s="30"/>
      <c r="HWT100" s="30"/>
      <c r="HWU100" s="30"/>
      <c r="HWV100" s="30"/>
      <c r="HWW100" s="30"/>
      <c r="HWX100" s="30"/>
      <c r="HWY100" s="30"/>
      <c r="HWZ100" s="30"/>
      <c r="HXA100" s="30"/>
      <c r="HXB100" s="30"/>
      <c r="HXC100" s="30"/>
      <c r="HXD100" s="30"/>
      <c r="HXE100" s="30"/>
      <c r="HXF100" s="30"/>
      <c r="HXG100" s="30"/>
      <c r="HXH100" s="30"/>
      <c r="HXI100" s="30"/>
      <c r="HXJ100" s="30"/>
      <c r="HXK100" s="30"/>
      <c r="HXL100" s="30"/>
      <c r="HXM100" s="30"/>
      <c r="HXN100" s="30"/>
      <c r="HXO100" s="30"/>
      <c r="HXP100" s="30"/>
      <c r="HXQ100" s="30"/>
      <c r="HXR100" s="30"/>
      <c r="HXS100" s="30"/>
      <c r="HXT100" s="30"/>
      <c r="HXU100" s="30"/>
      <c r="HXV100" s="30"/>
      <c r="HXW100" s="30"/>
      <c r="HXX100" s="30"/>
      <c r="HXY100" s="30"/>
      <c r="HXZ100" s="30"/>
      <c r="HYA100" s="30"/>
      <c r="HYB100" s="30"/>
      <c r="HYC100" s="30"/>
      <c r="HYD100" s="30"/>
      <c r="HYE100" s="30"/>
      <c r="HYF100" s="30"/>
      <c r="HYG100" s="30"/>
      <c r="HYH100" s="30"/>
      <c r="HYI100" s="30"/>
      <c r="HYJ100" s="30"/>
      <c r="HYK100" s="30"/>
      <c r="HYL100" s="30"/>
      <c r="HYM100" s="30"/>
      <c r="HYN100" s="30"/>
      <c r="HYO100" s="30"/>
      <c r="HYP100" s="30"/>
      <c r="HYQ100" s="30"/>
      <c r="HYR100" s="30"/>
      <c r="HYS100" s="30"/>
      <c r="HYT100" s="30"/>
      <c r="HYU100" s="30"/>
      <c r="HYV100" s="30"/>
      <c r="HYW100" s="30"/>
      <c r="HYX100" s="30"/>
      <c r="HYY100" s="30"/>
      <c r="HYZ100" s="30"/>
      <c r="HZA100" s="30"/>
      <c r="HZB100" s="30"/>
      <c r="HZC100" s="30"/>
      <c r="HZD100" s="30"/>
      <c r="HZE100" s="30"/>
      <c r="HZF100" s="30"/>
      <c r="HZG100" s="30"/>
      <c r="HZH100" s="30"/>
      <c r="HZI100" s="30"/>
      <c r="HZJ100" s="30"/>
      <c r="HZK100" s="30"/>
      <c r="HZL100" s="30"/>
      <c r="HZM100" s="30"/>
      <c r="HZN100" s="30"/>
      <c r="HZO100" s="30"/>
      <c r="HZP100" s="30"/>
      <c r="HZQ100" s="30"/>
      <c r="HZR100" s="30"/>
      <c r="HZS100" s="30"/>
      <c r="HZT100" s="30"/>
      <c r="HZU100" s="30"/>
      <c r="HZV100" s="30"/>
      <c r="HZW100" s="30"/>
      <c r="HZX100" s="30"/>
      <c r="HZY100" s="30"/>
      <c r="HZZ100" s="30"/>
      <c r="IAA100" s="30"/>
      <c r="IAB100" s="30"/>
      <c r="IAC100" s="30"/>
      <c r="IAD100" s="30"/>
      <c r="IAE100" s="30"/>
      <c r="IAF100" s="30"/>
      <c r="IAG100" s="30"/>
      <c r="IAH100" s="30"/>
      <c r="IAI100" s="30"/>
      <c r="IAJ100" s="30"/>
      <c r="IAK100" s="30"/>
      <c r="IAL100" s="30"/>
      <c r="IAM100" s="30"/>
      <c r="IAN100" s="30"/>
      <c r="IAO100" s="30"/>
      <c r="IAP100" s="30"/>
      <c r="IAQ100" s="30"/>
      <c r="IAR100" s="30"/>
      <c r="IAS100" s="30"/>
      <c r="IAT100" s="30"/>
      <c r="IAU100" s="30"/>
      <c r="IAV100" s="30"/>
      <c r="IAW100" s="30"/>
      <c r="IAX100" s="30"/>
      <c r="IAY100" s="30"/>
      <c r="IAZ100" s="30"/>
      <c r="IBA100" s="30"/>
      <c r="IBB100" s="30"/>
      <c r="IBC100" s="30"/>
      <c r="IBD100" s="30"/>
      <c r="IBE100" s="30"/>
      <c r="IBF100" s="30"/>
      <c r="IBG100" s="30"/>
      <c r="IBH100" s="30"/>
      <c r="IBI100" s="30"/>
      <c r="IBJ100" s="30"/>
      <c r="IBK100" s="30"/>
      <c r="IBL100" s="30"/>
      <c r="IBM100" s="30"/>
      <c r="IBN100" s="30"/>
      <c r="IBO100" s="30"/>
      <c r="IBP100" s="30"/>
      <c r="IBQ100" s="30"/>
      <c r="IBR100" s="30"/>
      <c r="IBS100" s="30"/>
      <c r="IBT100" s="30"/>
      <c r="IBU100" s="30"/>
      <c r="IBV100" s="30"/>
      <c r="IBW100" s="30"/>
      <c r="IBX100" s="30"/>
      <c r="IBY100" s="30"/>
      <c r="IBZ100" s="30"/>
      <c r="ICA100" s="30"/>
      <c r="ICB100" s="30"/>
      <c r="ICC100" s="30"/>
      <c r="ICD100" s="30"/>
      <c r="ICE100" s="30"/>
      <c r="ICF100" s="30"/>
      <c r="ICG100" s="30"/>
      <c r="ICH100" s="30"/>
      <c r="ICI100" s="30"/>
      <c r="ICJ100" s="30"/>
      <c r="ICK100" s="30"/>
      <c r="ICL100" s="30"/>
      <c r="ICM100" s="30"/>
      <c r="ICN100" s="30"/>
      <c r="ICO100" s="30"/>
      <c r="ICP100" s="30"/>
      <c r="ICQ100" s="30"/>
      <c r="ICR100" s="30"/>
      <c r="ICS100" s="30"/>
      <c r="ICT100" s="30"/>
      <c r="ICU100" s="30"/>
      <c r="ICV100" s="30"/>
      <c r="ICW100" s="30"/>
      <c r="ICX100" s="30"/>
      <c r="ICY100" s="30"/>
      <c r="ICZ100" s="30"/>
      <c r="IDA100" s="30"/>
      <c r="IDB100" s="30"/>
      <c r="IDC100" s="30"/>
      <c r="IDD100" s="30"/>
      <c r="IDE100" s="30"/>
      <c r="IDF100" s="30"/>
      <c r="IDG100" s="30"/>
      <c r="IDH100" s="30"/>
      <c r="IDI100" s="30"/>
      <c r="IDJ100" s="30"/>
      <c r="IDK100" s="30"/>
      <c r="IDL100" s="30"/>
      <c r="IDM100" s="30"/>
      <c r="IDN100" s="30"/>
      <c r="IDO100" s="30"/>
      <c r="IDP100" s="30"/>
      <c r="IDQ100" s="30"/>
      <c r="IDR100" s="30"/>
      <c r="IDS100" s="30"/>
      <c r="IDT100" s="30"/>
      <c r="IDU100" s="30"/>
      <c r="IDV100" s="30"/>
      <c r="IDW100" s="30"/>
      <c r="IDX100" s="30"/>
      <c r="IDY100" s="30"/>
      <c r="IDZ100" s="30"/>
      <c r="IEA100" s="30"/>
      <c r="IEB100" s="30"/>
      <c r="IEC100" s="30"/>
      <c r="IED100" s="30"/>
      <c r="IEE100" s="30"/>
      <c r="IEF100" s="30"/>
      <c r="IEG100" s="30"/>
      <c r="IEH100" s="30"/>
      <c r="IEI100" s="30"/>
      <c r="IEJ100" s="30"/>
      <c r="IEK100" s="30"/>
      <c r="IEL100" s="30"/>
      <c r="IEM100" s="30"/>
      <c r="IEN100" s="30"/>
      <c r="IEO100" s="30"/>
      <c r="IEP100" s="30"/>
      <c r="IEQ100" s="30"/>
      <c r="IER100" s="30"/>
      <c r="IES100" s="30"/>
      <c r="IET100" s="30"/>
      <c r="IEU100" s="30"/>
      <c r="IEV100" s="30"/>
      <c r="IEW100" s="30"/>
      <c r="IEX100" s="30"/>
      <c r="IEY100" s="30"/>
      <c r="IEZ100" s="30"/>
      <c r="IFA100" s="30"/>
      <c r="IFB100" s="30"/>
      <c r="IFC100" s="30"/>
      <c r="IFD100" s="30"/>
      <c r="IFE100" s="30"/>
      <c r="IFF100" s="30"/>
      <c r="IFG100" s="30"/>
      <c r="IFH100" s="30"/>
      <c r="IFI100" s="30"/>
      <c r="IFJ100" s="30"/>
      <c r="IFK100" s="30"/>
      <c r="IFL100" s="30"/>
      <c r="IFM100" s="30"/>
      <c r="IFN100" s="30"/>
      <c r="IFO100" s="30"/>
      <c r="IFP100" s="30"/>
      <c r="IFQ100" s="30"/>
      <c r="IFR100" s="30"/>
      <c r="IFS100" s="30"/>
      <c r="IFT100" s="30"/>
      <c r="IFU100" s="30"/>
      <c r="IFV100" s="30"/>
      <c r="IFW100" s="30"/>
      <c r="IFX100" s="30"/>
      <c r="IFY100" s="30"/>
      <c r="IFZ100" s="30"/>
      <c r="IGA100" s="30"/>
      <c r="IGB100" s="30"/>
      <c r="IGC100" s="30"/>
      <c r="IGD100" s="30"/>
      <c r="IGE100" s="30"/>
      <c r="IGF100" s="30"/>
      <c r="IGG100" s="30"/>
      <c r="IGH100" s="30"/>
      <c r="IGI100" s="30"/>
      <c r="IGJ100" s="30"/>
      <c r="IGK100" s="30"/>
      <c r="IGL100" s="30"/>
      <c r="IGM100" s="30"/>
      <c r="IGN100" s="30"/>
      <c r="IGO100" s="30"/>
      <c r="IGP100" s="30"/>
      <c r="IGQ100" s="30"/>
      <c r="IGR100" s="30"/>
      <c r="IGS100" s="30"/>
      <c r="IGT100" s="30"/>
      <c r="IGU100" s="30"/>
      <c r="IGV100" s="30"/>
      <c r="IGW100" s="30"/>
      <c r="IGX100" s="30"/>
      <c r="IGY100" s="30"/>
      <c r="IGZ100" s="30"/>
      <c r="IHA100" s="30"/>
      <c r="IHB100" s="30"/>
      <c r="IHC100" s="30"/>
      <c r="IHD100" s="30"/>
      <c r="IHE100" s="30"/>
      <c r="IHF100" s="30"/>
      <c r="IHG100" s="30"/>
      <c r="IHH100" s="30"/>
      <c r="IHI100" s="30"/>
      <c r="IHJ100" s="30"/>
      <c r="IHK100" s="30"/>
      <c r="IHL100" s="30"/>
      <c r="IHM100" s="30"/>
      <c r="IHN100" s="30"/>
      <c r="IHO100" s="30"/>
      <c r="IHP100" s="30"/>
      <c r="IHQ100" s="30"/>
      <c r="IHR100" s="30"/>
      <c r="IHS100" s="30"/>
      <c r="IHT100" s="30"/>
      <c r="IHU100" s="30"/>
      <c r="IHV100" s="30"/>
      <c r="IHW100" s="30"/>
      <c r="IHX100" s="30"/>
      <c r="IHY100" s="30"/>
      <c r="IHZ100" s="30"/>
      <c r="IIA100" s="30"/>
      <c r="IIB100" s="30"/>
      <c r="IIC100" s="30"/>
      <c r="IID100" s="30"/>
      <c r="IIE100" s="30"/>
      <c r="IIF100" s="30"/>
      <c r="IIG100" s="30"/>
      <c r="IIH100" s="30"/>
      <c r="III100" s="30"/>
      <c r="IIJ100" s="30"/>
      <c r="IIK100" s="30"/>
      <c r="IIL100" s="30"/>
      <c r="IIM100" s="30"/>
      <c r="IIN100" s="30"/>
      <c r="IIO100" s="30"/>
      <c r="IIP100" s="30"/>
      <c r="IIQ100" s="30"/>
      <c r="IIR100" s="30"/>
      <c r="IIS100" s="30"/>
      <c r="IIT100" s="30"/>
      <c r="IIU100" s="30"/>
      <c r="IIV100" s="30"/>
      <c r="IIW100" s="30"/>
      <c r="IIX100" s="30"/>
      <c r="IIY100" s="30"/>
      <c r="IIZ100" s="30"/>
      <c r="IJA100" s="30"/>
      <c r="IJB100" s="30"/>
      <c r="IJC100" s="30"/>
      <c r="IJD100" s="30"/>
      <c r="IJE100" s="30"/>
      <c r="IJF100" s="30"/>
      <c r="IJG100" s="30"/>
      <c r="IJH100" s="30"/>
      <c r="IJI100" s="30"/>
      <c r="IJJ100" s="30"/>
      <c r="IJK100" s="30"/>
      <c r="IJL100" s="30"/>
      <c r="IJM100" s="30"/>
      <c r="IJN100" s="30"/>
      <c r="IJO100" s="30"/>
      <c r="IJP100" s="30"/>
      <c r="IJQ100" s="30"/>
      <c r="IJR100" s="30"/>
      <c r="IJS100" s="30"/>
      <c r="IJT100" s="30"/>
      <c r="IJU100" s="30"/>
      <c r="IJV100" s="30"/>
      <c r="IJW100" s="30"/>
      <c r="IJX100" s="30"/>
      <c r="IJY100" s="30"/>
      <c r="IJZ100" s="30"/>
      <c r="IKA100" s="30"/>
      <c r="IKB100" s="30"/>
      <c r="IKC100" s="30"/>
      <c r="IKD100" s="30"/>
      <c r="IKE100" s="30"/>
      <c r="IKF100" s="30"/>
      <c r="IKG100" s="30"/>
      <c r="IKH100" s="30"/>
      <c r="IKI100" s="30"/>
      <c r="IKJ100" s="30"/>
      <c r="IKK100" s="30"/>
      <c r="IKL100" s="30"/>
      <c r="IKM100" s="30"/>
      <c r="IKN100" s="30"/>
      <c r="IKO100" s="30"/>
      <c r="IKP100" s="30"/>
      <c r="IKQ100" s="30"/>
      <c r="IKR100" s="30"/>
      <c r="IKS100" s="30"/>
      <c r="IKT100" s="30"/>
      <c r="IKU100" s="30"/>
      <c r="IKV100" s="30"/>
      <c r="IKW100" s="30"/>
      <c r="IKX100" s="30"/>
      <c r="IKY100" s="30"/>
      <c r="IKZ100" s="30"/>
      <c r="ILA100" s="30"/>
      <c r="ILB100" s="30"/>
      <c r="ILC100" s="30"/>
      <c r="ILD100" s="30"/>
      <c r="ILE100" s="30"/>
      <c r="ILF100" s="30"/>
      <c r="ILG100" s="30"/>
      <c r="ILH100" s="30"/>
      <c r="ILI100" s="30"/>
      <c r="ILJ100" s="30"/>
      <c r="ILK100" s="30"/>
      <c r="ILL100" s="30"/>
      <c r="ILM100" s="30"/>
      <c r="ILN100" s="30"/>
      <c r="ILO100" s="30"/>
      <c r="ILP100" s="30"/>
      <c r="ILQ100" s="30"/>
      <c r="ILR100" s="30"/>
      <c r="ILS100" s="30"/>
      <c r="ILT100" s="30"/>
      <c r="ILU100" s="30"/>
      <c r="ILV100" s="30"/>
      <c r="ILW100" s="30"/>
      <c r="ILX100" s="30"/>
      <c r="ILY100" s="30"/>
      <c r="ILZ100" s="30"/>
      <c r="IMA100" s="30"/>
      <c r="IMB100" s="30"/>
      <c r="IMC100" s="30"/>
      <c r="IMD100" s="30"/>
      <c r="IME100" s="30"/>
      <c r="IMF100" s="30"/>
      <c r="IMG100" s="30"/>
      <c r="IMH100" s="30"/>
      <c r="IMI100" s="30"/>
      <c r="IMJ100" s="30"/>
      <c r="IMK100" s="30"/>
      <c r="IML100" s="30"/>
      <c r="IMM100" s="30"/>
      <c r="IMN100" s="30"/>
      <c r="IMO100" s="30"/>
      <c r="IMP100" s="30"/>
      <c r="IMQ100" s="30"/>
      <c r="IMR100" s="30"/>
      <c r="IMS100" s="30"/>
      <c r="IMT100" s="30"/>
      <c r="IMU100" s="30"/>
      <c r="IMV100" s="30"/>
      <c r="IMW100" s="30"/>
      <c r="IMX100" s="30"/>
      <c r="IMY100" s="30"/>
      <c r="IMZ100" s="30"/>
      <c r="INA100" s="30"/>
      <c r="INB100" s="30"/>
      <c r="INC100" s="30"/>
      <c r="IND100" s="30"/>
      <c r="INE100" s="30"/>
      <c r="INF100" s="30"/>
      <c r="ING100" s="30"/>
      <c r="INH100" s="30"/>
      <c r="INI100" s="30"/>
      <c r="INJ100" s="30"/>
      <c r="INK100" s="30"/>
      <c r="INL100" s="30"/>
      <c r="INM100" s="30"/>
      <c r="INN100" s="30"/>
      <c r="INO100" s="30"/>
      <c r="INP100" s="30"/>
      <c r="INQ100" s="30"/>
      <c r="INR100" s="30"/>
      <c r="INS100" s="30"/>
      <c r="INT100" s="30"/>
      <c r="INU100" s="30"/>
      <c r="INV100" s="30"/>
      <c r="INW100" s="30"/>
      <c r="INX100" s="30"/>
      <c r="INY100" s="30"/>
      <c r="INZ100" s="30"/>
      <c r="IOA100" s="30"/>
      <c r="IOB100" s="30"/>
      <c r="IOC100" s="30"/>
      <c r="IOD100" s="30"/>
      <c r="IOE100" s="30"/>
      <c r="IOF100" s="30"/>
      <c r="IOG100" s="30"/>
      <c r="IOH100" s="30"/>
      <c r="IOI100" s="30"/>
      <c r="IOJ100" s="30"/>
      <c r="IOK100" s="30"/>
      <c r="IOL100" s="30"/>
      <c r="IOM100" s="30"/>
      <c r="ION100" s="30"/>
      <c r="IOO100" s="30"/>
      <c r="IOP100" s="30"/>
      <c r="IOQ100" s="30"/>
      <c r="IOR100" s="30"/>
      <c r="IOS100" s="30"/>
      <c r="IOT100" s="30"/>
      <c r="IOU100" s="30"/>
      <c r="IOV100" s="30"/>
      <c r="IOW100" s="30"/>
      <c r="IOX100" s="30"/>
      <c r="IOY100" s="30"/>
      <c r="IOZ100" s="30"/>
      <c r="IPA100" s="30"/>
      <c r="IPB100" s="30"/>
      <c r="IPC100" s="30"/>
      <c r="IPD100" s="30"/>
      <c r="IPE100" s="30"/>
      <c r="IPF100" s="30"/>
      <c r="IPG100" s="30"/>
      <c r="IPH100" s="30"/>
      <c r="IPI100" s="30"/>
      <c r="IPJ100" s="30"/>
      <c r="IPK100" s="30"/>
      <c r="IPL100" s="30"/>
      <c r="IPM100" s="30"/>
      <c r="IPN100" s="30"/>
      <c r="IPO100" s="30"/>
      <c r="IPP100" s="30"/>
      <c r="IPQ100" s="30"/>
      <c r="IPR100" s="30"/>
      <c r="IPS100" s="30"/>
      <c r="IPT100" s="30"/>
      <c r="IPU100" s="30"/>
      <c r="IPV100" s="30"/>
      <c r="IPW100" s="30"/>
      <c r="IPX100" s="30"/>
      <c r="IPY100" s="30"/>
      <c r="IPZ100" s="30"/>
      <c r="IQA100" s="30"/>
      <c r="IQB100" s="30"/>
      <c r="IQC100" s="30"/>
      <c r="IQD100" s="30"/>
      <c r="IQE100" s="30"/>
      <c r="IQF100" s="30"/>
      <c r="IQG100" s="30"/>
      <c r="IQH100" s="30"/>
      <c r="IQI100" s="30"/>
      <c r="IQJ100" s="30"/>
      <c r="IQK100" s="30"/>
      <c r="IQL100" s="30"/>
      <c r="IQM100" s="30"/>
      <c r="IQN100" s="30"/>
      <c r="IQO100" s="30"/>
      <c r="IQP100" s="30"/>
      <c r="IQQ100" s="30"/>
      <c r="IQR100" s="30"/>
      <c r="IQS100" s="30"/>
      <c r="IQT100" s="30"/>
      <c r="IQU100" s="30"/>
      <c r="IQV100" s="30"/>
      <c r="IQW100" s="30"/>
      <c r="IQX100" s="30"/>
      <c r="IQY100" s="30"/>
      <c r="IQZ100" s="30"/>
      <c r="IRA100" s="30"/>
      <c r="IRB100" s="30"/>
      <c r="IRC100" s="30"/>
      <c r="IRD100" s="30"/>
      <c r="IRE100" s="30"/>
      <c r="IRF100" s="30"/>
      <c r="IRG100" s="30"/>
      <c r="IRH100" s="30"/>
      <c r="IRI100" s="30"/>
      <c r="IRJ100" s="30"/>
      <c r="IRK100" s="30"/>
      <c r="IRL100" s="30"/>
      <c r="IRM100" s="30"/>
      <c r="IRN100" s="30"/>
      <c r="IRO100" s="30"/>
      <c r="IRP100" s="30"/>
      <c r="IRQ100" s="30"/>
      <c r="IRR100" s="30"/>
      <c r="IRS100" s="30"/>
      <c r="IRT100" s="30"/>
      <c r="IRU100" s="30"/>
      <c r="IRV100" s="30"/>
      <c r="IRW100" s="30"/>
      <c r="IRX100" s="30"/>
      <c r="IRY100" s="30"/>
      <c r="IRZ100" s="30"/>
      <c r="ISA100" s="30"/>
      <c r="ISB100" s="30"/>
      <c r="ISC100" s="30"/>
      <c r="ISD100" s="30"/>
      <c r="ISE100" s="30"/>
      <c r="ISF100" s="30"/>
      <c r="ISG100" s="30"/>
      <c r="ISH100" s="30"/>
      <c r="ISI100" s="30"/>
      <c r="ISJ100" s="30"/>
      <c r="ISK100" s="30"/>
      <c r="ISL100" s="30"/>
      <c r="ISM100" s="30"/>
      <c r="ISN100" s="30"/>
      <c r="ISO100" s="30"/>
      <c r="ISP100" s="30"/>
      <c r="ISQ100" s="30"/>
      <c r="ISR100" s="30"/>
      <c r="ISS100" s="30"/>
      <c r="IST100" s="30"/>
      <c r="ISU100" s="30"/>
      <c r="ISV100" s="30"/>
      <c r="ISW100" s="30"/>
      <c r="ISX100" s="30"/>
      <c r="ISY100" s="30"/>
      <c r="ISZ100" s="30"/>
      <c r="ITA100" s="30"/>
      <c r="ITB100" s="30"/>
      <c r="ITC100" s="30"/>
      <c r="ITD100" s="30"/>
      <c r="ITE100" s="30"/>
      <c r="ITF100" s="30"/>
      <c r="ITG100" s="30"/>
      <c r="ITH100" s="30"/>
      <c r="ITI100" s="30"/>
      <c r="ITJ100" s="30"/>
      <c r="ITK100" s="30"/>
      <c r="ITL100" s="30"/>
      <c r="ITM100" s="30"/>
      <c r="ITN100" s="30"/>
      <c r="ITO100" s="30"/>
      <c r="ITP100" s="30"/>
      <c r="ITQ100" s="30"/>
      <c r="ITR100" s="30"/>
      <c r="ITS100" s="30"/>
      <c r="ITT100" s="30"/>
      <c r="ITU100" s="30"/>
      <c r="ITV100" s="30"/>
      <c r="ITW100" s="30"/>
      <c r="ITX100" s="30"/>
      <c r="ITY100" s="30"/>
      <c r="ITZ100" s="30"/>
      <c r="IUA100" s="30"/>
      <c r="IUB100" s="30"/>
      <c r="IUC100" s="30"/>
      <c r="IUD100" s="30"/>
      <c r="IUE100" s="30"/>
      <c r="IUF100" s="30"/>
      <c r="IUG100" s="30"/>
      <c r="IUH100" s="30"/>
      <c r="IUI100" s="30"/>
      <c r="IUJ100" s="30"/>
      <c r="IUK100" s="30"/>
      <c r="IUL100" s="30"/>
      <c r="IUM100" s="30"/>
      <c r="IUN100" s="30"/>
      <c r="IUO100" s="30"/>
      <c r="IUP100" s="30"/>
      <c r="IUQ100" s="30"/>
      <c r="IUR100" s="30"/>
      <c r="IUS100" s="30"/>
      <c r="IUT100" s="30"/>
      <c r="IUU100" s="30"/>
      <c r="IUV100" s="30"/>
      <c r="IUW100" s="30"/>
      <c r="IUX100" s="30"/>
      <c r="IUY100" s="30"/>
      <c r="IUZ100" s="30"/>
      <c r="IVA100" s="30"/>
      <c r="IVB100" s="30"/>
      <c r="IVC100" s="30"/>
      <c r="IVD100" s="30"/>
      <c r="IVE100" s="30"/>
      <c r="IVF100" s="30"/>
      <c r="IVG100" s="30"/>
      <c r="IVH100" s="30"/>
      <c r="IVI100" s="30"/>
      <c r="IVJ100" s="30"/>
      <c r="IVK100" s="30"/>
      <c r="IVL100" s="30"/>
      <c r="IVM100" s="30"/>
      <c r="IVN100" s="30"/>
      <c r="IVO100" s="30"/>
      <c r="IVP100" s="30"/>
      <c r="IVQ100" s="30"/>
      <c r="IVR100" s="30"/>
      <c r="IVS100" s="30"/>
      <c r="IVT100" s="30"/>
      <c r="IVU100" s="30"/>
      <c r="IVV100" s="30"/>
      <c r="IVW100" s="30"/>
      <c r="IVX100" s="30"/>
      <c r="IVY100" s="30"/>
      <c r="IVZ100" s="30"/>
      <c r="IWA100" s="30"/>
      <c r="IWB100" s="30"/>
      <c r="IWC100" s="30"/>
      <c r="IWD100" s="30"/>
      <c r="IWE100" s="30"/>
      <c r="IWF100" s="30"/>
      <c r="IWG100" s="30"/>
      <c r="IWH100" s="30"/>
      <c r="IWI100" s="30"/>
      <c r="IWJ100" s="30"/>
      <c r="IWK100" s="30"/>
      <c r="IWL100" s="30"/>
      <c r="IWM100" s="30"/>
      <c r="IWN100" s="30"/>
      <c r="IWO100" s="30"/>
      <c r="IWP100" s="30"/>
      <c r="IWQ100" s="30"/>
      <c r="IWR100" s="30"/>
      <c r="IWS100" s="30"/>
      <c r="IWT100" s="30"/>
      <c r="IWU100" s="30"/>
      <c r="IWV100" s="30"/>
      <c r="IWW100" s="30"/>
      <c r="IWX100" s="30"/>
      <c r="IWY100" s="30"/>
      <c r="IWZ100" s="30"/>
      <c r="IXA100" s="30"/>
      <c r="IXB100" s="30"/>
      <c r="IXC100" s="30"/>
      <c r="IXD100" s="30"/>
      <c r="IXE100" s="30"/>
      <c r="IXF100" s="30"/>
      <c r="IXG100" s="30"/>
      <c r="IXH100" s="30"/>
      <c r="IXI100" s="30"/>
      <c r="IXJ100" s="30"/>
      <c r="IXK100" s="30"/>
      <c r="IXL100" s="30"/>
      <c r="IXM100" s="30"/>
      <c r="IXN100" s="30"/>
      <c r="IXO100" s="30"/>
      <c r="IXP100" s="30"/>
      <c r="IXQ100" s="30"/>
      <c r="IXR100" s="30"/>
      <c r="IXS100" s="30"/>
      <c r="IXT100" s="30"/>
      <c r="IXU100" s="30"/>
      <c r="IXV100" s="30"/>
      <c r="IXW100" s="30"/>
      <c r="IXX100" s="30"/>
      <c r="IXY100" s="30"/>
      <c r="IXZ100" s="30"/>
      <c r="IYA100" s="30"/>
      <c r="IYB100" s="30"/>
      <c r="IYC100" s="30"/>
      <c r="IYD100" s="30"/>
      <c r="IYE100" s="30"/>
      <c r="IYF100" s="30"/>
      <c r="IYG100" s="30"/>
      <c r="IYH100" s="30"/>
      <c r="IYI100" s="30"/>
      <c r="IYJ100" s="30"/>
      <c r="IYK100" s="30"/>
      <c r="IYL100" s="30"/>
      <c r="IYM100" s="30"/>
      <c r="IYN100" s="30"/>
      <c r="IYO100" s="30"/>
      <c r="IYP100" s="30"/>
      <c r="IYQ100" s="30"/>
      <c r="IYR100" s="30"/>
      <c r="IYS100" s="30"/>
      <c r="IYT100" s="30"/>
      <c r="IYU100" s="30"/>
      <c r="IYV100" s="30"/>
      <c r="IYW100" s="30"/>
      <c r="IYX100" s="30"/>
      <c r="IYY100" s="30"/>
      <c r="IYZ100" s="30"/>
      <c r="IZA100" s="30"/>
      <c r="IZB100" s="30"/>
      <c r="IZC100" s="30"/>
      <c r="IZD100" s="30"/>
      <c r="IZE100" s="30"/>
      <c r="IZF100" s="30"/>
      <c r="IZG100" s="30"/>
      <c r="IZH100" s="30"/>
      <c r="IZI100" s="30"/>
      <c r="IZJ100" s="30"/>
      <c r="IZK100" s="30"/>
      <c r="IZL100" s="30"/>
      <c r="IZM100" s="30"/>
      <c r="IZN100" s="30"/>
      <c r="IZO100" s="30"/>
      <c r="IZP100" s="30"/>
      <c r="IZQ100" s="30"/>
      <c r="IZR100" s="30"/>
      <c r="IZS100" s="30"/>
      <c r="IZT100" s="30"/>
      <c r="IZU100" s="30"/>
      <c r="IZV100" s="30"/>
      <c r="IZW100" s="30"/>
      <c r="IZX100" s="30"/>
      <c r="IZY100" s="30"/>
      <c r="IZZ100" s="30"/>
      <c r="JAA100" s="30"/>
      <c r="JAB100" s="30"/>
      <c r="JAC100" s="30"/>
      <c r="JAD100" s="30"/>
      <c r="JAE100" s="30"/>
      <c r="JAF100" s="30"/>
      <c r="JAG100" s="30"/>
      <c r="JAH100" s="30"/>
      <c r="JAI100" s="30"/>
      <c r="JAJ100" s="30"/>
      <c r="JAK100" s="30"/>
      <c r="JAL100" s="30"/>
      <c r="JAM100" s="30"/>
      <c r="JAN100" s="30"/>
      <c r="JAO100" s="30"/>
      <c r="JAP100" s="30"/>
      <c r="JAQ100" s="30"/>
      <c r="JAR100" s="30"/>
      <c r="JAS100" s="30"/>
      <c r="JAT100" s="30"/>
      <c r="JAU100" s="30"/>
      <c r="JAV100" s="30"/>
      <c r="JAW100" s="30"/>
      <c r="JAX100" s="30"/>
      <c r="JAY100" s="30"/>
      <c r="JAZ100" s="30"/>
      <c r="JBA100" s="30"/>
      <c r="JBB100" s="30"/>
      <c r="JBC100" s="30"/>
      <c r="JBD100" s="30"/>
      <c r="JBE100" s="30"/>
      <c r="JBF100" s="30"/>
      <c r="JBG100" s="30"/>
      <c r="JBH100" s="30"/>
      <c r="JBI100" s="30"/>
      <c r="JBJ100" s="30"/>
      <c r="JBK100" s="30"/>
      <c r="JBL100" s="30"/>
      <c r="JBM100" s="30"/>
      <c r="JBN100" s="30"/>
      <c r="JBO100" s="30"/>
      <c r="JBP100" s="30"/>
      <c r="JBQ100" s="30"/>
      <c r="JBR100" s="30"/>
      <c r="JBS100" s="30"/>
      <c r="JBT100" s="30"/>
      <c r="JBU100" s="30"/>
      <c r="JBV100" s="30"/>
      <c r="JBW100" s="30"/>
      <c r="JBX100" s="30"/>
      <c r="JBY100" s="30"/>
      <c r="JBZ100" s="30"/>
      <c r="JCA100" s="30"/>
      <c r="JCB100" s="30"/>
      <c r="JCC100" s="30"/>
      <c r="JCD100" s="30"/>
      <c r="JCE100" s="30"/>
      <c r="JCF100" s="30"/>
      <c r="JCG100" s="30"/>
      <c r="JCH100" s="30"/>
      <c r="JCI100" s="30"/>
      <c r="JCJ100" s="30"/>
      <c r="JCK100" s="30"/>
      <c r="JCL100" s="30"/>
      <c r="JCM100" s="30"/>
      <c r="JCN100" s="30"/>
      <c r="JCO100" s="30"/>
      <c r="JCP100" s="30"/>
      <c r="JCQ100" s="30"/>
      <c r="JCR100" s="30"/>
      <c r="JCS100" s="30"/>
      <c r="JCT100" s="30"/>
      <c r="JCU100" s="30"/>
      <c r="JCV100" s="30"/>
      <c r="JCW100" s="30"/>
      <c r="JCX100" s="30"/>
      <c r="JCY100" s="30"/>
      <c r="JCZ100" s="30"/>
      <c r="JDA100" s="30"/>
      <c r="JDB100" s="30"/>
      <c r="JDC100" s="30"/>
      <c r="JDD100" s="30"/>
      <c r="JDE100" s="30"/>
      <c r="JDF100" s="30"/>
      <c r="JDG100" s="30"/>
      <c r="JDH100" s="30"/>
      <c r="JDI100" s="30"/>
      <c r="JDJ100" s="30"/>
      <c r="JDK100" s="30"/>
      <c r="JDL100" s="30"/>
      <c r="JDM100" s="30"/>
      <c r="JDN100" s="30"/>
      <c r="JDO100" s="30"/>
      <c r="JDP100" s="30"/>
      <c r="JDQ100" s="30"/>
      <c r="JDR100" s="30"/>
      <c r="JDS100" s="30"/>
      <c r="JDT100" s="30"/>
      <c r="JDU100" s="30"/>
      <c r="JDV100" s="30"/>
      <c r="JDW100" s="30"/>
      <c r="JDX100" s="30"/>
      <c r="JDY100" s="30"/>
      <c r="JDZ100" s="30"/>
      <c r="JEA100" s="30"/>
      <c r="JEB100" s="30"/>
      <c r="JEC100" s="30"/>
      <c r="JED100" s="30"/>
      <c r="JEE100" s="30"/>
      <c r="JEF100" s="30"/>
      <c r="JEG100" s="30"/>
      <c r="JEH100" s="30"/>
    </row>
    <row r="101" spans="1:6898" s="123" customFormat="1" ht="17.45" customHeight="1" x14ac:dyDescent="0.25">
      <c r="A101" s="273"/>
      <c r="B101" s="274"/>
      <c r="C101" s="274"/>
      <c r="D101" s="274"/>
      <c r="E101" s="274"/>
      <c r="F101" s="274"/>
      <c r="G101" s="273"/>
      <c r="H101" s="209"/>
      <c r="I101" s="209"/>
      <c r="J101" s="209"/>
      <c r="K101" s="275"/>
      <c r="L101" s="273"/>
      <c r="M101" s="273"/>
      <c r="N101" s="271"/>
      <c r="O101" s="271"/>
      <c r="P101" s="271"/>
      <c r="Q101" s="271"/>
      <c r="R101" s="271"/>
      <c r="S101" s="271"/>
      <c r="T101" s="271"/>
      <c r="U101" s="271"/>
      <c r="V101" s="271"/>
      <c r="W101" s="271"/>
      <c r="X101" s="271"/>
      <c r="Y101" s="271"/>
      <c r="Z101" s="271"/>
      <c r="AA101" s="271"/>
      <c r="AB101" s="271"/>
      <c r="AC101" s="271"/>
      <c r="AD101" s="271"/>
      <c r="AE101" s="271"/>
      <c r="AF101" s="271"/>
      <c r="AG101" s="271"/>
      <c r="AH101" s="271"/>
      <c r="AI101" s="271"/>
      <c r="AJ101" s="271"/>
      <c r="AK101" s="271"/>
      <c r="AL101" s="271"/>
      <c r="AM101" s="271"/>
      <c r="AN101" s="271"/>
      <c r="AO101" s="271"/>
      <c r="AP101" s="271"/>
      <c r="AQ101" s="271"/>
      <c r="AR101" s="271"/>
      <c r="AS101" s="271"/>
      <c r="AT101" s="271"/>
      <c r="AU101" s="271"/>
      <c r="AV101" s="271"/>
      <c r="AW101" s="271"/>
      <c r="AX101" s="10"/>
      <c r="AY101" s="10"/>
      <c r="AZ101" s="10"/>
      <c r="BA101" s="10"/>
      <c r="BB101" s="30"/>
      <c r="BC101" s="30"/>
      <c r="BD101" s="30"/>
      <c r="BE101" s="30"/>
      <c r="BF101" s="30"/>
      <c r="BG101" s="30"/>
      <c r="BH101" s="30"/>
      <c r="BI101" s="30"/>
      <c r="BJ101" s="30"/>
      <c r="BK101" s="30"/>
      <c r="BL101" s="30"/>
      <c r="BM101" s="30"/>
      <c r="BN101" s="30"/>
      <c r="BO101" s="30"/>
      <c r="BP101" s="30"/>
      <c r="BQ101" s="30"/>
      <c r="BR101" s="30"/>
      <c r="BS101" s="30"/>
      <c r="BT101" s="30"/>
      <c r="BU101" s="30"/>
      <c r="BV101" s="30"/>
      <c r="BW101" s="30"/>
      <c r="BX101" s="30"/>
      <c r="BY101" s="30"/>
      <c r="BZ101" s="30"/>
      <c r="CA101" s="30"/>
      <c r="CB101" s="30"/>
      <c r="CC101" s="30"/>
      <c r="CD101" s="30"/>
      <c r="CE101" s="30"/>
      <c r="CF101" s="30"/>
      <c r="CG101" s="30"/>
      <c r="CH101" s="30"/>
      <c r="CI101" s="30"/>
      <c r="CJ101" s="30"/>
      <c r="CK101" s="30"/>
      <c r="CL101" s="30"/>
      <c r="CM101" s="30"/>
      <c r="CN101" s="30"/>
      <c r="CO101" s="30"/>
      <c r="CP101" s="30"/>
      <c r="CQ101" s="30"/>
      <c r="CR101" s="30"/>
      <c r="CS101" s="30"/>
      <c r="CT101" s="30"/>
      <c r="CU101" s="30"/>
      <c r="CV101" s="30"/>
      <c r="CW101" s="30"/>
      <c r="CX101" s="30"/>
      <c r="CY101" s="30"/>
      <c r="CZ101" s="30"/>
      <c r="DA101" s="30"/>
      <c r="DB101" s="30"/>
      <c r="DC101" s="30"/>
      <c r="DD101" s="30"/>
      <c r="DE101" s="30"/>
      <c r="DF101" s="30"/>
      <c r="DG101" s="30"/>
      <c r="DH101" s="30"/>
      <c r="DI101" s="30"/>
      <c r="DJ101" s="30"/>
      <c r="DK101" s="30"/>
      <c r="DL101" s="30"/>
      <c r="DM101" s="30"/>
      <c r="DN101" s="30"/>
      <c r="DO101" s="30"/>
      <c r="DP101" s="30"/>
      <c r="DQ101" s="30"/>
      <c r="DR101" s="30"/>
      <c r="DS101" s="30"/>
      <c r="DT101" s="30"/>
      <c r="DU101" s="30"/>
      <c r="DV101" s="30"/>
      <c r="DW101" s="30"/>
      <c r="DX101" s="30"/>
      <c r="DY101" s="30"/>
      <c r="DZ101" s="30"/>
      <c r="EA101" s="30"/>
      <c r="EB101" s="30"/>
      <c r="EC101" s="30"/>
      <c r="ED101" s="30"/>
      <c r="EE101" s="30"/>
      <c r="EF101" s="30"/>
      <c r="EG101" s="30"/>
      <c r="EH101" s="30"/>
      <c r="EI101" s="30"/>
      <c r="EJ101" s="30"/>
      <c r="EK101" s="30"/>
      <c r="EL101" s="30"/>
      <c r="EM101" s="30"/>
      <c r="EN101" s="30"/>
      <c r="EO101" s="30"/>
      <c r="EP101" s="30"/>
      <c r="EQ101" s="30"/>
      <c r="ER101" s="30"/>
      <c r="ES101" s="30"/>
      <c r="ET101" s="30"/>
      <c r="EU101" s="30"/>
      <c r="EV101" s="30"/>
      <c r="EW101" s="30"/>
      <c r="EX101" s="30"/>
      <c r="EY101" s="30"/>
      <c r="EZ101" s="30"/>
      <c r="FA101" s="30"/>
      <c r="FB101" s="30"/>
      <c r="FC101" s="30"/>
      <c r="FD101" s="30"/>
      <c r="FE101" s="30"/>
      <c r="FF101" s="30"/>
      <c r="FG101" s="30"/>
      <c r="FH101" s="30"/>
      <c r="FI101" s="30"/>
      <c r="FJ101" s="30"/>
      <c r="FK101" s="30"/>
      <c r="FL101" s="30"/>
      <c r="FM101" s="30"/>
      <c r="FN101" s="30"/>
      <c r="FO101" s="30"/>
      <c r="FP101" s="30"/>
      <c r="FQ101" s="30"/>
      <c r="FR101" s="30"/>
      <c r="FS101" s="30"/>
      <c r="FT101" s="30"/>
      <c r="FU101" s="30"/>
      <c r="FV101" s="30"/>
      <c r="FW101" s="30"/>
      <c r="FX101" s="30"/>
      <c r="FY101" s="30"/>
      <c r="FZ101" s="30"/>
      <c r="GA101" s="30"/>
      <c r="GB101" s="30"/>
      <c r="GC101" s="30"/>
      <c r="GD101" s="30"/>
      <c r="GE101" s="30"/>
      <c r="GF101" s="30"/>
      <c r="GG101" s="30"/>
      <c r="GH101" s="30"/>
      <c r="GI101" s="30"/>
      <c r="GJ101" s="30"/>
      <c r="GK101" s="30"/>
      <c r="GL101" s="30"/>
      <c r="GM101" s="30"/>
      <c r="GN101" s="30"/>
      <c r="GO101" s="30"/>
      <c r="GP101" s="30"/>
      <c r="GQ101" s="30"/>
      <c r="GR101" s="30"/>
      <c r="GS101" s="30"/>
      <c r="GT101" s="30"/>
      <c r="GU101" s="30"/>
      <c r="GV101" s="30"/>
      <c r="GW101" s="30"/>
      <c r="GX101" s="30"/>
      <c r="GY101" s="30"/>
      <c r="GZ101" s="30"/>
      <c r="HA101" s="30"/>
      <c r="HB101" s="30"/>
      <c r="HC101" s="30"/>
      <c r="HD101" s="30"/>
      <c r="HE101" s="30"/>
      <c r="HF101" s="30"/>
      <c r="HG101" s="30"/>
      <c r="HH101" s="30"/>
      <c r="HI101" s="30"/>
      <c r="HJ101" s="30"/>
      <c r="HK101" s="30"/>
      <c r="HL101" s="30"/>
      <c r="HM101" s="30"/>
      <c r="HN101" s="30"/>
      <c r="HO101" s="30"/>
      <c r="HP101" s="30"/>
      <c r="HQ101" s="30"/>
      <c r="HR101" s="30"/>
      <c r="HS101" s="30"/>
      <c r="HT101" s="30"/>
      <c r="HU101" s="30"/>
      <c r="HV101" s="30"/>
      <c r="HW101" s="30"/>
      <c r="HX101" s="30"/>
      <c r="HY101" s="30"/>
      <c r="HZ101" s="30"/>
      <c r="IA101" s="30"/>
      <c r="IB101" s="30"/>
      <c r="IC101" s="30"/>
      <c r="ID101" s="30"/>
      <c r="IE101" s="30"/>
      <c r="IF101" s="30"/>
      <c r="IG101" s="30"/>
      <c r="IH101" s="30"/>
      <c r="II101" s="30"/>
      <c r="IJ101" s="30"/>
      <c r="IK101" s="30"/>
      <c r="IL101" s="30"/>
      <c r="IM101" s="30"/>
      <c r="IN101" s="30"/>
      <c r="IO101" s="30"/>
      <c r="IP101" s="30"/>
      <c r="IQ101" s="30"/>
      <c r="IR101" s="30"/>
      <c r="IS101" s="30"/>
      <c r="IT101" s="30"/>
      <c r="IU101" s="30"/>
      <c r="IV101" s="30"/>
      <c r="IW101" s="30"/>
      <c r="IX101" s="30"/>
      <c r="IY101" s="30"/>
      <c r="IZ101" s="30"/>
      <c r="JA101" s="30"/>
      <c r="JB101" s="30"/>
      <c r="JC101" s="30"/>
      <c r="JD101" s="30"/>
      <c r="JE101" s="30"/>
      <c r="JF101" s="30"/>
      <c r="JG101" s="30"/>
      <c r="JH101" s="30"/>
      <c r="JI101" s="30"/>
      <c r="JJ101" s="30"/>
      <c r="JK101" s="30"/>
      <c r="JL101" s="30"/>
      <c r="JM101" s="30"/>
      <c r="JN101" s="30"/>
      <c r="JO101" s="30"/>
      <c r="JP101" s="30"/>
      <c r="JQ101" s="30"/>
      <c r="JR101" s="30"/>
      <c r="JS101" s="30"/>
      <c r="JT101" s="30"/>
      <c r="JU101" s="30"/>
      <c r="JV101" s="30"/>
      <c r="JW101" s="30"/>
      <c r="JX101" s="30"/>
      <c r="JY101" s="30"/>
      <c r="JZ101" s="30"/>
      <c r="KA101" s="30"/>
      <c r="KB101" s="30"/>
      <c r="KC101" s="30"/>
      <c r="KD101" s="30"/>
      <c r="KE101" s="30"/>
      <c r="KF101" s="30"/>
      <c r="KG101" s="30"/>
      <c r="KH101" s="30"/>
      <c r="KI101" s="30"/>
      <c r="KJ101" s="30"/>
      <c r="KK101" s="30"/>
      <c r="KL101" s="30"/>
      <c r="KM101" s="30"/>
      <c r="KN101" s="30"/>
      <c r="KO101" s="30"/>
      <c r="KP101" s="30"/>
      <c r="KQ101" s="30"/>
      <c r="KR101" s="30"/>
      <c r="KS101" s="30"/>
      <c r="KT101" s="30"/>
      <c r="KU101" s="30"/>
      <c r="KV101" s="30"/>
      <c r="KW101" s="30"/>
      <c r="KX101" s="30"/>
      <c r="KY101" s="30"/>
      <c r="KZ101" s="30"/>
      <c r="LA101" s="30"/>
      <c r="LB101" s="30"/>
      <c r="LC101" s="30"/>
      <c r="LD101" s="30"/>
      <c r="LE101" s="30"/>
      <c r="LF101" s="30"/>
      <c r="LG101" s="30"/>
      <c r="LH101" s="30"/>
      <c r="LI101" s="30"/>
      <c r="LJ101" s="30"/>
      <c r="LK101" s="30"/>
      <c r="LL101" s="30"/>
      <c r="LM101" s="30"/>
      <c r="LN101" s="30"/>
      <c r="LO101" s="30"/>
      <c r="LP101" s="30"/>
      <c r="LQ101" s="30"/>
      <c r="LR101" s="30"/>
      <c r="LS101" s="30"/>
      <c r="LT101" s="30"/>
      <c r="LU101" s="30"/>
      <c r="LV101" s="30"/>
      <c r="LW101" s="30"/>
      <c r="LX101" s="30"/>
      <c r="LY101" s="30"/>
      <c r="LZ101" s="30"/>
      <c r="MA101" s="30"/>
      <c r="MB101" s="30"/>
      <c r="MC101" s="30"/>
      <c r="MD101" s="30"/>
      <c r="ME101" s="30"/>
      <c r="MF101" s="30"/>
      <c r="MG101" s="30"/>
      <c r="MH101" s="30"/>
      <c r="MI101" s="30"/>
      <c r="MJ101" s="30"/>
      <c r="MK101" s="30"/>
      <c r="ML101" s="30"/>
      <c r="MM101" s="30"/>
      <c r="MN101" s="30"/>
      <c r="MO101" s="30"/>
      <c r="MP101" s="30"/>
      <c r="MQ101" s="30"/>
      <c r="MR101" s="30"/>
      <c r="MS101" s="30"/>
      <c r="MT101" s="30"/>
      <c r="MU101" s="30"/>
      <c r="MV101" s="30"/>
      <c r="MW101" s="30"/>
      <c r="MX101" s="30"/>
      <c r="MY101" s="30"/>
      <c r="MZ101" s="30"/>
      <c r="NA101" s="30"/>
      <c r="NB101" s="30"/>
      <c r="NC101" s="30"/>
      <c r="ND101" s="30"/>
      <c r="NE101" s="30"/>
      <c r="NF101" s="30"/>
      <c r="NG101" s="30"/>
      <c r="NH101" s="30"/>
      <c r="NI101" s="30"/>
      <c r="NJ101" s="30"/>
      <c r="NK101" s="30"/>
      <c r="NL101" s="30"/>
      <c r="NM101" s="30"/>
      <c r="NN101" s="30"/>
      <c r="NO101" s="30"/>
      <c r="NP101" s="30"/>
      <c r="NQ101" s="30"/>
      <c r="NR101" s="30"/>
      <c r="NS101" s="30"/>
      <c r="NT101" s="30"/>
      <c r="NU101" s="30"/>
      <c r="NV101" s="30"/>
      <c r="NW101" s="30"/>
      <c r="NX101" s="30"/>
      <c r="NY101" s="30"/>
      <c r="NZ101" s="30"/>
      <c r="OA101" s="30"/>
      <c r="OB101" s="30"/>
      <c r="OC101" s="30"/>
      <c r="OD101" s="30"/>
      <c r="OE101" s="30"/>
      <c r="OF101" s="30"/>
      <c r="OG101" s="30"/>
      <c r="OH101" s="30"/>
      <c r="OI101" s="30"/>
      <c r="OJ101" s="30"/>
      <c r="OK101" s="30"/>
      <c r="OL101" s="30"/>
      <c r="OM101" s="30"/>
      <c r="ON101" s="30"/>
      <c r="OO101" s="30"/>
      <c r="OP101" s="30"/>
      <c r="OQ101" s="30"/>
      <c r="OR101" s="30"/>
      <c r="OS101" s="30"/>
      <c r="OT101" s="30"/>
      <c r="OU101" s="30"/>
      <c r="OV101" s="30"/>
      <c r="OW101" s="30"/>
      <c r="OX101" s="30"/>
      <c r="OY101" s="30"/>
      <c r="OZ101" s="30"/>
      <c r="PA101" s="30"/>
      <c r="PB101" s="30"/>
      <c r="PC101" s="30"/>
      <c r="PD101" s="30"/>
      <c r="PE101" s="30"/>
      <c r="PF101" s="30"/>
      <c r="PG101" s="30"/>
      <c r="PH101" s="30"/>
      <c r="PI101" s="30"/>
      <c r="PJ101" s="30"/>
      <c r="PK101" s="30"/>
      <c r="PL101" s="30"/>
      <c r="PM101" s="30"/>
      <c r="PN101" s="30"/>
      <c r="PO101" s="30"/>
      <c r="PP101" s="30"/>
      <c r="PQ101" s="30"/>
      <c r="PR101" s="30"/>
      <c r="PS101" s="30"/>
      <c r="PT101" s="30"/>
      <c r="PU101" s="30"/>
      <c r="PV101" s="30"/>
      <c r="PW101" s="30"/>
      <c r="PX101" s="30"/>
      <c r="PY101" s="30"/>
      <c r="PZ101" s="30"/>
      <c r="QA101" s="30"/>
      <c r="QB101" s="30"/>
      <c r="QC101" s="30"/>
      <c r="QD101" s="30"/>
      <c r="QE101" s="30"/>
      <c r="QF101" s="30"/>
      <c r="QG101" s="30"/>
      <c r="QH101" s="30"/>
      <c r="QI101" s="30"/>
      <c r="QJ101" s="30"/>
      <c r="QK101" s="30"/>
      <c r="QL101" s="30"/>
      <c r="QM101" s="30"/>
      <c r="QN101" s="30"/>
      <c r="QO101" s="30"/>
      <c r="QP101" s="30"/>
      <c r="QQ101" s="30"/>
      <c r="QR101" s="30"/>
      <c r="QS101" s="30"/>
      <c r="QT101" s="30"/>
      <c r="QU101" s="30"/>
      <c r="QV101" s="30"/>
      <c r="QW101" s="30"/>
      <c r="QX101" s="30"/>
      <c r="QY101" s="30"/>
      <c r="QZ101" s="30"/>
      <c r="RA101" s="30"/>
      <c r="RB101" s="30"/>
      <c r="RC101" s="30"/>
      <c r="RD101" s="30"/>
      <c r="RE101" s="30"/>
      <c r="RF101" s="30"/>
      <c r="RG101" s="30"/>
      <c r="RH101" s="30"/>
      <c r="RI101" s="30"/>
      <c r="RJ101" s="30"/>
      <c r="RK101" s="30"/>
      <c r="RL101" s="30"/>
      <c r="RM101" s="30"/>
      <c r="RN101" s="30"/>
      <c r="RO101" s="30"/>
      <c r="RP101" s="30"/>
      <c r="RQ101" s="30"/>
      <c r="RR101" s="30"/>
      <c r="RS101" s="30"/>
      <c r="RT101" s="30"/>
      <c r="RU101" s="30"/>
      <c r="RV101" s="30"/>
      <c r="RW101" s="30"/>
      <c r="RX101" s="30"/>
      <c r="RY101" s="30"/>
      <c r="RZ101" s="30"/>
      <c r="SA101" s="30"/>
      <c r="SB101" s="30"/>
      <c r="SC101" s="30"/>
      <c r="SD101" s="30"/>
      <c r="SE101" s="30"/>
      <c r="SF101" s="30"/>
      <c r="SG101" s="30"/>
      <c r="SH101" s="30"/>
      <c r="SI101" s="30"/>
      <c r="SJ101" s="30"/>
      <c r="SK101" s="30"/>
      <c r="SL101" s="30"/>
      <c r="SM101" s="30"/>
      <c r="SN101" s="30"/>
      <c r="SO101" s="30"/>
      <c r="SP101" s="30"/>
      <c r="SQ101" s="30"/>
      <c r="SR101" s="30"/>
      <c r="SS101" s="30"/>
      <c r="ST101" s="30"/>
      <c r="SU101" s="30"/>
      <c r="SV101" s="30"/>
      <c r="SW101" s="30"/>
      <c r="SX101" s="30"/>
      <c r="SY101" s="30"/>
      <c r="SZ101" s="30"/>
      <c r="TA101" s="30"/>
      <c r="TB101" s="30"/>
      <c r="TC101" s="30"/>
      <c r="TD101" s="30"/>
      <c r="TE101" s="30"/>
      <c r="TF101" s="30"/>
      <c r="TG101" s="30"/>
      <c r="TH101" s="30"/>
      <c r="TI101" s="30"/>
      <c r="TJ101" s="30"/>
      <c r="TK101" s="30"/>
      <c r="TL101" s="30"/>
      <c r="TM101" s="30"/>
      <c r="TN101" s="30"/>
      <c r="TO101" s="30"/>
      <c r="TP101" s="30"/>
      <c r="TQ101" s="30"/>
      <c r="TR101" s="30"/>
      <c r="TS101" s="30"/>
      <c r="TT101" s="30"/>
      <c r="TU101" s="30"/>
      <c r="TV101" s="30"/>
      <c r="TW101" s="30"/>
      <c r="TX101" s="30"/>
      <c r="TY101" s="30"/>
      <c r="TZ101" s="30"/>
      <c r="UA101" s="30"/>
      <c r="UB101" s="30"/>
      <c r="UC101" s="30"/>
      <c r="UD101" s="30"/>
      <c r="UE101" s="30"/>
      <c r="UF101" s="30"/>
      <c r="UG101" s="30"/>
      <c r="UH101" s="30"/>
      <c r="UI101" s="30"/>
      <c r="UJ101" s="30"/>
      <c r="UK101" s="30"/>
      <c r="UL101" s="30"/>
      <c r="UM101" s="30"/>
      <c r="UN101" s="30"/>
      <c r="UO101" s="30"/>
      <c r="UP101" s="30"/>
      <c r="UQ101" s="30"/>
      <c r="UR101" s="30"/>
      <c r="US101" s="30"/>
      <c r="UT101" s="30"/>
      <c r="UU101" s="30"/>
      <c r="UV101" s="30"/>
      <c r="UW101" s="30"/>
      <c r="UX101" s="30"/>
      <c r="UY101" s="30"/>
      <c r="UZ101" s="30"/>
      <c r="VA101" s="30"/>
      <c r="VB101" s="30"/>
      <c r="VC101" s="30"/>
      <c r="VD101" s="30"/>
      <c r="VE101" s="30"/>
      <c r="VF101" s="30"/>
      <c r="VG101" s="30"/>
      <c r="VH101" s="30"/>
      <c r="VI101" s="30"/>
      <c r="VJ101" s="30"/>
      <c r="VK101" s="30"/>
      <c r="VL101" s="30"/>
      <c r="VM101" s="30"/>
      <c r="VN101" s="30"/>
      <c r="VO101" s="30"/>
      <c r="VP101" s="30"/>
      <c r="VQ101" s="30"/>
      <c r="VR101" s="30"/>
      <c r="VS101" s="30"/>
      <c r="VT101" s="30"/>
      <c r="VU101" s="30"/>
      <c r="VV101" s="30"/>
      <c r="VW101" s="30"/>
      <c r="VX101" s="30"/>
      <c r="VY101" s="30"/>
      <c r="VZ101" s="30"/>
      <c r="WA101" s="30"/>
      <c r="WB101" s="30"/>
      <c r="WC101" s="30"/>
      <c r="WD101" s="30"/>
      <c r="WE101" s="30"/>
      <c r="WF101" s="30"/>
      <c r="WG101" s="30"/>
      <c r="WH101" s="30"/>
      <c r="WI101" s="30"/>
      <c r="WJ101" s="30"/>
      <c r="WK101" s="30"/>
      <c r="WL101" s="30"/>
      <c r="WM101" s="30"/>
      <c r="WN101" s="30"/>
      <c r="WO101" s="30"/>
      <c r="WP101" s="30"/>
      <c r="WQ101" s="30"/>
      <c r="WR101" s="30"/>
      <c r="WS101" s="30"/>
      <c r="WT101" s="30"/>
      <c r="WU101" s="30"/>
      <c r="WV101" s="30"/>
      <c r="WW101" s="30"/>
      <c r="WX101" s="30"/>
      <c r="WY101" s="30"/>
      <c r="WZ101" s="30"/>
      <c r="XA101" s="30"/>
      <c r="XB101" s="30"/>
      <c r="XC101" s="30"/>
      <c r="XD101" s="30"/>
      <c r="XE101" s="30"/>
      <c r="XF101" s="30"/>
      <c r="XG101" s="30"/>
      <c r="XH101" s="30"/>
      <c r="XI101" s="30"/>
      <c r="XJ101" s="30"/>
      <c r="XK101" s="30"/>
      <c r="XL101" s="30"/>
      <c r="XM101" s="30"/>
      <c r="XN101" s="30"/>
      <c r="XO101" s="30"/>
      <c r="XP101" s="30"/>
      <c r="XQ101" s="30"/>
      <c r="XR101" s="30"/>
      <c r="XS101" s="30"/>
      <c r="XT101" s="30"/>
      <c r="XU101" s="30"/>
      <c r="XV101" s="30"/>
      <c r="XW101" s="30"/>
      <c r="XX101" s="30"/>
      <c r="XY101" s="30"/>
      <c r="XZ101" s="30"/>
      <c r="YA101" s="30"/>
      <c r="YB101" s="30"/>
      <c r="YC101" s="30"/>
      <c r="YD101" s="30"/>
      <c r="YE101" s="30"/>
      <c r="YF101" s="30"/>
      <c r="YG101" s="30"/>
      <c r="YH101" s="30"/>
      <c r="YI101" s="30"/>
      <c r="YJ101" s="30"/>
      <c r="YK101" s="30"/>
      <c r="YL101" s="30"/>
      <c r="YM101" s="30"/>
      <c r="YN101" s="30"/>
      <c r="YO101" s="30"/>
      <c r="YP101" s="30"/>
      <c r="YQ101" s="30"/>
      <c r="YR101" s="30"/>
      <c r="YS101" s="30"/>
      <c r="YT101" s="30"/>
      <c r="YU101" s="30"/>
      <c r="YV101" s="30"/>
      <c r="YW101" s="30"/>
      <c r="YX101" s="30"/>
      <c r="YY101" s="30"/>
      <c r="YZ101" s="30"/>
      <c r="ZA101" s="30"/>
      <c r="ZB101" s="30"/>
      <c r="ZC101" s="30"/>
      <c r="ZD101" s="30"/>
      <c r="ZE101" s="30"/>
      <c r="ZF101" s="30"/>
      <c r="ZG101" s="30"/>
      <c r="ZH101" s="30"/>
      <c r="ZI101" s="30"/>
      <c r="ZJ101" s="30"/>
      <c r="ZK101" s="30"/>
      <c r="ZL101" s="30"/>
      <c r="ZM101" s="30"/>
      <c r="ZN101" s="30"/>
      <c r="ZO101" s="30"/>
      <c r="ZP101" s="30"/>
      <c r="ZQ101" s="30"/>
      <c r="ZR101" s="30"/>
      <c r="ZS101" s="30"/>
      <c r="ZT101" s="30"/>
      <c r="ZU101" s="30"/>
      <c r="ZV101" s="30"/>
      <c r="ZW101" s="30"/>
      <c r="ZX101" s="30"/>
      <c r="ZY101" s="30"/>
      <c r="ZZ101" s="30"/>
      <c r="AAA101" s="30"/>
      <c r="AAB101" s="30"/>
      <c r="AAC101" s="30"/>
      <c r="AAD101" s="30"/>
      <c r="AAE101" s="30"/>
      <c r="AAF101" s="30"/>
      <c r="AAG101" s="30"/>
      <c r="AAH101" s="30"/>
      <c r="AAI101" s="30"/>
      <c r="AAJ101" s="30"/>
      <c r="AAK101" s="30"/>
      <c r="AAL101" s="30"/>
      <c r="AAM101" s="30"/>
      <c r="AAN101" s="30"/>
      <c r="AAO101" s="30"/>
      <c r="AAP101" s="30"/>
      <c r="AAQ101" s="30"/>
      <c r="AAR101" s="30"/>
      <c r="AAS101" s="30"/>
      <c r="AAT101" s="30"/>
      <c r="AAU101" s="30"/>
      <c r="AAV101" s="30"/>
      <c r="AAW101" s="30"/>
      <c r="AAX101" s="30"/>
      <c r="AAY101" s="30"/>
      <c r="AAZ101" s="30"/>
      <c r="ABA101" s="30"/>
      <c r="ABB101" s="30"/>
      <c r="ABC101" s="30"/>
      <c r="ABD101" s="30"/>
      <c r="ABE101" s="30"/>
      <c r="ABF101" s="30"/>
      <c r="ABG101" s="30"/>
      <c r="ABH101" s="30"/>
      <c r="ABI101" s="30"/>
      <c r="ABJ101" s="30"/>
      <c r="ABK101" s="30"/>
      <c r="ABL101" s="30"/>
      <c r="ABM101" s="30"/>
      <c r="ABN101" s="30"/>
      <c r="ABO101" s="30"/>
      <c r="ABP101" s="30"/>
      <c r="ABQ101" s="30"/>
      <c r="ABR101" s="30"/>
      <c r="ABS101" s="30"/>
      <c r="ABT101" s="30"/>
      <c r="ABU101" s="30"/>
      <c r="ABV101" s="30"/>
      <c r="ABW101" s="30"/>
      <c r="ABX101" s="30"/>
      <c r="ABY101" s="30"/>
      <c r="ABZ101" s="30"/>
      <c r="ACA101" s="30"/>
      <c r="ACB101" s="30"/>
      <c r="ACC101" s="30"/>
      <c r="ACD101" s="30"/>
      <c r="ACE101" s="30"/>
      <c r="ACF101" s="30"/>
      <c r="ACG101" s="30"/>
      <c r="ACH101" s="30"/>
      <c r="ACI101" s="30"/>
      <c r="ACJ101" s="30"/>
      <c r="ACK101" s="30"/>
      <c r="ACL101" s="30"/>
      <c r="ACM101" s="30"/>
      <c r="ACN101" s="30"/>
      <c r="ACO101" s="30"/>
      <c r="ACP101" s="30"/>
      <c r="ACQ101" s="30"/>
      <c r="ACR101" s="30"/>
      <c r="ACS101" s="30"/>
      <c r="ACT101" s="30"/>
      <c r="ACU101" s="30"/>
      <c r="ACV101" s="30"/>
      <c r="ACW101" s="30"/>
      <c r="ACX101" s="30"/>
      <c r="ACY101" s="30"/>
      <c r="ACZ101" s="30"/>
      <c r="ADA101" s="30"/>
      <c r="ADB101" s="30"/>
      <c r="ADC101" s="30"/>
      <c r="ADD101" s="30"/>
      <c r="ADE101" s="30"/>
      <c r="ADF101" s="30"/>
      <c r="ADG101" s="30"/>
      <c r="ADH101" s="30"/>
      <c r="ADI101" s="30"/>
      <c r="ADJ101" s="30"/>
      <c r="ADK101" s="30"/>
      <c r="ADL101" s="30"/>
      <c r="ADM101" s="30"/>
      <c r="ADN101" s="30"/>
      <c r="ADO101" s="30"/>
      <c r="ADP101" s="30"/>
      <c r="ADQ101" s="30"/>
      <c r="ADR101" s="30"/>
      <c r="ADS101" s="30"/>
      <c r="ADT101" s="30"/>
      <c r="ADU101" s="30"/>
      <c r="ADV101" s="30"/>
      <c r="ADW101" s="30"/>
      <c r="ADX101" s="30"/>
      <c r="ADY101" s="30"/>
      <c r="ADZ101" s="30"/>
      <c r="AEA101" s="30"/>
      <c r="AEB101" s="30"/>
      <c r="AEC101" s="30"/>
      <c r="AED101" s="30"/>
      <c r="AEE101" s="30"/>
      <c r="AEF101" s="30"/>
      <c r="AEG101" s="30"/>
      <c r="AEH101" s="30"/>
      <c r="AEI101" s="30"/>
      <c r="AEJ101" s="30"/>
      <c r="AEK101" s="30"/>
      <c r="AEL101" s="30"/>
      <c r="AEM101" s="30"/>
      <c r="AEN101" s="30"/>
      <c r="AEO101" s="30"/>
      <c r="AEP101" s="30"/>
      <c r="AEQ101" s="30"/>
      <c r="AER101" s="30"/>
      <c r="AES101" s="30"/>
      <c r="AET101" s="30"/>
      <c r="AEU101" s="30"/>
      <c r="AEV101" s="30"/>
      <c r="AEW101" s="30"/>
      <c r="AEX101" s="30"/>
      <c r="AEY101" s="30"/>
      <c r="AEZ101" s="30"/>
      <c r="AFA101" s="30"/>
      <c r="AFB101" s="30"/>
      <c r="AFC101" s="30"/>
      <c r="AFD101" s="30"/>
      <c r="AFE101" s="30"/>
      <c r="AFF101" s="30"/>
      <c r="AFG101" s="30"/>
      <c r="AFH101" s="30"/>
      <c r="AFI101" s="30"/>
      <c r="AFJ101" s="30"/>
      <c r="AFK101" s="30"/>
      <c r="AFL101" s="30"/>
      <c r="AFM101" s="30"/>
      <c r="AFN101" s="30"/>
      <c r="AFO101" s="30"/>
      <c r="AFP101" s="30"/>
      <c r="AFQ101" s="30"/>
      <c r="AFR101" s="30"/>
      <c r="AFS101" s="30"/>
      <c r="AFT101" s="30"/>
      <c r="AFU101" s="30"/>
      <c r="AFV101" s="30"/>
      <c r="AFW101" s="30"/>
      <c r="AFX101" s="30"/>
      <c r="AFY101" s="30"/>
      <c r="AFZ101" s="30"/>
      <c r="AGA101" s="30"/>
      <c r="AGB101" s="30"/>
      <c r="AGC101" s="30"/>
      <c r="AGD101" s="30"/>
      <c r="AGE101" s="30"/>
      <c r="AGF101" s="30"/>
      <c r="AGG101" s="30"/>
      <c r="AGH101" s="30"/>
      <c r="AGI101" s="30"/>
      <c r="AGJ101" s="30"/>
      <c r="AGK101" s="30"/>
      <c r="AGL101" s="30"/>
      <c r="AGM101" s="30"/>
      <c r="AGN101" s="30"/>
      <c r="AGO101" s="30"/>
      <c r="AGP101" s="30"/>
      <c r="AGQ101" s="30"/>
      <c r="AGR101" s="30"/>
      <c r="AGS101" s="30"/>
      <c r="AGT101" s="30"/>
      <c r="AGU101" s="30"/>
      <c r="AGV101" s="30"/>
      <c r="AGW101" s="30"/>
      <c r="AGX101" s="30"/>
      <c r="AGY101" s="30"/>
      <c r="AGZ101" s="30"/>
      <c r="AHA101" s="30"/>
      <c r="AHB101" s="30"/>
      <c r="AHC101" s="30"/>
      <c r="AHD101" s="30"/>
      <c r="AHE101" s="30"/>
      <c r="AHF101" s="30"/>
      <c r="AHG101" s="30"/>
      <c r="AHH101" s="30"/>
      <c r="AHI101" s="30"/>
      <c r="AHJ101" s="30"/>
      <c r="AHK101" s="30"/>
      <c r="AHL101" s="30"/>
      <c r="AHM101" s="30"/>
      <c r="AHN101" s="30"/>
      <c r="AHO101" s="30"/>
      <c r="AHP101" s="30"/>
      <c r="AHQ101" s="30"/>
      <c r="AHR101" s="30"/>
      <c r="AHS101" s="30"/>
      <c r="AHT101" s="30"/>
      <c r="AHU101" s="30"/>
      <c r="AHV101" s="30"/>
      <c r="AHW101" s="30"/>
      <c r="AHX101" s="30"/>
      <c r="AHY101" s="30"/>
      <c r="AHZ101" s="30"/>
      <c r="AIA101" s="30"/>
      <c r="AIB101" s="30"/>
      <c r="AIC101" s="30"/>
      <c r="AID101" s="30"/>
      <c r="AIE101" s="30"/>
      <c r="AIF101" s="30"/>
      <c r="AIG101" s="30"/>
      <c r="AIH101" s="30"/>
      <c r="AII101" s="30"/>
      <c r="AIJ101" s="30"/>
      <c r="AIK101" s="30"/>
      <c r="AIL101" s="30"/>
      <c r="AIM101" s="30"/>
      <c r="AIN101" s="30"/>
      <c r="AIO101" s="30"/>
      <c r="AIP101" s="30"/>
      <c r="AIQ101" s="30"/>
      <c r="AIR101" s="30"/>
      <c r="AIS101" s="30"/>
      <c r="AIT101" s="30"/>
      <c r="AIU101" s="30"/>
      <c r="AIV101" s="30"/>
      <c r="AIW101" s="30"/>
      <c r="AIX101" s="30"/>
      <c r="AIY101" s="30"/>
      <c r="AIZ101" s="30"/>
      <c r="AJA101" s="30"/>
      <c r="AJB101" s="30"/>
      <c r="AJC101" s="30"/>
      <c r="AJD101" s="30"/>
      <c r="AJE101" s="30"/>
      <c r="AJF101" s="30"/>
      <c r="AJG101" s="30"/>
      <c r="AJH101" s="30"/>
      <c r="AJI101" s="30"/>
      <c r="AJJ101" s="30"/>
      <c r="AJK101" s="30"/>
      <c r="AJL101" s="30"/>
      <c r="AJM101" s="30"/>
      <c r="AJN101" s="30"/>
      <c r="AJO101" s="30"/>
      <c r="AJP101" s="30"/>
      <c r="AJQ101" s="30"/>
      <c r="AJR101" s="30"/>
      <c r="AJS101" s="30"/>
      <c r="AJT101" s="30"/>
      <c r="AJU101" s="30"/>
      <c r="AJV101" s="30"/>
      <c r="AJW101" s="30"/>
      <c r="AJX101" s="30"/>
      <c r="AJY101" s="30"/>
      <c r="AJZ101" s="30"/>
      <c r="AKA101" s="30"/>
      <c r="AKB101" s="30"/>
      <c r="AKC101" s="30"/>
      <c r="AKD101" s="30"/>
      <c r="AKE101" s="30"/>
      <c r="AKF101" s="30"/>
      <c r="AKG101" s="30"/>
      <c r="AKH101" s="30"/>
      <c r="AKI101" s="30"/>
      <c r="AKJ101" s="30"/>
      <c r="AKK101" s="30"/>
      <c r="AKL101" s="30"/>
      <c r="AKM101" s="30"/>
      <c r="AKN101" s="30"/>
      <c r="AKO101" s="30"/>
      <c r="AKP101" s="30"/>
      <c r="AKQ101" s="30"/>
      <c r="AKR101" s="30"/>
      <c r="AKS101" s="30"/>
      <c r="AKT101" s="30"/>
      <c r="AKU101" s="30"/>
      <c r="AKV101" s="30"/>
      <c r="AKW101" s="30"/>
      <c r="AKX101" s="30"/>
      <c r="AKY101" s="30"/>
      <c r="AKZ101" s="30"/>
      <c r="ALA101" s="30"/>
      <c r="ALB101" s="30"/>
      <c r="ALC101" s="30"/>
      <c r="ALD101" s="30"/>
      <c r="ALE101" s="30"/>
      <c r="ALF101" s="30"/>
      <c r="ALG101" s="30"/>
      <c r="ALH101" s="30"/>
      <c r="ALI101" s="30"/>
      <c r="ALJ101" s="30"/>
      <c r="ALK101" s="30"/>
      <c r="ALL101" s="30"/>
      <c r="ALM101" s="30"/>
      <c r="ALN101" s="30"/>
      <c r="ALO101" s="30"/>
      <c r="ALP101" s="30"/>
      <c r="ALQ101" s="30"/>
      <c r="ALR101" s="30"/>
      <c r="ALS101" s="30"/>
      <c r="ALT101" s="30"/>
      <c r="ALU101" s="30"/>
      <c r="ALV101" s="30"/>
      <c r="ALW101" s="30"/>
      <c r="ALX101" s="30"/>
      <c r="ALY101" s="30"/>
      <c r="ALZ101" s="30"/>
      <c r="AMA101" s="30"/>
      <c r="AMB101" s="30"/>
      <c r="AMC101" s="30"/>
      <c r="AMD101" s="30"/>
      <c r="AME101" s="30"/>
      <c r="AMF101" s="30"/>
      <c r="AMG101" s="30"/>
      <c r="AMH101" s="30"/>
      <c r="AMI101" s="30"/>
      <c r="AMJ101" s="30"/>
      <c r="AMK101" s="30"/>
      <c r="AML101" s="30"/>
      <c r="AMM101" s="30"/>
      <c r="AMN101" s="30"/>
      <c r="AMO101" s="30"/>
      <c r="AMP101" s="30"/>
      <c r="AMQ101" s="30"/>
      <c r="AMR101" s="30"/>
      <c r="AMS101" s="30"/>
      <c r="AMT101" s="30"/>
      <c r="AMU101" s="30"/>
      <c r="AMV101" s="30"/>
      <c r="AMW101" s="30"/>
      <c r="AMX101" s="30"/>
      <c r="AMY101" s="30"/>
      <c r="AMZ101" s="30"/>
      <c r="ANA101" s="30"/>
      <c r="ANB101" s="30"/>
      <c r="ANC101" s="30"/>
      <c r="AND101" s="30"/>
      <c r="ANE101" s="30"/>
      <c r="ANF101" s="30"/>
      <c r="ANG101" s="30"/>
      <c r="ANH101" s="30"/>
      <c r="ANI101" s="30"/>
      <c r="ANJ101" s="30"/>
      <c r="ANK101" s="30"/>
      <c r="ANL101" s="30"/>
      <c r="ANM101" s="30"/>
      <c r="ANN101" s="30"/>
      <c r="ANO101" s="30"/>
      <c r="ANP101" s="30"/>
      <c r="ANQ101" s="30"/>
      <c r="ANR101" s="30"/>
      <c r="ANS101" s="30"/>
      <c r="ANT101" s="30"/>
      <c r="ANU101" s="30"/>
      <c r="ANV101" s="30"/>
      <c r="ANW101" s="30"/>
      <c r="ANX101" s="30"/>
      <c r="ANY101" s="30"/>
      <c r="ANZ101" s="30"/>
      <c r="AOA101" s="30"/>
      <c r="AOB101" s="30"/>
      <c r="AOC101" s="30"/>
      <c r="AOD101" s="30"/>
      <c r="AOE101" s="30"/>
      <c r="AOF101" s="30"/>
      <c r="AOG101" s="30"/>
      <c r="AOH101" s="30"/>
      <c r="AOI101" s="30"/>
      <c r="AOJ101" s="30"/>
      <c r="AOK101" s="30"/>
      <c r="AOL101" s="30"/>
      <c r="AOM101" s="30"/>
      <c r="AON101" s="30"/>
      <c r="AOO101" s="30"/>
      <c r="AOP101" s="30"/>
      <c r="AOQ101" s="30"/>
      <c r="AOR101" s="30"/>
      <c r="AOS101" s="30"/>
      <c r="AOT101" s="30"/>
      <c r="AOU101" s="30"/>
      <c r="AOV101" s="30"/>
      <c r="AOW101" s="30"/>
      <c r="AOX101" s="30"/>
      <c r="AOY101" s="30"/>
      <c r="AOZ101" s="30"/>
      <c r="APA101" s="30"/>
      <c r="APB101" s="30"/>
      <c r="APC101" s="30"/>
      <c r="APD101" s="30"/>
      <c r="APE101" s="30"/>
      <c r="APF101" s="30"/>
      <c r="APG101" s="30"/>
      <c r="APH101" s="30"/>
      <c r="API101" s="30"/>
      <c r="APJ101" s="30"/>
      <c r="APK101" s="30"/>
      <c r="APL101" s="30"/>
      <c r="APM101" s="30"/>
      <c r="APN101" s="30"/>
      <c r="APO101" s="30"/>
      <c r="APP101" s="30"/>
      <c r="APQ101" s="30"/>
      <c r="APR101" s="30"/>
      <c r="APS101" s="30"/>
      <c r="APT101" s="30"/>
      <c r="APU101" s="30"/>
      <c r="APV101" s="30"/>
      <c r="APW101" s="30"/>
      <c r="APX101" s="30"/>
      <c r="APY101" s="30"/>
      <c r="APZ101" s="30"/>
      <c r="AQA101" s="30"/>
      <c r="AQB101" s="30"/>
      <c r="AQC101" s="30"/>
      <c r="AQD101" s="30"/>
      <c r="AQE101" s="30"/>
      <c r="AQF101" s="30"/>
      <c r="AQG101" s="30"/>
      <c r="AQH101" s="30"/>
      <c r="AQI101" s="30"/>
      <c r="AQJ101" s="30"/>
      <c r="AQK101" s="30"/>
      <c r="AQL101" s="30"/>
      <c r="AQM101" s="30"/>
      <c r="AQN101" s="30"/>
      <c r="AQO101" s="30"/>
      <c r="AQP101" s="30"/>
      <c r="AQQ101" s="30"/>
      <c r="AQR101" s="30"/>
      <c r="AQS101" s="30"/>
      <c r="AQT101" s="30"/>
      <c r="AQU101" s="30"/>
      <c r="AQV101" s="30"/>
      <c r="AQW101" s="30"/>
      <c r="AQX101" s="30"/>
      <c r="AQY101" s="30"/>
      <c r="AQZ101" s="30"/>
      <c r="ARA101" s="30"/>
      <c r="ARB101" s="30"/>
      <c r="ARC101" s="30"/>
      <c r="ARD101" s="30"/>
      <c r="ARE101" s="30"/>
      <c r="ARF101" s="30"/>
      <c r="ARG101" s="30"/>
      <c r="ARH101" s="30"/>
      <c r="ARI101" s="30"/>
      <c r="ARJ101" s="30"/>
      <c r="ARK101" s="30"/>
      <c r="ARL101" s="30"/>
      <c r="ARM101" s="30"/>
      <c r="ARN101" s="30"/>
      <c r="ARO101" s="30"/>
      <c r="ARP101" s="30"/>
      <c r="ARQ101" s="30"/>
      <c r="ARR101" s="30"/>
      <c r="ARS101" s="30"/>
      <c r="ART101" s="30"/>
      <c r="ARU101" s="30"/>
      <c r="ARV101" s="30"/>
      <c r="ARW101" s="30"/>
      <c r="ARX101" s="30"/>
      <c r="ARY101" s="30"/>
      <c r="ARZ101" s="30"/>
      <c r="ASA101" s="30"/>
      <c r="ASB101" s="30"/>
      <c r="ASC101" s="30"/>
      <c r="ASD101" s="30"/>
      <c r="ASE101" s="30"/>
      <c r="ASF101" s="30"/>
      <c r="ASG101" s="30"/>
      <c r="ASH101" s="30"/>
      <c r="ASI101" s="30"/>
      <c r="ASJ101" s="30"/>
      <c r="ASK101" s="30"/>
      <c r="ASL101" s="30"/>
      <c r="ASM101" s="30"/>
      <c r="ASN101" s="30"/>
      <c r="ASO101" s="30"/>
      <c r="ASP101" s="30"/>
      <c r="ASQ101" s="30"/>
      <c r="ASR101" s="30"/>
      <c r="ASS101" s="30"/>
      <c r="AST101" s="30"/>
      <c r="ASU101" s="30"/>
      <c r="ASV101" s="30"/>
      <c r="ASW101" s="30"/>
      <c r="ASX101" s="30"/>
      <c r="ASY101" s="30"/>
      <c r="ASZ101" s="30"/>
      <c r="ATA101" s="30"/>
      <c r="ATB101" s="30"/>
      <c r="ATC101" s="30"/>
      <c r="ATD101" s="30"/>
      <c r="ATE101" s="30"/>
      <c r="ATF101" s="30"/>
      <c r="ATG101" s="30"/>
      <c r="ATH101" s="30"/>
      <c r="ATI101" s="30"/>
      <c r="ATJ101" s="30"/>
      <c r="ATK101" s="30"/>
      <c r="ATL101" s="30"/>
      <c r="ATM101" s="30"/>
      <c r="ATN101" s="30"/>
      <c r="ATO101" s="30"/>
      <c r="ATP101" s="30"/>
      <c r="ATQ101" s="30"/>
      <c r="ATR101" s="30"/>
      <c r="ATS101" s="30"/>
      <c r="ATT101" s="30"/>
      <c r="ATU101" s="30"/>
      <c r="ATV101" s="30"/>
      <c r="ATW101" s="30"/>
      <c r="ATX101" s="30"/>
      <c r="ATY101" s="30"/>
      <c r="ATZ101" s="30"/>
      <c r="AUA101" s="30"/>
      <c r="AUB101" s="30"/>
      <c r="AUC101" s="30"/>
      <c r="AUD101" s="30"/>
      <c r="AUE101" s="30"/>
      <c r="AUF101" s="30"/>
      <c r="AUG101" s="30"/>
      <c r="AUH101" s="30"/>
      <c r="AUI101" s="30"/>
      <c r="AUJ101" s="30"/>
      <c r="AUK101" s="30"/>
      <c r="AUL101" s="30"/>
      <c r="AUM101" s="30"/>
      <c r="AUN101" s="30"/>
      <c r="AUO101" s="30"/>
      <c r="AUP101" s="30"/>
      <c r="AUQ101" s="30"/>
      <c r="AUR101" s="30"/>
      <c r="AUS101" s="30"/>
      <c r="AUT101" s="30"/>
      <c r="AUU101" s="30"/>
      <c r="AUV101" s="30"/>
      <c r="AUW101" s="30"/>
      <c r="AUX101" s="30"/>
      <c r="AUY101" s="30"/>
      <c r="AUZ101" s="30"/>
      <c r="AVA101" s="30"/>
      <c r="AVB101" s="30"/>
      <c r="AVC101" s="30"/>
      <c r="AVD101" s="30"/>
      <c r="AVE101" s="30"/>
      <c r="AVF101" s="30"/>
      <c r="AVG101" s="30"/>
      <c r="AVH101" s="30"/>
      <c r="AVI101" s="30"/>
      <c r="AVJ101" s="30"/>
      <c r="AVK101" s="30"/>
      <c r="AVL101" s="30"/>
      <c r="AVM101" s="30"/>
      <c r="AVN101" s="30"/>
      <c r="AVO101" s="30"/>
      <c r="AVP101" s="30"/>
      <c r="AVQ101" s="30"/>
      <c r="AVR101" s="30"/>
      <c r="AVS101" s="30"/>
      <c r="AVT101" s="30"/>
      <c r="AVU101" s="30"/>
      <c r="AVV101" s="30"/>
      <c r="AVW101" s="30"/>
      <c r="AVX101" s="30"/>
      <c r="AVY101" s="30"/>
      <c r="AVZ101" s="30"/>
      <c r="AWA101" s="30"/>
      <c r="AWB101" s="30"/>
      <c r="AWC101" s="30"/>
      <c r="AWD101" s="30"/>
      <c r="AWE101" s="30"/>
      <c r="AWF101" s="30"/>
      <c r="AWG101" s="30"/>
      <c r="AWH101" s="30"/>
      <c r="AWI101" s="30"/>
      <c r="AWJ101" s="30"/>
      <c r="AWK101" s="30"/>
      <c r="AWL101" s="30"/>
      <c r="AWM101" s="30"/>
      <c r="AWN101" s="30"/>
      <c r="AWO101" s="30"/>
      <c r="AWP101" s="30"/>
      <c r="AWQ101" s="30"/>
      <c r="AWR101" s="30"/>
      <c r="AWS101" s="30"/>
      <c r="AWT101" s="30"/>
      <c r="AWU101" s="30"/>
      <c r="AWV101" s="30"/>
      <c r="AWW101" s="30"/>
      <c r="AWX101" s="30"/>
      <c r="AWY101" s="30"/>
      <c r="AWZ101" s="30"/>
      <c r="AXA101" s="30"/>
      <c r="AXB101" s="30"/>
      <c r="AXC101" s="30"/>
      <c r="AXD101" s="30"/>
      <c r="AXE101" s="30"/>
      <c r="AXF101" s="30"/>
      <c r="AXG101" s="30"/>
      <c r="AXH101" s="30"/>
      <c r="AXI101" s="30"/>
      <c r="AXJ101" s="30"/>
      <c r="AXK101" s="30"/>
      <c r="AXL101" s="30"/>
      <c r="AXM101" s="30"/>
      <c r="AXN101" s="30"/>
      <c r="AXO101" s="30"/>
      <c r="AXP101" s="30"/>
      <c r="AXQ101" s="30"/>
      <c r="AXR101" s="30"/>
      <c r="AXS101" s="30"/>
      <c r="AXT101" s="30"/>
      <c r="AXU101" s="30"/>
      <c r="AXV101" s="30"/>
      <c r="AXW101" s="30"/>
      <c r="AXX101" s="30"/>
      <c r="AXY101" s="30"/>
      <c r="AXZ101" s="30"/>
      <c r="AYA101" s="30"/>
      <c r="AYB101" s="30"/>
      <c r="AYC101" s="30"/>
      <c r="AYD101" s="30"/>
      <c r="AYE101" s="30"/>
      <c r="AYF101" s="30"/>
      <c r="AYG101" s="30"/>
      <c r="AYH101" s="30"/>
      <c r="AYI101" s="30"/>
      <c r="AYJ101" s="30"/>
      <c r="AYK101" s="30"/>
      <c r="AYL101" s="30"/>
      <c r="AYM101" s="30"/>
      <c r="AYN101" s="30"/>
      <c r="AYO101" s="30"/>
      <c r="AYP101" s="30"/>
      <c r="AYQ101" s="30"/>
      <c r="AYR101" s="30"/>
      <c r="AYS101" s="30"/>
      <c r="AYT101" s="30"/>
      <c r="AYU101" s="30"/>
      <c r="AYV101" s="30"/>
      <c r="AYW101" s="30"/>
      <c r="AYX101" s="30"/>
      <c r="AYY101" s="30"/>
      <c r="AYZ101" s="30"/>
      <c r="AZA101" s="30"/>
      <c r="AZB101" s="30"/>
      <c r="AZC101" s="30"/>
      <c r="AZD101" s="30"/>
      <c r="AZE101" s="30"/>
      <c r="AZF101" s="30"/>
      <c r="AZG101" s="30"/>
      <c r="AZH101" s="30"/>
      <c r="AZI101" s="30"/>
      <c r="AZJ101" s="30"/>
      <c r="AZK101" s="30"/>
      <c r="AZL101" s="30"/>
      <c r="AZM101" s="30"/>
      <c r="AZN101" s="30"/>
      <c r="AZO101" s="30"/>
      <c r="AZP101" s="30"/>
      <c r="AZQ101" s="30"/>
      <c r="AZR101" s="30"/>
      <c r="AZS101" s="30"/>
      <c r="AZT101" s="30"/>
      <c r="AZU101" s="30"/>
      <c r="AZV101" s="30"/>
      <c r="AZW101" s="30"/>
      <c r="AZX101" s="30"/>
      <c r="AZY101" s="30"/>
      <c r="AZZ101" s="30"/>
      <c r="BAA101" s="30"/>
      <c r="BAB101" s="30"/>
      <c r="BAC101" s="30"/>
      <c r="BAD101" s="30"/>
      <c r="BAE101" s="30"/>
      <c r="BAF101" s="30"/>
      <c r="BAG101" s="30"/>
      <c r="BAH101" s="30"/>
      <c r="BAI101" s="30"/>
      <c r="BAJ101" s="30"/>
      <c r="BAK101" s="30"/>
      <c r="BAL101" s="30"/>
      <c r="BAM101" s="30"/>
      <c r="BAN101" s="30"/>
      <c r="BAO101" s="30"/>
      <c r="BAP101" s="30"/>
      <c r="BAQ101" s="30"/>
      <c r="BAR101" s="30"/>
      <c r="BAS101" s="30"/>
      <c r="BAT101" s="30"/>
      <c r="BAU101" s="30"/>
      <c r="BAV101" s="30"/>
      <c r="BAW101" s="30"/>
      <c r="BAX101" s="30"/>
      <c r="BAY101" s="30"/>
      <c r="BAZ101" s="30"/>
      <c r="BBA101" s="30"/>
      <c r="BBB101" s="30"/>
      <c r="BBC101" s="30"/>
      <c r="BBD101" s="30"/>
      <c r="BBE101" s="30"/>
      <c r="BBF101" s="30"/>
      <c r="BBG101" s="30"/>
      <c r="BBH101" s="30"/>
      <c r="BBI101" s="30"/>
      <c r="BBJ101" s="30"/>
      <c r="BBK101" s="30"/>
      <c r="BBL101" s="30"/>
      <c r="BBM101" s="30"/>
      <c r="BBN101" s="30"/>
      <c r="BBO101" s="30"/>
      <c r="BBP101" s="30"/>
      <c r="BBQ101" s="30"/>
      <c r="BBR101" s="30"/>
      <c r="BBS101" s="30"/>
      <c r="BBT101" s="30"/>
      <c r="BBU101" s="30"/>
      <c r="BBV101" s="30"/>
      <c r="BBW101" s="30"/>
      <c r="BBX101" s="30"/>
      <c r="BBY101" s="30"/>
      <c r="BBZ101" s="30"/>
      <c r="BCA101" s="30"/>
      <c r="BCB101" s="30"/>
      <c r="BCC101" s="30"/>
      <c r="BCD101" s="30"/>
      <c r="BCE101" s="30"/>
      <c r="BCF101" s="30"/>
      <c r="BCG101" s="30"/>
      <c r="BCH101" s="30"/>
      <c r="BCI101" s="30"/>
      <c r="BCJ101" s="30"/>
      <c r="BCK101" s="30"/>
      <c r="BCL101" s="30"/>
      <c r="BCM101" s="30"/>
      <c r="BCN101" s="30"/>
      <c r="BCO101" s="30"/>
      <c r="BCP101" s="30"/>
      <c r="BCQ101" s="30"/>
      <c r="BCR101" s="30"/>
      <c r="BCS101" s="30"/>
      <c r="BCT101" s="30"/>
      <c r="BCU101" s="30"/>
      <c r="BCV101" s="30"/>
      <c r="BCW101" s="30"/>
      <c r="BCX101" s="30"/>
      <c r="BCY101" s="30"/>
      <c r="BCZ101" s="30"/>
      <c r="BDA101" s="30"/>
      <c r="BDB101" s="30"/>
      <c r="BDC101" s="30"/>
      <c r="BDD101" s="30"/>
      <c r="BDE101" s="30"/>
      <c r="BDF101" s="30"/>
      <c r="BDG101" s="30"/>
      <c r="BDH101" s="30"/>
      <c r="BDI101" s="30"/>
      <c r="BDJ101" s="30"/>
      <c r="BDK101" s="30"/>
      <c r="BDL101" s="30"/>
      <c r="BDM101" s="30"/>
      <c r="BDN101" s="30"/>
      <c r="BDO101" s="30"/>
      <c r="BDP101" s="30"/>
      <c r="BDQ101" s="30"/>
      <c r="BDR101" s="30"/>
      <c r="BDS101" s="30"/>
      <c r="BDT101" s="30"/>
      <c r="BDU101" s="30"/>
      <c r="BDV101" s="30"/>
      <c r="BDW101" s="30"/>
      <c r="BDX101" s="30"/>
      <c r="BDY101" s="30"/>
      <c r="BDZ101" s="30"/>
      <c r="BEA101" s="30"/>
      <c r="BEB101" s="30"/>
      <c r="BEC101" s="30"/>
      <c r="BED101" s="30"/>
      <c r="BEE101" s="30"/>
      <c r="BEF101" s="30"/>
      <c r="BEG101" s="30"/>
      <c r="BEH101" s="30"/>
      <c r="BEI101" s="30"/>
      <c r="BEJ101" s="30"/>
      <c r="BEK101" s="30"/>
      <c r="BEL101" s="30"/>
      <c r="BEM101" s="30"/>
      <c r="BEN101" s="30"/>
      <c r="BEO101" s="30"/>
      <c r="BEP101" s="30"/>
      <c r="BEQ101" s="30"/>
      <c r="BER101" s="30"/>
      <c r="BES101" s="30"/>
      <c r="BET101" s="30"/>
      <c r="BEU101" s="30"/>
      <c r="BEV101" s="30"/>
      <c r="BEW101" s="30"/>
      <c r="BEX101" s="30"/>
      <c r="BEY101" s="30"/>
      <c r="BEZ101" s="30"/>
      <c r="BFA101" s="30"/>
      <c r="BFB101" s="30"/>
      <c r="BFC101" s="30"/>
      <c r="BFD101" s="30"/>
      <c r="BFE101" s="30"/>
      <c r="BFF101" s="30"/>
      <c r="BFG101" s="30"/>
      <c r="BFH101" s="30"/>
      <c r="BFI101" s="30"/>
      <c r="BFJ101" s="30"/>
      <c r="BFK101" s="30"/>
      <c r="BFL101" s="30"/>
      <c r="BFM101" s="30"/>
      <c r="BFN101" s="30"/>
      <c r="BFO101" s="30"/>
      <c r="BFP101" s="30"/>
      <c r="BFQ101" s="30"/>
      <c r="BFR101" s="30"/>
      <c r="BFS101" s="30"/>
      <c r="BFT101" s="30"/>
      <c r="BFU101" s="30"/>
      <c r="BFV101" s="30"/>
      <c r="BFW101" s="30"/>
      <c r="BFX101" s="30"/>
      <c r="BFY101" s="30"/>
      <c r="BFZ101" s="30"/>
      <c r="BGA101" s="30"/>
      <c r="BGB101" s="30"/>
      <c r="BGC101" s="30"/>
      <c r="BGD101" s="30"/>
      <c r="BGE101" s="30"/>
      <c r="BGF101" s="30"/>
      <c r="BGG101" s="30"/>
      <c r="BGH101" s="30"/>
      <c r="BGI101" s="30"/>
      <c r="BGJ101" s="30"/>
      <c r="BGK101" s="30"/>
      <c r="BGL101" s="30"/>
      <c r="BGM101" s="30"/>
      <c r="BGN101" s="30"/>
      <c r="BGO101" s="30"/>
      <c r="BGP101" s="30"/>
      <c r="BGQ101" s="30"/>
      <c r="BGR101" s="30"/>
      <c r="BGS101" s="30"/>
      <c r="BGT101" s="30"/>
      <c r="BGU101" s="30"/>
      <c r="BGV101" s="30"/>
      <c r="BGW101" s="30"/>
      <c r="BGX101" s="30"/>
      <c r="BGY101" s="30"/>
      <c r="BGZ101" s="30"/>
      <c r="BHA101" s="30"/>
      <c r="BHB101" s="30"/>
      <c r="BHC101" s="30"/>
      <c r="BHD101" s="30"/>
      <c r="BHE101" s="30"/>
      <c r="BHF101" s="30"/>
      <c r="BHG101" s="30"/>
      <c r="BHH101" s="30"/>
      <c r="BHI101" s="30"/>
      <c r="BHJ101" s="30"/>
      <c r="BHK101" s="30"/>
      <c r="BHL101" s="30"/>
      <c r="BHM101" s="30"/>
      <c r="BHN101" s="30"/>
      <c r="BHO101" s="30"/>
      <c r="BHP101" s="30"/>
      <c r="BHQ101" s="30"/>
      <c r="BHR101" s="30"/>
      <c r="BHS101" s="30"/>
      <c r="BHT101" s="30"/>
      <c r="BHU101" s="30"/>
      <c r="BHV101" s="30"/>
      <c r="BHW101" s="30"/>
      <c r="BHX101" s="30"/>
      <c r="BHY101" s="30"/>
      <c r="BHZ101" s="30"/>
      <c r="BIA101" s="30"/>
      <c r="BIB101" s="30"/>
      <c r="BIC101" s="30"/>
      <c r="BID101" s="30"/>
      <c r="BIE101" s="30"/>
      <c r="BIF101" s="30"/>
      <c r="BIG101" s="30"/>
      <c r="BIH101" s="30"/>
      <c r="BII101" s="30"/>
      <c r="BIJ101" s="30"/>
      <c r="BIK101" s="30"/>
      <c r="BIL101" s="30"/>
      <c r="BIM101" s="30"/>
      <c r="BIN101" s="30"/>
      <c r="BIO101" s="30"/>
      <c r="BIP101" s="30"/>
      <c r="BIQ101" s="30"/>
      <c r="BIR101" s="30"/>
      <c r="BIS101" s="30"/>
      <c r="BIT101" s="30"/>
      <c r="BIU101" s="30"/>
      <c r="BIV101" s="30"/>
      <c r="BIW101" s="30"/>
      <c r="BIX101" s="30"/>
      <c r="BIY101" s="30"/>
      <c r="BIZ101" s="30"/>
      <c r="BJA101" s="30"/>
      <c r="BJB101" s="30"/>
      <c r="BJC101" s="30"/>
      <c r="BJD101" s="30"/>
      <c r="BJE101" s="30"/>
      <c r="BJF101" s="30"/>
      <c r="BJG101" s="30"/>
      <c r="BJH101" s="30"/>
      <c r="BJI101" s="30"/>
      <c r="BJJ101" s="30"/>
      <c r="BJK101" s="30"/>
      <c r="BJL101" s="30"/>
      <c r="BJM101" s="30"/>
      <c r="BJN101" s="30"/>
      <c r="BJO101" s="30"/>
      <c r="BJP101" s="30"/>
      <c r="BJQ101" s="30"/>
      <c r="BJR101" s="30"/>
      <c r="BJS101" s="30"/>
      <c r="BJT101" s="30"/>
      <c r="BJU101" s="30"/>
      <c r="BJV101" s="30"/>
      <c r="BJW101" s="30"/>
      <c r="BJX101" s="30"/>
      <c r="BJY101" s="30"/>
      <c r="BJZ101" s="30"/>
      <c r="BKA101" s="30"/>
      <c r="BKB101" s="30"/>
      <c r="BKC101" s="30"/>
      <c r="BKD101" s="30"/>
      <c r="BKE101" s="30"/>
      <c r="BKF101" s="30"/>
      <c r="BKG101" s="30"/>
      <c r="BKH101" s="30"/>
      <c r="BKI101" s="30"/>
      <c r="BKJ101" s="30"/>
      <c r="BKK101" s="30"/>
      <c r="BKL101" s="30"/>
      <c r="BKM101" s="30"/>
      <c r="BKN101" s="30"/>
      <c r="BKO101" s="30"/>
      <c r="BKP101" s="30"/>
      <c r="BKQ101" s="30"/>
      <c r="BKR101" s="30"/>
      <c r="BKS101" s="30"/>
      <c r="BKT101" s="30"/>
      <c r="BKU101" s="30"/>
      <c r="BKV101" s="30"/>
      <c r="BKW101" s="30"/>
      <c r="BKX101" s="30"/>
      <c r="BKY101" s="30"/>
      <c r="BKZ101" s="30"/>
      <c r="BLA101" s="30"/>
      <c r="BLB101" s="30"/>
      <c r="BLC101" s="30"/>
      <c r="BLD101" s="30"/>
      <c r="BLE101" s="30"/>
      <c r="BLF101" s="30"/>
      <c r="BLG101" s="30"/>
      <c r="BLH101" s="30"/>
      <c r="BLI101" s="30"/>
      <c r="BLJ101" s="30"/>
      <c r="BLK101" s="30"/>
      <c r="BLL101" s="30"/>
      <c r="BLM101" s="30"/>
      <c r="BLN101" s="30"/>
      <c r="BLO101" s="30"/>
      <c r="BLP101" s="30"/>
      <c r="BLQ101" s="30"/>
      <c r="BLR101" s="30"/>
      <c r="BLS101" s="30"/>
      <c r="BLT101" s="30"/>
      <c r="BLU101" s="30"/>
      <c r="BLV101" s="30"/>
      <c r="BLW101" s="30"/>
      <c r="BLX101" s="30"/>
      <c r="BLY101" s="30"/>
      <c r="BLZ101" s="30"/>
      <c r="BMA101" s="30"/>
      <c r="BMB101" s="30"/>
      <c r="BMC101" s="30"/>
      <c r="BMD101" s="30"/>
      <c r="BME101" s="30"/>
      <c r="BMF101" s="30"/>
      <c r="BMG101" s="30"/>
      <c r="BMH101" s="30"/>
      <c r="BMI101" s="30"/>
      <c r="BMJ101" s="30"/>
      <c r="BMK101" s="30"/>
      <c r="BML101" s="30"/>
      <c r="BMM101" s="30"/>
      <c r="BMN101" s="30"/>
      <c r="BMO101" s="30"/>
      <c r="BMP101" s="30"/>
      <c r="BMQ101" s="30"/>
      <c r="BMR101" s="30"/>
      <c r="BMS101" s="30"/>
      <c r="BMT101" s="30"/>
      <c r="BMU101" s="30"/>
      <c r="BMV101" s="30"/>
      <c r="BMW101" s="30"/>
      <c r="BMX101" s="30"/>
      <c r="BMY101" s="30"/>
      <c r="BMZ101" s="30"/>
      <c r="BNA101" s="30"/>
      <c r="BNB101" s="30"/>
      <c r="BNC101" s="30"/>
      <c r="BND101" s="30"/>
      <c r="BNE101" s="30"/>
      <c r="BNF101" s="30"/>
      <c r="BNG101" s="30"/>
      <c r="BNH101" s="30"/>
      <c r="BNI101" s="30"/>
      <c r="BNJ101" s="30"/>
      <c r="BNK101" s="30"/>
      <c r="BNL101" s="30"/>
      <c r="BNM101" s="30"/>
      <c r="BNN101" s="30"/>
      <c r="BNO101" s="30"/>
      <c r="BNP101" s="30"/>
      <c r="BNQ101" s="30"/>
      <c r="BNR101" s="30"/>
      <c r="BNS101" s="30"/>
      <c r="BNT101" s="30"/>
      <c r="BNU101" s="30"/>
      <c r="BNV101" s="30"/>
      <c r="BNW101" s="30"/>
      <c r="BNX101" s="30"/>
      <c r="BNY101" s="30"/>
      <c r="BNZ101" s="30"/>
      <c r="BOA101" s="30"/>
      <c r="BOB101" s="30"/>
      <c r="BOC101" s="30"/>
      <c r="BOD101" s="30"/>
      <c r="BOE101" s="30"/>
      <c r="BOF101" s="30"/>
      <c r="BOG101" s="30"/>
      <c r="BOH101" s="30"/>
      <c r="BOI101" s="30"/>
      <c r="BOJ101" s="30"/>
      <c r="BOK101" s="30"/>
      <c r="BOL101" s="30"/>
      <c r="BOM101" s="30"/>
      <c r="BON101" s="30"/>
      <c r="BOO101" s="30"/>
      <c r="BOP101" s="30"/>
      <c r="BOQ101" s="30"/>
      <c r="BOR101" s="30"/>
      <c r="BOS101" s="30"/>
      <c r="BOT101" s="30"/>
      <c r="BOU101" s="30"/>
      <c r="BOV101" s="30"/>
      <c r="BOW101" s="30"/>
      <c r="BOX101" s="30"/>
      <c r="BOY101" s="30"/>
      <c r="BOZ101" s="30"/>
      <c r="BPA101" s="30"/>
      <c r="BPB101" s="30"/>
      <c r="BPC101" s="30"/>
      <c r="BPD101" s="30"/>
      <c r="BPE101" s="30"/>
      <c r="BPF101" s="30"/>
      <c r="BPG101" s="30"/>
      <c r="BPH101" s="30"/>
      <c r="BPI101" s="30"/>
      <c r="BPJ101" s="30"/>
      <c r="BPK101" s="30"/>
      <c r="BPL101" s="30"/>
      <c r="BPM101" s="30"/>
      <c r="BPN101" s="30"/>
      <c r="BPO101" s="30"/>
      <c r="BPP101" s="30"/>
      <c r="BPQ101" s="30"/>
      <c r="BPR101" s="30"/>
      <c r="BPS101" s="30"/>
      <c r="BPT101" s="30"/>
      <c r="BPU101" s="30"/>
      <c r="BPV101" s="30"/>
      <c r="BPW101" s="30"/>
      <c r="BPX101" s="30"/>
      <c r="BPY101" s="30"/>
      <c r="BPZ101" s="30"/>
      <c r="BQA101" s="30"/>
      <c r="BQB101" s="30"/>
      <c r="BQC101" s="30"/>
      <c r="BQD101" s="30"/>
      <c r="BQE101" s="30"/>
      <c r="BQF101" s="30"/>
      <c r="BQG101" s="30"/>
      <c r="BQH101" s="30"/>
      <c r="BQI101" s="30"/>
      <c r="BQJ101" s="30"/>
      <c r="BQK101" s="30"/>
      <c r="BQL101" s="30"/>
      <c r="BQM101" s="30"/>
      <c r="BQN101" s="30"/>
      <c r="BQO101" s="30"/>
      <c r="BQP101" s="30"/>
      <c r="BQQ101" s="30"/>
      <c r="BQR101" s="30"/>
      <c r="BQS101" s="30"/>
      <c r="BQT101" s="30"/>
      <c r="BQU101" s="30"/>
      <c r="BQV101" s="30"/>
      <c r="BQW101" s="30"/>
      <c r="BQX101" s="30"/>
      <c r="BQY101" s="30"/>
      <c r="BQZ101" s="30"/>
      <c r="BRA101" s="30"/>
      <c r="BRB101" s="30"/>
      <c r="BRC101" s="30"/>
      <c r="BRD101" s="30"/>
      <c r="BRE101" s="30"/>
      <c r="BRF101" s="30"/>
      <c r="BRG101" s="30"/>
      <c r="BRH101" s="30"/>
      <c r="BRI101" s="30"/>
      <c r="BRJ101" s="30"/>
      <c r="BRK101" s="30"/>
      <c r="BRL101" s="30"/>
      <c r="BRM101" s="30"/>
      <c r="BRN101" s="30"/>
      <c r="BRO101" s="30"/>
      <c r="BRP101" s="30"/>
      <c r="BRQ101" s="30"/>
      <c r="BRR101" s="30"/>
      <c r="BRS101" s="30"/>
      <c r="BRT101" s="30"/>
      <c r="BRU101" s="30"/>
      <c r="BRV101" s="30"/>
      <c r="BRW101" s="30"/>
      <c r="BRX101" s="30"/>
      <c r="BRY101" s="30"/>
      <c r="BRZ101" s="30"/>
      <c r="BSA101" s="30"/>
      <c r="BSB101" s="30"/>
      <c r="BSC101" s="30"/>
      <c r="BSD101" s="30"/>
      <c r="BSE101" s="30"/>
      <c r="BSF101" s="30"/>
      <c r="BSG101" s="30"/>
      <c r="BSH101" s="30"/>
      <c r="BSI101" s="30"/>
      <c r="BSJ101" s="30"/>
      <c r="BSK101" s="30"/>
      <c r="BSL101" s="30"/>
      <c r="BSM101" s="30"/>
      <c r="BSN101" s="30"/>
      <c r="BSO101" s="30"/>
      <c r="BSP101" s="30"/>
      <c r="BSQ101" s="30"/>
      <c r="BSR101" s="30"/>
      <c r="BSS101" s="30"/>
      <c r="BST101" s="30"/>
      <c r="BSU101" s="30"/>
      <c r="BSV101" s="30"/>
      <c r="BSW101" s="30"/>
      <c r="BSX101" s="30"/>
      <c r="BSY101" s="30"/>
      <c r="BSZ101" s="30"/>
      <c r="BTA101" s="30"/>
      <c r="BTB101" s="30"/>
      <c r="BTC101" s="30"/>
      <c r="BTD101" s="30"/>
      <c r="BTE101" s="30"/>
      <c r="BTF101" s="30"/>
      <c r="BTG101" s="30"/>
      <c r="BTH101" s="30"/>
      <c r="BTI101" s="30"/>
      <c r="BTJ101" s="30"/>
      <c r="BTK101" s="30"/>
      <c r="BTL101" s="30"/>
      <c r="BTM101" s="30"/>
      <c r="BTN101" s="30"/>
      <c r="BTO101" s="30"/>
      <c r="BTP101" s="30"/>
      <c r="BTQ101" s="30"/>
      <c r="BTR101" s="30"/>
      <c r="BTS101" s="30"/>
      <c r="BTT101" s="30"/>
      <c r="BTU101" s="30"/>
      <c r="BTV101" s="30"/>
      <c r="BTW101" s="30"/>
      <c r="BTX101" s="30"/>
      <c r="BTY101" s="30"/>
      <c r="BTZ101" s="30"/>
      <c r="BUA101" s="30"/>
      <c r="BUB101" s="30"/>
      <c r="BUC101" s="30"/>
      <c r="BUD101" s="30"/>
      <c r="BUE101" s="30"/>
      <c r="BUF101" s="30"/>
      <c r="BUG101" s="30"/>
      <c r="BUH101" s="30"/>
      <c r="BUI101" s="30"/>
      <c r="BUJ101" s="30"/>
      <c r="BUK101" s="30"/>
      <c r="BUL101" s="30"/>
      <c r="BUM101" s="30"/>
      <c r="BUN101" s="30"/>
      <c r="BUO101" s="30"/>
      <c r="BUP101" s="30"/>
      <c r="BUQ101" s="30"/>
      <c r="BUR101" s="30"/>
      <c r="BUS101" s="30"/>
      <c r="BUT101" s="30"/>
      <c r="BUU101" s="30"/>
      <c r="BUV101" s="30"/>
      <c r="BUW101" s="30"/>
      <c r="BUX101" s="30"/>
      <c r="BUY101" s="30"/>
      <c r="BUZ101" s="30"/>
      <c r="BVA101" s="30"/>
      <c r="BVB101" s="30"/>
      <c r="BVC101" s="30"/>
      <c r="BVD101" s="30"/>
      <c r="BVE101" s="30"/>
      <c r="BVF101" s="30"/>
      <c r="BVG101" s="30"/>
      <c r="BVH101" s="30"/>
      <c r="BVI101" s="30"/>
      <c r="BVJ101" s="30"/>
      <c r="BVK101" s="30"/>
      <c r="BVL101" s="30"/>
      <c r="BVM101" s="30"/>
      <c r="BVN101" s="30"/>
      <c r="BVO101" s="30"/>
      <c r="BVP101" s="30"/>
      <c r="BVQ101" s="30"/>
      <c r="BVR101" s="30"/>
      <c r="BVS101" s="30"/>
      <c r="BVT101" s="30"/>
      <c r="BVU101" s="30"/>
      <c r="BVV101" s="30"/>
      <c r="BVW101" s="30"/>
      <c r="BVX101" s="30"/>
      <c r="BVY101" s="30"/>
      <c r="BVZ101" s="30"/>
      <c r="BWA101" s="30"/>
      <c r="BWB101" s="30"/>
      <c r="BWC101" s="30"/>
      <c r="BWD101" s="30"/>
      <c r="BWE101" s="30"/>
      <c r="BWF101" s="30"/>
      <c r="BWG101" s="30"/>
      <c r="BWH101" s="30"/>
      <c r="BWI101" s="30"/>
      <c r="BWJ101" s="30"/>
      <c r="BWK101" s="30"/>
      <c r="BWL101" s="30"/>
      <c r="BWM101" s="30"/>
      <c r="BWN101" s="30"/>
      <c r="BWO101" s="30"/>
      <c r="BWP101" s="30"/>
      <c r="BWQ101" s="30"/>
      <c r="BWR101" s="30"/>
      <c r="BWS101" s="30"/>
      <c r="BWT101" s="30"/>
      <c r="BWU101" s="30"/>
      <c r="BWV101" s="30"/>
      <c r="BWW101" s="30"/>
      <c r="BWX101" s="30"/>
      <c r="BWY101" s="30"/>
      <c r="BWZ101" s="30"/>
      <c r="BXA101" s="30"/>
      <c r="BXB101" s="30"/>
      <c r="BXC101" s="30"/>
      <c r="BXD101" s="30"/>
      <c r="BXE101" s="30"/>
      <c r="BXF101" s="30"/>
      <c r="BXG101" s="30"/>
      <c r="BXH101" s="30"/>
      <c r="BXI101" s="30"/>
      <c r="BXJ101" s="30"/>
      <c r="BXK101" s="30"/>
      <c r="BXL101" s="30"/>
      <c r="BXM101" s="30"/>
      <c r="BXN101" s="30"/>
      <c r="BXO101" s="30"/>
      <c r="BXP101" s="30"/>
      <c r="BXQ101" s="30"/>
      <c r="BXR101" s="30"/>
      <c r="BXS101" s="30"/>
      <c r="BXT101" s="30"/>
      <c r="BXU101" s="30"/>
      <c r="BXV101" s="30"/>
      <c r="BXW101" s="30"/>
      <c r="BXX101" s="30"/>
      <c r="BXY101" s="30"/>
      <c r="BXZ101" s="30"/>
      <c r="BYA101" s="30"/>
      <c r="BYB101" s="30"/>
      <c r="BYC101" s="30"/>
      <c r="BYD101" s="30"/>
      <c r="BYE101" s="30"/>
      <c r="BYF101" s="30"/>
      <c r="BYG101" s="30"/>
      <c r="BYH101" s="30"/>
      <c r="BYI101" s="30"/>
      <c r="BYJ101" s="30"/>
      <c r="BYK101" s="30"/>
      <c r="BYL101" s="30"/>
      <c r="BYM101" s="30"/>
      <c r="BYN101" s="30"/>
      <c r="BYO101" s="30"/>
      <c r="BYP101" s="30"/>
      <c r="BYQ101" s="30"/>
      <c r="BYR101" s="30"/>
      <c r="BYS101" s="30"/>
      <c r="BYT101" s="30"/>
      <c r="BYU101" s="30"/>
      <c r="BYV101" s="30"/>
      <c r="BYW101" s="30"/>
      <c r="BYX101" s="30"/>
      <c r="BYY101" s="30"/>
      <c r="BYZ101" s="30"/>
      <c r="BZA101" s="30"/>
      <c r="BZB101" s="30"/>
      <c r="BZC101" s="30"/>
      <c r="BZD101" s="30"/>
      <c r="BZE101" s="30"/>
      <c r="BZF101" s="30"/>
      <c r="BZG101" s="30"/>
      <c r="BZH101" s="30"/>
      <c r="BZI101" s="30"/>
      <c r="BZJ101" s="30"/>
      <c r="BZK101" s="30"/>
      <c r="BZL101" s="30"/>
      <c r="BZM101" s="30"/>
      <c r="BZN101" s="30"/>
      <c r="BZO101" s="30"/>
      <c r="BZP101" s="30"/>
      <c r="BZQ101" s="30"/>
      <c r="BZR101" s="30"/>
      <c r="BZS101" s="30"/>
      <c r="BZT101" s="30"/>
      <c r="BZU101" s="30"/>
      <c r="BZV101" s="30"/>
      <c r="BZW101" s="30"/>
      <c r="BZX101" s="30"/>
      <c r="BZY101" s="30"/>
      <c r="BZZ101" s="30"/>
      <c r="CAA101" s="30"/>
      <c r="CAB101" s="30"/>
      <c r="CAC101" s="30"/>
      <c r="CAD101" s="30"/>
      <c r="CAE101" s="30"/>
      <c r="CAF101" s="30"/>
      <c r="CAG101" s="30"/>
      <c r="CAH101" s="30"/>
      <c r="CAI101" s="30"/>
      <c r="CAJ101" s="30"/>
      <c r="CAK101" s="30"/>
      <c r="CAL101" s="30"/>
      <c r="CAM101" s="30"/>
      <c r="CAN101" s="30"/>
      <c r="CAO101" s="30"/>
      <c r="CAP101" s="30"/>
      <c r="CAQ101" s="30"/>
      <c r="CAR101" s="30"/>
      <c r="CAS101" s="30"/>
      <c r="CAT101" s="30"/>
      <c r="CAU101" s="30"/>
      <c r="CAV101" s="30"/>
      <c r="CAW101" s="30"/>
      <c r="CAX101" s="30"/>
      <c r="CAY101" s="30"/>
      <c r="CAZ101" s="30"/>
      <c r="CBA101" s="30"/>
      <c r="CBB101" s="30"/>
      <c r="CBC101" s="30"/>
      <c r="CBD101" s="30"/>
      <c r="CBE101" s="30"/>
      <c r="CBF101" s="30"/>
      <c r="CBG101" s="30"/>
      <c r="CBH101" s="30"/>
      <c r="CBI101" s="30"/>
      <c r="CBJ101" s="30"/>
      <c r="CBK101" s="30"/>
      <c r="CBL101" s="30"/>
      <c r="CBM101" s="30"/>
      <c r="CBN101" s="30"/>
      <c r="CBO101" s="30"/>
      <c r="CBP101" s="30"/>
      <c r="CBQ101" s="30"/>
      <c r="CBR101" s="30"/>
      <c r="CBS101" s="30"/>
      <c r="CBT101" s="30"/>
      <c r="CBU101" s="30"/>
      <c r="CBV101" s="30"/>
      <c r="CBW101" s="30"/>
      <c r="CBX101" s="30"/>
      <c r="CBY101" s="30"/>
      <c r="CBZ101" s="30"/>
      <c r="CCA101" s="30"/>
      <c r="CCB101" s="30"/>
      <c r="CCC101" s="30"/>
      <c r="CCD101" s="30"/>
      <c r="CCE101" s="30"/>
      <c r="CCF101" s="30"/>
      <c r="CCG101" s="30"/>
      <c r="CCH101" s="30"/>
      <c r="CCI101" s="30"/>
      <c r="CCJ101" s="30"/>
      <c r="CCK101" s="30"/>
      <c r="CCL101" s="30"/>
      <c r="CCM101" s="30"/>
      <c r="CCN101" s="30"/>
      <c r="CCO101" s="30"/>
      <c r="CCP101" s="30"/>
      <c r="CCQ101" s="30"/>
      <c r="CCR101" s="30"/>
      <c r="CCS101" s="30"/>
      <c r="CCT101" s="30"/>
      <c r="CCU101" s="30"/>
      <c r="CCV101" s="30"/>
      <c r="CCW101" s="30"/>
      <c r="CCX101" s="30"/>
      <c r="CCY101" s="30"/>
      <c r="CCZ101" s="30"/>
      <c r="CDA101" s="30"/>
      <c r="CDB101" s="30"/>
      <c r="CDC101" s="30"/>
      <c r="CDD101" s="30"/>
      <c r="CDE101" s="30"/>
      <c r="CDF101" s="30"/>
      <c r="CDG101" s="30"/>
      <c r="CDH101" s="30"/>
      <c r="CDI101" s="30"/>
      <c r="CDJ101" s="30"/>
      <c r="CDK101" s="30"/>
      <c r="CDL101" s="30"/>
      <c r="CDM101" s="30"/>
      <c r="CDN101" s="30"/>
      <c r="CDO101" s="30"/>
      <c r="CDP101" s="30"/>
      <c r="CDQ101" s="30"/>
      <c r="CDR101" s="30"/>
      <c r="CDS101" s="30"/>
      <c r="CDT101" s="30"/>
      <c r="CDU101" s="30"/>
      <c r="CDV101" s="30"/>
      <c r="CDW101" s="30"/>
      <c r="CDX101" s="30"/>
      <c r="CDY101" s="30"/>
      <c r="CDZ101" s="30"/>
      <c r="CEA101" s="30"/>
      <c r="CEB101" s="30"/>
      <c r="CEC101" s="30"/>
      <c r="CED101" s="30"/>
      <c r="CEE101" s="30"/>
      <c r="CEF101" s="30"/>
      <c r="CEG101" s="30"/>
      <c r="CEH101" s="30"/>
      <c r="CEI101" s="30"/>
      <c r="CEJ101" s="30"/>
      <c r="CEK101" s="30"/>
      <c r="CEL101" s="30"/>
      <c r="CEM101" s="30"/>
      <c r="CEN101" s="30"/>
      <c r="CEO101" s="30"/>
      <c r="CEP101" s="30"/>
      <c r="CEQ101" s="30"/>
      <c r="CER101" s="30"/>
      <c r="CES101" s="30"/>
      <c r="CET101" s="30"/>
      <c r="CEU101" s="30"/>
      <c r="CEV101" s="30"/>
      <c r="CEW101" s="30"/>
      <c r="CEX101" s="30"/>
      <c r="CEY101" s="30"/>
      <c r="CEZ101" s="30"/>
      <c r="CFA101" s="30"/>
      <c r="CFB101" s="30"/>
      <c r="CFC101" s="30"/>
      <c r="CFD101" s="30"/>
      <c r="CFE101" s="30"/>
      <c r="CFF101" s="30"/>
      <c r="CFG101" s="30"/>
      <c r="CFH101" s="30"/>
      <c r="CFI101" s="30"/>
      <c r="CFJ101" s="30"/>
      <c r="CFK101" s="30"/>
      <c r="CFL101" s="30"/>
      <c r="CFM101" s="30"/>
      <c r="CFN101" s="30"/>
      <c r="CFO101" s="30"/>
      <c r="CFP101" s="30"/>
      <c r="CFQ101" s="30"/>
      <c r="CFR101" s="30"/>
      <c r="CFS101" s="30"/>
      <c r="CFT101" s="30"/>
      <c r="CFU101" s="30"/>
      <c r="CFV101" s="30"/>
      <c r="CFW101" s="30"/>
      <c r="CFX101" s="30"/>
      <c r="CFY101" s="30"/>
      <c r="CFZ101" s="30"/>
      <c r="CGA101" s="30"/>
      <c r="CGB101" s="30"/>
      <c r="CGC101" s="30"/>
      <c r="CGD101" s="30"/>
      <c r="CGE101" s="30"/>
      <c r="CGF101" s="30"/>
      <c r="CGG101" s="30"/>
      <c r="CGH101" s="30"/>
      <c r="CGI101" s="30"/>
      <c r="CGJ101" s="30"/>
      <c r="CGK101" s="30"/>
      <c r="CGL101" s="30"/>
      <c r="CGM101" s="30"/>
      <c r="CGN101" s="30"/>
      <c r="CGO101" s="30"/>
      <c r="CGP101" s="30"/>
      <c r="CGQ101" s="30"/>
      <c r="CGR101" s="30"/>
      <c r="CGS101" s="30"/>
      <c r="CGT101" s="30"/>
      <c r="CGU101" s="30"/>
      <c r="CGV101" s="30"/>
      <c r="CGW101" s="30"/>
      <c r="CGX101" s="30"/>
      <c r="CGY101" s="30"/>
      <c r="CGZ101" s="30"/>
      <c r="CHA101" s="30"/>
      <c r="CHB101" s="30"/>
      <c r="CHC101" s="30"/>
      <c r="CHD101" s="30"/>
      <c r="CHE101" s="30"/>
      <c r="CHF101" s="30"/>
      <c r="CHG101" s="30"/>
      <c r="CHH101" s="30"/>
      <c r="CHI101" s="30"/>
      <c r="CHJ101" s="30"/>
      <c r="CHK101" s="30"/>
      <c r="CHL101" s="30"/>
      <c r="CHM101" s="30"/>
      <c r="CHN101" s="30"/>
      <c r="CHO101" s="30"/>
      <c r="CHP101" s="30"/>
      <c r="CHQ101" s="30"/>
      <c r="CHR101" s="30"/>
      <c r="CHS101" s="30"/>
      <c r="CHT101" s="30"/>
      <c r="CHU101" s="30"/>
      <c r="CHV101" s="30"/>
      <c r="CHW101" s="30"/>
      <c r="CHX101" s="30"/>
      <c r="CHY101" s="30"/>
      <c r="CHZ101" s="30"/>
      <c r="CIA101" s="30"/>
      <c r="CIB101" s="30"/>
      <c r="CIC101" s="30"/>
      <c r="CID101" s="30"/>
      <c r="CIE101" s="30"/>
      <c r="CIF101" s="30"/>
      <c r="CIG101" s="30"/>
      <c r="CIH101" s="30"/>
      <c r="CII101" s="30"/>
      <c r="CIJ101" s="30"/>
      <c r="CIK101" s="30"/>
      <c r="CIL101" s="30"/>
      <c r="CIM101" s="30"/>
      <c r="CIN101" s="30"/>
      <c r="CIO101" s="30"/>
      <c r="CIP101" s="30"/>
      <c r="CIQ101" s="30"/>
      <c r="CIR101" s="30"/>
      <c r="CIS101" s="30"/>
      <c r="CIT101" s="30"/>
      <c r="CIU101" s="30"/>
      <c r="CIV101" s="30"/>
      <c r="CIW101" s="30"/>
      <c r="CIX101" s="30"/>
      <c r="CIY101" s="30"/>
      <c r="CIZ101" s="30"/>
      <c r="CJA101" s="30"/>
      <c r="CJB101" s="30"/>
      <c r="CJC101" s="30"/>
      <c r="CJD101" s="30"/>
      <c r="CJE101" s="30"/>
      <c r="CJF101" s="30"/>
      <c r="CJG101" s="30"/>
      <c r="CJH101" s="30"/>
      <c r="CJI101" s="30"/>
      <c r="CJJ101" s="30"/>
      <c r="CJK101" s="30"/>
      <c r="CJL101" s="30"/>
      <c r="CJM101" s="30"/>
      <c r="CJN101" s="30"/>
      <c r="CJO101" s="30"/>
      <c r="CJP101" s="30"/>
      <c r="CJQ101" s="30"/>
      <c r="CJR101" s="30"/>
      <c r="CJS101" s="30"/>
      <c r="CJT101" s="30"/>
      <c r="CJU101" s="30"/>
      <c r="CJV101" s="30"/>
      <c r="CJW101" s="30"/>
      <c r="CJX101" s="30"/>
      <c r="CJY101" s="30"/>
      <c r="CJZ101" s="30"/>
      <c r="CKA101" s="30"/>
      <c r="CKB101" s="30"/>
      <c r="CKC101" s="30"/>
      <c r="CKD101" s="30"/>
      <c r="CKE101" s="30"/>
      <c r="CKF101" s="30"/>
      <c r="CKG101" s="30"/>
      <c r="CKH101" s="30"/>
      <c r="CKI101" s="30"/>
      <c r="CKJ101" s="30"/>
      <c r="CKK101" s="30"/>
      <c r="CKL101" s="30"/>
      <c r="CKM101" s="30"/>
      <c r="CKN101" s="30"/>
      <c r="CKO101" s="30"/>
      <c r="CKP101" s="30"/>
      <c r="CKQ101" s="30"/>
      <c r="CKR101" s="30"/>
      <c r="CKS101" s="30"/>
      <c r="CKT101" s="30"/>
      <c r="CKU101" s="30"/>
      <c r="CKV101" s="30"/>
      <c r="CKW101" s="30"/>
      <c r="CKX101" s="30"/>
      <c r="CKY101" s="30"/>
      <c r="CKZ101" s="30"/>
      <c r="CLA101" s="30"/>
      <c r="CLB101" s="30"/>
      <c r="CLC101" s="30"/>
      <c r="CLD101" s="30"/>
      <c r="CLE101" s="30"/>
      <c r="CLF101" s="30"/>
      <c r="CLG101" s="30"/>
      <c r="CLH101" s="30"/>
      <c r="CLI101" s="30"/>
      <c r="CLJ101" s="30"/>
      <c r="CLK101" s="30"/>
      <c r="CLL101" s="30"/>
      <c r="CLM101" s="30"/>
      <c r="CLN101" s="30"/>
      <c r="CLO101" s="30"/>
      <c r="CLP101" s="30"/>
      <c r="CLQ101" s="30"/>
      <c r="CLR101" s="30"/>
      <c r="CLS101" s="30"/>
      <c r="CLT101" s="30"/>
      <c r="CLU101" s="30"/>
      <c r="CLV101" s="30"/>
      <c r="CLW101" s="30"/>
      <c r="CLX101" s="30"/>
      <c r="CLY101" s="30"/>
      <c r="CLZ101" s="30"/>
      <c r="CMA101" s="30"/>
      <c r="CMB101" s="30"/>
      <c r="CMC101" s="30"/>
      <c r="CMD101" s="30"/>
      <c r="CME101" s="30"/>
      <c r="CMF101" s="30"/>
      <c r="CMG101" s="30"/>
      <c r="CMH101" s="30"/>
      <c r="CMI101" s="30"/>
      <c r="CMJ101" s="30"/>
      <c r="CMK101" s="30"/>
      <c r="CML101" s="30"/>
      <c r="CMM101" s="30"/>
      <c r="CMN101" s="30"/>
      <c r="CMO101" s="30"/>
      <c r="CMP101" s="30"/>
      <c r="CMQ101" s="30"/>
      <c r="CMR101" s="30"/>
      <c r="CMS101" s="30"/>
      <c r="CMT101" s="30"/>
      <c r="CMU101" s="30"/>
      <c r="CMV101" s="30"/>
      <c r="CMW101" s="30"/>
      <c r="CMX101" s="30"/>
      <c r="CMY101" s="30"/>
      <c r="CMZ101" s="30"/>
      <c r="CNA101" s="30"/>
      <c r="CNB101" s="30"/>
      <c r="CNC101" s="30"/>
      <c r="CND101" s="30"/>
      <c r="CNE101" s="30"/>
      <c r="CNF101" s="30"/>
      <c r="CNG101" s="30"/>
      <c r="CNH101" s="30"/>
      <c r="CNI101" s="30"/>
      <c r="CNJ101" s="30"/>
      <c r="CNK101" s="30"/>
      <c r="CNL101" s="30"/>
      <c r="CNM101" s="30"/>
      <c r="CNN101" s="30"/>
      <c r="CNO101" s="30"/>
      <c r="CNP101" s="30"/>
      <c r="CNQ101" s="30"/>
      <c r="CNR101" s="30"/>
      <c r="CNS101" s="30"/>
      <c r="CNT101" s="30"/>
      <c r="CNU101" s="30"/>
      <c r="CNV101" s="30"/>
      <c r="CNW101" s="30"/>
      <c r="CNX101" s="30"/>
      <c r="CNY101" s="30"/>
      <c r="CNZ101" s="30"/>
      <c r="COA101" s="30"/>
      <c r="COB101" s="30"/>
      <c r="COC101" s="30"/>
      <c r="COD101" s="30"/>
      <c r="COE101" s="30"/>
      <c r="COF101" s="30"/>
      <c r="COG101" s="30"/>
      <c r="COH101" s="30"/>
      <c r="COI101" s="30"/>
      <c r="COJ101" s="30"/>
      <c r="COK101" s="30"/>
      <c r="COL101" s="30"/>
      <c r="COM101" s="30"/>
      <c r="CON101" s="30"/>
      <c r="COO101" s="30"/>
      <c r="COP101" s="30"/>
      <c r="COQ101" s="30"/>
      <c r="COR101" s="30"/>
      <c r="COS101" s="30"/>
      <c r="COT101" s="30"/>
      <c r="COU101" s="30"/>
      <c r="COV101" s="30"/>
      <c r="COW101" s="30"/>
      <c r="COX101" s="30"/>
      <c r="COY101" s="30"/>
      <c r="COZ101" s="30"/>
      <c r="CPA101" s="30"/>
      <c r="CPB101" s="30"/>
      <c r="CPC101" s="30"/>
      <c r="CPD101" s="30"/>
      <c r="CPE101" s="30"/>
      <c r="CPF101" s="30"/>
      <c r="CPG101" s="30"/>
      <c r="CPH101" s="30"/>
      <c r="CPI101" s="30"/>
      <c r="CPJ101" s="30"/>
      <c r="CPK101" s="30"/>
      <c r="CPL101" s="30"/>
      <c r="CPM101" s="30"/>
      <c r="CPN101" s="30"/>
      <c r="CPO101" s="30"/>
      <c r="CPP101" s="30"/>
      <c r="CPQ101" s="30"/>
      <c r="CPR101" s="30"/>
      <c r="CPS101" s="30"/>
      <c r="CPT101" s="30"/>
      <c r="CPU101" s="30"/>
      <c r="CPV101" s="30"/>
      <c r="CPW101" s="30"/>
      <c r="CPX101" s="30"/>
      <c r="CPY101" s="30"/>
      <c r="CPZ101" s="30"/>
      <c r="CQA101" s="30"/>
      <c r="CQB101" s="30"/>
      <c r="CQC101" s="30"/>
      <c r="CQD101" s="30"/>
      <c r="CQE101" s="30"/>
      <c r="CQF101" s="30"/>
      <c r="CQG101" s="30"/>
      <c r="CQH101" s="30"/>
      <c r="CQI101" s="30"/>
      <c r="CQJ101" s="30"/>
      <c r="CQK101" s="30"/>
      <c r="CQL101" s="30"/>
      <c r="CQM101" s="30"/>
      <c r="CQN101" s="30"/>
      <c r="CQO101" s="30"/>
      <c r="CQP101" s="30"/>
      <c r="CQQ101" s="30"/>
      <c r="CQR101" s="30"/>
      <c r="CQS101" s="30"/>
      <c r="CQT101" s="30"/>
      <c r="CQU101" s="30"/>
      <c r="CQV101" s="30"/>
      <c r="CQW101" s="30"/>
      <c r="CQX101" s="30"/>
      <c r="CQY101" s="30"/>
      <c r="CQZ101" s="30"/>
      <c r="CRA101" s="30"/>
      <c r="CRB101" s="30"/>
      <c r="CRC101" s="30"/>
      <c r="CRD101" s="30"/>
      <c r="CRE101" s="30"/>
      <c r="CRF101" s="30"/>
      <c r="CRG101" s="30"/>
      <c r="CRH101" s="30"/>
      <c r="CRI101" s="30"/>
      <c r="CRJ101" s="30"/>
      <c r="CRK101" s="30"/>
      <c r="CRL101" s="30"/>
      <c r="CRM101" s="30"/>
      <c r="CRN101" s="30"/>
      <c r="CRO101" s="30"/>
      <c r="CRP101" s="30"/>
      <c r="CRQ101" s="30"/>
      <c r="CRR101" s="30"/>
      <c r="CRS101" s="30"/>
      <c r="CRT101" s="30"/>
      <c r="CRU101" s="30"/>
      <c r="CRV101" s="30"/>
      <c r="CRW101" s="30"/>
      <c r="CRX101" s="30"/>
      <c r="CRY101" s="30"/>
      <c r="CRZ101" s="30"/>
      <c r="CSA101" s="30"/>
      <c r="CSB101" s="30"/>
      <c r="CSC101" s="30"/>
      <c r="CSD101" s="30"/>
      <c r="CSE101" s="30"/>
      <c r="CSF101" s="30"/>
      <c r="CSG101" s="30"/>
      <c r="CSH101" s="30"/>
      <c r="CSI101" s="30"/>
      <c r="CSJ101" s="30"/>
      <c r="CSK101" s="30"/>
      <c r="CSL101" s="30"/>
      <c r="CSM101" s="30"/>
      <c r="CSN101" s="30"/>
      <c r="CSO101" s="30"/>
      <c r="CSP101" s="30"/>
      <c r="CSQ101" s="30"/>
      <c r="CSR101" s="30"/>
      <c r="CSS101" s="30"/>
      <c r="CST101" s="30"/>
      <c r="CSU101" s="30"/>
      <c r="CSV101" s="30"/>
      <c r="CSW101" s="30"/>
      <c r="CSX101" s="30"/>
      <c r="CSY101" s="30"/>
      <c r="CSZ101" s="30"/>
      <c r="CTA101" s="30"/>
      <c r="CTB101" s="30"/>
      <c r="CTC101" s="30"/>
      <c r="CTD101" s="30"/>
      <c r="CTE101" s="30"/>
      <c r="CTF101" s="30"/>
      <c r="CTG101" s="30"/>
      <c r="CTH101" s="30"/>
      <c r="CTI101" s="30"/>
      <c r="CTJ101" s="30"/>
      <c r="CTK101" s="30"/>
      <c r="CTL101" s="30"/>
      <c r="CTM101" s="30"/>
      <c r="CTN101" s="30"/>
      <c r="CTO101" s="30"/>
      <c r="CTP101" s="30"/>
      <c r="CTQ101" s="30"/>
      <c r="CTR101" s="30"/>
      <c r="CTS101" s="30"/>
      <c r="CTT101" s="30"/>
      <c r="CTU101" s="30"/>
      <c r="CTV101" s="30"/>
      <c r="CTW101" s="30"/>
      <c r="CTX101" s="30"/>
      <c r="CTY101" s="30"/>
      <c r="CTZ101" s="30"/>
      <c r="CUA101" s="30"/>
      <c r="CUB101" s="30"/>
      <c r="CUC101" s="30"/>
      <c r="CUD101" s="30"/>
      <c r="CUE101" s="30"/>
      <c r="CUF101" s="30"/>
      <c r="CUG101" s="30"/>
      <c r="CUH101" s="30"/>
      <c r="CUI101" s="30"/>
      <c r="CUJ101" s="30"/>
      <c r="CUK101" s="30"/>
      <c r="CUL101" s="30"/>
      <c r="CUM101" s="30"/>
      <c r="CUN101" s="30"/>
      <c r="CUO101" s="30"/>
      <c r="CUP101" s="30"/>
      <c r="CUQ101" s="30"/>
      <c r="CUR101" s="30"/>
      <c r="CUS101" s="30"/>
      <c r="CUT101" s="30"/>
      <c r="CUU101" s="30"/>
      <c r="CUV101" s="30"/>
      <c r="CUW101" s="30"/>
      <c r="CUX101" s="30"/>
      <c r="CUY101" s="30"/>
      <c r="CUZ101" s="30"/>
      <c r="CVA101" s="30"/>
      <c r="CVB101" s="30"/>
      <c r="CVC101" s="30"/>
      <c r="CVD101" s="30"/>
      <c r="CVE101" s="30"/>
      <c r="CVF101" s="30"/>
      <c r="CVG101" s="30"/>
      <c r="CVH101" s="30"/>
      <c r="CVI101" s="30"/>
      <c r="CVJ101" s="30"/>
      <c r="CVK101" s="30"/>
      <c r="CVL101" s="30"/>
      <c r="CVM101" s="30"/>
      <c r="CVN101" s="30"/>
      <c r="CVO101" s="30"/>
      <c r="CVP101" s="30"/>
      <c r="CVQ101" s="30"/>
      <c r="CVR101" s="30"/>
      <c r="CVS101" s="30"/>
      <c r="CVT101" s="30"/>
      <c r="CVU101" s="30"/>
      <c r="CVV101" s="30"/>
      <c r="CVW101" s="30"/>
      <c r="CVX101" s="30"/>
      <c r="CVY101" s="30"/>
      <c r="CVZ101" s="30"/>
      <c r="CWA101" s="30"/>
      <c r="CWB101" s="30"/>
      <c r="CWC101" s="30"/>
      <c r="CWD101" s="30"/>
      <c r="CWE101" s="30"/>
      <c r="CWF101" s="30"/>
      <c r="CWG101" s="30"/>
      <c r="CWH101" s="30"/>
      <c r="CWI101" s="30"/>
      <c r="CWJ101" s="30"/>
      <c r="CWK101" s="30"/>
      <c r="CWL101" s="30"/>
      <c r="CWM101" s="30"/>
      <c r="CWN101" s="30"/>
      <c r="CWO101" s="30"/>
      <c r="CWP101" s="30"/>
      <c r="CWQ101" s="30"/>
      <c r="CWR101" s="30"/>
      <c r="CWS101" s="30"/>
      <c r="CWT101" s="30"/>
      <c r="CWU101" s="30"/>
      <c r="CWV101" s="30"/>
      <c r="CWW101" s="30"/>
      <c r="CWX101" s="30"/>
      <c r="CWY101" s="30"/>
      <c r="CWZ101" s="30"/>
      <c r="CXA101" s="30"/>
      <c r="CXB101" s="30"/>
      <c r="CXC101" s="30"/>
      <c r="CXD101" s="30"/>
      <c r="CXE101" s="30"/>
      <c r="CXF101" s="30"/>
      <c r="CXG101" s="30"/>
      <c r="CXH101" s="30"/>
      <c r="CXI101" s="30"/>
      <c r="CXJ101" s="30"/>
      <c r="CXK101" s="30"/>
      <c r="CXL101" s="30"/>
      <c r="CXM101" s="30"/>
      <c r="CXN101" s="30"/>
      <c r="CXO101" s="30"/>
      <c r="CXP101" s="30"/>
      <c r="CXQ101" s="30"/>
      <c r="CXR101" s="30"/>
      <c r="CXS101" s="30"/>
      <c r="CXT101" s="30"/>
      <c r="CXU101" s="30"/>
      <c r="CXV101" s="30"/>
      <c r="CXW101" s="30"/>
      <c r="CXX101" s="30"/>
      <c r="CXY101" s="30"/>
      <c r="CXZ101" s="30"/>
      <c r="CYA101" s="30"/>
      <c r="CYB101" s="30"/>
      <c r="CYC101" s="30"/>
      <c r="CYD101" s="30"/>
      <c r="CYE101" s="30"/>
      <c r="CYF101" s="30"/>
      <c r="CYG101" s="30"/>
      <c r="CYH101" s="30"/>
      <c r="CYI101" s="30"/>
      <c r="CYJ101" s="30"/>
      <c r="CYK101" s="30"/>
      <c r="CYL101" s="30"/>
      <c r="CYM101" s="30"/>
      <c r="CYN101" s="30"/>
      <c r="CYO101" s="30"/>
      <c r="CYP101" s="30"/>
      <c r="CYQ101" s="30"/>
      <c r="CYR101" s="30"/>
      <c r="CYS101" s="30"/>
      <c r="CYT101" s="30"/>
      <c r="CYU101" s="30"/>
      <c r="CYV101" s="30"/>
      <c r="CYW101" s="30"/>
      <c r="CYX101" s="30"/>
      <c r="CYY101" s="30"/>
      <c r="CYZ101" s="30"/>
      <c r="CZA101" s="30"/>
      <c r="CZB101" s="30"/>
      <c r="CZC101" s="30"/>
      <c r="CZD101" s="30"/>
      <c r="CZE101" s="30"/>
      <c r="CZF101" s="30"/>
      <c r="CZG101" s="30"/>
      <c r="CZH101" s="30"/>
      <c r="CZI101" s="30"/>
      <c r="CZJ101" s="30"/>
      <c r="CZK101" s="30"/>
      <c r="CZL101" s="30"/>
      <c r="CZM101" s="30"/>
      <c r="CZN101" s="30"/>
      <c r="CZO101" s="30"/>
      <c r="CZP101" s="30"/>
      <c r="CZQ101" s="30"/>
      <c r="CZR101" s="30"/>
      <c r="CZS101" s="30"/>
      <c r="CZT101" s="30"/>
      <c r="CZU101" s="30"/>
      <c r="CZV101" s="30"/>
      <c r="CZW101" s="30"/>
      <c r="CZX101" s="30"/>
      <c r="CZY101" s="30"/>
      <c r="CZZ101" s="30"/>
      <c r="DAA101" s="30"/>
      <c r="DAB101" s="30"/>
      <c r="DAC101" s="30"/>
      <c r="DAD101" s="30"/>
      <c r="DAE101" s="30"/>
      <c r="DAF101" s="30"/>
      <c r="DAG101" s="30"/>
      <c r="DAH101" s="30"/>
      <c r="DAI101" s="30"/>
      <c r="DAJ101" s="30"/>
      <c r="DAK101" s="30"/>
      <c r="DAL101" s="30"/>
      <c r="DAM101" s="30"/>
      <c r="DAN101" s="30"/>
      <c r="DAO101" s="30"/>
      <c r="DAP101" s="30"/>
      <c r="DAQ101" s="30"/>
      <c r="DAR101" s="30"/>
      <c r="DAS101" s="30"/>
      <c r="DAT101" s="30"/>
      <c r="DAU101" s="30"/>
      <c r="DAV101" s="30"/>
      <c r="DAW101" s="30"/>
      <c r="DAX101" s="30"/>
      <c r="DAY101" s="30"/>
      <c r="DAZ101" s="30"/>
      <c r="DBA101" s="30"/>
      <c r="DBB101" s="30"/>
      <c r="DBC101" s="30"/>
      <c r="DBD101" s="30"/>
      <c r="DBE101" s="30"/>
      <c r="DBF101" s="30"/>
      <c r="DBG101" s="30"/>
      <c r="DBH101" s="30"/>
      <c r="DBI101" s="30"/>
      <c r="DBJ101" s="30"/>
      <c r="DBK101" s="30"/>
      <c r="DBL101" s="30"/>
      <c r="DBM101" s="30"/>
      <c r="DBN101" s="30"/>
      <c r="DBO101" s="30"/>
      <c r="DBP101" s="30"/>
      <c r="DBQ101" s="30"/>
      <c r="DBR101" s="30"/>
      <c r="DBS101" s="30"/>
      <c r="DBT101" s="30"/>
      <c r="DBU101" s="30"/>
      <c r="DBV101" s="30"/>
      <c r="DBW101" s="30"/>
      <c r="DBX101" s="30"/>
      <c r="DBY101" s="30"/>
      <c r="DBZ101" s="30"/>
      <c r="DCA101" s="30"/>
      <c r="DCB101" s="30"/>
      <c r="DCC101" s="30"/>
      <c r="DCD101" s="30"/>
      <c r="DCE101" s="30"/>
      <c r="DCF101" s="30"/>
      <c r="DCG101" s="30"/>
      <c r="DCH101" s="30"/>
      <c r="DCI101" s="30"/>
      <c r="DCJ101" s="30"/>
      <c r="DCK101" s="30"/>
      <c r="DCL101" s="30"/>
      <c r="DCM101" s="30"/>
      <c r="DCN101" s="30"/>
      <c r="DCO101" s="30"/>
      <c r="DCP101" s="30"/>
      <c r="DCQ101" s="30"/>
      <c r="DCR101" s="30"/>
      <c r="DCS101" s="30"/>
      <c r="DCT101" s="30"/>
      <c r="DCU101" s="30"/>
      <c r="DCV101" s="30"/>
      <c r="DCW101" s="30"/>
      <c r="DCX101" s="30"/>
      <c r="DCY101" s="30"/>
      <c r="DCZ101" s="30"/>
      <c r="DDA101" s="30"/>
      <c r="DDB101" s="30"/>
      <c r="DDC101" s="30"/>
      <c r="DDD101" s="30"/>
      <c r="DDE101" s="30"/>
      <c r="DDF101" s="30"/>
      <c r="DDG101" s="30"/>
      <c r="DDH101" s="30"/>
      <c r="DDI101" s="30"/>
      <c r="DDJ101" s="30"/>
      <c r="DDK101" s="30"/>
      <c r="DDL101" s="30"/>
      <c r="DDM101" s="30"/>
      <c r="DDN101" s="30"/>
      <c r="DDO101" s="30"/>
      <c r="DDP101" s="30"/>
      <c r="DDQ101" s="30"/>
      <c r="DDR101" s="30"/>
      <c r="DDS101" s="30"/>
      <c r="DDT101" s="30"/>
      <c r="DDU101" s="30"/>
      <c r="DDV101" s="30"/>
      <c r="DDW101" s="30"/>
      <c r="DDX101" s="30"/>
      <c r="DDY101" s="30"/>
      <c r="DDZ101" s="30"/>
      <c r="DEA101" s="30"/>
      <c r="DEB101" s="30"/>
      <c r="DEC101" s="30"/>
      <c r="DED101" s="30"/>
      <c r="DEE101" s="30"/>
      <c r="DEF101" s="30"/>
      <c r="DEG101" s="30"/>
      <c r="DEH101" s="30"/>
      <c r="DEI101" s="30"/>
      <c r="DEJ101" s="30"/>
      <c r="DEK101" s="30"/>
      <c r="DEL101" s="30"/>
      <c r="DEM101" s="30"/>
      <c r="DEN101" s="30"/>
      <c r="DEO101" s="30"/>
      <c r="DEP101" s="30"/>
      <c r="DEQ101" s="30"/>
      <c r="DER101" s="30"/>
      <c r="DES101" s="30"/>
      <c r="DET101" s="30"/>
      <c r="DEU101" s="30"/>
      <c r="DEV101" s="30"/>
      <c r="DEW101" s="30"/>
      <c r="DEX101" s="30"/>
      <c r="DEY101" s="30"/>
      <c r="DEZ101" s="30"/>
      <c r="DFA101" s="30"/>
      <c r="DFB101" s="30"/>
      <c r="DFC101" s="30"/>
      <c r="DFD101" s="30"/>
      <c r="DFE101" s="30"/>
      <c r="DFF101" s="30"/>
      <c r="DFG101" s="30"/>
      <c r="DFH101" s="30"/>
      <c r="DFI101" s="30"/>
      <c r="DFJ101" s="30"/>
      <c r="DFK101" s="30"/>
      <c r="DFL101" s="30"/>
      <c r="DFM101" s="30"/>
      <c r="DFN101" s="30"/>
      <c r="DFO101" s="30"/>
      <c r="DFP101" s="30"/>
      <c r="DFQ101" s="30"/>
      <c r="DFR101" s="30"/>
      <c r="DFS101" s="30"/>
      <c r="DFT101" s="30"/>
      <c r="DFU101" s="30"/>
      <c r="DFV101" s="30"/>
      <c r="DFW101" s="30"/>
      <c r="DFX101" s="30"/>
      <c r="DFY101" s="30"/>
      <c r="DFZ101" s="30"/>
      <c r="DGA101" s="30"/>
      <c r="DGB101" s="30"/>
      <c r="DGC101" s="30"/>
      <c r="DGD101" s="30"/>
      <c r="DGE101" s="30"/>
      <c r="DGF101" s="30"/>
      <c r="DGG101" s="30"/>
      <c r="DGH101" s="30"/>
      <c r="DGI101" s="30"/>
      <c r="DGJ101" s="30"/>
      <c r="DGK101" s="30"/>
      <c r="DGL101" s="30"/>
      <c r="DGM101" s="30"/>
      <c r="DGN101" s="30"/>
      <c r="DGO101" s="30"/>
      <c r="DGP101" s="30"/>
      <c r="DGQ101" s="30"/>
      <c r="DGR101" s="30"/>
      <c r="DGS101" s="30"/>
      <c r="DGT101" s="30"/>
      <c r="DGU101" s="30"/>
      <c r="DGV101" s="30"/>
      <c r="DGW101" s="30"/>
      <c r="DGX101" s="30"/>
      <c r="DGY101" s="30"/>
      <c r="DGZ101" s="30"/>
      <c r="DHA101" s="30"/>
      <c r="DHB101" s="30"/>
      <c r="DHC101" s="30"/>
      <c r="DHD101" s="30"/>
      <c r="DHE101" s="30"/>
      <c r="DHF101" s="30"/>
      <c r="DHG101" s="30"/>
      <c r="DHH101" s="30"/>
      <c r="DHI101" s="30"/>
      <c r="DHJ101" s="30"/>
      <c r="DHK101" s="30"/>
      <c r="DHL101" s="30"/>
      <c r="DHM101" s="30"/>
      <c r="DHN101" s="30"/>
      <c r="DHO101" s="30"/>
      <c r="DHP101" s="30"/>
      <c r="DHQ101" s="30"/>
      <c r="DHR101" s="30"/>
      <c r="DHS101" s="30"/>
      <c r="DHT101" s="30"/>
      <c r="DHU101" s="30"/>
      <c r="DHV101" s="30"/>
      <c r="DHW101" s="30"/>
      <c r="DHX101" s="30"/>
      <c r="DHY101" s="30"/>
      <c r="DHZ101" s="30"/>
      <c r="DIA101" s="30"/>
      <c r="DIB101" s="30"/>
      <c r="DIC101" s="30"/>
      <c r="DID101" s="30"/>
      <c r="DIE101" s="30"/>
      <c r="DIF101" s="30"/>
      <c r="DIG101" s="30"/>
      <c r="DIH101" s="30"/>
      <c r="DII101" s="30"/>
      <c r="DIJ101" s="30"/>
      <c r="DIK101" s="30"/>
      <c r="DIL101" s="30"/>
      <c r="DIM101" s="30"/>
      <c r="DIN101" s="30"/>
      <c r="DIO101" s="30"/>
      <c r="DIP101" s="30"/>
      <c r="DIQ101" s="30"/>
      <c r="DIR101" s="30"/>
      <c r="DIS101" s="30"/>
      <c r="DIT101" s="30"/>
      <c r="DIU101" s="30"/>
      <c r="DIV101" s="30"/>
      <c r="DIW101" s="30"/>
      <c r="DIX101" s="30"/>
      <c r="DIY101" s="30"/>
      <c r="DIZ101" s="30"/>
      <c r="DJA101" s="30"/>
      <c r="DJB101" s="30"/>
      <c r="DJC101" s="30"/>
      <c r="DJD101" s="30"/>
      <c r="DJE101" s="30"/>
      <c r="DJF101" s="30"/>
      <c r="DJG101" s="30"/>
      <c r="DJH101" s="30"/>
      <c r="DJI101" s="30"/>
      <c r="DJJ101" s="30"/>
      <c r="DJK101" s="30"/>
      <c r="DJL101" s="30"/>
      <c r="DJM101" s="30"/>
      <c r="DJN101" s="30"/>
      <c r="DJO101" s="30"/>
      <c r="DJP101" s="30"/>
      <c r="DJQ101" s="30"/>
      <c r="DJR101" s="30"/>
      <c r="DJS101" s="30"/>
      <c r="DJT101" s="30"/>
      <c r="DJU101" s="30"/>
      <c r="DJV101" s="30"/>
      <c r="DJW101" s="30"/>
      <c r="DJX101" s="30"/>
      <c r="DJY101" s="30"/>
      <c r="DJZ101" s="30"/>
      <c r="DKA101" s="30"/>
      <c r="DKB101" s="30"/>
      <c r="DKC101" s="30"/>
      <c r="DKD101" s="30"/>
      <c r="DKE101" s="30"/>
      <c r="DKF101" s="30"/>
      <c r="DKG101" s="30"/>
      <c r="DKH101" s="30"/>
      <c r="DKI101" s="30"/>
      <c r="DKJ101" s="30"/>
      <c r="DKK101" s="30"/>
      <c r="DKL101" s="30"/>
      <c r="DKM101" s="30"/>
      <c r="DKN101" s="30"/>
      <c r="DKO101" s="30"/>
      <c r="DKP101" s="30"/>
      <c r="DKQ101" s="30"/>
      <c r="DKR101" s="30"/>
      <c r="DKS101" s="30"/>
      <c r="DKT101" s="30"/>
      <c r="DKU101" s="30"/>
      <c r="DKV101" s="30"/>
      <c r="DKW101" s="30"/>
      <c r="DKX101" s="30"/>
      <c r="DKY101" s="30"/>
      <c r="DKZ101" s="30"/>
      <c r="DLA101" s="30"/>
      <c r="DLB101" s="30"/>
      <c r="DLC101" s="30"/>
      <c r="DLD101" s="30"/>
      <c r="DLE101" s="30"/>
      <c r="DLF101" s="30"/>
      <c r="DLG101" s="30"/>
      <c r="DLH101" s="30"/>
      <c r="DLI101" s="30"/>
      <c r="DLJ101" s="30"/>
      <c r="DLK101" s="30"/>
      <c r="DLL101" s="30"/>
      <c r="DLM101" s="30"/>
      <c r="DLN101" s="30"/>
      <c r="DLO101" s="30"/>
      <c r="DLP101" s="30"/>
      <c r="DLQ101" s="30"/>
      <c r="DLR101" s="30"/>
      <c r="DLS101" s="30"/>
      <c r="DLT101" s="30"/>
      <c r="DLU101" s="30"/>
      <c r="DLV101" s="30"/>
      <c r="DLW101" s="30"/>
      <c r="DLX101" s="30"/>
      <c r="DLY101" s="30"/>
      <c r="DLZ101" s="30"/>
      <c r="DMA101" s="30"/>
      <c r="DMB101" s="30"/>
      <c r="DMC101" s="30"/>
      <c r="DMD101" s="30"/>
      <c r="DME101" s="30"/>
      <c r="DMF101" s="30"/>
      <c r="DMG101" s="30"/>
      <c r="DMH101" s="30"/>
      <c r="DMI101" s="30"/>
      <c r="DMJ101" s="30"/>
      <c r="DMK101" s="30"/>
      <c r="DML101" s="30"/>
      <c r="DMM101" s="30"/>
      <c r="DMN101" s="30"/>
      <c r="DMO101" s="30"/>
      <c r="DMP101" s="30"/>
      <c r="DMQ101" s="30"/>
      <c r="DMR101" s="30"/>
      <c r="DMS101" s="30"/>
      <c r="DMT101" s="30"/>
      <c r="DMU101" s="30"/>
      <c r="DMV101" s="30"/>
      <c r="DMW101" s="30"/>
      <c r="DMX101" s="30"/>
      <c r="DMY101" s="30"/>
      <c r="DMZ101" s="30"/>
      <c r="DNA101" s="30"/>
      <c r="DNB101" s="30"/>
      <c r="DNC101" s="30"/>
      <c r="DND101" s="30"/>
      <c r="DNE101" s="30"/>
      <c r="DNF101" s="30"/>
      <c r="DNG101" s="30"/>
      <c r="DNH101" s="30"/>
      <c r="DNI101" s="30"/>
      <c r="DNJ101" s="30"/>
      <c r="DNK101" s="30"/>
      <c r="DNL101" s="30"/>
      <c r="DNM101" s="30"/>
      <c r="DNN101" s="30"/>
      <c r="DNO101" s="30"/>
      <c r="DNP101" s="30"/>
      <c r="DNQ101" s="30"/>
      <c r="DNR101" s="30"/>
      <c r="DNS101" s="30"/>
      <c r="DNT101" s="30"/>
      <c r="DNU101" s="30"/>
      <c r="DNV101" s="30"/>
      <c r="DNW101" s="30"/>
      <c r="DNX101" s="30"/>
      <c r="DNY101" s="30"/>
      <c r="DNZ101" s="30"/>
      <c r="DOA101" s="30"/>
      <c r="DOB101" s="30"/>
      <c r="DOC101" s="30"/>
      <c r="DOD101" s="30"/>
      <c r="DOE101" s="30"/>
      <c r="DOF101" s="30"/>
      <c r="DOG101" s="30"/>
      <c r="DOH101" s="30"/>
      <c r="DOI101" s="30"/>
      <c r="DOJ101" s="30"/>
      <c r="DOK101" s="30"/>
      <c r="DOL101" s="30"/>
      <c r="DOM101" s="30"/>
      <c r="DON101" s="30"/>
      <c r="DOO101" s="30"/>
      <c r="DOP101" s="30"/>
      <c r="DOQ101" s="30"/>
      <c r="DOR101" s="30"/>
      <c r="DOS101" s="30"/>
      <c r="DOT101" s="30"/>
      <c r="DOU101" s="30"/>
      <c r="DOV101" s="30"/>
      <c r="DOW101" s="30"/>
      <c r="DOX101" s="30"/>
      <c r="DOY101" s="30"/>
      <c r="DOZ101" s="30"/>
      <c r="DPA101" s="30"/>
      <c r="DPB101" s="30"/>
      <c r="DPC101" s="30"/>
      <c r="DPD101" s="30"/>
      <c r="DPE101" s="30"/>
      <c r="DPF101" s="30"/>
      <c r="DPG101" s="30"/>
      <c r="DPH101" s="30"/>
      <c r="DPI101" s="30"/>
      <c r="DPJ101" s="30"/>
      <c r="DPK101" s="30"/>
      <c r="DPL101" s="30"/>
      <c r="DPM101" s="30"/>
      <c r="DPN101" s="30"/>
      <c r="DPO101" s="30"/>
      <c r="DPP101" s="30"/>
      <c r="DPQ101" s="30"/>
      <c r="DPR101" s="30"/>
      <c r="DPS101" s="30"/>
      <c r="DPT101" s="30"/>
      <c r="DPU101" s="30"/>
      <c r="DPV101" s="30"/>
      <c r="DPW101" s="30"/>
      <c r="DPX101" s="30"/>
      <c r="DPY101" s="30"/>
      <c r="DPZ101" s="30"/>
      <c r="DQA101" s="30"/>
      <c r="DQB101" s="30"/>
      <c r="DQC101" s="30"/>
      <c r="DQD101" s="30"/>
      <c r="DQE101" s="30"/>
      <c r="DQF101" s="30"/>
      <c r="DQG101" s="30"/>
      <c r="DQH101" s="30"/>
      <c r="DQI101" s="30"/>
      <c r="DQJ101" s="30"/>
      <c r="DQK101" s="30"/>
      <c r="DQL101" s="30"/>
      <c r="DQM101" s="30"/>
      <c r="DQN101" s="30"/>
      <c r="DQO101" s="30"/>
      <c r="DQP101" s="30"/>
      <c r="DQQ101" s="30"/>
      <c r="DQR101" s="30"/>
      <c r="DQS101" s="30"/>
      <c r="DQT101" s="30"/>
      <c r="DQU101" s="30"/>
      <c r="DQV101" s="30"/>
      <c r="DQW101" s="30"/>
      <c r="DQX101" s="30"/>
      <c r="DQY101" s="30"/>
      <c r="DQZ101" s="30"/>
      <c r="DRA101" s="30"/>
      <c r="DRB101" s="30"/>
      <c r="DRC101" s="30"/>
      <c r="DRD101" s="30"/>
      <c r="DRE101" s="30"/>
      <c r="DRF101" s="30"/>
      <c r="DRG101" s="30"/>
      <c r="DRH101" s="30"/>
      <c r="DRI101" s="30"/>
      <c r="DRJ101" s="30"/>
      <c r="DRK101" s="30"/>
      <c r="DRL101" s="30"/>
      <c r="DRM101" s="30"/>
      <c r="DRN101" s="30"/>
      <c r="DRO101" s="30"/>
      <c r="DRP101" s="30"/>
      <c r="DRQ101" s="30"/>
      <c r="DRR101" s="30"/>
      <c r="DRS101" s="30"/>
      <c r="DRT101" s="30"/>
      <c r="DRU101" s="30"/>
      <c r="DRV101" s="30"/>
      <c r="DRW101" s="30"/>
      <c r="DRX101" s="30"/>
      <c r="DRY101" s="30"/>
      <c r="DRZ101" s="30"/>
      <c r="DSA101" s="30"/>
      <c r="DSB101" s="30"/>
      <c r="DSC101" s="30"/>
      <c r="DSD101" s="30"/>
      <c r="DSE101" s="30"/>
      <c r="DSF101" s="30"/>
      <c r="DSG101" s="30"/>
      <c r="DSH101" s="30"/>
      <c r="DSI101" s="30"/>
      <c r="DSJ101" s="30"/>
      <c r="DSK101" s="30"/>
      <c r="DSL101" s="30"/>
      <c r="DSM101" s="30"/>
      <c r="DSN101" s="30"/>
      <c r="DSO101" s="30"/>
      <c r="DSP101" s="30"/>
      <c r="DSQ101" s="30"/>
      <c r="DSR101" s="30"/>
      <c r="DSS101" s="30"/>
      <c r="DST101" s="30"/>
      <c r="DSU101" s="30"/>
      <c r="DSV101" s="30"/>
      <c r="DSW101" s="30"/>
      <c r="DSX101" s="30"/>
      <c r="DSY101" s="30"/>
      <c r="DSZ101" s="30"/>
      <c r="DTA101" s="30"/>
      <c r="DTB101" s="30"/>
      <c r="DTC101" s="30"/>
      <c r="DTD101" s="30"/>
      <c r="DTE101" s="30"/>
      <c r="DTF101" s="30"/>
      <c r="DTG101" s="30"/>
      <c r="DTH101" s="30"/>
      <c r="DTI101" s="30"/>
      <c r="DTJ101" s="30"/>
      <c r="DTK101" s="30"/>
      <c r="DTL101" s="30"/>
      <c r="DTM101" s="30"/>
      <c r="DTN101" s="30"/>
      <c r="DTO101" s="30"/>
      <c r="DTP101" s="30"/>
      <c r="DTQ101" s="30"/>
      <c r="DTR101" s="30"/>
      <c r="DTS101" s="30"/>
      <c r="DTT101" s="30"/>
      <c r="DTU101" s="30"/>
      <c r="DTV101" s="30"/>
      <c r="DTW101" s="30"/>
      <c r="DTX101" s="30"/>
      <c r="DTY101" s="30"/>
      <c r="DTZ101" s="30"/>
      <c r="DUA101" s="30"/>
      <c r="DUB101" s="30"/>
      <c r="DUC101" s="30"/>
      <c r="DUD101" s="30"/>
      <c r="DUE101" s="30"/>
      <c r="DUF101" s="30"/>
      <c r="DUG101" s="30"/>
      <c r="DUH101" s="30"/>
      <c r="DUI101" s="30"/>
      <c r="DUJ101" s="30"/>
      <c r="DUK101" s="30"/>
      <c r="DUL101" s="30"/>
      <c r="DUM101" s="30"/>
      <c r="DUN101" s="30"/>
      <c r="DUO101" s="30"/>
      <c r="DUP101" s="30"/>
      <c r="DUQ101" s="30"/>
      <c r="DUR101" s="30"/>
      <c r="DUS101" s="30"/>
      <c r="DUT101" s="30"/>
      <c r="DUU101" s="30"/>
      <c r="DUV101" s="30"/>
      <c r="DUW101" s="30"/>
      <c r="DUX101" s="30"/>
      <c r="DUY101" s="30"/>
      <c r="DUZ101" s="30"/>
      <c r="DVA101" s="30"/>
      <c r="DVB101" s="30"/>
      <c r="DVC101" s="30"/>
      <c r="DVD101" s="30"/>
      <c r="DVE101" s="30"/>
      <c r="DVF101" s="30"/>
      <c r="DVG101" s="30"/>
      <c r="DVH101" s="30"/>
      <c r="DVI101" s="30"/>
      <c r="DVJ101" s="30"/>
      <c r="DVK101" s="30"/>
      <c r="DVL101" s="30"/>
      <c r="DVM101" s="30"/>
      <c r="DVN101" s="30"/>
      <c r="DVO101" s="30"/>
      <c r="DVP101" s="30"/>
      <c r="DVQ101" s="30"/>
      <c r="DVR101" s="30"/>
      <c r="DVS101" s="30"/>
      <c r="DVT101" s="30"/>
      <c r="DVU101" s="30"/>
      <c r="DVV101" s="30"/>
      <c r="DVW101" s="30"/>
      <c r="DVX101" s="30"/>
      <c r="DVY101" s="30"/>
      <c r="DVZ101" s="30"/>
      <c r="DWA101" s="30"/>
      <c r="DWB101" s="30"/>
      <c r="DWC101" s="30"/>
      <c r="DWD101" s="30"/>
      <c r="DWE101" s="30"/>
      <c r="DWF101" s="30"/>
      <c r="DWG101" s="30"/>
      <c r="DWH101" s="30"/>
      <c r="DWI101" s="30"/>
      <c r="DWJ101" s="30"/>
      <c r="DWK101" s="30"/>
      <c r="DWL101" s="30"/>
      <c r="DWM101" s="30"/>
      <c r="DWN101" s="30"/>
      <c r="DWO101" s="30"/>
      <c r="DWP101" s="30"/>
      <c r="DWQ101" s="30"/>
      <c r="DWR101" s="30"/>
      <c r="DWS101" s="30"/>
      <c r="DWT101" s="30"/>
      <c r="DWU101" s="30"/>
      <c r="DWV101" s="30"/>
      <c r="DWW101" s="30"/>
      <c r="DWX101" s="30"/>
      <c r="DWY101" s="30"/>
      <c r="DWZ101" s="30"/>
      <c r="DXA101" s="30"/>
      <c r="DXB101" s="30"/>
      <c r="DXC101" s="30"/>
      <c r="DXD101" s="30"/>
      <c r="DXE101" s="30"/>
      <c r="DXF101" s="30"/>
      <c r="DXG101" s="30"/>
      <c r="DXH101" s="30"/>
      <c r="DXI101" s="30"/>
      <c r="DXJ101" s="30"/>
      <c r="DXK101" s="30"/>
      <c r="DXL101" s="30"/>
      <c r="DXM101" s="30"/>
      <c r="DXN101" s="30"/>
      <c r="DXO101" s="30"/>
      <c r="DXP101" s="30"/>
      <c r="DXQ101" s="30"/>
      <c r="DXR101" s="30"/>
      <c r="DXS101" s="30"/>
      <c r="DXT101" s="30"/>
      <c r="DXU101" s="30"/>
      <c r="DXV101" s="30"/>
      <c r="DXW101" s="30"/>
      <c r="DXX101" s="30"/>
      <c r="DXY101" s="30"/>
      <c r="DXZ101" s="30"/>
      <c r="DYA101" s="30"/>
      <c r="DYB101" s="30"/>
      <c r="DYC101" s="30"/>
      <c r="DYD101" s="30"/>
      <c r="DYE101" s="30"/>
      <c r="DYF101" s="30"/>
      <c r="DYG101" s="30"/>
      <c r="DYH101" s="30"/>
      <c r="DYI101" s="30"/>
      <c r="DYJ101" s="30"/>
      <c r="DYK101" s="30"/>
      <c r="DYL101" s="30"/>
      <c r="DYM101" s="30"/>
      <c r="DYN101" s="30"/>
      <c r="DYO101" s="30"/>
      <c r="DYP101" s="30"/>
      <c r="DYQ101" s="30"/>
      <c r="DYR101" s="30"/>
      <c r="DYS101" s="30"/>
      <c r="DYT101" s="30"/>
      <c r="DYU101" s="30"/>
      <c r="DYV101" s="30"/>
      <c r="DYW101" s="30"/>
      <c r="DYX101" s="30"/>
      <c r="DYY101" s="30"/>
      <c r="DYZ101" s="30"/>
      <c r="DZA101" s="30"/>
      <c r="DZB101" s="30"/>
      <c r="DZC101" s="30"/>
      <c r="DZD101" s="30"/>
      <c r="DZE101" s="30"/>
      <c r="DZF101" s="30"/>
      <c r="DZG101" s="30"/>
      <c r="DZH101" s="30"/>
      <c r="DZI101" s="30"/>
      <c r="DZJ101" s="30"/>
      <c r="DZK101" s="30"/>
      <c r="DZL101" s="30"/>
      <c r="DZM101" s="30"/>
      <c r="DZN101" s="30"/>
      <c r="DZO101" s="30"/>
      <c r="DZP101" s="30"/>
      <c r="DZQ101" s="30"/>
      <c r="DZR101" s="30"/>
      <c r="DZS101" s="30"/>
      <c r="DZT101" s="30"/>
      <c r="DZU101" s="30"/>
      <c r="DZV101" s="30"/>
      <c r="DZW101" s="30"/>
      <c r="DZX101" s="30"/>
      <c r="DZY101" s="30"/>
      <c r="DZZ101" s="30"/>
      <c r="EAA101" s="30"/>
      <c r="EAB101" s="30"/>
      <c r="EAC101" s="30"/>
      <c r="EAD101" s="30"/>
      <c r="EAE101" s="30"/>
      <c r="EAF101" s="30"/>
      <c r="EAG101" s="30"/>
      <c r="EAH101" s="30"/>
      <c r="EAI101" s="30"/>
      <c r="EAJ101" s="30"/>
      <c r="EAK101" s="30"/>
      <c r="EAL101" s="30"/>
      <c r="EAM101" s="30"/>
      <c r="EAN101" s="30"/>
      <c r="EAO101" s="30"/>
      <c r="EAP101" s="30"/>
      <c r="EAQ101" s="30"/>
      <c r="EAR101" s="30"/>
      <c r="EAS101" s="30"/>
      <c r="EAT101" s="30"/>
      <c r="EAU101" s="30"/>
      <c r="EAV101" s="30"/>
      <c r="EAW101" s="30"/>
      <c r="EAX101" s="30"/>
      <c r="EAY101" s="30"/>
      <c r="EAZ101" s="30"/>
      <c r="EBA101" s="30"/>
      <c r="EBB101" s="30"/>
      <c r="EBC101" s="30"/>
      <c r="EBD101" s="30"/>
      <c r="EBE101" s="30"/>
      <c r="EBF101" s="30"/>
      <c r="EBG101" s="30"/>
      <c r="EBH101" s="30"/>
      <c r="EBI101" s="30"/>
      <c r="EBJ101" s="30"/>
      <c r="EBK101" s="30"/>
      <c r="EBL101" s="30"/>
      <c r="EBM101" s="30"/>
      <c r="EBN101" s="30"/>
      <c r="EBO101" s="30"/>
      <c r="EBP101" s="30"/>
      <c r="EBQ101" s="30"/>
      <c r="EBR101" s="30"/>
      <c r="EBS101" s="30"/>
      <c r="EBT101" s="30"/>
      <c r="EBU101" s="30"/>
      <c r="EBV101" s="30"/>
      <c r="EBW101" s="30"/>
      <c r="EBX101" s="30"/>
      <c r="EBY101" s="30"/>
      <c r="EBZ101" s="30"/>
      <c r="ECA101" s="30"/>
      <c r="ECB101" s="30"/>
      <c r="ECC101" s="30"/>
      <c r="ECD101" s="30"/>
      <c r="ECE101" s="30"/>
      <c r="ECF101" s="30"/>
      <c r="ECG101" s="30"/>
      <c r="ECH101" s="30"/>
      <c r="ECI101" s="30"/>
      <c r="ECJ101" s="30"/>
      <c r="ECK101" s="30"/>
      <c r="ECL101" s="30"/>
      <c r="ECM101" s="30"/>
      <c r="ECN101" s="30"/>
      <c r="ECO101" s="30"/>
      <c r="ECP101" s="30"/>
      <c r="ECQ101" s="30"/>
      <c r="ECR101" s="30"/>
      <c r="ECS101" s="30"/>
      <c r="ECT101" s="30"/>
      <c r="ECU101" s="30"/>
      <c r="ECV101" s="30"/>
      <c r="ECW101" s="30"/>
      <c r="ECX101" s="30"/>
      <c r="ECY101" s="30"/>
      <c r="ECZ101" s="30"/>
      <c r="EDA101" s="30"/>
      <c r="EDB101" s="30"/>
      <c r="EDC101" s="30"/>
      <c r="EDD101" s="30"/>
      <c r="EDE101" s="30"/>
      <c r="EDF101" s="30"/>
      <c r="EDG101" s="30"/>
      <c r="EDH101" s="30"/>
      <c r="EDI101" s="30"/>
      <c r="EDJ101" s="30"/>
      <c r="EDK101" s="30"/>
      <c r="EDL101" s="30"/>
      <c r="EDM101" s="30"/>
      <c r="EDN101" s="30"/>
      <c r="EDO101" s="30"/>
      <c r="EDP101" s="30"/>
      <c r="EDQ101" s="30"/>
      <c r="EDR101" s="30"/>
      <c r="EDS101" s="30"/>
      <c r="EDT101" s="30"/>
      <c r="EDU101" s="30"/>
      <c r="EDV101" s="30"/>
      <c r="EDW101" s="30"/>
      <c r="EDX101" s="30"/>
      <c r="EDY101" s="30"/>
      <c r="EDZ101" s="30"/>
      <c r="EEA101" s="30"/>
      <c r="EEB101" s="30"/>
      <c r="EEC101" s="30"/>
      <c r="EED101" s="30"/>
      <c r="EEE101" s="30"/>
      <c r="EEF101" s="30"/>
      <c r="EEG101" s="30"/>
      <c r="EEH101" s="30"/>
      <c r="EEI101" s="30"/>
      <c r="EEJ101" s="30"/>
      <c r="EEK101" s="30"/>
      <c r="EEL101" s="30"/>
      <c r="EEM101" s="30"/>
      <c r="EEN101" s="30"/>
      <c r="EEO101" s="30"/>
      <c r="EEP101" s="30"/>
      <c r="EEQ101" s="30"/>
      <c r="EER101" s="30"/>
      <c r="EES101" s="30"/>
      <c r="EET101" s="30"/>
      <c r="EEU101" s="30"/>
      <c r="EEV101" s="30"/>
      <c r="EEW101" s="30"/>
      <c r="EEX101" s="30"/>
      <c r="EEY101" s="30"/>
      <c r="EEZ101" s="30"/>
      <c r="EFA101" s="30"/>
      <c r="EFB101" s="30"/>
      <c r="EFC101" s="30"/>
      <c r="EFD101" s="30"/>
      <c r="EFE101" s="30"/>
      <c r="EFF101" s="30"/>
      <c r="EFG101" s="30"/>
      <c r="EFH101" s="30"/>
      <c r="EFI101" s="30"/>
      <c r="EFJ101" s="30"/>
      <c r="EFK101" s="30"/>
      <c r="EFL101" s="30"/>
      <c r="EFM101" s="30"/>
      <c r="EFN101" s="30"/>
      <c r="EFO101" s="30"/>
      <c r="EFP101" s="30"/>
      <c r="EFQ101" s="30"/>
      <c r="EFR101" s="30"/>
      <c r="EFS101" s="30"/>
      <c r="EFT101" s="30"/>
      <c r="EFU101" s="30"/>
      <c r="EFV101" s="30"/>
      <c r="EFW101" s="30"/>
      <c r="EFX101" s="30"/>
      <c r="EFY101" s="30"/>
      <c r="EFZ101" s="30"/>
      <c r="EGA101" s="30"/>
      <c r="EGB101" s="30"/>
      <c r="EGC101" s="30"/>
      <c r="EGD101" s="30"/>
      <c r="EGE101" s="30"/>
      <c r="EGF101" s="30"/>
      <c r="EGG101" s="30"/>
      <c r="EGH101" s="30"/>
      <c r="EGI101" s="30"/>
      <c r="EGJ101" s="30"/>
      <c r="EGK101" s="30"/>
      <c r="EGL101" s="30"/>
      <c r="EGM101" s="30"/>
      <c r="EGN101" s="30"/>
      <c r="EGO101" s="30"/>
      <c r="EGP101" s="30"/>
      <c r="EGQ101" s="30"/>
      <c r="EGR101" s="30"/>
      <c r="EGS101" s="30"/>
      <c r="EGT101" s="30"/>
      <c r="EGU101" s="30"/>
      <c r="EGV101" s="30"/>
      <c r="EGW101" s="30"/>
      <c r="EGX101" s="30"/>
      <c r="EGY101" s="30"/>
      <c r="EGZ101" s="30"/>
      <c r="EHA101" s="30"/>
      <c r="EHB101" s="30"/>
      <c r="EHC101" s="30"/>
      <c r="EHD101" s="30"/>
      <c r="EHE101" s="30"/>
      <c r="EHF101" s="30"/>
      <c r="EHG101" s="30"/>
      <c r="EHH101" s="30"/>
      <c r="EHI101" s="30"/>
      <c r="EHJ101" s="30"/>
      <c r="EHK101" s="30"/>
      <c r="EHL101" s="30"/>
      <c r="EHM101" s="30"/>
      <c r="EHN101" s="30"/>
      <c r="EHO101" s="30"/>
      <c r="EHP101" s="30"/>
      <c r="EHQ101" s="30"/>
      <c r="EHR101" s="30"/>
      <c r="EHS101" s="30"/>
      <c r="EHT101" s="30"/>
      <c r="EHU101" s="30"/>
      <c r="EHV101" s="30"/>
      <c r="EHW101" s="30"/>
      <c r="EHX101" s="30"/>
      <c r="EHY101" s="30"/>
      <c r="EHZ101" s="30"/>
      <c r="EIA101" s="30"/>
      <c r="EIB101" s="30"/>
      <c r="EIC101" s="30"/>
      <c r="EID101" s="30"/>
      <c r="EIE101" s="30"/>
      <c r="EIF101" s="30"/>
      <c r="EIG101" s="30"/>
      <c r="EIH101" s="30"/>
      <c r="EII101" s="30"/>
      <c r="EIJ101" s="30"/>
      <c r="EIK101" s="30"/>
      <c r="EIL101" s="30"/>
      <c r="EIM101" s="30"/>
      <c r="EIN101" s="30"/>
      <c r="EIO101" s="30"/>
      <c r="EIP101" s="30"/>
      <c r="EIQ101" s="30"/>
      <c r="EIR101" s="30"/>
      <c r="EIS101" s="30"/>
      <c r="EIT101" s="30"/>
      <c r="EIU101" s="30"/>
      <c r="EIV101" s="30"/>
      <c r="EIW101" s="30"/>
      <c r="EIX101" s="30"/>
      <c r="EIY101" s="30"/>
      <c r="EIZ101" s="30"/>
      <c r="EJA101" s="30"/>
      <c r="EJB101" s="30"/>
      <c r="EJC101" s="30"/>
      <c r="EJD101" s="30"/>
      <c r="EJE101" s="30"/>
      <c r="EJF101" s="30"/>
      <c r="EJG101" s="30"/>
      <c r="EJH101" s="30"/>
      <c r="EJI101" s="30"/>
      <c r="EJJ101" s="30"/>
      <c r="EJK101" s="30"/>
      <c r="EJL101" s="30"/>
      <c r="EJM101" s="30"/>
      <c r="EJN101" s="30"/>
      <c r="EJO101" s="30"/>
      <c r="EJP101" s="30"/>
      <c r="EJQ101" s="30"/>
      <c r="EJR101" s="30"/>
      <c r="EJS101" s="30"/>
      <c r="EJT101" s="30"/>
      <c r="EJU101" s="30"/>
      <c r="EJV101" s="30"/>
      <c r="EJW101" s="30"/>
      <c r="EJX101" s="30"/>
      <c r="EJY101" s="30"/>
      <c r="EJZ101" s="30"/>
      <c r="EKA101" s="30"/>
      <c r="EKB101" s="30"/>
      <c r="EKC101" s="30"/>
      <c r="EKD101" s="30"/>
      <c r="EKE101" s="30"/>
      <c r="EKF101" s="30"/>
      <c r="EKG101" s="30"/>
      <c r="EKH101" s="30"/>
      <c r="EKI101" s="30"/>
      <c r="EKJ101" s="30"/>
      <c r="EKK101" s="30"/>
      <c r="EKL101" s="30"/>
      <c r="EKM101" s="30"/>
      <c r="EKN101" s="30"/>
      <c r="EKO101" s="30"/>
      <c r="EKP101" s="30"/>
      <c r="EKQ101" s="30"/>
      <c r="EKR101" s="30"/>
      <c r="EKS101" s="30"/>
      <c r="EKT101" s="30"/>
      <c r="EKU101" s="30"/>
      <c r="EKV101" s="30"/>
      <c r="EKW101" s="30"/>
      <c r="EKX101" s="30"/>
      <c r="EKY101" s="30"/>
      <c r="EKZ101" s="30"/>
      <c r="ELA101" s="30"/>
      <c r="ELB101" s="30"/>
      <c r="ELC101" s="30"/>
      <c r="ELD101" s="30"/>
      <c r="ELE101" s="30"/>
      <c r="ELF101" s="30"/>
      <c r="ELG101" s="30"/>
      <c r="ELH101" s="30"/>
      <c r="ELI101" s="30"/>
      <c r="ELJ101" s="30"/>
      <c r="ELK101" s="30"/>
      <c r="ELL101" s="30"/>
      <c r="ELM101" s="30"/>
      <c r="ELN101" s="30"/>
      <c r="ELO101" s="30"/>
      <c r="ELP101" s="30"/>
      <c r="ELQ101" s="30"/>
      <c r="ELR101" s="30"/>
      <c r="ELS101" s="30"/>
      <c r="ELT101" s="30"/>
      <c r="ELU101" s="30"/>
      <c r="ELV101" s="30"/>
      <c r="ELW101" s="30"/>
      <c r="ELX101" s="30"/>
      <c r="ELY101" s="30"/>
      <c r="ELZ101" s="30"/>
      <c r="EMA101" s="30"/>
      <c r="EMB101" s="30"/>
      <c r="EMC101" s="30"/>
      <c r="EMD101" s="30"/>
      <c r="EME101" s="30"/>
      <c r="EMF101" s="30"/>
      <c r="EMG101" s="30"/>
      <c r="EMH101" s="30"/>
      <c r="EMI101" s="30"/>
      <c r="EMJ101" s="30"/>
      <c r="EMK101" s="30"/>
      <c r="EML101" s="30"/>
      <c r="EMM101" s="30"/>
      <c r="EMN101" s="30"/>
      <c r="EMO101" s="30"/>
      <c r="EMP101" s="30"/>
      <c r="EMQ101" s="30"/>
      <c r="EMR101" s="30"/>
      <c r="EMS101" s="30"/>
      <c r="EMT101" s="30"/>
      <c r="EMU101" s="30"/>
      <c r="EMV101" s="30"/>
      <c r="EMW101" s="30"/>
      <c r="EMX101" s="30"/>
      <c r="EMY101" s="30"/>
      <c r="EMZ101" s="30"/>
      <c r="ENA101" s="30"/>
      <c r="ENB101" s="30"/>
      <c r="ENC101" s="30"/>
      <c r="END101" s="30"/>
      <c r="ENE101" s="30"/>
      <c r="ENF101" s="30"/>
      <c r="ENG101" s="30"/>
      <c r="ENH101" s="30"/>
      <c r="ENI101" s="30"/>
      <c r="ENJ101" s="30"/>
      <c r="ENK101" s="30"/>
      <c r="ENL101" s="30"/>
      <c r="ENM101" s="30"/>
      <c r="ENN101" s="30"/>
      <c r="ENO101" s="30"/>
      <c r="ENP101" s="30"/>
      <c r="ENQ101" s="30"/>
      <c r="ENR101" s="30"/>
      <c r="ENS101" s="30"/>
      <c r="ENT101" s="30"/>
      <c r="ENU101" s="30"/>
      <c r="ENV101" s="30"/>
      <c r="ENW101" s="30"/>
      <c r="ENX101" s="30"/>
      <c r="ENY101" s="30"/>
      <c r="ENZ101" s="30"/>
      <c r="EOA101" s="30"/>
      <c r="EOB101" s="30"/>
      <c r="EOC101" s="30"/>
      <c r="EOD101" s="30"/>
      <c r="EOE101" s="30"/>
      <c r="EOF101" s="30"/>
      <c r="EOG101" s="30"/>
      <c r="EOH101" s="30"/>
      <c r="EOI101" s="30"/>
      <c r="EOJ101" s="30"/>
      <c r="EOK101" s="30"/>
      <c r="EOL101" s="30"/>
      <c r="EOM101" s="30"/>
      <c r="EON101" s="30"/>
      <c r="EOO101" s="30"/>
      <c r="EOP101" s="30"/>
      <c r="EOQ101" s="30"/>
      <c r="EOR101" s="30"/>
      <c r="EOS101" s="30"/>
      <c r="EOT101" s="30"/>
      <c r="EOU101" s="30"/>
      <c r="EOV101" s="30"/>
      <c r="EOW101" s="30"/>
      <c r="EOX101" s="30"/>
      <c r="EOY101" s="30"/>
      <c r="EOZ101" s="30"/>
      <c r="EPA101" s="30"/>
      <c r="EPB101" s="30"/>
      <c r="EPC101" s="30"/>
      <c r="EPD101" s="30"/>
      <c r="EPE101" s="30"/>
      <c r="EPF101" s="30"/>
      <c r="EPG101" s="30"/>
      <c r="EPH101" s="30"/>
      <c r="EPI101" s="30"/>
      <c r="EPJ101" s="30"/>
      <c r="EPK101" s="30"/>
      <c r="EPL101" s="30"/>
      <c r="EPM101" s="30"/>
      <c r="EPN101" s="30"/>
      <c r="EPO101" s="30"/>
      <c r="EPP101" s="30"/>
      <c r="EPQ101" s="30"/>
      <c r="EPR101" s="30"/>
      <c r="EPS101" s="30"/>
      <c r="EPT101" s="30"/>
      <c r="EPU101" s="30"/>
      <c r="EPV101" s="30"/>
      <c r="EPW101" s="30"/>
      <c r="EPX101" s="30"/>
      <c r="EPY101" s="30"/>
      <c r="EPZ101" s="30"/>
      <c r="EQA101" s="30"/>
      <c r="EQB101" s="30"/>
      <c r="EQC101" s="30"/>
      <c r="EQD101" s="30"/>
      <c r="EQE101" s="30"/>
      <c r="EQF101" s="30"/>
      <c r="EQG101" s="30"/>
      <c r="EQH101" s="30"/>
      <c r="EQI101" s="30"/>
      <c r="EQJ101" s="30"/>
      <c r="EQK101" s="30"/>
      <c r="EQL101" s="30"/>
      <c r="EQM101" s="30"/>
      <c r="EQN101" s="30"/>
      <c r="EQO101" s="30"/>
      <c r="EQP101" s="30"/>
      <c r="EQQ101" s="30"/>
      <c r="EQR101" s="30"/>
      <c r="EQS101" s="30"/>
      <c r="EQT101" s="30"/>
      <c r="EQU101" s="30"/>
      <c r="EQV101" s="30"/>
      <c r="EQW101" s="30"/>
      <c r="EQX101" s="30"/>
      <c r="EQY101" s="30"/>
      <c r="EQZ101" s="30"/>
      <c r="ERA101" s="30"/>
      <c r="ERB101" s="30"/>
      <c r="ERC101" s="30"/>
      <c r="ERD101" s="30"/>
      <c r="ERE101" s="30"/>
      <c r="ERF101" s="30"/>
      <c r="ERG101" s="30"/>
      <c r="ERH101" s="30"/>
      <c r="ERI101" s="30"/>
      <c r="ERJ101" s="30"/>
      <c r="ERK101" s="30"/>
      <c r="ERL101" s="30"/>
      <c r="ERM101" s="30"/>
      <c r="ERN101" s="30"/>
      <c r="ERO101" s="30"/>
      <c r="ERP101" s="30"/>
      <c r="ERQ101" s="30"/>
      <c r="ERR101" s="30"/>
      <c r="ERS101" s="30"/>
      <c r="ERT101" s="30"/>
      <c r="ERU101" s="30"/>
      <c r="ERV101" s="30"/>
      <c r="ERW101" s="30"/>
      <c r="ERX101" s="30"/>
      <c r="ERY101" s="30"/>
      <c r="ERZ101" s="30"/>
      <c r="ESA101" s="30"/>
      <c r="ESB101" s="30"/>
      <c r="ESC101" s="30"/>
      <c r="ESD101" s="30"/>
      <c r="ESE101" s="30"/>
      <c r="ESF101" s="30"/>
      <c r="ESG101" s="30"/>
      <c r="ESH101" s="30"/>
      <c r="ESI101" s="30"/>
      <c r="ESJ101" s="30"/>
      <c r="ESK101" s="30"/>
      <c r="ESL101" s="30"/>
      <c r="ESM101" s="30"/>
      <c r="ESN101" s="30"/>
      <c r="ESO101" s="30"/>
      <c r="ESP101" s="30"/>
      <c r="ESQ101" s="30"/>
      <c r="ESR101" s="30"/>
      <c r="ESS101" s="30"/>
      <c r="EST101" s="30"/>
      <c r="ESU101" s="30"/>
      <c r="ESV101" s="30"/>
      <c r="ESW101" s="30"/>
      <c r="ESX101" s="30"/>
      <c r="ESY101" s="30"/>
      <c r="ESZ101" s="30"/>
      <c r="ETA101" s="30"/>
      <c r="ETB101" s="30"/>
      <c r="ETC101" s="30"/>
      <c r="ETD101" s="30"/>
      <c r="ETE101" s="30"/>
      <c r="ETF101" s="30"/>
      <c r="ETG101" s="30"/>
      <c r="ETH101" s="30"/>
      <c r="ETI101" s="30"/>
      <c r="ETJ101" s="30"/>
      <c r="ETK101" s="30"/>
      <c r="ETL101" s="30"/>
      <c r="ETM101" s="30"/>
      <c r="ETN101" s="30"/>
      <c r="ETO101" s="30"/>
      <c r="ETP101" s="30"/>
      <c r="ETQ101" s="30"/>
      <c r="ETR101" s="30"/>
      <c r="ETS101" s="30"/>
      <c r="ETT101" s="30"/>
      <c r="ETU101" s="30"/>
      <c r="ETV101" s="30"/>
      <c r="ETW101" s="30"/>
      <c r="ETX101" s="30"/>
      <c r="ETY101" s="30"/>
      <c r="ETZ101" s="30"/>
      <c r="EUA101" s="30"/>
      <c r="EUB101" s="30"/>
      <c r="EUC101" s="30"/>
      <c r="EUD101" s="30"/>
      <c r="EUE101" s="30"/>
      <c r="EUF101" s="30"/>
      <c r="EUG101" s="30"/>
      <c r="EUH101" s="30"/>
      <c r="EUI101" s="30"/>
      <c r="EUJ101" s="30"/>
      <c r="EUK101" s="30"/>
      <c r="EUL101" s="30"/>
      <c r="EUM101" s="30"/>
      <c r="EUN101" s="30"/>
      <c r="EUO101" s="30"/>
      <c r="EUP101" s="30"/>
      <c r="EUQ101" s="30"/>
      <c r="EUR101" s="30"/>
      <c r="EUS101" s="30"/>
      <c r="EUT101" s="30"/>
      <c r="EUU101" s="30"/>
      <c r="EUV101" s="30"/>
      <c r="EUW101" s="30"/>
      <c r="EUX101" s="30"/>
      <c r="EUY101" s="30"/>
      <c r="EUZ101" s="30"/>
      <c r="EVA101" s="30"/>
      <c r="EVB101" s="30"/>
      <c r="EVC101" s="30"/>
      <c r="EVD101" s="30"/>
      <c r="EVE101" s="30"/>
      <c r="EVF101" s="30"/>
      <c r="EVG101" s="30"/>
      <c r="EVH101" s="30"/>
      <c r="EVI101" s="30"/>
      <c r="EVJ101" s="30"/>
      <c r="EVK101" s="30"/>
      <c r="EVL101" s="30"/>
      <c r="EVM101" s="30"/>
      <c r="EVN101" s="30"/>
      <c r="EVO101" s="30"/>
      <c r="EVP101" s="30"/>
      <c r="EVQ101" s="30"/>
      <c r="EVR101" s="30"/>
      <c r="EVS101" s="30"/>
      <c r="EVT101" s="30"/>
      <c r="EVU101" s="30"/>
      <c r="EVV101" s="30"/>
      <c r="EVW101" s="30"/>
      <c r="EVX101" s="30"/>
      <c r="EVY101" s="30"/>
      <c r="EVZ101" s="30"/>
      <c r="EWA101" s="30"/>
      <c r="EWB101" s="30"/>
      <c r="EWC101" s="30"/>
      <c r="EWD101" s="30"/>
      <c r="EWE101" s="30"/>
      <c r="EWF101" s="30"/>
      <c r="EWG101" s="30"/>
      <c r="EWH101" s="30"/>
      <c r="EWI101" s="30"/>
      <c r="EWJ101" s="30"/>
      <c r="EWK101" s="30"/>
      <c r="EWL101" s="30"/>
      <c r="EWM101" s="30"/>
      <c r="EWN101" s="30"/>
      <c r="EWO101" s="30"/>
      <c r="EWP101" s="30"/>
      <c r="EWQ101" s="30"/>
      <c r="EWR101" s="30"/>
      <c r="EWS101" s="30"/>
      <c r="EWT101" s="30"/>
      <c r="EWU101" s="30"/>
      <c r="EWV101" s="30"/>
      <c r="EWW101" s="30"/>
      <c r="EWX101" s="30"/>
      <c r="EWY101" s="30"/>
      <c r="EWZ101" s="30"/>
      <c r="EXA101" s="30"/>
      <c r="EXB101" s="30"/>
      <c r="EXC101" s="30"/>
      <c r="EXD101" s="30"/>
      <c r="EXE101" s="30"/>
      <c r="EXF101" s="30"/>
      <c r="EXG101" s="30"/>
      <c r="EXH101" s="30"/>
      <c r="EXI101" s="30"/>
      <c r="EXJ101" s="30"/>
      <c r="EXK101" s="30"/>
      <c r="EXL101" s="30"/>
      <c r="EXM101" s="30"/>
      <c r="EXN101" s="30"/>
      <c r="EXO101" s="30"/>
      <c r="EXP101" s="30"/>
      <c r="EXQ101" s="30"/>
      <c r="EXR101" s="30"/>
      <c r="EXS101" s="30"/>
      <c r="EXT101" s="30"/>
      <c r="EXU101" s="30"/>
      <c r="EXV101" s="30"/>
      <c r="EXW101" s="30"/>
      <c r="EXX101" s="30"/>
      <c r="EXY101" s="30"/>
      <c r="EXZ101" s="30"/>
      <c r="EYA101" s="30"/>
      <c r="EYB101" s="30"/>
      <c r="EYC101" s="30"/>
      <c r="EYD101" s="30"/>
      <c r="EYE101" s="30"/>
      <c r="EYF101" s="30"/>
      <c r="EYG101" s="30"/>
      <c r="EYH101" s="30"/>
      <c r="EYI101" s="30"/>
      <c r="EYJ101" s="30"/>
      <c r="EYK101" s="30"/>
      <c r="EYL101" s="30"/>
      <c r="EYM101" s="30"/>
      <c r="EYN101" s="30"/>
      <c r="EYO101" s="30"/>
      <c r="EYP101" s="30"/>
      <c r="EYQ101" s="30"/>
      <c r="EYR101" s="30"/>
      <c r="EYS101" s="30"/>
      <c r="EYT101" s="30"/>
      <c r="EYU101" s="30"/>
      <c r="EYV101" s="30"/>
      <c r="EYW101" s="30"/>
      <c r="EYX101" s="30"/>
      <c r="EYY101" s="30"/>
      <c r="EYZ101" s="30"/>
      <c r="EZA101" s="30"/>
      <c r="EZB101" s="30"/>
      <c r="EZC101" s="30"/>
      <c r="EZD101" s="30"/>
      <c r="EZE101" s="30"/>
      <c r="EZF101" s="30"/>
      <c r="EZG101" s="30"/>
      <c r="EZH101" s="30"/>
      <c r="EZI101" s="30"/>
      <c r="EZJ101" s="30"/>
      <c r="EZK101" s="30"/>
      <c r="EZL101" s="30"/>
      <c r="EZM101" s="30"/>
      <c r="EZN101" s="30"/>
      <c r="EZO101" s="30"/>
      <c r="EZP101" s="30"/>
      <c r="EZQ101" s="30"/>
      <c r="EZR101" s="30"/>
      <c r="EZS101" s="30"/>
      <c r="EZT101" s="30"/>
      <c r="EZU101" s="30"/>
      <c r="EZV101" s="30"/>
      <c r="EZW101" s="30"/>
      <c r="EZX101" s="30"/>
      <c r="EZY101" s="30"/>
      <c r="EZZ101" s="30"/>
      <c r="FAA101" s="30"/>
      <c r="FAB101" s="30"/>
      <c r="FAC101" s="30"/>
      <c r="FAD101" s="30"/>
      <c r="FAE101" s="30"/>
      <c r="FAF101" s="30"/>
      <c r="FAG101" s="30"/>
      <c r="FAH101" s="30"/>
      <c r="FAI101" s="30"/>
      <c r="FAJ101" s="30"/>
      <c r="FAK101" s="30"/>
      <c r="FAL101" s="30"/>
      <c r="FAM101" s="30"/>
      <c r="FAN101" s="30"/>
      <c r="FAO101" s="30"/>
      <c r="FAP101" s="30"/>
      <c r="FAQ101" s="30"/>
      <c r="FAR101" s="30"/>
      <c r="FAS101" s="30"/>
      <c r="FAT101" s="30"/>
      <c r="FAU101" s="30"/>
      <c r="FAV101" s="30"/>
      <c r="FAW101" s="30"/>
      <c r="FAX101" s="30"/>
      <c r="FAY101" s="30"/>
      <c r="FAZ101" s="30"/>
      <c r="FBA101" s="30"/>
      <c r="FBB101" s="30"/>
      <c r="FBC101" s="30"/>
      <c r="FBD101" s="30"/>
      <c r="FBE101" s="30"/>
      <c r="FBF101" s="30"/>
      <c r="FBG101" s="30"/>
      <c r="FBH101" s="30"/>
      <c r="FBI101" s="30"/>
      <c r="FBJ101" s="30"/>
      <c r="FBK101" s="30"/>
      <c r="FBL101" s="30"/>
      <c r="FBM101" s="30"/>
      <c r="FBN101" s="30"/>
      <c r="FBO101" s="30"/>
      <c r="FBP101" s="30"/>
      <c r="FBQ101" s="30"/>
      <c r="FBR101" s="30"/>
      <c r="FBS101" s="30"/>
      <c r="FBT101" s="30"/>
      <c r="FBU101" s="30"/>
      <c r="FBV101" s="30"/>
      <c r="FBW101" s="30"/>
      <c r="FBX101" s="30"/>
      <c r="FBY101" s="30"/>
      <c r="FBZ101" s="30"/>
      <c r="FCA101" s="30"/>
      <c r="FCB101" s="30"/>
      <c r="FCC101" s="30"/>
      <c r="FCD101" s="30"/>
      <c r="FCE101" s="30"/>
      <c r="FCF101" s="30"/>
      <c r="FCG101" s="30"/>
      <c r="FCH101" s="30"/>
      <c r="FCI101" s="30"/>
      <c r="FCJ101" s="30"/>
      <c r="FCK101" s="30"/>
      <c r="FCL101" s="30"/>
      <c r="FCM101" s="30"/>
      <c r="FCN101" s="30"/>
      <c r="FCO101" s="30"/>
      <c r="FCP101" s="30"/>
      <c r="FCQ101" s="30"/>
      <c r="FCR101" s="30"/>
      <c r="FCS101" s="30"/>
      <c r="FCT101" s="30"/>
      <c r="FCU101" s="30"/>
      <c r="FCV101" s="30"/>
      <c r="FCW101" s="30"/>
      <c r="FCX101" s="30"/>
      <c r="FCY101" s="30"/>
      <c r="FCZ101" s="30"/>
      <c r="FDA101" s="30"/>
      <c r="FDB101" s="30"/>
      <c r="FDC101" s="30"/>
      <c r="FDD101" s="30"/>
      <c r="FDE101" s="30"/>
      <c r="FDF101" s="30"/>
      <c r="FDG101" s="30"/>
      <c r="FDH101" s="30"/>
      <c r="FDI101" s="30"/>
      <c r="FDJ101" s="30"/>
      <c r="FDK101" s="30"/>
      <c r="FDL101" s="30"/>
      <c r="FDM101" s="30"/>
      <c r="FDN101" s="30"/>
      <c r="FDO101" s="30"/>
      <c r="FDP101" s="30"/>
      <c r="FDQ101" s="30"/>
      <c r="FDR101" s="30"/>
      <c r="FDS101" s="30"/>
      <c r="FDT101" s="30"/>
      <c r="FDU101" s="30"/>
      <c r="FDV101" s="30"/>
      <c r="FDW101" s="30"/>
      <c r="FDX101" s="30"/>
      <c r="FDY101" s="30"/>
      <c r="FDZ101" s="30"/>
      <c r="FEA101" s="30"/>
      <c r="FEB101" s="30"/>
      <c r="FEC101" s="30"/>
      <c r="FED101" s="30"/>
      <c r="FEE101" s="30"/>
      <c r="FEF101" s="30"/>
      <c r="FEG101" s="30"/>
      <c r="FEH101" s="30"/>
      <c r="FEI101" s="30"/>
      <c r="FEJ101" s="30"/>
      <c r="FEK101" s="30"/>
      <c r="FEL101" s="30"/>
      <c r="FEM101" s="30"/>
      <c r="FEN101" s="30"/>
      <c r="FEO101" s="30"/>
      <c r="FEP101" s="30"/>
      <c r="FEQ101" s="30"/>
      <c r="FER101" s="30"/>
      <c r="FES101" s="30"/>
      <c r="FET101" s="30"/>
      <c r="FEU101" s="30"/>
      <c r="FEV101" s="30"/>
      <c r="FEW101" s="30"/>
      <c r="FEX101" s="30"/>
      <c r="FEY101" s="30"/>
      <c r="FEZ101" s="30"/>
      <c r="FFA101" s="30"/>
      <c r="FFB101" s="30"/>
      <c r="FFC101" s="30"/>
      <c r="FFD101" s="30"/>
      <c r="FFE101" s="30"/>
      <c r="FFF101" s="30"/>
      <c r="FFG101" s="30"/>
      <c r="FFH101" s="30"/>
      <c r="FFI101" s="30"/>
      <c r="FFJ101" s="30"/>
      <c r="FFK101" s="30"/>
      <c r="FFL101" s="30"/>
      <c r="FFM101" s="30"/>
      <c r="FFN101" s="30"/>
      <c r="FFO101" s="30"/>
      <c r="FFP101" s="30"/>
      <c r="FFQ101" s="30"/>
      <c r="FFR101" s="30"/>
      <c r="FFS101" s="30"/>
      <c r="FFT101" s="30"/>
      <c r="FFU101" s="30"/>
      <c r="FFV101" s="30"/>
      <c r="FFW101" s="30"/>
      <c r="FFX101" s="30"/>
      <c r="FFY101" s="30"/>
      <c r="FFZ101" s="30"/>
      <c r="FGA101" s="30"/>
      <c r="FGB101" s="30"/>
      <c r="FGC101" s="30"/>
      <c r="FGD101" s="30"/>
      <c r="FGE101" s="30"/>
      <c r="FGF101" s="30"/>
      <c r="FGG101" s="30"/>
      <c r="FGH101" s="30"/>
      <c r="FGI101" s="30"/>
      <c r="FGJ101" s="30"/>
      <c r="FGK101" s="30"/>
      <c r="FGL101" s="30"/>
      <c r="FGM101" s="30"/>
      <c r="FGN101" s="30"/>
      <c r="FGO101" s="30"/>
      <c r="FGP101" s="30"/>
      <c r="FGQ101" s="30"/>
      <c r="FGR101" s="30"/>
      <c r="FGS101" s="30"/>
      <c r="FGT101" s="30"/>
      <c r="FGU101" s="30"/>
      <c r="FGV101" s="30"/>
      <c r="FGW101" s="30"/>
      <c r="FGX101" s="30"/>
      <c r="FGY101" s="30"/>
      <c r="FGZ101" s="30"/>
      <c r="FHA101" s="30"/>
      <c r="FHB101" s="30"/>
      <c r="FHC101" s="30"/>
      <c r="FHD101" s="30"/>
      <c r="FHE101" s="30"/>
      <c r="FHF101" s="30"/>
      <c r="FHG101" s="30"/>
      <c r="FHH101" s="30"/>
      <c r="FHI101" s="30"/>
      <c r="FHJ101" s="30"/>
      <c r="FHK101" s="30"/>
      <c r="FHL101" s="30"/>
      <c r="FHM101" s="30"/>
      <c r="FHN101" s="30"/>
      <c r="FHO101" s="30"/>
      <c r="FHP101" s="30"/>
      <c r="FHQ101" s="30"/>
      <c r="FHR101" s="30"/>
      <c r="FHS101" s="30"/>
      <c r="FHT101" s="30"/>
      <c r="FHU101" s="30"/>
      <c r="FHV101" s="30"/>
      <c r="FHW101" s="30"/>
      <c r="FHX101" s="30"/>
      <c r="FHY101" s="30"/>
      <c r="FHZ101" s="30"/>
      <c r="FIA101" s="30"/>
      <c r="FIB101" s="30"/>
      <c r="FIC101" s="30"/>
      <c r="FID101" s="30"/>
      <c r="FIE101" s="30"/>
      <c r="FIF101" s="30"/>
      <c r="FIG101" s="30"/>
      <c r="FIH101" s="30"/>
      <c r="FII101" s="30"/>
      <c r="FIJ101" s="30"/>
      <c r="FIK101" s="30"/>
      <c r="FIL101" s="30"/>
      <c r="FIM101" s="30"/>
      <c r="FIN101" s="30"/>
      <c r="FIO101" s="30"/>
      <c r="FIP101" s="30"/>
      <c r="FIQ101" s="30"/>
      <c r="FIR101" s="30"/>
      <c r="FIS101" s="30"/>
      <c r="FIT101" s="30"/>
      <c r="FIU101" s="30"/>
      <c r="FIV101" s="30"/>
      <c r="FIW101" s="30"/>
      <c r="FIX101" s="30"/>
      <c r="FIY101" s="30"/>
      <c r="FIZ101" s="30"/>
      <c r="FJA101" s="30"/>
      <c r="FJB101" s="30"/>
      <c r="FJC101" s="30"/>
      <c r="FJD101" s="30"/>
      <c r="FJE101" s="30"/>
      <c r="FJF101" s="30"/>
      <c r="FJG101" s="30"/>
      <c r="FJH101" s="30"/>
      <c r="FJI101" s="30"/>
      <c r="FJJ101" s="30"/>
      <c r="FJK101" s="30"/>
      <c r="FJL101" s="30"/>
      <c r="FJM101" s="30"/>
      <c r="FJN101" s="30"/>
      <c r="FJO101" s="30"/>
      <c r="FJP101" s="30"/>
      <c r="FJQ101" s="30"/>
      <c r="FJR101" s="30"/>
      <c r="FJS101" s="30"/>
      <c r="FJT101" s="30"/>
      <c r="FJU101" s="30"/>
      <c r="FJV101" s="30"/>
      <c r="FJW101" s="30"/>
      <c r="FJX101" s="30"/>
      <c r="FJY101" s="30"/>
      <c r="FJZ101" s="30"/>
      <c r="FKA101" s="30"/>
      <c r="FKB101" s="30"/>
      <c r="FKC101" s="30"/>
      <c r="FKD101" s="30"/>
      <c r="FKE101" s="30"/>
      <c r="FKF101" s="30"/>
      <c r="FKG101" s="30"/>
      <c r="FKH101" s="30"/>
      <c r="FKI101" s="30"/>
      <c r="FKJ101" s="30"/>
      <c r="FKK101" s="30"/>
      <c r="FKL101" s="30"/>
      <c r="FKM101" s="30"/>
      <c r="FKN101" s="30"/>
      <c r="FKO101" s="30"/>
      <c r="FKP101" s="30"/>
      <c r="FKQ101" s="30"/>
      <c r="FKR101" s="30"/>
      <c r="FKS101" s="30"/>
      <c r="FKT101" s="30"/>
      <c r="FKU101" s="30"/>
      <c r="FKV101" s="30"/>
      <c r="FKW101" s="30"/>
      <c r="FKX101" s="30"/>
      <c r="FKY101" s="30"/>
      <c r="FKZ101" s="30"/>
      <c r="FLA101" s="30"/>
      <c r="FLB101" s="30"/>
      <c r="FLC101" s="30"/>
      <c r="FLD101" s="30"/>
      <c r="FLE101" s="30"/>
      <c r="FLF101" s="30"/>
      <c r="FLG101" s="30"/>
      <c r="FLH101" s="30"/>
      <c r="FLI101" s="30"/>
      <c r="FLJ101" s="30"/>
      <c r="FLK101" s="30"/>
      <c r="FLL101" s="30"/>
      <c r="FLM101" s="30"/>
      <c r="FLN101" s="30"/>
      <c r="FLO101" s="30"/>
      <c r="FLP101" s="30"/>
      <c r="FLQ101" s="30"/>
      <c r="FLR101" s="30"/>
      <c r="FLS101" s="30"/>
      <c r="FLT101" s="30"/>
      <c r="FLU101" s="30"/>
      <c r="FLV101" s="30"/>
      <c r="FLW101" s="30"/>
      <c r="FLX101" s="30"/>
      <c r="FLY101" s="30"/>
      <c r="FLZ101" s="30"/>
      <c r="FMA101" s="30"/>
      <c r="FMB101" s="30"/>
      <c r="FMC101" s="30"/>
      <c r="FMD101" s="30"/>
      <c r="FME101" s="30"/>
      <c r="FMF101" s="30"/>
      <c r="FMG101" s="30"/>
      <c r="FMH101" s="30"/>
      <c r="FMI101" s="30"/>
      <c r="FMJ101" s="30"/>
      <c r="FMK101" s="30"/>
      <c r="FML101" s="30"/>
      <c r="FMM101" s="30"/>
      <c r="FMN101" s="30"/>
      <c r="FMO101" s="30"/>
      <c r="FMP101" s="30"/>
      <c r="FMQ101" s="30"/>
      <c r="FMR101" s="30"/>
      <c r="FMS101" s="30"/>
      <c r="FMT101" s="30"/>
      <c r="FMU101" s="30"/>
      <c r="FMV101" s="30"/>
      <c r="FMW101" s="30"/>
      <c r="FMX101" s="30"/>
      <c r="FMY101" s="30"/>
      <c r="FMZ101" s="30"/>
      <c r="FNA101" s="30"/>
      <c r="FNB101" s="30"/>
      <c r="FNC101" s="30"/>
      <c r="FND101" s="30"/>
      <c r="FNE101" s="30"/>
      <c r="FNF101" s="30"/>
      <c r="FNG101" s="30"/>
      <c r="FNH101" s="30"/>
      <c r="FNI101" s="30"/>
      <c r="FNJ101" s="30"/>
      <c r="FNK101" s="30"/>
      <c r="FNL101" s="30"/>
      <c r="FNM101" s="30"/>
      <c r="FNN101" s="30"/>
      <c r="FNO101" s="30"/>
      <c r="FNP101" s="30"/>
      <c r="FNQ101" s="30"/>
      <c r="FNR101" s="30"/>
      <c r="FNS101" s="30"/>
      <c r="FNT101" s="30"/>
      <c r="FNU101" s="30"/>
      <c r="FNV101" s="30"/>
      <c r="FNW101" s="30"/>
      <c r="FNX101" s="30"/>
      <c r="FNY101" s="30"/>
      <c r="FNZ101" s="30"/>
      <c r="FOA101" s="30"/>
      <c r="FOB101" s="30"/>
      <c r="FOC101" s="30"/>
      <c r="FOD101" s="30"/>
      <c r="FOE101" s="30"/>
      <c r="FOF101" s="30"/>
      <c r="FOG101" s="30"/>
      <c r="FOH101" s="30"/>
      <c r="FOI101" s="30"/>
      <c r="FOJ101" s="30"/>
      <c r="FOK101" s="30"/>
      <c r="FOL101" s="30"/>
      <c r="FOM101" s="30"/>
      <c r="FON101" s="30"/>
      <c r="FOO101" s="30"/>
      <c r="FOP101" s="30"/>
      <c r="FOQ101" s="30"/>
      <c r="FOR101" s="30"/>
      <c r="FOS101" s="30"/>
      <c r="FOT101" s="30"/>
      <c r="FOU101" s="30"/>
      <c r="FOV101" s="30"/>
      <c r="FOW101" s="30"/>
      <c r="FOX101" s="30"/>
      <c r="FOY101" s="30"/>
      <c r="FOZ101" s="30"/>
      <c r="FPA101" s="30"/>
      <c r="FPB101" s="30"/>
      <c r="FPC101" s="30"/>
      <c r="FPD101" s="30"/>
      <c r="FPE101" s="30"/>
      <c r="FPF101" s="30"/>
      <c r="FPG101" s="30"/>
      <c r="FPH101" s="30"/>
      <c r="FPI101" s="30"/>
      <c r="FPJ101" s="30"/>
      <c r="FPK101" s="30"/>
      <c r="FPL101" s="30"/>
      <c r="FPM101" s="30"/>
      <c r="FPN101" s="30"/>
      <c r="FPO101" s="30"/>
      <c r="FPP101" s="30"/>
      <c r="FPQ101" s="30"/>
      <c r="FPR101" s="30"/>
      <c r="FPS101" s="30"/>
      <c r="FPT101" s="30"/>
      <c r="FPU101" s="30"/>
      <c r="FPV101" s="30"/>
      <c r="FPW101" s="30"/>
      <c r="FPX101" s="30"/>
      <c r="FPY101" s="30"/>
      <c r="FPZ101" s="30"/>
      <c r="FQA101" s="30"/>
      <c r="FQB101" s="30"/>
      <c r="FQC101" s="30"/>
      <c r="FQD101" s="30"/>
      <c r="FQE101" s="30"/>
      <c r="FQF101" s="30"/>
      <c r="FQG101" s="30"/>
      <c r="FQH101" s="30"/>
      <c r="FQI101" s="30"/>
      <c r="FQJ101" s="30"/>
      <c r="FQK101" s="30"/>
      <c r="FQL101" s="30"/>
      <c r="FQM101" s="30"/>
      <c r="FQN101" s="30"/>
      <c r="FQO101" s="30"/>
      <c r="FQP101" s="30"/>
      <c r="FQQ101" s="30"/>
      <c r="FQR101" s="30"/>
      <c r="FQS101" s="30"/>
      <c r="FQT101" s="30"/>
      <c r="FQU101" s="30"/>
      <c r="FQV101" s="30"/>
      <c r="FQW101" s="30"/>
      <c r="FQX101" s="30"/>
      <c r="FQY101" s="30"/>
      <c r="FQZ101" s="30"/>
      <c r="FRA101" s="30"/>
      <c r="FRB101" s="30"/>
      <c r="FRC101" s="30"/>
      <c r="FRD101" s="30"/>
      <c r="FRE101" s="30"/>
      <c r="FRF101" s="30"/>
      <c r="FRG101" s="30"/>
      <c r="FRH101" s="30"/>
      <c r="FRI101" s="30"/>
      <c r="FRJ101" s="30"/>
      <c r="FRK101" s="30"/>
      <c r="FRL101" s="30"/>
      <c r="FRM101" s="30"/>
      <c r="FRN101" s="30"/>
      <c r="FRO101" s="30"/>
      <c r="FRP101" s="30"/>
      <c r="FRQ101" s="30"/>
      <c r="FRR101" s="30"/>
      <c r="FRS101" s="30"/>
      <c r="FRT101" s="30"/>
      <c r="FRU101" s="30"/>
      <c r="FRV101" s="30"/>
      <c r="FRW101" s="30"/>
      <c r="FRX101" s="30"/>
      <c r="FRY101" s="30"/>
      <c r="FRZ101" s="30"/>
      <c r="FSA101" s="30"/>
      <c r="FSB101" s="30"/>
      <c r="FSC101" s="30"/>
      <c r="FSD101" s="30"/>
      <c r="FSE101" s="30"/>
      <c r="FSF101" s="30"/>
      <c r="FSG101" s="30"/>
      <c r="FSH101" s="30"/>
      <c r="FSI101" s="30"/>
      <c r="FSJ101" s="30"/>
      <c r="FSK101" s="30"/>
      <c r="FSL101" s="30"/>
      <c r="FSM101" s="30"/>
      <c r="FSN101" s="30"/>
      <c r="FSO101" s="30"/>
      <c r="FSP101" s="30"/>
      <c r="FSQ101" s="30"/>
      <c r="FSR101" s="30"/>
      <c r="FSS101" s="30"/>
      <c r="FST101" s="30"/>
      <c r="FSU101" s="30"/>
      <c r="FSV101" s="30"/>
      <c r="FSW101" s="30"/>
      <c r="FSX101" s="30"/>
      <c r="FSY101" s="30"/>
      <c r="FSZ101" s="30"/>
      <c r="FTA101" s="30"/>
      <c r="FTB101" s="30"/>
      <c r="FTC101" s="30"/>
      <c r="FTD101" s="30"/>
      <c r="FTE101" s="30"/>
      <c r="FTF101" s="30"/>
      <c r="FTG101" s="30"/>
      <c r="FTH101" s="30"/>
      <c r="FTI101" s="30"/>
      <c r="FTJ101" s="30"/>
      <c r="FTK101" s="30"/>
      <c r="FTL101" s="30"/>
      <c r="FTM101" s="30"/>
      <c r="FTN101" s="30"/>
      <c r="FTO101" s="30"/>
      <c r="FTP101" s="30"/>
      <c r="FTQ101" s="30"/>
      <c r="FTR101" s="30"/>
      <c r="FTS101" s="30"/>
      <c r="FTT101" s="30"/>
      <c r="FTU101" s="30"/>
      <c r="FTV101" s="30"/>
      <c r="FTW101" s="30"/>
      <c r="FTX101" s="30"/>
      <c r="FTY101" s="30"/>
      <c r="FTZ101" s="30"/>
      <c r="FUA101" s="30"/>
      <c r="FUB101" s="30"/>
      <c r="FUC101" s="30"/>
      <c r="FUD101" s="30"/>
      <c r="FUE101" s="30"/>
      <c r="FUF101" s="30"/>
      <c r="FUG101" s="30"/>
      <c r="FUH101" s="30"/>
      <c r="FUI101" s="30"/>
      <c r="FUJ101" s="30"/>
      <c r="FUK101" s="30"/>
      <c r="FUL101" s="30"/>
      <c r="FUM101" s="30"/>
      <c r="FUN101" s="30"/>
      <c r="FUO101" s="30"/>
      <c r="FUP101" s="30"/>
      <c r="FUQ101" s="30"/>
      <c r="FUR101" s="30"/>
      <c r="FUS101" s="30"/>
      <c r="FUT101" s="30"/>
      <c r="FUU101" s="30"/>
      <c r="FUV101" s="30"/>
      <c r="FUW101" s="30"/>
      <c r="FUX101" s="30"/>
      <c r="FUY101" s="30"/>
      <c r="FUZ101" s="30"/>
      <c r="FVA101" s="30"/>
      <c r="FVB101" s="30"/>
      <c r="FVC101" s="30"/>
      <c r="FVD101" s="30"/>
      <c r="FVE101" s="30"/>
      <c r="FVF101" s="30"/>
      <c r="FVG101" s="30"/>
      <c r="FVH101" s="30"/>
      <c r="FVI101" s="30"/>
      <c r="FVJ101" s="30"/>
      <c r="FVK101" s="30"/>
      <c r="FVL101" s="30"/>
      <c r="FVM101" s="30"/>
      <c r="FVN101" s="30"/>
      <c r="FVO101" s="30"/>
      <c r="FVP101" s="30"/>
      <c r="FVQ101" s="30"/>
      <c r="FVR101" s="30"/>
      <c r="FVS101" s="30"/>
      <c r="FVT101" s="30"/>
      <c r="FVU101" s="30"/>
      <c r="FVV101" s="30"/>
      <c r="FVW101" s="30"/>
      <c r="FVX101" s="30"/>
      <c r="FVY101" s="30"/>
      <c r="FVZ101" s="30"/>
      <c r="FWA101" s="30"/>
      <c r="FWB101" s="30"/>
      <c r="FWC101" s="30"/>
      <c r="FWD101" s="30"/>
      <c r="FWE101" s="30"/>
      <c r="FWF101" s="30"/>
      <c r="FWG101" s="30"/>
      <c r="FWH101" s="30"/>
      <c r="FWI101" s="30"/>
      <c r="FWJ101" s="30"/>
      <c r="FWK101" s="30"/>
      <c r="FWL101" s="30"/>
      <c r="FWM101" s="30"/>
      <c r="FWN101" s="30"/>
      <c r="FWO101" s="30"/>
      <c r="FWP101" s="30"/>
      <c r="FWQ101" s="30"/>
      <c r="FWR101" s="30"/>
      <c r="FWS101" s="30"/>
      <c r="FWT101" s="30"/>
      <c r="FWU101" s="30"/>
      <c r="FWV101" s="30"/>
      <c r="FWW101" s="30"/>
      <c r="FWX101" s="30"/>
      <c r="FWY101" s="30"/>
      <c r="FWZ101" s="30"/>
      <c r="FXA101" s="30"/>
      <c r="FXB101" s="30"/>
      <c r="FXC101" s="30"/>
      <c r="FXD101" s="30"/>
      <c r="FXE101" s="30"/>
      <c r="FXF101" s="30"/>
      <c r="FXG101" s="30"/>
      <c r="FXH101" s="30"/>
      <c r="FXI101" s="30"/>
      <c r="FXJ101" s="30"/>
      <c r="FXK101" s="30"/>
      <c r="FXL101" s="30"/>
      <c r="FXM101" s="30"/>
      <c r="FXN101" s="30"/>
      <c r="FXO101" s="30"/>
      <c r="FXP101" s="30"/>
      <c r="FXQ101" s="30"/>
      <c r="FXR101" s="30"/>
      <c r="FXS101" s="30"/>
      <c r="FXT101" s="30"/>
      <c r="FXU101" s="30"/>
      <c r="FXV101" s="30"/>
      <c r="FXW101" s="30"/>
      <c r="FXX101" s="30"/>
      <c r="FXY101" s="30"/>
      <c r="FXZ101" s="30"/>
      <c r="FYA101" s="30"/>
      <c r="FYB101" s="30"/>
      <c r="FYC101" s="30"/>
      <c r="FYD101" s="30"/>
      <c r="FYE101" s="30"/>
      <c r="FYF101" s="30"/>
      <c r="FYG101" s="30"/>
      <c r="FYH101" s="30"/>
      <c r="FYI101" s="30"/>
      <c r="FYJ101" s="30"/>
      <c r="FYK101" s="30"/>
      <c r="FYL101" s="30"/>
      <c r="FYM101" s="30"/>
      <c r="FYN101" s="30"/>
      <c r="FYO101" s="30"/>
      <c r="FYP101" s="30"/>
      <c r="FYQ101" s="30"/>
      <c r="FYR101" s="30"/>
      <c r="FYS101" s="30"/>
      <c r="FYT101" s="30"/>
      <c r="FYU101" s="30"/>
      <c r="FYV101" s="30"/>
      <c r="FYW101" s="30"/>
      <c r="FYX101" s="30"/>
      <c r="FYY101" s="30"/>
      <c r="FYZ101" s="30"/>
      <c r="FZA101" s="30"/>
      <c r="FZB101" s="30"/>
      <c r="FZC101" s="30"/>
      <c r="FZD101" s="30"/>
      <c r="FZE101" s="30"/>
      <c r="FZF101" s="30"/>
      <c r="FZG101" s="30"/>
      <c r="FZH101" s="30"/>
      <c r="FZI101" s="30"/>
      <c r="FZJ101" s="30"/>
      <c r="FZK101" s="30"/>
      <c r="FZL101" s="30"/>
      <c r="FZM101" s="30"/>
      <c r="FZN101" s="30"/>
      <c r="FZO101" s="30"/>
      <c r="FZP101" s="30"/>
      <c r="FZQ101" s="30"/>
      <c r="FZR101" s="30"/>
      <c r="FZS101" s="30"/>
      <c r="FZT101" s="30"/>
      <c r="FZU101" s="30"/>
      <c r="FZV101" s="30"/>
      <c r="FZW101" s="30"/>
      <c r="FZX101" s="30"/>
      <c r="FZY101" s="30"/>
      <c r="FZZ101" s="30"/>
      <c r="GAA101" s="30"/>
      <c r="GAB101" s="30"/>
      <c r="GAC101" s="30"/>
      <c r="GAD101" s="30"/>
      <c r="GAE101" s="30"/>
      <c r="GAF101" s="30"/>
      <c r="GAG101" s="30"/>
      <c r="GAH101" s="30"/>
      <c r="GAI101" s="30"/>
      <c r="GAJ101" s="30"/>
      <c r="GAK101" s="30"/>
      <c r="GAL101" s="30"/>
      <c r="GAM101" s="30"/>
      <c r="GAN101" s="30"/>
      <c r="GAO101" s="30"/>
      <c r="GAP101" s="30"/>
      <c r="GAQ101" s="30"/>
      <c r="GAR101" s="30"/>
      <c r="GAS101" s="30"/>
      <c r="GAT101" s="30"/>
      <c r="GAU101" s="30"/>
      <c r="GAV101" s="30"/>
      <c r="GAW101" s="30"/>
      <c r="GAX101" s="30"/>
      <c r="GAY101" s="30"/>
      <c r="GAZ101" s="30"/>
      <c r="GBA101" s="30"/>
      <c r="GBB101" s="30"/>
      <c r="GBC101" s="30"/>
      <c r="GBD101" s="30"/>
      <c r="GBE101" s="30"/>
      <c r="GBF101" s="30"/>
      <c r="GBG101" s="30"/>
      <c r="GBH101" s="30"/>
      <c r="GBI101" s="30"/>
      <c r="GBJ101" s="30"/>
      <c r="GBK101" s="30"/>
      <c r="GBL101" s="30"/>
      <c r="GBM101" s="30"/>
      <c r="GBN101" s="30"/>
      <c r="GBO101" s="30"/>
      <c r="GBP101" s="30"/>
      <c r="GBQ101" s="30"/>
      <c r="GBR101" s="30"/>
      <c r="GBS101" s="30"/>
      <c r="GBT101" s="30"/>
      <c r="GBU101" s="30"/>
      <c r="GBV101" s="30"/>
      <c r="GBW101" s="30"/>
      <c r="GBX101" s="30"/>
      <c r="GBY101" s="30"/>
      <c r="GBZ101" s="30"/>
      <c r="GCA101" s="30"/>
      <c r="GCB101" s="30"/>
      <c r="GCC101" s="30"/>
      <c r="GCD101" s="30"/>
      <c r="GCE101" s="30"/>
      <c r="GCF101" s="30"/>
      <c r="GCG101" s="30"/>
      <c r="GCH101" s="30"/>
      <c r="GCI101" s="30"/>
      <c r="GCJ101" s="30"/>
      <c r="GCK101" s="30"/>
      <c r="GCL101" s="30"/>
      <c r="GCM101" s="30"/>
      <c r="GCN101" s="30"/>
      <c r="GCO101" s="30"/>
      <c r="GCP101" s="30"/>
      <c r="GCQ101" s="30"/>
      <c r="GCR101" s="30"/>
      <c r="GCS101" s="30"/>
      <c r="GCT101" s="30"/>
      <c r="GCU101" s="30"/>
      <c r="GCV101" s="30"/>
      <c r="GCW101" s="30"/>
      <c r="GCX101" s="30"/>
      <c r="GCY101" s="30"/>
      <c r="GCZ101" s="30"/>
      <c r="GDA101" s="30"/>
      <c r="GDB101" s="30"/>
      <c r="GDC101" s="30"/>
      <c r="GDD101" s="30"/>
      <c r="GDE101" s="30"/>
      <c r="GDF101" s="30"/>
      <c r="GDG101" s="30"/>
      <c r="GDH101" s="30"/>
      <c r="GDI101" s="30"/>
      <c r="GDJ101" s="30"/>
      <c r="GDK101" s="30"/>
      <c r="GDL101" s="30"/>
      <c r="GDM101" s="30"/>
      <c r="GDN101" s="30"/>
      <c r="GDO101" s="30"/>
      <c r="GDP101" s="30"/>
      <c r="GDQ101" s="30"/>
      <c r="GDR101" s="30"/>
      <c r="GDS101" s="30"/>
      <c r="GDT101" s="30"/>
      <c r="GDU101" s="30"/>
      <c r="GDV101" s="30"/>
      <c r="GDW101" s="30"/>
      <c r="GDX101" s="30"/>
      <c r="GDY101" s="30"/>
      <c r="GDZ101" s="30"/>
      <c r="GEA101" s="30"/>
      <c r="GEB101" s="30"/>
      <c r="GEC101" s="30"/>
      <c r="GED101" s="30"/>
      <c r="GEE101" s="30"/>
      <c r="GEF101" s="30"/>
      <c r="GEG101" s="30"/>
      <c r="GEH101" s="30"/>
      <c r="GEI101" s="30"/>
      <c r="GEJ101" s="30"/>
      <c r="GEK101" s="30"/>
      <c r="GEL101" s="30"/>
      <c r="GEM101" s="30"/>
      <c r="GEN101" s="30"/>
      <c r="GEO101" s="30"/>
      <c r="GEP101" s="30"/>
      <c r="GEQ101" s="30"/>
      <c r="GER101" s="30"/>
      <c r="GES101" s="30"/>
      <c r="GET101" s="30"/>
      <c r="GEU101" s="30"/>
      <c r="GEV101" s="30"/>
      <c r="GEW101" s="30"/>
      <c r="GEX101" s="30"/>
      <c r="GEY101" s="30"/>
      <c r="GEZ101" s="30"/>
      <c r="GFA101" s="30"/>
      <c r="GFB101" s="30"/>
      <c r="GFC101" s="30"/>
      <c r="GFD101" s="30"/>
      <c r="GFE101" s="30"/>
      <c r="GFF101" s="30"/>
      <c r="GFG101" s="30"/>
      <c r="GFH101" s="30"/>
      <c r="GFI101" s="30"/>
      <c r="GFJ101" s="30"/>
      <c r="GFK101" s="30"/>
      <c r="GFL101" s="30"/>
      <c r="GFM101" s="30"/>
      <c r="GFN101" s="30"/>
      <c r="GFO101" s="30"/>
      <c r="GFP101" s="30"/>
      <c r="GFQ101" s="30"/>
      <c r="GFR101" s="30"/>
      <c r="GFS101" s="30"/>
      <c r="GFT101" s="30"/>
      <c r="GFU101" s="30"/>
      <c r="GFV101" s="30"/>
      <c r="GFW101" s="30"/>
      <c r="GFX101" s="30"/>
      <c r="GFY101" s="30"/>
      <c r="GFZ101" s="30"/>
      <c r="GGA101" s="30"/>
      <c r="GGB101" s="30"/>
      <c r="GGC101" s="30"/>
      <c r="GGD101" s="30"/>
      <c r="GGE101" s="30"/>
      <c r="GGF101" s="30"/>
      <c r="GGG101" s="30"/>
      <c r="GGH101" s="30"/>
      <c r="GGI101" s="30"/>
      <c r="GGJ101" s="30"/>
      <c r="GGK101" s="30"/>
      <c r="GGL101" s="30"/>
      <c r="GGM101" s="30"/>
      <c r="GGN101" s="30"/>
      <c r="GGO101" s="30"/>
      <c r="GGP101" s="30"/>
      <c r="GGQ101" s="30"/>
      <c r="GGR101" s="30"/>
      <c r="GGS101" s="30"/>
      <c r="GGT101" s="30"/>
      <c r="GGU101" s="30"/>
      <c r="GGV101" s="30"/>
      <c r="GGW101" s="30"/>
      <c r="GGX101" s="30"/>
      <c r="GGY101" s="30"/>
      <c r="GGZ101" s="30"/>
      <c r="GHA101" s="30"/>
      <c r="GHB101" s="30"/>
      <c r="GHC101" s="30"/>
      <c r="GHD101" s="30"/>
      <c r="GHE101" s="30"/>
      <c r="GHF101" s="30"/>
      <c r="GHG101" s="30"/>
      <c r="GHH101" s="30"/>
      <c r="GHI101" s="30"/>
      <c r="GHJ101" s="30"/>
      <c r="GHK101" s="30"/>
      <c r="GHL101" s="30"/>
      <c r="GHM101" s="30"/>
      <c r="GHN101" s="30"/>
      <c r="GHO101" s="30"/>
      <c r="GHP101" s="30"/>
      <c r="GHQ101" s="30"/>
      <c r="GHR101" s="30"/>
      <c r="GHS101" s="30"/>
      <c r="GHT101" s="30"/>
      <c r="GHU101" s="30"/>
      <c r="GHV101" s="30"/>
      <c r="GHW101" s="30"/>
      <c r="GHX101" s="30"/>
      <c r="GHY101" s="30"/>
      <c r="GHZ101" s="30"/>
      <c r="GIA101" s="30"/>
      <c r="GIB101" s="30"/>
      <c r="GIC101" s="30"/>
      <c r="GID101" s="30"/>
      <c r="GIE101" s="30"/>
      <c r="GIF101" s="30"/>
      <c r="GIG101" s="30"/>
      <c r="GIH101" s="30"/>
      <c r="GII101" s="30"/>
      <c r="GIJ101" s="30"/>
      <c r="GIK101" s="30"/>
      <c r="GIL101" s="30"/>
      <c r="GIM101" s="30"/>
      <c r="GIN101" s="30"/>
      <c r="GIO101" s="30"/>
      <c r="GIP101" s="30"/>
      <c r="GIQ101" s="30"/>
      <c r="GIR101" s="30"/>
      <c r="GIS101" s="30"/>
      <c r="GIT101" s="30"/>
      <c r="GIU101" s="30"/>
      <c r="GIV101" s="30"/>
      <c r="GIW101" s="30"/>
      <c r="GIX101" s="30"/>
      <c r="GIY101" s="30"/>
      <c r="GIZ101" s="30"/>
      <c r="GJA101" s="30"/>
      <c r="GJB101" s="30"/>
      <c r="GJC101" s="30"/>
      <c r="GJD101" s="30"/>
      <c r="GJE101" s="30"/>
      <c r="GJF101" s="30"/>
      <c r="GJG101" s="30"/>
      <c r="GJH101" s="30"/>
      <c r="GJI101" s="30"/>
      <c r="GJJ101" s="30"/>
      <c r="GJK101" s="30"/>
      <c r="GJL101" s="30"/>
      <c r="GJM101" s="30"/>
      <c r="GJN101" s="30"/>
      <c r="GJO101" s="30"/>
      <c r="GJP101" s="30"/>
      <c r="GJQ101" s="30"/>
      <c r="GJR101" s="30"/>
      <c r="GJS101" s="30"/>
      <c r="GJT101" s="30"/>
      <c r="GJU101" s="30"/>
      <c r="GJV101" s="30"/>
      <c r="GJW101" s="30"/>
      <c r="GJX101" s="30"/>
      <c r="GJY101" s="30"/>
      <c r="GJZ101" s="30"/>
      <c r="GKA101" s="30"/>
      <c r="GKB101" s="30"/>
      <c r="GKC101" s="30"/>
      <c r="GKD101" s="30"/>
      <c r="GKE101" s="30"/>
      <c r="GKF101" s="30"/>
      <c r="GKG101" s="30"/>
      <c r="GKH101" s="30"/>
      <c r="GKI101" s="30"/>
      <c r="GKJ101" s="30"/>
      <c r="GKK101" s="30"/>
      <c r="GKL101" s="30"/>
      <c r="GKM101" s="30"/>
      <c r="GKN101" s="30"/>
      <c r="GKO101" s="30"/>
      <c r="GKP101" s="30"/>
      <c r="GKQ101" s="30"/>
      <c r="GKR101" s="30"/>
      <c r="GKS101" s="30"/>
      <c r="GKT101" s="30"/>
      <c r="GKU101" s="30"/>
      <c r="GKV101" s="30"/>
      <c r="GKW101" s="30"/>
      <c r="GKX101" s="30"/>
      <c r="GKY101" s="30"/>
      <c r="GKZ101" s="30"/>
      <c r="GLA101" s="30"/>
      <c r="GLB101" s="30"/>
      <c r="GLC101" s="30"/>
      <c r="GLD101" s="30"/>
      <c r="GLE101" s="30"/>
      <c r="GLF101" s="30"/>
      <c r="GLG101" s="30"/>
      <c r="GLH101" s="30"/>
      <c r="GLI101" s="30"/>
      <c r="GLJ101" s="30"/>
      <c r="GLK101" s="30"/>
      <c r="GLL101" s="30"/>
      <c r="GLM101" s="30"/>
      <c r="GLN101" s="30"/>
      <c r="GLO101" s="30"/>
      <c r="GLP101" s="30"/>
      <c r="GLQ101" s="30"/>
      <c r="GLR101" s="30"/>
      <c r="GLS101" s="30"/>
      <c r="GLT101" s="30"/>
      <c r="GLU101" s="30"/>
      <c r="GLV101" s="30"/>
      <c r="GLW101" s="30"/>
      <c r="GLX101" s="30"/>
      <c r="GLY101" s="30"/>
      <c r="GLZ101" s="30"/>
      <c r="GMA101" s="30"/>
      <c r="GMB101" s="30"/>
      <c r="GMC101" s="30"/>
      <c r="GMD101" s="30"/>
      <c r="GME101" s="30"/>
      <c r="GMF101" s="30"/>
      <c r="GMG101" s="30"/>
      <c r="GMH101" s="30"/>
      <c r="GMI101" s="30"/>
      <c r="GMJ101" s="30"/>
      <c r="GMK101" s="30"/>
      <c r="GML101" s="30"/>
      <c r="GMM101" s="30"/>
      <c r="GMN101" s="30"/>
      <c r="GMO101" s="30"/>
      <c r="GMP101" s="30"/>
      <c r="GMQ101" s="30"/>
      <c r="GMR101" s="30"/>
      <c r="GMS101" s="30"/>
      <c r="GMT101" s="30"/>
      <c r="GMU101" s="30"/>
      <c r="GMV101" s="30"/>
      <c r="GMW101" s="30"/>
      <c r="GMX101" s="30"/>
      <c r="GMY101" s="30"/>
      <c r="GMZ101" s="30"/>
      <c r="GNA101" s="30"/>
      <c r="GNB101" s="30"/>
      <c r="GNC101" s="30"/>
      <c r="GND101" s="30"/>
      <c r="GNE101" s="30"/>
      <c r="GNF101" s="30"/>
      <c r="GNG101" s="30"/>
      <c r="GNH101" s="30"/>
      <c r="GNI101" s="30"/>
      <c r="GNJ101" s="30"/>
      <c r="GNK101" s="30"/>
      <c r="GNL101" s="30"/>
      <c r="GNM101" s="30"/>
      <c r="GNN101" s="30"/>
      <c r="GNO101" s="30"/>
      <c r="GNP101" s="30"/>
      <c r="GNQ101" s="30"/>
      <c r="GNR101" s="30"/>
      <c r="GNS101" s="30"/>
      <c r="GNT101" s="30"/>
      <c r="GNU101" s="30"/>
      <c r="GNV101" s="30"/>
      <c r="GNW101" s="30"/>
      <c r="GNX101" s="30"/>
      <c r="GNY101" s="30"/>
      <c r="GNZ101" s="30"/>
      <c r="GOA101" s="30"/>
      <c r="GOB101" s="30"/>
      <c r="GOC101" s="30"/>
      <c r="GOD101" s="30"/>
      <c r="GOE101" s="30"/>
      <c r="GOF101" s="30"/>
      <c r="GOG101" s="30"/>
      <c r="GOH101" s="30"/>
      <c r="GOI101" s="30"/>
      <c r="GOJ101" s="30"/>
      <c r="GOK101" s="30"/>
      <c r="GOL101" s="30"/>
      <c r="GOM101" s="30"/>
      <c r="GON101" s="30"/>
      <c r="GOO101" s="30"/>
      <c r="GOP101" s="30"/>
      <c r="GOQ101" s="30"/>
      <c r="GOR101" s="30"/>
      <c r="GOS101" s="30"/>
      <c r="GOT101" s="30"/>
      <c r="GOU101" s="30"/>
      <c r="GOV101" s="30"/>
      <c r="GOW101" s="30"/>
      <c r="GOX101" s="30"/>
      <c r="GOY101" s="30"/>
      <c r="GOZ101" s="30"/>
      <c r="GPA101" s="30"/>
      <c r="GPB101" s="30"/>
      <c r="GPC101" s="30"/>
      <c r="GPD101" s="30"/>
      <c r="GPE101" s="30"/>
      <c r="GPF101" s="30"/>
      <c r="GPG101" s="30"/>
      <c r="GPH101" s="30"/>
      <c r="GPI101" s="30"/>
      <c r="GPJ101" s="30"/>
      <c r="GPK101" s="30"/>
      <c r="GPL101" s="30"/>
      <c r="GPM101" s="30"/>
      <c r="GPN101" s="30"/>
      <c r="GPO101" s="30"/>
      <c r="GPP101" s="30"/>
      <c r="GPQ101" s="30"/>
      <c r="GPR101" s="30"/>
      <c r="GPS101" s="30"/>
      <c r="GPT101" s="30"/>
      <c r="GPU101" s="30"/>
      <c r="GPV101" s="30"/>
      <c r="GPW101" s="30"/>
      <c r="GPX101" s="30"/>
      <c r="GPY101" s="30"/>
      <c r="GPZ101" s="30"/>
      <c r="GQA101" s="30"/>
      <c r="GQB101" s="30"/>
      <c r="GQC101" s="30"/>
      <c r="GQD101" s="30"/>
      <c r="GQE101" s="30"/>
      <c r="GQF101" s="30"/>
      <c r="GQG101" s="30"/>
      <c r="GQH101" s="30"/>
      <c r="GQI101" s="30"/>
      <c r="GQJ101" s="30"/>
      <c r="GQK101" s="30"/>
      <c r="GQL101" s="30"/>
      <c r="GQM101" s="30"/>
      <c r="GQN101" s="30"/>
      <c r="GQO101" s="30"/>
      <c r="GQP101" s="30"/>
      <c r="GQQ101" s="30"/>
      <c r="GQR101" s="30"/>
      <c r="GQS101" s="30"/>
      <c r="GQT101" s="30"/>
      <c r="GQU101" s="30"/>
      <c r="GQV101" s="30"/>
      <c r="GQW101" s="30"/>
      <c r="GQX101" s="30"/>
      <c r="GQY101" s="30"/>
      <c r="GQZ101" s="30"/>
      <c r="GRA101" s="30"/>
      <c r="GRB101" s="30"/>
      <c r="GRC101" s="30"/>
      <c r="GRD101" s="30"/>
      <c r="GRE101" s="30"/>
      <c r="GRF101" s="30"/>
      <c r="GRG101" s="30"/>
      <c r="GRH101" s="30"/>
      <c r="GRI101" s="30"/>
      <c r="GRJ101" s="30"/>
      <c r="GRK101" s="30"/>
      <c r="GRL101" s="30"/>
      <c r="GRM101" s="30"/>
      <c r="GRN101" s="30"/>
      <c r="GRO101" s="30"/>
      <c r="GRP101" s="30"/>
      <c r="GRQ101" s="30"/>
      <c r="GRR101" s="30"/>
      <c r="GRS101" s="30"/>
      <c r="GRT101" s="30"/>
      <c r="GRU101" s="30"/>
      <c r="GRV101" s="30"/>
      <c r="GRW101" s="30"/>
      <c r="GRX101" s="30"/>
      <c r="GRY101" s="30"/>
      <c r="GRZ101" s="30"/>
      <c r="GSA101" s="30"/>
      <c r="GSB101" s="30"/>
      <c r="GSC101" s="30"/>
      <c r="GSD101" s="30"/>
      <c r="GSE101" s="30"/>
      <c r="GSF101" s="30"/>
      <c r="GSG101" s="30"/>
      <c r="GSH101" s="30"/>
      <c r="GSI101" s="30"/>
      <c r="GSJ101" s="30"/>
      <c r="GSK101" s="30"/>
      <c r="GSL101" s="30"/>
      <c r="GSM101" s="30"/>
      <c r="GSN101" s="30"/>
      <c r="GSO101" s="30"/>
      <c r="GSP101" s="30"/>
      <c r="GSQ101" s="30"/>
      <c r="GSR101" s="30"/>
      <c r="GSS101" s="30"/>
      <c r="GST101" s="30"/>
      <c r="GSU101" s="30"/>
      <c r="GSV101" s="30"/>
      <c r="GSW101" s="30"/>
      <c r="GSX101" s="30"/>
      <c r="GSY101" s="30"/>
      <c r="GSZ101" s="30"/>
      <c r="GTA101" s="30"/>
      <c r="GTB101" s="30"/>
      <c r="GTC101" s="30"/>
      <c r="GTD101" s="30"/>
      <c r="GTE101" s="30"/>
      <c r="GTF101" s="30"/>
      <c r="GTG101" s="30"/>
      <c r="GTH101" s="30"/>
      <c r="GTI101" s="30"/>
      <c r="GTJ101" s="30"/>
      <c r="GTK101" s="30"/>
      <c r="GTL101" s="30"/>
      <c r="GTM101" s="30"/>
      <c r="GTN101" s="30"/>
      <c r="GTO101" s="30"/>
      <c r="GTP101" s="30"/>
      <c r="GTQ101" s="30"/>
      <c r="GTR101" s="30"/>
      <c r="GTS101" s="30"/>
      <c r="GTT101" s="30"/>
      <c r="GTU101" s="30"/>
      <c r="GTV101" s="30"/>
      <c r="GTW101" s="30"/>
      <c r="GTX101" s="30"/>
      <c r="GTY101" s="30"/>
      <c r="GTZ101" s="30"/>
      <c r="GUA101" s="30"/>
      <c r="GUB101" s="30"/>
      <c r="GUC101" s="30"/>
      <c r="GUD101" s="30"/>
      <c r="GUE101" s="30"/>
      <c r="GUF101" s="30"/>
      <c r="GUG101" s="30"/>
      <c r="GUH101" s="30"/>
      <c r="GUI101" s="30"/>
      <c r="GUJ101" s="30"/>
      <c r="GUK101" s="30"/>
      <c r="GUL101" s="30"/>
      <c r="GUM101" s="30"/>
      <c r="GUN101" s="30"/>
      <c r="GUO101" s="30"/>
      <c r="GUP101" s="30"/>
      <c r="GUQ101" s="30"/>
      <c r="GUR101" s="30"/>
      <c r="GUS101" s="30"/>
      <c r="GUT101" s="30"/>
      <c r="GUU101" s="30"/>
      <c r="GUV101" s="30"/>
      <c r="GUW101" s="30"/>
      <c r="GUX101" s="30"/>
      <c r="GUY101" s="30"/>
      <c r="GUZ101" s="30"/>
      <c r="GVA101" s="30"/>
      <c r="GVB101" s="30"/>
      <c r="GVC101" s="30"/>
      <c r="GVD101" s="30"/>
      <c r="GVE101" s="30"/>
      <c r="GVF101" s="30"/>
      <c r="GVG101" s="30"/>
      <c r="GVH101" s="30"/>
      <c r="GVI101" s="30"/>
      <c r="GVJ101" s="30"/>
      <c r="GVK101" s="30"/>
      <c r="GVL101" s="30"/>
      <c r="GVM101" s="30"/>
      <c r="GVN101" s="30"/>
      <c r="GVO101" s="30"/>
      <c r="GVP101" s="30"/>
      <c r="GVQ101" s="30"/>
      <c r="GVR101" s="30"/>
      <c r="GVS101" s="30"/>
      <c r="GVT101" s="30"/>
      <c r="GVU101" s="30"/>
      <c r="GVV101" s="30"/>
      <c r="GVW101" s="30"/>
      <c r="GVX101" s="30"/>
      <c r="GVY101" s="30"/>
      <c r="GVZ101" s="30"/>
      <c r="GWA101" s="30"/>
      <c r="GWB101" s="30"/>
      <c r="GWC101" s="30"/>
      <c r="GWD101" s="30"/>
      <c r="GWE101" s="30"/>
      <c r="GWF101" s="30"/>
      <c r="GWG101" s="30"/>
      <c r="GWH101" s="30"/>
      <c r="GWI101" s="30"/>
      <c r="GWJ101" s="30"/>
      <c r="GWK101" s="30"/>
      <c r="GWL101" s="30"/>
      <c r="GWM101" s="30"/>
      <c r="GWN101" s="30"/>
      <c r="GWO101" s="30"/>
      <c r="GWP101" s="30"/>
      <c r="GWQ101" s="30"/>
      <c r="GWR101" s="30"/>
      <c r="GWS101" s="30"/>
      <c r="GWT101" s="30"/>
      <c r="GWU101" s="30"/>
      <c r="GWV101" s="30"/>
      <c r="GWW101" s="30"/>
      <c r="GWX101" s="30"/>
      <c r="GWY101" s="30"/>
      <c r="GWZ101" s="30"/>
      <c r="GXA101" s="30"/>
      <c r="GXB101" s="30"/>
      <c r="GXC101" s="30"/>
      <c r="GXD101" s="30"/>
      <c r="GXE101" s="30"/>
      <c r="GXF101" s="30"/>
      <c r="GXG101" s="30"/>
      <c r="GXH101" s="30"/>
      <c r="GXI101" s="30"/>
      <c r="GXJ101" s="30"/>
      <c r="GXK101" s="30"/>
      <c r="GXL101" s="30"/>
      <c r="GXM101" s="30"/>
      <c r="GXN101" s="30"/>
      <c r="GXO101" s="30"/>
      <c r="GXP101" s="30"/>
      <c r="GXQ101" s="30"/>
      <c r="GXR101" s="30"/>
      <c r="GXS101" s="30"/>
      <c r="GXT101" s="30"/>
      <c r="GXU101" s="30"/>
      <c r="GXV101" s="30"/>
      <c r="GXW101" s="30"/>
      <c r="GXX101" s="30"/>
      <c r="GXY101" s="30"/>
      <c r="GXZ101" s="30"/>
      <c r="GYA101" s="30"/>
      <c r="GYB101" s="30"/>
      <c r="GYC101" s="30"/>
      <c r="GYD101" s="30"/>
      <c r="GYE101" s="30"/>
      <c r="GYF101" s="30"/>
      <c r="GYG101" s="30"/>
      <c r="GYH101" s="30"/>
      <c r="GYI101" s="30"/>
      <c r="GYJ101" s="30"/>
      <c r="GYK101" s="30"/>
      <c r="GYL101" s="30"/>
      <c r="GYM101" s="30"/>
      <c r="GYN101" s="30"/>
      <c r="GYO101" s="30"/>
      <c r="GYP101" s="30"/>
      <c r="GYQ101" s="30"/>
      <c r="GYR101" s="30"/>
      <c r="GYS101" s="30"/>
      <c r="GYT101" s="30"/>
      <c r="GYU101" s="30"/>
      <c r="GYV101" s="30"/>
      <c r="GYW101" s="30"/>
      <c r="GYX101" s="30"/>
      <c r="GYY101" s="30"/>
      <c r="GYZ101" s="30"/>
      <c r="GZA101" s="30"/>
      <c r="GZB101" s="30"/>
      <c r="GZC101" s="30"/>
      <c r="GZD101" s="30"/>
      <c r="GZE101" s="30"/>
      <c r="GZF101" s="30"/>
      <c r="GZG101" s="30"/>
      <c r="GZH101" s="30"/>
      <c r="GZI101" s="30"/>
      <c r="GZJ101" s="30"/>
      <c r="GZK101" s="30"/>
      <c r="GZL101" s="30"/>
      <c r="GZM101" s="30"/>
      <c r="GZN101" s="30"/>
      <c r="GZO101" s="30"/>
      <c r="GZP101" s="30"/>
      <c r="GZQ101" s="30"/>
      <c r="GZR101" s="30"/>
      <c r="GZS101" s="30"/>
      <c r="GZT101" s="30"/>
      <c r="GZU101" s="30"/>
      <c r="GZV101" s="30"/>
      <c r="GZW101" s="30"/>
      <c r="GZX101" s="30"/>
      <c r="GZY101" s="30"/>
      <c r="GZZ101" s="30"/>
      <c r="HAA101" s="30"/>
      <c r="HAB101" s="30"/>
      <c r="HAC101" s="30"/>
      <c r="HAD101" s="30"/>
      <c r="HAE101" s="30"/>
      <c r="HAF101" s="30"/>
      <c r="HAG101" s="30"/>
      <c r="HAH101" s="30"/>
      <c r="HAI101" s="30"/>
      <c r="HAJ101" s="30"/>
      <c r="HAK101" s="30"/>
      <c r="HAL101" s="30"/>
      <c r="HAM101" s="30"/>
      <c r="HAN101" s="30"/>
      <c r="HAO101" s="30"/>
      <c r="HAP101" s="30"/>
      <c r="HAQ101" s="30"/>
      <c r="HAR101" s="30"/>
      <c r="HAS101" s="30"/>
      <c r="HAT101" s="30"/>
      <c r="HAU101" s="30"/>
      <c r="HAV101" s="30"/>
      <c r="HAW101" s="30"/>
      <c r="HAX101" s="30"/>
      <c r="HAY101" s="30"/>
      <c r="HAZ101" s="30"/>
      <c r="HBA101" s="30"/>
      <c r="HBB101" s="30"/>
      <c r="HBC101" s="30"/>
      <c r="HBD101" s="30"/>
      <c r="HBE101" s="30"/>
      <c r="HBF101" s="30"/>
      <c r="HBG101" s="30"/>
      <c r="HBH101" s="30"/>
      <c r="HBI101" s="30"/>
      <c r="HBJ101" s="30"/>
      <c r="HBK101" s="30"/>
      <c r="HBL101" s="30"/>
      <c r="HBM101" s="30"/>
      <c r="HBN101" s="30"/>
      <c r="HBO101" s="30"/>
      <c r="HBP101" s="30"/>
      <c r="HBQ101" s="30"/>
      <c r="HBR101" s="30"/>
      <c r="HBS101" s="30"/>
      <c r="HBT101" s="30"/>
      <c r="HBU101" s="30"/>
      <c r="HBV101" s="30"/>
      <c r="HBW101" s="30"/>
      <c r="HBX101" s="30"/>
      <c r="HBY101" s="30"/>
      <c r="HBZ101" s="30"/>
      <c r="HCA101" s="30"/>
      <c r="HCB101" s="30"/>
      <c r="HCC101" s="30"/>
      <c r="HCD101" s="30"/>
      <c r="HCE101" s="30"/>
      <c r="HCF101" s="30"/>
      <c r="HCG101" s="30"/>
      <c r="HCH101" s="30"/>
      <c r="HCI101" s="30"/>
      <c r="HCJ101" s="30"/>
      <c r="HCK101" s="30"/>
      <c r="HCL101" s="30"/>
      <c r="HCM101" s="30"/>
      <c r="HCN101" s="30"/>
      <c r="HCO101" s="30"/>
      <c r="HCP101" s="30"/>
      <c r="HCQ101" s="30"/>
      <c r="HCR101" s="30"/>
      <c r="HCS101" s="30"/>
      <c r="HCT101" s="30"/>
      <c r="HCU101" s="30"/>
      <c r="HCV101" s="30"/>
      <c r="HCW101" s="30"/>
      <c r="HCX101" s="30"/>
      <c r="HCY101" s="30"/>
      <c r="HCZ101" s="30"/>
      <c r="HDA101" s="30"/>
      <c r="HDB101" s="30"/>
      <c r="HDC101" s="30"/>
      <c r="HDD101" s="30"/>
      <c r="HDE101" s="30"/>
      <c r="HDF101" s="30"/>
      <c r="HDG101" s="30"/>
      <c r="HDH101" s="30"/>
      <c r="HDI101" s="30"/>
      <c r="HDJ101" s="30"/>
      <c r="HDK101" s="30"/>
      <c r="HDL101" s="30"/>
      <c r="HDM101" s="30"/>
      <c r="HDN101" s="30"/>
      <c r="HDO101" s="30"/>
      <c r="HDP101" s="30"/>
      <c r="HDQ101" s="30"/>
      <c r="HDR101" s="30"/>
      <c r="HDS101" s="30"/>
      <c r="HDT101" s="30"/>
      <c r="HDU101" s="30"/>
      <c r="HDV101" s="30"/>
      <c r="HDW101" s="30"/>
      <c r="HDX101" s="30"/>
      <c r="HDY101" s="30"/>
      <c r="HDZ101" s="30"/>
      <c r="HEA101" s="30"/>
      <c r="HEB101" s="30"/>
      <c r="HEC101" s="30"/>
      <c r="HED101" s="30"/>
      <c r="HEE101" s="30"/>
      <c r="HEF101" s="30"/>
      <c r="HEG101" s="30"/>
      <c r="HEH101" s="30"/>
      <c r="HEI101" s="30"/>
      <c r="HEJ101" s="30"/>
      <c r="HEK101" s="30"/>
      <c r="HEL101" s="30"/>
      <c r="HEM101" s="30"/>
      <c r="HEN101" s="30"/>
      <c r="HEO101" s="30"/>
      <c r="HEP101" s="30"/>
      <c r="HEQ101" s="30"/>
      <c r="HER101" s="30"/>
      <c r="HES101" s="30"/>
      <c r="HET101" s="30"/>
      <c r="HEU101" s="30"/>
      <c r="HEV101" s="30"/>
      <c r="HEW101" s="30"/>
      <c r="HEX101" s="30"/>
      <c r="HEY101" s="30"/>
      <c r="HEZ101" s="30"/>
      <c r="HFA101" s="30"/>
      <c r="HFB101" s="30"/>
      <c r="HFC101" s="30"/>
      <c r="HFD101" s="30"/>
      <c r="HFE101" s="30"/>
      <c r="HFF101" s="30"/>
      <c r="HFG101" s="30"/>
      <c r="HFH101" s="30"/>
      <c r="HFI101" s="30"/>
      <c r="HFJ101" s="30"/>
      <c r="HFK101" s="30"/>
      <c r="HFL101" s="30"/>
      <c r="HFM101" s="30"/>
      <c r="HFN101" s="30"/>
      <c r="HFO101" s="30"/>
      <c r="HFP101" s="30"/>
      <c r="HFQ101" s="30"/>
      <c r="HFR101" s="30"/>
      <c r="HFS101" s="30"/>
      <c r="HFT101" s="30"/>
      <c r="HFU101" s="30"/>
      <c r="HFV101" s="30"/>
      <c r="HFW101" s="30"/>
      <c r="HFX101" s="30"/>
      <c r="HFY101" s="30"/>
      <c r="HFZ101" s="30"/>
      <c r="HGA101" s="30"/>
      <c r="HGB101" s="30"/>
      <c r="HGC101" s="30"/>
      <c r="HGD101" s="30"/>
      <c r="HGE101" s="30"/>
      <c r="HGF101" s="30"/>
      <c r="HGG101" s="30"/>
      <c r="HGH101" s="30"/>
      <c r="HGI101" s="30"/>
      <c r="HGJ101" s="30"/>
      <c r="HGK101" s="30"/>
      <c r="HGL101" s="30"/>
      <c r="HGM101" s="30"/>
      <c r="HGN101" s="30"/>
      <c r="HGO101" s="30"/>
      <c r="HGP101" s="30"/>
      <c r="HGQ101" s="30"/>
      <c r="HGR101" s="30"/>
      <c r="HGS101" s="30"/>
      <c r="HGT101" s="30"/>
      <c r="HGU101" s="30"/>
      <c r="HGV101" s="30"/>
      <c r="HGW101" s="30"/>
      <c r="HGX101" s="30"/>
      <c r="HGY101" s="30"/>
      <c r="HGZ101" s="30"/>
      <c r="HHA101" s="30"/>
      <c r="HHB101" s="30"/>
      <c r="HHC101" s="30"/>
      <c r="HHD101" s="30"/>
      <c r="HHE101" s="30"/>
      <c r="HHF101" s="30"/>
      <c r="HHG101" s="30"/>
      <c r="HHH101" s="30"/>
      <c r="HHI101" s="30"/>
      <c r="HHJ101" s="30"/>
      <c r="HHK101" s="30"/>
      <c r="HHL101" s="30"/>
      <c r="HHM101" s="30"/>
      <c r="HHN101" s="30"/>
      <c r="HHO101" s="30"/>
      <c r="HHP101" s="30"/>
      <c r="HHQ101" s="30"/>
      <c r="HHR101" s="30"/>
      <c r="HHS101" s="30"/>
      <c r="HHT101" s="30"/>
      <c r="HHU101" s="30"/>
      <c r="HHV101" s="30"/>
      <c r="HHW101" s="30"/>
      <c r="HHX101" s="30"/>
      <c r="HHY101" s="30"/>
      <c r="HHZ101" s="30"/>
      <c r="HIA101" s="30"/>
      <c r="HIB101" s="30"/>
      <c r="HIC101" s="30"/>
      <c r="HID101" s="30"/>
      <c r="HIE101" s="30"/>
      <c r="HIF101" s="30"/>
      <c r="HIG101" s="30"/>
      <c r="HIH101" s="30"/>
      <c r="HII101" s="30"/>
      <c r="HIJ101" s="30"/>
      <c r="HIK101" s="30"/>
      <c r="HIL101" s="30"/>
      <c r="HIM101" s="30"/>
      <c r="HIN101" s="30"/>
      <c r="HIO101" s="30"/>
      <c r="HIP101" s="30"/>
      <c r="HIQ101" s="30"/>
      <c r="HIR101" s="30"/>
      <c r="HIS101" s="30"/>
      <c r="HIT101" s="30"/>
      <c r="HIU101" s="30"/>
      <c r="HIV101" s="30"/>
      <c r="HIW101" s="30"/>
      <c r="HIX101" s="30"/>
      <c r="HIY101" s="30"/>
      <c r="HIZ101" s="30"/>
      <c r="HJA101" s="30"/>
      <c r="HJB101" s="30"/>
      <c r="HJC101" s="30"/>
      <c r="HJD101" s="30"/>
      <c r="HJE101" s="30"/>
      <c r="HJF101" s="30"/>
      <c r="HJG101" s="30"/>
      <c r="HJH101" s="30"/>
      <c r="HJI101" s="30"/>
      <c r="HJJ101" s="30"/>
      <c r="HJK101" s="30"/>
      <c r="HJL101" s="30"/>
      <c r="HJM101" s="30"/>
      <c r="HJN101" s="30"/>
      <c r="HJO101" s="30"/>
      <c r="HJP101" s="30"/>
      <c r="HJQ101" s="30"/>
      <c r="HJR101" s="30"/>
      <c r="HJS101" s="30"/>
      <c r="HJT101" s="30"/>
      <c r="HJU101" s="30"/>
      <c r="HJV101" s="30"/>
      <c r="HJW101" s="30"/>
      <c r="HJX101" s="30"/>
      <c r="HJY101" s="30"/>
      <c r="HJZ101" s="30"/>
      <c r="HKA101" s="30"/>
      <c r="HKB101" s="30"/>
      <c r="HKC101" s="30"/>
      <c r="HKD101" s="30"/>
      <c r="HKE101" s="30"/>
      <c r="HKF101" s="30"/>
      <c r="HKG101" s="30"/>
      <c r="HKH101" s="30"/>
      <c r="HKI101" s="30"/>
      <c r="HKJ101" s="30"/>
      <c r="HKK101" s="30"/>
      <c r="HKL101" s="30"/>
      <c r="HKM101" s="30"/>
      <c r="HKN101" s="30"/>
      <c r="HKO101" s="30"/>
      <c r="HKP101" s="30"/>
      <c r="HKQ101" s="30"/>
      <c r="HKR101" s="30"/>
      <c r="HKS101" s="30"/>
      <c r="HKT101" s="30"/>
      <c r="HKU101" s="30"/>
      <c r="HKV101" s="30"/>
      <c r="HKW101" s="30"/>
      <c r="HKX101" s="30"/>
      <c r="HKY101" s="30"/>
      <c r="HKZ101" s="30"/>
      <c r="HLA101" s="30"/>
      <c r="HLB101" s="30"/>
      <c r="HLC101" s="30"/>
      <c r="HLD101" s="30"/>
      <c r="HLE101" s="30"/>
      <c r="HLF101" s="30"/>
      <c r="HLG101" s="30"/>
      <c r="HLH101" s="30"/>
      <c r="HLI101" s="30"/>
      <c r="HLJ101" s="30"/>
      <c r="HLK101" s="30"/>
      <c r="HLL101" s="30"/>
      <c r="HLM101" s="30"/>
      <c r="HLN101" s="30"/>
      <c r="HLO101" s="30"/>
      <c r="HLP101" s="30"/>
      <c r="HLQ101" s="30"/>
      <c r="HLR101" s="30"/>
      <c r="HLS101" s="30"/>
      <c r="HLT101" s="30"/>
      <c r="HLU101" s="30"/>
      <c r="HLV101" s="30"/>
      <c r="HLW101" s="30"/>
      <c r="HLX101" s="30"/>
      <c r="HLY101" s="30"/>
      <c r="HLZ101" s="30"/>
      <c r="HMA101" s="30"/>
      <c r="HMB101" s="30"/>
      <c r="HMC101" s="30"/>
      <c r="HMD101" s="30"/>
      <c r="HME101" s="30"/>
      <c r="HMF101" s="30"/>
      <c r="HMG101" s="30"/>
      <c r="HMH101" s="30"/>
      <c r="HMI101" s="30"/>
      <c r="HMJ101" s="30"/>
      <c r="HMK101" s="30"/>
      <c r="HML101" s="30"/>
      <c r="HMM101" s="30"/>
      <c r="HMN101" s="30"/>
      <c r="HMO101" s="30"/>
      <c r="HMP101" s="30"/>
      <c r="HMQ101" s="30"/>
      <c r="HMR101" s="30"/>
      <c r="HMS101" s="30"/>
      <c r="HMT101" s="30"/>
      <c r="HMU101" s="30"/>
      <c r="HMV101" s="30"/>
      <c r="HMW101" s="30"/>
      <c r="HMX101" s="30"/>
      <c r="HMY101" s="30"/>
      <c r="HMZ101" s="30"/>
      <c r="HNA101" s="30"/>
      <c r="HNB101" s="30"/>
      <c r="HNC101" s="30"/>
      <c r="HND101" s="30"/>
      <c r="HNE101" s="30"/>
      <c r="HNF101" s="30"/>
      <c r="HNG101" s="30"/>
      <c r="HNH101" s="30"/>
      <c r="HNI101" s="30"/>
      <c r="HNJ101" s="30"/>
      <c r="HNK101" s="30"/>
      <c r="HNL101" s="30"/>
      <c r="HNM101" s="30"/>
      <c r="HNN101" s="30"/>
      <c r="HNO101" s="30"/>
      <c r="HNP101" s="30"/>
      <c r="HNQ101" s="30"/>
      <c r="HNR101" s="30"/>
      <c r="HNS101" s="30"/>
      <c r="HNT101" s="30"/>
      <c r="HNU101" s="30"/>
      <c r="HNV101" s="30"/>
      <c r="HNW101" s="30"/>
      <c r="HNX101" s="30"/>
      <c r="HNY101" s="30"/>
      <c r="HNZ101" s="30"/>
      <c r="HOA101" s="30"/>
      <c r="HOB101" s="30"/>
      <c r="HOC101" s="30"/>
      <c r="HOD101" s="30"/>
      <c r="HOE101" s="30"/>
      <c r="HOF101" s="30"/>
      <c r="HOG101" s="30"/>
      <c r="HOH101" s="30"/>
      <c r="HOI101" s="30"/>
      <c r="HOJ101" s="30"/>
      <c r="HOK101" s="30"/>
      <c r="HOL101" s="30"/>
      <c r="HOM101" s="30"/>
      <c r="HON101" s="30"/>
      <c r="HOO101" s="30"/>
      <c r="HOP101" s="30"/>
      <c r="HOQ101" s="30"/>
      <c r="HOR101" s="30"/>
      <c r="HOS101" s="30"/>
      <c r="HOT101" s="30"/>
      <c r="HOU101" s="30"/>
      <c r="HOV101" s="30"/>
      <c r="HOW101" s="30"/>
      <c r="HOX101" s="30"/>
      <c r="HOY101" s="30"/>
      <c r="HOZ101" s="30"/>
      <c r="HPA101" s="30"/>
      <c r="HPB101" s="30"/>
      <c r="HPC101" s="30"/>
      <c r="HPD101" s="30"/>
      <c r="HPE101" s="30"/>
      <c r="HPF101" s="30"/>
      <c r="HPG101" s="30"/>
      <c r="HPH101" s="30"/>
      <c r="HPI101" s="30"/>
      <c r="HPJ101" s="30"/>
      <c r="HPK101" s="30"/>
      <c r="HPL101" s="30"/>
      <c r="HPM101" s="30"/>
      <c r="HPN101" s="30"/>
      <c r="HPO101" s="30"/>
      <c r="HPP101" s="30"/>
      <c r="HPQ101" s="30"/>
      <c r="HPR101" s="30"/>
      <c r="HPS101" s="30"/>
      <c r="HPT101" s="30"/>
      <c r="HPU101" s="30"/>
      <c r="HPV101" s="30"/>
      <c r="HPW101" s="30"/>
      <c r="HPX101" s="30"/>
      <c r="HPY101" s="30"/>
      <c r="HPZ101" s="30"/>
      <c r="HQA101" s="30"/>
      <c r="HQB101" s="30"/>
      <c r="HQC101" s="30"/>
      <c r="HQD101" s="30"/>
      <c r="HQE101" s="30"/>
      <c r="HQF101" s="30"/>
      <c r="HQG101" s="30"/>
      <c r="HQH101" s="30"/>
      <c r="HQI101" s="30"/>
      <c r="HQJ101" s="30"/>
      <c r="HQK101" s="30"/>
      <c r="HQL101" s="30"/>
      <c r="HQM101" s="30"/>
      <c r="HQN101" s="30"/>
      <c r="HQO101" s="30"/>
      <c r="HQP101" s="30"/>
      <c r="HQQ101" s="30"/>
      <c r="HQR101" s="30"/>
      <c r="HQS101" s="30"/>
      <c r="HQT101" s="30"/>
      <c r="HQU101" s="30"/>
      <c r="HQV101" s="30"/>
      <c r="HQW101" s="30"/>
      <c r="HQX101" s="30"/>
      <c r="HQY101" s="30"/>
      <c r="HQZ101" s="30"/>
      <c r="HRA101" s="30"/>
      <c r="HRB101" s="30"/>
      <c r="HRC101" s="30"/>
      <c r="HRD101" s="30"/>
      <c r="HRE101" s="30"/>
      <c r="HRF101" s="30"/>
      <c r="HRG101" s="30"/>
      <c r="HRH101" s="30"/>
      <c r="HRI101" s="30"/>
      <c r="HRJ101" s="30"/>
      <c r="HRK101" s="30"/>
      <c r="HRL101" s="30"/>
      <c r="HRM101" s="30"/>
      <c r="HRN101" s="30"/>
      <c r="HRO101" s="30"/>
      <c r="HRP101" s="30"/>
      <c r="HRQ101" s="30"/>
      <c r="HRR101" s="30"/>
      <c r="HRS101" s="30"/>
      <c r="HRT101" s="30"/>
      <c r="HRU101" s="30"/>
      <c r="HRV101" s="30"/>
      <c r="HRW101" s="30"/>
      <c r="HRX101" s="30"/>
      <c r="HRY101" s="30"/>
      <c r="HRZ101" s="30"/>
      <c r="HSA101" s="30"/>
      <c r="HSB101" s="30"/>
      <c r="HSC101" s="30"/>
      <c r="HSD101" s="30"/>
      <c r="HSE101" s="30"/>
      <c r="HSF101" s="30"/>
      <c r="HSG101" s="30"/>
      <c r="HSH101" s="30"/>
      <c r="HSI101" s="30"/>
      <c r="HSJ101" s="30"/>
      <c r="HSK101" s="30"/>
      <c r="HSL101" s="30"/>
      <c r="HSM101" s="30"/>
      <c r="HSN101" s="30"/>
      <c r="HSO101" s="30"/>
      <c r="HSP101" s="30"/>
      <c r="HSQ101" s="30"/>
      <c r="HSR101" s="30"/>
      <c r="HSS101" s="30"/>
      <c r="HST101" s="30"/>
      <c r="HSU101" s="30"/>
      <c r="HSV101" s="30"/>
      <c r="HSW101" s="30"/>
      <c r="HSX101" s="30"/>
      <c r="HSY101" s="30"/>
      <c r="HSZ101" s="30"/>
      <c r="HTA101" s="30"/>
      <c r="HTB101" s="30"/>
      <c r="HTC101" s="30"/>
      <c r="HTD101" s="30"/>
      <c r="HTE101" s="30"/>
      <c r="HTF101" s="30"/>
      <c r="HTG101" s="30"/>
      <c r="HTH101" s="30"/>
      <c r="HTI101" s="30"/>
      <c r="HTJ101" s="30"/>
      <c r="HTK101" s="30"/>
      <c r="HTL101" s="30"/>
      <c r="HTM101" s="30"/>
      <c r="HTN101" s="30"/>
      <c r="HTO101" s="30"/>
      <c r="HTP101" s="30"/>
      <c r="HTQ101" s="30"/>
      <c r="HTR101" s="30"/>
      <c r="HTS101" s="30"/>
      <c r="HTT101" s="30"/>
      <c r="HTU101" s="30"/>
      <c r="HTV101" s="30"/>
      <c r="HTW101" s="30"/>
      <c r="HTX101" s="30"/>
      <c r="HTY101" s="30"/>
      <c r="HTZ101" s="30"/>
      <c r="HUA101" s="30"/>
      <c r="HUB101" s="30"/>
      <c r="HUC101" s="30"/>
      <c r="HUD101" s="30"/>
      <c r="HUE101" s="30"/>
      <c r="HUF101" s="30"/>
      <c r="HUG101" s="30"/>
      <c r="HUH101" s="30"/>
      <c r="HUI101" s="30"/>
      <c r="HUJ101" s="30"/>
      <c r="HUK101" s="30"/>
      <c r="HUL101" s="30"/>
      <c r="HUM101" s="30"/>
      <c r="HUN101" s="30"/>
      <c r="HUO101" s="30"/>
      <c r="HUP101" s="30"/>
      <c r="HUQ101" s="30"/>
      <c r="HUR101" s="30"/>
      <c r="HUS101" s="30"/>
      <c r="HUT101" s="30"/>
      <c r="HUU101" s="30"/>
      <c r="HUV101" s="30"/>
      <c r="HUW101" s="30"/>
      <c r="HUX101" s="30"/>
      <c r="HUY101" s="30"/>
      <c r="HUZ101" s="30"/>
      <c r="HVA101" s="30"/>
      <c r="HVB101" s="30"/>
      <c r="HVC101" s="30"/>
      <c r="HVD101" s="30"/>
      <c r="HVE101" s="30"/>
      <c r="HVF101" s="30"/>
      <c r="HVG101" s="30"/>
      <c r="HVH101" s="30"/>
      <c r="HVI101" s="30"/>
      <c r="HVJ101" s="30"/>
      <c r="HVK101" s="30"/>
      <c r="HVL101" s="30"/>
      <c r="HVM101" s="30"/>
      <c r="HVN101" s="30"/>
      <c r="HVO101" s="30"/>
      <c r="HVP101" s="30"/>
      <c r="HVQ101" s="30"/>
      <c r="HVR101" s="30"/>
      <c r="HVS101" s="30"/>
      <c r="HVT101" s="30"/>
      <c r="HVU101" s="30"/>
      <c r="HVV101" s="30"/>
      <c r="HVW101" s="30"/>
      <c r="HVX101" s="30"/>
      <c r="HVY101" s="30"/>
      <c r="HVZ101" s="30"/>
      <c r="HWA101" s="30"/>
      <c r="HWB101" s="30"/>
      <c r="HWC101" s="30"/>
      <c r="HWD101" s="30"/>
      <c r="HWE101" s="30"/>
      <c r="HWF101" s="30"/>
      <c r="HWG101" s="30"/>
      <c r="HWH101" s="30"/>
      <c r="HWI101" s="30"/>
      <c r="HWJ101" s="30"/>
      <c r="HWK101" s="30"/>
      <c r="HWL101" s="30"/>
      <c r="HWM101" s="30"/>
      <c r="HWN101" s="30"/>
      <c r="HWO101" s="30"/>
      <c r="HWP101" s="30"/>
      <c r="HWQ101" s="30"/>
      <c r="HWR101" s="30"/>
      <c r="HWS101" s="30"/>
      <c r="HWT101" s="30"/>
      <c r="HWU101" s="30"/>
      <c r="HWV101" s="30"/>
      <c r="HWW101" s="30"/>
      <c r="HWX101" s="30"/>
      <c r="HWY101" s="30"/>
      <c r="HWZ101" s="30"/>
      <c r="HXA101" s="30"/>
      <c r="HXB101" s="30"/>
      <c r="HXC101" s="30"/>
      <c r="HXD101" s="30"/>
      <c r="HXE101" s="30"/>
      <c r="HXF101" s="30"/>
      <c r="HXG101" s="30"/>
      <c r="HXH101" s="30"/>
      <c r="HXI101" s="30"/>
      <c r="HXJ101" s="30"/>
      <c r="HXK101" s="30"/>
      <c r="HXL101" s="30"/>
      <c r="HXM101" s="30"/>
      <c r="HXN101" s="30"/>
      <c r="HXO101" s="30"/>
      <c r="HXP101" s="30"/>
      <c r="HXQ101" s="30"/>
      <c r="HXR101" s="30"/>
      <c r="HXS101" s="30"/>
      <c r="HXT101" s="30"/>
      <c r="HXU101" s="30"/>
      <c r="HXV101" s="30"/>
      <c r="HXW101" s="30"/>
      <c r="HXX101" s="30"/>
      <c r="HXY101" s="30"/>
      <c r="HXZ101" s="30"/>
      <c r="HYA101" s="30"/>
      <c r="HYB101" s="30"/>
      <c r="HYC101" s="30"/>
      <c r="HYD101" s="30"/>
      <c r="HYE101" s="30"/>
      <c r="HYF101" s="30"/>
      <c r="HYG101" s="30"/>
      <c r="HYH101" s="30"/>
      <c r="HYI101" s="30"/>
      <c r="HYJ101" s="30"/>
      <c r="HYK101" s="30"/>
      <c r="HYL101" s="30"/>
      <c r="HYM101" s="30"/>
      <c r="HYN101" s="30"/>
      <c r="HYO101" s="30"/>
      <c r="HYP101" s="30"/>
      <c r="HYQ101" s="30"/>
      <c r="HYR101" s="30"/>
      <c r="HYS101" s="30"/>
      <c r="HYT101" s="30"/>
      <c r="HYU101" s="30"/>
      <c r="HYV101" s="30"/>
      <c r="HYW101" s="30"/>
      <c r="HYX101" s="30"/>
      <c r="HYY101" s="30"/>
      <c r="HYZ101" s="30"/>
      <c r="HZA101" s="30"/>
      <c r="HZB101" s="30"/>
      <c r="HZC101" s="30"/>
      <c r="HZD101" s="30"/>
      <c r="HZE101" s="30"/>
      <c r="HZF101" s="30"/>
      <c r="HZG101" s="30"/>
      <c r="HZH101" s="30"/>
      <c r="HZI101" s="30"/>
      <c r="HZJ101" s="30"/>
      <c r="HZK101" s="30"/>
      <c r="HZL101" s="30"/>
      <c r="HZM101" s="30"/>
      <c r="HZN101" s="30"/>
      <c r="HZO101" s="30"/>
      <c r="HZP101" s="30"/>
      <c r="HZQ101" s="30"/>
      <c r="HZR101" s="30"/>
      <c r="HZS101" s="30"/>
      <c r="HZT101" s="30"/>
      <c r="HZU101" s="30"/>
      <c r="HZV101" s="30"/>
      <c r="HZW101" s="30"/>
      <c r="HZX101" s="30"/>
      <c r="HZY101" s="30"/>
      <c r="HZZ101" s="30"/>
      <c r="IAA101" s="30"/>
      <c r="IAB101" s="30"/>
      <c r="IAC101" s="30"/>
      <c r="IAD101" s="30"/>
      <c r="IAE101" s="30"/>
      <c r="IAF101" s="30"/>
      <c r="IAG101" s="30"/>
      <c r="IAH101" s="30"/>
      <c r="IAI101" s="30"/>
      <c r="IAJ101" s="30"/>
      <c r="IAK101" s="30"/>
      <c r="IAL101" s="30"/>
      <c r="IAM101" s="30"/>
      <c r="IAN101" s="30"/>
      <c r="IAO101" s="30"/>
      <c r="IAP101" s="30"/>
      <c r="IAQ101" s="30"/>
      <c r="IAR101" s="30"/>
      <c r="IAS101" s="30"/>
      <c r="IAT101" s="30"/>
      <c r="IAU101" s="30"/>
      <c r="IAV101" s="30"/>
      <c r="IAW101" s="30"/>
      <c r="IAX101" s="30"/>
      <c r="IAY101" s="30"/>
      <c r="IAZ101" s="30"/>
      <c r="IBA101" s="30"/>
      <c r="IBB101" s="30"/>
      <c r="IBC101" s="30"/>
      <c r="IBD101" s="30"/>
      <c r="IBE101" s="30"/>
      <c r="IBF101" s="30"/>
      <c r="IBG101" s="30"/>
      <c r="IBH101" s="30"/>
      <c r="IBI101" s="30"/>
      <c r="IBJ101" s="30"/>
      <c r="IBK101" s="30"/>
      <c r="IBL101" s="30"/>
      <c r="IBM101" s="30"/>
      <c r="IBN101" s="30"/>
      <c r="IBO101" s="30"/>
      <c r="IBP101" s="30"/>
      <c r="IBQ101" s="30"/>
      <c r="IBR101" s="30"/>
      <c r="IBS101" s="30"/>
      <c r="IBT101" s="30"/>
      <c r="IBU101" s="30"/>
      <c r="IBV101" s="30"/>
      <c r="IBW101" s="30"/>
      <c r="IBX101" s="30"/>
      <c r="IBY101" s="30"/>
      <c r="IBZ101" s="30"/>
      <c r="ICA101" s="30"/>
      <c r="ICB101" s="30"/>
      <c r="ICC101" s="30"/>
      <c r="ICD101" s="30"/>
      <c r="ICE101" s="30"/>
      <c r="ICF101" s="30"/>
      <c r="ICG101" s="30"/>
      <c r="ICH101" s="30"/>
      <c r="ICI101" s="30"/>
      <c r="ICJ101" s="30"/>
      <c r="ICK101" s="30"/>
      <c r="ICL101" s="30"/>
      <c r="ICM101" s="30"/>
      <c r="ICN101" s="30"/>
      <c r="ICO101" s="30"/>
      <c r="ICP101" s="30"/>
      <c r="ICQ101" s="30"/>
      <c r="ICR101" s="30"/>
      <c r="ICS101" s="30"/>
      <c r="ICT101" s="30"/>
      <c r="ICU101" s="30"/>
      <c r="ICV101" s="30"/>
      <c r="ICW101" s="30"/>
      <c r="ICX101" s="30"/>
      <c r="ICY101" s="30"/>
      <c r="ICZ101" s="30"/>
      <c r="IDA101" s="30"/>
      <c r="IDB101" s="30"/>
      <c r="IDC101" s="30"/>
      <c r="IDD101" s="30"/>
      <c r="IDE101" s="30"/>
      <c r="IDF101" s="30"/>
      <c r="IDG101" s="30"/>
      <c r="IDH101" s="30"/>
      <c r="IDI101" s="30"/>
      <c r="IDJ101" s="30"/>
      <c r="IDK101" s="30"/>
      <c r="IDL101" s="30"/>
      <c r="IDM101" s="30"/>
      <c r="IDN101" s="30"/>
      <c r="IDO101" s="30"/>
      <c r="IDP101" s="30"/>
      <c r="IDQ101" s="30"/>
      <c r="IDR101" s="30"/>
      <c r="IDS101" s="30"/>
      <c r="IDT101" s="30"/>
      <c r="IDU101" s="30"/>
      <c r="IDV101" s="30"/>
      <c r="IDW101" s="30"/>
      <c r="IDX101" s="30"/>
      <c r="IDY101" s="30"/>
      <c r="IDZ101" s="30"/>
      <c r="IEA101" s="30"/>
      <c r="IEB101" s="30"/>
      <c r="IEC101" s="30"/>
      <c r="IED101" s="30"/>
      <c r="IEE101" s="30"/>
      <c r="IEF101" s="30"/>
      <c r="IEG101" s="30"/>
      <c r="IEH101" s="30"/>
      <c r="IEI101" s="30"/>
      <c r="IEJ101" s="30"/>
      <c r="IEK101" s="30"/>
      <c r="IEL101" s="30"/>
      <c r="IEM101" s="30"/>
      <c r="IEN101" s="30"/>
      <c r="IEO101" s="30"/>
      <c r="IEP101" s="30"/>
      <c r="IEQ101" s="30"/>
      <c r="IER101" s="30"/>
      <c r="IES101" s="30"/>
      <c r="IET101" s="30"/>
      <c r="IEU101" s="30"/>
      <c r="IEV101" s="30"/>
      <c r="IEW101" s="30"/>
      <c r="IEX101" s="30"/>
      <c r="IEY101" s="30"/>
      <c r="IEZ101" s="30"/>
      <c r="IFA101" s="30"/>
      <c r="IFB101" s="30"/>
      <c r="IFC101" s="30"/>
      <c r="IFD101" s="30"/>
      <c r="IFE101" s="30"/>
      <c r="IFF101" s="30"/>
      <c r="IFG101" s="30"/>
      <c r="IFH101" s="30"/>
      <c r="IFI101" s="30"/>
      <c r="IFJ101" s="30"/>
      <c r="IFK101" s="30"/>
      <c r="IFL101" s="30"/>
      <c r="IFM101" s="30"/>
      <c r="IFN101" s="30"/>
      <c r="IFO101" s="30"/>
      <c r="IFP101" s="30"/>
      <c r="IFQ101" s="30"/>
      <c r="IFR101" s="30"/>
      <c r="IFS101" s="30"/>
      <c r="IFT101" s="30"/>
      <c r="IFU101" s="30"/>
      <c r="IFV101" s="30"/>
      <c r="IFW101" s="30"/>
      <c r="IFX101" s="30"/>
      <c r="IFY101" s="30"/>
      <c r="IFZ101" s="30"/>
      <c r="IGA101" s="30"/>
      <c r="IGB101" s="30"/>
      <c r="IGC101" s="30"/>
      <c r="IGD101" s="30"/>
      <c r="IGE101" s="30"/>
      <c r="IGF101" s="30"/>
      <c r="IGG101" s="30"/>
      <c r="IGH101" s="30"/>
      <c r="IGI101" s="30"/>
      <c r="IGJ101" s="30"/>
      <c r="IGK101" s="30"/>
      <c r="IGL101" s="30"/>
      <c r="IGM101" s="30"/>
      <c r="IGN101" s="30"/>
      <c r="IGO101" s="30"/>
      <c r="IGP101" s="30"/>
      <c r="IGQ101" s="30"/>
      <c r="IGR101" s="30"/>
      <c r="IGS101" s="30"/>
      <c r="IGT101" s="30"/>
      <c r="IGU101" s="30"/>
      <c r="IGV101" s="30"/>
      <c r="IGW101" s="30"/>
      <c r="IGX101" s="30"/>
      <c r="IGY101" s="30"/>
      <c r="IGZ101" s="30"/>
      <c r="IHA101" s="30"/>
      <c r="IHB101" s="30"/>
      <c r="IHC101" s="30"/>
      <c r="IHD101" s="30"/>
      <c r="IHE101" s="30"/>
      <c r="IHF101" s="30"/>
      <c r="IHG101" s="30"/>
      <c r="IHH101" s="30"/>
      <c r="IHI101" s="30"/>
      <c r="IHJ101" s="30"/>
      <c r="IHK101" s="30"/>
      <c r="IHL101" s="30"/>
      <c r="IHM101" s="30"/>
      <c r="IHN101" s="30"/>
      <c r="IHO101" s="30"/>
      <c r="IHP101" s="30"/>
      <c r="IHQ101" s="30"/>
      <c r="IHR101" s="30"/>
      <c r="IHS101" s="30"/>
      <c r="IHT101" s="30"/>
      <c r="IHU101" s="30"/>
      <c r="IHV101" s="30"/>
      <c r="IHW101" s="30"/>
      <c r="IHX101" s="30"/>
      <c r="IHY101" s="30"/>
      <c r="IHZ101" s="30"/>
      <c r="IIA101" s="30"/>
      <c r="IIB101" s="30"/>
      <c r="IIC101" s="30"/>
      <c r="IID101" s="30"/>
      <c r="IIE101" s="30"/>
      <c r="IIF101" s="30"/>
      <c r="IIG101" s="30"/>
      <c r="IIH101" s="30"/>
      <c r="III101" s="30"/>
      <c r="IIJ101" s="30"/>
      <c r="IIK101" s="30"/>
      <c r="IIL101" s="30"/>
      <c r="IIM101" s="30"/>
      <c r="IIN101" s="30"/>
      <c r="IIO101" s="30"/>
      <c r="IIP101" s="30"/>
      <c r="IIQ101" s="30"/>
      <c r="IIR101" s="30"/>
      <c r="IIS101" s="30"/>
      <c r="IIT101" s="30"/>
      <c r="IIU101" s="30"/>
      <c r="IIV101" s="30"/>
      <c r="IIW101" s="30"/>
      <c r="IIX101" s="30"/>
      <c r="IIY101" s="30"/>
      <c r="IIZ101" s="30"/>
      <c r="IJA101" s="30"/>
      <c r="IJB101" s="30"/>
      <c r="IJC101" s="30"/>
      <c r="IJD101" s="30"/>
      <c r="IJE101" s="30"/>
      <c r="IJF101" s="30"/>
      <c r="IJG101" s="30"/>
      <c r="IJH101" s="30"/>
      <c r="IJI101" s="30"/>
      <c r="IJJ101" s="30"/>
      <c r="IJK101" s="30"/>
      <c r="IJL101" s="30"/>
      <c r="IJM101" s="30"/>
      <c r="IJN101" s="30"/>
      <c r="IJO101" s="30"/>
      <c r="IJP101" s="30"/>
      <c r="IJQ101" s="30"/>
      <c r="IJR101" s="30"/>
      <c r="IJS101" s="30"/>
      <c r="IJT101" s="30"/>
      <c r="IJU101" s="30"/>
      <c r="IJV101" s="30"/>
      <c r="IJW101" s="30"/>
      <c r="IJX101" s="30"/>
      <c r="IJY101" s="30"/>
      <c r="IJZ101" s="30"/>
      <c r="IKA101" s="30"/>
      <c r="IKB101" s="30"/>
      <c r="IKC101" s="30"/>
      <c r="IKD101" s="30"/>
      <c r="IKE101" s="30"/>
      <c r="IKF101" s="30"/>
      <c r="IKG101" s="30"/>
      <c r="IKH101" s="30"/>
      <c r="IKI101" s="30"/>
      <c r="IKJ101" s="30"/>
      <c r="IKK101" s="30"/>
      <c r="IKL101" s="30"/>
      <c r="IKM101" s="30"/>
      <c r="IKN101" s="30"/>
      <c r="IKO101" s="30"/>
      <c r="IKP101" s="30"/>
      <c r="IKQ101" s="30"/>
      <c r="IKR101" s="30"/>
      <c r="IKS101" s="30"/>
      <c r="IKT101" s="30"/>
      <c r="IKU101" s="30"/>
      <c r="IKV101" s="30"/>
      <c r="IKW101" s="30"/>
      <c r="IKX101" s="30"/>
      <c r="IKY101" s="30"/>
      <c r="IKZ101" s="30"/>
      <c r="ILA101" s="30"/>
      <c r="ILB101" s="30"/>
      <c r="ILC101" s="30"/>
      <c r="ILD101" s="30"/>
      <c r="ILE101" s="30"/>
      <c r="ILF101" s="30"/>
      <c r="ILG101" s="30"/>
      <c r="ILH101" s="30"/>
      <c r="ILI101" s="30"/>
      <c r="ILJ101" s="30"/>
      <c r="ILK101" s="30"/>
      <c r="ILL101" s="30"/>
      <c r="ILM101" s="30"/>
      <c r="ILN101" s="30"/>
      <c r="ILO101" s="30"/>
      <c r="ILP101" s="30"/>
      <c r="ILQ101" s="30"/>
      <c r="ILR101" s="30"/>
      <c r="ILS101" s="30"/>
      <c r="ILT101" s="30"/>
      <c r="ILU101" s="30"/>
      <c r="ILV101" s="30"/>
      <c r="ILW101" s="30"/>
      <c r="ILX101" s="30"/>
      <c r="ILY101" s="30"/>
      <c r="ILZ101" s="30"/>
      <c r="IMA101" s="30"/>
      <c r="IMB101" s="30"/>
      <c r="IMC101" s="30"/>
      <c r="IMD101" s="30"/>
      <c r="IME101" s="30"/>
      <c r="IMF101" s="30"/>
      <c r="IMG101" s="30"/>
      <c r="IMH101" s="30"/>
      <c r="IMI101" s="30"/>
      <c r="IMJ101" s="30"/>
      <c r="IMK101" s="30"/>
      <c r="IML101" s="30"/>
      <c r="IMM101" s="30"/>
      <c r="IMN101" s="30"/>
      <c r="IMO101" s="30"/>
      <c r="IMP101" s="30"/>
      <c r="IMQ101" s="30"/>
      <c r="IMR101" s="30"/>
      <c r="IMS101" s="30"/>
      <c r="IMT101" s="30"/>
      <c r="IMU101" s="30"/>
      <c r="IMV101" s="30"/>
      <c r="IMW101" s="30"/>
      <c r="IMX101" s="30"/>
      <c r="IMY101" s="30"/>
      <c r="IMZ101" s="30"/>
      <c r="INA101" s="30"/>
      <c r="INB101" s="30"/>
      <c r="INC101" s="30"/>
      <c r="IND101" s="30"/>
      <c r="INE101" s="30"/>
      <c r="INF101" s="30"/>
      <c r="ING101" s="30"/>
      <c r="INH101" s="30"/>
      <c r="INI101" s="30"/>
      <c r="INJ101" s="30"/>
      <c r="INK101" s="30"/>
      <c r="INL101" s="30"/>
      <c r="INM101" s="30"/>
      <c r="INN101" s="30"/>
      <c r="INO101" s="30"/>
      <c r="INP101" s="30"/>
      <c r="INQ101" s="30"/>
      <c r="INR101" s="30"/>
      <c r="INS101" s="30"/>
      <c r="INT101" s="30"/>
      <c r="INU101" s="30"/>
      <c r="INV101" s="30"/>
      <c r="INW101" s="30"/>
      <c r="INX101" s="30"/>
      <c r="INY101" s="30"/>
      <c r="INZ101" s="30"/>
      <c r="IOA101" s="30"/>
      <c r="IOB101" s="30"/>
      <c r="IOC101" s="30"/>
      <c r="IOD101" s="30"/>
      <c r="IOE101" s="30"/>
      <c r="IOF101" s="30"/>
      <c r="IOG101" s="30"/>
      <c r="IOH101" s="30"/>
      <c r="IOI101" s="30"/>
      <c r="IOJ101" s="30"/>
      <c r="IOK101" s="30"/>
      <c r="IOL101" s="30"/>
      <c r="IOM101" s="30"/>
      <c r="ION101" s="30"/>
      <c r="IOO101" s="30"/>
      <c r="IOP101" s="30"/>
      <c r="IOQ101" s="30"/>
      <c r="IOR101" s="30"/>
      <c r="IOS101" s="30"/>
      <c r="IOT101" s="30"/>
      <c r="IOU101" s="30"/>
      <c r="IOV101" s="30"/>
      <c r="IOW101" s="30"/>
      <c r="IOX101" s="30"/>
      <c r="IOY101" s="30"/>
      <c r="IOZ101" s="30"/>
      <c r="IPA101" s="30"/>
      <c r="IPB101" s="30"/>
      <c r="IPC101" s="30"/>
      <c r="IPD101" s="30"/>
      <c r="IPE101" s="30"/>
      <c r="IPF101" s="30"/>
      <c r="IPG101" s="30"/>
      <c r="IPH101" s="30"/>
      <c r="IPI101" s="30"/>
      <c r="IPJ101" s="30"/>
      <c r="IPK101" s="30"/>
      <c r="IPL101" s="30"/>
      <c r="IPM101" s="30"/>
      <c r="IPN101" s="30"/>
      <c r="IPO101" s="30"/>
      <c r="IPP101" s="30"/>
      <c r="IPQ101" s="30"/>
      <c r="IPR101" s="30"/>
      <c r="IPS101" s="30"/>
      <c r="IPT101" s="30"/>
      <c r="IPU101" s="30"/>
      <c r="IPV101" s="30"/>
      <c r="IPW101" s="30"/>
      <c r="IPX101" s="30"/>
      <c r="IPY101" s="30"/>
      <c r="IPZ101" s="30"/>
      <c r="IQA101" s="30"/>
      <c r="IQB101" s="30"/>
      <c r="IQC101" s="30"/>
      <c r="IQD101" s="30"/>
      <c r="IQE101" s="30"/>
      <c r="IQF101" s="30"/>
      <c r="IQG101" s="30"/>
      <c r="IQH101" s="30"/>
      <c r="IQI101" s="30"/>
      <c r="IQJ101" s="30"/>
      <c r="IQK101" s="30"/>
      <c r="IQL101" s="30"/>
      <c r="IQM101" s="30"/>
      <c r="IQN101" s="30"/>
      <c r="IQO101" s="30"/>
      <c r="IQP101" s="30"/>
      <c r="IQQ101" s="30"/>
      <c r="IQR101" s="30"/>
      <c r="IQS101" s="30"/>
      <c r="IQT101" s="30"/>
      <c r="IQU101" s="30"/>
      <c r="IQV101" s="30"/>
      <c r="IQW101" s="30"/>
      <c r="IQX101" s="30"/>
      <c r="IQY101" s="30"/>
      <c r="IQZ101" s="30"/>
      <c r="IRA101" s="30"/>
      <c r="IRB101" s="30"/>
      <c r="IRC101" s="30"/>
      <c r="IRD101" s="30"/>
      <c r="IRE101" s="30"/>
      <c r="IRF101" s="30"/>
      <c r="IRG101" s="30"/>
      <c r="IRH101" s="30"/>
      <c r="IRI101" s="30"/>
      <c r="IRJ101" s="30"/>
      <c r="IRK101" s="30"/>
      <c r="IRL101" s="30"/>
      <c r="IRM101" s="30"/>
      <c r="IRN101" s="30"/>
      <c r="IRO101" s="30"/>
      <c r="IRP101" s="30"/>
      <c r="IRQ101" s="30"/>
      <c r="IRR101" s="30"/>
      <c r="IRS101" s="30"/>
      <c r="IRT101" s="30"/>
      <c r="IRU101" s="30"/>
      <c r="IRV101" s="30"/>
      <c r="IRW101" s="30"/>
      <c r="IRX101" s="30"/>
      <c r="IRY101" s="30"/>
      <c r="IRZ101" s="30"/>
      <c r="ISA101" s="30"/>
      <c r="ISB101" s="30"/>
      <c r="ISC101" s="30"/>
      <c r="ISD101" s="30"/>
      <c r="ISE101" s="30"/>
      <c r="ISF101" s="30"/>
      <c r="ISG101" s="30"/>
      <c r="ISH101" s="30"/>
      <c r="ISI101" s="30"/>
      <c r="ISJ101" s="30"/>
      <c r="ISK101" s="30"/>
      <c r="ISL101" s="30"/>
      <c r="ISM101" s="30"/>
      <c r="ISN101" s="30"/>
      <c r="ISO101" s="30"/>
      <c r="ISP101" s="30"/>
      <c r="ISQ101" s="30"/>
      <c r="ISR101" s="30"/>
      <c r="ISS101" s="30"/>
      <c r="IST101" s="30"/>
      <c r="ISU101" s="30"/>
      <c r="ISV101" s="30"/>
      <c r="ISW101" s="30"/>
      <c r="ISX101" s="30"/>
      <c r="ISY101" s="30"/>
      <c r="ISZ101" s="30"/>
      <c r="ITA101" s="30"/>
      <c r="ITB101" s="30"/>
      <c r="ITC101" s="30"/>
      <c r="ITD101" s="30"/>
      <c r="ITE101" s="30"/>
      <c r="ITF101" s="30"/>
      <c r="ITG101" s="30"/>
      <c r="ITH101" s="30"/>
      <c r="ITI101" s="30"/>
      <c r="ITJ101" s="30"/>
      <c r="ITK101" s="30"/>
      <c r="ITL101" s="30"/>
      <c r="ITM101" s="30"/>
      <c r="ITN101" s="30"/>
      <c r="ITO101" s="30"/>
      <c r="ITP101" s="30"/>
      <c r="ITQ101" s="30"/>
      <c r="ITR101" s="30"/>
      <c r="ITS101" s="30"/>
      <c r="ITT101" s="30"/>
      <c r="ITU101" s="30"/>
      <c r="ITV101" s="30"/>
      <c r="ITW101" s="30"/>
      <c r="ITX101" s="30"/>
      <c r="ITY101" s="30"/>
      <c r="ITZ101" s="30"/>
      <c r="IUA101" s="30"/>
      <c r="IUB101" s="30"/>
      <c r="IUC101" s="30"/>
      <c r="IUD101" s="30"/>
      <c r="IUE101" s="30"/>
      <c r="IUF101" s="30"/>
      <c r="IUG101" s="30"/>
      <c r="IUH101" s="30"/>
      <c r="IUI101" s="30"/>
      <c r="IUJ101" s="30"/>
      <c r="IUK101" s="30"/>
      <c r="IUL101" s="30"/>
      <c r="IUM101" s="30"/>
      <c r="IUN101" s="30"/>
      <c r="IUO101" s="30"/>
      <c r="IUP101" s="30"/>
      <c r="IUQ101" s="30"/>
      <c r="IUR101" s="30"/>
      <c r="IUS101" s="30"/>
      <c r="IUT101" s="30"/>
      <c r="IUU101" s="30"/>
      <c r="IUV101" s="30"/>
      <c r="IUW101" s="30"/>
      <c r="IUX101" s="30"/>
      <c r="IUY101" s="30"/>
      <c r="IUZ101" s="30"/>
      <c r="IVA101" s="30"/>
      <c r="IVB101" s="30"/>
      <c r="IVC101" s="30"/>
      <c r="IVD101" s="30"/>
      <c r="IVE101" s="30"/>
      <c r="IVF101" s="30"/>
      <c r="IVG101" s="30"/>
      <c r="IVH101" s="30"/>
      <c r="IVI101" s="30"/>
      <c r="IVJ101" s="30"/>
      <c r="IVK101" s="30"/>
      <c r="IVL101" s="30"/>
      <c r="IVM101" s="30"/>
      <c r="IVN101" s="30"/>
      <c r="IVO101" s="30"/>
      <c r="IVP101" s="30"/>
      <c r="IVQ101" s="30"/>
      <c r="IVR101" s="30"/>
      <c r="IVS101" s="30"/>
      <c r="IVT101" s="30"/>
      <c r="IVU101" s="30"/>
      <c r="IVV101" s="30"/>
      <c r="IVW101" s="30"/>
      <c r="IVX101" s="30"/>
      <c r="IVY101" s="30"/>
      <c r="IVZ101" s="30"/>
      <c r="IWA101" s="30"/>
      <c r="IWB101" s="30"/>
      <c r="IWC101" s="30"/>
      <c r="IWD101" s="30"/>
      <c r="IWE101" s="30"/>
      <c r="IWF101" s="30"/>
      <c r="IWG101" s="30"/>
      <c r="IWH101" s="30"/>
      <c r="IWI101" s="30"/>
      <c r="IWJ101" s="30"/>
      <c r="IWK101" s="30"/>
      <c r="IWL101" s="30"/>
      <c r="IWM101" s="30"/>
      <c r="IWN101" s="30"/>
      <c r="IWO101" s="30"/>
      <c r="IWP101" s="30"/>
      <c r="IWQ101" s="30"/>
      <c r="IWR101" s="30"/>
      <c r="IWS101" s="30"/>
      <c r="IWT101" s="30"/>
      <c r="IWU101" s="30"/>
      <c r="IWV101" s="30"/>
      <c r="IWW101" s="30"/>
      <c r="IWX101" s="30"/>
      <c r="IWY101" s="30"/>
      <c r="IWZ101" s="30"/>
      <c r="IXA101" s="30"/>
      <c r="IXB101" s="30"/>
      <c r="IXC101" s="30"/>
      <c r="IXD101" s="30"/>
      <c r="IXE101" s="30"/>
      <c r="IXF101" s="30"/>
      <c r="IXG101" s="30"/>
      <c r="IXH101" s="30"/>
      <c r="IXI101" s="30"/>
      <c r="IXJ101" s="30"/>
      <c r="IXK101" s="30"/>
      <c r="IXL101" s="30"/>
      <c r="IXM101" s="30"/>
      <c r="IXN101" s="30"/>
      <c r="IXO101" s="30"/>
      <c r="IXP101" s="30"/>
      <c r="IXQ101" s="30"/>
      <c r="IXR101" s="30"/>
      <c r="IXS101" s="30"/>
      <c r="IXT101" s="30"/>
      <c r="IXU101" s="30"/>
      <c r="IXV101" s="30"/>
      <c r="IXW101" s="30"/>
      <c r="IXX101" s="30"/>
      <c r="IXY101" s="30"/>
      <c r="IXZ101" s="30"/>
      <c r="IYA101" s="30"/>
      <c r="IYB101" s="30"/>
      <c r="IYC101" s="30"/>
      <c r="IYD101" s="30"/>
      <c r="IYE101" s="30"/>
      <c r="IYF101" s="30"/>
      <c r="IYG101" s="30"/>
      <c r="IYH101" s="30"/>
      <c r="IYI101" s="30"/>
      <c r="IYJ101" s="30"/>
      <c r="IYK101" s="30"/>
      <c r="IYL101" s="30"/>
      <c r="IYM101" s="30"/>
      <c r="IYN101" s="30"/>
      <c r="IYO101" s="30"/>
      <c r="IYP101" s="30"/>
      <c r="IYQ101" s="30"/>
      <c r="IYR101" s="30"/>
      <c r="IYS101" s="30"/>
      <c r="IYT101" s="30"/>
      <c r="IYU101" s="30"/>
      <c r="IYV101" s="30"/>
      <c r="IYW101" s="30"/>
      <c r="IYX101" s="30"/>
      <c r="IYY101" s="30"/>
      <c r="IYZ101" s="30"/>
      <c r="IZA101" s="30"/>
      <c r="IZB101" s="30"/>
      <c r="IZC101" s="30"/>
      <c r="IZD101" s="30"/>
      <c r="IZE101" s="30"/>
      <c r="IZF101" s="30"/>
      <c r="IZG101" s="30"/>
      <c r="IZH101" s="30"/>
      <c r="IZI101" s="30"/>
      <c r="IZJ101" s="30"/>
      <c r="IZK101" s="30"/>
      <c r="IZL101" s="30"/>
      <c r="IZM101" s="30"/>
      <c r="IZN101" s="30"/>
      <c r="IZO101" s="30"/>
      <c r="IZP101" s="30"/>
      <c r="IZQ101" s="30"/>
      <c r="IZR101" s="30"/>
      <c r="IZS101" s="30"/>
      <c r="IZT101" s="30"/>
      <c r="IZU101" s="30"/>
      <c r="IZV101" s="30"/>
      <c r="IZW101" s="30"/>
      <c r="IZX101" s="30"/>
      <c r="IZY101" s="30"/>
      <c r="IZZ101" s="30"/>
      <c r="JAA101" s="30"/>
      <c r="JAB101" s="30"/>
      <c r="JAC101" s="30"/>
      <c r="JAD101" s="30"/>
      <c r="JAE101" s="30"/>
      <c r="JAF101" s="30"/>
      <c r="JAG101" s="30"/>
      <c r="JAH101" s="30"/>
      <c r="JAI101" s="30"/>
      <c r="JAJ101" s="30"/>
      <c r="JAK101" s="30"/>
      <c r="JAL101" s="30"/>
      <c r="JAM101" s="30"/>
      <c r="JAN101" s="30"/>
      <c r="JAO101" s="30"/>
      <c r="JAP101" s="30"/>
      <c r="JAQ101" s="30"/>
      <c r="JAR101" s="30"/>
      <c r="JAS101" s="30"/>
      <c r="JAT101" s="30"/>
      <c r="JAU101" s="30"/>
      <c r="JAV101" s="30"/>
      <c r="JAW101" s="30"/>
      <c r="JAX101" s="30"/>
      <c r="JAY101" s="30"/>
      <c r="JAZ101" s="30"/>
      <c r="JBA101" s="30"/>
      <c r="JBB101" s="30"/>
      <c r="JBC101" s="30"/>
      <c r="JBD101" s="30"/>
      <c r="JBE101" s="30"/>
      <c r="JBF101" s="30"/>
      <c r="JBG101" s="30"/>
      <c r="JBH101" s="30"/>
      <c r="JBI101" s="30"/>
      <c r="JBJ101" s="30"/>
      <c r="JBK101" s="30"/>
      <c r="JBL101" s="30"/>
      <c r="JBM101" s="30"/>
      <c r="JBN101" s="30"/>
      <c r="JBO101" s="30"/>
      <c r="JBP101" s="30"/>
      <c r="JBQ101" s="30"/>
      <c r="JBR101" s="30"/>
      <c r="JBS101" s="30"/>
      <c r="JBT101" s="30"/>
      <c r="JBU101" s="30"/>
      <c r="JBV101" s="30"/>
      <c r="JBW101" s="30"/>
      <c r="JBX101" s="30"/>
      <c r="JBY101" s="30"/>
      <c r="JBZ101" s="30"/>
      <c r="JCA101" s="30"/>
      <c r="JCB101" s="30"/>
      <c r="JCC101" s="30"/>
      <c r="JCD101" s="30"/>
      <c r="JCE101" s="30"/>
      <c r="JCF101" s="30"/>
      <c r="JCG101" s="30"/>
      <c r="JCH101" s="30"/>
      <c r="JCI101" s="30"/>
      <c r="JCJ101" s="30"/>
      <c r="JCK101" s="30"/>
      <c r="JCL101" s="30"/>
      <c r="JCM101" s="30"/>
      <c r="JCN101" s="30"/>
      <c r="JCO101" s="30"/>
      <c r="JCP101" s="30"/>
      <c r="JCQ101" s="30"/>
      <c r="JCR101" s="30"/>
      <c r="JCS101" s="30"/>
      <c r="JCT101" s="30"/>
      <c r="JCU101" s="30"/>
      <c r="JCV101" s="30"/>
      <c r="JCW101" s="30"/>
      <c r="JCX101" s="30"/>
      <c r="JCY101" s="30"/>
      <c r="JCZ101" s="30"/>
      <c r="JDA101" s="30"/>
      <c r="JDB101" s="30"/>
      <c r="JDC101" s="30"/>
      <c r="JDD101" s="30"/>
      <c r="JDE101" s="30"/>
      <c r="JDF101" s="30"/>
      <c r="JDG101" s="30"/>
      <c r="JDH101" s="30"/>
      <c r="JDI101" s="30"/>
      <c r="JDJ101" s="30"/>
      <c r="JDK101" s="30"/>
      <c r="JDL101" s="30"/>
      <c r="JDM101" s="30"/>
      <c r="JDN101" s="30"/>
      <c r="JDO101" s="30"/>
      <c r="JDP101" s="30"/>
      <c r="JDQ101" s="30"/>
      <c r="JDR101" s="30"/>
      <c r="JDS101" s="30"/>
      <c r="JDT101" s="30"/>
      <c r="JDU101" s="30"/>
      <c r="JDV101" s="30"/>
      <c r="JDW101" s="30"/>
      <c r="JDX101" s="30"/>
      <c r="JDY101" s="30"/>
      <c r="JDZ101" s="30"/>
      <c r="JEA101" s="30"/>
      <c r="JEB101" s="30"/>
      <c r="JEC101" s="30"/>
      <c r="JED101" s="30"/>
      <c r="JEE101" s="30"/>
      <c r="JEF101" s="30"/>
      <c r="JEG101" s="30"/>
      <c r="JEH101" s="30"/>
    </row>
    <row r="102" spans="1:6898" s="123" customFormat="1" ht="240.75" customHeight="1" x14ac:dyDescent="0.25">
      <c r="A102" s="360" t="s">
        <v>284</v>
      </c>
      <c r="B102" s="360"/>
      <c r="C102" s="360"/>
      <c r="D102" s="288"/>
      <c r="E102" s="288"/>
      <c r="F102" s="33"/>
      <c r="G102" s="91"/>
      <c r="H102" s="91"/>
      <c r="I102" s="91"/>
      <c r="J102" s="91"/>
      <c r="K102" s="10"/>
      <c r="L102" s="91"/>
      <c r="M102" s="91"/>
      <c r="N102" s="91"/>
      <c r="O102" s="91"/>
      <c r="P102" s="91"/>
      <c r="Q102" s="91"/>
      <c r="R102" s="91"/>
      <c r="S102" s="91"/>
      <c r="T102" s="91"/>
      <c r="U102" s="91"/>
      <c r="V102" s="91"/>
      <c r="W102" s="91"/>
      <c r="X102" s="91"/>
      <c r="Y102" s="91"/>
      <c r="Z102" s="91"/>
      <c r="AA102" s="91"/>
      <c r="AB102" s="91"/>
      <c r="AC102" s="91"/>
      <c r="AD102" s="91"/>
      <c r="AE102" s="91"/>
      <c r="AF102" s="91"/>
      <c r="AG102" s="91"/>
      <c r="AH102" s="91"/>
      <c r="AI102" s="91"/>
      <c r="AJ102" s="91"/>
      <c r="AK102" s="91"/>
      <c r="AL102" s="91"/>
      <c r="AM102" s="91"/>
      <c r="AN102" s="91"/>
      <c r="AO102" s="91"/>
      <c r="AP102" s="91"/>
      <c r="AQ102" s="91"/>
      <c r="AR102" s="91"/>
      <c r="AS102" s="91"/>
      <c r="AT102" s="91"/>
      <c r="AU102" s="91"/>
      <c r="AV102" s="91"/>
      <c r="AW102" s="91"/>
      <c r="AX102" s="10"/>
      <c r="AY102" s="10"/>
      <c r="AZ102" s="10"/>
      <c r="BA102" s="10"/>
      <c r="BB102" s="30"/>
      <c r="BC102" s="30"/>
      <c r="BD102" s="30"/>
      <c r="BE102" s="30"/>
      <c r="BF102" s="30"/>
      <c r="BG102" s="30"/>
      <c r="BH102" s="30"/>
      <c r="BI102" s="30"/>
      <c r="BJ102" s="30"/>
      <c r="BK102" s="30"/>
      <c r="BL102" s="30"/>
      <c r="BM102" s="30"/>
      <c r="BN102" s="30"/>
      <c r="BO102" s="30"/>
      <c r="BP102" s="30"/>
      <c r="BQ102" s="30"/>
      <c r="BR102" s="30"/>
      <c r="BS102" s="30"/>
      <c r="BT102" s="30"/>
      <c r="BU102" s="30"/>
      <c r="BV102" s="30"/>
      <c r="BW102" s="30"/>
      <c r="BX102" s="30"/>
      <c r="BY102" s="30"/>
      <c r="BZ102" s="30"/>
      <c r="CA102" s="30"/>
      <c r="CB102" s="30"/>
      <c r="CC102" s="30"/>
      <c r="CD102" s="30"/>
      <c r="CE102" s="30"/>
      <c r="CF102" s="30"/>
      <c r="CG102" s="30"/>
      <c r="CH102" s="30"/>
      <c r="CI102" s="30"/>
      <c r="CJ102" s="30"/>
      <c r="CK102" s="30"/>
      <c r="CL102" s="30"/>
      <c r="CM102" s="30"/>
      <c r="CN102" s="30"/>
      <c r="CO102" s="30"/>
      <c r="CP102" s="30"/>
      <c r="CQ102" s="30"/>
      <c r="CR102" s="30"/>
      <c r="CS102" s="30"/>
      <c r="CT102" s="30"/>
      <c r="CU102" s="30"/>
      <c r="CV102" s="30"/>
      <c r="CW102" s="30"/>
      <c r="CX102" s="30"/>
      <c r="CY102" s="30"/>
      <c r="CZ102" s="30"/>
      <c r="DA102" s="30"/>
      <c r="DB102" s="30"/>
      <c r="DC102" s="30"/>
      <c r="DD102" s="30"/>
      <c r="DE102" s="30"/>
      <c r="DF102" s="30"/>
      <c r="DG102" s="30"/>
      <c r="DH102" s="30"/>
      <c r="DI102" s="30"/>
      <c r="DJ102" s="30"/>
      <c r="DK102" s="30"/>
      <c r="DL102" s="30"/>
      <c r="DM102" s="30"/>
      <c r="DN102" s="30"/>
      <c r="DO102" s="30"/>
      <c r="DP102" s="30"/>
      <c r="DQ102" s="30"/>
      <c r="DR102" s="30"/>
      <c r="DS102" s="30"/>
      <c r="DT102" s="30"/>
      <c r="DU102" s="30"/>
      <c r="DV102" s="30"/>
      <c r="DW102" s="30"/>
      <c r="DX102" s="30"/>
      <c r="DY102" s="30"/>
      <c r="DZ102" s="30"/>
      <c r="EA102" s="30"/>
      <c r="EB102" s="30"/>
      <c r="EC102" s="30"/>
      <c r="ED102" s="30"/>
      <c r="EE102" s="30"/>
      <c r="EF102" s="30"/>
      <c r="EG102" s="30"/>
      <c r="EH102" s="30"/>
      <c r="EI102" s="30"/>
      <c r="EJ102" s="30"/>
      <c r="EK102" s="30"/>
      <c r="EL102" s="30"/>
      <c r="EM102" s="30"/>
      <c r="EN102" s="30"/>
      <c r="EO102" s="30"/>
      <c r="EP102" s="30"/>
      <c r="EQ102" s="30"/>
      <c r="ER102" s="30"/>
      <c r="ES102" s="30"/>
      <c r="ET102" s="30"/>
      <c r="EU102" s="30"/>
      <c r="EV102" s="30"/>
      <c r="EW102" s="30"/>
      <c r="EX102" s="30"/>
      <c r="EY102" s="30"/>
      <c r="EZ102" s="30"/>
      <c r="FA102" s="30"/>
      <c r="FB102" s="30"/>
      <c r="FC102" s="30"/>
      <c r="FD102" s="30"/>
      <c r="FE102" s="30"/>
      <c r="FF102" s="30"/>
      <c r="FG102" s="30"/>
      <c r="FH102" s="30"/>
      <c r="FI102" s="30"/>
      <c r="FJ102" s="30"/>
      <c r="FK102" s="30"/>
      <c r="FL102" s="30"/>
      <c r="FM102" s="30"/>
      <c r="FN102" s="30"/>
      <c r="FO102" s="30"/>
      <c r="FP102" s="30"/>
      <c r="FQ102" s="30"/>
      <c r="FR102" s="30"/>
      <c r="FS102" s="30"/>
      <c r="FT102" s="30"/>
      <c r="FU102" s="30"/>
      <c r="FV102" s="30"/>
      <c r="FW102" s="30"/>
      <c r="FX102" s="30"/>
      <c r="FY102" s="30"/>
      <c r="FZ102" s="30"/>
      <c r="GA102" s="30"/>
      <c r="GB102" s="30"/>
      <c r="GC102" s="30"/>
      <c r="GD102" s="30"/>
      <c r="GE102" s="30"/>
      <c r="GF102" s="30"/>
      <c r="GG102" s="30"/>
      <c r="GH102" s="30"/>
      <c r="GI102" s="30"/>
      <c r="GJ102" s="30"/>
      <c r="GK102" s="30"/>
      <c r="GL102" s="30"/>
      <c r="GM102" s="30"/>
      <c r="GN102" s="30"/>
      <c r="GO102" s="30"/>
      <c r="GP102" s="30"/>
      <c r="GQ102" s="30"/>
      <c r="GR102" s="30"/>
      <c r="GS102" s="30"/>
      <c r="GT102" s="30"/>
      <c r="GU102" s="30"/>
      <c r="GV102" s="30"/>
      <c r="GW102" s="30"/>
      <c r="GX102" s="30"/>
      <c r="GY102" s="30"/>
      <c r="GZ102" s="30"/>
      <c r="HA102" s="30"/>
      <c r="HB102" s="30"/>
      <c r="HC102" s="30"/>
      <c r="HD102" s="30"/>
      <c r="HE102" s="30"/>
      <c r="HF102" s="30"/>
      <c r="HG102" s="30"/>
      <c r="HH102" s="30"/>
      <c r="HI102" s="30"/>
      <c r="HJ102" s="30"/>
      <c r="HK102" s="30"/>
      <c r="HL102" s="30"/>
      <c r="HM102" s="30"/>
      <c r="HN102" s="30"/>
      <c r="HO102" s="30"/>
      <c r="HP102" s="30"/>
      <c r="HQ102" s="30"/>
      <c r="HR102" s="30"/>
      <c r="HS102" s="30"/>
      <c r="HT102" s="30"/>
      <c r="HU102" s="30"/>
      <c r="HV102" s="30"/>
      <c r="HW102" s="30"/>
      <c r="HX102" s="30"/>
      <c r="HY102" s="30"/>
      <c r="HZ102" s="30"/>
      <c r="IA102" s="30"/>
      <c r="IB102" s="30"/>
      <c r="IC102" s="30"/>
      <c r="ID102" s="30"/>
      <c r="IE102" s="30"/>
      <c r="IF102" s="30"/>
      <c r="IG102" s="30"/>
      <c r="IH102" s="30"/>
      <c r="II102" s="30"/>
      <c r="IJ102" s="30"/>
      <c r="IK102" s="30"/>
      <c r="IL102" s="30"/>
      <c r="IM102" s="30"/>
      <c r="IN102" s="30"/>
      <c r="IO102" s="30"/>
      <c r="IP102" s="30"/>
      <c r="IQ102" s="30"/>
      <c r="IR102" s="30"/>
      <c r="IS102" s="30"/>
      <c r="IT102" s="30"/>
      <c r="IU102" s="30"/>
      <c r="IV102" s="30"/>
      <c r="IW102" s="30"/>
      <c r="IX102" s="30"/>
      <c r="IY102" s="30"/>
      <c r="IZ102" s="30"/>
      <c r="JA102" s="30"/>
      <c r="JB102" s="30"/>
      <c r="JC102" s="30"/>
      <c r="JD102" s="30"/>
      <c r="JE102" s="30"/>
      <c r="JF102" s="30"/>
      <c r="JG102" s="30"/>
      <c r="JH102" s="30"/>
      <c r="JI102" s="30"/>
      <c r="JJ102" s="30"/>
      <c r="JK102" s="30"/>
      <c r="JL102" s="30"/>
      <c r="JM102" s="30"/>
      <c r="JN102" s="30"/>
      <c r="JO102" s="30"/>
      <c r="JP102" s="30"/>
      <c r="JQ102" s="30"/>
      <c r="JR102" s="30"/>
      <c r="JS102" s="30"/>
      <c r="JT102" s="30"/>
      <c r="JU102" s="30"/>
      <c r="JV102" s="30"/>
      <c r="JW102" s="30"/>
      <c r="JX102" s="30"/>
      <c r="JY102" s="30"/>
      <c r="JZ102" s="30"/>
      <c r="KA102" s="30"/>
      <c r="KB102" s="30"/>
      <c r="KC102" s="30"/>
      <c r="KD102" s="30"/>
      <c r="KE102" s="30"/>
      <c r="KF102" s="30"/>
      <c r="KG102" s="30"/>
      <c r="KH102" s="30"/>
      <c r="KI102" s="30"/>
      <c r="KJ102" s="30"/>
      <c r="KK102" s="30"/>
      <c r="KL102" s="30"/>
      <c r="KM102" s="30"/>
      <c r="KN102" s="30"/>
      <c r="KO102" s="30"/>
      <c r="KP102" s="30"/>
      <c r="KQ102" s="30"/>
      <c r="KR102" s="30"/>
      <c r="KS102" s="30"/>
      <c r="KT102" s="30"/>
      <c r="KU102" s="30"/>
      <c r="KV102" s="30"/>
      <c r="KW102" s="30"/>
      <c r="KX102" s="30"/>
      <c r="KY102" s="30"/>
      <c r="KZ102" s="30"/>
      <c r="LA102" s="30"/>
      <c r="LB102" s="30"/>
      <c r="LC102" s="30"/>
      <c r="LD102" s="30"/>
      <c r="LE102" s="30"/>
      <c r="LF102" s="30"/>
      <c r="LG102" s="30"/>
      <c r="LH102" s="30"/>
      <c r="LI102" s="30"/>
      <c r="LJ102" s="30"/>
      <c r="LK102" s="30"/>
      <c r="LL102" s="30"/>
      <c r="LM102" s="30"/>
      <c r="LN102" s="30"/>
      <c r="LO102" s="30"/>
      <c r="LP102" s="30"/>
      <c r="LQ102" s="30"/>
      <c r="LR102" s="30"/>
      <c r="LS102" s="30"/>
      <c r="LT102" s="30"/>
      <c r="LU102" s="30"/>
      <c r="LV102" s="30"/>
      <c r="LW102" s="30"/>
      <c r="LX102" s="30"/>
      <c r="LY102" s="30"/>
      <c r="LZ102" s="30"/>
      <c r="MA102" s="30"/>
      <c r="MB102" s="30"/>
      <c r="MC102" s="30"/>
      <c r="MD102" s="30"/>
      <c r="ME102" s="30"/>
      <c r="MF102" s="30"/>
      <c r="MG102" s="30"/>
      <c r="MH102" s="30"/>
      <c r="MI102" s="30"/>
      <c r="MJ102" s="30"/>
      <c r="MK102" s="30"/>
      <c r="ML102" s="30"/>
      <c r="MM102" s="30"/>
      <c r="MN102" s="30"/>
      <c r="MO102" s="30"/>
      <c r="MP102" s="30"/>
      <c r="MQ102" s="30"/>
      <c r="MR102" s="30"/>
      <c r="MS102" s="30"/>
      <c r="MT102" s="30"/>
      <c r="MU102" s="30"/>
      <c r="MV102" s="30"/>
      <c r="MW102" s="30"/>
      <c r="MX102" s="30"/>
      <c r="MY102" s="30"/>
      <c r="MZ102" s="30"/>
      <c r="NA102" s="30"/>
      <c r="NB102" s="30"/>
      <c r="NC102" s="30"/>
      <c r="ND102" s="30"/>
      <c r="NE102" s="30"/>
      <c r="NF102" s="30"/>
      <c r="NG102" s="30"/>
      <c r="NH102" s="30"/>
      <c r="NI102" s="30"/>
      <c r="NJ102" s="30"/>
      <c r="NK102" s="30"/>
      <c r="NL102" s="30"/>
      <c r="NM102" s="30"/>
      <c r="NN102" s="30"/>
      <c r="NO102" s="30"/>
      <c r="NP102" s="30"/>
      <c r="NQ102" s="30"/>
      <c r="NR102" s="30"/>
      <c r="NS102" s="30"/>
      <c r="NT102" s="30"/>
      <c r="NU102" s="30"/>
      <c r="NV102" s="30"/>
      <c r="NW102" s="30"/>
      <c r="NX102" s="30"/>
      <c r="NY102" s="30"/>
      <c r="NZ102" s="30"/>
      <c r="OA102" s="30"/>
      <c r="OB102" s="30"/>
      <c r="OC102" s="30"/>
      <c r="OD102" s="30"/>
      <c r="OE102" s="30"/>
      <c r="OF102" s="30"/>
      <c r="OG102" s="30"/>
      <c r="OH102" s="30"/>
      <c r="OI102" s="30"/>
      <c r="OJ102" s="30"/>
      <c r="OK102" s="30"/>
      <c r="OL102" s="30"/>
      <c r="OM102" s="30"/>
      <c r="ON102" s="30"/>
      <c r="OO102" s="30"/>
      <c r="OP102" s="30"/>
      <c r="OQ102" s="30"/>
      <c r="OR102" s="30"/>
      <c r="OS102" s="30"/>
      <c r="OT102" s="30"/>
      <c r="OU102" s="30"/>
      <c r="OV102" s="30"/>
      <c r="OW102" s="30"/>
      <c r="OX102" s="30"/>
      <c r="OY102" s="30"/>
      <c r="OZ102" s="30"/>
      <c r="PA102" s="30"/>
      <c r="PB102" s="30"/>
      <c r="PC102" s="30"/>
      <c r="PD102" s="30"/>
      <c r="PE102" s="30"/>
      <c r="PF102" s="30"/>
      <c r="PG102" s="30"/>
      <c r="PH102" s="30"/>
      <c r="PI102" s="30"/>
      <c r="PJ102" s="30"/>
      <c r="PK102" s="30"/>
      <c r="PL102" s="30"/>
      <c r="PM102" s="30"/>
      <c r="PN102" s="30"/>
      <c r="PO102" s="30"/>
      <c r="PP102" s="30"/>
      <c r="PQ102" s="30"/>
      <c r="PR102" s="30"/>
      <c r="PS102" s="30"/>
      <c r="PT102" s="30"/>
      <c r="PU102" s="30"/>
      <c r="PV102" s="30"/>
      <c r="PW102" s="30"/>
      <c r="PX102" s="30"/>
      <c r="PY102" s="30"/>
      <c r="PZ102" s="30"/>
      <c r="QA102" s="30"/>
      <c r="QB102" s="30"/>
      <c r="QC102" s="30"/>
      <c r="QD102" s="30"/>
      <c r="QE102" s="30"/>
      <c r="QF102" s="30"/>
      <c r="QG102" s="30"/>
      <c r="QH102" s="30"/>
      <c r="QI102" s="30"/>
      <c r="QJ102" s="30"/>
      <c r="QK102" s="30"/>
      <c r="QL102" s="30"/>
      <c r="QM102" s="30"/>
      <c r="QN102" s="30"/>
      <c r="QO102" s="30"/>
      <c r="QP102" s="30"/>
      <c r="QQ102" s="30"/>
      <c r="QR102" s="30"/>
      <c r="QS102" s="30"/>
      <c r="QT102" s="30"/>
      <c r="QU102" s="30"/>
      <c r="QV102" s="30"/>
      <c r="QW102" s="30"/>
      <c r="QX102" s="30"/>
      <c r="QY102" s="30"/>
      <c r="QZ102" s="30"/>
      <c r="RA102" s="30"/>
      <c r="RB102" s="30"/>
      <c r="RC102" s="30"/>
      <c r="RD102" s="30"/>
      <c r="RE102" s="30"/>
      <c r="RF102" s="30"/>
      <c r="RG102" s="30"/>
      <c r="RH102" s="30"/>
      <c r="RI102" s="30"/>
      <c r="RJ102" s="30"/>
      <c r="RK102" s="30"/>
      <c r="RL102" s="30"/>
      <c r="RM102" s="30"/>
      <c r="RN102" s="30"/>
      <c r="RO102" s="30"/>
      <c r="RP102" s="30"/>
      <c r="RQ102" s="30"/>
      <c r="RR102" s="30"/>
      <c r="RS102" s="30"/>
      <c r="RT102" s="30"/>
      <c r="RU102" s="30"/>
      <c r="RV102" s="30"/>
      <c r="RW102" s="30"/>
      <c r="RX102" s="30"/>
      <c r="RY102" s="30"/>
      <c r="RZ102" s="30"/>
      <c r="SA102" s="30"/>
      <c r="SB102" s="30"/>
      <c r="SC102" s="30"/>
      <c r="SD102" s="30"/>
      <c r="SE102" s="30"/>
      <c r="SF102" s="30"/>
      <c r="SG102" s="30"/>
      <c r="SH102" s="30"/>
      <c r="SI102" s="30"/>
      <c r="SJ102" s="30"/>
      <c r="SK102" s="30"/>
      <c r="SL102" s="30"/>
      <c r="SM102" s="30"/>
      <c r="SN102" s="30"/>
      <c r="SO102" s="30"/>
      <c r="SP102" s="30"/>
      <c r="SQ102" s="30"/>
      <c r="SR102" s="30"/>
      <c r="SS102" s="30"/>
      <c r="ST102" s="30"/>
      <c r="SU102" s="30"/>
      <c r="SV102" s="30"/>
      <c r="SW102" s="30"/>
      <c r="SX102" s="30"/>
      <c r="SY102" s="30"/>
      <c r="SZ102" s="30"/>
      <c r="TA102" s="30"/>
      <c r="TB102" s="30"/>
      <c r="TC102" s="30"/>
      <c r="TD102" s="30"/>
      <c r="TE102" s="30"/>
      <c r="TF102" s="30"/>
      <c r="TG102" s="30"/>
      <c r="TH102" s="30"/>
      <c r="TI102" s="30"/>
      <c r="TJ102" s="30"/>
      <c r="TK102" s="30"/>
      <c r="TL102" s="30"/>
      <c r="TM102" s="30"/>
      <c r="TN102" s="30"/>
      <c r="TO102" s="30"/>
      <c r="TP102" s="30"/>
      <c r="TQ102" s="30"/>
      <c r="TR102" s="30"/>
      <c r="TS102" s="30"/>
      <c r="TT102" s="30"/>
      <c r="TU102" s="30"/>
      <c r="TV102" s="30"/>
      <c r="TW102" s="30"/>
      <c r="TX102" s="30"/>
      <c r="TY102" s="30"/>
      <c r="TZ102" s="30"/>
      <c r="UA102" s="30"/>
      <c r="UB102" s="30"/>
      <c r="UC102" s="30"/>
      <c r="UD102" s="30"/>
      <c r="UE102" s="30"/>
      <c r="UF102" s="30"/>
      <c r="UG102" s="30"/>
      <c r="UH102" s="30"/>
      <c r="UI102" s="30"/>
      <c r="UJ102" s="30"/>
      <c r="UK102" s="30"/>
      <c r="UL102" s="30"/>
      <c r="UM102" s="30"/>
      <c r="UN102" s="30"/>
      <c r="UO102" s="30"/>
      <c r="UP102" s="30"/>
      <c r="UQ102" s="30"/>
      <c r="UR102" s="30"/>
      <c r="US102" s="30"/>
      <c r="UT102" s="30"/>
      <c r="UU102" s="30"/>
      <c r="UV102" s="30"/>
      <c r="UW102" s="30"/>
      <c r="UX102" s="30"/>
      <c r="UY102" s="30"/>
      <c r="UZ102" s="30"/>
      <c r="VA102" s="30"/>
      <c r="VB102" s="30"/>
      <c r="VC102" s="30"/>
      <c r="VD102" s="30"/>
      <c r="VE102" s="30"/>
      <c r="VF102" s="30"/>
      <c r="VG102" s="30"/>
      <c r="VH102" s="30"/>
      <c r="VI102" s="30"/>
      <c r="VJ102" s="30"/>
      <c r="VK102" s="30"/>
      <c r="VL102" s="30"/>
      <c r="VM102" s="30"/>
      <c r="VN102" s="30"/>
      <c r="VO102" s="30"/>
      <c r="VP102" s="30"/>
      <c r="VQ102" s="30"/>
      <c r="VR102" s="30"/>
      <c r="VS102" s="30"/>
      <c r="VT102" s="30"/>
      <c r="VU102" s="30"/>
      <c r="VV102" s="30"/>
      <c r="VW102" s="30"/>
      <c r="VX102" s="30"/>
      <c r="VY102" s="30"/>
      <c r="VZ102" s="30"/>
      <c r="WA102" s="30"/>
      <c r="WB102" s="30"/>
      <c r="WC102" s="30"/>
      <c r="WD102" s="30"/>
      <c r="WE102" s="30"/>
      <c r="WF102" s="30"/>
      <c r="WG102" s="30"/>
      <c r="WH102" s="30"/>
      <c r="WI102" s="30"/>
      <c r="WJ102" s="30"/>
      <c r="WK102" s="30"/>
      <c r="WL102" s="30"/>
      <c r="WM102" s="30"/>
      <c r="WN102" s="30"/>
      <c r="WO102" s="30"/>
      <c r="WP102" s="30"/>
      <c r="WQ102" s="30"/>
      <c r="WR102" s="30"/>
      <c r="WS102" s="30"/>
      <c r="WT102" s="30"/>
      <c r="WU102" s="30"/>
      <c r="WV102" s="30"/>
      <c r="WW102" s="30"/>
      <c r="WX102" s="30"/>
      <c r="WY102" s="30"/>
      <c r="WZ102" s="30"/>
      <c r="XA102" s="30"/>
      <c r="XB102" s="30"/>
      <c r="XC102" s="30"/>
      <c r="XD102" s="30"/>
      <c r="XE102" s="30"/>
      <c r="XF102" s="30"/>
      <c r="XG102" s="30"/>
      <c r="XH102" s="30"/>
      <c r="XI102" s="30"/>
      <c r="XJ102" s="30"/>
      <c r="XK102" s="30"/>
      <c r="XL102" s="30"/>
      <c r="XM102" s="30"/>
      <c r="XN102" s="30"/>
      <c r="XO102" s="30"/>
      <c r="XP102" s="30"/>
      <c r="XQ102" s="30"/>
      <c r="XR102" s="30"/>
      <c r="XS102" s="30"/>
      <c r="XT102" s="30"/>
      <c r="XU102" s="30"/>
      <c r="XV102" s="30"/>
      <c r="XW102" s="30"/>
      <c r="XX102" s="30"/>
      <c r="XY102" s="30"/>
      <c r="XZ102" s="30"/>
      <c r="YA102" s="30"/>
      <c r="YB102" s="30"/>
      <c r="YC102" s="30"/>
      <c r="YD102" s="30"/>
      <c r="YE102" s="30"/>
      <c r="YF102" s="30"/>
      <c r="YG102" s="30"/>
      <c r="YH102" s="30"/>
      <c r="YI102" s="30"/>
      <c r="YJ102" s="30"/>
      <c r="YK102" s="30"/>
      <c r="YL102" s="30"/>
      <c r="YM102" s="30"/>
      <c r="YN102" s="30"/>
      <c r="YO102" s="30"/>
      <c r="YP102" s="30"/>
      <c r="YQ102" s="30"/>
      <c r="YR102" s="30"/>
      <c r="YS102" s="30"/>
      <c r="YT102" s="30"/>
      <c r="YU102" s="30"/>
      <c r="YV102" s="30"/>
      <c r="YW102" s="30"/>
      <c r="YX102" s="30"/>
      <c r="YY102" s="30"/>
      <c r="YZ102" s="30"/>
      <c r="ZA102" s="30"/>
      <c r="ZB102" s="30"/>
      <c r="ZC102" s="30"/>
      <c r="ZD102" s="30"/>
      <c r="ZE102" s="30"/>
      <c r="ZF102" s="30"/>
      <c r="ZG102" s="30"/>
      <c r="ZH102" s="30"/>
      <c r="ZI102" s="30"/>
      <c r="ZJ102" s="30"/>
      <c r="ZK102" s="30"/>
      <c r="ZL102" s="30"/>
      <c r="ZM102" s="30"/>
      <c r="ZN102" s="30"/>
      <c r="ZO102" s="30"/>
      <c r="ZP102" s="30"/>
      <c r="ZQ102" s="30"/>
      <c r="ZR102" s="30"/>
      <c r="ZS102" s="30"/>
      <c r="ZT102" s="30"/>
      <c r="ZU102" s="30"/>
      <c r="ZV102" s="30"/>
      <c r="ZW102" s="30"/>
      <c r="ZX102" s="30"/>
      <c r="ZY102" s="30"/>
      <c r="ZZ102" s="30"/>
      <c r="AAA102" s="30"/>
      <c r="AAB102" s="30"/>
      <c r="AAC102" s="30"/>
      <c r="AAD102" s="30"/>
      <c r="AAE102" s="30"/>
      <c r="AAF102" s="30"/>
      <c r="AAG102" s="30"/>
      <c r="AAH102" s="30"/>
      <c r="AAI102" s="30"/>
      <c r="AAJ102" s="30"/>
      <c r="AAK102" s="30"/>
      <c r="AAL102" s="30"/>
      <c r="AAM102" s="30"/>
      <c r="AAN102" s="30"/>
      <c r="AAO102" s="30"/>
      <c r="AAP102" s="30"/>
      <c r="AAQ102" s="30"/>
      <c r="AAR102" s="30"/>
      <c r="AAS102" s="30"/>
      <c r="AAT102" s="30"/>
      <c r="AAU102" s="30"/>
      <c r="AAV102" s="30"/>
      <c r="AAW102" s="30"/>
      <c r="AAX102" s="30"/>
      <c r="AAY102" s="30"/>
      <c r="AAZ102" s="30"/>
      <c r="ABA102" s="30"/>
      <c r="ABB102" s="30"/>
      <c r="ABC102" s="30"/>
      <c r="ABD102" s="30"/>
      <c r="ABE102" s="30"/>
      <c r="ABF102" s="30"/>
      <c r="ABG102" s="30"/>
      <c r="ABH102" s="30"/>
      <c r="ABI102" s="30"/>
      <c r="ABJ102" s="30"/>
      <c r="ABK102" s="30"/>
      <c r="ABL102" s="30"/>
      <c r="ABM102" s="30"/>
      <c r="ABN102" s="30"/>
      <c r="ABO102" s="30"/>
      <c r="ABP102" s="30"/>
      <c r="ABQ102" s="30"/>
      <c r="ABR102" s="30"/>
      <c r="ABS102" s="30"/>
      <c r="ABT102" s="30"/>
      <c r="ABU102" s="30"/>
      <c r="ABV102" s="30"/>
      <c r="ABW102" s="30"/>
      <c r="ABX102" s="30"/>
      <c r="ABY102" s="30"/>
      <c r="ABZ102" s="30"/>
      <c r="ACA102" s="30"/>
      <c r="ACB102" s="30"/>
      <c r="ACC102" s="30"/>
      <c r="ACD102" s="30"/>
      <c r="ACE102" s="30"/>
      <c r="ACF102" s="30"/>
      <c r="ACG102" s="30"/>
      <c r="ACH102" s="30"/>
      <c r="ACI102" s="30"/>
      <c r="ACJ102" s="30"/>
      <c r="ACK102" s="30"/>
      <c r="ACL102" s="30"/>
      <c r="ACM102" s="30"/>
      <c r="ACN102" s="30"/>
      <c r="ACO102" s="30"/>
      <c r="ACP102" s="30"/>
      <c r="ACQ102" s="30"/>
      <c r="ACR102" s="30"/>
      <c r="ACS102" s="30"/>
      <c r="ACT102" s="30"/>
      <c r="ACU102" s="30"/>
      <c r="ACV102" s="30"/>
      <c r="ACW102" s="30"/>
      <c r="ACX102" s="30"/>
      <c r="ACY102" s="30"/>
      <c r="ACZ102" s="30"/>
      <c r="ADA102" s="30"/>
      <c r="ADB102" s="30"/>
      <c r="ADC102" s="30"/>
      <c r="ADD102" s="30"/>
      <c r="ADE102" s="30"/>
      <c r="ADF102" s="30"/>
      <c r="ADG102" s="30"/>
      <c r="ADH102" s="30"/>
      <c r="ADI102" s="30"/>
      <c r="ADJ102" s="30"/>
      <c r="ADK102" s="30"/>
      <c r="ADL102" s="30"/>
      <c r="ADM102" s="30"/>
      <c r="ADN102" s="30"/>
      <c r="ADO102" s="30"/>
      <c r="ADP102" s="30"/>
      <c r="ADQ102" s="30"/>
      <c r="ADR102" s="30"/>
      <c r="ADS102" s="30"/>
      <c r="ADT102" s="30"/>
      <c r="ADU102" s="30"/>
      <c r="ADV102" s="30"/>
      <c r="ADW102" s="30"/>
      <c r="ADX102" s="30"/>
      <c r="ADY102" s="30"/>
      <c r="ADZ102" s="30"/>
      <c r="AEA102" s="30"/>
      <c r="AEB102" s="30"/>
      <c r="AEC102" s="30"/>
      <c r="AED102" s="30"/>
      <c r="AEE102" s="30"/>
      <c r="AEF102" s="30"/>
      <c r="AEG102" s="30"/>
      <c r="AEH102" s="30"/>
      <c r="AEI102" s="30"/>
      <c r="AEJ102" s="30"/>
      <c r="AEK102" s="30"/>
      <c r="AEL102" s="30"/>
      <c r="AEM102" s="30"/>
      <c r="AEN102" s="30"/>
      <c r="AEO102" s="30"/>
      <c r="AEP102" s="30"/>
      <c r="AEQ102" s="30"/>
      <c r="AER102" s="30"/>
      <c r="AES102" s="30"/>
      <c r="AET102" s="30"/>
      <c r="AEU102" s="30"/>
      <c r="AEV102" s="30"/>
      <c r="AEW102" s="30"/>
      <c r="AEX102" s="30"/>
      <c r="AEY102" s="30"/>
      <c r="AEZ102" s="30"/>
      <c r="AFA102" s="30"/>
      <c r="AFB102" s="30"/>
      <c r="AFC102" s="30"/>
      <c r="AFD102" s="30"/>
      <c r="AFE102" s="30"/>
      <c r="AFF102" s="30"/>
      <c r="AFG102" s="30"/>
      <c r="AFH102" s="30"/>
      <c r="AFI102" s="30"/>
      <c r="AFJ102" s="30"/>
      <c r="AFK102" s="30"/>
      <c r="AFL102" s="30"/>
      <c r="AFM102" s="30"/>
      <c r="AFN102" s="30"/>
      <c r="AFO102" s="30"/>
      <c r="AFP102" s="30"/>
      <c r="AFQ102" s="30"/>
      <c r="AFR102" s="30"/>
      <c r="AFS102" s="30"/>
      <c r="AFT102" s="30"/>
      <c r="AFU102" s="30"/>
      <c r="AFV102" s="30"/>
      <c r="AFW102" s="30"/>
      <c r="AFX102" s="30"/>
      <c r="AFY102" s="30"/>
      <c r="AFZ102" s="30"/>
      <c r="AGA102" s="30"/>
      <c r="AGB102" s="30"/>
      <c r="AGC102" s="30"/>
      <c r="AGD102" s="30"/>
      <c r="AGE102" s="30"/>
      <c r="AGF102" s="30"/>
      <c r="AGG102" s="30"/>
      <c r="AGH102" s="30"/>
      <c r="AGI102" s="30"/>
      <c r="AGJ102" s="30"/>
      <c r="AGK102" s="30"/>
      <c r="AGL102" s="30"/>
      <c r="AGM102" s="30"/>
      <c r="AGN102" s="30"/>
      <c r="AGO102" s="30"/>
      <c r="AGP102" s="30"/>
      <c r="AGQ102" s="30"/>
      <c r="AGR102" s="30"/>
      <c r="AGS102" s="30"/>
      <c r="AGT102" s="30"/>
      <c r="AGU102" s="30"/>
      <c r="AGV102" s="30"/>
      <c r="AGW102" s="30"/>
      <c r="AGX102" s="30"/>
      <c r="AGY102" s="30"/>
      <c r="AGZ102" s="30"/>
      <c r="AHA102" s="30"/>
      <c r="AHB102" s="30"/>
      <c r="AHC102" s="30"/>
      <c r="AHD102" s="30"/>
      <c r="AHE102" s="30"/>
      <c r="AHF102" s="30"/>
      <c r="AHG102" s="30"/>
      <c r="AHH102" s="30"/>
      <c r="AHI102" s="30"/>
      <c r="AHJ102" s="30"/>
      <c r="AHK102" s="30"/>
      <c r="AHL102" s="30"/>
      <c r="AHM102" s="30"/>
      <c r="AHN102" s="30"/>
      <c r="AHO102" s="30"/>
      <c r="AHP102" s="30"/>
      <c r="AHQ102" s="30"/>
      <c r="AHR102" s="30"/>
      <c r="AHS102" s="30"/>
      <c r="AHT102" s="30"/>
      <c r="AHU102" s="30"/>
      <c r="AHV102" s="30"/>
      <c r="AHW102" s="30"/>
      <c r="AHX102" s="30"/>
      <c r="AHY102" s="30"/>
      <c r="AHZ102" s="30"/>
      <c r="AIA102" s="30"/>
      <c r="AIB102" s="30"/>
      <c r="AIC102" s="30"/>
      <c r="AID102" s="30"/>
      <c r="AIE102" s="30"/>
      <c r="AIF102" s="30"/>
      <c r="AIG102" s="30"/>
      <c r="AIH102" s="30"/>
      <c r="AII102" s="30"/>
      <c r="AIJ102" s="30"/>
      <c r="AIK102" s="30"/>
      <c r="AIL102" s="30"/>
      <c r="AIM102" s="30"/>
      <c r="AIN102" s="30"/>
      <c r="AIO102" s="30"/>
      <c r="AIP102" s="30"/>
      <c r="AIQ102" s="30"/>
      <c r="AIR102" s="30"/>
      <c r="AIS102" s="30"/>
      <c r="AIT102" s="30"/>
      <c r="AIU102" s="30"/>
      <c r="AIV102" s="30"/>
      <c r="AIW102" s="30"/>
      <c r="AIX102" s="30"/>
      <c r="AIY102" s="30"/>
      <c r="AIZ102" s="30"/>
      <c r="AJA102" s="30"/>
      <c r="AJB102" s="30"/>
      <c r="AJC102" s="30"/>
      <c r="AJD102" s="30"/>
      <c r="AJE102" s="30"/>
      <c r="AJF102" s="30"/>
      <c r="AJG102" s="30"/>
      <c r="AJH102" s="30"/>
      <c r="AJI102" s="30"/>
      <c r="AJJ102" s="30"/>
      <c r="AJK102" s="30"/>
      <c r="AJL102" s="30"/>
      <c r="AJM102" s="30"/>
      <c r="AJN102" s="30"/>
      <c r="AJO102" s="30"/>
      <c r="AJP102" s="30"/>
      <c r="AJQ102" s="30"/>
      <c r="AJR102" s="30"/>
      <c r="AJS102" s="30"/>
      <c r="AJT102" s="30"/>
      <c r="AJU102" s="30"/>
      <c r="AJV102" s="30"/>
      <c r="AJW102" s="30"/>
      <c r="AJX102" s="30"/>
      <c r="AJY102" s="30"/>
      <c r="AJZ102" s="30"/>
      <c r="AKA102" s="30"/>
      <c r="AKB102" s="30"/>
      <c r="AKC102" s="30"/>
      <c r="AKD102" s="30"/>
      <c r="AKE102" s="30"/>
      <c r="AKF102" s="30"/>
      <c r="AKG102" s="30"/>
      <c r="AKH102" s="30"/>
      <c r="AKI102" s="30"/>
      <c r="AKJ102" s="30"/>
      <c r="AKK102" s="30"/>
      <c r="AKL102" s="30"/>
      <c r="AKM102" s="30"/>
      <c r="AKN102" s="30"/>
      <c r="AKO102" s="30"/>
      <c r="AKP102" s="30"/>
      <c r="AKQ102" s="30"/>
      <c r="AKR102" s="30"/>
      <c r="AKS102" s="30"/>
      <c r="AKT102" s="30"/>
      <c r="AKU102" s="30"/>
      <c r="AKV102" s="30"/>
      <c r="AKW102" s="30"/>
      <c r="AKX102" s="30"/>
      <c r="AKY102" s="30"/>
      <c r="AKZ102" s="30"/>
      <c r="ALA102" s="30"/>
      <c r="ALB102" s="30"/>
      <c r="ALC102" s="30"/>
      <c r="ALD102" s="30"/>
      <c r="ALE102" s="30"/>
      <c r="ALF102" s="30"/>
      <c r="ALG102" s="30"/>
      <c r="ALH102" s="30"/>
      <c r="ALI102" s="30"/>
      <c r="ALJ102" s="30"/>
      <c r="ALK102" s="30"/>
      <c r="ALL102" s="30"/>
      <c r="ALM102" s="30"/>
      <c r="ALN102" s="30"/>
      <c r="ALO102" s="30"/>
      <c r="ALP102" s="30"/>
      <c r="ALQ102" s="30"/>
      <c r="ALR102" s="30"/>
      <c r="ALS102" s="30"/>
      <c r="ALT102" s="30"/>
      <c r="ALU102" s="30"/>
      <c r="ALV102" s="30"/>
      <c r="ALW102" s="30"/>
      <c r="ALX102" s="30"/>
      <c r="ALY102" s="30"/>
      <c r="ALZ102" s="30"/>
      <c r="AMA102" s="30"/>
      <c r="AMB102" s="30"/>
      <c r="AMC102" s="30"/>
      <c r="AMD102" s="30"/>
      <c r="AME102" s="30"/>
      <c r="AMF102" s="30"/>
      <c r="AMG102" s="30"/>
      <c r="AMH102" s="30"/>
      <c r="AMI102" s="30"/>
      <c r="AMJ102" s="30"/>
      <c r="AMK102" s="30"/>
      <c r="AML102" s="30"/>
      <c r="AMM102" s="30"/>
      <c r="AMN102" s="30"/>
      <c r="AMO102" s="30"/>
      <c r="AMP102" s="30"/>
      <c r="AMQ102" s="30"/>
      <c r="AMR102" s="30"/>
      <c r="AMS102" s="30"/>
      <c r="AMT102" s="30"/>
      <c r="AMU102" s="30"/>
      <c r="AMV102" s="30"/>
      <c r="AMW102" s="30"/>
      <c r="AMX102" s="30"/>
      <c r="AMY102" s="30"/>
      <c r="AMZ102" s="30"/>
      <c r="ANA102" s="30"/>
      <c r="ANB102" s="30"/>
      <c r="ANC102" s="30"/>
      <c r="AND102" s="30"/>
      <c r="ANE102" s="30"/>
      <c r="ANF102" s="30"/>
      <c r="ANG102" s="30"/>
      <c r="ANH102" s="30"/>
      <c r="ANI102" s="30"/>
      <c r="ANJ102" s="30"/>
      <c r="ANK102" s="30"/>
      <c r="ANL102" s="30"/>
      <c r="ANM102" s="30"/>
      <c r="ANN102" s="30"/>
      <c r="ANO102" s="30"/>
      <c r="ANP102" s="30"/>
      <c r="ANQ102" s="30"/>
      <c r="ANR102" s="30"/>
      <c r="ANS102" s="30"/>
      <c r="ANT102" s="30"/>
      <c r="ANU102" s="30"/>
      <c r="ANV102" s="30"/>
      <c r="ANW102" s="30"/>
      <c r="ANX102" s="30"/>
      <c r="ANY102" s="30"/>
      <c r="ANZ102" s="30"/>
      <c r="AOA102" s="30"/>
      <c r="AOB102" s="30"/>
      <c r="AOC102" s="30"/>
      <c r="AOD102" s="30"/>
      <c r="AOE102" s="30"/>
      <c r="AOF102" s="30"/>
      <c r="AOG102" s="30"/>
      <c r="AOH102" s="30"/>
      <c r="AOI102" s="30"/>
      <c r="AOJ102" s="30"/>
      <c r="AOK102" s="30"/>
      <c r="AOL102" s="30"/>
      <c r="AOM102" s="30"/>
      <c r="AON102" s="30"/>
      <c r="AOO102" s="30"/>
      <c r="AOP102" s="30"/>
      <c r="AOQ102" s="30"/>
      <c r="AOR102" s="30"/>
      <c r="AOS102" s="30"/>
      <c r="AOT102" s="30"/>
      <c r="AOU102" s="30"/>
      <c r="AOV102" s="30"/>
      <c r="AOW102" s="30"/>
      <c r="AOX102" s="30"/>
      <c r="AOY102" s="30"/>
      <c r="AOZ102" s="30"/>
      <c r="APA102" s="30"/>
      <c r="APB102" s="30"/>
      <c r="APC102" s="30"/>
      <c r="APD102" s="30"/>
      <c r="APE102" s="30"/>
      <c r="APF102" s="30"/>
      <c r="APG102" s="30"/>
      <c r="APH102" s="30"/>
      <c r="API102" s="30"/>
      <c r="APJ102" s="30"/>
      <c r="APK102" s="30"/>
      <c r="APL102" s="30"/>
      <c r="APM102" s="30"/>
      <c r="APN102" s="30"/>
      <c r="APO102" s="30"/>
      <c r="APP102" s="30"/>
      <c r="APQ102" s="30"/>
      <c r="APR102" s="30"/>
      <c r="APS102" s="30"/>
      <c r="APT102" s="30"/>
      <c r="APU102" s="30"/>
      <c r="APV102" s="30"/>
      <c r="APW102" s="30"/>
      <c r="APX102" s="30"/>
      <c r="APY102" s="30"/>
      <c r="APZ102" s="30"/>
      <c r="AQA102" s="30"/>
      <c r="AQB102" s="30"/>
      <c r="AQC102" s="30"/>
      <c r="AQD102" s="30"/>
      <c r="AQE102" s="30"/>
      <c r="AQF102" s="30"/>
      <c r="AQG102" s="30"/>
      <c r="AQH102" s="30"/>
      <c r="AQI102" s="30"/>
      <c r="AQJ102" s="30"/>
      <c r="AQK102" s="30"/>
      <c r="AQL102" s="30"/>
      <c r="AQM102" s="30"/>
      <c r="AQN102" s="30"/>
      <c r="AQO102" s="30"/>
      <c r="AQP102" s="30"/>
      <c r="AQQ102" s="30"/>
      <c r="AQR102" s="30"/>
      <c r="AQS102" s="30"/>
      <c r="AQT102" s="30"/>
      <c r="AQU102" s="30"/>
      <c r="AQV102" s="30"/>
      <c r="AQW102" s="30"/>
      <c r="AQX102" s="30"/>
      <c r="AQY102" s="30"/>
      <c r="AQZ102" s="30"/>
      <c r="ARA102" s="30"/>
      <c r="ARB102" s="30"/>
      <c r="ARC102" s="30"/>
      <c r="ARD102" s="30"/>
      <c r="ARE102" s="30"/>
      <c r="ARF102" s="30"/>
      <c r="ARG102" s="30"/>
      <c r="ARH102" s="30"/>
      <c r="ARI102" s="30"/>
      <c r="ARJ102" s="30"/>
      <c r="ARK102" s="30"/>
      <c r="ARL102" s="30"/>
      <c r="ARM102" s="30"/>
      <c r="ARN102" s="30"/>
      <c r="ARO102" s="30"/>
      <c r="ARP102" s="30"/>
      <c r="ARQ102" s="30"/>
      <c r="ARR102" s="30"/>
      <c r="ARS102" s="30"/>
      <c r="ART102" s="30"/>
      <c r="ARU102" s="30"/>
      <c r="ARV102" s="30"/>
      <c r="ARW102" s="30"/>
      <c r="ARX102" s="30"/>
      <c r="ARY102" s="30"/>
      <c r="ARZ102" s="30"/>
      <c r="ASA102" s="30"/>
      <c r="ASB102" s="30"/>
      <c r="ASC102" s="30"/>
      <c r="ASD102" s="30"/>
      <c r="ASE102" s="30"/>
      <c r="ASF102" s="30"/>
      <c r="ASG102" s="30"/>
      <c r="ASH102" s="30"/>
      <c r="ASI102" s="30"/>
      <c r="ASJ102" s="30"/>
      <c r="ASK102" s="30"/>
      <c r="ASL102" s="30"/>
      <c r="ASM102" s="30"/>
      <c r="ASN102" s="30"/>
      <c r="ASO102" s="30"/>
      <c r="ASP102" s="30"/>
      <c r="ASQ102" s="30"/>
      <c r="ASR102" s="30"/>
      <c r="ASS102" s="30"/>
      <c r="AST102" s="30"/>
      <c r="ASU102" s="30"/>
      <c r="ASV102" s="30"/>
      <c r="ASW102" s="30"/>
      <c r="ASX102" s="30"/>
      <c r="ASY102" s="30"/>
      <c r="ASZ102" s="30"/>
      <c r="ATA102" s="30"/>
      <c r="ATB102" s="30"/>
      <c r="ATC102" s="30"/>
      <c r="ATD102" s="30"/>
      <c r="ATE102" s="30"/>
      <c r="ATF102" s="30"/>
      <c r="ATG102" s="30"/>
      <c r="ATH102" s="30"/>
      <c r="ATI102" s="30"/>
      <c r="ATJ102" s="30"/>
      <c r="ATK102" s="30"/>
      <c r="ATL102" s="30"/>
      <c r="ATM102" s="30"/>
      <c r="ATN102" s="30"/>
      <c r="ATO102" s="30"/>
      <c r="ATP102" s="30"/>
      <c r="ATQ102" s="30"/>
      <c r="ATR102" s="30"/>
      <c r="ATS102" s="30"/>
      <c r="ATT102" s="30"/>
      <c r="ATU102" s="30"/>
      <c r="ATV102" s="30"/>
      <c r="ATW102" s="30"/>
      <c r="ATX102" s="30"/>
      <c r="ATY102" s="30"/>
      <c r="ATZ102" s="30"/>
      <c r="AUA102" s="30"/>
      <c r="AUB102" s="30"/>
      <c r="AUC102" s="30"/>
      <c r="AUD102" s="30"/>
      <c r="AUE102" s="30"/>
      <c r="AUF102" s="30"/>
      <c r="AUG102" s="30"/>
      <c r="AUH102" s="30"/>
      <c r="AUI102" s="30"/>
      <c r="AUJ102" s="30"/>
      <c r="AUK102" s="30"/>
      <c r="AUL102" s="30"/>
      <c r="AUM102" s="30"/>
      <c r="AUN102" s="30"/>
      <c r="AUO102" s="30"/>
      <c r="AUP102" s="30"/>
      <c r="AUQ102" s="30"/>
      <c r="AUR102" s="30"/>
      <c r="AUS102" s="30"/>
      <c r="AUT102" s="30"/>
      <c r="AUU102" s="30"/>
      <c r="AUV102" s="30"/>
      <c r="AUW102" s="30"/>
      <c r="AUX102" s="30"/>
      <c r="AUY102" s="30"/>
      <c r="AUZ102" s="30"/>
      <c r="AVA102" s="30"/>
      <c r="AVB102" s="30"/>
      <c r="AVC102" s="30"/>
      <c r="AVD102" s="30"/>
      <c r="AVE102" s="30"/>
      <c r="AVF102" s="30"/>
      <c r="AVG102" s="30"/>
      <c r="AVH102" s="30"/>
      <c r="AVI102" s="30"/>
      <c r="AVJ102" s="30"/>
      <c r="AVK102" s="30"/>
      <c r="AVL102" s="30"/>
      <c r="AVM102" s="30"/>
      <c r="AVN102" s="30"/>
      <c r="AVO102" s="30"/>
      <c r="AVP102" s="30"/>
      <c r="AVQ102" s="30"/>
      <c r="AVR102" s="30"/>
      <c r="AVS102" s="30"/>
      <c r="AVT102" s="30"/>
      <c r="AVU102" s="30"/>
      <c r="AVV102" s="30"/>
      <c r="AVW102" s="30"/>
      <c r="AVX102" s="30"/>
      <c r="AVY102" s="30"/>
      <c r="AVZ102" s="30"/>
      <c r="AWA102" s="30"/>
      <c r="AWB102" s="30"/>
      <c r="AWC102" s="30"/>
      <c r="AWD102" s="30"/>
      <c r="AWE102" s="30"/>
      <c r="AWF102" s="30"/>
      <c r="AWG102" s="30"/>
      <c r="AWH102" s="30"/>
      <c r="AWI102" s="30"/>
      <c r="AWJ102" s="30"/>
      <c r="AWK102" s="30"/>
      <c r="AWL102" s="30"/>
      <c r="AWM102" s="30"/>
      <c r="AWN102" s="30"/>
      <c r="AWO102" s="30"/>
      <c r="AWP102" s="30"/>
      <c r="AWQ102" s="30"/>
      <c r="AWR102" s="30"/>
      <c r="AWS102" s="30"/>
      <c r="AWT102" s="30"/>
      <c r="AWU102" s="30"/>
      <c r="AWV102" s="30"/>
      <c r="AWW102" s="30"/>
      <c r="AWX102" s="30"/>
      <c r="AWY102" s="30"/>
      <c r="AWZ102" s="30"/>
      <c r="AXA102" s="30"/>
      <c r="AXB102" s="30"/>
      <c r="AXC102" s="30"/>
      <c r="AXD102" s="30"/>
      <c r="AXE102" s="30"/>
      <c r="AXF102" s="30"/>
      <c r="AXG102" s="30"/>
      <c r="AXH102" s="30"/>
      <c r="AXI102" s="30"/>
      <c r="AXJ102" s="30"/>
      <c r="AXK102" s="30"/>
      <c r="AXL102" s="30"/>
      <c r="AXM102" s="30"/>
      <c r="AXN102" s="30"/>
      <c r="AXO102" s="30"/>
      <c r="AXP102" s="30"/>
      <c r="AXQ102" s="30"/>
      <c r="AXR102" s="30"/>
      <c r="AXS102" s="30"/>
      <c r="AXT102" s="30"/>
      <c r="AXU102" s="30"/>
      <c r="AXV102" s="30"/>
      <c r="AXW102" s="30"/>
      <c r="AXX102" s="30"/>
      <c r="AXY102" s="30"/>
      <c r="AXZ102" s="30"/>
      <c r="AYA102" s="30"/>
      <c r="AYB102" s="30"/>
      <c r="AYC102" s="30"/>
      <c r="AYD102" s="30"/>
      <c r="AYE102" s="30"/>
      <c r="AYF102" s="30"/>
      <c r="AYG102" s="30"/>
      <c r="AYH102" s="30"/>
      <c r="AYI102" s="30"/>
      <c r="AYJ102" s="30"/>
      <c r="AYK102" s="30"/>
      <c r="AYL102" s="30"/>
      <c r="AYM102" s="30"/>
      <c r="AYN102" s="30"/>
      <c r="AYO102" s="30"/>
      <c r="AYP102" s="30"/>
      <c r="AYQ102" s="30"/>
      <c r="AYR102" s="30"/>
      <c r="AYS102" s="30"/>
      <c r="AYT102" s="30"/>
      <c r="AYU102" s="30"/>
      <c r="AYV102" s="30"/>
      <c r="AYW102" s="30"/>
      <c r="AYX102" s="30"/>
      <c r="AYY102" s="30"/>
      <c r="AYZ102" s="30"/>
      <c r="AZA102" s="30"/>
      <c r="AZB102" s="30"/>
      <c r="AZC102" s="30"/>
      <c r="AZD102" s="30"/>
      <c r="AZE102" s="30"/>
      <c r="AZF102" s="30"/>
      <c r="AZG102" s="30"/>
      <c r="AZH102" s="30"/>
      <c r="AZI102" s="30"/>
      <c r="AZJ102" s="30"/>
      <c r="AZK102" s="30"/>
      <c r="AZL102" s="30"/>
      <c r="AZM102" s="30"/>
      <c r="AZN102" s="30"/>
      <c r="AZO102" s="30"/>
      <c r="AZP102" s="30"/>
      <c r="AZQ102" s="30"/>
      <c r="AZR102" s="30"/>
      <c r="AZS102" s="30"/>
      <c r="AZT102" s="30"/>
      <c r="AZU102" s="30"/>
      <c r="AZV102" s="30"/>
      <c r="AZW102" s="30"/>
      <c r="AZX102" s="30"/>
      <c r="AZY102" s="30"/>
      <c r="AZZ102" s="30"/>
      <c r="BAA102" s="30"/>
      <c r="BAB102" s="30"/>
      <c r="BAC102" s="30"/>
      <c r="BAD102" s="30"/>
      <c r="BAE102" s="30"/>
      <c r="BAF102" s="30"/>
      <c r="BAG102" s="30"/>
      <c r="BAH102" s="30"/>
      <c r="BAI102" s="30"/>
      <c r="BAJ102" s="30"/>
      <c r="BAK102" s="30"/>
      <c r="BAL102" s="30"/>
      <c r="BAM102" s="30"/>
      <c r="BAN102" s="30"/>
      <c r="BAO102" s="30"/>
      <c r="BAP102" s="30"/>
      <c r="BAQ102" s="30"/>
      <c r="BAR102" s="30"/>
      <c r="BAS102" s="30"/>
      <c r="BAT102" s="30"/>
      <c r="BAU102" s="30"/>
      <c r="BAV102" s="30"/>
      <c r="BAW102" s="30"/>
      <c r="BAX102" s="30"/>
      <c r="BAY102" s="30"/>
      <c r="BAZ102" s="30"/>
      <c r="BBA102" s="30"/>
      <c r="BBB102" s="30"/>
      <c r="BBC102" s="30"/>
      <c r="BBD102" s="30"/>
      <c r="BBE102" s="30"/>
      <c r="BBF102" s="30"/>
      <c r="BBG102" s="30"/>
      <c r="BBH102" s="30"/>
      <c r="BBI102" s="30"/>
      <c r="BBJ102" s="30"/>
      <c r="BBK102" s="30"/>
      <c r="BBL102" s="30"/>
      <c r="BBM102" s="30"/>
      <c r="BBN102" s="30"/>
      <c r="BBO102" s="30"/>
      <c r="BBP102" s="30"/>
      <c r="BBQ102" s="30"/>
      <c r="BBR102" s="30"/>
      <c r="BBS102" s="30"/>
      <c r="BBT102" s="30"/>
      <c r="BBU102" s="30"/>
      <c r="BBV102" s="30"/>
      <c r="BBW102" s="30"/>
      <c r="BBX102" s="30"/>
      <c r="BBY102" s="30"/>
      <c r="BBZ102" s="30"/>
      <c r="BCA102" s="30"/>
      <c r="BCB102" s="30"/>
      <c r="BCC102" s="30"/>
      <c r="BCD102" s="30"/>
      <c r="BCE102" s="30"/>
      <c r="BCF102" s="30"/>
      <c r="BCG102" s="30"/>
      <c r="BCH102" s="30"/>
      <c r="BCI102" s="30"/>
      <c r="BCJ102" s="30"/>
      <c r="BCK102" s="30"/>
      <c r="BCL102" s="30"/>
      <c r="BCM102" s="30"/>
      <c r="BCN102" s="30"/>
      <c r="BCO102" s="30"/>
      <c r="BCP102" s="30"/>
      <c r="BCQ102" s="30"/>
      <c r="BCR102" s="30"/>
      <c r="BCS102" s="30"/>
      <c r="BCT102" s="30"/>
      <c r="BCU102" s="30"/>
      <c r="BCV102" s="30"/>
      <c r="BCW102" s="30"/>
      <c r="BCX102" s="30"/>
      <c r="BCY102" s="30"/>
      <c r="BCZ102" s="30"/>
      <c r="BDA102" s="30"/>
      <c r="BDB102" s="30"/>
      <c r="BDC102" s="30"/>
      <c r="BDD102" s="30"/>
      <c r="BDE102" s="30"/>
      <c r="BDF102" s="30"/>
      <c r="BDG102" s="30"/>
      <c r="BDH102" s="30"/>
      <c r="BDI102" s="30"/>
      <c r="BDJ102" s="30"/>
      <c r="BDK102" s="30"/>
      <c r="BDL102" s="30"/>
      <c r="BDM102" s="30"/>
      <c r="BDN102" s="30"/>
      <c r="BDO102" s="30"/>
      <c r="BDP102" s="30"/>
      <c r="BDQ102" s="30"/>
      <c r="BDR102" s="30"/>
      <c r="BDS102" s="30"/>
      <c r="BDT102" s="30"/>
      <c r="BDU102" s="30"/>
      <c r="BDV102" s="30"/>
      <c r="BDW102" s="30"/>
      <c r="BDX102" s="30"/>
      <c r="BDY102" s="30"/>
      <c r="BDZ102" s="30"/>
      <c r="BEA102" s="30"/>
      <c r="BEB102" s="30"/>
      <c r="BEC102" s="30"/>
      <c r="BED102" s="30"/>
      <c r="BEE102" s="30"/>
      <c r="BEF102" s="30"/>
      <c r="BEG102" s="30"/>
      <c r="BEH102" s="30"/>
      <c r="BEI102" s="30"/>
      <c r="BEJ102" s="30"/>
      <c r="BEK102" s="30"/>
      <c r="BEL102" s="30"/>
      <c r="BEM102" s="30"/>
      <c r="BEN102" s="30"/>
      <c r="BEO102" s="30"/>
      <c r="BEP102" s="30"/>
      <c r="BEQ102" s="30"/>
      <c r="BER102" s="30"/>
      <c r="BES102" s="30"/>
      <c r="BET102" s="30"/>
      <c r="BEU102" s="30"/>
      <c r="BEV102" s="30"/>
      <c r="BEW102" s="30"/>
      <c r="BEX102" s="30"/>
      <c r="BEY102" s="30"/>
      <c r="BEZ102" s="30"/>
      <c r="BFA102" s="30"/>
      <c r="BFB102" s="30"/>
      <c r="BFC102" s="30"/>
      <c r="BFD102" s="30"/>
      <c r="BFE102" s="30"/>
      <c r="BFF102" s="30"/>
      <c r="BFG102" s="30"/>
      <c r="BFH102" s="30"/>
      <c r="BFI102" s="30"/>
      <c r="BFJ102" s="30"/>
      <c r="BFK102" s="30"/>
      <c r="BFL102" s="30"/>
      <c r="BFM102" s="30"/>
      <c r="BFN102" s="30"/>
      <c r="BFO102" s="30"/>
      <c r="BFP102" s="30"/>
      <c r="BFQ102" s="30"/>
      <c r="BFR102" s="30"/>
      <c r="BFS102" s="30"/>
      <c r="BFT102" s="30"/>
      <c r="BFU102" s="30"/>
      <c r="BFV102" s="30"/>
      <c r="BFW102" s="30"/>
      <c r="BFX102" s="30"/>
      <c r="BFY102" s="30"/>
      <c r="BFZ102" s="30"/>
      <c r="BGA102" s="30"/>
      <c r="BGB102" s="30"/>
      <c r="BGC102" s="30"/>
      <c r="BGD102" s="30"/>
      <c r="BGE102" s="30"/>
      <c r="BGF102" s="30"/>
      <c r="BGG102" s="30"/>
      <c r="BGH102" s="30"/>
      <c r="BGI102" s="30"/>
      <c r="BGJ102" s="30"/>
      <c r="BGK102" s="30"/>
      <c r="BGL102" s="30"/>
      <c r="BGM102" s="30"/>
      <c r="BGN102" s="30"/>
      <c r="BGO102" s="30"/>
      <c r="BGP102" s="30"/>
      <c r="BGQ102" s="30"/>
      <c r="BGR102" s="30"/>
      <c r="BGS102" s="30"/>
      <c r="BGT102" s="30"/>
      <c r="BGU102" s="30"/>
      <c r="BGV102" s="30"/>
      <c r="BGW102" s="30"/>
      <c r="BGX102" s="30"/>
      <c r="BGY102" s="30"/>
      <c r="BGZ102" s="30"/>
      <c r="BHA102" s="30"/>
      <c r="BHB102" s="30"/>
      <c r="BHC102" s="30"/>
      <c r="BHD102" s="30"/>
      <c r="BHE102" s="30"/>
      <c r="BHF102" s="30"/>
      <c r="BHG102" s="30"/>
      <c r="BHH102" s="30"/>
      <c r="BHI102" s="30"/>
      <c r="BHJ102" s="30"/>
      <c r="BHK102" s="30"/>
      <c r="BHL102" s="30"/>
      <c r="BHM102" s="30"/>
      <c r="BHN102" s="30"/>
      <c r="BHO102" s="30"/>
      <c r="BHP102" s="30"/>
      <c r="BHQ102" s="30"/>
      <c r="BHR102" s="30"/>
      <c r="BHS102" s="30"/>
      <c r="BHT102" s="30"/>
      <c r="BHU102" s="30"/>
      <c r="BHV102" s="30"/>
      <c r="BHW102" s="30"/>
      <c r="BHX102" s="30"/>
      <c r="BHY102" s="30"/>
      <c r="BHZ102" s="30"/>
      <c r="BIA102" s="30"/>
      <c r="BIB102" s="30"/>
      <c r="BIC102" s="30"/>
      <c r="BID102" s="30"/>
      <c r="BIE102" s="30"/>
      <c r="BIF102" s="30"/>
      <c r="BIG102" s="30"/>
      <c r="BIH102" s="30"/>
      <c r="BII102" s="30"/>
      <c r="BIJ102" s="30"/>
      <c r="BIK102" s="30"/>
      <c r="BIL102" s="30"/>
      <c r="BIM102" s="30"/>
      <c r="BIN102" s="30"/>
      <c r="BIO102" s="30"/>
      <c r="BIP102" s="30"/>
      <c r="BIQ102" s="30"/>
      <c r="BIR102" s="30"/>
      <c r="BIS102" s="30"/>
      <c r="BIT102" s="30"/>
      <c r="BIU102" s="30"/>
      <c r="BIV102" s="30"/>
      <c r="BIW102" s="30"/>
      <c r="BIX102" s="30"/>
      <c r="BIY102" s="30"/>
      <c r="BIZ102" s="30"/>
      <c r="BJA102" s="30"/>
      <c r="BJB102" s="30"/>
      <c r="BJC102" s="30"/>
      <c r="BJD102" s="30"/>
      <c r="BJE102" s="30"/>
      <c r="BJF102" s="30"/>
      <c r="BJG102" s="30"/>
      <c r="BJH102" s="30"/>
      <c r="BJI102" s="30"/>
      <c r="BJJ102" s="30"/>
      <c r="BJK102" s="30"/>
      <c r="BJL102" s="30"/>
      <c r="BJM102" s="30"/>
      <c r="BJN102" s="30"/>
      <c r="BJO102" s="30"/>
      <c r="BJP102" s="30"/>
      <c r="BJQ102" s="30"/>
      <c r="BJR102" s="30"/>
      <c r="BJS102" s="30"/>
      <c r="BJT102" s="30"/>
      <c r="BJU102" s="30"/>
      <c r="BJV102" s="30"/>
      <c r="BJW102" s="30"/>
      <c r="BJX102" s="30"/>
      <c r="BJY102" s="30"/>
      <c r="BJZ102" s="30"/>
      <c r="BKA102" s="30"/>
      <c r="BKB102" s="30"/>
      <c r="BKC102" s="30"/>
      <c r="BKD102" s="30"/>
      <c r="BKE102" s="30"/>
      <c r="BKF102" s="30"/>
      <c r="BKG102" s="30"/>
      <c r="BKH102" s="30"/>
      <c r="BKI102" s="30"/>
      <c r="BKJ102" s="30"/>
      <c r="BKK102" s="30"/>
      <c r="BKL102" s="30"/>
      <c r="BKM102" s="30"/>
      <c r="BKN102" s="30"/>
      <c r="BKO102" s="30"/>
      <c r="BKP102" s="30"/>
      <c r="BKQ102" s="30"/>
      <c r="BKR102" s="30"/>
      <c r="BKS102" s="30"/>
      <c r="BKT102" s="30"/>
      <c r="BKU102" s="30"/>
      <c r="BKV102" s="30"/>
      <c r="BKW102" s="30"/>
      <c r="BKX102" s="30"/>
      <c r="BKY102" s="30"/>
      <c r="BKZ102" s="30"/>
      <c r="BLA102" s="30"/>
      <c r="BLB102" s="30"/>
      <c r="BLC102" s="30"/>
      <c r="BLD102" s="30"/>
      <c r="BLE102" s="30"/>
      <c r="BLF102" s="30"/>
      <c r="BLG102" s="30"/>
      <c r="BLH102" s="30"/>
      <c r="BLI102" s="30"/>
      <c r="BLJ102" s="30"/>
      <c r="BLK102" s="30"/>
      <c r="BLL102" s="30"/>
      <c r="BLM102" s="30"/>
      <c r="BLN102" s="30"/>
      <c r="BLO102" s="30"/>
      <c r="BLP102" s="30"/>
      <c r="BLQ102" s="30"/>
      <c r="BLR102" s="30"/>
      <c r="BLS102" s="30"/>
      <c r="BLT102" s="30"/>
      <c r="BLU102" s="30"/>
      <c r="BLV102" s="30"/>
      <c r="BLW102" s="30"/>
      <c r="BLX102" s="30"/>
      <c r="BLY102" s="30"/>
      <c r="BLZ102" s="30"/>
      <c r="BMA102" s="30"/>
      <c r="BMB102" s="30"/>
      <c r="BMC102" s="30"/>
      <c r="BMD102" s="30"/>
      <c r="BME102" s="30"/>
      <c r="BMF102" s="30"/>
      <c r="BMG102" s="30"/>
      <c r="BMH102" s="30"/>
      <c r="BMI102" s="30"/>
      <c r="BMJ102" s="30"/>
      <c r="BMK102" s="30"/>
      <c r="BML102" s="30"/>
      <c r="BMM102" s="30"/>
      <c r="BMN102" s="30"/>
      <c r="BMO102" s="30"/>
      <c r="BMP102" s="30"/>
      <c r="BMQ102" s="30"/>
      <c r="BMR102" s="30"/>
      <c r="BMS102" s="30"/>
      <c r="BMT102" s="30"/>
      <c r="BMU102" s="30"/>
      <c r="BMV102" s="30"/>
      <c r="BMW102" s="30"/>
      <c r="BMX102" s="30"/>
      <c r="BMY102" s="30"/>
      <c r="BMZ102" s="30"/>
      <c r="BNA102" s="30"/>
      <c r="BNB102" s="30"/>
      <c r="BNC102" s="30"/>
      <c r="BND102" s="30"/>
      <c r="BNE102" s="30"/>
      <c r="BNF102" s="30"/>
      <c r="BNG102" s="30"/>
      <c r="BNH102" s="30"/>
      <c r="BNI102" s="30"/>
      <c r="BNJ102" s="30"/>
      <c r="BNK102" s="30"/>
      <c r="BNL102" s="30"/>
      <c r="BNM102" s="30"/>
      <c r="BNN102" s="30"/>
      <c r="BNO102" s="30"/>
      <c r="BNP102" s="30"/>
      <c r="BNQ102" s="30"/>
      <c r="BNR102" s="30"/>
      <c r="BNS102" s="30"/>
      <c r="BNT102" s="30"/>
      <c r="BNU102" s="30"/>
      <c r="BNV102" s="30"/>
      <c r="BNW102" s="30"/>
      <c r="BNX102" s="30"/>
      <c r="BNY102" s="30"/>
      <c r="BNZ102" s="30"/>
      <c r="BOA102" s="30"/>
      <c r="BOB102" s="30"/>
      <c r="BOC102" s="30"/>
      <c r="BOD102" s="30"/>
      <c r="BOE102" s="30"/>
      <c r="BOF102" s="30"/>
      <c r="BOG102" s="30"/>
      <c r="BOH102" s="30"/>
      <c r="BOI102" s="30"/>
      <c r="BOJ102" s="30"/>
      <c r="BOK102" s="30"/>
      <c r="BOL102" s="30"/>
      <c r="BOM102" s="30"/>
      <c r="BON102" s="30"/>
      <c r="BOO102" s="30"/>
      <c r="BOP102" s="30"/>
      <c r="BOQ102" s="30"/>
      <c r="BOR102" s="30"/>
      <c r="BOS102" s="30"/>
      <c r="BOT102" s="30"/>
      <c r="BOU102" s="30"/>
      <c r="BOV102" s="30"/>
      <c r="BOW102" s="30"/>
      <c r="BOX102" s="30"/>
      <c r="BOY102" s="30"/>
      <c r="BOZ102" s="30"/>
      <c r="BPA102" s="30"/>
      <c r="BPB102" s="30"/>
      <c r="BPC102" s="30"/>
      <c r="BPD102" s="30"/>
      <c r="BPE102" s="30"/>
      <c r="BPF102" s="30"/>
      <c r="BPG102" s="30"/>
      <c r="BPH102" s="30"/>
      <c r="BPI102" s="30"/>
      <c r="BPJ102" s="30"/>
      <c r="BPK102" s="30"/>
      <c r="BPL102" s="30"/>
      <c r="BPM102" s="30"/>
      <c r="BPN102" s="30"/>
      <c r="BPO102" s="30"/>
      <c r="BPP102" s="30"/>
      <c r="BPQ102" s="30"/>
      <c r="BPR102" s="30"/>
      <c r="BPS102" s="30"/>
      <c r="BPT102" s="30"/>
      <c r="BPU102" s="30"/>
      <c r="BPV102" s="30"/>
      <c r="BPW102" s="30"/>
      <c r="BPX102" s="30"/>
      <c r="BPY102" s="30"/>
      <c r="BPZ102" s="30"/>
      <c r="BQA102" s="30"/>
      <c r="BQB102" s="30"/>
      <c r="BQC102" s="30"/>
      <c r="BQD102" s="30"/>
      <c r="BQE102" s="30"/>
      <c r="BQF102" s="30"/>
      <c r="BQG102" s="30"/>
      <c r="BQH102" s="30"/>
      <c r="BQI102" s="30"/>
      <c r="BQJ102" s="30"/>
      <c r="BQK102" s="30"/>
      <c r="BQL102" s="30"/>
      <c r="BQM102" s="30"/>
      <c r="BQN102" s="30"/>
      <c r="BQO102" s="30"/>
      <c r="BQP102" s="30"/>
      <c r="BQQ102" s="30"/>
      <c r="BQR102" s="30"/>
      <c r="BQS102" s="30"/>
      <c r="BQT102" s="30"/>
      <c r="BQU102" s="30"/>
      <c r="BQV102" s="30"/>
      <c r="BQW102" s="30"/>
      <c r="BQX102" s="30"/>
      <c r="BQY102" s="30"/>
      <c r="BQZ102" s="30"/>
      <c r="BRA102" s="30"/>
      <c r="BRB102" s="30"/>
      <c r="BRC102" s="30"/>
      <c r="BRD102" s="30"/>
      <c r="BRE102" s="30"/>
      <c r="BRF102" s="30"/>
      <c r="BRG102" s="30"/>
      <c r="BRH102" s="30"/>
      <c r="BRI102" s="30"/>
      <c r="BRJ102" s="30"/>
      <c r="BRK102" s="30"/>
      <c r="BRL102" s="30"/>
      <c r="BRM102" s="30"/>
      <c r="BRN102" s="30"/>
      <c r="BRO102" s="30"/>
      <c r="BRP102" s="30"/>
      <c r="BRQ102" s="30"/>
      <c r="BRR102" s="30"/>
      <c r="BRS102" s="30"/>
      <c r="BRT102" s="30"/>
      <c r="BRU102" s="30"/>
      <c r="BRV102" s="30"/>
      <c r="BRW102" s="30"/>
      <c r="BRX102" s="30"/>
      <c r="BRY102" s="30"/>
      <c r="BRZ102" s="30"/>
      <c r="BSA102" s="30"/>
      <c r="BSB102" s="30"/>
      <c r="BSC102" s="30"/>
      <c r="BSD102" s="30"/>
      <c r="BSE102" s="30"/>
      <c r="BSF102" s="30"/>
      <c r="BSG102" s="30"/>
      <c r="BSH102" s="30"/>
      <c r="BSI102" s="30"/>
      <c r="BSJ102" s="30"/>
      <c r="BSK102" s="30"/>
      <c r="BSL102" s="30"/>
      <c r="BSM102" s="30"/>
      <c r="BSN102" s="30"/>
      <c r="BSO102" s="30"/>
      <c r="BSP102" s="30"/>
      <c r="BSQ102" s="30"/>
      <c r="BSR102" s="30"/>
      <c r="BSS102" s="30"/>
      <c r="BST102" s="30"/>
      <c r="BSU102" s="30"/>
      <c r="BSV102" s="30"/>
      <c r="BSW102" s="30"/>
      <c r="BSX102" s="30"/>
      <c r="BSY102" s="30"/>
      <c r="BSZ102" s="30"/>
      <c r="BTA102" s="30"/>
      <c r="BTB102" s="30"/>
      <c r="BTC102" s="30"/>
      <c r="BTD102" s="30"/>
      <c r="BTE102" s="30"/>
      <c r="BTF102" s="30"/>
      <c r="BTG102" s="30"/>
      <c r="BTH102" s="30"/>
      <c r="BTI102" s="30"/>
      <c r="BTJ102" s="30"/>
      <c r="BTK102" s="30"/>
      <c r="BTL102" s="30"/>
      <c r="BTM102" s="30"/>
      <c r="BTN102" s="30"/>
      <c r="BTO102" s="30"/>
      <c r="BTP102" s="30"/>
      <c r="BTQ102" s="30"/>
      <c r="BTR102" s="30"/>
      <c r="BTS102" s="30"/>
      <c r="BTT102" s="30"/>
      <c r="BTU102" s="30"/>
      <c r="BTV102" s="30"/>
      <c r="BTW102" s="30"/>
      <c r="BTX102" s="30"/>
      <c r="BTY102" s="30"/>
      <c r="BTZ102" s="30"/>
      <c r="BUA102" s="30"/>
      <c r="BUB102" s="30"/>
      <c r="BUC102" s="30"/>
      <c r="BUD102" s="30"/>
      <c r="BUE102" s="30"/>
      <c r="BUF102" s="30"/>
      <c r="BUG102" s="30"/>
      <c r="BUH102" s="30"/>
      <c r="BUI102" s="30"/>
      <c r="BUJ102" s="30"/>
      <c r="BUK102" s="30"/>
      <c r="BUL102" s="30"/>
      <c r="BUM102" s="30"/>
      <c r="BUN102" s="30"/>
      <c r="BUO102" s="30"/>
      <c r="BUP102" s="30"/>
      <c r="BUQ102" s="30"/>
      <c r="BUR102" s="30"/>
      <c r="BUS102" s="30"/>
      <c r="BUT102" s="30"/>
      <c r="BUU102" s="30"/>
      <c r="BUV102" s="30"/>
      <c r="BUW102" s="30"/>
      <c r="BUX102" s="30"/>
      <c r="BUY102" s="30"/>
      <c r="BUZ102" s="30"/>
      <c r="BVA102" s="30"/>
      <c r="BVB102" s="30"/>
      <c r="BVC102" s="30"/>
      <c r="BVD102" s="30"/>
      <c r="BVE102" s="30"/>
      <c r="BVF102" s="30"/>
      <c r="BVG102" s="30"/>
      <c r="BVH102" s="30"/>
      <c r="BVI102" s="30"/>
      <c r="BVJ102" s="30"/>
      <c r="BVK102" s="30"/>
      <c r="BVL102" s="30"/>
      <c r="BVM102" s="30"/>
      <c r="BVN102" s="30"/>
      <c r="BVO102" s="30"/>
      <c r="BVP102" s="30"/>
      <c r="BVQ102" s="30"/>
      <c r="BVR102" s="30"/>
      <c r="BVS102" s="30"/>
      <c r="BVT102" s="30"/>
      <c r="BVU102" s="30"/>
      <c r="BVV102" s="30"/>
      <c r="BVW102" s="30"/>
      <c r="BVX102" s="30"/>
      <c r="BVY102" s="30"/>
      <c r="BVZ102" s="30"/>
      <c r="BWA102" s="30"/>
      <c r="BWB102" s="30"/>
      <c r="BWC102" s="30"/>
      <c r="BWD102" s="30"/>
      <c r="BWE102" s="30"/>
      <c r="BWF102" s="30"/>
      <c r="BWG102" s="30"/>
      <c r="BWH102" s="30"/>
      <c r="BWI102" s="30"/>
      <c r="BWJ102" s="30"/>
      <c r="BWK102" s="30"/>
      <c r="BWL102" s="30"/>
      <c r="BWM102" s="30"/>
      <c r="BWN102" s="30"/>
      <c r="BWO102" s="30"/>
      <c r="BWP102" s="30"/>
      <c r="BWQ102" s="30"/>
      <c r="BWR102" s="30"/>
      <c r="BWS102" s="30"/>
      <c r="BWT102" s="30"/>
      <c r="BWU102" s="30"/>
      <c r="BWV102" s="30"/>
      <c r="BWW102" s="30"/>
      <c r="BWX102" s="30"/>
      <c r="BWY102" s="30"/>
      <c r="BWZ102" s="30"/>
      <c r="BXA102" s="30"/>
      <c r="BXB102" s="30"/>
      <c r="BXC102" s="30"/>
      <c r="BXD102" s="30"/>
      <c r="BXE102" s="30"/>
      <c r="BXF102" s="30"/>
      <c r="BXG102" s="30"/>
      <c r="BXH102" s="30"/>
      <c r="BXI102" s="30"/>
      <c r="BXJ102" s="30"/>
      <c r="BXK102" s="30"/>
      <c r="BXL102" s="30"/>
      <c r="BXM102" s="30"/>
      <c r="BXN102" s="30"/>
      <c r="BXO102" s="30"/>
      <c r="BXP102" s="30"/>
      <c r="BXQ102" s="30"/>
      <c r="BXR102" s="30"/>
      <c r="BXS102" s="30"/>
      <c r="BXT102" s="30"/>
      <c r="BXU102" s="30"/>
      <c r="BXV102" s="30"/>
      <c r="BXW102" s="30"/>
      <c r="BXX102" s="30"/>
      <c r="BXY102" s="30"/>
      <c r="BXZ102" s="30"/>
      <c r="BYA102" s="30"/>
      <c r="BYB102" s="30"/>
      <c r="BYC102" s="30"/>
      <c r="BYD102" s="30"/>
      <c r="BYE102" s="30"/>
      <c r="BYF102" s="30"/>
      <c r="BYG102" s="30"/>
      <c r="BYH102" s="30"/>
      <c r="BYI102" s="30"/>
      <c r="BYJ102" s="30"/>
      <c r="BYK102" s="30"/>
      <c r="BYL102" s="30"/>
      <c r="BYM102" s="30"/>
      <c r="BYN102" s="30"/>
      <c r="BYO102" s="30"/>
      <c r="BYP102" s="30"/>
      <c r="BYQ102" s="30"/>
      <c r="BYR102" s="30"/>
      <c r="BYS102" s="30"/>
      <c r="BYT102" s="30"/>
      <c r="BYU102" s="30"/>
      <c r="BYV102" s="30"/>
      <c r="BYW102" s="30"/>
      <c r="BYX102" s="30"/>
      <c r="BYY102" s="30"/>
      <c r="BYZ102" s="30"/>
      <c r="BZA102" s="30"/>
      <c r="BZB102" s="30"/>
      <c r="BZC102" s="30"/>
      <c r="BZD102" s="30"/>
      <c r="BZE102" s="30"/>
      <c r="BZF102" s="30"/>
      <c r="BZG102" s="30"/>
      <c r="BZH102" s="30"/>
      <c r="BZI102" s="30"/>
      <c r="BZJ102" s="30"/>
      <c r="BZK102" s="30"/>
      <c r="BZL102" s="30"/>
      <c r="BZM102" s="30"/>
      <c r="BZN102" s="30"/>
      <c r="BZO102" s="30"/>
      <c r="BZP102" s="30"/>
      <c r="BZQ102" s="30"/>
      <c r="BZR102" s="30"/>
      <c r="BZS102" s="30"/>
      <c r="BZT102" s="30"/>
      <c r="BZU102" s="30"/>
      <c r="BZV102" s="30"/>
      <c r="BZW102" s="30"/>
      <c r="BZX102" s="30"/>
      <c r="BZY102" s="30"/>
      <c r="BZZ102" s="30"/>
      <c r="CAA102" s="30"/>
      <c r="CAB102" s="30"/>
      <c r="CAC102" s="30"/>
      <c r="CAD102" s="30"/>
      <c r="CAE102" s="30"/>
      <c r="CAF102" s="30"/>
      <c r="CAG102" s="30"/>
      <c r="CAH102" s="30"/>
      <c r="CAI102" s="30"/>
      <c r="CAJ102" s="30"/>
      <c r="CAK102" s="30"/>
      <c r="CAL102" s="30"/>
      <c r="CAM102" s="30"/>
      <c r="CAN102" s="30"/>
      <c r="CAO102" s="30"/>
      <c r="CAP102" s="30"/>
      <c r="CAQ102" s="30"/>
      <c r="CAR102" s="30"/>
      <c r="CAS102" s="30"/>
      <c r="CAT102" s="30"/>
      <c r="CAU102" s="30"/>
      <c r="CAV102" s="30"/>
      <c r="CAW102" s="30"/>
      <c r="CAX102" s="30"/>
      <c r="CAY102" s="30"/>
      <c r="CAZ102" s="30"/>
      <c r="CBA102" s="30"/>
      <c r="CBB102" s="30"/>
      <c r="CBC102" s="30"/>
      <c r="CBD102" s="30"/>
      <c r="CBE102" s="30"/>
      <c r="CBF102" s="30"/>
      <c r="CBG102" s="30"/>
      <c r="CBH102" s="30"/>
      <c r="CBI102" s="30"/>
      <c r="CBJ102" s="30"/>
      <c r="CBK102" s="30"/>
      <c r="CBL102" s="30"/>
      <c r="CBM102" s="30"/>
      <c r="CBN102" s="30"/>
      <c r="CBO102" s="30"/>
      <c r="CBP102" s="30"/>
      <c r="CBQ102" s="30"/>
      <c r="CBR102" s="30"/>
      <c r="CBS102" s="30"/>
      <c r="CBT102" s="30"/>
      <c r="CBU102" s="30"/>
      <c r="CBV102" s="30"/>
      <c r="CBW102" s="30"/>
      <c r="CBX102" s="30"/>
      <c r="CBY102" s="30"/>
      <c r="CBZ102" s="30"/>
      <c r="CCA102" s="30"/>
      <c r="CCB102" s="30"/>
      <c r="CCC102" s="30"/>
      <c r="CCD102" s="30"/>
      <c r="CCE102" s="30"/>
      <c r="CCF102" s="30"/>
      <c r="CCG102" s="30"/>
      <c r="CCH102" s="30"/>
      <c r="CCI102" s="30"/>
      <c r="CCJ102" s="30"/>
      <c r="CCK102" s="30"/>
      <c r="CCL102" s="30"/>
      <c r="CCM102" s="30"/>
      <c r="CCN102" s="30"/>
      <c r="CCO102" s="30"/>
      <c r="CCP102" s="30"/>
      <c r="CCQ102" s="30"/>
      <c r="CCR102" s="30"/>
      <c r="CCS102" s="30"/>
      <c r="CCT102" s="30"/>
      <c r="CCU102" s="30"/>
      <c r="CCV102" s="30"/>
      <c r="CCW102" s="30"/>
      <c r="CCX102" s="30"/>
      <c r="CCY102" s="30"/>
      <c r="CCZ102" s="30"/>
      <c r="CDA102" s="30"/>
      <c r="CDB102" s="30"/>
      <c r="CDC102" s="30"/>
      <c r="CDD102" s="30"/>
      <c r="CDE102" s="30"/>
      <c r="CDF102" s="30"/>
      <c r="CDG102" s="30"/>
      <c r="CDH102" s="30"/>
      <c r="CDI102" s="30"/>
      <c r="CDJ102" s="30"/>
      <c r="CDK102" s="30"/>
      <c r="CDL102" s="30"/>
      <c r="CDM102" s="30"/>
      <c r="CDN102" s="30"/>
      <c r="CDO102" s="30"/>
      <c r="CDP102" s="30"/>
      <c r="CDQ102" s="30"/>
      <c r="CDR102" s="30"/>
      <c r="CDS102" s="30"/>
      <c r="CDT102" s="30"/>
      <c r="CDU102" s="30"/>
      <c r="CDV102" s="30"/>
      <c r="CDW102" s="30"/>
      <c r="CDX102" s="30"/>
      <c r="CDY102" s="30"/>
      <c r="CDZ102" s="30"/>
      <c r="CEA102" s="30"/>
      <c r="CEB102" s="30"/>
      <c r="CEC102" s="30"/>
      <c r="CED102" s="30"/>
      <c r="CEE102" s="30"/>
      <c r="CEF102" s="30"/>
      <c r="CEG102" s="30"/>
      <c r="CEH102" s="30"/>
      <c r="CEI102" s="30"/>
      <c r="CEJ102" s="30"/>
      <c r="CEK102" s="30"/>
      <c r="CEL102" s="30"/>
      <c r="CEM102" s="30"/>
      <c r="CEN102" s="30"/>
      <c r="CEO102" s="30"/>
      <c r="CEP102" s="30"/>
      <c r="CEQ102" s="30"/>
      <c r="CER102" s="30"/>
      <c r="CES102" s="30"/>
      <c r="CET102" s="30"/>
      <c r="CEU102" s="30"/>
      <c r="CEV102" s="30"/>
      <c r="CEW102" s="30"/>
      <c r="CEX102" s="30"/>
      <c r="CEY102" s="30"/>
      <c r="CEZ102" s="30"/>
      <c r="CFA102" s="30"/>
      <c r="CFB102" s="30"/>
      <c r="CFC102" s="30"/>
      <c r="CFD102" s="30"/>
      <c r="CFE102" s="30"/>
      <c r="CFF102" s="30"/>
      <c r="CFG102" s="30"/>
      <c r="CFH102" s="30"/>
      <c r="CFI102" s="30"/>
      <c r="CFJ102" s="30"/>
      <c r="CFK102" s="30"/>
      <c r="CFL102" s="30"/>
      <c r="CFM102" s="30"/>
      <c r="CFN102" s="30"/>
      <c r="CFO102" s="30"/>
      <c r="CFP102" s="30"/>
      <c r="CFQ102" s="30"/>
      <c r="CFR102" s="30"/>
      <c r="CFS102" s="30"/>
      <c r="CFT102" s="30"/>
      <c r="CFU102" s="30"/>
      <c r="CFV102" s="30"/>
      <c r="CFW102" s="30"/>
      <c r="CFX102" s="30"/>
      <c r="CFY102" s="30"/>
      <c r="CFZ102" s="30"/>
      <c r="CGA102" s="30"/>
      <c r="CGB102" s="30"/>
      <c r="CGC102" s="30"/>
      <c r="CGD102" s="30"/>
      <c r="CGE102" s="30"/>
      <c r="CGF102" s="30"/>
      <c r="CGG102" s="30"/>
      <c r="CGH102" s="30"/>
      <c r="CGI102" s="30"/>
      <c r="CGJ102" s="30"/>
      <c r="CGK102" s="30"/>
      <c r="CGL102" s="30"/>
      <c r="CGM102" s="30"/>
      <c r="CGN102" s="30"/>
      <c r="CGO102" s="30"/>
      <c r="CGP102" s="30"/>
      <c r="CGQ102" s="30"/>
      <c r="CGR102" s="30"/>
      <c r="CGS102" s="30"/>
      <c r="CGT102" s="30"/>
      <c r="CGU102" s="30"/>
      <c r="CGV102" s="30"/>
      <c r="CGW102" s="30"/>
      <c r="CGX102" s="30"/>
      <c r="CGY102" s="30"/>
      <c r="CGZ102" s="30"/>
      <c r="CHA102" s="30"/>
      <c r="CHB102" s="30"/>
      <c r="CHC102" s="30"/>
      <c r="CHD102" s="30"/>
      <c r="CHE102" s="30"/>
      <c r="CHF102" s="30"/>
      <c r="CHG102" s="30"/>
      <c r="CHH102" s="30"/>
      <c r="CHI102" s="30"/>
      <c r="CHJ102" s="30"/>
      <c r="CHK102" s="30"/>
      <c r="CHL102" s="30"/>
      <c r="CHM102" s="30"/>
      <c r="CHN102" s="30"/>
      <c r="CHO102" s="30"/>
      <c r="CHP102" s="30"/>
      <c r="CHQ102" s="30"/>
      <c r="CHR102" s="30"/>
      <c r="CHS102" s="30"/>
      <c r="CHT102" s="30"/>
      <c r="CHU102" s="30"/>
      <c r="CHV102" s="30"/>
      <c r="CHW102" s="30"/>
      <c r="CHX102" s="30"/>
      <c r="CHY102" s="30"/>
      <c r="CHZ102" s="30"/>
      <c r="CIA102" s="30"/>
      <c r="CIB102" s="30"/>
      <c r="CIC102" s="30"/>
      <c r="CID102" s="30"/>
      <c r="CIE102" s="30"/>
      <c r="CIF102" s="30"/>
      <c r="CIG102" s="30"/>
      <c r="CIH102" s="30"/>
      <c r="CII102" s="30"/>
      <c r="CIJ102" s="30"/>
      <c r="CIK102" s="30"/>
      <c r="CIL102" s="30"/>
      <c r="CIM102" s="30"/>
      <c r="CIN102" s="30"/>
      <c r="CIO102" s="30"/>
      <c r="CIP102" s="30"/>
      <c r="CIQ102" s="30"/>
      <c r="CIR102" s="30"/>
      <c r="CIS102" s="30"/>
      <c r="CIT102" s="30"/>
      <c r="CIU102" s="30"/>
      <c r="CIV102" s="30"/>
      <c r="CIW102" s="30"/>
      <c r="CIX102" s="30"/>
      <c r="CIY102" s="30"/>
      <c r="CIZ102" s="30"/>
      <c r="CJA102" s="30"/>
      <c r="CJB102" s="30"/>
      <c r="CJC102" s="30"/>
      <c r="CJD102" s="30"/>
      <c r="CJE102" s="30"/>
      <c r="CJF102" s="30"/>
      <c r="CJG102" s="30"/>
      <c r="CJH102" s="30"/>
      <c r="CJI102" s="30"/>
      <c r="CJJ102" s="30"/>
      <c r="CJK102" s="30"/>
      <c r="CJL102" s="30"/>
      <c r="CJM102" s="30"/>
      <c r="CJN102" s="30"/>
      <c r="CJO102" s="30"/>
      <c r="CJP102" s="30"/>
      <c r="CJQ102" s="30"/>
      <c r="CJR102" s="30"/>
      <c r="CJS102" s="30"/>
      <c r="CJT102" s="30"/>
      <c r="CJU102" s="30"/>
      <c r="CJV102" s="30"/>
      <c r="CJW102" s="30"/>
      <c r="CJX102" s="30"/>
      <c r="CJY102" s="30"/>
      <c r="CJZ102" s="30"/>
      <c r="CKA102" s="30"/>
      <c r="CKB102" s="30"/>
      <c r="CKC102" s="30"/>
      <c r="CKD102" s="30"/>
      <c r="CKE102" s="30"/>
      <c r="CKF102" s="30"/>
      <c r="CKG102" s="30"/>
      <c r="CKH102" s="30"/>
      <c r="CKI102" s="30"/>
      <c r="CKJ102" s="30"/>
      <c r="CKK102" s="30"/>
      <c r="CKL102" s="30"/>
      <c r="CKM102" s="30"/>
      <c r="CKN102" s="30"/>
      <c r="CKO102" s="30"/>
      <c r="CKP102" s="30"/>
      <c r="CKQ102" s="30"/>
      <c r="CKR102" s="30"/>
      <c r="CKS102" s="30"/>
      <c r="CKT102" s="30"/>
      <c r="CKU102" s="30"/>
      <c r="CKV102" s="30"/>
      <c r="CKW102" s="30"/>
      <c r="CKX102" s="30"/>
      <c r="CKY102" s="30"/>
      <c r="CKZ102" s="30"/>
      <c r="CLA102" s="30"/>
      <c r="CLB102" s="30"/>
      <c r="CLC102" s="30"/>
      <c r="CLD102" s="30"/>
      <c r="CLE102" s="30"/>
      <c r="CLF102" s="30"/>
      <c r="CLG102" s="30"/>
      <c r="CLH102" s="30"/>
      <c r="CLI102" s="30"/>
      <c r="CLJ102" s="30"/>
      <c r="CLK102" s="30"/>
      <c r="CLL102" s="30"/>
      <c r="CLM102" s="30"/>
      <c r="CLN102" s="30"/>
      <c r="CLO102" s="30"/>
      <c r="CLP102" s="30"/>
      <c r="CLQ102" s="30"/>
      <c r="CLR102" s="30"/>
      <c r="CLS102" s="30"/>
      <c r="CLT102" s="30"/>
      <c r="CLU102" s="30"/>
      <c r="CLV102" s="30"/>
      <c r="CLW102" s="30"/>
      <c r="CLX102" s="30"/>
      <c r="CLY102" s="30"/>
      <c r="CLZ102" s="30"/>
      <c r="CMA102" s="30"/>
      <c r="CMB102" s="30"/>
      <c r="CMC102" s="30"/>
      <c r="CMD102" s="30"/>
      <c r="CME102" s="30"/>
      <c r="CMF102" s="30"/>
      <c r="CMG102" s="30"/>
      <c r="CMH102" s="30"/>
      <c r="CMI102" s="30"/>
      <c r="CMJ102" s="30"/>
      <c r="CMK102" s="30"/>
      <c r="CML102" s="30"/>
      <c r="CMM102" s="30"/>
      <c r="CMN102" s="30"/>
      <c r="CMO102" s="30"/>
      <c r="CMP102" s="30"/>
      <c r="CMQ102" s="30"/>
      <c r="CMR102" s="30"/>
      <c r="CMS102" s="30"/>
      <c r="CMT102" s="30"/>
      <c r="CMU102" s="30"/>
      <c r="CMV102" s="30"/>
      <c r="CMW102" s="30"/>
      <c r="CMX102" s="30"/>
      <c r="CMY102" s="30"/>
      <c r="CMZ102" s="30"/>
      <c r="CNA102" s="30"/>
      <c r="CNB102" s="30"/>
      <c r="CNC102" s="30"/>
      <c r="CND102" s="30"/>
      <c r="CNE102" s="30"/>
      <c r="CNF102" s="30"/>
      <c r="CNG102" s="30"/>
      <c r="CNH102" s="30"/>
      <c r="CNI102" s="30"/>
      <c r="CNJ102" s="30"/>
      <c r="CNK102" s="30"/>
      <c r="CNL102" s="30"/>
      <c r="CNM102" s="30"/>
      <c r="CNN102" s="30"/>
      <c r="CNO102" s="30"/>
      <c r="CNP102" s="30"/>
      <c r="CNQ102" s="30"/>
      <c r="CNR102" s="30"/>
      <c r="CNS102" s="30"/>
      <c r="CNT102" s="30"/>
      <c r="CNU102" s="30"/>
      <c r="CNV102" s="30"/>
      <c r="CNW102" s="30"/>
      <c r="CNX102" s="30"/>
      <c r="CNY102" s="30"/>
      <c r="CNZ102" s="30"/>
      <c r="COA102" s="30"/>
      <c r="COB102" s="30"/>
      <c r="COC102" s="30"/>
      <c r="COD102" s="30"/>
      <c r="COE102" s="30"/>
      <c r="COF102" s="30"/>
      <c r="COG102" s="30"/>
      <c r="COH102" s="30"/>
      <c r="COI102" s="30"/>
      <c r="COJ102" s="30"/>
      <c r="COK102" s="30"/>
      <c r="COL102" s="30"/>
      <c r="COM102" s="30"/>
      <c r="CON102" s="30"/>
      <c r="COO102" s="30"/>
      <c r="COP102" s="30"/>
      <c r="COQ102" s="30"/>
      <c r="COR102" s="30"/>
      <c r="COS102" s="30"/>
      <c r="COT102" s="30"/>
      <c r="COU102" s="30"/>
      <c r="COV102" s="30"/>
      <c r="COW102" s="30"/>
      <c r="COX102" s="30"/>
      <c r="COY102" s="30"/>
      <c r="COZ102" s="30"/>
      <c r="CPA102" s="30"/>
      <c r="CPB102" s="30"/>
      <c r="CPC102" s="30"/>
      <c r="CPD102" s="30"/>
      <c r="CPE102" s="30"/>
      <c r="CPF102" s="30"/>
      <c r="CPG102" s="30"/>
      <c r="CPH102" s="30"/>
      <c r="CPI102" s="30"/>
      <c r="CPJ102" s="30"/>
      <c r="CPK102" s="30"/>
      <c r="CPL102" s="30"/>
      <c r="CPM102" s="30"/>
      <c r="CPN102" s="30"/>
      <c r="CPO102" s="30"/>
      <c r="CPP102" s="30"/>
      <c r="CPQ102" s="30"/>
      <c r="CPR102" s="30"/>
      <c r="CPS102" s="30"/>
      <c r="CPT102" s="30"/>
      <c r="CPU102" s="30"/>
      <c r="CPV102" s="30"/>
      <c r="CPW102" s="30"/>
      <c r="CPX102" s="30"/>
      <c r="CPY102" s="30"/>
      <c r="CPZ102" s="30"/>
      <c r="CQA102" s="30"/>
      <c r="CQB102" s="30"/>
      <c r="CQC102" s="30"/>
      <c r="CQD102" s="30"/>
      <c r="CQE102" s="30"/>
      <c r="CQF102" s="30"/>
      <c r="CQG102" s="30"/>
      <c r="CQH102" s="30"/>
      <c r="CQI102" s="30"/>
      <c r="CQJ102" s="30"/>
      <c r="CQK102" s="30"/>
      <c r="CQL102" s="30"/>
      <c r="CQM102" s="30"/>
      <c r="CQN102" s="30"/>
      <c r="CQO102" s="30"/>
      <c r="CQP102" s="30"/>
      <c r="CQQ102" s="30"/>
      <c r="CQR102" s="30"/>
      <c r="CQS102" s="30"/>
      <c r="CQT102" s="30"/>
      <c r="CQU102" s="30"/>
      <c r="CQV102" s="30"/>
      <c r="CQW102" s="30"/>
      <c r="CQX102" s="30"/>
      <c r="CQY102" s="30"/>
      <c r="CQZ102" s="30"/>
      <c r="CRA102" s="30"/>
      <c r="CRB102" s="30"/>
      <c r="CRC102" s="30"/>
      <c r="CRD102" s="30"/>
      <c r="CRE102" s="30"/>
      <c r="CRF102" s="30"/>
      <c r="CRG102" s="30"/>
      <c r="CRH102" s="30"/>
      <c r="CRI102" s="30"/>
      <c r="CRJ102" s="30"/>
      <c r="CRK102" s="30"/>
      <c r="CRL102" s="30"/>
      <c r="CRM102" s="30"/>
      <c r="CRN102" s="30"/>
      <c r="CRO102" s="30"/>
      <c r="CRP102" s="30"/>
      <c r="CRQ102" s="30"/>
      <c r="CRR102" s="30"/>
      <c r="CRS102" s="30"/>
      <c r="CRT102" s="30"/>
      <c r="CRU102" s="30"/>
      <c r="CRV102" s="30"/>
      <c r="CRW102" s="30"/>
      <c r="CRX102" s="30"/>
      <c r="CRY102" s="30"/>
      <c r="CRZ102" s="30"/>
      <c r="CSA102" s="30"/>
      <c r="CSB102" s="30"/>
      <c r="CSC102" s="30"/>
      <c r="CSD102" s="30"/>
      <c r="CSE102" s="30"/>
      <c r="CSF102" s="30"/>
      <c r="CSG102" s="30"/>
      <c r="CSH102" s="30"/>
      <c r="CSI102" s="30"/>
      <c r="CSJ102" s="30"/>
      <c r="CSK102" s="30"/>
      <c r="CSL102" s="30"/>
      <c r="CSM102" s="30"/>
      <c r="CSN102" s="30"/>
      <c r="CSO102" s="30"/>
      <c r="CSP102" s="30"/>
      <c r="CSQ102" s="30"/>
      <c r="CSR102" s="30"/>
      <c r="CSS102" s="30"/>
      <c r="CST102" s="30"/>
      <c r="CSU102" s="30"/>
      <c r="CSV102" s="30"/>
      <c r="CSW102" s="30"/>
      <c r="CSX102" s="30"/>
      <c r="CSY102" s="30"/>
      <c r="CSZ102" s="30"/>
      <c r="CTA102" s="30"/>
      <c r="CTB102" s="30"/>
      <c r="CTC102" s="30"/>
      <c r="CTD102" s="30"/>
      <c r="CTE102" s="30"/>
      <c r="CTF102" s="30"/>
      <c r="CTG102" s="30"/>
      <c r="CTH102" s="30"/>
      <c r="CTI102" s="30"/>
      <c r="CTJ102" s="30"/>
      <c r="CTK102" s="30"/>
      <c r="CTL102" s="30"/>
      <c r="CTM102" s="30"/>
      <c r="CTN102" s="30"/>
      <c r="CTO102" s="30"/>
      <c r="CTP102" s="30"/>
      <c r="CTQ102" s="30"/>
      <c r="CTR102" s="30"/>
      <c r="CTS102" s="30"/>
      <c r="CTT102" s="30"/>
      <c r="CTU102" s="30"/>
      <c r="CTV102" s="30"/>
      <c r="CTW102" s="30"/>
      <c r="CTX102" s="30"/>
      <c r="CTY102" s="30"/>
      <c r="CTZ102" s="30"/>
      <c r="CUA102" s="30"/>
      <c r="CUB102" s="30"/>
      <c r="CUC102" s="30"/>
      <c r="CUD102" s="30"/>
      <c r="CUE102" s="30"/>
      <c r="CUF102" s="30"/>
      <c r="CUG102" s="30"/>
      <c r="CUH102" s="30"/>
      <c r="CUI102" s="30"/>
      <c r="CUJ102" s="30"/>
      <c r="CUK102" s="30"/>
      <c r="CUL102" s="30"/>
      <c r="CUM102" s="30"/>
      <c r="CUN102" s="30"/>
      <c r="CUO102" s="30"/>
      <c r="CUP102" s="30"/>
      <c r="CUQ102" s="30"/>
      <c r="CUR102" s="30"/>
      <c r="CUS102" s="30"/>
      <c r="CUT102" s="30"/>
      <c r="CUU102" s="30"/>
      <c r="CUV102" s="30"/>
      <c r="CUW102" s="30"/>
      <c r="CUX102" s="30"/>
      <c r="CUY102" s="30"/>
      <c r="CUZ102" s="30"/>
      <c r="CVA102" s="30"/>
      <c r="CVB102" s="30"/>
      <c r="CVC102" s="30"/>
      <c r="CVD102" s="30"/>
      <c r="CVE102" s="30"/>
      <c r="CVF102" s="30"/>
      <c r="CVG102" s="30"/>
      <c r="CVH102" s="30"/>
      <c r="CVI102" s="30"/>
      <c r="CVJ102" s="30"/>
      <c r="CVK102" s="30"/>
      <c r="CVL102" s="30"/>
      <c r="CVM102" s="30"/>
      <c r="CVN102" s="30"/>
      <c r="CVO102" s="30"/>
      <c r="CVP102" s="30"/>
      <c r="CVQ102" s="30"/>
      <c r="CVR102" s="30"/>
      <c r="CVS102" s="30"/>
      <c r="CVT102" s="30"/>
      <c r="CVU102" s="30"/>
      <c r="CVV102" s="30"/>
      <c r="CVW102" s="30"/>
      <c r="CVX102" s="30"/>
      <c r="CVY102" s="30"/>
      <c r="CVZ102" s="30"/>
      <c r="CWA102" s="30"/>
      <c r="CWB102" s="30"/>
      <c r="CWC102" s="30"/>
      <c r="CWD102" s="30"/>
      <c r="CWE102" s="30"/>
      <c r="CWF102" s="30"/>
      <c r="CWG102" s="30"/>
      <c r="CWH102" s="30"/>
      <c r="CWI102" s="30"/>
      <c r="CWJ102" s="30"/>
      <c r="CWK102" s="30"/>
      <c r="CWL102" s="30"/>
      <c r="CWM102" s="30"/>
      <c r="CWN102" s="30"/>
      <c r="CWO102" s="30"/>
      <c r="CWP102" s="30"/>
      <c r="CWQ102" s="30"/>
      <c r="CWR102" s="30"/>
      <c r="CWS102" s="30"/>
      <c r="CWT102" s="30"/>
      <c r="CWU102" s="30"/>
      <c r="CWV102" s="30"/>
      <c r="CWW102" s="30"/>
      <c r="CWX102" s="30"/>
      <c r="CWY102" s="30"/>
      <c r="CWZ102" s="30"/>
      <c r="CXA102" s="30"/>
      <c r="CXB102" s="30"/>
      <c r="CXC102" s="30"/>
      <c r="CXD102" s="30"/>
      <c r="CXE102" s="30"/>
      <c r="CXF102" s="30"/>
      <c r="CXG102" s="30"/>
      <c r="CXH102" s="30"/>
      <c r="CXI102" s="30"/>
      <c r="CXJ102" s="30"/>
      <c r="CXK102" s="30"/>
      <c r="CXL102" s="30"/>
      <c r="CXM102" s="30"/>
      <c r="CXN102" s="30"/>
      <c r="CXO102" s="30"/>
      <c r="CXP102" s="30"/>
      <c r="CXQ102" s="30"/>
      <c r="CXR102" s="30"/>
      <c r="CXS102" s="30"/>
      <c r="CXT102" s="30"/>
      <c r="CXU102" s="30"/>
      <c r="CXV102" s="30"/>
      <c r="CXW102" s="30"/>
      <c r="CXX102" s="30"/>
      <c r="CXY102" s="30"/>
      <c r="CXZ102" s="30"/>
      <c r="CYA102" s="30"/>
      <c r="CYB102" s="30"/>
      <c r="CYC102" s="30"/>
      <c r="CYD102" s="30"/>
      <c r="CYE102" s="30"/>
      <c r="CYF102" s="30"/>
      <c r="CYG102" s="30"/>
      <c r="CYH102" s="30"/>
      <c r="CYI102" s="30"/>
      <c r="CYJ102" s="30"/>
      <c r="CYK102" s="30"/>
      <c r="CYL102" s="30"/>
      <c r="CYM102" s="30"/>
      <c r="CYN102" s="30"/>
      <c r="CYO102" s="30"/>
      <c r="CYP102" s="30"/>
      <c r="CYQ102" s="30"/>
      <c r="CYR102" s="30"/>
      <c r="CYS102" s="30"/>
      <c r="CYT102" s="30"/>
      <c r="CYU102" s="30"/>
      <c r="CYV102" s="30"/>
      <c r="CYW102" s="30"/>
      <c r="CYX102" s="30"/>
      <c r="CYY102" s="30"/>
      <c r="CYZ102" s="30"/>
      <c r="CZA102" s="30"/>
      <c r="CZB102" s="30"/>
      <c r="CZC102" s="30"/>
      <c r="CZD102" s="30"/>
      <c r="CZE102" s="30"/>
      <c r="CZF102" s="30"/>
      <c r="CZG102" s="30"/>
      <c r="CZH102" s="30"/>
      <c r="CZI102" s="30"/>
      <c r="CZJ102" s="30"/>
      <c r="CZK102" s="30"/>
      <c r="CZL102" s="30"/>
      <c r="CZM102" s="30"/>
      <c r="CZN102" s="30"/>
      <c r="CZO102" s="30"/>
      <c r="CZP102" s="30"/>
      <c r="CZQ102" s="30"/>
      <c r="CZR102" s="30"/>
      <c r="CZS102" s="30"/>
      <c r="CZT102" s="30"/>
      <c r="CZU102" s="30"/>
      <c r="CZV102" s="30"/>
      <c r="CZW102" s="30"/>
      <c r="CZX102" s="30"/>
      <c r="CZY102" s="30"/>
      <c r="CZZ102" s="30"/>
      <c r="DAA102" s="30"/>
      <c r="DAB102" s="30"/>
      <c r="DAC102" s="30"/>
      <c r="DAD102" s="30"/>
      <c r="DAE102" s="30"/>
      <c r="DAF102" s="30"/>
      <c r="DAG102" s="30"/>
      <c r="DAH102" s="30"/>
      <c r="DAI102" s="30"/>
      <c r="DAJ102" s="30"/>
      <c r="DAK102" s="30"/>
      <c r="DAL102" s="30"/>
      <c r="DAM102" s="30"/>
      <c r="DAN102" s="30"/>
      <c r="DAO102" s="30"/>
      <c r="DAP102" s="30"/>
      <c r="DAQ102" s="30"/>
      <c r="DAR102" s="30"/>
      <c r="DAS102" s="30"/>
      <c r="DAT102" s="30"/>
      <c r="DAU102" s="30"/>
      <c r="DAV102" s="30"/>
      <c r="DAW102" s="30"/>
      <c r="DAX102" s="30"/>
      <c r="DAY102" s="30"/>
      <c r="DAZ102" s="30"/>
      <c r="DBA102" s="30"/>
      <c r="DBB102" s="30"/>
      <c r="DBC102" s="30"/>
      <c r="DBD102" s="30"/>
      <c r="DBE102" s="30"/>
      <c r="DBF102" s="30"/>
      <c r="DBG102" s="30"/>
      <c r="DBH102" s="30"/>
      <c r="DBI102" s="30"/>
      <c r="DBJ102" s="30"/>
      <c r="DBK102" s="30"/>
      <c r="DBL102" s="30"/>
      <c r="DBM102" s="30"/>
      <c r="DBN102" s="30"/>
      <c r="DBO102" s="30"/>
      <c r="DBP102" s="30"/>
      <c r="DBQ102" s="30"/>
      <c r="DBR102" s="30"/>
      <c r="DBS102" s="30"/>
      <c r="DBT102" s="30"/>
      <c r="DBU102" s="30"/>
      <c r="DBV102" s="30"/>
      <c r="DBW102" s="30"/>
      <c r="DBX102" s="30"/>
      <c r="DBY102" s="30"/>
      <c r="DBZ102" s="30"/>
      <c r="DCA102" s="30"/>
      <c r="DCB102" s="30"/>
      <c r="DCC102" s="30"/>
      <c r="DCD102" s="30"/>
      <c r="DCE102" s="30"/>
      <c r="DCF102" s="30"/>
      <c r="DCG102" s="30"/>
      <c r="DCH102" s="30"/>
      <c r="DCI102" s="30"/>
      <c r="DCJ102" s="30"/>
      <c r="DCK102" s="30"/>
      <c r="DCL102" s="30"/>
      <c r="DCM102" s="30"/>
      <c r="DCN102" s="30"/>
      <c r="DCO102" s="30"/>
      <c r="DCP102" s="30"/>
      <c r="DCQ102" s="30"/>
      <c r="DCR102" s="30"/>
      <c r="DCS102" s="30"/>
      <c r="DCT102" s="30"/>
      <c r="DCU102" s="30"/>
      <c r="DCV102" s="30"/>
      <c r="DCW102" s="30"/>
      <c r="DCX102" s="30"/>
      <c r="DCY102" s="30"/>
      <c r="DCZ102" s="30"/>
      <c r="DDA102" s="30"/>
      <c r="DDB102" s="30"/>
      <c r="DDC102" s="30"/>
      <c r="DDD102" s="30"/>
      <c r="DDE102" s="30"/>
      <c r="DDF102" s="30"/>
      <c r="DDG102" s="30"/>
      <c r="DDH102" s="30"/>
      <c r="DDI102" s="30"/>
      <c r="DDJ102" s="30"/>
      <c r="DDK102" s="30"/>
      <c r="DDL102" s="30"/>
      <c r="DDM102" s="30"/>
      <c r="DDN102" s="30"/>
      <c r="DDO102" s="30"/>
      <c r="DDP102" s="30"/>
      <c r="DDQ102" s="30"/>
      <c r="DDR102" s="30"/>
      <c r="DDS102" s="30"/>
      <c r="DDT102" s="30"/>
      <c r="DDU102" s="30"/>
      <c r="DDV102" s="30"/>
      <c r="DDW102" s="30"/>
      <c r="DDX102" s="30"/>
      <c r="DDY102" s="30"/>
      <c r="DDZ102" s="30"/>
      <c r="DEA102" s="30"/>
      <c r="DEB102" s="30"/>
      <c r="DEC102" s="30"/>
      <c r="DED102" s="30"/>
      <c r="DEE102" s="30"/>
      <c r="DEF102" s="30"/>
      <c r="DEG102" s="30"/>
      <c r="DEH102" s="30"/>
      <c r="DEI102" s="30"/>
      <c r="DEJ102" s="30"/>
      <c r="DEK102" s="30"/>
      <c r="DEL102" s="30"/>
      <c r="DEM102" s="30"/>
      <c r="DEN102" s="30"/>
      <c r="DEO102" s="30"/>
      <c r="DEP102" s="30"/>
      <c r="DEQ102" s="30"/>
      <c r="DER102" s="30"/>
      <c r="DES102" s="30"/>
      <c r="DET102" s="30"/>
      <c r="DEU102" s="30"/>
      <c r="DEV102" s="30"/>
      <c r="DEW102" s="30"/>
      <c r="DEX102" s="30"/>
      <c r="DEY102" s="30"/>
      <c r="DEZ102" s="30"/>
      <c r="DFA102" s="30"/>
      <c r="DFB102" s="30"/>
      <c r="DFC102" s="30"/>
      <c r="DFD102" s="30"/>
      <c r="DFE102" s="30"/>
      <c r="DFF102" s="30"/>
      <c r="DFG102" s="30"/>
      <c r="DFH102" s="30"/>
      <c r="DFI102" s="30"/>
      <c r="DFJ102" s="30"/>
      <c r="DFK102" s="30"/>
      <c r="DFL102" s="30"/>
      <c r="DFM102" s="30"/>
      <c r="DFN102" s="30"/>
      <c r="DFO102" s="30"/>
      <c r="DFP102" s="30"/>
      <c r="DFQ102" s="30"/>
      <c r="DFR102" s="30"/>
      <c r="DFS102" s="30"/>
      <c r="DFT102" s="30"/>
      <c r="DFU102" s="30"/>
      <c r="DFV102" s="30"/>
      <c r="DFW102" s="30"/>
      <c r="DFX102" s="30"/>
      <c r="DFY102" s="30"/>
      <c r="DFZ102" s="30"/>
      <c r="DGA102" s="30"/>
      <c r="DGB102" s="30"/>
      <c r="DGC102" s="30"/>
      <c r="DGD102" s="30"/>
      <c r="DGE102" s="30"/>
      <c r="DGF102" s="30"/>
      <c r="DGG102" s="30"/>
      <c r="DGH102" s="30"/>
      <c r="DGI102" s="30"/>
      <c r="DGJ102" s="30"/>
      <c r="DGK102" s="30"/>
      <c r="DGL102" s="30"/>
      <c r="DGM102" s="30"/>
      <c r="DGN102" s="30"/>
      <c r="DGO102" s="30"/>
      <c r="DGP102" s="30"/>
      <c r="DGQ102" s="30"/>
      <c r="DGR102" s="30"/>
      <c r="DGS102" s="30"/>
      <c r="DGT102" s="30"/>
      <c r="DGU102" s="30"/>
      <c r="DGV102" s="30"/>
      <c r="DGW102" s="30"/>
      <c r="DGX102" s="30"/>
      <c r="DGY102" s="30"/>
      <c r="DGZ102" s="30"/>
      <c r="DHA102" s="30"/>
      <c r="DHB102" s="30"/>
      <c r="DHC102" s="30"/>
      <c r="DHD102" s="30"/>
      <c r="DHE102" s="30"/>
      <c r="DHF102" s="30"/>
      <c r="DHG102" s="30"/>
      <c r="DHH102" s="30"/>
      <c r="DHI102" s="30"/>
      <c r="DHJ102" s="30"/>
      <c r="DHK102" s="30"/>
      <c r="DHL102" s="30"/>
      <c r="DHM102" s="30"/>
      <c r="DHN102" s="30"/>
      <c r="DHO102" s="30"/>
      <c r="DHP102" s="30"/>
      <c r="DHQ102" s="30"/>
      <c r="DHR102" s="30"/>
      <c r="DHS102" s="30"/>
      <c r="DHT102" s="30"/>
      <c r="DHU102" s="30"/>
      <c r="DHV102" s="30"/>
      <c r="DHW102" s="30"/>
      <c r="DHX102" s="30"/>
      <c r="DHY102" s="30"/>
      <c r="DHZ102" s="30"/>
      <c r="DIA102" s="30"/>
      <c r="DIB102" s="30"/>
      <c r="DIC102" s="30"/>
      <c r="DID102" s="30"/>
      <c r="DIE102" s="30"/>
      <c r="DIF102" s="30"/>
      <c r="DIG102" s="30"/>
      <c r="DIH102" s="30"/>
      <c r="DII102" s="30"/>
      <c r="DIJ102" s="30"/>
      <c r="DIK102" s="30"/>
      <c r="DIL102" s="30"/>
      <c r="DIM102" s="30"/>
      <c r="DIN102" s="30"/>
      <c r="DIO102" s="30"/>
      <c r="DIP102" s="30"/>
      <c r="DIQ102" s="30"/>
      <c r="DIR102" s="30"/>
      <c r="DIS102" s="30"/>
      <c r="DIT102" s="30"/>
      <c r="DIU102" s="30"/>
      <c r="DIV102" s="30"/>
      <c r="DIW102" s="30"/>
      <c r="DIX102" s="30"/>
      <c r="DIY102" s="30"/>
      <c r="DIZ102" s="30"/>
      <c r="DJA102" s="30"/>
      <c r="DJB102" s="30"/>
      <c r="DJC102" s="30"/>
      <c r="DJD102" s="30"/>
      <c r="DJE102" s="30"/>
      <c r="DJF102" s="30"/>
      <c r="DJG102" s="30"/>
      <c r="DJH102" s="30"/>
      <c r="DJI102" s="30"/>
      <c r="DJJ102" s="30"/>
      <c r="DJK102" s="30"/>
      <c r="DJL102" s="30"/>
      <c r="DJM102" s="30"/>
      <c r="DJN102" s="30"/>
      <c r="DJO102" s="30"/>
      <c r="DJP102" s="30"/>
      <c r="DJQ102" s="30"/>
      <c r="DJR102" s="30"/>
      <c r="DJS102" s="30"/>
      <c r="DJT102" s="30"/>
      <c r="DJU102" s="30"/>
      <c r="DJV102" s="30"/>
      <c r="DJW102" s="30"/>
      <c r="DJX102" s="30"/>
      <c r="DJY102" s="30"/>
      <c r="DJZ102" s="30"/>
      <c r="DKA102" s="30"/>
      <c r="DKB102" s="30"/>
      <c r="DKC102" s="30"/>
      <c r="DKD102" s="30"/>
      <c r="DKE102" s="30"/>
      <c r="DKF102" s="30"/>
      <c r="DKG102" s="30"/>
      <c r="DKH102" s="30"/>
      <c r="DKI102" s="30"/>
      <c r="DKJ102" s="30"/>
      <c r="DKK102" s="30"/>
      <c r="DKL102" s="30"/>
      <c r="DKM102" s="30"/>
      <c r="DKN102" s="30"/>
      <c r="DKO102" s="30"/>
      <c r="DKP102" s="30"/>
      <c r="DKQ102" s="30"/>
      <c r="DKR102" s="30"/>
      <c r="DKS102" s="30"/>
      <c r="DKT102" s="30"/>
      <c r="DKU102" s="30"/>
      <c r="DKV102" s="30"/>
      <c r="DKW102" s="30"/>
      <c r="DKX102" s="30"/>
      <c r="DKY102" s="30"/>
      <c r="DKZ102" s="30"/>
      <c r="DLA102" s="30"/>
      <c r="DLB102" s="30"/>
      <c r="DLC102" s="30"/>
      <c r="DLD102" s="30"/>
      <c r="DLE102" s="30"/>
      <c r="DLF102" s="30"/>
      <c r="DLG102" s="30"/>
      <c r="DLH102" s="30"/>
      <c r="DLI102" s="30"/>
      <c r="DLJ102" s="30"/>
      <c r="DLK102" s="30"/>
      <c r="DLL102" s="30"/>
      <c r="DLM102" s="30"/>
      <c r="DLN102" s="30"/>
      <c r="DLO102" s="30"/>
      <c r="DLP102" s="30"/>
      <c r="DLQ102" s="30"/>
      <c r="DLR102" s="30"/>
      <c r="DLS102" s="30"/>
      <c r="DLT102" s="30"/>
      <c r="DLU102" s="30"/>
      <c r="DLV102" s="30"/>
      <c r="DLW102" s="30"/>
      <c r="DLX102" s="30"/>
      <c r="DLY102" s="30"/>
      <c r="DLZ102" s="30"/>
      <c r="DMA102" s="30"/>
      <c r="DMB102" s="30"/>
      <c r="DMC102" s="30"/>
      <c r="DMD102" s="30"/>
      <c r="DME102" s="30"/>
      <c r="DMF102" s="30"/>
      <c r="DMG102" s="30"/>
      <c r="DMH102" s="30"/>
      <c r="DMI102" s="30"/>
      <c r="DMJ102" s="30"/>
      <c r="DMK102" s="30"/>
      <c r="DML102" s="30"/>
      <c r="DMM102" s="30"/>
      <c r="DMN102" s="30"/>
      <c r="DMO102" s="30"/>
      <c r="DMP102" s="30"/>
      <c r="DMQ102" s="30"/>
      <c r="DMR102" s="30"/>
      <c r="DMS102" s="30"/>
      <c r="DMT102" s="30"/>
      <c r="DMU102" s="30"/>
      <c r="DMV102" s="30"/>
      <c r="DMW102" s="30"/>
      <c r="DMX102" s="30"/>
      <c r="DMY102" s="30"/>
      <c r="DMZ102" s="30"/>
      <c r="DNA102" s="30"/>
      <c r="DNB102" s="30"/>
      <c r="DNC102" s="30"/>
      <c r="DND102" s="30"/>
      <c r="DNE102" s="30"/>
      <c r="DNF102" s="30"/>
      <c r="DNG102" s="30"/>
      <c r="DNH102" s="30"/>
      <c r="DNI102" s="30"/>
      <c r="DNJ102" s="30"/>
      <c r="DNK102" s="30"/>
      <c r="DNL102" s="30"/>
      <c r="DNM102" s="30"/>
      <c r="DNN102" s="30"/>
      <c r="DNO102" s="30"/>
      <c r="DNP102" s="30"/>
      <c r="DNQ102" s="30"/>
      <c r="DNR102" s="30"/>
      <c r="DNS102" s="30"/>
      <c r="DNT102" s="30"/>
      <c r="DNU102" s="30"/>
      <c r="DNV102" s="30"/>
      <c r="DNW102" s="30"/>
      <c r="DNX102" s="30"/>
      <c r="DNY102" s="30"/>
      <c r="DNZ102" s="30"/>
      <c r="DOA102" s="30"/>
      <c r="DOB102" s="30"/>
      <c r="DOC102" s="30"/>
      <c r="DOD102" s="30"/>
      <c r="DOE102" s="30"/>
      <c r="DOF102" s="30"/>
      <c r="DOG102" s="30"/>
      <c r="DOH102" s="30"/>
      <c r="DOI102" s="30"/>
      <c r="DOJ102" s="30"/>
      <c r="DOK102" s="30"/>
      <c r="DOL102" s="30"/>
      <c r="DOM102" s="30"/>
      <c r="DON102" s="30"/>
      <c r="DOO102" s="30"/>
      <c r="DOP102" s="30"/>
      <c r="DOQ102" s="30"/>
      <c r="DOR102" s="30"/>
      <c r="DOS102" s="30"/>
      <c r="DOT102" s="30"/>
      <c r="DOU102" s="30"/>
      <c r="DOV102" s="30"/>
      <c r="DOW102" s="30"/>
      <c r="DOX102" s="30"/>
      <c r="DOY102" s="30"/>
      <c r="DOZ102" s="30"/>
      <c r="DPA102" s="30"/>
      <c r="DPB102" s="30"/>
      <c r="DPC102" s="30"/>
      <c r="DPD102" s="30"/>
      <c r="DPE102" s="30"/>
      <c r="DPF102" s="30"/>
      <c r="DPG102" s="30"/>
      <c r="DPH102" s="30"/>
      <c r="DPI102" s="30"/>
      <c r="DPJ102" s="30"/>
      <c r="DPK102" s="30"/>
      <c r="DPL102" s="30"/>
      <c r="DPM102" s="30"/>
      <c r="DPN102" s="30"/>
      <c r="DPO102" s="30"/>
      <c r="DPP102" s="30"/>
      <c r="DPQ102" s="30"/>
      <c r="DPR102" s="30"/>
      <c r="DPS102" s="30"/>
      <c r="DPT102" s="30"/>
      <c r="DPU102" s="30"/>
      <c r="DPV102" s="30"/>
      <c r="DPW102" s="30"/>
      <c r="DPX102" s="30"/>
      <c r="DPY102" s="30"/>
      <c r="DPZ102" s="30"/>
      <c r="DQA102" s="30"/>
      <c r="DQB102" s="30"/>
      <c r="DQC102" s="30"/>
      <c r="DQD102" s="30"/>
      <c r="DQE102" s="30"/>
      <c r="DQF102" s="30"/>
      <c r="DQG102" s="30"/>
      <c r="DQH102" s="30"/>
      <c r="DQI102" s="30"/>
      <c r="DQJ102" s="30"/>
      <c r="DQK102" s="30"/>
      <c r="DQL102" s="30"/>
      <c r="DQM102" s="30"/>
      <c r="DQN102" s="30"/>
      <c r="DQO102" s="30"/>
      <c r="DQP102" s="30"/>
      <c r="DQQ102" s="30"/>
      <c r="DQR102" s="30"/>
      <c r="DQS102" s="30"/>
      <c r="DQT102" s="30"/>
      <c r="DQU102" s="30"/>
      <c r="DQV102" s="30"/>
      <c r="DQW102" s="30"/>
      <c r="DQX102" s="30"/>
      <c r="DQY102" s="30"/>
      <c r="DQZ102" s="30"/>
      <c r="DRA102" s="30"/>
      <c r="DRB102" s="30"/>
      <c r="DRC102" s="30"/>
      <c r="DRD102" s="30"/>
      <c r="DRE102" s="30"/>
      <c r="DRF102" s="30"/>
      <c r="DRG102" s="30"/>
      <c r="DRH102" s="30"/>
      <c r="DRI102" s="30"/>
      <c r="DRJ102" s="30"/>
      <c r="DRK102" s="30"/>
      <c r="DRL102" s="30"/>
      <c r="DRM102" s="30"/>
      <c r="DRN102" s="30"/>
      <c r="DRO102" s="30"/>
      <c r="DRP102" s="30"/>
      <c r="DRQ102" s="30"/>
      <c r="DRR102" s="30"/>
      <c r="DRS102" s="30"/>
      <c r="DRT102" s="30"/>
      <c r="DRU102" s="30"/>
      <c r="DRV102" s="30"/>
      <c r="DRW102" s="30"/>
      <c r="DRX102" s="30"/>
      <c r="DRY102" s="30"/>
      <c r="DRZ102" s="30"/>
      <c r="DSA102" s="30"/>
      <c r="DSB102" s="30"/>
      <c r="DSC102" s="30"/>
      <c r="DSD102" s="30"/>
      <c r="DSE102" s="30"/>
      <c r="DSF102" s="30"/>
      <c r="DSG102" s="30"/>
      <c r="DSH102" s="30"/>
      <c r="DSI102" s="30"/>
      <c r="DSJ102" s="30"/>
      <c r="DSK102" s="30"/>
      <c r="DSL102" s="30"/>
      <c r="DSM102" s="30"/>
      <c r="DSN102" s="30"/>
      <c r="DSO102" s="30"/>
      <c r="DSP102" s="30"/>
      <c r="DSQ102" s="30"/>
      <c r="DSR102" s="30"/>
      <c r="DSS102" s="30"/>
      <c r="DST102" s="30"/>
      <c r="DSU102" s="30"/>
      <c r="DSV102" s="30"/>
      <c r="DSW102" s="30"/>
      <c r="DSX102" s="30"/>
      <c r="DSY102" s="30"/>
      <c r="DSZ102" s="30"/>
      <c r="DTA102" s="30"/>
      <c r="DTB102" s="30"/>
      <c r="DTC102" s="30"/>
      <c r="DTD102" s="30"/>
      <c r="DTE102" s="30"/>
      <c r="DTF102" s="30"/>
      <c r="DTG102" s="30"/>
      <c r="DTH102" s="30"/>
      <c r="DTI102" s="30"/>
      <c r="DTJ102" s="30"/>
      <c r="DTK102" s="30"/>
      <c r="DTL102" s="30"/>
      <c r="DTM102" s="30"/>
      <c r="DTN102" s="30"/>
      <c r="DTO102" s="30"/>
      <c r="DTP102" s="30"/>
      <c r="DTQ102" s="30"/>
      <c r="DTR102" s="30"/>
      <c r="DTS102" s="30"/>
      <c r="DTT102" s="30"/>
      <c r="DTU102" s="30"/>
      <c r="DTV102" s="30"/>
      <c r="DTW102" s="30"/>
      <c r="DTX102" s="30"/>
      <c r="DTY102" s="30"/>
      <c r="DTZ102" s="30"/>
      <c r="DUA102" s="30"/>
      <c r="DUB102" s="30"/>
      <c r="DUC102" s="30"/>
      <c r="DUD102" s="30"/>
      <c r="DUE102" s="30"/>
      <c r="DUF102" s="30"/>
      <c r="DUG102" s="30"/>
      <c r="DUH102" s="30"/>
      <c r="DUI102" s="30"/>
      <c r="DUJ102" s="30"/>
      <c r="DUK102" s="30"/>
      <c r="DUL102" s="30"/>
      <c r="DUM102" s="30"/>
      <c r="DUN102" s="30"/>
      <c r="DUO102" s="30"/>
      <c r="DUP102" s="30"/>
      <c r="DUQ102" s="30"/>
      <c r="DUR102" s="30"/>
      <c r="DUS102" s="30"/>
      <c r="DUT102" s="30"/>
      <c r="DUU102" s="30"/>
      <c r="DUV102" s="30"/>
      <c r="DUW102" s="30"/>
      <c r="DUX102" s="30"/>
      <c r="DUY102" s="30"/>
      <c r="DUZ102" s="30"/>
      <c r="DVA102" s="30"/>
      <c r="DVB102" s="30"/>
      <c r="DVC102" s="30"/>
      <c r="DVD102" s="30"/>
      <c r="DVE102" s="30"/>
      <c r="DVF102" s="30"/>
      <c r="DVG102" s="30"/>
      <c r="DVH102" s="30"/>
      <c r="DVI102" s="30"/>
      <c r="DVJ102" s="30"/>
      <c r="DVK102" s="30"/>
      <c r="DVL102" s="30"/>
      <c r="DVM102" s="30"/>
      <c r="DVN102" s="30"/>
      <c r="DVO102" s="30"/>
      <c r="DVP102" s="30"/>
      <c r="DVQ102" s="30"/>
      <c r="DVR102" s="30"/>
      <c r="DVS102" s="30"/>
      <c r="DVT102" s="30"/>
      <c r="DVU102" s="30"/>
      <c r="DVV102" s="30"/>
      <c r="DVW102" s="30"/>
      <c r="DVX102" s="30"/>
      <c r="DVY102" s="30"/>
      <c r="DVZ102" s="30"/>
      <c r="DWA102" s="30"/>
      <c r="DWB102" s="30"/>
      <c r="DWC102" s="30"/>
      <c r="DWD102" s="30"/>
      <c r="DWE102" s="30"/>
      <c r="DWF102" s="30"/>
      <c r="DWG102" s="30"/>
      <c r="DWH102" s="30"/>
      <c r="DWI102" s="30"/>
      <c r="DWJ102" s="30"/>
      <c r="DWK102" s="30"/>
      <c r="DWL102" s="30"/>
      <c r="DWM102" s="30"/>
      <c r="DWN102" s="30"/>
      <c r="DWO102" s="30"/>
      <c r="DWP102" s="30"/>
      <c r="DWQ102" s="30"/>
      <c r="DWR102" s="30"/>
      <c r="DWS102" s="30"/>
      <c r="DWT102" s="30"/>
      <c r="DWU102" s="30"/>
      <c r="DWV102" s="30"/>
      <c r="DWW102" s="30"/>
      <c r="DWX102" s="30"/>
      <c r="DWY102" s="30"/>
      <c r="DWZ102" s="30"/>
      <c r="DXA102" s="30"/>
      <c r="DXB102" s="30"/>
      <c r="DXC102" s="30"/>
      <c r="DXD102" s="30"/>
      <c r="DXE102" s="30"/>
      <c r="DXF102" s="30"/>
      <c r="DXG102" s="30"/>
      <c r="DXH102" s="30"/>
      <c r="DXI102" s="30"/>
      <c r="DXJ102" s="30"/>
      <c r="DXK102" s="30"/>
      <c r="DXL102" s="30"/>
      <c r="DXM102" s="30"/>
      <c r="DXN102" s="30"/>
      <c r="DXO102" s="30"/>
      <c r="DXP102" s="30"/>
      <c r="DXQ102" s="30"/>
      <c r="DXR102" s="30"/>
      <c r="DXS102" s="30"/>
      <c r="DXT102" s="30"/>
      <c r="DXU102" s="30"/>
      <c r="DXV102" s="30"/>
      <c r="DXW102" s="30"/>
      <c r="DXX102" s="30"/>
      <c r="DXY102" s="30"/>
      <c r="DXZ102" s="30"/>
      <c r="DYA102" s="30"/>
      <c r="DYB102" s="30"/>
      <c r="DYC102" s="30"/>
      <c r="DYD102" s="30"/>
      <c r="DYE102" s="30"/>
      <c r="DYF102" s="30"/>
      <c r="DYG102" s="30"/>
      <c r="DYH102" s="30"/>
      <c r="DYI102" s="30"/>
      <c r="DYJ102" s="30"/>
      <c r="DYK102" s="30"/>
      <c r="DYL102" s="30"/>
      <c r="DYM102" s="30"/>
      <c r="DYN102" s="30"/>
      <c r="DYO102" s="30"/>
      <c r="DYP102" s="30"/>
      <c r="DYQ102" s="30"/>
      <c r="DYR102" s="30"/>
      <c r="DYS102" s="30"/>
      <c r="DYT102" s="30"/>
      <c r="DYU102" s="30"/>
      <c r="DYV102" s="30"/>
      <c r="DYW102" s="30"/>
      <c r="DYX102" s="30"/>
      <c r="DYY102" s="30"/>
      <c r="DYZ102" s="30"/>
      <c r="DZA102" s="30"/>
      <c r="DZB102" s="30"/>
      <c r="DZC102" s="30"/>
      <c r="DZD102" s="30"/>
      <c r="DZE102" s="30"/>
      <c r="DZF102" s="30"/>
      <c r="DZG102" s="30"/>
      <c r="DZH102" s="30"/>
      <c r="DZI102" s="30"/>
      <c r="DZJ102" s="30"/>
      <c r="DZK102" s="30"/>
      <c r="DZL102" s="30"/>
      <c r="DZM102" s="30"/>
      <c r="DZN102" s="30"/>
      <c r="DZO102" s="30"/>
      <c r="DZP102" s="30"/>
      <c r="DZQ102" s="30"/>
      <c r="DZR102" s="30"/>
      <c r="DZS102" s="30"/>
      <c r="DZT102" s="30"/>
      <c r="DZU102" s="30"/>
      <c r="DZV102" s="30"/>
      <c r="DZW102" s="30"/>
      <c r="DZX102" s="30"/>
      <c r="DZY102" s="30"/>
      <c r="DZZ102" s="30"/>
      <c r="EAA102" s="30"/>
      <c r="EAB102" s="30"/>
      <c r="EAC102" s="30"/>
      <c r="EAD102" s="30"/>
      <c r="EAE102" s="30"/>
      <c r="EAF102" s="30"/>
      <c r="EAG102" s="30"/>
      <c r="EAH102" s="30"/>
      <c r="EAI102" s="30"/>
      <c r="EAJ102" s="30"/>
      <c r="EAK102" s="30"/>
      <c r="EAL102" s="30"/>
      <c r="EAM102" s="30"/>
      <c r="EAN102" s="30"/>
      <c r="EAO102" s="30"/>
      <c r="EAP102" s="30"/>
      <c r="EAQ102" s="30"/>
      <c r="EAR102" s="30"/>
      <c r="EAS102" s="30"/>
      <c r="EAT102" s="30"/>
      <c r="EAU102" s="30"/>
      <c r="EAV102" s="30"/>
      <c r="EAW102" s="30"/>
      <c r="EAX102" s="30"/>
      <c r="EAY102" s="30"/>
      <c r="EAZ102" s="30"/>
      <c r="EBA102" s="30"/>
      <c r="EBB102" s="30"/>
      <c r="EBC102" s="30"/>
      <c r="EBD102" s="30"/>
      <c r="EBE102" s="30"/>
      <c r="EBF102" s="30"/>
      <c r="EBG102" s="30"/>
      <c r="EBH102" s="30"/>
      <c r="EBI102" s="30"/>
      <c r="EBJ102" s="30"/>
      <c r="EBK102" s="30"/>
      <c r="EBL102" s="30"/>
      <c r="EBM102" s="30"/>
      <c r="EBN102" s="30"/>
      <c r="EBO102" s="30"/>
      <c r="EBP102" s="30"/>
      <c r="EBQ102" s="30"/>
      <c r="EBR102" s="30"/>
      <c r="EBS102" s="30"/>
      <c r="EBT102" s="30"/>
      <c r="EBU102" s="30"/>
      <c r="EBV102" s="30"/>
      <c r="EBW102" s="30"/>
      <c r="EBX102" s="30"/>
      <c r="EBY102" s="30"/>
      <c r="EBZ102" s="30"/>
      <c r="ECA102" s="30"/>
      <c r="ECB102" s="30"/>
      <c r="ECC102" s="30"/>
      <c r="ECD102" s="30"/>
      <c r="ECE102" s="30"/>
      <c r="ECF102" s="30"/>
      <c r="ECG102" s="30"/>
      <c r="ECH102" s="30"/>
      <c r="ECI102" s="30"/>
      <c r="ECJ102" s="30"/>
      <c r="ECK102" s="30"/>
      <c r="ECL102" s="30"/>
      <c r="ECM102" s="30"/>
      <c r="ECN102" s="30"/>
      <c r="ECO102" s="30"/>
      <c r="ECP102" s="30"/>
      <c r="ECQ102" s="30"/>
      <c r="ECR102" s="30"/>
      <c r="ECS102" s="30"/>
      <c r="ECT102" s="30"/>
      <c r="ECU102" s="30"/>
      <c r="ECV102" s="30"/>
      <c r="ECW102" s="30"/>
      <c r="ECX102" s="30"/>
      <c r="ECY102" s="30"/>
      <c r="ECZ102" s="30"/>
      <c r="EDA102" s="30"/>
      <c r="EDB102" s="30"/>
      <c r="EDC102" s="30"/>
      <c r="EDD102" s="30"/>
      <c r="EDE102" s="30"/>
      <c r="EDF102" s="30"/>
      <c r="EDG102" s="30"/>
      <c r="EDH102" s="30"/>
      <c r="EDI102" s="30"/>
      <c r="EDJ102" s="30"/>
      <c r="EDK102" s="30"/>
      <c r="EDL102" s="30"/>
      <c r="EDM102" s="30"/>
      <c r="EDN102" s="30"/>
      <c r="EDO102" s="30"/>
      <c r="EDP102" s="30"/>
      <c r="EDQ102" s="30"/>
      <c r="EDR102" s="30"/>
      <c r="EDS102" s="30"/>
      <c r="EDT102" s="30"/>
      <c r="EDU102" s="30"/>
      <c r="EDV102" s="30"/>
      <c r="EDW102" s="30"/>
      <c r="EDX102" s="30"/>
      <c r="EDY102" s="30"/>
      <c r="EDZ102" s="30"/>
      <c r="EEA102" s="30"/>
      <c r="EEB102" s="30"/>
      <c r="EEC102" s="30"/>
      <c r="EED102" s="30"/>
      <c r="EEE102" s="30"/>
      <c r="EEF102" s="30"/>
      <c r="EEG102" s="30"/>
      <c r="EEH102" s="30"/>
      <c r="EEI102" s="30"/>
      <c r="EEJ102" s="30"/>
      <c r="EEK102" s="30"/>
      <c r="EEL102" s="30"/>
      <c r="EEM102" s="30"/>
      <c r="EEN102" s="30"/>
      <c r="EEO102" s="30"/>
      <c r="EEP102" s="30"/>
      <c r="EEQ102" s="30"/>
      <c r="EER102" s="30"/>
      <c r="EES102" s="30"/>
      <c r="EET102" s="30"/>
      <c r="EEU102" s="30"/>
      <c r="EEV102" s="30"/>
      <c r="EEW102" s="30"/>
      <c r="EEX102" s="30"/>
      <c r="EEY102" s="30"/>
      <c r="EEZ102" s="30"/>
      <c r="EFA102" s="30"/>
      <c r="EFB102" s="30"/>
      <c r="EFC102" s="30"/>
      <c r="EFD102" s="30"/>
      <c r="EFE102" s="30"/>
      <c r="EFF102" s="30"/>
      <c r="EFG102" s="30"/>
      <c r="EFH102" s="30"/>
      <c r="EFI102" s="30"/>
      <c r="EFJ102" s="30"/>
      <c r="EFK102" s="30"/>
      <c r="EFL102" s="30"/>
      <c r="EFM102" s="30"/>
      <c r="EFN102" s="30"/>
      <c r="EFO102" s="30"/>
      <c r="EFP102" s="30"/>
      <c r="EFQ102" s="30"/>
      <c r="EFR102" s="30"/>
      <c r="EFS102" s="30"/>
      <c r="EFT102" s="30"/>
      <c r="EFU102" s="30"/>
      <c r="EFV102" s="30"/>
      <c r="EFW102" s="30"/>
      <c r="EFX102" s="30"/>
      <c r="EFY102" s="30"/>
      <c r="EFZ102" s="30"/>
      <c r="EGA102" s="30"/>
      <c r="EGB102" s="30"/>
      <c r="EGC102" s="30"/>
      <c r="EGD102" s="30"/>
      <c r="EGE102" s="30"/>
      <c r="EGF102" s="30"/>
      <c r="EGG102" s="30"/>
      <c r="EGH102" s="30"/>
      <c r="EGI102" s="30"/>
      <c r="EGJ102" s="30"/>
      <c r="EGK102" s="30"/>
      <c r="EGL102" s="30"/>
      <c r="EGM102" s="30"/>
      <c r="EGN102" s="30"/>
      <c r="EGO102" s="30"/>
      <c r="EGP102" s="30"/>
      <c r="EGQ102" s="30"/>
      <c r="EGR102" s="30"/>
      <c r="EGS102" s="30"/>
      <c r="EGT102" s="30"/>
      <c r="EGU102" s="30"/>
      <c r="EGV102" s="30"/>
      <c r="EGW102" s="30"/>
      <c r="EGX102" s="30"/>
      <c r="EGY102" s="30"/>
      <c r="EGZ102" s="30"/>
      <c r="EHA102" s="30"/>
      <c r="EHB102" s="30"/>
      <c r="EHC102" s="30"/>
      <c r="EHD102" s="30"/>
      <c r="EHE102" s="30"/>
      <c r="EHF102" s="30"/>
      <c r="EHG102" s="30"/>
      <c r="EHH102" s="30"/>
      <c r="EHI102" s="30"/>
      <c r="EHJ102" s="30"/>
      <c r="EHK102" s="30"/>
      <c r="EHL102" s="30"/>
      <c r="EHM102" s="30"/>
      <c r="EHN102" s="30"/>
      <c r="EHO102" s="30"/>
      <c r="EHP102" s="30"/>
      <c r="EHQ102" s="30"/>
      <c r="EHR102" s="30"/>
      <c r="EHS102" s="30"/>
      <c r="EHT102" s="30"/>
      <c r="EHU102" s="30"/>
      <c r="EHV102" s="30"/>
      <c r="EHW102" s="30"/>
      <c r="EHX102" s="30"/>
      <c r="EHY102" s="30"/>
      <c r="EHZ102" s="30"/>
      <c r="EIA102" s="30"/>
      <c r="EIB102" s="30"/>
      <c r="EIC102" s="30"/>
      <c r="EID102" s="30"/>
      <c r="EIE102" s="30"/>
      <c r="EIF102" s="30"/>
      <c r="EIG102" s="30"/>
      <c r="EIH102" s="30"/>
      <c r="EII102" s="30"/>
      <c r="EIJ102" s="30"/>
      <c r="EIK102" s="30"/>
      <c r="EIL102" s="30"/>
      <c r="EIM102" s="30"/>
      <c r="EIN102" s="30"/>
      <c r="EIO102" s="30"/>
      <c r="EIP102" s="30"/>
      <c r="EIQ102" s="30"/>
      <c r="EIR102" s="30"/>
      <c r="EIS102" s="30"/>
      <c r="EIT102" s="30"/>
      <c r="EIU102" s="30"/>
      <c r="EIV102" s="30"/>
      <c r="EIW102" s="30"/>
      <c r="EIX102" s="30"/>
      <c r="EIY102" s="30"/>
      <c r="EIZ102" s="30"/>
      <c r="EJA102" s="30"/>
      <c r="EJB102" s="30"/>
      <c r="EJC102" s="30"/>
      <c r="EJD102" s="30"/>
      <c r="EJE102" s="30"/>
      <c r="EJF102" s="30"/>
      <c r="EJG102" s="30"/>
      <c r="EJH102" s="30"/>
      <c r="EJI102" s="30"/>
      <c r="EJJ102" s="30"/>
      <c r="EJK102" s="30"/>
      <c r="EJL102" s="30"/>
      <c r="EJM102" s="30"/>
      <c r="EJN102" s="30"/>
      <c r="EJO102" s="30"/>
      <c r="EJP102" s="30"/>
      <c r="EJQ102" s="30"/>
      <c r="EJR102" s="30"/>
      <c r="EJS102" s="30"/>
      <c r="EJT102" s="30"/>
      <c r="EJU102" s="30"/>
      <c r="EJV102" s="30"/>
      <c r="EJW102" s="30"/>
      <c r="EJX102" s="30"/>
      <c r="EJY102" s="30"/>
      <c r="EJZ102" s="30"/>
      <c r="EKA102" s="30"/>
      <c r="EKB102" s="30"/>
      <c r="EKC102" s="30"/>
      <c r="EKD102" s="30"/>
      <c r="EKE102" s="30"/>
      <c r="EKF102" s="30"/>
      <c r="EKG102" s="30"/>
      <c r="EKH102" s="30"/>
      <c r="EKI102" s="30"/>
      <c r="EKJ102" s="30"/>
      <c r="EKK102" s="30"/>
      <c r="EKL102" s="30"/>
      <c r="EKM102" s="30"/>
      <c r="EKN102" s="30"/>
      <c r="EKO102" s="30"/>
      <c r="EKP102" s="30"/>
      <c r="EKQ102" s="30"/>
      <c r="EKR102" s="30"/>
      <c r="EKS102" s="30"/>
      <c r="EKT102" s="30"/>
      <c r="EKU102" s="30"/>
      <c r="EKV102" s="30"/>
      <c r="EKW102" s="30"/>
      <c r="EKX102" s="30"/>
      <c r="EKY102" s="30"/>
      <c r="EKZ102" s="30"/>
      <c r="ELA102" s="30"/>
      <c r="ELB102" s="30"/>
      <c r="ELC102" s="30"/>
      <c r="ELD102" s="30"/>
      <c r="ELE102" s="30"/>
      <c r="ELF102" s="30"/>
      <c r="ELG102" s="30"/>
      <c r="ELH102" s="30"/>
      <c r="ELI102" s="30"/>
      <c r="ELJ102" s="30"/>
      <c r="ELK102" s="30"/>
      <c r="ELL102" s="30"/>
      <c r="ELM102" s="30"/>
      <c r="ELN102" s="30"/>
      <c r="ELO102" s="30"/>
      <c r="ELP102" s="30"/>
      <c r="ELQ102" s="30"/>
      <c r="ELR102" s="30"/>
      <c r="ELS102" s="30"/>
      <c r="ELT102" s="30"/>
      <c r="ELU102" s="30"/>
      <c r="ELV102" s="30"/>
      <c r="ELW102" s="30"/>
      <c r="ELX102" s="30"/>
      <c r="ELY102" s="30"/>
      <c r="ELZ102" s="30"/>
      <c r="EMA102" s="30"/>
      <c r="EMB102" s="30"/>
      <c r="EMC102" s="30"/>
      <c r="EMD102" s="30"/>
      <c r="EME102" s="30"/>
      <c r="EMF102" s="30"/>
      <c r="EMG102" s="30"/>
      <c r="EMH102" s="30"/>
      <c r="EMI102" s="30"/>
      <c r="EMJ102" s="30"/>
      <c r="EMK102" s="30"/>
      <c r="EML102" s="30"/>
      <c r="EMM102" s="30"/>
      <c r="EMN102" s="30"/>
      <c r="EMO102" s="30"/>
      <c r="EMP102" s="30"/>
      <c r="EMQ102" s="30"/>
      <c r="EMR102" s="30"/>
      <c r="EMS102" s="30"/>
      <c r="EMT102" s="30"/>
      <c r="EMU102" s="30"/>
      <c r="EMV102" s="30"/>
      <c r="EMW102" s="30"/>
      <c r="EMX102" s="30"/>
      <c r="EMY102" s="30"/>
      <c r="EMZ102" s="30"/>
      <c r="ENA102" s="30"/>
      <c r="ENB102" s="30"/>
      <c r="ENC102" s="30"/>
      <c r="END102" s="30"/>
      <c r="ENE102" s="30"/>
      <c r="ENF102" s="30"/>
      <c r="ENG102" s="30"/>
      <c r="ENH102" s="30"/>
      <c r="ENI102" s="30"/>
      <c r="ENJ102" s="30"/>
      <c r="ENK102" s="30"/>
      <c r="ENL102" s="30"/>
      <c r="ENM102" s="30"/>
      <c r="ENN102" s="30"/>
      <c r="ENO102" s="30"/>
      <c r="ENP102" s="30"/>
      <c r="ENQ102" s="30"/>
      <c r="ENR102" s="30"/>
      <c r="ENS102" s="30"/>
      <c r="ENT102" s="30"/>
      <c r="ENU102" s="30"/>
      <c r="ENV102" s="30"/>
      <c r="ENW102" s="30"/>
      <c r="ENX102" s="30"/>
      <c r="ENY102" s="30"/>
      <c r="ENZ102" s="30"/>
      <c r="EOA102" s="30"/>
      <c r="EOB102" s="30"/>
      <c r="EOC102" s="30"/>
      <c r="EOD102" s="30"/>
      <c r="EOE102" s="30"/>
      <c r="EOF102" s="30"/>
      <c r="EOG102" s="30"/>
      <c r="EOH102" s="30"/>
      <c r="EOI102" s="30"/>
      <c r="EOJ102" s="30"/>
      <c r="EOK102" s="30"/>
      <c r="EOL102" s="30"/>
      <c r="EOM102" s="30"/>
      <c r="EON102" s="30"/>
      <c r="EOO102" s="30"/>
      <c r="EOP102" s="30"/>
      <c r="EOQ102" s="30"/>
      <c r="EOR102" s="30"/>
      <c r="EOS102" s="30"/>
      <c r="EOT102" s="30"/>
      <c r="EOU102" s="30"/>
      <c r="EOV102" s="30"/>
      <c r="EOW102" s="30"/>
      <c r="EOX102" s="30"/>
      <c r="EOY102" s="30"/>
      <c r="EOZ102" s="30"/>
      <c r="EPA102" s="30"/>
      <c r="EPB102" s="30"/>
      <c r="EPC102" s="30"/>
      <c r="EPD102" s="30"/>
      <c r="EPE102" s="30"/>
      <c r="EPF102" s="30"/>
      <c r="EPG102" s="30"/>
      <c r="EPH102" s="30"/>
      <c r="EPI102" s="30"/>
      <c r="EPJ102" s="30"/>
      <c r="EPK102" s="30"/>
      <c r="EPL102" s="30"/>
      <c r="EPM102" s="30"/>
      <c r="EPN102" s="30"/>
      <c r="EPO102" s="30"/>
      <c r="EPP102" s="30"/>
      <c r="EPQ102" s="30"/>
      <c r="EPR102" s="30"/>
      <c r="EPS102" s="30"/>
      <c r="EPT102" s="30"/>
      <c r="EPU102" s="30"/>
      <c r="EPV102" s="30"/>
      <c r="EPW102" s="30"/>
      <c r="EPX102" s="30"/>
      <c r="EPY102" s="30"/>
      <c r="EPZ102" s="30"/>
      <c r="EQA102" s="30"/>
      <c r="EQB102" s="30"/>
      <c r="EQC102" s="30"/>
      <c r="EQD102" s="30"/>
      <c r="EQE102" s="30"/>
      <c r="EQF102" s="30"/>
      <c r="EQG102" s="30"/>
      <c r="EQH102" s="30"/>
      <c r="EQI102" s="30"/>
      <c r="EQJ102" s="30"/>
      <c r="EQK102" s="30"/>
      <c r="EQL102" s="30"/>
      <c r="EQM102" s="30"/>
      <c r="EQN102" s="30"/>
      <c r="EQO102" s="30"/>
      <c r="EQP102" s="30"/>
      <c r="EQQ102" s="30"/>
      <c r="EQR102" s="30"/>
      <c r="EQS102" s="30"/>
      <c r="EQT102" s="30"/>
      <c r="EQU102" s="30"/>
      <c r="EQV102" s="30"/>
      <c r="EQW102" s="30"/>
      <c r="EQX102" s="30"/>
      <c r="EQY102" s="30"/>
      <c r="EQZ102" s="30"/>
      <c r="ERA102" s="30"/>
      <c r="ERB102" s="30"/>
      <c r="ERC102" s="30"/>
      <c r="ERD102" s="30"/>
      <c r="ERE102" s="30"/>
      <c r="ERF102" s="30"/>
      <c r="ERG102" s="30"/>
      <c r="ERH102" s="30"/>
      <c r="ERI102" s="30"/>
      <c r="ERJ102" s="30"/>
      <c r="ERK102" s="30"/>
      <c r="ERL102" s="30"/>
      <c r="ERM102" s="30"/>
      <c r="ERN102" s="30"/>
      <c r="ERO102" s="30"/>
      <c r="ERP102" s="30"/>
      <c r="ERQ102" s="30"/>
      <c r="ERR102" s="30"/>
      <c r="ERS102" s="30"/>
      <c r="ERT102" s="30"/>
      <c r="ERU102" s="30"/>
      <c r="ERV102" s="30"/>
      <c r="ERW102" s="30"/>
      <c r="ERX102" s="30"/>
      <c r="ERY102" s="30"/>
      <c r="ERZ102" s="30"/>
      <c r="ESA102" s="30"/>
      <c r="ESB102" s="30"/>
      <c r="ESC102" s="30"/>
      <c r="ESD102" s="30"/>
      <c r="ESE102" s="30"/>
      <c r="ESF102" s="30"/>
      <c r="ESG102" s="30"/>
      <c r="ESH102" s="30"/>
      <c r="ESI102" s="30"/>
      <c r="ESJ102" s="30"/>
      <c r="ESK102" s="30"/>
      <c r="ESL102" s="30"/>
      <c r="ESM102" s="30"/>
      <c r="ESN102" s="30"/>
      <c r="ESO102" s="30"/>
      <c r="ESP102" s="30"/>
      <c r="ESQ102" s="30"/>
      <c r="ESR102" s="30"/>
      <c r="ESS102" s="30"/>
      <c r="EST102" s="30"/>
      <c r="ESU102" s="30"/>
      <c r="ESV102" s="30"/>
      <c r="ESW102" s="30"/>
      <c r="ESX102" s="30"/>
      <c r="ESY102" s="30"/>
      <c r="ESZ102" s="30"/>
      <c r="ETA102" s="30"/>
      <c r="ETB102" s="30"/>
      <c r="ETC102" s="30"/>
      <c r="ETD102" s="30"/>
      <c r="ETE102" s="30"/>
      <c r="ETF102" s="30"/>
      <c r="ETG102" s="30"/>
      <c r="ETH102" s="30"/>
      <c r="ETI102" s="30"/>
      <c r="ETJ102" s="30"/>
      <c r="ETK102" s="30"/>
      <c r="ETL102" s="30"/>
      <c r="ETM102" s="30"/>
      <c r="ETN102" s="30"/>
      <c r="ETO102" s="30"/>
      <c r="ETP102" s="30"/>
      <c r="ETQ102" s="30"/>
      <c r="ETR102" s="30"/>
      <c r="ETS102" s="30"/>
      <c r="ETT102" s="30"/>
      <c r="ETU102" s="30"/>
      <c r="ETV102" s="30"/>
      <c r="ETW102" s="30"/>
      <c r="ETX102" s="30"/>
      <c r="ETY102" s="30"/>
      <c r="ETZ102" s="30"/>
      <c r="EUA102" s="30"/>
      <c r="EUB102" s="30"/>
      <c r="EUC102" s="30"/>
      <c r="EUD102" s="30"/>
      <c r="EUE102" s="30"/>
      <c r="EUF102" s="30"/>
      <c r="EUG102" s="30"/>
      <c r="EUH102" s="30"/>
      <c r="EUI102" s="30"/>
      <c r="EUJ102" s="30"/>
      <c r="EUK102" s="30"/>
      <c r="EUL102" s="30"/>
      <c r="EUM102" s="30"/>
      <c r="EUN102" s="30"/>
      <c r="EUO102" s="30"/>
      <c r="EUP102" s="30"/>
      <c r="EUQ102" s="30"/>
      <c r="EUR102" s="30"/>
      <c r="EUS102" s="30"/>
      <c r="EUT102" s="30"/>
      <c r="EUU102" s="30"/>
      <c r="EUV102" s="30"/>
      <c r="EUW102" s="30"/>
      <c r="EUX102" s="30"/>
      <c r="EUY102" s="30"/>
      <c r="EUZ102" s="30"/>
      <c r="EVA102" s="30"/>
      <c r="EVB102" s="30"/>
      <c r="EVC102" s="30"/>
      <c r="EVD102" s="30"/>
      <c r="EVE102" s="30"/>
      <c r="EVF102" s="30"/>
      <c r="EVG102" s="30"/>
      <c r="EVH102" s="30"/>
      <c r="EVI102" s="30"/>
      <c r="EVJ102" s="30"/>
      <c r="EVK102" s="30"/>
      <c r="EVL102" s="30"/>
      <c r="EVM102" s="30"/>
      <c r="EVN102" s="30"/>
      <c r="EVO102" s="30"/>
      <c r="EVP102" s="30"/>
      <c r="EVQ102" s="30"/>
      <c r="EVR102" s="30"/>
      <c r="EVS102" s="30"/>
      <c r="EVT102" s="30"/>
      <c r="EVU102" s="30"/>
      <c r="EVV102" s="30"/>
      <c r="EVW102" s="30"/>
      <c r="EVX102" s="30"/>
      <c r="EVY102" s="30"/>
      <c r="EVZ102" s="30"/>
      <c r="EWA102" s="30"/>
      <c r="EWB102" s="30"/>
      <c r="EWC102" s="30"/>
      <c r="EWD102" s="30"/>
      <c r="EWE102" s="30"/>
      <c r="EWF102" s="30"/>
      <c r="EWG102" s="30"/>
      <c r="EWH102" s="30"/>
      <c r="EWI102" s="30"/>
      <c r="EWJ102" s="30"/>
      <c r="EWK102" s="30"/>
      <c r="EWL102" s="30"/>
      <c r="EWM102" s="30"/>
      <c r="EWN102" s="30"/>
      <c r="EWO102" s="30"/>
      <c r="EWP102" s="30"/>
      <c r="EWQ102" s="30"/>
      <c r="EWR102" s="30"/>
      <c r="EWS102" s="30"/>
      <c r="EWT102" s="30"/>
      <c r="EWU102" s="30"/>
      <c r="EWV102" s="30"/>
      <c r="EWW102" s="30"/>
      <c r="EWX102" s="30"/>
      <c r="EWY102" s="30"/>
      <c r="EWZ102" s="30"/>
      <c r="EXA102" s="30"/>
      <c r="EXB102" s="30"/>
      <c r="EXC102" s="30"/>
      <c r="EXD102" s="30"/>
      <c r="EXE102" s="30"/>
      <c r="EXF102" s="30"/>
      <c r="EXG102" s="30"/>
      <c r="EXH102" s="30"/>
      <c r="EXI102" s="30"/>
      <c r="EXJ102" s="30"/>
      <c r="EXK102" s="30"/>
      <c r="EXL102" s="30"/>
      <c r="EXM102" s="30"/>
      <c r="EXN102" s="30"/>
      <c r="EXO102" s="30"/>
      <c r="EXP102" s="30"/>
      <c r="EXQ102" s="30"/>
      <c r="EXR102" s="30"/>
      <c r="EXS102" s="30"/>
      <c r="EXT102" s="30"/>
      <c r="EXU102" s="30"/>
      <c r="EXV102" s="30"/>
      <c r="EXW102" s="30"/>
      <c r="EXX102" s="30"/>
      <c r="EXY102" s="30"/>
      <c r="EXZ102" s="30"/>
      <c r="EYA102" s="30"/>
      <c r="EYB102" s="30"/>
      <c r="EYC102" s="30"/>
      <c r="EYD102" s="30"/>
      <c r="EYE102" s="30"/>
      <c r="EYF102" s="30"/>
      <c r="EYG102" s="30"/>
      <c r="EYH102" s="30"/>
      <c r="EYI102" s="30"/>
      <c r="EYJ102" s="30"/>
      <c r="EYK102" s="30"/>
      <c r="EYL102" s="30"/>
      <c r="EYM102" s="30"/>
      <c r="EYN102" s="30"/>
      <c r="EYO102" s="30"/>
      <c r="EYP102" s="30"/>
      <c r="EYQ102" s="30"/>
      <c r="EYR102" s="30"/>
      <c r="EYS102" s="30"/>
      <c r="EYT102" s="30"/>
      <c r="EYU102" s="30"/>
      <c r="EYV102" s="30"/>
      <c r="EYW102" s="30"/>
      <c r="EYX102" s="30"/>
      <c r="EYY102" s="30"/>
      <c r="EYZ102" s="30"/>
      <c r="EZA102" s="30"/>
      <c r="EZB102" s="30"/>
      <c r="EZC102" s="30"/>
      <c r="EZD102" s="30"/>
      <c r="EZE102" s="30"/>
      <c r="EZF102" s="30"/>
      <c r="EZG102" s="30"/>
      <c r="EZH102" s="30"/>
      <c r="EZI102" s="30"/>
      <c r="EZJ102" s="30"/>
      <c r="EZK102" s="30"/>
      <c r="EZL102" s="30"/>
      <c r="EZM102" s="30"/>
      <c r="EZN102" s="30"/>
      <c r="EZO102" s="30"/>
      <c r="EZP102" s="30"/>
      <c r="EZQ102" s="30"/>
      <c r="EZR102" s="30"/>
      <c r="EZS102" s="30"/>
      <c r="EZT102" s="30"/>
      <c r="EZU102" s="30"/>
      <c r="EZV102" s="30"/>
      <c r="EZW102" s="30"/>
      <c r="EZX102" s="30"/>
      <c r="EZY102" s="30"/>
      <c r="EZZ102" s="30"/>
      <c r="FAA102" s="30"/>
      <c r="FAB102" s="30"/>
      <c r="FAC102" s="30"/>
      <c r="FAD102" s="30"/>
      <c r="FAE102" s="30"/>
      <c r="FAF102" s="30"/>
      <c r="FAG102" s="30"/>
      <c r="FAH102" s="30"/>
      <c r="FAI102" s="30"/>
      <c r="FAJ102" s="30"/>
      <c r="FAK102" s="30"/>
      <c r="FAL102" s="30"/>
      <c r="FAM102" s="30"/>
      <c r="FAN102" s="30"/>
      <c r="FAO102" s="30"/>
      <c r="FAP102" s="30"/>
      <c r="FAQ102" s="30"/>
      <c r="FAR102" s="30"/>
      <c r="FAS102" s="30"/>
      <c r="FAT102" s="30"/>
      <c r="FAU102" s="30"/>
      <c r="FAV102" s="30"/>
      <c r="FAW102" s="30"/>
      <c r="FAX102" s="30"/>
      <c r="FAY102" s="30"/>
      <c r="FAZ102" s="30"/>
      <c r="FBA102" s="30"/>
      <c r="FBB102" s="30"/>
      <c r="FBC102" s="30"/>
      <c r="FBD102" s="30"/>
      <c r="FBE102" s="30"/>
      <c r="FBF102" s="30"/>
      <c r="FBG102" s="30"/>
      <c r="FBH102" s="30"/>
      <c r="FBI102" s="30"/>
      <c r="FBJ102" s="30"/>
      <c r="FBK102" s="30"/>
      <c r="FBL102" s="30"/>
      <c r="FBM102" s="30"/>
      <c r="FBN102" s="30"/>
      <c r="FBO102" s="30"/>
      <c r="FBP102" s="30"/>
      <c r="FBQ102" s="30"/>
      <c r="FBR102" s="30"/>
      <c r="FBS102" s="30"/>
      <c r="FBT102" s="30"/>
      <c r="FBU102" s="30"/>
      <c r="FBV102" s="30"/>
      <c r="FBW102" s="30"/>
      <c r="FBX102" s="30"/>
      <c r="FBY102" s="30"/>
      <c r="FBZ102" s="30"/>
      <c r="FCA102" s="30"/>
      <c r="FCB102" s="30"/>
      <c r="FCC102" s="30"/>
      <c r="FCD102" s="30"/>
      <c r="FCE102" s="30"/>
      <c r="FCF102" s="30"/>
      <c r="FCG102" s="30"/>
      <c r="FCH102" s="30"/>
      <c r="FCI102" s="30"/>
      <c r="FCJ102" s="30"/>
      <c r="FCK102" s="30"/>
      <c r="FCL102" s="30"/>
      <c r="FCM102" s="30"/>
      <c r="FCN102" s="30"/>
      <c r="FCO102" s="30"/>
      <c r="FCP102" s="30"/>
      <c r="FCQ102" s="30"/>
      <c r="FCR102" s="30"/>
      <c r="FCS102" s="30"/>
      <c r="FCT102" s="30"/>
      <c r="FCU102" s="30"/>
      <c r="FCV102" s="30"/>
      <c r="FCW102" s="30"/>
      <c r="FCX102" s="30"/>
      <c r="FCY102" s="30"/>
      <c r="FCZ102" s="30"/>
      <c r="FDA102" s="30"/>
      <c r="FDB102" s="30"/>
      <c r="FDC102" s="30"/>
      <c r="FDD102" s="30"/>
      <c r="FDE102" s="30"/>
      <c r="FDF102" s="30"/>
      <c r="FDG102" s="30"/>
      <c r="FDH102" s="30"/>
      <c r="FDI102" s="30"/>
      <c r="FDJ102" s="30"/>
      <c r="FDK102" s="30"/>
      <c r="FDL102" s="30"/>
      <c r="FDM102" s="30"/>
      <c r="FDN102" s="30"/>
      <c r="FDO102" s="30"/>
      <c r="FDP102" s="30"/>
      <c r="FDQ102" s="30"/>
      <c r="FDR102" s="30"/>
      <c r="FDS102" s="30"/>
      <c r="FDT102" s="30"/>
      <c r="FDU102" s="30"/>
      <c r="FDV102" s="30"/>
      <c r="FDW102" s="30"/>
      <c r="FDX102" s="30"/>
      <c r="FDY102" s="30"/>
      <c r="FDZ102" s="30"/>
      <c r="FEA102" s="30"/>
      <c r="FEB102" s="30"/>
      <c r="FEC102" s="30"/>
      <c r="FED102" s="30"/>
      <c r="FEE102" s="30"/>
      <c r="FEF102" s="30"/>
      <c r="FEG102" s="30"/>
      <c r="FEH102" s="30"/>
      <c r="FEI102" s="30"/>
      <c r="FEJ102" s="30"/>
      <c r="FEK102" s="30"/>
      <c r="FEL102" s="30"/>
      <c r="FEM102" s="30"/>
      <c r="FEN102" s="30"/>
      <c r="FEO102" s="30"/>
      <c r="FEP102" s="30"/>
      <c r="FEQ102" s="30"/>
      <c r="FER102" s="30"/>
      <c r="FES102" s="30"/>
      <c r="FET102" s="30"/>
      <c r="FEU102" s="30"/>
      <c r="FEV102" s="30"/>
      <c r="FEW102" s="30"/>
      <c r="FEX102" s="30"/>
      <c r="FEY102" s="30"/>
      <c r="FEZ102" s="30"/>
      <c r="FFA102" s="30"/>
      <c r="FFB102" s="30"/>
      <c r="FFC102" s="30"/>
      <c r="FFD102" s="30"/>
      <c r="FFE102" s="30"/>
      <c r="FFF102" s="30"/>
      <c r="FFG102" s="30"/>
      <c r="FFH102" s="30"/>
      <c r="FFI102" s="30"/>
      <c r="FFJ102" s="30"/>
      <c r="FFK102" s="30"/>
      <c r="FFL102" s="30"/>
      <c r="FFM102" s="30"/>
      <c r="FFN102" s="30"/>
      <c r="FFO102" s="30"/>
      <c r="FFP102" s="30"/>
      <c r="FFQ102" s="30"/>
      <c r="FFR102" s="30"/>
      <c r="FFS102" s="30"/>
      <c r="FFT102" s="30"/>
      <c r="FFU102" s="30"/>
      <c r="FFV102" s="30"/>
      <c r="FFW102" s="30"/>
      <c r="FFX102" s="30"/>
      <c r="FFY102" s="30"/>
      <c r="FFZ102" s="30"/>
      <c r="FGA102" s="30"/>
      <c r="FGB102" s="30"/>
      <c r="FGC102" s="30"/>
      <c r="FGD102" s="30"/>
      <c r="FGE102" s="30"/>
      <c r="FGF102" s="30"/>
      <c r="FGG102" s="30"/>
      <c r="FGH102" s="30"/>
      <c r="FGI102" s="30"/>
      <c r="FGJ102" s="30"/>
      <c r="FGK102" s="30"/>
      <c r="FGL102" s="30"/>
      <c r="FGM102" s="30"/>
      <c r="FGN102" s="30"/>
      <c r="FGO102" s="30"/>
      <c r="FGP102" s="30"/>
      <c r="FGQ102" s="30"/>
      <c r="FGR102" s="30"/>
      <c r="FGS102" s="30"/>
      <c r="FGT102" s="30"/>
      <c r="FGU102" s="30"/>
      <c r="FGV102" s="30"/>
      <c r="FGW102" s="30"/>
      <c r="FGX102" s="30"/>
      <c r="FGY102" s="30"/>
      <c r="FGZ102" s="30"/>
      <c r="FHA102" s="30"/>
      <c r="FHB102" s="30"/>
      <c r="FHC102" s="30"/>
      <c r="FHD102" s="30"/>
      <c r="FHE102" s="30"/>
      <c r="FHF102" s="30"/>
      <c r="FHG102" s="30"/>
      <c r="FHH102" s="30"/>
      <c r="FHI102" s="30"/>
      <c r="FHJ102" s="30"/>
      <c r="FHK102" s="30"/>
      <c r="FHL102" s="30"/>
      <c r="FHM102" s="30"/>
      <c r="FHN102" s="30"/>
      <c r="FHO102" s="30"/>
      <c r="FHP102" s="30"/>
      <c r="FHQ102" s="30"/>
      <c r="FHR102" s="30"/>
      <c r="FHS102" s="30"/>
      <c r="FHT102" s="30"/>
      <c r="FHU102" s="30"/>
      <c r="FHV102" s="30"/>
      <c r="FHW102" s="30"/>
      <c r="FHX102" s="30"/>
      <c r="FHY102" s="30"/>
      <c r="FHZ102" s="30"/>
      <c r="FIA102" s="30"/>
      <c r="FIB102" s="30"/>
      <c r="FIC102" s="30"/>
      <c r="FID102" s="30"/>
      <c r="FIE102" s="30"/>
      <c r="FIF102" s="30"/>
      <c r="FIG102" s="30"/>
      <c r="FIH102" s="30"/>
      <c r="FII102" s="30"/>
      <c r="FIJ102" s="30"/>
      <c r="FIK102" s="30"/>
      <c r="FIL102" s="30"/>
      <c r="FIM102" s="30"/>
      <c r="FIN102" s="30"/>
      <c r="FIO102" s="30"/>
      <c r="FIP102" s="30"/>
      <c r="FIQ102" s="30"/>
      <c r="FIR102" s="30"/>
      <c r="FIS102" s="30"/>
      <c r="FIT102" s="30"/>
      <c r="FIU102" s="30"/>
      <c r="FIV102" s="30"/>
      <c r="FIW102" s="30"/>
      <c r="FIX102" s="30"/>
      <c r="FIY102" s="30"/>
      <c r="FIZ102" s="30"/>
      <c r="FJA102" s="30"/>
      <c r="FJB102" s="30"/>
      <c r="FJC102" s="30"/>
      <c r="FJD102" s="30"/>
      <c r="FJE102" s="30"/>
      <c r="FJF102" s="30"/>
      <c r="FJG102" s="30"/>
      <c r="FJH102" s="30"/>
      <c r="FJI102" s="30"/>
      <c r="FJJ102" s="30"/>
      <c r="FJK102" s="30"/>
      <c r="FJL102" s="30"/>
      <c r="FJM102" s="30"/>
      <c r="FJN102" s="30"/>
      <c r="FJO102" s="30"/>
      <c r="FJP102" s="30"/>
      <c r="FJQ102" s="30"/>
      <c r="FJR102" s="30"/>
      <c r="FJS102" s="30"/>
      <c r="FJT102" s="30"/>
      <c r="FJU102" s="30"/>
      <c r="FJV102" s="30"/>
      <c r="FJW102" s="30"/>
      <c r="FJX102" s="30"/>
      <c r="FJY102" s="30"/>
      <c r="FJZ102" s="30"/>
      <c r="FKA102" s="30"/>
      <c r="FKB102" s="30"/>
      <c r="FKC102" s="30"/>
      <c r="FKD102" s="30"/>
      <c r="FKE102" s="30"/>
      <c r="FKF102" s="30"/>
      <c r="FKG102" s="30"/>
      <c r="FKH102" s="30"/>
      <c r="FKI102" s="30"/>
      <c r="FKJ102" s="30"/>
      <c r="FKK102" s="30"/>
      <c r="FKL102" s="30"/>
      <c r="FKM102" s="30"/>
      <c r="FKN102" s="30"/>
      <c r="FKO102" s="30"/>
      <c r="FKP102" s="30"/>
      <c r="FKQ102" s="30"/>
      <c r="FKR102" s="30"/>
      <c r="FKS102" s="30"/>
      <c r="FKT102" s="30"/>
      <c r="FKU102" s="30"/>
      <c r="FKV102" s="30"/>
      <c r="FKW102" s="30"/>
      <c r="FKX102" s="30"/>
      <c r="FKY102" s="30"/>
      <c r="FKZ102" s="30"/>
      <c r="FLA102" s="30"/>
      <c r="FLB102" s="30"/>
      <c r="FLC102" s="30"/>
      <c r="FLD102" s="30"/>
      <c r="FLE102" s="30"/>
      <c r="FLF102" s="30"/>
      <c r="FLG102" s="30"/>
      <c r="FLH102" s="30"/>
      <c r="FLI102" s="30"/>
      <c r="FLJ102" s="30"/>
      <c r="FLK102" s="30"/>
      <c r="FLL102" s="30"/>
      <c r="FLM102" s="30"/>
      <c r="FLN102" s="30"/>
      <c r="FLO102" s="30"/>
      <c r="FLP102" s="30"/>
      <c r="FLQ102" s="30"/>
      <c r="FLR102" s="30"/>
      <c r="FLS102" s="30"/>
      <c r="FLT102" s="30"/>
      <c r="FLU102" s="30"/>
      <c r="FLV102" s="30"/>
      <c r="FLW102" s="30"/>
      <c r="FLX102" s="30"/>
      <c r="FLY102" s="30"/>
      <c r="FLZ102" s="30"/>
      <c r="FMA102" s="30"/>
      <c r="FMB102" s="30"/>
      <c r="FMC102" s="30"/>
      <c r="FMD102" s="30"/>
      <c r="FME102" s="30"/>
      <c r="FMF102" s="30"/>
      <c r="FMG102" s="30"/>
      <c r="FMH102" s="30"/>
      <c r="FMI102" s="30"/>
      <c r="FMJ102" s="30"/>
      <c r="FMK102" s="30"/>
      <c r="FML102" s="30"/>
      <c r="FMM102" s="30"/>
      <c r="FMN102" s="30"/>
      <c r="FMO102" s="30"/>
      <c r="FMP102" s="30"/>
      <c r="FMQ102" s="30"/>
      <c r="FMR102" s="30"/>
      <c r="FMS102" s="30"/>
      <c r="FMT102" s="30"/>
      <c r="FMU102" s="30"/>
      <c r="FMV102" s="30"/>
      <c r="FMW102" s="30"/>
      <c r="FMX102" s="30"/>
      <c r="FMY102" s="30"/>
      <c r="FMZ102" s="30"/>
      <c r="FNA102" s="30"/>
      <c r="FNB102" s="30"/>
      <c r="FNC102" s="30"/>
      <c r="FND102" s="30"/>
      <c r="FNE102" s="30"/>
      <c r="FNF102" s="30"/>
      <c r="FNG102" s="30"/>
      <c r="FNH102" s="30"/>
      <c r="FNI102" s="30"/>
      <c r="FNJ102" s="30"/>
      <c r="FNK102" s="30"/>
      <c r="FNL102" s="30"/>
      <c r="FNM102" s="30"/>
      <c r="FNN102" s="30"/>
      <c r="FNO102" s="30"/>
      <c r="FNP102" s="30"/>
      <c r="FNQ102" s="30"/>
      <c r="FNR102" s="30"/>
      <c r="FNS102" s="30"/>
      <c r="FNT102" s="30"/>
      <c r="FNU102" s="30"/>
      <c r="FNV102" s="30"/>
      <c r="FNW102" s="30"/>
      <c r="FNX102" s="30"/>
      <c r="FNY102" s="30"/>
      <c r="FNZ102" s="30"/>
      <c r="FOA102" s="30"/>
      <c r="FOB102" s="30"/>
      <c r="FOC102" s="30"/>
      <c r="FOD102" s="30"/>
      <c r="FOE102" s="30"/>
      <c r="FOF102" s="30"/>
      <c r="FOG102" s="30"/>
      <c r="FOH102" s="30"/>
      <c r="FOI102" s="30"/>
      <c r="FOJ102" s="30"/>
      <c r="FOK102" s="30"/>
      <c r="FOL102" s="30"/>
      <c r="FOM102" s="30"/>
      <c r="FON102" s="30"/>
      <c r="FOO102" s="30"/>
      <c r="FOP102" s="30"/>
      <c r="FOQ102" s="30"/>
      <c r="FOR102" s="30"/>
      <c r="FOS102" s="30"/>
      <c r="FOT102" s="30"/>
      <c r="FOU102" s="30"/>
      <c r="FOV102" s="30"/>
      <c r="FOW102" s="30"/>
      <c r="FOX102" s="30"/>
      <c r="FOY102" s="30"/>
      <c r="FOZ102" s="30"/>
      <c r="FPA102" s="30"/>
      <c r="FPB102" s="30"/>
      <c r="FPC102" s="30"/>
      <c r="FPD102" s="30"/>
      <c r="FPE102" s="30"/>
      <c r="FPF102" s="30"/>
      <c r="FPG102" s="30"/>
      <c r="FPH102" s="30"/>
      <c r="FPI102" s="30"/>
      <c r="FPJ102" s="30"/>
      <c r="FPK102" s="30"/>
      <c r="FPL102" s="30"/>
      <c r="FPM102" s="30"/>
      <c r="FPN102" s="30"/>
      <c r="FPO102" s="30"/>
      <c r="FPP102" s="30"/>
      <c r="FPQ102" s="30"/>
      <c r="FPR102" s="30"/>
      <c r="FPS102" s="30"/>
      <c r="FPT102" s="30"/>
      <c r="FPU102" s="30"/>
      <c r="FPV102" s="30"/>
      <c r="FPW102" s="30"/>
      <c r="FPX102" s="30"/>
      <c r="FPY102" s="30"/>
      <c r="FPZ102" s="30"/>
      <c r="FQA102" s="30"/>
      <c r="FQB102" s="30"/>
      <c r="FQC102" s="30"/>
      <c r="FQD102" s="30"/>
      <c r="FQE102" s="30"/>
      <c r="FQF102" s="30"/>
      <c r="FQG102" s="30"/>
      <c r="FQH102" s="30"/>
      <c r="FQI102" s="30"/>
      <c r="FQJ102" s="30"/>
      <c r="FQK102" s="30"/>
      <c r="FQL102" s="30"/>
      <c r="FQM102" s="30"/>
      <c r="FQN102" s="30"/>
      <c r="FQO102" s="30"/>
      <c r="FQP102" s="30"/>
      <c r="FQQ102" s="30"/>
      <c r="FQR102" s="30"/>
      <c r="FQS102" s="30"/>
      <c r="FQT102" s="30"/>
      <c r="FQU102" s="30"/>
      <c r="FQV102" s="30"/>
      <c r="FQW102" s="30"/>
      <c r="FQX102" s="30"/>
      <c r="FQY102" s="30"/>
      <c r="FQZ102" s="30"/>
      <c r="FRA102" s="30"/>
      <c r="FRB102" s="30"/>
      <c r="FRC102" s="30"/>
      <c r="FRD102" s="30"/>
      <c r="FRE102" s="30"/>
      <c r="FRF102" s="30"/>
      <c r="FRG102" s="30"/>
      <c r="FRH102" s="30"/>
      <c r="FRI102" s="30"/>
      <c r="FRJ102" s="30"/>
      <c r="FRK102" s="30"/>
      <c r="FRL102" s="30"/>
      <c r="FRM102" s="30"/>
      <c r="FRN102" s="30"/>
      <c r="FRO102" s="30"/>
      <c r="FRP102" s="30"/>
      <c r="FRQ102" s="30"/>
      <c r="FRR102" s="30"/>
      <c r="FRS102" s="30"/>
      <c r="FRT102" s="30"/>
      <c r="FRU102" s="30"/>
      <c r="FRV102" s="30"/>
      <c r="FRW102" s="30"/>
      <c r="FRX102" s="30"/>
      <c r="FRY102" s="30"/>
      <c r="FRZ102" s="30"/>
      <c r="FSA102" s="30"/>
      <c r="FSB102" s="30"/>
      <c r="FSC102" s="30"/>
      <c r="FSD102" s="30"/>
      <c r="FSE102" s="30"/>
      <c r="FSF102" s="30"/>
      <c r="FSG102" s="30"/>
      <c r="FSH102" s="30"/>
      <c r="FSI102" s="30"/>
      <c r="FSJ102" s="30"/>
      <c r="FSK102" s="30"/>
      <c r="FSL102" s="30"/>
      <c r="FSM102" s="30"/>
      <c r="FSN102" s="30"/>
      <c r="FSO102" s="30"/>
      <c r="FSP102" s="30"/>
      <c r="FSQ102" s="30"/>
      <c r="FSR102" s="30"/>
      <c r="FSS102" s="30"/>
      <c r="FST102" s="30"/>
      <c r="FSU102" s="30"/>
      <c r="FSV102" s="30"/>
      <c r="FSW102" s="30"/>
      <c r="FSX102" s="30"/>
      <c r="FSY102" s="30"/>
      <c r="FSZ102" s="30"/>
      <c r="FTA102" s="30"/>
      <c r="FTB102" s="30"/>
      <c r="FTC102" s="30"/>
      <c r="FTD102" s="30"/>
      <c r="FTE102" s="30"/>
      <c r="FTF102" s="30"/>
      <c r="FTG102" s="30"/>
      <c r="FTH102" s="30"/>
      <c r="FTI102" s="30"/>
      <c r="FTJ102" s="30"/>
      <c r="FTK102" s="30"/>
      <c r="FTL102" s="30"/>
      <c r="FTM102" s="30"/>
      <c r="FTN102" s="30"/>
      <c r="FTO102" s="30"/>
      <c r="FTP102" s="30"/>
      <c r="FTQ102" s="30"/>
      <c r="FTR102" s="30"/>
      <c r="FTS102" s="30"/>
      <c r="FTT102" s="30"/>
      <c r="FTU102" s="30"/>
      <c r="FTV102" s="30"/>
      <c r="FTW102" s="30"/>
      <c r="FTX102" s="30"/>
      <c r="FTY102" s="30"/>
      <c r="FTZ102" s="30"/>
      <c r="FUA102" s="30"/>
      <c r="FUB102" s="30"/>
      <c r="FUC102" s="30"/>
      <c r="FUD102" s="30"/>
      <c r="FUE102" s="30"/>
      <c r="FUF102" s="30"/>
      <c r="FUG102" s="30"/>
      <c r="FUH102" s="30"/>
      <c r="FUI102" s="30"/>
      <c r="FUJ102" s="30"/>
      <c r="FUK102" s="30"/>
      <c r="FUL102" s="30"/>
      <c r="FUM102" s="30"/>
      <c r="FUN102" s="30"/>
      <c r="FUO102" s="30"/>
      <c r="FUP102" s="30"/>
      <c r="FUQ102" s="30"/>
      <c r="FUR102" s="30"/>
      <c r="FUS102" s="30"/>
      <c r="FUT102" s="30"/>
      <c r="FUU102" s="30"/>
      <c r="FUV102" s="30"/>
      <c r="FUW102" s="30"/>
      <c r="FUX102" s="30"/>
      <c r="FUY102" s="30"/>
      <c r="FUZ102" s="30"/>
      <c r="FVA102" s="30"/>
      <c r="FVB102" s="30"/>
      <c r="FVC102" s="30"/>
      <c r="FVD102" s="30"/>
      <c r="FVE102" s="30"/>
      <c r="FVF102" s="30"/>
      <c r="FVG102" s="30"/>
      <c r="FVH102" s="30"/>
      <c r="FVI102" s="30"/>
      <c r="FVJ102" s="30"/>
      <c r="FVK102" s="30"/>
      <c r="FVL102" s="30"/>
      <c r="FVM102" s="30"/>
      <c r="FVN102" s="30"/>
      <c r="FVO102" s="30"/>
      <c r="FVP102" s="30"/>
      <c r="FVQ102" s="30"/>
      <c r="FVR102" s="30"/>
      <c r="FVS102" s="30"/>
      <c r="FVT102" s="30"/>
      <c r="FVU102" s="30"/>
      <c r="FVV102" s="30"/>
      <c r="FVW102" s="30"/>
      <c r="FVX102" s="30"/>
      <c r="FVY102" s="30"/>
      <c r="FVZ102" s="30"/>
      <c r="FWA102" s="30"/>
      <c r="FWB102" s="30"/>
      <c r="FWC102" s="30"/>
      <c r="FWD102" s="30"/>
      <c r="FWE102" s="30"/>
      <c r="FWF102" s="30"/>
      <c r="FWG102" s="30"/>
      <c r="FWH102" s="30"/>
      <c r="FWI102" s="30"/>
      <c r="FWJ102" s="30"/>
      <c r="FWK102" s="30"/>
      <c r="FWL102" s="30"/>
      <c r="FWM102" s="30"/>
      <c r="FWN102" s="30"/>
      <c r="FWO102" s="30"/>
      <c r="FWP102" s="30"/>
      <c r="FWQ102" s="30"/>
      <c r="FWR102" s="30"/>
      <c r="FWS102" s="30"/>
      <c r="FWT102" s="30"/>
      <c r="FWU102" s="30"/>
      <c r="FWV102" s="30"/>
      <c r="FWW102" s="30"/>
      <c r="FWX102" s="30"/>
      <c r="FWY102" s="30"/>
      <c r="FWZ102" s="30"/>
      <c r="FXA102" s="30"/>
      <c r="FXB102" s="30"/>
      <c r="FXC102" s="30"/>
      <c r="FXD102" s="30"/>
      <c r="FXE102" s="30"/>
      <c r="FXF102" s="30"/>
      <c r="FXG102" s="30"/>
      <c r="FXH102" s="30"/>
      <c r="FXI102" s="30"/>
      <c r="FXJ102" s="30"/>
      <c r="FXK102" s="30"/>
      <c r="FXL102" s="30"/>
      <c r="FXM102" s="30"/>
      <c r="FXN102" s="30"/>
      <c r="FXO102" s="30"/>
      <c r="FXP102" s="30"/>
      <c r="FXQ102" s="30"/>
      <c r="FXR102" s="30"/>
      <c r="FXS102" s="30"/>
      <c r="FXT102" s="30"/>
      <c r="FXU102" s="30"/>
      <c r="FXV102" s="30"/>
      <c r="FXW102" s="30"/>
      <c r="FXX102" s="30"/>
      <c r="FXY102" s="30"/>
      <c r="FXZ102" s="30"/>
      <c r="FYA102" s="30"/>
      <c r="FYB102" s="30"/>
      <c r="FYC102" s="30"/>
      <c r="FYD102" s="30"/>
      <c r="FYE102" s="30"/>
      <c r="FYF102" s="30"/>
      <c r="FYG102" s="30"/>
      <c r="FYH102" s="30"/>
      <c r="FYI102" s="30"/>
      <c r="FYJ102" s="30"/>
      <c r="FYK102" s="30"/>
      <c r="FYL102" s="30"/>
      <c r="FYM102" s="30"/>
      <c r="FYN102" s="30"/>
      <c r="FYO102" s="30"/>
      <c r="FYP102" s="30"/>
      <c r="FYQ102" s="30"/>
      <c r="FYR102" s="30"/>
      <c r="FYS102" s="30"/>
      <c r="FYT102" s="30"/>
      <c r="FYU102" s="30"/>
      <c r="FYV102" s="30"/>
      <c r="FYW102" s="30"/>
      <c r="FYX102" s="30"/>
      <c r="FYY102" s="30"/>
      <c r="FYZ102" s="30"/>
      <c r="FZA102" s="30"/>
      <c r="FZB102" s="30"/>
      <c r="FZC102" s="30"/>
      <c r="FZD102" s="30"/>
      <c r="FZE102" s="30"/>
      <c r="FZF102" s="30"/>
      <c r="FZG102" s="30"/>
      <c r="FZH102" s="30"/>
      <c r="FZI102" s="30"/>
      <c r="FZJ102" s="30"/>
      <c r="FZK102" s="30"/>
      <c r="FZL102" s="30"/>
      <c r="FZM102" s="30"/>
      <c r="FZN102" s="30"/>
      <c r="FZO102" s="30"/>
      <c r="FZP102" s="30"/>
      <c r="FZQ102" s="30"/>
      <c r="FZR102" s="30"/>
      <c r="FZS102" s="30"/>
      <c r="FZT102" s="30"/>
      <c r="FZU102" s="30"/>
      <c r="FZV102" s="30"/>
      <c r="FZW102" s="30"/>
      <c r="FZX102" s="30"/>
      <c r="FZY102" s="30"/>
      <c r="FZZ102" s="30"/>
      <c r="GAA102" s="30"/>
      <c r="GAB102" s="30"/>
      <c r="GAC102" s="30"/>
      <c r="GAD102" s="30"/>
      <c r="GAE102" s="30"/>
      <c r="GAF102" s="30"/>
      <c r="GAG102" s="30"/>
      <c r="GAH102" s="30"/>
      <c r="GAI102" s="30"/>
      <c r="GAJ102" s="30"/>
      <c r="GAK102" s="30"/>
      <c r="GAL102" s="30"/>
      <c r="GAM102" s="30"/>
      <c r="GAN102" s="30"/>
      <c r="GAO102" s="30"/>
      <c r="GAP102" s="30"/>
      <c r="GAQ102" s="30"/>
      <c r="GAR102" s="30"/>
      <c r="GAS102" s="30"/>
      <c r="GAT102" s="30"/>
      <c r="GAU102" s="30"/>
      <c r="GAV102" s="30"/>
      <c r="GAW102" s="30"/>
      <c r="GAX102" s="30"/>
      <c r="GAY102" s="30"/>
      <c r="GAZ102" s="30"/>
      <c r="GBA102" s="30"/>
      <c r="GBB102" s="30"/>
      <c r="GBC102" s="30"/>
      <c r="GBD102" s="30"/>
      <c r="GBE102" s="30"/>
      <c r="GBF102" s="30"/>
      <c r="GBG102" s="30"/>
      <c r="GBH102" s="30"/>
      <c r="GBI102" s="30"/>
      <c r="GBJ102" s="30"/>
      <c r="GBK102" s="30"/>
      <c r="GBL102" s="30"/>
      <c r="GBM102" s="30"/>
      <c r="GBN102" s="30"/>
      <c r="GBO102" s="30"/>
      <c r="GBP102" s="30"/>
      <c r="GBQ102" s="30"/>
      <c r="GBR102" s="30"/>
      <c r="GBS102" s="30"/>
      <c r="GBT102" s="30"/>
      <c r="GBU102" s="30"/>
      <c r="GBV102" s="30"/>
      <c r="GBW102" s="30"/>
      <c r="GBX102" s="30"/>
      <c r="GBY102" s="30"/>
      <c r="GBZ102" s="30"/>
      <c r="GCA102" s="30"/>
      <c r="GCB102" s="30"/>
      <c r="GCC102" s="30"/>
      <c r="GCD102" s="30"/>
      <c r="GCE102" s="30"/>
      <c r="GCF102" s="30"/>
      <c r="GCG102" s="30"/>
      <c r="GCH102" s="30"/>
      <c r="GCI102" s="30"/>
      <c r="GCJ102" s="30"/>
      <c r="GCK102" s="30"/>
      <c r="GCL102" s="30"/>
      <c r="GCM102" s="30"/>
      <c r="GCN102" s="30"/>
      <c r="GCO102" s="30"/>
      <c r="GCP102" s="30"/>
      <c r="GCQ102" s="30"/>
      <c r="GCR102" s="30"/>
      <c r="GCS102" s="30"/>
      <c r="GCT102" s="30"/>
      <c r="GCU102" s="30"/>
      <c r="GCV102" s="30"/>
      <c r="GCW102" s="30"/>
      <c r="GCX102" s="30"/>
      <c r="GCY102" s="30"/>
      <c r="GCZ102" s="30"/>
      <c r="GDA102" s="30"/>
      <c r="GDB102" s="30"/>
      <c r="GDC102" s="30"/>
      <c r="GDD102" s="30"/>
      <c r="GDE102" s="30"/>
      <c r="GDF102" s="30"/>
      <c r="GDG102" s="30"/>
      <c r="GDH102" s="30"/>
      <c r="GDI102" s="30"/>
      <c r="GDJ102" s="30"/>
      <c r="GDK102" s="30"/>
      <c r="GDL102" s="30"/>
      <c r="GDM102" s="30"/>
      <c r="GDN102" s="30"/>
      <c r="GDO102" s="30"/>
      <c r="GDP102" s="30"/>
      <c r="GDQ102" s="30"/>
      <c r="GDR102" s="30"/>
      <c r="GDS102" s="30"/>
      <c r="GDT102" s="30"/>
      <c r="GDU102" s="30"/>
      <c r="GDV102" s="30"/>
      <c r="GDW102" s="30"/>
      <c r="GDX102" s="30"/>
      <c r="GDY102" s="30"/>
      <c r="GDZ102" s="30"/>
      <c r="GEA102" s="30"/>
      <c r="GEB102" s="30"/>
      <c r="GEC102" s="30"/>
      <c r="GED102" s="30"/>
      <c r="GEE102" s="30"/>
      <c r="GEF102" s="30"/>
      <c r="GEG102" s="30"/>
      <c r="GEH102" s="30"/>
      <c r="GEI102" s="30"/>
      <c r="GEJ102" s="30"/>
      <c r="GEK102" s="30"/>
      <c r="GEL102" s="30"/>
      <c r="GEM102" s="30"/>
      <c r="GEN102" s="30"/>
      <c r="GEO102" s="30"/>
      <c r="GEP102" s="30"/>
      <c r="GEQ102" s="30"/>
      <c r="GER102" s="30"/>
      <c r="GES102" s="30"/>
      <c r="GET102" s="30"/>
      <c r="GEU102" s="30"/>
      <c r="GEV102" s="30"/>
      <c r="GEW102" s="30"/>
      <c r="GEX102" s="30"/>
      <c r="GEY102" s="30"/>
      <c r="GEZ102" s="30"/>
      <c r="GFA102" s="30"/>
      <c r="GFB102" s="30"/>
      <c r="GFC102" s="30"/>
      <c r="GFD102" s="30"/>
      <c r="GFE102" s="30"/>
      <c r="GFF102" s="30"/>
      <c r="GFG102" s="30"/>
      <c r="GFH102" s="30"/>
      <c r="GFI102" s="30"/>
      <c r="GFJ102" s="30"/>
      <c r="GFK102" s="30"/>
      <c r="GFL102" s="30"/>
      <c r="GFM102" s="30"/>
      <c r="GFN102" s="30"/>
      <c r="GFO102" s="30"/>
      <c r="GFP102" s="30"/>
      <c r="GFQ102" s="30"/>
      <c r="GFR102" s="30"/>
      <c r="GFS102" s="30"/>
      <c r="GFT102" s="30"/>
      <c r="GFU102" s="30"/>
      <c r="GFV102" s="30"/>
      <c r="GFW102" s="30"/>
      <c r="GFX102" s="30"/>
      <c r="GFY102" s="30"/>
      <c r="GFZ102" s="30"/>
      <c r="GGA102" s="30"/>
      <c r="GGB102" s="30"/>
      <c r="GGC102" s="30"/>
      <c r="GGD102" s="30"/>
      <c r="GGE102" s="30"/>
      <c r="GGF102" s="30"/>
      <c r="GGG102" s="30"/>
      <c r="GGH102" s="30"/>
      <c r="GGI102" s="30"/>
      <c r="GGJ102" s="30"/>
      <c r="GGK102" s="30"/>
      <c r="GGL102" s="30"/>
      <c r="GGM102" s="30"/>
      <c r="GGN102" s="30"/>
      <c r="GGO102" s="30"/>
      <c r="GGP102" s="30"/>
      <c r="GGQ102" s="30"/>
      <c r="GGR102" s="30"/>
      <c r="GGS102" s="30"/>
      <c r="GGT102" s="30"/>
      <c r="GGU102" s="30"/>
      <c r="GGV102" s="30"/>
      <c r="GGW102" s="30"/>
      <c r="GGX102" s="30"/>
      <c r="GGY102" s="30"/>
      <c r="GGZ102" s="30"/>
      <c r="GHA102" s="30"/>
      <c r="GHB102" s="30"/>
      <c r="GHC102" s="30"/>
      <c r="GHD102" s="30"/>
      <c r="GHE102" s="30"/>
      <c r="GHF102" s="30"/>
      <c r="GHG102" s="30"/>
      <c r="GHH102" s="30"/>
      <c r="GHI102" s="30"/>
      <c r="GHJ102" s="30"/>
      <c r="GHK102" s="30"/>
      <c r="GHL102" s="30"/>
      <c r="GHM102" s="30"/>
      <c r="GHN102" s="30"/>
      <c r="GHO102" s="30"/>
      <c r="GHP102" s="30"/>
      <c r="GHQ102" s="30"/>
      <c r="GHR102" s="30"/>
      <c r="GHS102" s="30"/>
      <c r="GHT102" s="30"/>
      <c r="GHU102" s="30"/>
      <c r="GHV102" s="30"/>
      <c r="GHW102" s="30"/>
      <c r="GHX102" s="30"/>
      <c r="GHY102" s="30"/>
      <c r="GHZ102" s="30"/>
      <c r="GIA102" s="30"/>
      <c r="GIB102" s="30"/>
      <c r="GIC102" s="30"/>
      <c r="GID102" s="30"/>
      <c r="GIE102" s="30"/>
      <c r="GIF102" s="30"/>
      <c r="GIG102" s="30"/>
      <c r="GIH102" s="30"/>
      <c r="GII102" s="30"/>
      <c r="GIJ102" s="30"/>
      <c r="GIK102" s="30"/>
      <c r="GIL102" s="30"/>
      <c r="GIM102" s="30"/>
      <c r="GIN102" s="30"/>
      <c r="GIO102" s="30"/>
      <c r="GIP102" s="30"/>
      <c r="GIQ102" s="30"/>
      <c r="GIR102" s="30"/>
      <c r="GIS102" s="30"/>
      <c r="GIT102" s="30"/>
      <c r="GIU102" s="30"/>
      <c r="GIV102" s="30"/>
      <c r="GIW102" s="30"/>
      <c r="GIX102" s="30"/>
      <c r="GIY102" s="30"/>
      <c r="GIZ102" s="30"/>
      <c r="GJA102" s="30"/>
      <c r="GJB102" s="30"/>
      <c r="GJC102" s="30"/>
      <c r="GJD102" s="30"/>
      <c r="GJE102" s="30"/>
      <c r="GJF102" s="30"/>
      <c r="GJG102" s="30"/>
      <c r="GJH102" s="30"/>
      <c r="GJI102" s="30"/>
      <c r="GJJ102" s="30"/>
      <c r="GJK102" s="30"/>
      <c r="GJL102" s="30"/>
      <c r="GJM102" s="30"/>
      <c r="GJN102" s="30"/>
      <c r="GJO102" s="30"/>
      <c r="GJP102" s="30"/>
      <c r="GJQ102" s="30"/>
      <c r="GJR102" s="30"/>
      <c r="GJS102" s="30"/>
      <c r="GJT102" s="30"/>
      <c r="GJU102" s="30"/>
      <c r="GJV102" s="30"/>
      <c r="GJW102" s="30"/>
      <c r="GJX102" s="30"/>
      <c r="GJY102" s="30"/>
      <c r="GJZ102" s="30"/>
      <c r="GKA102" s="30"/>
      <c r="GKB102" s="30"/>
      <c r="GKC102" s="30"/>
      <c r="GKD102" s="30"/>
      <c r="GKE102" s="30"/>
      <c r="GKF102" s="30"/>
      <c r="GKG102" s="30"/>
      <c r="GKH102" s="30"/>
      <c r="GKI102" s="30"/>
      <c r="GKJ102" s="30"/>
      <c r="GKK102" s="30"/>
      <c r="GKL102" s="30"/>
      <c r="GKM102" s="30"/>
      <c r="GKN102" s="30"/>
      <c r="GKO102" s="30"/>
      <c r="GKP102" s="30"/>
      <c r="GKQ102" s="30"/>
      <c r="GKR102" s="30"/>
      <c r="GKS102" s="30"/>
      <c r="GKT102" s="30"/>
      <c r="GKU102" s="30"/>
      <c r="GKV102" s="30"/>
      <c r="GKW102" s="30"/>
      <c r="GKX102" s="30"/>
      <c r="GKY102" s="30"/>
      <c r="GKZ102" s="30"/>
      <c r="GLA102" s="30"/>
      <c r="GLB102" s="30"/>
      <c r="GLC102" s="30"/>
      <c r="GLD102" s="30"/>
      <c r="GLE102" s="30"/>
      <c r="GLF102" s="30"/>
      <c r="GLG102" s="30"/>
      <c r="GLH102" s="30"/>
      <c r="GLI102" s="30"/>
      <c r="GLJ102" s="30"/>
      <c r="GLK102" s="30"/>
      <c r="GLL102" s="30"/>
      <c r="GLM102" s="30"/>
      <c r="GLN102" s="30"/>
      <c r="GLO102" s="30"/>
      <c r="GLP102" s="30"/>
      <c r="GLQ102" s="30"/>
      <c r="GLR102" s="30"/>
      <c r="GLS102" s="30"/>
      <c r="GLT102" s="30"/>
      <c r="GLU102" s="30"/>
      <c r="GLV102" s="30"/>
      <c r="GLW102" s="30"/>
      <c r="GLX102" s="30"/>
      <c r="GLY102" s="30"/>
      <c r="GLZ102" s="30"/>
      <c r="GMA102" s="30"/>
      <c r="GMB102" s="30"/>
      <c r="GMC102" s="30"/>
      <c r="GMD102" s="30"/>
      <c r="GME102" s="30"/>
      <c r="GMF102" s="30"/>
      <c r="GMG102" s="30"/>
      <c r="GMH102" s="30"/>
      <c r="GMI102" s="30"/>
      <c r="GMJ102" s="30"/>
      <c r="GMK102" s="30"/>
      <c r="GML102" s="30"/>
      <c r="GMM102" s="30"/>
      <c r="GMN102" s="30"/>
      <c r="GMO102" s="30"/>
      <c r="GMP102" s="30"/>
      <c r="GMQ102" s="30"/>
      <c r="GMR102" s="30"/>
      <c r="GMS102" s="30"/>
      <c r="GMT102" s="30"/>
      <c r="GMU102" s="30"/>
      <c r="GMV102" s="30"/>
      <c r="GMW102" s="30"/>
      <c r="GMX102" s="30"/>
      <c r="GMY102" s="30"/>
      <c r="GMZ102" s="30"/>
      <c r="GNA102" s="30"/>
      <c r="GNB102" s="30"/>
      <c r="GNC102" s="30"/>
      <c r="GND102" s="30"/>
      <c r="GNE102" s="30"/>
      <c r="GNF102" s="30"/>
      <c r="GNG102" s="30"/>
      <c r="GNH102" s="30"/>
      <c r="GNI102" s="30"/>
      <c r="GNJ102" s="30"/>
      <c r="GNK102" s="30"/>
      <c r="GNL102" s="30"/>
      <c r="GNM102" s="30"/>
      <c r="GNN102" s="30"/>
      <c r="GNO102" s="30"/>
      <c r="GNP102" s="30"/>
      <c r="GNQ102" s="30"/>
      <c r="GNR102" s="30"/>
      <c r="GNS102" s="30"/>
      <c r="GNT102" s="30"/>
      <c r="GNU102" s="30"/>
      <c r="GNV102" s="30"/>
      <c r="GNW102" s="30"/>
      <c r="GNX102" s="30"/>
      <c r="GNY102" s="30"/>
      <c r="GNZ102" s="30"/>
      <c r="GOA102" s="30"/>
      <c r="GOB102" s="30"/>
      <c r="GOC102" s="30"/>
      <c r="GOD102" s="30"/>
      <c r="GOE102" s="30"/>
      <c r="GOF102" s="30"/>
      <c r="GOG102" s="30"/>
      <c r="GOH102" s="30"/>
      <c r="GOI102" s="30"/>
      <c r="GOJ102" s="30"/>
      <c r="GOK102" s="30"/>
      <c r="GOL102" s="30"/>
      <c r="GOM102" s="30"/>
      <c r="GON102" s="30"/>
      <c r="GOO102" s="30"/>
      <c r="GOP102" s="30"/>
      <c r="GOQ102" s="30"/>
      <c r="GOR102" s="30"/>
      <c r="GOS102" s="30"/>
      <c r="GOT102" s="30"/>
      <c r="GOU102" s="30"/>
      <c r="GOV102" s="30"/>
      <c r="GOW102" s="30"/>
      <c r="GOX102" s="30"/>
      <c r="GOY102" s="30"/>
      <c r="GOZ102" s="30"/>
      <c r="GPA102" s="30"/>
      <c r="GPB102" s="30"/>
      <c r="GPC102" s="30"/>
      <c r="GPD102" s="30"/>
      <c r="GPE102" s="30"/>
      <c r="GPF102" s="30"/>
      <c r="GPG102" s="30"/>
      <c r="GPH102" s="30"/>
      <c r="GPI102" s="30"/>
      <c r="GPJ102" s="30"/>
      <c r="GPK102" s="30"/>
      <c r="GPL102" s="30"/>
      <c r="GPM102" s="30"/>
      <c r="GPN102" s="30"/>
      <c r="GPO102" s="30"/>
      <c r="GPP102" s="30"/>
      <c r="GPQ102" s="30"/>
      <c r="GPR102" s="30"/>
      <c r="GPS102" s="30"/>
      <c r="GPT102" s="30"/>
      <c r="GPU102" s="30"/>
      <c r="GPV102" s="30"/>
      <c r="GPW102" s="30"/>
      <c r="GPX102" s="30"/>
      <c r="GPY102" s="30"/>
      <c r="GPZ102" s="30"/>
      <c r="GQA102" s="30"/>
      <c r="GQB102" s="30"/>
      <c r="GQC102" s="30"/>
      <c r="GQD102" s="30"/>
      <c r="GQE102" s="30"/>
      <c r="GQF102" s="30"/>
      <c r="GQG102" s="30"/>
      <c r="GQH102" s="30"/>
      <c r="GQI102" s="30"/>
      <c r="GQJ102" s="30"/>
      <c r="GQK102" s="30"/>
      <c r="GQL102" s="30"/>
      <c r="GQM102" s="30"/>
      <c r="GQN102" s="30"/>
      <c r="GQO102" s="30"/>
      <c r="GQP102" s="30"/>
      <c r="GQQ102" s="30"/>
      <c r="GQR102" s="30"/>
      <c r="GQS102" s="30"/>
      <c r="GQT102" s="30"/>
      <c r="GQU102" s="30"/>
      <c r="GQV102" s="30"/>
      <c r="GQW102" s="30"/>
      <c r="GQX102" s="30"/>
      <c r="GQY102" s="30"/>
      <c r="GQZ102" s="30"/>
      <c r="GRA102" s="30"/>
      <c r="GRB102" s="30"/>
      <c r="GRC102" s="30"/>
      <c r="GRD102" s="30"/>
      <c r="GRE102" s="30"/>
      <c r="GRF102" s="30"/>
      <c r="GRG102" s="30"/>
      <c r="GRH102" s="30"/>
      <c r="GRI102" s="30"/>
      <c r="GRJ102" s="30"/>
      <c r="GRK102" s="30"/>
      <c r="GRL102" s="30"/>
      <c r="GRM102" s="30"/>
      <c r="GRN102" s="30"/>
      <c r="GRO102" s="30"/>
      <c r="GRP102" s="30"/>
      <c r="GRQ102" s="30"/>
      <c r="GRR102" s="30"/>
      <c r="GRS102" s="30"/>
      <c r="GRT102" s="30"/>
      <c r="GRU102" s="30"/>
      <c r="GRV102" s="30"/>
      <c r="GRW102" s="30"/>
      <c r="GRX102" s="30"/>
      <c r="GRY102" s="30"/>
      <c r="GRZ102" s="30"/>
      <c r="GSA102" s="30"/>
      <c r="GSB102" s="30"/>
      <c r="GSC102" s="30"/>
      <c r="GSD102" s="30"/>
      <c r="GSE102" s="30"/>
      <c r="GSF102" s="30"/>
      <c r="GSG102" s="30"/>
      <c r="GSH102" s="30"/>
      <c r="GSI102" s="30"/>
      <c r="GSJ102" s="30"/>
      <c r="GSK102" s="30"/>
      <c r="GSL102" s="30"/>
      <c r="GSM102" s="30"/>
      <c r="GSN102" s="30"/>
      <c r="GSO102" s="30"/>
      <c r="GSP102" s="30"/>
      <c r="GSQ102" s="30"/>
      <c r="GSR102" s="30"/>
      <c r="GSS102" s="30"/>
      <c r="GST102" s="30"/>
      <c r="GSU102" s="30"/>
      <c r="GSV102" s="30"/>
      <c r="GSW102" s="30"/>
      <c r="GSX102" s="30"/>
      <c r="GSY102" s="30"/>
      <c r="GSZ102" s="30"/>
      <c r="GTA102" s="30"/>
      <c r="GTB102" s="30"/>
      <c r="GTC102" s="30"/>
      <c r="GTD102" s="30"/>
      <c r="GTE102" s="30"/>
      <c r="GTF102" s="30"/>
      <c r="GTG102" s="30"/>
      <c r="GTH102" s="30"/>
      <c r="GTI102" s="30"/>
      <c r="GTJ102" s="30"/>
      <c r="GTK102" s="30"/>
      <c r="GTL102" s="30"/>
      <c r="GTM102" s="30"/>
      <c r="GTN102" s="30"/>
      <c r="GTO102" s="30"/>
      <c r="GTP102" s="30"/>
      <c r="GTQ102" s="30"/>
      <c r="GTR102" s="30"/>
      <c r="GTS102" s="30"/>
      <c r="GTT102" s="30"/>
      <c r="GTU102" s="30"/>
      <c r="GTV102" s="30"/>
      <c r="GTW102" s="30"/>
      <c r="GTX102" s="30"/>
      <c r="GTY102" s="30"/>
      <c r="GTZ102" s="30"/>
      <c r="GUA102" s="30"/>
      <c r="GUB102" s="30"/>
      <c r="GUC102" s="30"/>
      <c r="GUD102" s="30"/>
      <c r="GUE102" s="30"/>
      <c r="GUF102" s="30"/>
      <c r="GUG102" s="30"/>
      <c r="GUH102" s="30"/>
      <c r="GUI102" s="30"/>
      <c r="GUJ102" s="30"/>
      <c r="GUK102" s="30"/>
      <c r="GUL102" s="30"/>
      <c r="GUM102" s="30"/>
      <c r="GUN102" s="30"/>
      <c r="GUO102" s="30"/>
      <c r="GUP102" s="30"/>
      <c r="GUQ102" s="30"/>
      <c r="GUR102" s="30"/>
      <c r="GUS102" s="30"/>
      <c r="GUT102" s="30"/>
      <c r="GUU102" s="30"/>
      <c r="GUV102" s="30"/>
      <c r="GUW102" s="30"/>
      <c r="GUX102" s="30"/>
      <c r="GUY102" s="30"/>
      <c r="GUZ102" s="30"/>
      <c r="GVA102" s="30"/>
      <c r="GVB102" s="30"/>
      <c r="GVC102" s="30"/>
      <c r="GVD102" s="30"/>
      <c r="GVE102" s="30"/>
      <c r="GVF102" s="30"/>
      <c r="GVG102" s="30"/>
      <c r="GVH102" s="30"/>
      <c r="GVI102" s="30"/>
      <c r="GVJ102" s="30"/>
      <c r="GVK102" s="30"/>
      <c r="GVL102" s="30"/>
      <c r="GVM102" s="30"/>
      <c r="GVN102" s="30"/>
      <c r="GVO102" s="30"/>
      <c r="GVP102" s="30"/>
      <c r="GVQ102" s="30"/>
      <c r="GVR102" s="30"/>
      <c r="GVS102" s="30"/>
      <c r="GVT102" s="30"/>
      <c r="GVU102" s="30"/>
      <c r="GVV102" s="30"/>
      <c r="GVW102" s="30"/>
      <c r="GVX102" s="30"/>
      <c r="GVY102" s="30"/>
      <c r="GVZ102" s="30"/>
      <c r="GWA102" s="30"/>
      <c r="GWB102" s="30"/>
      <c r="GWC102" s="30"/>
      <c r="GWD102" s="30"/>
      <c r="GWE102" s="30"/>
      <c r="GWF102" s="30"/>
      <c r="GWG102" s="30"/>
      <c r="GWH102" s="30"/>
      <c r="GWI102" s="30"/>
      <c r="GWJ102" s="30"/>
      <c r="GWK102" s="30"/>
      <c r="GWL102" s="30"/>
      <c r="GWM102" s="30"/>
      <c r="GWN102" s="30"/>
      <c r="GWO102" s="30"/>
      <c r="GWP102" s="30"/>
      <c r="GWQ102" s="30"/>
      <c r="GWR102" s="30"/>
      <c r="GWS102" s="30"/>
      <c r="GWT102" s="30"/>
      <c r="GWU102" s="30"/>
      <c r="GWV102" s="30"/>
      <c r="GWW102" s="30"/>
      <c r="GWX102" s="30"/>
      <c r="GWY102" s="30"/>
      <c r="GWZ102" s="30"/>
      <c r="GXA102" s="30"/>
      <c r="GXB102" s="30"/>
      <c r="GXC102" s="30"/>
      <c r="GXD102" s="30"/>
      <c r="GXE102" s="30"/>
      <c r="GXF102" s="30"/>
      <c r="GXG102" s="30"/>
      <c r="GXH102" s="30"/>
      <c r="GXI102" s="30"/>
      <c r="GXJ102" s="30"/>
      <c r="GXK102" s="30"/>
      <c r="GXL102" s="30"/>
      <c r="GXM102" s="30"/>
      <c r="GXN102" s="30"/>
      <c r="GXO102" s="30"/>
      <c r="GXP102" s="30"/>
      <c r="GXQ102" s="30"/>
      <c r="GXR102" s="30"/>
      <c r="GXS102" s="30"/>
      <c r="GXT102" s="30"/>
      <c r="GXU102" s="30"/>
      <c r="GXV102" s="30"/>
      <c r="GXW102" s="30"/>
      <c r="GXX102" s="30"/>
      <c r="GXY102" s="30"/>
      <c r="GXZ102" s="30"/>
      <c r="GYA102" s="30"/>
      <c r="GYB102" s="30"/>
      <c r="GYC102" s="30"/>
      <c r="GYD102" s="30"/>
      <c r="GYE102" s="30"/>
      <c r="GYF102" s="30"/>
      <c r="GYG102" s="30"/>
      <c r="GYH102" s="30"/>
      <c r="GYI102" s="30"/>
      <c r="GYJ102" s="30"/>
      <c r="GYK102" s="30"/>
      <c r="GYL102" s="30"/>
      <c r="GYM102" s="30"/>
      <c r="GYN102" s="30"/>
      <c r="GYO102" s="30"/>
      <c r="GYP102" s="30"/>
      <c r="GYQ102" s="30"/>
      <c r="GYR102" s="30"/>
      <c r="GYS102" s="30"/>
      <c r="GYT102" s="30"/>
      <c r="GYU102" s="30"/>
      <c r="GYV102" s="30"/>
      <c r="GYW102" s="30"/>
      <c r="GYX102" s="30"/>
      <c r="GYY102" s="30"/>
      <c r="GYZ102" s="30"/>
      <c r="GZA102" s="30"/>
      <c r="GZB102" s="30"/>
      <c r="GZC102" s="30"/>
      <c r="GZD102" s="30"/>
      <c r="GZE102" s="30"/>
      <c r="GZF102" s="30"/>
      <c r="GZG102" s="30"/>
      <c r="GZH102" s="30"/>
      <c r="GZI102" s="30"/>
      <c r="GZJ102" s="30"/>
      <c r="GZK102" s="30"/>
      <c r="GZL102" s="30"/>
      <c r="GZM102" s="30"/>
      <c r="GZN102" s="30"/>
      <c r="GZO102" s="30"/>
      <c r="GZP102" s="30"/>
      <c r="GZQ102" s="30"/>
      <c r="GZR102" s="30"/>
      <c r="GZS102" s="30"/>
      <c r="GZT102" s="30"/>
      <c r="GZU102" s="30"/>
      <c r="GZV102" s="30"/>
      <c r="GZW102" s="30"/>
      <c r="GZX102" s="30"/>
      <c r="GZY102" s="30"/>
      <c r="GZZ102" s="30"/>
      <c r="HAA102" s="30"/>
      <c r="HAB102" s="30"/>
      <c r="HAC102" s="30"/>
      <c r="HAD102" s="30"/>
      <c r="HAE102" s="30"/>
      <c r="HAF102" s="30"/>
      <c r="HAG102" s="30"/>
      <c r="HAH102" s="30"/>
      <c r="HAI102" s="30"/>
      <c r="HAJ102" s="30"/>
      <c r="HAK102" s="30"/>
      <c r="HAL102" s="30"/>
      <c r="HAM102" s="30"/>
      <c r="HAN102" s="30"/>
      <c r="HAO102" s="30"/>
      <c r="HAP102" s="30"/>
      <c r="HAQ102" s="30"/>
      <c r="HAR102" s="30"/>
      <c r="HAS102" s="30"/>
      <c r="HAT102" s="30"/>
      <c r="HAU102" s="30"/>
      <c r="HAV102" s="30"/>
      <c r="HAW102" s="30"/>
      <c r="HAX102" s="30"/>
      <c r="HAY102" s="30"/>
      <c r="HAZ102" s="30"/>
      <c r="HBA102" s="30"/>
      <c r="HBB102" s="30"/>
      <c r="HBC102" s="30"/>
      <c r="HBD102" s="30"/>
      <c r="HBE102" s="30"/>
      <c r="HBF102" s="30"/>
      <c r="HBG102" s="30"/>
      <c r="HBH102" s="30"/>
      <c r="HBI102" s="30"/>
      <c r="HBJ102" s="30"/>
      <c r="HBK102" s="30"/>
      <c r="HBL102" s="30"/>
      <c r="HBM102" s="30"/>
      <c r="HBN102" s="30"/>
      <c r="HBO102" s="30"/>
      <c r="HBP102" s="30"/>
      <c r="HBQ102" s="30"/>
      <c r="HBR102" s="30"/>
      <c r="HBS102" s="30"/>
      <c r="HBT102" s="30"/>
      <c r="HBU102" s="30"/>
      <c r="HBV102" s="30"/>
      <c r="HBW102" s="30"/>
      <c r="HBX102" s="30"/>
      <c r="HBY102" s="30"/>
      <c r="HBZ102" s="30"/>
      <c r="HCA102" s="30"/>
      <c r="HCB102" s="30"/>
      <c r="HCC102" s="30"/>
      <c r="HCD102" s="30"/>
      <c r="HCE102" s="30"/>
      <c r="HCF102" s="30"/>
      <c r="HCG102" s="30"/>
      <c r="HCH102" s="30"/>
      <c r="HCI102" s="30"/>
      <c r="HCJ102" s="30"/>
      <c r="HCK102" s="30"/>
      <c r="HCL102" s="30"/>
      <c r="HCM102" s="30"/>
      <c r="HCN102" s="30"/>
      <c r="HCO102" s="30"/>
      <c r="HCP102" s="30"/>
      <c r="HCQ102" s="30"/>
      <c r="HCR102" s="30"/>
      <c r="HCS102" s="30"/>
      <c r="HCT102" s="30"/>
      <c r="HCU102" s="30"/>
      <c r="HCV102" s="30"/>
      <c r="HCW102" s="30"/>
      <c r="HCX102" s="30"/>
      <c r="HCY102" s="30"/>
      <c r="HCZ102" s="30"/>
      <c r="HDA102" s="30"/>
      <c r="HDB102" s="30"/>
      <c r="HDC102" s="30"/>
      <c r="HDD102" s="30"/>
      <c r="HDE102" s="30"/>
      <c r="HDF102" s="30"/>
      <c r="HDG102" s="30"/>
      <c r="HDH102" s="30"/>
      <c r="HDI102" s="30"/>
      <c r="HDJ102" s="30"/>
      <c r="HDK102" s="30"/>
      <c r="HDL102" s="30"/>
      <c r="HDM102" s="30"/>
      <c r="HDN102" s="30"/>
      <c r="HDO102" s="30"/>
      <c r="HDP102" s="30"/>
      <c r="HDQ102" s="30"/>
      <c r="HDR102" s="30"/>
      <c r="HDS102" s="30"/>
      <c r="HDT102" s="30"/>
      <c r="HDU102" s="30"/>
      <c r="HDV102" s="30"/>
      <c r="HDW102" s="30"/>
      <c r="HDX102" s="30"/>
      <c r="HDY102" s="30"/>
      <c r="HDZ102" s="30"/>
      <c r="HEA102" s="30"/>
      <c r="HEB102" s="30"/>
      <c r="HEC102" s="30"/>
      <c r="HED102" s="30"/>
      <c r="HEE102" s="30"/>
      <c r="HEF102" s="30"/>
      <c r="HEG102" s="30"/>
      <c r="HEH102" s="30"/>
      <c r="HEI102" s="30"/>
      <c r="HEJ102" s="30"/>
      <c r="HEK102" s="30"/>
      <c r="HEL102" s="30"/>
      <c r="HEM102" s="30"/>
      <c r="HEN102" s="30"/>
      <c r="HEO102" s="30"/>
      <c r="HEP102" s="30"/>
      <c r="HEQ102" s="30"/>
      <c r="HER102" s="30"/>
      <c r="HES102" s="30"/>
      <c r="HET102" s="30"/>
      <c r="HEU102" s="30"/>
      <c r="HEV102" s="30"/>
      <c r="HEW102" s="30"/>
      <c r="HEX102" s="30"/>
      <c r="HEY102" s="30"/>
      <c r="HEZ102" s="30"/>
      <c r="HFA102" s="30"/>
      <c r="HFB102" s="30"/>
      <c r="HFC102" s="30"/>
      <c r="HFD102" s="30"/>
      <c r="HFE102" s="30"/>
      <c r="HFF102" s="30"/>
      <c r="HFG102" s="30"/>
      <c r="HFH102" s="30"/>
      <c r="HFI102" s="30"/>
      <c r="HFJ102" s="30"/>
      <c r="HFK102" s="30"/>
      <c r="HFL102" s="30"/>
      <c r="HFM102" s="30"/>
      <c r="HFN102" s="30"/>
      <c r="HFO102" s="30"/>
      <c r="HFP102" s="30"/>
      <c r="HFQ102" s="30"/>
      <c r="HFR102" s="30"/>
      <c r="HFS102" s="30"/>
      <c r="HFT102" s="30"/>
      <c r="HFU102" s="30"/>
      <c r="HFV102" s="30"/>
      <c r="HFW102" s="30"/>
      <c r="HFX102" s="30"/>
      <c r="HFY102" s="30"/>
      <c r="HFZ102" s="30"/>
      <c r="HGA102" s="30"/>
      <c r="HGB102" s="30"/>
      <c r="HGC102" s="30"/>
      <c r="HGD102" s="30"/>
      <c r="HGE102" s="30"/>
      <c r="HGF102" s="30"/>
      <c r="HGG102" s="30"/>
      <c r="HGH102" s="30"/>
      <c r="HGI102" s="30"/>
      <c r="HGJ102" s="30"/>
      <c r="HGK102" s="30"/>
      <c r="HGL102" s="30"/>
      <c r="HGM102" s="30"/>
      <c r="HGN102" s="30"/>
      <c r="HGO102" s="30"/>
      <c r="HGP102" s="30"/>
      <c r="HGQ102" s="30"/>
      <c r="HGR102" s="30"/>
      <c r="HGS102" s="30"/>
      <c r="HGT102" s="30"/>
      <c r="HGU102" s="30"/>
      <c r="HGV102" s="30"/>
      <c r="HGW102" s="30"/>
      <c r="HGX102" s="30"/>
      <c r="HGY102" s="30"/>
      <c r="HGZ102" s="30"/>
      <c r="HHA102" s="30"/>
      <c r="HHB102" s="30"/>
      <c r="HHC102" s="30"/>
      <c r="HHD102" s="30"/>
      <c r="HHE102" s="30"/>
      <c r="HHF102" s="30"/>
      <c r="HHG102" s="30"/>
      <c r="HHH102" s="30"/>
      <c r="HHI102" s="30"/>
      <c r="HHJ102" s="30"/>
      <c r="HHK102" s="30"/>
      <c r="HHL102" s="30"/>
      <c r="HHM102" s="30"/>
      <c r="HHN102" s="30"/>
      <c r="HHO102" s="30"/>
      <c r="HHP102" s="30"/>
      <c r="HHQ102" s="30"/>
      <c r="HHR102" s="30"/>
      <c r="HHS102" s="30"/>
      <c r="HHT102" s="30"/>
      <c r="HHU102" s="30"/>
      <c r="HHV102" s="30"/>
      <c r="HHW102" s="30"/>
      <c r="HHX102" s="30"/>
      <c r="HHY102" s="30"/>
      <c r="HHZ102" s="30"/>
      <c r="HIA102" s="30"/>
      <c r="HIB102" s="30"/>
      <c r="HIC102" s="30"/>
      <c r="HID102" s="30"/>
      <c r="HIE102" s="30"/>
      <c r="HIF102" s="30"/>
      <c r="HIG102" s="30"/>
      <c r="HIH102" s="30"/>
      <c r="HII102" s="30"/>
      <c r="HIJ102" s="30"/>
      <c r="HIK102" s="30"/>
      <c r="HIL102" s="30"/>
      <c r="HIM102" s="30"/>
      <c r="HIN102" s="30"/>
      <c r="HIO102" s="30"/>
      <c r="HIP102" s="30"/>
      <c r="HIQ102" s="30"/>
      <c r="HIR102" s="30"/>
      <c r="HIS102" s="30"/>
      <c r="HIT102" s="30"/>
      <c r="HIU102" s="30"/>
      <c r="HIV102" s="30"/>
      <c r="HIW102" s="30"/>
      <c r="HIX102" s="30"/>
      <c r="HIY102" s="30"/>
      <c r="HIZ102" s="30"/>
      <c r="HJA102" s="30"/>
      <c r="HJB102" s="30"/>
      <c r="HJC102" s="30"/>
      <c r="HJD102" s="30"/>
      <c r="HJE102" s="30"/>
      <c r="HJF102" s="30"/>
      <c r="HJG102" s="30"/>
      <c r="HJH102" s="30"/>
      <c r="HJI102" s="30"/>
      <c r="HJJ102" s="30"/>
      <c r="HJK102" s="30"/>
      <c r="HJL102" s="30"/>
      <c r="HJM102" s="30"/>
      <c r="HJN102" s="30"/>
      <c r="HJO102" s="30"/>
      <c r="HJP102" s="30"/>
      <c r="HJQ102" s="30"/>
      <c r="HJR102" s="30"/>
      <c r="HJS102" s="30"/>
      <c r="HJT102" s="30"/>
      <c r="HJU102" s="30"/>
      <c r="HJV102" s="30"/>
      <c r="HJW102" s="30"/>
      <c r="HJX102" s="30"/>
      <c r="HJY102" s="30"/>
      <c r="HJZ102" s="30"/>
      <c r="HKA102" s="30"/>
      <c r="HKB102" s="30"/>
      <c r="HKC102" s="30"/>
      <c r="HKD102" s="30"/>
      <c r="HKE102" s="30"/>
      <c r="HKF102" s="30"/>
      <c r="HKG102" s="30"/>
      <c r="HKH102" s="30"/>
      <c r="HKI102" s="30"/>
      <c r="HKJ102" s="30"/>
      <c r="HKK102" s="30"/>
      <c r="HKL102" s="30"/>
      <c r="HKM102" s="30"/>
      <c r="HKN102" s="30"/>
      <c r="HKO102" s="30"/>
      <c r="HKP102" s="30"/>
      <c r="HKQ102" s="30"/>
      <c r="HKR102" s="30"/>
      <c r="HKS102" s="30"/>
      <c r="HKT102" s="30"/>
      <c r="HKU102" s="30"/>
      <c r="HKV102" s="30"/>
      <c r="HKW102" s="30"/>
      <c r="HKX102" s="30"/>
      <c r="HKY102" s="30"/>
      <c r="HKZ102" s="30"/>
      <c r="HLA102" s="30"/>
      <c r="HLB102" s="30"/>
      <c r="HLC102" s="30"/>
      <c r="HLD102" s="30"/>
      <c r="HLE102" s="30"/>
      <c r="HLF102" s="30"/>
      <c r="HLG102" s="30"/>
      <c r="HLH102" s="30"/>
      <c r="HLI102" s="30"/>
      <c r="HLJ102" s="30"/>
      <c r="HLK102" s="30"/>
      <c r="HLL102" s="30"/>
      <c r="HLM102" s="30"/>
      <c r="HLN102" s="30"/>
      <c r="HLO102" s="30"/>
      <c r="HLP102" s="30"/>
      <c r="HLQ102" s="30"/>
      <c r="HLR102" s="30"/>
      <c r="HLS102" s="30"/>
      <c r="HLT102" s="30"/>
      <c r="HLU102" s="30"/>
      <c r="HLV102" s="30"/>
      <c r="HLW102" s="30"/>
      <c r="HLX102" s="30"/>
      <c r="HLY102" s="30"/>
      <c r="HLZ102" s="30"/>
      <c r="HMA102" s="30"/>
      <c r="HMB102" s="30"/>
      <c r="HMC102" s="30"/>
      <c r="HMD102" s="30"/>
      <c r="HME102" s="30"/>
      <c r="HMF102" s="30"/>
      <c r="HMG102" s="30"/>
      <c r="HMH102" s="30"/>
      <c r="HMI102" s="30"/>
      <c r="HMJ102" s="30"/>
      <c r="HMK102" s="30"/>
      <c r="HML102" s="30"/>
      <c r="HMM102" s="30"/>
      <c r="HMN102" s="30"/>
      <c r="HMO102" s="30"/>
      <c r="HMP102" s="30"/>
      <c r="HMQ102" s="30"/>
      <c r="HMR102" s="30"/>
      <c r="HMS102" s="30"/>
      <c r="HMT102" s="30"/>
      <c r="HMU102" s="30"/>
      <c r="HMV102" s="30"/>
      <c r="HMW102" s="30"/>
      <c r="HMX102" s="30"/>
      <c r="HMY102" s="30"/>
      <c r="HMZ102" s="30"/>
      <c r="HNA102" s="30"/>
      <c r="HNB102" s="30"/>
      <c r="HNC102" s="30"/>
      <c r="HND102" s="30"/>
      <c r="HNE102" s="30"/>
      <c r="HNF102" s="30"/>
      <c r="HNG102" s="30"/>
      <c r="HNH102" s="30"/>
      <c r="HNI102" s="30"/>
      <c r="HNJ102" s="30"/>
      <c r="HNK102" s="30"/>
      <c r="HNL102" s="30"/>
      <c r="HNM102" s="30"/>
      <c r="HNN102" s="30"/>
      <c r="HNO102" s="30"/>
      <c r="HNP102" s="30"/>
      <c r="HNQ102" s="30"/>
      <c r="HNR102" s="30"/>
      <c r="HNS102" s="30"/>
      <c r="HNT102" s="30"/>
      <c r="HNU102" s="30"/>
      <c r="HNV102" s="30"/>
      <c r="HNW102" s="30"/>
      <c r="HNX102" s="30"/>
      <c r="HNY102" s="30"/>
      <c r="HNZ102" s="30"/>
      <c r="HOA102" s="30"/>
      <c r="HOB102" s="30"/>
      <c r="HOC102" s="30"/>
      <c r="HOD102" s="30"/>
      <c r="HOE102" s="30"/>
      <c r="HOF102" s="30"/>
      <c r="HOG102" s="30"/>
      <c r="HOH102" s="30"/>
      <c r="HOI102" s="30"/>
      <c r="HOJ102" s="30"/>
      <c r="HOK102" s="30"/>
      <c r="HOL102" s="30"/>
      <c r="HOM102" s="30"/>
      <c r="HON102" s="30"/>
      <c r="HOO102" s="30"/>
      <c r="HOP102" s="30"/>
      <c r="HOQ102" s="30"/>
      <c r="HOR102" s="30"/>
      <c r="HOS102" s="30"/>
      <c r="HOT102" s="30"/>
      <c r="HOU102" s="30"/>
      <c r="HOV102" s="30"/>
      <c r="HOW102" s="30"/>
      <c r="HOX102" s="30"/>
      <c r="HOY102" s="30"/>
      <c r="HOZ102" s="30"/>
      <c r="HPA102" s="30"/>
      <c r="HPB102" s="30"/>
      <c r="HPC102" s="30"/>
      <c r="HPD102" s="30"/>
      <c r="HPE102" s="30"/>
      <c r="HPF102" s="30"/>
      <c r="HPG102" s="30"/>
      <c r="HPH102" s="30"/>
      <c r="HPI102" s="30"/>
      <c r="HPJ102" s="30"/>
      <c r="HPK102" s="30"/>
      <c r="HPL102" s="30"/>
      <c r="HPM102" s="30"/>
      <c r="HPN102" s="30"/>
      <c r="HPO102" s="30"/>
      <c r="HPP102" s="30"/>
      <c r="HPQ102" s="30"/>
      <c r="HPR102" s="30"/>
      <c r="HPS102" s="30"/>
      <c r="HPT102" s="30"/>
      <c r="HPU102" s="30"/>
      <c r="HPV102" s="30"/>
      <c r="HPW102" s="30"/>
      <c r="HPX102" s="30"/>
      <c r="HPY102" s="30"/>
      <c r="HPZ102" s="30"/>
      <c r="HQA102" s="30"/>
      <c r="HQB102" s="30"/>
      <c r="HQC102" s="30"/>
      <c r="HQD102" s="30"/>
      <c r="HQE102" s="30"/>
      <c r="HQF102" s="30"/>
      <c r="HQG102" s="30"/>
      <c r="HQH102" s="30"/>
      <c r="HQI102" s="30"/>
      <c r="HQJ102" s="30"/>
      <c r="HQK102" s="30"/>
      <c r="HQL102" s="30"/>
      <c r="HQM102" s="30"/>
      <c r="HQN102" s="30"/>
      <c r="HQO102" s="30"/>
      <c r="HQP102" s="30"/>
      <c r="HQQ102" s="30"/>
      <c r="HQR102" s="30"/>
      <c r="HQS102" s="30"/>
      <c r="HQT102" s="30"/>
      <c r="HQU102" s="30"/>
      <c r="HQV102" s="30"/>
      <c r="HQW102" s="30"/>
      <c r="HQX102" s="30"/>
      <c r="HQY102" s="30"/>
      <c r="HQZ102" s="30"/>
      <c r="HRA102" s="30"/>
      <c r="HRB102" s="30"/>
      <c r="HRC102" s="30"/>
      <c r="HRD102" s="30"/>
      <c r="HRE102" s="30"/>
      <c r="HRF102" s="30"/>
      <c r="HRG102" s="30"/>
      <c r="HRH102" s="30"/>
      <c r="HRI102" s="30"/>
      <c r="HRJ102" s="30"/>
      <c r="HRK102" s="30"/>
      <c r="HRL102" s="30"/>
      <c r="HRM102" s="30"/>
      <c r="HRN102" s="30"/>
      <c r="HRO102" s="30"/>
      <c r="HRP102" s="30"/>
      <c r="HRQ102" s="30"/>
      <c r="HRR102" s="30"/>
      <c r="HRS102" s="30"/>
      <c r="HRT102" s="30"/>
      <c r="HRU102" s="30"/>
      <c r="HRV102" s="30"/>
      <c r="HRW102" s="30"/>
      <c r="HRX102" s="30"/>
      <c r="HRY102" s="30"/>
      <c r="HRZ102" s="30"/>
      <c r="HSA102" s="30"/>
      <c r="HSB102" s="30"/>
      <c r="HSC102" s="30"/>
      <c r="HSD102" s="30"/>
      <c r="HSE102" s="30"/>
      <c r="HSF102" s="30"/>
      <c r="HSG102" s="30"/>
      <c r="HSH102" s="30"/>
      <c r="HSI102" s="30"/>
      <c r="HSJ102" s="30"/>
      <c r="HSK102" s="30"/>
      <c r="HSL102" s="30"/>
      <c r="HSM102" s="30"/>
      <c r="HSN102" s="30"/>
      <c r="HSO102" s="30"/>
      <c r="HSP102" s="30"/>
      <c r="HSQ102" s="30"/>
      <c r="HSR102" s="30"/>
      <c r="HSS102" s="30"/>
      <c r="HST102" s="30"/>
      <c r="HSU102" s="30"/>
      <c r="HSV102" s="30"/>
      <c r="HSW102" s="30"/>
      <c r="HSX102" s="30"/>
      <c r="HSY102" s="30"/>
      <c r="HSZ102" s="30"/>
      <c r="HTA102" s="30"/>
      <c r="HTB102" s="30"/>
      <c r="HTC102" s="30"/>
      <c r="HTD102" s="30"/>
      <c r="HTE102" s="30"/>
      <c r="HTF102" s="30"/>
      <c r="HTG102" s="30"/>
      <c r="HTH102" s="30"/>
      <c r="HTI102" s="30"/>
      <c r="HTJ102" s="30"/>
      <c r="HTK102" s="30"/>
      <c r="HTL102" s="30"/>
      <c r="HTM102" s="30"/>
      <c r="HTN102" s="30"/>
      <c r="HTO102" s="30"/>
      <c r="HTP102" s="30"/>
      <c r="HTQ102" s="30"/>
      <c r="HTR102" s="30"/>
      <c r="HTS102" s="30"/>
      <c r="HTT102" s="30"/>
      <c r="HTU102" s="30"/>
      <c r="HTV102" s="30"/>
      <c r="HTW102" s="30"/>
      <c r="HTX102" s="30"/>
      <c r="HTY102" s="30"/>
      <c r="HTZ102" s="30"/>
      <c r="HUA102" s="30"/>
      <c r="HUB102" s="30"/>
      <c r="HUC102" s="30"/>
      <c r="HUD102" s="30"/>
      <c r="HUE102" s="30"/>
      <c r="HUF102" s="30"/>
      <c r="HUG102" s="30"/>
      <c r="HUH102" s="30"/>
      <c r="HUI102" s="30"/>
      <c r="HUJ102" s="30"/>
      <c r="HUK102" s="30"/>
      <c r="HUL102" s="30"/>
      <c r="HUM102" s="30"/>
      <c r="HUN102" s="30"/>
      <c r="HUO102" s="30"/>
      <c r="HUP102" s="30"/>
      <c r="HUQ102" s="30"/>
      <c r="HUR102" s="30"/>
      <c r="HUS102" s="30"/>
      <c r="HUT102" s="30"/>
      <c r="HUU102" s="30"/>
      <c r="HUV102" s="30"/>
      <c r="HUW102" s="30"/>
      <c r="HUX102" s="30"/>
      <c r="HUY102" s="30"/>
      <c r="HUZ102" s="30"/>
      <c r="HVA102" s="30"/>
      <c r="HVB102" s="30"/>
      <c r="HVC102" s="30"/>
      <c r="HVD102" s="30"/>
      <c r="HVE102" s="30"/>
      <c r="HVF102" s="30"/>
      <c r="HVG102" s="30"/>
      <c r="HVH102" s="30"/>
      <c r="HVI102" s="30"/>
      <c r="HVJ102" s="30"/>
      <c r="HVK102" s="30"/>
      <c r="HVL102" s="30"/>
      <c r="HVM102" s="30"/>
      <c r="HVN102" s="30"/>
      <c r="HVO102" s="30"/>
      <c r="HVP102" s="30"/>
      <c r="HVQ102" s="30"/>
      <c r="HVR102" s="30"/>
      <c r="HVS102" s="30"/>
      <c r="HVT102" s="30"/>
      <c r="HVU102" s="30"/>
      <c r="HVV102" s="30"/>
      <c r="HVW102" s="30"/>
      <c r="HVX102" s="30"/>
      <c r="HVY102" s="30"/>
      <c r="HVZ102" s="30"/>
      <c r="HWA102" s="30"/>
      <c r="HWB102" s="30"/>
      <c r="HWC102" s="30"/>
      <c r="HWD102" s="30"/>
      <c r="HWE102" s="30"/>
      <c r="HWF102" s="30"/>
      <c r="HWG102" s="30"/>
      <c r="HWH102" s="30"/>
      <c r="HWI102" s="30"/>
      <c r="HWJ102" s="30"/>
      <c r="HWK102" s="30"/>
      <c r="HWL102" s="30"/>
      <c r="HWM102" s="30"/>
      <c r="HWN102" s="30"/>
      <c r="HWO102" s="30"/>
      <c r="HWP102" s="30"/>
      <c r="HWQ102" s="30"/>
      <c r="HWR102" s="30"/>
      <c r="HWS102" s="30"/>
      <c r="HWT102" s="30"/>
      <c r="HWU102" s="30"/>
      <c r="HWV102" s="30"/>
      <c r="HWW102" s="30"/>
      <c r="HWX102" s="30"/>
      <c r="HWY102" s="30"/>
      <c r="HWZ102" s="30"/>
      <c r="HXA102" s="30"/>
      <c r="HXB102" s="30"/>
      <c r="HXC102" s="30"/>
      <c r="HXD102" s="30"/>
      <c r="HXE102" s="30"/>
      <c r="HXF102" s="30"/>
      <c r="HXG102" s="30"/>
      <c r="HXH102" s="30"/>
      <c r="HXI102" s="30"/>
      <c r="HXJ102" s="30"/>
      <c r="HXK102" s="30"/>
      <c r="HXL102" s="30"/>
      <c r="HXM102" s="30"/>
      <c r="HXN102" s="30"/>
      <c r="HXO102" s="30"/>
      <c r="HXP102" s="30"/>
      <c r="HXQ102" s="30"/>
      <c r="HXR102" s="30"/>
      <c r="HXS102" s="30"/>
      <c r="HXT102" s="30"/>
      <c r="HXU102" s="30"/>
      <c r="HXV102" s="30"/>
      <c r="HXW102" s="30"/>
      <c r="HXX102" s="30"/>
      <c r="HXY102" s="30"/>
      <c r="HXZ102" s="30"/>
      <c r="HYA102" s="30"/>
      <c r="HYB102" s="30"/>
      <c r="HYC102" s="30"/>
      <c r="HYD102" s="30"/>
      <c r="HYE102" s="30"/>
      <c r="HYF102" s="30"/>
      <c r="HYG102" s="30"/>
      <c r="HYH102" s="30"/>
      <c r="HYI102" s="30"/>
      <c r="HYJ102" s="30"/>
      <c r="HYK102" s="30"/>
      <c r="HYL102" s="30"/>
      <c r="HYM102" s="30"/>
      <c r="HYN102" s="30"/>
      <c r="HYO102" s="30"/>
      <c r="HYP102" s="30"/>
      <c r="HYQ102" s="30"/>
      <c r="HYR102" s="30"/>
      <c r="HYS102" s="30"/>
      <c r="HYT102" s="30"/>
      <c r="HYU102" s="30"/>
      <c r="HYV102" s="30"/>
      <c r="HYW102" s="30"/>
      <c r="HYX102" s="30"/>
      <c r="HYY102" s="30"/>
      <c r="HYZ102" s="30"/>
      <c r="HZA102" s="30"/>
      <c r="HZB102" s="30"/>
      <c r="HZC102" s="30"/>
      <c r="HZD102" s="30"/>
      <c r="HZE102" s="30"/>
      <c r="HZF102" s="30"/>
      <c r="HZG102" s="30"/>
      <c r="HZH102" s="30"/>
      <c r="HZI102" s="30"/>
      <c r="HZJ102" s="30"/>
      <c r="HZK102" s="30"/>
      <c r="HZL102" s="30"/>
      <c r="HZM102" s="30"/>
      <c r="HZN102" s="30"/>
      <c r="HZO102" s="30"/>
      <c r="HZP102" s="30"/>
      <c r="HZQ102" s="30"/>
      <c r="HZR102" s="30"/>
      <c r="HZS102" s="30"/>
      <c r="HZT102" s="30"/>
      <c r="HZU102" s="30"/>
      <c r="HZV102" s="30"/>
      <c r="HZW102" s="30"/>
      <c r="HZX102" s="30"/>
      <c r="HZY102" s="30"/>
      <c r="HZZ102" s="30"/>
      <c r="IAA102" s="30"/>
      <c r="IAB102" s="30"/>
      <c r="IAC102" s="30"/>
      <c r="IAD102" s="30"/>
      <c r="IAE102" s="30"/>
      <c r="IAF102" s="30"/>
      <c r="IAG102" s="30"/>
      <c r="IAH102" s="30"/>
      <c r="IAI102" s="30"/>
      <c r="IAJ102" s="30"/>
      <c r="IAK102" s="30"/>
      <c r="IAL102" s="30"/>
      <c r="IAM102" s="30"/>
      <c r="IAN102" s="30"/>
      <c r="IAO102" s="30"/>
      <c r="IAP102" s="30"/>
      <c r="IAQ102" s="30"/>
      <c r="IAR102" s="30"/>
      <c r="IAS102" s="30"/>
      <c r="IAT102" s="30"/>
      <c r="IAU102" s="30"/>
      <c r="IAV102" s="30"/>
      <c r="IAW102" s="30"/>
      <c r="IAX102" s="30"/>
      <c r="IAY102" s="30"/>
      <c r="IAZ102" s="30"/>
      <c r="IBA102" s="30"/>
      <c r="IBB102" s="30"/>
      <c r="IBC102" s="30"/>
      <c r="IBD102" s="30"/>
      <c r="IBE102" s="30"/>
      <c r="IBF102" s="30"/>
      <c r="IBG102" s="30"/>
      <c r="IBH102" s="30"/>
      <c r="IBI102" s="30"/>
      <c r="IBJ102" s="30"/>
      <c r="IBK102" s="30"/>
      <c r="IBL102" s="30"/>
      <c r="IBM102" s="30"/>
      <c r="IBN102" s="30"/>
      <c r="IBO102" s="30"/>
      <c r="IBP102" s="30"/>
      <c r="IBQ102" s="30"/>
      <c r="IBR102" s="30"/>
      <c r="IBS102" s="30"/>
      <c r="IBT102" s="30"/>
      <c r="IBU102" s="30"/>
      <c r="IBV102" s="30"/>
      <c r="IBW102" s="30"/>
      <c r="IBX102" s="30"/>
      <c r="IBY102" s="30"/>
      <c r="IBZ102" s="30"/>
      <c r="ICA102" s="30"/>
      <c r="ICB102" s="30"/>
      <c r="ICC102" s="30"/>
      <c r="ICD102" s="30"/>
      <c r="ICE102" s="30"/>
      <c r="ICF102" s="30"/>
      <c r="ICG102" s="30"/>
      <c r="ICH102" s="30"/>
      <c r="ICI102" s="30"/>
      <c r="ICJ102" s="30"/>
      <c r="ICK102" s="30"/>
      <c r="ICL102" s="30"/>
      <c r="ICM102" s="30"/>
      <c r="ICN102" s="30"/>
      <c r="ICO102" s="30"/>
      <c r="ICP102" s="30"/>
      <c r="ICQ102" s="30"/>
      <c r="ICR102" s="30"/>
      <c r="ICS102" s="30"/>
      <c r="ICT102" s="30"/>
      <c r="ICU102" s="30"/>
      <c r="ICV102" s="30"/>
      <c r="ICW102" s="30"/>
      <c r="ICX102" s="30"/>
      <c r="ICY102" s="30"/>
      <c r="ICZ102" s="30"/>
      <c r="IDA102" s="30"/>
      <c r="IDB102" s="30"/>
      <c r="IDC102" s="30"/>
      <c r="IDD102" s="30"/>
      <c r="IDE102" s="30"/>
      <c r="IDF102" s="30"/>
      <c r="IDG102" s="30"/>
      <c r="IDH102" s="30"/>
      <c r="IDI102" s="30"/>
      <c r="IDJ102" s="30"/>
      <c r="IDK102" s="30"/>
      <c r="IDL102" s="30"/>
      <c r="IDM102" s="30"/>
      <c r="IDN102" s="30"/>
      <c r="IDO102" s="30"/>
      <c r="IDP102" s="30"/>
      <c r="IDQ102" s="30"/>
      <c r="IDR102" s="30"/>
      <c r="IDS102" s="30"/>
      <c r="IDT102" s="30"/>
      <c r="IDU102" s="30"/>
      <c r="IDV102" s="30"/>
      <c r="IDW102" s="30"/>
      <c r="IDX102" s="30"/>
      <c r="IDY102" s="30"/>
      <c r="IDZ102" s="30"/>
      <c r="IEA102" s="30"/>
      <c r="IEB102" s="30"/>
      <c r="IEC102" s="30"/>
      <c r="IED102" s="30"/>
      <c r="IEE102" s="30"/>
      <c r="IEF102" s="30"/>
      <c r="IEG102" s="30"/>
      <c r="IEH102" s="30"/>
      <c r="IEI102" s="30"/>
      <c r="IEJ102" s="30"/>
      <c r="IEK102" s="30"/>
      <c r="IEL102" s="30"/>
      <c r="IEM102" s="30"/>
      <c r="IEN102" s="30"/>
      <c r="IEO102" s="30"/>
      <c r="IEP102" s="30"/>
      <c r="IEQ102" s="30"/>
      <c r="IER102" s="30"/>
      <c r="IES102" s="30"/>
      <c r="IET102" s="30"/>
      <c r="IEU102" s="30"/>
      <c r="IEV102" s="30"/>
      <c r="IEW102" s="30"/>
      <c r="IEX102" s="30"/>
      <c r="IEY102" s="30"/>
      <c r="IEZ102" s="30"/>
      <c r="IFA102" s="30"/>
      <c r="IFB102" s="30"/>
      <c r="IFC102" s="30"/>
      <c r="IFD102" s="30"/>
      <c r="IFE102" s="30"/>
      <c r="IFF102" s="30"/>
      <c r="IFG102" s="30"/>
      <c r="IFH102" s="30"/>
      <c r="IFI102" s="30"/>
      <c r="IFJ102" s="30"/>
      <c r="IFK102" s="30"/>
      <c r="IFL102" s="30"/>
      <c r="IFM102" s="30"/>
      <c r="IFN102" s="30"/>
      <c r="IFO102" s="30"/>
      <c r="IFP102" s="30"/>
      <c r="IFQ102" s="30"/>
      <c r="IFR102" s="30"/>
      <c r="IFS102" s="30"/>
      <c r="IFT102" s="30"/>
      <c r="IFU102" s="30"/>
      <c r="IFV102" s="30"/>
      <c r="IFW102" s="30"/>
      <c r="IFX102" s="30"/>
      <c r="IFY102" s="30"/>
      <c r="IFZ102" s="30"/>
      <c r="IGA102" s="30"/>
      <c r="IGB102" s="30"/>
      <c r="IGC102" s="30"/>
      <c r="IGD102" s="30"/>
      <c r="IGE102" s="30"/>
      <c r="IGF102" s="30"/>
      <c r="IGG102" s="30"/>
      <c r="IGH102" s="30"/>
      <c r="IGI102" s="30"/>
      <c r="IGJ102" s="30"/>
      <c r="IGK102" s="30"/>
      <c r="IGL102" s="30"/>
      <c r="IGM102" s="30"/>
      <c r="IGN102" s="30"/>
      <c r="IGO102" s="30"/>
      <c r="IGP102" s="30"/>
      <c r="IGQ102" s="30"/>
      <c r="IGR102" s="30"/>
      <c r="IGS102" s="30"/>
      <c r="IGT102" s="30"/>
      <c r="IGU102" s="30"/>
      <c r="IGV102" s="30"/>
      <c r="IGW102" s="30"/>
      <c r="IGX102" s="30"/>
      <c r="IGY102" s="30"/>
      <c r="IGZ102" s="30"/>
      <c r="IHA102" s="30"/>
      <c r="IHB102" s="30"/>
      <c r="IHC102" s="30"/>
      <c r="IHD102" s="30"/>
      <c r="IHE102" s="30"/>
      <c r="IHF102" s="30"/>
      <c r="IHG102" s="30"/>
      <c r="IHH102" s="30"/>
      <c r="IHI102" s="30"/>
      <c r="IHJ102" s="30"/>
      <c r="IHK102" s="30"/>
      <c r="IHL102" s="30"/>
      <c r="IHM102" s="30"/>
      <c r="IHN102" s="30"/>
      <c r="IHO102" s="30"/>
      <c r="IHP102" s="30"/>
      <c r="IHQ102" s="30"/>
      <c r="IHR102" s="30"/>
      <c r="IHS102" s="30"/>
      <c r="IHT102" s="30"/>
      <c r="IHU102" s="30"/>
      <c r="IHV102" s="30"/>
      <c r="IHW102" s="30"/>
      <c r="IHX102" s="30"/>
      <c r="IHY102" s="30"/>
      <c r="IHZ102" s="30"/>
      <c r="IIA102" s="30"/>
      <c r="IIB102" s="30"/>
      <c r="IIC102" s="30"/>
      <c r="IID102" s="30"/>
      <c r="IIE102" s="30"/>
      <c r="IIF102" s="30"/>
      <c r="IIG102" s="30"/>
      <c r="IIH102" s="30"/>
      <c r="III102" s="30"/>
      <c r="IIJ102" s="30"/>
      <c r="IIK102" s="30"/>
      <c r="IIL102" s="30"/>
      <c r="IIM102" s="30"/>
      <c r="IIN102" s="30"/>
      <c r="IIO102" s="30"/>
      <c r="IIP102" s="30"/>
      <c r="IIQ102" s="30"/>
      <c r="IIR102" s="30"/>
      <c r="IIS102" s="30"/>
      <c r="IIT102" s="30"/>
      <c r="IIU102" s="30"/>
      <c r="IIV102" s="30"/>
      <c r="IIW102" s="30"/>
      <c r="IIX102" s="30"/>
      <c r="IIY102" s="30"/>
      <c r="IIZ102" s="30"/>
      <c r="IJA102" s="30"/>
      <c r="IJB102" s="30"/>
      <c r="IJC102" s="30"/>
      <c r="IJD102" s="30"/>
      <c r="IJE102" s="30"/>
      <c r="IJF102" s="30"/>
      <c r="IJG102" s="30"/>
      <c r="IJH102" s="30"/>
      <c r="IJI102" s="30"/>
      <c r="IJJ102" s="30"/>
      <c r="IJK102" s="30"/>
      <c r="IJL102" s="30"/>
      <c r="IJM102" s="30"/>
      <c r="IJN102" s="30"/>
      <c r="IJO102" s="30"/>
      <c r="IJP102" s="30"/>
      <c r="IJQ102" s="30"/>
      <c r="IJR102" s="30"/>
      <c r="IJS102" s="30"/>
      <c r="IJT102" s="30"/>
      <c r="IJU102" s="30"/>
      <c r="IJV102" s="30"/>
      <c r="IJW102" s="30"/>
      <c r="IJX102" s="30"/>
      <c r="IJY102" s="30"/>
      <c r="IJZ102" s="30"/>
      <c r="IKA102" s="30"/>
      <c r="IKB102" s="30"/>
      <c r="IKC102" s="30"/>
      <c r="IKD102" s="30"/>
      <c r="IKE102" s="30"/>
      <c r="IKF102" s="30"/>
      <c r="IKG102" s="30"/>
      <c r="IKH102" s="30"/>
      <c r="IKI102" s="30"/>
      <c r="IKJ102" s="30"/>
      <c r="IKK102" s="30"/>
      <c r="IKL102" s="30"/>
      <c r="IKM102" s="30"/>
      <c r="IKN102" s="30"/>
      <c r="IKO102" s="30"/>
      <c r="IKP102" s="30"/>
      <c r="IKQ102" s="30"/>
      <c r="IKR102" s="30"/>
      <c r="IKS102" s="30"/>
      <c r="IKT102" s="30"/>
      <c r="IKU102" s="30"/>
      <c r="IKV102" s="30"/>
      <c r="IKW102" s="30"/>
      <c r="IKX102" s="30"/>
      <c r="IKY102" s="30"/>
      <c r="IKZ102" s="30"/>
      <c r="ILA102" s="30"/>
      <c r="ILB102" s="30"/>
      <c r="ILC102" s="30"/>
      <c r="ILD102" s="30"/>
      <c r="ILE102" s="30"/>
      <c r="ILF102" s="30"/>
      <c r="ILG102" s="30"/>
      <c r="ILH102" s="30"/>
      <c r="ILI102" s="30"/>
      <c r="ILJ102" s="30"/>
      <c r="ILK102" s="30"/>
      <c r="ILL102" s="30"/>
      <c r="ILM102" s="30"/>
      <c r="ILN102" s="30"/>
      <c r="ILO102" s="30"/>
      <c r="ILP102" s="30"/>
      <c r="ILQ102" s="30"/>
      <c r="ILR102" s="30"/>
      <c r="ILS102" s="30"/>
      <c r="ILT102" s="30"/>
      <c r="ILU102" s="30"/>
      <c r="ILV102" s="30"/>
      <c r="ILW102" s="30"/>
      <c r="ILX102" s="30"/>
      <c r="ILY102" s="30"/>
      <c r="ILZ102" s="30"/>
      <c r="IMA102" s="30"/>
      <c r="IMB102" s="30"/>
      <c r="IMC102" s="30"/>
      <c r="IMD102" s="30"/>
      <c r="IME102" s="30"/>
      <c r="IMF102" s="30"/>
      <c r="IMG102" s="30"/>
      <c r="IMH102" s="30"/>
      <c r="IMI102" s="30"/>
      <c r="IMJ102" s="30"/>
      <c r="IMK102" s="30"/>
      <c r="IML102" s="30"/>
      <c r="IMM102" s="30"/>
      <c r="IMN102" s="30"/>
      <c r="IMO102" s="30"/>
      <c r="IMP102" s="30"/>
      <c r="IMQ102" s="30"/>
      <c r="IMR102" s="30"/>
      <c r="IMS102" s="30"/>
      <c r="IMT102" s="30"/>
      <c r="IMU102" s="30"/>
      <c r="IMV102" s="30"/>
      <c r="IMW102" s="30"/>
      <c r="IMX102" s="30"/>
      <c r="IMY102" s="30"/>
      <c r="IMZ102" s="30"/>
      <c r="INA102" s="30"/>
      <c r="INB102" s="30"/>
      <c r="INC102" s="30"/>
      <c r="IND102" s="30"/>
      <c r="INE102" s="30"/>
      <c r="INF102" s="30"/>
      <c r="ING102" s="30"/>
      <c r="INH102" s="30"/>
      <c r="INI102" s="30"/>
      <c r="INJ102" s="30"/>
      <c r="INK102" s="30"/>
      <c r="INL102" s="30"/>
      <c r="INM102" s="30"/>
      <c r="INN102" s="30"/>
      <c r="INO102" s="30"/>
      <c r="INP102" s="30"/>
      <c r="INQ102" s="30"/>
      <c r="INR102" s="30"/>
      <c r="INS102" s="30"/>
      <c r="INT102" s="30"/>
      <c r="INU102" s="30"/>
      <c r="INV102" s="30"/>
      <c r="INW102" s="30"/>
      <c r="INX102" s="30"/>
      <c r="INY102" s="30"/>
      <c r="INZ102" s="30"/>
      <c r="IOA102" s="30"/>
      <c r="IOB102" s="30"/>
      <c r="IOC102" s="30"/>
      <c r="IOD102" s="30"/>
      <c r="IOE102" s="30"/>
      <c r="IOF102" s="30"/>
      <c r="IOG102" s="30"/>
      <c r="IOH102" s="30"/>
      <c r="IOI102" s="30"/>
      <c r="IOJ102" s="30"/>
      <c r="IOK102" s="30"/>
      <c r="IOL102" s="30"/>
      <c r="IOM102" s="30"/>
      <c r="ION102" s="30"/>
      <c r="IOO102" s="30"/>
      <c r="IOP102" s="30"/>
      <c r="IOQ102" s="30"/>
      <c r="IOR102" s="30"/>
      <c r="IOS102" s="30"/>
      <c r="IOT102" s="30"/>
      <c r="IOU102" s="30"/>
      <c r="IOV102" s="30"/>
      <c r="IOW102" s="30"/>
      <c r="IOX102" s="30"/>
      <c r="IOY102" s="30"/>
      <c r="IOZ102" s="30"/>
      <c r="IPA102" s="30"/>
      <c r="IPB102" s="30"/>
      <c r="IPC102" s="30"/>
      <c r="IPD102" s="30"/>
      <c r="IPE102" s="30"/>
      <c r="IPF102" s="30"/>
      <c r="IPG102" s="30"/>
      <c r="IPH102" s="30"/>
      <c r="IPI102" s="30"/>
      <c r="IPJ102" s="30"/>
      <c r="IPK102" s="30"/>
      <c r="IPL102" s="30"/>
      <c r="IPM102" s="30"/>
      <c r="IPN102" s="30"/>
      <c r="IPO102" s="30"/>
      <c r="IPP102" s="30"/>
      <c r="IPQ102" s="30"/>
      <c r="IPR102" s="30"/>
      <c r="IPS102" s="30"/>
      <c r="IPT102" s="30"/>
      <c r="IPU102" s="30"/>
      <c r="IPV102" s="30"/>
      <c r="IPW102" s="30"/>
      <c r="IPX102" s="30"/>
      <c r="IPY102" s="30"/>
      <c r="IPZ102" s="30"/>
      <c r="IQA102" s="30"/>
      <c r="IQB102" s="30"/>
      <c r="IQC102" s="30"/>
      <c r="IQD102" s="30"/>
      <c r="IQE102" s="30"/>
      <c r="IQF102" s="30"/>
      <c r="IQG102" s="30"/>
      <c r="IQH102" s="30"/>
      <c r="IQI102" s="30"/>
      <c r="IQJ102" s="30"/>
      <c r="IQK102" s="30"/>
      <c r="IQL102" s="30"/>
      <c r="IQM102" s="30"/>
      <c r="IQN102" s="30"/>
      <c r="IQO102" s="30"/>
      <c r="IQP102" s="30"/>
      <c r="IQQ102" s="30"/>
      <c r="IQR102" s="30"/>
      <c r="IQS102" s="30"/>
      <c r="IQT102" s="30"/>
      <c r="IQU102" s="30"/>
      <c r="IQV102" s="30"/>
      <c r="IQW102" s="30"/>
      <c r="IQX102" s="30"/>
      <c r="IQY102" s="30"/>
      <c r="IQZ102" s="30"/>
      <c r="IRA102" s="30"/>
      <c r="IRB102" s="30"/>
      <c r="IRC102" s="30"/>
      <c r="IRD102" s="30"/>
      <c r="IRE102" s="30"/>
      <c r="IRF102" s="30"/>
      <c r="IRG102" s="30"/>
      <c r="IRH102" s="30"/>
      <c r="IRI102" s="30"/>
      <c r="IRJ102" s="30"/>
      <c r="IRK102" s="30"/>
      <c r="IRL102" s="30"/>
      <c r="IRM102" s="30"/>
      <c r="IRN102" s="30"/>
      <c r="IRO102" s="30"/>
      <c r="IRP102" s="30"/>
      <c r="IRQ102" s="30"/>
      <c r="IRR102" s="30"/>
      <c r="IRS102" s="30"/>
      <c r="IRT102" s="30"/>
      <c r="IRU102" s="30"/>
      <c r="IRV102" s="30"/>
      <c r="IRW102" s="30"/>
      <c r="IRX102" s="30"/>
      <c r="IRY102" s="30"/>
      <c r="IRZ102" s="30"/>
      <c r="ISA102" s="30"/>
      <c r="ISB102" s="30"/>
      <c r="ISC102" s="30"/>
      <c r="ISD102" s="30"/>
      <c r="ISE102" s="30"/>
      <c r="ISF102" s="30"/>
      <c r="ISG102" s="30"/>
      <c r="ISH102" s="30"/>
      <c r="ISI102" s="30"/>
      <c r="ISJ102" s="30"/>
      <c r="ISK102" s="30"/>
      <c r="ISL102" s="30"/>
      <c r="ISM102" s="30"/>
      <c r="ISN102" s="30"/>
      <c r="ISO102" s="30"/>
      <c r="ISP102" s="30"/>
      <c r="ISQ102" s="30"/>
      <c r="ISR102" s="30"/>
      <c r="ISS102" s="30"/>
      <c r="IST102" s="30"/>
      <c r="ISU102" s="30"/>
      <c r="ISV102" s="30"/>
      <c r="ISW102" s="30"/>
      <c r="ISX102" s="30"/>
      <c r="ISY102" s="30"/>
      <c r="ISZ102" s="30"/>
      <c r="ITA102" s="30"/>
      <c r="ITB102" s="30"/>
      <c r="ITC102" s="30"/>
      <c r="ITD102" s="30"/>
      <c r="ITE102" s="30"/>
      <c r="ITF102" s="30"/>
      <c r="ITG102" s="30"/>
      <c r="ITH102" s="30"/>
      <c r="ITI102" s="30"/>
      <c r="ITJ102" s="30"/>
      <c r="ITK102" s="30"/>
      <c r="ITL102" s="30"/>
      <c r="ITM102" s="30"/>
      <c r="ITN102" s="30"/>
      <c r="ITO102" s="30"/>
      <c r="ITP102" s="30"/>
      <c r="ITQ102" s="30"/>
      <c r="ITR102" s="30"/>
      <c r="ITS102" s="30"/>
      <c r="ITT102" s="30"/>
      <c r="ITU102" s="30"/>
      <c r="ITV102" s="30"/>
      <c r="ITW102" s="30"/>
      <c r="ITX102" s="30"/>
      <c r="ITY102" s="30"/>
      <c r="ITZ102" s="30"/>
      <c r="IUA102" s="30"/>
      <c r="IUB102" s="30"/>
      <c r="IUC102" s="30"/>
      <c r="IUD102" s="30"/>
      <c r="IUE102" s="30"/>
      <c r="IUF102" s="30"/>
      <c r="IUG102" s="30"/>
      <c r="IUH102" s="30"/>
      <c r="IUI102" s="30"/>
      <c r="IUJ102" s="30"/>
      <c r="IUK102" s="30"/>
      <c r="IUL102" s="30"/>
      <c r="IUM102" s="30"/>
      <c r="IUN102" s="30"/>
      <c r="IUO102" s="30"/>
      <c r="IUP102" s="30"/>
      <c r="IUQ102" s="30"/>
      <c r="IUR102" s="30"/>
      <c r="IUS102" s="30"/>
      <c r="IUT102" s="30"/>
      <c r="IUU102" s="30"/>
      <c r="IUV102" s="30"/>
      <c r="IUW102" s="30"/>
      <c r="IUX102" s="30"/>
      <c r="IUY102" s="30"/>
      <c r="IUZ102" s="30"/>
      <c r="IVA102" s="30"/>
      <c r="IVB102" s="30"/>
      <c r="IVC102" s="30"/>
      <c r="IVD102" s="30"/>
      <c r="IVE102" s="30"/>
      <c r="IVF102" s="30"/>
      <c r="IVG102" s="30"/>
      <c r="IVH102" s="30"/>
      <c r="IVI102" s="30"/>
      <c r="IVJ102" s="30"/>
      <c r="IVK102" s="30"/>
      <c r="IVL102" s="30"/>
      <c r="IVM102" s="30"/>
      <c r="IVN102" s="30"/>
      <c r="IVO102" s="30"/>
      <c r="IVP102" s="30"/>
      <c r="IVQ102" s="30"/>
      <c r="IVR102" s="30"/>
      <c r="IVS102" s="30"/>
      <c r="IVT102" s="30"/>
      <c r="IVU102" s="30"/>
      <c r="IVV102" s="30"/>
      <c r="IVW102" s="30"/>
      <c r="IVX102" s="30"/>
      <c r="IVY102" s="30"/>
      <c r="IVZ102" s="30"/>
      <c r="IWA102" s="30"/>
      <c r="IWB102" s="30"/>
      <c r="IWC102" s="30"/>
      <c r="IWD102" s="30"/>
      <c r="IWE102" s="30"/>
      <c r="IWF102" s="30"/>
      <c r="IWG102" s="30"/>
      <c r="IWH102" s="30"/>
      <c r="IWI102" s="30"/>
      <c r="IWJ102" s="30"/>
      <c r="IWK102" s="30"/>
      <c r="IWL102" s="30"/>
      <c r="IWM102" s="30"/>
      <c r="IWN102" s="30"/>
      <c r="IWO102" s="30"/>
      <c r="IWP102" s="30"/>
      <c r="IWQ102" s="30"/>
      <c r="IWR102" s="30"/>
      <c r="IWS102" s="30"/>
      <c r="IWT102" s="30"/>
      <c r="IWU102" s="30"/>
      <c r="IWV102" s="30"/>
      <c r="IWW102" s="30"/>
      <c r="IWX102" s="30"/>
      <c r="IWY102" s="30"/>
      <c r="IWZ102" s="30"/>
      <c r="IXA102" s="30"/>
      <c r="IXB102" s="30"/>
      <c r="IXC102" s="30"/>
      <c r="IXD102" s="30"/>
      <c r="IXE102" s="30"/>
      <c r="IXF102" s="30"/>
      <c r="IXG102" s="30"/>
      <c r="IXH102" s="30"/>
      <c r="IXI102" s="30"/>
      <c r="IXJ102" s="30"/>
      <c r="IXK102" s="30"/>
      <c r="IXL102" s="30"/>
      <c r="IXM102" s="30"/>
      <c r="IXN102" s="30"/>
      <c r="IXO102" s="30"/>
      <c r="IXP102" s="30"/>
      <c r="IXQ102" s="30"/>
      <c r="IXR102" s="30"/>
      <c r="IXS102" s="30"/>
      <c r="IXT102" s="30"/>
      <c r="IXU102" s="30"/>
      <c r="IXV102" s="30"/>
      <c r="IXW102" s="30"/>
      <c r="IXX102" s="30"/>
      <c r="IXY102" s="30"/>
      <c r="IXZ102" s="30"/>
      <c r="IYA102" s="30"/>
      <c r="IYB102" s="30"/>
      <c r="IYC102" s="30"/>
      <c r="IYD102" s="30"/>
      <c r="IYE102" s="30"/>
      <c r="IYF102" s="30"/>
      <c r="IYG102" s="30"/>
      <c r="IYH102" s="30"/>
      <c r="IYI102" s="30"/>
      <c r="IYJ102" s="30"/>
      <c r="IYK102" s="30"/>
      <c r="IYL102" s="30"/>
      <c r="IYM102" s="30"/>
      <c r="IYN102" s="30"/>
      <c r="IYO102" s="30"/>
      <c r="IYP102" s="30"/>
      <c r="IYQ102" s="30"/>
      <c r="IYR102" s="30"/>
      <c r="IYS102" s="30"/>
      <c r="IYT102" s="30"/>
      <c r="IYU102" s="30"/>
      <c r="IYV102" s="30"/>
      <c r="IYW102" s="30"/>
      <c r="IYX102" s="30"/>
      <c r="IYY102" s="30"/>
      <c r="IYZ102" s="30"/>
      <c r="IZA102" s="30"/>
      <c r="IZB102" s="30"/>
      <c r="IZC102" s="30"/>
      <c r="IZD102" s="30"/>
      <c r="IZE102" s="30"/>
      <c r="IZF102" s="30"/>
      <c r="IZG102" s="30"/>
      <c r="IZH102" s="30"/>
      <c r="IZI102" s="30"/>
      <c r="IZJ102" s="30"/>
      <c r="IZK102" s="30"/>
      <c r="IZL102" s="30"/>
      <c r="IZM102" s="30"/>
      <c r="IZN102" s="30"/>
      <c r="IZO102" s="30"/>
      <c r="IZP102" s="30"/>
      <c r="IZQ102" s="30"/>
      <c r="IZR102" s="30"/>
      <c r="IZS102" s="30"/>
      <c r="IZT102" s="30"/>
      <c r="IZU102" s="30"/>
      <c r="IZV102" s="30"/>
      <c r="IZW102" s="30"/>
      <c r="IZX102" s="30"/>
      <c r="IZY102" s="30"/>
      <c r="IZZ102" s="30"/>
      <c r="JAA102" s="30"/>
      <c r="JAB102" s="30"/>
      <c r="JAC102" s="30"/>
      <c r="JAD102" s="30"/>
      <c r="JAE102" s="30"/>
      <c r="JAF102" s="30"/>
      <c r="JAG102" s="30"/>
      <c r="JAH102" s="30"/>
      <c r="JAI102" s="30"/>
      <c r="JAJ102" s="30"/>
      <c r="JAK102" s="30"/>
      <c r="JAL102" s="30"/>
      <c r="JAM102" s="30"/>
      <c r="JAN102" s="30"/>
      <c r="JAO102" s="30"/>
      <c r="JAP102" s="30"/>
      <c r="JAQ102" s="30"/>
      <c r="JAR102" s="30"/>
      <c r="JAS102" s="30"/>
      <c r="JAT102" s="30"/>
      <c r="JAU102" s="30"/>
      <c r="JAV102" s="30"/>
      <c r="JAW102" s="30"/>
      <c r="JAX102" s="30"/>
      <c r="JAY102" s="30"/>
      <c r="JAZ102" s="30"/>
      <c r="JBA102" s="30"/>
      <c r="JBB102" s="30"/>
      <c r="JBC102" s="30"/>
      <c r="JBD102" s="30"/>
      <c r="JBE102" s="30"/>
      <c r="JBF102" s="30"/>
      <c r="JBG102" s="30"/>
      <c r="JBH102" s="30"/>
      <c r="JBI102" s="30"/>
      <c r="JBJ102" s="30"/>
      <c r="JBK102" s="30"/>
      <c r="JBL102" s="30"/>
      <c r="JBM102" s="30"/>
      <c r="JBN102" s="30"/>
      <c r="JBO102" s="30"/>
      <c r="JBP102" s="30"/>
      <c r="JBQ102" s="30"/>
      <c r="JBR102" s="30"/>
      <c r="JBS102" s="30"/>
      <c r="JBT102" s="30"/>
      <c r="JBU102" s="30"/>
      <c r="JBV102" s="30"/>
      <c r="JBW102" s="30"/>
      <c r="JBX102" s="30"/>
      <c r="JBY102" s="30"/>
      <c r="JBZ102" s="30"/>
      <c r="JCA102" s="30"/>
      <c r="JCB102" s="30"/>
      <c r="JCC102" s="30"/>
      <c r="JCD102" s="30"/>
      <c r="JCE102" s="30"/>
      <c r="JCF102" s="30"/>
      <c r="JCG102" s="30"/>
      <c r="JCH102" s="30"/>
      <c r="JCI102" s="30"/>
      <c r="JCJ102" s="30"/>
      <c r="JCK102" s="30"/>
      <c r="JCL102" s="30"/>
      <c r="JCM102" s="30"/>
      <c r="JCN102" s="30"/>
      <c r="JCO102" s="30"/>
      <c r="JCP102" s="30"/>
      <c r="JCQ102" s="30"/>
      <c r="JCR102" s="30"/>
      <c r="JCS102" s="30"/>
      <c r="JCT102" s="30"/>
      <c r="JCU102" s="30"/>
      <c r="JCV102" s="30"/>
      <c r="JCW102" s="30"/>
      <c r="JCX102" s="30"/>
      <c r="JCY102" s="30"/>
      <c r="JCZ102" s="30"/>
      <c r="JDA102" s="30"/>
      <c r="JDB102" s="30"/>
      <c r="JDC102" s="30"/>
      <c r="JDD102" s="30"/>
      <c r="JDE102" s="30"/>
      <c r="JDF102" s="30"/>
      <c r="JDG102" s="30"/>
      <c r="JDH102" s="30"/>
      <c r="JDI102" s="30"/>
      <c r="JDJ102" s="30"/>
      <c r="JDK102" s="30"/>
      <c r="JDL102" s="30"/>
      <c r="JDM102" s="30"/>
      <c r="JDN102" s="30"/>
      <c r="JDO102" s="30"/>
      <c r="JDP102" s="30"/>
      <c r="JDQ102" s="30"/>
      <c r="JDR102" s="30"/>
      <c r="JDS102" s="30"/>
      <c r="JDT102" s="30"/>
      <c r="JDU102" s="30"/>
      <c r="JDV102" s="30"/>
      <c r="JDW102" s="30"/>
      <c r="JDX102" s="30"/>
      <c r="JDY102" s="30"/>
      <c r="JDZ102" s="30"/>
      <c r="JEA102" s="30"/>
      <c r="JEB102" s="30"/>
      <c r="JEC102" s="30"/>
      <c r="JED102" s="30"/>
      <c r="JEE102" s="30"/>
      <c r="JEF102" s="30"/>
      <c r="JEG102" s="30"/>
      <c r="JEH102" s="30"/>
    </row>
    <row r="103" spans="1:6898" s="123" customFormat="1" ht="18" x14ac:dyDescent="0.25">
      <c r="A103" s="105" t="s">
        <v>314</v>
      </c>
      <c r="B103" s="287"/>
      <c r="C103" s="287"/>
      <c r="D103" s="288"/>
      <c r="E103" s="288"/>
      <c r="F103" s="33"/>
      <c r="G103" s="91"/>
      <c r="H103" s="91"/>
      <c r="I103" s="91"/>
      <c r="J103" s="91"/>
      <c r="K103" s="10"/>
      <c r="L103" s="91"/>
      <c r="M103" s="91"/>
      <c r="N103" s="91"/>
      <c r="O103" s="91"/>
      <c r="P103" s="91"/>
      <c r="Q103" s="91"/>
      <c r="R103" s="91"/>
      <c r="S103" s="91"/>
      <c r="T103" s="91"/>
      <c r="U103" s="91"/>
      <c r="V103" s="91"/>
      <c r="W103" s="91"/>
      <c r="X103" s="91"/>
      <c r="Y103" s="91"/>
      <c r="Z103" s="91"/>
      <c r="AA103" s="91"/>
      <c r="AB103" s="91"/>
      <c r="AC103" s="91"/>
      <c r="AD103" s="91"/>
      <c r="AE103" s="91"/>
      <c r="AF103" s="91"/>
      <c r="AG103" s="91"/>
      <c r="AH103" s="91"/>
      <c r="AI103" s="91"/>
      <c r="AJ103" s="91"/>
      <c r="AK103" s="91"/>
      <c r="AL103" s="91"/>
      <c r="AM103" s="91"/>
      <c r="AN103" s="91"/>
      <c r="AO103" s="91"/>
      <c r="AP103" s="91"/>
      <c r="AQ103" s="91"/>
      <c r="AR103" s="91"/>
      <c r="AS103" s="91"/>
      <c r="AT103" s="91"/>
      <c r="AU103" s="91"/>
      <c r="AV103" s="91"/>
      <c r="AW103" s="91"/>
      <c r="AX103" s="10"/>
      <c r="AY103" s="10"/>
      <c r="AZ103" s="10"/>
      <c r="BA103" s="10"/>
      <c r="BB103" s="30"/>
      <c r="BC103" s="30"/>
      <c r="BD103" s="30"/>
      <c r="BE103" s="30"/>
      <c r="BF103" s="30"/>
      <c r="BG103" s="30"/>
      <c r="BH103" s="30"/>
      <c r="BI103" s="30"/>
      <c r="BJ103" s="30"/>
      <c r="BK103" s="30"/>
      <c r="BL103" s="30"/>
      <c r="BM103" s="30"/>
      <c r="BN103" s="30"/>
      <c r="BO103" s="30"/>
      <c r="BP103" s="30"/>
      <c r="BQ103" s="30"/>
      <c r="BR103" s="30"/>
      <c r="BS103" s="30"/>
      <c r="BT103" s="30"/>
      <c r="BU103" s="30"/>
      <c r="BV103" s="30"/>
      <c r="BW103" s="30"/>
      <c r="BX103" s="30"/>
      <c r="BY103" s="30"/>
      <c r="BZ103" s="30"/>
      <c r="CA103" s="30"/>
      <c r="CB103" s="30"/>
      <c r="CC103" s="30"/>
      <c r="CD103" s="30"/>
      <c r="CE103" s="30"/>
      <c r="CF103" s="30"/>
      <c r="CG103" s="30"/>
      <c r="CH103" s="30"/>
      <c r="CI103" s="30"/>
      <c r="CJ103" s="30"/>
      <c r="CK103" s="30"/>
      <c r="CL103" s="30"/>
      <c r="CM103" s="30"/>
      <c r="CN103" s="30"/>
      <c r="CO103" s="30"/>
      <c r="CP103" s="30"/>
      <c r="CQ103" s="30"/>
      <c r="CR103" s="30"/>
      <c r="CS103" s="30"/>
      <c r="CT103" s="30"/>
      <c r="CU103" s="30"/>
      <c r="CV103" s="30"/>
      <c r="CW103" s="30"/>
      <c r="CX103" s="30"/>
      <c r="CY103" s="30"/>
      <c r="CZ103" s="30"/>
      <c r="DA103" s="30"/>
      <c r="DB103" s="30"/>
      <c r="DC103" s="30"/>
      <c r="DD103" s="30"/>
      <c r="DE103" s="30"/>
      <c r="DF103" s="30"/>
      <c r="DG103" s="30"/>
      <c r="DH103" s="30"/>
      <c r="DI103" s="30"/>
      <c r="DJ103" s="30"/>
      <c r="DK103" s="30"/>
      <c r="DL103" s="30"/>
      <c r="DM103" s="30"/>
      <c r="DN103" s="30"/>
      <c r="DO103" s="30"/>
      <c r="DP103" s="30"/>
      <c r="DQ103" s="30"/>
      <c r="DR103" s="30"/>
      <c r="DS103" s="30"/>
      <c r="DT103" s="30"/>
      <c r="DU103" s="30"/>
      <c r="DV103" s="30"/>
      <c r="DW103" s="30"/>
      <c r="DX103" s="30"/>
      <c r="DY103" s="30"/>
      <c r="DZ103" s="30"/>
      <c r="EA103" s="30"/>
      <c r="EB103" s="30"/>
      <c r="EC103" s="30"/>
      <c r="ED103" s="30"/>
      <c r="EE103" s="30"/>
      <c r="EF103" s="30"/>
      <c r="EG103" s="30"/>
      <c r="EH103" s="30"/>
      <c r="EI103" s="30"/>
      <c r="EJ103" s="30"/>
      <c r="EK103" s="30"/>
      <c r="EL103" s="30"/>
      <c r="EM103" s="30"/>
      <c r="EN103" s="30"/>
      <c r="EO103" s="30"/>
      <c r="EP103" s="30"/>
      <c r="EQ103" s="30"/>
      <c r="ER103" s="30"/>
      <c r="ES103" s="30"/>
      <c r="ET103" s="30"/>
      <c r="EU103" s="30"/>
      <c r="EV103" s="30"/>
      <c r="EW103" s="30"/>
      <c r="EX103" s="30"/>
      <c r="EY103" s="30"/>
      <c r="EZ103" s="30"/>
      <c r="FA103" s="30"/>
      <c r="FB103" s="30"/>
      <c r="FC103" s="30"/>
      <c r="FD103" s="30"/>
      <c r="FE103" s="30"/>
      <c r="FF103" s="30"/>
      <c r="FG103" s="30"/>
      <c r="FH103" s="30"/>
      <c r="FI103" s="30"/>
      <c r="FJ103" s="30"/>
      <c r="FK103" s="30"/>
      <c r="FL103" s="30"/>
      <c r="FM103" s="30"/>
      <c r="FN103" s="30"/>
      <c r="FO103" s="30"/>
      <c r="FP103" s="30"/>
      <c r="FQ103" s="30"/>
      <c r="FR103" s="30"/>
      <c r="FS103" s="30"/>
      <c r="FT103" s="30"/>
      <c r="FU103" s="30"/>
      <c r="FV103" s="30"/>
      <c r="FW103" s="30"/>
      <c r="FX103" s="30"/>
      <c r="FY103" s="30"/>
      <c r="FZ103" s="30"/>
      <c r="GA103" s="30"/>
      <c r="GB103" s="30"/>
      <c r="GC103" s="30"/>
      <c r="GD103" s="30"/>
      <c r="GE103" s="30"/>
      <c r="GF103" s="30"/>
      <c r="GG103" s="30"/>
      <c r="GH103" s="30"/>
      <c r="GI103" s="30"/>
      <c r="GJ103" s="30"/>
      <c r="GK103" s="30"/>
      <c r="GL103" s="30"/>
      <c r="GM103" s="30"/>
      <c r="GN103" s="30"/>
      <c r="GO103" s="30"/>
      <c r="GP103" s="30"/>
      <c r="GQ103" s="30"/>
      <c r="GR103" s="30"/>
      <c r="GS103" s="30"/>
      <c r="GT103" s="30"/>
      <c r="GU103" s="30"/>
      <c r="GV103" s="30"/>
      <c r="GW103" s="30"/>
      <c r="GX103" s="30"/>
      <c r="GY103" s="30"/>
      <c r="GZ103" s="30"/>
      <c r="HA103" s="30"/>
      <c r="HB103" s="30"/>
      <c r="HC103" s="30"/>
      <c r="HD103" s="30"/>
      <c r="HE103" s="30"/>
      <c r="HF103" s="30"/>
      <c r="HG103" s="30"/>
      <c r="HH103" s="30"/>
      <c r="HI103" s="30"/>
      <c r="HJ103" s="30"/>
      <c r="HK103" s="30"/>
      <c r="HL103" s="30"/>
      <c r="HM103" s="30"/>
      <c r="HN103" s="30"/>
      <c r="HO103" s="30"/>
      <c r="HP103" s="30"/>
      <c r="HQ103" s="30"/>
      <c r="HR103" s="30"/>
      <c r="HS103" s="30"/>
      <c r="HT103" s="30"/>
      <c r="HU103" s="30"/>
      <c r="HV103" s="30"/>
      <c r="HW103" s="30"/>
      <c r="HX103" s="30"/>
      <c r="HY103" s="30"/>
      <c r="HZ103" s="30"/>
      <c r="IA103" s="30"/>
      <c r="IB103" s="30"/>
      <c r="IC103" s="30"/>
      <c r="ID103" s="30"/>
      <c r="IE103" s="30"/>
      <c r="IF103" s="30"/>
      <c r="IG103" s="30"/>
      <c r="IH103" s="30"/>
      <c r="II103" s="30"/>
      <c r="IJ103" s="30"/>
      <c r="IK103" s="30"/>
      <c r="IL103" s="30"/>
      <c r="IM103" s="30"/>
      <c r="IN103" s="30"/>
      <c r="IO103" s="30"/>
      <c r="IP103" s="30"/>
      <c r="IQ103" s="30"/>
      <c r="IR103" s="30"/>
      <c r="IS103" s="30"/>
      <c r="IT103" s="30"/>
      <c r="IU103" s="30"/>
      <c r="IV103" s="30"/>
      <c r="IW103" s="30"/>
      <c r="IX103" s="30"/>
      <c r="IY103" s="30"/>
      <c r="IZ103" s="30"/>
      <c r="JA103" s="30"/>
      <c r="JB103" s="30"/>
      <c r="JC103" s="30"/>
      <c r="JD103" s="30"/>
      <c r="JE103" s="30"/>
      <c r="JF103" s="30"/>
      <c r="JG103" s="30"/>
      <c r="JH103" s="30"/>
      <c r="JI103" s="30"/>
      <c r="JJ103" s="30"/>
      <c r="JK103" s="30"/>
      <c r="JL103" s="30"/>
      <c r="JM103" s="30"/>
      <c r="JN103" s="30"/>
      <c r="JO103" s="30"/>
      <c r="JP103" s="30"/>
      <c r="JQ103" s="30"/>
      <c r="JR103" s="30"/>
      <c r="JS103" s="30"/>
      <c r="JT103" s="30"/>
      <c r="JU103" s="30"/>
      <c r="JV103" s="30"/>
      <c r="JW103" s="30"/>
      <c r="JX103" s="30"/>
      <c r="JY103" s="30"/>
      <c r="JZ103" s="30"/>
      <c r="KA103" s="30"/>
      <c r="KB103" s="30"/>
      <c r="KC103" s="30"/>
      <c r="KD103" s="30"/>
      <c r="KE103" s="30"/>
      <c r="KF103" s="30"/>
      <c r="KG103" s="30"/>
      <c r="KH103" s="30"/>
      <c r="KI103" s="30"/>
      <c r="KJ103" s="30"/>
      <c r="KK103" s="30"/>
      <c r="KL103" s="30"/>
      <c r="KM103" s="30"/>
      <c r="KN103" s="30"/>
      <c r="KO103" s="30"/>
      <c r="KP103" s="30"/>
      <c r="KQ103" s="30"/>
      <c r="KR103" s="30"/>
      <c r="KS103" s="30"/>
      <c r="KT103" s="30"/>
      <c r="KU103" s="30"/>
      <c r="KV103" s="30"/>
      <c r="KW103" s="30"/>
      <c r="KX103" s="30"/>
      <c r="KY103" s="30"/>
      <c r="KZ103" s="30"/>
      <c r="LA103" s="30"/>
      <c r="LB103" s="30"/>
      <c r="LC103" s="30"/>
      <c r="LD103" s="30"/>
      <c r="LE103" s="30"/>
      <c r="LF103" s="30"/>
      <c r="LG103" s="30"/>
      <c r="LH103" s="30"/>
      <c r="LI103" s="30"/>
      <c r="LJ103" s="30"/>
      <c r="LK103" s="30"/>
      <c r="LL103" s="30"/>
      <c r="LM103" s="30"/>
      <c r="LN103" s="30"/>
      <c r="LO103" s="30"/>
      <c r="LP103" s="30"/>
      <c r="LQ103" s="30"/>
      <c r="LR103" s="30"/>
      <c r="LS103" s="30"/>
      <c r="LT103" s="30"/>
      <c r="LU103" s="30"/>
      <c r="LV103" s="30"/>
      <c r="LW103" s="30"/>
      <c r="LX103" s="30"/>
      <c r="LY103" s="30"/>
      <c r="LZ103" s="30"/>
      <c r="MA103" s="30"/>
      <c r="MB103" s="30"/>
      <c r="MC103" s="30"/>
      <c r="MD103" s="30"/>
      <c r="ME103" s="30"/>
      <c r="MF103" s="30"/>
      <c r="MG103" s="30"/>
      <c r="MH103" s="30"/>
      <c r="MI103" s="30"/>
      <c r="MJ103" s="30"/>
      <c r="MK103" s="30"/>
      <c r="ML103" s="30"/>
      <c r="MM103" s="30"/>
      <c r="MN103" s="30"/>
      <c r="MO103" s="30"/>
      <c r="MP103" s="30"/>
      <c r="MQ103" s="30"/>
      <c r="MR103" s="30"/>
      <c r="MS103" s="30"/>
      <c r="MT103" s="30"/>
      <c r="MU103" s="30"/>
      <c r="MV103" s="30"/>
      <c r="MW103" s="30"/>
      <c r="MX103" s="30"/>
      <c r="MY103" s="30"/>
      <c r="MZ103" s="30"/>
      <c r="NA103" s="30"/>
      <c r="NB103" s="30"/>
      <c r="NC103" s="30"/>
      <c r="ND103" s="30"/>
      <c r="NE103" s="30"/>
      <c r="NF103" s="30"/>
      <c r="NG103" s="30"/>
      <c r="NH103" s="30"/>
      <c r="NI103" s="30"/>
      <c r="NJ103" s="30"/>
      <c r="NK103" s="30"/>
      <c r="NL103" s="30"/>
      <c r="NM103" s="30"/>
      <c r="NN103" s="30"/>
      <c r="NO103" s="30"/>
      <c r="NP103" s="30"/>
      <c r="NQ103" s="30"/>
      <c r="NR103" s="30"/>
      <c r="NS103" s="30"/>
      <c r="NT103" s="30"/>
      <c r="NU103" s="30"/>
      <c r="NV103" s="30"/>
      <c r="NW103" s="30"/>
      <c r="NX103" s="30"/>
      <c r="NY103" s="30"/>
      <c r="NZ103" s="30"/>
      <c r="OA103" s="30"/>
      <c r="OB103" s="30"/>
      <c r="OC103" s="30"/>
      <c r="OD103" s="30"/>
      <c r="OE103" s="30"/>
      <c r="OF103" s="30"/>
      <c r="OG103" s="30"/>
      <c r="OH103" s="30"/>
      <c r="OI103" s="30"/>
      <c r="OJ103" s="30"/>
      <c r="OK103" s="30"/>
      <c r="OL103" s="30"/>
      <c r="OM103" s="30"/>
      <c r="ON103" s="30"/>
      <c r="OO103" s="30"/>
      <c r="OP103" s="30"/>
      <c r="OQ103" s="30"/>
      <c r="OR103" s="30"/>
      <c r="OS103" s="30"/>
      <c r="OT103" s="30"/>
      <c r="OU103" s="30"/>
      <c r="OV103" s="30"/>
      <c r="OW103" s="30"/>
      <c r="OX103" s="30"/>
      <c r="OY103" s="30"/>
      <c r="OZ103" s="30"/>
      <c r="PA103" s="30"/>
      <c r="PB103" s="30"/>
      <c r="PC103" s="30"/>
      <c r="PD103" s="30"/>
      <c r="PE103" s="30"/>
      <c r="PF103" s="30"/>
      <c r="PG103" s="30"/>
      <c r="PH103" s="30"/>
      <c r="PI103" s="30"/>
      <c r="PJ103" s="30"/>
      <c r="PK103" s="30"/>
      <c r="PL103" s="30"/>
      <c r="PM103" s="30"/>
      <c r="PN103" s="30"/>
      <c r="PO103" s="30"/>
      <c r="PP103" s="30"/>
      <c r="PQ103" s="30"/>
      <c r="PR103" s="30"/>
      <c r="PS103" s="30"/>
      <c r="PT103" s="30"/>
      <c r="PU103" s="30"/>
      <c r="PV103" s="30"/>
      <c r="PW103" s="30"/>
      <c r="PX103" s="30"/>
      <c r="PY103" s="30"/>
      <c r="PZ103" s="30"/>
      <c r="QA103" s="30"/>
      <c r="QB103" s="30"/>
      <c r="QC103" s="30"/>
      <c r="QD103" s="30"/>
      <c r="QE103" s="30"/>
      <c r="QF103" s="30"/>
      <c r="QG103" s="30"/>
      <c r="QH103" s="30"/>
      <c r="QI103" s="30"/>
      <c r="QJ103" s="30"/>
      <c r="QK103" s="30"/>
      <c r="QL103" s="30"/>
      <c r="QM103" s="30"/>
      <c r="QN103" s="30"/>
      <c r="QO103" s="30"/>
      <c r="QP103" s="30"/>
      <c r="QQ103" s="30"/>
      <c r="QR103" s="30"/>
      <c r="QS103" s="30"/>
      <c r="QT103" s="30"/>
      <c r="QU103" s="30"/>
      <c r="QV103" s="30"/>
      <c r="QW103" s="30"/>
      <c r="QX103" s="30"/>
      <c r="QY103" s="30"/>
      <c r="QZ103" s="30"/>
      <c r="RA103" s="30"/>
      <c r="RB103" s="30"/>
      <c r="RC103" s="30"/>
      <c r="RD103" s="30"/>
      <c r="RE103" s="30"/>
      <c r="RF103" s="30"/>
      <c r="RG103" s="30"/>
      <c r="RH103" s="30"/>
      <c r="RI103" s="30"/>
      <c r="RJ103" s="30"/>
      <c r="RK103" s="30"/>
      <c r="RL103" s="30"/>
      <c r="RM103" s="30"/>
      <c r="RN103" s="30"/>
      <c r="RO103" s="30"/>
      <c r="RP103" s="30"/>
      <c r="RQ103" s="30"/>
      <c r="RR103" s="30"/>
      <c r="RS103" s="30"/>
      <c r="RT103" s="30"/>
      <c r="RU103" s="30"/>
      <c r="RV103" s="30"/>
      <c r="RW103" s="30"/>
      <c r="RX103" s="30"/>
      <c r="RY103" s="30"/>
      <c r="RZ103" s="30"/>
      <c r="SA103" s="30"/>
      <c r="SB103" s="30"/>
      <c r="SC103" s="30"/>
      <c r="SD103" s="30"/>
      <c r="SE103" s="30"/>
      <c r="SF103" s="30"/>
      <c r="SG103" s="30"/>
      <c r="SH103" s="30"/>
      <c r="SI103" s="30"/>
      <c r="SJ103" s="30"/>
      <c r="SK103" s="30"/>
      <c r="SL103" s="30"/>
      <c r="SM103" s="30"/>
      <c r="SN103" s="30"/>
      <c r="SO103" s="30"/>
      <c r="SP103" s="30"/>
      <c r="SQ103" s="30"/>
      <c r="SR103" s="30"/>
      <c r="SS103" s="30"/>
      <c r="ST103" s="30"/>
      <c r="SU103" s="30"/>
      <c r="SV103" s="30"/>
      <c r="SW103" s="30"/>
      <c r="SX103" s="30"/>
      <c r="SY103" s="30"/>
      <c r="SZ103" s="30"/>
      <c r="TA103" s="30"/>
      <c r="TB103" s="30"/>
      <c r="TC103" s="30"/>
      <c r="TD103" s="30"/>
      <c r="TE103" s="30"/>
      <c r="TF103" s="30"/>
      <c r="TG103" s="30"/>
      <c r="TH103" s="30"/>
      <c r="TI103" s="30"/>
      <c r="TJ103" s="30"/>
      <c r="TK103" s="30"/>
      <c r="TL103" s="30"/>
      <c r="TM103" s="30"/>
      <c r="TN103" s="30"/>
      <c r="TO103" s="30"/>
      <c r="TP103" s="30"/>
      <c r="TQ103" s="30"/>
      <c r="TR103" s="30"/>
      <c r="TS103" s="30"/>
      <c r="TT103" s="30"/>
      <c r="TU103" s="30"/>
      <c r="TV103" s="30"/>
      <c r="TW103" s="30"/>
      <c r="TX103" s="30"/>
      <c r="TY103" s="30"/>
      <c r="TZ103" s="30"/>
      <c r="UA103" s="30"/>
      <c r="UB103" s="30"/>
      <c r="UC103" s="30"/>
      <c r="UD103" s="30"/>
      <c r="UE103" s="30"/>
      <c r="UF103" s="30"/>
      <c r="UG103" s="30"/>
      <c r="UH103" s="30"/>
      <c r="UI103" s="30"/>
      <c r="UJ103" s="30"/>
      <c r="UK103" s="30"/>
      <c r="UL103" s="30"/>
      <c r="UM103" s="30"/>
      <c r="UN103" s="30"/>
      <c r="UO103" s="30"/>
      <c r="UP103" s="30"/>
      <c r="UQ103" s="30"/>
      <c r="UR103" s="30"/>
      <c r="US103" s="30"/>
      <c r="UT103" s="30"/>
      <c r="UU103" s="30"/>
      <c r="UV103" s="30"/>
      <c r="UW103" s="30"/>
      <c r="UX103" s="30"/>
      <c r="UY103" s="30"/>
      <c r="UZ103" s="30"/>
      <c r="VA103" s="30"/>
      <c r="VB103" s="30"/>
      <c r="VC103" s="30"/>
      <c r="VD103" s="30"/>
      <c r="VE103" s="30"/>
      <c r="VF103" s="30"/>
      <c r="VG103" s="30"/>
      <c r="VH103" s="30"/>
      <c r="VI103" s="30"/>
      <c r="VJ103" s="30"/>
      <c r="VK103" s="30"/>
      <c r="VL103" s="30"/>
      <c r="VM103" s="30"/>
      <c r="VN103" s="30"/>
      <c r="VO103" s="30"/>
      <c r="VP103" s="30"/>
      <c r="VQ103" s="30"/>
      <c r="VR103" s="30"/>
      <c r="VS103" s="30"/>
      <c r="VT103" s="30"/>
      <c r="VU103" s="30"/>
      <c r="VV103" s="30"/>
      <c r="VW103" s="30"/>
      <c r="VX103" s="30"/>
      <c r="VY103" s="30"/>
      <c r="VZ103" s="30"/>
      <c r="WA103" s="30"/>
      <c r="WB103" s="30"/>
      <c r="WC103" s="30"/>
      <c r="WD103" s="30"/>
      <c r="WE103" s="30"/>
      <c r="WF103" s="30"/>
      <c r="WG103" s="30"/>
      <c r="WH103" s="30"/>
      <c r="WI103" s="30"/>
      <c r="WJ103" s="30"/>
      <c r="WK103" s="30"/>
      <c r="WL103" s="30"/>
      <c r="WM103" s="30"/>
      <c r="WN103" s="30"/>
      <c r="WO103" s="30"/>
      <c r="WP103" s="30"/>
      <c r="WQ103" s="30"/>
      <c r="WR103" s="30"/>
      <c r="WS103" s="30"/>
      <c r="WT103" s="30"/>
      <c r="WU103" s="30"/>
      <c r="WV103" s="30"/>
      <c r="WW103" s="30"/>
      <c r="WX103" s="30"/>
      <c r="WY103" s="30"/>
      <c r="WZ103" s="30"/>
      <c r="XA103" s="30"/>
      <c r="XB103" s="30"/>
      <c r="XC103" s="30"/>
      <c r="XD103" s="30"/>
      <c r="XE103" s="30"/>
      <c r="XF103" s="30"/>
      <c r="XG103" s="30"/>
      <c r="XH103" s="30"/>
      <c r="XI103" s="30"/>
      <c r="XJ103" s="30"/>
      <c r="XK103" s="30"/>
      <c r="XL103" s="30"/>
      <c r="XM103" s="30"/>
      <c r="XN103" s="30"/>
      <c r="XO103" s="30"/>
      <c r="XP103" s="30"/>
      <c r="XQ103" s="30"/>
      <c r="XR103" s="30"/>
      <c r="XS103" s="30"/>
      <c r="XT103" s="30"/>
      <c r="XU103" s="30"/>
      <c r="XV103" s="30"/>
      <c r="XW103" s="30"/>
      <c r="XX103" s="30"/>
      <c r="XY103" s="30"/>
      <c r="XZ103" s="30"/>
      <c r="YA103" s="30"/>
      <c r="YB103" s="30"/>
      <c r="YC103" s="30"/>
      <c r="YD103" s="30"/>
      <c r="YE103" s="30"/>
      <c r="YF103" s="30"/>
      <c r="YG103" s="30"/>
      <c r="YH103" s="30"/>
      <c r="YI103" s="30"/>
      <c r="YJ103" s="30"/>
      <c r="YK103" s="30"/>
      <c r="YL103" s="30"/>
      <c r="YM103" s="30"/>
      <c r="YN103" s="30"/>
      <c r="YO103" s="30"/>
      <c r="YP103" s="30"/>
      <c r="YQ103" s="30"/>
      <c r="YR103" s="30"/>
      <c r="YS103" s="30"/>
      <c r="YT103" s="30"/>
      <c r="YU103" s="30"/>
      <c r="YV103" s="30"/>
      <c r="YW103" s="30"/>
      <c r="YX103" s="30"/>
      <c r="YY103" s="30"/>
      <c r="YZ103" s="30"/>
      <c r="ZA103" s="30"/>
      <c r="ZB103" s="30"/>
      <c r="ZC103" s="30"/>
      <c r="ZD103" s="30"/>
      <c r="ZE103" s="30"/>
      <c r="ZF103" s="30"/>
      <c r="ZG103" s="30"/>
      <c r="ZH103" s="30"/>
      <c r="ZI103" s="30"/>
      <c r="ZJ103" s="30"/>
      <c r="ZK103" s="30"/>
      <c r="ZL103" s="30"/>
      <c r="ZM103" s="30"/>
      <c r="ZN103" s="30"/>
      <c r="ZO103" s="30"/>
      <c r="ZP103" s="30"/>
      <c r="ZQ103" s="30"/>
      <c r="ZR103" s="30"/>
      <c r="ZS103" s="30"/>
      <c r="ZT103" s="30"/>
      <c r="ZU103" s="30"/>
      <c r="ZV103" s="30"/>
      <c r="ZW103" s="30"/>
      <c r="ZX103" s="30"/>
      <c r="ZY103" s="30"/>
      <c r="ZZ103" s="30"/>
      <c r="AAA103" s="30"/>
      <c r="AAB103" s="30"/>
      <c r="AAC103" s="30"/>
      <c r="AAD103" s="30"/>
      <c r="AAE103" s="30"/>
      <c r="AAF103" s="30"/>
      <c r="AAG103" s="30"/>
      <c r="AAH103" s="30"/>
      <c r="AAI103" s="30"/>
      <c r="AAJ103" s="30"/>
      <c r="AAK103" s="30"/>
      <c r="AAL103" s="30"/>
      <c r="AAM103" s="30"/>
      <c r="AAN103" s="30"/>
      <c r="AAO103" s="30"/>
      <c r="AAP103" s="30"/>
      <c r="AAQ103" s="30"/>
      <c r="AAR103" s="30"/>
      <c r="AAS103" s="30"/>
      <c r="AAT103" s="30"/>
      <c r="AAU103" s="30"/>
      <c r="AAV103" s="30"/>
      <c r="AAW103" s="30"/>
      <c r="AAX103" s="30"/>
      <c r="AAY103" s="30"/>
      <c r="AAZ103" s="30"/>
      <c r="ABA103" s="30"/>
      <c r="ABB103" s="30"/>
      <c r="ABC103" s="30"/>
      <c r="ABD103" s="30"/>
      <c r="ABE103" s="30"/>
      <c r="ABF103" s="30"/>
      <c r="ABG103" s="30"/>
      <c r="ABH103" s="30"/>
      <c r="ABI103" s="30"/>
      <c r="ABJ103" s="30"/>
      <c r="ABK103" s="30"/>
      <c r="ABL103" s="30"/>
      <c r="ABM103" s="30"/>
      <c r="ABN103" s="30"/>
      <c r="ABO103" s="30"/>
      <c r="ABP103" s="30"/>
      <c r="ABQ103" s="30"/>
      <c r="ABR103" s="30"/>
      <c r="ABS103" s="30"/>
      <c r="ABT103" s="30"/>
      <c r="ABU103" s="30"/>
      <c r="ABV103" s="30"/>
      <c r="ABW103" s="30"/>
      <c r="ABX103" s="30"/>
      <c r="ABY103" s="30"/>
      <c r="ABZ103" s="30"/>
      <c r="ACA103" s="30"/>
      <c r="ACB103" s="30"/>
      <c r="ACC103" s="30"/>
      <c r="ACD103" s="30"/>
      <c r="ACE103" s="30"/>
      <c r="ACF103" s="30"/>
      <c r="ACG103" s="30"/>
      <c r="ACH103" s="30"/>
      <c r="ACI103" s="30"/>
      <c r="ACJ103" s="30"/>
      <c r="ACK103" s="30"/>
      <c r="ACL103" s="30"/>
      <c r="ACM103" s="30"/>
      <c r="ACN103" s="30"/>
      <c r="ACO103" s="30"/>
      <c r="ACP103" s="30"/>
      <c r="ACQ103" s="30"/>
      <c r="ACR103" s="30"/>
      <c r="ACS103" s="30"/>
      <c r="ACT103" s="30"/>
      <c r="ACU103" s="30"/>
      <c r="ACV103" s="30"/>
      <c r="ACW103" s="30"/>
      <c r="ACX103" s="30"/>
      <c r="ACY103" s="30"/>
      <c r="ACZ103" s="30"/>
      <c r="ADA103" s="30"/>
      <c r="ADB103" s="30"/>
      <c r="ADC103" s="30"/>
      <c r="ADD103" s="30"/>
      <c r="ADE103" s="30"/>
      <c r="ADF103" s="30"/>
      <c r="ADG103" s="30"/>
      <c r="ADH103" s="30"/>
      <c r="ADI103" s="30"/>
      <c r="ADJ103" s="30"/>
      <c r="ADK103" s="30"/>
      <c r="ADL103" s="30"/>
      <c r="ADM103" s="30"/>
      <c r="ADN103" s="30"/>
      <c r="ADO103" s="30"/>
      <c r="ADP103" s="30"/>
      <c r="ADQ103" s="30"/>
      <c r="ADR103" s="30"/>
      <c r="ADS103" s="30"/>
      <c r="ADT103" s="30"/>
      <c r="ADU103" s="30"/>
      <c r="ADV103" s="30"/>
      <c r="ADW103" s="30"/>
      <c r="ADX103" s="30"/>
      <c r="ADY103" s="30"/>
      <c r="ADZ103" s="30"/>
      <c r="AEA103" s="30"/>
      <c r="AEB103" s="30"/>
      <c r="AEC103" s="30"/>
      <c r="AED103" s="30"/>
      <c r="AEE103" s="30"/>
      <c r="AEF103" s="30"/>
      <c r="AEG103" s="30"/>
      <c r="AEH103" s="30"/>
      <c r="AEI103" s="30"/>
      <c r="AEJ103" s="30"/>
      <c r="AEK103" s="30"/>
      <c r="AEL103" s="30"/>
      <c r="AEM103" s="30"/>
      <c r="AEN103" s="30"/>
      <c r="AEO103" s="30"/>
      <c r="AEP103" s="30"/>
      <c r="AEQ103" s="30"/>
      <c r="AER103" s="30"/>
      <c r="AES103" s="30"/>
      <c r="AET103" s="30"/>
      <c r="AEU103" s="30"/>
      <c r="AEV103" s="30"/>
      <c r="AEW103" s="30"/>
      <c r="AEX103" s="30"/>
      <c r="AEY103" s="30"/>
      <c r="AEZ103" s="30"/>
      <c r="AFA103" s="30"/>
      <c r="AFB103" s="30"/>
      <c r="AFC103" s="30"/>
      <c r="AFD103" s="30"/>
      <c r="AFE103" s="30"/>
      <c r="AFF103" s="30"/>
      <c r="AFG103" s="30"/>
      <c r="AFH103" s="30"/>
      <c r="AFI103" s="30"/>
      <c r="AFJ103" s="30"/>
      <c r="AFK103" s="30"/>
      <c r="AFL103" s="30"/>
      <c r="AFM103" s="30"/>
      <c r="AFN103" s="30"/>
      <c r="AFO103" s="30"/>
      <c r="AFP103" s="30"/>
      <c r="AFQ103" s="30"/>
      <c r="AFR103" s="30"/>
      <c r="AFS103" s="30"/>
      <c r="AFT103" s="30"/>
      <c r="AFU103" s="30"/>
      <c r="AFV103" s="30"/>
      <c r="AFW103" s="30"/>
      <c r="AFX103" s="30"/>
      <c r="AFY103" s="30"/>
      <c r="AFZ103" s="30"/>
      <c r="AGA103" s="30"/>
      <c r="AGB103" s="30"/>
      <c r="AGC103" s="30"/>
      <c r="AGD103" s="30"/>
      <c r="AGE103" s="30"/>
      <c r="AGF103" s="30"/>
      <c r="AGG103" s="30"/>
      <c r="AGH103" s="30"/>
      <c r="AGI103" s="30"/>
      <c r="AGJ103" s="30"/>
      <c r="AGK103" s="30"/>
      <c r="AGL103" s="30"/>
      <c r="AGM103" s="30"/>
      <c r="AGN103" s="30"/>
      <c r="AGO103" s="30"/>
      <c r="AGP103" s="30"/>
      <c r="AGQ103" s="30"/>
      <c r="AGR103" s="30"/>
      <c r="AGS103" s="30"/>
      <c r="AGT103" s="30"/>
      <c r="AGU103" s="30"/>
      <c r="AGV103" s="30"/>
      <c r="AGW103" s="30"/>
      <c r="AGX103" s="30"/>
      <c r="AGY103" s="30"/>
      <c r="AGZ103" s="30"/>
      <c r="AHA103" s="30"/>
      <c r="AHB103" s="30"/>
      <c r="AHC103" s="30"/>
      <c r="AHD103" s="30"/>
      <c r="AHE103" s="30"/>
      <c r="AHF103" s="30"/>
      <c r="AHG103" s="30"/>
      <c r="AHH103" s="30"/>
      <c r="AHI103" s="30"/>
      <c r="AHJ103" s="30"/>
      <c r="AHK103" s="30"/>
      <c r="AHL103" s="30"/>
      <c r="AHM103" s="30"/>
      <c r="AHN103" s="30"/>
      <c r="AHO103" s="30"/>
      <c r="AHP103" s="30"/>
      <c r="AHQ103" s="30"/>
      <c r="AHR103" s="30"/>
      <c r="AHS103" s="30"/>
      <c r="AHT103" s="30"/>
      <c r="AHU103" s="30"/>
      <c r="AHV103" s="30"/>
      <c r="AHW103" s="30"/>
      <c r="AHX103" s="30"/>
      <c r="AHY103" s="30"/>
      <c r="AHZ103" s="30"/>
      <c r="AIA103" s="30"/>
      <c r="AIB103" s="30"/>
      <c r="AIC103" s="30"/>
      <c r="AID103" s="30"/>
      <c r="AIE103" s="30"/>
      <c r="AIF103" s="30"/>
      <c r="AIG103" s="30"/>
      <c r="AIH103" s="30"/>
      <c r="AII103" s="30"/>
      <c r="AIJ103" s="30"/>
      <c r="AIK103" s="30"/>
      <c r="AIL103" s="30"/>
      <c r="AIM103" s="30"/>
      <c r="AIN103" s="30"/>
      <c r="AIO103" s="30"/>
      <c r="AIP103" s="30"/>
      <c r="AIQ103" s="30"/>
      <c r="AIR103" s="30"/>
      <c r="AIS103" s="30"/>
      <c r="AIT103" s="30"/>
      <c r="AIU103" s="30"/>
      <c r="AIV103" s="30"/>
      <c r="AIW103" s="30"/>
      <c r="AIX103" s="30"/>
      <c r="AIY103" s="30"/>
      <c r="AIZ103" s="30"/>
      <c r="AJA103" s="30"/>
      <c r="AJB103" s="30"/>
      <c r="AJC103" s="30"/>
      <c r="AJD103" s="30"/>
      <c r="AJE103" s="30"/>
      <c r="AJF103" s="30"/>
      <c r="AJG103" s="30"/>
      <c r="AJH103" s="30"/>
      <c r="AJI103" s="30"/>
      <c r="AJJ103" s="30"/>
      <c r="AJK103" s="30"/>
      <c r="AJL103" s="30"/>
      <c r="AJM103" s="30"/>
      <c r="AJN103" s="30"/>
      <c r="AJO103" s="30"/>
      <c r="AJP103" s="30"/>
      <c r="AJQ103" s="30"/>
      <c r="AJR103" s="30"/>
      <c r="AJS103" s="30"/>
      <c r="AJT103" s="30"/>
      <c r="AJU103" s="30"/>
      <c r="AJV103" s="30"/>
      <c r="AJW103" s="30"/>
      <c r="AJX103" s="30"/>
      <c r="AJY103" s="30"/>
      <c r="AJZ103" s="30"/>
      <c r="AKA103" s="30"/>
      <c r="AKB103" s="30"/>
      <c r="AKC103" s="30"/>
      <c r="AKD103" s="30"/>
      <c r="AKE103" s="30"/>
      <c r="AKF103" s="30"/>
      <c r="AKG103" s="30"/>
      <c r="AKH103" s="30"/>
      <c r="AKI103" s="30"/>
      <c r="AKJ103" s="30"/>
      <c r="AKK103" s="30"/>
      <c r="AKL103" s="30"/>
      <c r="AKM103" s="30"/>
      <c r="AKN103" s="30"/>
      <c r="AKO103" s="30"/>
      <c r="AKP103" s="30"/>
      <c r="AKQ103" s="30"/>
      <c r="AKR103" s="30"/>
      <c r="AKS103" s="30"/>
      <c r="AKT103" s="30"/>
      <c r="AKU103" s="30"/>
      <c r="AKV103" s="30"/>
      <c r="AKW103" s="30"/>
      <c r="AKX103" s="30"/>
      <c r="AKY103" s="30"/>
      <c r="AKZ103" s="30"/>
      <c r="ALA103" s="30"/>
      <c r="ALB103" s="30"/>
      <c r="ALC103" s="30"/>
      <c r="ALD103" s="30"/>
      <c r="ALE103" s="30"/>
      <c r="ALF103" s="30"/>
      <c r="ALG103" s="30"/>
      <c r="ALH103" s="30"/>
      <c r="ALI103" s="30"/>
      <c r="ALJ103" s="30"/>
      <c r="ALK103" s="30"/>
      <c r="ALL103" s="30"/>
      <c r="ALM103" s="30"/>
      <c r="ALN103" s="30"/>
      <c r="ALO103" s="30"/>
      <c r="ALP103" s="30"/>
      <c r="ALQ103" s="30"/>
      <c r="ALR103" s="30"/>
      <c r="ALS103" s="30"/>
      <c r="ALT103" s="30"/>
      <c r="ALU103" s="30"/>
      <c r="ALV103" s="30"/>
      <c r="ALW103" s="30"/>
      <c r="ALX103" s="30"/>
      <c r="ALY103" s="30"/>
      <c r="ALZ103" s="30"/>
      <c r="AMA103" s="30"/>
      <c r="AMB103" s="30"/>
      <c r="AMC103" s="30"/>
      <c r="AMD103" s="30"/>
      <c r="AME103" s="30"/>
      <c r="AMF103" s="30"/>
      <c r="AMG103" s="30"/>
      <c r="AMH103" s="30"/>
      <c r="AMI103" s="30"/>
      <c r="AMJ103" s="30"/>
      <c r="AMK103" s="30"/>
      <c r="AML103" s="30"/>
      <c r="AMM103" s="30"/>
      <c r="AMN103" s="30"/>
      <c r="AMO103" s="30"/>
      <c r="AMP103" s="30"/>
      <c r="AMQ103" s="30"/>
      <c r="AMR103" s="30"/>
      <c r="AMS103" s="30"/>
      <c r="AMT103" s="30"/>
      <c r="AMU103" s="30"/>
      <c r="AMV103" s="30"/>
      <c r="AMW103" s="30"/>
      <c r="AMX103" s="30"/>
      <c r="AMY103" s="30"/>
      <c r="AMZ103" s="30"/>
      <c r="ANA103" s="30"/>
      <c r="ANB103" s="30"/>
      <c r="ANC103" s="30"/>
      <c r="AND103" s="30"/>
      <c r="ANE103" s="30"/>
      <c r="ANF103" s="30"/>
      <c r="ANG103" s="30"/>
      <c r="ANH103" s="30"/>
      <c r="ANI103" s="30"/>
      <c r="ANJ103" s="30"/>
      <c r="ANK103" s="30"/>
      <c r="ANL103" s="30"/>
      <c r="ANM103" s="30"/>
      <c r="ANN103" s="30"/>
      <c r="ANO103" s="30"/>
      <c r="ANP103" s="30"/>
      <c r="ANQ103" s="30"/>
      <c r="ANR103" s="30"/>
      <c r="ANS103" s="30"/>
      <c r="ANT103" s="30"/>
      <c r="ANU103" s="30"/>
      <c r="ANV103" s="30"/>
      <c r="ANW103" s="30"/>
      <c r="ANX103" s="30"/>
      <c r="ANY103" s="30"/>
      <c r="ANZ103" s="30"/>
      <c r="AOA103" s="30"/>
      <c r="AOB103" s="30"/>
      <c r="AOC103" s="30"/>
      <c r="AOD103" s="30"/>
      <c r="AOE103" s="30"/>
      <c r="AOF103" s="30"/>
      <c r="AOG103" s="30"/>
      <c r="AOH103" s="30"/>
      <c r="AOI103" s="30"/>
      <c r="AOJ103" s="30"/>
      <c r="AOK103" s="30"/>
      <c r="AOL103" s="30"/>
      <c r="AOM103" s="30"/>
      <c r="AON103" s="30"/>
      <c r="AOO103" s="30"/>
      <c r="AOP103" s="30"/>
      <c r="AOQ103" s="30"/>
      <c r="AOR103" s="30"/>
      <c r="AOS103" s="30"/>
      <c r="AOT103" s="30"/>
      <c r="AOU103" s="30"/>
      <c r="AOV103" s="30"/>
      <c r="AOW103" s="30"/>
      <c r="AOX103" s="30"/>
      <c r="AOY103" s="30"/>
      <c r="AOZ103" s="30"/>
      <c r="APA103" s="30"/>
      <c r="APB103" s="30"/>
      <c r="APC103" s="30"/>
      <c r="APD103" s="30"/>
      <c r="APE103" s="30"/>
      <c r="APF103" s="30"/>
      <c r="APG103" s="30"/>
      <c r="APH103" s="30"/>
      <c r="API103" s="30"/>
      <c r="APJ103" s="30"/>
      <c r="APK103" s="30"/>
      <c r="APL103" s="30"/>
      <c r="APM103" s="30"/>
      <c r="APN103" s="30"/>
      <c r="APO103" s="30"/>
      <c r="APP103" s="30"/>
      <c r="APQ103" s="30"/>
      <c r="APR103" s="30"/>
      <c r="APS103" s="30"/>
      <c r="APT103" s="30"/>
      <c r="APU103" s="30"/>
      <c r="APV103" s="30"/>
      <c r="APW103" s="30"/>
      <c r="APX103" s="30"/>
      <c r="APY103" s="30"/>
      <c r="APZ103" s="30"/>
      <c r="AQA103" s="30"/>
      <c r="AQB103" s="30"/>
      <c r="AQC103" s="30"/>
      <c r="AQD103" s="30"/>
      <c r="AQE103" s="30"/>
      <c r="AQF103" s="30"/>
      <c r="AQG103" s="30"/>
      <c r="AQH103" s="30"/>
      <c r="AQI103" s="30"/>
      <c r="AQJ103" s="30"/>
      <c r="AQK103" s="30"/>
      <c r="AQL103" s="30"/>
      <c r="AQM103" s="30"/>
      <c r="AQN103" s="30"/>
      <c r="AQO103" s="30"/>
      <c r="AQP103" s="30"/>
      <c r="AQQ103" s="30"/>
      <c r="AQR103" s="30"/>
      <c r="AQS103" s="30"/>
      <c r="AQT103" s="30"/>
      <c r="AQU103" s="30"/>
      <c r="AQV103" s="30"/>
      <c r="AQW103" s="30"/>
      <c r="AQX103" s="30"/>
      <c r="AQY103" s="30"/>
      <c r="AQZ103" s="30"/>
      <c r="ARA103" s="30"/>
      <c r="ARB103" s="30"/>
      <c r="ARC103" s="30"/>
      <c r="ARD103" s="30"/>
      <c r="ARE103" s="30"/>
      <c r="ARF103" s="30"/>
      <c r="ARG103" s="30"/>
      <c r="ARH103" s="30"/>
      <c r="ARI103" s="30"/>
      <c r="ARJ103" s="30"/>
      <c r="ARK103" s="30"/>
      <c r="ARL103" s="30"/>
      <c r="ARM103" s="30"/>
      <c r="ARN103" s="30"/>
      <c r="ARO103" s="30"/>
      <c r="ARP103" s="30"/>
      <c r="ARQ103" s="30"/>
      <c r="ARR103" s="30"/>
      <c r="ARS103" s="30"/>
      <c r="ART103" s="30"/>
      <c r="ARU103" s="30"/>
      <c r="ARV103" s="30"/>
      <c r="ARW103" s="30"/>
      <c r="ARX103" s="30"/>
      <c r="ARY103" s="30"/>
      <c r="ARZ103" s="30"/>
      <c r="ASA103" s="30"/>
      <c r="ASB103" s="30"/>
      <c r="ASC103" s="30"/>
      <c r="ASD103" s="30"/>
      <c r="ASE103" s="30"/>
      <c r="ASF103" s="30"/>
      <c r="ASG103" s="30"/>
      <c r="ASH103" s="30"/>
      <c r="ASI103" s="30"/>
      <c r="ASJ103" s="30"/>
      <c r="ASK103" s="30"/>
      <c r="ASL103" s="30"/>
      <c r="ASM103" s="30"/>
      <c r="ASN103" s="30"/>
      <c r="ASO103" s="30"/>
      <c r="ASP103" s="30"/>
      <c r="ASQ103" s="30"/>
      <c r="ASR103" s="30"/>
      <c r="ASS103" s="30"/>
      <c r="AST103" s="30"/>
      <c r="ASU103" s="30"/>
      <c r="ASV103" s="30"/>
      <c r="ASW103" s="30"/>
      <c r="ASX103" s="30"/>
      <c r="ASY103" s="30"/>
      <c r="ASZ103" s="30"/>
      <c r="ATA103" s="30"/>
      <c r="ATB103" s="30"/>
      <c r="ATC103" s="30"/>
      <c r="ATD103" s="30"/>
      <c r="ATE103" s="30"/>
      <c r="ATF103" s="30"/>
      <c r="ATG103" s="30"/>
      <c r="ATH103" s="30"/>
      <c r="ATI103" s="30"/>
      <c r="ATJ103" s="30"/>
      <c r="ATK103" s="30"/>
      <c r="ATL103" s="30"/>
      <c r="ATM103" s="30"/>
      <c r="ATN103" s="30"/>
      <c r="ATO103" s="30"/>
      <c r="ATP103" s="30"/>
      <c r="ATQ103" s="30"/>
      <c r="ATR103" s="30"/>
      <c r="ATS103" s="30"/>
      <c r="ATT103" s="30"/>
      <c r="ATU103" s="30"/>
      <c r="ATV103" s="30"/>
      <c r="ATW103" s="30"/>
      <c r="ATX103" s="30"/>
      <c r="ATY103" s="30"/>
      <c r="ATZ103" s="30"/>
      <c r="AUA103" s="30"/>
      <c r="AUB103" s="30"/>
      <c r="AUC103" s="30"/>
      <c r="AUD103" s="30"/>
      <c r="AUE103" s="30"/>
      <c r="AUF103" s="30"/>
      <c r="AUG103" s="30"/>
      <c r="AUH103" s="30"/>
      <c r="AUI103" s="30"/>
      <c r="AUJ103" s="30"/>
      <c r="AUK103" s="30"/>
      <c r="AUL103" s="30"/>
      <c r="AUM103" s="30"/>
      <c r="AUN103" s="30"/>
      <c r="AUO103" s="30"/>
      <c r="AUP103" s="30"/>
      <c r="AUQ103" s="30"/>
      <c r="AUR103" s="30"/>
      <c r="AUS103" s="30"/>
      <c r="AUT103" s="30"/>
      <c r="AUU103" s="30"/>
      <c r="AUV103" s="30"/>
      <c r="AUW103" s="30"/>
      <c r="AUX103" s="30"/>
      <c r="AUY103" s="30"/>
      <c r="AUZ103" s="30"/>
      <c r="AVA103" s="30"/>
      <c r="AVB103" s="30"/>
      <c r="AVC103" s="30"/>
      <c r="AVD103" s="30"/>
      <c r="AVE103" s="30"/>
      <c r="AVF103" s="30"/>
      <c r="AVG103" s="30"/>
      <c r="AVH103" s="30"/>
      <c r="AVI103" s="30"/>
      <c r="AVJ103" s="30"/>
      <c r="AVK103" s="30"/>
      <c r="AVL103" s="30"/>
      <c r="AVM103" s="30"/>
      <c r="AVN103" s="30"/>
      <c r="AVO103" s="30"/>
      <c r="AVP103" s="30"/>
      <c r="AVQ103" s="30"/>
      <c r="AVR103" s="30"/>
      <c r="AVS103" s="30"/>
      <c r="AVT103" s="30"/>
      <c r="AVU103" s="30"/>
      <c r="AVV103" s="30"/>
      <c r="AVW103" s="30"/>
      <c r="AVX103" s="30"/>
      <c r="AVY103" s="30"/>
      <c r="AVZ103" s="30"/>
      <c r="AWA103" s="30"/>
      <c r="AWB103" s="30"/>
      <c r="AWC103" s="30"/>
      <c r="AWD103" s="30"/>
      <c r="AWE103" s="30"/>
      <c r="AWF103" s="30"/>
      <c r="AWG103" s="30"/>
      <c r="AWH103" s="30"/>
      <c r="AWI103" s="30"/>
      <c r="AWJ103" s="30"/>
      <c r="AWK103" s="30"/>
      <c r="AWL103" s="30"/>
      <c r="AWM103" s="30"/>
      <c r="AWN103" s="30"/>
      <c r="AWO103" s="30"/>
      <c r="AWP103" s="30"/>
      <c r="AWQ103" s="30"/>
      <c r="AWR103" s="30"/>
      <c r="AWS103" s="30"/>
      <c r="AWT103" s="30"/>
      <c r="AWU103" s="30"/>
      <c r="AWV103" s="30"/>
      <c r="AWW103" s="30"/>
      <c r="AWX103" s="30"/>
      <c r="AWY103" s="30"/>
      <c r="AWZ103" s="30"/>
      <c r="AXA103" s="30"/>
      <c r="AXB103" s="30"/>
      <c r="AXC103" s="30"/>
      <c r="AXD103" s="30"/>
      <c r="AXE103" s="30"/>
      <c r="AXF103" s="30"/>
      <c r="AXG103" s="30"/>
      <c r="AXH103" s="30"/>
      <c r="AXI103" s="30"/>
      <c r="AXJ103" s="30"/>
      <c r="AXK103" s="30"/>
      <c r="AXL103" s="30"/>
      <c r="AXM103" s="30"/>
      <c r="AXN103" s="30"/>
      <c r="AXO103" s="30"/>
      <c r="AXP103" s="30"/>
      <c r="AXQ103" s="30"/>
      <c r="AXR103" s="30"/>
      <c r="AXS103" s="30"/>
      <c r="AXT103" s="30"/>
      <c r="AXU103" s="30"/>
      <c r="AXV103" s="30"/>
      <c r="AXW103" s="30"/>
      <c r="AXX103" s="30"/>
      <c r="AXY103" s="30"/>
      <c r="AXZ103" s="30"/>
      <c r="AYA103" s="30"/>
      <c r="AYB103" s="30"/>
      <c r="AYC103" s="30"/>
      <c r="AYD103" s="30"/>
      <c r="AYE103" s="30"/>
      <c r="AYF103" s="30"/>
      <c r="AYG103" s="30"/>
      <c r="AYH103" s="30"/>
      <c r="AYI103" s="30"/>
      <c r="AYJ103" s="30"/>
      <c r="AYK103" s="30"/>
      <c r="AYL103" s="30"/>
      <c r="AYM103" s="30"/>
      <c r="AYN103" s="30"/>
      <c r="AYO103" s="30"/>
      <c r="AYP103" s="30"/>
      <c r="AYQ103" s="30"/>
      <c r="AYR103" s="30"/>
      <c r="AYS103" s="30"/>
      <c r="AYT103" s="30"/>
      <c r="AYU103" s="30"/>
      <c r="AYV103" s="30"/>
      <c r="AYW103" s="30"/>
      <c r="AYX103" s="30"/>
      <c r="AYY103" s="30"/>
      <c r="AYZ103" s="30"/>
      <c r="AZA103" s="30"/>
      <c r="AZB103" s="30"/>
      <c r="AZC103" s="30"/>
      <c r="AZD103" s="30"/>
      <c r="AZE103" s="30"/>
      <c r="AZF103" s="30"/>
      <c r="AZG103" s="30"/>
      <c r="AZH103" s="30"/>
      <c r="AZI103" s="30"/>
      <c r="AZJ103" s="30"/>
      <c r="AZK103" s="30"/>
      <c r="AZL103" s="30"/>
      <c r="AZM103" s="30"/>
      <c r="AZN103" s="30"/>
      <c r="AZO103" s="30"/>
      <c r="AZP103" s="30"/>
      <c r="AZQ103" s="30"/>
      <c r="AZR103" s="30"/>
      <c r="AZS103" s="30"/>
      <c r="AZT103" s="30"/>
      <c r="AZU103" s="30"/>
      <c r="AZV103" s="30"/>
      <c r="AZW103" s="30"/>
      <c r="AZX103" s="30"/>
      <c r="AZY103" s="30"/>
      <c r="AZZ103" s="30"/>
      <c r="BAA103" s="30"/>
      <c r="BAB103" s="30"/>
      <c r="BAC103" s="30"/>
      <c r="BAD103" s="30"/>
      <c r="BAE103" s="30"/>
      <c r="BAF103" s="30"/>
      <c r="BAG103" s="30"/>
      <c r="BAH103" s="30"/>
      <c r="BAI103" s="30"/>
      <c r="BAJ103" s="30"/>
      <c r="BAK103" s="30"/>
      <c r="BAL103" s="30"/>
      <c r="BAM103" s="30"/>
      <c r="BAN103" s="30"/>
      <c r="BAO103" s="30"/>
      <c r="BAP103" s="30"/>
      <c r="BAQ103" s="30"/>
      <c r="BAR103" s="30"/>
      <c r="BAS103" s="30"/>
      <c r="BAT103" s="30"/>
      <c r="BAU103" s="30"/>
      <c r="BAV103" s="30"/>
      <c r="BAW103" s="30"/>
      <c r="BAX103" s="30"/>
      <c r="BAY103" s="30"/>
      <c r="BAZ103" s="30"/>
      <c r="BBA103" s="30"/>
      <c r="BBB103" s="30"/>
      <c r="BBC103" s="30"/>
      <c r="BBD103" s="30"/>
      <c r="BBE103" s="30"/>
      <c r="BBF103" s="30"/>
      <c r="BBG103" s="30"/>
      <c r="BBH103" s="30"/>
      <c r="BBI103" s="30"/>
      <c r="BBJ103" s="30"/>
      <c r="BBK103" s="30"/>
      <c r="BBL103" s="30"/>
      <c r="BBM103" s="30"/>
      <c r="BBN103" s="30"/>
      <c r="BBO103" s="30"/>
      <c r="BBP103" s="30"/>
      <c r="BBQ103" s="30"/>
      <c r="BBR103" s="30"/>
      <c r="BBS103" s="30"/>
      <c r="BBT103" s="30"/>
      <c r="BBU103" s="30"/>
      <c r="BBV103" s="30"/>
      <c r="BBW103" s="30"/>
      <c r="BBX103" s="30"/>
      <c r="BBY103" s="30"/>
      <c r="BBZ103" s="30"/>
      <c r="BCA103" s="30"/>
      <c r="BCB103" s="30"/>
      <c r="BCC103" s="30"/>
      <c r="BCD103" s="30"/>
      <c r="BCE103" s="30"/>
      <c r="BCF103" s="30"/>
      <c r="BCG103" s="30"/>
      <c r="BCH103" s="30"/>
      <c r="BCI103" s="30"/>
      <c r="BCJ103" s="30"/>
      <c r="BCK103" s="30"/>
      <c r="BCL103" s="30"/>
      <c r="BCM103" s="30"/>
      <c r="BCN103" s="30"/>
      <c r="BCO103" s="30"/>
      <c r="BCP103" s="30"/>
      <c r="BCQ103" s="30"/>
      <c r="BCR103" s="30"/>
      <c r="BCS103" s="30"/>
      <c r="BCT103" s="30"/>
      <c r="BCU103" s="30"/>
      <c r="BCV103" s="30"/>
      <c r="BCW103" s="30"/>
      <c r="BCX103" s="30"/>
      <c r="BCY103" s="30"/>
      <c r="BCZ103" s="30"/>
      <c r="BDA103" s="30"/>
      <c r="BDB103" s="30"/>
      <c r="BDC103" s="30"/>
      <c r="BDD103" s="30"/>
      <c r="BDE103" s="30"/>
      <c r="BDF103" s="30"/>
      <c r="BDG103" s="30"/>
      <c r="BDH103" s="30"/>
      <c r="BDI103" s="30"/>
      <c r="BDJ103" s="30"/>
      <c r="BDK103" s="30"/>
      <c r="BDL103" s="30"/>
      <c r="BDM103" s="30"/>
      <c r="BDN103" s="30"/>
      <c r="BDO103" s="30"/>
      <c r="BDP103" s="30"/>
      <c r="BDQ103" s="30"/>
      <c r="BDR103" s="30"/>
      <c r="BDS103" s="30"/>
      <c r="BDT103" s="30"/>
      <c r="BDU103" s="30"/>
      <c r="BDV103" s="30"/>
      <c r="BDW103" s="30"/>
      <c r="BDX103" s="30"/>
      <c r="BDY103" s="30"/>
      <c r="BDZ103" s="30"/>
      <c r="BEA103" s="30"/>
      <c r="BEB103" s="30"/>
      <c r="BEC103" s="30"/>
      <c r="BED103" s="30"/>
      <c r="BEE103" s="30"/>
      <c r="BEF103" s="30"/>
      <c r="BEG103" s="30"/>
      <c r="BEH103" s="30"/>
      <c r="BEI103" s="30"/>
      <c r="BEJ103" s="30"/>
      <c r="BEK103" s="30"/>
      <c r="BEL103" s="30"/>
      <c r="BEM103" s="30"/>
      <c r="BEN103" s="30"/>
      <c r="BEO103" s="30"/>
      <c r="BEP103" s="30"/>
      <c r="BEQ103" s="30"/>
      <c r="BER103" s="30"/>
      <c r="BES103" s="30"/>
      <c r="BET103" s="30"/>
      <c r="BEU103" s="30"/>
      <c r="BEV103" s="30"/>
      <c r="BEW103" s="30"/>
      <c r="BEX103" s="30"/>
      <c r="BEY103" s="30"/>
      <c r="BEZ103" s="30"/>
      <c r="BFA103" s="30"/>
      <c r="BFB103" s="30"/>
      <c r="BFC103" s="30"/>
      <c r="BFD103" s="30"/>
      <c r="BFE103" s="30"/>
      <c r="BFF103" s="30"/>
      <c r="BFG103" s="30"/>
      <c r="BFH103" s="30"/>
      <c r="BFI103" s="30"/>
      <c r="BFJ103" s="30"/>
      <c r="BFK103" s="30"/>
      <c r="BFL103" s="30"/>
      <c r="BFM103" s="30"/>
      <c r="BFN103" s="30"/>
      <c r="BFO103" s="30"/>
      <c r="BFP103" s="30"/>
      <c r="BFQ103" s="30"/>
      <c r="BFR103" s="30"/>
      <c r="BFS103" s="30"/>
      <c r="BFT103" s="30"/>
      <c r="BFU103" s="30"/>
      <c r="BFV103" s="30"/>
      <c r="BFW103" s="30"/>
      <c r="BFX103" s="30"/>
      <c r="BFY103" s="30"/>
      <c r="BFZ103" s="30"/>
      <c r="BGA103" s="30"/>
      <c r="BGB103" s="30"/>
      <c r="BGC103" s="30"/>
      <c r="BGD103" s="30"/>
      <c r="BGE103" s="30"/>
      <c r="BGF103" s="30"/>
      <c r="BGG103" s="30"/>
      <c r="BGH103" s="30"/>
      <c r="BGI103" s="30"/>
      <c r="BGJ103" s="30"/>
      <c r="BGK103" s="30"/>
      <c r="BGL103" s="30"/>
      <c r="BGM103" s="30"/>
      <c r="BGN103" s="30"/>
      <c r="BGO103" s="30"/>
      <c r="BGP103" s="30"/>
      <c r="BGQ103" s="30"/>
      <c r="BGR103" s="30"/>
      <c r="BGS103" s="30"/>
      <c r="BGT103" s="30"/>
      <c r="BGU103" s="30"/>
      <c r="BGV103" s="30"/>
      <c r="BGW103" s="30"/>
      <c r="BGX103" s="30"/>
      <c r="BGY103" s="30"/>
      <c r="BGZ103" s="30"/>
      <c r="BHA103" s="30"/>
      <c r="BHB103" s="30"/>
      <c r="BHC103" s="30"/>
      <c r="BHD103" s="30"/>
      <c r="BHE103" s="30"/>
      <c r="BHF103" s="30"/>
      <c r="BHG103" s="30"/>
      <c r="BHH103" s="30"/>
      <c r="BHI103" s="30"/>
      <c r="BHJ103" s="30"/>
      <c r="BHK103" s="30"/>
      <c r="BHL103" s="30"/>
      <c r="BHM103" s="30"/>
      <c r="BHN103" s="30"/>
      <c r="BHO103" s="30"/>
      <c r="BHP103" s="30"/>
      <c r="BHQ103" s="30"/>
      <c r="BHR103" s="30"/>
      <c r="BHS103" s="30"/>
      <c r="BHT103" s="30"/>
      <c r="BHU103" s="30"/>
      <c r="BHV103" s="30"/>
      <c r="BHW103" s="30"/>
      <c r="BHX103" s="30"/>
      <c r="BHY103" s="30"/>
      <c r="BHZ103" s="30"/>
      <c r="BIA103" s="30"/>
      <c r="BIB103" s="30"/>
      <c r="BIC103" s="30"/>
      <c r="BID103" s="30"/>
      <c r="BIE103" s="30"/>
      <c r="BIF103" s="30"/>
      <c r="BIG103" s="30"/>
      <c r="BIH103" s="30"/>
      <c r="BII103" s="30"/>
      <c r="BIJ103" s="30"/>
      <c r="BIK103" s="30"/>
      <c r="BIL103" s="30"/>
      <c r="BIM103" s="30"/>
      <c r="BIN103" s="30"/>
      <c r="BIO103" s="30"/>
      <c r="BIP103" s="30"/>
      <c r="BIQ103" s="30"/>
      <c r="BIR103" s="30"/>
      <c r="BIS103" s="30"/>
      <c r="BIT103" s="30"/>
      <c r="BIU103" s="30"/>
      <c r="BIV103" s="30"/>
      <c r="BIW103" s="30"/>
      <c r="BIX103" s="30"/>
      <c r="BIY103" s="30"/>
      <c r="BIZ103" s="30"/>
      <c r="BJA103" s="30"/>
      <c r="BJB103" s="30"/>
      <c r="BJC103" s="30"/>
      <c r="BJD103" s="30"/>
      <c r="BJE103" s="30"/>
      <c r="BJF103" s="30"/>
      <c r="BJG103" s="30"/>
      <c r="BJH103" s="30"/>
      <c r="BJI103" s="30"/>
      <c r="BJJ103" s="30"/>
      <c r="BJK103" s="30"/>
      <c r="BJL103" s="30"/>
      <c r="BJM103" s="30"/>
      <c r="BJN103" s="30"/>
      <c r="BJO103" s="30"/>
      <c r="BJP103" s="30"/>
      <c r="BJQ103" s="30"/>
      <c r="BJR103" s="30"/>
      <c r="BJS103" s="30"/>
      <c r="BJT103" s="30"/>
      <c r="BJU103" s="30"/>
      <c r="BJV103" s="30"/>
      <c r="BJW103" s="30"/>
      <c r="BJX103" s="30"/>
      <c r="BJY103" s="30"/>
      <c r="BJZ103" s="30"/>
      <c r="BKA103" s="30"/>
      <c r="BKB103" s="30"/>
      <c r="BKC103" s="30"/>
      <c r="BKD103" s="30"/>
      <c r="BKE103" s="30"/>
      <c r="BKF103" s="30"/>
      <c r="BKG103" s="30"/>
      <c r="BKH103" s="30"/>
      <c r="BKI103" s="30"/>
      <c r="BKJ103" s="30"/>
      <c r="BKK103" s="30"/>
      <c r="BKL103" s="30"/>
      <c r="BKM103" s="30"/>
      <c r="BKN103" s="30"/>
      <c r="BKO103" s="30"/>
      <c r="BKP103" s="30"/>
      <c r="BKQ103" s="30"/>
      <c r="BKR103" s="30"/>
      <c r="BKS103" s="30"/>
      <c r="BKT103" s="30"/>
      <c r="BKU103" s="30"/>
      <c r="BKV103" s="30"/>
      <c r="BKW103" s="30"/>
      <c r="BKX103" s="30"/>
      <c r="BKY103" s="30"/>
      <c r="BKZ103" s="30"/>
      <c r="BLA103" s="30"/>
      <c r="BLB103" s="30"/>
      <c r="BLC103" s="30"/>
      <c r="BLD103" s="30"/>
      <c r="BLE103" s="30"/>
      <c r="BLF103" s="30"/>
      <c r="BLG103" s="30"/>
      <c r="BLH103" s="30"/>
      <c r="BLI103" s="30"/>
      <c r="BLJ103" s="30"/>
      <c r="BLK103" s="30"/>
      <c r="BLL103" s="30"/>
      <c r="BLM103" s="30"/>
      <c r="BLN103" s="30"/>
      <c r="BLO103" s="30"/>
      <c r="BLP103" s="30"/>
      <c r="BLQ103" s="30"/>
      <c r="BLR103" s="30"/>
      <c r="BLS103" s="30"/>
      <c r="BLT103" s="30"/>
      <c r="BLU103" s="30"/>
      <c r="BLV103" s="30"/>
      <c r="BLW103" s="30"/>
      <c r="BLX103" s="30"/>
      <c r="BLY103" s="30"/>
      <c r="BLZ103" s="30"/>
      <c r="BMA103" s="30"/>
      <c r="BMB103" s="30"/>
      <c r="BMC103" s="30"/>
      <c r="BMD103" s="30"/>
      <c r="BME103" s="30"/>
      <c r="BMF103" s="30"/>
      <c r="BMG103" s="30"/>
      <c r="BMH103" s="30"/>
      <c r="BMI103" s="30"/>
      <c r="BMJ103" s="30"/>
      <c r="BMK103" s="30"/>
      <c r="BML103" s="30"/>
      <c r="BMM103" s="30"/>
      <c r="BMN103" s="30"/>
      <c r="BMO103" s="30"/>
      <c r="BMP103" s="30"/>
      <c r="BMQ103" s="30"/>
      <c r="BMR103" s="30"/>
      <c r="BMS103" s="30"/>
      <c r="BMT103" s="30"/>
      <c r="BMU103" s="30"/>
      <c r="BMV103" s="30"/>
      <c r="BMW103" s="30"/>
      <c r="BMX103" s="30"/>
      <c r="BMY103" s="30"/>
      <c r="BMZ103" s="30"/>
      <c r="BNA103" s="30"/>
      <c r="BNB103" s="30"/>
      <c r="BNC103" s="30"/>
      <c r="BND103" s="30"/>
      <c r="BNE103" s="30"/>
      <c r="BNF103" s="30"/>
      <c r="BNG103" s="30"/>
      <c r="BNH103" s="30"/>
      <c r="BNI103" s="30"/>
      <c r="BNJ103" s="30"/>
      <c r="BNK103" s="30"/>
      <c r="BNL103" s="30"/>
      <c r="BNM103" s="30"/>
      <c r="BNN103" s="30"/>
      <c r="BNO103" s="30"/>
      <c r="BNP103" s="30"/>
      <c r="BNQ103" s="30"/>
      <c r="BNR103" s="30"/>
      <c r="BNS103" s="30"/>
      <c r="BNT103" s="30"/>
      <c r="BNU103" s="30"/>
      <c r="BNV103" s="30"/>
      <c r="BNW103" s="30"/>
      <c r="BNX103" s="30"/>
      <c r="BNY103" s="30"/>
      <c r="BNZ103" s="30"/>
      <c r="BOA103" s="30"/>
      <c r="BOB103" s="30"/>
      <c r="BOC103" s="30"/>
      <c r="BOD103" s="30"/>
      <c r="BOE103" s="30"/>
      <c r="BOF103" s="30"/>
      <c r="BOG103" s="30"/>
      <c r="BOH103" s="30"/>
      <c r="BOI103" s="30"/>
      <c r="BOJ103" s="30"/>
      <c r="BOK103" s="30"/>
      <c r="BOL103" s="30"/>
      <c r="BOM103" s="30"/>
      <c r="BON103" s="30"/>
      <c r="BOO103" s="30"/>
      <c r="BOP103" s="30"/>
      <c r="BOQ103" s="30"/>
      <c r="BOR103" s="30"/>
      <c r="BOS103" s="30"/>
      <c r="BOT103" s="30"/>
      <c r="BOU103" s="30"/>
      <c r="BOV103" s="30"/>
      <c r="BOW103" s="30"/>
      <c r="BOX103" s="30"/>
      <c r="BOY103" s="30"/>
      <c r="BOZ103" s="30"/>
      <c r="BPA103" s="30"/>
      <c r="BPB103" s="30"/>
      <c r="BPC103" s="30"/>
      <c r="BPD103" s="30"/>
      <c r="BPE103" s="30"/>
      <c r="BPF103" s="30"/>
      <c r="BPG103" s="30"/>
      <c r="BPH103" s="30"/>
      <c r="BPI103" s="30"/>
      <c r="BPJ103" s="30"/>
      <c r="BPK103" s="30"/>
      <c r="BPL103" s="30"/>
      <c r="BPM103" s="30"/>
      <c r="BPN103" s="30"/>
      <c r="BPO103" s="30"/>
      <c r="BPP103" s="30"/>
      <c r="BPQ103" s="30"/>
      <c r="BPR103" s="30"/>
      <c r="BPS103" s="30"/>
      <c r="BPT103" s="30"/>
      <c r="BPU103" s="30"/>
      <c r="BPV103" s="30"/>
      <c r="BPW103" s="30"/>
      <c r="BPX103" s="30"/>
      <c r="BPY103" s="30"/>
      <c r="BPZ103" s="30"/>
      <c r="BQA103" s="30"/>
      <c r="BQB103" s="30"/>
      <c r="BQC103" s="30"/>
      <c r="BQD103" s="30"/>
      <c r="BQE103" s="30"/>
      <c r="BQF103" s="30"/>
      <c r="BQG103" s="30"/>
      <c r="BQH103" s="30"/>
      <c r="BQI103" s="30"/>
      <c r="BQJ103" s="30"/>
      <c r="BQK103" s="30"/>
      <c r="BQL103" s="30"/>
      <c r="BQM103" s="30"/>
      <c r="BQN103" s="30"/>
      <c r="BQO103" s="30"/>
      <c r="BQP103" s="30"/>
      <c r="BQQ103" s="30"/>
      <c r="BQR103" s="30"/>
      <c r="BQS103" s="30"/>
      <c r="BQT103" s="30"/>
      <c r="BQU103" s="30"/>
      <c r="BQV103" s="30"/>
      <c r="BQW103" s="30"/>
      <c r="BQX103" s="30"/>
      <c r="BQY103" s="30"/>
      <c r="BQZ103" s="30"/>
      <c r="BRA103" s="30"/>
      <c r="BRB103" s="30"/>
      <c r="BRC103" s="30"/>
      <c r="BRD103" s="30"/>
      <c r="BRE103" s="30"/>
      <c r="BRF103" s="30"/>
      <c r="BRG103" s="30"/>
      <c r="BRH103" s="30"/>
      <c r="BRI103" s="30"/>
      <c r="BRJ103" s="30"/>
      <c r="BRK103" s="30"/>
      <c r="BRL103" s="30"/>
      <c r="BRM103" s="30"/>
      <c r="BRN103" s="30"/>
      <c r="BRO103" s="30"/>
      <c r="BRP103" s="30"/>
      <c r="BRQ103" s="30"/>
      <c r="BRR103" s="30"/>
      <c r="BRS103" s="30"/>
      <c r="BRT103" s="30"/>
      <c r="BRU103" s="30"/>
      <c r="BRV103" s="30"/>
      <c r="BRW103" s="30"/>
      <c r="BRX103" s="30"/>
      <c r="BRY103" s="30"/>
      <c r="BRZ103" s="30"/>
      <c r="BSA103" s="30"/>
      <c r="BSB103" s="30"/>
      <c r="BSC103" s="30"/>
      <c r="BSD103" s="30"/>
      <c r="BSE103" s="30"/>
      <c r="BSF103" s="30"/>
      <c r="BSG103" s="30"/>
      <c r="BSH103" s="30"/>
      <c r="BSI103" s="30"/>
      <c r="BSJ103" s="30"/>
      <c r="BSK103" s="30"/>
      <c r="BSL103" s="30"/>
      <c r="BSM103" s="30"/>
      <c r="BSN103" s="30"/>
      <c r="BSO103" s="30"/>
      <c r="BSP103" s="30"/>
      <c r="BSQ103" s="30"/>
      <c r="BSR103" s="30"/>
      <c r="BSS103" s="30"/>
      <c r="BST103" s="30"/>
      <c r="BSU103" s="30"/>
      <c r="BSV103" s="30"/>
      <c r="BSW103" s="30"/>
      <c r="BSX103" s="30"/>
      <c r="BSY103" s="30"/>
      <c r="BSZ103" s="30"/>
      <c r="BTA103" s="30"/>
      <c r="BTB103" s="30"/>
      <c r="BTC103" s="30"/>
      <c r="BTD103" s="30"/>
      <c r="BTE103" s="30"/>
      <c r="BTF103" s="30"/>
      <c r="BTG103" s="30"/>
      <c r="BTH103" s="30"/>
      <c r="BTI103" s="30"/>
      <c r="BTJ103" s="30"/>
      <c r="BTK103" s="30"/>
      <c r="BTL103" s="30"/>
      <c r="BTM103" s="30"/>
      <c r="BTN103" s="30"/>
      <c r="BTO103" s="30"/>
      <c r="BTP103" s="30"/>
      <c r="BTQ103" s="30"/>
      <c r="BTR103" s="30"/>
      <c r="BTS103" s="30"/>
      <c r="BTT103" s="30"/>
      <c r="BTU103" s="30"/>
      <c r="BTV103" s="30"/>
      <c r="BTW103" s="30"/>
      <c r="BTX103" s="30"/>
      <c r="BTY103" s="30"/>
      <c r="BTZ103" s="30"/>
      <c r="BUA103" s="30"/>
      <c r="BUB103" s="30"/>
      <c r="BUC103" s="30"/>
      <c r="BUD103" s="30"/>
      <c r="BUE103" s="30"/>
      <c r="BUF103" s="30"/>
      <c r="BUG103" s="30"/>
      <c r="BUH103" s="30"/>
      <c r="BUI103" s="30"/>
      <c r="BUJ103" s="30"/>
      <c r="BUK103" s="30"/>
      <c r="BUL103" s="30"/>
      <c r="BUM103" s="30"/>
      <c r="BUN103" s="30"/>
      <c r="BUO103" s="30"/>
      <c r="BUP103" s="30"/>
      <c r="BUQ103" s="30"/>
      <c r="BUR103" s="30"/>
      <c r="BUS103" s="30"/>
      <c r="BUT103" s="30"/>
      <c r="BUU103" s="30"/>
      <c r="BUV103" s="30"/>
      <c r="BUW103" s="30"/>
      <c r="BUX103" s="30"/>
      <c r="BUY103" s="30"/>
      <c r="BUZ103" s="30"/>
      <c r="BVA103" s="30"/>
      <c r="BVB103" s="30"/>
      <c r="BVC103" s="30"/>
      <c r="BVD103" s="30"/>
      <c r="BVE103" s="30"/>
      <c r="BVF103" s="30"/>
      <c r="BVG103" s="30"/>
      <c r="BVH103" s="30"/>
      <c r="BVI103" s="30"/>
      <c r="BVJ103" s="30"/>
      <c r="BVK103" s="30"/>
      <c r="BVL103" s="30"/>
      <c r="BVM103" s="30"/>
      <c r="BVN103" s="30"/>
      <c r="BVO103" s="30"/>
      <c r="BVP103" s="30"/>
      <c r="BVQ103" s="30"/>
      <c r="BVR103" s="30"/>
      <c r="BVS103" s="30"/>
      <c r="BVT103" s="30"/>
      <c r="BVU103" s="30"/>
      <c r="BVV103" s="30"/>
      <c r="BVW103" s="30"/>
      <c r="BVX103" s="30"/>
      <c r="BVY103" s="30"/>
      <c r="BVZ103" s="30"/>
      <c r="BWA103" s="30"/>
      <c r="BWB103" s="30"/>
      <c r="BWC103" s="30"/>
      <c r="BWD103" s="30"/>
      <c r="BWE103" s="30"/>
      <c r="BWF103" s="30"/>
      <c r="BWG103" s="30"/>
      <c r="BWH103" s="30"/>
      <c r="BWI103" s="30"/>
      <c r="BWJ103" s="30"/>
      <c r="BWK103" s="30"/>
      <c r="BWL103" s="30"/>
      <c r="BWM103" s="30"/>
      <c r="BWN103" s="30"/>
      <c r="BWO103" s="30"/>
      <c r="BWP103" s="30"/>
      <c r="BWQ103" s="30"/>
      <c r="BWR103" s="30"/>
      <c r="BWS103" s="30"/>
      <c r="BWT103" s="30"/>
      <c r="BWU103" s="30"/>
      <c r="BWV103" s="30"/>
      <c r="BWW103" s="30"/>
      <c r="BWX103" s="30"/>
      <c r="BWY103" s="30"/>
      <c r="BWZ103" s="30"/>
      <c r="BXA103" s="30"/>
      <c r="BXB103" s="30"/>
      <c r="BXC103" s="30"/>
      <c r="BXD103" s="30"/>
      <c r="BXE103" s="30"/>
      <c r="BXF103" s="30"/>
      <c r="BXG103" s="30"/>
      <c r="BXH103" s="30"/>
      <c r="BXI103" s="30"/>
      <c r="BXJ103" s="30"/>
      <c r="BXK103" s="30"/>
      <c r="BXL103" s="30"/>
      <c r="BXM103" s="30"/>
      <c r="BXN103" s="30"/>
      <c r="BXO103" s="30"/>
      <c r="BXP103" s="30"/>
      <c r="BXQ103" s="30"/>
      <c r="BXR103" s="30"/>
      <c r="BXS103" s="30"/>
      <c r="BXT103" s="30"/>
      <c r="BXU103" s="30"/>
      <c r="BXV103" s="30"/>
      <c r="BXW103" s="30"/>
      <c r="BXX103" s="30"/>
      <c r="BXY103" s="30"/>
      <c r="BXZ103" s="30"/>
      <c r="BYA103" s="30"/>
      <c r="BYB103" s="30"/>
      <c r="BYC103" s="30"/>
      <c r="BYD103" s="30"/>
      <c r="BYE103" s="30"/>
      <c r="BYF103" s="30"/>
      <c r="BYG103" s="30"/>
      <c r="BYH103" s="30"/>
      <c r="BYI103" s="30"/>
      <c r="BYJ103" s="30"/>
      <c r="BYK103" s="30"/>
      <c r="BYL103" s="30"/>
      <c r="BYM103" s="30"/>
      <c r="BYN103" s="30"/>
      <c r="BYO103" s="30"/>
      <c r="BYP103" s="30"/>
      <c r="BYQ103" s="30"/>
      <c r="BYR103" s="30"/>
      <c r="BYS103" s="30"/>
      <c r="BYT103" s="30"/>
      <c r="BYU103" s="30"/>
      <c r="BYV103" s="30"/>
      <c r="BYW103" s="30"/>
      <c r="BYX103" s="30"/>
      <c r="BYY103" s="30"/>
      <c r="BYZ103" s="30"/>
      <c r="BZA103" s="30"/>
      <c r="BZB103" s="30"/>
      <c r="BZC103" s="30"/>
      <c r="BZD103" s="30"/>
      <c r="BZE103" s="30"/>
      <c r="BZF103" s="30"/>
      <c r="BZG103" s="30"/>
      <c r="BZH103" s="30"/>
      <c r="BZI103" s="30"/>
      <c r="BZJ103" s="30"/>
      <c r="BZK103" s="30"/>
      <c r="BZL103" s="30"/>
      <c r="BZM103" s="30"/>
      <c r="BZN103" s="30"/>
      <c r="BZO103" s="30"/>
      <c r="BZP103" s="30"/>
      <c r="BZQ103" s="30"/>
      <c r="BZR103" s="30"/>
      <c r="BZS103" s="30"/>
      <c r="BZT103" s="30"/>
      <c r="BZU103" s="30"/>
      <c r="BZV103" s="30"/>
      <c r="BZW103" s="30"/>
      <c r="BZX103" s="30"/>
      <c r="BZY103" s="30"/>
      <c r="BZZ103" s="30"/>
      <c r="CAA103" s="30"/>
      <c r="CAB103" s="30"/>
      <c r="CAC103" s="30"/>
      <c r="CAD103" s="30"/>
      <c r="CAE103" s="30"/>
      <c r="CAF103" s="30"/>
      <c r="CAG103" s="30"/>
      <c r="CAH103" s="30"/>
      <c r="CAI103" s="30"/>
      <c r="CAJ103" s="30"/>
      <c r="CAK103" s="30"/>
      <c r="CAL103" s="30"/>
      <c r="CAM103" s="30"/>
      <c r="CAN103" s="30"/>
      <c r="CAO103" s="30"/>
      <c r="CAP103" s="30"/>
      <c r="CAQ103" s="30"/>
      <c r="CAR103" s="30"/>
      <c r="CAS103" s="30"/>
      <c r="CAT103" s="30"/>
      <c r="CAU103" s="30"/>
      <c r="CAV103" s="30"/>
      <c r="CAW103" s="30"/>
      <c r="CAX103" s="30"/>
      <c r="CAY103" s="30"/>
      <c r="CAZ103" s="30"/>
      <c r="CBA103" s="30"/>
      <c r="CBB103" s="30"/>
      <c r="CBC103" s="30"/>
      <c r="CBD103" s="30"/>
      <c r="CBE103" s="30"/>
      <c r="CBF103" s="30"/>
      <c r="CBG103" s="30"/>
      <c r="CBH103" s="30"/>
      <c r="CBI103" s="30"/>
      <c r="CBJ103" s="30"/>
      <c r="CBK103" s="30"/>
      <c r="CBL103" s="30"/>
      <c r="CBM103" s="30"/>
      <c r="CBN103" s="30"/>
      <c r="CBO103" s="30"/>
      <c r="CBP103" s="30"/>
      <c r="CBQ103" s="30"/>
      <c r="CBR103" s="30"/>
      <c r="CBS103" s="30"/>
      <c r="CBT103" s="30"/>
      <c r="CBU103" s="30"/>
      <c r="CBV103" s="30"/>
      <c r="CBW103" s="30"/>
      <c r="CBX103" s="30"/>
      <c r="CBY103" s="30"/>
      <c r="CBZ103" s="30"/>
      <c r="CCA103" s="30"/>
      <c r="CCB103" s="30"/>
      <c r="CCC103" s="30"/>
      <c r="CCD103" s="30"/>
      <c r="CCE103" s="30"/>
      <c r="CCF103" s="30"/>
      <c r="CCG103" s="30"/>
      <c r="CCH103" s="30"/>
      <c r="CCI103" s="30"/>
      <c r="CCJ103" s="30"/>
      <c r="CCK103" s="30"/>
      <c r="CCL103" s="30"/>
      <c r="CCM103" s="30"/>
      <c r="CCN103" s="30"/>
      <c r="CCO103" s="30"/>
      <c r="CCP103" s="30"/>
      <c r="CCQ103" s="30"/>
      <c r="CCR103" s="30"/>
      <c r="CCS103" s="30"/>
      <c r="CCT103" s="30"/>
      <c r="CCU103" s="30"/>
      <c r="CCV103" s="30"/>
      <c r="CCW103" s="30"/>
      <c r="CCX103" s="30"/>
      <c r="CCY103" s="30"/>
      <c r="CCZ103" s="30"/>
      <c r="CDA103" s="30"/>
      <c r="CDB103" s="30"/>
      <c r="CDC103" s="30"/>
      <c r="CDD103" s="30"/>
      <c r="CDE103" s="30"/>
      <c r="CDF103" s="30"/>
      <c r="CDG103" s="30"/>
      <c r="CDH103" s="30"/>
      <c r="CDI103" s="30"/>
      <c r="CDJ103" s="30"/>
      <c r="CDK103" s="30"/>
      <c r="CDL103" s="30"/>
      <c r="CDM103" s="30"/>
      <c r="CDN103" s="30"/>
      <c r="CDO103" s="30"/>
      <c r="CDP103" s="30"/>
      <c r="CDQ103" s="30"/>
      <c r="CDR103" s="30"/>
      <c r="CDS103" s="30"/>
      <c r="CDT103" s="30"/>
      <c r="CDU103" s="30"/>
      <c r="CDV103" s="30"/>
      <c r="CDW103" s="30"/>
      <c r="CDX103" s="30"/>
      <c r="CDY103" s="30"/>
      <c r="CDZ103" s="30"/>
      <c r="CEA103" s="30"/>
      <c r="CEB103" s="30"/>
      <c r="CEC103" s="30"/>
      <c r="CED103" s="30"/>
      <c r="CEE103" s="30"/>
      <c r="CEF103" s="30"/>
      <c r="CEG103" s="30"/>
      <c r="CEH103" s="30"/>
      <c r="CEI103" s="30"/>
      <c r="CEJ103" s="30"/>
      <c r="CEK103" s="30"/>
      <c r="CEL103" s="30"/>
      <c r="CEM103" s="30"/>
      <c r="CEN103" s="30"/>
      <c r="CEO103" s="30"/>
      <c r="CEP103" s="30"/>
      <c r="CEQ103" s="30"/>
      <c r="CER103" s="30"/>
      <c r="CES103" s="30"/>
      <c r="CET103" s="30"/>
      <c r="CEU103" s="30"/>
      <c r="CEV103" s="30"/>
      <c r="CEW103" s="30"/>
      <c r="CEX103" s="30"/>
      <c r="CEY103" s="30"/>
      <c r="CEZ103" s="30"/>
      <c r="CFA103" s="30"/>
      <c r="CFB103" s="30"/>
      <c r="CFC103" s="30"/>
      <c r="CFD103" s="30"/>
      <c r="CFE103" s="30"/>
      <c r="CFF103" s="30"/>
      <c r="CFG103" s="30"/>
      <c r="CFH103" s="30"/>
      <c r="CFI103" s="30"/>
      <c r="CFJ103" s="30"/>
      <c r="CFK103" s="30"/>
      <c r="CFL103" s="30"/>
      <c r="CFM103" s="30"/>
      <c r="CFN103" s="30"/>
      <c r="CFO103" s="30"/>
      <c r="CFP103" s="30"/>
      <c r="CFQ103" s="30"/>
      <c r="CFR103" s="30"/>
      <c r="CFS103" s="30"/>
      <c r="CFT103" s="30"/>
      <c r="CFU103" s="30"/>
      <c r="CFV103" s="30"/>
      <c r="CFW103" s="30"/>
      <c r="CFX103" s="30"/>
      <c r="CFY103" s="30"/>
      <c r="CFZ103" s="30"/>
      <c r="CGA103" s="30"/>
      <c r="CGB103" s="30"/>
      <c r="CGC103" s="30"/>
      <c r="CGD103" s="30"/>
      <c r="CGE103" s="30"/>
      <c r="CGF103" s="30"/>
      <c r="CGG103" s="30"/>
      <c r="CGH103" s="30"/>
      <c r="CGI103" s="30"/>
      <c r="CGJ103" s="30"/>
      <c r="CGK103" s="30"/>
      <c r="CGL103" s="30"/>
      <c r="CGM103" s="30"/>
      <c r="CGN103" s="30"/>
      <c r="CGO103" s="30"/>
      <c r="CGP103" s="30"/>
      <c r="CGQ103" s="30"/>
      <c r="CGR103" s="30"/>
      <c r="CGS103" s="30"/>
      <c r="CGT103" s="30"/>
      <c r="CGU103" s="30"/>
      <c r="CGV103" s="30"/>
      <c r="CGW103" s="30"/>
      <c r="CGX103" s="30"/>
      <c r="CGY103" s="30"/>
      <c r="CGZ103" s="30"/>
      <c r="CHA103" s="30"/>
      <c r="CHB103" s="30"/>
      <c r="CHC103" s="30"/>
      <c r="CHD103" s="30"/>
      <c r="CHE103" s="30"/>
      <c r="CHF103" s="30"/>
      <c r="CHG103" s="30"/>
      <c r="CHH103" s="30"/>
      <c r="CHI103" s="30"/>
      <c r="CHJ103" s="30"/>
      <c r="CHK103" s="30"/>
      <c r="CHL103" s="30"/>
      <c r="CHM103" s="30"/>
      <c r="CHN103" s="30"/>
      <c r="CHO103" s="30"/>
      <c r="CHP103" s="30"/>
      <c r="CHQ103" s="30"/>
      <c r="CHR103" s="30"/>
      <c r="CHS103" s="30"/>
      <c r="CHT103" s="30"/>
      <c r="CHU103" s="30"/>
      <c r="CHV103" s="30"/>
      <c r="CHW103" s="30"/>
      <c r="CHX103" s="30"/>
      <c r="CHY103" s="30"/>
      <c r="CHZ103" s="30"/>
      <c r="CIA103" s="30"/>
      <c r="CIB103" s="30"/>
      <c r="CIC103" s="30"/>
      <c r="CID103" s="30"/>
      <c r="CIE103" s="30"/>
      <c r="CIF103" s="30"/>
      <c r="CIG103" s="30"/>
      <c r="CIH103" s="30"/>
      <c r="CII103" s="30"/>
      <c r="CIJ103" s="30"/>
      <c r="CIK103" s="30"/>
      <c r="CIL103" s="30"/>
      <c r="CIM103" s="30"/>
      <c r="CIN103" s="30"/>
      <c r="CIO103" s="30"/>
      <c r="CIP103" s="30"/>
      <c r="CIQ103" s="30"/>
      <c r="CIR103" s="30"/>
      <c r="CIS103" s="30"/>
      <c r="CIT103" s="30"/>
      <c r="CIU103" s="30"/>
      <c r="CIV103" s="30"/>
      <c r="CIW103" s="30"/>
      <c r="CIX103" s="30"/>
      <c r="CIY103" s="30"/>
      <c r="CIZ103" s="30"/>
      <c r="CJA103" s="30"/>
      <c r="CJB103" s="30"/>
      <c r="CJC103" s="30"/>
      <c r="CJD103" s="30"/>
      <c r="CJE103" s="30"/>
      <c r="CJF103" s="30"/>
      <c r="CJG103" s="30"/>
      <c r="CJH103" s="30"/>
      <c r="CJI103" s="30"/>
      <c r="CJJ103" s="30"/>
      <c r="CJK103" s="30"/>
      <c r="CJL103" s="30"/>
      <c r="CJM103" s="30"/>
      <c r="CJN103" s="30"/>
      <c r="CJO103" s="30"/>
      <c r="CJP103" s="30"/>
      <c r="CJQ103" s="30"/>
      <c r="CJR103" s="30"/>
      <c r="CJS103" s="30"/>
      <c r="CJT103" s="30"/>
      <c r="CJU103" s="30"/>
      <c r="CJV103" s="30"/>
      <c r="CJW103" s="30"/>
      <c r="CJX103" s="30"/>
      <c r="CJY103" s="30"/>
      <c r="CJZ103" s="30"/>
      <c r="CKA103" s="30"/>
      <c r="CKB103" s="30"/>
      <c r="CKC103" s="30"/>
      <c r="CKD103" s="30"/>
      <c r="CKE103" s="30"/>
      <c r="CKF103" s="30"/>
      <c r="CKG103" s="30"/>
      <c r="CKH103" s="30"/>
      <c r="CKI103" s="30"/>
      <c r="CKJ103" s="30"/>
      <c r="CKK103" s="30"/>
      <c r="CKL103" s="30"/>
      <c r="CKM103" s="30"/>
      <c r="CKN103" s="30"/>
      <c r="CKO103" s="30"/>
      <c r="CKP103" s="30"/>
      <c r="CKQ103" s="30"/>
      <c r="CKR103" s="30"/>
      <c r="CKS103" s="30"/>
      <c r="CKT103" s="30"/>
      <c r="CKU103" s="30"/>
      <c r="CKV103" s="30"/>
      <c r="CKW103" s="30"/>
      <c r="CKX103" s="30"/>
      <c r="CKY103" s="30"/>
      <c r="CKZ103" s="30"/>
      <c r="CLA103" s="30"/>
      <c r="CLB103" s="30"/>
      <c r="CLC103" s="30"/>
      <c r="CLD103" s="30"/>
      <c r="CLE103" s="30"/>
      <c r="CLF103" s="30"/>
      <c r="CLG103" s="30"/>
      <c r="CLH103" s="30"/>
      <c r="CLI103" s="30"/>
      <c r="CLJ103" s="30"/>
      <c r="CLK103" s="30"/>
      <c r="CLL103" s="30"/>
      <c r="CLM103" s="30"/>
      <c r="CLN103" s="30"/>
      <c r="CLO103" s="30"/>
      <c r="CLP103" s="30"/>
      <c r="CLQ103" s="30"/>
      <c r="CLR103" s="30"/>
      <c r="CLS103" s="30"/>
      <c r="CLT103" s="30"/>
      <c r="CLU103" s="30"/>
      <c r="CLV103" s="30"/>
      <c r="CLW103" s="30"/>
      <c r="CLX103" s="30"/>
      <c r="CLY103" s="30"/>
      <c r="CLZ103" s="30"/>
      <c r="CMA103" s="30"/>
      <c r="CMB103" s="30"/>
      <c r="CMC103" s="30"/>
      <c r="CMD103" s="30"/>
      <c r="CME103" s="30"/>
      <c r="CMF103" s="30"/>
      <c r="CMG103" s="30"/>
      <c r="CMH103" s="30"/>
      <c r="CMI103" s="30"/>
      <c r="CMJ103" s="30"/>
      <c r="CMK103" s="30"/>
      <c r="CML103" s="30"/>
      <c r="CMM103" s="30"/>
      <c r="CMN103" s="30"/>
      <c r="CMO103" s="30"/>
      <c r="CMP103" s="30"/>
      <c r="CMQ103" s="30"/>
      <c r="CMR103" s="30"/>
      <c r="CMS103" s="30"/>
      <c r="CMT103" s="30"/>
      <c r="CMU103" s="30"/>
      <c r="CMV103" s="30"/>
      <c r="CMW103" s="30"/>
      <c r="CMX103" s="30"/>
      <c r="CMY103" s="30"/>
      <c r="CMZ103" s="30"/>
      <c r="CNA103" s="30"/>
      <c r="CNB103" s="30"/>
      <c r="CNC103" s="30"/>
      <c r="CND103" s="30"/>
      <c r="CNE103" s="30"/>
      <c r="CNF103" s="30"/>
      <c r="CNG103" s="30"/>
      <c r="CNH103" s="30"/>
      <c r="CNI103" s="30"/>
      <c r="CNJ103" s="30"/>
      <c r="CNK103" s="30"/>
      <c r="CNL103" s="30"/>
      <c r="CNM103" s="30"/>
      <c r="CNN103" s="30"/>
      <c r="CNO103" s="30"/>
      <c r="CNP103" s="30"/>
      <c r="CNQ103" s="30"/>
      <c r="CNR103" s="30"/>
      <c r="CNS103" s="30"/>
      <c r="CNT103" s="30"/>
      <c r="CNU103" s="30"/>
      <c r="CNV103" s="30"/>
      <c r="CNW103" s="30"/>
      <c r="CNX103" s="30"/>
      <c r="CNY103" s="30"/>
      <c r="CNZ103" s="30"/>
      <c r="COA103" s="30"/>
      <c r="COB103" s="30"/>
      <c r="COC103" s="30"/>
      <c r="COD103" s="30"/>
      <c r="COE103" s="30"/>
      <c r="COF103" s="30"/>
      <c r="COG103" s="30"/>
      <c r="COH103" s="30"/>
      <c r="COI103" s="30"/>
      <c r="COJ103" s="30"/>
      <c r="COK103" s="30"/>
      <c r="COL103" s="30"/>
      <c r="COM103" s="30"/>
      <c r="CON103" s="30"/>
      <c r="COO103" s="30"/>
      <c r="COP103" s="30"/>
      <c r="COQ103" s="30"/>
      <c r="COR103" s="30"/>
      <c r="COS103" s="30"/>
      <c r="COT103" s="30"/>
      <c r="COU103" s="30"/>
      <c r="COV103" s="30"/>
      <c r="COW103" s="30"/>
      <c r="COX103" s="30"/>
      <c r="COY103" s="30"/>
      <c r="COZ103" s="30"/>
      <c r="CPA103" s="30"/>
      <c r="CPB103" s="30"/>
      <c r="CPC103" s="30"/>
      <c r="CPD103" s="30"/>
      <c r="CPE103" s="30"/>
      <c r="CPF103" s="30"/>
      <c r="CPG103" s="30"/>
      <c r="CPH103" s="30"/>
      <c r="CPI103" s="30"/>
      <c r="CPJ103" s="30"/>
      <c r="CPK103" s="30"/>
      <c r="CPL103" s="30"/>
      <c r="CPM103" s="30"/>
      <c r="CPN103" s="30"/>
      <c r="CPO103" s="30"/>
      <c r="CPP103" s="30"/>
      <c r="CPQ103" s="30"/>
      <c r="CPR103" s="30"/>
      <c r="CPS103" s="30"/>
      <c r="CPT103" s="30"/>
      <c r="CPU103" s="30"/>
      <c r="CPV103" s="30"/>
      <c r="CPW103" s="30"/>
      <c r="CPX103" s="30"/>
      <c r="CPY103" s="30"/>
      <c r="CPZ103" s="30"/>
      <c r="CQA103" s="30"/>
      <c r="CQB103" s="30"/>
      <c r="CQC103" s="30"/>
      <c r="CQD103" s="30"/>
      <c r="CQE103" s="30"/>
      <c r="CQF103" s="30"/>
      <c r="CQG103" s="30"/>
      <c r="CQH103" s="30"/>
      <c r="CQI103" s="30"/>
      <c r="CQJ103" s="30"/>
      <c r="CQK103" s="30"/>
      <c r="CQL103" s="30"/>
      <c r="CQM103" s="30"/>
      <c r="CQN103" s="30"/>
      <c r="CQO103" s="30"/>
      <c r="CQP103" s="30"/>
      <c r="CQQ103" s="30"/>
      <c r="CQR103" s="30"/>
      <c r="CQS103" s="30"/>
      <c r="CQT103" s="30"/>
      <c r="CQU103" s="30"/>
      <c r="CQV103" s="30"/>
      <c r="CQW103" s="30"/>
      <c r="CQX103" s="30"/>
      <c r="CQY103" s="30"/>
      <c r="CQZ103" s="30"/>
      <c r="CRA103" s="30"/>
      <c r="CRB103" s="30"/>
      <c r="CRC103" s="30"/>
      <c r="CRD103" s="30"/>
      <c r="CRE103" s="30"/>
      <c r="CRF103" s="30"/>
      <c r="CRG103" s="30"/>
      <c r="CRH103" s="30"/>
      <c r="CRI103" s="30"/>
      <c r="CRJ103" s="30"/>
      <c r="CRK103" s="30"/>
      <c r="CRL103" s="30"/>
      <c r="CRM103" s="30"/>
      <c r="CRN103" s="30"/>
      <c r="CRO103" s="30"/>
      <c r="CRP103" s="30"/>
      <c r="CRQ103" s="30"/>
      <c r="CRR103" s="30"/>
      <c r="CRS103" s="30"/>
      <c r="CRT103" s="30"/>
      <c r="CRU103" s="30"/>
      <c r="CRV103" s="30"/>
      <c r="CRW103" s="30"/>
      <c r="CRX103" s="30"/>
      <c r="CRY103" s="30"/>
      <c r="CRZ103" s="30"/>
      <c r="CSA103" s="30"/>
      <c r="CSB103" s="30"/>
      <c r="CSC103" s="30"/>
      <c r="CSD103" s="30"/>
      <c r="CSE103" s="30"/>
      <c r="CSF103" s="30"/>
      <c r="CSG103" s="30"/>
      <c r="CSH103" s="30"/>
      <c r="CSI103" s="30"/>
      <c r="CSJ103" s="30"/>
      <c r="CSK103" s="30"/>
      <c r="CSL103" s="30"/>
      <c r="CSM103" s="30"/>
      <c r="CSN103" s="30"/>
      <c r="CSO103" s="30"/>
      <c r="CSP103" s="30"/>
      <c r="CSQ103" s="30"/>
      <c r="CSR103" s="30"/>
      <c r="CSS103" s="30"/>
      <c r="CST103" s="30"/>
      <c r="CSU103" s="30"/>
      <c r="CSV103" s="30"/>
      <c r="CSW103" s="30"/>
      <c r="CSX103" s="30"/>
      <c r="CSY103" s="30"/>
      <c r="CSZ103" s="30"/>
      <c r="CTA103" s="30"/>
      <c r="CTB103" s="30"/>
      <c r="CTC103" s="30"/>
      <c r="CTD103" s="30"/>
      <c r="CTE103" s="30"/>
      <c r="CTF103" s="30"/>
      <c r="CTG103" s="30"/>
      <c r="CTH103" s="30"/>
      <c r="CTI103" s="30"/>
      <c r="CTJ103" s="30"/>
      <c r="CTK103" s="30"/>
      <c r="CTL103" s="30"/>
      <c r="CTM103" s="30"/>
      <c r="CTN103" s="30"/>
      <c r="CTO103" s="30"/>
      <c r="CTP103" s="30"/>
      <c r="CTQ103" s="30"/>
      <c r="CTR103" s="30"/>
      <c r="CTS103" s="30"/>
      <c r="CTT103" s="30"/>
      <c r="CTU103" s="30"/>
      <c r="CTV103" s="30"/>
      <c r="CTW103" s="30"/>
      <c r="CTX103" s="30"/>
      <c r="CTY103" s="30"/>
      <c r="CTZ103" s="30"/>
      <c r="CUA103" s="30"/>
      <c r="CUB103" s="30"/>
      <c r="CUC103" s="30"/>
      <c r="CUD103" s="30"/>
      <c r="CUE103" s="30"/>
      <c r="CUF103" s="30"/>
      <c r="CUG103" s="30"/>
      <c r="CUH103" s="30"/>
      <c r="CUI103" s="30"/>
      <c r="CUJ103" s="30"/>
      <c r="CUK103" s="30"/>
      <c r="CUL103" s="30"/>
      <c r="CUM103" s="30"/>
      <c r="CUN103" s="30"/>
      <c r="CUO103" s="30"/>
      <c r="CUP103" s="30"/>
      <c r="CUQ103" s="30"/>
      <c r="CUR103" s="30"/>
      <c r="CUS103" s="30"/>
      <c r="CUT103" s="30"/>
      <c r="CUU103" s="30"/>
      <c r="CUV103" s="30"/>
      <c r="CUW103" s="30"/>
      <c r="CUX103" s="30"/>
      <c r="CUY103" s="30"/>
      <c r="CUZ103" s="30"/>
      <c r="CVA103" s="30"/>
      <c r="CVB103" s="30"/>
      <c r="CVC103" s="30"/>
      <c r="CVD103" s="30"/>
      <c r="CVE103" s="30"/>
      <c r="CVF103" s="30"/>
      <c r="CVG103" s="30"/>
      <c r="CVH103" s="30"/>
      <c r="CVI103" s="30"/>
      <c r="CVJ103" s="30"/>
      <c r="CVK103" s="30"/>
      <c r="CVL103" s="30"/>
      <c r="CVM103" s="30"/>
      <c r="CVN103" s="30"/>
      <c r="CVO103" s="30"/>
      <c r="CVP103" s="30"/>
      <c r="CVQ103" s="30"/>
      <c r="CVR103" s="30"/>
      <c r="CVS103" s="30"/>
      <c r="CVT103" s="30"/>
      <c r="CVU103" s="30"/>
      <c r="CVV103" s="30"/>
      <c r="CVW103" s="30"/>
      <c r="CVX103" s="30"/>
      <c r="CVY103" s="30"/>
      <c r="CVZ103" s="30"/>
      <c r="CWA103" s="30"/>
      <c r="CWB103" s="30"/>
      <c r="CWC103" s="30"/>
      <c r="CWD103" s="30"/>
      <c r="CWE103" s="30"/>
      <c r="CWF103" s="30"/>
      <c r="CWG103" s="30"/>
      <c r="CWH103" s="30"/>
      <c r="CWI103" s="30"/>
      <c r="CWJ103" s="30"/>
      <c r="CWK103" s="30"/>
      <c r="CWL103" s="30"/>
      <c r="CWM103" s="30"/>
      <c r="CWN103" s="30"/>
      <c r="CWO103" s="30"/>
      <c r="CWP103" s="30"/>
      <c r="CWQ103" s="30"/>
      <c r="CWR103" s="30"/>
      <c r="CWS103" s="30"/>
      <c r="CWT103" s="30"/>
      <c r="CWU103" s="30"/>
      <c r="CWV103" s="30"/>
      <c r="CWW103" s="30"/>
      <c r="CWX103" s="30"/>
      <c r="CWY103" s="30"/>
      <c r="CWZ103" s="30"/>
      <c r="CXA103" s="30"/>
      <c r="CXB103" s="30"/>
      <c r="CXC103" s="30"/>
      <c r="CXD103" s="30"/>
      <c r="CXE103" s="30"/>
      <c r="CXF103" s="30"/>
      <c r="CXG103" s="30"/>
      <c r="CXH103" s="30"/>
      <c r="CXI103" s="30"/>
      <c r="CXJ103" s="30"/>
      <c r="CXK103" s="30"/>
      <c r="CXL103" s="30"/>
      <c r="CXM103" s="30"/>
      <c r="CXN103" s="30"/>
      <c r="CXO103" s="30"/>
      <c r="CXP103" s="30"/>
      <c r="CXQ103" s="30"/>
      <c r="CXR103" s="30"/>
      <c r="CXS103" s="30"/>
      <c r="CXT103" s="30"/>
      <c r="CXU103" s="30"/>
      <c r="CXV103" s="30"/>
      <c r="CXW103" s="30"/>
      <c r="CXX103" s="30"/>
      <c r="CXY103" s="30"/>
      <c r="CXZ103" s="30"/>
      <c r="CYA103" s="30"/>
      <c r="CYB103" s="30"/>
      <c r="CYC103" s="30"/>
      <c r="CYD103" s="30"/>
      <c r="CYE103" s="30"/>
      <c r="CYF103" s="30"/>
      <c r="CYG103" s="30"/>
      <c r="CYH103" s="30"/>
      <c r="CYI103" s="30"/>
      <c r="CYJ103" s="30"/>
      <c r="CYK103" s="30"/>
      <c r="CYL103" s="30"/>
      <c r="CYM103" s="30"/>
      <c r="CYN103" s="30"/>
      <c r="CYO103" s="30"/>
      <c r="CYP103" s="30"/>
      <c r="CYQ103" s="30"/>
      <c r="CYR103" s="30"/>
      <c r="CYS103" s="30"/>
      <c r="CYT103" s="30"/>
      <c r="CYU103" s="30"/>
      <c r="CYV103" s="30"/>
      <c r="CYW103" s="30"/>
      <c r="CYX103" s="30"/>
      <c r="CYY103" s="30"/>
      <c r="CYZ103" s="30"/>
      <c r="CZA103" s="30"/>
      <c r="CZB103" s="30"/>
      <c r="CZC103" s="30"/>
      <c r="CZD103" s="30"/>
      <c r="CZE103" s="30"/>
      <c r="CZF103" s="30"/>
      <c r="CZG103" s="30"/>
      <c r="CZH103" s="30"/>
      <c r="CZI103" s="30"/>
      <c r="CZJ103" s="30"/>
      <c r="CZK103" s="30"/>
      <c r="CZL103" s="30"/>
      <c r="CZM103" s="30"/>
      <c r="CZN103" s="30"/>
      <c r="CZO103" s="30"/>
      <c r="CZP103" s="30"/>
      <c r="CZQ103" s="30"/>
      <c r="CZR103" s="30"/>
      <c r="CZS103" s="30"/>
      <c r="CZT103" s="30"/>
      <c r="CZU103" s="30"/>
      <c r="CZV103" s="30"/>
      <c r="CZW103" s="30"/>
      <c r="CZX103" s="30"/>
      <c r="CZY103" s="30"/>
      <c r="CZZ103" s="30"/>
      <c r="DAA103" s="30"/>
      <c r="DAB103" s="30"/>
      <c r="DAC103" s="30"/>
      <c r="DAD103" s="30"/>
      <c r="DAE103" s="30"/>
      <c r="DAF103" s="30"/>
      <c r="DAG103" s="30"/>
      <c r="DAH103" s="30"/>
      <c r="DAI103" s="30"/>
      <c r="DAJ103" s="30"/>
      <c r="DAK103" s="30"/>
      <c r="DAL103" s="30"/>
      <c r="DAM103" s="30"/>
      <c r="DAN103" s="30"/>
      <c r="DAO103" s="30"/>
      <c r="DAP103" s="30"/>
      <c r="DAQ103" s="30"/>
      <c r="DAR103" s="30"/>
      <c r="DAS103" s="30"/>
      <c r="DAT103" s="30"/>
      <c r="DAU103" s="30"/>
      <c r="DAV103" s="30"/>
      <c r="DAW103" s="30"/>
      <c r="DAX103" s="30"/>
      <c r="DAY103" s="30"/>
      <c r="DAZ103" s="30"/>
      <c r="DBA103" s="30"/>
      <c r="DBB103" s="30"/>
      <c r="DBC103" s="30"/>
      <c r="DBD103" s="30"/>
      <c r="DBE103" s="30"/>
      <c r="DBF103" s="30"/>
      <c r="DBG103" s="30"/>
      <c r="DBH103" s="30"/>
      <c r="DBI103" s="30"/>
      <c r="DBJ103" s="30"/>
      <c r="DBK103" s="30"/>
      <c r="DBL103" s="30"/>
      <c r="DBM103" s="30"/>
      <c r="DBN103" s="30"/>
      <c r="DBO103" s="30"/>
      <c r="DBP103" s="30"/>
      <c r="DBQ103" s="30"/>
      <c r="DBR103" s="30"/>
      <c r="DBS103" s="30"/>
      <c r="DBT103" s="30"/>
      <c r="DBU103" s="30"/>
      <c r="DBV103" s="30"/>
      <c r="DBW103" s="30"/>
      <c r="DBX103" s="30"/>
      <c r="DBY103" s="30"/>
      <c r="DBZ103" s="30"/>
      <c r="DCA103" s="30"/>
      <c r="DCB103" s="30"/>
      <c r="DCC103" s="30"/>
      <c r="DCD103" s="30"/>
      <c r="DCE103" s="30"/>
      <c r="DCF103" s="30"/>
      <c r="DCG103" s="30"/>
      <c r="DCH103" s="30"/>
      <c r="DCI103" s="30"/>
      <c r="DCJ103" s="30"/>
      <c r="DCK103" s="30"/>
      <c r="DCL103" s="30"/>
      <c r="DCM103" s="30"/>
      <c r="DCN103" s="30"/>
      <c r="DCO103" s="30"/>
      <c r="DCP103" s="30"/>
      <c r="DCQ103" s="30"/>
      <c r="DCR103" s="30"/>
      <c r="DCS103" s="30"/>
      <c r="DCT103" s="30"/>
      <c r="DCU103" s="30"/>
      <c r="DCV103" s="30"/>
      <c r="DCW103" s="30"/>
      <c r="DCX103" s="30"/>
      <c r="DCY103" s="30"/>
      <c r="DCZ103" s="30"/>
      <c r="DDA103" s="30"/>
      <c r="DDB103" s="30"/>
      <c r="DDC103" s="30"/>
      <c r="DDD103" s="30"/>
      <c r="DDE103" s="30"/>
      <c r="DDF103" s="30"/>
      <c r="DDG103" s="30"/>
      <c r="DDH103" s="30"/>
      <c r="DDI103" s="30"/>
      <c r="DDJ103" s="30"/>
      <c r="DDK103" s="30"/>
      <c r="DDL103" s="30"/>
      <c r="DDM103" s="30"/>
      <c r="DDN103" s="30"/>
      <c r="DDO103" s="30"/>
      <c r="DDP103" s="30"/>
      <c r="DDQ103" s="30"/>
      <c r="DDR103" s="30"/>
      <c r="DDS103" s="30"/>
      <c r="DDT103" s="30"/>
      <c r="DDU103" s="30"/>
      <c r="DDV103" s="30"/>
      <c r="DDW103" s="30"/>
      <c r="DDX103" s="30"/>
      <c r="DDY103" s="30"/>
      <c r="DDZ103" s="30"/>
      <c r="DEA103" s="30"/>
      <c r="DEB103" s="30"/>
      <c r="DEC103" s="30"/>
      <c r="DED103" s="30"/>
      <c r="DEE103" s="30"/>
      <c r="DEF103" s="30"/>
      <c r="DEG103" s="30"/>
      <c r="DEH103" s="30"/>
      <c r="DEI103" s="30"/>
      <c r="DEJ103" s="30"/>
      <c r="DEK103" s="30"/>
      <c r="DEL103" s="30"/>
      <c r="DEM103" s="30"/>
      <c r="DEN103" s="30"/>
      <c r="DEO103" s="30"/>
      <c r="DEP103" s="30"/>
      <c r="DEQ103" s="30"/>
      <c r="DER103" s="30"/>
      <c r="DES103" s="30"/>
      <c r="DET103" s="30"/>
      <c r="DEU103" s="30"/>
      <c r="DEV103" s="30"/>
      <c r="DEW103" s="30"/>
      <c r="DEX103" s="30"/>
      <c r="DEY103" s="30"/>
      <c r="DEZ103" s="30"/>
      <c r="DFA103" s="30"/>
      <c r="DFB103" s="30"/>
      <c r="DFC103" s="30"/>
      <c r="DFD103" s="30"/>
      <c r="DFE103" s="30"/>
      <c r="DFF103" s="30"/>
      <c r="DFG103" s="30"/>
      <c r="DFH103" s="30"/>
      <c r="DFI103" s="30"/>
      <c r="DFJ103" s="30"/>
      <c r="DFK103" s="30"/>
      <c r="DFL103" s="30"/>
      <c r="DFM103" s="30"/>
      <c r="DFN103" s="30"/>
      <c r="DFO103" s="30"/>
      <c r="DFP103" s="30"/>
      <c r="DFQ103" s="30"/>
      <c r="DFR103" s="30"/>
      <c r="DFS103" s="30"/>
      <c r="DFT103" s="30"/>
      <c r="DFU103" s="30"/>
      <c r="DFV103" s="30"/>
      <c r="DFW103" s="30"/>
      <c r="DFX103" s="30"/>
      <c r="DFY103" s="30"/>
      <c r="DFZ103" s="30"/>
      <c r="DGA103" s="30"/>
      <c r="DGB103" s="30"/>
      <c r="DGC103" s="30"/>
      <c r="DGD103" s="30"/>
      <c r="DGE103" s="30"/>
      <c r="DGF103" s="30"/>
      <c r="DGG103" s="30"/>
      <c r="DGH103" s="30"/>
      <c r="DGI103" s="30"/>
      <c r="DGJ103" s="30"/>
      <c r="DGK103" s="30"/>
      <c r="DGL103" s="30"/>
      <c r="DGM103" s="30"/>
      <c r="DGN103" s="30"/>
      <c r="DGO103" s="30"/>
      <c r="DGP103" s="30"/>
      <c r="DGQ103" s="30"/>
      <c r="DGR103" s="30"/>
      <c r="DGS103" s="30"/>
      <c r="DGT103" s="30"/>
      <c r="DGU103" s="30"/>
      <c r="DGV103" s="30"/>
      <c r="DGW103" s="30"/>
      <c r="DGX103" s="30"/>
      <c r="DGY103" s="30"/>
      <c r="DGZ103" s="30"/>
      <c r="DHA103" s="30"/>
      <c r="DHB103" s="30"/>
      <c r="DHC103" s="30"/>
      <c r="DHD103" s="30"/>
      <c r="DHE103" s="30"/>
      <c r="DHF103" s="30"/>
      <c r="DHG103" s="30"/>
      <c r="DHH103" s="30"/>
      <c r="DHI103" s="30"/>
      <c r="DHJ103" s="30"/>
      <c r="DHK103" s="30"/>
      <c r="DHL103" s="30"/>
      <c r="DHM103" s="30"/>
      <c r="DHN103" s="30"/>
      <c r="DHO103" s="30"/>
      <c r="DHP103" s="30"/>
      <c r="DHQ103" s="30"/>
      <c r="DHR103" s="30"/>
      <c r="DHS103" s="30"/>
      <c r="DHT103" s="30"/>
      <c r="DHU103" s="30"/>
      <c r="DHV103" s="30"/>
      <c r="DHW103" s="30"/>
      <c r="DHX103" s="30"/>
      <c r="DHY103" s="30"/>
      <c r="DHZ103" s="30"/>
      <c r="DIA103" s="30"/>
      <c r="DIB103" s="30"/>
      <c r="DIC103" s="30"/>
      <c r="DID103" s="30"/>
      <c r="DIE103" s="30"/>
      <c r="DIF103" s="30"/>
      <c r="DIG103" s="30"/>
      <c r="DIH103" s="30"/>
      <c r="DII103" s="30"/>
      <c r="DIJ103" s="30"/>
      <c r="DIK103" s="30"/>
      <c r="DIL103" s="30"/>
      <c r="DIM103" s="30"/>
      <c r="DIN103" s="30"/>
      <c r="DIO103" s="30"/>
      <c r="DIP103" s="30"/>
      <c r="DIQ103" s="30"/>
      <c r="DIR103" s="30"/>
      <c r="DIS103" s="30"/>
      <c r="DIT103" s="30"/>
      <c r="DIU103" s="30"/>
      <c r="DIV103" s="30"/>
      <c r="DIW103" s="30"/>
      <c r="DIX103" s="30"/>
      <c r="DIY103" s="30"/>
      <c r="DIZ103" s="30"/>
      <c r="DJA103" s="30"/>
      <c r="DJB103" s="30"/>
      <c r="DJC103" s="30"/>
      <c r="DJD103" s="30"/>
      <c r="DJE103" s="30"/>
      <c r="DJF103" s="30"/>
      <c r="DJG103" s="30"/>
      <c r="DJH103" s="30"/>
      <c r="DJI103" s="30"/>
      <c r="DJJ103" s="30"/>
      <c r="DJK103" s="30"/>
      <c r="DJL103" s="30"/>
      <c r="DJM103" s="30"/>
      <c r="DJN103" s="30"/>
      <c r="DJO103" s="30"/>
      <c r="DJP103" s="30"/>
      <c r="DJQ103" s="30"/>
      <c r="DJR103" s="30"/>
      <c r="DJS103" s="30"/>
      <c r="DJT103" s="30"/>
      <c r="DJU103" s="30"/>
      <c r="DJV103" s="30"/>
      <c r="DJW103" s="30"/>
      <c r="DJX103" s="30"/>
      <c r="DJY103" s="30"/>
      <c r="DJZ103" s="30"/>
      <c r="DKA103" s="30"/>
      <c r="DKB103" s="30"/>
      <c r="DKC103" s="30"/>
      <c r="DKD103" s="30"/>
      <c r="DKE103" s="30"/>
      <c r="DKF103" s="30"/>
      <c r="DKG103" s="30"/>
      <c r="DKH103" s="30"/>
      <c r="DKI103" s="30"/>
      <c r="DKJ103" s="30"/>
      <c r="DKK103" s="30"/>
      <c r="DKL103" s="30"/>
      <c r="DKM103" s="30"/>
      <c r="DKN103" s="30"/>
      <c r="DKO103" s="30"/>
      <c r="DKP103" s="30"/>
      <c r="DKQ103" s="30"/>
      <c r="DKR103" s="30"/>
      <c r="DKS103" s="30"/>
      <c r="DKT103" s="30"/>
      <c r="DKU103" s="30"/>
      <c r="DKV103" s="30"/>
      <c r="DKW103" s="30"/>
      <c r="DKX103" s="30"/>
      <c r="DKY103" s="30"/>
      <c r="DKZ103" s="30"/>
      <c r="DLA103" s="30"/>
      <c r="DLB103" s="30"/>
      <c r="DLC103" s="30"/>
      <c r="DLD103" s="30"/>
      <c r="DLE103" s="30"/>
      <c r="DLF103" s="30"/>
      <c r="DLG103" s="30"/>
      <c r="DLH103" s="30"/>
      <c r="DLI103" s="30"/>
      <c r="DLJ103" s="30"/>
      <c r="DLK103" s="30"/>
      <c r="DLL103" s="30"/>
      <c r="DLM103" s="30"/>
      <c r="DLN103" s="30"/>
      <c r="DLO103" s="30"/>
      <c r="DLP103" s="30"/>
      <c r="DLQ103" s="30"/>
      <c r="DLR103" s="30"/>
      <c r="DLS103" s="30"/>
      <c r="DLT103" s="30"/>
      <c r="DLU103" s="30"/>
      <c r="DLV103" s="30"/>
      <c r="DLW103" s="30"/>
      <c r="DLX103" s="30"/>
      <c r="DLY103" s="30"/>
      <c r="DLZ103" s="30"/>
      <c r="DMA103" s="30"/>
      <c r="DMB103" s="30"/>
      <c r="DMC103" s="30"/>
      <c r="DMD103" s="30"/>
      <c r="DME103" s="30"/>
      <c r="DMF103" s="30"/>
      <c r="DMG103" s="30"/>
      <c r="DMH103" s="30"/>
      <c r="DMI103" s="30"/>
      <c r="DMJ103" s="30"/>
      <c r="DMK103" s="30"/>
      <c r="DML103" s="30"/>
      <c r="DMM103" s="30"/>
      <c r="DMN103" s="30"/>
      <c r="DMO103" s="30"/>
      <c r="DMP103" s="30"/>
      <c r="DMQ103" s="30"/>
      <c r="DMR103" s="30"/>
      <c r="DMS103" s="30"/>
      <c r="DMT103" s="30"/>
      <c r="DMU103" s="30"/>
      <c r="DMV103" s="30"/>
      <c r="DMW103" s="30"/>
      <c r="DMX103" s="30"/>
      <c r="DMY103" s="30"/>
      <c r="DMZ103" s="30"/>
      <c r="DNA103" s="30"/>
      <c r="DNB103" s="30"/>
      <c r="DNC103" s="30"/>
      <c r="DND103" s="30"/>
      <c r="DNE103" s="30"/>
      <c r="DNF103" s="30"/>
      <c r="DNG103" s="30"/>
      <c r="DNH103" s="30"/>
      <c r="DNI103" s="30"/>
      <c r="DNJ103" s="30"/>
      <c r="DNK103" s="30"/>
      <c r="DNL103" s="30"/>
      <c r="DNM103" s="30"/>
      <c r="DNN103" s="30"/>
      <c r="DNO103" s="30"/>
      <c r="DNP103" s="30"/>
      <c r="DNQ103" s="30"/>
      <c r="DNR103" s="30"/>
      <c r="DNS103" s="30"/>
      <c r="DNT103" s="30"/>
      <c r="DNU103" s="30"/>
      <c r="DNV103" s="30"/>
      <c r="DNW103" s="30"/>
      <c r="DNX103" s="30"/>
      <c r="DNY103" s="30"/>
      <c r="DNZ103" s="30"/>
      <c r="DOA103" s="30"/>
      <c r="DOB103" s="30"/>
      <c r="DOC103" s="30"/>
      <c r="DOD103" s="30"/>
      <c r="DOE103" s="30"/>
      <c r="DOF103" s="30"/>
      <c r="DOG103" s="30"/>
      <c r="DOH103" s="30"/>
      <c r="DOI103" s="30"/>
      <c r="DOJ103" s="30"/>
      <c r="DOK103" s="30"/>
      <c r="DOL103" s="30"/>
      <c r="DOM103" s="30"/>
      <c r="DON103" s="30"/>
      <c r="DOO103" s="30"/>
      <c r="DOP103" s="30"/>
      <c r="DOQ103" s="30"/>
      <c r="DOR103" s="30"/>
      <c r="DOS103" s="30"/>
      <c r="DOT103" s="30"/>
      <c r="DOU103" s="30"/>
      <c r="DOV103" s="30"/>
      <c r="DOW103" s="30"/>
      <c r="DOX103" s="30"/>
      <c r="DOY103" s="30"/>
      <c r="DOZ103" s="30"/>
      <c r="DPA103" s="30"/>
      <c r="DPB103" s="30"/>
      <c r="DPC103" s="30"/>
      <c r="DPD103" s="30"/>
      <c r="DPE103" s="30"/>
      <c r="DPF103" s="30"/>
      <c r="DPG103" s="30"/>
      <c r="DPH103" s="30"/>
      <c r="DPI103" s="30"/>
      <c r="DPJ103" s="30"/>
      <c r="DPK103" s="30"/>
      <c r="DPL103" s="30"/>
      <c r="DPM103" s="30"/>
      <c r="DPN103" s="30"/>
      <c r="DPO103" s="30"/>
      <c r="DPP103" s="30"/>
      <c r="DPQ103" s="30"/>
      <c r="DPR103" s="30"/>
      <c r="DPS103" s="30"/>
      <c r="DPT103" s="30"/>
      <c r="DPU103" s="30"/>
      <c r="DPV103" s="30"/>
      <c r="DPW103" s="30"/>
      <c r="DPX103" s="30"/>
      <c r="DPY103" s="30"/>
      <c r="DPZ103" s="30"/>
      <c r="DQA103" s="30"/>
      <c r="DQB103" s="30"/>
      <c r="DQC103" s="30"/>
      <c r="DQD103" s="30"/>
      <c r="DQE103" s="30"/>
      <c r="DQF103" s="30"/>
      <c r="DQG103" s="30"/>
      <c r="DQH103" s="30"/>
      <c r="DQI103" s="30"/>
      <c r="DQJ103" s="30"/>
      <c r="DQK103" s="30"/>
      <c r="DQL103" s="30"/>
      <c r="DQM103" s="30"/>
      <c r="DQN103" s="30"/>
      <c r="DQO103" s="30"/>
      <c r="DQP103" s="30"/>
      <c r="DQQ103" s="30"/>
      <c r="DQR103" s="30"/>
      <c r="DQS103" s="30"/>
      <c r="DQT103" s="30"/>
      <c r="DQU103" s="30"/>
      <c r="DQV103" s="30"/>
      <c r="DQW103" s="30"/>
      <c r="DQX103" s="30"/>
      <c r="DQY103" s="30"/>
      <c r="DQZ103" s="30"/>
      <c r="DRA103" s="30"/>
      <c r="DRB103" s="30"/>
      <c r="DRC103" s="30"/>
      <c r="DRD103" s="30"/>
      <c r="DRE103" s="30"/>
      <c r="DRF103" s="30"/>
      <c r="DRG103" s="30"/>
      <c r="DRH103" s="30"/>
      <c r="DRI103" s="30"/>
      <c r="DRJ103" s="30"/>
      <c r="DRK103" s="30"/>
      <c r="DRL103" s="30"/>
      <c r="DRM103" s="30"/>
      <c r="DRN103" s="30"/>
      <c r="DRO103" s="30"/>
      <c r="DRP103" s="30"/>
      <c r="DRQ103" s="30"/>
      <c r="DRR103" s="30"/>
      <c r="DRS103" s="30"/>
      <c r="DRT103" s="30"/>
      <c r="DRU103" s="30"/>
      <c r="DRV103" s="30"/>
      <c r="DRW103" s="30"/>
      <c r="DRX103" s="30"/>
      <c r="DRY103" s="30"/>
      <c r="DRZ103" s="30"/>
      <c r="DSA103" s="30"/>
      <c r="DSB103" s="30"/>
      <c r="DSC103" s="30"/>
      <c r="DSD103" s="30"/>
      <c r="DSE103" s="30"/>
      <c r="DSF103" s="30"/>
      <c r="DSG103" s="30"/>
      <c r="DSH103" s="30"/>
      <c r="DSI103" s="30"/>
      <c r="DSJ103" s="30"/>
      <c r="DSK103" s="30"/>
      <c r="DSL103" s="30"/>
      <c r="DSM103" s="30"/>
      <c r="DSN103" s="30"/>
      <c r="DSO103" s="30"/>
      <c r="DSP103" s="30"/>
      <c r="DSQ103" s="30"/>
      <c r="DSR103" s="30"/>
      <c r="DSS103" s="30"/>
      <c r="DST103" s="30"/>
      <c r="DSU103" s="30"/>
      <c r="DSV103" s="30"/>
      <c r="DSW103" s="30"/>
      <c r="DSX103" s="30"/>
      <c r="DSY103" s="30"/>
      <c r="DSZ103" s="30"/>
      <c r="DTA103" s="30"/>
      <c r="DTB103" s="30"/>
      <c r="DTC103" s="30"/>
      <c r="DTD103" s="30"/>
      <c r="DTE103" s="30"/>
      <c r="DTF103" s="30"/>
      <c r="DTG103" s="30"/>
      <c r="DTH103" s="30"/>
      <c r="DTI103" s="30"/>
      <c r="DTJ103" s="30"/>
      <c r="DTK103" s="30"/>
      <c r="DTL103" s="30"/>
      <c r="DTM103" s="30"/>
      <c r="DTN103" s="30"/>
      <c r="DTO103" s="30"/>
      <c r="DTP103" s="30"/>
      <c r="DTQ103" s="30"/>
      <c r="DTR103" s="30"/>
      <c r="DTS103" s="30"/>
      <c r="DTT103" s="30"/>
      <c r="DTU103" s="30"/>
      <c r="DTV103" s="30"/>
      <c r="DTW103" s="30"/>
      <c r="DTX103" s="30"/>
      <c r="DTY103" s="30"/>
      <c r="DTZ103" s="30"/>
      <c r="DUA103" s="30"/>
      <c r="DUB103" s="30"/>
      <c r="DUC103" s="30"/>
      <c r="DUD103" s="30"/>
      <c r="DUE103" s="30"/>
      <c r="DUF103" s="30"/>
      <c r="DUG103" s="30"/>
      <c r="DUH103" s="30"/>
      <c r="DUI103" s="30"/>
      <c r="DUJ103" s="30"/>
      <c r="DUK103" s="30"/>
      <c r="DUL103" s="30"/>
      <c r="DUM103" s="30"/>
      <c r="DUN103" s="30"/>
      <c r="DUO103" s="30"/>
      <c r="DUP103" s="30"/>
      <c r="DUQ103" s="30"/>
      <c r="DUR103" s="30"/>
      <c r="DUS103" s="30"/>
      <c r="DUT103" s="30"/>
      <c r="DUU103" s="30"/>
      <c r="DUV103" s="30"/>
      <c r="DUW103" s="30"/>
      <c r="DUX103" s="30"/>
      <c r="DUY103" s="30"/>
      <c r="DUZ103" s="30"/>
      <c r="DVA103" s="30"/>
      <c r="DVB103" s="30"/>
      <c r="DVC103" s="30"/>
      <c r="DVD103" s="30"/>
      <c r="DVE103" s="30"/>
      <c r="DVF103" s="30"/>
      <c r="DVG103" s="30"/>
      <c r="DVH103" s="30"/>
      <c r="DVI103" s="30"/>
      <c r="DVJ103" s="30"/>
      <c r="DVK103" s="30"/>
      <c r="DVL103" s="30"/>
      <c r="DVM103" s="30"/>
      <c r="DVN103" s="30"/>
      <c r="DVO103" s="30"/>
      <c r="DVP103" s="30"/>
      <c r="DVQ103" s="30"/>
      <c r="DVR103" s="30"/>
      <c r="DVS103" s="30"/>
      <c r="DVT103" s="30"/>
      <c r="DVU103" s="30"/>
      <c r="DVV103" s="30"/>
      <c r="DVW103" s="30"/>
      <c r="DVX103" s="30"/>
      <c r="DVY103" s="30"/>
      <c r="DVZ103" s="30"/>
      <c r="DWA103" s="30"/>
      <c r="DWB103" s="30"/>
      <c r="DWC103" s="30"/>
      <c r="DWD103" s="30"/>
      <c r="DWE103" s="30"/>
      <c r="DWF103" s="30"/>
      <c r="DWG103" s="30"/>
      <c r="DWH103" s="30"/>
      <c r="DWI103" s="30"/>
      <c r="DWJ103" s="30"/>
      <c r="DWK103" s="30"/>
      <c r="DWL103" s="30"/>
      <c r="DWM103" s="30"/>
      <c r="DWN103" s="30"/>
      <c r="DWO103" s="30"/>
      <c r="DWP103" s="30"/>
      <c r="DWQ103" s="30"/>
      <c r="DWR103" s="30"/>
      <c r="DWS103" s="30"/>
      <c r="DWT103" s="30"/>
      <c r="DWU103" s="30"/>
      <c r="DWV103" s="30"/>
      <c r="DWW103" s="30"/>
      <c r="DWX103" s="30"/>
      <c r="DWY103" s="30"/>
      <c r="DWZ103" s="30"/>
      <c r="DXA103" s="30"/>
      <c r="DXB103" s="30"/>
      <c r="DXC103" s="30"/>
      <c r="DXD103" s="30"/>
      <c r="DXE103" s="30"/>
      <c r="DXF103" s="30"/>
      <c r="DXG103" s="30"/>
      <c r="DXH103" s="30"/>
      <c r="DXI103" s="30"/>
      <c r="DXJ103" s="30"/>
      <c r="DXK103" s="30"/>
      <c r="DXL103" s="30"/>
      <c r="DXM103" s="30"/>
      <c r="DXN103" s="30"/>
      <c r="DXO103" s="30"/>
      <c r="DXP103" s="30"/>
      <c r="DXQ103" s="30"/>
      <c r="DXR103" s="30"/>
      <c r="DXS103" s="30"/>
      <c r="DXT103" s="30"/>
      <c r="DXU103" s="30"/>
      <c r="DXV103" s="30"/>
      <c r="DXW103" s="30"/>
      <c r="DXX103" s="30"/>
      <c r="DXY103" s="30"/>
      <c r="DXZ103" s="30"/>
      <c r="DYA103" s="30"/>
      <c r="DYB103" s="30"/>
      <c r="DYC103" s="30"/>
      <c r="DYD103" s="30"/>
      <c r="DYE103" s="30"/>
      <c r="DYF103" s="30"/>
      <c r="DYG103" s="30"/>
      <c r="DYH103" s="30"/>
      <c r="DYI103" s="30"/>
      <c r="DYJ103" s="30"/>
      <c r="DYK103" s="30"/>
      <c r="DYL103" s="30"/>
      <c r="DYM103" s="30"/>
      <c r="DYN103" s="30"/>
      <c r="DYO103" s="30"/>
      <c r="DYP103" s="30"/>
      <c r="DYQ103" s="30"/>
      <c r="DYR103" s="30"/>
      <c r="DYS103" s="30"/>
      <c r="DYT103" s="30"/>
      <c r="DYU103" s="30"/>
      <c r="DYV103" s="30"/>
      <c r="DYW103" s="30"/>
      <c r="DYX103" s="30"/>
      <c r="DYY103" s="30"/>
      <c r="DYZ103" s="30"/>
      <c r="DZA103" s="30"/>
      <c r="DZB103" s="30"/>
      <c r="DZC103" s="30"/>
      <c r="DZD103" s="30"/>
      <c r="DZE103" s="30"/>
      <c r="DZF103" s="30"/>
      <c r="DZG103" s="30"/>
      <c r="DZH103" s="30"/>
      <c r="DZI103" s="30"/>
      <c r="DZJ103" s="30"/>
      <c r="DZK103" s="30"/>
      <c r="DZL103" s="30"/>
      <c r="DZM103" s="30"/>
      <c r="DZN103" s="30"/>
      <c r="DZO103" s="30"/>
      <c r="DZP103" s="30"/>
      <c r="DZQ103" s="30"/>
      <c r="DZR103" s="30"/>
      <c r="DZS103" s="30"/>
      <c r="DZT103" s="30"/>
      <c r="DZU103" s="30"/>
      <c r="DZV103" s="30"/>
      <c r="DZW103" s="30"/>
      <c r="DZX103" s="30"/>
      <c r="DZY103" s="30"/>
      <c r="DZZ103" s="30"/>
      <c r="EAA103" s="30"/>
      <c r="EAB103" s="30"/>
      <c r="EAC103" s="30"/>
      <c r="EAD103" s="30"/>
      <c r="EAE103" s="30"/>
      <c r="EAF103" s="30"/>
      <c r="EAG103" s="30"/>
      <c r="EAH103" s="30"/>
      <c r="EAI103" s="30"/>
      <c r="EAJ103" s="30"/>
      <c r="EAK103" s="30"/>
      <c r="EAL103" s="30"/>
      <c r="EAM103" s="30"/>
      <c r="EAN103" s="30"/>
      <c r="EAO103" s="30"/>
      <c r="EAP103" s="30"/>
      <c r="EAQ103" s="30"/>
      <c r="EAR103" s="30"/>
      <c r="EAS103" s="30"/>
      <c r="EAT103" s="30"/>
      <c r="EAU103" s="30"/>
      <c r="EAV103" s="30"/>
      <c r="EAW103" s="30"/>
      <c r="EAX103" s="30"/>
      <c r="EAY103" s="30"/>
      <c r="EAZ103" s="30"/>
      <c r="EBA103" s="30"/>
      <c r="EBB103" s="30"/>
      <c r="EBC103" s="30"/>
      <c r="EBD103" s="30"/>
      <c r="EBE103" s="30"/>
      <c r="EBF103" s="30"/>
      <c r="EBG103" s="30"/>
      <c r="EBH103" s="30"/>
      <c r="EBI103" s="30"/>
      <c r="EBJ103" s="30"/>
      <c r="EBK103" s="30"/>
      <c r="EBL103" s="30"/>
      <c r="EBM103" s="30"/>
      <c r="EBN103" s="30"/>
      <c r="EBO103" s="30"/>
      <c r="EBP103" s="30"/>
      <c r="EBQ103" s="30"/>
      <c r="EBR103" s="30"/>
      <c r="EBS103" s="30"/>
      <c r="EBT103" s="30"/>
      <c r="EBU103" s="30"/>
      <c r="EBV103" s="30"/>
      <c r="EBW103" s="30"/>
      <c r="EBX103" s="30"/>
      <c r="EBY103" s="30"/>
      <c r="EBZ103" s="30"/>
      <c r="ECA103" s="30"/>
      <c r="ECB103" s="30"/>
      <c r="ECC103" s="30"/>
      <c r="ECD103" s="30"/>
      <c r="ECE103" s="30"/>
      <c r="ECF103" s="30"/>
      <c r="ECG103" s="30"/>
      <c r="ECH103" s="30"/>
      <c r="ECI103" s="30"/>
      <c r="ECJ103" s="30"/>
      <c r="ECK103" s="30"/>
      <c r="ECL103" s="30"/>
      <c r="ECM103" s="30"/>
      <c r="ECN103" s="30"/>
      <c r="ECO103" s="30"/>
      <c r="ECP103" s="30"/>
      <c r="ECQ103" s="30"/>
      <c r="ECR103" s="30"/>
      <c r="ECS103" s="30"/>
      <c r="ECT103" s="30"/>
      <c r="ECU103" s="30"/>
      <c r="ECV103" s="30"/>
      <c r="ECW103" s="30"/>
      <c r="ECX103" s="30"/>
      <c r="ECY103" s="30"/>
      <c r="ECZ103" s="30"/>
      <c r="EDA103" s="30"/>
      <c r="EDB103" s="30"/>
      <c r="EDC103" s="30"/>
      <c r="EDD103" s="30"/>
      <c r="EDE103" s="30"/>
      <c r="EDF103" s="30"/>
      <c r="EDG103" s="30"/>
      <c r="EDH103" s="30"/>
      <c r="EDI103" s="30"/>
      <c r="EDJ103" s="30"/>
      <c r="EDK103" s="30"/>
      <c r="EDL103" s="30"/>
      <c r="EDM103" s="30"/>
      <c r="EDN103" s="30"/>
      <c r="EDO103" s="30"/>
      <c r="EDP103" s="30"/>
      <c r="EDQ103" s="30"/>
      <c r="EDR103" s="30"/>
      <c r="EDS103" s="30"/>
      <c r="EDT103" s="30"/>
      <c r="EDU103" s="30"/>
      <c r="EDV103" s="30"/>
      <c r="EDW103" s="30"/>
      <c r="EDX103" s="30"/>
      <c r="EDY103" s="30"/>
      <c r="EDZ103" s="30"/>
      <c r="EEA103" s="30"/>
      <c r="EEB103" s="30"/>
      <c r="EEC103" s="30"/>
      <c r="EED103" s="30"/>
      <c r="EEE103" s="30"/>
      <c r="EEF103" s="30"/>
      <c r="EEG103" s="30"/>
      <c r="EEH103" s="30"/>
      <c r="EEI103" s="30"/>
      <c r="EEJ103" s="30"/>
      <c r="EEK103" s="30"/>
      <c r="EEL103" s="30"/>
      <c r="EEM103" s="30"/>
      <c r="EEN103" s="30"/>
      <c r="EEO103" s="30"/>
      <c r="EEP103" s="30"/>
      <c r="EEQ103" s="30"/>
      <c r="EER103" s="30"/>
      <c r="EES103" s="30"/>
      <c r="EET103" s="30"/>
      <c r="EEU103" s="30"/>
      <c r="EEV103" s="30"/>
      <c r="EEW103" s="30"/>
      <c r="EEX103" s="30"/>
      <c r="EEY103" s="30"/>
      <c r="EEZ103" s="30"/>
      <c r="EFA103" s="30"/>
      <c r="EFB103" s="30"/>
      <c r="EFC103" s="30"/>
      <c r="EFD103" s="30"/>
      <c r="EFE103" s="30"/>
      <c r="EFF103" s="30"/>
      <c r="EFG103" s="30"/>
      <c r="EFH103" s="30"/>
      <c r="EFI103" s="30"/>
      <c r="EFJ103" s="30"/>
      <c r="EFK103" s="30"/>
      <c r="EFL103" s="30"/>
      <c r="EFM103" s="30"/>
      <c r="EFN103" s="30"/>
      <c r="EFO103" s="30"/>
      <c r="EFP103" s="30"/>
      <c r="EFQ103" s="30"/>
      <c r="EFR103" s="30"/>
      <c r="EFS103" s="30"/>
      <c r="EFT103" s="30"/>
      <c r="EFU103" s="30"/>
      <c r="EFV103" s="30"/>
      <c r="EFW103" s="30"/>
      <c r="EFX103" s="30"/>
      <c r="EFY103" s="30"/>
      <c r="EFZ103" s="30"/>
      <c r="EGA103" s="30"/>
      <c r="EGB103" s="30"/>
      <c r="EGC103" s="30"/>
      <c r="EGD103" s="30"/>
      <c r="EGE103" s="30"/>
      <c r="EGF103" s="30"/>
      <c r="EGG103" s="30"/>
      <c r="EGH103" s="30"/>
      <c r="EGI103" s="30"/>
      <c r="EGJ103" s="30"/>
      <c r="EGK103" s="30"/>
      <c r="EGL103" s="30"/>
      <c r="EGM103" s="30"/>
      <c r="EGN103" s="30"/>
      <c r="EGO103" s="30"/>
      <c r="EGP103" s="30"/>
      <c r="EGQ103" s="30"/>
      <c r="EGR103" s="30"/>
      <c r="EGS103" s="30"/>
      <c r="EGT103" s="30"/>
      <c r="EGU103" s="30"/>
      <c r="EGV103" s="30"/>
      <c r="EGW103" s="30"/>
      <c r="EGX103" s="30"/>
      <c r="EGY103" s="30"/>
      <c r="EGZ103" s="30"/>
      <c r="EHA103" s="30"/>
      <c r="EHB103" s="30"/>
      <c r="EHC103" s="30"/>
      <c r="EHD103" s="30"/>
      <c r="EHE103" s="30"/>
      <c r="EHF103" s="30"/>
      <c r="EHG103" s="30"/>
      <c r="EHH103" s="30"/>
      <c r="EHI103" s="30"/>
      <c r="EHJ103" s="30"/>
      <c r="EHK103" s="30"/>
      <c r="EHL103" s="30"/>
      <c r="EHM103" s="30"/>
      <c r="EHN103" s="30"/>
      <c r="EHO103" s="30"/>
      <c r="EHP103" s="30"/>
      <c r="EHQ103" s="30"/>
      <c r="EHR103" s="30"/>
      <c r="EHS103" s="30"/>
      <c r="EHT103" s="30"/>
      <c r="EHU103" s="30"/>
      <c r="EHV103" s="30"/>
      <c r="EHW103" s="30"/>
      <c r="EHX103" s="30"/>
      <c r="EHY103" s="30"/>
      <c r="EHZ103" s="30"/>
      <c r="EIA103" s="30"/>
      <c r="EIB103" s="30"/>
      <c r="EIC103" s="30"/>
      <c r="EID103" s="30"/>
      <c r="EIE103" s="30"/>
      <c r="EIF103" s="30"/>
      <c r="EIG103" s="30"/>
      <c r="EIH103" s="30"/>
      <c r="EII103" s="30"/>
      <c r="EIJ103" s="30"/>
      <c r="EIK103" s="30"/>
      <c r="EIL103" s="30"/>
      <c r="EIM103" s="30"/>
      <c r="EIN103" s="30"/>
      <c r="EIO103" s="30"/>
      <c r="EIP103" s="30"/>
      <c r="EIQ103" s="30"/>
      <c r="EIR103" s="30"/>
      <c r="EIS103" s="30"/>
      <c r="EIT103" s="30"/>
      <c r="EIU103" s="30"/>
      <c r="EIV103" s="30"/>
      <c r="EIW103" s="30"/>
      <c r="EIX103" s="30"/>
      <c r="EIY103" s="30"/>
      <c r="EIZ103" s="30"/>
      <c r="EJA103" s="30"/>
      <c r="EJB103" s="30"/>
      <c r="EJC103" s="30"/>
      <c r="EJD103" s="30"/>
      <c r="EJE103" s="30"/>
      <c r="EJF103" s="30"/>
      <c r="EJG103" s="30"/>
      <c r="EJH103" s="30"/>
      <c r="EJI103" s="30"/>
      <c r="EJJ103" s="30"/>
      <c r="EJK103" s="30"/>
      <c r="EJL103" s="30"/>
      <c r="EJM103" s="30"/>
      <c r="EJN103" s="30"/>
      <c r="EJO103" s="30"/>
      <c r="EJP103" s="30"/>
      <c r="EJQ103" s="30"/>
      <c r="EJR103" s="30"/>
      <c r="EJS103" s="30"/>
      <c r="EJT103" s="30"/>
      <c r="EJU103" s="30"/>
      <c r="EJV103" s="30"/>
      <c r="EJW103" s="30"/>
      <c r="EJX103" s="30"/>
      <c r="EJY103" s="30"/>
      <c r="EJZ103" s="30"/>
      <c r="EKA103" s="30"/>
      <c r="EKB103" s="30"/>
      <c r="EKC103" s="30"/>
      <c r="EKD103" s="30"/>
      <c r="EKE103" s="30"/>
      <c r="EKF103" s="30"/>
      <c r="EKG103" s="30"/>
      <c r="EKH103" s="30"/>
      <c r="EKI103" s="30"/>
      <c r="EKJ103" s="30"/>
      <c r="EKK103" s="30"/>
      <c r="EKL103" s="30"/>
      <c r="EKM103" s="30"/>
      <c r="EKN103" s="30"/>
      <c r="EKO103" s="30"/>
      <c r="EKP103" s="30"/>
      <c r="EKQ103" s="30"/>
      <c r="EKR103" s="30"/>
      <c r="EKS103" s="30"/>
      <c r="EKT103" s="30"/>
      <c r="EKU103" s="30"/>
      <c r="EKV103" s="30"/>
      <c r="EKW103" s="30"/>
      <c r="EKX103" s="30"/>
      <c r="EKY103" s="30"/>
      <c r="EKZ103" s="30"/>
      <c r="ELA103" s="30"/>
      <c r="ELB103" s="30"/>
      <c r="ELC103" s="30"/>
      <c r="ELD103" s="30"/>
      <c r="ELE103" s="30"/>
      <c r="ELF103" s="30"/>
      <c r="ELG103" s="30"/>
      <c r="ELH103" s="30"/>
      <c r="ELI103" s="30"/>
      <c r="ELJ103" s="30"/>
      <c r="ELK103" s="30"/>
      <c r="ELL103" s="30"/>
      <c r="ELM103" s="30"/>
      <c r="ELN103" s="30"/>
      <c r="ELO103" s="30"/>
      <c r="ELP103" s="30"/>
      <c r="ELQ103" s="30"/>
      <c r="ELR103" s="30"/>
      <c r="ELS103" s="30"/>
      <c r="ELT103" s="30"/>
      <c r="ELU103" s="30"/>
      <c r="ELV103" s="30"/>
      <c r="ELW103" s="30"/>
      <c r="ELX103" s="30"/>
      <c r="ELY103" s="30"/>
      <c r="ELZ103" s="30"/>
      <c r="EMA103" s="30"/>
      <c r="EMB103" s="30"/>
      <c r="EMC103" s="30"/>
      <c r="EMD103" s="30"/>
      <c r="EME103" s="30"/>
      <c r="EMF103" s="30"/>
      <c r="EMG103" s="30"/>
      <c r="EMH103" s="30"/>
      <c r="EMI103" s="30"/>
      <c r="EMJ103" s="30"/>
      <c r="EMK103" s="30"/>
      <c r="EML103" s="30"/>
      <c r="EMM103" s="30"/>
      <c r="EMN103" s="30"/>
      <c r="EMO103" s="30"/>
      <c r="EMP103" s="30"/>
      <c r="EMQ103" s="30"/>
      <c r="EMR103" s="30"/>
      <c r="EMS103" s="30"/>
      <c r="EMT103" s="30"/>
      <c r="EMU103" s="30"/>
      <c r="EMV103" s="30"/>
      <c r="EMW103" s="30"/>
      <c r="EMX103" s="30"/>
      <c r="EMY103" s="30"/>
      <c r="EMZ103" s="30"/>
      <c r="ENA103" s="30"/>
      <c r="ENB103" s="30"/>
      <c r="ENC103" s="30"/>
      <c r="END103" s="30"/>
      <c r="ENE103" s="30"/>
      <c r="ENF103" s="30"/>
      <c r="ENG103" s="30"/>
      <c r="ENH103" s="30"/>
      <c r="ENI103" s="30"/>
      <c r="ENJ103" s="30"/>
      <c r="ENK103" s="30"/>
      <c r="ENL103" s="30"/>
      <c r="ENM103" s="30"/>
      <c r="ENN103" s="30"/>
      <c r="ENO103" s="30"/>
      <c r="ENP103" s="30"/>
      <c r="ENQ103" s="30"/>
      <c r="ENR103" s="30"/>
      <c r="ENS103" s="30"/>
      <c r="ENT103" s="30"/>
      <c r="ENU103" s="30"/>
      <c r="ENV103" s="30"/>
      <c r="ENW103" s="30"/>
      <c r="ENX103" s="30"/>
      <c r="ENY103" s="30"/>
      <c r="ENZ103" s="30"/>
      <c r="EOA103" s="30"/>
      <c r="EOB103" s="30"/>
      <c r="EOC103" s="30"/>
      <c r="EOD103" s="30"/>
      <c r="EOE103" s="30"/>
      <c r="EOF103" s="30"/>
      <c r="EOG103" s="30"/>
      <c r="EOH103" s="30"/>
      <c r="EOI103" s="30"/>
      <c r="EOJ103" s="30"/>
      <c r="EOK103" s="30"/>
      <c r="EOL103" s="30"/>
      <c r="EOM103" s="30"/>
      <c r="EON103" s="30"/>
      <c r="EOO103" s="30"/>
      <c r="EOP103" s="30"/>
      <c r="EOQ103" s="30"/>
      <c r="EOR103" s="30"/>
      <c r="EOS103" s="30"/>
      <c r="EOT103" s="30"/>
      <c r="EOU103" s="30"/>
      <c r="EOV103" s="30"/>
      <c r="EOW103" s="30"/>
      <c r="EOX103" s="30"/>
      <c r="EOY103" s="30"/>
      <c r="EOZ103" s="30"/>
      <c r="EPA103" s="30"/>
      <c r="EPB103" s="30"/>
      <c r="EPC103" s="30"/>
      <c r="EPD103" s="30"/>
      <c r="EPE103" s="30"/>
      <c r="EPF103" s="30"/>
      <c r="EPG103" s="30"/>
      <c r="EPH103" s="30"/>
      <c r="EPI103" s="30"/>
      <c r="EPJ103" s="30"/>
      <c r="EPK103" s="30"/>
      <c r="EPL103" s="30"/>
      <c r="EPM103" s="30"/>
      <c r="EPN103" s="30"/>
      <c r="EPO103" s="30"/>
      <c r="EPP103" s="30"/>
      <c r="EPQ103" s="30"/>
      <c r="EPR103" s="30"/>
      <c r="EPS103" s="30"/>
      <c r="EPT103" s="30"/>
      <c r="EPU103" s="30"/>
      <c r="EPV103" s="30"/>
      <c r="EPW103" s="30"/>
      <c r="EPX103" s="30"/>
      <c r="EPY103" s="30"/>
      <c r="EPZ103" s="30"/>
      <c r="EQA103" s="30"/>
      <c r="EQB103" s="30"/>
      <c r="EQC103" s="30"/>
      <c r="EQD103" s="30"/>
      <c r="EQE103" s="30"/>
      <c r="EQF103" s="30"/>
      <c r="EQG103" s="30"/>
      <c r="EQH103" s="30"/>
      <c r="EQI103" s="30"/>
      <c r="EQJ103" s="30"/>
      <c r="EQK103" s="30"/>
      <c r="EQL103" s="30"/>
      <c r="EQM103" s="30"/>
      <c r="EQN103" s="30"/>
      <c r="EQO103" s="30"/>
      <c r="EQP103" s="30"/>
      <c r="EQQ103" s="30"/>
      <c r="EQR103" s="30"/>
      <c r="EQS103" s="30"/>
      <c r="EQT103" s="30"/>
      <c r="EQU103" s="30"/>
      <c r="EQV103" s="30"/>
      <c r="EQW103" s="30"/>
      <c r="EQX103" s="30"/>
      <c r="EQY103" s="30"/>
      <c r="EQZ103" s="30"/>
      <c r="ERA103" s="30"/>
      <c r="ERB103" s="30"/>
      <c r="ERC103" s="30"/>
      <c r="ERD103" s="30"/>
      <c r="ERE103" s="30"/>
      <c r="ERF103" s="30"/>
      <c r="ERG103" s="30"/>
      <c r="ERH103" s="30"/>
      <c r="ERI103" s="30"/>
      <c r="ERJ103" s="30"/>
      <c r="ERK103" s="30"/>
      <c r="ERL103" s="30"/>
      <c r="ERM103" s="30"/>
      <c r="ERN103" s="30"/>
      <c r="ERO103" s="30"/>
      <c r="ERP103" s="30"/>
      <c r="ERQ103" s="30"/>
      <c r="ERR103" s="30"/>
      <c r="ERS103" s="30"/>
      <c r="ERT103" s="30"/>
      <c r="ERU103" s="30"/>
      <c r="ERV103" s="30"/>
      <c r="ERW103" s="30"/>
      <c r="ERX103" s="30"/>
      <c r="ERY103" s="30"/>
      <c r="ERZ103" s="30"/>
      <c r="ESA103" s="30"/>
      <c r="ESB103" s="30"/>
      <c r="ESC103" s="30"/>
      <c r="ESD103" s="30"/>
      <c r="ESE103" s="30"/>
      <c r="ESF103" s="30"/>
      <c r="ESG103" s="30"/>
      <c r="ESH103" s="30"/>
      <c r="ESI103" s="30"/>
      <c r="ESJ103" s="30"/>
      <c r="ESK103" s="30"/>
      <c r="ESL103" s="30"/>
      <c r="ESM103" s="30"/>
      <c r="ESN103" s="30"/>
      <c r="ESO103" s="30"/>
      <c r="ESP103" s="30"/>
      <c r="ESQ103" s="30"/>
      <c r="ESR103" s="30"/>
      <c r="ESS103" s="30"/>
      <c r="EST103" s="30"/>
      <c r="ESU103" s="30"/>
      <c r="ESV103" s="30"/>
      <c r="ESW103" s="30"/>
      <c r="ESX103" s="30"/>
      <c r="ESY103" s="30"/>
      <c r="ESZ103" s="30"/>
      <c r="ETA103" s="30"/>
      <c r="ETB103" s="30"/>
      <c r="ETC103" s="30"/>
      <c r="ETD103" s="30"/>
      <c r="ETE103" s="30"/>
      <c r="ETF103" s="30"/>
      <c r="ETG103" s="30"/>
      <c r="ETH103" s="30"/>
      <c r="ETI103" s="30"/>
      <c r="ETJ103" s="30"/>
      <c r="ETK103" s="30"/>
      <c r="ETL103" s="30"/>
      <c r="ETM103" s="30"/>
      <c r="ETN103" s="30"/>
      <c r="ETO103" s="30"/>
      <c r="ETP103" s="30"/>
      <c r="ETQ103" s="30"/>
      <c r="ETR103" s="30"/>
      <c r="ETS103" s="30"/>
      <c r="ETT103" s="30"/>
      <c r="ETU103" s="30"/>
      <c r="ETV103" s="30"/>
      <c r="ETW103" s="30"/>
      <c r="ETX103" s="30"/>
      <c r="ETY103" s="30"/>
      <c r="ETZ103" s="30"/>
      <c r="EUA103" s="30"/>
      <c r="EUB103" s="30"/>
      <c r="EUC103" s="30"/>
      <c r="EUD103" s="30"/>
      <c r="EUE103" s="30"/>
      <c r="EUF103" s="30"/>
      <c r="EUG103" s="30"/>
      <c r="EUH103" s="30"/>
      <c r="EUI103" s="30"/>
      <c r="EUJ103" s="30"/>
      <c r="EUK103" s="30"/>
      <c r="EUL103" s="30"/>
      <c r="EUM103" s="30"/>
      <c r="EUN103" s="30"/>
      <c r="EUO103" s="30"/>
      <c r="EUP103" s="30"/>
      <c r="EUQ103" s="30"/>
      <c r="EUR103" s="30"/>
      <c r="EUS103" s="30"/>
      <c r="EUT103" s="30"/>
      <c r="EUU103" s="30"/>
      <c r="EUV103" s="30"/>
      <c r="EUW103" s="30"/>
      <c r="EUX103" s="30"/>
      <c r="EUY103" s="30"/>
      <c r="EUZ103" s="30"/>
      <c r="EVA103" s="30"/>
      <c r="EVB103" s="30"/>
      <c r="EVC103" s="30"/>
      <c r="EVD103" s="30"/>
      <c r="EVE103" s="30"/>
      <c r="EVF103" s="30"/>
      <c r="EVG103" s="30"/>
      <c r="EVH103" s="30"/>
      <c r="EVI103" s="30"/>
      <c r="EVJ103" s="30"/>
      <c r="EVK103" s="30"/>
      <c r="EVL103" s="30"/>
      <c r="EVM103" s="30"/>
      <c r="EVN103" s="30"/>
      <c r="EVO103" s="30"/>
      <c r="EVP103" s="30"/>
      <c r="EVQ103" s="30"/>
      <c r="EVR103" s="30"/>
      <c r="EVS103" s="30"/>
      <c r="EVT103" s="30"/>
      <c r="EVU103" s="30"/>
      <c r="EVV103" s="30"/>
      <c r="EVW103" s="30"/>
      <c r="EVX103" s="30"/>
      <c r="EVY103" s="30"/>
      <c r="EVZ103" s="30"/>
      <c r="EWA103" s="30"/>
      <c r="EWB103" s="30"/>
      <c r="EWC103" s="30"/>
      <c r="EWD103" s="30"/>
      <c r="EWE103" s="30"/>
      <c r="EWF103" s="30"/>
      <c r="EWG103" s="30"/>
      <c r="EWH103" s="30"/>
      <c r="EWI103" s="30"/>
      <c r="EWJ103" s="30"/>
      <c r="EWK103" s="30"/>
      <c r="EWL103" s="30"/>
      <c r="EWM103" s="30"/>
      <c r="EWN103" s="30"/>
      <c r="EWO103" s="30"/>
      <c r="EWP103" s="30"/>
      <c r="EWQ103" s="30"/>
      <c r="EWR103" s="30"/>
      <c r="EWS103" s="30"/>
      <c r="EWT103" s="30"/>
      <c r="EWU103" s="30"/>
      <c r="EWV103" s="30"/>
      <c r="EWW103" s="30"/>
      <c r="EWX103" s="30"/>
      <c r="EWY103" s="30"/>
      <c r="EWZ103" s="30"/>
      <c r="EXA103" s="30"/>
      <c r="EXB103" s="30"/>
      <c r="EXC103" s="30"/>
      <c r="EXD103" s="30"/>
      <c r="EXE103" s="30"/>
      <c r="EXF103" s="30"/>
      <c r="EXG103" s="30"/>
      <c r="EXH103" s="30"/>
      <c r="EXI103" s="30"/>
      <c r="EXJ103" s="30"/>
      <c r="EXK103" s="30"/>
      <c r="EXL103" s="30"/>
      <c r="EXM103" s="30"/>
      <c r="EXN103" s="30"/>
      <c r="EXO103" s="30"/>
      <c r="EXP103" s="30"/>
      <c r="EXQ103" s="30"/>
      <c r="EXR103" s="30"/>
      <c r="EXS103" s="30"/>
      <c r="EXT103" s="30"/>
      <c r="EXU103" s="30"/>
      <c r="EXV103" s="30"/>
      <c r="EXW103" s="30"/>
      <c r="EXX103" s="30"/>
      <c r="EXY103" s="30"/>
      <c r="EXZ103" s="30"/>
      <c r="EYA103" s="30"/>
      <c r="EYB103" s="30"/>
      <c r="EYC103" s="30"/>
      <c r="EYD103" s="30"/>
      <c r="EYE103" s="30"/>
      <c r="EYF103" s="30"/>
      <c r="EYG103" s="30"/>
      <c r="EYH103" s="30"/>
      <c r="EYI103" s="30"/>
      <c r="EYJ103" s="30"/>
      <c r="EYK103" s="30"/>
      <c r="EYL103" s="30"/>
      <c r="EYM103" s="30"/>
      <c r="EYN103" s="30"/>
      <c r="EYO103" s="30"/>
      <c r="EYP103" s="30"/>
      <c r="EYQ103" s="30"/>
      <c r="EYR103" s="30"/>
      <c r="EYS103" s="30"/>
      <c r="EYT103" s="30"/>
      <c r="EYU103" s="30"/>
      <c r="EYV103" s="30"/>
      <c r="EYW103" s="30"/>
      <c r="EYX103" s="30"/>
      <c r="EYY103" s="30"/>
      <c r="EYZ103" s="30"/>
      <c r="EZA103" s="30"/>
      <c r="EZB103" s="30"/>
      <c r="EZC103" s="30"/>
      <c r="EZD103" s="30"/>
      <c r="EZE103" s="30"/>
      <c r="EZF103" s="30"/>
      <c r="EZG103" s="30"/>
      <c r="EZH103" s="30"/>
      <c r="EZI103" s="30"/>
      <c r="EZJ103" s="30"/>
      <c r="EZK103" s="30"/>
      <c r="EZL103" s="30"/>
      <c r="EZM103" s="30"/>
      <c r="EZN103" s="30"/>
      <c r="EZO103" s="30"/>
      <c r="EZP103" s="30"/>
      <c r="EZQ103" s="30"/>
      <c r="EZR103" s="30"/>
      <c r="EZS103" s="30"/>
      <c r="EZT103" s="30"/>
      <c r="EZU103" s="30"/>
      <c r="EZV103" s="30"/>
      <c r="EZW103" s="30"/>
      <c r="EZX103" s="30"/>
      <c r="EZY103" s="30"/>
      <c r="EZZ103" s="30"/>
      <c r="FAA103" s="30"/>
      <c r="FAB103" s="30"/>
      <c r="FAC103" s="30"/>
      <c r="FAD103" s="30"/>
      <c r="FAE103" s="30"/>
      <c r="FAF103" s="30"/>
      <c r="FAG103" s="30"/>
      <c r="FAH103" s="30"/>
      <c r="FAI103" s="30"/>
      <c r="FAJ103" s="30"/>
      <c r="FAK103" s="30"/>
      <c r="FAL103" s="30"/>
      <c r="FAM103" s="30"/>
      <c r="FAN103" s="30"/>
      <c r="FAO103" s="30"/>
      <c r="FAP103" s="30"/>
      <c r="FAQ103" s="30"/>
      <c r="FAR103" s="30"/>
      <c r="FAS103" s="30"/>
      <c r="FAT103" s="30"/>
      <c r="FAU103" s="30"/>
      <c r="FAV103" s="30"/>
      <c r="FAW103" s="30"/>
      <c r="FAX103" s="30"/>
      <c r="FAY103" s="30"/>
      <c r="FAZ103" s="30"/>
      <c r="FBA103" s="30"/>
      <c r="FBB103" s="30"/>
      <c r="FBC103" s="30"/>
      <c r="FBD103" s="30"/>
      <c r="FBE103" s="30"/>
      <c r="FBF103" s="30"/>
      <c r="FBG103" s="30"/>
      <c r="FBH103" s="30"/>
      <c r="FBI103" s="30"/>
      <c r="FBJ103" s="30"/>
      <c r="FBK103" s="30"/>
      <c r="FBL103" s="30"/>
      <c r="FBM103" s="30"/>
      <c r="FBN103" s="30"/>
      <c r="FBO103" s="30"/>
      <c r="FBP103" s="30"/>
      <c r="FBQ103" s="30"/>
      <c r="FBR103" s="30"/>
      <c r="FBS103" s="30"/>
      <c r="FBT103" s="30"/>
      <c r="FBU103" s="30"/>
      <c r="FBV103" s="30"/>
      <c r="FBW103" s="30"/>
      <c r="FBX103" s="30"/>
      <c r="FBY103" s="30"/>
      <c r="FBZ103" s="30"/>
      <c r="FCA103" s="30"/>
      <c r="FCB103" s="30"/>
      <c r="FCC103" s="30"/>
      <c r="FCD103" s="30"/>
      <c r="FCE103" s="30"/>
      <c r="FCF103" s="30"/>
      <c r="FCG103" s="30"/>
      <c r="FCH103" s="30"/>
      <c r="FCI103" s="30"/>
      <c r="FCJ103" s="30"/>
      <c r="FCK103" s="30"/>
      <c r="FCL103" s="30"/>
      <c r="FCM103" s="30"/>
      <c r="FCN103" s="30"/>
      <c r="FCO103" s="30"/>
      <c r="FCP103" s="30"/>
      <c r="FCQ103" s="30"/>
      <c r="FCR103" s="30"/>
      <c r="FCS103" s="30"/>
      <c r="FCT103" s="30"/>
      <c r="FCU103" s="30"/>
      <c r="FCV103" s="30"/>
      <c r="FCW103" s="30"/>
      <c r="FCX103" s="30"/>
      <c r="FCY103" s="30"/>
      <c r="FCZ103" s="30"/>
      <c r="FDA103" s="30"/>
      <c r="FDB103" s="30"/>
      <c r="FDC103" s="30"/>
      <c r="FDD103" s="30"/>
      <c r="FDE103" s="30"/>
      <c r="FDF103" s="30"/>
      <c r="FDG103" s="30"/>
      <c r="FDH103" s="30"/>
      <c r="FDI103" s="30"/>
      <c r="FDJ103" s="30"/>
      <c r="FDK103" s="30"/>
      <c r="FDL103" s="30"/>
      <c r="FDM103" s="30"/>
      <c r="FDN103" s="30"/>
      <c r="FDO103" s="30"/>
      <c r="FDP103" s="30"/>
      <c r="FDQ103" s="30"/>
      <c r="FDR103" s="30"/>
      <c r="FDS103" s="30"/>
      <c r="FDT103" s="30"/>
      <c r="FDU103" s="30"/>
      <c r="FDV103" s="30"/>
      <c r="FDW103" s="30"/>
      <c r="FDX103" s="30"/>
      <c r="FDY103" s="30"/>
      <c r="FDZ103" s="30"/>
      <c r="FEA103" s="30"/>
      <c r="FEB103" s="30"/>
      <c r="FEC103" s="30"/>
      <c r="FED103" s="30"/>
      <c r="FEE103" s="30"/>
      <c r="FEF103" s="30"/>
      <c r="FEG103" s="30"/>
      <c r="FEH103" s="30"/>
      <c r="FEI103" s="30"/>
      <c r="FEJ103" s="30"/>
      <c r="FEK103" s="30"/>
      <c r="FEL103" s="30"/>
      <c r="FEM103" s="30"/>
      <c r="FEN103" s="30"/>
      <c r="FEO103" s="30"/>
      <c r="FEP103" s="30"/>
      <c r="FEQ103" s="30"/>
      <c r="FER103" s="30"/>
      <c r="FES103" s="30"/>
      <c r="FET103" s="30"/>
      <c r="FEU103" s="30"/>
      <c r="FEV103" s="30"/>
      <c r="FEW103" s="30"/>
      <c r="FEX103" s="30"/>
      <c r="FEY103" s="30"/>
      <c r="FEZ103" s="30"/>
      <c r="FFA103" s="30"/>
      <c r="FFB103" s="30"/>
      <c r="FFC103" s="30"/>
      <c r="FFD103" s="30"/>
      <c r="FFE103" s="30"/>
      <c r="FFF103" s="30"/>
      <c r="FFG103" s="30"/>
      <c r="FFH103" s="30"/>
      <c r="FFI103" s="30"/>
      <c r="FFJ103" s="30"/>
      <c r="FFK103" s="30"/>
      <c r="FFL103" s="30"/>
      <c r="FFM103" s="30"/>
      <c r="FFN103" s="30"/>
      <c r="FFO103" s="30"/>
      <c r="FFP103" s="30"/>
      <c r="FFQ103" s="30"/>
      <c r="FFR103" s="30"/>
      <c r="FFS103" s="30"/>
      <c r="FFT103" s="30"/>
      <c r="FFU103" s="30"/>
      <c r="FFV103" s="30"/>
      <c r="FFW103" s="30"/>
      <c r="FFX103" s="30"/>
      <c r="FFY103" s="30"/>
      <c r="FFZ103" s="30"/>
      <c r="FGA103" s="30"/>
      <c r="FGB103" s="30"/>
      <c r="FGC103" s="30"/>
      <c r="FGD103" s="30"/>
      <c r="FGE103" s="30"/>
      <c r="FGF103" s="30"/>
      <c r="FGG103" s="30"/>
      <c r="FGH103" s="30"/>
      <c r="FGI103" s="30"/>
      <c r="FGJ103" s="30"/>
      <c r="FGK103" s="30"/>
      <c r="FGL103" s="30"/>
      <c r="FGM103" s="30"/>
      <c r="FGN103" s="30"/>
      <c r="FGO103" s="30"/>
      <c r="FGP103" s="30"/>
      <c r="FGQ103" s="30"/>
      <c r="FGR103" s="30"/>
      <c r="FGS103" s="30"/>
      <c r="FGT103" s="30"/>
      <c r="FGU103" s="30"/>
      <c r="FGV103" s="30"/>
      <c r="FGW103" s="30"/>
      <c r="FGX103" s="30"/>
      <c r="FGY103" s="30"/>
      <c r="FGZ103" s="30"/>
      <c r="FHA103" s="30"/>
      <c r="FHB103" s="30"/>
      <c r="FHC103" s="30"/>
      <c r="FHD103" s="30"/>
      <c r="FHE103" s="30"/>
      <c r="FHF103" s="30"/>
      <c r="FHG103" s="30"/>
      <c r="FHH103" s="30"/>
      <c r="FHI103" s="30"/>
      <c r="FHJ103" s="30"/>
      <c r="FHK103" s="30"/>
      <c r="FHL103" s="30"/>
      <c r="FHM103" s="30"/>
      <c r="FHN103" s="30"/>
      <c r="FHO103" s="30"/>
      <c r="FHP103" s="30"/>
      <c r="FHQ103" s="30"/>
      <c r="FHR103" s="30"/>
      <c r="FHS103" s="30"/>
      <c r="FHT103" s="30"/>
      <c r="FHU103" s="30"/>
      <c r="FHV103" s="30"/>
      <c r="FHW103" s="30"/>
      <c r="FHX103" s="30"/>
      <c r="FHY103" s="30"/>
      <c r="FHZ103" s="30"/>
      <c r="FIA103" s="30"/>
      <c r="FIB103" s="30"/>
      <c r="FIC103" s="30"/>
      <c r="FID103" s="30"/>
      <c r="FIE103" s="30"/>
      <c r="FIF103" s="30"/>
      <c r="FIG103" s="30"/>
      <c r="FIH103" s="30"/>
      <c r="FII103" s="30"/>
      <c r="FIJ103" s="30"/>
      <c r="FIK103" s="30"/>
      <c r="FIL103" s="30"/>
      <c r="FIM103" s="30"/>
      <c r="FIN103" s="30"/>
      <c r="FIO103" s="30"/>
      <c r="FIP103" s="30"/>
      <c r="FIQ103" s="30"/>
      <c r="FIR103" s="30"/>
      <c r="FIS103" s="30"/>
      <c r="FIT103" s="30"/>
      <c r="FIU103" s="30"/>
      <c r="FIV103" s="30"/>
      <c r="FIW103" s="30"/>
      <c r="FIX103" s="30"/>
      <c r="FIY103" s="30"/>
      <c r="FIZ103" s="30"/>
      <c r="FJA103" s="30"/>
      <c r="FJB103" s="30"/>
      <c r="FJC103" s="30"/>
      <c r="FJD103" s="30"/>
      <c r="FJE103" s="30"/>
      <c r="FJF103" s="30"/>
      <c r="FJG103" s="30"/>
      <c r="FJH103" s="30"/>
      <c r="FJI103" s="30"/>
      <c r="FJJ103" s="30"/>
      <c r="FJK103" s="30"/>
      <c r="FJL103" s="30"/>
      <c r="FJM103" s="30"/>
      <c r="FJN103" s="30"/>
      <c r="FJO103" s="30"/>
      <c r="FJP103" s="30"/>
      <c r="FJQ103" s="30"/>
      <c r="FJR103" s="30"/>
      <c r="FJS103" s="30"/>
      <c r="FJT103" s="30"/>
      <c r="FJU103" s="30"/>
      <c r="FJV103" s="30"/>
      <c r="FJW103" s="30"/>
      <c r="FJX103" s="30"/>
      <c r="FJY103" s="30"/>
      <c r="FJZ103" s="30"/>
      <c r="FKA103" s="30"/>
      <c r="FKB103" s="30"/>
      <c r="FKC103" s="30"/>
      <c r="FKD103" s="30"/>
      <c r="FKE103" s="30"/>
      <c r="FKF103" s="30"/>
      <c r="FKG103" s="30"/>
      <c r="FKH103" s="30"/>
      <c r="FKI103" s="30"/>
      <c r="FKJ103" s="30"/>
      <c r="FKK103" s="30"/>
      <c r="FKL103" s="30"/>
      <c r="FKM103" s="30"/>
      <c r="FKN103" s="30"/>
      <c r="FKO103" s="30"/>
      <c r="FKP103" s="30"/>
      <c r="FKQ103" s="30"/>
      <c r="FKR103" s="30"/>
      <c r="FKS103" s="30"/>
      <c r="FKT103" s="30"/>
      <c r="FKU103" s="30"/>
      <c r="FKV103" s="30"/>
      <c r="FKW103" s="30"/>
      <c r="FKX103" s="30"/>
      <c r="FKY103" s="30"/>
      <c r="FKZ103" s="30"/>
      <c r="FLA103" s="30"/>
      <c r="FLB103" s="30"/>
      <c r="FLC103" s="30"/>
      <c r="FLD103" s="30"/>
      <c r="FLE103" s="30"/>
      <c r="FLF103" s="30"/>
      <c r="FLG103" s="30"/>
      <c r="FLH103" s="30"/>
      <c r="FLI103" s="30"/>
      <c r="FLJ103" s="30"/>
      <c r="FLK103" s="30"/>
      <c r="FLL103" s="30"/>
      <c r="FLM103" s="30"/>
      <c r="FLN103" s="30"/>
      <c r="FLO103" s="30"/>
      <c r="FLP103" s="30"/>
      <c r="FLQ103" s="30"/>
      <c r="FLR103" s="30"/>
      <c r="FLS103" s="30"/>
      <c r="FLT103" s="30"/>
      <c r="FLU103" s="30"/>
      <c r="FLV103" s="30"/>
      <c r="FLW103" s="30"/>
      <c r="FLX103" s="30"/>
      <c r="FLY103" s="30"/>
      <c r="FLZ103" s="30"/>
      <c r="FMA103" s="30"/>
      <c r="FMB103" s="30"/>
      <c r="FMC103" s="30"/>
      <c r="FMD103" s="30"/>
      <c r="FME103" s="30"/>
      <c r="FMF103" s="30"/>
      <c r="FMG103" s="30"/>
      <c r="FMH103" s="30"/>
      <c r="FMI103" s="30"/>
      <c r="FMJ103" s="30"/>
      <c r="FMK103" s="30"/>
      <c r="FML103" s="30"/>
      <c r="FMM103" s="30"/>
      <c r="FMN103" s="30"/>
      <c r="FMO103" s="30"/>
      <c r="FMP103" s="30"/>
      <c r="FMQ103" s="30"/>
      <c r="FMR103" s="30"/>
      <c r="FMS103" s="30"/>
      <c r="FMT103" s="30"/>
      <c r="FMU103" s="30"/>
      <c r="FMV103" s="30"/>
      <c r="FMW103" s="30"/>
      <c r="FMX103" s="30"/>
      <c r="FMY103" s="30"/>
      <c r="FMZ103" s="30"/>
      <c r="FNA103" s="30"/>
      <c r="FNB103" s="30"/>
      <c r="FNC103" s="30"/>
      <c r="FND103" s="30"/>
      <c r="FNE103" s="30"/>
      <c r="FNF103" s="30"/>
      <c r="FNG103" s="30"/>
      <c r="FNH103" s="30"/>
      <c r="FNI103" s="30"/>
      <c r="FNJ103" s="30"/>
      <c r="FNK103" s="30"/>
      <c r="FNL103" s="30"/>
      <c r="FNM103" s="30"/>
      <c r="FNN103" s="30"/>
      <c r="FNO103" s="30"/>
      <c r="FNP103" s="30"/>
      <c r="FNQ103" s="30"/>
      <c r="FNR103" s="30"/>
      <c r="FNS103" s="30"/>
      <c r="FNT103" s="30"/>
      <c r="FNU103" s="30"/>
      <c r="FNV103" s="30"/>
      <c r="FNW103" s="30"/>
      <c r="FNX103" s="30"/>
      <c r="FNY103" s="30"/>
      <c r="FNZ103" s="30"/>
      <c r="FOA103" s="30"/>
      <c r="FOB103" s="30"/>
      <c r="FOC103" s="30"/>
      <c r="FOD103" s="30"/>
      <c r="FOE103" s="30"/>
      <c r="FOF103" s="30"/>
      <c r="FOG103" s="30"/>
      <c r="FOH103" s="30"/>
      <c r="FOI103" s="30"/>
      <c r="FOJ103" s="30"/>
      <c r="FOK103" s="30"/>
      <c r="FOL103" s="30"/>
      <c r="FOM103" s="30"/>
      <c r="FON103" s="30"/>
      <c r="FOO103" s="30"/>
      <c r="FOP103" s="30"/>
      <c r="FOQ103" s="30"/>
      <c r="FOR103" s="30"/>
      <c r="FOS103" s="30"/>
      <c r="FOT103" s="30"/>
      <c r="FOU103" s="30"/>
      <c r="FOV103" s="30"/>
      <c r="FOW103" s="30"/>
      <c r="FOX103" s="30"/>
      <c r="FOY103" s="30"/>
      <c r="FOZ103" s="30"/>
      <c r="FPA103" s="30"/>
      <c r="FPB103" s="30"/>
      <c r="FPC103" s="30"/>
      <c r="FPD103" s="30"/>
      <c r="FPE103" s="30"/>
      <c r="FPF103" s="30"/>
      <c r="FPG103" s="30"/>
      <c r="FPH103" s="30"/>
      <c r="FPI103" s="30"/>
      <c r="FPJ103" s="30"/>
      <c r="FPK103" s="30"/>
      <c r="FPL103" s="30"/>
      <c r="FPM103" s="30"/>
      <c r="FPN103" s="30"/>
      <c r="FPO103" s="30"/>
      <c r="FPP103" s="30"/>
      <c r="FPQ103" s="30"/>
      <c r="FPR103" s="30"/>
      <c r="FPS103" s="30"/>
      <c r="FPT103" s="30"/>
      <c r="FPU103" s="30"/>
      <c r="FPV103" s="30"/>
      <c r="FPW103" s="30"/>
      <c r="FPX103" s="30"/>
      <c r="FPY103" s="30"/>
      <c r="FPZ103" s="30"/>
      <c r="FQA103" s="30"/>
      <c r="FQB103" s="30"/>
      <c r="FQC103" s="30"/>
      <c r="FQD103" s="30"/>
      <c r="FQE103" s="30"/>
      <c r="FQF103" s="30"/>
      <c r="FQG103" s="30"/>
      <c r="FQH103" s="30"/>
      <c r="FQI103" s="30"/>
      <c r="FQJ103" s="30"/>
      <c r="FQK103" s="30"/>
      <c r="FQL103" s="30"/>
      <c r="FQM103" s="30"/>
      <c r="FQN103" s="30"/>
      <c r="FQO103" s="30"/>
      <c r="FQP103" s="30"/>
      <c r="FQQ103" s="30"/>
      <c r="FQR103" s="30"/>
      <c r="FQS103" s="30"/>
      <c r="FQT103" s="30"/>
      <c r="FQU103" s="30"/>
      <c r="FQV103" s="30"/>
      <c r="FQW103" s="30"/>
      <c r="FQX103" s="30"/>
      <c r="FQY103" s="30"/>
      <c r="FQZ103" s="30"/>
      <c r="FRA103" s="30"/>
      <c r="FRB103" s="30"/>
      <c r="FRC103" s="30"/>
      <c r="FRD103" s="30"/>
      <c r="FRE103" s="30"/>
      <c r="FRF103" s="30"/>
      <c r="FRG103" s="30"/>
      <c r="FRH103" s="30"/>
      <c r="FRI103" s="30"/>
      <c r="FRJ103" s="30"/>
      <c r="FRK103" s="30"/>
      <c r="FRL103" s="30"/>
      <c r="FRM103" s="30"/>
      <c r="FRN103" s="30"/>
      <c r="FRO103" s="30"/>
      <c r="FRP103" s="30"/>
      <c r="FRQ103" s="30"/>
      <c r="FRR103" s="30"/>
      <c r="FRS103" s="30"/>
      <c r="FRT103" s="30"/>
      <c r="FRU103" s="30"/>
      <c r="FRV103" s="30"/>
      <c r="FRW103" s="30"/>
      <c r="FRX103" s="30"/>
      <c r="FRY103" s="30"/>
      <c r="FRZ103" s="30"/>
      <c r="FSA103" s="30"/>
      <c r="FSB103" s="30"/>
      <c r="FSC103" s="30"/>
      <c r="FSD103" s="30"/>
      <c r="FSE103" s="30"/>
      <c r="FSF103" s="30"/>
      <c r="FSG103" s="30"/>
      <c r="FSH103" s="30"/>
      <c r="FSI103" s="30"/>
      <c r="FSJ103" s="30"/>
      <c r="FSK103" s="30"/>
      <c r="FSL103" s="30"/>
      <c r="FSM103" s="30"/>
      <c r="FSN103" s="30"/>
      <c r="FSO103" s="30"/>
      <c r="FSP103" s="30"/>
      <c r="FSQ103" s="30"/>
      <c r="FSR103" s="30"/>
      <c r="FSS103" s="30"/>
      <c r="FST103" s="30"/>
      <c r="FSU103" s="30"/>
      <c r="FSV103" s="30"/>
      <c r="FSW103" s="30"/>
      <c r="FSX103" s="30"/>
      <c r="FSY103" s="30"/>
      <c r="FSZ103" s="30"/>
      <c r="FTA103" s="30"/>
      <c r="FTB103" s="30"/>
      <c r="FTC103" s="30"/>
      <c r="FTD103" s="30"/>
      <c r="FTE103" s="30"/>
      <c r="FTF103" s="30"/>
      <c r="FTG103" s="30"/>
      <c r="FTH103" s="30"/>
      <c r="FTI103" s="30"/>
      <c r="FTJ103" s="30"/>
      <c r="FTK103" s="30"/>
      <c r="FTL103" s="30"/>
      <c r="FTM103" s="30"/>
      <c r="FTN103" s="30"/>
      <c r="FTO103" s="30"/>
      <c r="FTP103" s="30"/>
      <c r="FTQ103" s="30"/>
      <c r="FTR103" s="30"/>
      <c r="FTS103" s="30"/>
      <c r="FTT103" s="30"/>
      <c r="FTU103" s="30"/>
      <c r="FTV103" s="30"/>
      <c r="FTW103" s="30"/>
      <c r="FTX103" s="30"/>
      <c r="FTY103" s="30"/>
      <c r="FTZ103" s="30"/>
      <c r="FUA103" s="30"/>
      <c r="FUB103" s="30"/>
      <c r="FUC103" s="30"/>
      <c r="FUD103" s="30"/>
      <c r="FUE103" s="30"/>
      <c r="FUF103" s="30"/>
      <c r="FUG103" s="30"/>
      <c r="FUH103" s="30"/>
      <c r="FUI103" s="30"/>
      <c r="FUJ103" s="30"/>
      <c r="FUK103" s="30"/>
      <c r="FUL103" s="30"/>
      <c r="FUM103" s="30"/>
      <c r="FUN103" s="30"/>
      <c r="FUO103" s="30"/>
      <c r="FUP103" s="30"/>
      <c r="FUQ103" s="30"/>
      <c r="FUR103" s="30"/>
      <c r="FUS103" s="30"/>
      <c r="FUT103" s="30"/>
      <c r="FUU103" s="30"/>
      <c r="FUV103" s="30"/>
      <c r="FUW103" s="30"/>
      <c r="FUX103" s="30"/>
      <c r="FUY103" s="30"/>
      <c r="FUZ103" s="30"/>
      <c r="FVA103" s="30"/>
      <c r="FVB103" s="30"/>
      <c r="FVC103" s="30"/>
      <c r="FVD103" s="30"/>
      <c r="FVE103" s="30"/>
      <c r="FVF103" s="30"/>
      <c r="FVG103" s="30"/>
      <c r="FVH103" s="30"/>
      <c r="FVI103" s="30"/>
      <c r="FVJ103" s="30"/>
      <c r="FVK103" s="30"/>
      <c r="FVL103" s="30"/>
      <c r="FVM103" s="30"/>
      <c r="FVN103" s="30"/>
      <c r="FVO103" s="30"/>
      <c r="FVP103" s="30"/>
      <c r="FVQ103" s="30"/>
      <c r="FVR103" s="30"/>
      <c r="FVS103" s="30"/>
      <c r="FVT103" s="30"/>
      <c r="FVU103" s="30"/>
      <c r="FVV103" s="30"/>
      <c r="FVW103" s="30"/>
      <c r="FVX103" s="30"/>
      <c r="FVY103" s="30"/>
      <c r="FVZ103" s="30"/>
      <c r="FWA103" s="30"/>
      <c r="FWB103" s="30"/>
      <c r="FWC103" s="30"/>
      <c r="FWD103" s="30"/>
      <c r="FWE103" s="30"/>
      <c r="FWF103" s="30"/>
      <c r="FWG103" s="30"/>
      <c r="FWH103" s="30"/>
      <c r="FWI103" s="30"/>
      <c r="FWJ103" s="30"/>
      <c r="FWK103" s="30"/>
      <c r="FWL103" s="30"/>
      <c r="FWM103" s="30"/>
      <c r="FWN103" s="30"/>
      <c r="FWO103" s="30"/>
      <c r="FWP103" s="30"/>
      <c r="FWQ103" s="30"/>
      <c r="FWR103" s="30"/>
      <c r="FWS103" s="30"/>
      <c r="FWT103" s="30"/>
      <c r="FWU103" s="30"/>
      <c r="FWV103" s="30"/>
      <c r="FWW103" s="30"/>
      <c r="FWX103" s="30"/>
      <c r="FWY103" s="30"/>
      <c r="FWZ103" s="30"/>
      <c r="FXA103" s="30"/>
      <c r="FXB103" s="30"/>
      <c r="FXC103" s="30"/>
      <c r="FXD103" s="30"/>
      <c r="FXE103" s="30"/>
      <c r="FXF103" s="30"/>
      <c r="FXG103" s="30"/>
      <c r="FXH103" s="30"/>
      <c r="FXI103" s="30"/>
      <c r="FXJ103" s="30"/>
      <c r="FXK103" s="30"/>
      <c r="FXL103" s="30"/>
      <c r="FXM103" s="30"/>
      <c r="FXN103" s="30"/>
      <c r="FXO103" s="30"/>
      <c r="FXP103" s="30"/>
      <c r="FXQ103" s="30"/>
      <c r="FXR103" s="30"/>
      <c r="FXS103" s="30"/>
      <c r="FXT103" s="30"/>
      <c r="FXU103" s="30"/>
      <c r="FXV103" s="30"/>
      <c r="FXW103" s="30"/>
      <c r="FXX103" s="30"/>
      <c r="FXY103" s="30"/>
      <c r="FXZ103" s="30"/>
      <c r="FYA103" s="30"/>
      <c r="FYB103" s="30"/>
      <c r="FYC103" s="30"/>
      <c r="FYD103" s="30"/>
      <c r="FYE103" s="30"/>
      <c r="FYF103" s="30"/>
      <c r="FYG103" s="30"/>
      <c r="FYH103" s="30"/>
      <c r="FYI103" s="30"/>
      <c r="FYJ103" s="30"/>
      <c r="FYK103" s="30"/>
      <c r="FYL103" s="30"/>
      <c r="FYM103" s="30"/>
      <c r="FYN103" s="30"/>
      <c r="FYO103" s="30"/>
      <c r="FYP103" s="30"/>
      <c r="FYQ103" s="30"/>
      <c r="FYR103" s="30"/>
      <c r="FYS103" s="30"/>
      <c r="FYT103" s="30"/>
      <c r="FYU103" s="30"/>
      <c r="FYV103" s="30"/>
      <c r="FYW103" s="30"/>
      <c r="FYX103" s="30"/>
      <c r="FYY103" s="30"/>
      <c r="FYZ103" s="30"/>
      <c r="FZA103" s="30"/>
      <c r="FZB103" s="30"/>
      <c r="FZC103" s="30"/>
      <c r="FZD103" s="30"/>
      <c r="FZE103" s="30"/>
      <c r="FZF103" s="30"/>
      <c r="FZG103" s="30"/>
      <c r="FZH103" s="30"/>
      <c r="FZI103" s="30"/>
      <c r="FZJ103" s="30"/>
      <c r="FZK103" s="30"/>
      <c r="FZL103" s="30"/>
      <c r="FZM103" s="30"/>
      <c r="FZN103" s="30"/>
      <c r="FZO103" s="30"/>
      <c r="FZP103" s="30"/>
      <c r="FZQ103" s="30"/>
      <c r="FZR103" s="30"/>
      <c r="FZS103" s="30"/>
      <c r="FZT103" s="30"/>
      <c r="FZU103" s="30"/>
      <c r="FZV103" s="30"/>
      <c r="FZW103" s="30"/>
      <c r="FZX103" s="30"/>
      <c r="FZY103" s="30"/>
      <c r="FZZ103" s="30"/>
      <c r="GAA103" s="30"/>
      <c r="GAB103" s="30"/>
      <c r="GAC103" s="30"/>
      <c r="GAD103" s="30"/>
      <c r="GAE103" s="30"/>
      <c r="GAF103" s="30"/>
      <c r="GAG103" s="30"/>
      <c r="GAH103" s="30"/>
      <c r="GAI103" s="30"/>
      <c r="GAJ103" s="30"/>
      <c r="GAK103" s="30"/>
      <c r="GAL103" s="30"/>
      <c r="GAM103" s="30"/>
      <c r="GAN103" s="30"/>
      <c r="GAO103" s="30"/>
      <c r="GAP103" s="30"/>
      <c r="GAQ103" s="30"/>
      <c r="GAR103" s="30"/>
      <c r="GAS103" s="30"/>
      <c r="GAT103" s="30"/>
      <c r="GAU103" s="30"/>
      <c r="GAV103" s="30"/>
      <c r="GAW103" s="30"/>
      <c r="GAX103" s="30"/>
      <c r="GAY103" s="30"/>
      <c r="GAZ103" s="30"/>
      <c r="GBA103" s="30"/>
      <c r="GBB103" s="30"/>
      <c r="GBC103" s="30"/>
      <c r="GBD103" s="30"/>
      <c r="GBE103" s="30"/>
      <c r="GBF103" s="30"/>
      <c r="GBG103" s="30"/>
      <c r="GBH103" s="30"/>
      <c r="GBI103" s="30"/>
      <c r="GBJ103" s="30"/>
      <c r="GBK103" s="30"/>
      <c r="GBL103" s="30"/>
      <c r="GBM103" s="30"/>
      <c r="GBN103" s="30"/>
      <c r="GBO103" s="30"/>
      <c r="GBP103" s="30"/>
      <c r="GBQ103" s="30"/>
      <c r="GBR103" s="30"/>
      <c r="GBS103" s="30"/>
      <c r="GBT103" s="30"/>
      <c r="GBU103" s="30"/>
      <c r="GBV103" s="30"/>
      <c r="GBW103" s="30"/>
      <c r="GBX103" s="30"/>
      <c r="GBY103" s="30"/>
      <c r="GBZ103" s="30"/>
      <c r="GCA103" s="30"/>
      <c r="GCB103" s="30"/>
      <c r="GCC103" s="30"/>
      <c r="GCD103" s="30"/>
      <c r="GCE103" s="30"/>
      <c r="GCF103" s="30"/>
      <c r="GCG103" s="30"/>
      <c r="GCH103" s="30"/>
      <c r="GCI103" s="30"/>
      <c r="GCJ103" s="30"/>
      <c r="GCK103" s="30"/>
      <c r="GCL103" s="30"/>
      <c r="GCM103" s="30"/>
      <c r="GCN103" s="30"/>
      <c r="GCO103" s="30"/>
      <c r="GCP103" s="30"/>
      <c r="GCQ103" s="30"/>
      <c r="GCR103" s="30"/>
      <c r="GCS103" s="30"/>
      <c r="GCT103" s="30"/>
      <c r="GCU103" s="30"/>
      <c r="GCV103" s="30"/>
      <c r="GCW103" s="30"/>
      <c r="GCX103" s="30"/>
      <c r="GCY103" s="30"/>
      <c r="GCZ103" s="30"/>
      <c r="GDA103" s="30"/>
      <c r="GDB103" s="30"/>
      <c r="GDC103" s="30"/>
      <c r="GDD103" s="30"/>
      <c r="GDE103" s="30"/>
      <c r="GDF103" s="30"/>
      <c r="GDG103" s="30"/>
      <c r="GDH103" s="30"/>
      <c r="GDI103" s="30"/>
      <c r="GDJ103" s="30"/>
      <c r="GDK103" s="30"/>
      <c r="GDL103" s="30"/>
      <c r="GDM103" s="30"/>
      <c r="GDN103" s="30"/>
      <c r="GDO103" s="30"/>
      <c r="GDP103" s="30"/>
      <c r="GDQ103" s="30"/>
      <c r="GDR103" s="30"/>
      <c r="GDS103" s="30"/>
      <c r="GDT103" s="30"/>
      <c r="GDU103" s="30"/>
      <c r="GDV103" s="30"/>
      <c r="GDW103" s="30"/>
      <c r="GDX103" s="30"/>
      <c r="GDY103" s="30"/>
      <c r="GDZ103" s="30"/>
      <c r="GEA103" s="30"/>
      <c r="GEB103" s="30"/>
      <c r="GEC103" s="30"/>
      <c r="GED103" s="30"/>
      <c r="GEE103" s="30"/>
      <c r="GEF103" s="30"/>
      <c r="GEG103" s="30"/>
      <c r="GEH103" s="30"/>
      <c r="GEI103" s="30"/>
      <c r="GEJ103" s="30"/>
      <c r="GEK103" s="30"/>
      <c r="GEL103" s="30"/>
      <c r="GEM103" s="30"/>
      <c r="GEN103" s="30"/>
      <c r="GEO103" s="30"/>
      <c r="GEP103" s="30"/>
      <c r="GEQ103" s="30"/>
      <c r="GER103" s="30"/>
      <c r="GES103" s="30"/>
      <c r="GET103" s="30"/>
      <c r="GEU103" s="30"/>
      <c r="GEV103" s="30"/>
      <c r="GEW103" s="30"/>
      <c r="GEX103" s="30"/>
      <c r="GEY103" s="30"/>
      <c r="GEZ103" s="30"/>
      <c r="GFA103" s="30"/>
      <c r="GFB103" s="30"/>
      <c r="GFC103" s="30"/>
      <c r="GFD103" s="30"/>
      <c r="GFE103" s="30"/>
      <c r="GFF103" s="30"/>
      <c r="GFG103" s="30"/>
      <c r="GFH103" s="30"/>
      <c r="GFI103" s="30"/>
      <c r="GFJ103" s="30"/>
      <c r="GFK103" s="30"/>
      <c r="GFL103" s="30"/>
      <c r="GFM103" s="30"/>
      <c r="GFN103" s="30"/>
      <c r="GFO103" s="30"/>
      <c r="GFP103" s="30"/>
      <c r="GFQ103" s="30"/>
      <c r="GFR103" s="30"/>
      <c r="GFS103" s="30"/>
      <c r="GFT103" s="30"/>
      <c r="GFU103" s="30"/>
      <c r="GFV103" s="30"/>
      <c r="GFW103" s="30"/>
      <c r="GFX103" s="30"/>
      <c r="GFY103" s="30"/>
      <c r="GFZ103" s="30"/>
      <c r="GGA103" s="30"/>
      <c r="GGB103" s="30"/>
      <c r="GGC103" s="30"/>
      <c r="GGD103" s="30"/>
      <c r="GGE103" s="30"/>
      <c r="GGF103" s="30"/>
      <c r="GGG103" s="30"/>
      <c r="GGH103" s="30"/>
      <c r="GGI103" s="30"/>
      <c r="GGJ103" s="30"/>
      <c r="GGK103" s="30"/>
      <c r="GGL103" s="30"/>
      <c r="GGM103" s="30"/>
      <c r="GGN103" s="30"/>
      <c r="GGO103" s="30"/>
      <c r="GGP103" s="30"/>
      <c r="GGQ103" s="30"/>
      <c r="GGR103" s="30"/>
      <c r="GGS103" s="30"/>
      <c r="GGT103" s="30"/>
      <c r="GGU103" s="30"/>
      <c r="GGV103" s="30"/>
      <c r="GGW103" s="30"/>
      <c r="GGX103" s="30"/>
      <c r="GGY103" s="30"/>
      <c r="GGZ103" s="30"/>
      <c r="GHA103" s="30"/>
      <c r="GHB103" s="30"/>
      <c r="GHC103" s="30"/>
      <c r="GHD103" s="30"/>
      <c r="GHE103" s="30"/>
      <c r="GHF103" s="30"/>
      <c r="GHG103" s="30"/>
      <c r="GHH103" s="30"/>
      <c r="GHI103" s="30"/>
      <c r="GHJ103" s="30"/>
      <c r="GHK103" s="30"/>
      <c r="GHL103" s="30"/>
      <c r="GHM103" s="30"/>
      <c r="GHN103" s="30"/>
      <c r="GHO103" s="30"/>
      <c r="GHP103" s="30"/>
      <c r="GHQ103" s="30"/>
      <c r="GHR103" s="30"/>
      <c r="GHS103" s="30"/>
      <c r="GHT103" s="30"/>
      <c r="GHU103" s="30"/>
      <c r="GHV103" s="30"/>
      <c r="GHW103" s="30"/>
      <c r="GHX103" s="30"/>
      <c r="GHY103" s="30"/>
      <c r="GHZ103" s="30"/>
      <c r="GIA103" s="30"/>
      <c r="GIB103" s="30"/>
      <c r="GIC103" s="30"/>
      <c r="GID103" s="30"/>
      <c r="GIE103" s="30"/>
      <c r="GIF103" s="30"/>
      <c r="GIG103" s="30"/>
      <c r="GIH103" s="30"/>
      <c r="GII103" s="30"/>
      <c r="GIJ103" s="30"/>
      <c r="GIK103" s="30"/>
      <c r="GIL103" s="30"/>
      <c r="GIM103" s="30"/>
      <c r="GIN103" s="30"/>
      <c r="GIO103" s="30"/>
      <c r="GIP103" s="30"/>
      <c r="GIQ103" s="30"/>
      <c r="GIR103" s="30"/>
      <c r="GIS103" s="30"/>
      <c r="GIT103" s="30"/>
      <c r="GIU103" s="30"/>
      <c r="GIV103" s="30"/>
      <c r="GIW103" s="30"/>
      <c r="GIX103" s="30"/>
      <c r="GIY103" s="30"/>
      <c r="GIZ103" s="30"/>
      <c r="GJA103" s="30"/>
      <c r="GJB103" s="30"/>
      <c r="GJC103" s="30"/>
      <c r="GJD103" s="30"/>
      <c r="GJE103" s="30"/>
      <c r="GJF103" s="30"/>
      <c r="GJG103" s="30"/>
      <c r="GJH103" s="30"/>
      <c r="GJI103" s="30"/>
      <c r="GJJ103" s="30"/>
      <c r="GJK103" s="30"/>
      <c r="GJL103" s="30"/>
      <c r="GJM103" s="30"/>
      <c r="GJN103" s="30"/>
      <c r="GJO103" s="30"/>
      <c r="GJP103" s="30"/>
      <c r="GJQ103" s="30"/>
      <c r="GJR103" s="30"/>
      <c r="GJS103" s="30"/>
      <c r="GJT103" s="30"/>
      <c r="GJU103" s="30"/>
      <c r="GJV103" s="30"/>
      <c r="GJW103" s="30"/>
      <c r="GJX103" s="30"/>
      <c r="GJY103" s="30"/>
      <c r="GJZ103" s="30"/>
      <c r="GKA103" s="30"/>
      <c r="GKB103" s="30"/>
      <c r="GKC103" s="30"/>
      <c r="GKD103" s="30"/>
      <c r="GKE103" s="30"/>
      <c r="GKF103" s="30"/>
      <c r="GKG103" s="30"/>
      <c r="GKH103" s="30"/>
      <c r="GKI103" s="30"/>
      <c r="GKJ103" s="30"/>
      <c r="GKK103" s="30"/>
      <c r="GKL103" s="30"/>
      <c r="GKM103" s="30"/>
      <c r="GKN103" s="30"/>
      <c r="GKO103" s="30"/>
      <c r="GKP103" s="30"/>
      <c r="GKQ103" s="30"/>
      <c r="GKR103" s="30"/>
      <c r="GKS103" s="30"/>
      <c r="GKT103" s="30"/>
      <c r="GKU103" s="30"/>
      <c r="GKV103" s="30"/>
      <c r="GKW103" s="30"/>
      <c r="GKX103" s="30"/>
      <c r="GKY103" s="30"/>
      <c r="GKZ103" s="30"/>
      <c r="GLA103" s="30"/>
      <c r="GLB103" s="30"/>
      <c r="GLC103" s="30"/>
      <c r="GLD103" s="30"/>
      <c r="GLE103" s="30"/>
      <c r="GLF103" s="30"/>
      <c r="GLG103" s="30"/>
      <c r="GLH103" s="30"/>
      <c r="GLI103" s="30"/>
      <c r="GLJ103" s="30"/>
      <c r="GLK103" s="30"/>
      <c r="GLL103" s="30"/>
      <c r="GLM103" s="30"/>
      <c r="GLN103" s="30"/>
      <c r="GLO103" s="30"/>
      <c r="GLP103" s="30"/>
      <c r="GLQ103" s="30"/>
      <c r="GLR103" s="30"/>
      <c r="GLS103" s="30"/>
      <c r="GLT103" s="30"/>
      <c r="GLU103" s="30"/>
      <c r="GLV103" s="30"/>
      <c r="GLW103" s="30"/>
      <c r="GLX103" s="30"/>
      <c r="GLY103" s="30"/>
      <c r="GLZ103" s="30"/>
      <c r="GMA103" s="30"/>
      <c r="GMB103" s="30"/>
      <c r="GMC103" s="30"/>
      <c r="GMD103" s="30"/>
      <c r="GME103" s="30"/>
      <c r="GMF103" s="30"/>
      <c r="GMG103" s="30"/>
      <c r="GMH103" s="30"/>
      <c r="GMI103" s="30"/>
      <c r="GMJ103" s="30"/>
      <c r="GMK103" s="30"/>
      <c r="GML103" s="30"/>
      <c r="GMM103" s="30"/>
      <c r="GMN103" s="30"/>
      <c r="GMO103" s="30"/>
      <c r="GMP103" s="30"/>
      <c r="GMQ103" s="30"/>
      <c r="GMR103" s="30"/>
      <c r="GMS103" s="30"/>
      <c r="GMT103" s="30"/>
      <c r="GMU103" s="30"/>
      <c r="GMV103" s="30"/>
      <c r="GMW103" s="30"/>
      <c r="GMX103" s="30"/>
      <c r="GMY103" s="30"/>
      <c r="GMZ103" s="30"/>
      <c r="GNA103" s="30"/>
      <c r="GNB103" s="30"/>
      <c r="GNC103" s="30"/>
      <c r="GND103" s="30"/>
      <c r="GNE103" s="30"/>
      <c r="GNF103" s="30"/>
      <c r="GNG103" s="30"/>
      <c r="GNH103" s="30"/>
      <c r="GNI103" s="30"/>
      <c r="GNJ103" s="30"/>
      <c r="GNK103" s="30"/>
      <c r="GNL103" s="30"/>
      <c r="GNM103" s="30"/>
      <c r="GNN103" s="30"/>
      <c r="GNO103" s="30"/>
      <c r="GNP103" s="30"/>
      <c r="GNQ103" s="30"/>
      <c r="GNR103" s="30"/>
      <c r="GNS103" s="30"/>
      <c r="GNT103" s="30"/>
      <c r="GNU103" s="30"/>
      <c r="GNV103" s="30"/>
      <c r="GNW103" s="30"/>
      <c r="GNX103" s="30"/>
      <c r="GNY103" s="30"/>
      <c r="GNZ103" s="30"/>
      <c r="GOA103" s="30"/>
      <c r="GOB103" s="30"/>
      <c r="GOC103" s="30"/>
      <c r="GOD103" s="30"/>
      <c r="GOE103" s="30"/>
      <c r="GOF103" s="30"/>
      <c r="GOG103" s="30"/>
      <c r="GOH103" s="30"/>
      <c r="GOI103" s="30"/>
      <c r="GOJ103" s="30"/>
      <c r="GOK103" s="30"/>
      <c r="GOL103" s="30"/>
      <c r="GOM103" s="30"/>
      <c r="GON103" s="30"/>
      <c r="GOO103" s="30"/>
      <c r="GOP103" s="30"/>
      <c r="GOQ103" s="30"/>
      <c r="GOR103" s="30"/>
      <c r="GOS103" s="30"/>
      <c r="GOT103" s="30"/>
      <c r="GOU103" s="30"/>
      <c r="GOV103" s="30"/>
      <c r="GOW103" s="30"/>
      <c r="GOX103" s="30"/>
      <c r="GOY103" s="30"/>
      <c r="GOZ103" s="30"/>
      <c r="GPA103" s="30"/>
      <c r="GPB103" s="30"/>
      <c r="GPC103" s="30"/>
      <c r="GPD103" s="30"/>
      <c r="GPE103" s="30"/>
      <c r="GPF103" s="30"/>
      <c r="GPG103" s="30"/>
      <c r="GPH103" s="30"/>
      <c r="GPI103" s="30"/>
      <c r="GPJ103" s="30"/>
      <c r="GPK103" s="30"/>
      <c r="GPL103" s="30"/>
      <c r="GPM103" s="30"/>
      <c r="GPN103" s="30"/>
      <c r="GPO103" s="30"/>
      <c r="GPP103" s="30"/>
      <c r="GPQ103" s="30"/>
      <c r="GPR103" s="30"/>
      <c r="GPS103" s="30"/>
      <c r="GPT103" s="30"/>
      <c r="GPU103" s="30"/>
      <c r="GPV103" s="30"/>
      <c r="GPW103" s="30"/>
      <c r="GPX103" s="30"/>
      <c r="GPY103" s="30"/>
      <c r="GPZ103" s="30"/>
      <c r="GQA103" s="30"/>
      <c r="GQB103" s="30"/>
      <c r="GQC103" s="30"/>
      <c r="GQD103" s="30"/>
      <c r="GQE103" s="30"/>
      <c r="GQF103" s="30"/>
      <c r="GQG103" s="30"/>
      <c r="GQH103" s="30"/>
      <c r="GQI103" s="30"/>
      <c r="GQJ103" s="30"/>
      <c r="GQK103" s="30"/>
      <c r="GQL103" s="30"/>
      <c r="GQM103" s="30"/>
      <c r="GQN103" s="30"/>
      <c r="GQO103" s="30"/>
      <c r="GQP103" s="30"/>
      <c r="GQQ103" s="30"/>
      <c r="GQR103" s="30"/>
      <c r="GQS103" s="30"/>
      <c r="GQT103" s="30"/>
      <c r="GQU103" s="30"/>
      <c r="GQV103" s="30"/>
      <c r="GQW103" s="30"/>
      <c r="GQX103" s="30"/>
      <c r="GQY103" s="30"/>
      <c r="GQZ103" s="30"/>
      <c r="GRA103" s="30"/>
      <c r="GRB103" s="30"/>
      <c r="GRC103" s="30"/>
      <c r="GRD103" s="30"/>
      <c r="GRE103" s="30"/>
      <c r="GRF103" s="30"/>
      <c r="GRG103" s="30"/>
      <c r="GRH103" s="30"/>
      <c r="GRI103" s="30"/>
      <c r="GRJ103" s="30"/>
      <c r="GRK103" s="30"/>
      <c r="GRL103" s="30"/>
      <c r="GRM103" s="30"/>
      <c r="GRN103" s="30"/>
      <c r="GRO103" s="30"/>
      <c r="GRP103" s="30"/>
      <c r="GRQ103" s="30"/>
      <c r="GRR103" s="30"/>
      <c r="GRS103" s="30"/>
      <c r="GRT103" s="30"/>
      <c r="GRU103" s="30"/>
      <c r="GRV103" s="30"/>
      <c r="GRW103" s="30"/>
      <c r="GRX103" s="30"/>
      <c r="GRY103" s="30"/>
      <c r="GRZ103" s="30"/>
      <c r="GSA103" s="30"/>
      <c r="GSB103" s="30"/>
      <c r="GSC103" s="30"/>
      <c r="GSD103" s="30"/>
      <c r="GSE103" s="30"/>
      <c r="GSF103" s="30"/>
      <c r="GSG103" s="30"/>
      <c r="GSH103" s="30"/>
      <c r="GSI103" s="30"/>
      <c r="GSJ103" s="30"/>
      <c r="GSK103" s="30"/>
      <c r="GSL103" s="30"/>
      <c r="GSM103" s="30"/>
      <c r="GSN103" s="30"/>
      <c r="GSO103" s="30"/>
      <c r="GSP103" s="30"/>
      <c r="GSQ103" s="30"/>
      <c r="GSR103" s="30"/>
      <c r="GSS103" s="30"/>
      <c r="GST103" s="30"/>
      <c r="GSU103" s="30"/>
      <c r="GSV103" s="30"/>
      <c r="GSW103" s="30"/>
      <c r="GSX103" s="30"/>
      <c r="GSY103" s="30"/>
      <c r="GSZ103" s="30"/>
      <c r="GTA103" s="30"/>
      <c r="GTB103" s="30"/>
      <c r="GTC103" s="30"/>
      <c r="GTD103" s="30"/>
      <c r="GTE103" s="30"/>
      <c r="GTF103" s="30"/>
      <c r="GTG103" s="30"/>
      <c r="GTH103" s="30"/>
      <c r="GTI103" s="30"/>
      <c r="GTJ103" s="30"/>
      <c r="GTK103" s="30"/>
      <c r="GTL103" s="30"/>
      <c r="GTM103" s="30"/>
      <c r="GTN103" s="30"/>
      <c r="GTO103" s="30"/>
      <c r="GTP103" s="30"/>
      <c r="GTQ103" s="30"/>
      <c r="GTR103" s="30"/>
      <c r="GTS103" s="30"/>
      <c r="GTT103" s="30"/>
      <c r="GTU103" s="30"/>
      <c r="GTV103" s="30"/>
      <c r="GTW103" s="30"/>
      <c r="GTX103" s="30"/>
      <c r="GTY103" s="30"/>
      <c r="GTZ103" s="30"/>
      <c r="GUA103" s="30"/>
      <c r="GUB103" s="30"/>
      <c r="GUC103" s="30"/>
      <c r="GUD103" s="30"/>
      <c r="GUE103" s="30"/>
      <c r="GUF103" s="30"/>
      <c r="GUG103" s="30"/>
      <c r="GUH103" s="30"/>
      <c r="GUI103" s="30"/>
      <c r="GUJ103" s="30"/>
      <c r="GUK103" s="30"/>
      <c r="GUL103" s="30"/>
      <c r="GUM103" s="30"/>
      <c r="GUN103" s="30"/>
      <c r="GUO103" s="30"/>
      <c r="GUP103" s="30"/>
      <c r="GUQ103" s="30"/>
      <c r="GUR103" s="30"/>
      <c r="GUS103" s="30"/>
      <c r="GUT103" s="30"/>
      <c r="GUU103" s="30"/>
      <c r="GUV103" s="30"/>
      <c r="GUW103" s="30"/>
      <c r="GUX103" s="30"/>
      <c r="GUY103" s="30"/>
      <c r="GUZ103" s="30"/>
      <c r="GVA103" s="30"/>
      <c r="GVB103" s="30"/>
      <c r="GVC103" s="30"/>
      <c r="GVD103" s="30"/>
      <c r="GVE103" s="30"/>
      <c r="GVF103" s="30"/>
      <c r="GVG103" s="30"/>
      <c r="GVH103" s="30"/>
      <c r="GVI103" s="30"/>
      <c r="GVJ103" s="30"/>
      <c r="GVK103" s="30"/>
      <c r="GVL103" s="30"/>
      <c r="GVM103" s="30"/>
      <c r="GVN103" s="30"/>
      <c r="GVO103" s="30"/>
      <c r="GVP103" s="30"/>
      <c r="GVQ103" s="30"/>
      <c r="GVR103" s="30"/>
      <c r="GVS103" s="30"/>
      <c r="GVT103" s="30"/>
      <c r="GVU103" s="30"/>
      <c r="GVV103" s="30"/>
      <c r="GVW103" s="30"/>
      <c r="GVX103" s="30"/>
      <c r="GVY103" s="30"/>
      <c r="GVZ103" s="30"/>
      <c r="GWA103" s="30"/>
      <c r="GWB103" s="30"/>
      <c r="GWC103" s="30"/>
      <c r="GWD103" s="30"/>
      <c r="GWE103" s="30"/>
      <c r="GWF103" s="30"/>
      <c r="GWG103" s="30"/>
      <c r="GWH103" s="30"/>
      <c r="GWI103" s="30"/>
      <c r="GWJ103" s="30"/>
      <c r="GWK103" s="30"/>
      <c r="GWL103" s="30"/>
      <c r="GWM103" s="30"/>
      <c r="GWN103" s="30"/>
      <c r="GWO103" s="30"/>
      <c r="GWP103" s="30"/>
      <c r="GWQ103" s="30"/>
      <c r="GWR103" s="30"/>
      <c r="GWS103" s="30"/>
      <c r="GWT103" s="30"/>
      <c r="GWU103" s="30"/>
      <c r="GWV103" s="30"/>
      <c r="GWW103" s="30"/>
      <c r="GWX103" s="30"/>
      <c r="GWY103" s="30"/>
      <c r="GWZ103" s="30"/>
      <c r="GXA103" s="30"/>
      <c r="GXB103" s="30"/>
      <c r="GXC103" s="30"/>
      <c r="GXD103" s="30"/>
      <c r="GXE103" s="30"/>
      <c r="GXF103" s="30"/>
      <c r="GXG103" s="30"/>
      <c r="GXH103" s="30"/>
      <c r="GXI103" s="30"/>
      <c r="GXJ103" s="30"/>
      <c r="GXK103" s="30"/>
      <c r="GXL103" s="30"/>
      <c r="GXM103" s="30"/>
      <c r="GXN103" s="30"/>
      <c r="GXO103" s="30"/>
      <c r="GXP103" s="30"/>
      <c r="GXQ103" s="30"/>
      <c r="GXR103" s="30"/>
      <c r="GXS103" s="30"/>
      <c r="GXT103" s="30"/>
      <c r="GXU103" s="30"/>
      <c r="GXV103" s="30"/>
      <c r="GXW103" s="30"/>
      <c r="GXX103" s="30"/>
      <c r="GXY103" s="30"/>
      <c r="GXZ103" s="30"/>
      <c r="GYA103" s="30"/>
      <c r="GYB103" s="30"/>
      <c r="GYC103" s="30"/>
      <c r="GYD103" s="30"/>
      <c r="GYE103" s="30"/>
      <c r="GYF103" s="30"/>
      <c r="GYG103" s="30"/>
      <c r="GYH103" s="30"/>
      <c r="GYI103" s="30"/>
      <c r="GYJ103" s="30"/>
      <c r="GYK103" s="30"/>
      <c r="GYL103" s="30"/>
      <c r="GYM103" s="30"/>
      <c r="GYN103" s="30"/>
      <c r="GYO103" s="30"/>
      <c r="GYP103" s="30"/>
      <c r="GYQ103" s="30"/>
      <c r="GYR103" s="30"/>
      <c r="GYS103" s="30"/>
      <c r="GYT103" s="30"/>
      <c r="GYU103" s="30"/>
      <c r="GYV103" s="30"/>
      <c r="GYW103" s="30"/>
      <c r="GYX103" s="30"/>
      <c r="GYY103" s="30"/>
      <c r="GYZ103" s="30"/>
      <c r="GZA103" s="30"/>
      <c r="GZB103" s="30"/>
      <c r="GZC103" s="30"/>
      <c r="GZD103" s="30"/>
      <c r="GZE103" s="30"/>
      <c r="GZF103" s="30"/>
      <c r="GZG103" s="30"/>
      <c r="GZH103" s="30"/>
      <c r="GZI103" s="30"/>
      <c r="GZJ103" s="30"/>
      <c r="GZK103" s="30"/>
      <c r="GZL103" s="30"/>
      <c r="GZM103" s="30"/>
      <c r="GZN103" s="30"/>
      <c r="GZO103" s="30"/>
      <c r="GZP103" s="30"/>
      <c r="GZQ103" s="30"/>
      <c r="GZR103" s="30"/>
      <c r="GZS103" s="30"/>
      <c r="GZT103" s="30"/>
      <c r="GZU103" s="30"/>
      <c r="GZV103" s="30"/>
      <c r="GZW103" s="30"/>
      <c r="GZX103" s="30"/>
      <c r="GZY103" s="30"/>
      <c r="GZZ103" s="30"/>
      <c r="HAA103" s="30"/>
      <c r="HAB103" s="30"/>
      <c r="HAC103" s="30"/>
      <c r="HAD103" s="30"/>
      <c r="HAE103" s="30"/>
      <c r="HAF103" s="30"/>
      <c r="HAG103" s="30"/>
      <c r="HAH103" s="30"/>
      <c r="HAI103" s="30"/>
      <c r="HAJ103" s="30"/>
      <c r="HAK103" s="30"/>
      <c r="HAL103" s="30"/>
      <c r="HAM103" s="30"/>
      <c r="HAN103" s="30"/>
      <c r="HAO103" s="30"/>
      <c r="HAP103" s="30"/>
      <c r="HAQ103" s="30"/>
      <c r="HAR103" s="30"/>
      <c r="HAS103" s="30"/>
      <c r="HAT103" s="30"/>
      <c r="HAU103" s="30"/>
      <c r="HAV103" s="30"/>
      <c r="HAW103" s="30"/>
      <c r="HAX103" s="30"/>
      <c r="HAY103" s="30"/>
      <c r="HAZ103" s="30"/>
      <c r="HBA103" s="30"/>
      <c r="HBB103" s="30"/>
      <c r="HBC103" s="30"/>
      <c r="HBD103" s="30"/>
      <c r="HBE103" s="30"/>
      <c r="HBF103" s="30"/>
      <c r="HBG103" s="30"/>
      <c r="HBH103" s="30"/>
      <c r="HBI103" s="30"/>
      <c r="HBJ103" s="30"/>
      <c r="HBK103" s="30"/>
      <c r="HBL103" s="30"/>
      <c r="HBM103" s="30"/>
      <c r="HBN103" s="30"/>
      <c r="HBO103" s="30"/>
      <c r="HBP103" s="30"/>
      <c r="HBQ103" s="30"/>
      <c r="HBR103" s="30"/>
      <c r="HBS103" s="30"/>
      <c r="HBT103" s="30"/>
      <c r="HBU103" s="30"/>
      <c r="HBV103" s="30"/>
      <c r="HBW103" s="30"/>
      <c r="HBX103" s="30"/>
      <c r="HBY103" s="30"/>
      <c r="HBZ103" s="30"/>
      <c r="HCA103" s="30"/>
      <c r="HCB103" s="30"/>
      <c r="HCC103" s="30"/>
      <c r="HCD103" s="30"/>
      <c r="HCE103" s="30"/>
      <c r="HCF103" s="30"/>
      <c r="HCG103" s="30"/>
      <c r="HCH103" s="30"/>
      <c r="HCI103" s="30"/>
      <c r="HCJ103" s="30"/>
      <c r="HCK103" s="30"/>
      <c r="HCL103" s="30"/>
      <c r="HCM103" s="30"/>
      <c r="HCN103" s="30"/>
      <c r="HCO103" s="30"/>
      <c r="HCP103" s="30"/>
      <c r="HCQ103" s="30"/>
      <c r="HCR103" s="30"/>
      <c r="HCS103" s="30"/>
      <c r="HCT103" s="30"/>
      <c r="HCU103" s="30"/>
      <c r="HCV103" s="30"/>
      <c r="HCW103" s="30"/>
      <c r="HCX103" s="30"/>
      <c r="HCY103" s="30"/>
      <c r="HCZ103" s="30"/>
      <c r="HDA103" s="30"/>
      <c r="HDB103" s="30"/>
      <c r="HDC103" s="30"/>
      <c r="HDD103" s="30"/>
      <c r="HDE103" s="30"/>
      <c r="HDF103" s="30"/>
      <c r="HDG103" s="30"/>
      <c r="HDH103" s="30"/>
      <c r="HDI103" s="30"/>
      <c r="HDJ103" s="30"/>
      <c r="HDK103" s="30"/>
      <c r="HDL103" s="30"/>
      <c r="HDM103" s="30"/>
      <c r="HDN103" s="30"/>
      <c r="HDO103" s="30"/>
      <c r="HDP103" s="30"/>
      <c r="HDQ103" s="30"/>
      <c r="HDR103" s="30"/>
      <c r="HDS103" s="30"/>
      <c r="HDT103" s="30"/>
      <c r="HDU103" s="30"/>
      <c r="HDV103" s="30"/>
      <c r="HDW103" s="30"/>
      <c r="HDX103" s="30"/>
      <c r="HDY103" s="30"/>
      <c r="HDZ103" s="30"/>
      <c r="HEA103" s="30"/>
      <c r="HEB103" s="30"/>
      <c r="HEC103" s="30"/>
      <c r="HED103" s="30"/>
      <c r="HEE103" s="30"/>
      <c r="HEF103" s="30"/>
      <c r="HEG103" s="30"/>
      <c r="HEH103" s="30"/>
      <c r="HEI103" s="30"/>
      <c r="HEJ103" s="30"/>
      <c r="HEK103" s="30"/>
      <c r="HEL103" s="30"/>
      <c r="HEM103" s="30"/>
      <c r="HEN103" s="30"/>
      <c r="HEO103" s="30"/>
      <c r="HEP103" s="30"/>
      <c r="HEQ103" s="30"/>
      <c r="HER103" s="30"/>
      <c r="HES103" s="30"/>
      <c r="HET103" s="30"/>
      <c r="HEU103" s="30"/>
      <c r="HEV103" s="30"/>
      <c r="HEW103" s="30"/>
      <c r="HEX103" s="30"/>
      <c r="HEY103" s="30"/>
      <c r="HEZ103" s="30"/>
      <c r="HFA103" s="30"/>
      <c r="HFB103" s="30"/>
      <c r="HFC103" s="30"/>
      <c r="HFD103" s="30"/>
      <c r="HFE103" s="30"/>
      <c r="HFF103" s="30"/>
      <c r="HFG103" s="30"/>
      <c r="HFH103" s="30"/>
      <c r="HFI103" s="30"/>
      <c r="HFJ103" s="30"/>
      <c r="HFK103" s="30"/>
      <c r="HFL103" s="30"/>
      <c r="HFM103" s="30"/>
      <c r="HFN103" s="30"/>
      <c r="HFO103" s="30"/>
      <c r="HFP103" s="30"/>
      <c r="HFQ103" s="30"/>
      <c r="HFR103" s="30"/>
      <c r="HFS103" s="30"/>
      <c r="HFT103" s="30"/>
      <c r="HFU103" s="30"/>
      <c r="HFV103" s="30"/>
      <c r="HFW103" s="30"/>
      <c r="HFX103" s="30"/>
      <c r="HFY103" s="30"/>
      <c r="HFZ103" s="30"/>
      <c r="HGA103" s="30"/>
      <c r="HGB103" s="30"/>
      <c r="HGC103" s="30"/>
      <c r="HGD103" s="30"/>
      <c r="HGE103" s="30"/>
      <c r="HGF103" s="30"/>
      <c r="HGG103" s="30"/>
      <c r="HGH103" s="30"/>
      <c r="HGI103" s="30"/>
      <c r="HGJ103" s="30"/>
      <c r="HGK103" s="30"/>
      <c r="HGL103" s="30"/>
      <c r="HGM103" s="30"/>
      <c r="HGN103" s="30"/>
      <c r="HGO103" s="30"/>
      <c r="HGP103" s="30"/>
      <c r="HGQ103" s="30"/>
      <c r="HGR103" s="30"/>
      <c r="HGS103" s="30"/>
      <c r="HGT103" s="30"/>
      <c r="HGU103" s="30"/>
      <c r="HGV103" s="30"/>
      <c r="HGW103" s="30"/>
      <c r="HGX103" s="30"/>
      <c r="HGY103" s="30"/>
      <c r="HGZ103" s="30"/>
      <c r="HHA103" s="30"/>
      <c r="HHB103" s="30"/>
      <c r="HHC103" s="30"/>
      <c r="HHD103" s="30"/>
      <c r="HHE103" s="30"/>
      <c r="HHF103" s="30"/>
      <c r="HHG103" s="30"/>
      <c r="HHH103" s="30"/>
      <c r="HHI103" s="30"/>
      <c r="HHJ103" s="30"/>
      <c r="HHK103" s="30"/>
      <c r="HHL103" s="30"/>
      <c r="HHM103" s="30"/>
      <c r="HHN103" s="30"/>
      <c r="HHO103" s="30"/>
      <c r="HHP103" s="30"/>
      <c r="HHQ103" s="30"/>
      <c r="HHR103" s="30"/>
      <c r="HHS103" s="30"/>
      <c r="HHT103" s="30"/>
      <c r="HHU103" s="30"/>
      <c r="HHV103" s="30"/>
      <c r="HHW103" s="30"/>
      <c r="HHX103" s="30"/>
      <c r="HHY103" s="30"/>
      <c r="HHZ103" s="30"/>
      <c r="HIA103" s="30"/>
      <c r="HIB103" s="30"/>
      <c r="HIC103" s="30"/>
      <c r="HID103" s="30"/>
      <c r="HIE103" s="30"/>
      <c r="HIF103" s="30"/>
      <c r="HIG103" s="30"/>
      <c r="HIH103" s="30"/>
      <c r="HII103" s="30"/>
      <c r="HIJ103" s="30"/>
      <c r="HIK103" s="30"/>
      <c r="HIL103" s="30"/>
      <c r="HIM103" s="30"/>
      <c r="HIN103" s="30"/>
      <c r="HIO103" s="30"/>
      <c r="HIP103" s="30"/>
      <c r="HIQ103" s="30"/>
      <c r="HIR103" s="30"/>
      <c r="HIS103" s="30"/>
      <c r="HIT103" s="30"/>
      <c r="HIU103" s="30"/>
      <c r="HIV103" s="30"/>
      <c r="HIW103" s="30"/>
      <c r="HIX103" s="30"/>
      <c r="HIY103" s="30"/>
      <c r="HIZ103" s="30"/>
      <c r="HJA103" s="30"/>
      <c r="HJB103" s="30"/>
      <c r="HJC103" s="30"/>
      <c r="HJD103" s="30"/>
      <c r="HJE103" s="30"/>
      <c r="HJF103" s="30"/>
      <c r="HJG103" s="30"/>
      <c r="HJH103" s="30"/>
      <c r="HJI103" s="30"/>
      <c r="HJJ103" s="30"/>
      <c r="HJK103" s="30"/>
      <c r="HJL103" s="30"/>
      <c r="HJM103" s="30"/>
      <c r="HJN103" s="30"/>
      <c r="HJO103" s="30"/>
      <c r="HJP103" s="30"/>
      <c r="HJQ103" s="30"/>
      <c r="HJR103" s="30"/>
      <c r="HJS103" s="30"/>
      <c r="HJT103" s="30"/>
      <c r="HJU103" s="30"/>
      <c r="HJV103" s="30"/>
      <c r="HJW103" s="30"/>
      <c r="HJX103" s="30"/>
      <c r="HJY103" s="30"/>
      <c r="HJZ103" s="30"/>
      <c r="HKA103" s="30"/>
      <c r="HKB103" s="30"/>
      <c r="HKC103" s="30"/>
      <c r="HKD103" s="30"/>
      <c r="HKE103" s="30"/>
      <c r="HKF103" s="30"/>
      <c r="HKG103" s="30"/>
      <c r="HKH103" s="30"/>
      <c r="HKI103" s="30"/>
      <c r="HKJ103" s="30"/>
      <c r="HKK103" s="30"/>
      <c r="HKL103" s="30"/>
      <c r="HKM103" s="30"/>
      <c r="HKN103" s="30"/>
      <c r="HKO103" s="30"/>
      <c r="HKP103" s="30"/>
      <c r="HKQ103" s="30"/>
      <c r="HKR103" s="30"/>
      <c r="HKS103" s="30"/>
      <c r="HKT103" s="30"/>
      <c r="HKU103" s="30"/>
      <c r="HKV103" s="30"/>
      <c r="HKW103" s="30"/>
      <c r="HKX103" s="30"/>
      <c r="HKY103" s="30"/>
      <c r="HKZ103" s="30"/>
      <c r="HLA103" s="30"/>
      <c r="HLB103" s="30"/>
      <c r="HLC103" s="30"/>
      <c r="HLD103" s="30"/>
      <c r="HLE103" s="30"/>
      <c r="HLF103" s="30"/>
      <c r="HLG103" s="30"/>
      <c r="HLH103" s="30"/>
      <c r="HLI103" s="30"/>
      <c r="HLJ103" s="30"/>
      <c r="HLK103" s="30"/>
      <c r="HLL103" s="30"/>
      <c r="HLM103" s="30"/>
      <c r="HLN103" s="30"/>
      <c r="HLO103" s="30"/>
      <c r="HLP103" s="30"/>
      <c r="HLQ103" s="30"/>
      <c r="HLR103" s="30"/>
      <c r="HLS103" s="30"/>
      <c r="HLT103" s="30"/>
      <c r="HLU103" s="30"/>
      <c r="HLV103" s="30"/>
      <c r="HLW103" s="30"/>
      <c r="HLX103" s="30"/>
      <c r="HLY103" s="30"/>
      <c r="HLZ103" s="30"/>
      <c r="HMA103" s="30"/>
      <c r="HMB103" s="30"/>
      <c r="HMC103" s="30"/>
      <c r="HMD103" s="30"/>
      <c r="HME103" s="30"/>
      <c r="HMF103" s="30"/>
      <c r="HMG103" s="30"/>
      <c r="HMH103" s="30"/>
      <c r="HMI103" s="30"/>
      <c r="HMJ103" s="30"/>
      <c r="HMK103" s="30"/>
      <c r="HML103" s="30"/>
      <c r="HMM103" s="30"/>
      <c r="HMN103" s="30"/>
      <c r="HMO103" s="30"/>
      <c r="HMP103" s="30"/>
      <c r="HMQ103" s="30"/>
      <c r="HMR103" s="30"/>
      <c r="HMS103" s="30"/>
      <c r="HMT103" s="30"/>
      <c r="HMU103" s="30"/>
      <c r="HMV103" s="30"/>
      <c r="HMW103" s="30"/>
      <c r="HMX103" s="30"/>
      <c r="HMY103" s="30"/>
      <c r="HMZ103" s="30"/>
      <c r="HNA103" s="30"/>
      <c r="HNB103" s="30"/>
      <c r="HNC103" s="30"/>
      <c r="HND103" s="30"/>
      <c r="HNE103" s="30"/>
      <c r="HNF103" s="30"/>
      <c r="HNG103" s="30"/>
      <c r="HNH103" s="30"/>
      <c r="HNI103" s="30"/>
      <c r="HNJ103" s="30"/>
      <c r="HNK103" s="30"/>
      <c r="HNL103" s="30"/>
      <c r="HNM103" s="30"/>
      <c r="HNN103" s="30"/>
      <c r="HNO103" s="30"/>
      <c r="HNP103" s="30"/>
      <c r="HNQ103" s="30"/>
      <c r="HNR103" s="30"/>
      <c r="HNS103" s="30"/>
      <c r="HNT103" s="30"/>
      <c r="HNU103" s="30"/>
      <c r="HNV103" s="30"/>
      <c r="HNW103" s="30"/>
      <c r="HNX103" s="30"/>
      <c r="HNY103" s="30"/>
      <c r="HNZ103" s="30"/>
      <c r="HOA103" s="30"/>
      <c r="HOB103" s="30"/>
      <c r="HOC103" s="30"/>
      <c r="HOD103" s="30"/>
      <c r="HOE103" s="30"/>
      <c r="HOF103" s="30"/>
      <c r="HOG103" s="30"/>
      <c r="HOH103" s="30"/>
      <c r="HOI103" s="30"/>
      <c r="HOJ103" s="30"/>
      <c r="HOK103" s="30"/>
      <c r="HOL103" s="30"/>
      <c r="HOM103" s="30"/>
      <c r="HON103" s="30"/>
      <c r="HOO103" s="30"/>
      <c r="HOP103" s="30"/>
      <c r="HOQ103" s="30"/>
      <c r="HOR103" s="30"/>
      <c r="HOS103" s="30"/>
      <c r="HOT103" s="30"/>
      <c r="HOU103" s="30"/>
      <c r="HOV103" s="30"/>
      <c r="HOW103" s="30"/>
      <c r="HOX103" s="30"/>
      <c r="HOY103" s="30"/>
      <c r="HOZ103" s="30"/>
      <c r="HPA103" s="30"/>
      <c r="HPB103" s="30"/>
      <c r="HPC103" s="30"/>
      <c r="HPD103" s="30"/>
      <c r="HPE103" s="30"/>
      <c r="HPF103" s="30"/>
      <c r="HPG103" s="30"/>
      <c r="HPH103" s="30"/>
      <c r="HPI103" s="30"/>
      <c r="HPJ103" s="30"/>
      <c r="HPK103" s="30"/>
      <c r="HPL103" s="30"/>
      <c r="HPM103" s="30"/>
      <c r="HPN103" s="30"/>
      <c r="HPO103" s="30"/>
      <c r="HPP103" s="30"/>
      <c r="HPQ103" s="30"/>
      <c r="HPR103" s="30"/>
      <c r="HPS103" s="30"/>
      <c r="HPT103" s="30"/>
      <c r="HPU103" s="30"/>
      <c r="HPV103" s="30"/>
      <c r="HPW103" s="30"/>
      <c r="HPX103" s="30"/>
      <c r="HPY103" s="30"/>
      <c r="HPZ103" s="30"/>
      <c r="HQA103" s="30"/>
      <c r="HQB103" s="30"/>
      <c r="HQC103" s="30"/>
      <c r="HQD103" s="30"/>
      <c r="HQE103" s="30"/>
      <c r="HQF103" s="30"/>
      <c r="HQG103" s="30"/>
      <c r="HQH103" s="30"/>
      <c r="HQI103" s="30"/>
      <c r="HQJ103" s="30"/>
      <c r="HQK103" s="30"/>
      <c r="HQL103" s="30"/>
      <c r="HQM103" s="30"/>
      <c r="HQN103" s="30"/>
      <c r="HQO103" s="30"/>
      <c r="HQP103" s="30"/>
      <c r="HQQ103" s="30"/>
      <c r="HQR103" s="30"/>
      <c r="HQS103" s="30"/>
      <c r="HQT103" s="30"/>
      <c r="HQU103" s="30"/>
      <c r="HQV103" s="30"/>
      <c r="HQW103" s="30"/>
      <c r="HQX103" s="30"/>
      <c r="HQY103" s="30"/>
      <c r="HQZ103" s="30"/>
      <c r="HRA103" s="30"/>
      <c r="HRB103" s="30"/>
      <c r="HRC103" s="30"/>
      <c r="HRD103" s="30"/>
      <c r="HRE103" s="30"/>
      <c r="HRF103" s="30"/>
      <c r="HRG103" s="30"/>
      <c r="HRH103" s="30"/>
      <c r="HRI103" s="30"/>
      <c r="HRJ103" s="30"/>
      <c r="HRK103" s="30"/>
      <c r="HRL103" s="30"/>
      <c r="HRM103" s="30"/>
      <c r="HRN103" s="30"/>
      <c r="HRO103" s="30"/>
      <c r="HRP103" s="30"/>
      <c r="HRQ103" s="30"/>
      <c r="HRR103" s="30"/>
      <c r="HRS103" s="30"/>
      <c r="HRT103" s="30"/>
      <c r="HRU103" s="30"/>
      <c r="HRV103" s="30"/>
      <c r="HRW103" s="30"/>
      <c r="HRX103" s="30"/>
      <c r="HRY103" s="30"/>
      <c r="HRZ103" s="30"/>
      <c r="HSA103" s="30"/>
      <c r="HSB103" s="30"/>
      <c r="HSC103" s="30"/>
      <c r="HSD103" s="30"/>
      <c r="HSE103" s="30"/>
      <c r="HSF103" s="30"/>
      <c r="HSG103" s="30"/>
      <c r="HSH103" s="30"/>
      <c r="HSI103" s="30"/>
      <c r="HSJ103" s="30"/>
      <c r="HSK103" s="30"/>
      <c r="HSL103" s="30"/>
      <c r="HSM103" s="30"/>
      <c r="HSN103" s="30"/>
      <c r="HSO103" s="30"/>
      <c r="HSP103" s="30"/>
      <c r="HSQ103" s="30"/>
      <c r="HSR103" s="30"/>
      <c r="HSS103" s="30"/>
      <c r="HST103" s="30"/>
      <c r="HSU103" s="30"/>
      <c r="HSV103" s="30"/>
      <c r="HSW103" s="30"/>
      <c r="HSX103" s="30"/>
      <c r="HSY103" s="30"/>
      <c r="HSZ103" s="30"/>
      <c r="HTA103" s="30"/>
      <c r="HTB103" s="30"/>
      <c r="HTC103" s="30"/>
      <c r="HTD103" s="30"/>
      <c r="HTE103" s="30"/>
      <c r="HTF103" s="30"/>
      <c r="HTG103" s="30"/>
      <c r="HTH103" s="30"/>
      <c r="HTI103" s="30"/>
      <c r="HTJ103" s="30"/>
      <c r="HTK103" s="30"/>
      <c r="HTL103" s="30"/>
      <c r="HTM103" s="30"/>
      <c r="HTN103" s="30"/>
      <c r="HTO103" s="30"/>
      <c r="HTP103" s="30"/>
      <c r="HTQ103" s="30"/>
      <c r="HTR103" s="30"/>
      <c r="HTS103" s="30"/>
      <c r="HTT103" s="30"/>
      <c r="HTU103" s="30"/>
      <c r="HTV103" s="30"/>
      <c r="HTW103" s="30"/>
      <c r="HTX103" s="30"/>
      <c r="HTY103" s="30"/>
      <c r="HTZ103" s="30"/>
      <c r="HUA103" s="30"/>
      <c r="HUB103" s="30"/>
      <c r="HUC103" s="30"/>
      <c r="HUD103" s="30"/>
      <c r="HUE103" s="30"/>
      <c r="HUF103" s="30"/>
      <c r="HUG103" s="30"/>
      <c r="HUH103" s="30"/>
      <c r="HUI103" s="30"/>
      <c r="HUJ103" s="30"/>
      <c r="HUK103" s="30"/>
      <c r="HUL103" s="30"/>
      <c r="HUM103" s="30"/>
      <c r="HUN103" s="30"/>
      <c r="HUO103" s="30"/>
      <c r="HUP103" s="30"/>
      <c r="HUQ103" s="30"/>
      <c r="HUR103" s="30"/>
      <c r="HUS103" s="30"/>
      <c r="HUT103" s="30"/>
      <c r="HUU103" s="30"/>
      <c r="HUV103" s="30"/>
      <c r="HUW103" s="30"/>
      <c r="HUX103" s="30"/>
      <c r="HUY103" s="30"/>
      <c r="HUZ103" s="30"/>
      <c r="HVA103" s="30"/>
      <c r="HVB103" s="30"/>
      <c r="HVC103" s="30"/>
      <c r="HVD103" s="30"/>
      <c r="HVE103" s="30"/>
      <c r="HVF103" s="30"/>
      <c r="HVG103" s="30"/>
      <c r="HVH103" s="30"/>
      <c r="HVI103" s="30"/>
      <c r="HVJ103" s="30"/>
      <c r="HVK103" s="30"/>
      <c r="HVL103" s="30"/>
      <c r="HVM103" s="30"/>
      <c r="HVN103" s="30"/>
      <c r="HVO103" s="30"/>
      <c r="HVP103" s="30"/>
      <c r="HVQ103" s="30"/>
      <c r="HVR103" s="30"/>
      <c r="HVS103" s="30"/>
      <c r="HVT103" s="30"/>
      <c r="HVU103" s="30"/>
      <c r="HVV103" s="30"/>
      <c r="HVW103" s="30"/>
      <c r="HVX103" s="30"/>
      <c r="HVY103" s="30"/>
      <c r="HVZ103" s="30"/>
      <c r="HWA103" s="30"/>
      <c r="HWB103" s="30"/>
      <c r="HWC103" s="30"/>
      <c r="HWD103" s="30"/>
      <c r="HWE103" s="30"/>
      <c r="HWF103" s="30"/>
      <c r="HWG103" s="30"/>
      <c r="HWH103" s="30"/>
      <c r="HWI103" s="30"/>
      <c r="HWJ103" s="30"/>
      <c r="HWK103" s="30"/>
      <c r="HWL103" s="30"/>
      <c r="HWM103" s="30"/>
      <c r="HWN103" s="30"/>
      <c r="HWO103" s="30"/>
      <c r="HWP103" s="30"/>
      <c r="HWQ103" s="30"/>
      <c r="HWR103" s="30"/>
      <c r="HWS103" s="30"/>
      <c r="HWT103" s="30"/>
      <c r="HWU103" s="30"/>
      <c r="HWV103" s="30"/>
      <c r="HWW103" s="30"/>
      <c r="HWX103" s="30"/>
      <c r="HWY103" s="30"/>
      <c r="HWZ103" s="30"/>
      <c r="HXA103" s="30"/>
      <c r="HXB103" s="30"/>
      <c r="HXC103" s="30"/>
      <c r="HXD103" s="30"/>
      <c r="HXE103" s="30"/>
      <c r="HXF103" s="30"/>
      <c r="HXG103" s="30"/>
      <c r="HXH103" s="30"/>
      <c r="HXI103" s="30"/>
      <c r="HXJ103" s="30"/>
      <c r="HXK103" s="30"/>
      <c r="HXL103" s="30"/>
      <c r="HXM103" s="30"/>
      <c r="HXN103" s="30"/>
      <c r="HXO103" s="30"/>
      <c r="HXP103" s="30"/>
      <c r="HXQ103" s="30"/>
      <c r="HXR103" s="30"/>
      <c r="HXS103" s="30"/>
      <c r="HXT103" s="30"/>
      <c r="HXU103" s="30"/>
      <c r="HXV103" s="30"/>
      <c r="HXW103" s="30"/>
      <c r="HXX103" s="30"/>
      <c r="HXY103" s="30"/>
      <c r="HXZ103" s="30"/>
      <c r="HYA103" s="30"/>
      <c r="HYB103" s="30"/>
      <c r="HYC103" s="30"/>
      <c r="HYD103" s="30"/>
      <c r="HYE103" s="30"/>
      <c r="HYF103" s="30"/>
      <c r="HYG103" s="30"/>
      <c r="HYH103" s="30"/>
      <c r="HYI103" s="30"/>
      <c r="HYJ103" s="30"/>
      <c r="HYK103" s="30"/>
      <c r="HYL103" s="30"/>
      <c r="HYM103" s="30"/>
      <c r="HYN103" s="30"/>
      <c r="HYO103" s="30"/>
      <c r="HYP103" s="30"/>
      <c r="HYQ103" s="30"/>
      <c r="HYR103" s="30"/>
      <c r="HYS103" s="30"/>
      <c r="HYT103" s="30"/>
      <c r="HYU103" s="30"/>
      <c r="HYV103" s="30"/>
      <c r="HYW103" s="30"/>
      <c r="HYX103" s="30"/>
      <c r="HYY103" s="30"/>
      <c r="HYZ103" s="30"/>
      <c r="HZA103" s="30"/>
      <c r="HZB103" s="30"/>
      <c r="HZC103" s="30"/>
      <c r="HZD103" s="30"/>
      <c r="HZE103" s="30"/>
      <c r="HZF103" s="30"/>
      <c r="HZG103" s="30"/>
      <c r="HZH103" s="30"/>
      <c r="HZI103" s="30"/>
      <c r="HZJ103" s="30"/>
      <c r="HZK103" s="30"/>
      <c r="HZL103" s="30"/>
      <c r="HZM103" s="30"/>
      <c r="HZN103" s="30"/>
      <c r="HZO103" s="30"/>
      <c r="HZP103" s="30"/>
      <c r="HZQ103" s="30"/>
      <c r="HZR103" s="30"/>
      <c r="HZS103" s="30"/>
      <c r="HZT103" s="30"/>
      <c r="HZU103" s="30"/>
      <c r="HZV103" s="30"/>
      <c r="HZW103" s="30"/>
      <c r="HZX103" s="30"/>
      <c r="HZY103" s="30"/>
      <c r="HZZ103" s="30"/>
      <c r="IAA103" s="30"/>
      <c r="IAB103" s="30"/>
      <c r="IAC103" s="30"/>
      <c r="IAD103" s="30"/>
      <c r="IAE103" s="30"/>
      <c r="IAF103" s="30"/>
      <c r="IAG103" s="30"/>
      <c r="IAH103" s="30"/>
      <c r="IAI103" s="30"/>
      <c r="IAJ103" s="30"/>
      <c r="IAK103" s="30"/>
      <c r="IAL103" s="30"/>
      <c r="IAM103" s="30"/>
      <c r="IAN103" s="30"/>
      <c r="IAO103" s="30"/>
      <c r="IAP103" s="30"/>
      <c r="IAQ103" s="30"/>
      <c r="IAR103" s="30"/>
      <c r="IAS103" s="30"/>
      <c r="IAT103" s="30"/>
      <c r="IAU103" s="30"/>
      <c r="IAV103" s="30"/>
      <c r="IAW103" s="30"/>
      <c r="IAX103" s="30"/>
      <c r="IAY103" s="30"/>
      <c r="IAZ103" s="30"/>
      <c r="IBA103" s="30"/>
      <c r="IBB103" s="30"/>
      <c r="IBC103" s="30"/>
      <c r="IBD103" s="30"/>
      <c r="IBE103" s="30"/>
      <c r="IBF103" s="30"/>
      <c r="IBG103" s="30"/>
      <c r="IBH103" s="30"/>
      <c r="IBI103" s="30"/>
      <c r="IBJ103" s="30"/>
      <c r="IBK103" s="30"/>
      <c r="IBL103" s="30"/>
      <c r="IBM103" s="30"/>
      <c r="IBN103" s="30"/>
      <c r="IBO103" s="30"/>
      <c r="IBP103" s="30"/>
      <c r="IBQ103" s="30"/>
      <c r="IBR103" s="30"/>
      <c r="IBS103" s="30"/>
      <c r="IBT103" s="30"/>
      <c r="IBU103" s="30"/>
      <c r="IBV103" s="30"/>
      <c r="IBW103" s="30"/>
      <c r="IBX103" s="30"/>
      <c r="IBY103" s="30"/>
      <c r="IBZ103" s="30"/>
      <c r="ICA103" s="30"/>
      <c r="ICB103" s="30"/>
      <c r="ICC103" s="30"/>
      <c r="ICD103" s="30"/>
      <c r="ICE103" s="30"/>
      <c r="ICF103" s="30"/>
      <c r="ICG103" s="30"/>
      <c r="ICH103" s="30"/>
      <c r="ICI103" s="30"/>
      <c r="ICJ103" s="30"/>
      <c r="ICK103" s="30"/>
      <c r="ICL103" s="30"/>
      <c r="ICM103" s="30"/>
      <c r="ICN103" s="30"/>
      <c r="ICO103" s="30"/>
      <c r="ICP103" s="30"/>
      <c r="ICQ103" s="30"/>
      <c r="ICR103" s="30"/>
      <c r="ICS103" s="30"/>
      <c r="ICT103" s="30"/>
      <c r="ICU103" s="30"/>
      <c r="ICV103" s="30"/>
      <c r="ICW103" s="30"/>
      <c r="ICX103" s="30"/>
      <c r="ICY103" s="30"/>
      <c r="ICZ103" s="30"/>
      <c r="IDA103" s="30"/>
      <c r="IDB103" s="30"/>
      <c r="IDC103" s="30"/>
      <c r="IDD103" s="30"/>
      <c r="IDE103" s="30"/>
      <c r="IDF103" s="30"/>
      <c r="IDG103" s="30"/>
      <c r="IDH103" s="30"/>
      <c r="IDI103" s="30"/>
      <c r="IDJ103" s="30"/>
      <c r="IDK103" s="30"/>
      <c r="IDL103" s="30"/>
      <c r="IDM103" s="30"/>
      <c r="IDN103" s="30"/>
      <c r="IDO103" s="30"/>
      <c r="IDP103" s="30"/>
      <c r="IDQ103" s="30"/>
      <c r="IDR103" s="30"/>
      <c r="IDS103" s="30"/>
      <c r="IDT103" s="30"/>
      <c r="IDU103" s="30"/>
      <c r="IDV103" s="30"/>
      <c r="IDW103" s="30"/>
      <c r="IDX103" s="30"/>
      <c r="IDY103" s="30"/>
      <c r="IDZ103" s="30"/>
      <c r="IEA103" s="30"/>
      <c r="IEB103" s="30"/>
      <c r="IEC103" s="30"/>
      <c r="IED103" s="30"/>
      <c r="IEE103" s="30"/>
      <c r="IEF103" s="30"/>
      <c r="IEG103" s="30"/>
      <c r="IEH103" s="30"/>
      <c r="IEI103" s="30"/>
      <c r="IEJ103" s="30"/>
      <c r="IEK103" s="30"/>
      <c r="IEL103" s="30"/>
      <c r="IEM103" s="30"/>
      <c r="IEN103" s="30"/>
      <c r="IEO103" s="30"/>
      <c r="IEP103" s="30"/>
      <c r="IEQ103" s="30"/>
      <c r="IER103" s="30"/>
      <c r="IES103" s="30"/>
      <c r="IET103" s="30"/>
      <c r="IEU103" s="30"/>
      <c r="IEV103" s="30"/>
      <c r="IEW103" s="30"/>
      <c r="IEX103" s="30"/>
      <c r="IEY103" s="30"/>
      <c r="IEZ103" s="30"/>
      <c r="IFA103" s="30"/>
      <c r="IFB103" s="30"/>
      <c r="IFC103" s="30"/>
      <c r="IFD103" s="30"/>
      <c r="IFE103" s="30"/>
      <c r="IFF103" s="30"/>
      <c r="IFG103" s="30"/>
      <c r="IFH103" s="30"/>
      <c r="IFI103" s="30"/>
      <c r="IFJ103" s="30"/>
      <c r="IFK103" s="30"/>
      <c r="IFL103" s="30"/>
      <c r="IFM103" s="30"/>
      <c r="IFN103" s="30"/>
      <c r="IFO103" s="30"/>
      <c r="IFP103" s="30"/>
      <c r="IFQ103" s="30"/>
      <c r="IFR103" s="30"/>
      <c r="IFS103" s="30"/>
      <c r="IFT103" s="30"/>
      <c r="IFU103" s="30"/>
      <c r="IFV103" s="30"/>
      <c r="IFW103" s="30"/>
      <c r="IFX103" s="30"/>
      <c r="IFY103" s="30"/>
      <c r="IFZ103" s="30"/>
      <c r="IGA103" s="30"/>
      <c r="IGB103" s="30"/>
      <c r="IGC103" s="30"/>
      <c r="IGD103" s="30"/>
      <c r="IGE103" s="30"/>
      <c r="IGF103" s="30"/>
      <c r="IGG103" s="30"/>
      <c r="IGH103" s="30"/>
      <c r="IGI103" s="30"/>
      <c r="IGJ103" s="30"/>
      <c r="IGK103" s="30"/>
      <c r="IGL103" s="30"/>
      <c r="IGM103" s="30"/>
      <c r="IGN103" s="30"/>
      <c r="IGO103" s="30"/>
      <c r="IGP103" s="30"/>
      <c r="IGQ103" s="30"/>
      <c r="IGR103" s="30"/>
      <c r="IGS103" s="30"/>
      <c r="IGT103" s="30"/>
      <c r="IGU103" s="30"/>
      <c r="IGV103" s="30"/>
      <c r="IGW103" s="30"/>
      <c r="IGX103" s="30"/>
      <c r="IGY103" s="30"/>
      <c r="IGZ103" s="30"/>
      <c r="IHA103" s="30"/>
      <c r="IHB103" s="30"/>
      <c r="IHC103" s="30"/>
      <c r="IHD103" s="30"/>
      <c r="IHE103" s="30"/>
      <c r="IHF103" s="30"/>
      <c r="IHG103" s="30"/>
      <c r="IHH103" s="30"/>
      <c r="IHI103" s="30"/>
      <c r="IHJ103" s="30"/>
      <c r="IHK103" s="30"/>
      <c r="IHL103" s="30"/>
      <c r="IHM103" s="30"/>
      <c r="IHN103" s="30"/>
      <c r="IHO103" s="30"/>
      <c r="IHP103" s="30"/>
      <c r="IHQ103" s="30"/>
      <c r="IHR103" s="30"/>
      <c r="IHS103" s="30"/>
      <c r="IHT103" s="30"/>
      <c r="IHU103" s="30"/>
      <c r="IHV103" s="30"/>
      <c r="IHW103" s="30"/>
      <c r="IHX103" s="30"/>
      <c r="IHY103" s="30"/>
      <c r="IHZ103" s="30"/>
      <c r="IIA103" s="30"/>
      <c r="IIB103" s="30"/>
      <c r="IIC103" s="30"/>
      <c r="IID103" s="30"/>
      <c r="IIE103" s="30"/>
      <c r="IIF103" s="30"/>
      <c r="IIG103" s="30"/>
      <c r="IIH103" s="30"/>
      <c r="III103" s="30"/>
      <c r="IIJ103" s="30"/>
      <c r="IIK103" s="30"/>
      <c r="IIL103" s="30"/>
      <c r="IIM103" s="30"/>
      <c r="IIN103" s="30"/>
      <c r="IIO103" s="30"/>
      <c r="IIP103" s="30"/>
      <c r="IIQ103" s="30"/>
      <c r="IIR103" s="30"/>
      <c r="IIS103" s="30"/>
      <c r="IIT103" s="30"/>
      <c r="IIU103" s="30"/>
      <c r="IIV103" s="30"/>
      <c r="IIW103" s="30"/>
      <c r="IIX103" s="30"/>
      <c r="IIY103" s="30"/>
      <c r="IIZ103" s="30"/>
      <c r="IJA103" s="30"/>
      <c r="IJB103" s="30"/>
      <c r="IJC103" s="30"/>
      <c r="IJD103" s="30"/>
      <c r="IJE103" s="30"/>
      <c r="IJF103" s="30"/>
      <c r="IJG103" s="30"/>
      <c r="IJH103" s="30"/>
      <c r="IJI103" s="30"/>
      <c r="IJJ103" s="30"/>
      <c r="IJK103" s="30"/>
      <c r="IJL103" s="30"/>
      <c r="IJM103" s="30"/>
      <c r="IJN103" s="30"/>
      <c r="IJO103" s="30"/>
      <c r="IJP103" s="30"/>
      <c r="IJQ103" s="30"/>
      <c r="IJR103" s="30"/>
      <c r="IJS103" s="30"/>
      <c r="IJT103" s="30"/>
      <c r="IJU103" s="30"/>
      <c r="IJV103" s="30"/>
      <c r="IJW103" s="30"/>
      <c r="IJX103" s="30"/>
      <c r="IJY103" s="30"/>
      <c r="IJZ103" s="30"/>
      <c r="IKA103" s="30"/>
      <c r="IKB103" s="30"/>
      <c r="IKC103" s="30"/>
      <c r="IKD103" s="30"/>
      <c r="IKE103" s="30"/>
      <c r="IKF103" s="30"/>
      <c r="IKG103" s="30"/>
      <c r="IKH103" s="30"/>
      <c r="IKI103" s="30"/>
      <c r="IKJ103" s="30"/>
      <c r="IKK103" s="30"/>
      <c r="IKL103" s="30"/>
      <c r="IKM103" s="30"/>
      <c r="IKN103" s="30"/>
      <c r="IKO103" s="30"/>
      <c r="IKP103" s="30"/>
      <c r="IKQ103" s="30"/>
      <c r="IKR103" s="30"/>
      <c r="IKS103" s="30"/>
      <c r="IKT103" s="30"/>
      <c r="IKU103" s="30"/>
      <c r="IKV103" s="30"/>
      <c r="IKW103" s="30"/>
      <c r="IKX103" s="30"/>
      <c r="IKY103" s="30"/>
      <c r="IKZ103" s="30"/>
      <c r="ILA103" s="30"/>
      <c r="ILB103" s="30"/>
      <c r="ILC103" s="30"/>
      <c r="ILD103" s="30"/>
      <c r="ILE103" s="30"/>
      <c r="ILF103" s="30"/>
      <c r="ILG103" s="30"/>
      <c r="ILH103" s="30"/>
      <c r="ILI103" s="30"/>
      <c r="ILJ103" s="30"/>
      <c r="ILK103" s="30"/>
      <c r="ILL103" s="30"/>
      <c r="ILM103" s="30"/>
      <c r="ILN103" s="30"/>
      <c r="ILO103" s="30"/>
      <c r="ILP103" s="30"/>
      <c r="ILQ103" s="30"/>
      <c r="ILR103" s="30"/>
      <c r="ILS103" s="30"/>
      <c r="ILT103" s="30"/>
      <c r="ILU103" s="30"/>
      <c r="ILV103" s="30"/>
      <c r="ILW103" s="30"/>
      <c r="ILX103" s="30"/>
      <c r="ILY103" s="30"/>
      <c r="ILZ103" s="30"/>
      <c r="IMA103" s="30"/>
      <c r="IMB103" s="30"/>
      <c r="IMC103" s="30"/>
      <c r="IMD103" s="30"/>
      <c r="IME103" s="30"/>
      <c r="IMF103" s="30"/>
      <c r="IMG103" s="30"/>
      <c r="IMH103" s="30"/>
      <c r="IMI103" s="30"/>
      <c r="IMJ103" s="30"/>
      <c r="IMK103" s="30"/>
      <c r="IML103" s="30"/>
      <c r="IMM103" s="30"/>
      <c r="IMN103" s="30"/>
      <c r="IMO103" s="30"/>
      <c r="IMP103" s="30"/>
      <c r="IMQ103" s="30"/>
      <c r="IMR103" s="30"/>
      <c r="IMS103" s="30"/>
      <c r="IMT103" s="30"/>
      <c r="IMU103" s="30"/>
      <c r="IMV103" s="30"/>
      <c r="IMW103" s="30"/>
      <c r="IMX103" s="30"/>
      <c r="IMY103" s="30"/>
      <c r="IMZ103" s="30"/>
      <c r="INA103" s="30"/>
      <c r="INB103" s="30"/>
      <c r="INC103" s="30"/>
      <c r="IND103" s="30"/>
      <c r="INE103" s="30"/>
      <c r="INF103" s="30"/>
      <c r="ING103" s="30"/>
      <c r="INH103" s="30"/>
      <c r="INI103" s="30"/>
      <c r="INJ103" s="30"/>
      <c r="INK103" s="30"/>
      <c r="INL103" s="30"/>
      <c r="INM103" s="30"/>
      <c r="INN103" s="30"/>
      <c r="INO103" s="30"/>
      <c r="INP103" s="30"/>
      <c r="INQ103" s="30"/>
      <c r="INR103" s="30"/>
      <c r="INS103" s="30"/>
      <c r="INT103" s="30"/>
      <c r="INU103" s="30"/>
      <c r="INV103" s="30"/>
      <c r="INW103" s="30"/>
      <c r="INX103" s="30"/>
      <c r="INY103" s="30"/>
      <c r="INZ103" s="30"/>
      <c r="IOA103" s="30"/>
      <c r="IOB103" s="30"/>
      <c r="IOC103" s="30"/>
      <c r="IOD103" s="30"/>
      <c r="IOE103" s="30"/>
      <c r="IOF103" s="30"/>
      <c r="IOG103" s="30"/>
      <c r="IOH103" s="30"/>
      <c r="IOI103" s="30"/>
      <c r="IOJ103" s="30"/>
      <c r="IOK103" s="30"/>
      <c r="IOL103" s="30"/>
      <c r="IOM103" s="30"/>
      <c r="ION103" s="30"/>
      <c r="IOO103" s="30"/>
      <c r="IOP103" s="30"/>
      <c r="IOQ103" s="30"/>
      <c r="IOR103" s="30"/>
      <c r="IOS103" s="30"/>
      <c r="IOT103" s="30"/>
      <c r="IOU103" s="30"/>
      <c r="IOV103" s="30"/>
      <c r="IOW103" s="30"/>
      <c r="IOX103" s="30"/>
      <c r="IOY103" s="30"/>
      <c r="IOZ103" s="30"/>
      <c r="IPA103" s="30"/>
      <c r="IPB103" s="30"/>
      <c r="IPC103" s="30"/>
      <c r="IPD103" s="30"/>
      <c r="IPE103" s="30"/>
      <c r="IPF103" s="30"/>
      <c r="IPG103" s="30"/>
      <c r="IPH103" s="30"/>
      <c r="IPI103" s="30"/>
      <c r="IPJ103" s="30"/>
      <c r="IPK103" s="30"/>
      <c r="IPL103" s="30"/>
      <c r="IPM103" s="30"/>
      <c r="IPN103" s="30"/>
      <c r="IPO103" s="30"/>
      <c r="IPP103" s="30"/>
      <c r="IPQ103" s="30"/>
      <c r="IPR103" s="30"/>
      <c r="IPS103" s="30"/>
      <c r="IPT103" s="30"/>
      <c r="IPU103" s="30"/>
      <c r="IPV103" s="30"/>
      <c r="IPW103" s="30"/>
      <c r="IPX103" s="30"/>
      <c r="IPY103" s="30"/>
      <c r="IPZ103" s="30"/>
      <c r="IQA103" s="30"/>
      <c r="IQB103" s="30"/>
      <c r="IQC103" s="30"/>
      <c r="IQD103" s="30"/>
      <c r="IQE103" s="30"/>
      <c r="IQF103" s="30"/>
      <c r="IQG103" s="30"/>
      <c r="IQH103" s="30"/>
      <c r="IQI103" s="30"/>
      <c r="IQJ103" s="30"/>
      <c r="IQK103" s="30"/>
      <c r="IQL103" s="30"/>
      <c r="IQM103" s="30"/>
      <c r="IQN103" s="30"/>
      <c r="IQO103" s="30"/>
      <c r="IQP103" s="30"/>
      <c r="IQQ103" s="30"/>
      <c r="IQR103" s="30"/>
      <c r="IQS103" s="30"/>
      <c r="IQT103" s="30"/>
      <c r="IQU103" s="30"/>
      <c r="IQV103" s="30"/>
      <c r="IQW103" s="30"/>
      <c r="IQX103" s="30"/>
      <c r="IQY103" s="30"/>
      <c r="IQZ103" s="30"/>
      <c r="IRA103" s="30"/>
      <c r="IRB103" s="30"/>
      <c r="IRC103" s="30"/>
      <c r="IRD103" s="30"/>
      <c r="IRE103" s="30"/>
      <c r="IRF103" s="30"/>
      <c r="IRG103" s="30"/>
      <c r="IRH103" s="30"/>
      <c r="IRI103" s="30"/>
      <c r="IRJ103" s="30"/>
      <c r="IRK103" s="30"/>
      <c r="IRL103" s="30"/>
      <c r="IRM103" s="30"/>
      <c r="IRN103" s="30"/>
      <c r="IRO103" s="30"/>
      <c r="IRP103" s="30"/>
      <c r="IRQ103" s="30"/>
      <c r="IRR103" s="30"/>
      <c r="IRS103" s="30"/>
      <c r="IRT103" s="30"/>
      <c r="IRU103" s="30"/>
      <c r="IRV103" s="30"/>
      <c r="IRW103" s="30"/>
      <c r="IRX103" s="30"/>
      <c r="IRY103" s="30"/>
      <c r="IRZ103" s="30"/>
      <c r="ISA103" s="30"/>
      <c r="ISB103" s="30"/>
      <c r="ISC103" s="30"/>
      <c r="ISD103" s="30"/>
      <c r="ISE103" s="30"/>
      <c r="ISF103" s="30"/>
      <c r="ISG103" s="30"/>
      <c r="ISH103" s="30"/>
      <c r="ISI103" s="30"/>
      <c r="ISJ103" s="30"/>
      <c r="ISK103" s="30"/>
      <c r="ISL103" s="30"/>
      <c r="ISM103" s="30"/>
      <c r="ISN103" s="30"/>
      <c r="ISO103" s="30"/>
      <c r="ISP103" s="30"/>
      <c r="ISQ103" s="30"/>
      <c r="ISR103" s="30"/>
      <c r="ISS103" s="30"/>
      <c r="IST103" s="30"/>
      <c r="ISU103" s="30"/>
      <c r="ISV103" s="30"/>
      <c r="ISW103" s="30"/>
      <c r="ISX103" s="30"/>
      <c r="ISY103" s="30"/>
      <c r="ISZ103" s="30"/>
      <c r="ITA103" s="30"/>
      <c r="ITB103" s="30"/>
      <c r="ITC103" s="30"/>
      <c r="ITD103" s="30"/>
      <c r="ITE103" s="30"/>
      <c r="ITF103" s="30"/>
      <c r="ITG103" s="30"/>
      <c r="ITH103" s="30"/>
      <c r="ITI103" s="30"/>
      <c r="ITJ103" s="30"/>
      <c r="ITK103" s="30"/>
      <c r="ITL103" s="30"/>
      <c r="ITM103" s="30"/>
      <c r="ITN103" s="30"/>
      <c r="ITO103" s="30"/>
      <c r="ITP103" s="30"/>
      <c r="ITQ103" s="30"/>
      <c r="ITR103" s="30"/>
      <c r="ITS103" s="30"/>
      <c r="ITT103" s="30"/>
      <c r="ITU103" s="30"/>
      <c r="ITV103" s="30"/>
      <c r="ITW103" s="30"/>
      <c r="ITX103" s="30"/>
      <c r="ITY103" s="30"/>
      <c r="ITZ103" s="30"/>
      <c r="IUA103" s="30"/>
      <c r="IUB103" s="30"/>
      <c r="IUC103" s="30"/>
      <c r="IUD103" s="30"/>
      <c r="IUE103" s="30"/>
      <c r="IUF103" s="30"/>
      <c r="IUG103" s="30"/>
      <c r="IUH103" s="30"/>
      <c r="IUI103" s="30"/>
      <c r="IUJ103" s="30"/>
      <c r="IUK103" s="30"/>
      <c r="IUL103" s="30"/>
      <c r="IUM103" s="30"/>
      <c r="IUN103" s="30"/>
      <c r="IUO103" s="30"/>
      <c r="IUP103" s="30"/>
      <c r="IUQ103" s="30"/>
      <c r="IUR103" s="30"/>
      <c r="IUS103" s="30"/>
      <c r="IUT103" s="30"/>
      <c r="IUU103" s="30"/>
      <c r="IUV103" s="30"/>
      <c r="IUW103" s="30"/>
      <c r="IUX103" s="30"/>
      <c r="IUY103" s="30"/>
      <c r="IUZ103" s="30"/>
      <c r="IVA103" s="30"/>
      <c r="IVB103" s="30"/>
      <c r="IVC103" s="30"/>
      <c r="IVD103" s="30"/>
      <c r="IVE103" s="30"/>
      <c r="IVF103" s="30"/>
      <c r="IVG103" s="30"/>
      <c r="IVH103" s="30"/>
      <c r="IVI103" s="30"/>
      <c r="IVJ103" s="30"/>
      <c r="IVK103" s="30"/>
      <c r="IVL103" s="30"/>
      <c r="IVM103" s="30"/>
      <c r="IVN103" s="30"/>
      <c r="IVO103" s="30"/>
      <c r="IVP103" s="30"/>
      <c r="IVQ103" s="30"/>
      <c r="IVR103" s="30"/>
      <c r="IVS103" s="30"/>
      <c r="IVT103" s="30"/>
      <c r="IVU103" s="30"/>
      <c r="IVV103" s="30"/>
      <c r="IVW103" s="30"/>
      <c r="IVX103" s="30"/>
      <c r="IVY103" s="30"/>
      <c r="IVZ103" s="30"/>
      <c r="IWA103" s="30"/>
      <c r="IWB103" s="30"/>
      <c r="IWC103" s="30"/>
      <c r="IWD103" s="30"/>
      <c r="IWE103" s="30"/>
      <c r="IWF103" s="30"/>
      <c r="IWG103" s="30"/>
      <c r="IWH103" s="30"/>
      <c r="IWI103" s="30"/>
      <c r="IWJ103" s="30"/>
      <c r="IWK103" s="30"/>
      <c r="IWL103" s="30"/>
      <c r="IWM103" s="30"/>
      <c r="IWN103" s="30"/>
      <c r="IWO103" s="30"/>
      <c r="IWP103" s="30"/>
      <c r="IWQ103" s="30"/>
      <c r="IWR103" s="30"/>
      <c r="IWS103" s="30"/>
      <c r="IWT103" s="30"/>
      <c r="IWU103" s="30"/>
      <c r="IWV103" s="30"/>
      <c r="IWW103" s="30"/>
      <c r="IWX103" s="30"/>
      <c r="IWY103" s="30"/>
      <c r="IWZ103" s="30"/>
      <c r="IXA103" s="30"/>
      <c r="IXB103" s="30"/>
      <c r="IXC103" s="30"/>
      <c r="IXD103" s="30"/>
      <c r="IXE103" s="30"/>
      <c r="IXF103" s="30"/>
      <c r="IXG103" s="30"/>
      <c r="IXH103" s="30"/>
      <c r="IXI103" s="30"/>
      <c r="IXJ103" s="30"/>
      <c r="IXK103" s="30"/>
      <c r="IXL103" s="30"/>
      <c r="IXM103" s="30"/>
      <c r="IXN103" s="30"/>
      <c r="IXO103" s="30"/>
      <c r="IXP103" s="30"/>
      <c r="IXQ103" s="30"/>
      <c r="IXR103" s="30"/>
      <c r="IXS103" s="30"/>
      <c r="IXT103" s="30"/>
      <c r="IXU103" s="30"/>
      <c r="IXV103" s="30"/>
      <c r="IXW103" s="30"/>
      <c r="IXX103" s="30"/>
      <c r="IXY103" s="30"/>
      <c r="IXZ103" s="30"/>
      <c r="IYA103" s="30"/>
      <c r="IYB103" s="30"/>
      <c r="IYC103" s="30"/>
      <c r="IYD103" s="30"/>
      <c r="IYE103" s="30"/>
      <c r="IYF103" s="30"/>
      <c r="IYG103" s="30"/>
      <c r="IYH103" s="30"/>
      <c r="IYI103" s="30"/>
      <c r="IYJ103" s="30"/>
      <c r="IYK103" s="30"/>
      <c r="IYL103" s="30"/>
      <c r="IYM103" s="30"/>
      <c r="IYN103" s="30"/>
      <c r="IYO103" s="30"/>
      <c r="IYP103" s="30"/>
      <c r="IYQ103" s="30"/>
      <c r="IYR103" s="30"/>
      <c r="IYS103" s="30"/>
      <c r="IYT103" s="30"/>
      <c r="IYU103" s="30"/>
      <c r="IYV103" s="30"/>
      <c r="IYW103" s="30"/>
      <c r="IYX103" s="30"/>
      <c r="IYY103" s="30"/>
      <c r="IYZ103" s="30"/>
      <c r="IZA103" s="30"/>
      <c r="IZB103" s="30"/>
      <c r="IZC103" s="30"/>
      <c r="IZD103" s="30"/>
      <c r="IZE103" s="30"/>
      <c r="IZF103" s="30"/>
      <c r="IZG103" s="30"/>
      <c r="IZH103" s="30"/>
      <c r="IZI103" s="30"/>
      <c r="IZJ103" s="30"/>
      <c r="IZK103" s="30"/>
      <c r="IZL103" s="30"/>
      <c r="IZM103" s="30"/>
      <c r="IZN103" s="30"/>
      <c r="IZO103" s="30"/>
      <c r="IZP103" s="30"/>
      <c r="IZQ103" s="30"/>
      <c r="IZR103" s="30"/>
      <c r="IZS103" s="30"/>
      <c r="IZT103" s="30"/>
      <c r="IZU103" s="30"/>
      <c r="IZV103" s="30"/>
      <c r="IZW103" s="30"/>
      <c r="IZX103" s="30"/>
      <c r="IZY103" s="30"/>
      <c r="IZZ103" s="30"/>
      <c r="JAA103" s="30"/>
      <c r="JAB103" s="30"/>
      <c r="JAC103" s="30"/>
      <c r="JAD103" s="30"/>
      <c r="JAE103" s="30"/>
      <c r="JAF103" s="30"/>
      <c r="JAG103" s="30"/>
      <c r="JAH103" s="30"/>
      <c r="JAI103" s="30"/>
      <c r="JAJ103" s="30"/>
      <c r="JAK103" s="30"/>
      <c r="JAL103" s="30"/>
      <c r="JAM103" s="30"/>
      <c r="JAN103" s="30"/>
      <c r="JAO103" s="30"/>
      <c r="JAP103" s="30"/>
      <c r="JAQ103" s="30"/>
      <c r="JAR103" s="30"/>
      <c r="JAS103" s="30"/>
      <c r="JAT103" s="30"/>
      <c r="JAU103" s="30"/>
      <c r="JAV103" s="30"/>
      <c r="JAW103" s="30"/>
      <c r="JAX103" s="30"/>
      <c r="JAY103" s="30"/>
      <c r="JAZ103" s="30"/>
      <c r="JBA103" s="30"/>
      <c r="JBB103" s="30"/>
      <c r="JBC103" s="30"/>
      <c r="JBD103" s="30"/>
      <c r="JBE103" s="30"/>
      <c r="JBF103" s="30"/>
      <c r="JBG103" s="30"/>
      <c r="JBH103" s="30"/>
      <c r="JBI103" s="30"/>
      <c r="JBJ103" s="30"/>
      <c r="JBK103" s="30"/>
      <c r="JBL103" s="30"/>
      <c r="JBM103" s="30"/>
      <c r="JBN103" s="30"/>
      <c r="JBO103" s="30"/>
      <c r="JBP103" s="30"/>
      <c r="JBQ103" s="30"/>
      <c r="JBR103" s="30"/>
      <c r="JBS103" s="30"/>
      <c r="JBT103" s="30"/>
      <c r="JBU103" s="30"/>
      <c r="JBV103" s="30"/>
      <c r="JBW103" s="30"/>
      <c r="JBX103" s="30"/>
      <c r="JBY103" s="30"/>
      <c r="JBZ103" s="30"/>
      <c r="JCA103" s="30"/>
      <c r="JCB103" s="30"/>
      <c r="JCC103" s="30"/>
      <c r="JCD103" s="30"/>
      <c r="JCE103" s="30"/>
      <c r="JCF103" s="30"/>
      <c r="JCG103" s="30"/>
      <c r="JCH103" s="30"/>
      <c r="JCI103" s="30"/>
      <c r="JCJ103" s="30"/>
      <c r="JCK103" s="30"/>
      <c r="JCL103" s="30"/>
      <c r="JCM103" s="30"/>
      <c r="JCN103" s="30"/>
      <c r="JCO103" s="30"/>
      <c r="JCP103" s="30"/>
      <c r="JCQ103" s="30"/>
      <c r="JCR103" s="30"/>
      <c r="JCS103" s="30"/>
      <c r="JCT103" s="30"/>
      <c r="JCU103" s="30"/>
      <c r="JCV103" s="30"/>
      <c r="JCW103" s="30"/>
      <c r="JCX103" s="30"/>
      <c r="JCY103" s="30"/>
      <c r="JCZ103" s="30"/>
      <c r="JDA103" s="30"/>
      <c r="JDB103" s="30"/>
      <c r="JDC103" s="30"/>
      <c r="JDD103" s="30"/>
      <c r="JDE103" s="30"/>
      <c r="JDF103" s="30"/>
      <c r="JDG103" s="30"/>
      <c r="JDH103" s="30"/>
      <c r="JDI103" s="30"/>
      <c r="JDJ103" s="30"/>
      <c r="JDK103" s="30"/>
      <c r="JDL103" s="30"/>
      <c r="JDM103" s="30"/>
      <c r="JDN103" s="30"/>
      <c r="JDO103" s="30"/>
      <c r="JDP103" s="30"/>
      <c r="JDQ103" s="30"/>
      <c r="JDR103" s="30"/>
      <c r="JDS103" s="30"/>
      <c r="JDT103" s="30"/>
      <c r="JDU103" s="30"/>
      <c r="JDV103" s="30"/>
      <c r="JDW103" s="30"/>
      <c r="JDX103" s="30"/>
      <c r="JDY103" s="30"/>
      <c r="JDZ103" s="30"/>
      <c r="JEA103" s="30"/>
      <c r="JEB103" s="30"/>
      <c r="JEC103" s="30"/>
      <c r="JED103" s="30"/>
      <c r="JEE103" s="30"/>
      <c r="JEF103" s="30"/>
      <c r="JEG103" s="30"/>
      <c r="JEH103" s="30"/>
    </row>
    <row r="104" spans="1:6898" s="123" customFormat="1" ht="18" x14ac:dyDescent="0.25">
      <c r="A104" s="105" t="s">
        <v>313</v>
      </c>
      <c r="B104" s="287"/>
      <c r="C104" s="287"/>
      <c r="D104" s="288"/>
      <c r="E104" s="288"/>
      <c r="F104" s="33"/>
      <c r="G104" s="91"/>
      <c r="H104" s="91"/>
      <c r="I104" s="91"/>
      <c r="J104" s="91"/>
      <c r="K104" s="10"/>
      <c r="L104" s="91"/>
      <c r="M104" s="91"/>
      <c r="N104" s="91"/>
      <c r="O104" s="91"/>
      <c r="P104" s="91"/>
      <c r="Q104" s="91"/>
      <c r="R104" s="91"/>
      <c r="S104" s="91"/>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c r="AP104" s="91"/>
      <c r="AQ104" s="91"/>
      <c r="AR104" s="91"/>
      <c r="AS104" s="91"/>
      <c r="AT104" s="91"/>
      <c r="AU104" s="91"/>
      <c r="AV104" s="91"/>
      <c r="AW104" s="91"/>
      <c r="AX104" s="10"/>
      <c r="AY104" s="10"/>
      <c r="AZ104" s="10"/>
      <c r="BA104" s="10"/>
      <c r="BB104" s="30"/>
      <c r="BC104" s="30"/>
      <c r="BD104" s="30"/>
      <c r="BE104" s="30"/>
      <c r="BF104" s="30"/>
      <c r="BG104" s="30"/>
      <c r="BH104" s="30"/>
      <c r="BI104" s="30"/>
      <c r="BJ104" s="30"/>
      <c r="BK104" s="30"/>
      <c r="BL104" s="30"/>
      <c r="BM104" s="30"/>
      <c r="BN104" s="30"/>
      <c r="BO104" s="30"/>
      <c r="BP104" s="30"/>
      <c r="BQ104" s="30"/>
      <c r="BR104" s="30"/>
      <c r="BS104" s="30"/>
      <c r="BT104" s="30"/>
      <c r="BU104" s="30"/>
      <c r="BV104" s="30"/>
      <c r="BW104" s="30"/>
      <c r="BX104" s="30"/>
      <c r="BY104" s="30"/>
      <c r="BZ104" s="30"/>
      <c r="CA104" s="30"/>
      <c r="CB104" s="30"/>
      <c r="CC104" s="30"/>
      <c r="CD104" s="30"/>
      <c r="CE104" s="30"/>
      <c r="CF104" s="30"/>
      <c r="CG104" s="30"/>
      <c r="CH104" s="30"/>
      <c r="CI104" s="30"/>
      <c r="CJ104" s="30"/>
      <c r="CK104" s="30"/>
      <c r="CL104" s="30"/>
      <c r="CM104" s="30"/>
      <c r="CN104" s="30"/>
      <c r="CO104" s="30"/>
      <c r="CP104" s="30"/>
      <c r="CQ104" s="30"/>
      <c r="CR104" s="30"/>
      <c r="CS104" s="30"/>
      <c r="CT104" s="30"/>
      <c r="CU104" s="30"/>
      <c r="CV104" s="30"/>
      <c r="CW104" s="30"/>
      <c r="CX104" s="30"/>
      <c r="CY104" s="30"/>
      <c r="CZ104" s="30"/>
      <c r="DA104" s="30"/>
      <c r="DB104" s="30"/>
      <c r="DC104" s="30"/>
      <c r="DD104" s="30"/>
      <c r="DE104" s="30"/>
      <c r="DF104" s="30"/>
      <c r="DG104" s="30"/>
      <c r="DH104" s="30"/>
      <c r="DI104" s="30"/>
      <c r="DJ104" s="30"/>
      <c r="DK104" s="30"/>
      <c r="DL104" s="30"/>
      <c r="DM104" s="30"/>
      <c r="DN104" s="30"/>
      <c r="DO104" s="30"/>
      <c r="DP104" s="30"/>
      <c r="DQ104" s="30"/>
      <c r="DR104" s="30"/>
      <c r="DS104" s="30"/>
      <c r="DT104" s="30"/>
      <c r="DU104" s="30"/>
      <c r="DV104" s="30"/>
      <c r="DW104" s="30"/>
      <c r="DX104" s="30"/>
      <c r="DY104" s="30"/>
      <c r="DZ104" s="30"/>
      <c r="EA104" s="30"/>
      <c r="EB104" s="30"/>
      <c r="EC104" s="30"/>
      <c r="ED104" s="30"/>
      <c r="EE104" s="30"/>
      <c r="EF104" s="30"/>
      <c r="EG104" s="30"/>
      <c r="EH104" s="30"/>
      <c r="EI104" s="30"/>
      <c r="EJ104" s="30"/>
      <c r="EK104" s="30"/>
      <c r="EL104" s="30"/>
      <c r="EM104" s="30"/>
      <c r="EN104" s="30"/>
      <c r="EO104" s="30"/>
      <c r="EP104" s="30"/>
      <c r="EQ104" s="30"/>
      <c r="ER104" s="30"/>
      <c r="ES104" s="30"/>
      <c r="ET104" s="30"/>
      <c r="EU104" s="30"/>
      <c r="EV104" s="30"/>
      <c r="EW104" s="30"/>
      <c r="EX104" s="30"/>
      <c r="EY104" s="30"/>
      <c r="EZ104" s="30"/>
      <c r="FA104" s="30"/>
      <c r="FB104" s="30"/>
      <c r="FC104" s="30"/>
      <c r="FD104" s="30"/>
      <c r="FE104" s="30"/>
      <c r="FF104" s="30"/>
      <c r="FG104" s="30"/>
      <c r="FH104" s="30"/>
      <c r="FI104" s="30"/>
      <c r="FJ104" s="30"/>
      <c r="FK104" s="30"/>
      <c r="FL104" s="30"/>
      <c r="FM104" s="30"/>
      <c r="FN104" s="30"/>
      <c r="FO104" s="30"/>
      <c r="FP104" s="30"/>
      <c r="FQ104" s="30"/>
      <c r="FR104" s="30"/>
      <c r="FS104" s="30"/>
      <c r="FT104" s="30"/>
      <c r="FU104" s="30"/>
      <c r="FV104" s="30"/>
      <c r="FW104" s="30"/>
      <c r="FX104" s="30"/>
      <c r="FY104" s="30"/>
      <c r="FZ104" s="30"/>
      <c r="GA104" s="30"/>
      <c r="GB104" s="30"/>
      <c r="GC104" s="30"/>
      <c r="GD104" s="30"/>
      <c r="GE104" s="30"/>
      <c r="GF104" s="30"/>
      <c r="GG104" s="30"/>
      <c r="GH104" s="30"/>
      <c r="GI104" s="30"/>
      <c r="GJ104" s="30"/>
      <c r="GK104" s="30"/>
      <c r="GL104" s="30"/>
      <c r="GM104" s="30"/>
      <c r="GN104" s="30"/>
      <c r="GO104" s="30"/>
      <c r="GP104" s="30"/>
      <c r="GQ104" s="30"/>
      <c r="GR104" s="30"/>
      <c r="GS104" s="30"/>
      <c r="GT104" s="30"/>
      <c r="GU104" s="30"/>
      <c r="GV104" s="30"/>
      <c r="GW104" s="30"/>
      <c r="GX104" s="30"/>
      <c r="GY104" s="30"/>
      <c r="GZ104" s="30"/>
      <c r="HA104" s="30"/>
      <c r="HB104" s="30"/>
      <c r="HC104" s="30"/>
      <c r="HD104" s="30"/>
      <c r="HE104" s="30"/>
      <c r="HF104" s="30"/>
      <c r="HG104" s="30"/>
      <c r="HH104" s="30"/>
      <c r="HI104" s="30"/>
      <c r="HJ104" s="30"/>
      <c r="HK104" s="30"/>
      <c r="HL104" s="30"/>
      <c r="HM104" s="30"/>
      <c r="HN104" s="30"/>
      <c r="HO104" s="30"/>
      <c r="HP104" s="30"/>
      <c r="HQ104" s="30"/>
      <c r="HR104" s="30"/>
      <c r="HS104" s="30"/>
      <c r="HT104" s="30"/>
      <c r="HU104" s="30"/>
      <c r="HV104" s="30"/>
      <c r="HW104" s="30"/>
      <c r="HX104" s="30"/>
      <c r="HY104" s="30"/>
      <c r="HZ104" s="30"/>
      <c r="IA104" s="30"/>
      <c r="IB104" s="30"/>
      <c r="IC104" s="30"/>
      <c r="ID104" s="30"/>
      <c r="IE104" s="30"/>
      <c r="IF104" s="30"/>
      <c r="IG104" s="30"/>
      <c r="IH104" s="30"/>
      <c r="II104" s="30"/>
      <c r="IJ104" s="30"/>
      <c r="IK104" s="30"/>
      <c r="IL104" s="30"/>
      <c r="IM104" s="30"/>
      <c r="IN104" s="30"/>
      <c r="IO104" s="30"/>
      <c r="IP104" s="30"/>
      <c r="IQ104" s="30"/>
      <c r="IR104" s="30"/>
      <c r="IS104" s="30"/>
      <c r="IT104" s="30"/>
      <c r="IU104" s="30"/>
      <c r="IV104" s="30"/>
      <c r="IW104" s="30"/>
      <c r="IX104" s="30"/>
      <c r="IY104" s="30"/>
      <c r="IZ104" s="30"/>
      <c r="JA104" s="30"/>
      <c r="JB104" s="30"/>
      <c r="JC104" s="30"/>
      <c r="JD104" s="30"/>
      <c r="JE104" s="30"/>
      <c r="JF104" s="30"/>
      <c r="JG104" s="30"/>
      <c r="JH104" s="30"/>
      <c r="JI104" s="30"/>
      <c r="JJ104" s="30"/>
      <c r="JK104" s="30"/>
      <c r="JL104" s="30"/>
      <c r="JM104" s="30"/>
      <c r="JN104" s="30"/>
      <c r="JO104" s="30"/>
      <c r="JP104" s="30"/>
      <c r="JQ104" s="30"/>
      <c r="JR104" s="30"/>
      <c r="JS104" s="30"/>
      <c r="JT104" s="30"/>
      <c r="JU104" s="30"/>
      <c r="JV104" s="30"/>
      <c r="JW104" s="30"/>
      <c r="JX104" s="30"/>
      <c r="JY104" s="30"/>
      <c r="JZ104" s="30"/>
      <c r="KA104" s="30"/>
      <c r="KB104" s="30"/>
      <c r="KC104" s="30"/>
      <c r="KD104" s="30"/>
      <c r="KE104" s="30"/>
      <c r="KF104" s="30"/>
      <c r="KG104" s="30"/>
      <c r="KH104" s="30"/>
      <c r="KI104" s="30"/>
      <c r="KJ104" s="30"/>
      <c r="KK104" s="30"/>
      <c r="KL104" s="30"/>
      <c r="KM104" s="30"/>
      <c r="KN104" s="30"/>
      <c r="KO104" s="30"/>
      <c r="KP104" s="30"/>
      <c r="KQ104" s="30"/>
      <c r="KR104" s="30"/>
      <c r="KS104" s="30"/>
      <c r="KT104" s="30"/>
      <c r="KU104" s="30"/>
      <c r="KV104" s="30"/>
      <c r="KW104" s="30"/>
      <c r="KX104" s="30"/>
      <c r="KY104" s="30"/>
      <c r="KZ104" s="30"/>
      <c r="LA104" s="30"/>
      <c r="LB104" s="30"/>
      <c r="LC104" s="30"/>
      <c r="LD104" s="30"/>
      <c r="LE104" s="30"/>
      <c r="LF104" s="30"/>
      <c r="LG104" s="30"/>
      <c r="LH104" s="30"/>
      <c r="LI104" s="30"/>
      <c r="LJ104" s="30"/>
      <c r="LK104" s="30"/>
      <c r="LL104" s="30"/>
      <c r="LM104" s="30"/>
      <c r="LN104" s="30"/>
      <c r="LO104" s="30"/>
      <c r="LP104" s="30"/>
      <c r="LQ104" s="30"/>
      <c r="LR104" s="30"/>
      <c r="LS104" s="30"/>
      <c r="LT104" s="30"/>
      <c r="LU104" s="30"/>
      <c r="LV104" s="30"/>
      <c r="LW104" s="30"/>
      <c r="LX104" s="30"/>
      <c r="LY104" s="30"/>
      <c r="LZ104" s="30"/>
      <c r="MA104" s="30"/>
      <c r="MB104" s="30"/>
      <c r="MC104" s="30"/>
      <c r="MD104" s="30"/>
      <c r="ME104" s="30"/>
      <c r="MF104" s="30"/>
      <c r="MG104" s="30"/>
      <c r="MH104" s="30"/>
      <c r="MI104" s="30"/>
      <c r="MJ104" s="30"/>
      <c r="MK104" s="30"/>
      <c r="ML104" s="30"/>
      <c r="MM104" s="30"/>
      <c r="MN104" s="30"/>
      <c r="MO104" s="30"/>
      <c r="MP104" s="30"/>
      <c r="MQ104" s="30"/>
      <c r="MR104" s="30"/>
      <c r="MS104" s="30"/>
      <c r="MT104" s="30"/>
      <c r="MU104" s="30"/>
      <c r="MV104" s="30"/>
      <c r="MW104" s="30"/>
      <c r="MX104" s="30"/>
      <c r="MY104" s="30"/>
      <c r="MZ104" s="30"/>
      <c r="NA104" s="30"/>
      <c r="NB104" s="30"/>
      <c r="NC104" s="30"/>
      <c r="ND104" s="30"/>
      <c r="NE104" s="30"/>
      <c r="NF104" s="30"/>
      <c r="NG104" s="30"/>
      <c r="NH104" s="30"/>
      <c r="NI104" s="30"/>
      <c r="NJ104" s="30"/>
      <c r="NK104" s="30"/>
      <c r="NL104" s="30"/>
      <c r="NM104" s="30"/>
      <c r="NN104" s="30"/>
      <c r="NO104" s="30"/>
      <c r="NP104" s="30"/>
      <c r="NQ104" s="30"/>
      <c r="NR104" s="30"/>
      <c r="NS104" s="30"/>
      <c r="NT104" s="30"/>
      <c r="NU104" s="30"/>
      <c r="NV104" s="30"/>
      <c r="NW104" s="30"/>
      <c r="NX104" s="30"/>
      <c r="NY104" s="30"/>
      <c r="NZ104" s="30"/>
      <c r="OA104" s="30"/>
      <c r="OB104" s="30"/>
      <c r="OC104" s="30"/>
      <c r="OD104" s="30"/>
      <c r="OE104" s="30"/>
      <c r="OF104" s="30"/>
      <c r="OG104" s="30"/>
      <c r="OH104" s="30"/>
      <c r="OI104" s="30"/>
      <c r="OJ104" s="30"/>
      <c r="OK104" s="30"/>
      <c r="OL104" s="30"/>
      <c r="OM104" s="30"/>
      <c r="ON104" s="30"/>
      <c r="OO104" s="30"/>
      <c r="OP104" s="30"/>
      <c r="OQ104" s="30"/>
      <c r="OR104" s="30"/>
      <c r="OS104" s="30"/>
      <c r="OT104" s="30"/>
      <c r="OU104" s="30"/>
      <c r="OV104" s="30"/>
      <c r="OW104" s="30"/>
      <c r="OX104" s="30"/>
      <c r="OY104" s="30"/>
      <c r="OZ104" s="30"/>
      <c r="PA104" s="30"/>
      <c r="PB104" s="30"/>
      <c r="PC104" s="30"/>
      <c r="PD104" s="30"/>
      <c r="PE104" s="30"/>
      <c r="PF104" s="30"/>
      <c r="PG104" s="30"/>
      <c r="PH104" s="30"/>
      <c r="PI104" s="30"/>
      <c r="PJ104" s="30"/>
      <c r="PK104" s="30"/>
      <c r="PL104" s="30"/>
      <c r="PM104" s="30"/>
      <c r="PN104" s="30"/>
      <c r="PO104" s="30"/>
      <c r="PP104" s="30"/>
      <c r="PQ104" s="30"/>
      <c r="PR104" s="30"/>
      <c r="PS104" s="30"/>
      <c r="PT104" s="30"/>
      <c r="PU104" s="30"/>
      <c r="PV104" s="30"/>
      <c r="PW104" s="30"/>
      <c r="PX104" s="30"/>
      <c r="PY104" s="30"/>
      <c r="PZ104" s="30"/>
      <c r="QA104" s="30"/>
      <c r="QB104" s="30"/>
      <c r="QC104" s="30"/>
      <c r="QD104" s="30"/>
      <c r="QE104" s="30"/>
      <c r="QF104" s="30"/>
      <c r="QG104" s="30"/>
      <c r="QH104" s="30"/>
      <c r="QI104" s="30"/>
      <c r="QJ104" s="30"/>
      <c r="QK104" s="30"/>
      <c r="QL104" s="30"/>
      <c r="QM104" s="30"/>
      <c r="QN104" s="30"/>
      <c r="QO104" s="30"/>
      <c r="QP104" s="30"/>
      <c r="QQ104" s="30"/>
      <c r="QR104" s="30"/>
      <c r="QS104" s="30"/>
      <c r="QT104" s="30"/>
      <c r="QU104" s="30"/>
      <c r="QV104" s="30"/>
      <c r="QW104" s="30"/>
      <c r="QX104" s="30"/>
      <c r="QY104" s="30"/>
      <c r="QZ104" s="30"/>
      <c r="RA104" s="30"/>
      <c r="RB104" s="30"/>
      <c r="RC104" s="30"/>
      <c r="RD104" s="30"/>
      <c r="RE104" s="30"/>
      <c r="RF104" s="30"/>
      <c r="RG104" s="30"/>
      <c r="RH104" s="30"/>
      <c r="RI104" s="30"/>
      <c r="RJ104" s="30"/>
      <c r="RK104" s="30"/>
      <c r="RL104" s="30"/>
      <c r="RM104" s="30"/>
      <c r="RN104" s="30"/>
      <c r="RO104" s="30"/>
      <c r="RP104" s="30"/>
      <c r="RQ104" s="30"/>
      <c r="RR104" s="30"/>
      <c r="RS104" s="30"/>
      <c r="RT104" s="30"/>
      <c r="RU104" s="30"/>
      <c r="RV104" s="30"/>
      <c r="RW104" s="30"/>
      <c r="RX104" s="30"/>
      <c r="RY104" s="30"/>
      <c r="RZ104" s="30"/>
      <c r="SA104" s="30"/>
      <c r="SB104" s="30"/>
      <c r="SC104" s="30"/>
      <c r="SD104" s="30"/>
      <c r="SE104" s="30"/>
      <c r="SF104" s="30"/>
      <c r="SG104" s="30"/>
      <c r="SH104" s="30"/>
      <c r="SI104" s="30"/>
      <c r="SJ104" s="30"/>
      <c r="SK104" s="30"/>
      <c r="SL104" s="30"/>
      <c r="SM104" s="30"/>
      <c r="SN104" s="30"/>
      <c r="SO104" s="30"/>
      <c r="SP104" s="30"/>
      <c r="SQ104" s="30"/>
      <c r="SR104" s="30"/>
      <c r="SS104" s="30"/>
      <c r="ST104" s="30"/>
      <c r="SU104" s="30"/>
      <c r="SV104" s="30"/>
      <c r="SW104" s="30"/>
      <c r="SX104" s="30"/>
      <c r="SY104" s="30"/>
      <c r="SZ104" s="30"/>
      <c r="TA104" s="30"/>
      <c r="TB104" s="30"/>
      <c r="TC104" s="30"/>
      <c r="TD104" s="30"/>
      <c r="TE104" s="30"/>
      <c r="TF104" s="30"/>
      <c r="TG104" s="30"/>
      <c r="TH104" s="30"/>
      <c r="TI104" s="30"/>
      <c r="TJ104" s="30"/>
      <c r="TK104" s="30"/>
      <c r="TL104" s="30"/>
      <c r="TM104" s="30"/>
      <c r="TN104" s="30"/>
      <c r="TO104" s="30"/>
      <c r="TP104" s="30"/>
      <c r="TQ104" s="30"/>
      <c r="TR104" s="30"/>
      <c r="TS104" s="30"/>
      <c r="TT104" s="30"/>
      <c r="TU104" s="30"/>
      <c r="TV104" s="30"/>
      <c r="TW104" s="30"/>
      <c r="TX104" s="30"/>
      <c r="TY104" s="30"/>
      <c r="TZ104" s="30"/>
      <c r="UA104" s="30"/>
      <c r="UB104" s="30"/>
      <c r="UC104" s="30"/>
      <c r="UD104" s="30"/>
      <c r="UE104" s="30"/>
      <c r="UF104" s="30"/>
      <c r="UG104" s="30"/>
      <c r="UH104" s="30"/>
      <c r="UI104" s="30"/>
      <c r="UJ104" s="30"/>
      <c r="UK104" s="30"/>
      <c r="UL104" s="30"/>
      <c r="UM104" s="30"/>
      <c r="UN104" s="30"/>
      <c r="UO104" s="30"/>
      <c r="UP104" s="30"/>
      <c r="UQ104" s="30"/>
      <c r="UR104" s="30"/>
      <c r="US104" s="30"/>
      <c r="UT104" s="30"/>
      <c r="UU104" s="30"/>
      <c r="UV104" s="30"/>
      <c r="UW104" s="30"/>
      <c r="UX104" s="30"/>
      <c r="UY104" s="30"/>
      <c r="UZ104" s="30"/>
      <c r="VA104" s="30"/>
      <c r="VB104" s="30"/>
      <c r="VC104" s="30"/>
      <c r="VD104" s="30"/>
      <c r="VE104" s="30"/>
      <c r="VF104" s="30"/>
      <c r="VG104" s="30"/>
      <c r="VH104" s="30"/>
      <c r="VI104" s="30"/>
      <c r="VJ104" s="30"/>
      <c r="VK104" s="30"/>
      <c r="VL104" s="30"/>
      <c r="VM104" s="30"/>
      <c r="VN104" s="30"/>
      <c r="VO104" s="30"/>
      <c r="VP104" s="30"/>
      <c r="VQ104" s="30"/>
      <c r="VR104" s="30"/>
      <c r="VS104" s="30"/>
      <c r="VT104" s="30"/>
      <c r="VU104" s="30"/>
      <c r="VV104" s="30"/>
      <c r="VW104" s="30"/>
      <c r="VX104" s="30"/>
      <c r="VY104" s="30"/>
      <c r="VZ104" s="30"/>
      <c r="WA104" s="30"/>
      <c r="WB104" s="30"/>
      <c r="WC104" s="30"/>
      <c r="WD104" s="30"/>
      <c r="WE104" s="30"/>
      <c r="WF104" s="30"/>
      <c r="WG104" s="30"/>
      <c r="WH104" s="30"/>
      <c r="WI104" s="30"/>
      <c r="WJ104" s="30"/>
      <c r="WK104" s="30"/>
      <c r="WL104" s="30"/>
      <c r="WM104" s="30"/>
      <c r="WN104" s="30"/>
      <c r="WO104" s="30"/>
      <c r="WP104" s="30"/>
      <c r="WQ104" s="30"/>
      <c r="WR104" s="30"/>
      <c r="WS104" s="30"/>
      <c r="WT104" s="30"/>
      <c r="WU104" s="30"/>
      <c r="WV104" s="30"/>
      <c r="WW104" s="30"/>
      <c r="WX104" s="30"/>
      <c r="WY104" s="30"/>
      <c r="WZ104" s="30"/>
      <c r="XA104" s="30"/>
      <c r="XB104" s="30"/>
      <c r="XC104" s="30"/>
      <c r="XD104" s="30"/>
      <c r="XE104" s="30"/>
      <c r="XF104" s="30"/>
      <c r="XG104" s="30"/>
      <c r="XH104" s="30"/>
      <c r="XI104" s="30"/>
      <c r="XJ104" s="30"/>
      <c r="XK104" s="30"/>
      <c r="XL104" s="30"/>
      <c r="XM104" s="30"/>
      <c r="XN104" s="30"/>
      <c r="XO104" s="30"/>
      <c r="XP104" s="30"/>
      <c r="XQ104" s="30"/>
      <c r="XR104" s="30"/>
      <c r="XS104" s="30"/>
      <c r="XT104" s="30"/>
      <c r="XU104" s="30"/>
      <c r="XV104" s="30"/>
      <c r="XW104" s="30"/>
      <c r="XX104" s="30"/>
      <c r="XY104" s="30"/>
      <c r="XZ104" s="30"/>
      <c r="YA104" s="30"/>
      <c r="YB104" s="30"/>
      <c r="YC104" s="30"/>
      <c r="YD104" s="30"/>
      <c r="YE104" s="30"/>
      <c r="YF104" s="30"/>
      <c r="YG104" s="30"/>
      <c r="YH104" s="30"/>
      <c r="YI104" s="30"/>
      <c r="YJ104" s="30"/>
      <c r="YK104" s="30"/>
      <c r="YL104" s="30"/>
      <c r="YM104" s="30"/>
      <c r="YN104" s="30"/>
      <c r="YO104" s="30"/>
      <c r="YP104" s="30"/>
      <c r="YQ104" s="30"/>
      <c r="YR104" s="30"/>
      <c r="YS104" s="30"/>
      <c r="YT104" s="30"/>
      <c r="YU104" s="30"/>
      <c r="YV104" s="30"/>
      <c r="YW104" s="30"/>
      <c r="YX104" s="30"/>
      <c r="YY104" s="30"/>
      <c r="YZ104" s="30"/>
      <c r="ZA104" s="30"/>
      <c r="ZB104" s="30"/>
      <c r="ZC104" s="30"/>
      <c r="ZD104" s="30"/>
      <c r="ZE104" s="30"/>
      <c r="ZF104" s="30"/>
      <c r="ZG104" s="30"/>
      <c r="ZH104" s="30"/>
      <c r="ZI104" s="30"/>
      <c r="ZJ104" s="30"/>
      <c r="ZK104" s="30"/>
      <c r="ZL104" s="30"/>
      <c r="ZM104" s="30"/>
      <c r="ZN104" s="30"/>
      <c r="ZO104" s="30"/>
      <c r="ZP104" s="30"/>
      <c r="ZQ104" s="30"/>
      <c r="ZR104" s="30"/>
      <c r="ZS104" s="30"/>
      <c r="ZT104" s="30"/>
      <c r="ZU104" s="30"/>
      <c r="ZV104" s="30"/>
      <c r="ZW104" s="30"/>
      <c r="ZX104" s="30"/>
      <c r="ZY104" s="30"/>
      <c r="ZZ104" s="30"/>
      <c r="AAA104" s="30"/>
      <c r="AAB104" s="30"/>
      <c r="AAC104" s="30"/>
      <c r="AAD104" s="30"/>
      <c r="AAE104" s="30"/>
      <c r="AAF104" s="30"/>
      <c r="AAG104" s="30"/>
      <c r="AAH104" s="30"/>
      <c r="AAI104" s="30"/>
      <c r="AAJ104" s="30"/>
      <c r="AAK104" s="30"/>
      <c r="AAL104" s="30"/>
      <c r="AAM104" s="30"/>
      <c r="AAN104" s="30"/>
      <c r="AAO104" s="30"/>
      <c r="AAP104" s="30"/>
      <c r="AAQ104" s="30"/>
      <c r="AAR104" s="30"/>
      <c r="AAS104" s="30"/>
      <c r="AAT104" s="30"/>
      <c r="AAU104" s="30"/>
      <c r="AAV104" s="30"/>
      <c r="AAW104" s="30"/>
      <c r="AAX104" s="30"/>
      <c r="AAY104" s="30"/>
      <c r="AAZ104" s="30"/>
      <c r="ABA104" s="30"/>
      <c r="ABB104" s="30"/>
      <c r="ABC104" s="30"/>
      <c r="ABD104" s="30"/>
      <c r="ABE104" s="30"/>
      <c r="ABF104" s="30"/>
      <c r="ABG104" s="30"/>
      <c r="ABH104" s="30"/>
      <c r="ABI104" s="30"/>
      <c r="ABJ104" s="30"/>
      <c r="ABK104" s="30"/>
      <c r="ABL104" s="30"/>
      <c r="ABM104" s="30"/>
      <c r="ABN104" s="30"/>
      <c r="ABO104" s="30"/>
      <c r="ABP104" s="30"/>
      <c r="ABQ104" s="30"/>
      <c r="ABR104" s="30"/>
      <c r="ABS104" s="30"/>
      <c r="ABT104" s="30"/>
      <c r="ABU104" s="30"/>
      <c r="ABV104" s="30"/>
      <c r="ABW104" s="30"/>
      <c r="ABX104" s="30"/>
      <c r="ABY104" s="30"/>
      <c r="ABZ104" s="30"/>
      <c r="ACA104" s="30"/>
      <c r="ACB104" s="30"/>
      <c r="ACC104" s="30"/>
      <c r="ACD104" s="30"/>
      <c r="ACE104" s="30"/>
      <c r="ACF104" s="30"/>
      <c r="ACG104" s="30"/>
      <c r="ACH104" s="30"/>
      <c r="ACI104" s="30"/>
      <c r="ACJ104" s="30"/>
      <c r="ACK104" s="30"/>
      <c r="ACL104" s="30"/>
      <c r="ACM104" s="30"/>
      <c r="ACN104" s="30"/>
      <c r="ACO104" s="30"/>
      <c r="ACP104" s="30"/>
      <c r="ACQ104" s="30"/>
      <c r="ACR104" s="30"/>
      <c r="ACS104" s="30"/>
      <c r="ACT104" s="30"/>
      <c r="ACU104" s="30"/>
      <c r="ACV104" s="30"/>
      <c r="ACW104" s="30"/>
      <c r="ACX104" s="30"/>
      <c r="ACY104" s="30"/>
      <c r="ACZ104" s="30"/>
      <c r="ADA104" s="30"/>
      <c r="ADB104" s="30"/>
      <c r="ADC104" s="30"/>
      <c r="ADD104" s="30"/>
      <c r="ADE104" s="30"/>
      <c r="ADF104" s="30"/>
      <c r="ADG104" s="30"/>
      <c r="ADH104" s="30"/>
      <c r="ADI104" s="30"/>
      <c r="ADJ104" s="30"/>
      <c r="ADK104" s="30"/>
      <c r="ADL104" s="30"/>
      <c r="ADM104" s="30"/>
      <c r="ADN104" s="30"/>
      <c r="ADO104" s="30"/>
      <c r="ADP104" s="30"/>
      <c r="ADQ104" s="30"/>
      <c r="ADR104" s="30"/>
      <c r="ADS104" s="30"/>
      <c r="ADT104" s="30"/>
      <c r="ADU104" s="30"/>
      <c r="ADV104" s="30"/>
      <c r="ADW104" s="30"/>
      <c r="ADX104" s="30"/>
      <c r="ADY104" s="30"/>
      <c r="ADZ104" s="30"/>
      <c r="AEA104" s="30"/>
      <c r="AEB104" s="30"/>
      <c r="AEC104" s="30"/>
      <c r="AED104" s="30"/>
      <c r="AEE104" s="30"/>
      <c r="AEF104" s="30"/>
      <c r="AEG104" s="30"/>
      <c r="AEH104" s="30"/>
      <c r="AEI104" s="30"/>
      <c r="AEJ104" s="30"/>
      <c r="AEK104" s="30"/>
      <c r="AEL104" s="30"/>
      <c r="AEM104" s="30"/>
      <c r="AEN104" s="30"/>
      <c r="AEO104" s="30"/>
      <c r="AEP104" s="30"/>
      <c r="AEQ104" s="30"/>
      <c r="AER104" s="30"/>
      <c r="AES104" s="30"/>
      <c r="AET104" s="30"/>
      <c r="AEU104" s="30"/>
      <c r="AEV104" s="30"/>
      <c r="AEW104" s="30"/>
      <c r="AEX104" s="30"/>
      <c r="AEY104" s="30"/>
      <c r="AEZ104" s="30"/>
      <c r="AFA104" s="30"/>
      <c r="AFB104" s="30"/>
      <c r="AFC104" s="30"/>
      <c r="AFD104" s="30"/>
      <c r="AFE104" s="30"/>
      <c r="AFF104" s="30"/>
      <c r="AFG104" s="30"/>
      <c r="AFH104" s="30"/>
      <c r="AFI104" s="30"/>
      <c r="AFJ104" s="30"/>
      <c r="AFK104" s="30"/>
      <c r="AFL104" s="30"/>
      <c r="AFM104" s="30"/>
      <c r="AFN104" s="30"/>
      <c r="AFO104" s="30"/>
      <c r="AFP104" s="30"/>
      <c r="AFQ104" s="30"/>
      <c r="AFR104" s="30"/>
      <c r="AFS104" s="30"/>
      <c r="AFT104" s="30"/>
      <c r="AFU104" s="30"/>
      <c r="AFV104" s="30"/>
      <c r="AFW104" s="30"/>
      <c r="AFX104" s="30"/>
      <c r="AFY104" s="30"/>
      <c r="AFZ104" s="30"/>
      <c r="AGA104" s="30"/>
      <c r="AGB104" s="30"/>
      <c r="AGC104" s="30"/>
      <c r="AGD104" s="30"/>
      <c r="AGE104" s="30"/>
      <c r="AGF104" s="30"/>
      <c r="AGG104" s="30"/>
      <c r="AGH104" s="30"/>
      <c r="AGI104" s="30"/>
      <c r="AGJ104" s="30"/>
      <c r="AGK104" s="30"/>
      <c r="AGL104" s="30"/>
      <c r="AGM104" s="30"/>
      <c r="AGN104" s="30"/>
      <c r="AGO104" s="30"/>
      <c r="AGP104" s="30"/>
      <c r="AGQ104" s="30"/>
      <c r="AGR104" s="30"/>
      <c r="AGS104" s="30"/>
      <c r="AGT104" s="30"/>
      <c r="AGU104" s="30"/>
      <c r="AGV104" s="30"/>
      <c r="AGW104" s="30"/>
      <c r="AGX104" s="30"/>
      <c r="AGY104" s="30"/>
      <c r="AGZ104" s="30"/>
      <c r="AHA104" s="30"/>
      <c r="AHB104" s="30"/>
      <c r="AHC104" s="30"/>
      <c r="AHD104" s="30"/>
      <c r="AHE104" s="30"/>
      <c r="AHF104" s="30"/>
      <c r="AHG104" s="30"/>
      <c r="AHH104" s="30"/>
      <c r="AHI104" s="30"/>
      <c r="AHJ104" s="30"/>
      <c r="AHK104" s="30"/>
      <c r="AHL104" s="30"/>
      <c r="AHM104" s="30"/>
      <c r="AHN104" s="30"/>
      <c r="AHO104" s="30"/>
      <c r="AHP104" s="30"/>
      <c r="AHQ104" s="30"/>
      <c r="AHR104" s="30"/>
      <c r="AHS104" s="30"/>
      <c r="AHT104" s="30"/>
      <c r="AHU104" s="30"/>
      <c r="AHV104" s="30"/>
      <c r="AHW104" s="30"/>
      <c r="AHX104" s="30"/>
      <c r="AHY104" s="30"/>
      <c r="AHZ104" s="30"/>
      <c r="AIA104" s="30"/>
      <c r="AIB104" s="30"/>
      <c r="AIC104" s="30"/>
      <c r="AID104" s="30"/>
      <c r="AIE104" s="30"/>
      <c r="AIF104" s="30"/>
      <c r="AIG104" s="30"/>
      <c r="AIH104" s="30"/>
      <c r="AII104" s="30"/>
      <c r="AIJ104" s="30"/>
      <c r="AIK104" s="30"/>
      <c r="AIL104" s="30"/>
      <c r="AIM104" s="30"/>
      <c r="AIN104" s="30"/>
      <c r="AIO104" s="30"/>
      <c r="AIP104" s="30"/>
      <c r="AIQ104" s="30"/>
      <c r="AIR104" s="30"/>
      <c r="AIS104" s="30"/>
      <c r="AIT104" s="30"/>
      <c r="AIU104" s="30"/>
      <c r="AIV104" s="30"/>
      <c r="AIW104" s="30"/>
      <c r="AIX104" s="30"/>
      <c r="AIY104" s="30"/>
      <c r="AIZ104" s="30"/>
      <c r="AJA104" s="30"/>
      <c r="AJB104" s="30"/>
      <c r="AJC104" s="30"/>
      <c r="AJD104" s="30"/>
      <c r="AJE104" s="30"/>
      <c r="AJF104" s="30"/>
      <c r="AJG104" s="30"/>
      <c r="AJH104" s="30"/>
      <c r="AJI104" s="30"/>
      <c r="AJJ104" s="30"/>
      <c r="AJK104" s="30"/>
      <c r="AJL104" s="30"/>
      <c r="AJM104" s="30"/>
      <c r="AJN104" s="30"/>
      <c r="AJO104" s="30"/>
      <c r="AJP104" s="30"/>
      <c r="AJQ104" s="30"/>
      <c r="AJR104" s="30"/>
      <c r="AJS104" s="30"/>
      <c r="AJT104" s="30"/>
      <c r="AJU104" s="30"/>
      <c r="AJV104" s="30"/>
      <c r="AJW104" s="30"/>
      <c r="AJX104" s="30"/>
      <c r="AJY104" s="30"/>
      <c r="AJZ104" s="30"/>
      <c r="AKA104" s="30"/>
      <c r="AKB104" s="30"/>
      <c r="AKC104" s="30"/>
      <c r="AKD104" s="30"/>
      <c r="AKE104" s="30"/>
      <c r="AKF104" s="30"/>
      <c r="AKG104" s="30"/>
      <c r="AKH104" s="30"/>
      <c r="AKI104" s="30"/>
      <c r="AKJ104" s="30"/>
      <c r="AKK104" s="30"/>
      <c r="AKL104" s="30"/>
      <c r="AKM104" s="30"/>
      <c r="AKN104" s="30"/>
      <c r="AKO104" s="30"/>
      <c r="AKP104" s="30"/>
      <c r="AKQ104" s="30"/>
      <c r="AKR104" s="30"/>
      <c r="AKS104" s="30"/>
      <c r="AKT104" s="30"/>
      <c r="AKU104" s="30"/>
      <c r="AKV104" s="30"/>
      <c r="AKW104" s="30"/>
      <c r="AKX104" s="30"/>
      <c r="AKY104" s="30"/>
      <c r="AKZ104" s="30"/>
      <c r="ALA104" s="30"/>
      <c r="ALB104" s="30"/>
      <c r="ALC104" s="30"/>
      <c r="ALD104" s="30"/>
      <c r="ALE104" s="30"/>
      <c r="ALF104" s="30"/>
      <c r="ALG104" s="30"/>
      <c r="ALH104" s="30"/>
      <c r="ALI104" s="30"/>
      <c r="ALJ104" s="30"/>
      <c r="ALK104" s="30"/>
      <c r="ALL104" s="30"/>
      <c r="ALM104" s="30"/>
      <c r="ALN104" s="30"/>
      <c r="ALO104" s="30"/>
      <c r="ALP104" s="30"/>
      <c r="ALQ104" s="30"/>
      <c r="ALR104" s="30"/>
      <c r="ALS104" s="30"/>
      <c r="ALT104" s="30"/>
      <c r="ALU104" s="30"/>
      <c r="ALV104" s="30"/>
      <c r="ALW104" s="30"/>
      <c r="ALX104" s="30"/>
      <c r="ALY104" s="30"/>
      <c r="ALZ104" s="30"/>
      <c r="AMA104" s="30"/>
      <c r="AMB104" s="30"/>
      <c r="AMC104" s="30"/>
      <c r="AMD104" s="30"/>
      <c r="AME104" s="30"/>
      <c r="AMF104" s="30"/>
      <c r="AMG104" s="30"/>
      <c r="AMH104" s="30"/>
      <c r="AMI104" s="30"/>
      <c r="AMJ104" s="30"/>
      <c r="AMK104" s="30"/>
      <c r="AML104" s="30"/>
      <c r="AMM104" s="30"/>
      <c r="AMN104" s="30"/>
      <c r="AMO104" s="30"/>
      <c r="AMP104" s="30"/>
      <c r="AMQ104" s="30"/>
      <c r="AMR104" s="30"/>
      <c r="AMS104" s="30"/>
      <c r="AMT104" s="30"/>
      <c r="AMU104" s="30"/>
      <c r="AMV104" s="30"/>
      <c r="AMW104" s="30"/>
      <c r="AMX104" s="30"/>
      <c r="AMY104" s="30"/>
      <c r="AMZ104" s="30"/>
      <c r="ANA104" s="30"/>
      <c r="ANB104" s="30"/>
      <c r="ANC104" s="30"/>
      <c r="AND104" s="30"/>
      <c r="ANE104" s="30"/>
      <c r="ANF104" s="30"/>
      <c r="ANG104" s="30"/>
      <c r="ANH104" s="30"/>
      <c r="ANI104" s="30"/>
      <c r="ANJ104" s="30"/>
      <c r="ANK104" s="30"/>
      <c r="ANL104" s="30"/>
      <c r="ANM104" s="30"/>
      <c r="ANN104" s="30"/>
      <c r="ANO104" s="30"/>
      <c r="ANP104" s="30"/>
      <c r="ANQ104" s="30"/>
      <c r="ANR104" s="30"/>
      <c r="ANS104" s="30"/>
      <c r="ANT104" s="30"/>
      <c r="ANU104" s="30"/>
      <c r="ANV104" s="30"/>
      <c r="ANW104" s="30"/>
      <c r="ANX104" s="30"/>
      <c r="ANY104" s="30"/>
      <c r="ANZ104" s="30"/>
      <c r="AOA104" s="30"/>
      <c r="AOB104" s="30"/>
      <c r="AOC104" s="30"/>
      <c r="AOD104" s="30"/>
      <c r="AOE104" s="30"/>
      <c r="AOF104" s="30"/>
      <c r="AOG104" s="30"/>
      <c r="AOH104" s="30"/>
      <c r="AOI104" s="30"/>
      <c r="AOJ104" s="30"/>
      <c r="AOK104" s="30"/>
      <c r="AOL104" s="30"/>
      <c r="AOM104" s="30"/>
      <c r="AON104" s="30"/>
      <c r="AOO104" s="30"/>
      <c r="AOP104" s="30"/>
      <c r="AOQ104" s="30"/>
      <c r="AOR104" s="30"/>
      <c r="AOS104" s="30"/>
      <c r="AOT104" s="30"/>
      <c r="AOU104" s="30"/>
      <c r="AOV104" s="30"/>
      <c r="AOW104" s="30"/>
      <c r="AOX104" s="30"/>
      <c r="AOY104" s="30"/>
      <c r="AOZ104" s="30"/>
      <c r="APA104" s="30"/>
      <c r="APB104" s="30"/>
      <c r="APC104" s="30"/>
      <c r="APD104" s="30"/>
      <c r="APE104" s="30"/>
      <c r="APF104" s="30"/>
      <c r="APG104" s="30"/>
      <c r="APH104" s="30"/>
      <c r="API104" s="30"/>
      <c r="APJ104" s="30"/>
      <c r="APK104" s="30"/>
      <c r="APL104" s="30"/>
      <c r="APM104" s="30"/>
      <c r="APN104" s="30"/>
      <c r="APO104" s="30"/>
      <c r="APP104" s="30"/>
      <c r="APQ104" s="30"/>
      <c r="APR104" s="30"/>
      <c r="APS104" s="30"/>
      <c r="APT104" s="30"/>
      <c r="APU104" s="30"/>
      <c r="APV104" s="30"/>
      <c r="APW104" s="30"/>
      <c r="APX104" s="30"/>
      <c r="APY104" s="30"/>
      <c r="APZ104" s="30"/>
      <c r="AQA104" s="30"/>
      <c r="AQB104" s="30"/>
      <c r="AQC104" s="30"/>
      <c r="AQD104" s="30"/>
      <c r="AQE104" s="30"/>
      <c r="AQF104" s="30"/>
      <c r="AQG104" s="30"/>
      <c r="AQH104" s="30"/>
      <c r="AQI104" s="30"/>
      <c r="AQJ104" s="30"/>
      <c r="AQK104" s="30"/>
      <c r="AQL104" s="30"/>
      <c r="AQM104" s="30"/>
      <c r="AQN104" s="30"/>
      <c r="AQO104" s="30"/>
      <c r="AQP104" s="30"/>
      <c r="AQQ104" s="30"/>
      <c r="AQR104" s="30"/>
      <c r="AQS104" s="30"/>
      <c r="AQT104" s="30"/>
      <c r="AQU104" s="30"/>
      <c r="AQV104" s="30"/>
      <c r="AQW104" s="30"/>
      <c r="AQX104" s="30"/>
      <c r="AQY104" s="30"/>
      <c r="AQZ104" s="30"/>
      <c r="ARA104" s="30"/>
      <c r="ARB104" s="30"/>
      <c r="ARC104" s="30"/>
      <c r="ARD104" s="30"/>
      <c r="ARE104" s="30"/>
      <c r="ARF104" s="30"/>
      <c r="ARG104" s="30"/>
      <c r="ARH104" s="30"/>
      <c r="ARI104" s="30"/>
      <c r="ARJ104" s="30"/>
      <c r="ARK104" s="30"/>
      <c r="ARL104" s="30"/>
      <c r="ARM104" s="30"/>
      <c r="ARN104" s="30"/>
      <c r="ARO104" s="30"/>
      <c r="ARP104" s="30"/>
      <c r="ARQ104" s="30"/>
      <c r="ARR104" s="30"/>
      <c r="ARS104" s="30"/>
      <c r="ART104" s="30"/>
      <c r="ARU104" s="30"/>
      <c r="ARV104" s="30"/>
      <c r="ARW104" s="30"/>
      <c r="ARX104" s="30"/>
      <c r="ARY104" s="30"/>
      <c r="ARZ104" s="30"/>
      <c r="ASA104" s="30"/>
      <c r="ASB104" s="30"/>
      <c r="ASC104" s="30"/>
      <c r="ASD104" s="30"/>
      <c r="ASE104" s="30"/>
      <c r="ASF104" s="30"/>
      <c r="ASG104" s="30"/>
      <c r="ASH104" s="30"/>
      <c r="ASI104" s="30"/>
      <c r="ASJ104" s="30"/>
      <c r="ASK104" s="30"/>
      <c r="ASL104" s="30"/>
      <c r="ASM104" s="30"/>
      <c r="ASN104" s="30"/>
      <c r="ASO104" s="30"/>
      <c r="ASP104" s="30"/>
      <c r="ASQ104" s="30"/>
      <c r="ASR104" s="30"/>
      <c r="ASS104" s="30"/>
      <c r="AST104" s="30"/>
      <c r="ASU104" s="30"/>
      <c r="ASV104" s="30"/>
      <c r="ASW104" s="30"/>
      <c r="ASX104" s="30"/>
      <c r="ASY104" s="30"/>
      <c r="ASZ104" s="30"/>
      <c r="ATA104" s="30"/>
      <c r="ATB104" s="30"/>
      <c r="ATC104" s="30"/>
      <c r="ATD104" s="30"/>
      <c r="ATE104" s="30"/>
      <c r="ATF104" s="30"/>
      <c r="ATG104" s="30"/>
      <c r="ATH104" s="30"/>
      <c r="ATI104" s="30"/>
      <c r="ATJ104" s="30"/>
      <c r="ATK104" s="30"/>
      <c r="ATL104" s="30"/>
      <c r="ATM104" s="30"/>
      <c r="ATN104" s="30"/>
      <c r="ATO104" s="30"/>
      <c r="ATP104" s="30"/>
      <c r="ATQ104" s="30"/>
      <c r="ATR104" s="30"/>
      <c r="ATS104" s="30"/>
      <c r="ATT104" s="30"/>
      <c r="ATU104" s="30"/>
      <c r="ATV104" s="30"/>
      <c r="ATW104" s="30"/>
      <c r="ATX104" s="30"/>
      <c r="ATY104" s="30"/>
      <c r="ATZ104" s="30"/>
      <c r="AUA104" s="30"/>
      <c r="AUB104" s="30"/>
      <c r="AUC104" s="30"/>
      <c r="AUD104" s="30"/>
      <c r="AUE104" s="30"/>
      <c r="AUF104" s="30"/>
      <c r="AUG104" s="30"/>
      <c r="AUH104" s="30"/>
      <c r="AUI104" s="30"/>
      <c r="AUJ104" s="30"/>
      <c r="AUK104" s="30"/>
      <c r="AUL104" s="30"/>
      <c r="AUM104" s="30"/>
      <c r="AUN104" s="30"/>
      <c r="AUO104" s="30"/>
      <c r="AUP104" s="30"/>
      <c r="AUQ104" s="30"/>
      <c r="AUR104" s="30"/>
      <c r="AUS104" s="30"/>
      <c r="AUT104" s="30"/>
      <c r="AUU104" s="30"/>
      <c r="AUV104" s="30"/>
      <c r="AUW104" s="30"/>
      <c r="AUX104" s="30"/>
      <c r="AUY104" s="30"/>
      <c r="AUZ104" s="30"/>
      <c r="AVA104" s="30"/>
      <c r="AVB104" s="30"/>
      <c r="AVC104" s="30"/>
      <c r="AVD104" s="30"/>
      <c r="AVE104" s="30"/>
      <c r="AVF104" s="30"/>
      <c r="AVG104" s="30"/>
      <c r="AVH104" s="30"/>
      <c r="AVI104" s="30"/>
      <c r="AVJ104" s="30"/>
      <c r="AVK104" s="30"/>
      <c r="AVL104" s="30"/>
      <c r="AVM104" s="30"/>
      <c r="AVN104" s="30"/>
      <c r="AVO104" s="30"/>
      <c r="AVP104" s="30"/>
      <c r="AVQ104" s="30"/>
      <c r="AVR104" s="30"/>
      <c r="AVS104" s="30"/>
      <c r="AVT104" s="30"/>
      <c r="AVU104" s="30"/>
      <c r="AVV104" s="30"/>
      <c r="AVW104" s="30"/>
      <c r="AVX104" s="30"/>
      <c r="AVY104" s="30"/>
      <c r="AVZ104" s="30"/>
      <c r="AWA104" s="30"/>
      <c r="AWB104" s="30"/>
      <c r="AWC104" s="30"/>
      <c r="AWD104" s="30"/>
      <c r="AWE104" s="30"/>
      <c r="AWF104" s="30"/>
      <c r="AWG104" s="30"/>
      <c r="AWH104" s="30"/>
      <c r="AWI104" s="30"/>
      <c r="AWJ104" s="30"/>
      <c r="AWK104" s="30"/>
      <c r="AWL104" s="30"/>
      <c r="AWM104" s="30"/>
      <c r="AWN104" s="30"/>
      <c r="AWO104" s="30"/>
      <c r="AWP104" s="30"/>
      <c r="AWQ104" s="30"/>
      <c r="AWR104" s="30"/>
      <c r="AWS104" s="30"/>
      <c r="AWT104" s="30"/>
      <c r="AWU104" s="30"/>
      <c r="AWV104" s="30"/>
      <c r="AWW104" s="30"/>
      <c r="AWX104" s="30"/>
      <c r="AWY104" s="30"/>
      <c r="AWZ104" s="30"/>
      <c r="AXA104" s="30"/>
      <c r="AXB104" s="30"/>
      <c r="AXC104" s="30"/>
      <c r="AXD104" s="30"/>
      <c r="AXE104" s="30"/>
      <c r="AXF104" s="30"/>
      <c r="AXG104" s="30"/>
      <c r="AXH104" s="30"/>
      <c r="AXI104" s="30"/>
      <c r="AXJ104" s="30"/>
      <c r="AXK104" s="30"/>
      <c r="AXL104" s="30"/>
      <c r="AXM104" s="30"/>
      <c r="AXN104" s="30"/>
      <c r="AXO104" s="30"/>
      <c r="AXP104" s="30"/>
      <c r="AXQ104" s="30"/>
      <c r="AXR104" s="30"/>
      <c r="AXS104" s="30"/>
      <c r="AXT104" s="30"/>
      <c r="AXU104" s="30"/>
      <c r="AXV104" s="30"/>
      <c r="AXW104" s="30"/>
      <c r="AXX104" s="30"/>
      <c r="AXY104" s="30"/>
      <c r="AXZ104" s="30"/>
      <c r="AYA104" s="30"/>
      <c r="AYB104" s="30"/>
      <c r="AYC104" s="30"/>
      <c r="AYD104" s="30"/>
      <c r="AYE104" s="30"/>
      <c r="AYF104" s="30"/>
      <c r="AYG104" s="30"/>
      <c r="AYH104" s="30"/>
      <c r="AYI104" s="30"/>
      <c r="AYJ104" s="30"/>
      <c r="AYK104" s="30"/>
      <c r="AYL104" s="30"/>
      <c r="AYM104" s="30"/>
      <c r="AYN104" s="30"/>
      <c r="AYO104" s="30"/>
      <c r="AYP104" s="30"/>
      <c r="AYQ104" s="30"/>
      <c r="AYR104" s="30"/>
      <c r="AYS104" s="30"/>
      <c r="AYT104" s="30"/>
      <c r="AYU104" s="30"/>
      <c r="AYV104" s="30"/>
      <c r="AYW104" s="30"/>
      <c r="AYX104" s="30"/>
      <c r="AYY104" s="30"/>
      <c r="AYZ104" s="30"/>
      <c r="AZA104" s="30"/>
      <c r="AZB104" s="30"/>
      <c r="AZC104" s="30"/>
      <c r="AZD104" s="30"/>
      <c r="AZE104" s="30"/>
      <c r="AZF104" s="30"/>
      <c r="AZG104" s="30"/>
      <c r="AZH104" s="30"/>
      <c r="AZI104" s="30"/>
      <c r="AZJ104" s="30"/>
      <c r="AZK104" s="30"/>
      <c r="AZL104" s="30"/>
      <c r="AZM104" s="30"/>
      <c r="AZN104" s="30"/>
      <c r="AZO104" s="30"/>
      <c r="AZP104" s="30"/>
      <c r="AZQ104" s="30"/>
      <c r="AZR104" s="30"/>
      <c r="AZS104" s="30"/>
      <c r="AZT104" s="30"/>
      <c r="AZU104" s="30"/>
      <c r="AZV104" s="30"/>
      <c r="AZW104" s="30"/>
      <c r="AZX104" s="30"/>
      <c r="AZY104" s="30"/>
      <c r="AZZ104" s="30"/>
      <c r="BAA104" s="30"/>
      <c r="BAB104" s="30"/>
      <c r="BAC104" s="30"/>
      <c r="BAD104" s="30"/>
      <c r="BAE104" s="30"/>
      <c r="BAF104" s="30"/>
      <c r="BAG104" s="30"/>
      <c r="BAH104" s="30"/>
      <c r="BAI104" s="30"/>
      <c r="BAJ104" s="30"/>
      <c r="BAK104" s="30"/>
      <c r="BAL104" s="30"/>
      <c r="BAM104" s="30"/>
      <c r="BAN104" s="30"/>
      <c r="BAO104" s="30"/>
      <c r="BAP104" s="30"/>
      <c r="BAQ104" s="30"/>
      <c r="BAR104" s="30"/>
      <c r="BAS104" s="30"/>
      <c r="BAT104" s="30"/>
      <c r="BAU104" s="30"/>
      <c r="BAV104" s="30"/>
      <c r="BAW104" s="30"/>
      <c r="BAX104" s="30"/>
      <c r="BAY104" s="30"/>
      <c r="BAZ104" s="30"/>
      <c r="BBA104" s="30"/>
      <c r="BBB104" s="30"/>
      <c r="BBC104" s="30"/>
      <c r="BBD104" s="30"/>
      <c r="BBE104" s="30"/>
      <c r="BBF104" s="30"/>
      <c r="BBG104" s="30"/>
      <c r="BBH104" s="30"/>
      <c r="BBI104" s="30"/>
      <c r="BBJ104" s="30"/>
      <c r="BBK104" s="30"/>
      <c r="BBL104" s="30"/>
      <c r="BBM104" s="30"/>
      <c r="BBN104" s="30"/>
      <c r="BBO104" s="30"/>
      <c r="BBP104" s="30"/>
      <c r="BBQ104" s="30"/>
      <c r="BBR104" s="30"/>
      <c r="BBS104" s="30"/>
      <c r="BBT104" s="30"/>
      <c r="BBU104" s="30"/>
      <c r="BBV104" s="30"/>
      <c r="BBW104" s="30"/>
      <c r="BBX104" s="30"/>
      <c r="BBY104" s="30"/>
      <c r="BBZ104" s="30"/>
      <c r="BCA104" s="30"/>
      <c r="BCB104" s="30"/>
      <c r="BCC104" s="30"/>
      <c r="BCD104" s="30"/>
      <c r="BCE104" s="30"/>
      <c r="BCF104" s="30"/>
      <c r="BCG104" s="30"/>
      <c r="BCH104" s="30"/>
      <c r="BCI104" s="30"/>
      <c r="BCJ104" s="30"/>
      <c r="BCK104" s="30"/>
      <c r="BCL104" s="30"/>
      <c r="BCM104" s="30"/>
      <c r="BCN104" s="30"/>
      <c r="BCO104" s="30"/>
      <c r="BCP104" s="30"/>
      <c r="BCQ104" s="30"/>
      <c r="BCR104" s="30"/>
      <c r="BCS104" s="30"/>
      <c r="BCT104" s="30"/>
      <c r="BCU104" s="30"/>
      <c r="BCV104" s="30"/>
      <c r="BCW104" s="30"/>
      <c r="BCX104" s="30"/>
      <c r="BCY104" s="30"/>
      <c r="BCZ104" s="30"/>
      <c r="BDA104" s="30"/>
      <c r="BDB104" s="30"/>
      <c r="BDC104" s="30"/>
      <c r="BDD104" s="30"/>
      <c r="BDE104" s="30"/>
      <c r="BDF104" s="30"/>
      <c r="BDG104" s="30"/>
      <c r="BDH104" s="30"/>
      <c r="BDI104" s="30"/>
      <c r="BDJ104" s="30"/>
      <c r="BDK104" s="30"/>
      <c r="BDL104" s="30"/>
      <c r="BDM104" s="30"/>
      <c r="BDN104" s="30"/>
      <c r="BDO104" s="30"/>
      <c r="BDP104" s="30"/>
      <c r="BDQ104" s="30"/>
      <c r="BDR104" s="30"/>
      <c r="BDS104" s="30"/>
      <c r="BDT104" s="30"/>
      <c r="BDU104" s="30"/>
      <c r="BDV104" s="30"/>
      <c r="BDW104" s="30"/>
      <c r="BDX104" s="30"/>
      <c r="BDY104" s="30"/>
      <c r="BDZ104" s="30"/>
      <c r="BEA104" s="30"/>
      <c r="BEB104" s="30"/>
      <c r="BEC104" s="30"/>
      <c r="BED104" s="30"/>
      <c r="BEE104" s="30"/>
      <c r="BEF104" s="30"/>
      <c r="BEG104" s="30"/>
      <c r="BEH104" s="30"/>
      <c r="BEI104" s="30"/>
      <c r="BEJ104" s="30"/>
      <c r="BEK104" s="30"/>
      <c r="BEL104" s="30"/>
      <c r="BEM104" s="30"/>
      <c r="BEN104" s="30"/>
      <c r="BEO104" s="30"/>
      <c r="BEP104" s="30"/>
      <c r="BEQ104" s="30"/>
      <c r="BER104" s="30"/>
      <c r="BES104" s="30"/>
      <c r="BET104" s="30"/>
      <c r="BEU104" s="30"/>
      <c r="BEV104" s="30"/>
      <c r="BEW104" s="30"/>
      <c r="BEX104" s="30"/>
      <c r="BEY104" s="30"/>
      <c r="BEZ104" s="30"/>
      <c r="BFA104" s="30"/>
      <c r="BFB104" s="30"/>
      <c r="BFC104" s="30"/>
      <c r="BFD104" s="30"/>
      <c r="BFE104" s="30"/>
      <c r="BFF104" s="30"/>
      <c r="BFG104" s="30"/>
      <c r="BFH104" s="30"/>
      <c r="BFI104" s="30"/>
      <c r="BFJ104" s="30"/>
      <c r="BFK104" s="30"/>
      <c r="BFL104" s="30"/>
      <c r="BFM104" s="30"/>
      <c r="BFN104" s="30"/>
      <c r="BFO104" s="30"/>
      <c r="BFP104" s="30"/>
      <c r="BFQ104" s="30"/>
      <c r="BFR104" s="30"/>
      <c r="BFS104" s="30"/>
      <c r="BFT104" s="30"/>
      <c r="BFU104" s="30"/>
      <c r="BFV104" s="30"/>
      <c r="BFW104" s="30"/>
      <c r="BFX104" s="30"/>
      <c r="BFY104" s="30"/>
      <c r="BFZ104" s="30"/>
      <c r="BGA104" s="30"/>
      <c r="BGB104" s="30"/>
      <c r="BGC104" s="30"/>
      <c r="BGD104" s="30"/>
      <c r="BGE104" s="30"/>
      <c r="BGF104" s="30"/>
      <c r="BGG104" s="30"/>
      <c r="BGH104" s="30"/>
      <c r="BGI104" s="30"/>
      <c r="BGJ104" s="30"/>
      <c r="BGK104" s="30"/>
      <c r="BGL104" s="30"/>
      <c r="BGM104" s="30"/>
      <c r="BGN104" s="30"/>
      <c r="BGO104" s="30"/>
      <c r="BGP104" s="30"/>
      <c r="BGQ104" s="30"/>
      <c r="BGR104" s="30"/>
      <c r="BGS104" s="30"/>
      <c r="BGT104" s="30"/>
      <c r="BGU104" s="30"/>
      <c r="BGV104" s="30"/>
      <c r="BGW104" s="30"/>
      <c r="BGX104" s="30"/>
      <c r="BGY104" s="30"/>
      <c r="BGZ104" s="30"/>
      <c r="BHA104" s="30"/>
      <c r="BHB104" s="30"/>
      <c r="BHC104" s="30"/>
      <c r="BHD104" s="30"/>
      <c r="BHE104" s="30"/>
      <c r="BHF104" s="30"/>
      <c r="BHG104" s="30"/>
      <c r="BHH104" s="30"/>
      <c r="BHI104" s="30"/>
      <c r="BHJ104" s="30"/>
      <c r="BHK104" s="30"/>
      <c r="BHL104" s="30"/>
      <c r="BHM104" s="30"/>
      <c r="BHN104" s="30"/>
      <c r="BHO104" s="30"/>
      <c r="BHP104" s="30"/>
      <c r="BHQ104" s="30"/>
      <c r="BHR104" s="30"/>
      <c r="BHS104" s="30"/>
      <c r="BHT104" s="30"/>
      <c r="BHU104" s="30"/>
      <c r="BHV104" s="30"/>
      <c r="BHW104" s="30"/>
      <c r="BHX104" s="30"/>
      <c r="BHY104" s="30"/>
      <c r="BHZ104" s="30"/>
      <c r="BIA104" s="30"/>
      <c r="BIB104" s="30"/>
      <c r="BIC104" s="30"/>
      <c r="BID104" s="30"/>
      <c r="BIE104" s="30"/>
      <c r="BIF104" s="30"/>
      <c r="BIG104" s="30"/>
      <c r="BIH104" s="30"/>
      <c r="BII104" s="30"/>
      <c r="BIJ104" s="30"/>
      <c r="BIK104" s="30"/>
      <c r="BIL104" s="30"/>
      <c r="BIM104" s="30"/>
      <c r="BIN104" s="30"/>
      <c r="BIO104" s="30"/>
      <c r="BIP104" s="30"/>
      <c r="BIQ104" s="30"/>
      <c r="BIR104" s="30"/>
      <c r="BIS104" s="30"/>
      <c r="BIT104" s="30"/>
      <c r="BIU104" s="30"/>
      <c r="BIV104" s="30"/>
      <c r="BIW104" s="30"/>
      <c r="BIX104" s="30"/>
      <c r="BIY104" s="30"/>
      <c r="BIZ104" s="30"/>
      <c r="BJA104" s="30"/>
      <c r="BJB104" s="30"/>
      <c r="BJC104" s="30"/>
      <c r="BJD104" s="30"/>
      <c r="BJE104" s="30"/>
      <c r="BJF104" s="30"/>
      <c r="BJG104" s="30"/>
      <c r="BJH104" s="30"/>
      <c r="BJI104" s="30"/>
      <c r="BJJ104" s="30"/>
      <c r="BJK104" s="30"/>
      <c r="BJL104" s="30"/>
      <c r="BJM104" s="30"/>
      <c r="BJN104" s="30"/>
      <c r="BJO104" s="30"/>
      <c r="BJP104" s="30"/>
      <c r="BJQ104" s="30"/>
      <c r="BJR104" s="30"/>
      <c r="BJS104" s="30"/>
      <c r="BJT104" s="30"/>
      <c r="BJU104" s="30"/>
      <c r="BJV104" s="30"/>
      <c r="BJW104" s="30"/>
      <c r="BJX104" s="30"/>
      <c r="BJY104" s="30"/>
      <c r="BJZ104" s="30"/>
      <c r="BKA104" s="30"/>
      <c r="BKB104" s="30"/>
      <c r="BKC104" s="30"/>
      <c r="BKD104" s="30"/>
      <c r="BKE104" s="30"/>
      <c r="BKF104" s="30"/>
      <c r="BKG104" s="30"/>
      <c r="BKH104" s="30"/>
      <c r="BKI104" s="30"/>
      <c r="BKJ104" s="30"/>
      <c r="BKK104" s="30"/>
      <c r="BKL104" s="30"/>
      <c r="BKM104" s="30"/>
      <c r="BKN104" s="30"/>
      <c r="BKO104" s="30"/>
      <c r="BKP104" s="30"/>
      <c r="BKQ104" s="30"/>
      <c r="BKR104" s="30"/>
      <c r="BKS104" s="30"/>
      <c r="BKT104" s="30"/>
      <c r="BKU104" s="30"/>
      <c r="BKV104" s="30"/>
      <c r="BKW104" s="30"/>
      <c r="BKX104" s="30"/>
      <c r="BKY104" s="30"/>
      <c r="BKZ104" s="30"/>
      <c r="BLA104" s="30"/>
      <c r="BLB104" s="30"/>
      <c r="BLC104" s="30"/>
      <c r="BLD104" s="30"/>
      <c r="BLE104" s="30"/>
      <c r="BLF104" s="30"/>
      <c r="BLG104" s="30"/>
      <c r="BLH104" s="30"/>
      <c r="BLI104" s="30"/>
      <c r="BLJ104" s="30"/>
      <c r="BLK104" s="30"/>
      <c r="BLL104" s="30"/>
      <c r="BLM104" s="30"/>
      <c r="BLN104" s="30"/>
      <c r="BLO104" s="30"/>
      <c r="BLP104" s="30"/>
      <c r="BLQ104" s="30"/>
      <c r="BLR104" s="30"/>
      <c r="BLS104" s="30"/>
      <c r="BLT104" s="30"/>
      <c r="BLU104" s="30"/>
      <c r="BLV104" s="30"/>
      <c r="BLW104" s="30"/>
      <c r="BLX104" s="30"/>
      <c r="BLY104" s="30"/>
      <c r="BLZ104" s="30"/>
      <c r="BMA104" s="30"/>
      <c r="BMB104" s="30"/>
      <c r="BMC104" s="30"/>
      <c r="BMD104" s="30"/>
      <c r="BME104" s="30"/>
      <c r="BMF104" s="30"/>
      <c r="BMG104" s="30"/>
      <c r="BMH104" s="30"/>
      <c r="BMI104" s="30"/>
      <c r="BMJ104" s="30"/>
      <c r="BMK104" s="30"/>
      <c r="BML104" s="30"/>
      <c r="BMM104" s="30"/>
      <c r="BMN104" s="30"/>
      <c r="BMO104" s="30"/>
      <c r="BMP104" s="30"/>
      <c r="BMQ104" s="30"/>
      <c r="BMR104" s="30"/>
      <c r="BMS104" s="30"/>
      <c r="BMT104" s="30"/>
      <c r="BMU104" s="30"/>
      <c r="BMV104" s="30"/>
      <c r="BMW104" s="30"/>
      <c r="BMX104" s="30"/>
      <c r="BMY104" s="30"/>
      <c r="BMZ104" s="30"/>
      <c r="BNA104" s="30"/>
      <c r="BNB104" s="30"/>
      <c r="BNC104" s="30"/>
      <c r="BND104" s="30"/>
      <c r="BNE104" s="30"/>
      <c r="BNF104" s="30"/>
      <c r="BNG104" s="30"/>
      <c r="BNH104" s="30"/>
      <c r="BNI104" s="30"/>
      <c r="BNJ104" s="30"/>
      <c r="BNK104" s="30"/>
      <c r="BNL104" s="30"/>
      <c r="BNM104" s="30"/>
      <c r="BNN104" s="30"/>
      <c r="BNO104" s="30"/>
      <c r="BNP104" s="30"/>
      <c r="BNQ104" s="30"/>
      <c r="BNR104" s="30"/>
      <c r="BNS104" s="30"/>
      <c r="BNT104" s="30"/>
      <c r="BNU104" s="30"/>
      <c r="BNV104" s="30"/>
      <c r="BNW104" s="30"/>
      <c r="BNX104" s="30"/>
      <c r="BNY104" s="30"/>
      <c r="BNZ104" s="30"/>
      <c r="BOA104" s="30"/>
      <c r="BOB104" s="30"/>
      <c r="BOC104" s="30"/>
      <c r="BOD104" s="30"/>
      <c r="BOE104" s="30"/>
      <c r="BOF104" s="30"/>
      <c r="BOG104" s="30"/>
      <c r="BOH104" s="30"/>
      <c r="BOI104" s="30"/>
      <c r="BOJ104" s="30"/>
      <c r="BOK104" s="30"/>
      <c r="BOL104" s="30"/>
      <c r="BOM104" s="30"/>
      <c r="BON104" s="30"/>
      <c r="BOO104" s="30"/>
      <c r="BOP104" s="30"/>
      <c r="BOQ104" s="30"/>
      <c r="BOR104" s="30"/>
      <c r="BOS104" s="30"/>
      <c r="BOT104" s="30"/>
      <c r="BOU104" s="30"/>
      <c r="BOV104" s="30"/>
      <c r="BOW104" s="30"/>
      <c r="BOX104" s="30"/>
      <c r="BOY104" s="30"/>
      <c r="BOZ104" s="30"/>
      <c r="BPA104" s="30"/>
      <c r="BPB104" s="30"/>
      <c r="BPC104" s="30"/>
      <c r="BPD104" s="30"/>
      <c r="BPE104" s="30"/>
      <c r="BPF104" s="30"/>
      <c r="BPG104" s="30"/>
      <c r="BPH104" s="30"/>
      <c r="BPI104" s="30"/>
      <c r="BPJ104" s="30"/>
      <c r="BPK104" s="30"/>
      <c r="BPL104" s="30"/>
      <c r="BPM104" s="30"/>
      <c r="BPN104" s="30"/>
      <c r="BPO104" s="30"/>
      <c r="BPP104" s="30"/>
      <c r="BPQ104" s="30"/>
      <c r="BPR104" s="30"/>
      <c r="BPS104" s="30"/>
      <c r="BPT104" s="30"/>
      <c r="BPU104" s="30"/>
      <c r="BPV104" s="30"/>
      <c r="BPW104" s="30"/>
      <c r="BPX104" s="30"/>
      <c r="BPY104" s="30"/>
      <c r="BPZ104" s="30"/>
      <c r="BQA104" s="30"/>
      <c r="BQB104" s="30"/>
      <c r="BQC104" s="30"/>
      <c r="BQD104" s="30"/>
      <c r="BQE104" s="30"/>
      <c r="BQF104" s="30"/>
      <c r="BQG104" s="30"/>
      <c r="BQH104" s="30"/>
      <c r="BQI104" s="30"/>
      <c r="BQJ104" s="30"/>
      <c r="BQK104" s="30"/>
      <c r="BQL104" s="30"/>
      <c r="BQM104" s="30"/>
      <c r="BQN104" s="30"/>
      <c r="BQO104" s="30"/>
      <c r="BQP104" s="30"/>
      <c r="BQQ104" s="30"/>
      <c r="BQR104" s="30"/>
      <c r="BQS104" s="30"/>
      <c r="BQT104" s="30"/>
      <c r="BQU104" s="30"/>
      <c r="BQV104" s="30"/>
      <c r="BQW104" s="30"/>
      <c r="BQX104" s="30"/>
      <c r="BQY104" s="30"/>
      <c r="BQZ104" s="30"/>
      <c r="BRA104" s="30"/>
      <c r="BRB104" s="30"/>
      <c r="BRC104" s="30"/>
      <c r="BRD104" s="30"/>
      <c r="BRE104" s="30"/>
      <c r="BRF104" s="30"/>
      <c r="BRG104" s="30"/>
      <c r="BRH104" s="30"/>
      <c r="BRI104" s="30"/>
      <c r="BRJ104" s="30"/>
      <c r="BRK104" s="30"/>
      <c r="BRL104" s="30"/>
      <c r="BRM104" s="30"/>
      <c r="BRN104" s="30"/>
      <c r="BRO104" s="30"/>
      <c r="BRP104" s="30"/>
      <c r="BRQ104" s="30"/>
      <c r="BRR104" s="30"/>
      <c r="BRS104" s="30"/>
      <c r="BRT104" s="30"/>
      <c r="BRU104" s="30"/>
      <c r="BRV104" s="30"/>
      <c r="BRW104" s="30"/>
      <c r="BRX104" s="30"/>
      <c r="BRY104" s="30"/>
      <c r="BRZ104" s="30"/>
      <c r="BSA104" s="30"/>
      <c r="BSB104" s="30"/>
      <c r="BSC104" s="30"/>
      <c r="BSD104" s="30"/>
      <c r="BSE104" s="30"/>
      <c r="BSF104" s="30"/>
      <c r="BSG104" s="30"/>
      <c r="BSH104" s="30"/>
      <c r="BSI104" s="30"/>
      <c r="BSJ104" s="30"/>
      <c r="BSK104" s="30"/>
      <c r="BSL104" s="30"/>
      <c r="BSM104" s="30"/>
      <c r="BSN104" s="30"/>
      <c r="BSO104" s="30"/>
      <c r="BSP104" s="30"/>
      <c r="BSQ104" s="30"/>
      <c r="BSR104" s="30"/>
      <c r="BSS104" s="30"/>
      <c r="BST104" s="30"/>
      <c r="BSU104" s="30"/>
      <c r="BSV104" s="30"/>
      <c r="BSW104" s="30"/>
      <c r="BSX104" s="30"/>
      <c r="BSY104" s="30"/>
      <c r="BSZ104" s="30"/>
      <c r="BTA104" s="30"/>
      <c r="BTB104" s="30"/>
      <c r="BTC104" s="30"/>
      <c r="BTD104" s="30"/>
      <c r="BTE104" s="30"/>
      <c r="BTF104" s="30"/>
      <c r="BTG104" s="30"/>
      <c r="BTH104" s="30"/>
      <c r="BTI104" s="30"/>
      <c r="BTJ104" s="30"/>
      <c r="BTK104" s="30"/>
      <c r="BTL104" s="30"/>
      <c r="BTM104" s="30"/>
      <c r="BTN104" s="30"/>
      <c r="BTO104" s="30"/>
      <c r="BTP104" s="30"/>
      <c r="BTQ104" s="30"/>
      <c r="BTR104" s="30"/>
      <c r="BTS104" s="30"/>
      <c r="BTT104" s="30"/>
      <c r="BTU104" s="30"/>
      <c r="BTV104" s="30"/>
      <c r="BTW104" s="30"/>
      <c r="BTX104" s="30"/>
      <c r="BTY104" s="30"/>
      <c r="BTZ104" s="30"/>
      <c r="BUA104" s="30"/>
      <c r="BUB104" s="30"/>
      <c r="BUC104" s="30"/>
      <c r="BUD104" s="30"/>
      <c r="BUE104" s="30"/>
      <c r="BUF104" s="30"/>
      <c r="BUG104" s="30"/>
      <c r="BUH104" s="30"/>
      <c r="BUI104" s="30"/>
      <c r="BUJ104" s="30"/>
      <c r="BUK104" s="30"/>
      <c r="BUL104" s="30"/>
      <c r="BUM104" s="30"/>
      <c r="BUN104" s="30"/>
      <c r="BUO104" s="30"/>
      <c r="BUP104" s="30"/>
      <c r="BUQ104" s="30"/>
      <c r="BUR104" s="30"/>
      <c r="BUS104" s="30"/>
      <c r="BUT104" s="30"/>
      <c r="BUU104" s="30"/>
      <c r="BUV104" s="30"/>
      <c r="BUW104" s="30"/>
      <c r="BUX104" s="30"/>
      <c r="BUY104" s="30"/>
      <c r="BUZ104" s="30"/>
      <c r="BVA104" s="30"/>
      <c r="BVB104" s="30"/>
      <c r="BVC104" s="30"/>
      <c r="BVD104" s="30"/>
      <c r="BVE104" s="30"/>
      <c r="BVF104" s="30"/>
      <c r="BVG104" s="30"/>
      <c r="BVH104" s="30"/>
      <c r="BVI104" s="30"/>
      <c r="BVJ104" s="30"/>
      <c r="BVK104" s="30"/>
      <c r="BVL104" s="30"/>
      <c r="BVM104" s="30"/>
      <c r="BVN104" s="30"/>
      <c r="BVO104" s="30"/>
      <c r="BVP104" s="30"/>
      <c r="BVQ104" s="30"/>
      <c r="BVR104" s="30"/>
      <c r="BVS104" s="30"/>
      <c r="BVT104" s="30"/>
      <c r="BVU104" s="30"/>
      <c r="BVV104" s="30"/>
      <c r="BVW104" s="30"/>
      <c r="BVX104" s="30"/>
      <c r="BVY104" s="30"/>
      <c r="BVZ104" s="30"/>
      <c r="BWA104" s="30"/>
      <c r="BWB104" s="30"/>
      <c r="BWC104" s="30"/>
      <c r="BWD104" s="30"/>
      <c r="BWE104" s="30"/>
      <c r="BWF104" s="30"/>
      <c r="BWG104" s="30"/>
      <c r="BWH104" s="30"/>
      <c r="BWI104" s="30"/>
      <c r="BWJ104" s="30"/>
      <c r="BWK104" s="30"/>
      <c r="BWL104" s="30"/>
      <c r="BWM104" s="30"/>
      <c r="BWN104" s="30"/>
      <c r="BWO104" s="30"/>
      <c r="BWP104" s="30"/>
      <c r="BWQ104" s="30"/>
      <c r="BWR104" s="30"/>
      <c r="BWS104" s="30"/>
      <c r="BWT104" s="30"/>
      <c r="BWU104" s="30"/>
      <c r="BWV104" s="30"/>
      <c r="BWW104" s="30"/>
      <c r="BWX104" s="30"/>
      <c r="BWY104" s="30"/>
      <c r="BWZ104" s="30"/>
      <c r="BXA104" s="30"/>
      <c r="BXB104" s="30"/>
      <c r="BXC104" s="30"/>
      <c r="BXD104" s="30"/>
      <c r="BXE104" s="30"/>
      <c r="BXF104" s="30"/>
      <c r="BXG104" s="30"/>
      <c r="BXH104" s="30"/>
      <c r="BXI104" s="30"/>
      <c r="BXJ104" s="30"/>
      <c r="BXK104" s="30"/>
      <c r="BXL104" s="30"/>
      <c r="BXM104" s="30"/>
      <c r="BXN104" s="30"/>
      <c r="BXO104" s="30"/>
      <c r="BXP104" s="30"/>
      <c r="BXQ104" s="30"/>
      <c r="BXR104" s="30"/>
      <c r="BXS104" s="30"/>
      <c r="BXT104" s="30"/>
      <c r="BXU104" s="30"/>
      <c r="BXV104" s="30"/>
      <c r="BXW104" s="30"/>
      <c r="BXX104" s="30"/>
      <c r="BXY104" s="30"/>
      <c r="BXZ104" s="30"/>
      <c r="BYA104" s="30"/>
      <c r="BYB104" s="30"/>
      <c r="BYC104" s="30"/>
      <c r="BYD104" s="30"/>
      <c r="BYE104" s="30"/>
      <c r="BYF104" s="30"/>
      <c r="BYG104" s="30"/>
      <c r="BYH104" s="30"/>
      <c r="BYI104" s="30"/>
      <c r="BYJ104" s="30"/>
      <c r="BYK104" s="30"/>
      <c r="BYL104" s="30"/>
      <c r="BYM104" s="30"/>
      <c r="BYN104" s="30"/>
      <c r="BYO104" s="30"/>
      <c r="BYP104" s="30"/>
      <c r="BYQ104" s="30"/>
      <c r="BYR104" s="30"/>
      <c r="BYS104" s="30"/>
      <c r="BYT104" s="30"/>
      <c r="BYU104" s="30"/>
      <c r="BYV104" s="30"/>
      <c r="BYW104" s="30"/>
      <c r="BYX104" s="30"/>
      <c r="BYY104" s="30"/>
      <c r="BYZ104" s="30"/>
      <c r="BZA104" s="30"/>
      <c r="BZB104" s="30"/>
      <c r="BZC104" s="30"/>
      <c r="BZD104" s="30"/>
      <c r="BZE104" s="30"/>
      <c r="BZF104" s="30"/>
      <c r="BZG104" s="30"/>
      <c r="BZH104" s="30"/>
      <c r="BZI104" s="30"/>
      <c r="BZJ104" s="30"/>
      <c r="BZK104" s="30"/>
      <c r="BZL104" s="30"/>
      <c r="BZM104" s="30"/>
      <c r="BZN104" s="30"/>
      <c r="BZO104" s="30"/>
      <c r="BZP104" s="30"/>
      <c r="BZQ104" s="30"/>
      <c r="BZR104" s="30"/>
      <c r="BZS104" s="30"/>
      <c r="BZT104" s="30"/>
      <c r="BZU104" s="30"/>
      <c r="BZV104" s="30"/>
      <c r="BZW104" s="30"/>
      <c r="BZX104" s="30"/>
      <c r="BZY104" s="30"/>
      <c r="BZZ104" s="30"/>
      <c r="CAA104" s="30"/>
      <c r="CAB104" s="30"/>
      <c r="CAC104" s="30"/>
      <c r="CAD104" s="30"/>
      <c r="CAE104" s="30"/>
      <c r="CAF104" s="30"/>
      <c r="CAG104" s="30"/>
      <c r="CAH104" s="30"/>
      <c r="CAI104" s="30"/>
      <c r="CAJ104" s="30"/>
      <c r="CAK104" s="30"/>
      <c r="CAL104" s="30"/>
      <c r="CAM104" s="30"/>
      <c r="CAN104" s="30"/>
      <c r="CAO104" s="30"/>
      <c r="CAP104" s="30"/>
      <c r="CAQ104" s="30"/>
      <c r="CAR104" s="30"/>
      <c r="CAS104" s="30"/>
      <c r="CAT104" s="30"/>
      <c r="CAU104" s="30"/>
      <c r="CAV104" s="30"/>
      <c r="CAW104" s="30"/>
      <c r="CAX104" s="30"/>
      <c r="CAY104" s="30"/>
      <c r="CAZ104" s="30"/>
      <c r="CBA104" s="30"/>
      <c r="CBB104" s="30"/>
      <c r="CBC104" s="30"/>
      <c r="CBD104" s="30"/>
      <c r="CBE104" s="30"/>
      <c r="CBF104" s="30"/>
      <c r="CBG104" s="30"/>
      <c r="CBH104" s="30"/>
      <c r="CBI104" s="30"/>
      <c r="CBJ104" s="30"/>
      <c r="CBK104" s="30"/>
      <c r="CBL104" s="30"/>
      <c r="CBM104" s="30"/>
      <c r="CBN104" s="30"/>
      <c r="CBO104" s="30"/>
      <c r="CBP104" s="30"/>
      <c r="CBQ104" s="30"/>
      <c r="CBR104" s="30"/>
      <c r="CBS104" s="30"/>
      <c r="CBT104" s="30"/>
      <c r="CBU104" s="30"/>
      <c r="CBV104" s="30"/>
      <c r="CBW104" s="30"/>
      <c r="CBX104" s="30"/>
      <c r="CBY104" s="30"/>
      <c r="CBZ104" s="30"/>
      <c r="CCA104" s="30"/>
      <c r="CCB104" s="30"/>
      <c r="CCC104" s="30"/>
      <c r="CCD104" s="30"/>
      <c r="CCE104" s="30"/>
      <c r="CCF104" s="30"/>
      <c r="CCG104" s="30"/>
      <c r="CCH104" s="30"/>
      <c r="CCI104" s="30"/>
      <c r="CCJ104" s="30"/>
      <c r="CCK104" s="30"/>
      <c r="CCL104" s="30"/>
      <c r="CCM104" s="30"/>
      <c r="CCN104" s="30"/>
      <c r="CCO104" s="30"/>
      <c r="CCP104" s="30"/>
      <c r="CCQ104" s="30"/>
      <c r="CCR104" s="30"/>
      <c r="CCS104" s="30"/>
      <c r="CCT104" s="30"/>
      <c r="CCU104" s="30"/>
      <c r="CCV104" s="30"/>
      <c r="CCW104" s="30"/>
      <c r="CCX104" s="30"/>
      <c r="CCY104" s="30"/>
      <c r="CCZ104" s="30"/>
      <c r="CDA104" s="30"/>
      <c r="CDB104" s="30"/>
      <c r="CDC104" s="30"/>
      <c r="CDD104" s="30"/>
      <c r="CDE104" s="30"/>
      <c r="CDF104" s="30"/>
      <c r="CDG104" s="30"/>
      <c r="CDH104" s="30"/>
      <c r="CDI104" s="30"/>
      <c r="CDJ104" s="30"/>
      <c r="CDK104" s="30"/>
      <c r="CDL104" s="30"/>
      <c r="CDM104" s="30"/>
      <c r="CDN104" s="30"/>
      <c r="CDO104" s="30"/>
      <c r="CDP104" s="30"/>
      <c r="CDQ104" s="30"/>
      <c r="CDR104" s="30"/>
      <c r="CDS104" s="30"/>
      <c r="CDT104" s="30"/>
      <c r="CDU104" s="30"/>
      <c r="CDV104" s="30"/>
      <c r="CDW104" s="30"/>
      <c r="CDX104" s="30"/>
      <c r="CDY104" s="30"/>
      <c r="CDZ104" s="30"/>
      <c r="CEA104" s="30"/>
      <c r="CEB104" s="30"/>
      <c r="CEC104" s="30"/>
      <c r="CED104" s="30"/>
      <c r="CEE104" s="30"/>
      <c r="CEF104" s="30"/>
      <c r="CEG104" s="30"/>
      <c r="CEH104" s="30"/>
      <c r="CEI104" s="30"/>
      <c r="CEJ104" s="30"/>
      <c r="CEK104" s="30"/>
      <c r="CEL104" s="30"/>
      <c r="CEM104" s="30"/>
      <c r="CEN104" s="30"/>
      <c r="CEO104" s="30"/>
      <c r="CEP104" s="30"/>
      <c r="CEQ104" s="30"/>
      <c r="CER104" s="30"/>
      <c r="CES104" s="30"/>
      <c r="CET104" s="30"/>
      <c r="CEU104" s="30"/>
      <c r="CEV104" s="30"/>
      <c r="CEW104" s="30"/>
      <c r="CEX104" s="30"/>
      <c r="CEY104" s="30"/>
      <c r="CEZ104" s="30"/>
      <c r="CFA104" s="30"/>
      <c r="CFB104" s="30"/>
      <c r="CFC104" s="30"/>
      <c r="CFD104" s="30"/>
      <c r="CFE104" s="30"/>
      <c r="CFF104" s="30"/>
      <c r="CFG104" s="30"/>
      <c r="CFH104" s="30"/>
      <c r="CFI104" s="30"/>
      <c r="CFJ104" s="30"/>
      <c r="CFK104" s="30"/>
      <c r="CFL104" s="30"/>
      <c r="CFM104" s="30"/>
      <c r="CFN104" s="30"/>
      <c r="CFO104" s="30"/>
      <c r="CFP104" s="30"/>
      <c r="CFQ104" s="30"/>
      <c r="CFR104" s="30"/>
      <c r="CFS104" s="30"/>
      <c r="CFT104" s="30"/>
      <c r="CFU104" s="30"/>
      <c r="CFV104" s="30"/>
      <c r="CFW104" s="30"/>
      <c r="CFX104" s="30"/>
      <c r="CFY104" s="30"/>
      <c r="CFZ104" s="30"/>
      <c r="CGA104" s="30"/>
      <c r="CGB104" s="30"/>
      <c r="CGC104" s="30"/>
      <c r="CGD104" s="30"/>
      <c r="CGE104" s="30"/>
      <c r="CGF104" s="30"/>
      <c r="CGG104" s="30"/>
      <c r="CGH104" s="30"/>
      <c r="CGI104" s="30"/>
      <c r="CGJ104" s="30"/>
      <c r="CGK104" s="30"/>
      <c r="CGL104" s="30"/>
      <c r="CGM104" s="30"/>
      <c r="CGN104" s="30"/>
      <c r="CGO104" s="30"/>
      <c r="CGP104" s="30"/>
      <c r="CGQ104" s="30"/>
      <c r="CGR104" s="30"/>
      <c r="CGS104" s="30"/>
      <c r="CGT104" s="30"/>
      <c r="CGU104" s="30"/>
      <c r="CGV104" s="30"/>
      <c r="CGW104" s="30"/>
      <c r="CGX104" s="30"/>
      <c r="CGY104" s="30"/>
      <c r="CGZ104" s="30"/>
      <c r="CHA104" s="30"/>
      <c r="CHB104" s="30"/>
      <c r="CHC104" s="30"/>
      <c r="CHD104" s="30"/>
      <c r="CHE104" s="30"/>
      <c r="CHF104" s="30"/>
      <c r="CHG104" s="30"/>
      <c r="CHH104" s="30"/>
      <c r="CHI104" s="30"/>
      <c r="CHJ104" s="30"/>
      <c r="CHK104" s="30"/>
      <c r="CHL104" s="30"/>
      <c r="CHM104" s="30"/>
      <c r="CHN104" s="30"/>
      <c r="CHO104" s="30"/>
      <c r="CHP104" s="30"/>
      <c r="CHQ104" s="30"/>
      <c r="CHR104" s="30"/>
      <c r="CHS104" s="30"/>
      <c r="CHT104" s="30"/>
      <c r="CHU104" s="30"/>
      <c r="CHV104" s="30"/>
      <c r="CHW104" s="30"/>
      <c r="CHX104" s="30"/>
      <c r="CHY104" s="30"/>
      <c r="CHZ104" s="30"/>
      <c r="CIA104" s="30"/>
      <c r="CIB104" s="30"/>
      <c r="CIC104" s="30"/>
      <c r="CID104" s="30"/>
      <c r="CIE104" s="30"/>
      <c r="CIF104" s="30"/>
      <c r="CIG104" s="30"/>
      <c r="CIH104" s="30"/>
      <c r="CII104" s="30"/>
      <c r="CIJ104" s="30"/>
      <c r="CIK104" s="30"/>
      <c r="CIL104" s="30"/>
      <c r="CIM104" s="30"/>
      <c r="CIN104" s="30"/>
      <c r="CIO104" s="30"/>
      <c r="CIP104" s="30"/>
      <c r="CIQ104" s="30"/>
      <c r="CIR104" s="30"/>
      <c r="CIS104" s="30"/>
      <c r="CIT104" s="30"/>
      <c r="CIU104" s="30"/>
      <c r="CIV104" s="30"/>
      <c r="CIW104" s="30"/>
      <c r="CIX104" s="30"/>
      <c r="CIY104" s="30"/>
      <c r="CIZ104" s="30"/>
      <c r="CJA104" s="30"/>
      <c r="CJB104" s="30"/>
      <c r="CJC104" s="30"/>
      <c r="CJD104" s="30"/>
      <c r="CJE104" s="30"/>
      <c r="CJF104" s="30"/>
      <c r="CJG104" s="30"/>
      <c r="CJH104" s="30"/>
      <c r="CJI104" s="30"/>
      <c r="CJJ104" s="30"/>
      <c r="CJK104" s="30"/>
      <c r="CJL104" s="30"/>
      <c r="CJM104" s="30"/>
      <c r="CJN104" s="30"/>
      <c r="CJO104" s="30"/>
      <c r="CJP104" s="30"/>
      <c r="CJQ104" s="30"/>
      <c r="CJR104" s="30"/>
      <c r="CJS104" s="30"/>
      <c r="CJT104" s="30"/>
      <c r="CJU104" s="30"/>
      <c r="CJV104" s="30"/>
      <c r="CJW104" s="30"/>
      <c r="CJX104" s="30"/>
      <c r="CJY104" s="30"/>
      <c r="CJZ104" s="30"/>
      <c r="CKA104" s="30"/>
      <c r="CKB104" s="30"/>
      <c r="CKC104" s="30"/>
      <c r="CKD104" s="30"/>
      <c r="CKE104" s="30"/>
      <c r="CKF104" s="30"/>
      <c r="CKG104" s="30"/>
      <c r="CKH104" s="30"/>
      <c r="CKI104" s="30"/>
      <c r="CKJ104" s="30"/>
      <c r="CKK104" s="30"/>
      <c r="CKL104" s="30"/>
      <c r="CKM104" s="30"/>
      <c r="CKN104" s="30"/>
      <c r="CKO104" s="30"/>
      <c r="CKP104" s="30"/>
      <c r="CKQ104" s="30"/>
      <c r="CKR104" s="30"/>
      <c r="CKS104" s="30"/>
      <c r="CKT104" s="30"/>
      <c r="CKU104" s="30"/>
      <c r="CKV104" s="30"/>
      <c r="CKW104" s="30"/>
      <c r="CKX104" s="30"/>
      <c r="CKY104" s="30"/>
      <c r="CKZ104" s="30"/>
      <c r="CLA104" s="30"/>
      <c r="CLB104" s="30"/>
      <c r="CLC104" s="30"/>
      <c r="CLD104" s="30"/>
      <c r="CLE104" s="30"/>
      <c r="CLF104" s="30"/>
      <c r="CLG104" s="30"/>
      <c r="CLH104" s="30"/>
      <c r="CLI104" s="30"/>
      <c r="CLJ104" s="30"/>
      <c r="CLK104" s="30"/>
      <c r="CLL104" s="30"/>
      <c r="CLM104" s="30"/>
      <c r="CLN104" s="30"/>
      <c r="CLO104" s="30"/>
      <c r="CLP104" s="30"/>
      <c r="CLQ104" s="30"/>
      <c r="CLR104" s="30"/>
      <c r="CLS104" s="30"/>
      <c r="CLT104" s="30"/>
      <c r="CLU104" s="30"/>
      <c r="CLV104" s="30"/>
      <c r="CLW104" s="30"/>
      <c r="CLX104" s="30"/>
      <c r="CLY104" s="30"/>
      <c r="CLZ104" s="30"/>
      <c r="CMA104" s="30"/>
      <c r="CMB104" s="30"/>
      <c r="CMC104" s="30"/>
      <c r="CMD104" s="30"/>
      <c r="CME104" s="30"/>
      <c r="CMF104" s="30"/>
      <c r="CMG104" s="30"/>
      <c r="CMH104" s="30"/>
      <c r="CMI104" s="30"/>
      <c r="CMJ104" s="30"/>
      <c r="CMK104" s="30"/>
      <c r="CML104" s="30"/>
      <c r="CMM104" s="30"/>
      <c r="CMN104" s="30"/>
      <c r="CMO104" s="30"/>
      <c r="CMP104" s="30"/>
      <c r="CMQ104" s="30"/>
      <c r="CMR104" s="30"/>
      <c r="CMS104" s="30"/>
      <c r="CMT104" s="30"/>
      <c r="CMU104" s="30"/>
      <c r="CMV104" s="30"/>
      <c r="CMW104" s="30"/>
      <c r="CMX104" s="30"/>
      <c r="CMY104" s="30"/>
      <c r="CMZ104" s="30"/>
      <c r="CNA104" s="30"/>
      <c r="CNB104" s="30"/>
      <c r="CNC104" s="30"/>
      <c r="CND104" s="30"/>
      <c r="CNE104" s="30"/>
      <c r="CNF104" s="30"/>
      <c r="CNG104" s="30"/>
      <c r="CNH104" s="30"/>
      <c r="CNI104" s="30"/>
      <c r="CNJ104" s="30"/>
      <c r="CNK104" s="30"/>
      <c r="CNL104" s="30"/>
      <c r="CNM104" s="30"/>
      <c r="CNN104" s="30"/>
      <c r="CNO104" s="30"/>
      <c r="CNP104" s="30"/>
      <c r="CNQ104" s="30"/>
      <c r="CNR104" s="30"/>
      <c r="CNS104" s="30"/>
      <c r="CNT104" s="30"/>
      <c r="CNU104" s="30"/>
      <c r="CNV104" s="30"/>
      <c r="CNW104" s="30"/>
      <c r="CNX104" s="30"/>
      <c r="CNY104" s="30"/>
      <c r="CNZ104" s="30"/>
      <c r="COA104" s="30"/>
      <c r="COB104" s="30"/>
      <c r="COC104" s="30"/>
      <c r="COD104" s="30"/>
      <c r="COE104" s="30"/>
      <c r="COF104" s="30"/>
      <c r="COG104" s="30"/>
      <c r="COH104" s="30"/>
      <c r="COI104" s="30"/>
      <c r="COJ104" s="30"/>
      <c r="COK104" s="30"/>
      <c r="COL104" s="30"/>
      <c r="COM104" s="30"/>
      <c r="CON104" s="30"/>
      <c r="COO104" s="30"/>
      <c r="COP104" s="30"/>
      <c r="COQ104" s="30"/>
      <c r="COR104" s="30"/>
      <c r="COS104" s="30"/>
      <c r="COT104" s="30"/>
      <c r="COU104" s="30"/>
      <c r="COV104" s="30"/>
      <c r="COW104" s="30"/>
      <c r="COX104" s="30"/>
      <c r="COY104" s="30"/>
      <c r="COZ104" s="30"/>
      <c r="CPA104" s="30"/>
      <c r="CPB104" s="30"/>
      <c r="CPC104" s="30"/>
      <c r="CPD104" s="30"/>
      <c r="CPE104" s="30"/>
      <c r="CPF104" s="30"/>
      <c r="CPG104" s="30"/>
      <c r="CPH104" s="30"/>
      <c r="CPI104" s="30"/>
      <c r="CPJ104" s="30"/>
      <c r="CPK104" s="30"/>
      <c r="CPL104" s="30"/>
      <c r="CPM104" s="30"/>
      <c r="CPN104" s="30"/>
      <c r="CPO104" s="30"/>
      <c r="CPP104" s="30"/>
      <c r="CPQ104" s="30"/>
      <c r="CPR104" s="30"/>
      <c r="CPS104" s="30"/>
      <c r="CPT104" s="30"/>
      <c r="CPU104" s="30"/>
      <c r="CPV104" s="30"/>
      <c r="CPW104" s="30"/>
      <c r="CPX104" s="30"/>
      <c r="CPY104" s="30"/>
      <c r="CPZ104" s="30"/>
      <c r="CQA104" s="30"/>
      <c r="CQB104" s="30"/>
      <c r="CQC104" s="30"/>
      <c r="CQD104" s="30"/>
      <c r="CQE104" s="30"/>
      <c r="CQF104" s="30"/>
      <c r="CQG104" s="30"/>
      <c r="CQH104" s="30"/>
      <c r="CQI104" s="30"/>
      <c r="CQJ104" s="30"/>
      <c r="CQK104" s="30"/>
      <c r="CQL104" s="30"/>
      <c r="CQM104" s="30"/>
      <c r="CQN104" s="30"/>
      <c r="CQO104" s="30"/>
      <c r="CQP104" s="30"/>
      <c r="CQQ104" s="30"/>
      <c r="CQR104" s="30"/>
      <c r="CQS104" s="30"/>
      <c r="CQT104" s="30"/>
      <c r="CQU104" s="30"/>
      <c r="CQV104" s="30"/>
      <c r="CQW104" s="30"/>
      <c r="CQX104" s="30"/>
      <c r="CQY104" s="30"/>
      <c r="CQZ104" s="30"/>
      <c r="CRA104" s="30"/>
      <c r="CRB104" s="30"/>
      <c r="CRC104" s="30"/>
      <c r="CRD104" s="30"/>
      <c r="CRE104" s="30"/>
      <c r="CRF104" s="30"/>
      <c r="CRG104" s="30"/>
      <c r="CRH104" s="30"/>
      <c r="CRI104" s="30"/>
      <c r="CRJ104" s="30"/>
      <c r="CRK104" s="30"/>
      <c r="CRL104" s="30"/>
      <c r="CRM104" s="30"/>
      <c r="CRN104" s="30"/>
      <c r="CRO104" s="30"/>
      <c r="CRP104" s="30"/>
      <c r="CRQ104" s="30"/>
      <c r="CRR104" s="30"/>
      <c r="CRS104" s="30"/>
      <c r="CRT104" s="30"/>
      <c r="CRU104" s="30"/>
      <c r="CRV104" s="30"/>
      <c r="CRW104" s="30"/>
      <c r="CRX104" s="30"/>
      <c r="CRY104" s="30"/>
      <c r="CRZ104" s="30"/>
      <c r="CSA104" s="30"/>
      <c r="CSB104" s="30"/>
      <c r="CSC104" s="30"/>
      <c r="CSD104" s="30"/>
      <c r="CSE104" s="30"/>
      <c r="CSF104" s="30"/>
      <c r="CSG104" s="30"/>
      <c r="CSH104" s="30"/>
      <c r="CSI104" s="30"/>
      <c r="CSJ104" s="30"/>
      <c r="CSK104" s="30"/>
      <c r="CSL104" s="30"/>
      <c r="CSM104" s="30"/>
      <c r="CSN104" s="30"/>
      <c r="CSO104" s="30"/>
      <c r="CSP104" s="30"/>
      <c r="CSQ104" s="30"/>
      <c r="CSR104" s="30"/>
      <c r="CSS104" s="30"/>
      <c r="CST104" s="30"/>
      <c r="CSU104" s="30"/>
      <c r="CSV104" s="30"/>
      <c r="CSW104" s="30"/>
      <c r="CSX104" s="30"/>
      <c r="CSY104" s="30"/>
      <c r="CSZ104" s="30"/>
      <c r="CTA104" s="30"/>
      <c r="CTB104" s="30"/>
      <c r="CTC104" s="30"/>
      <c r="CTD104" s="30"/>
      <c r="CTE104" s="30"/>
      <c r="CTF104" s="30"/>
      <c r="CTG104" s="30"/>
      <c r="CTH104" s="30"/>
      <c r="CTI104" s="30"/>
      <c r="CTJ104" s="30"/>
      <c r="CTK104" s="30"/>
      <c r="CTL104" s="30"/>
      <c r="CTM104" s="30"/>
      <c r="CTN104" s="30"/>
      <c r="CTO104" s="30"/>
      <c r="CTP104" s="30"/>
      <c r="CTQ104" s="30"/>
      <c r="CTR104" s="30"/>
      <c r="CTS104" s="30"/>
      <c r="CTT104" s="30"/>
      <c r="CTU104" s="30"/>
      <c r="CTV104" s="30"/>
      <c r="CTW104" s="30"/>
      <c r="CTX104" s="30"/>
      <c r="CTY104" s="30"/>
      <c r="CTZ104" s="30"/>
      <c r="CUA104" s="30"/>
      <c r="CUB104" s="30"/>
      <c r="CUC104" s="30"/>
      <c r="CUD104" s="30"/>
      <c r="CUE104" s="30"/>
      <c r="CUF104" s="30"/>
      <c r="CUG104" s="30"/>
      <c r="CUH104" s="30"/>
      <c r="CUI104" s="30"/>
      <c r="CUJ104" s="30"/>
      <c r="CUK104" s="30"/>
      <c r="CUL104" s="30"/>
      <c r="CUM104" s="30"/>
      <c r="CUN104" s="30"/>
      <c r="CUO104" s="30"/>
      <c r="CUP104" s="30"/>
      <c r="CUQ104" s="30"/>
      <c r="CUR104" s="30"/>
      <c r="CUS104" s="30"/>
      <c r="CUT104" s="30"/>
      <c r="CUU104" s="30"/>
      <c r="CUV104" s="30"/>
      <c r="CUW104" s="30"/>
      <c r="CUX104" s="30"/>
      <c r="CUY104" s="30"/>
      <c r="CUZ104" s="30"/>
      <c r="CVA104" s="30"/>
      <c r="CVB104" s="30"/>
      <c r="CVC104" s="30"/>
      <c r="CVD104" s="30"/>
      <c r="CVE104" s="30"/>
      <c r="CVF104" s="30"/>
      <c r="CVG104" s="30"/>
      <c r="CVH104" s="30"/>
      <c r="CVI104" s="30"/>
      <c r="CVJ104" s="30"/>
      <c r="CVK104" s="30"/>
      <c r="CVL104" s="30"/>
      <c r="CVM104" s="30"/>
      <c r="CVN104" s="30"/>
      <c r="CVO104" s="30"/>
      <c r="CVP104" s="30"/>
      <c r="CVQ104" s="30"/>
      <c r="CVR104" s="30"/>
      <c r="CVS104" s="30"/>
      <c r="CVT104" s="30"/>
      <c r="CVU104" s="30"/>
      <c r="CVV104" s="30"/>
      <c r="CVW104" s="30"/>
      <c r="CVX104" s="30"/>
      <c r="CVY104" s="30"/>
      <c r="CVZ104" s="30"/>
      <c r="CWA104" s="30"/>
      <c r="CWB104" s="30"/>
      <c r="CWC104" s="30"/>
      <c r="CWD104" s="30"/>
      <c r="CWE104" s="30"/>
      <c r="CWF104" s="30"/>
      <c r="CWG104" s="30"/>
      <c r="CWH104" s="30"/>
      <c r="CWI104" s="30"/>
      <c r="CWJ104" s="30"/>
      <c r="CWK104" s="30"/>
      <c r="CWL104" s="30"/>
      <c r="CWM104" s="30"/>
      <c r="CWN104" s="30"/>
      <c r="CWO104" s="30"/>
      <c r="CWP104" s="30"/>
      <c r="CWQ104" s="30"/>
      <c r="CWR104" s="30"/>
      <c r="CWS104" s="30"/>
      <c r="CWT104" s="30"/>
      <c r="CWU104" s="30"/>
      <c r="CWV104" s="30"/>
      <c r="CWW104" s="30"/>
      <c r="CWX104" s="30"/>
      <c r="CWY104" s="30"/>
      <c r="CWZ104" s="30"/>
      <c r="CXA104" s="30"/>
      <c r="CXB104" s="30"/>
      <c r="CXC104" s="30"/>
      <c r="CXD104" s="30"/>
      <c r="CXE104" s="30"/>
      <c r="CXF104" s="30"/>
      <c r="CXG104" s="30"/>
      <c r="CXH104" s="30"/>
      <c r="CXI104" s="30"/>
      <c r="CXJ104" s="30"/>
      <c r="CXK104" s="30"/>
      <c r="CXL104" s="30"/>
      <c r="CXM104" s="30"/>
      <c r="CXN104" s="30"/>
      <c r="CXO104" s="30"/>
      <c r="CXP104" s="30"/>
      <c r="CXQ104" s="30"/>
      <c r="CXR104" s="30"/>
      <c r="CXS104" s="30"/>
      <c r="CXT104" s="30"/>
      <c r="CXU104" s="30"/>
      <c r="CXV104" s="30"/>
      <c r="CXW104" s="30"/>
      <c r="CXX104" s="30"/>
      <c r="CXY104" s="30"/>
      <c r="CXZ104" s="30"/>
      <c r="CYA104" s="30"/>
      <c r="CYB104" s="30"/>
      <c r="CYC104" s="30"/>
      <c r="CYD104" s="30"/>
      <c r="CYE104" s="30"/>
      <c r="CYF104" s="30"/>
      <c r="CYG104" s="30"/>
      <c r="CYH104" s="30"/>
      <c r="CYI104" s="30"/>
      <c r="CYJ104" s="30"/>
      <c r="CYK104" s="30"/>
      <c r="CYL104" s="30"/>
      <c r="CYM104" s="30"/>
      <c r="CYN104" s="30"/>
      <c r="CYO104" s="30"/>
      <c r="CYP104" s="30"/>
      <c r="CYQ104" s="30"/>
      <c r="CYR104" s="30"/>
      <c r="CYS104" s="30"/>
      <c r="CYT104" s="30"/>
      <c r="CYU104" s="30"/>
      <c r="CYV104" s="30"/>
      <c r="CYW104" s="30"/>
      <c r="CYX104" s="30"/>
      <c r="CYY104" s="30"/>
      <c r="CYZ104" s="30"/>
      <c r="CZA104" s="30"/>
      <c r="CZB104" s="30"/>
      <c r="CZC104" s="30"/>
      <c r="CZD104" s="30"/>
      <c r="CZE104" s="30"/>
      <c r="CZF104" s="30"/>
      <c r="CZG104" s="30"/>
      <c r="CZH104" s="30"/>
      <c r="CZI104" s="30"/>
      <c r="CZJ104" s="30"/>
      <c r="CZK104" s="30"/>
      <c r="CZL104" s="30"/>
      <c r="CZM104" s="30"/>
      <c r="CZN104" s="30"/>
      <c r="CZO104" s="30"/>
      <c r="CZP104" s="30"/>
      <c r="CZQ104" s="30"/>
      <c r="CZR104" s="30"/>
      <c r="CZS104" s="30"/>
      <c r="CZT104" s="30"/>
      <c r="CZU104" s="30"/>
      <c r="CZV104" s="30"/>
      <c r="CZW104" s="30"/>
      <c r="CZX104" s="30"/>
      <c r="CZY104" s="30"/>
      <c r="CZZ104" s="30"/>
      <c r="DAA104" s="30"/>
      <c r="DAB104" s="30"/>
      <c r="DAC104" s="30"/>
      <c r="DAD104" s="30"/>
      <c r="DAE104" s="30"/>
      <c r="DAF104" s="30"/>
      <c r="DAG104" s="30"/>
      <c r="DAH104" s="30"/>
      <c r="DAI104" s="30"/>
      <c r="DAJ104" s="30"/>
      <c r="DAK104" s="30"/>
      <c r="DAL104" s="30"/>
      <c r="DAM104" s="30"/>
      <c r="DAN104" s="30"/>
      <c r="DAO104" s="30"/>
      <c r="DAP104" s="30"/>
      <c r="DAQ104" s="30"/>
      <c r="DAR104" s="30"/>
      <c r="DAS104" s="30"/>
      <c r="DAT104" s="30"/>
      <c r="DAU104" s="30"/>
      <c r="DAV104" s="30"/>
      <c r="DAW104" s="30"/>
      <c r="DAX104" s="30"/>
      <c r="DAY104" s="30"/>
      <c r="DAZ104" s="30"/>
      <c r="DBA104" s="30"/>
      <c r="DBB104" s="30"/>
      <c r="DBC104" s="30"/>
      <c r="DBD104" s="30"/>
      <c r="DBE104" s="30"/>
      <c r="DBF104" s="30"/>
      <c r="DBG104" s="30"/>
      <c r="DBH104" s="30"/>
      <c r="DBI104" s="30"/>
      <c r="DBJ104" s="30"/>
      <c r="DBK104" s="30"/>
      <c r="DBL104" s="30"/>
      <c r="DBM104" s="30"/>
      <c r="DBN104" s="30"/>
      <c r="DBO104" s="30"/>
      <c r="DBP104" s="30"/>
      <c r="DBQ104" s="30"/>
      <c r="DBR104" s="30"/>
      <c r="DBS104" s="30"/>
      <c r="DBT104" s="30"/>
      <c r="DBU104" s="30"/>
      <c r="DBV104" s="30"/>
      <c r="DBW104" s="30"/>
      <c r="DBX104" s="30"/>
      <c r="DBY104" s="30"/>
      <c r="DBZ104" s="30"/>
      <c r="DCA104" s="30"/>
      <c r="DCB104" s="30"/>
      <c r="DCC104" s="30"/>
      <c r="DCD104" s="30"/>
      <c r="DCE104" s="30"/>
      <c r="DCF104" s="30"/>
      <c r="DCG104" s="30"/>
      <c r="DCH104" s="30"/>
      <c r="DCI104" s="30"/>
      <c r="DCJ104" s="30"/>
      <c r="DCK104" s="30"/>
      <c r="DCL104" s="30"/>
      <c r="DCM104" s="30"/>
      <c r="DCN104" s="30"/>
      <c r="DCO104" s="30"/>
      <c r="DCP104" s="30"/>
      <c r="DCQ104" s="30"/>
      <c r="DCR104" s="30"/>
      <c r="DCS104" s="30"/>
      <c r="DCT104" s="30"/>
      <c r="DCU104" s="30"/>
      <c r="DCV104" s="30"/>
      <c r="DCW104" s="30"/>
      <c r="DCX104" s="30"/>
      <c r="DCY104" s="30"/>
      <c r="DCZ104" s="30"/>
      <c r="DDA104" s="30"/>
      <c r="DDB104" s="30"/>
      <c r="DDC104" s="30"/>
      <c r="DDD104" s="30"/>
      <c r="DDE104" s="30"/>
      <c r="DDF104" s="30"/>
      <c r="DDG104" s="30"/>
      <c r="DDH104" s="30"/>
      <c r="DDI104" s="30"/>
      <c r="DDJ104" s="30"/>
      <c r="DDK104" s="30"/>
      <c r="DDL104" s="30"/>
      <c r="DDM104" s="30"/>
      <c r="DDN104" s="30"/>
      <c r="DDO104" s="30"/>
      <c r="DDP104" s="30"/>
      <c r="DDQ104" s="30"/>
      <c r="DDR104" s="30"/>
      <c r="DDS104" s="30"/>
      <c r="DDT104" s="30"/>
      <c r="DDU104" s="30"/>
      <c r="DDV104" s="30"/>
      <c r="DDW104" s="30"/>
      <c r="DDX104" s="30"/>
      <c r="DDY104" s="30"/>
      <c r="DDZ104" s="30"/>
      <c r="DEA104" s="30"/>
      <c r="DEB104" s="30"/>
      <c r="DEC104" s="30"/>
      <c r="DED104" s="30"/>
      <c r="DEE104" s="30"/>
      <c r="DEF104" s="30"/>
      <c r="DEG104" s="30"/>
      <c r="DEH104" s="30"/>
      <c r="DEI104" s="30"/>
      <c r="DEJ104" s="30"/>
      <c r="DEK104" s="30"/>
      <c r="DEL104" s="30"/>
      <c r="DEM104" s="30"/>
      <c r="DEN104" s="30"/>
      <c r="DEO104" s="30"/>
      <c r="DEP104" s="30"/>
      <c r="DEQ104" s="30"/>
      <c r="DER104" s="30"/>
      <c r="DES104" s="30"/>
      <c r="DET104" s="30"/>
      <c r="DEU104" s="30"/>
      <c r="DEV104" s="30"/>
      <c r="DEW104" s="30"/>
      <c r="DEX104" s="30"/>
      <c r="DEY104" s="30"/>
      <c r="DEZ104" s="30"/>
      <c r="DFA104" s="30"/>
      <c r="DFB104" s="30"/>
      <c r="DFC104" s="30"/>
      <c r="DFD104" s="30"/>
      <c r="DFE104" s="30"/>
      <c r="DFF104" s="30"/>
      <c r="DFG104" s="30"/>
      <c r="DFH104" s="30"/>
      <c r="DFI104" s="30"/>
      <c r="DFJ104" s="30"/>
      <c r="DFK104" s="30"/>
      <c r="DFL104" s="30"/>
      <c r="DFM104" s="30"/>
      <c r="DFN104" s="30"/>
      <c r="DFO104" s="30"/>
      <c r="DFP104" s="30"/>
      <c r="DFQ104" s="30"/>
      <c r="DFR104" s="30"/>
      <c r="DFS104" s="30"/>
      <c r="DFT104" s="30"/>
      <c r="DFU104" s="30"/>
      <c r="DFV104" s="30"/>
      <c r="DFW104" s="30"/>
      <c r="DFX104" s="30"/>
      <c r="DFY104" s="30"/>
      <c r="DFZ104" s="30"/>
      <c r="DGA104" s="30"/>
      <c r="DGB104" s="30"/>
      <c r="DGC104" s="30"/>
      <c r="DGD104" s="30"/>
      <c r="DGE104" s="30"/>
      <c r="DGF104" s="30"/>
      <c r="DGG104" s="30"/>
      <c r="DGH104" s="30"/>
      <c r="DGI104" s="30"/>
      <c r="DGJ104" s="30"/>
      <c r="DGK104" s="30"/>
      <c r="DGL104" s="30"/>
      <c r="DGM104" s="30"/>
      <c r="DGN104" s="30"/>
      <c r="DGO104" s="30"/>
      <c r="DGP104" s="30"/>
      <c r="DGQ104" s="30"/>
      <c r="DGR104" s="30"/>
      <c r="DGS104" s="30"/>
      <c r="DGT104" s="30"/>
      <c r="DGU104" s="30"/>
      <c r="DGV104" s="30"/>
      <c r="DGW104" s="30"/>
      <c r="DGX104" s="30"/>
      <c r="DGY104" s="30"/>
      <c r="DGZ104" s="30"/>
      <c r="DHA104" s="30"/>
      <c r="DHB104" s="30"/>
      <c r="DHC104" s="30"/>
      <c r="DHD104" s="30"/>
      <c r="DHE104" s="30"/>
      <c r="DHF104" s="30"/>
      <c r="DHG104" s="30"/>
      <c r="DHH104" s="30"/>
      <c r="DHI104" s="30"/>
      <c r="DHJ104" s="30"/>
      <c r="DHK104" s="30"/>
      <c r="DHL104" s="30"/>
      <c r="DHM104" s="30"/>
      <c r="DHN104" s="30"/>
      <c r="DHO104" s="30"/>
      <c r="DHP104" s="30"/>
      <c r="DHQ104" s="30"/>
      <c r="DHR104" s="30"/>
      <c r="DHS104" s="30"/>
      <c r="DHT104" s="30"/>
      <c r="DHU104" s="30"/>
      <c r="DHV104" s="30"/>
      <c r="DHW104" s="30"/>
      <c r="DHX104" s="30"/>
      <c r="DHY104" s="30"/>
      <c r="DHZ104" s="30"/>
      <c r="DIA104" s="30"/>
      <c r="DIB104" s="30"/>
      <c r="DIC104" s="30"/>
      <c r="DID104" s="30"/>
      <c r="DIE104" s="30"/>
      <c r="DIF104" s="30"/>
      <c r="DIG104" s="30"/>
      <c r="DIH104" s="30"/>
      <c r="DII104" s="30"/>
      <c r="DIJ104" s="30"/>
      <c r="DIK104" s="30"/>
      <c r="DIL104" s="30"/>
      <c r="DIM104" s="30"/>
      <c r="DIN104" s="30"/>
      <c r="DIO104" s="30"/>
      <c r="DIP104" s="30"/>
      <c r="DIQ104" s="30"/>
      <c r="DIR104" s="30"/>
      <c r="DIS104" s="30"/>
      <c r="DIT104" s="30"/>
      <c r="DIU104" s="30"/>
      <c r="DIV104" s="30"/>
      <c r="DIW104" s="30"/>
      <c r="DIX104" s="30"/>
      <c r="DIY104" s="30"/>
      <c r="DIZ104" s="30"/>
      <c r="DJA104" s="30"/>
      <c r="DJB104" s="30"/>
      <c r="DJC104" s="30"/>
      <c r="DJD104" s="30"/>
      <c r="DJE104" s="30"/>
      <c r="DJF104" s="30"/>
      <c r="DJG104" s="30"/>
      <c r="DJH104" s="30"/>
      <c r="DJI104" s="30"/>
      <c r="DJJ104" s="30"/>
      <c r="DJK104" s="30"/>
      <c r="DJL104" s="30"/>
      <c r="DJM104" s="30"/>
      <c r="DJN104" s="30"/>
      <c r="DJO104" s="30"/>
      <c r="DJP104" s="30"/>
      <c r="DJQ104" s="30"/>
      <c r="DJR104" s="30"/>
      <c r="DJS104" s="30"/>
      <c r="DJT104" s="30"/>
      <c r="DJU104" s="30"/>
      <c r="DJV104" s="30"/>
      <c r="DJW104" s="30"/>
      <c r="DJX104" s="30"/>
      <c r="DJY104" s="30"/>
      <c r="DJZ104" s="30"/>
      <c r="DKA104" s="30"/>
      <c r="DKB104" s="30"/>
      <c r="DKC104" s="30"/>
      <c r="DKD104" s="30"/>
      <c r="DKE104" s="30"/>
      <c r="DKF104" s="30"/>
      <c r="DKG104" s="30"/>
      <c r="DKH104" s="30"/>
      <c r="DKI104" s="30"/>
      <c r="DKJ104" s="30"/>
      <c r="DKK104" s="30"/>
      <c r="DKL104" s="30"/>
      <c r="DKM104" s="30"/>
      <c r="DKN104" s="30"/>
      <c r="DKO104" s="30"/>
      <c r="DKP104" s="30"/>
      <c r="DKQ104" s="30"/>
      <c r="DKR104" s="30"/>
      <c r="DKS104" s="30"/>
      <c r="DKT104" s="30"/>
      <c r="DKU104" s="30"/>
      <c r="DKV104" s="30"/>
      <c r="DKW104" s="30"/>
      <c r="DKX104" s="30"/>
      <c r="DKY104" s="30"/>
      <c r="DKZ104" s="30"/>
      <c r="DLA104" s="30"/>
      <c r="DLB104" s="30"/>
      <c r="DLC104" s="30"/>
      <c r="DLD104" s="30"/>
      <c r="DLE104" s="30"/>
      <c r="DLF104" s="30"/>
      <c r="DLG104" s="30"/>
      <c r="DLH104" s="30"/>
      <c r="DLI104" s="30"/>
      <c r="DLJ104" s="30"/>
      <c r="DLK104" s="30"/>
      <c r="DLL104" s="30"/>
      <c r="DLM104" s="30"/>
      <c r="DLN104" s="30"/>
      <c r="DLO104" s="30"/>
      <c r="DLP104" s="30"/>
      <c r="DLQ104" s="30"/>
      <c r="DLR104" s="30"/>
      <c r="DLS104" s="30"/>
      <c r="DLT104" s="30"/>
      <c r="DLU104" s="30"/>
      <c r="DLV104" s="30"/>
      <c r="DLW104" s="30"/>
      <c r="DLX104" s="30"/>
      <c r="DLY104" s="30"/>
      <c r="DLZ104" s="30"/>
      <c r="DMA104" s="30"/>
      <c r="DMB104" s="30"/>
      <c r="DMC104" s="30"/>
      <c r="DMD104" s="30"/>
      <c r="DME104" s="30"/>
      <c r="DMF104" s="30"/>
      <c r="DMG104" s="30"/>
      <c r="DMH104" s="30"/>
      <c r="DMI104" s="30"/>
      <c r="DMJ104" s="30"/>
      <c r="DMK104" s="30"/>
      <c r="DML104" s="30"/>
      <c r="DMM104" s="30"/>
      <c r="DMN104" s="30"/>
      <c r="DMO104" s="30"/>
      <c r="DMP104" s="30"/>
      <c r="DMQ104" s="30"/>
      <c r="DMR104" s="30"/>
      <c r="DMS104" s="30"/>
      <c r="DMT104" s="30"/>
      <c r="DMU104" s="30"/>
      <c r="DMV104" s="30"/>
      <c r="DMW104" s="30"/>
      <c r="DMX104" s="30"/>
      <c r="DMY104" s="30"/>
      <c r="DMZ104" s="30"/>
      <c r="DNA104" s="30"/>
      <c r="DNB104" s="30"/>
      <c r="DNC104" s="30"/>
      <c r="DND104" s="30"/>
      <c r="DNE104" s="30"/>
      <c r="DNF104" s="30"/>
      <c r="DNG104" s="30"/>
      <c r="DNH104" s="30"/>
      <c r="DNI104" s="30"/>
      <c r="DNJ104" s="30"/>
      <c r="DNK104" s="30"/>
      <c r="DNL104" s="30"/>
      <c r="DNM104" s="30"/>
      <c r="DNN104" s="30"/>
      <c r="DNO104" s="30"/>
      <c r="DNP104" s="30"/>
      <c r="DNQ104" s="30"/>
      <c r="DNR104" s="30"/>
      <c r="DNS104" s="30"/>
      <c r="DNT104" s="30"/>
      <c r="DNU104" s="30"/>
      <c r="DNV104" s="30"/>
      <c r="DNW104" s="30"/>
      <c r="DNX104" s="30"/>
      <c r="DNY104" s="30"/>
      <c r="DNZ104" s="30"/>
      <c r="DOA104" s="30"/>
      <c r="DOB104" s="30"/>
      <c r="DOC104" s="30"/>
      <c r="DOD104" s="30"/>
      <c r="DOE104" s="30"/>
      <c r="DOF104" s="30"/>
      <c r="DOG104" s="30"/>
      <c r="DOH104" s="30"/>
      <c r="DOI104" s="30"/>
      <c r="DOJ104" s="30"/>
      <c r="DOK104" s="30"/>
      <c r="DOL104" s="30"/>
      <c r="DOM104" s="30"/>
      <c r="DON104" s="30"/>
      <c r="DOO104" s="30"/>
      <c r="DOP104" s="30"/>
      <c r="DOQ104" s="30"/>
      <c r="DOR104" s="30"/>
      <c r="DOS104" s="30"/>
      <c r="DOT104" s="30"/>
      <c r="DOU104" s="30"/>
      <c r="DOV104" s="30"/>
      <c r="DOW104" s="30"/>
      <c r="DOX104" s="30"/>
      <c r="DOY104" s="30"/>
      <c r="DOZ104" s="30"/>
      <c r="DPA104" s="30"/>
      <c r="DPB104" s="30"/>
      <c r="DPC104" s="30"/>
      <c r="DPD104" s="30"/>
      <c r="DPE104" s="30"/>
      <c r="DPF104" s="30"/>
      <c r="DPG104" s="30"/>
      <c r="DPH104" s="30"/>
      <c r="DPI104" s="30"/>
      <c r="DPJ104" s="30"/>
      <c r="DPK104" s="30"/>
      <c r="DPL104" s="30"/>
      <c r="DPM104" s="30"/>
      <c r="DPN104" s="30"/>
      <c r="DPO104" s="30"/>
      <c r="DPP104" s="30"/>
      <c r="DPQ104" s="30"/>
      <c r="DPR104" s="30"/>
      <c r="DPS104" s="30"/>
      <c r="DPT104" s="30"/>
      <c r="DPU104" s="30"/>
      <c r="DPV104" s="30"/>
      <c r="DPW104" s="30"/>
      <c r="DPX104" s="30"/>
      <c r="DPY104" s="30"/>
      <c r="DPZ104" s="30"/>
      <c r="DQA104" s="30"/>
      <c r="DQB104" s="30"/>
      <c r="DQC104" s="30"/>
      <c r="DQD104" s="30"/>
      <c r="DQE104" s="30"/>
      <c r="DQF104" s="30"/>
      <c r="DQG104" s="30"/>
      <c r="DQH104" s="30"/>
      <c r="DQI104" s="30"/>
      <c r="DQJ104" s="30"/>
      <c r="DQK104" s="30"/>
      <c r="DQL104" s="30"/>
      <c r="DQM104" s="30"/>
      <c r="DQN104" s="30"/>
      <c r="DQO104" s="30"/>
      <c r="DQP104" s="30"/>
      <c r="DQQ104" s="30"/>
      <c r="DQR104" s="30"/>
      <c r="DQS104" s="30"/>
      <c r="DQT104" s="30"/>
      <c r="DQU104" s="30"/>
      <c r="DQV104" s="30"/>
      <c r="DQW104" s="30"/>
      <c r="DQX104" s="30"/>
      <c r="DQY104" s="30"/>
      <c r="DQZ104" s="30"/>
      <c r="DRA104" s="30"/>
      <c r="DRB104" s="30"/>
      <c r="DRC104" s="30"/>
      <c r="DRD104" s="30"/>
      <c r="DRE104" s="30"/>
      <c r="DRF104" s="30"/>
      <c r="DRG104" s="30"/>
      <c r="DRH104" s="30"/>
      <c r="DRI104" s="30"/>
      <c r="DRJ104" s="30"/>
      <c r="DRK104" s="30"/>
      <c r="DRL104" s="30"/>
      <c r="DRM104" s="30"/>
      <c r="DRN104" s="30"/>
      <c r="DRO104" s="30"/>
      <c r="DRP104" s="30"/>
      <c r="DRQ104" s="30"/>
      <c r="DRR104" s="30"/>
      <c r="DRS104" s="30"/>
      <c r="DRT104" s="30"/>
      <c r="DRU104" s="30"/>
      <c r="DRV104" s="30"/>
      <c r="DRW104" s="30"/>
      <c r="DRX104" s="30"/>
      <c r="DRY104" s="30"/>
      <c r="DRZ104" s="30"/>
      <c r="DSA104" s="30"/>
      <c r="DSB104" s="30"/>
      <c r="DSC104" s="30"/>
      <c r="DSD104" s="30"/>
      <c r="DSE104" s="30"/>
      <c r="DSF104" s="30"/>
      <c r="DSG104" s="30"/>
      <c r="DSH104" s="30"/>
      <c r="DSI104" s="30"/>
      <c r="DSJ104" s="30"/>
      <c r="DSK104" s="30"/>
      <c r="DSL104" s="30"/>
      <c r="DSM104" s="30"/>
      <c r="DSN104" s="30"/>
      <c r="DSO104" s="30"/>
      <c r="DSP104" s="30"/>
      <c r="DSQ104" s="30"/>
      <c r="DSR104" s="30"/>
      <c r="DSS104" s="30"/>
      <c r="DST104" s="30"/>
      <c r="DSU104" s="30"/>
      <c r="DSV104" s="30"/>
      <c r="DSW104" s="30"/>
      <c r="DSX104" s="30"/>
      <c r="DSY104" s="30"/>
      <c r="DSZ104" s="30"/>
      <c r="DTA104" s="30"/>
      <c r="DTB104" s="30"/>
      <c r="DTC104" s="30"/>
      <c r="DTD104" s="30"/>
      <c r="DTE104" s="30"/>
      <c r="DTF104" s="30"/>
      <c r="DTG104" s="30"/>
      <c r="DTH104" s="30"/>
      <c r="DTI104" s="30"/>
      <c r="DTJ104" s="30"/>
      <c r="DTK104" s="30"/>
      <c r="DTL104" s="30"/>
      <c r="DTM104" s="30"/>
      <c r="DTN104" s="30"/>
      <c r="DTO104" s="30"/>
      <c r="DTP104" s="30"/>
      <c r="DTQ104" s="30"/>
      <c r="DTR104" s="30"/>
      <c r="DTS104" s="30"/>
      <c r="DTT104" s="30"/>
      <c r="DTU104" s="30"/>
      <c r="DTV104" s="30"/>
      <c r="DTW104" s="30"/>
      <c r="DTX104" s="30"/>
      <c r="DTY104" s="30"/>
      <c r="DTZ104" s="30"/>
      <c r="DUA104" s="30"/>
      <c r="DUB104" s="30"/>
      <c r="DUC104" s="30"/>
      <c r="DUD104" s="30"/>
      <c r="DUE104" s="30"/>
      <c r="DUF104" s="30"/>
      <c r="DUG104" s="30"/>
      <c r="DUH104" s="30"/>
      <c r="DUI104" s="30"/>
      <c r="DUJ104" s="30"/>
      <c r="DUK104" s="30"/>
      <c r="DUL104" s="30"/>
      <c r="DUM104" s="30"/>
      <c r="DUN104" s="30"/>
      <c r="DUO104" s="30"/>
      <c r="DUP104" s="30"/>
      <c r="DUQ104" s="30"/>
      <c r="DUR104" s="30"/>
      <c r="DUS104" s="30"/>
      <c r="DUT104" s="30"/>
      <c r="DUU104" s="30"/>
      <c r="DUV104" s="30"/>
      <c r="DUW104" s="30"/>
      <c r="DUX104" s="30"/>
      <c r="DUY104" s="30"/>
      <c r="DUZ104" s="30"/>
      <c r="DVA104" s="30"/>
      <c r="DVB104" s="30"/>
      <c r="DVC104" s="30"/>
      <c r="DVD104" s="30"/>
      <c r="DVE104" s="30"/>
      <c r="DVF104" s="30"/>
      <c r="DVG104" s="30"/>
      <c r="DVH104" s="30"/>
      <c r="DVI104" s="30"/>
      <c r="DVJ104" s="30"/>
      <c r="DVK104" s="30"/>
      <c r="DVL104" s="30"/>
      <c r="DVM104" s="30"/>
      <c r="DVN104" s="30"/>
      <c r="DVO104" s="30"/>
      <c r="DVP104" s="30"/>
      <c r="DVQ104" s="30"/>
      <c r="DVR104" s="30"/>
      <c r="DVS104" s="30"/>
      <c r="DVT104" s="30"/>
      <c r="DVU104" s="30"/>
      <c r="DVV104" s="30"/>
      <c r="DVW104" s="30"/>
      <c r="DVX104" s="30"/>
      <c r="DVY104" s="30"/>
      <c r="DVZ104" s="30"/>
      <c r="DWA104" s="30"/>
      <c r="DWB104" s="30"/>
      <c r="DWC104" s="30"/>
      <c r="DWD104" s="30"/>
      <c r="DWE104" s="30"/>
      <c r="DWF104" s="30"/>
      <c r="DWG104" s="30"/>
      <c r="DWH104" s="30"/>
      <c r="DWI104" s="30"/>
      <c r="DWJ104" s="30"/>
      <c r="DWK104" s="30"/>
      <c r="DWL104" s="30"/>
      <c r="DWM104" s="30"/>
      <c r="DWN104" s="30"/>
      <c r="DWO104" s="30"/>
      <c r="DWP104" s="30"/>
      <c r="DWQ104" s="30"/>
      <c r="DWR104" s="30"/>
      <c r="DWS104" s="30"/>
      <c r="DWT104" s="30"/>
      <c r="DWU104" s="30"/>
      <c r="DWV104" s="30"/>
      <c r="DWW104" s="30"/>
      <c r="DWX104" s="30"/>
      <c r="DWY104" s="30"/>
      <c r="DWZ104" s="30"/>
      <c r="DXA104" s="30"/>
      <c r="DXB104" s="30"/>
      <c r="DXC104" s="30"/>
      <c r="DXD104" s="30"/>
      <c r="DXE104" s="30"/>
      <c r="DXF104" s="30"/>
      <c r="DXG104" s="30"/>
      <c r="DXH104" s="30"/>
      <c r="DXI104" s="30"/>
      <c r="DXJ104" s="30"/>
      <c r="DXK104" s="30"/>
      <c r="DXL104" s="30"/>
      <c r="DXM104" s="30"/>
      <c r="DXN104" s="30"/>
      <c r="DXO104" s="30"/>
      <c r="DXP104" s="30"/>
      <c r="DXQ104" s="30"/>
      <c r="DXR104" s="30"/>
      <c r="DXS104" s="30"/>
      <c r="DXT104" s="30"/>
      <c r="DXU104" s="30"/>
      <c r="DXV104" s="30"/>
      <c r="DXW104" s="30"/>
      <c r="DXX104" s="30"/>
      <c r="DXY104" s="30"/>
      <c r="DXZ104" s="30"/>
      <c r="DYA104" s="30"/>
      <c r="DYB104" s="30"/>
      <c r="DYC104" s="30"/>
      <c r="DYD104" s="30"/>
      <c r="DYE104" s="30"/>
      <c r="DYF104" s="30"/>
      <c r="DYG104" s="30"/>
      <c r="DYH104" s="30"/>
      <c r="DYI104" s="30"/>
      <c r="DYJ104" s="30"/>
      <c r="DYK104" s="30"/>
      <c r="DYL104" s="30"/>
      <c r="DYM104" s="30"/>
      <c r="DYN104" s="30"/>
      <c r="DYO104" s="30"/>
      <c r="DYP104" s="30"/>
      <c r="DYQ104" s="30"/>
      <c r="DYR104" s="30"/>
      <c r="DYS104" s="30"/>
      <c r="DYT104" s="30"/>
      <c r="DYU104" s="30"/>
      <c r="DYV104" s="30"/>
      <c r="DYW104" s="30"/>
      <c r="DYX104" s="30"/>
      <c r="DYY104" s="30"/>
      <c r="DYZ104" s="30"/>
      <c r="DZA104" s="30"/>
      <c r="DZB104" s="30"/>
      <c r="DZC104" s="30"/>
      <c r="DZD104" s="30"/>
      <c r="DZE104" s="30"/>
      <c r="DZF104" s="30"/>
      <c r="DZG104" s="30"/>
      <c r="DZH104" s="30"/>
      <c r="DZI104" s="30"/>
      <c r="DZJ104" s="30"/>
      <c r="DZK104" s="30"/>
      <c r="DZL104" s="30"/>
      <c r="DZM104" s="30"/>
      <c r="DZN104" s="30"/>
      <c r="DZO104" s="30"/>
      <c r="DZP104" s="30"/>
      <c r="DZQ104" s="30"/>
      <c r="DZR104" s="30"/>
      <c r="DZS104" s="30"/>
      <c r="DZT104" s="30"/>
      <c r="DZU104" s="30"/>
      <c r="DZV104" s="30"/>
      <c r="DZW104" s="30"/>
      <c r="DZX104" s="30"/>
      <c r="DZY104" s="30"/>
      <c r="DZZ104" s="30"/>
      <c r="EAA104" s="30"/>
      <c r="EAB104" s="30"/>
      <c r="EAC104" s="30"/>
      <c r="EAD104" s="30"/>
      <c r="EAE104" s="30"/>
      <c r="EAF104" s="30"/>
      <c r="EAG104" s="30"/>
      <c r="EAH104" s="30"/>
      <c r="EAI104" s="30"/>
      <c r="EAJ104" s="30"/>
      <c r="EAK104" s="30"/>
      <c r="EAL104" s="30"/>
      <c r="EAM104" s="30"/>
      <c r="EAN104" s="30"/>
      <c r="EAO104" s="30"/>
      <c r="EAP104" s="30"/>
      <c r="EAQ104" s="30"/>
      <c r="EAR104" s="30"/>
      <c r="EAS104" s="30"/>
      <c r="EAT104" s="30"/>
      <c r="EAU104" s="30"/>
      <c r="EAV104" s="30"/>
      <c r="EAW104" s="30"/>
      <c r="EAX104" s="30"/>
      <c r="EAY104" s="30"/>
      <c r="EAZ104" s="30"/>
      <c r="EBA104" s="30"/>
      <c r="EBB104" s="30"/>
      <c r="EBC104" s="30"/>
      <c r="EBD104" s="30"/>
      <c r="EBE104" s="30"/>
      <c r="EBF104" s="30"/>
      <c r="EBG104" s="30"/>
      <c r="EBH104" s="30"/>
      <c r="EBI104" s="30"/>
      <c r="EBJ104" s="30"/>
      <c r="EBK104" s="30"/>
      <c r="EBL104" s="30"/>
      <c r="EBM104" s="30"/>
      <c r="EBN104" s="30"/>
      <c r="EBO104" s="30"/>
      <c r="EBP104" s="30"/>
      <c r="EBQ104" s="30"/>
      <c r="EBR104" s="30"/>
      <c r="EBS104" s="30"/>
      <c r="EBT104" s="30"/>
      <c r="EBU104" s="30"/>
      <c r="EBV104" s="30"/>
      <c r="EBW104" s="30"/>
      <c r="EBX104" s="30"/>
      <c r="EBY104" s="30"/>
      <c r="EBZ104" s="30"/>
      <c r="ECA104" s="30"/>
      <c r="ECB104" s="30"/>
      <c r="ECC104" s="30"/>
      <c r="ECD104" s="30"/>
      <c r="ECE104" s="30"/>
      <c r="ECF104" s="30"/>
      <c r="ECG104" s="30"/>
      <c r="ECH104" s="30"/>
      <c r="ECI104" s="30"/>
      <c r="ECJ104" s="30"/>
      <c r="ECK104" s="30"/>
      <c r="ECL104" s="30"/>
      <c r="ECM104" s="30"/>
      <c r="ECN104" s="30"/>
      <c r="ECO104" s="30"/>
      <c r="ECP104" s="30"/>
      <c r="ECQ104" s="30"/>
      <c r="ECR104" s="30"/>
      <c r="ECS104" s="30"/>
      <c r="ECT104" s="30"/>
      <c r="ECU104" s="30"/>
      <c r="ECV104" s="30"/>
      <c r="ECW104" s="30"/>
      <c r="ECX104" s="30"/>
      <c r="ECY104" s="30"/>
      <c r="ECZ104" s="30"/>
      <c r="EDA104" s="30"/>
      <c r="EDB104" s="30"/>
      <c r="EDC104" s="30"/>
      <c r="EDD104" s="30"/>
      <c r="EDE104" s="30"/>
      <c r="EDF104" s="30"/>
      <c r="EDG104" s="30"/>
      <c r="EDH104" s="30"/>
      <c r="EDI104" s="30"/>
      <c r="EDJ104" s="30"/>
      <c r="EDK104" s="30"/>
      <c r="EDL104" s="30"/>
      <c r="EDM104" s="30"/>
      <c r="EDN104" s="30"/>
      <c r="EDO104" s="30"/>
      <c r="EDP104" s="30"/>
      <c r="EDQ104" s="30"/>
      <c r="EDR104" s="30"/>
      <c r="EDS104" s="30"/>
      <c r="EDT104" s="30"/>
      <c r="EDU104" s="30"/>
      <c r="EDV104" s="30"/>
      <c r="EDW104" s="30"/>
      <c r="EDX104" s="30"/>
      <c r="EDY104" s="30"/>
      <c r="EDZ104" s="30"/>
      <c r="EEA104" s="30"/>
      <c r="EEB104" s="30"/>
      <c r="EEC104" s="30"/>
      <c r="EED104" s="30"/>
      <c r="EEE104" s="30"/>
      <c r="EEF104" s="30"/>
      <c r="EEG104" s="30"/>
      <c r="EEH104" s="30"/>
      <c r="EEI104" s="30"/>
      <c r="EEJ104" s="30"/>
      <c r="EEK104" s="30"/>
      <c r="EEL104" s="30"/>
      <c r="EEM104" s="30"/>
      <c r="EEN104" s="30"/>
      <c r="EEO104" s="30"/>
      <c r="EEP104" s="30"/>
      <c r="EEQ104" s="30"/>
      <c r="EER104" s="30"/>
      <c r="EES104" s="30"/>
      <c r="EET104" s="30"/>
      <c r="EEU104" s="30"/>
      <c r="EEV104" s="30"/>
      <c r="EEW104" s="30"/>
      <c r="EEX104" s="30"/>
      <c r="EEY104" s="30"/>
      <c r="EEZ104" s="30"/>
      <c r="EFA104" s="30"/>
      <c r="EFB104" s="30"/>
      <c r="EFC104" s="30"/>
      <c r="EFD104" s="30"/>
      <c r="EFE104" s="30"/>
      <c r="EFF104" s="30"/>
      <c r="EFG104" s="30"/>
      <c r="EFH104" s="30"/>
      <c r="EFI104" s="30"/>
      <c r="EFJ104" s="30"/>
      <c r="EFK104" s="30"/>
      <c r="EFL104" s="30"/>
      <c r="EFM104" s="30"/>
      <c r="EFN104" s="30"/>
      <c r="EFO104" s="30"/>
      <c r="EFP104" s="30"/>
      <c r="EFQ104" s="30"/>
      <c r="EFR104" s="30"/>
      <c r="EFS104" s="30"/>
      <c r="EFT104" s="30"/>
      <c r="EFU104" s="30"/>
      <c r="EFV104" s="30"/>
      <c r="EFW104" s="30"/>
      <c r="EFX104" s="30"/>
      <c r="EFY104" s="30"/>
      <c r="EFZ104" s="30"/>
      <c r="EGA104" s="30"/>
      <c r="EGB104" s="30"/>
      <c r="EGC104" s="30"/>
      <c r="EGD104" s="30"/>
      <c r="EGE104" s="30"/>
      <c r="EGF104" s="30"/>
      <c r="EGG104" s="30"/>
      <c r="EGH104" s="30"/>
      <c r="EGI104" s="30"/>
      <c r="EGJ104" s="30"/>
      <c r="EGK104" s="30"/>
      <c r="EGL104" s="30"/>
      <c r="EGM104" s="30"/>
      <c r="EGN104" s="30"/>
      <c r="EGO104" s="30"/>
      <c r="EGP104" s="30"/>
      <c r="EGQ104" s="30"/>
      <c r="EGR104" s="30"/>
      <c r="EGS104" s="30"/>
      <c r="EGT104" s="30"/>
      <c r="EGU104" s="30"/>
      <c r="EGV104" s="30"/>
      <c r="EGW104" s="30"/>
      <c r="EGX104" s="30"/>
      <c r="EGY104" s="30"/>
      <c r="EGZ104" s="30"/>
      <c r="EHA104" s="30"/>
      <c r="EHB104" s="30"/>
      <c r="EHC104" s="30"/>
      <c r="EHD104" s="30"/>
      <c r="EHE104" s="30"/>
      <c r="EHF104" s="30"/>
      <c r="EHG104" s="30"/>
      <c r="EHH104" s="30"/>
      <c r="EHI104" s="30"/>
      <c r="EHJ104" s="30"/>
      <c r="EHK104" s="30"/>
      <c r="EHL104" s="30"/>
      <c r="EHM104" s="30"/>
      <c r="EHN104" s="30"/>
      <c r="EHO104" s="30"/>
      <c r="EHP104" s="30"/>
      <c r="EHQ104" s="30"/>
      <c r="EHR104" s="30"/>
      <c r="EHS104" s="30"/>
      <c r="EHT104" s="30"/>
      <c r="EHU104" s="30"/>
      <c r="EHV104" s="30"/>
      <c r="EHW104" s="30"/>
      <c r="EHX104" s="30"/>
      <c r="EHY104" s="30"/>
      <c r="EHZ104" s="30"/>
      <c r="EIA104" s="30"/>
      <c r="EIB104" s="30"/>
      <c r="EIC104" s="30"/>
      <c r="EID104" s="30"/>
      <c r="EIE104" s="30"/>
      <c r="EIF104" s="30"/>
      <c r="EIG104" s="30"/>
      <c r="EIH104" s="30"/>
      <c r="EII104" s="30"/>
      <c r="EIJ104" s="30"/>
      <c r="EIK104" s="30"/>
      <c r="EIL104" s="30"/>
      <c r="EIM104" s="30"/>
      <c r="EIN104" s="30"/>
      <c r="EIO104" s="30"/>
      <c r="EIP104" s="30"/>
      <c r="EIQ104" s="30"/>
      <c r="EIR104" s="30"/>
      <c r="EIS104" s="30"/>
      <c r="EIT104" s="30"/>
      <c r="EIU104" s="30"/>
      <c r="EIV104" s="30"/>
      <c r="EIW104" s="30"/>
      <c r="EIX104" s="30"/>
      <c r="EIY104" s="30"/>
      <c r="EIZ104" s="30"/>
      <c r="EJA104" s="30"/>
      <c r="EJB104" s="30"/>
      <c r="EJC104" s="30"/>
      <c r="EJD104" s="30"/>
      <c r="EJE104" s="30"/>
      <c r="EJF104" s="30"/>
      <c r="EJG104" s="30"/>
      <c r="EJH104" s="30"/>
      <c r="EJI104" s="30"/>
      <c r="EJJ104" s="30"/>
      <c r="EJK104" s="30"/>
      <c r="EJL104" s="30"/>
      <c r="EJM104" s="30"/>
      <c r="EJN104" s="30"/>
      <c r="EJO104" s="30"/>
      <c r="EJP104" s="30"/>
      <c r="EJQ104" s="30"/>
      <c r="EJR104" s="30"/>
      <c r="EJS104" s="30"/>
      <c r="EJT104" s="30"/>
      <c r="EJU104" s="30"/>
      <c r="EJV104" s="30"/>
      <c r="EJW104" s="30"/>
      <c r="EJX104" s="30"/>
      <c r="EJY104" s="30"/>
      <c r="EJZ104" s="30"/>
      <c r="EKA104" s="30"/>
      <c r="EKB104" s="30"/>
      <c r="EKC104" s="30"/>
      <c r="EKD104" s="30"/>
      <c r="EKE104" s="30"/>
      <c r="EKF104" s="30"/>
      <c r="EKG104" s="30"/>
      <c r="EKH104" s="30"/>
      <c r="EKI104" s="30"/>
      <c r="EKJ104" s="30"/>
      <c r="EKK104" s="30"/>
      <c r="EKL104" s="30"/>
      <c r="EKM104" s="30"/>
      <c r="EKN104" s="30"/>
      <c r="EKO104" s="30"/>
      <c r="EKP104" s="30"/>
      <c r="EKQ104" s="30"/>
      <c r="EKR104" s="30"/>
      <c r="EKS104" s="30"/>
      <c r="EKT104" s="30"/>
      <c r="EKU104" s="30"/>
      <c r="EKV104" s="30"/>
      <c r="EKW104" s="30"/>
      <c r="EKX104" s="30"/>
      <c r="EKY104" s="30"/>
      <c r="EKZ104" s="30"/>
      <c r="ELA104" s="30"/>
      <c r="ELB104" s="30"/>
      <c r="ELC104" s="30"/>
      <c r="ELD104" s="30"/>
      <c r="ELE104" s="30"/>
      <c r="ELF104" s="30"/>
      <c r="ELG104" s="30"/>
      <c r="ELH104" s="30"/>
      <c r="ELI104" s="30"/>
      <c r="ELJ104" s="30"/>
      <c r="ELK104" s="30"/>
      <c r="ELL104" s="30"/>
      <c r="ELM104" s="30"/>
      <c r="ELN104" s="30"/>
      <c r="ELO104" s="30"/>
      <c r="ELP104" s="30"/>
      <c r="ELQ104" s="30"/>
      <c r="ELR104" s="30"/>
      <c r="ELS104" s="30"/>
      <c r="ELT104" s="30"/>
      <c r="ELU104" s="30"/>
      <c r="ELV104" s="30"/>
      <c r="ELW104" s="30"/>
      <c r="ELX104" s="30"/>
      <c r="ELY104" s="30"/>
      <c r="ELZ104" s="30"/>
      <c r="EMA104" s="30"/>
      <c r="EMB104" s="30"/>
      <c r="EMC104" s="30"/>
      <c r="EMD104" s="30"/>
      <c r="EME104" s="30"/>
      <c r="EMF104" s="30"/>
      <c r="EMG104" s="30"/>
      <c r="EMH104" s="30"/>
      <c r="EMI104" s="30"/>
      <c r="EMJ104" s="30"/>
      <c r="EMK104" s="30"/>
      <c r="EML104" s="30"/>
      <c r="EMM104" s="30"/>
      <c r="EMN104" s="30"/>
      <c r="EMO104" s="30"/>
      <c r="EMP104" s="30"/>
      <c r="EMQ104" s="30"/>
      <c r="EMR104" s="30"/>
      <c r="EMS104" s="30"/>
      <c r="EMT104" s="30"/>
      <c r="EMU104" s="30"/>
      <c r="EMV104" s="30"/>
      <c r="EMW104" s="30"/>
      <c r="EMX104" s="30"/>
      <c r="EMY104" s="30"/>
      <c r="EMZ104" s="30"/>
      <c r="ENA104" s="30"/>
      <c r="ENB104" s="30"/>
      <c r="ENC104" s="30"/>
      <c r="END104" s="30"/>
      <c r="ENE104" s="30"/>
      <c r="ENF104" s="30"/>
      <c r="ENG104" s="30"/>
      <c r="ENH104" s="30"/>
      <c r="ENI104" s="30"/>
      <c r="ENJ104" s="30"/>
      <c r="ENK104" s="30"/>
      <c r="ENL104" s="30"/>
      <c r="ENM104" s="30"/>
      <c r="ENN104" s="30"/>
      <c r="ENO104" s="30"/>
      <c r="ENP104" s="30"/>
      <c r="ENQ104" s="30"/>
      <c r="ENR104" s="30"/>
      <c r="ENS104" s="30"/>
      <c r="ENT104" s="30"/>
      <c r="ENU104" s="30"/>
      <c r="ENV104" s="30"/>
      <c r="ENW104" s="30"/>
      <c r="ENX104" s="30"/>
      <c r="ENY104" s="30"/>
      <c r="ENZ104" s="30"/>
      <c r="EOA104" s="30"/>
      <c r="EOB104" s="30"/>
      <c r="EOC104" s="30"/>
      <c r="EOD104" s="30"/>
      <c r="EOE104" s="30"/>
      <c r="EOF104" s="30"/>
      <c r="EOG104" s="30"/>
      <c r="EOH104" s="30"/>
      <c r="EOI104" s="30"/>
      <c r="EOJ104" s="30"/>
      <c r="EOK104" s="30"/>
      <c r="EOL104" s="30"/>
      <c r="EOM104" s="30"/>
      <c r="EON104" s="30"/>
      <c r="EOO104" s="30"/>
      <c r="EOP104" s="30"/>
      <c r="EOQ104" s="30"/>
      <c r="EOR104" s="30"/>
      <c r="EOS104" s="30"/>
      <c r="EOT104" s="30"/>
      <c r="EOU104" s="30"/>
      <c r="EOV104" s="30"/>
      <c r="EOW104" s="30"/>
      <c r="EOX104" s="30"/>
      <c r="EOY104" s="30"/>
      <c r="EOZ104" s="30"/>
      <c r="EPA104" s="30"/>
      <c r="EPB104" s="30"/>
      <c r="EPC104" s="30"/>
      <c r="EPD104" s="30"/>
      <c r="EPE104" s="30"/>
      <c r="EPF104" s="30"/>
      <c r="EPG104" s="30"/>
      <c r="EPH104" s="30"/>
      <c r="EPI104" s="30"/>
      <c r="EPJ104" s="30"/>
      <c r="EPK104" s="30"/>
      <c r="EPL104" s="30"/>
      <c r="EPM104" s="30"/>
      <c r="EPN104" s="30"/>
      <c r="EPO104" s="30"/>
      <c r="EPP104" s="30"/>
      <c r="EPQ104" s="30"/>
      <c r="EPR104" s="30"/>
      <c r="EPS104" s="30"/>
      <c r="EPT104" s="30"/>
      <c r="EPU104" s="30"/>
      <c r="EPV104" s="30"/>
      <c r="EPW104" s="30"/>
      <c r="EPX104" s="30"/>
      <c r="EPY104" s="30"/>
      <c r="EPZ104" s="30"/>
      <c r="EQA104" s="30"/>
      <c r="EQB104" s="30"/>
      <c r="EQC104" s="30"/>
      <c r="EQD104" s="30"/>
      <c r="EQE104" s="30"/>
      <c r="EQF104" s="30"/>
      <c r="EQG104" s="30"/>
      <c r="EQH104" s="30"/>
      <c r="EQI104" s="30"/>
      <c r="EQJ104" s="30"/>
      <c r="EQK104" s="30"/>
      <c r="EQL104" s="30"/>
      <c r="EQM104" s="30"/>
      <c r="EQN104" s="30"/>
      <c r="EQO104" s="30"/>
      <c r="EQP104" s="30"/>
      <c r="EQQ104" s="30"/>
      <c r="EQR104" s="30"/>
      <c r="EQS104" s="30"/>
      <c r="EQT104" s="30"/>
      <c r="EQU104" s="30"/>
      <c r="EQV104" s="30"/>
      <c r="EQW104" s="30"/>
      <c r="EQX104" s="30"/>
      <c r="EQY104" s="30"/>
      <c r="EQZ104" s="30"/>
      <c r="ERA104" s="30"/>
      <c r="ERB104" s="30"/>
      <c r="ERC104" s="30"/>
      <c r="ERD104" s="30"/>
      <c r="ERE104" s="30"/>
      <c r="ERF104" s="30"/>
      <c r="ERG104" s="30"/>
      <c r="ERH104" s="30"/>
      <c r="ERI104" s="30"/>
      <c r="ERJ104" s="30"/>
      <c r="ERK104" s="30"/>
      <c r="ERL104" s="30"/>
      <c r="ERM104" s="30"/>
      <c r="ERN104" s="30"/>
      <c r="ERO104" s="30"/>
      <c r="ERP104" s="30"/>
      <c r="ERQ104" s="30"/>
      <c r="ERR104" s="30"/>
      <c r="ERS104" s="30"/>
      <c r="ERT104" s="30"/>
      <c r="ERU104" s="30"/>
      <c r="ERV104" s="30"/>
      <c r="ERW104" s="30"/>
      <c r="ERX104" s="30"/>
      <c r="ERY104" s="30"/>
      <c r="ERZ104" s="30"/>
      <c r="ESA104" s="30"/>
      <c r="ESB104" s="30"/>
      <c r="ESC104" s="30"/>
      <c r="ESD104" s="30"/>
      <c r="ESE104" s="30"/>
      <c r="ESF104" s="30"/>
      <c r="ESG104" s="30"/>
      <c r="ESH104" s="30"/>
      <c r="ESI104" s="30"/>
      <c r="ESJ104" s="30"/>
      <c r="ESK104" s="30"/>
      <c r="ESL104" s="30"/>
      <c r="ESM104" s="30"/>
      <c r="ESN104" s="30"/>
      <c r="ESO104" s="30"/>
      <c r="ESP104" s="30"/>
      <c r="ESQ104" s="30"/>
      <c r="ESR104" s="30"/>
      <c r="ESS104" s="30"/>
      <c r="EST104" s="30"/>
      <c r="ESU104" s="30"/>
      <c r="ESV104" s="30"/>
      <c r="ESW104" s="30"/>
      <c r="ESX104" s="30"/>
      <c r="ESY104" s="30"/>
      <c r="ESZ104" s="30"/>
      <c r="ETA104" s="30"/>
      <c r="ETB104" s="30"/>
      <c r="ETC104" s="30"/>
      <c r="ETD104" s="30"/>
      <c r="ETE104" s="30"/>
      <c r="ETF104" s="30"/>
      <c r="ETG104" s="30"/>
      <c r="ETH104" s="30"/>
      <c r="ETI104" s="30"/>
      <c r="ETJ104" s="30"/>
      <c r="ETK104" s="30"/>
      <c r="ETL104" s="30"/>
      <c r="ETM104" s="30"/>
      <c r="ETN104" s="30"/>
      <c r="ETO104" s="30"/>
      <c r="ETP104" s="30"/>
      <c r="ETQ104" s="30"/>
      <c r="ETR104" s="30"/>
      <c r="ETS104" s="30"/>
      <c r="ETT104" s="30"/>
      <c r="ETU104" s="30"/>
      <c r="ETV104" s="30"/>
      <c r="ETW104" s="30"/>
      <c r="ETX104" s="30"/>
      <c r="ETY104" s="30"/>
      <c r="ETZ104" s="30"/>
      <c r="EUA104" s="30"/>
      <c r="EUB104" s="30"/>
      <c r="EUC104" s="30"/>
      <c r="EUD104" s="30"/>
      <c r="EUE104" s="30"/>
      <c r="EUF104" s="30"/>
      <c r="EUG104" s="30"/>
      <c r="EUH104" s="30"/>
      <c r="EUI104" s="30"/>
      <c r="EUJ104" s="30"/>
      <c r="EUK104" s="30"/>
      <c r="EUL104" s="30"/>
      <c r="EUM104" s="30"/>
      <c r="EUN104" s="30"/>
      <c r="EUO104" s="30"/>
      <c r="EUP104" s="30"/>
      <c r="EUQ104" s="30"/>
      <c r="EUR104" s="30"/>
      <c r="EUS104" s="30"/>
      <c r="EUT104" s="30"/>
      <c r="EUU104" s="30"/>
      <c r="EUV104" s="30"/>
      <c r="EUW104" s="30"/>
      <c r="EUX104" s="30"/>
      <c r="EUY104" s="30"/>
      <c r="EUZ104" s="30"/>
      <c r="EVA104" s="30"/>
      <c r="EVB104" s="30"/>
      <c r="EVC104" s="30"/>
      <c r="EVD104" s="30"/>
      <c r="EVE104" s="30"/>
      <c r="EVF104" s="30"/>
      <c r="EVG104" s="30"/>
      <c r="EVH104" s="30"/>
      <c r="EVI104" s="30"/>
      <c r="EVJ104" s="30"/>
      <c r="EVK104" s="30"/>
      <c r="EVL104" s="30"/>
      <c r="EVM104" s="30"/>
      <c r="EVN104" s="30"/>
      <c r="EVO104" s="30"/>
      <c r="EVP104" s="30"/>
      <c r="EVQ104" s="30"/>
      <c r="EVR104" s="30"/>
      <c r="EVS104" s="30"/>
      <c r="EVT104" s="30"/>
      <c r="EVU104" s="30"/>
      <c r="EVV104" s="30"/>
      <c r="EVW104" s="30"/>
      <c r="EVX104" s="30"/>
      <c r="EVY104" s="30"/>
      <c r="EVZ104" s="30"/>
      <c r="EWA104" s="30"/>
      <c r="EWB104" s="30"/>
      <c r="EWC104" s="30"/>
      <c r="EWD104" s="30"/>
      <c r="EWE104" s="30"/>
      <c r="EWF104" s="30"/>
      <c r="EWG104" s="30"/>
      <c r="EWH104" s="30"/>
      <c r="EWI104" s="30"/>
      <c r="EWJ104" s="30"/>
      <c r="EWK104" s="30"/>
      <c r="EWL104" s="30"/>
      <c r="EWM104" s="30"/>
      <c r="EWN104" s="30"/>
      <c r="EWO104" s="30"/>
      <c r="EWP104" s="30"/>
      <c r="EWQ104" s="30"/>
      <c r="EWR104" s="30"/>
      <c r="EWS104" s="30"/>
      <c r="EWT104" s="30"/>
      <c r="EWU104" s="30"/>
      <c r="EWV104" s="30"/>
      <c r="EWW104" s="30"/>
      <c r="EWX104" s="30"/>
      <c r="EWY104" s="30"/>
      <c r="EWZ104" s="30"/>
      <c r="EXA104" s="30"/>
      <c r="EXB104" s="30"/>
      <c r="EXC104" s="30"/>
      <c r="EXD104" s="30"/>
      <c r="EXE104" s="30"/>
      <c r="EXF104" s="30"/>
      <c r="EXG104" s="30"/>
      <c r="EXH104" s="30"/>
      <c r="EXI104" s="30"/>
      <c r="EXJ104" s="30"/>
      <c r="EXK104" s="30"/>
      <c r="EXL104" s="30"/>
      <c r="EXM104" s="30"/>
      <c r="EXN104" s="30"/>
      <c r="EXO104" s="30"/>
      <c r="EXP104" s="30"/>
      <c r="EXQ104" s="30"/>
      <c r="EXR104" s="30"/>
      <c r="EXS104" s="30"/>
      <c r="EXT104" s="30"/>
      <c r="EXU104" s="30"/>
      <c r="EXV104" s="30"/>
      <c r="EXW104" s="30"/>
      <c r="EXX104" s="30"/>
      <c r="EXY104" s="30"/>
      <c r="EXZ104" s="30"/>
      <c r="EYA104" s="30"/>
      <c r="EYB104" s="30"/>
      <c r="EYC104" s="30"/>
      <c r="EYD104" s="30"/>
      <c r="EYE104" s="30"/>
      <c r="EYF104" s="30"/>
      <c r="EYG104" s="30"/>
      <c r="EYH104" s="30"/>
      <c r="EYI104" s="30"/>
      <c r="EYJ104" s="30"/>
      <c r="EYK104" s="30"/>
      <c r="EYL104" s="30"/>
      <c r="EYM104" s="30"/>
      <c r="EYN104" s="30"/>
      <c r="EYO104" s="30"/>
      <c r="EYP104" s="30"/>
      <c r="EYQ104" s="30"/>
      <c r="EYR104" s="30"/>
      <c r="EYS104" s="30"/>
      <c r="EYT104" s="30"/>
      <c r="EYU104" s="30"/>
      <c r="EYV104" s="30"/>
      <c r="EYW104" s="30"/>
      <c r="EYX104" s="30"/>
      <c r="EYY104" s="30"/>
      <c r="EYZ104" s="30"/>
      <c r="EZA104" s="30"/>
      <c r="EZB104" s="30"/>
      <c r="EZC104" s="30"/>
      <c r="EZD104" s="30"/>
      <c r="EZE104" s="30"/>
      <c r="EZF104" s="30"/>
      <c r="EZG104" s="30"/>
      <c r="EZH104" s="30"/>
      <c r="EZI104" s="30"/>
      <c r="EZJ104" s="30"/>
      <c r="EZK104" s="30"/>
      <c r="EZL104" s="30"/>
      <c r="EZM104" s="30"/>
      <c r="EZN104" s="30"/>
      <c r="EZO104" s="30"/>
      <c r="EZP104" s="30"/>
      <c r="EZQ104" s="30"/>
      <c r="EZR104" s="30"/>
      <c r="EZS104" s="30"/>
      <c r="EZT104" s="30"/>
      <c r="EZU104" s="30"/>
      <c r="EZV104" s="30"/>
      <c r="EZW104" s="30"/>
      <c r="EZX104" s="30"/>
      <c r="EZY104" s="30"/>
      <c r="EZZ104" s="30"/>
      <c r="FAA104" s="30"/>
      <c r="FAB104" s="30"/>
      <c r="FAC104" s="30"/>
      <c r="FAD104" s="30"/>
      <c r="FAE104" s="30"/>
      <c r="FAF104" s="30"/>
      <c r="FAG104" s="30"/>
      <c r="FAH104" s="30"/>
      <c r="FAI104" s="30"/>
      <c r="FAJ104" s="30"/>
      <c r="FAK104" s="30"/>
      <c r="FAL104" s="30"/>
      <c r="FAM104" s="30"/>
      <c r="FAN104" s="30"/>
      <c r="FAO104" s="30"/>
      <c r="FAP104" s="30"/>
      <c r="FAQ104" s="30"/>
      <c r="FAR104" s="30"/>
      <c r="FAS104" s="30"/>
      <c r="FAT104" s="30"/>
      <c r="FAU104" s="30"/>
      <c r="FAV104" s="30"/>
      <c r="FAW104" s="30"/>
      <c r="FAX104" s="30"/>
      <c r="FAY104" s="30"/>
      <c r="FAZ104" s="30"/>
      <c r="FBA104" s="30"/>
      <c r="FBB104" s="30"/>
      <c r="FBC104" s="30"/>
      <c r="FBD104" s="30"/>
      <c r="FBE104" s="30"/>
      <c r="FBF104" s="30"/>
      <c r="FBG104" s="30"/>
      <c r="FBH104" s="30"/>
      <c r="FBI104" s="30"/>
      <c r="FBJ104" s="30"/>
      <c r="FBK104" s="30"/>
      <c r="FBL104" s="30"/>
      <c r="FBM104" s="30"/>
      <c r="FBN104" s="30"/>
      <c r="FBO104" s="30"/>
      <c r="FBP104" s="30"/>
      <c r="FBQ104" s="30"/>
      <c r="FBR104" s="30"/>
      <c r="FBS104" s="30"/>
      <c r="FBT104" s="30"/>
      <c r="FBU104" s="30"/>
      <c r="FBV104" s="30"/>
      <c r="FBW104" s="30"/>
      <c r="FBX104" s="30"/>
      <c r="FBY104" s="30"/>
      <c r="FBZ104" s="30"/>
      <c r="FCA104" s="30"/>
      <c r="FCB104" s="30"/>
      <c r="FCC104" s="30"/>
      <c r="FCD104" s="30"/>
      <c r="FCE104" s="30"/>
      <c r="FCF104" s="30"/>
      <c r="FCG104" s="30"/>
      <c r="FCH104" s="30"/>
      <c r="FCI104" s="30"/>
      <c r="FCJ104" s="30"/>
      <c r="FCK104" s="30"/>
      <c r="FCL104" s="30"/>
      <c r="FCM104" s="30"/>
      <c r="FCN104" s="30"/>
      <c r="FCO104" s="30"/>
      <c r="FCP104" s="30"/>
      <c r="FCQ104" s="30"/>
      <c r="FCR104" s="30"/>
      <c r="FCS104" s="30"/>
      <c r="FCT104" s="30"/>
      <c r="FCU104" s="30"/>
      <c r="FCV104" s="30"/>
      <c r="FCW104" s="30"/>
      <c r="FCX104" s="30"/>
      <c r="FCY104" s="30"/>
      <c r="FCZ104" s="30"/>
      <c r="FDA104" s="30"/>
      <c r="FDB104" s="30"/>
      <c r="FDC104" s="30"/>
      <c r="FDD104" s="30"/>
      <c r="FDE104" s="30"/>
      <c r="FDF104" s="30"/>
      <c r="FDG104" s="30"/>
      <c r="FDH104" s="30"/>
      <c r="FDI104" s="30"/>
      <c r="FDJ104" s="30"/>
      <c r="FDK104" s="30"/>
      <c r="FDL104" s="30"/>
      <c r="FDM104" s="30"/>
      <c r="FDN104" s="30"/>
      <c r="FDO104" s="30"/>
      <c r="FDP104" s="30"/>
      <c r="FDQ104" s="30"/>
      <c r="FDR104" s="30"/>
      <c r="FDS104" s="30"/>
      <c r="FDT104" s="30"/>
      <c r="FDU104" s="30"/>
      <c r="FDV104" s="30"/>
      <c r="FDW104" s="30"/>
      <c r="FDX104" s="30"/>
      <c r="FDY104" s="30"/>
      <c r="FDZ104" s="30"/>
      <c r="FEA104" s="30"/>
      <c r="FEB104" s="30"/>
      <c r="FEC104" s="30"/>
      <c r="FED104" s="30"/>
      <c r="FEE104" s="30"/>
      <c r="FEF104" s="30"/>
      <c r="FEG104" s="30"/>
      <c r="FEH104" s="30"/>
      <c r="FEI104" s="30"/>
      <c r="FEJ104" s="30"/>
      <c r="FEK104" s="30"/>
      <c r="FEL104" s="30"/>
      <c r="FEM104" s="30"/>
      <c r="FEN104" s="30"/>
      <c r="FEO104" s="30"/>
      <c r="FEP104" s="30"/>
      <c r="FEQ104" s="30"/>
      <c r="FER104" s="30"/>
      <c r="FES104" s="30"/>
      <c r="FET104" s="30"/>
      <c r="FEU104" s="30"/>
      <c r="FEV104" s="30"/>
      <c r="FEW104" s="30"/>
      <c r="FEX104" s="30"/>
      <c r="FEY104" s="30"/>
      <c r="FEZ104" s="30"/>
      <c r="FFA104" s="30"/>
      <c r="FFB104" s="30"/>
      <c r="FFC104" s="30"/>
      <c r="FFD104" s="30"/>
      <c r="FFE104" s="30"/>
      <c r="FFF104" s="30"/>
      <c r="FFG104" s="30"/>
      <c r="FFH104" s="30"/>
      <c r="FFI104" s="30"/>
      <c r="FFJ104" s="30"/>
      <c r="FFK104" s="30"/>
      <c r="FFL104" s="30"/>
      <c r="FFM104" s="30"/>
      <c r="FFN104" s="30"/>
      <c r="FFO104" s="30"/>
      <c r="FFP104" s="30"/>
      <c r="FFQ104" s="30"/>
      <c r="FFR104" s="30"/>
      <c r="FFS104" s="30"/>
      <c r="FFT104" s="30"/>
      <c r="FFU104" s="30"/>
      <c r="FFV104" s="30"/>
      <c r="FFW104" s="30"/>
      <c r="FFX104" s="30"/>
      <c r="FFY104" s="30"/>
      <c r="FFZ104" s="30"/>
      <c r="FGA104" s="30"/>
      <c r="FGB104" s="30"/>
      <c r="FGC104" s="30"/>
      <c r="FGD104" s="30"/>
      <c r="FGE104" s="30"/>
      <c r="FGF104" s="30"/>
      <c r="FGG104" s="30"/>
      <c r="FGH104" s="30"/>
      <c r="FGI104" s="30"/>
      <c r="FGJ104" s="30"/>
      <c r="FGK104" s="30"/>
      <c r="FGL104" s="30"/>
      <c r="FGM104" s="30"/>
      <c r="FGN104" s="30"/>
      <c r="FGO104" s="30"/>
      <c r="FGP104" s="30"/>
      <c r="FGQ104" s="30"/>
      <c r="FGR104" s="30"/>
      <c r="FGS104" s="30"/>
      <c r="FGT104" s="30"/>
      <c r="FGU104" s="30"/>
      <c r="FGV104" s="30"/>
      <c r="FGW104" s="30"/>
      <c r="FGX104" s="30"/>
      <c r="FGY104" s="30"/>
      <c r="FGZ104" s="30"/>
      <c r="FHA104" s="30"/>
      <c r="FHB104" s="30"/>
      <c r="FHC104" s="30"/>
      <c r="FHD104" s="30"/>
      <c r="FHE104" s="30"/>
      <c r="FHF104" s="30"/>
      <c r="FHG104" s="30"/>
      <c r="FHH104" s="30"/>
      <c r="FHI104" s="30"/>
      <c r="FHJ104" s="30"/>
      <c r="FHK104" s="30"/>
      <c r="FHL104" s="30"/>
      <c r="FHM104" s="30"/>
      <c r="FHN104" s="30"/>
      <c r="FHO104" s="30"/>
      <c r="FHP104" s="30"/>
      <c r="FHQ104" s="30"/>
      <c r="FHR104" s="30"/>
      <c r="FHS104" s="30"/>
      <c r="FHT104" s="30"/>
      <c r="FHU104" s="30"/>
      <c r="FHV104" s="30"/>
      <c r="FHW104" s="30"/>
      <c r="FHX104" s="30"/>
      <c r="FHY104" s="30"/>
      <c r="FHZ104" s="30"/>
      <c r="FIA104" s="30"/>
      <c r="FIB104" s="30"/>
      <c r="FIC104" s="30"/>
      <c r="FID104" s="30"/>
      <c r="FIE104" s="30"/>
      <c r="FIF104" s="30"/>
      <c r="FIG104" s="30"/>
      <c r="FIH104" s="30"/>
      <c r="FII104" s="30"/>
      <c r="FIJ104" s="30"/>
      <c r="FIK104" s="30"/>
      <c r="FIL104" s="30"/>
      <c r="FIM104" s="30"/>
      <c r="FIN104" s="30"/>
      <c r="FIO104" s="30"/>
      <c r="FIP104" s="30"/>
      <c r="FIQ104" s="30"/>
      <c r="FIR104" s="30"/>
      <c r="FIS104" s="30"/>
      <c r="FIT104" s="30"/>
      <c r="FIU104" s="30"/>
      <c r="FIV104" s="30"/>
      <c r="FIW104" s="30"/>
      <c r="FIX104" s="30"/>
      <c r="FIY104" s="30"/>
      <c r="FIZ104" s="30"/>
      <c r="FJA104" s="30"/>
      <c r="FJB104" s="30"/>
      <c r="FJC104" s="30"/>
      <c r="FJD104" s="30"/>
      <c r="FJE104" s="30"/>
      <c r="FJF104" s="30"/>
      <c r="FJG104" s="30"/>
      <c r="FJH104" s="30"/>
      <c r="FJI104" s="30"/>
      <c r="FJJ104" s="30"/>
      <c r="FJK104" s="30"/>
      <c r="FJL104" s="30"/>
      <c r="FJM104" s="30"/>
      <c r="FJN104" s="30"/>
      <c r="FJO104" s="30"/>
      <c r="FJP104" s="30"/>
      <c r="FJQ104" s="30"/>
      <c r="FJR104" s="30"/>
      <c r="FJS104" s="30"/>
      <c r="FJT104" s="30"/>
      <c r="FJU104" s="30"/>
      <c r="FJV104" s="30"/>
      <c r="FJW104" s="30"/>
      <c r="FJX104" s="30"/>
      <c r="FJY104" s="30"/>
      <c r="FJZ104" s="30"/>
      <c r="FKA104" s="30"/>
      <c r="FKB104" s="30"/>
      <c r="FKC104" s="30"/>
      <c r="FKD104" s="30"/>
      <c r="FKE104" s="30"/>
      <c r="FKF104" s="30"/>
      <c r="FKG104" s="30"/>
      <c r="FKH104" s="30"/>
      <c r="FKI104" s="30"/>
      <c r="FKJ104" s="30"/>
      <c r="FKK104" s="30"/>
      <c r="FKL104" s="30"/>
      <c r="FKM104" s="30"/>
      <c r="FKN104" s="30"/>
      <c r="FKO104" s="30"/>
      <c r="FKP104" s="30"/>
      <c r="FKQ104" s="30"/>
      <c r="FKR104" s="30"/>
      <c r="FKS104" s="30"/>
      <c r="FKT104" s="30"/>
      <c r="FKU104" s="30"/>
      <c r="FKV104" s="30"/>
      <c r="FKW104" s="30"/>
      <c r="FKX104" s="30"/>
      <c r="FKY104" s="30"/>
      <c r="FKZ104" s="30"/>
      <c r="FLA104" s="30"/>
      <c r="FLB104" s="30"/>
      <c r="FLC104" s="30"/>
      <c r="FLD104" s="30"/>
      <c r="FLE104" s="30"/>
      <c r="FLF104" s="30"/>
      <c r="FLG104" s="30"/>
      <c r="FLH104" s="30"/>
      <c r="FLI104" s="30"/>
      <c r="FLJ104" s="30"/>
      <c r="FLK104" s="30"/>
      <c r="FLL104" s="30"/>
      <c r="FLM104" s="30"/>
      <c r="FLN104" s="30"/>
      <c r="FLO104" s="30"/>
      <c r="FLP104" s="30"/>
      <c r="FLQ104" s="30"/>
      <c r="FLR104" s="30"/>
      <c r="FLS104" s="30"/>
      <c r="FLT104" s="30"/>
      <c r="FLU104" s="30"/>
      <c r="FLV104" s="30"/>
      <c r="FLW104" s="30"/>
      <c r="FLX104" s="30"/>
      <c r="FLY104" s="30"/>
      <c r="FLZ104" s="30"/>
      <c r="FMA104" s="30"/>
      <c r="FMB104" s="30"/>
      <c r="FMC104" s="30"/>
      <c r="FMD104" s="30"/>
      <c r="FME104" s="30"/>
      <c r="FMF104" s="30"/>
      <c r="FMG104" s="30"/>
      <c r="FMH104" s="30"/>
      <c r="FMI104" s="30"/>
      <c r="FMJ104" s="30"/>
      <c r="FMK104" s="30"/>
      <c r="FML104" s="30"/>
      <c r="FMM104" s="30"/>
      <c r="FMN104" s="30"/>
      <c r="FMO104" s="30"/>
      <c r="FMP104" s="30"/>
      <c r="FMQ104" s="30"/>
      <c r="FMR104" s="30"/>
      <c r="FMS104" s="30"/>
      <c r="FMT104" s="30"/>
      <c r="FMU104" s="30"/>
      <c r="FMV104" s="30"/>
      <c r="FMW104" s="30"/>
      <c r="FMX104" s="30"/>
      <c r="FMY104" s="30"/>
      <c r="FMZ104" s="30"/>
      <c r="FNA104" s="30"/>
      <c r="FNB104" s="30"/>
      <c r="FNC104" s="30"/>
      <c r="FND104" s="30"/>
      <c r="FNE104" s="30"/>
      <c r="FNF104" s="30"/>
      <c r="FNG104" s="30"/>
      <c r="FNH104" s="30"/>
      <c r="FNI104" s="30"/>
      <c r="FNJ104" s="30"/>
      <c r="FNK104" s="30"/>
      <c r="FNL104" s="30"/>
      <c r="FNM104" s="30"/>
      <c r="FNN104" s="30"/>
      <c r="FNO104" s="30"/>
      <c r="FNP104" s="30"/>
      <c r="FNQ104" s="30"/>
      <c r="FNR104" s="30"/>
      <c r="FNS104" s="30"/>
      <c r="FNT104" s="30"/>
      <c r="FNU104" s="30"/>
      <c r="FNV104" s="30"/>
      <c r="FNW104" s="30"/>
      <c r="FNX104" s="30"/>
      <c r="FNY104" s="30"/>
      <c r="FNZ104" s="30"/>
      <c r="FOA104" s="30"/>
      <c r="FOB104" s="30"/>
      <c r="FOC104" s="30"/>
      <c r="FOD104" s="30"/>
      <c r="FOE104" s="30"/>
      <c r="FOF104" s="30"/>
      <c r="FOG104" s="30"/>
      <c r="FOH104" s="30"/>
      <c r="FOI104" s="30"/>
      <c r="FOJ104" s="30"/>
      <c r="FOK104" s="30"/>
      <c r="FOL104" s="30"/>
      <c r="FOM104" s="30"/>
      <c r="FON104" s="30"/>
      <c r="FOO104" s="30"/>
      <c r="FOP104" s="30"/>
      <c r="FOQ104" s="30"/>
      <c r="FOR104" s="30"/>
      <c r="FOS104" s="30"/>
      <c r="FOT104" s="30"/>
      <c r="FOU104" s="30"/>
      <c r="FOV104" s="30"/>
      <c r="FOW104" s="30"/>
      <c r="FOX104" s="30"/>
      <c r="FOY104" s="30"/>
      <c r="FOZ104" s="30"/>
      <c r="FPA104" s="30"/>
      <c r="FPB104" s="30"/>
      <c r="FPC104" s="30"/>
      <c r="FPD104" s="30"/>
      <c r="FPE104" s="30"/>
      <c r="FPF104" s="30"/>
      <c r="FPG104" s="30"/>
      <c r="FPH104" s="30"/>
      <c r="FPI104" s="30"/>
      <c r="FPJ104" s="30"/>
      <c r="FPK104" s="30"/>
      <c r="FPL104" s="30"/>
      <c r="FPM104" s="30"/>
      <c r="FPN104" s="30"/>
      <c r="FPO104" s="30"/>
      <c r="FPP104" s="30"/>
      <c r="FPQ104" s="30"/>
      <c r="FPR104" s="30"/>
      <c r="FPS104" s="30"/>
      <c r="FPT104" s="30"/>
      <c r="FPU104" s="30"/>
      <c r="FPV104" s="30"/>
      <c r="FPW104" s="30"/>
      <c r="FPX104" s="30"/>
      <c r="FPY104" s="30"/>
      <c r="FPZ104" s="30"/>
      <c r="FQA104" s="30"/>
      <c r="FQB104" s="30"/>
      <c r="FQC104" s="30"/>
      <c r="FQD104" s="30"/>
      <c r="FQE104" s="30"/>
      <c r="FQF104" s="30"/>
      <c r="FQG104" s="30"/>
      <c r="FQH104" s="30"/>
      <c r="FQI104" s="30"/>
      <c r="FQJ104" s="30"/>
      <c r="FQK104" s="30"/>
      <c r="FQL104" s="30"/>
      <c r="FQM104" s="30"/>
      <c r="FQN104" s="30"/>
      <c r="FQO104" s="30"/>
      <c r="FQP104" s="30"/>
      <c r="FQQ104" s="30"/>
      <c r="FQR104" s="30"/>
      <c r="FQS104" s="30"/>
      <c r="FQT104" s="30"/>
      <c r="FQU104" s="30"/>
      <c r="FQV104" s="30"/>
      <c r="FQW104" s="30"/>
      <c r="FQX104" s="30"/>
      <c r="FQY104" s="30"/>
      <c r="FQZ104" s="30"/>
      <c r="FRA104" s="30"/>
      <c r="FRB104" s="30"/>
      <c r="FRC104" s="30"/>
      <c r="FRD104" s="30"/>
      <c r="FRE104" s="30"/>
      <c r="FRF104" s="30"/>
      <c r="FRG104" s="30"/>
      <c r="FRH104" s="30"/>
      <c r="FRI104" s="30"/>
      <c r="FRJ104" s="30"/>
      <c r="FRK104" s="30"/>
      <c r="FRL104" s="30"/>
      <c r="FRM104" s="30"/>
      <c r="FRN104" s="30"/>
      <c r="FRO104" s="30"/>
      <c r="FRP104" s="30"/>
      <c r="FRQ104" s="30"/>
      <c r="FRR104" s="30"/>
      <c r="FRS104" s="30"/>
      <c r="FRT104" s="30"/>
      <c r="FRU104" s="30"/>
      <c r="FRV104" s="30"/>
      <c r="FRW104" s="30"/>
      <c r="FRX104" s="30"/>
      <c r="FRY104" s="30"/>
      <c r="FRZ104" s="30"/>
      <c r="FSA104" s="30"/>
      <c r="FSB104" s="30"/>
      <c r="FSC104" s="30"/>
      <c r="FSD104" s="30"/>
      <c r="FSE104" s="30"/>
      <c r="FSF104" s="30"/>
      <c r="FSG104" s="30"/>
      <c r="FSH104" s="30"/>
      <c r="FSI104" s="30"/>
      <c r="FSJ104" s="30"/>
      <c r="FSK104" s="30"/>
      <c r="FSL104" s="30"/>
      <c r="FSM104" s="30"/>
      <c r="FSN104" s="30"/>
      <c r="FSO104" s="30"/>
      <c r="FSP104" s="30"/>
      <c r="FSQ104" s="30"/>
      <c r="FSR104" s="30"/>
      <c r="FSS104" s="30"/>
      <c r="FST104" s="30"/>
      <c r="FSU104" s="30"/>
      <c r="FSV104" s="30"/>
      <c r="FSW104" s="30"/>
      <c r="FSX104" s="30"/>
      <c r="FSY104" s="30"/>
      <c r="FSZ104" s="30"/>
      <c r="FTA104" s="30"/>
      <c r="FTB104" s="30"/>
      <c r="FTC104" s="30"/>
      <c r="FTD104" s="30"/>
      <c r="FTE104" s="30"/>
      <c r="FTF104" s="30"/>
      <c r="FTG104" s="30"/>
      <c r="FTH104" s="30"/>
      <c r="FTI104" s="30"/>
      <c r="FTJ104" s="30"/>
      <c r="FTK104" s="30"/>
      <c r="FTL104" s="30"/>
      <c r="FTM104" s="30"/>
      <c r="FTN104" s="30"/>
      <c r="FTO104" s="30"/>
      <c r="FTP104" s="30"/>
      <c r="FTQ104" s="30"/>
      <c r="FTR104" s="30"/>
      <c r="FTS104" s="30"/>
      <c r="FTT104" s="30"/>
      <c r="FTU104" s="30"/>
      <c r="FTV104" s="30"/>
      <c r="FTW104" s="30"/>
      <c r="FTX104" s="30"/>
      <c r="FTY104" s="30"/>
      <c r="FTZ104" s="30"/>
      <c r="FUA104" s="30"/>
      <c r="FUB104" s="30"/>
      <c r="FUC104" s="30"/>
      <c r="FUD104" s="30"/>
      <c r="FUE104" s="30"/>
      <c r="FUF104" s="30"/>
      <c r="FUG104" s="30"/>
      <c r="FUH104" s="30"/>
      <c r="FUI104" s="30"/>
      <c r="FUJ104" s="30"/>
      <c r="FUK104" s="30"/>
      <c r="FUL104" s="30"/>
      <c r="FUM104" s="30"/>
      <c r="FUN104" s="30"/>
      <c r="FUO104" s="30"/>
      <c r="FUP104" s="30"/>
      <c r="FUQ104" s="30"/>
      <c r="FUR104" s="30"/>
      <c r="FUS104" s="30"/>
      <c r="FUT104" s="30"/>
      <c r="FUU104" s="30"/>
      <c r="FUV104" s="30"/>
      <c r="FUW104" s="30"/>
      <c r="FUX104" s="30"/>
      <c r="FUY104" s="30"/>
      <c r="FUZ104" s="30"/>
      <c r="FVA104" s="30"/>
      <c r="FVB104" s="30"/>
      <c r="FVC104" s="30"/>
      <c r="FVD104" s="30"/>
      <c r="FVE104" s="30"/>
      <c r="FVF104" s="30"/>
      <c r="FVG104" s="30"/>
      <c r="FVH104" s="30"/>
      <c r="FVI104" s="30"/>
      <c r="FVJ104" s="30"/>
      <c r="FVK104" s="30"/>
      <c r="FVL104" s="30"/>
      <c r="FVM104" s="30"/>
      <c r="FVN104" s="30"/>
      <c r="FVO104" s="30"/>
      <c r="FVP104" s="30"/>
      <c r="FVQ104" s="30"/>
      <c r="FVR104" s="30"/>
      <c r="FVS104" s="30"/>
      <c r="FVT104" s="30"/>
      <c r="FVU104" s="30"/>
      <c r="FVV104" s="30"/>
      <c r="FVW104" s="30"/>
      <c r="FVX104" s="30"/>
      <c r="FVY104" s="30"/>
      <c r="FVZ104" s="30"/>
      <c r="FWA104" s="30"/>
      <c r="FWB104" s="30"/>
      <c r="FWC104" s="30"/>
      <c r="FWD104" s="30"/>
      <c r="FWE104" s="30"/>
      <c r="FWF104" s="30"/>
      <c r="FWG104" s="30"/>
      <c r="FWH104" s="30"/>
      <c r="FWI104" s="30"/>
      <c r="FWJ104" s="30"/>
      <c r="FWK104" s="30"/>
      <c r="FWL104" s="30"/>
      <c r="FWM104" s="30"/>
      <c r="FWN104" s="30"/>
      <c r="FWO104" s="30"/>
      <c r="FWP104" s="30"/>
      <c r="FWQ104" s="30"/>
      <c r="FWR104" s="30"/>
      <c r="FWS104" s="30"/>
      <c r="FWT104" s="30"/>
      <c r="FWU104" s="30"/>
      <c r="FWV104" s="30"/>
      <c r="FWW104" s="30"/>
      <c r="FWX104" s="30"/>
      <c r="FWY104" s="30"/>
      <c r="FWZ104" s="30"/>
      <c r="FXA104" s="30"/>
      <c r="FXB104" s="30"/>
      <c r="FXC104" s="30"/>
      <c r="FXD104" s="30"/>
      <c r="FXE104" s="30"/>
      <c r="FXF104" s="30"/>
      <c r="FXG104" s="30"/>
      <c r="FXH104" s="30"/>
      <c r="FXI104" s="30"/>
      <c r="FXJ104" s="30"/>
      <c r="FXK104" s="30"/>
      <c r="FXL104" s="30"/>
      <c r="FXM104" s="30"/>
      <c r="FXN104" s="30"/>
      <c r="FXO104" s="30"/>
      <c r="FXP104" s="30"/>
      <c r="FXQ104" s="30"/>
      <c r="FXR104" s="30"/>
      <c r="FXS104" s="30"/>
      <c r="FXT104" s="30"/>
      <c r="FXU104" s="30"/>
      <c r="FXV104" s="30"/>
      <c r="FXW104" s="30"/>
      <c r="FXX104" s="30"/>
      <c r="FXY104" s="30"/>
      <c r="FXZ104" s="30"/>
      <c r="FYA104" s="30"/>
      <c r="FYB104" s="30"/>
      <c r="FYC104" s="30"/>
      <c r="FYD104" s="30"/>
      <c r="FYE104" s="30"/>
      <c r="FYF104" s="30"/>
      <c r="FYG104" s="30"/>
      <c r="FYH104" s="30"/>
      <c r="FYI104" s="30"/>
      <c r="FYJ104" s="30"/>
      <c r="FYK104" s="30"/>
      <c r="FYL104" s="30"/>
      <c r="FYM104" s="30"/>
      <c r="FYN104" s="30"/>
      <c r="FYO104" s="30"/>
      <c r="FYP104" s="30"/>
      <c r="FYQ104" s="30"/>
      <c r="FYR104" s="30"/>
      <c r="FYS104" s="30"/>
      <c r="FYT104" s="30"/>
      <c r="FYU104" s="30"/>
      <c r="FYV104" s="30"/>
      <c r="FYW104" s="30"/>
      <c r="FYX104" s="30"/>
      <c r="FYY104" s="30"/>
      <c r="FYZ104" s="30"/>
      <c r="FZA104" s="30"/>
      <c r="FZB104" s="30"/>
      <c r="FZC104" s="30"/>
      <c r="FZD104" s="30"/>
      <c r="FZE104" s="30"/>
      <c r="FZF104" s="30"/>
      <c r="FZG104" s="30"/>
      <c r="FZH104" s="30"/>
      <c r="FZI104" s="30"/>
      <c r="FZJ104" s="30"/>
      <c r="FZK104" s="30"/>
      <c r="FZL104" s="30"/>
      <c r="FZM104" s="30"/>
      <c r="FZN104" s="30"/>
      <c r="FZO104" s="30"/>
      <c r="FZP104" s="30"/>
      <c r="FZQ104" s="30"/>
      <c r="FZR104" s="30"/>
      <c r="FZS104" s="30"/>
      <c r="FZT104" s="30"/>
      <c r="FZU104" s="30"/>
      <c r="FZV104" s="30"/>
      <c r="FZW104" s="30"/>
      <c r="FZX104" s="30"/>
      <c r="FZY104" s="30"/>
      <c r="FZZ104" s="30"/>
      <c r="GAA104" s="30"/>
      <c r="GAB104" s="30"/>
      <c r="GAC104" s="30"/>
      <c r="GAD104" s="30"/>
      <c r="GAE104" s="30"/>
      <c r="GAF104" s="30"/>
      <c r="GAG104" s="30"/>
      <c r="GAH104" s="30"/>
      <c r="GAI104" s="30"/>
      <c r="GAJ104" s="30"/>
      <c r="GAK104" s="30"/>
      <c r="GAL104" s="30"/>
      <c r="GAM104" s="30"/>
      <c r="GAN104" s="30"/>
      <c r="GAO104" s="30"/>
      <c r="GAP104" s="30"/>
      <c r="GAQ104" s="30"/>
      <c r="GAR104" s="30"/>
      <c r="GAS104" s="30"/>
      <c r="GAT104" s="30"/>
      <c r="GAU104" s="30"/>
      <c r="GAV104" s="30"/>
      <c r="GAW104" s="30"/>
      <c r="GAX104" s="30"/>
      <c r="GAY104" s="30"/>
      <c r="GAZ104" s="30"/>
      <c r="GBA104" s="30"/>
      <c r="GBB104" s="30"/>
      <c r="GBC104" s="30"/>
      <c r="GBD104" s="30"/>
      <c r="GBE104" s="30"/>
      <c r="GBF104" s="30"/>
      <c r="GBG104" s="30"/>
      <c r="GBH104" s="30"/>
      <c r="GBI104" s="30"/>
      <c r="GBJ104" s="30"/>
      <c r="GBK104" s="30"/>
      <c r="GBL104" s="30"/>
      <c r="GBM104" s="30"/>
      <c r="GBN104" s="30"/>
      <c r="GBO104" s="30"/>
      <c r="GBP104" s="30"/>
      <c r="GBQ104" s="30"/>
      <c r="GBR104" s="30"/>
      <c r="GBS104" s="30"/>
      <c r="GBT104" s="30"/>
      <c r="GBU104" s="30"/>
      <c r="GBV104" s="30"/>
      <c r="GBW104" s="30"/>
      <c r="GBX104" s="30"/>
      <c r="GBY104" s="30"/>
      <c r="GBZ104" s="30"/>
      <c r="GCA104" s="30"/>
      <c r="GCB104" s="30"/>
      <c r="GCC104" s="30"/>
      <c r="GCD104" s="30"/>
      <c r="GCE104" s="30"/>
      <c r="GCF104" s="30"/>
      <c r="GCG104" s="30"/>
      <c r="GCH104" s="30"/>
      <c r="GCI104" s="30"/>
      <c r="GCJ104" s="30"/>
      <c r="GCK104" s="30"/>
      <c r="GCL104" s="30"/>
      <c r="GCM104" s="30"/>
      <c r="GCN104" s="30"/>
      <c r="GCO104" s="30"/>
      <c r="GCP104" s="30"/>
      <c r="GCQ104" s="30"/>
      <c r="GCR104" s="30"/>
      <c r="GCS104" s="30"/>
      <c r="GCT104" s="30"/>
      <c r="GCU104" s="30"/>
      <c r="GCV104" s="30"/>
      <c r="GCW104" s="30"/>
      <c r="GCX104" s="30"/>
      <c r="GCY104" s="30"/>
      <c r="GCZ104" s="30"/>
      <c r="GDA104" s="30"/>
      <c r="GDB104" s="30"/>
      <c r="GDC104" s="30"/>
      <c r="GDD104" s="30"/>
      <c r="GDE104" s="30"/>
      <c r="GDF104" s="30"/>
      <c r="GDG104" s="30"/>
      <c r="GDH104" s="30"/>
      <c r="GDI104" s="30"/>
      <c r="GDJ104" s="30"/>
      <c r="GDK104" s="30"/>
      <c r="GDL104" s="30"/>
      <c r="GDM104" s="30"/>
      <c r="GDN104" s="30"/>
      <c r="GDO104" s="30"/>
      <c r="GDP104" s="30"/>
      <c r="GDQ104" s="30"/>
      <c r="GDR104" s="30"/>
      <c r="GDS104" s="30"/>
      <c r="GDT104" s="30"/>
      <c r="GDU104" s="30"/>
      <c r="GDV104" s="30"/>
      <c r="GDW104" s="30"/>
      <c r="GDX104" s="30"/>
      <c r="GDY104" s="30"/>
      <c r="GDZ104" s="30"/>
      <c r="GEA104" s="30"/>
      <c r="GEB104" s="30"/>
      <c r="GEC104" s="30"/>
      <c r="GED104" s="30"/>
      <c r="GEE104" s="30"/>
      <c r="GEF104" s="30"/>
      <c r="GEG104" s="30"/>
      <c r="GEH104" s="30"/>
      <c r="GEI104" s="30"/>
      <c r="GEJ104" s="30"/>
      <c r="GEK104" s="30"/>
      <c r="GEL104" s="30"/>
      <c r="GEM104" s="30"/>
      <c r="GEN104" s="30"/>
      <c r="GEO104" s="30"/>
      <c r="GEP104" s="30"/>
      <c r="GEQ104" s="30"/>
      <c r="GER104" s="30"/>
      <c r="GES104" s="30"/>
      <c r="GET104" s="30"/>
      <c r="GEU104" s="30"/>
      <c r="GEV104" s="30"/>
      <c r="GEW104" s="30"/>
      <c r="GEX104" s="30"/>
      <c r="GEY104" s="30"/>
      <c r="GEZ104" s="30"/>
      <c r="GFA104" s="30"/>
      <c r="GFB104" s="30"/>
      <c r="GFC104" s="30"/>
      <c r="GFD104" s="30"/>
      <c r="GFE104" s="30"/>
      <c r="GFF104" s="30"/>
      <c r="GFG104" s="30"/>
      <c r="GFH104" s="30"/>
      <c r="GFI104" s="30"/>
      <c r="GFJ104" s="30"/>
      <c r="GFK104" s="30"/>
      <c r="GFL104" s="30"/>
      <c r="GFM104" s="30"/>
      <c r="GFN104" s="30"/>
      <c r="GFO104" s="30"/>
      <c r="GFP104" s="30"/>
      <c r="GFQ104" s="30"/>
      <c r="GFR104" s="30"/>
      <c r="GFS104" s="30"/>
      <c r="GFT104" s="30"/>
      <c r="GFU104" s="30"/>
      <c r="GFV104" s="30"/>
      <c r="GFW104" s="30"/>
      <c r="GFX104" s="30"/>
      <c r="GFY104" s="30"/>
      <c r="GFZ104" s="30"/>
      <c r="GGA104" s="30"/>
      <c r="GGB104" s="30"/>
      <c r="GGC104" s="30"/>
      <c r="GGD104" s="30"/>
      <c r="GGE104" s="30"/>
      <c r="GGF104" s="30"/>
      <c r="GGG104" s="30"/>
      <c r="GGH104" s="30"/>
      <c r="GGI104" s="30"/>
      <c r="GGJ104" s="30"/>
      <c r="GGK104" s="30"/>
      <c r="GGL104" s="30"/>
      <c r="GGM104" s="30"/>
      <c r="GGN104" s="30"/>
      <c r="GGO104" s="30"/>
      <c r="GGP104" s="30"/>
      <c r="GGQ104" s="30"/>
      <c r="GGR104" s="30"/>
      <c r="GGS104" s="30"/>
      <c r="GGT104" s="30"/>
      <c r="GGU104" s="30"/>
      <c r="GGV104" s="30"/>
      <c r="GGW104" s="30"/>
      <c r="GGX104" s="30"/>
      <c r="GGY104" s="30"/>
      <c r="GGZ104" s="30"/>
      <c r="GHA104" s="30"/>
      <c r="GHB104" s="30"/>
      <c r="GHC104" s="30"/>
      <c r="GHD104" s="30"/>
      <c r="GHE104" s="30"/>
      <c r="GHF104" s="30"/>
      <c r="GHG104" s="30"/>
      <c r="GHH104" s="30"/>
      <c r="GHI104" s="30"/>
      <c r="GHJ104" s="30"/>
      <c r="GHK104" s="30"/>
      <c r="GHL104" s="30"/>
      <c r="GHM104" s="30"/>
      <c r="GHN104" s="30"/>
      <c r="GHO104" s="30"/>
      <c r="GHP104" s="30"/>
      <c r="GHQ104" s="30"/>
      <c r="GHR104" s="30"/>
      <c r="GHS104" s="30"/>
      <c r="GHT104" s="30"/>
      <c r="GHU104" s="30"/>
      <c r="GHV104" s="30"/>
      <c r="GHW104" s="30"/>
      <c r="GHX104" s="30"/>
      <c r="GHY104" s="30"/>
      <c r="GHZ104" s="30"/>
      <c r="GIA104" s="30"/>
      <c r="GIB104" s="30"/>
      <c r="GIC104" s="30"/>
      <c r="GID104" s="30"/>
      <c r="GIE104" s="30"/>
      <c r="GIF104" s="30"/>
      <c r="GIG104" s="30"/>
      <c r="GIH104" s="30"/>
      <c r="GII104" s="30"/>
      <c r="GIJ104" s="30"/>
      <c r="GIK104" s="30"/>
      <c r="GIL104" s="30"/>
      <c r="GIM104" s="30"/>
      <c r="GIN104" s="30"/>
      <c r="GIO104" s="30"/>
      <c r="GIP104" s="30"/>
      <c r="GIQ104" s="30"/>
      <c r="GIR104" s="30"/>
      <c r="GIS104" s="30"/>
      <c r="GIT104" s="30"/>
      <c r="GIU104" s="30"/>
      <c r="GIV104" s="30"/>
      <c r="GIW104" s="30"/>
      <c r="GIX104" s="30"/>
      <c r="GIY104" s="30"/>
      <c r="GIZ104" s="30"/>
      <c r="GJA104" s="30"/>
      <c r="GJB104" s="30"/>
      <c r="GJC104" s="30"/>
      <c r="GJD104" s="30"/>
      <c r="GJE104" s="30"/>
      <c r="GJF104" s="30"/>
      <c r="GJG104" s="30"/>
      <c r="GJH104" s="30"/>
      <c r="GJI104" s="30"/>
      <c r="GJJ104" s="30"/>
      <c r="GJK104" s="30"/>
      <c r="GJL104" s="30"/>
      <c r="GJM104" s="30"/>
      <c r="GJN104" s="30"/>
      <c r="GJO104" s="30"/>
      <c r="GJP104" s="30"/>
      <c r="GJQ104" s="30"/>
      <c r="GJR104" s="30"/>
      <c r="GJS104" s="30"/>
      <c r="GJT104" s="30"/>
      <c r="GJU104" s="30"/>
      <c r="GJV104" s="30"/>
      <c r="GJW104" s="30"/>
      <c r="GJX104" s="30"/>
      <c r="GJY104" s="30"/>
      <c r="GJZ104" s="30"/>
      <c r="GKA104" s="30"/>
      <c r="GKB104" s="30"/>
      <c r="GKC104" s="30"/>
      <c r="GKD104" s="30"/>
      <c r="GKE104" s="30"/>
      <c r="GKF104" s="30"/>
      <c r="GKG104" s="30"/>
      <c r="GKH104" s="30"/>
      <c r="GKI104" s="30"/>
      <c r="GKJ104" s="30"/>
      <c r="GKK104" s="30"/>
      <c r="GKL104" s="30"/>
      <c r="GKM104" s="30"/>
      <c r="GKN104" s="30"/>
      <c r="GKO104" s="30"/>
      <c r="GKP104" s="30"/>
      <c r="GKQ104" s="30"/>
      <c r="GKR104" s="30"/>
      <c r="GKS104" s="30"/>
      <c r="GKT104" s="30"/>
      <c r="GKU104" s="30"/>
      <c r="GKV104" s="30"/>
      <c r="GKW104" s="30"/>
      <c r="GKX104" s="30"/>
      <c r="GKY104" s="30"/>
      <c r="GKZ104" s="30"/>
      <c r="GLA104" s="30"/>
      <c r="GLB104" s="30"/>
      <c r="GLC104" s="30"/>
      <c r="GLD104" s="30"/>
      <c r="GLE104" s="30"/>
      <c r="GLF104" s="30"/>
      <c r="GLG104" s="30"/>
      <c r="GLH104" s="30"/>
      <c r="GLI104" s="30"/>
      <c r="GLJ104" s="30"/>
      <c r="GLK104" s="30"/>
      <c r="GLL104" s="30"/>
      <c r="GLM104" s="30"/>
      <c r="GLN104" s="30"/>
      <c r="GLO104" s="30"/>
      <c r="GLP104" s="30"/>
      <c r="GLQ104" s="30"/>
      <c r="GLR104" s="30"/>
      <c r="GLS104" s="30"/>
      <c r="GLT104" s="30"/>
      <c r="GLU104" s="30"/>
      <c r="GLV104" s="30"/>
      <c r="GLW104" s="30"/>
      <c r="GLX104" s="30"/>
      <c r="GLY104" s="30"/>
      <c r="GLZ104" s="30"/>
      <c r="GMA104" s="30"/>
      <c r="GMB104" s="30"/>
      <c r="GMC104" s="30"/>
      <c r="GMD104" s="30"/>
      <c r="GME104" s="30"/>
      <c r="GMF104" s="30"/>
      <c r="GMG104" s="30"/>
      <c r="GMH104" s="30"/>
      <c r="GMI104" s="30"/>
      <c r="GMJ104" s="30"/>
      <c r="GMK104" s="30"/>
      <c r="GML104" s="30"/>
      <c r="GMM104" s="30"/>
      <c r="GMN104" s="30"/>
      <c r="GMO104" s="30"/>
      <c r="GMP104" s="30"/>
      <c r="GMQ104" s="30"/>
      <c r="GMR104" s="30"/>
      <c r="GMS104" s="30"/>
      <c r="GMT104" s="30"/>
      <c r="GMU104" s="30"/>
      <c r="GMV104" s="30"/>
      <c r="GMW104" s="30"/>
      <c r="GMX104" s="30"/>
      <c r="GMY104" s="30"/>
      <c r="GMZ104" s="30"/>
      <c r="GNA104" s="30"/>
      <c r="GNB104" s="30"/>
      <c r="GNC104" s="30"/>
      <c r="GND104" s="30"/>
      <c r="GNE104" s="30"/>
      <c r="GNF104" s="30"/>
      <c r="GNG104" s="30"/>
      <c r="GNH104" s="30"/>
      <c r="GNI104" s="30"/>
      <c r="GNJ104" s="30"/>
      <c r="GNK104" s="30"/>
      <c r="GNL104" s="30"/>
      <c r="GNM104" s="30"/>
      <c r="GNN104" s="30"/>
      <c r="GNO104" s="30"/>
      <c r="GNP104" s="30"/>
      <c r="GNQ104" s="30"/>
      <c r="GNR104" s="30"/>
      <c r="GNS104" s="30"/>
      <c r="GNT104" s="30"/>
      <c r="GNU104" s="30"/>
      <c r="GNV104" s="30"/>
      <c r="GNW104" s="30"/>
      <c r="GNX104" s="30"/>
      <c r="GNY104" s="30"/>
      <c r="GNZ104" s="30"/>
      <c r="GOA104" s="30"/>
      <c r="GOB104" s="30"/>
      <c r="GOC104" s="30"/>
      <c r="GOD104" s="30"/>
      <c r="GOE104" s="30"/>
      <c r="GOF104" s="30"/>
      <c r="GOG104" s="30"/>
      <c r="GOH104" s="30"/>
      <c r="GOI104" s="30"/>
      <c r="GOJ104" s="30"/>
      <c r="GOK104" s="30"/>
      <c r="GOL104" s="30"/>
      <c r="GOM104" s="30"/>
      <c r="GON104" s="30"/>
      <c r="GOO104" s="30"/>
      <c r="GOP104" s="30"/>
      <c r="GOQ104" s="30"/>
      <c r="GOR104" s="30"/>
      <c r="GOS104" s="30"/>
      <c r="GOT104" s="30"/>
      <c r="GOU104" s="30"/>
      <c r="GOV104" s="30"/>
      <c r="GOW104" s="30"/>
      <c r="GOX104" s="30"/>
      <c r="GOY104" s="30"/>
      <c r="GOZ104" s="30"/>
      <c r="GPA104" s="30"/>
      <c r="GPB104" s="30"/>
      <c r="GPC104" s="30"/>
      <c r="GPD104" s="30"/>
      <c r="GPE104" s="30"/>
      <c r="GPF104" s="30"/>
      <c r="GPG104" s="30"/>
      <c r="GPH104" s="30"/>
      <c r="GPI104" s="30"/>
      <c r="GPJ104" s="30"/>
      <c r="GPK104" s="30"/>
      <c r="GPL104" s="30"/>
      <c r="GPM104" s="30"/>
      <c r="GPN104" s="30"/>
      <c r="GPO104" s="30"/>
      <c r="GPP104" s="30"/>
      <c r="GPQ104" s="30"/>
      <c r="GPR104" s="30"/>
      <c r="GPS104" s="30"/>
      <c r="GPT104" s="30"/>
      <c r="GPU104" s="30"/>
      <c r="GPV104" s="30"/>
      <c r="GPW104" s="30"/>
      <c r="GPX104" s="30"/>
      <c r="GPY104" s="30"/>
      <c r="GPZ104" s="30"/>
      <c r="GQA104" s="30"/>
      <c r="GQB104" s="30"/>
      <c r="GQC104" s="30"/>
      <c r="GQD104" s="30"/>
      <c r="GQE104" s="30"/>
      <c r="GQF104" s="30"/>
      <c r="GQG104" s="30"/>
      <c r="GQH104" s="30"/>
      <c r="GQI104" s="30"/>
      <c r="GQJ104" s="30"/>
      <c r="GQK104" s="30"/>
      <c r="GQL104" s="30"/>
      <c r="GQM104" s="30"/>
      <c r="GQN104" s="30"/>
      <c r="GQO104" s="30"/>
      <c r="GQP104" s="30"/>
      <c r="GQQ104" s="30"/>
      <c r="GQR104" s="30"/>
      <c r="GQS104" s="30"/>
      <c r="GQT104" s="30"/>
      <c r="GQU104" s="30"/>
      <c r="GQV104" s="30"/>
      <c r="GQW104" s="30"/>
      <c r="GQX104" s="30"/>
      <c r="GQY104" s="30"/>
      <c r="GQZ104" s="30"/>
      <c r="GRA104" s="30"/>
      <c r="GRB104" s="30"/>
      <c r="GRC104" s="30"/>
      <c r="GRD104" s="30"/>
      <c r="GRE104" s="30"/>
      <c r="GRF104" s="30"/>
      <c r="GRG104" s="30"/>
      <c r="GRH104" s="30"/>
      <c r="GRI104" s="30"/>
      <c r="GRJ104" s="30"/>
      <c r="GRK104" s="30"/>
      <c r="GRL104" s="30"/>
      <c r="GRM104" s="30"/>
      <c r="GRN104" s="30"/>
      <c r="GRO104" s="30"/>
      <c r="GRP104" s="30"/>
      <c r="GRQ104" s="30"/>
      <c r="GRR104" s="30"/>
      <c r="GRS104" s="30"/>
      <c r="GRT104" s="30"/>
      <c r="GRU104" s="30"/>
      <c r="GRV104" s="30"/>
      <c r="GRW104" s="30"/>
      <c r="GRX104" s="30"/>
      <c r="GRY104" s="30"/>
      <c r="GRZ104" s="30"/>
      <c r="GSA104" s="30"/>
      <c r="GSB104" s="30"/>
      <c r="GSC104" s="30"/>
      <c r="GSD104" s="30"/>
      <c r="GSE104" s="30"/>
      <c r="GSF104" s="30"/>
      <c r="GSG104" s="30"/>
      <c r="GSH104" s="30"/>
      <c r="GSI104" s="30"/>
      <c r="GSJ104" s="30"/>
      <c r="GSK104" s="30"/>
      <c r="GSL104" s="30"/>
      <c r="GSM104" s="30"/>
      <c r="GSN104" s="30"/>
      <c r="GSO104" s="30"/>
      <c r="GSP104" s="30"/>
      <c r="GSQ104" s="30"/>
      <c r="GSR104" s="30"/>
      <c r="GSS104" s="30"/>
      <c r="GST104" s="30"/>
      <c r="GSU104" s="30"/>
      <c r="GSV104" s="30"/>
      <c r="GSW104" s="30"/>
      <c r="GSX104" s="30"/>
      <c r="GSY104" s="30"/>
      <c r="GSZ104" s="30"/>
      <c r="GTA104" s="30"/>
      <c r="GTB104" s="30"/>
      <c r="GTC104" s="30"/>
      <c r="GTD104" s="30"/>
      <c r="GTE104" s="30"/>
      <c r="GTF104" s="30"/>
      <c r="GTG104" s="30"/>
      <c r="GTH104" s="30"/>
      <c r="GTI104" s="30"/>
      <c r="GTJ104" s="30"/>
      <c r="GTK104" s="30"/>
      <c r="GTL104" s="30"/>
      <c r="GTM104" s="30"/>
      <c r="GTN104" s="30"/>
      <c r="GTO104" s="30"/>
      <c r="GTP104" s="30"/>
      <c r="GTQ104" s="30"/>
      <c r="GTR104" s="30"/>
      <c r="GTS104" s="30"/>
      <c r="GTT104" s="30"/>
      <c r="GTU104" s="30"/>
      <c r="GTV104" s="30"/>
      <c r="GTW104" s="30"/>
      <c r="GTX104" s="30"/>
      <c r="GTY104" s="30"/>
      <c r="GTZ104" s="30"/>
      <c r="GUA104" s="30"/>
      <c r="GUB104" s="30"/>
      <c r="GUC104" s="30"/>
      <c r="GUD104" s="30"/>
      <c r="GUE104" s="30"/>
      <c r="GUF104" s="30"/>
      <c r="GUG104" s="30"/>
      <c r="GUH104" s="30"/>
      <c r="GUI104" s="30"/>
      <c r="GUJ104" s="30"/>
      <c r="GUK104" s="30"/>
      <c r="GUL104" s="30"/>
      <c r="GUM104" s="30"/>
      <c r="GUN104" s="30"/>
      <c r="GUO104" s="30"/>
      <c r="GUP104" s="30"/>
      <c r="GUQ104" s="30"/>
      <c r="GUR104" s="30"/>
      <c r="GUS104" s="30"/>
      <c r="GUT104" s="30"/>
      <c r="GUU104" s="30"/>
      <c r="GUV104" s="30"/>
      <c r="GUW104" s="30"/>
      <c r="GUX104" s="30"/>
      <c r="GUY104" s="30"/>
      <c r="GUZ104" s="30"/>
      <c r="GVA104" s="30"/>
      <c r="GVB104" s="30"/>
      <c r="GVC104" s="30"/>
      <c r="GVD104" s="30"/>
      <c r="GVE104" s="30"/>
      <c r="GVF104" s="30"/>
      <c r="GVG104" s="30"/>
      <c r="GVH104" s="30"/>
      <c r="GVI104" s="30"/>
      <c r="GVJ104" s="30"/>
      <c r="GVK104" s="30"/>
      <c r="GVL104" s="30"/>
      <c r="GVM104" s="30"/>
      <c r="GVN104" s="30"/>
      <c r="GVO104" s="30"/>
      <c r="GVP104" s="30"/>
      <c r="GVQ104" s="30"/>
      <c r="GVR104" s="30"/>
      <c r="GVS104" s="30"/>
      <c r="GVT104" s="30"/>
      <c r="GVU104" s="30"/>
      <c r="GVV104" s="30"/>
      <c r="GVW104" s="30"/>
      <c r="GVX104" s="30"/>
      <c r="GVY104" s="30"/>
      <c r="GVZ104" s="30"/>
      <c r="GWA104" s="30"/>
      <c r="GWB104" s="30"/>
      <c r="GWC104" s="30"/>
      <c r="GWD104" s="30"/>
      <c r="GWE104" s="30"/>
      <c r="GWF104" s="30"/>
      <c r="GWG104" s="30"/>
      <c r="GWH104" s="30"/>
      <c r="GWI104" s="30"/>
      <c r="GWJ104" s="30"/>
      <c r="GWK104" s="30"/>
      <c r="GWL104" s="30"/>
      <c r="GWM104" s="30"/>
      <c r="GWN104" s="30"/>
      <c r="GWO104" s="30"/>
      <c r="GWP104" s="30"/>
      <c r="GWQ104" s="30"/>
      <c r="GWR104" s="30"/>
      <c r="GWS104" s="30"/>
      <c r="GWT104" s="30"/>
      <c r="GWU104" s="30"/>
      <c r="GWV104" s="30"/>
      <c r="GWW104" s="30"/>
      <c r="GWX104" s="30"/>
      <c r="GWY104" s="30"/>
      <c r="GWZ104" s="30"/>
      <c r="GXA104" s="30"/>
      <c r="GXB104" s="30"/>
      <c r="GXC104" s="30"/>
      <c r="GXD104" s="30"/>
      <c r="GXE104" s="30"/>
      <c r="GXF104" s="30"/>
      <c r="GXG104" s="30"/>
      <c r="GXH104" s="30"/>
      <c r="GXI104" s="30"/>
      <c r="GXJ104" s="30"/>
      <c r="GXK104" s="30"/>
      <c r="GXL104" s="30"/>
      <c r="GXM104" s="30"/>
      <c r="GXN104" s="30"/>
      <c r="GXO104" s="30"/>
      <c r="GXP104" s="30"/>
      <c r="GXQ104" s="30"/>
      <c r="GXR104" s="30"/>
      <c r="GXS104" s="30"/>
      <c r="GXT104" s="30"/>
      <c r="GXU104" s="30"/>
      <c r="GXV104" s="30"/>
      <c r="GXW104" s="30"/>
      <c r="GXX104" s="30"/>
      <c r="GXY104" s="30"/>
      <c r="GXZ104" s="30"/>
      <c r="GYA104" s="30"/>
      <c r="GYB104" s="30"/>
      <c r="GYC104" s="30"/>
      <c r="GYD104" s="30"/>
      <c r="GYE104" s="30"/>
      <c r="GYF104" s="30"/>
      <c r="GYG104" s="30"/>
      <c r="GYH104" s="30"/>
      <c r="GYI104" s="30"/>
      <c r="GYJ104" s="30"/>
      <c r="GYK104" s="30"/>
      <c r="GYL104" s="30"/>
      <c r="GYM104" s="30"/>
      <c r="GYN104" s="30"/>
      <c r="GYO104" s="30"/>
      <c r="GYP104" s="30"/>
      <c r="GYQ104" s="30"/>
      <c r="GYR104" s="30"/>
      <c r="GYS104" s="30"/>
      <c r="GYT104" s="30"/>
      <c r="GYU104" s="30"/>
      <c r="GYV104" s="30"/>
      <c r="GYW104" s="30"/>
      <c r="GYX104" s="30"/>
      <c r="GYY104" s="30"/>
      <c r="GYZ104" s="30"/>
      <c r="GZA104" s="30"/>
      <c r="GZB104" s="30"/>
      <c r="GZC104" s="30"/>
      <c r="GZD104" s="30"/>
      <c r="GZE104" s="30"/>
      <c r="GZF104" s="30"/>
      <c r="GZG104" s="30"/>
      <c r="GZH104" s="30"/>
      <c r="GZI104" s="30"/>
      <c r="GZJ104" s="30"/>
      <c r="GZK104" s="30"/>
      <c r="GZL104" s="30"/>
      <c r="GZM104" s="30"/>
      <c r="GZN104" s="30"/>
      <c r="GZO104" s="30"/>
      <c r="GZP104" s="30"/>
      <c r="GZQ104" s="30"/>
      <c r="GZR104" s="30"/>
      <c r="GZS104" s="30"/>
      <c r="GZT104" s="30"/>
      <c r="GZU104" s="30"/>
      <c r="GZV104" s="30"/>
      <c r="GZW104" s="30"/>
      <c r="GZX104" s="30"/>
      <c r="GZY104" s="30"/>
      <c r="GZZ104" s="30"/>
      <c r="HAA104" s="30"/>
      <c r="HAB104" s="30"/>
      <c r="HAC104" s="30"/>
      <c r="HAD104" s="30"/>
      <c r="HAE104" s="30"/>
      <c r="HAF104" s="30"/>
      <c r="HAG104" s="30"/>
      <c r="HAH104" s="30"/>
      <c r="HAI104" s="30"/>
      <c r="HAJ104" s="30"/>
      <c r="HAK104" s="30"/>
      <c r="HAL104" s="30"/>
      <c r="HAM104" s="30"/>
      <c r="HAN104" s="30"/>
      <c r="HAO104" s="30"/>
      <c r="HAP104" s="30"/>
      <c r="HAQ104" s="30"/>
      <c r="HAR104" s="30"/>
      <c r="HAS104" s="30"/>
      <c r="HAT104" s="30"/>
      <c r="HAU104" s="30"/>
      <c r="HAV104" s="30"/>
      <c r="HAW104" s="30"/>
      <c r="HAX104" s="30"/>
      <c r="HAY104" s="30"/>
      <c r="HAZ104" s="30"/>
      <c r="HBA104" s="30"/>
      <c r="HBB104" s="30"/>
      <c r="HBC104" s="30"/>
      <c r="HBD104" s="30"/>
      <c r="HBE104" s="30"/>
      <c r="HBF104" s="30"/>
      <c r="HBG104" s="30"/>
      <c r="HBH104" s="30"/>
      <c r="HBI104" s="30"/>
      <c r="HBJ104" s="30"/>
      <c r="HBK104" s="30"/>
      <c r="HBL104" s="30"/>
      <c r="HBM104" s="30"/>
      <c r="HBN104" s="30"/>
      <c r="HBO104" s="30"/>
      <c r="HBP104" s="30"/>
      <c r="HBQ104" s="30"/>
      <c r="HBR104" s="30"/>
      <c r="HBS104" s="30"/>
      <c r="HBT104" s="30"/>
      <c r="HBU104" s="30"/>
      <c r="HBV104" s="30"/>
      <c r="HBW104" s="30"/>
      <c r="HBX104" s="30"/>
      <c r="HBY104" s="30"/>
      <c r="HBZ104" s="30"/>
      <c r="HCA104" s="30"/>
      <c r="HCB104" s="30"/>
      <c r="HCC104" s="30"/>
      <c r="HCD104" s="30"/>
      <c r="HCE104" s="30"/>
      <c r="HCF104" s="30"/>
      <c r="HCG104" s="30"/>
      <c r="HCH104" s="30"/>
      <c r="HCI104" s="30"/>
      <c r="HCJ104" s="30"/>
      <c r="HCK104" s="30"/>
      <c r="HCL104" s="30"/>
      <c r="HCM104" s="30"/>
      <c r="HCN104" s="30"/>
      <c r="HCO104" s="30"/>
      <c r="HCP104" s="30"/>
      <c r="HCQ104" s="30"/>
      <c r="HCR104" s="30"/>
      <c r="HCS104" s="30"/>
      <c r="HCT104" s="30"/>
      <c r="HCU104" s="30"/>
      <c r="HCV104" s="30"/>
      <c r="HCW104" s="30"/>
      <c r="HCX104" s="30"/>
      <c r="HCY104" s="30"/>
      <c r="HCZ104" s="30"/>
      <c r="HDA104" s="30"/>
      <c r="HDB104" s="30"/>
      <c r="HDC104" s="30"/>
      <c r="HDD104" s="30"/>
      <c r="HDE104" s="30"/>
      <c r="HDF104" s="30"/>
      <c r="HDG104" s="30"/>
      <c r="HDH104" s="30"/>
      <c r="HDI104" s="30"/>
      <c r="HDJ104" s="30"/>
      <c r="HDK104" s="30"/>
      <c r="HDL104" s="30"/>
      <c r="HDM104" s="30"/>
      <c r="HDN104" s="30"/>
      <c r="HDO104" s="30"/>
      <c r="HDP104" s="30"/>
      <c r="HDQ104" s="30"/>
      <c r="HDR104" s="30"/>
      <c r="HDS104" s="30"/>
      <c r="HDT104" s="30"/>
      <c r="HDU104" s="30"/>
      <c r="HDV104" s="30"/>
      <c r="HDW104" s="30"/>
      <c r="HDX104" s="30"/>
      <c r="HDY104" s="30"/>
      <c r="HDZ104" s="30"/>
      <c r="HEA104" s="30"/>
      <c r="HEB104" s="30"/>
      <c r="HEC104" s="30"/>
      <c r="HED104" s="30"/>
      <c r="HEE104" s="30"/>
      <c r="HEF104" s="30"/>
      <c r="HEG104" s="30"/>
      <c r="HEH104" s="30"/>
      <c r="HEI104" s="30"/>
      <c r="HEJ104" s="30"/>
      <c r="HEK104" s="30"/>
      <c r="HEL104" s="30"/>
      <c r="HEM104" s="30"/>
      <c r="HEN104" s="30"/>
      <c r="HEO104" s="30"/>
      <c r="HEP104" s="30"/>
      <c r="HEQ104" s="30"/>
      <c r="HER104" s="30"/>
      <c r="HES104" s="30"/>
      <c r="HET104" s="30"/>
      <c r="HEU104" s="30"/>
      <c r="HEV104" s="30"/>
      <c r="HEW104" s="30"/>
      <c r="HEX104" s="30"/>
      <c r="HEY104" s="30"/>
      <c r="HEZ104" s="30"/>
      <c r="HFA104" s="30"/>
      <c r="HFB104" s="30"/>
      <c r="HFC104" s="30"/>
      <c r="HFD104" s="30"/>
      <c r="HFE104" s="30"/>
      <c r="HFF104" s="30"/>
      <c r="HFG104" s="30"/>
      <c r="HFH104" s="30"/>
      <c r="HFI104" s="30"/>
      <c r="HFJ104" s="30"/>
      <c r="HFK104" s="30"/>
      <c r="HFL104" s="30"/>
      <c r="HFM104" s="30"/>
      <c r="HFN104" s="30"/>
      <c r="HFO104" s="30"/>
      <c r="HFP104" s="30"/>
      <c r="HFQ104" s="30"/>
      <c r="HFR104" s="30"/>
      <c r="HFS104" s="30"/>
      <c r="HFT104" s="30"/>
      <c r="HFU104" s="30"/>
      <c r="HFV104" s="30"/>
      <c r="HFW104" s="30"/>
      <c r="HFX104" s="30"/>
      <c r="HFY104" s="30"/>
      <c r="HFZ104" s="30"/>
      <c r="HGA104" s="30"/>
      <c r="HGB104" s="30"/>
      <c r="HGC104" s="30"/>
      <c r="HGD104" s="30"/>
      <c r="HGE104" s="30"/>
      <c r="HGF104" s="30"/>
      <c r="HGG104" s="30"/>
      <c r="HGH104" s="30"/>
      <c r="HGI104" s="30"/>
      <c r="HGJ104" s="30"/>
      <c r="HGK104" s="30"/>
      <c r="HGL104" s="30"/>
      <c r="HGM104" s="30"/>
      <c r="HGN104" s="30"/>
      <c r="HGO104" s="30"/>
      <c r="HGP104" s="30"/>
      <c r="HGQ104" s="30"/>
      <c r="HGR104" s="30"/>
      <c r="HGS104" s="30"/>
      <c r="HGT104" s="30"/>
      <c r="HGU104" s="30"/>
      <c r="HGV104" s="30"/>
      <c r="HGW104" s="30"/>
      <c r="HGX104" s="30"/>
      <c r="HGY104" s="30"/>
      <c r="HGZ104" s="30"/>
      <c r="HHA104" s="30"/>
      <c r="HHB104" s="30"/>
      <c r="HHC104" s="30"/>
      <c r="HHD104" s="30"/>
      <c r="HHE104" s="30"/>
      <c r="HHF104" s="30"/>
      <c r="HHG104" s="30"/>
      <c r="HHH104" s="30"/>
      <c r="HHI104" s="30"/>
      <c r="HHJ104" s="30"/>
      <c r="HHK104" s="30"/>
      <c r="HHL104" s="30"/>
      <c r="HHM104" s="30"/>
      <c r="HHN104" s="30"/>
      <c r="HHO104" s="30"/>
      <c r="HHP104" s="30"/>
      <c r="HHQ104" s="30"/>
      <c r="HHR104" s="30"/>
      <c r="HHS104" s="30"/>
      <c r="HHT104" s="30"/>
      <c r="HHU104" s="30"/>
      <c r="HHV104" s="30"/>
      <c r="HHW104" s="30"/>
      <c r="HHX104" s="30"/>
      <c r="HHY104" s="30"/>
      <c r="HHZ104" s="30"/>
      <c r="HIA104" s="30"/>
      <c r="HIB104" s="30"/>
      <c r="HIC104" s="30"/>
      <c r="HID104" s="30"/>
      <c r="HIE104" s="30"/>
      <c r="HIF104" s="30"/>
      <c r="HIG104" s="30"/>
      <c r="HIH104" s="30"/>
      <c r="HII104" s="30"/>
      <c r="HIJ104" s="30"/>
      <c r="HIK104" s="30"/>
      <c r="HIL104" s="30"/>
      <c r="HIM104" s="30"/>
      <c r="HIN104" s="30"/>
      <c r="HIO104" s="30"/>
      <c r="HIP104" s="30"/>
      <c r="HIQ104" s="30"/>
      <c r="HIR104" s="30"/>
      <c r="HIS104" s="30"/>
      <c r="HIT104" s="30"/>
      <c r="HIU104" s="30"/>
      <c r="HIV104" s="30"/>
      <c r="HIW104" s="30"/>
      <c r="HIX104" s="30"/>
      <c r="HIY104" s="30"/>
      <c r="HIZ104" s="30"/>
      <c r="HJA104" s="30"/>
      <c r="HJB104" s="30"/>
      <c r="HJC104" s="30"/>
      <c r="HJD104" s="30"/>
      <c r="HJE104" s="30"/>
      <c r="HJF104" s="30"/>
      <c r="HJG104" s="30"/>
      <c r="HJH104" s="30"/>
      <c r="HJI104" s="30"/>
      <c r="HJJ104" s="30"/>
      <c r="HJK104" s="30"/>
      <c r="HJL104" s="30"/>
      <c r="HJM104" s="30"/>
      <c r="HJN104" s="30"/>
      <c r="HJO104" s="30"/>
      <c r="HJP104" s="30"/>
      <c r="HJQ104" s="30"/>
      <c r="HJR104" s="30"/>
      <c r="HJS104" s="30"/>
      <c r="HJT104" s="30"/>
      <c r="HJU104" s="30"/>
      <c r="HJV104" s="30"/>
      <c r="HJW104" s="30"/>
      <c r="HJX104" s="30"/>
      <c r="HJY104" s="30"/>
      <c r="HJZ104" s="30"/>
      <c r="HKA104" s="30"/>
      <c r="HKB104" s="30"/>
      <c r="HKC104" s="30"/>
      <c r="HKD104" s="30"/>
      <c r="HKE104" s="30"/>
      <c r="HKF104" s="30"/>
      <c r="HKG104" s="30"/>
      <c r="HKH104" s="30"/>
      <c r="HKI104" s="30"/>
      <c r="HKJ104" s="30"/>
      <c r="HKK104" s="30"/>
      <c r="HKL104" s="30"/>
      <c r="HKM104" s="30"/>
      <c r="HKN104" s="30"/>
      <c r="HKO104" s="30"/>
      <c r="HKP104" s="30"/>
      <c r="HKQ104" s="30"/>
      <c r="HKR104" s="30"/>
      <c r="HKS104" s="30"/>
      <c r="HKT104" s="30"/>
      <c r="HKU104" s="30"/>
      <c r="HKV104" s="30"/>
      <c r="HKW104" s="30"/>
      <c r="HKX104" s="30"/>
      <c r="HKY104" s="30"/>
      <c r="HKZ104" s="30"/>
      <c r="HLA104" s="30"/>
      <c r="HLB104" s="30"/>
      <c r="HLC104" s="30"/>
      <c r="HLD104" s="30"/>
      <c r="HLE104" s="30"/>
      <c r="HLF104" s="30"/>
      <c r="HLG104" s="30"/>
      <c r="HLH104" s="30"/>
      <c r="HLI104" s="30"/>
      <c r="HLJ104" s="30"/>
      <c r="HLK104" s="30"/>
      <c r="HLL104" s="30"/>
      <c r="HLM104" s="30"/>
      <c r="HLN104" s="30"/>
      <c r="HLO104" s="30"/>
      <c r="HLP104" s="30"/>
      <c r="HLQ104" s="30"/>
      <c r="HLR104" s="30"/>
      <c r="HLS104" s="30"/>
      <c r="HLT104" s="30"/>
      <c r="HLU104" s="30"/>
      <c r="HLV104" s="30"/>
      <c r="HLW104" s="30"/>
      <c r="HLX104" s="30"/>
      <c r="HLY104" s="30"/>
      <c r="HLZ104" s="30"/>
      <c r="HMA104" s="30"/>
      <c r="HMB104" s="30"/>
      <c r="HMC104" s="30"/>
      <c r="HMD104" s="30"/>
      <c r="HME104" s="30"/>
      <c r="HMF104" s="30"/>
      <c r="HMG104" s="30"/>
      <c r="HMH104" s="30"/>
      <c r="HMI104" s="30"/>
      <c r="HMJ104" s="30"/>
      <c r="HMK104" s="30"/>
      <c r="HML104" s="30"/>
      <c r="HMM104" s="30"/>
      <c r="HMN104" s="30"/>
      <c r="HMO104" s="30"/>
      <c r="HMP104" s="30"/>
      <c r="HMQ104" s="30"/>
      <c r="HMR104" s="30"/>
      <c r="HMS104" s="30"/>
      <c r="HMT104" s="30"/>
      <c r="HMU104" s="30"/>
      <c r="HMV104" s="30"/>
      <c r="HMW104" s="30"/>
      <c r="HMX104" s="30"/>
      <c r="HMY104" s="30"/>
      <c r="HMZ104" s="30"/>
      <c r="HNA104" s="30"/>
      <c r="HNB104" s="30"/>
      <c r="HNC104" s="30"/>
      <c r="HND104" s="30"/>
      <c r="HNE104" s="30"/>
      <c r="HNF104" s="30"/>
      <c r="HNG104" s="30"/>
      <c r="HNH104" s="30"/>
      <c r="HNI104" s="30"/>
      <c r="HNJ104" s="30"/>
      <c r="HNK104" s="30"/>
      <c r="HNL104" s="30"/>
      <c r="HNM104" s="30"/>
      <c r="HNN104" s="30"/>
      <c r="HNO104" s="30"/>
      <c r="HNP104" s="30"/>
      <c r="HNQ104" s="30"/>
      <c r="HNR104" s="30"/>
      <c r="HNS104" s="30"/>
      <c r="HNT104" s="30"/>
      <c r="HNU104" s="30"/>
      <c r="HNV104" s="30"/>
      <c r="HNW104" s="30"/>
      <c r="HNX104" s="30"/>
      <c r="HNY104" s="30"/>
      <c r="HNZ104" s="30"/>
      <c r="HOA104" s="30"/>
      <c r="HOB104" s="30"/>
      <c r="HOC104" s="30"/>
      <c r="HOD104" s="30"/>
      <c r="HOE104" s="30"/>
      <c r="HOF104" s="30"/>
      <c r="HOG104" s="30"/>
      <c r="HOH104" s="30"/>
      <c r="HOI104" s="30"/>
      <c r="HOJ104" s="30"/>
      <c r="HOK104" s="30"/>
      <c r="HOL104" s="30"/>
      <c r="HOM104" s="30"/>
      <c r="HON104" s="30"/>
      <c r="HOO104" s="30"/>
      <c r="HOP104" s="30"/>
      <c r="HOQ104" s="30"/>
      <c r="HOR104" s="30"/>
      <c r="HOS104" s="30"/>
      <c r="HOT104" s="30"/>
      <c r="HOU104" s="30"/>
      <c r="HOV104" s="30"/>
      <c r="HOW104" s="30"/>
      <c r="HOX104" s="30"/>
      <c r="HOY104" s="30"/>
      <c r="HOZ104" s="30"/>
      <c r="HPA104" s="30"/>
      <c r="HPB104" s="30"/>
      <c r="HPC104" s="30"/>
      <c r="HPD104" s="30"/>
      <c r="HPE104" s="30"/>
      <c r="HPF104" s="30"/>
      <c r="HPG104" s="30"/>
      <c r="HPH104" s="30"/>
      <c r="HPI104" s="30"/>
      <c r="HPJ104" s="30"/>
      <c r="HPK104" s="30"/>
      <c r="HPL104" s="30"/>
      <c r="HPM104" s="30"/>
      <c r="HPN104" s="30"/>
      <c r="HPO104" s="30"/>
      <c r="HPP104" s="30"/>
      <c r="HPQ104" s="30"/>
      <c r="HPR104" s="30"/>
      <c r="HPS104" s="30"/>
      <c r="HPT104" s="30"/>
      <c r="HPU104" s="30"/>
      <c r="HPV104" s="30"/>
      <c r="HPW104" s="30"/>
      <c r="HPX104" s="30"/>
      <c r="HPY104" s="30"/>
      <c r="HPZ104" s="30"/>
      <c r="HQA104" s="30"/>
      <c r="HQB104" s="30"/>
      <c r="HQC104" s="30"/>
      <c r="HQD104" s="30"/>
      <c r="HQE104" s="30"/>
      <c r="HQF104" s="30"/>
      <c r="HQG104" s="30"/>
      <c r="HQH104" s="30"/>
      <c r="HQI104" s="30"/>
      <c r="HQJ104" s="30"/>
      <c r="HQK104" s="30"/>
      <c r="HQL104" s="30"/>
      <c r="HQM104" s="30"/>
      <c r="HQN104" s="30"/>
      <c r="HQO104" s="30"/>
      <c r="HQP104" s="30"/>
      <c r="HQQ104" s="30"/>
      <c r="HQR104" s="30"/>
      <c r="HQS104" s="30"/>
      <c r="HQT104" s="30"/>
      <c r="HQU104" s="30"/>
      <c r="HQV104" s="30"/>
      <c r="HQW104" s="30"/>
      <c r="HQX104" s="30"/>
      <c r="HQY104" s="30"/>
      <c r="HQZ104" s="30"/>
      <c r="HRA104" s="30"/>
      <c r="HRB104" s="30"/>
      <c r="HRC104" s="30"/>
      <c r="HRD104" s="30"/>
      <c r="HRE104" s="30"/>
      <c r="HRF104" s="30"/>
      <c r="HRG104" s="30"/>
      <c r="HRH104" s="30"/>
      <c r="HRI104" s="30"/>
      <c r="HRJ104" s="30"/>
      <c r="HRK104" s="30"/>
      <c r="HRL104" s="30"/>
      <c r="HRM104" s="30"/>
      <c r="HRN104" s="30"/>
      <c r="HRO104" s="30"/>
      <c r="HRP104" s="30"/>
      <c r="HRQ104" s="30"/>
      <c r="HRR104" s="30"/>
      <c r="HRS104" s="30"/>
      <c r="HRT104" s="30"/>
      <c r="HRU104" s="30"/>
      <c r="HRV104" s="30"/>
      <c r="HRW104" s="30"/>
      <c r="HRX104" s="30"/>
      <c r="HRY104" s="30"/>
      <c r="HRZ104" s="30"/>
      <c r="HSA104" s="30"/>
      <c r="HSB104" s="30"/>
      <c r="HSC104" s="30"/>
      <c r="HSD104" s="30"/>
      <c r="HSE104" s="30"/>
      <c r="HSF104" s="30"/>
      <c r="HSG104" s="30"/>
      <c r="HSH104" s="30"/>
      <c r="HSI104" s="30"/>
      <c r="HSJ104" s="30"/>
      <c r="HSK104" s="30"/>
      <c r="HSL104" s="30"/>
      <c r="HSM104" s="30"/>
      <c r="HSN104" s="30"/>
      <c r="HSO104" s="30"/>
      <c r="HSP104" s="30"/>
      <c r="HSQ104" s="30"/>
      <c r="HSR104" s="30"/>
      <c r="HSS104" s="30"/>
      <c r="HST104" s="30"/>
      <c r="HSU104" s="30"/>
      <c r="HSV104" s="30"/>
      <c r="HSW104" s="30"/>
      <c r="HSX104" s="30"/>
      <c r="HSY104" s="30"/>
      <c r="HSZ104" s="30"/>
      <c r="HTA104" s="30"/>
      <c r="HTB104" s="30"/>
      <c r="HTC104" s="30"/>
      <c r="HTD104" s="30"/>
      <c r="HTE104" s="30"/>
      <c r="HTF104" s="30"/>
      <c r="HTG104" s="30"/>
      <c r="HTH104" s="30"/>
      <c r="HTI104" s="30"/>
      <c r="HTJ104" s="30"/>
      <c r="HTK104" s="30"/>
      <c r="HTL104" s="30"/>
      <c r="HTM104" s="30"/>
      <c r="HTN104" s="30"/>
      <c r="HTO104" s="30"/>
      <c r="HTP104" s="30"/>
      <c r="HTQ104" s="30"/>
      <c r="HTR104" s="30"/>
      <c r="HTS104" s="30"/>
      <c r="HTT104" s="30"/>
      <c r="HTU104" s="30"/>
      <c r="HTV104" s="30"/>
      <c r="HTW104" s="30"/>
      <c r="HTX104" s="30"/>
      <c r="HTY104" s="30"/>
      <c r="HTZ104" s="30"/>
      <c r="HUA104" s="30"/>
      <c r="HUB104" s="30"/>
      <c r="HUC104" s="30"/>
      <c r="HUD104" s="30"/>
      <c r="HUE104" s="30"/>
      <c r="HUF104" s="30"/>
      <c r="HUG104" s="30"/>
      <c r="HUH104" s="30"/>
      <c r="HUI104" s="30"/>
      <c r="HUJ104" s="30"/>
      <c r="HUK104" s="30"/>
      <c r="HUL104" s="30"/>
      <c r="HUM104" s="30"/>
      <c r="HUN104" s="30"/>
      <c r="HUO104" s="30"/>
      <c r="HUP104" s="30"/>
      <c r="HUQ104" s="30"/>
      <c r="HUR104" s="30"/>
      <c r="HUS104" s="30"/>
      <c r="HUT104" s="30"/>
      <c r="HUU104" s="30"/>
      <c r="HUV104" s="30"/>
      <c r="HUW104" s="30"/>
      <c r="HUX104" s="30"/>
      <c r="HUY104" s="30"/>
      <c r="HUZ104" s="30"/>
      <c r="HVA104" s="30"/>
      <c r="HVB104" s="30"/>
      <c r="HVC104" s="30"/>
      <c r="HVD104" s="30"/>
      <c r="HVE104" s="30"/>
      <c r="HVF104" s="30"/>
      <c r="HVG104" s="30"/>
      <c r="HVH104" s="30"/>
      <c r="HVI104" s="30"/>
      <c r="HVJ104" s="30"/>
      <c r="HVK104" s="30"/>
      <c r="HVL104" s="30"/>
      <c r="HVM104" s="30"/>
      <c r="HVN104" s="30"/>
      <c r="HVO104" s="30"/>
      <c r="HVP104" s="30"/>
      <c r="HVQ104" s="30"/>
      <c r="HVR104" s="30"/>
      <c r="HVS104" s="30"/>
      <c r="HVT104" s="30"/>
      <c r="HVU104" s="30"/>
      <c r="HVV104" s="30"/>
      <c r="HVW104" s="30"/>
      <c r="HVX104" s="30"/>
      <c r="HVY104" s="30"/>
      <c r="HVZ104" s="30"/>
      <c r="HWA104" s="30"/>
      <c r="HWB104" s="30"/>
      <c r="HWC104" s="30"/>
      <c r="HWD104" s="30"/>
      <c r="HWE104" s="30"/>
      <c r="HWF104" s="30"/>
      <c r="HWG104" s="30"/>
      <c r="HWH104" s="30"/>
      <c r="HWI104" s="30"/>
      <c r="HWJ104" s="30"/>
      <c r="HWK104" s="30"/>
      <c r="HWL104" s="30"/>
      <c r="HWM104" s="30"/>
      <c r="HWN104" s="30"/>
      <c r="HWO104" s="30"/>
      <c r="HWP104" s="30"/>
      <c r="HWQ104" s="30"/>
      <c r="HWR104" s="30"/>
      <c r="HWS104" s="30"/>
      <c r="HWT104" s="30"/>
      <c r="HWU104" s="30"/>
      <c r="HWV104" s="30"/>
      <c r="HWW104" s="30"/>
      <c r="HWX104" s="30"/>
      <c r="HWY104" s="30"/>
      <c r="HWZ104" s="30"/>
      <c r="HXA104" s="30"/>
      <c r="HXB104" s="30"/>
      <c r="HXC104" s="30"/>
      <c r="HXD104" s="30"/>
      <c r="HXE104" s="30"/>
      <c r="HXF104" s="30"/>
      <c r="HXG104" s="30"/>
      <c r="HXH104" s="30"/>
      <c r="HXI104" s="30"/>
      <c r="HXJ104" s="30"/>
      <c r="HXK104" s="30"/>
      <c r="HXL104" s="30"/>
      <c r="HXM104" s="30"/>
      <c r="HXN104" s="30"/>
      <c r="HXO104" s="30"/>
      <c r="HXP104" s="30"/>
      <c r="HXQ104" s="30"/>
      <c r="HXR104" s="30"/>
      <c r="HXS104" s="30"/>
      <c r="HXT104" s="30"/>
      <c r="HXU104" s="30"/>
      <c r="HXV104" s="30"/>
      <c r="HXW104" s="30"/>
      <c r="HXX104" s="30"/>
      <c r="HXY104" s="30"/>
      <c r="HXZ104" s="30"/>
      <c r="HYA104" s="30"/>
      <c r="HYB104" s="30"/>
      <c r="HYC104" s="30"/>
      <c r="HYD104" s="30"/>
      <c r="HYE104" s="30"/>
      <c r="HYF104" s="30"/>
      <c r="HYG104" s="30"/>
      <c r="HYH104" s="30"/>
      <c r="HYI104" s="30"/>
      <c r="HYJ104" s="30"/>
      <c r="HYK104" s="30"/>
      <c r="HYL104" s="30"/>
      <c r="HYM104" s="30"/>
      <c r="HYN104" s="30"/>
      <c r="HYO104" s="30"/>
      <c r="HYP104" s="30"/>
      <c r="HYQ104" s="30"/>
      <c r="HYR104" s="30"/>
      <c r="HYS104" s="30"/>
      <c r="HYT104" s="30"/>
      <c r="HYU104" s="30"/>
      <c r="HYV104" s="30"/>
      <c r="HYW104" s="30"/>
      <c r="HYX104" s="30"/>
      <c r="HYY104" s="30"/>
      <c r="HYZ104" s="30"/>
      <c r="HZA104" s="30"/>
      <c r="HZB104" s="30"/>
      <c r="HZC104" s="30"/>
      <c r="HZD104" s="30"/>
      <c r="HZE104" s="30"/>
      <c r="HZF104" s="30"/>
      <c r="HZG104" s="30"/>
      <c r="HZH104" s="30"/>
      <c r="HZI104" s="30"/>
      <c r="HZJ104" s="30"/>
      <c r="HZK104" s="30"/>
      <c r="HZL104" s="30"/>
      <c r="HZM104" s="30"/>
      <c r="HZN104" s="30"/>
      <c r="HZO104" s="30"/>
      <c r="HZP104" s="30"/>
      <c r="HZQ104" s="30"/>
      <c r="HZR104" s="30"/>
      <c r="HZS104" s="30"/>
      <c r="HZT104" s="30"/>
      <c r="HZU104" s="30"/>
      <c r="HZV104" s="30"/>
      <c r="HZW104" s="30"/>
      <c r="HZX104" s="30"/>
      <c r="HZY104" s="30"/>
      <c r="HZZ104" s="30"/>
      <c r="IAA104" s="30"/>
      <c r="IAB104" s="30"/>
      <c r="IAC104" s="30"/>
      <c r="IAD104" s="30"/>
      <c r="IAE104" s="30"/>
      <c r="IAF104" s="30"/>
      <c r="IAG104" s="30"/>
      <c r="IAH104" s="30"/>
      <c r="IAI104" s="30"/>
      <c r="IAJ104" s="30"/>
      <c r="IAK104" s="30"/>
      <c r="IAL104" s="30"/>
      <c r="IAM104" s="30"/>
      <c r="IAN104" s="30"/>
      <c r="IAO104" s="30"/>
      <c r="IAP104" s="30"/>
      <c r="IAQ104" s="30"/>
      <c r="IAR104" s="30"/>
      <c r="IAS104" s="30"/>
      <c r="IAT104" s="30"/>
      <c r="IAU104" s="30"/>
      <c r="IAV104" s="30"/>
      <c r="IAW104" s="30"/>
      <c r="IAX104" s="30"/>
      <c r="IAY104" s="30"/>
      <c r="IAZ104" s="30"/>
      <c r="IBA104" s="30"/>
      <c r="IBB104" s="30"/>
      <c r="IBC104" s="30"/>
      <c r="IBD104" s="30"/>
      <c r="IBE104" s="30"/>
      <c r="IBF104" s="30"/>
      <c r="IBG104" s="30"/>
      <c r="IBH104" s="30"/>
      <c r="IBI104" s="30"/>
      <c r="IBJ104" s="30"/>
      <c r="IBK104" s="30"/>
      <c r="IBL104" s="30"/>
      <c r="IBM104" s="30"/>
      <c r="IBN104" s="30"/>
      <c r="IBO104" s="30"/>
      <c r="IBP104" s="30"/>
      <c r="IBQ104" s="30"/>
      <c r="IBR104" s="30"/>
      <c r="IBS104" s="30"/>
      <c r="IBT104" s="30"/>
      <c r="IBU104" s="30"/>
      <c r="IBV104" s="30"/>
      <c r="IBW104" s="30"/>
      <c r="IBX104" s="30"/>
      <c r="IBY104" s="30"/>
      <c r="IBZ104" s="30"/>
      <c r="ICA104" s="30"/>
      <c r="ICB104" s="30"/>
      <c r="ICC104" s="30"/>
      <c r="ICD104" s="30"/>
      <c r="ICE104" s="30"/>
      <c r="ICF104" s="30"/>
      <c r="ICG104" s="30"/>
      <c r="ICH104" s="30"/>
      <c r="ICI104" s="30"/>
      <c r="ICJ104" s="30"/>
      <c r="ICK104" s="30"/>
      <c r="ICL104" s="30"/>
      <c r="ICM104" s="30"/>
      <c r="ICN104" s="30"/>
      <c r="ICO104" s="30"/>
      <c r="ICP104" s="30"/>
      <c r="ICQ104" s="30"/>
      <c r="ICR104" s="30"/>
      <c r="ICS104" s="30"/>
      <c r="ICT104" s="30"/>
      <c r="ICU104" s="30"/>
      <c r="ICV104" s="30"/>
      <c r="ICW104" s="30"/>
      <c r="ICX104" s="30"/>
      <c r="ICY104" s="30"/>
      <c r="ICZ104" s="30"/>
      <c r="IDA104" s="30"/>
      <c r="IDB104" s="30"/>
      <c r="IDC104" s="30"/>
      <c r="IDD104" s="30"/>
      <c r="IDE104" s="30"/>
      <c r="IDF104" s="30"/>
      <c r="IDG104" s="30"/>
      <c r="IDH104" s="30"/>
      <c r="IDI104" s="30"/>
      <c r="IDJ104" s="30"/>
      <c r="IDK104" s="30"/>
      <c r="IDL104" s="30"/>
      <c r="IDM104" s="30"/>
      <c r="IDN104" s="30"/>
      <c r="IDO104" s="30"/>
      <c r="IDP104" s="30"/>
      <c r="IDQ104" s="30"/>
      <c r="IDR104" s="30"/>
      <c r="IDS104" s="30"/>
      <c r="IDT104" s="30"/>
      <c r="IDU104" s="30"/>
      <c r="IDV104" s="30"/>
      <c r="IDW104" s="30"/>
      <c r="IDX104" s="30"/>
      <c r="IDY104" s="30"/>
      <c r="IDZ104" s="30"/>
      <c r="IEA104" s="30"/>
      <c r="IEB104" s="30"/>
      <c r="IEC104" s="30"/>
      <c r="IED104" s="30"/>
      <c r="IEE104" s="30"/>
      <c r="IEF104" s="30"/>
      <c r="IEG104" s="30"/>
      <c r="IEH104" s="30"/>
      <c r="IEI104" s="30"/>
      <c r="IEJ104" s="30"/>
      <c r="IEK104" s="30"/>
      <c r="IEL104" s="30"/>
      <c r="IEM104" s="30"/>
      <c r="IEN104" s="30"/>
      <c r="IEO104" s="30"/>
      <c r="IEP104" s="30"/>
      <c r="IEQ104" s="30"/>
      <c r="IER104" s="30"/>
      <c r="IES104" s="30"/>
      <c r="IET104" s="30"/>
      <c r="IEU104" s="30"/>
      <c r="IEV104" s="30"/>
      <c r="IEW104" s="30"/>
      <c r="IEX104" s="30"/>
      <c r="IEY104" s="30"/>
      <c r="IEZ104" s="30"/>
      <c r="IFA104" s="30"/>
      <c r="IFB104" s="30"/>
      <c r="IFC104" s="30"/>
      <c r="IFD104" s="30"/>
      <c r="IFE104" s="30"/>
      <c r="IFF104" s="30"/>
      <c r="IFG104" s="30"/>
      <c r="IFH104" s="30"/>
      <c r="IFI104" s="30"/>
      <c r="IFJ104" s="30"/>
      <c r="IFK104" s="30"/>
      <c r="IFL104" s="30"/>
      <c r="IFM104" s="30"/>
      <c r="IFN104" s="30"/>
      <c r="IFO104" s="30"/>
      <c r="IFP104" s="30"/>
      <c r="IFQ104" s="30"/>
      <c r="IFR104" s="30"/>
      <c r="IFS104" s="30"/>
      <c r="IFT104" s="30"/>
      <c r="IFU104" s="30"/>
      <c r="IFV104" s="30"/>
      <c r="IFW104" s="30"/>
      <c r="IFX104" s="30"/>
      <c r="IFY104" s="30"/>
      <c r="IFZ104" s="30"/>
      <c r="IGA104" s="30"/>
      <c r="IGB104" s="30"/>
      <c r="IGC104" s="30"/>
      <c r="IGD104" s="30"/>
      <c r="IGE104" s="30"/>
      <c r="IGF104" s="30"/>
      <c r="IGG104" s="30"/>
      <c r="IGH104" s="30"/>
      <c r="IGI104" s="30"/>
      <c r="IGJ104" s="30"/>
      <c r="IGK104" s="30"/>
      <c r="IGL104" s="30"/>
      <c r="IGM104" s="30"/>
      <c r="IGN104" s="30"/>
      <c r="IGO104" s="30"/>
      <c r="IGP104" s="30"/>
      <c r="IGQ104" s="30"/>
      <c r="IGR104" s="30"/>
      <c r="IGS104" s="30"/>
      <c r="IGT104" s="30"/>
      <c r="IGU104" s="30"/>
      <c r="IGV104" s="30"/>
      <c r="IGW104" s="30"/>
      <c r="IGX104" s="30"/>
      <c r="IGY104" s="30"/>
      <c r="IGZ104" s="30"/>
      <c r="IHA104" s="30"/>
      <c r="IHB104" s="30"/>
      <c r="IHC104" s="30"/>
      <c r="IHD104" s="30"/>
      <c r="IHE104" s="30"/>
      <c r="IHF104" s="30"/>
      <c r="IHG104" s="30"/>
      <c r="IHH104" s="30"/>
      <c r="IHI104" s="30"/>
      <c r="IHJ104" s="30"/>
      <c r="IHK104" s="30"/>
      <c r="IHL104" s="30"/>
      <c r="IHM104" s="30"/>
      <c r="IHN104" s="30"/>
      <c r="IHO104" s="30"/>
      <c r="IHP104" s="30"/>
      <c r="IHQ104" s="30"/>
      <c r="IHR104" s="30"/>
      <c r="IHS104" s="30"/>
      <c r="IHT104" s="30"/>
      <c r="IHU104" s="30"/>
      <c r="IHV104" s="30"/>
      <c r="IHW104" s="30"/>
      <c r="IHX104" s="30"/>
      <c r="IHY104" s="30"/>
      <c r="IHZ104" s="30"/>
      <c r="IIA104" s="30"/>
      <c r="IIB104" s="30"/>
      <c r="IIC104" s="30"/>
      <c r="IID104" s="30"/>
      <c r="IIE104" s="30"/>
      <c r="IIF104" s="30"/>
      <c r="IIG104" s="30"/>
      <c r="IIH104" s="30"/>
      <c r="III104" s="30"/>
      <c r="IIJ104" s="30"/>
      <c r="IIK104" s="30"/>
      <c r="IIL104" s="30"/>
      <c r="IIM104" s="30"/>
      <c r="IIN104" s="30"/>
      <c r="IIO104" s="30"/>
      <c r="IIP104" s="30"/>
      <c r="IIQ104" s="30"/>
      <c r="IIR104" s="30"/>
      <c r="IIS104" s="30"/>
      <c r="IIT104" s="30"/>
      <c r="IIU104" s="30"/>
      <c r="IIV104" s="30"/>
      <c r="IIW104" s="30"/>
      <c r="IIX104" s="30"/>
      <c r="IIY104" s="30"/>
      <c r="IIZ104" s="30"/>
      <c r="IJA104" s="30"/>
      <c r="IJB104" s="30"/>
      <c r="IJC104" s="30"/>
      <c r="IJD104" s="30"/>
      <c r="IJE104" s="30"/>
      <c r="IJF104" s="30"/>
      <c r="IJG104" s="30"/>
      <c r="IJH104" s="30"/>
      <c r="IJI104" s="30"/>
      <c r="IJJ104" s="30"/>
      <c r="IJK104" s="30"/>
      <c r="IJL104" s="30"/>
      <c r="IJM104" s="30"/>
      <c r="IJN104" s="30"/>
      <c r="IJO104" s="30"/>
      <c r="IJP104" s="30"/>
      <c r="IJQ104" s="30"/>
      <c r="IJR104" s="30"/>
      <c r="IJS104" s="30"/>
      <c r="IJT104" s="30"/>
      <c r="IJU104" s="30"/>
      <c r="IJV104" s="30"/>
      <c r="IJW104" s="30"/>
      <c r="IJX104" s="30"/>
      <c r="IJY104" s="30"/>
      <c r="IJZ104" s="30"/>
      <c r="IKA104" s="30"/>
      <c r="IKB104" s="30"/>
      <c r="IKC104" s="30"/>
      <c r="IKD104" s="30"/>
      <c r="IKE104" s="30"/>
      <c r="IKF104" s="30"/>
      <c r="IKG104" s="30"/>
      <c r="IKH104" s="30"/>
      <c r="IKI104" s="30"/>
      <c r="IKJ104" s="30"/>
      <c r="IKK104" s="30"/>
      <c r="IKL104" s="30"/>
      <c r="IKM104" s="30"/>
      <c r="IKN104" s="30"/>
      <c r="IKO104" s="30"/>
      <c r="IKP104" s="30"/>
      <c r="IKQ104" s="30"/>
      <c r="IKR104" s="30"/>
      <c r="IKS104" s="30"/>
      <c r="IKT104" s="30"/>
      <c r="IKU104" s="30"/>
      <c r="IKV104" s="30"/>
      <c r="IKW104" s="30"/>
      <c r="IKX104" s="30"/>
      <c r="IKY104" s="30"/>
      <c r="IKZ104" s="30"/>
      <c r="ILA104" s="30"/>
      <c r="ILB104" s="30"/>
      <c r="ILC104" s="30"/>
      <c r="ILD104" s="30"/>
      <c r="ILE104" s="30"/>
      <c r="ILF104" s="30"/>
      <c r="ILG104" s="30"/>
      <c r="ILH104" s="30"/>
      <c r="ILI104" s="30"/>
      <c r="ILJ104" s="30"/>
      <c r="ILK104" s="30"/>
      <c r="ILL104" s="30"/>
      <c r="ILM104" s="30"/>
      <c r="ILN104" s="30"/>
      <c r="ILO104" s="30"/>
      <c r="ILP104" s="30"/>
      <c r="ILQ104" s="30"/>
      <c r="ILR104" s="30"/>
      <c r="ILS104" s="30"/>
      <c r="ILT104" s="30"/>
      <c r="ILU104" s="30"/>
      <c r="ILV104" s="30"/>
      <c r="ILW104" s="30"/>
      <c r="ILX104" s="30"/>
      <c r="ILY104" s="30"/>
      <c r="ILZ104" s="30"/>
      <c r="IMA104" s="30"/>
      <c r="IMB104" s="30"/>
      <c r="IMC104" s="30"/>
      <c r="IMD104" s="30"/>
      <c r="IME104" s="30"/>
      <c r="IMF104" s="30"/>
      <c r="IMG104" s="30"/>
      <c r="IMH104" s="30"/>
      <c r="IMI104" s="30"/>
      <c r="IMJ104" s="30"/>
      <c r="IMK104" s="30"/>
      <c r="IML104" s="30"/>
      <c r="IMM104" s="30"/>
      <c r="IMN104" s="30"/>
      <c r="IMO104" s="30"/>
      <c r="IMP104" s="30"/>
      <c r="IMQ104" s="30"/>
      <c r="IMR104" s="30"/>
      <c r="IMS104" s="30"/>
      <c r="IMT104" s="30"/>
      <c r="IMU104" s="30"/>
      <c r="IMV104" s="30"/>
      <c r="IMW104" s="30"/>
      <c r="IMX104" s="30"/>
      <c r="IMY104" s="30"/>
      <c r="IMZ104" s="30"/>
      <c r="INA104" s="30"/>
      <c r="INB104" s="30"/>
      <c r="INC104" s="30"/>
      <c r="IND104" s="30"/>
      <c r="INE104" s="30"/>
      <c r="INF104" s="30"/>
      <c r="ING104" s="30"/>
      <c r="INH104" s="30"/>
      <c r="INI104" s="30"/>
      <c r="INJ104" s="30"/>
      <c r="INK104" s="30"/>
      <c r="INL104" s="30"/>
      <c r="INM104" s="30"/>
      <c r="INN104" s="30"/>
      <c r="INO104" s="30"/>
      <c r="INP104" s="30"/>
      <c r="INQ104" s="30"/>
      <c r="INR104" s="30"/>
      <c r="INS104" s="30"/>
      <c r="INT104" s="30"/>
      <c r="INU104" s="30"/>
      <c r="INV104" s="30"/>
      <c r="INW104" s="30"/>
      <c r="INX104" s="30"/>
      <c r="INY104" s="30"/>
      <c r="INZ104" s="30"/>
      <c r="IOA104" s="30"/>
      <c r="IOB104" s="30"/>
      <c r="IOC104" s="30"/>
      <c r="IOD104" s="30"/>
      <c r="IOE104" s="30"/>
      <c r="IOF104" s="30"/>
      <c r="IOG104" s="30"/>
      <c r="IOH104" s="30"/>
      <c r="IOI104" s="30"/>
      <c r="IOJ104" s="30"/>
      <c r="IOK104" s="30"/>
      <c r="IOL104" s="30"/>
      <c r="IOM104" s="30"/>
      <c r="ION104" s="30"/>
      <c r="IOO104" s="30"/>
      <c r="IOP104" s="30"/>
      <c r="IOQ104" s="30"/>
      <c r="IOR104" s="30"/>
      <c r="IOS104" s="30"/>
      <c r="IOT104" s="30"/>
      <c r="IOU104" s="30"/>
      <c r="IOV104" s="30"/>
      <c r="IOW104" s="30"/>
      <c r="IOX104" s="30"/>
      <c r="IOY104" s="30"/>
      <c r="IOZ104" s="30"/>
      <c r="IPA104" s="30"/>
      <c r="IPB104" s="30"/>
      <c r="IPC104" s="30"/>
      <c r="IPD104" s="30"/>
      <c r="IPE104" s="30"/>
      <c r="IPF104" s="30"/>
      <c r="IPG104" s="30"/>
      <c r="IPH104" s="30"/>
      <c r="IPI104" s="30"/>
      <c r="IPJ104" s="30"/>
      <c r="IPK104" s="30"/>
      <c r="IPL104" s="30"/>
      <c r="IPM104" s="30"/>
      <c r="IPN104" s="30"/>
      <c r="IPO104" s="30"/>
      <c r="IPP104" s="30"/>
      <c r="IPQ104" s="30"/>
      <c r="IPR104" s="30"/>
      <c r="IPS104" s="30"/>
      <c r="IPT104" s="30"/>
      <c r="IPU104" s="30"/>
      <c r="IPV104" s="30"/>
      <c r="IPW104" s="30"/>
      <c r="IPX104" s="30"/>
      <c r="IPY104" s="30"/>
      <c r="IPZ104" s="30"/>
      <c r="IQA104" s="30"/>
      <c r="IQB104" s="30"/>
      <c r="IQC104" s="30"/>
      <c r="IQD104" s="30"/>
      <c r="IQE104" s="30"/>
      <c r="IQF104" s="30"/>
      <c r="IQG104" s="30"/>
      <c r="IQH104" s="30"/>
      <c r="IQI104" s="30"/>
      <c r="IQJ104" s="30"/>
      <c r="IQK104" s="30"/>
      <c r="IQL104" s="30"/>
      <c r="IQM104" s="30"/>
      <c r="IQN104" s="30"/>
      <c r="IQO104" s="30"/>
      <c r="IQP104" s="30"/>
      <c r="IQQ104" s="30"/>
      <c r="IQR104" s="30"/>
      <c r="IQS104" s="30"/>
      <c r="IQT104" s="30"/>
      <c r="IQU104" s="30"/>
      <c r="IQV104" s="30"/>
      <c r="IQW104" s="30"/>
      <c r="IQX104" s="30"/>
      <c r="IQY104" s="30"/>
      <c r="IQZ104" s="30"/>
      <c r="IRA104" s="30"/>
      <c r="IRB104" s="30"/>
      <c r="IRC104" s="30"/>
      <c r="IRD104" s="30"/>
      <c r="IRE104" s="30"/>
      <c r="IRF104" s="30"/>
      <c r="IRG104" s="30"/>
      <c r="IRH104" s="30"/>
      <c r="IRI104" s="30"/>
      <c r="IRJ104" s="30"/>
      <c r="IRK104" s="30"/>
      <c r="IRL104" s="30"/>
      <c r="IRM104" s="30"/>
      <c r="IRN104" s="30"/>
      <c r="IRO104" s="30"/>
      <c r="IRP104" s="30"/>
      <c r="IRQ104" s="30"/>
      <c r="IRR104" s="30"/>
      <c r="IRS104" s="30"/>
      <c r="IRT104" s="30"/>
      <c r="IRU104" s="30"/>
      <c r="IRV104" s="30"/>
      <c r="IRW104" s="30"/>
      <c r="IRX104" s="30"/>
      <c r="IRY104" s="30"/>
      <c r="IRZ104" s="30"/>
      <c r="ISA104" s="30"/>
      <c r="ISB104" s="30"/>
      <c r="ISC104" s="30"/>
      <c r="ISD104" s="30"/>
      <c r="ISE104" s="30"/>
      <c r="ISF104" s="30"/>
      <c r="ISG104" s="30"/>
      <c r="ISH104" s="30"/>
      <c r="ISI104" s="30"/>
      <c r="ISJ104" s="30"/>
      <c r="ISK104" s="30"/>
      <c r="ISL104" s="30"/>
      <c r="ISM104" s="30"/>
      <c r="ISN104" s="30"/>
      <c r="ISO104" s="30"/>
      <c r="ISP104" s="30"/>
      <c r="ISQ104" s="30"/>
      <c r="ISR104" s="30"/>
      <c r="ISS104" s="30"/>
      <c r="IST104" s="30"/>
      <c r="ISU104" s="30"/>
      <c r="ISV104" s="30"/>
      <c r="ISW104" s="30"/>
      <c r="ISX104" s="30"/>
      <c r="ISY104" s="30"/>
      <c r="ISZ104" s="30"/>
      <c r="ITA104" s="30"/>
      <c r="ITB104" s="30"/>
      <c r="ITC104" s="30"/>
      <c r="ITD104" s="30"/>
      <c r="ITE104" s="30"/>
      <c r="ITF104" s="30"/>
      <c r="ITG104" s="30"/>
      <c r="ITH104" s="30"/>
      <c r="ITI104" s="30"/>
      <c r="ITJ104" s="30"/>
      <c r="ITK104" s="30"/>
      <c r="ITL104" s="30"/>
      <c r="ITM104" s="30"/>
      <c r="ITN104" s="30"/>
      <c r="ITO104" s="30"/>
      <c r="ITP104" s="30"/>
      <c r="ITQ104" s="30"/>
      <c r="ITR104" s="30"/>
      <c r="ITS104" s="30"/>
      <c r="ITT104" s="30"/>
      <c r="ITU104" s="30"/>
      <c r="ITV104" s="30"/>
      <c r="ITW104" s="30"/>
      <c r="ITX104" s="30"/>
      <c r="ITY104" s="30"/>
      <c r="ITZ104" s="30"/>
      <c r="IUA104" s="30"/>
      <c r="IUB104" s="30"/>
      <c r="IUC104" s="30"/>
      <c r="IUD104" s="30"/>
      <c r="IUE104" s="30"/>
      <c r="IUF104" s="30"/>
      <c r="IUG104" s="30"/>
      <c r="IUH104" s="30"/>
      <c r="IUI104" s="30"/>
      <c r="IUJ104" s="30"/>
      <c r="IUK104" s="30"/>
      <c r="IUL104" s="30"/>
      <c r="IUM104" s="30"/>
      <c r="IUN104" s="30"/>
      <c r="IUO104" s="30"/>
      <c r="IUP104" s="30"/>
      <c r="IUQ104" s="30"/>
      <c r="IUR104" s="30"/>
      <c r="IUS104" s="30"/>
      <c r="IUT104" s="30"/>
      <c r="IUU104" s="30"/>
      <c r="IUV104" s="30"/>
      <c r="IUW104" s="30"/>
      <c r="IUX104" s="30"/>
      <c r="IUY104" s="30"/>
      <c r="IUZ104" s="30"/>
      <c r="IVA104" s="30"/>
      <c r="IVB104" s="30"/>
      <c r="IVC104" s="30"/>
      <c r="IVD104" s="30"/>
      <c r="IVE104" s="30"/>
      <c r="IVF104" s="30"/>
      <c r="IVG104" s="30"/>
      <c r="IVH104" s="30"/>
      <c r="IVI104" s="30"/>
      <c r="IVJ104" s="30"/>
      <c r="IVK104" s="30"/>
      <c r="IVL104" s="30"/>
      <c r="IVM104" s="30"/>
      <c r="IVN104" s="30"/>
      <c r="IVO104" s="30"/>
      <c r="IVP104" s="30"/>
      <c r="IVQ104" s="30"/>
      <c r="IVR104" s="30"/>
      <c r="IVS104" s="30"/>
      <c r="IVT104" s="30"/>
      <c r="IVU104" s="30"/>
      <c r="IVV104" s="30"/>
      <c r="IVW104" s="30"/>
      <c r="IVX104" s="30"/>
      <c r="IVY104" s="30"/>
      <c r="IVZ104" s="30"/>
      <c r="IWA104" s="30"/>
      <c r="IWB104" s="30"/>
      <c r="IWC104" s="30"/>
      <c r="IWD104" s="30"/>
      <c r="IWE104" s="30"/>
      <c r="IWF104" s="30"/>
      <c r="IWG104" s="30"/>
      <c r="IWH104" s="30"/>
      <c r="IWI104" s="30"/>
      <c r="IWJ104" s="30"/>
      <c r="IWK104" s="30"/>
      <c r="IWL104" s="30"/>
      <c r="IWM104" s="30"/>
      <c r="IWN104" s="30"/>
      <c r="IWO104" s="30"/>
      <c r="IWP104" s="30"/>
      <c r="IWQ104" s="30"/>
      <c r="IWR104" s="30"/>
      <c r="IWS104" s="30"/>
      <c r="IWT104" s="30"/>
      <c r="IWU104" s="30"/>
      <c r="IWV104" s="30"/>
      <c r="IWW104" s="30"/>
      <c r="IWX104" s="30"/>
      <c r="IWY104" s="30"/>
      <c r="IWZ104" s="30"/>
      <c r="IXA104" s="30"/>
      <c r="IXB104" s="30"/>
      <c r="IXC104" s="30"/>
      <c r="IXD104" s="30"/>
      <c r="IXE104" s="30"/>
      <c r="IXF104" s="30"/>
      <c r="IXG104" s="30"/>
      <c r="IXH104" s="30"/>
      <c r="IXI104" s="30"/>
      <c r="IXJ104" s="30"/>
      <c r="IXK104" s="30"/>
      <c r="IXL104" s="30"/>
      <c r="IXM104" s="30"/>
      <c r="IXN104" s="30"/>
      <c r="IXO104" s="30"/>
      <c r="IXP104" s="30"/>
      <c r="IXQ104" s="30"/>
      <c r="IXR104" s="30"/>
      <c r="IXS104" s="30"/>
      <c r="IXT104" s="30"/>
      <c r="IXU104" s="30"/>
      <c r="IXV104" s="30"/>
      <c r="IXW104" s="30"/>
      <c r="IXX104" s="30"/>
      <c r="IXY104" s="30"/>
      <c r="IXZ104" s="30"/>
      <c r="IYA104" s="30"/>
      <c r="IYB104" s="30"/>
      <c r="IYC104" s="30"/>
      <c r="IYD104" s="30"/>
      <c r="IYE104" s="30"/>
      <c r="IYF104" s="30"/>
      <c r="IYG104" s="30"/>
      <c r="IYH104" s="30"/>
      <c r="IYI104" s="30"/>
      <c r="IYJ104" s="30"/>
      <c r="IYK104" s="30"/>
      <c r="IYL104" s="30"/>
      <c r="IYM104" s="30"/>
      <c r="IYN104" s="30"/>
      <c r="IYO104" s="30"/>
      <c r="IYP104" s="30"/>
      <c r="IYQ104" s="30"/>
      <c r="IYR104" s="30"/>
      <c r="IYS104" s="30"/>
      <c r="IYT104" s="30"/>
      <c r="IYU104" s="30"/>
      <c r="IYV104" s="30"/>
      <c r="IYW104" s="30"/>
      <c r="IYX104" s="30"/>
      <c r="IYY104" s="30"/>
      <c r="IYZ104" s="30"/>
      <c r="IZA104" s="30"/>
      <c r="IZB104" s="30"/>
      <c r="IZC104" s="30"/>
      <c r="IZD104" s="30"/>
      <c r="IZE104" s="30"/>
      <c r="IZF104" s="30"/>
      <c r="IZG104" s="30"/>
      <c r="IZH104" s="30"/>
      <c r="IZI104" s="30"/>
      <c r="IZJ104" s="30"/>
      <c r="IZK104" s="30"/>
      <c r="IZL104" s="30"/>
      <c r="IZM104" s="30"/>
      <c r="IZN104" s="30"/>
      <c r="IZO104" s="30"/>
      <c r="IZP104" s="30"/>
      <c r="IZQ104" s="30"/>
      <c r="IZR104" s="30"/>
      <c r="IZS104" s="30"/>
      <c r="IZT104" s="30"/>
      <c r="IZU104" s="30"/>
      <c r="IZV104" s="30"/>
      <c r="IZW104" s="30"/>
      <c r="IZX104" s="30"/>
      <c r="IZY104" s="30"/>
      <c r="IZZ104" s="30"/>
      <c r="JAA104" s="30"/>
      <c r="JAB104" s="30"/>
      <c r="JAC104" s="30"/>
      <c r="JAD104" s="30"/>
      <c r="JAE104" s="30"/>
      <c r="JAF104" s="30"/>
      <c r="JAG104" s="30"/>
      <c r="JAH104" s="30"/>
      <c r="JAI104" s="30"/>
      <c r="JAJ104" s="30"/>
      <c r="JAK104" s="30"/>
      <c r="JAL104" s="30"/>
      <c r="JAM104" s="30"/>
      <c r="JAN104" s="30"/>
      <c r="JAO104" s="30"/>
      <c r="JAP104" s="30"/>
      <c r="JAQ104" s="30"/>
      <c r="JAR104" s="30"/>
      <c r="JAS104" s="30"/>
      <c r="JAT104" s="30"/>
      <c r="JAU104" s="30"/>
      <c r="JAV104" s="30"/>
      <c r="JAW104" s="30"/>
      <c r="JAX104" s="30"/>
      <c r="JAY104" s="30"/>
      <c r="JAZ104" s="30"/>
      <c r="JBA104" s="30"/>
      <c r="JBB104" s="30"/>
      <c r="JBC104" s="30"/>
      <c r="JBD104" s="30"/>
      <c r="JBE104" s="30"/>
      <c r="JBF104" s="30"/>
      <c r="JBG104" s="30"/>
      <c r="JBH104" s="30"/>
      <c r="JBI104" s="30"/>
      <c r="JBJ104" s="30"/>
      <c r="JBK104" s="30"/>
      <c r="JBL104" s="30"/>
      <c r="JBM104" s="30"/>
      <c r="JBN104" s="30"/>
      <c r="JBO104" s="30"/>
      <c r="JBP104" s="30"/>
      <c r="JBQ104" s="30"/>
      <c r="JBR104" s="30"/>
      <c r="JBS104" s="30"/>
      <c r="JBT104" s="30"/>
      <c r="JBU104" s="30"/>
      <c r="JBV104" s="30"/>
      <c r="JBW104" s="30"/>
      <c r="JBX104" s="30"/>
      <c r="JBY104" s="30"/>
      <c r="JBZ104" s="30"/>
      <c r="JCA104" s="30"/>
      <c r="JCB104" s="30"/>
      <c r="JCC104" s="30"/>
      <c r="JCD104" s="30"/>
      <c r="JCE104" s="30"/>
      <c r="JCF104" s="30"/>
      <c r="JCG104" s="30"/>
      <c r="JCH104" s="30"/>
      <c r="JCI104" s="30"/>
      <c r="JCJ104" s="30"/>
      <c r="JCK104" s="30"/>
      <c r="JCL104" s="30"/>
      <c r="JCM104" s="30"/>
      <c r="JCN104" s="30"/>
      <c r="JCO104" s="30"/>
      <c r="JCP104" s="30"/>
      <c r="JCQ104" s="30"/>
      <c r="JCR104" s="30"/>
      <c r="JCS104" s="30"/>
      <c r="JCT104" s="30"/>
      <c r="JCU104" s="30"/>
      <c r="JCV104" s="30"/>
      <c r="JCW104" s="30"/>
      <c r="JCX104" s="30"/>
      <c r="JCY104" s="30"/>
      <c r="JCZ104" s="30"/>
      <c r="JDA104" s="30"/>
      <c r="JDB104" s="30"/>
      <c r="JDC104" s="30"/>
      <c r="JDD104" s="30"/>
      <c r="JDE104" s="30"/>
      <c r="JDF104" s="30"/>
      <c r="JDG104" s="30"/>
      <c r="JDH104" s="30"/>
      <c r="JDI104" s="30"/>
      <c r="JDJ104" s="30"/>
      <c r="JDK104" s="30"/>
      <c r="JDL104" s="30"/>
      <c r="JDM104" s="30"/>
      <c r="JDN104" s="30"/>
      <c r="JDO104" s="30"/>
      <c r="JDP104" s="30"/>
      <c r="JDQ104" s="30"/>
      <c r="JDR104" s="30"/>
      <c r="JDS104" s="30"/>
      <c r="JDT104" s="30"/>
      <c r="JDU104" s="30"/>
      <c r="JDV104" s="30"/>
      <c r="JDW104" s="30"/>
      <c r="JDX104" s="30"/>
      <c r="JDY104" s="30"/>
      <c r="JDZ104" s="30"/>
      <c r="JEA104" s="30"/>
      <c r="JEB104" s="30"/>
      <c r="JEC104" s="30"/>
      <c r="JED104" s="30"/>
      <c r="JEE104" s="30"/>
      <c r="JEF104" s="30"/>
      <c r="JEG104" s="30"/>
      <c r="JEH104" s="30"/>
    </row>
    <row r="105" spans="1:6898" s="123" customFormat="1" ht="18" x14ac:dyDescent="0.25">
      <c r="A105" s="105" t="s">
        <v>312</v>
      </c>
      <c r="B105" s="286"/>
      <c r="C105" s="287"/>
      <c r="D105" s="92"/>
      <c r="E105" s="35"/>
      <c r="F105" s="8"/>
      <c r="G105" s="91"/>
      <c r="H105" s="10"/>
      <c r="I105" s="10"/>
      <c r="J105" s="91"/>
      <c r="K105" s="10"/>
      <c r="L105" s="91"/>
      <c r="M105" s="91"/>
      <c r="N105" s="91"/>
      <c r="O105" s="91"/>
      <c r="P105" s="10"/>
      <c r="Q105" s="91"/>
      <c r="R105" s="91"/>
      <c r="S105" s="10"/>
      <c r="T105" s="91"/>
      <c r="U105" s="91"/>
      <c r="V105" s="10"/>
      <c r="W105" s="91"/>
      <c r="X105" s="91"/>
      <c r="Y105" s="10"/>
      <c r="Z105" s="91"/>
      <c r="AA105" s="91"/>
      <c r="AB105" s="10"/>
      <c r="AC105" s="91"/>
      <c r="AD105" s="91"/>
      <c r="AE105" s="10"/>
      <c r="AF105" s="91"/>
      <c r="AG105" s="91"/>
      <c r="AH105" s="10"/>
      <c r="AI105" s="91"/>
      <c r="AJ105" s="91"/>
      <c r="AK105" s="10"/>
      <c r="AL105" s="91"/>
      <c r="AM105" s="91"/>
      <c r="AN105" s="10"/>
      <c r="AO105" s="91"/>
      <c r="AP105" s="91"/>
      <c r="AQ105" s="10"/>
      <c r="AR105" s="91"/>
      <c r="AS105" s="91"/>
      <c r="AT105" s="91"/>
      <c r="AU105" s="91"/>
      <c r="AV105" s="91"/>
      <c r="AW105" s="91"/>
      <c r="AX105" s="10"/>
      <c r="AY105" s="10"/>
      <c r="AZ105" s="10"/>
      <c r="BA105" s="10"/>
      <c r="BB105" s="30"/>
      <c r="BC105" s="30"/>
      <c r="BD105" s="30"/>
      <c r="BE105" s="30"/>
      <c r="BF105" s="30"/>
      <c r="BG105" s="30"/>
      <c r="BH105" s="30"/>
      <c r="BI105" s="30"/>
      <c r="BJ105" s="30"/>
      <c r="BK105" s="30"/>
      <c r="BL105" s="30"/>
      <c r="BM105" s="30"/>
      <c r="BN105" s="30"/>
      <c r="BO105" s="30"/>
      <c r="BP105" s="30"/>
      <c r="BQ105" s="30"/>
      <c r="BR105" s="30"/>
      <c r="BS105" s="30"/>
      <c r="BT105" s="30"/>
      <c r="BU105" s="30"/>
      <c r="BV105" s="30"/>
      <c r="BW105" s="30"/>
      <c r="BX105" s="30"/>
      <c r="BY105" s="30"/>
      <c r="BZ105" s="30"/>
      <c r="CA105" s="30"/>
      <c r="CB105" s="30"/>
      <c r="CC105" s="30"/>
      <c r="CD105" s="30"/>
      <c r="CE105" s="30"/>
      <c r="CF105" s="30"/>
      <c r="CG105" s="30"/>
      <c r="CH105" s="30"/>
      <c r="CI105" s="30"/>
      <c r="CJ105" s="30"/>
      <c r="CK105" s="30"/>
      <c r="CL105" s="30"/>
      <c r="CM105" s="30"/>
      <c r="CN105" s="30"/>
      <c r="CO105" s="30"/>
      <c r="CP105" s="30"/>
      <c r="CQ105" s="30"/>
      <c r="CR105" s="30"/>
      <c r="CS105" s="30"/>
      <c r="CT105" s="30"/>
      <c r="CU105" s="30"/>
      <c r="CV105" s="30"/>
      <c r="CW105" s="30"/>
      <c r="CX105" s="30"/>
      <c r="CY105" s="30"/>
      <c r="CZ105" s="30"/>
      <c r="DA105" s="30"/>
      <c r="DB105" s="30"/>
      <c r="DC105" s="30"/>
      <c r="DD105" s="30"/>
      <c r="DE105" s="30"/>
      <c r="DF105" s="30"/>
      <c r="DG105" s="30"/>
      <c r="DH105" s="30"/>
      <c r="DI105" s="30"/>
      <c r="DJ105" s="30"/>
      <c r="DK105" s="30"/>
      <c r="DL105" s="30"/>
      <c r="DM105" s="30"/>
      <c r="DN105" s="30"/>
      <c r="DO105" s="30"/>
      <c r="DP105" s="30"/>
      <c r="DQ105" s="30"/>
      <c r="DR105" s="30"/>
      <c r="DS105" s="30"/>
      <c r="DT105" s="30"/>
      <c r="DU105" s="30"/>
      <c r="DV105" s="30"/>
      <c r="DW105" s="30"/>
      <c r="DX105" s="30"/>
      <c r="DY105" s="30"/>
      <c r="DZ105" s="30"/>
      <c r="EA105" s="30"/>
      <c r="EB105" s="30"/>
      <c r="EC105" s="30"/>
      <c r="ED105" s="30"/>
      <c r="EE105" s="30"/>
      <c r="EF105" s="30"/>
      <c r="EG105" s="30"/>
      <c r="EH105" s="30"/>
      <c r="EI105" s="30"/>
      <c r="EJ105" s="30"/>
      <c r="EK105" s="30"/>
      <c r="EL105" s="30"/>
      <c r="EM105" s="30"/>
      <c r="EN105" s="30"/>
      <c r="EO105" s="30"/>
      <c r="EP105" s="30"/>
      <c r="EQ105" s="30"/>
      <c r="ER105" s="30"/>
      <c r="ES105" s="30"/>
      <c r="ET105" s="30"/>
      <c r="EU105" s="30"/>
      <c r="EV105" s="30"/>
      <c r="EW105" s="30"/>
      <c r="EX105" s="30"/>
      <c r="EY105" s="30"/>
      <c r="EZ105" s="30"/>
      <c r="FA105" s="30"/>
      <c r="FB105" s="30"/>
      <c r="FC105" s="30"/>
      <c r="FD105" s="30"/>
      <c r="FE105" s="30"/>
      <c r="FF105" s="30"/>
      <c r="FG105" s="30"/>
      <c r="FH105" s="30"/>
      <c r="FI105" s="30"/>
      <c r="FJ105" s="30"/>
      <c r="FK105" s="30"/>
      <c r="FL105" s="30"/>
      <c r="FM105" s="30"/>
      <c r="FN105" s="30"/>
      <c r="FO105" s="30"/>
      <c r="FP105" s="30"/>
      <c r="FQ105" s="30"/>
      <c r="FR105" s="30"/>
      <c r="FS105" s="30"/>
      <c r="FT105" s="30"/>
      <c r="FU105" s="30"/>
      <c r="FV105" s="30"/>
      <c r="FW105" s="30"/>
      <c r="FX105" s="30"/>
      <c r="FY105" s="30"/>
      <c r="FZ105" s="30"/>
      <c r="GA105" s="30"/>
      <c r="GB105" s="30"/>
      <c r="GC105" s="30"/>
      <c r="GD105" s="30"/>
      <c r="GE105" s="30"/>
      <c r="GF105" s="30"/>
      <c r="GG105" s="30"/>
      <c r="GH105" s="30"/>
      <c r="GI105" s="30"/>
      <c r="GJ105" s="30"/>
      <c r="GK105" s="30"/>
      <c r="GL105" s="30"/>
      <c r="GM105" s="30"/>
      <c r="GN105" s="30"/>
      <c r="GO105" s="30"/>
      <c r="GP105" s="30"/>
      <c r="GQ105" s="30"/>
      <c r="GR105" s="30"/>
      <c r="GS105" s="30"/>
      <c r="GT105" s="30"/>
      <c r="GU105" s="30"/>
      <c r="GV105" s="30"/>
      <c r="GW105" s="30"/>
      <c r="GX105" s="30"/>
      <c r="GY105" s="30"/>
      <c r="GZ105" s="30"/>
      <c r="HA105" s="30"/>
      <c r="HB105" s="30"/>
      <c r="HC105" s="30"/>
      <c r="HD105" s="30"/>
      <c r="HE105" s="30"/>
      <c r="HF105" s="30"/>
      <c r="HG105" s="30"/>
      <c r="HH105" s="30"/>
      <c r="HI105" s="30"/>
      <c r="HJ105" s="30"/>
      <c r="HK105" s="30"/>
      <c r="HL105" s="30"/>
      <c r="HM105" s="30"/>
      <c r="HN105" s="30"/>
      <c r="HO105" s="30"/>
      <c r="HP105" s="30"/>
      <c r="HQ105" s="30"/>
      <c r="HR105" s="30"/>
      <c r="HS105" s="30"/>
      <c r="HT105" s="30"/>
      <c r="HU105" s="30"/>
      <c r="HV105" s="30"/>
      <c r="HW105" s="30"/>
      <c r="HX105" s="30"/>
      <c r="HY105" s="30"/>
      <c r="HZ105" s="30"/>
      <c r="IA105" s="30"/>
      <c r="IB105" s="30"/>
      <c r="IC105" s="30"/>
      <c r="ID105" s="30"/>
      <c r="IE105" s="30"/>
      <c r="IF105" s="30"/>
      <c r="IG105" s="30"/>
      <c r="IH105" s="30"/>
      <c r="II105" s="30"/>
      <c r="IJ105" s="30"/>
      <c r="IK105" s="30"/>
      <c r="IL105" s="30"/>
      <c r="IM105" s="30"/>
      <c r="IN105" s="30"/>
      <c r="IO105" s="30"/>
      <c r="IP105" s="30"/>
      <c r="IQ105" s="30"/>
      <c r="IR105" s="30"/>
      <c r="IS105" s="30"/>
      <c r="IT105" s="30"/>
      <c r="IU105" s="30"/>
      <c r="IV105" s="30"/>
      <c r="IW105" s="30"/>
      <c r="IX105" s="30"/>
      <c r="IY105" s="30"/>
      <c r="IZ105" s="30"/>
      <c r="JA105" s="30"/>
      <c r="JB105" s="30"/>
      <c r="JC105" s="30"/>
      <c r="JD105" s="30"/>
      <c r="JE105" s="30"/>
      <c r="JF105" s="30"/>
      <c r="JG105" s="30"/>
      <c r="JH105" s="30"/>
      <c r="JI105" s="30"/>
      <c r="JJ105" s="30"/>
      <c r="JK105" s="30"/>
      <c r="JL105" s="30"/>
      <c r="JM105" s="30"/>
      <c r="JN105" s="30"/>
      <c r="JO105" s="30"/>
      <c r="JP105" s="30"/>
      <c r="JQ105" s="30"/>
      <c r="JR105" s="30"/>
      <c r="JS105" s="30"/>
      <c r="JT105" s="30"/>
      <c r="JU105" s="30"/>
      <c r="JV105" s="30"/>
      <c r="JW105" s="30"/>
      <c r="JX105" s="30"/>
      <c r="JY105" s="30"/>
      <c r="JZ105" s="30"/>
      <c r="KA105" s="30"/>
      <c r="KB105" s="30"/>
      <c r="KC105" s="30"/>
      <c r="KD105" s="30"/>
      <c r="KE105" s="30"/>
      <c r="KF105" s="30"/>
      <c r="KG105" s="30"/>
      <c r="KH105" s="30"/>
      <c r="KI105" s="30"/>
      <c r="KJ105" s="30"/>
      <c r="KK105" s="30"/>
      <c r="KL105" s="30"/>
      <c r="KM105" s="30"/>
      <c r="KN105" s="30"/>
      <c r="KO105" s="30"/>
      <c r="KP105" s="30"/>
      <c r="KQ105" s="30"/>
      <c r="KR105" s="30"/>
      <c r="KS105" s="30"/>
      <c r="KT105" s="30"/>
      <c r="KU105" s="30"/>
      <c r="KV105" s="30"/>
      <c r="KW105" s="30"/>
      <c r="KX105" s="30"/>
      <c r="KY105" s="30"/>
      <c r="KZ105" s="30"/>
      <c r="LA105" s="30"/>
      <c r="LB105" s="30"/>
      <c r="LC105" s="30"/>
      <c r="LD105" s="30"/>
      <c r="LE105" s="30"/>
      <c r="LF105" s="30"/>
      <c r="LG105" s="30"/>
      <c r="LH105" s="30"/>
      <c r="LI105" s="30"/>
      <c r="LJ105" s="30"/>
      <c r="LK105" s="30"/>
      <c r="LL105" s="30"/>
      <c r="LM105" s="30"/>
      <c r="LN105" s="30"/>
      <c r="LO105" s="30"/>
      <c r="LP105" s="30"/>
      <c r="LQ105" s="30"/>
      <c r="LR105" s="30"/>
      <c r="LS105" s="30"/>
      <c r="LT105" s="30"/>
      <c r="LU105" s="30"/>
      <c r="LV105" s="30"/>
      <c r="LW105" s="30"/>
      <c r="LX105" s="30"/>
      <c r="LY105" s="30"/>
      <c r="LZ105" s="30"/>
      <c r="MA105" s="30"/>
      <c r="MB105" s="30"/>
      <c r="MC105" s="30"/>
      <c r="MD105" s="30"/>
      <c r="ME105" s="30"/>
      <c r="MF105" s="30"/>
      <c r="MG105" s="30"/>
      <c r="MH105" s="30"/>
      <c r="MI105" s="30"/>
      <c r="MJ105" s="30"/>
      <c r="MK105" s="30"/>
      <c r="ML105" s="30"/>
      <c r="MM105" s="30"/>
      <c r="MN105" s="30"/>
      <c r="MO105" s="30"/>
      <c r="MP105" s="30"/>
      <c r="MQ105" s="30"/>
      <c r="MR105" s="30"/>
      <c r="MS105" s="30"/>
      <c r="MT105" s="30"/>
      <c r="MU105" s="30"/>
      <c r="MV105" s="30"/>
      <c r="MW105" s="30"/>
      <c r="MX105" s="30"/>
      <c r="MY105" s="30"/>
      <c r="MZ105" s="30"/>
      <c r="NA105" s="30"/>
      <c r="NB105" s="30"/>
      <c r="NC105" s="30"/>
      <c r="ND105" s="30"/>
      <c r="NE105" s="30"/>
      <c r="NF105" s="30"/>
      <c r="NG105" s="30"/>
      <c r="NH105" s="30"/>
      <c r="NI105" s="30"/>
      <c r="NJ105" s="30"/>
      <c r="NK105" s="30"/>
      <c r="NL105" s="30"/>
      <c r="NM105" s="30"/>
      <c r="NN105" s="30"/>
      <c r="NO105" s="30"/>
      <c r="NP105" s="30"/>
      <c r="NQ105" s="30"/>
      <c r="NR105" s="30"/>
      <c r="NS105" s="30"/>
      <c r="NT105" s="30"/>
      <c r="NU105" s="30"/>
      <c r="NV105" s="30"/>
      <c r="NW105" s="30"/>
      <c r="NX105" s="30"/>
      <c r="NY105" s="30"/>
      <c r="NZ105" s="30"/>
      <c r="OA105" s="30"/>
      <c r="OB105" s="30"/>
      <c r="OC105" s="30"/>
      <c r="OD105" s="30"/>
      <c r="OE105" s="30"/>
      <c r="OF105" s="30"/>
      <c r="OG105" s="30"/>
      <c r="OH105" s="30"/>
      <c r="OI105" s="30"/>
      <c r="OJ105" s="30"/>
      <c r="OK105" s="30"/>
      <c r="OL105" s="30"/>
      <c r="OM105" s="30"/>
      <c r="ON105" s="30"/>
      <c r="OO105" s="30"/>
      <c r="OP105" s="30"/>
      <c r="OQ105" s="30"/>
      <c r="OR105" s="30"/>
      <c r="OS105" s="30"/>
      <c r="OT105" s="30"/>
      <c r="OU105" s="30"/>
      <c r="OV105" s="30"/>
      <c r="OW105" s="30"/>
      <c r="OX105" s="30"/>
      <c r="OY105" s="30"/>
      <c r="OZ105" s="30"/>
      <c r="PA105" s="30"/>
      <c r="PB105" s="30"/>
      <c r="PC105" s="30"/>
      <c r="PD105" s="30"/>
      <c r="PE105" s="30"/>
      <c r="PF105" s="30"/>
      <c r="PG105" s="30"/>
      <c r="PH105" s="30"/>
      <c r="PI105" s="30"/>
      <c r="PJ105" s="30"/>
      <c r="PK105" s="30"/>
      <c r="PL105" s="30"/>
      <c r="PM105" s="30"/>
      <c r="PN105" s="30"/>
      <c r="PO105" s="30"/>
      <c r="PP105" s="30"/>
      <c r="PQ105" s="30"/>
      <c r="PR105" s="30"/>
      <c r="PS105" s="30"/>
      <c r="PT105" s="30"/>
      <c r="PU105" s="30"/>
      <c r="PV105" s="30"/>
      <c r="PW105" s="30"/>
      <c r="PX105" s="30"/>
      <c r="PY105" s="30"/>
      <c r="PZ105" s="30"/>
      <c r="QA105" s="30"/>
      <c r="QB105" s="30"/>
      <c r="QC105" s="30"/>
      <c r="QD105" s="30"/>
      <c r="QE105" s="30"/>
      <c r="QF105" s="30"/>
      <c r="QG105" s="30"/>
      <c r="QH105" s="30"/>
      <c r="QI105" s="30"/>
      <c r="QJ105" s="30"/>
      <c r="QK105" s="30"/>
      <c r="QL105" s="30"/>
      <c r="QM105" s="30"/>
      <c r="QN105" s="30"/>
      <c r="QO105" s="30"/>
      <c r="QP105" s="30"/>
      <c r="QQ105" s="30"/>
      <c r="QR105" s="30"/>
      <c r="QS105" s="30"/>
      <c r="QT105" s="30"/>
      <c r="QU105" s="30"/>
      <c r="QV105" s="30"/>
      <c r="QW105" s="30"/>
      <c r="QX105" s="30"/>
      <c r="QY105" s="30"/>
      <c r="QZ105" s="30"/>
      <c r="RA105" s="30"/>
      <c r="RB105" s="30"/>
      <c r="RC105" s="30"/>
      <c r="RD105" s="30"/>
      <c r="RE105" s="30"/>
      <c r="RF105" s="30"/>
      <c r="RG105" s="30"/>
      <c r="RH105" s="30"/>
      <c r="RI105" s="30"/>
      <c r="RJ105" s="30"/>
      <c r="RK105" s="30"/>
      <c r="RL105" s="30"/>
      <c r="RM105" s="30"/>
      <c r="RN105" s="30"/>
      <c r="RO105" s="30"/>
      <c r="RP105" s="30"/>
      <c r="RQ105" s="30"/>
      <c r="RR105" s="30"/>
      <c r="RS105" s="30"/>
      <c r="RT105" s="30"/>
      <c r="RU105" s="30"/>
      <c r="RV105" s="30"/>
      <c r="RW105" s="30"/>
      <c r="RX105" s="30"/>
      <c r="RY105" s="30"/>
      <c r="RZ105" s="30"/>
      <c r="SA105" s="30"/>
      <c r="SB105" s="30"/>
      <c r="SC105" s="30"/>
      <c r="SD105" s="30"/>
      <c r="SE105" s="30"/>
      <c r="SF105" s="30"/>
      <c r="SG105" s="30"/>
      <c r="SH105" s="30"/>
      <c r="SI105" s="30"/>
      <c r="SJ105" s="30"/>
      <c r="SK105" s="30"/>
      <c r="SL105" s="30"/>
      <c r="SM105" s="30"/>
      <c r="SN105" s="30"/>
      <c r="SO105" s="30"/>
      <c r="SP105" s="30"/>
      <c r="SQ105" s="30"/>
      <c r="SR105" s="30"/>
      <c r="SS105" s="30"/>
      <c r="ST105" s="30"/>
      <c r="SU105" s="30"/>
      <c r="SV105" s="30"/>
      <c r="SW105" s="30"/>
      <c r="SX105" s="30"/>
      <c r="SY105" s="30"/>
      <c r="SZ105" s="30"/>
      <c r="TA105" s="30"/>
      <c r="TB105" s="30"/>
      <c r="TC105" s="30"/>
      <c r="TD105" s="30"/>
      <c r="TE105" s="30"/>
      <c r="TF105" s="30"/>
      <c r="TG105" s="30"/>
      <c r="TH105" s="30"/>
      <c r="TI105" s="30"/>
      <c r="TJ105" s="30"/>
      <c r="TK105" s="30"/>
      <c r="TL105" s="30"/>
      <c r="TM105" s="30"/>
      <c r="TN105" s="30"/>
      <c r="TO105" s="30"/>
      <c r="TP105" s="30"/>
      <c r="TQ105" s="30"/>
      <c r="TR105" s="30"/>
      <c r="TS105" s="30"/>
      <c r="TT105" s="30"/>
      <c r="TU105" s="30"/>
      <c r="TV105" s="30"/>
      <c r="TW105" s="30"/>
      <c r="TX105" s="30"/>
      <c r="TY105" s="30"/>
      <c r="TZ105" s="30"/>
      <c r="UA105" s="30"/>
      <c r="UB105" s="30"/>
      <c r="UC105" s="30"/>
      <c r="UD105" s="30"/>
      <c r="UE105" s="30"/>
      <c r="UF105" s="30"/>
      <c r="UG105" s="30"/>
      <c r="UH105" s="30"/>
      <c r="UI105" s="30"/>
      <c r="UJ105" s="30"/>
      <c r="UK105" s="30"/>
      <c r="UL105" s="30"/>
      <c r="UM105" s="30"/>
      <c r="UN105" s="30"/>
      <c r="UO105" s="30"/>
      <c r="UP105" s="30"/>
      <c r="UQ105" s="30"/>
      <c r="UR105" s="30"/>
      <c r="US105" s="30"/>
      <c r="UT105" s="30"/>
      <c r="UU105" s="30"/>
      <c r="UV105" s="30"/>
      <c r="UW105" s="30"/>
      <c r="UX105" s="30"/>
      <c r="UY105" s="30"/>
      <c r="UZ105" s="30"/>
      <c r="VA105" s="30"/>
      <c r="VB105" s="30"/>
      <c r="VC105" s="30"/>
      <c r="VD105" s="30"/>
      <c r="VE105" s="30"/>
      <c r="VF105" s="30"/>
      <c r="VG105" s="30"/>
      <c r="VH105" s="30"/>
      <c r="VI105" s="30"/>
      <c r="VJ105" s="30"/>
      <c r="VK105" s="30"/>
      <c r="VL105" s="30"/>
      <c r="VM105" s="30"/>
      <c r="VN105" s="30"/>
      <c r="VO105" s="30"/>
      <c r="VP105" s="30"/>
      <c r="VQ105" s="30"/>
      <c r="VR105" s="30"/>
      <c r="VS105" s="30"/>
      <c r="VT105" s="30"/>
      <c r="VU105" s="30"/>
      <c r="VV105" s="30"/>
      <c r="VW105" s="30"/>
      <c r="VX105" s="30"/>
      <c r="VY105" s="30"/>
      <c r="VZ105" s="30"/>
      <c r="WA105" s="30"/>
      <c r="WB105" s="30"/>
      <c r="WC105" s="30"/>
      <c r="WD105" s="30"/>
      <c r="WE105" s="30"/>
      <c r="WF105" s="30"/>
      <c r="WG105" s="30"/>
      <c r="WH105" s="30"/>
      <c r="WI105" s="30"/>
      <c r="WJ105" s="30"/>
      <c r="WK105" s="30"/>
      <c r="WL105" s="30"/>
      <c r="WM105" s="30"/>
      <c r="WN105" s="30"/>
      <c r="WO105" s="30"/>
      <c r="WP105" s="30"/>
      <c r="WQ105" s="30"/>
      <c r="WR105" s="30"/>
      <c r="WS105" s="30"/>
      <c r="WT105" s="30"/>
      <c r="WU105" s="30"/>
      <c r="WV105" s="30"/>
      <c r="WW105" s="30"/>
      <c r="WX105" s="30"/>
      <c r="WY105" s="30"/>
      <c r="WZ105" s="30"/>
      <c r="XA105" s="30"/>
      <c r="XB105" s="30"/>
      <c r="XC105" s="30"/>
      <c r="XD105" s="30"/>
      <c r="XE105" s="30"/>
      <c r="XF105" s="30"/>
      <c r="XG105" s="30"/>
      <c r="XH105" s="30"/>
      <c r="XI105" s="30"/>
      <c r="XJ105" s="30"/>
      <c r="XK105" s="30"/>
      <c r="XL105" s="30"/>
      <c r="XM105" s="30"/>
      <c r="XN105" s="30"/>
      <c r="XO105" s="30"/>
      <c r="XP105" s="30"/>
      <c r="XQ105" s="30"/>
      <c r="XR105" s="30"/>
      <c r="XS105" s="30"/>
      <c r="XT105" s="30"/>
      <c r="XU105" s="30"/>
      <c r="XV105" s="30"/>
      <c r="XW105" s="30"/>
      <c r="XX105" s="30"/>
      <c r="XY105" s="30"/>
      <c r="XZ105" s="30"/>
      <c r="YA105" s="30"/>
      <c r="YB105" s="30"/>
      <c r="YC105" s="30"/>
      <c r="YD105" s="30"/>
      <c r="YE105" s="30"/>
      <c r="YF105" s="30"/>
      <c r="YG105" s="30"/>
      <c r="YH105" s="30"/>
      <c r="YI105" s="30"/>
      <c r="YJ105" s="30"/>
      <c r="YK105" s="30"/>
      <c r="YL105" s="30"/>
      <c r="YM105" s="30"/>
      <c r="YN105" s="30"/>
      <c r="YO105" s="30"/>
      <c r="YP105" s="30"/>
      <c r="YQ105" s="30"/>
      <c r="YR105" s="30"/>
      <c r="YS105" s="30"/>
      <c r="YT105" s="30"/>
      <c r="YU105" s="30"/>
      <c r="YV105" s="30"/>
      <c r="YW105" s="30"/>
      <c r="YX105" s="30"/>
      <c r="YY105" s="30"/>
      <c r="YZ105" s="30"/>
      <c r="ZA105" s="30"/>
      <c r="ZB105" s="30"/>
      <c r="ZC105" s="30"/>
      <c r="ZD105" s="30"/>
      <c r="ZE105" s="30"/>
      <c r="ZF105" s="30"/>
      <c r="ZG105" s="30"/>
      <c r="ZH105" s="30"/>
      <c r="ZI105" s="30"/>
      <c r="ZJ105" s="30"/>
      <c r="ZK105" s="30"/>
      <c r="ZL105" s="30"/>
      <c r="ZM105" s="30"/>
      <c r="ZN105" s="30"/>
      <c r="ZO105" s="30"/>
      <c r="ZP105" s="30"/>
      <c r="ZQ105" s="30"/>
      <c r="ZR105" s="30"/>
      <c r="ZS105" s="30"/>
      <c r="ZT105" s="30"/>
      <c r="ZU105" s="30"/>
      <c r="ZV105" s="30"/>
      <c r="ZW105" s="30"/>
      <c r="ZX105" s="30"/>
      <c r="ZY105" s="30"/>
      <c r="ZZ105" s="30"/>
      <c r="AAA105" s="30"/>
      <c r="AAB105" s="30"/>
      <c r="AAC105" s="30"/>
      <c r="AAD105" s="30"/>
      <c r="AAE105" s="30"/>
      <c r="AAF105" s="30"/>
      <c r="AAG105" s="30"/>
      <c r="AAH105" s="30"/>
      <c r="AAI105" s="30"/>
      <c r="AAJ105" s="30"/>
      <c r="AAK105" s="30"/>
      <c r="AAL105" s="30"/>
      <c r="AAM105" s="30"/>
      <c r="AAN105" s="30"/>
      <c r="AAO105" s="30"/>
      <c r="AAP105" s="30"/>
      <c r="AAQ105" s="30"/>
      <c r="AAR105" s="30"/>
      <c r="AAS105" s="30"/>
      <c r="AAT105" s="30"/>
      <c r="AAU105" s="30"/>
      <c r="AAV105" s="30"/>
      <c r="AAW105" s="30"/>
      <c r="AAX105" s="30"/>
      <c r="AAY105" s="30"/>
      <c r="AAZ105" s="30"/>
      <c r="ABA105" s="30"/>
      <c r="ABB105" s="30"/>
      <c r="ABC105" s="30"/>
      <c r="ABD105" s="30"/>
      <c r="ABE105" s="30"/>
      <c r="ABF105" s="30"/>
      <c r="ABG105" s="30"/>
      <c r="ABH105" s="30"/>
      <c r="ABI105" s="30"/>
      <c r="ABJ105" s="30"/>
      <c r="ABK105" s="30"/>
      <c r="ABL105" s="30"/>
      <c r="ABM105" s="30"/>
      <c r="ABN105" s="30"/>
      <c r="ABO105" s="30"/>
      <c r="ABP105" s="30"/>
      <c r="ABQ105" s="30"/>
      <c r="ABR105" s="30"/>
      <c r="ABS105" s="30"/>
      <c r="ABT105" s="30"/>
      <c r="ABU105" s="30"/>
      <c r="ABV105" s="30"/>
      <c r="ABW105" s="30"/>
      <c r="ABX105" s="30"/>
      <c r="ABY105" s="30"/>
      <c r="ABZ105" s="30"/>
      <c r="ACA105" s="30"/>
      <c r="ACB105" s="30"/>
      <c r="ACC105" s="30"/>
      <c r="ACD105" s="30"/>
      <c r="ACE105" s="30"/>
      <c r="ACF105" s="30"/>
      <c r="ACG105" s="30"/>
      <c r="ACH105" s="30"/>
      <c r="ACI105" s="30"/>
      <c r="ACJ105" s="30"/>
      <c r="ACK105" s="30"/>
      <c r="ACL105" s="30"/>
      <c r="ACM105" s="30"/>
      <c r="ACN105" s="30"/>
      <c r="ACO105" s="30"/>
      <c r="ACP105" s="30"/>
      <c r="ACQ105" s="30"/>
      <c r="ACR105" s="30"/>
      <c r="ACS105" s="30"/>
      <c r="ACT105" s="30"/>
      <c r="ACU105" s="30"/>
      <c r="ACV105" s="30"/>
      <c r="ACW105" s="30"/>
      <c r="ACX105" s="30"/>
      <c r="ACY105" s="30"/>
      <c r="ACZ105" s="30"/>
      <c r="ADA105" s="30"/>
      <c r="ADB105" s="30"/>
      <c r="ADC105" s="30"/>
      <c r="ADD105" s="30"/>
      <c r="ADE105" s="30"/>
      <c r="ADF105" s="30"/>
      <c r="ADG105" s="30"/>
      <c r="ADH105" s="30"/>
      <c r="ADI105" s="30"/>
      <c r="ADJ105" s="30"/>
      <c r="ADK105" s="30"/>
      <c r="ADL105" s="30"/>
      <c r="ADM105" s="30"/>
      <c r="ADN105" s="30"/>
      <c r="ADO105" s="30"/>
      <c r="ADP105" s="30"/>
      <c r="ADQ105" s="30"/>
      <c r="ADR105" s="30"/>
      <c r="ADS105" s="30"/>
      <c r="ADT105" s="30"/>
      <c r="ADU105" s="30"/>
      <c r="ADV105" s="30"/>
      <c r="ADW105" s="30"/>
      <c r="ADX105" s="30"/>
      <c r="ADY105" s="30"/>
      <c r="ADZ105" s="30"/>
      <c r="AEA105" s="30"/>
      <c r="AEB105" s="30"/>
      <c r="AEC105" s="30"/>
      <c r="AED105" s="30"/>
      <c r="AEE105" s="30"/>
      <c r="AEF105" s="30"/>
      <c r="AEG105" s="30"/>
      <c r="AEH105" s="30"/>
      <c r="AEI105" s="30"/>
      <c r="AEJ105" s="30"/>
      <c r="AEK105" s="30"/>
      <c r="AEL105" s="30"/>
      <c r="AEM105" s="30"/>
      <c r="AEN105" s="30"/>
      <c r="AEO105" s="30"/>
      <c r="AEP105" s="30"/>
      <c r="AEQ105" s="30"/>
      <c r="AER105" s="30"/>
      <c r="AES105" s="30"/>
      <c r="AET105" s="30"/>
      <c r="AEU105" s="30"/>
      <c r="AEV105" s="30"/>
      <c r="AEW105" s="30"/>
      <c r="AEX105" s="30"/>
      <c r="AEY105" s="30"/>
      <c r="AEZ105" s="30"/>
      <c r="AFA105" s="30"/>
      <c r="AFB105" s="30"/>
      <c r="AFC105" s="30"/>
      <c r="AFD105" s="30"/>
      <c r="AFE105" s="30"/>
      <c r="AFF105" s="30"/>
      <c r="AFG105" s="30"/>
      <c r="AFH105" s="30"/>
      <c r="AFI105" s="30"/>
      <c r="AFJ105" s="30"/>
      <c r="AFK105" s="30"/>
      <c r="AFL105" s="30"/>
      <c r="AFM105" s="30"/>
      <c r="AFN105" s="30"/>
      <c r="AFO105" s="30"/>
      <c r="AFP105" s="30"/>
      <c r="AFQ105" s="30"/>
      <c r="AFR105" s="30"/>
      <c r="AFS105" s="30"/>
      <c r="AFT105" s="30"/>
      <c r="AFU105" s="30"/>
      <c r="AFV105" s="30"/>
      <c r="AFW105" s="30"/>
      <c r="AFX105" s="30"/>
      <c r="AFY105" s="30"/>
      <c r="AFZ105" s="30"/>
      <c r="AGA105" s="30"/>
      <c r="AGB105" s="30"/>
      <c r="AGC105" s="30"/>
      <c r="AGD105" s="30"/>
      <c r="AGE105" s="30"/>
      <c r="AGF105" s="30"/>
      <c r="AGG105" s="30"/>
      <c r="AGH105" s="30"/>
      <c r="AGI105" s="30"/>
      <c r="AGJ105" s="30"/>
      <c r="AGK105" s="30"/>
      <c r="AGL105" s="30"/>
      <c r="AGM105" s="30"/>
      <c r="AGN105" s="30"/>
      <c r="AGO105" s="30"/>
      <c r="AGP105" s="30"/>
      <c r="AGQ105" s="30"/>
      <c r="AGR105" s="30"/>
      <c r="AGS105" s="30"/>
      <c r="AGT105" s="30"/>
      <c r="AGU105" s="30"/>
      <c r="AGV105" s="30"/>
      <c r="AGW105" s="30"/>
      <c r="AGX105" s="30"/>
      <c r="AGY105" s="30"/>
      <c r="AGZ105" s="30"/>
      <c r="AHA105" s="30"/>
      <c r="AHB105" s="30"/>
      <c r="AHC105" s="30"/>
      <c r="AHD105" s="30"/>
      <c r="AHE105" s="30"/>
      <c r="AHF105" s="30"/>
      <c r="AHG105" s="30"/>
      <c r="AHH105" s="30"/>
      <c r="AHI105" s="30"/>
      <c r="AHJ105" s="30"/>
      <c r="AHK105" s="30"/>
      <c r="AHL105" s="30"/>
      <c r="AHM105" s="30"/>
      <c r="AHN105" s="30"/>
      <c r="AHO105" s="30"/>
      <c r="AHP105" s="30"/>
      <c r="AHQ105" s="30"/>
      <c r="AHR105" s="30"/>
      <c r="AHS105" s="30"/>
      <c r="AHT105" s="30"/>
      <c r="AHU105" s="30"/>
      <c r="AHV105" s="30"/>
      <c r="AHW105" s="30"/>
      <c r="AHX105" s="30"/>
      <c r="AHY105" s="30"/>
      <c r="AHZ105" s="30"/>
      <c r="AIA105" s="30"/>
      <c r="AIB105" s="30"/>
      <c r="AIC105" s="30"/>
      <c r="AID105" s="30"/>
      <c r="AIE105" s="30"/>
      <c r="AIF105" s="30"/>
      <c r="AIG105" s="30"/>
      <c r="AIH105" s="30"/>
      <c r="AII105" s="30"/>
      <c r="AIJ105" s="30"/>
      <c r="AIK105" s="30"/>
      <c r="AIL105" s="30"/>
      <c r="AIM105" s="30"/>
      <c r="AIN105" s="30"/>
      <c r="AIO105" s="30"/>
      <c r="AIP105" s="30"/>
      <c r="AIQ105" s="30"/>
      <c r="AIR105" s="30"/>
      <c r="AIS105" s="30"/>
      <c r="AIT105" s="30"/>
      <c r="AIU105" s="30"/>
      <c r="AIV105" s="30"/>
      <c r="AIW105" s="30"/>
      <c r="AIX105" s="30"/>
      <c r="AIY105" s="30"/>
      <c r="AIZ105" s="30"/>
      <c r="AJA105" s="30"/>
      <c r="AJB105" s="30"/>
      <c r="AJC105" s="30"/>
      <c r="AJD105" s="30"/>
      <c r="AJE105" s="30"/>
      <c r="AJF105" s="30"/>
      <c r="AJG105" s="30"/>
      <c r="AJH105" s="30"/>
      <c r="AJI105" s="30"/>
      <c r="AJJ105" s="30"/>
      <c r="AJK105" s="30"/>
      <c r="AJL105" s="30"/>
      <c r="AJM105" s="30"/>
      <c r="AJN105" s="30"/>
      <c r="AJO105" s="30"/>
      <c r="AJP105" s="30"/>
      <c r="AJQ105" s="30"/>
      <c r="AJR105" s="30"/>
      <c r="AJS105" s="30"/>
      <c r="AJT105" s="30"/>
      <c r="AJU105" s="30"/>
      <c r="AJV105" s="30"/>
      <c r="AJW105" s="30"/>
      <c r="AJX105" s="30"/>
      <c r="AJY105" s="30"/>
      <c r="AJZ105" s="30"/>
      <c r="AKA105" s="30"/>
      <c r="AKB105" s="30"/>
      <c r="AKC105" s="30"/>
      <c r="AKD105" s="30"/>
      <c r="AKE105" s="30"/>
      <c r="AKF105" s="30"/>
      <c r="AKG105" s="30"/>
      <c r="AKH105" s="30"/>
      <c r="AKI105" s="30"/>
      <c r="AKJ105" s="30"/>
      <c r="AKK105" s="30"/>
      <c r="AKL105" s="30"/>
      <c r="AKM105" s="30"/>
      <c r="AKN105" s="30"/>
      <c r="AKO105" s="30"/>
      <c r="AKP105" s="30"/>
      <c r="AKQ105" s="30"/>
      <c r="AKR105" s="30"/>
      <c r="AKS105" s="30"/>
      <c r="AKT105" s="30"/>
      <c r="AKU105" s="30"/>
      <c r="AKV105" s="30"/>
      <c r="AKW105" s="30"/>
      <c r="AKX105" s="30"/>
      <c r="AKY105" s="30"/>
      <c r="AKZ105" s="30"/>
      <c r="ALA105" s="30"/>
      <c r="ALB105" s="30"/>
      <c r="ALC105" s="30"/>
      <c r="ALD105" s="30"/>
      <c r="ALE105" s="30"/>
      <c r="ALF105" s="30"/>
      <c r="ALG105" s="30"/>
      <c r="ALH105" s="30"/>
      <c r="ALI105" s="30"/>
      <c r="ALJ105" s="30"/>
      <c r="ALK105" s="30"/>
      <c r="ALL105" s="30"/>
      <c r="ALM105" s="30"/>
      <c r="ALN105" s="30"/>
      <c r="ALO105" s="30"/>
      <c r="ALP105" s="30"/>
      <c r="ALQ105" s="30"/>
      <c r="ALR105" s="30"/>
      <c r="ALS105" s="30"/>
      <c r="ALT105" s="30"/>
      <c r="ALU105" s="30"/>
      <c r="ALV105" s="30"/>
      <c r="ALW105" s="30"/>
      <c r="ALX105" s="30"/>
      <c r="ALY105" s="30"/>
      <c r="ALZ105" s="30"/>
      <c r="AMA105" s="30"/>
      <c r="AMB105" s="30"/>
      <c r="AMC105" s="30"/>
      <c r="AMD105" s="30"/>
      <c r="AME105" s="30"/>
      <c r="AMF105" s="30"/>
      <c r="AMG105" s="30"/>
      <c r="AMH105" s="30"/>
      <c r="AMI105" s="30"/>
      <c r="AMJ105" s="30"/>
      <c r="AMK105" s="30"/>
      <c r="AML105" s="30"/>
      <c r="AMM105" s="30"/>
      <c r="AMN105" s="30"/>
      <c r="AMO105" s="30"/>
      <c r="AMP105" s="30"/>
      <c r="AMQ105" s="30"/>
      <c r="AMR105" s="30"/>
      <c r="AMS105" s="30"/>
      <c r="AMT105" s="30"/>
      <c r="AMU105" s="30"/>
      <c r="AMV105" s="30"/>
      <c r="AMW105" s="30"/>
      <c r="AMX105" s="30"/>
      <c r="AMY105" s="30"/>
      <c r="AMZ105" s="30"/>
      <c r="ANA105" s="30"/>
      <c r="ANB105" s="30"/>
      <c r="ANC105" s="30"/>
      <c r="AND105" s="30"/>
      <c r="ANE105" s="30"/>
      <c r="ANF105" s="30"/>
      <c r="ANG105" s="30"/>
      <c r="ANH105" s="30"/>
      <c r="ANI105" s="30"/>
      <c r="ANJ105" s="30"/>
      <c r="ANK105" s="30"/>
      <c r="ANL105" s="30"/>
      <c r="ANM105" s="30"/>
      <c r="ANN105" s="30"/>
      <c r="ANO105" s="30"/>
      <c r="ANP105" s="30"/>
      <c r="ANQ105" s="30"/>
      <c r="ANR105" s="30"/>
      <c r="ANS105" s="30"/>
      <c r="ANT105" s="30"/>
      <c r="ANU105" s="30"/>
      <c r="ANV105" s="30"/>
      <c r="ANW105" s="30"/>
      <c r="ANX105" s="30"/>
      <c r="ANY105" s="30"/>
      <c r="ANZ105" s="30"/>
      <c r="AOA105" s="30"/>
      <c r="AOB105" s="30"/>
      <c r="AOC105" s="30"/>
      <c r="AOD105" s="30"/>
      <c r="AOE105" s="30"/>
      <c r="AOF105" s="30"/>
      <c r="AOG105" s="30"/>
      <c r="AOH105" s="30"/>
      <c r="AOI105" s="30"/>
      <c r="AOJ105" s="30"/>
      <c r="AOK105" s="30"/>
      <c r="AOL105" s="30"/>
      <c r="AOM105" s="30"/>
      <c r="AON105" s="30"/>
      <c r="AOO105" s="30"/>
      <c r="AOP105" s="30"/>
      <c r="AOQ105" s="30"/>
      <c r="AOR105" s="30"/>
      <c r="AOS105" s="30"/>
      <c r="AOT105" s="30"/>
      <c r="AOU105" s="30"/>
      <c r="AOV105" s="30"/>
      <c r="AOW105" s="30"/>
      <c r="AOX105" s="30"/>
      <c r="AOY105" s="30"/>
      <c r="AOZ105" s="30"/>
      <c r="APA105" s="30"/>
      <c r="APB105" s="30"/>
      <c r="APC105" s="30"/>
      <c r="APD105" s="30"/>
      <c r="APE105" s="30"/>
      <c r="APF105" s="30"/>
      <c r="APG105" s="30"/>
      <c r="APH105" s="30"/>
      <c r="API105" s="30"/>
      <c r="APJ105" s="30"/>
      <c r="APK105" s="30"/>
      <c r="APL105" s="30"/>
      <c r="APM105" s="30"/>
      <c r="APN105" s="30"/>
      <c r="APO105" s="30"/>
      <c r="APP105" s="30"/>
      <c r="APQ105" s="30"/>
      <c r="APR105" s="30"/>
      <c r="APS105" s="30"/>
      <c r="APT105" s="30"/>
      <c r="APU105" s="30"/>
      <c r="APV105" s="30"/>
      <c r="APW105" s="30"/>
      <c r="APX105" s="30"/>
      <c r="APY105" s="30"/>
      <c r="APZ105" s="30"/>
      <c r="AQA105" s="30"/>
      <c r="AQB105" s="30"/>
      <c r="AQC105" s="30"/>
      <c r="AQD105" s="30"/>
      <c r="AQE105" s="30"/>
      <c r="AQF105" s="30"/>
      <c r="AQG105" s="30"/>
      <c r="AQH105" s="30"/>
      <c r="AQI105" s="30"/>
      <c r="AQJ105" s="30"/>
      <c r="AQK105" s="30"/>
      <c r="AQL105" s="30"/>
      <c r="AQM105" s="30"/>
      <c r="AQN105" s="30"/>
      <c r="AQO105" s="30"/>
      <c r="AQP105" s="30"/>
      <c r="AQQ105" s="30"/>
      <c r="AQR105" s="30"/>
      <c r="AQS105" s="30"/>
      <c r="AQT105" s="30"/>
      <c r="AQU105" s="30"/>
      <c r="AQV105" s="30"/>
      <c r="AQW105" s="30"/>
      <c r="AQX105" s="30"/>
      <c r="AQY105" s="30"/>
      <c r="AQZ105" s="30"/>
      <c r="ARA105" s="30"/>
      <c r="ARB105" s="30"/>
      <c r="ARC105" s="30"/>
      <c r="ARD105" s="30"/>
      <c r="ARE105" s="30"/>
      <c r="ARF105" s="30"/>
      <c r="ARG105" s="30"/>
      <c r="ARH105" s="30"/>
      <c r="ARI105" s="30"/>
      <c r="ARJ105" s="30"/>
      <c r="ARK105" s="30"/>
      <c r="ARL105" s="30"/>
      <c r="ARM105" s="30"/>
      <c r="ARN105" s="30"/>
      <c r="ARO105" s="30"/>
      <c r="ARP105" s="30"/>
      <c r="ARQ105" s="30"/>
      <c r="ARR105" s="30"/>
      <c r="ARS105" s="30"/>
      <c r="ART105" s="30"/>
      <c r="ARU105" s="30"/>
      <c r="ARV105" s="30"/>
      <c r="ARW105" s="30"/>
      <c r="ARX105" s="30"/>
      <c r="ARY105" s="30"/>
      <c r="ARZ105" s="30"/>
      <c r="ASA105" s="30"/>
      <c r="ASB105" s="30"/>
      <c r="ASC105" s="30"/>
      <c r="ASD105" s="30"/>
      <c r="ASE105" s="30"/>
      <c r="ASF105" s="30"/>
      <c r="ASG105" s="30"/>
      <c r="ASH105" s="30"/>
      <c r="ASI105" s="30"/>
      <c r="ASJ105" s="30"/>
      <c r="ASK105" s="30"/>
      <c r="ASL105" s="30"/>
      <c r="ASM105" s="30"/>
      <c r="ASN105" s="30"/>
      <c r="ASO105" s="30"/>
      <c r="ASP105" s="30"/>
      <c r="ASQ105" s="30"/>
      <c r="ASR105" s="30"/>
      <c r="ASS105" s="30"/>
      <c r="AST105" s="30"/>
      <c r="ASU105" s="30"/>
      <c r="ASV105" s="30"/>
      <c r="ASW105" s="30"/>
      <c r="ASX105" s="30"/>
      <c r="ASY105" s="30"/>
      <c r="ASZ105" s="30"/>
      <c r="ATA105" s="30"/>
      <c r="ATB105" s="30"/>
      <c r="ATC105" s="30"/>
      <c r="ATD105" s="30"/>
      <c r="ATE105" s="30"/>
      <c r="ATF105" s="30"/>
      <c r="ATG105" s="30"/>
      <c r="ATH105" s="30"/>
      <c r="ATI105" s="30"/>
      <c r="ATJ105" s="30"/>
      <c r="ATK105" s="30"/>
      <c r="ATL105" s="30"/>
      <c r="ATM105" s="30"/>
      <c r="ATN105" s="30"/>
      <c r="ATO105" s="30"/>
      <c r="ATP105" s="30"/>
      <c r="ATQ105" s="30"/>
      <c r="ATR105" s="30"/>
      <c r="ATS105" s="30"/>
      <c r="ATT105" s="30"/>
      <c r="ATU105" s="30"/>
      <c r="ATV105" s="30"/>
      <c r="ATW105" s="30"/>
      <c r="ATX105" s="30"/>
      <c r="ATY105" s="30"/>
      <c r="ATZ105" s="30"/>
      <c r="AUA105" s="30"/>
      <c r="AUB105" s="30"/>
      <c r="AUC105" s="30"/>
      <c r="AUD105" s="30"/>
      <c r="AUE105" s="30"/>
      <c r="AUF105" s="30"/>
      <c r="AUG105" s="30"/>
      <c r="AUH105" s="30"/>
      <c r="AUI105" s="30"/>
      <c r="AUJ105" s="30"/>
      <c r="AUK105" s="30"/>
      <c r="AUL105" s="30"/>
      <c r="AUM105" s="30"/>
      <c r="AUN105" s="30"/>
      <c r="AUO105" s="30"/>
      <c r="AUP105" s="30"/>
      <c r="AUQ105" s="30"/>
      <c r="AUR105" s="30"/>
      <c r="AUS105" s="30"/>
      <c r="AUT105" s="30"/>
      <c r="AUU105" s="30"/>
      <c r="AUV105" s="30"/>
      <c r="AUW105" s="30"/>
      <c r="AUX105" s="30"/>
      <c r="AUY105" s="30"/>
      <c r="AUZ105" s="30"/>
      <c r="AVA105" s="30"/>
      <c r="AVB105" s="30"/>
      <c r="AVC105" s="30"/>
      <c r="AVD105" s="30"/>
      <c r="AVE105" s="30"/>
      <c r="AVF105" s="30"/>
      <c r="AVG105" s="30"/>
      <c r="AVH105" s="30"/>
      <c r="AVI105" s="30"/>
      <c r="AVJ105" s="30"/>
      <c r="AVK105" s="30"/>
      <c r="AVL105" s="30"/>
      <c r="AVM105" s="30"/>
      <c r="AVN105" s="30"/>
      <c r="AVO105" s="30"/>
      <c r="AVP105" s="30"/>
      <c r="AVQ105" s="30"/>
      <c r="AVR105" s="30"/>
      <c r="AVS105" s="30"/>
      <c r="AVT105" s="30"/>
      <c r="AVU105" s="30"/>
      <c r="AVV105" s="30"/>
      <c r="AVW105" s="30"/>
      <c r="AVX105" s="30"/>
      <c r="AVY105" s="30"/>
      <c r="AVZ105" s="30"/>
      <c r="AWA105" s="30"/>
      <c r="AWB105" s="30"/>
      <c r="AWC105" s="30"/>
      <c r="AWD105" s="30"/>
      <c r="AWE105" s="30"/>
      <c r="AWF105" s="30"/>
      <c r="AWG105" s="30"/>
      <c r="AWH105" s="30"/>
      <c r="AWI105" s="30"/>
      <c r="AWJ105" s="30"/>
      <c r="AWK105" s="30"/>
      <c r="AWL105" s="30"/>
      <c r="AWM105" s="30"/>
      <c r="AWN105" s="30"/>
      <c r="AWO105" s="30"/>
      <c r="AWP105" s="30"/>
      <c r="AWQ105" s="30"/>
      <c r="AWR105" s="30"/>
      <c r="AWS105" s="30"/>
      <c r="AWT105" s="30"/>
      <c r="AWU105" s="30"/>
      <c r="AWV105" s="30"/>
      <c r="AWW105" s="30"/>
      <c r="AWX105" s="30"/>
      <c r="AWY105" s="30"/>
      <c r="AWZ105" s="30"/>
      <c r="AXA105" s="30"/>
      <c r="AXB105" s="30"/>
      <c r="AXC105" s="30"/>
      <c r="AXD105" s="30"/>
      <c r="AXE105" s="30"/>
      <c r="AXF105" s="30"/>
      <c r="AXG105" s="30"/>
      <c r="AXH105" s="30"/>
      <c r="AXI105" s="30"/>
      <c r="AXJ105" s="30"/>
      <c r="AXK105" s="30"/>
      <c r="AXL105" s="30"/>
      <c r="AXM105" s="30"/>
      <c r="AXN105" s="30"/>
      <c r="AXO105" s="30"/>
      <c r="AXP105" s="30"/>
      <c r="AXQ105" s="30"/>
      <c r="AXR105" s="30"/>
      <c r="AXS105" s="30"/>
      <c r="AXT105" s="30"/>
      <c r="AXU105" s="30"/>
      <c r="AXV105" s="30"/>
      <c r="AXW105" s="30"/>
      <c r="AXX105" s="30"/>
      <c r="AXY105" s="30"/>
      <c r="AXZ105" s="30"/>
      <c r="AYA105" s="30"/>
      <c r="AYB105" s="30"/>
      <c r="AYC105" s="30"/>
      <c r="AYD105" s="30"/>
      <c r="AYE105" s="30"/>
      <c r="AYF105" s="30"/>
      <c r="AYG105" s="30"/>
      <c r="AYH105" s="30"/>
      <c r="AYI105" s="30"/>
      <c r="AYJ105" s="30"/>
      <c r="AYK105" s="30"/>
      <c r="AYL105" s="30"/>
      <c r="AYM105" s="30"/>
      <c r="AYN105" s="30"/>
      <c r="AYO105" s="30"/>
      <c r="AYP105" s="30"/>
      <c r="AYQ105" s="30"/>
      <c r="AYR105" s="30"/>
      <c r="AYS105" s="30"/>
      <c r="AYT105" s="30"/>
      <c r="AYU105" s="30"/>
      <c r="AYV105" s="30"/>
      <c r="AYW105" s="30"/>
      <c r="AYX105" s="30"/>
      <c r="AYY105" s="30"/>
      <c r="AYZ105" s="30"/>
      <c r="AZA105" s="30"/>
      <c r="AZB105" s="30"/>
      <c r="AZC105" s="30"/>
      <c r="AZD105" s="30"/>
      <c r="AZE105" s="30"/>
      <c r="AZF105" s="30"/>
      <c r="AZG105" s="30"/>
      <c r="AZH105" s="30"/>
      <c r="AZI105" s="30"/>
      <c r="AZJ105" s="30"/>
      <c r="AZK105" s="30"/>
      <c r="AZL105" s="30"/>
      <c r="AZM105" s="30"/>
      <c r="AZN105" s="30"/>
      <c r="AZO105" s="30"/>
      <c r="AZP105" s="30"/>
      <c r="AZQ105" s="30"/>
      <c r="AZR105" s="30"/>
      <c r="AZS105" s="30"/>
      <c r="AZT105" s="30"/>
      <c r="AZU105" s="30"/>
      <c r="AZV105" s="30"/>
      <c r="AZW105" s="30"/>
      <c r="AZX105" s="30"/>
      <c r="AZY105" s="30"/>
      <c r="AZZ105" s="30"/>
      <c r="BAA105" s="30"/>
      <c r="BAB105" s="30"/>
      <c r="BAC105" s="30"/>
      <c r="BAD105" s="30"/>
      <c r="BAE105" s="30"/>
      <c r="BAF105" s="30"/>
      <c r="BAG105" s="30"/>
      <c r="BAH105" s="30"/>
      <c r="BAI105" s="30"/>
      <c r="BAJ105" s="30"/>
      <c r="BAK105" s="30"/>
      <c r="BAL105" s="30"/>
      <c r="BAM105" s="30"/>
      <c r="BAN105" s="30"/>
      <c r="BAO105" s="30"/>
      <c r="BAP105" s="30"/>
      <c r="BAQ105" s="30"/>
      <c r="BAR105" s="30"/>
      <c r="BAS105" s="30"/>
      <c r="BAT105" s="30"/>
      <c r="BAU105" s="30"/>
      <c r="BAV105" s="30"/>
      <c r="BAW105" s="30"/>
      <c r="BAX105" s="30"/>
      <c r="BAY105" s="30"/>
      <c r="BAZ105" s="30"/>
      <c r="BBA105" s="30"/>
      <c r="BBB105" s="30"/>
      <c r="BBC105" s="30"/>
      <c r="BBD105" s="30"/>
      <c r="BBE105" s="30"/>
      <c r="BBF105" s="30"/>
      <c r="BBG105" s="30"/>
      <c r="BBH105" s="30"/>
      <c r="BBI105" s="30"/>
      <c r="BBJ105" s="30"/>
      <c r="BBK105" s="30"/>
      <c r="BBL105" s="30"/>
      <c r="BBM105" s="30"/>
      <c r="BBN105" s="30"/>
      <c r="BBO105" s="30"/>
      <c r="BBP105" s="30"/>
      <c r="BBQ105" s="30"/>
      <c r="BBR105" s="30"/>
      <c r="BBS105" s="30"/>
      <c r="BBT105" s="30"/>
      <c r="BBU105" s="30"/>
      <c r="BBV105" s="30"/>
      <c r="BBW105" s="30"/>
      <c r="BBX105" s="30"/>
      <c r="BBY105" s="30"/>
      <c r="BBZ105" s="30"/>
      <c r="BCA105" s="30"/>
      <c r="BCB105" s="30"/>
      <c r="BCC105" s="30"/>
      <c r="BCD105" s="30"/>
      <c r="BCE105" s="30"/>
      <c r="BCF105" s="30"/>
      <c r="BCG105" s="30"/>
      <c r="BCH105" s="30"/>
      <c r="BCI105" s="30"/>
      <c r="BCJ105" s="30"/>
      <c r="BCK105" s="30"/>
      <c r="BCL105" s="30"/>
      <c r="BCM105" s="30"/>
      <c r="BCN105" s="30"/>
      <c r="BCO105" s="30"/>
      <c r="BCP105" s="30"/>
      <c r="BCQ105" s="30"/>
      <c r="BCR105" s="30"/>
      <c r="BCS105" s="30"/>
      <c r="BCT105" s="30"/>
      <c r="BCU105" s="30"/>
      <c r="BCV105" s="30"/>
      <c r="BCW105" s="30"/>
      <c r="BCX105" s="30"/>
      <c r="BCY105" s="30"/>
      <c r="BCZ105" s="30"/>
      <c r="BDA105" s="30"/>
      <c r="BDB105" s="30"/>
      <c r="BDC105" s="30"/>
      <c r="BDD105" s="30"/>
      <c r="BDE105" s="30"/>
      <c r="BDF105" s="30"/>
      <c r="BDG105" s="30"/>
      <c r="BDH105" s="30"/>
      <c r="BDI105" s="30"/>
      <c r="BDJ105" s="30"/>
      <c r="BDK105" s="30"/>
      <c r="BDL105" s="30"/>
      <c r="BDM105" s="30"/>
      <c r="BDN105" s="30"/>
      <c r="BDO105" s="30"/>
      <c r="BDP105" s="30"/>
      <c r="BDQ105" s="30"/>
      <c r="BDR105" s="30"/>
      <c r="BDS105" s="30"/>
      <c r="BDT105" s="30"/>
      <c r="BDU105" s="30"/>
      <c r="BDV105" s="30"/>
      <c r="BDW105" s="30"/>
      <c r="BDX105" s="30"/>
      <c r="BDY105" s="30"/>
      <c r="BDZ105" s="30"/>
      <c r="BEA105" s="30"/>
      <c r="BEB105" s="30"/>
      <c r="BEC105" s="30"/>
      <c r="BED105" s="30"/>
      <c r="BEE105" s="30"/>
      <c r="BEF105" s="30"/>
      <c r="BEG105" s="30"/>
      <c r="BEH105" s="30"/>
      <c r="BEI105" s="30"/>
      <c r="BEJ105" s="30"/>
      <c r="BEK105" s="30"/>
      <c r="BEL105" s="30"/>
      <c r="BEM105" s="30"/>
      <c r="BEN105" s="30"/>
      <c r="BEO105" s="30"/>
      <c r="BEP105" s="30"/>
      <c r="BEQ105" s="30"/>
      <c r="BER105" s="30"/>
      <c r="BES105" s="30"/>
      <c r="BET105" s="30"/>
      <c r="BEU105" s="30"/>
      <c r="BEV105" s="30"/>
      <c r="BEW105" s="30"/>
      <c r="BEX105" s="30"/>
      <c r="BEY105" s="30"/>
      <c r="BEZ105" s="30"/>
      <c r="BFA105" s="30"/>
      <c r="BFB105" s="30"/>
      <c r="BFC105" s="30"/>
      <c r="BFD105" s="30"/>
      <c r="BFE105" s="30"/>
      <c r="BFF105" s="30"/>
      <c r="BFG105" s="30"/>
      <c r="BFH105" s="30"/>
      <c r="BFI105" s="30"/>
      <c r="BFJ105" s="30"/>
      <c r="BFK105" s="30"/>
      <c r="BFL105" s="30"/>
      <c r="BFM105" s="30"/>
      <c r="BFN105" s="30"/>
      <c r="BFO105" s="30"/>
      <c r="BFP105" s="30"/>
      <c r="BFQ105" s="30"/>
      <c r="BFR105" s="30"/>
      <c r="BFS105" s="30"/>
      <c r="BFT105" s="30"/>
      <c r="BFU105" s="30"/>
      <c r="BFV105" s="30"/>
      <c r="BFW105" s="30"/>
      <c r="BFX105" s="30"/>
      <c r="BFY105" s="30"/>
      <c r="BFZ105" s="30"/>
      <c r="BGA105" s="30"/>
      <c r="BGB105" s="30"/>
      <c r="BGC105" s="30"/>
      <c r="BGD105" s="30"/>
      <c r="BGE105" s="30"/>
      <c r="BGF105" s="30"/>
      <c r="BGG105" s="30"/>
      <c r="BGH105" s="30"/>
      <c r="BGI105" s="30"/>
      <c r="BGJ105" s="30"/>
      <c r="BGK105" s="30"/>
      <c r="BGL105" s="30"/>
      <c r="BGM105" s="30"/>
      <c r="BGN105" s="30"/>
      <c r="BGO105" s="30"/>
      <c r="BGP105" s="30"/>
      <c r="BGQ105" s="30"/>
      <c r="BGR105" s="30"/>
      <c r="BGS105" s="30"/>
      <c r="BGT105" s="30"/>
      <c r="BGU105" s="30"/>
      <c r="BGV105" s="30"/>
      <c r="BGW105" s="30"/>
      <c r="BGX105" s="30"/>
      <c r="BGY105" s="30"/>
      <c r="BGZ105" s="30"/>
      <c r="BHA105" s="30"/>
      <c r="BHB105" s="30"/>
      <c r="BHC105" s="30"/>
      <c r="BHD105" s="30"/>
      <c r="BHE105" s="30"/>
      <c r="BHF105" s="30"/>
      <c r="BHG105" s="30"/>
      <c r="BHH105" s="30"/>
      <c r="BHI105" s="30"/>
      <c r="BHJ105" s="30"/>
      <c r="BHK105" s="30"/>
      <c r="BHL105" s="30"/>
      <c r="BHM105" s="30"/>
      <c r="BHN105" s="30"/>
      <c r="BHO105" s="30"/>
      <c r="BHP105" s="30"/>
      <c r="BHQ105" s="30"/>
      <c r="BHR105" s="30"/>
      <c r="BHS105" s="30"/>
      <c r="BHT105" s="30"/>
      <c r="BHU105" s="30"/>
      <c r="BHV105" s="30"/>
      <c r="BHW105" s="30"/>
      <c r="BHX105" s="30"/>
      <c r="BHY105" s="30"/>
      <c r="BHZ105" s="30"/>
      <c r="BIA105" s="30"/>
      <c r="BIB105" s="30"/>
      <c r="BIC105" s="30"/>
      <c r="BID105" s="30"/>
      <c r="BIE105" s="30"/>
      <c r="BIF105" s="30"/>
      <c r="BIG105" s="30"/>
      <c r="BIH105" s="30"/>
      <c r="BII105" s="30"/>
      <c r="BIJ105" s="30"/>
      <c r="BIK105" s="30"/>
      <c r="BIL105" s="30"/>
      <c r="BIM105" s="30"/>
      <c r="BIN105" s="30"/>
      <c r="BIO105" s="30"/>
      <c r="BIP105" s="30"/>
      <c r="BIQ105" s="30"/>
      <c r="BIR105" s="30"/>
      <c r="BIS105" s="30"/>
      <c r="BIT105" s="30"/>
      <c r="BIU105" s="30"/>
      <c r="BIV105" s="30"/>
      <c r="BIW105" s="30"/>
      <c r="BIX105" s="30"/>
      <c r="BIY105" s="30"/>
      <c r="BIZ105" s="30"/>
      <c r="BJA105" s="30"/>
      <c r="BJB105" s="30"/>
      <c r="BJC105" s="30"/>
      <c r="BJD105" s="30"/>
      <c r="BJE105" s="30"/>
      <c r="BJF105" s="30"/>
      <c r="BJG105" s="30"/>
      <c r="BJH105" s="30"/>
      <c r="BJI105" s="30"/>
      <c r="BJJ105" s="30"/>
      <c r="BJK105" s="30"/>
      <c r="BJL105" s="30"/>
      <c r="BJM105" s="30"/>
      <c r="BJN105" s="30"/>
      <c r="BJO105" s="30"/>
      <c r="BJP105" s="30"/>
      <c r="BJQ105" s="30"/>
      <c r="BJR105" s="30"/>
      <c r="BJS105" s="30"/>
      <c r="BJT105" s="30"/>
      <c r="BJU105" s="30"/>
      <c r="BJV105" s="30"/>
      <c r="BJW105" s="30"/>
      <c r="BJX105" s="30"/>
      <c r="BJY105" s="30"/>
      <c r="BJZ105" s="30"/>
      <c r="BKA105" s="30"/>
      <c r="BKB105" s="30"/>
      <c r="BKC105" s="30"/>
      <c r="BKD105" s="30"/>
      <c r="BKE105" s="30"/>
      <c r="BKF105" s="30"/>
      <c r="BKG105" s="30"/>
      <c r="BKH105" s="30"/>
      <c r="BKI105" s="30"/>
      <c r="BKJ105" s="30"/>
      <c r="BKK105" s="30"/>
      <c r="BKL105" s="30"/>
      <c r="BKM105" s="30"/>
      <c r="BKN105" s="30"/>
      <c r="BKO105" s="30"/>
      <c r="BKP105" s="30"/>
      <c r="BKQ105" s="30"/>
      <c r="BKR105" s="30"/>
      <c r="BKS105" s="30"/>
      <c r="BKT105" s="30"/>
      <c r="BKU105" s="30"/>
      <c r="BKV105" s="30"/>
      <c r="BKW105" s="30"/>
      <c r="BKX105" s="30"/>
      <c r="BKY105" s="30"/>
      <c r="BKZ105" s="30"/>
      <c r="BLA105" s="30"/>
      <c r="BLB105" s="30"/>
      <c r="BLC105" s="30"/>
      <c r="BLD105" s="30"/>
      <c r="BLE105" s="30"/>
      <c r="BLF105" s="30"/>
      <c r="BLG105" s="30"/>
      <c r="BLH105" s="30"/>
      <c r="BLI105" s="30"/>
      <c r="BLJ105" s="30"/>
      <c r="BLK105" s="30"/>
      <c r="BLL105" s="30"/>
      <c r="BLM105" s="30"/>
      <c r="BLN105" s="30"/>
      <c r="BLO105" s="30"/>
      <c r="BLP105" s="30"/>
      <c r="BLQ105" s="30"/>
      <c r="BLR105" s="30"/>
      <c r="BLS105" s="30"/>
      <c r="BLT105" s="30"/>
      <c r="BLU105" s="30"/>
      <c r="BLV105" s="30"/>
      <c r="BLW105" s="30"/>
      <c r="BLX105" s="30"/>
      <c r="BLY105" s="30"/>
      <c r="BLZ105" s="30"/>
      <c r="BMA105" s="30"/>
      <c r="BMB105" s="30"/>
      <c r="BMC105" s="30"/>
      <c r="BMD105" s="30"/>
      <c r="BME105" s="30"/>
      <c r="BMF105" s="30"/>
      <c r="BMG105" s="30"/>
      <c r="BMH105" s="30"/>
      <c r="BMI105" s="30"/>
      <c r="BMJ105" s="30"/>
      <c r="BMK105" s="30"/>
      <c r="BML105" s="30"/>
      <c r="BMM105" s="30"/>
      <c r="BMN105" s="30"/>
      <c r="BMO105" s="30"/>
      <c r="BMP105" s="30"/>
      <c r="BMQ105" s="30"/>
      <c r="BMR105" s="30"/>
      <c r="BMS105" s="30"/>
      <c r="BMT105" s="30"/>
      <c r="BMU105" s="30"/>
      <c r="BMV105" s="30"/>
      <c r="BMW105" s="30"/>
      <c r="BMX105" s="30"/>
      <c r="BMY105" s="30"/>
      <c r="BMZ105" s="30"/>
      <c r="BNA105" s="30"/>
      <c r="BNB105" s="30"/>
      <c r="BNC105" s="30"/>
      <c r="BND105" s="30"/>
      <c r="BNE105" s="30"/>
      <c r="BNF105" s="30"/>
      <c r="BNG105" s="30"/>
      <c r="BNH105" s="30"/>
      <c r="BNI105" s="30"/>
      <c r="BNJ105" s="30"/>
      <c r="BNK105" s="30"/>
      <c r="BNL105" s="30"/>
      <c r="BNM105" s="30"/>
      <c r="BNN105" s="30"/>
      <c r="BNO105" s="30"/>
      <c r="BNP105" s="30"/>
      <c r="BNQ105" s="30"/>
      <c r="BNR105" s="30"/>
      <c r="BNS105" s="30"/>
      <c r="BNT105" s="30"/>
      <c r="BNU105" s="30"/>
      <c r="BNV105" s="30"/>
      <c r="BNW105" s="30"/>
      <c r="BNX105" s="30"/>
      <c r="BNY105" s="30"/>
      <c r="BNZ105" s="30"/>
      <c r="BOA105" s="30"/>
      <c r="BOB105" s="30"/>
      <c r="BOC105" s="30"/>
      <c r="BOD105" s="30"/>
      <c r="BOE105" s="30"/>
      <c r="BOF105" s="30"/>
      <c r="BOG105" s="30"/>
      <c r="BOH105" s="30"/>
      <c r="BOI105" s="30"/>
      <c r="BOJ105" s="30"/>
      <c r="BOK105" s="30"/>
      <c r="BOL105" s="30"/>
      <c r="BOM105" s="30"/>
      <c r="BON105" s="30"/>
      <c r="BOO105" s="30"/>
      <c r="BOP105" s="30"/>
      <c r="BOQ105" s="30"/>
      <c r="BOR105" s="30"/>
      <c r="BOS105" s="30"/>
      <c r="BOT105" s="30"/>
      <c r="BOU105" s="30"/>
      <c r="BOV105" s="30"/>
      <c r="BOW105" s="30"/>
      <c r="BOX105" s="30"/>
      <c r="BOY105" s="30"/>
      <c r="BOZ105" s="30"/>
      <c r="BPA105" s="30"/>
      <c r="BPB105" s="30"/>
      <c r="BPC105" s="30"/>
      <c r="BPD105" s="30"/>
      <c r="BPE105" s="30"/>
      <c r="BPF105" s="30"/>
      <c r="BPG105" s="30"/>
      <c r="BPH105" s="30"/>
      <c r="BPI105" s="30"/>
      <c r="BPJ105" s="30"/>
      <c r="BPK105" s="30"/>
      <c r="BPL105" s="30"/>
      <c r="BPM105" s="30"/>
      <c r="BPN105" s="30"/>
      <c r="BPO105" s="30"/>
      <c r="BPP105" s="30"/>
      <c r="BPQ105" s="30"/>
      <c r="BPR105" s="30"/>
      <c r="BPS105" s="30"/>
      <c r="BPT105" s="30"/>
      <c r="BPU105" s="30"/>
      <c r="BPV105" s="30"/>
      <c r="BPW105" s="30"/>
      <c r="BPX105" s="30"/>
      <c r="BPY105" s="30"/>
      <c r="BPZ105" s="30"/>
      <c r="BQA105" s="30"/>
      <c r="BQB105" s="30"/>
      <c r="BQC105" s="30"/>
      <c r="BQD105" s="30"/>
      <c r="BQE105" s="30"/>
      <c r="BQF105" s="30"/>
      <c r="BQG105" s="30"/>
      <c r="BQH105" s="30"/>
      <c r="BQI105" s="30"/>
      <c r="BQJ105" s="30"/>
      <c r="BQK105" s="30"/>
      <c r="BQL105" s="30"/>
      <c r="BQM105" s="30"/>
      <c r="BQN105" s="30"/>
      <c r="BQO105" s="30"/>
      <c r="BQP105" s="30"/>
      <c r="BQQ105" s="30"/>
      <c r="BQR105" s="30"/>
      <c r="BQS105" s="30"/>
      <c r="BQT105" s="30"/>
      <c r="BQU105" s="30"/>
      <c r="BQV105" s="30"/>
      <c r="BQW105" s="30"/>
      <c r="BQX105" s="30"/>
      <c r="BQY105" s="30"/>
      <c r="BQZ105" s="30"/>
      <c r="BRA105" s="30"/>
      <c r="BRB105" s="30"/>
      <c r="BRC105" s="30"/>
      <c r="BRD105" s="30"/>
      <c r="BRE105" s="30"/>
      <c r="BRF105" s="30"/>
      <c r="BRG105" s="30"/>
      <c r="BRH105" s="30"/>
      <c r="BRI105" s="30"/>
      <c r="BRJ105" s="30"/>
      <c r="BRK105" s="30"/>
      <c r="BRL105" s="30"/>
      <c r="BRM105" s="30"/>
      <c r="BRN105" s="30"/>
      <c r="BRO105" s="30"/>
      <c r="BRP105" s="30"/>
      <c r="BRQ105" s="30"/>
      <c r="BRR105" s="30"/>
      <c r="BRS105" s="30"/>
      <c r="BRT105" s="30"/>
      <c r="BRU105" s="30"/>
      <c r="BRV105" s="30"/>
      <c r="BRW105" s="30"/>
      <c r="BRX105" s="30"/>
      <c r="BRY105" s="30"/>
      <c r="BRZ105" s="30"/>
      <c r="BSA105" s="30"/>
      <c r="BSB105" s="30"/>
      <c r="BSC105" s="30"/>
      <c r="BSD105" s="30"/>
      <c r="BSE105" s="30"/>
      <c r="BSF105" s="30"/>
      <c r="BSG105" s="30"/>
      <c r="BSH105" s="30"/>
      <c r="BSI105" s="30"/>
      <c r="BSJ105" s="30"/>
      <c r="BSK105" s="30"/>
      <c r="BSL105" s="30"/>
      <c r="BSM105" s="30"/>
      <c r="BSN105" s="30"/>
      <c r="BSO105" s="30"/>
      <c r="BSP105" s="30"/>
      <c r="BSQ105" s="30"/>
      <c r="BSR105" s="30"/>
      <c r="BSS105" s="30"/>
      <c r="BST105" s="30"/>
      <c r="BSU105" s="30"/>
      <c r="BSV105" s="30"/>
      <c r="BSW105" s="30"/>
      <c r="BSX105" s="30"/>
      <c r="BSY105" s="30"/>
      <c r="BSZ105" s="30"/>
      <c r="BTA105" s="30"/>
      <c r="BTB105" s="30"/>
      <c r="BTC105" s="30"/>
      <c r="BTD105" s="30"/>
      <c r="BTE105" s="30"/>
      <c r="BTF105" s="30"/>
      <c r="BTG105" s="30"/>
      <c r="BTH105" s="30"/>
      <c r="BTI105" s="30"/>
      <c r="BTJ105" s="30"/>
      <c r="BTK105" s="30"/>
      <c r="BTL105" s="30"/>
      <c r="BTM105" s="30"/>
      <c r="BTN105" s="30"/>
      <c r="BTO105" s="30"/>
      <c r="BTP105" s="30"/>
      <c r="BTQ105" s="30"/>
      <c r="BTR105" s="30"/>
      <c r="BTS105" s="30"/>
      <c r="BTT105" s="30"/>
      <c r="BTU105" s="30"/>
      <c r="BTV105" s="30"/>
      <c r="BTW105" s="30"/>
      <c r="BTX105" s="30"/>
      <c r="BTY105" s="30"/>
      <c r="BTZ105" s="30"/>
      <c r="BUA105" s="30"/>
      <c r="BUB105" s="30"/>
      <c r="BUC105" s="30"/>
      <c r="BUD105" s="30"/>
      <c r="BUE105" s="30"/>
      <c r="BUF105" s="30"/>
      <c r="BUG105" s="30"/>
      <c r="BUH105" s="30"/>
      <c r="BUI105" s="30"/>
      <c r="BUJ105" s="30"/>
      <c r="BUK105" s="30"/>
      <c r="BUL105" s="30"/>
      <c r="BUM105" s="30"/>
      <c r="BUN105" s="30"/>
      <c r="BUO105" s="30"/>
      <c r="BUP105" s="30"/>
      <c r="BUQ105" s="30"/>
      <c r="BUR105" s="30"/>
      <c r="BUS105" s="30"/>
      <c r="BUT105" s="30"/>
      <c r="BUU105" s="30"/>
      <c r="BUV105" s="30"/>
      <c r="BUW105" s="30"/>
      <c r="BUX105" s="30"/>
      <c r="BUY105" s="30"/>
      <c r="BUZ105" s="30"/>
      <c r="BVA105" s="30"/>
      <c r="BVB105" s="30"/>
      <c r="BVC105" s="30"/>
      <c r="BVD105" s="30"/>
      <c r="BVE105" s="30"/>
      <c r="BVF105" s="30"/>
      <c r="BVG105" s="30"/>
      <c r="BVH105" s="30"/>
      <c r="BVI105" s="30"/>
      <c r="BVJ105" s="30"/>
      <c r="BVK105" s="30"/>
      <c r="BVL105" s="30"/>
      <c r="BVM105" s="30"/>
      <c r="BVN105" s="30"/>
      <c r="BVO105" s="30"/>
      <c r="BVP105" s="30"/>
      <c r="BVQ105" s="30"/>
      <c r="BVR105" s="30"/>
      <c r="BVS105" s="30"/>
      <c r="BVT105" s="30"/>
      <c r="BVU105" s="30"/>
      <c r="BVV105" s="30"/>
      <c r="BVW105" s="30"/>
      <c r="BVX105" s="30"/>
      <c r="BVY105" s="30"/>
      <c r="BVZ105" s="30"/>
      <c r="BWA105" s="30"/>
      <c r="BWB105" s="30"/>
      <c r="BWC105" s="30"/>
      <c r="BWD105" s="30"/>
      <c r="BWE105" s="30"/>
      <c r="BWF105" s="30"/>
      <c r="BWG105" s="30"/>
      <c r="BWH105" s="30"/>
      <c r="BWI105" s="30"/>
      <c r="BWJ105" s="30"/>
      <c r="BWK105" s="30"/>
      <c r="BWL105" s="30"/>
      <c r="BWM105" s="30"/>
      <c r="BWN105" s="30"/>
      <c r="BWO105" s="30"/>
      <c r="BWP105" s="30"/>
      <c r="BWQ105" s="30"/>
      <c r="BWR105" s="30"/>
      <c r="BWS105" s="30"/>
      <c r="BWT105" s="30"/>
      <c r="BWU105" s="30"/>
      <c r="BWV105" s="30"/>
      <c r="BWW105" s="30"/>
      <c r="BWX105" s="30"/>
      <c r="BWY105" s="30"/>
      <c r="BWZ105" s="30"/>
      <c r="BXA105" s="30"/>
      <c r="BXB105" s="30"/>
      <c r="BXC105" s="30"/>
      <c r="BXD105" s="30"/>
      <c r="BXE105" s="30"/>
      <c r="BXF105" s="30"/>
      <c r="BXG105" s="30"/>
      <c r="BXH105" s="30"/>
      <c r="BXI105" s="30"/>
      <c r="BXJ105" s="30"/>
      <c r="BXK105" s="30"/>
      <c r="BXL105" s="30"/>
      <c r="BXM105" s="30"/>
      <c r="BXN105" s="30"/>
      <c r="BXO105" s="30"/>
      <c r="BXP105" s="30"/>
      <c r="BXQ105" s="30"/>
      <c r="BXR105" s="30"/>
      <c r="BXS105" s="30"/>
      <c r="BXT105" s="30"/>
      <c r="BXU105" s="30"/>
      <c r="BXV105" s="30"/>
      <c r="BXW105" s="30"/>
      <c r="BXX105" s="30"/>
      <c r="BXY105" s="30"/>
      <c r="BXZ105" s="30"/>
      <c r="BYA105" s="30"/>
      <c r="BYB105" s="30"/>
      <c r="BYC105" s="30"/>
      <c r="BYD105" s="30"/>
      <c r="BYE105" s="30"/>
      <c r="BYF105" s="30"/>
      <c r="BYG105" s="30"/>
      <c r="BYH105" s="30"/>
      <c r="BYI105" s="30"/>
      <c r="BYJ105" s="30"/>
      <c r="BYK105" s="30"/>
      <c r="BYL105" s="30"/>
      <c r="BYM105" s="30"/>
      <c r="BYN105" s="30"/>
      <c r="BYO105" s="30"/>
      <c r="BYP105" s="30"/>
      <c r="BYQ105" s="30"/>
      <c r="BYR105" s="30"/>
      <c r="BYS105" s="30"/>
      <c r="BYT105" s="30"/>
      <c r="BYU105" s="30"/>
      <c r="BYV105" s="30"/>
      <c r="BYW105" s="30"/>
      <c r="BYX105" s="30"/>
      <c r="BYY105" s="30"/>
      <c r="BYZ105" s="30"/>
      <c r="BZA105" s="30"/>
      <c r="BZB105" s="30"/>
      <c r="BZC105" s="30"/>
      <c r="BZD105" s="30"/>
      <c r="BZE105" s="30"/>
      <c r="BZF105" s="30"/>
      <c r="BZG105" s="30"/>
      <c r="BZH105" s="30"/>
      <c r="BZI105" s="30"/>
      <c r="BZJ105" s="30"/>
      <c r="BZK105" s="30"/>
      <c r="BZL105" s="30"/>
      <c r="BZM105" s="30"/>
      <c r="BZN105" s="30"/>
      <c r="BZO105" s="30"/>
      <c r="BZP105" s="30"/>
      <c r="BZQ105" s="30"/>
      <c r="BZR105" s="30"/>
      <c r="BZS105" s="30"/>
      <c r="BZT105" s="30"/>
      <c r="BZU105" s="30"/>
      <c r="BZV105" s="30"/>
      <c r="BZW105" s="30"/>
      <c r="BZX105" s="30"/>
      <c r="BZY105" s="30"/>
      <c r="BZZ105" s="30"/>
      <c r="CAA105" s="30"/>
      <c r="CAB105" s="30"/>
      <c r="CAC105" s="30"/>
      <c r="CAD105" s="30"/>
      <c r="CAE105" s="30"/>
      <c r="CAF105" s="30"/>
      <c r="CAG105" s="30"/>
      <c r="CAH105" s="30"/>
      <c r="CAI105" s="30"/>
      <c r="CAJ105" s="30"/>
      <c r="CAK105" s="30"/>
      <c r="CAL105" s="30"/>
      <c r="CAM105" s="30"/>
      <c r="CAN105" s="30"/>
      <c r="CAO105" s="30"/>
      <c r="CAP105" s="30"/>
      <c r="CAQ105" s="30"/>
      <c r="CAR105" s="30"/>
      <c r="CAS105" s="30"/>
      <c r="CAT105" s="30"/>
      <c r="CAU105" s="30"/>
      <c r="CAV105" s="30"/>
      <c r="CAW105" s="30"/>
      <c r="CAX105" s="30"/>
      <c r="CAY105" s="30"/>
      <c r="CAZ105" s="30"/>
      <c r="CBA105" s="30"/>
      <c r="CBB105" s="30"/>
      <c r="CBC105" s="30"/>
      <c r="CBD105" s="30"/>
      <c r="CBE105" s="30"/>
      <c r="CBF105" s="30"/>
      <c r="CBG105" s="30"/>
      <c r="CBH105" s="30"/>
      <c r="CBI105" s="30"/>
      <c r="CBJ105" s="30"/>
      <c r="CBK105" s="30"/>
      <c r="CBL105" s="30"/>
      <c r="CBM105" s="30"/>
      <c r="CBN105" s="30"/>
      <c r="CBO105" s="30"/>
      <c r="CBP105" s="30"/>
      <c r="CBQ105" s="30"/>
      <c r="CBR105" s="30"/>
      <c r="CBS105" s="30"/>
      <c r="CBT105" s="30"/>
      <c r="CBU105" s="30"/>
      <c r="CBV105" s="30"/>
      <c r="CBW105" s="30"/>
      <c r="CBX105" s="30"/>
      <c r="CBY105" s="30"/>
      <c r="CBZ105" s="30"/>
      <c r="CCA105" s="30"/>
      <c r="CCB105" s="30"/>
      <c r="CCC105" s="30"/>
      <c r="CCD105" s="30"/>
      <c r="CCE105" s="30"/>
      <c r="CCF105" s="30"/>
      <c r="CCG105" s="30"/>
      <c r="CCH105" s="30"/>
      <c r="CCI105" s="30"/>
      <c r="CCJ105" s="30"/>
      <c r="CCK105" s="30"/>
      <c r="CCL105" s="30"/>
      <c r="CCM105" s="30"/>
      <c r="CCN105" s="30"/>
      <c r="CCO105" s="30"/>
      <c r="CCP105" s="30"/>
      <c r="CCQ105" s="30"/>
      <c r="CCR105" s="30"/>
      <c r="CCS105" s="30"/>
      <c r="CCT105" s="30"/>
      <c r="CCU105" s="30"/>
      <c r="CCV105" s="30"/>
      <c r="CCW105" s="30"/>
      <c r="CCX105" s="30"/>
      <c r="CCY105" s="30"/>
      <c r="CCZ105" s="30"/>
      <c r="CDA105" s="30"/>
      <c r="CDB105" s="30"/>
      <c r="CDC105" s="30"/>
      <c r="CDD105" s="30"/>
      <c r="CDE105" s="30"/>
      <c r="CDF105" s="30"/>
      <c r="CDG105" s="30"/>
      <c r="CDH105" s="30"/>
      <c r="CDI105" s="30"/>
      <c r="CDJ105" s="30"/>
      <c r="CDK105" s="30"/>
      <c r="CDL105" s="30"/>
      <c r="CDM105" s="30"/>
      <c r="CDN105" s="30"/>
      <c r="CDO105" s="30"/>
      <c r="CDP105" s="30"/>
      <c r="CDQ105" s="30"/>
      <c r="CDR105" s="30"/>
      <c r="CDS105" s="30"/>
      <c r="CDT105" s="30"/>
      <c r="CDU105" s="30"/>
      <c r="CDV105" s="30"/>
      <c r="CDW105" s="30"/>
      <c r="CDX105" s="30"/>
      <c r="CDY105" s="30"/>
      <c r="CDZ105" s="30"/>
      <c r="CEA105" s="30"/>
      <c r="CEB105" s="30"/>
      <c r="CEC105" s="30"/>
      <c r="CED105" s="30"/>
      <c r="CEE105" s="30"/>
      <c r="CEF105" s="30"/>
      <c r="CEG105" s="30"/>
      <c r="CEH105" s="30"/>
      <c r="CEI105" s="30"/>
      <c r="CEJ105" s="30"/>
      <c r="CEK105" s="30"/>
      <c r="CEL105" s="30"/>
      <c r="CEM105" s="30"/>
      <c r="CEN105" s="30"/>
      <c r="CEO105" s="30"/>
      <c r="CEP105" s="30"/>
      <c r="CEQ105" s="30"/>
      <c r="CER105" s="30"/>
      <c r="CES105" s="30"/>
      <c r="CET105" s="30"/>
      <c r="CEU105" s="30"/>
      <c r="CEV105" s="30"/>
      <c r="CEW105" s="30"/>
      <c r="CEX105" s="30"/>
      <c r="CEY105" s="30"/>
      <c r="CEZ105" s="30"/>
      <c r="CFA105" s="30"/>
      <c r="CFB105" s="30"/>
      <c r="CFC105" s="30"/>
      <c r="CFD105" s="30"/>
      <c r="CFE105" s="30"/>
      <c r="CFF105" s="30"/>
      <c r="CFG105" s="30"/>
      <c r="CFH105" s="30"/>
      <c r="CFI105" s="30"/>
      <c r="CFJ105" s="30"/>
      <c r="CFK105" s="30"/>
      <c r="CFL105" s="30"/>
      <c r="CFM105" s="30"/>
      <c r="CFN105" s="30"/>
      <c r="CFO105" s="30"/>
      <c r="CFP105" s="30"/>
      <c r="CFQ105" s="30"/>
      <c r="CFR105" s="30"/>
      <c r="CFS105" s="30"/>
      <c r="CFT105" s="30"/>
      <c r="CFU105" s="30"/>
      <c r="CFV105" s="30"/>
      <c r="CFW105" s="30"/>
      <c r="CFX105" s="30"/>
      <c r="CFY105" s="30"/>
      <c r="CFZ105" s="30"/>
      <c r="CGA105" s="30"/>
      <c r="CGB105" s="30"/>
      <c r="CGC105" s="30"/>
      <c r="CGD105" s="30"/>
      <c r="CGE105" s="30"/>
      <c r="CGF105" s="30"/>
      <c r="CGG105" s="30"/>
      <c r="CGH105" s="30"/>
      <c r="CGI105" s="30"/>
      <c r="CGJ105" s="30"/>
      <c r="CGK105" s="30"/>
      <c r="CGL105" s="30"/>
      <c r="CGM105" s="30"/>
      <c r="CGN105" s="30"/>
      <c r="CGO105" s="30"/>
      <c r="CGP105" s="30"/>
      <c r="CGQ105" s="30"/>
      <c r="CGR105" s="30"/>
      <c r="CGS105" s="30"/>
      <c r="CGT105" s="30"/>
      <c r="CGU105" s="30"/>
      <c r="CGV105" s="30"/>
      <c r="CGW105" s="30"/>
      <c r="CGX105" s="30"/>
      <c r="CGY105" s="30"/>
      <c r="CGZ105" s="30"/>
      <c r="CHA105" s="30"/>
      <c r="CHB105" s="30"/>
      <c r="CHC105" s="30"/>
      <c r="CHD105" s="30"/>
      <c r="CHE105" s="30"/>
      <c r="CHF105" s="30"/>
      <c r="CHG105" s="30"/>
      <c r="CHH105" s="30"/>
      <c r="CHI105" s="30"/>
      <c r="CHJ105" s="30"/>
      <c r="CHK105" s="30"/>
      <c r="CHL105" s="30"/>
      <c r="CHM105" s="30"/>
      <c r="CHN105" s="30"/>
      <c r="CHO105" s="30"/>
      <c r="CHP105" s="30"/>
      <c r="CHQ105" s="30"/>
      <c r="CHR105" s="30"/>
      <c r="CHS105" s="30"/>
      <c r="CHT105" s="30"/>
      <c r="CHU105" s="30"/>
      <c r="CHV105" s="30"/>
      <c r="CHW105" s="30"/>
      <c r="CHX105" s="30"/>
      <c r="CHY105" s="30"/>
      <c r="CHZ105" s="30"/>
      <c r="CIA105" s="30"/>
      <c r="CIB105" s="30"/>
      <c r="CIC105" s="30"/>
      <c r="CID105" s="30"/>
      <c r="CIE105" s="30"/>
      <c r="CIF105" s="30"/>
      <c r="CIG105" s="30"/>
      <c r="CIH105" s="30"/>
      <c r="CII105" s="30"/>
      <c r="CIJ105" s="30"/>
      <c r="CIK105" s="30"/>
      <c r="CIL105" s="30"/>
      <c r="CIM105" s="30"/>
      <c r="CIN105" s="30"/>
      <c r="CIO105" s="30"/>
      <c r="CIP105" s="30"/>
      <c r="CIQ105" s="30"/>
      <c r="CIR105" s="30"/>
      <c r="CIS105" s="30"/>
      <c r="CIT105" s="30"/>
      <c r="CIU105" s="30"/>
      <c r="CIV105" s="30"/>
      <c r="CIW105" s="30"/>
      <c r="CIX105" s="30"/>
      <c r="CIY105" s="30"/>
      <c r="CIZ105" s="30"/>
      <c r="CJA105" s="30"/>
      <c r="CJB105" s="30"/>
      <c r="CJC105" s="30"/>
      <c r="CJD105" s="30"/>
      <c r="CJE105" s="30"/>
      <c r="CJF105" s="30"/>
      <c r="CJG105" s="30"/>
      <c r="CJH105" s="30"/>
      <c r="CJI105" s="30"/>
      <c r="CJJ105" s="30"/>
      <c r="CJK105" s="30"/>
      <c r="CJL105" s="30"/>
      <c r="CJM105" s="30"/>
      <c r="CJN105" s="30"/>
      <c r="CJO105" s="30"/>
      <c r="CJP105" s="30"/>
      <c r="CJQ105" s="30"/>
      <c r="CJR105" s="30"/>
      <c r="CJS105" s="30"/>
      <c r="CJT105" s="30"/>
      <c r="CJU105" s="30"/>
      <c r="CJV105" s="30"/>
      <c r="CJW105" s="30"/>
      <c r="CJX105" s="30"/>
      <c r="CJY105" s="30"/>
      <c r="CJZ105" s="30"/>
      <c r="CKA105" s="30"/>
      <c r="CKB105" s="30"/>
      <c r="CKC105" s="30"/>
      <c r="CKD105" s="30"/>
      <c r="CKE105" s="30"/>
      <c r="CKF105" s="30"/>
      <c r="CKG105" s="30"/>
      <c r="CKH105" s="30"/>
      <c r="CKI105" s="30"/>
      <c r="CKJ105" s="30"/>
      <c r="CKK105" s="30"/>
      <c r="CKL105" s="30"/>
      <c r="CKM105" s="30"/>
      <c r="CKN105" s="30"/>
      <c r="CKO105" s="30"/>
      <c r="CKP105" s="30"/>
      <c r="CKQ105" s="30"/>
      <c r="CKR105" s="30"/>
      <c r="CKS105" s="30"/>
      <c r="CKT105" s="30"/>
      <c r="CKU105" s="30"/>
      <c r="CKV105" s="30"/>
      <c r="CKW105" s="30"/>
      <c r="CKX105" s="30"/>
      <c r="CKY105" s="30"/>
      <c r="CKZ105" s="30"/>
      <c r="CLA105" s="30"/>
      <c r="CLB105" s="30"/>
      <c r="CLC105" s="30"/>
      <c r="CLD105" s="30"/>
      <c r="CLE105" s="30"/>
      <c r="CLF105" s="30"/>
      <c r="CLG105" s="30"/>
      <c r="CLH105" s="30"/>
      <c r="CLI105" s="30"/>
      <c r="CLJ105" s="30"/>
      <c r="CLK105" s="30"/>
      <c r="CLL105" s="30"/>
      <c r="CLM105" s="30"/>
      <c r="CLN105" s="30"/>
      <c r="CLO105" s="30"/>
      <c r="CLP105" s="30"/>
      <c r="CLQ105" s="30"/>
      <c r="CLR105" s="30"/>
      <c r="CLS105" s="30"/>
      <c r="CLT105" s="30"/>
      <c r="CLU105" s="30"/>
      <c r="CLV105" s="30"/>
      <c r="CLW105" s="30"/>
      <c r="CLX105" s="30"/>
      <c r="CLY105" s="30"/>
      <c r="CLZ105" s="30"/>
      <c r="CMA105" s="30"/>
      <c r="CMB105" s="30"/>
      <c r="CMC105" s="30"/>
      <c r="CMD105" s="30"/>
      <c r="CME105" s="30"/>
      <c r="CMF105" s="30"/>
      <c r="CMG105" s="30"/>
      <c r="CMH105" s="30"/>
      <c r="CMI105" s="30"/>
      <c r="CMJ105" s="30"/>
      <c r="CMK105" s="30"/>
      <c r="CML105" s="30"/>
      <c r="CMM105" s="30"/>
      <c r="CMN105" s="30"/>
      <c r="CMO105" s="30"/>
      <c r="CMP105" s="30"/>
      <c r="CMQ105" s="30"/>
      <c r="CMR105" s="30"/>
      <c r="CMS105" s="30"/>
      <c r="CMT105" s="30"/>
      <c r="CMU105" s="30"/>
      <c r="CMV105" s="30"/>
      <c r="CMW105" s="30"/>
      <c r="CMX105" s="30"/>
      <c r="CMY105" s="30"/>
      <c r="CMZ105" s="30"/>
      <c r="CNA105" s="30"/>
      <c r="CNB105" s="30"/>
      <c r="CNC105" s="30"/>
      <c r="CND105" s="30"/>
      <c r="CNE105" s="30"/>
      <c r="CNF105" s="30"/>
      <c r="CNG105" s="30"/>
      <c r="CNH105" s="30"/>
      <c r="CNI105" s="30"/>
      <c r="CNJ105" s="30"/>
      <c r="CNK105" s="30"/>
      <c r="CNL105" s="30"/>
      <c r="CNM105" s="30"/>
      <c r="CNN105" s="30"/>
      <c r="CNO105" s="30"/>
      <c r="CNP105" s="30"/>
      <c r="CNQ105" s="30"/>
      <c r="CNR105" s="30"/>
      <c r="CNS105" s="30"/>
      <c r="CNT105" s="30"/>
      <c r="CNU105" s="30"/>
      <c r="CNV105" s="30"/>
      <c r="CNW105" s="30"/>
      <c r="CNX105" s="30"/>
      <c r="CNY105" s="30"/>
      <c r="CNZ105" s="30"/>
      <c r="COA105" s="30"/>
      <c r="COB105" s="30"/>
      <c r="COC105" s="30"/>
      <c r="COD105" s="30"/>
      <c r="COE105" s="30"/>
      <c r="COF105" s="30"/>
      <c r="COG105" s="30"/>
      <c r="COH105" s="30"/>
      <c r="COI105" s="30"/>
      <c r="COJ105" s="30"/>
      <c r="COK105" s="30"/>
      <c r="COL105" s="30"/>
      <c r="COM105" s="30"/>
      <c r="CON105" s="30"/>
      <c r="COO105" s="30"/>
      <c r="COP105" s="30"/>
      <c r="COQ105" s="30"/>
      <c r="COR105" s="30"/>
      <c r="COS105" s="30"/>
      <c r="COT105" s="30"/>
      <c r="COU105" s="30"/>
      <c r="COV105" s="30"/>
      <c r="COW105" s="30"/>
      <c r="COX105" s="30"/>
      <c r="COY105" s="30"/>
      <c r="COZ105" s="30"/>
      <c r="CPA105" s="30"/>
      <c r="CPB105" s="30"/>
      <c r="CPC105" s="30"/>
      <c r="CPD105" s="30"/>
      <c r="CPE105" s="30"/>
      <c r="CPF105" s="30"/>
      <c r="CPG105" s="30"/>
      <c r="CPH105" s="30"/>
      <c r="CPI105" s="30"/>
      <c r="CPJ105" s="30"/>
      <c r="CPK105" s="30"/>
      <c r="CPL105" s="30"/>
      <c r="CPM105" s="30"/>
      <c r="CPN105" s="30"/>
      <c r="CPO105" s="30"/>
      <c r="CPP105" s="30"/>
      <c r="CPQ105" s="30"/>
      <c r="CPR105" s="30"/>
      <c r="CPS105" s="30"/>
      <c r="CPT105" s="30"/>
      <c r="CPU105" s="30"/>
      <c r="CPV105" s="30"/>
      <c r="CPW105" s="30"/>
      <c r="CPX105" s="30"/>
      <c r="CPY105" s="30"/>
      <c r="CPZ105" s="30"/>
      <c r="CQA105" s="30"/>
      <c r="CQB105" s="30"/>
      <c r="CQC105" s="30"/>
      <c r="CQD105" s="30"/>
      <c r="CQE105" s="30"/>
      <c r="CQF105" s="30"/>
      <c r="CQG105" s="30"/>
      <c r="CQH105" s="30"/>
      <c r="CQI105" s="30"/>
      <c r="CQJ105" s="30"/>
      <c r="CQK105" s="30"/>
      <c r="CQL105" s="30"/>
      <c r="CQM105" s="30"/>
      <c r="CQN105" s="30"/>
      <c r="CQO105" s="30"/>
      <c r="CQP105" s="30"/>
      <c r="CQQ105" s="30"/>
      <c r="CQR105" s="30"/>
      <c r="CQS105" s="30"/>
      <c r="CQT105" s="30"/>
      <c r="CQU105" s="30"/>
      <c r="CQV105" s="30"/>
      <c r="CQW105" s="30"/>
      <c r="CQX105" s="30"/>
      <c r="CQY105" s="30"/>
      <c r="CQZ105" s="30"/>
      <c r="CRA105" s="30"/>
      <c r="CRB105" s="30"/>
      <c r="CRC105" s="30"/>
      <c r="CRD105" s="30"/>
      <c r="CRE105" s="30"/>
      <c r="CRF105" s="30"/>
      <c r="CRG105" s="30"/>
      <c r="CRH105" s="30"/>
      <c r="CRI105" s="30"/>
      <c r="CRJ105" s="30"/>
      <c r="CRK105" s="30"/>
      <c r="CRL105" s="30"/>
      <c r="CRM105" s="30"/>
      <c r="CRN105" s="30"/>
      <c r="CRO105" s="30"/>
      <c r="CRP105" s="30"/>
      <c r="CRQ105" s="30"/>
      <c r="CRR105" s="30"/>
      <c r="CRS105" s="30"/>
      <c r="CRT105" s="30"/>
      <c r="CRU105" s="30"/>
      <c r="CRV105" s="30"/>
      <c r="CRW105" s="30"/>
      <c r="CRX105" s="30"/>
      <c r="CRY105" s="30"/>
      <c r="CRZ105" s="30"/>
      <c r="CSA105" s="30"/>
      <c r="CSB105" s="30"/>
      <c r="CSC105" s="30"/>
      <c r="CSD105" s="30"/>
      <c r="CSE105" s="30"/>
      <c r="CSF105" s="30"/>
      <c r="CSG105" s="30"/>
      <c r="CSH105" s="30"/>
      <c r="CSI105" s="30"/>
      <c r="CSJ105" s="30"/>
      <c r="CSK105" s="30"/>
      <c r="CSL105" s="30"/>
      <c r="CSM105" s="30"/>
      <c r="CSN105" s="30"/>
      <c r="CSO105" s="30"/>
      <c r="CSP105" s="30"/>
      <c r="CSQ105" s="30"/>
      <c r="CSR105" s="30"/>
      <c r="CSS105" s="30"/>
      <c r="CST105" s="30"/>
      <c r="CSU105" s="30"/>
      <c r="CSV105" s="30"/>
      <c r="CSW105" s="30"/>
      <c r="CSX105" s="30"/>
      <c r="CSY105" s="30"/>
      <c r="CSZ105" s="30"/>
      <c r="CTA105" s="30"/>
      <c r="CTB105" s="30"/>
      <c r="CTC105" s="30"/>
      <c r="CTD105" s="30"/>
      <c r="CTE105" s="30"/>
      <c r="CTF105" s="30"/>
      <c r="CTG105" s="30"/>
      <c r="CTH105" s="30"/>
      <c r="CTI105" s="30"/>
      <c r="CTJ105" s="30"/>
      <c r="CTK105" s="30"/>
      <c r="CTL105" s="30"/>
      <c r="CTM105" s="30"/>
      <c r="CTN105" s="30"/>
      <c r="CTO105" s="30"/>
      <c r="CTP105" s="30"/>
      <c r="CTQ105" s="30"/>
      <c r="CTR105" s="30"/>
      <c r="CTS105" s="30"/>
      <c r="CTT105" s="30"/>
      <c r="CTU105" s="30"/>
      <c r="CTV105" s="30"/>
      <c r="CTW105" s="30"/>
      <c r="CTX105" s="30"/>
      <c r="CTY105" s="30"/>
      <c r="CTZ105" s="30"/>
      <c r="CUA105" s="30"/>
      <c r="CUB105" s="30"/>
      <c r="CUC105" s="30"/>
      <c r="CUD105" s="30"/>
      <c r="CUE105" s="30"/>
      <c r="CUF105" s="30"/>
      <c r="CUG105" s="30"/>
      <c r="CUH105" s="30"/>
      <c r="CUI105" s="30"/>
      <c r="CUJ105" s="30"/>
      <c r="CUK105" s="30"/>
      <c r="CUL105" s="30"/>
      <c r="CUM105" s="30"/>
      <c r="CUN105" s="30"/>
      <c r="CUO105" s="30"/>
      <c r="CUP105" s="30"/>
      <c r="CUQ105" s="30"/>
      <c r="CUR105" s="30"/>
      <c r="CUS105" s="30"/>
      <c r="CUT105" s="30"/>
      <c r="CUU105" s="30"/>
      <c r="CUV105" s="30"/>
      <c r="CUW105" s="30"/>
      <c r="CUX105" s="30"/>
      <c r="CUY105" s="30"/>
      <c r="CUZ105" s="30"/>
      <c r="CVA105" s="30"/>
      <c r="CVB105" s="30"/>
      <c r="CVC105" s="30"/>
      <c r="CVD105" s="30"/>
      <c r="CVE105" s="30"/>
      <c r="CVF105" s="30"/>
      <c r="CVG105" s="30"/>
      <c r="CVH105" s="30"/>
      <c r="CVI105" s="30"/>
      <c r="CVJ105" s="30"/>
      <c r="CVK105" s="30"/>
      <c r="CVL105" s="30"/>
      <c r="CVM105" s="30"/>
      <c r="CVN105" s="30"/>
      <c r="CVO105" s="30"/>
      <c r="CVP105" s="30"/>
      <c r="CVQ105" s="30"/>
      <c r="CVR105" s="30"/>
      <c r="CVS105" s="30"/>
      <c r="CVT105" s="30"/>
      <c r="CVU105" s="30"/>
      <c r="CVV105" s="30"/>
      <c r="CVW105" s="30"/>
      <c r="CVX105" s="30"/>
      <c r="CVY105" s="30"/>
      <c r="CVZ105" s="30"/>
      <c r="CWA105" s="30"/>
      <c r="CWB105" s="30"/>
      <c r="CWC105" s="30"/>
      <c r="CWD105" s="30"/>
      <c r="CWE105" s="30"/>
      <c r="CWF105" s="30"/>
      <c r="CWG105" s="30"/>
      <c r="CWH105" s="30"/>
      <c r="CWI105" s="30"/>
      <c r="CWJ105" s="30"/>
      <c r="CWK105" s="30"/>
      <c r="CWL105" s="30"/>
      <c r="CWM105" s="30"/>
      <c r="CWN105" s="30"/>
      <c r="CWO105" s="30"/>
      <c r="CWP105" s="30"/>
      <c r="CWQ105" s="30"/>
      <c r="CWR105" s="30"/>
      <c r="CWS105" s="30"/>
      <c r="CWT105" s="30"/>
      <c r="CWU105" s="30"/>
      <c r="CWV105" s="30"/>
      <c r="CWW105" s="30"/>
      <c r="CWX105" s="30"/>
      <c r="CWY105" s="30"/>
      <c r="CWZ105" s="30"/>
      <c r="CXA105" s="30"/>
      <c r="CXB105" s="30"/>
      <c r="CXC105" s="30"/>
      <c r="CXD105" s="30"/>
      <c r="CXE105" s="30"/>
      <c r="CXF105" s="30"/>
      <c r="CXG105" s="30"/>
      <c r="CXH105" s="30"/>
      <c r="CXI105" s="30"/>
      <c r="CXJ105" s="30"/>
      <c r="CXK105" s="30"/>
      <c r="CXL105" s="30"/>
      <c r="CXM105" s="30"/>
      <c r="CXN105" s="30"/>
      <c r="CXO105" s="30"/>
      <c r="CXP105" s="30"/>
      <c r="CXQ105" s="30"/>
      <c r="CXR105" s="30"/>
      <c r="CXS105" s="30"/>
      <c r="CXT105" s="30"/>
      <c r="CXU105" s="30"/>
      <c r="CXV105" s="30"/>
      <c r="CXW105" s="30"/>
      <c r="CXX105" s="30"/>
      <c r="CXY105" s="30"/>
      <c r="CXZ105" s="30"/>
      <c r="CYA105" s="30"/>
      <c r="CYB105" s="30"/>
      <c r="CYC105" s="30"/>
      <c r="CYD105" s="30"/>
      <c r="CYE105" s="30"/>
      <c r="CYF105" s="30"/>
      <c r="CYG105" s="30"/>
      <c r="CYH105" s="30"/>
      <c r="CYI105" s="30"/>
      <c r="CYJ105" s="30"/>
      <c r="CYK105" s="30"/>
      <c r="CYL105" s="30"/>
      <c r="CYM105" s="30"/>
      <c r="CYN105" s="30"/>
      <c r="CYO105" s="30"/>
      <c r="CYP105" s="30"/>
      <c r="CYQ105" s="30"/>
      <c r="CYR105" s="30"/>
      <c r="CYS105" s="30"/>
      <c r="CYT105" s="30"/>
      <c r="CYU105" s="30"/>
      <c r="CYV105" s="30"/>
      <c r="CYW105" s="30"/>
      <c r="CYX105" s="30"/>
      <c r="CYY105" s="30"/>
      <c r="CYZ105" s="30"/>
      <c r="CZA105" s="30"/>
      <c r="CZB105" s="30"/>
      <c r="CZC105" s="30"/>
      <c r="CZD105" s="30"/>
      <c r="CZE105" s="30"/>
      <c r="CZF105" s="30"/>
      <c r="CZG105" s="30"/>
      <c r="CZH105" s="30"/>
      <c r="CZI105" s="30"/>
      <c r="CZJ105" s="30"/>
      <c r="CZK105" s="30"/>
      <c r="CZL105" s="30"/>
      <c r="CZM105" s="30"/>
      <c r="CZN105" s="30"/>
      <c r="CZO105" s="30"/>
      <c r="CZP105" s="30"/>
      <c r="CZQ105" s="30"/>
      <c r="CZR105" s="30"/>
      <c r="CZS105" s="30"/>
      <c r="CZT105" s="30"/>
      <c r="CZU105" s="30"/>
      <c r="CZV105" s="30"/>
      <c r="CZW105" s="30"/>
      <c r="CZX105" s="30"/>
      <c r="CZY105" s="30"/>
      <c r="CZZ105" s="30"/>
      <c r="DAA105" s="30"/>
      <c r="DAB105" s="30"/>
      <c r="DAC105" s="30"/>
      <c r="DAD105" s="30"/>
      <c r="DAE105" s="30"/>
      <c r="DAF105" s="30"/>
      <c r="DAG105" s="30"/>
      <c r="DAH105" s="30"/>
      <c r="DAI105" s="30"/>
      <c r="DAJ105" s="30"/>
      <c r="DAK105" s="30"/>
      <c r="DAL105" s="30"/>
      <c r="DAM105" s="30"/>
      <c r="DAN105" s="30"/>
      <c r="DAO105" s="30"/>
      <c r="DAP105" s="30"/>
      <c r="DAQ105" s="30"/>
      <c r="DAR105" s="30"/>
      <c r="DAS105" s="30"/>
      <c r="DAT105" s="30"/>
      <c r="DAU105" s="30"/>
      <c r="DAV105" s="30"/>
      <c r="DAW105" s="30"/>
      <c r="DAX105" s="30"/>
      <c r="DAY105" s="30"/>
      <c r="DAZ105" s="30"/>
      <c r="DBA105" s="30"/>
      <c r="DBB105" s="30"/>
      <c r="DBC105" s="30"/>
      <c r="DBD105" s="30"/>
      <c r="DBE105" s="30"/>
      <c r="DBF105" s="30"/>
      <c r="DBG105" s="30"/>
      <c r="DBH105" s="30"/>
      <c r="DBI105" s="30"/>
      <c r="DBJ105" s="30"/>
      <c r="DBK105" s="30"/>
      <c r="DBL105" s="30"/>
      <c r="DBM105" s="30"/>
      <c r="DBN105" s="30"/>
      <c r="DBO105" s="30"/>
      <c r="DBP105" s="30"/>
      <c r="DBQ105" s="30"/>
      <c r="DBR105" s="30"/>
      <c r="DBS105" s="30"/>
      <c r="DBT105" s="30"/>
      <c r="DBU105" s="30"/>
      <c r="DBV105" s="30"/>
      <c r="DBW105" s="30"/>
      <c r="DBX105" s="30"/>
      <c r="DBY105" s="30"/>
      <c r="DBZ105" s="30"/>
      <c r="DCA105" s="30"/>
      <c r="DCB105" s="30"/>
      <c r="DCC105" s="30"/>
      <c r="DCD105" s="30"/>
      <c r="DCE105" s="30"/>
      <c r="DCF105" s="30"/>
      <c r="DCG105" s="30"/>
      <c r="DCH105" s="30"/>
      <c r="DCI105" s="30"/>
      <c r="DCJ105" s="30"/>
      <c r="DCK105" s="30"/>
      <c r="DCL105" s="30"/>
      <c r="DCM105" s="30"/>
      <c r="DCN105" s="30"/>
      <c r="DCO105" s="30"/>
      <c r="DCP105" s="30"/>
      <c r="DCQ105" s="30"/>
      <c r="DCR105" s="30"/>
      <c r="DCS105" s="30"/>
      <c r="DCT105" s="30"/>
      <c r="DCU105" s="30"/>
      <c r="DCV105" s="30"/>
      <c r="DCW105" s="30"/>
      <c r="DCX105" s="30"/>
      <c r="DCY105" s="30"/>
      <c r="DCZ105" s="30"/>
      <c r="DDA105" s="30"/>
      <c r="DDB105" s="30"/>
      <c r="DDC105" s="30"/>
      <c r="DDD105" s="30"/>
      <c r="DDE105" s="30"/>
      <c r="DDF105" s="30"/>
      <c r="DDG105" s="30"/>
      <c r="DDH105" s="30"/>
      <c r="DDI105" s="30"/>
      <c r="DDJ105" s="30"/>
      <c r="DDK105" s="30"/>
      <c r="DDL105" s="30"/>
      <c r="DDM105" s="30"/>
      <c r="DDN105" s="30"/>
      <c r="DDO105" s="30"/>
      <c r="DDP105" s="30"/>
      <c r="DDQ105" s="30"/>
      <c r="DDR105" s="30"/>
      <c r="DDS105" s="30"/>
      <c r="DDT105" s="30"/>
      <c r="DDU105" s="30"/>
      <c r="DDV105" s="30"/>
      <c r="DDW105" s="30"/>
      <c r="DDX105" s="30"/>
      <c r="DDY105" s="30"/>
      <c r="DDZ105" s="30"/>
      <c r="DEA105" s="30"/>
      <c r="DEB105" s="30"/>
      <c r="DEC105" s="30"/>
      <c r="DED105" s="30"/>
      <c r="DEE105" s="30"/>
      <c r="DEF105" s="30"/>
      <c r="DEG105" s="30"/>
      <c r="DEH105" s="30"/>
      <c r="DEI105" s="30"/>
      <c r="DEJ105" s="30"/>
      <c r="DEK105" s="30"/>
      <c r="DEL105" s="30"/>
      <c r="DEM105" s="30"/>
      <c r="DEN105" s="30"/>
      <c r="DEO105" s="30"/>
      <c r="DEP105" s="30"/>
      <c r="DEQ105" s="30"/>
      <c r="DER105" s="30"/>
      <c r="DES105" s="30"/>
      <c r="DET105" s="30"/>
      <c r="DEU105" s="30"/>
      <c r="DEV105" s="30"/>
      <c r="DEW105" s="30"/>
      <c r="DEX105" s="30"/>
      <c r="DEY105" s="30"/>
      <c r="DEZ105" s="30"/>
      <c r="DFA105" s="30"/>
      <c r="DFB105" s="30"/>
      <c r="DFC105" s="30"/>
      <c r="DFD105" s="30"/>
      <c r="DFE105" s="30"/>
      <c r="DFF105" s="30"/>
      <c r="DFG105" s="30"/>
      <c r="DFH105" s="30"/>
      <c r="DFI105" s="30"/>
      <c r="DFJ105" s="30"/>
      <c r="DFK105" s="30"/>
      <c r="DFL105" s="30"/>
      <c r="DFM105" s="30"/>
      <c r="DFN105" s="30"/>
      <c r="DFO105" s="30"/>
      <c r="DFP105" s="30"/>
      <c r="DFQ105" s="30"/>
      <c r="DFR105" s="30"/>
      <c r="DFS105" s="30"/>
      <c r="DFT105" s="30"/>
      <c r="DFU105" s="30"/>
      <c r="DFV105" s="30"/>
      <c r="DFW105" s="30"/>
      <c r="DFX105" s="30"/>
      <c r="DFY105" s="30"/>
      <c r="DFZ105" s="30"/>
      <c r="DGA105" s="30"/>
      <c r="DGB105" s="30"/>
      <c r="DGC105" s="30"/>
      <c r="DGD105" s="30"/>
      <c r="DGE105" s="30"/>
      <c r="DGF105" s="30"/>
      <c r="DGG105" s="30"/>
      <c r="DGH105" s="30"/>
      <c r="DGI105" s="30"/>
      <c r="DGJ105" s="30"/>
      <c r="DGK105" s="30"/>
      <c r="DGL105" s="30"/>
      <c r="DGM105" s="30"/>
      <c r="DGN105" s="30"/>
      <c r="DGO105" s="30"/>
      <c r="DGP105" s="30"/>
      <c r="DGQ105" s="30"/>
      <c r="DGR105" s="30"/>
      <c r="DGS105" s="30"/>
      <c r="DGT105" s="30"/>
      <c r="DGU105" s="30"/>
      <c r="DGV105" s="30"/>
      <c r="DGW105" s="30"/>
      <c r="DGX105" s="30"/>
      <c r="DGY105" s="30"/>
      <c r="DGZ105" s="30"/>
      <c r="DHA105" s="30"/>
      <c r="DHB105" s="30"/>
      <c r="DHC105" s="30"/>
      <c r="DHD105" s="30"/>
      <c r="DHE105" s="30"/>
      <c r="DHF105" s="30"/>
      <c r="DHG105" s="30"/>
      <c r="DHH105" s="30"/>
      <c r="DHI105" s="30"/>
      <c r="DHJ105" s="30"/>
      <c r="DHK105" s="30"/>
      <c r="DHL105" s="30"/>
      <c r="DHM105" s="30"/>
      <c r="DHN105" s="30"/>
      <c r="DHO105" s="30"/>
      <c r="DHP105" s="30"/>
      <c r="DHQ105" s="30"/>
      <c r="DHR105" s="30"/>
      <c r="DHS105" s="30"/>
      <c r="DHT105" s="30"/>
      <c r="DHU105" s="30"/>
      <c r="DHV105" s="30"/>
      <c r="DHW105" s="30"/>
      <c r="DHX105" s="30"/>
      <c r="DHY105" s="30"/>
      <c r="DHZ105" s="30"/>
      <c r="DIA105" s="30"/>
      <c r="DIB105" s="30"/>
      <c r="DIC105" s="30"/>
      <c r="DID105" s="30"/>
      <c r="DIE105" s="30"/>
      <c r="DIF105" s="30"/>
      <c r="DIG105" s="30"/>
      <c r="DIH105" s="30"/>
      <c r="DII105" s="30"/>
      <c r="DIJ105" s="30"/>
      <c r="DIK105" s="30"/>
      <c r="DIL105" s="30"/>
      <c r="DIM105" s="30"/>
      <c r="DIN105" s="30"/>
      <c r="DIO105" s="30"/>
      <c r="DIP105" s="30"/>
      <c r="DIQ105" s="30"/>
      <c r="DIR105" s="30"/>
      <c r="DIS105" s="30"/>
      <c r="DIT105" s="30"/>
      <c r="DIU105" s="30"/>
      <c r="DIV105" s="30"/>
      <c r="DIW105" s="30"/>
      <c r="DIX105" s="30"/>
      <c r="DIY105" s="30"/>
      <c r="DIZ105" s="30"/>
      <c r="DJA105" s="30"/>
      <c r="DJB105" s="30"/>
      <c r="DJC105" s="30"/>
      <c r="DJD105" s="30"/>
      <c r="DJE105" s="30"/>
      <c r="DJF105" s="30"/>
      <c r="DJG105" s="30"/>
      <c r="DJH105" s="30"/>
      <c r="DJI105" s="30"/>
      <c r="DJJ105" s="30"/>
      <c r="DJK105" s="30"/>
      <c r="DJL105" s="30"/>
      <c r="DJM105" s="30"/>
      <c r="DJN105" s="30"/>
      <c r="DJO105" s="30"/>
      <c r="DJP105" s="30"/>
      <c r="DJQ105" s="30"/>
      <c r="DJR105" s="30"/>
      <c r="DJS105" s="30"/>
      <c r="DJT105" s="30"/>
      <c r="DJU105" s="30"/>
      <c r="DJV105" s="30"/>
      <c r="DJW105" s="30"/>
      <c r="DJX105" s="30"/>
      <c r="DJY105" s="30"/>
      <c r="DJZ105" s="30"/>
      <c r="DKA105" s="30"/>
      <c r="DKB105" s="30"/>
      <c r="DKC105" s="30"/>
      <c r="DKD105" s="30"/>
      <c r="DKE105" s="30"/>
      <c r="DKF105" s="30"/>
      <c r="DKG105" s="30"/>
      <c r="DKH105" s="30"/>
      <c r="DKI105" s="30"/>
      <c r="DKJ105" s="30"/>
      <c r="DKK105" s="30"/>
      <c r="DKL105" s="30"/>
      <c r="DKM105" s="30"/>
      <c r="DKN105" s="30"/>
      <c r="DKO105" s="30"/>
      <c r="DKP105" s="30"/>
      <c r="DKQ105" s="30"/>
      <c r="DKR105" s="30"/>
      <c r="DKS105" s="30"/>
      <c r="DKT105" s="30"/>
      <c r="DKU105" s="30"/>
      <c r="DKV105" s="30"/>
      <c r="DKW105" s="30"/>
      <c r="DKX105" s="30"/>
      <c r="DKY105" s="30"/>
      <c r="DKZ105" s="30"/>
      <c r="DLA105" s="30"/>
      <c r="DLB105" s="30"/>
      <c r="DLC105" s="30"/>
      <c r="DLD105" s="30"/>
      <c r="DLE105" s="30"/>
      <c r="DLF105" s="30"/>
      <c r="DLG105" s="30"/>
      <c r="DLH105" s="30"/>
      <c r="DLI105" s="30"/>
      <c r="DLJ105" s="30"/>
      <c r="DLK105" s="30"/>
      <c r="DLL105" s="30"/>
      <c r="DLM105" s="30"/>
      <c r="DLN105" s="30"/>
      <c r="DLO105" s="30"/>
      <c r="DLP105" s="30"/>
      <c r="DLQ105" s="30"/>
      <c r="DLR105" s="30"/>
      <c r="DLS105" s="30"/>
      <c r="DLT105" s="30"/>
      <c r="DLU105" s="30"/>
      <c r="DLV105" s="30"/>
      <c r="DLW105" s="30"/>
      <c r="DLX105" s="30"/>
      <c r="DLY105" s="30"/>
      <c r="DLZ105" s="30"/>
      <c r="DMA105" s="30"/>
      <c r="DMB105" s="30"/>
      <c r="DMC105" s="30"/>
      <c r="DMD105" s="30"/>
      <c r="DME105" s="30"/>
      <c r="DMF105" s="30"/>
      <c r="DMG105" s="30"/>
      <c r="DMH105" s="30"/>
      <c r="DMI105" s="30"/>
      <c r="DMJ105" s="30"/>
      <c r="DMK105" s="30"/>
      <c r="DML105" s="30"/>
      <c r="DMM105" s="30"/>
      <c r="DMN105" s="30"/>
      <c r="DMO105" s="30"/>
      <c r="DMP105" s="30"/>
      <c r="DMQ105" s="30"/>
      <c r="DMR105" s="30"/>
      <c r="DMS105" s="30"/>
      <c r="DMT105" s="30"/>
      <c r="DMU105" s="30"/>
      <c r="DMV105" s="30"/>
      <c r="DMW105" s="30"/>
      <c r="DMX105" s="30"/>
      <c r="DMY105" s="30"/>
      <c r="DMZ105" s="30"/>
      <c r="DNA105" s="30"/>
      <c r="DNB105" s="30"/>
      <c r="DNC105" s="30"/>
      <c r="DND105" s="30"/>
      <c r="DNE105" s="30"/>
      <c r="DNF105" s="30"/>
      <c r="DNG105" s="30"/>
      <c r="DNH105" s="30"/>
      <c r="DNI105" s="30"/>
      <c r="DNJ105" s="30"/>
      <c r="DNK105" s="30"/>
      <c r="DNL105" s="30"/>
      <c r="DNM105" s="30"/>
      <c r="DNN105" s="30"/>
      <c r="DNO105" s="30"/>
      <c r="DNP105" s="30"/>
      <c r="DNQ105" s="30"/>
      <c r="DNR105" s="30"/>
      <c r="DNS105" s="30"/>
      <c r="DNT105" s="30"/>
      <c r="DNU105" s="30"/>
      <c r="DNV105" s="30"/>
      <c r="DNW105" s="30"/>
      <c r="DNX105" s="30"/>
      <c r="DNY105" s="30"/>
      <c r="DNZ105" s="30"/>
      <c r="DOA105" s="30"/>
      <c r="DOB105" s="30"/>
      <c r="DOC105" s="30"/>
      <c r="DOD105" s="30"/>
      <c r="DOE105" s="30"/>
      <c r="DOF105" s="30"/>
      <c r="DOG105" s="30"/>
      <c r="DOH105" s="30"/>
      <c r="DOI105" s="30"/>
      <c r="DOJ105" s="30"/>
      <c r="DOK105" s="30"/>
      <c r="DOL105" s="30"/>
      <c r="DOM105" s="30"/>
      <c r="DON105" s="30"/>
      <c r="DOO105" s="30"/>
      <c r="DOP105" s="30"/>
      <c r="DOQ105" s="30"/>
      <c r="DOR105" s="30"/>
      <c r="DOS105" s="30"/>
      <c r="DOT105" s="30"/>
      <c r="DOU105" s="30"/>
      <c r="DOV105" s="30"/>
      <c r="DOW105" s="30"/>
      <c r="DOX105" s="30"/>
      <c r="DOY105" s="30"/>
      <c r="DOZ105" s="30"/>
      <c r="DPA105" s="30"/>
      <c r="DPB105" s="30"/>
      <c r="DPC105" s="30"/>
      <c r="DPD105" s="30"/>
      <c r="DPE105" s="30"/>
      <c r="DPF105" s="30"/>
      <c r="DPG105" s="30"/>
      <c r="DPH105" s="30"/>
      <c r="DPI105" s="30"/>
      <c r="DPJ105" s="30"/>
      <c r="DPK105" s="30"/>
      <c r="DPL105" s="30"/>
      <c r="DPM105" s="30"/>
      <c r="DPN105" s="30"/>
      <c r="DPO105" s="30"/>
      <c r="DPP105" s="30"/>
      <c r="DPQ105" s="30"/>
      <c r="DPR105" s="30"/>
      <c r="DPS105" s="30"/>
      <c r="DPT105" s="30"/>
      <c r="DPU105" s="30"/>
      <c r="DPV105" s="30"/>
      <c r="DPW105" s="30"/>
      <c r="DPX105" s="30"/>
      <c r="DPY105" s="30"/>
      <c r="DPZ105" s="30"/>
      <c r="DQA105" s="30"/>
      <c r="DQB105" s="30"/>
      <c r="DQC105" s="30"/>
      <c r="DQD105" s="30"/>
      <c r="DQE105" s="30"/>
      <c r="DQF105" s="30"/>
      <c r="DQG105" s="30"/>
      <c r="DQH105" s="30"/>
      <c r="DQI105" s="30"/>
      <c r="DQJ105" s="30"/>
      <c r="DQK105" s="30"/>
      <c r="DQL105" s="30"/>
      <c r="DQM105" s="30"/>
      <c r="DQN105" s="30"/>
      <c r="DQO105" s="30"/>
      <c r="DQP105" s="30"/>
      <c r="DQQ105" s="30"/>
      <c r="DQR105" s="30"/>
      <c r="DQS105" s="30"/>
      <c r="DQT105" s="30"/>
      <c r="DQU105" s="30"/>
      <c r="DQV105" s="30"/>
      <c r="DQW105" s="30"/>
      <c r="DQX105" s="30"/>
      <c r="DQY105" s="30"/>
      <c r="DQZ105" s="30"/>
      <c r="DRA105" s="30"/>
      <c r="DRB105" s="30"/>
      <c r="DRC105" s="30"/>
      <c r="DRD105" s="30"/>
      <c r="DRE105" s="30"/>
      <c r="DRF105" s="30"/>
      <c r="DRG105" s="30"/>
      <c r="DRH105" s="30"/>
      <c r="DRI105" s="30"/>
      <c r="DRJ105" s="30"/>
      <c r="DRK105" s="30"/>
      <c r="DRL105" s="30"/>
      <c r="DRM105" s="30"/>
      <c r="DRN105" s="30"/>
      <c r="DRO105" s="30"/>
      <c r="DRP105" s="30"/>
      <c r="DRQ105" s="30"/>
      <c r="DRR105" s="30"/>
      <c r="DRS105" s="30"/>
      <c r="DRT105" s="30"/>
      <c r="DRU105" s="30"/>
      <c r="DRV105" s="30"/>
      <c r="DRW105" s="30"/>
      <c r="DRX105" s="30"/>
      <c r="DRY105" s="30"/>
      <c r="DRZ105" s="30"/>
      <c r="DSA105" s="30"/>
      <c r="DSB105" s="30"/>
      <c r="DSC105" s="30"/>
      <c r="DSD105" s="30"/>
      <c r="DSE105" s="30"/>
      <c r="DSF105" s="30"/>
      <c r="DSG105" s="30"/>
      <c r="DSH105" s="30"/>
      <c r="DSI105" s="30"/>
      <c r="DSJ105" s="30"/>
      <c r="DSK105" s="30"/>
      <c r="DSL105" s="30"/>
      <c r="DSM105" s="30"/>
      <c r="DSN105" s="30"/>
      <c r="DSO105" s="30"/>
      <c r="DSP105" s="30"/>
      <c r="DSQ105" s="30"/>
      <c r="DSR105" s="30"/>
      <c r="DSS105" s="30"/>
      <c r="DST105" s="30"/>
      <c r="DSU105" s="30"/>
      <c r="DSV105" s="30"/>
      <c r="DSW105" s="30"/>
      <c r="DSX105" s="30"/>
      <c r="DSY105" s="30"/>
      <c r="DSZ105" s="30"/>
      <c r="DTA105" s="30"/>
      <c r="DTB105" s="30"/>
      <c r="DTC105" s="30"/>
      <c r="DTD105" s="30"/>
      <c r="DTE105" s="30"/>
      <c r="DTF105" s="30"/>
      <c r="DTG105" s="30"/>
      <c r="DTH105" s="30"/>
      <c r="DTI105" s="30"/>
      <c r="DTJ105" s="30"/>
      <c r="DTK105" s="30"/>
      <c r="DTL105" s="30"/>
      <c r="DTM105" s="30"/>
      <c r="DTN105" s="30"/>
      <c r="DTO105" s="30"/>
      <c r="DTP105" s="30"/>
      <c r="DTQ105" s="30"/>
      <c r="DTR105" s="30"/>
      <c r="DTS105" s="30"/>
      <c r="DTT105" s="30"/>
      <c r="DTU105" s="30"/>
      <c r="DTV105" s="30"/>
      <c r="DTW105" s="30"/>
      <c r="DTX105" s="30"/>
      <c r="DTY105" s="30"/>
      <c r="DTZ105" s="30"/>
      <c r="DUA105" s="30"/>
      <c r="DUB105" s="30"/>
      <c r="DUC105" s="30"/>
      <c r="DUD105" s="30"/>
      <c r="DUE105" s="30"/>
      <c r="DUF105" s="30"/>
      <c r="DUG105" s="30"/>
      <c r="DUH105" s="30"/>
      <c r="DUI105" s="30"/>
      <c r="DUJ105" s="30"/>
      <c r="DUK105" s="30"/>
      <c r="DUL105" s="30"/>
      <c r="DUM105" s="30"/>
      <c r="DUN105" s="30"/>
      <c r="DUO105" s="30"/>
      <c r="DUP105" s="30"/>
      <c r="DUQ105" s="30"/>
      <c r="DUR105" s="30"/>
      <c r="DUS105" s="30"/>
      <c r="DUT105" s="30"/>
      <c r="DUU105" s="30"/>
      <c r="DUV105" s="30"/>
      <c r="DUW105" s="30"/>
      <c r="DUX105" s="30"/>
      <c r="DUY105" s="30"/>
      <c r="DUZ105" s="30"/>
      <c r="DVA105" s="30"/>
      <c r="DVB105" s="30"/>
      <c r="DVC105" s="30"/>
      <c r="DVD105" s="30"/>
      <c r="DVE105" s="30"/>
      <c r="DVF105" s="30"/>
      <c r="DVG105" s="30"/>
      <c r="DVH105" s="30"/>
      <c r="DVI105" s="30"/>
      <c r="DVJ105" s="30"/>
      <c r="DVK105" s="30"/>
      <c r="DVL105" s="30"/>
      <c r="DVM105" s="30"/>
      <c r="DVN105" s="30"/>
      <c r="DVO105" s="30"/>
      <c r="DVP105" s="30"/>
      <c r="DVQ105" s="30"/>
      <c r="DVR105" s="30"/>
      <c r="DVS105" s="30"/>
      <c r="DVT105" s="30"/>
      <c r="DVU105" s="30"/>
      <c r="DVV105" s="30"/>
      <c r="DVW105" s="30"/>
      <c r="DVX105" s="30"/>
      <c r="DVY105" s="30"/>
      <c r="DVZ105" s="30"/>
      <c r="DWA105" s="30"/>
      <c r="DWB105" s="30"/>
      <c r="DWC105" s="30"/>
      <c r="DWD105" s="30"/>
      <c r="DWE105" s="30"/>
      <c r="DWF105" s="30"/>
      <c r="DWG105" s="30"/>
      <c r="DWH105" s="30"/>
      <c r="DWI105" s="30"/>
      <c r="DWJ105" s="30"/>
      <c r="DWK105" s="30"/>
      <c r="DWL105" s="30"/>
      <c r="DWM105" s="30"/>
      <c r="DWN105" s="30"/>
      <c r="DWO105" s="30"/>
      <c r="DWP105" s="30"/>
      <c r="DWQ105" s="30"/>
      <c r="DWR105" s="30"/>
      <c r="DWS105" s="30"/>
      <c r="DWT105" s="30"/>
      <c r="DWU105" s="30"/>
      <c r="DWV105" s="30"/>
      <c r="DWW105" s="30"/>
      <c r="DWX105" s="30"/>
      <c r="DWY105" s="30"/>
      <c r="DWZ105" s="30"/>
      <c r="DXA105" s="30"/>
      <c r="DXB105" s="30"/>
      <c r="DXC105" s="30"/>
      <c r="DXD105" s="30"/>
      <c r="DXE105" s="30"/>
      <c r="DXF105" s="30"/>
      <c r="DXG105" s="30"/>
      <c r="DXH105" s="30"/>
      <c r="DXI105" s="30"/>
      <c r="DXJ105" s="30"/>
      <c r="DXK105" s="30"/>
      <c r="DXL105" s="30"/>
      <c r="DXM105" s="30"/>
      <c r="DXN105" s="30"/>
      <c r="DXO105" s="30"/>
      <c r="DXP105" s="30"/>
      <c r="DXQ105" s="30"/>
      <c r="DXR105" s="30"/>
      <c r="DXS105" s="30"/>
      <c r="DXT105" s="30"/>
      <c r="DXU105" s="30"/>
      <c r="DXV105" s="30"/>
      <c r="DXW105" s="30"/>
      <c r="DXX105" s="30"/>
      <c r="DXY105" s="30"/>
      <c r="DXZ105" s="30"/>
      <c r="DYA105" s="30"/>
      <c r="DYB105" s="30"/>
      <c r="DYC105" s="30"/>
      <c r="DYD105" s="30"/>
      <c r="DYE105" s="30"/>
      <c r="DYF105" s="30"/>
      <c r="DYG105" s="30"/>
      <c r="DYH105" s="30"/>
      <c r="DYI105" s="30"/>
      <c r="DYJ105" s="30"/>
      <c r="DYK105" s="30"/>
      <c r="DYL105" s="30"/>
      <c r="DYM105" s="30"/>
      <c r="DYN105" s="30"/>
      <c r="DYO105" s="30"/>
      <c r="DYP105" s="30"/>
      <c r="DYQ105" s="30"/>
      <c r="DYR105" s="30"/>
      <c r="DYS105" s="30"/>
      <c r="DYT105" s="30"/>
      <c r="DYU105" s="30"/>
      <c r="DYV105" s="30"/>
      <c r="DYW105" s="30"/>
      <c r="DYX105" s="30"/>
      <c r="DYY105" s="30"/>
      <c r="DYZ105" s="30"/>
      <c r="DZA105" s="30"/>
      <c r="DZB105" s="30"/>
      <c r="DZC105" s="30"/>
      <c r="DZD105" s="30"/>
      <c r="DZE105" s="30"/>
      <c r="DZF105" s="30"/>
      <c r="DZG105" s="30"/>
      <c r="DZH105" s="30"/>
      <c r="DZI105" s="30"/>
      <c r="DZJ105" s="30"/>
      <c r="DZK105" s="30"/>
      <c r="DZL105" s="30"/>
      <c r="DZM105" s="30"/>
      <c r="DZN105" s="30"/>
      <c r="DZO105" s="30"/>
      <c r="DZP105" s="30"/>
      <c r="DZQ105" s="30"/>
      <c r="DZR105" s="30"/>
      <c r="DZS105" s="30"/>
      <c r="DZT105" s="30"/>
      <c r="DZU105" s="30"/>
      <c r="DZV105" s="30"/>
      <c r="DZW105" s="30"/>
      <c r="DZX105" s="30"/>
      <c r="DZY105" s="30"/>
      <c r="DZZ105" s="30"/>
      <c r="EAA105" s="30"/>
      <c r="EAB105" s="30"/>
      <c r="EAC105" s="30"/>
      <c r="EAD105" s="30"/>
      <c r="EAE105" s="30"/>
      <c r="EAF105" s="30"/>
      <c r="EAG105" s="30"/>
      <c r="EAH105" s="30"/>
      <c r="EAI105" s="30"/>
      <c r="EAJ105" s="30"/>
      <c r="EAK105" s="30"/>
      <c r="EAL105" s="30"/>
      <c r="EAM105" s="30"/>
      <c r="EAN105" s="30"/>
      <c r="EAO105" s="30"/>
      <c r="EAP105" s="30"/>
      <c r="EAQ105" s="30"/>
      <c r="EAR105" s="30"/>
      <c r="EAS105" s="30"/>
      <c r="EAT105" s="30"/>
      <c r="EAU105" s="30"/>
      <c r="EAV105" s="30"/>
      <c r="EAW105" s="30"/>
      <c r="EAX105" s="30"/>
      <c r="EAY105" s="30"/>
      <c r="EAZ105" s="30"/>
      <c r="EBA105" s="30"/>
      <c r="EBB105" s="30"/>
      <c r="EBC105" s="30"/>
      <c r="EBD105" s="30"/>
      <c r="EBE105" s="30"/>
      <c r="EBF105" s="30"/>
      <c r="EBG105" s="30"/>
      <c r="EBH105" s="30"/>
      <c r="EBI105" s="30"/>
      <c r="EBJ105" s="30"/>
      <c r="EBK105" s="30"/>
      <c r="EBL105" s="30"/>
      <c r="EBM105" s="30"/>
      <c r="EBN105" s="30"/>
      <c r="EBO105" s="30"/>
      <c r="EBP105" s="30"/>
      <c r="EBQ105" s="30"/>
      <c r="EBR105" s="30"/>
      <c r="EBS105" s="30"/>
      <c r="EBT105" s="30"/>
      <c r="EBU105" s="30"/>
      <c r="EBV105" s="30"/>
      <c r="EBW105" s="30"/>
      <c r="EBX105" s="30"/>
      <c r="EBY105" s="30"/>
      <c r="EBZ105" s="30"/>
      <c r="ECA105" s="30"/>
      <c r="ECB105" s="30"/>
      <c r="ECC105" s="30"/>
      <c r="ECD105" s="30"/>
      <c r="ECE105" s="30"/>
      <c r="ECF105" s="30"/>
      <c r="ECG105" s="30"/>
      <c r="ECH105" s="30"/>
      <c r="ECI105" s="30"/>
      <c r="ECJ105" s="30"/>
      <c r="ECK105" s="30"/>
      <c r="ECL105" s="30"/>
      <c r="ECM105" s="30"/>
      <c r="ECN105" s="30"/>
      <c r="ECO105" s="30"/>
      <c r="ECP105" s="30"/>
      <c r="ECQ105" s="30"/>
      <c r="ECR105" s="30"/>
      <c r="ECS105" s="30"/>
      <c r="ECT105" s="30"/>
      <c r="ECU105" s="30"/>
      <c r="ECV105" s="30"/>
      <c r="ECW105" s="30"/>
      <c r="ECX105" s="30"/>
      <c r="ECY105" s="30"/>
      <c r="ECZ105" s="30"/>
      <c r="EDA105" s="30"/>
      <c r="EDB105" s="30"/>
      <c r="EDC105" s="30"/>
      <c r="EDD105" s="30"/>
      <c r="EDE105" s="30"/>
      <c r="EDF105" s="30"/>
      <c r="EDG105" s="30"/>
      <c r="EDH105" s="30"/>
      <c r="EDI105" s="30"/>
      <c r="EDJ105" s="30"/>
      <c r="EDK105" s="30"/>
      <c r="EDL105" s="30"/>
      <c r="EDM105" s="30"/>
      <c r="EDN105" s="30"/>
      <c r="EDO105" s="30"/>
      <c r="EDP105" s="30"/>
      <c r="EDQ105" s="30"/>
      <c r="EDR105" s="30"/>
      <c r="EDS105" s="30"/>
      <c r="EDT105" s="30"/>
      <c r="EDU105" s="30"/>
      <c r="EDV105" s="30"/>
      <c r="EDW105" s="30"/>
      <c r="EDX105" s="30"/>
      <c r="EDY105" s="30"/>
      <c r="EDZ105" s="30"/>
      <c r="EEA105" s="30"/>
      <c r="EEB105" s="30"/>
      <c r="EEC105" s="30"/>
      <c r="EED105" s="30"/>
      <c r="EEE105" s="30"/>
      <c r="EEF105" s="30"/>
      <c r="EEG105" s="30"/>
      <c r="EEH105" s="30"/>
      <c r="EEI105" s="30"/>
      <c r="EEJ105" s="30"/>
      <c r="EEK105" s="30"/>
      <c r="EEL105" s="30"/>
      <c r="EEM105" s="30"/>
      <c r="EEN105" s="30"/>
      <c r="EEO105" s="30"/>
      <c r="EEP105" s="30"/>
      <c r="EEQ105" s="30"/>
      <c r="EER105" s="30"/>
      <c r="EES105" s="30"/>
      <c r="EET105" s="30"/>
      <c r="EEU105" s="30"/>
      <c r="EEV105" s="30"/>
      <c r="EEW105" s="30"/>
      <c r="EEX105" s="30"/>
      <c r="EEY105" s="30"/>
      <c r="EEZ105" s="30"/>
      <c r="EFA105" s="30"/>
      <c r="EFB105" s="30"/>
      <c r="EFC105" s="30"/>
      <c r="EFD105" s="30"/>
      <c r="EFE105" s="30"/>
      <c r="EFF105" s="30"/>
      <c r="EFG105" s="30"/>
      <c r="EFH105" s="30"/>
      <c r="EFI105" s="30"/>
      <c r="EFJ105" s="30"/>
      <c r="EFK105" s="30"/>
      <c r="EFL105" s="30"/>
      <c r="EFM105" s="30"/>
      <c r="EFN105" s="30"/>
      <c r="EFO105" s="30"/>
      <c r="EFP105" s="30"/>
      <c r="EFQ105" s="30"/>
      <c r="EFR105" s="30"/>
      <c r="EFS105" s="30"/>
      <c r="EFT105" s="30"/>
      <c r="EFU105" s="30"/>
      <c r="EFV105" s="30"/>
      <c r="EFW105" s="30"/>
      <c r="EFX105" s="30"/>
      <c r="EFY105" s="30"/>
      <c r="EFZ105" s="30"/>
      <c r="EGA105" s="30"/>
      <c r="EGB105" s="30"/>
      <c r="EGC105" s="30"/>
      <c r="EGD105" s="30"/>
      <c r="EGE105" s="30"/>
      <c r="EGF105" s="30"/>
      <c r="EGG105" s="30"/>
      <c r="EGH105" s="30"/>
      <c r="EGI105" s="30"/>
      <c r="EGJ105" s="30"/>
      <c r="EGK105" s="30"/>
      <c r="EGL105" s="30"/>
      <c r="EGM105" s="30"/>
      <c r="EGN105" s="30"/>
      <c r="EGO105" s="30"/>
      <c r="EGP105" s="30"/>
      <c r="EGQ105" s="30"/>
      <c r="EGR105" s="30"/>
      <c r="EGS105" s="30"/>
      <c r="EGT105" s="30"/>
      <c r="EGU105" s="30"/>
      <c r="EGV105" s="30"/>
      <c r="EGW105" s="30"/>
      <c r="EGX105" s="30"/>
      <c r="EGY105" s="30"/>
      <c r="EGZ105" s="30"/>
      <c r="EHA105" s="30"/>
      <c r="EHB105" s="30"/>
      <c r="EHC105" s="30"/>
      <c r="EHD105" s="30"/>
      <c r="EHE105" s="30"/>
      <c r="EHF105" s="30"/>
      <c r="EHG105" s="30"/>
      <c r="EHH105" s="30"/>
      <c r="EHI105" s="30"/>
      <c r="EHJ105" s="30"/>
      <c r="EHK105" s="30"/>
      <c r="EHL105" s="30"/>
      <c r="EHM105" s="30"/>
      <c r="EHN105" s="30"/>
      <c r="EHO105" s="30"/>
      <c r="EHP105" s="30"/>
      <c r="EHQ105" s="30"/>
      <c r="EHR105" s="30"/>
      <c r="EHS105" s="30"/>
      <c r="EHT105" s="30"/>
      <c r="EHU105" s="30"/>
      <c r="EHV105" s="30"/>
      <c r="EHW105" s="30"/>
      <c r="EHX105" s="30"/>
      <c r="EHY105" s="30"/>
      <c r="EHZ105" s="30"/>
      <c r="EIA105" s="30"/>
      <c r="EIB105" s="30"/>
      <c r="EIC105" s="30"/>
      <c r="EID105" s="30"/>
      <c r="EIE105" s="30"/>
      <c r="EIF105" s="30"/>
      <c r="EIG105" s="30"/>
      <c r="EIH105" s="30"/>
      <c r="EII105" s="30"/>
      <c r="EIJ105" s="30"/>
      <c r="EIK105" s="30"/>
      <c r="EIL105" s="30"/>
      <c r="EIM105" s="30"/>
      <c r="EIN105" s="30"/>
      <c r="EIO105" s="30"/>
      <c r="EIP105" s="30"/>
      <c r="EIQ105" s="30"/>
      <c r="EIR105" s="30"/>
      <c r="EIS105" s="30"/>
      <c r="EIT105" s="30"/>
      <c r="EIU105" s="30"/>
      <c r="EIV105" s="30"/>
      <c r="EIW105" s="30"/>
      <c r="EIX105" s="30"/>
      <c r="EIY105" s="30"/>
      <c r="EIZ105" s="30"/>
      <c r="EJA105" s="30"/>
      <c r="EJB105" s="30"/>
      <c r="EJC105" s="30"/>
      <c r="EJD105" s="30"/>
      <c r="EJE105" s="30"/>
      <c r="EJF105" s="30"/>
      <c r="EJG105" s="30"/>
      <c r="EJH105" s="30"/>
      <c r="EJI105" s="30"/>
      <c r="EJJ105" s="30"/>
      <c r="EJK105" s="30"/>
      <c r="EJL105" s="30"/>
      <c r="EJM105" s="30"/>
      <c r="EJN105" s="30"/>
      <c r="EJO105" s="30"/>
      <c r="EJP105" s="30"/>
      <c r="EJQ105" s="30"/>
      <c r="EJR105" s="30"/>
      <c r="EJS105" s="30"/>
      <c r="EJT105" s="30"/>
      <c r="EJU105" s="30"/>
      <c r="EJV105" s="30"/>
      <c r="EJW105" s="30"/>
      <c r="EJX105" s="30"/>
      <c r="EJY105" s="30"/>
      <c r="EJZ105" s="30"/>
      <c r="EKA105" s="30"/>
      <c r="EKB105" s="30"/>
      <c r="EKC105" s="30"/>
      <c r="EKD105" s="30"/>
      <c r="EKE105" s="30"/>
      <c r="EKF105" s="30"/>
      <c r="EKG105" s="30"/>
      <c r="EKH105" s="30"/>
      <c r="EKI105" s="30"/>
      <c r="EKJ105" s="30"/>
      <c r="EKK105" s="30"/>
      <c r="EKL105" s="30"/>
      <c r="EKM105" s="30"/>
      <c r="EKN105" s="30"/>
      <c r="EKO105" s="30"/>
      <c r="EKP105" s="30"/>
      <c r="EKQ105" s="30"/>
      <c r="EKR105" s="30"/>
      <c r="EKS105" s="30"/>
      <c r="EKT105" s="30"/>
      <c r="EKU105" s="30"/>
      <c r="EKV105" s="30"/>
      <c r="EKW105" s="30"/>
      <c r="EKX105" s="30"/>
      <c r="EKY105" s="30"/>
      <c r="EKZ105" s="30"/>
      <c r="ELA105" s="30"/>
      <c r="ELB105" s="30"/>
      <c r="ELC105" s="30"/>
      <c r="ELD105" s="30"/>
      <c r="ELE105" s="30"/>
      <c r="ELF105" s="30"/>
      <c r="ELG105" s="30"/>
      <c r="ELH105" s="30"/>
      <c r="ELI105" s="30"/>
      <c r="ELJ105" s="30"/>
      <c r="ELK105" s="30"/>
      <c r="ELL105" s="30"/>
      <c r="ELM105" s="30"/>
      <c r="ELN105" s="30"/>
      <c r="ELO105" s="30"/>
      <c r="ELP105" s="30"/>
      <c r="ELQ105" s="30"/>
      <c r="ELR105" s="30"/>
      <c r="ELS105" s="30"/>
      <c r="ELT105" s="30"/>
      <c r="ELU105" s="30"/>
      <c r="ELV105" s="30"/>
      <c r="ELW105" s="30"/>
      <c r="ELX105" s="30"/>
      <c r="ELY105" s="30"/>
      <c r="ELZ105" s="30"/>
      <c r="EMA105" s="30"/>
      <c r="EMB105" s="30"/>
      <c r="EMC105" s="30"/>
      <c r="EMD105" s="30"/>
      <c r="EME105" s="30"/>
      <c r="EMF105" s="30"/>
      <c r="EMG105" s="30"/>
      <c r="EMH105" s="30"/>
      <c r="EMI105" s="30"/>
      <c r="EMJ105" s="30"/>
      <c r="EMK105" s="30"/>
      <c r="EML105" s="30"/>
      <c r="EMM105" s="30"/>
      <c r="EMN105" s="30"/>
      <c r="EMO105" s="30"/>
      <c r="EMP105" s="30"/>
      <c r="EMQ105" s="30"/>
      <c r="EMR105" s="30"/>
      <c r="EMS105" s="30"/>
      <c r="EMT105" s="30"/>
      <c r="EMU105" s="30"/>
      <c r="EMV105" s="30"/>
      <c r="EMW105" s="30"/>
      <c r="EMX105" s="30"/>
      <c r="EMY105" s="30"/>
      <c r="EMZ105" s="30"/>
      <c r="ENA105" s="30"/>
      <c r="ENB105" s="30"/>
      <c r="ENC105" s="30"/>
      <c r="END105" s="30"/>
      <c r="ENE105" s="30"/>
      <c r="ENF105" s="30"/>
      <c r="ENG105" s="30"/>
      <c r="ENH105" s="30"/>
      <c r="ENI105" s="30"/>
      <c r="ENJ105" s="30"/>
      <c r="ENK105" s="30"/>
      <c r="ENL105" s="30"/>
      <c r="ENM105" s="30"/>
      <c r="ENN105" s="30"/>
      <c r="ENO105" s="30"/>
      <c r="ENP105" s="30"/>
      <c r="ENQ105" s="30"/>
      <c r="ENR105" s="30"/>
      <c r="ENS105" s="30"/>
      <c r="ENT105" s="30"/>
      <c r="ENU105" s="30"/>
      <c r="ENV105" s="30"/>
      <c r="ENW105" s="30"/>
      <c r="ENX105" s="30"/>
      <c r="ENY105" s="30"/>
      <c r="ENZ105" s="30"/>
      <c r="EOA105" s="30"/>
      <c r="EOB105" s="30"/>
      <c r="EOC105" s="30"/>
      <c r="EOD105" s="30"/>
      <c r="EOE105" s="30"/>
      <c r="EOF105" s="30"/>
      <c r="EOG105" s="30"/>
      <c r="EOH105" s="30"/>
      <c r="EOI105" s="30"/>
      <c r="EOJ105" s="30"/>
      <c r="EOK105" s="30"/>
      <c r="EOL105" s="30"/>
      <c r="EOM105" s="30"/>
      <c r="EON105" s="30"/>
      <c r="EOO105" s="30"/>
      <c r="EOP105" s="30"/>
      <c r="EOQ105" s="30"/>
      <c r="EOR105" s="30"/>
      <c r="EOS105" s="30"/>
      <c r="EOT105" s="30"/>
      <c r="EOU105" s="30"/>
      <c r="EOV105" s="30"/>
      <c r="EOW105" s="30"/>
      <c r="EOX105" s="30"/>
      <c r="EOY105" s="30"/>
      <c r="EOZ105" s="30"/>
      <c r="EPA105" s="30"/>
      <c r="EPB105" s="30"/>
      <c r="EPC105" s="30"/>
      <c r="EPD105" s="30"/>
      <c r="EPE105" s="30"/>
      <c r="EPF105" s="30"/>
      <c r="EPG105" s="30"/>
      <c r="EPH105" s="30"/>
      <c r="EPI105" s="30"/>
      <c r="EPJ105" s="30"/>
      <c r="EPK105" s="30"/>
      <c r="EPL105" s="30"/>
      <c r="EPM105" s="30"/>
      <c r="EPN105" s="30"/>
      <c r="EPO105" s="30"/>
      <c r="EPP105" s="30"/>
      <c r="EPQ105" s="30"/>
      <c r="EPR105" s="30"/>
      <c r="EPS105" s="30"/>
      <c r="EPT105" s="30"/>
      <c r="EPU105" s="30"/>
      <c r="EPV105" s="30"/>
      <c r="EPW105" s="30"/>
      <c r="EPX105" s="30"/>
      <c r="EPY105" s="30"/>
      <c r="EPZ105" s="30"/>
      <c r="EQA105" s="30"/>
      <c r="EQB105" s="30"/>
      <c r="EQC105" s="30"/>
      <c r="EQD105" s="30"/>
      <c r="EQE105" s="30"/>
      <c r="EQF105" s="30"/>
      <c r="EQG105" s="30"/>
      <c r="EQH105" s="30"/>
      <c r="EQI105" s="30"/>
      <c r="EQJ105" s="30"/>
      <c r="EQK105" s="30"/>
      <c r="EQL105" s="30"/>
      <c r="EQM105" s="30"/>
      <c r="EQN105" s="30"/>
      <c r="EQO105" s="30"/>
      <c r="EQP105" s="30"/>
      <c r="EQQ105" s="30"/>
      <c r="EQR105" s="30"/>
      <c r="EQS105" s="30"/>
      <c r="EQT105" s="30"/>
      <c r="EQU105" s="30"/>
      <c r="EQV105" s="30"/>
      <c r="EQW105" s="30"/>
      <c r="EQX105" s="30"/>
      <c r="EQY105" s="30"/>
      <c r="EQZ105" s="30"/>
      <c r="ERA105" s="30"/>
      <c r="ERB105" s="30"/>
      <c r="ERC105" s="30"/>
      <c r="ERD105" s="30"/>
      <c r="ERE105" s="30"/>
      <c r="ERF105" s="30"/>
      <c r="ERG105" s="30"/>
      <c r="ERH105" s="30"/>
      <c r="ERI105" s="30"/>
      <c r="ERJ105" s="30"/>
      <c r="ERK105" s="30"/>
      <c r="ERL105" s="30"/>
      <c r="ERM105" s="30"/>
      <c r="ERN105" s="30"/>
      <c r="ERO105" s="30"/>
      <c r="ERP105" s="30"/>
      <c r="ERQ105" s="30"/>
      <c r="ERR105" s="30"/>
      <c r="ERS105" s="30"/>
      <c r="ERT105" s="30"/>
      <c r="ERU105" s="30"/>
      <c r="ERV105" s="30"/>
      <c r="ERW105" s="30"/>
      <c r="ERX105" s="30"/>
      <c r="ERY105" s="30"/>
      <c r="ERZ105" s="30"/>
      <c r="ESA105" s="30"/>
      <c r="ESB105" s="30"/>
      <c r="ESC105" s="30"/>
      <c r="ESD105" s="30"/>
      <c r="ESE105" s="30"/>
      <c r="ESF105" s="30"/>
      <c r="ESG105" s="30"/>
      <c r="ESH105" s="30"/>
      <c r="ESI105" s="30"/>
      <c r="ESJ105" s="30"/>
      <c r="ESK105" s="30"/>
      <c r="ESL105" s="30"/>
      <c r="ESM105" s="30"/>
      <c r="ESN105" s="30"/>
      <c r="ESO105" s="30"/>
      <c r="ESP105" s="30"/>
      <c r="ESQ105" s="30"/>
      <c r="ESR105" s="30"/>
      <c r="ESS105" s="30"/>
      <c r="EST105" s="30"/>
      <c r="ESU105" s="30"/>
      <c r="ESV105" s="30"/>
      <c r="ESW105" s="30"/>
      <c r="ESX105" s="30"/>
      <c r="ESY105" s="30"/>
      <c r="ESZ105" s="30"/>
      <c r="ETA105" s="30"/>
      <c r="ETB105" s="30"/>
      <c r="ETC105" s="30"/>
      <c r="ETD105" s="30"/>
      <c r="ETE105" s="30"/>
      <c r="ETF105" s="30"/>
      <c r="ETG105" s="30"/>
      <c r="ETH105" s="30"/>
      <c r="ETI105" s="30"/>
      <c r="ETJ105" s="30"/>
      <c r="ETK105" s="30"/>
      <c r="ETL105" s="30"/>
      <c r="ETM105" s="30"/>
      <c r="ETN105" s="30"/>
      <c r="ETO105" s="30"/>
      <c r="ETP105" s="30"/>
      <c r="ETQ105" s="30"/>
      <c r="ETR105" s="30"/>
      <c r="ETS105" s="30"/>
      <c r="ETT105" s="30"/>
      <c r="ETU105" s="30"/>
      <c r="ETV105" s="30"/>
      <c r="ETW105" s="30"/>
      <c r="ETX105" s="30"/>
      <c r="ETY105" s="30"/>
      <c r="ETZ105" s="30"/>
      <c r="EUA105" s="30"/>
      <c r="EUB105" s="30"/>
      <c r="EUC105" s="30"/>
      <c r="EUD105" s="30"/>
      <c r="EUE105" s="30"/>
      <c r="EUF105" s="30"/>
      <c r="EUG105" s="30"/>
      <c r="EUH105" s="30"/>
      <c r="EUI105" s="30"/>
      <c r="EUJ105" s="30"/>
      <c r="EUK105" s="30"/>
      <c r="EUL105" s="30"/>
      <c r="EUM105" s="30"/>
      <c r="EUN105" s="30"/>
      <c r="EUO105" s="30"/>
      <c r="EUP105" s="30"/>
      <c r="EUQ105" s="30"/>
      <c r="EUR105" s="30"/>
      <c r="EUS105" s="30"/>
      <c r="EUT105" s="30"/>
      <c r="EUU105" s="30"/>
      <c r="EUV105" s="30"/>
      <c r="EUW105" s="30"/>
      <c r="EUX105" s="30"/>
      <c r="EUY105" s="30"/>
      <c r="EUZ105" s="30"/>
      <c r="EVA105" s="30"/>
      <c r="EVB105" s="30"/>
      <c r="EVC105" s="30"/>
      <c r="EVD105" s="30"/>
      <c r="EVE105" s="30"/>
      <c r="EVF105" s="30"/>
      <c r="EVG105" s="30"/>
      <c r="EVH105" s="30"/>
      <c r="EVI105" s="30"/>
      <c r="EVJ105" s="30"/>
      <c r="EVK105" s="30"/>
      <c r="EVL105" s="30"/>
      <c r="EVM105" s="30"/>
      <c r="EVN105" s="30"/>
      <c r="EVO105" s="30"/>
      <c r="EVP105" s="30"/>
      <c r="EVQ105" s="30"/>
      <c r="EVR105" s="30"/>
      <c r="EVS105" s="30"/>
      <c r="EVT105" s="30"/>
      <c r="EVU105" s="30"/>
      <c r="EVV105" s="30"/>
      <c r="EVW105" s="30"/>
      <c r="EVX105" s="30"/>
      <c r="EVY105" s="30"/>
      <c r="EVZ105" s="30"/>
      <c r="EWA105" s="30"/>
      <c r="EWB105" s="30"/>
      <c r="EWC105" s="30"/>
      <c r="EWD105" s="30"/>
      <c r="EWE105" s="30"/>
      <c r="EWF105" s="30"/>
      <c r="EWG105" s="30"/>
      <c r="EWH105" s="30"/>
      <c r="EWI105" s="30"/>
      <c r="EWJ105" s="30"/>
      <c r="EWK105" s="30"/>
      <c r="EWL105" s="30"/>
      <c r="EWM105" s="30"/>
      <c r="EWN105" s="30"/>
      <c r="EWO105" s="30"/>
      <c r="EWP105" s="30"/>
      <c r="EWQ105" s="30"/>
      <c r="EWR105" s="30"/>
      <c r="EWS105" s="30"/>
      <c r="EWT105" s="30"/>
      <c r="EWU105" s="30"/>
      <c r="EWV105" s="30"/>
      <c r="EWW105" s="30"/>
      <c r="EWX105" s="30"/>
      <c r="EWY105" s="30"/>
      <c r="EWZ105" s="30"/>
      <c r="EXA105" s="30"/>
      <c r="EXB105" s="30"/>
      <c r="EXC105" s="30"/>
      <c r="EXD105" s="30"/>
      <c r="EXE105" s="30"/>
      <c r="EXF105" s="30"/>
      <c r="EXG105" s="30"/>
      <c r="EXH105" s="30"/>
      <c r="EXI105" s="30"/>
      <c r="EXJ105" s="30"/>
      <c r="EXK105" s="30"/>
      <c r="EXL105" s="30"/>
      <c r="EXM105" s="30"/>
      <c r="EXN105" s="30"/>
      <c r="EXO105" s="30"/>
      <c r="EXP105" s="30"/>
      <c r="EXQ105" s="30"/>
      <c r="EXR105" s="30"/>
      <c r="EXS105" s="30"/>
      <c r="EXT105" s="30"/>
      <c r="EXU105" s="30"/>
      <c r="EXV105" s="30"/>
      <c r="EXW105" s="30"/>
      <c r="EXX105" s="30"/>
      <c r="EXY105" s="30"/>
      <c r="EXZ105" s="30"/>
      <c r="EYA105" s="30"/>
      <c r="EYB105" s="30"/>
      <c r="EYC105" s="30"/>
      <c r="EYD105" s="30"/>
      <c r="EYE105" s="30"/>
      <c r="EYF105" s="30"/>
      <c r="EYG105" s="30"/>
      <c r="EYH105" s="30"/>
      <c r="EYI105" s="30"/>
      <c r="EYJ105" s="30"/>
      <c r="EYK105" s="30"/>
      <c r="EYL105" s="30"/>
      <c r="EYM105" s="30"/>
      <c r="EYN105" s="30"/>
      <c r="EYO105" s="30"/>
      <c r="EYP105" s="30"/>
      <c r="EYQ105" s="30"/>
      <c r="EYR105" s="30"/>
      <c r="EYS105" s="30"/>
      <c r="EYT105" s="30"/>
      <c r="EYU105" s="30"/>
      <c r="EYV105" s="30"/>
      <c r="EYW105" s="30"/>
      <c r="EYX105" s="30"/>
      <c r="EYY105" s="30"/>
      <c r="EYZ105" s="30"/>
      <c r="EZA105" s="30"/>
      <c r="EZB105" s="30"/>
      <c r="EZC105" s="30"/>
      <c r="EZD105" s="30"/>
      <c r="EZE105" s="30"/>
      <c r="EZF105" s="30"/>
      <c r="EZG105" s="30"/>
      <c r="EZH105" s="30"/>
      <c r="EZI105" s="30"/>
      <c r="EZJ105" s="30"/>
      <c r="EZK105" s="30"/>
      <c r="EZL105" s="30"/>
      <c r="EZM105" s="30"/>
      <c r="EZN105" s="30"/>
      <c r="EZO105" s="30"/>
      <c r="EZP105" s="30"/>
      <c r="EZQ105" s="30"/>
      <c r="EZR105" s="30"/>
      <c r="EZS105" s="30"/>
      <c r="EZT105" s="30"/>
      <c r="EZU105" s="30"/>
      <c r="EZV105" s="30"/>
      <c r="EZW105" s="30"/>
      <c r="EZX105" s="30"/>
      <c r="EZY105" s="30"/>
      <c r="EZZ105" s="30"/>
      <c r="FAA105" s="30"/>
      <c r="FAB105" s="30"/>
      <c r="FAC105" s="30"/>
      <c r="FAD105" s="30"/>
      <c r="FAE105" s="30"/>
      <c r="FAF105" s="30"/>
      <c r="FAG105" s="30"/>
      <c r="FAH105" s="30"/>
      <c r="FAI105" s="30"/>
      <c r="FAJ105" s="30"/>
      <c r="FAK105" s="30"/>
      <c r="FAL105" s="30"/>
      <c r="FAM105" s="30"/>
      <c r="FAN105" s="30"/>
      <c r="FAO105" s="30"/>
      <c r="FAP105" s="30"/>
      <c r="FAQ105" s="30"/>
      <c r="FAR105" s="30"/>
      <c r="FAS105" s="30"/>
      <c r="FAT105" s="30"/>
      <c r="FAU105" s="30"/>
      <c r="FAV105" s="30"/>
      <c r="FAW105" s="30"/>
      <c r="FAX105" s="30"/>
      <c r="FAY105" s="30"/>
      <c r="FAZ105" s="30"/>
      <c r="FBA105" s="30"/>
      <c r="FBB105" s="30"/>
      <c r="FBC105" s="30"/>
      <c r="FBD105" s="30"/>
      <c r="FBE105" s="30"/>
      <c r="FBF105" s="30"/>
      <c r="FBG105" s="30"/>
      <c r="FBH105" s="30"/>
      <c r="FBI105" s="30"/>
      <c r="FBJ105" s="30"/>
      <c r="FBK105" s="30"/>
      <c r="FBL105" s="30"/>
      <c r="FBM105" s="30"/>
      <c r="FBN105" s="30"/>
      <c r="FBO105" s="30"/>
      <c r="FBP105" s="30"/>
      <c r="FBQ105" s="30"/>
      <c r="FBR105" s="30"/>
      <c r="FBS105" s="30"/>
      <c r="FBT105" s="30"/>
      <c r="FBU105" s="30"/>
      <c r="FBV105" s="30"/>
      <c r="FBW105" s="30"/>
      <c r="FBX105" s="30"/>
      <c r="FBY105" s="30"/>
      <c r="FBZ105" s="30"/>
      <c r="FCA105" s="30"/>
      <c r="FCB105" s="30"/>
      <c r="FCC105" s="30"/>
      <c r="FCD105" s="30"/>
      <c r="FCE105" s="30"/>
      <c r="FCF105" s="30"/>
      <c r="FCG105" s="30"/>
      <c r="FCH105" s="30"/>
      <c r="FCI105" s="30"/>
      <c r="FCJ105" s="30"/>
      <c r="FCK105" s="30"/>
      <c r="FCL105" s="30"/>
      <c r="FCM105" s="30"/>
      <c r="FCN105" s="30"/>
      <c r="FCO105" s="30"/>
      <c r="FCP105" s="30"/>
      <c r="FCQ105" s="30"/>
      <c r="FCR105" s="30"/>
      <c r="FCS105" s="30"/>
      <c r="FCT105" s="30"/>
      <c r="FCU105" s="30"/>
      <c r="FCV105" s="30"/>
      <c r="FCW105" s="30"/>
      <c r="FCX105" s="30"/>
      <c r="FCY105" s="30"/>
      <c r="FCZ105" s="30"/>
      <c r="FDA105" s="30"/>
      <c r="FDB105" s="30"/>
      <c r="FDC105" s="30"/>
      <c r="FDD105" s="30"/>
      <c r="FDE105" s="30"/>
      <c r="FDF105" s="30"/>
      <c r="FDG105" s="30"/>
      <c r="FDH105" s="30"/>
      <c r="FDI105" s="30"/>
      <c r="FDJ105" s="30"/>
      <c r="FDK105" s="30"/>
      <c r="FDL105" s="30"/>
      <c r="FDM105" s="30"/>
      <c r="FDN105" s="30"/>
      <c r="FDO105" s="30"/>
      <c r="FDP105" s="30"/>
      <c r="FDQ105" s="30"/>
      <c r="FDR105" s="30"/>
      <c r="FDS105" s="30"/>
      <c r="FDT105" s="30"/>
      <c r="FDU105" s="30"/>
      <c r="FDV105" s="30"/>
      <c r="FDW105" s="30"/>
      <c r="FDX105" s="30"/>
      <c r="FDY105" s="30"/>
      <c r="FDZ105" s="30"/>
      <c r="FEA105" s="30"/>
      <c r="FEB105" s="30"/>
      <c r="FEC105" s="30"/>
      <c r="FED105" s="30"/>
      <c r="FEE105" s="30"/>
      <c r="FEF105" s="30"/>
      <c r="FEG105" s="30"/>
      <c r="FEH105" s="30"/>
      <c r="FEI105" s="30"/>
      <c r="FEJ105" s="30"/>
      <c r="FEK105" s="30"/>
      <c r="FEL105" s="30"/>
      <c r="FEM105" s="30"/>
      <c r="FEN105" s="30"/>
      <c r="FEO105" s="30"/>
      <c r="FEP105" s="30"/>
      <c r="FEQ105" s="30"/>
      <c r="FER105" s="30"/>
      <c r="FES105" s="30"/>
      <c r="FET105" s="30"/>
      <c r="FEU105" s="30"/>
      <c r="FEV105" s="30"/>
      <c r="FEW105" s="30"/>
      <c r="FEX105" s="30"/>
      <c r="FEY105" s="30"/>
      <c r="FEZ105" s="30"/>
      <c r="FFA105" s="30"/>
      <c r="FFB105" s="30"/>
      <c r="FFC105" s="30"/>
      <c r="FFD105" s="30"/>
      <c r="FFE105" s="30"/>
      <c r="FFF105" s="30"/>
      <c r="FFG105" s="30"/>
      <c r="FFH105" s="30"/>
      <c r="FFI105" s="30"/>
      <c r="FFJ105" s="30"/>
      <c r="FFK105" s="30"/>
      <c r="FFL105" s="30"/>
      <c r="FFM105" s="30"/>
      <c r="FFN105" s="30"/>
      <c r="FFO105" s="30"/>
      <c r="FFP105" s="30"/>
      <c r="FFQ105" s="30"/>
      <c r="FFR105" s="30"/>
      <c r="FFS105" s="30"/>
      <c r="FFT105" s="30"/>
      <c r="FFU105" s="30"/>
      <c r="FFV105" s="30"/>
      <c r="FFW105" s="30"/>
      <c r="FFX105" s="30"/>
      <c r="FFY105" s="30"/>
      <c r="FFZ105" s="30"/>
      <c r="FGA105" s="30"/>
      <c r="FGB105" s="30"/>
      <c r="FGC105" s="30"/>
      <c r="FGD105" s="30"/>
      <c r="FGE105" s="30"/>
      <c r="FGF105" s="30"/>
      <c r="FGG105" s="30"/>
      <c r="FGH105" s="30"/>
      <c r="FGI105" s="30"/>
      <c r="FGJ105" s="30"/>
      <c r="FGK105" s="30"/>
      <c r="FGL105" s="30"/>
      <c r="FGM105" s="30"/>
      <c r="FGN105" s="30"/>
      <c r="FGO105" s="30"/>
      <c r="FGP105" s="30"/>
      <c r="FGQ105" s="30"/>
      <c r="FGR105" s="30"/>
      <c r="FGS105" s="30"/>
      <c r="FGT105" s="30"/>
      <c r="FGU105" s="30"/>
      <c r="FGV105" s="30"/>
      <c r="FGW105" s="30"/>
      <c r="FGX105" s="30"/>
      <c r="FGY105" s="30"/>
      <c r="FGZ105" s="30"/>
      <c r="FHA105" s="30"/>
      <c r="FHB105" s="30"/>
      <c r="FHC105" s="30"/>
      <c r="FHD105" s="30"/>
      <c r="FHE105" s="30"/>
      <c r="FHF105" s="30"/>
      <c r="FHG105" s="30"/>
      <c r="FHH105" s="30"/>
      <c r="FHI105" s="30"/>
      <c r="FHJ105" s="30"/>
      <c r="FHK105" s="30"/>
      <c r="FHL105" s="30"/>
      <c r="FHM105" s="30"/>
      <c r="FHN105" s="30"/>
      <c r="FHO105" s="30"/>
      <c r="FHP105" s="30"/>
      <c r="FHQ105" s="30"/>
      <c r="FHR105" s="30"/>
      <c r="FHS105" s="30"/>
      <c r="FHT105" s="30"/>
      <c r="FHU105" s="30"/>
      <c r="FHV105" s="30"/>
      <c r="FHW105" s="30"/>
      <c r="FHX105" s="30"/>
      <c r="FHY105" s="30"/>
      <c r="FHZ105" s="30"/>
      <c r="FIA105" s="30"/>
      <c r="FIB105" s="30"/>
      <c r="FIC105" s="30"/>
      <c r="FID105" s="30"/>
      <c r="FIE105" s="30"/>
      <c r="FIF105" s="30"/>
      <c r="FIG105" s="30"/>
      <c r="FIH105" s="30"/>
      <c r="FII105" s="30"/>
      <c r="FIJ105" s="30"/>
      <c r="FIK105" s="30"/>
      <c r="FIL105" s="30"/>
      <c r="FIM105" s="30"/>
      <c r="FIN105" s="30"/>
      <c r="FIO105" s="30"/>
      <c r="FIP105" s="30"/>
      <c r="FIQ105" s="30"/>
      <c r="FIR105" s="30"/>
      <c r="FIS105" s="30"/>
      <c r="FIT105" s="30"/>
      <c r="FIU105" s="30"/>
      <c r="FIV105" s="30"/>
      <c r="FIW105" s="30"/>
      <c r="FIX105" s="30"/>
      <c r="FIY105" s="30"/>
      <c r="FIZ105" s="30"/>
      <c r="FJA105" s="30"/>
      <c r="FJB105" s="30"/>
      <c r="FJC105" s="30"/>
      <c r="FJD105" s="30"/>
      <c r="FJE105" s="30"/>
      <c r="FJF105" s="30"/>
      <c r="FJG105" s="30"/>
      <c r="FJH105" s="30"/>
      <c r="FJI105" s="30"/>
      <c r="FJJ105" s="30"/>
      <c r="FJK105" s="30"/>
      <c r="FJL105" s="30"/>
      <c r="FJM105" s="30"/>
      <c r="FJN105" s="30"/>
      <c r="FJO105" s="30"/>
      <c r="FJP105" s="30"/>
      <c r="FJQ105" s="30"/>
      <c r="FJR105" s="30"/>
      <c r="FJS105" s="30"/>
      <c r="FJT105" s="30"/>
      <c r="FJU105" s="30"/>
      <c r="FJV105" s="30"/>
      <c r="FJW105" s="30"/>
      <c r="FJX105" s="30"/>
      <c r="FJY105" s="30"/>
      <c r="FJZ105" s="30"/>
      <c r="FKA105" s="30"/>
      <c r="FKB105" s="30"/>
      <c r="FKC105" s="30"/>
      <c r="FKD105" s="30"/>
      <c r="FKE105" s="30"/>
      <c r="FKF105" s="30"/>
      <c r="FKG105" s="30"/>
      <c r="FKH105" s="30"/>
      <c r="FKI105" s="30"/>
      <c r="FKJ105" s="30"/>
      <c r="FKK105" s="30"/>
      <c r="FKL105" s="30"/>
      <c r="FKM105" s="30"/>
      <c r="FKN105" s="30"/>
      <c r="FKO105" s="30"/>
      <c r="FKP105" s="30"/>
      <c r="FKQ105" s="30"/>
      <c r="FKR105" s="30"/>
      <c r="FKS105" s="30"/>
      <c r="FKT105" s="30"/>
      <c r="FKU105" s="30"/>
      <c r="FKV105" s="30"/>
      <c r="FKW105" s="30"/>
      <c r="FKX105" s="30"/>
      <c r="FKY105" s="30"/>
      <c r="FKZ105" s="30"/>
      <c r="FLA105" s="30"/>
      <c r="FLB105" s="30"/>
      <c r="FLC105" s="30"/>
      <c r="FLD105" s="30"/>
      <c r="FLE105" s="30"/>
      <c r="FLF105" s="30"/>
      <c r="FLG105" s="30"/>
      <c r="FLH105" s="30"/>
      <c r="FLI105" s="30"/>
      <c r="FLJ105" s="30"/>
      <c r="FLK105" s="30"/>
      <c r="FLL105" s="30"/>
      <c r="FLM105" s="30"/>
      <c r="FLN105" s="30"/>
      <c r="FLO105" s="30"/>
      <c r="FLP105" s="30"/>
      <c r="FLQ105" s="30"/>
      <c r="FLR105" s="30"/>
      <c r="FLS105" s="30"/>
      <c r="FLT105" s="30"/>
      <c r="FLU105" s="30"/>
      <c r="FLV105" s="30"/>
      <c r="FLW105" s="30"/>
      <c r="FLX105" s="30"/>
      <c r="FLY105" s="30"/>
      <c r="FLZ105" s="30"/>
      <c r="FMA105" s="30"/>
      <c r="FMB105" s="30"/>
      <c r="FMC105" s="30"/>
      <c r="FMD105" s="30"/>
      <c r="FME105" s="30"/>
      <c r="FMF105" s="30"/>
      <c r="FMG105" s="30"/>
      <c r="FMH105" s="30"/>
      <c r="FMI105" s="30"/>
      <c r="FMJ105" s="30"/>
      <c r="FMK105" s="30"/>
      <c r="FML105" s="30"/>
      <c r="FMM105" s="30"/>
      <c r="FMN105" s="30"/>
      <c r="FMO105" s="30"/>
      <c r="FMP105" s="30"/>
      <c r="FMQ105" s="30"/>
      <c r="FMR105" s="30"/>
      <c r="FMS105" s="30"/>
      <c r="FMT105" s="30"/>
      <c r="FMU105" s="30"/>
      <c r="FMV105" s="30"/>
      <c r="FMW105" s="30"/>
      <c r="FMX105" s="30"/>
      <c r="FMY105" s="30"/>
      <c r="FMZ105" s="30"/>
      <c r="FNA105" s="30"/>
      <c r="FNB105" s="30"/>
      <c r="FNC105" s="30"/>
      <c r="FND105" s="30"/>
      <c r="FNE105" s="30"/>
      <c r="FNF105" s="30"/>
      <c r="FNG105" s="30"/>
      <c r="FNH105" s="30"/>
      <c r="FNI105" s="30"/>
      <c r="FNJ105" s="30"/>
      <c r="FNK105" s="30"/>
      <c r="FNL105" s="30"/>
      <c r="FNM105" s="30"/>
      <c r="FNN105" s="30"/>
      <c r="FNO105" s="30"/>
      <c r="FNP105" s="30"/>
      <c r="FNQ105" s="30"/>
      <c r="FNR105" s="30"/>
      <c r="FNS105" s="30"/>
      <c r="FNT105" s="30"/>
      <c r="FNU105" s="30"/>
      <c r="FNV105" s="30"/>
      <c r="FNW105" s="30"/>
      <c r="FNX105" s="30"/>
      <c r="FNY105" s="30"/>
      <c r="FNZ105" s="30"/>
      <c r="FOA105" s="30"/>
      <c r="FOB105" s="30"/>
      <c r="FOC105" s="30"/>
      <c r="FOD105" s="30"/>
      <c r="FOE105" s="30"/>
      <c r="FOF105" s="30"/>
      <c r="FOG105" s="30"/>
      <c r="FOH105" s="30"/>
      <c r="FOI105" s="30"/>
      <c r="FOJ105" s="30"/>
      <c r="FOK105" s="30"/>
      <c r="FOL105" s="30"/>
      <c r="FOM105" s="30"/>
      <c r="FON105" s="30"/>
      <c r="FOO105" s="30"/>
      <c r="FOP105" s="30"/>
      <c r="FOQ105" s="30"/>
      <c r="FOR105" s="30"/>
      <c r="FOS105" s="30"/>
      <c r="FOT105" s="30"/>
      <c r="FOU105" s="30"/>
      <c r="FOV105" s="30"/>
      <c r="FOW105" s="30"/>
      <c r="FOX105" s="30"/>
      <c r="FOY105" s="30"/>
      <c r="FOZ105" s="30"/>
      <c r="FPA105" s="30"/>
      <c r="FPB105" s="30"/>
      <c r="FPC105" s="30"/>
      <c r="FPD105" s="30"/>
      <c r="FPE105" s="30"/>
      <c r="FPF105" s="30"/>
      <c r="FPG105" s="30"/>
      <c r="FPH105" s="30"/>
      <c r="FPI105" s="30"/>
      <c r="FPJ105" s="30"/>
      <c r="FPK105" s="30"/>
      <c r="FPL105" s="30"/>
      <c r="FPM105" s="30"/>
      <c r="FPN105" s="30"/>
      <c r="FPO105" s="30"/>
      <c r="FPP105" s="30"/>
      <c r="FPQ105" s="30"/>
      <c r="FPR105" s="30"/>
      <c r="FPS105" s="30"/>
      <c r="FPT105" s="30"/>
      <c r="FPU105" s="30"/>
      <c r="FPV105" s="30"/>
      <c r="FPW105" s="30"/>
      <c r="FPX105" s="30"/>
      <c r="FPY105" s="30"/>
      <c r="FPZ105" s="30"/>
      <c r="FQA105" s="30"/>
      <c r="FQB105" s="30"/>
      <c r="FQC105" s="30"/>
      <c r="FQD105" s="30"/>
      <c r="FQE105" s="30"/>
      <c r="FQF105" s="30"/>
      <c r="FQG105" s="30"/>
      <c r="FQH105" s="30"/>
      <c r="FQI105" s="30"/>
      <c r="FQJ105" s="30"/>
      <c r="FQK105" s="30"/>
      <c r="FQL105" s="30"/>
      <c r="FQM105" s="30"/>
      <c r="FQN105" s="30"/>
      <c r="FQO105" s="30"/>
      <c r="FQP105" s="30"/>
      <c r="FQQ105" s="30"/>
      <c r="FQR105" s="30"/>
      <c r="FQS105" s="30"/>
      <c r="FQT105" s="30"/>
      <c r="FQU105" s="30"/>
      <c r="FQV105" s="30"/>
      <c r="FQW105" s="30"/>
      <c r="FQX105" s="30"/>
      <c r="FQY105" s="30"/>
      <c r="FQZ105" s="30"/>
      <c r="FRA105" s="30"/>
      <c r="FRB105" s="30"/>
      <c r="FRC105" s="30"/>
      <c r="FRD105" s="30"/>
      <c r="FRE105" s="30"/>
      <c r="FRF105" s="30"/>
      <c r="FRG105" s="30"/>
      <c r="FRH105" s="30"/>
      <c r="FRI105" s="30"/>
      <c r="FRJ105" s="30"/>
      <c r="FRK105" s="30"/>
      <c r="FRL105" s="30"/>
      <c r="FRM105" s="30"/>
      <c r="FRN105" s="30"/>
      <c r="FRO105" s="30"/>
      <c r="FRP105" s="30"/>
      <c r="FRQ105" s="30"/>
      <c r="FRR105" s="30"/>
      <c r="FRS105" s="30"/>
      <c r="FRT105" s="30"/>
      <c r="FRU105" s="30"/>
      <c r="FRV105" s="30"/>
      <c r="FRW105" s="30"/>
      <c r="FRX105" s="30"/>
      <c r="FRY105" s="30"/>
      <c r="FRZ105" s="30"/>
      <c r="FSA105" s="30"/>
      <c r="FSB105" s="30"/>
      <c r="FSC105" s="30"/>
      <c r="FSD105" s="30"/>
      <c r="FSE105" s="30"/>
      <c r="FSF105" s="30"/>
      <c r="FSG105" s="30"/>
      <c r="FSH105" s="30"/>
      <c r="FSI105" s="30"/>
      <c r="FSJ105" s="30"/>
      <c r="FSK105" s="30"/>
      <c r="FSL105" s="30"/>
      <c r="FSM105" s="30"/>
      <c r="FSN105" s="30"/>
      <c r="FSO105" s="30"/>
      <c r="FSP105" s="30"/>
      <c r="FSQ105" s="30"/>
      <c r="FSR105" s="30"/>
      <c r="FSS105" s="30"/>
      <c r="FST105" s="30"/>
      <c r="FSU105" s="30"/>
      <c r="FSV105" s="30"/>
      <c r="FSW105" s="30"/>
      <c r="FSX105" s="30"/>
      <c r="FSY105" s="30"/>
      <c r="FSZ105" s="30"/>
      <c r="FTA105" s="30"/>
      <c r="FTB105" s="30"/>
      <c r="FTC105" s="30"/>
      <c r="FTD105" s="30"/>
      <c r="FTE105" s="30"/>
      <c r="FTF105" s="30"/>
      <c r="FTG105" s="30"/>
      <c r="FTH105" s="30"/>
      <c r="FTI105" s="30"/>
      <c r="FTJ105" s="30"/>
      <c r="FTK105" s="30"/>
      <c r="FTL105" s="30"/>
      <c r="FTM105" s="30"/>
      <c r="FTN105" s="30"/>
      <c r="FTO105" s="30"/>
      <c r="FTP105" s="30"/>
      <c r="FTQ105" s="30"/>
      <c r="FTR105" s="30"/>
      <c r="FTS105" s="30"/>
      <c r="FTT105" s="30"/>
      <c r="FTU105" s="30"/>
      <c r="FTV105" s="30"/>
      <c r="FTW105" s="30"/>
      <c r="FTX105" s="30"/>
      <c r="FTY105" s="30"/>
      <c r="FTZ105" s="30"/>
      <c r="FUA105" s="30"/>
      <c r="FUB105" s="30"/>
      <c r="FUC105" s="30"/>
      <c r="FUD105" s="30"/>
      <c r="FUE105" s="30"/>
      <c r="FUF105" s="30"/>
      <c r="FUG105" s="30"/>
      <c r="FUH105" s="30"/>
      <c r="FUI105" s="30"/>
      <c r="FUJ105" s="30"/>
      <c r="FUK105" s="30"/>
      <c r="FUL105" s="30"/>
      <c r="FUM105" s="30"/>
      <c r="FUN105" s="30"/>
      <c r="FUO105" s="30"/>
      <c r="FUP105" s="30"/>
      <c r="FUQ105" s="30"/>
      <c r="FUR105" s="30"/>
      <c r="FUS105" s="30"/>
      <c r="FUT105" s="30"/>
      <c r="FUU105" s="30"/>
      <c r="FUV105" s="30"/>
      <c r="FUW105" s="30"/>
      <c r="FUX105" s="30"/>
      <c r="FUY105" s="30"/>
      <c r="FUZ105" s="30"/>
      <c r="FVA105" s="30"/>
      <c r="FVB105" s="30"/>
      <c r="FVC105" s="30"/>
      <c r="FVD105" s="30"/>
      <c r="FVE105" s="30"/>
      <c r="FVF105" s="30"/>
      <c r="FVG105" s="30"/>
      <c r="FVH105" s="30"/>
      <c r="FVI105" s="30"/>
      <c r="FVJ105" s="30"/>
      <c r="FVK105" s="30"/>
      <c r="FVL105" s="30"/>
      <c r="FVM105" s="30"/>
      <c r="FVN105" s="30"/>
      <c r="FVO105" s="30"/>
      <c r="FVP105" s="30"/>
      <c r="FVQ105" s="30"/>
      <c r="FVR105" s="30"/>
      <c r="FVS105" s="30"/>
      <c r="FVT105" s="30"/>
      <c r="FVU105" s="30"/>
      <c r="FVV105" s="30"/>
      <c r="FVW105" s="30"/>
      <c r="FVX105" s="30"/>
      <c r="FVY105" s="30"/>
      <c r="FVZ105" s="30"/>
      <c r="FWA105" s="30"/>
      <c r="FWB105" s="30"/>
      <c r="FWC105" s="30"/>
      <c r="FWD105" s="30"/>
      <c r="FWE105" s="30"/>
      <c r="FWF105" s="30"/>
      <c r="FWG105" s="30"/>
      <c r="FWH105" s="30"/>
      <c r="FWI105" s="30"/>
      <c r="FWJ105" s="30"/>
      <c r="FWK105" s="30"/>
      <c r="FWL105" s="30"/>
      <c r="FWM105" s="30"/>
      <c r="FWN105" s="30"/>
      <c r="FWO105" s="30"/>
      <c r="FWP105" s="30"/>
      <c r="FWQ105" s="30"/>
      <c r="FWR105" s="30"/>
      <c r="FWS105" s="30"/>
      <c r="FWT105" s="30"/>
      <c r="FWU105" s="30"/>
      <c r="FWV105" s="30"/>
      <c r="FWW105" s="30"/>
      <c r="FWX105" s="30"/>
      <c r="FWY105" s="30"/>
      <c r="FWZ105" s="30"/>
      <c r="FXA105" s="30"/>
      <c r="FXB105" s="30"/>
      <c r="FXC105" s="30"/>
      <c r="FXD105" s="30"/>
      <c r="FXE105" s="30"/>
      <c r="FXF105" s="30"/>
      <c r="FXG105" s="30"/>
      <c r="FXH105" s="30"/>
      <c r="FXI105" s="30"/>
      <c r="FXJ105" s="30"/>
      <c r="FXK105" s="30"/>
      <c r="FXL105" s="30"/>
      <c r="FXM105" s="30"/>
      <c r="FXN105" s="30"/>
      <c r="FXO105" s="30"/>
      <c r="FXP105" s="30"/>
      <c r="FXQ105" s="30"/>
      <c r="FXR105" s="30"/>
      <c r="FXS105" s="30"/>
      <c r="FXT105" s="30"/>
      <c r="FXU105" s="30"/>
      <c r="FXV105" s="30"/>
      <c r="FXW105" s="30"/>
      <c r="FXX105" s="30"/>
      <c r="FXY105" s="30"/>
      <c r="FXZ105" s="30"/>
      <c r="FYA105" s="30"/>
      <c r="FYB105" s="30"/>
      <c r="FYC105" s="30"/>
      <c r="FYD105" s="30"/>
      <c r="FYE105" s="30"/>
      <c r="FYF105" s="30"/>
      <c r="FYG105" s="30"/>
      <c r="FYH105" s="30"/>
      <c r="FYI105" s="30"/>
      <c r="FYJ105" s="30"/>
      <c r="FYK105" s="30"/>
      <c r="FYL105" s="30"/>
      <c r="FYM105" s="30"/>
      <c r="FYN105" s="30"/>
      <c r="FYO105" s="30"/>
      <c r="FYP105" s="30"/>
      <c r="FYQ105" s="30"/>
      <c r="FYR105" s="30"/>
      <c r="FYS105" s="30"/>
      <c r="FYT105" s="30"/>
      <c r="FYU105" s="30"/>
      <c r="FYV105" s="30"/>
      <c r="FYW105" s="30"/>
      <c r="FYX105" s="30"/>
      <c r="FYY105" s="30"/>
      <c r="FYZ105" s="30"/>
      <c r="FZA105" s="30"/>
      <c r="FZB105" s="30"/>
      <c r="FZC105" s="30"/>
      <c r="FZD105" s="30"/>
      <c r="FZE105" s="30"/>
      <c r="FZF105" s="30"/>
      <c r="FZG105" s="30"/>
      <c r="FZH105" s="30"/>
      <c r="FZI105" s="30"/>
      <c r="FZJ105" s="30"/>
      <c r="FZK105" s="30"/>
      <c r="FZL105" s="30"/>
      <c r="FZM105" s="30"/>
      <c r="FZN105" s="30"/>
      <c r="FZO105" s="30"/>
      <c r="FZP105" s="30"/>
      <c r="FZQ105" s="30"/>
      <c r="FZR105" s="30"/>
      <c r="FZS105" s="30"/>
      <c r="FZT105" s="30"/>
      <c r="FZU105" s="30"/>
      <c r="FZV105" s="30"/>
      <c r="FZW105" s="30"/>
      <c r="FZX105" s="30"/>
      <c r="FZY105" s="30"/>
      <c r="FZZ105" s="30"/>
      <c r="GAA105" s="30"/>
      <c r="GAB105" s="30"/>
      <c r="GAC105" s="30"/>
      <c r="GAD105" s="30"/>
      <c r="GAE105" s="30"/>
      <c r="GAF105" s="30"/>
      <c r="GAG105" s="30"/>
      <c r="GAH105" s="30"/>
      <c r="GAI105" s="30"/>
      <c r="GAJ105" s="30"/>
      <c r="GAK105" s="30"/>
      <c r="GAL105" s="30"/>
      <c r="GAM105" s="30"/>
      <c r="GAN105" s="30"/>
      <c r="GAO105" s="30"/>
      <c r="GAP105" s="30"/>
      <c r="GAQ105" s="30"/>
      <c r="GAR105" s="30"/>
      <c r="GAS105" s="30"/>
      <c r="GAT105" s="30"/>
      <c r="GAU105" s="30"/>
      <c r="GAV105" s="30"/>
      <c r="GAW105" s="30"/>
      <c r="GAX105" s="30"/>
      <c r="GAY105" s="30"/>
      <c r="GAZ105" s="30"/>
      <c r="GBA105" s="30"/>
      <c r="GBB105" s="30"/>
      <c r="GBC105" s="30"/>
      <c r="GBD105" s="30"/>
      <c r="GBE105" s="30"/>
      <c r="GBF105" s="30"/>
      <c r="GBG105" s="30"/>
      <c r="GBH105" s="30"/>
      <c r="GBI105" s="30"/>
      <c r="GBJ105" s="30"/>
      <c r="GBK105" s="30"/>
      <c r="GBL105" s="30"/>
      <c r="GBM105" s="30"/>
      <c r="GBN105" s="30"/>
      <c r="GBO105" s="30"/>
      <c r="GBP105" s="30"/>
      <c r="GBQ105" s="30"/>
      <c r="GBR105" s="30"/>
      <c r="GBS105" s="30"/>
      <c r="GBT105" s="30"/>
      <c r="GBU105" s="30"/>
      <c r="GBV105" s="30"/>
      <c r="GBW105" s="30"/>
      <c r="GBX105" s="30"/>
      <c r="GBY105" s="30"/>
      <c r="GBZ105" s="30"/>
      <c r="GCA105" s="30"/>
      <c r="GCB105" s="30"/>
      <c r="GCC105" s="30"/>
      <c r="GCD105" s="30"/>
      <c r="GCE105" s="30"/>
      <c r="GCF105" s="30"/>
      <c r="GCG105" s="30"/>
      <c r="GCH105" s="30"/>
      <c r="GCI105" s="30"/>
      <c r="GCJ105" s="30"/>
      <c r="GCK105" s="30"/>
      <c r="GCL105" s="30"/>
      <c r="GCM105" s="30"/>
      <c r="GCN105" s="30"/>
      <c r="GCO105" s="30"/>
      <c r="GCP105" s="30"/>
      <c r="GCQ105" s="30"/>
      <c r="GCR105" s="30"/>
      <c r="GCS105" s="30"/>
      <c r="GCT105" s="30"/>
      <c r="GCU105" s="30"/>
      <c r="GCV105" s="30"/>
      <c r="GCW105" s="30"/>
      <c r="GCX105" s="30"/>
      <c r="GCY105" s="30"/>
      <c r="GCZ105" s="30"/>
      <c r="GDA105" s="30"/>
      <c r="GDB105" s="30"/>
      <c r="GDC105" s="30"/>
      <c r="GDD105" s="30"/>
      <c r="GDE105" s="30"/>
      <c r="GDF105" s="30"/>
      <c r="GDG105" s="30"/>
      <c r="GDH105" s="30"/>
      <c r="GDI105" s="30"/>
      <c r="GDJ105" s="30"/>
      <c r="GDK105" s="30"/>
      <c r="GDL105" s="30"/>
      <c r="GDM105" s="30"/>
      <c r="GDN105" s="30"/>
      <c r="GDO105" s="30"/>
      <c r="GDP105" s="30"/>
      <c r="GDQ105" s="30"/>
      <c r="GDR105" s="30"/>
      <c r="GDS105" s="30"/>
      <c r="GDT105" s="30"/>
      <c r="GDU105" s="30"/>
      <c r="GDV105" s="30"/>
      <c r="GDW105" s="30"/>
      <c r="GDX105" s="30"/>
      <c r="GDY105" s="30"/>
      <c r="GDZ105" s="30"/>
      <c r="GEA105" s="30"/>
      <c r="GEB105" s="30"/>
      <c r="GEC105" s="30"/>
      <c r="GED105" s="30"/>
      <c r="GEE105" s="30"/>
      <c r="GEF105" s="30"/>
      <c r="GEG105" s="30"/>
      <c r="GEH105" s="30"/>
      <c r="GEI105" s="30"/>
      <c r="GEJ105" s="30"/>
      <c r="GEK105" s="30"/>
      <c r="GEL105" s="30"/>
      <c r="GEM105" s="30"/>
      <c r="GEN105" s="30"/>
      <c r="GEO105" s="30"/>
      <c r="GEP105" s="30"/>
      <c r="GEQ105" s="30"/>
      <c r="GER105" s="30"/>
      <c r="GES105" s="30"/>
      <c r="GET105" s="30"/>
      <c r="GEU105" s="30"/>
      <c r="GEV105" s="30"/>
      <c r="GEW105" s="30"/>
      <c r="GEX105" s="30"/>
      <c r="GEY105" s="30"/>
      <c r="GEZ105" s="30"/>
      <c r="GFA105" s="30"/>
      <c r="GFB105" s="30"/>
      <c r="GFC105" s="30"/>
      <c r="GFD105" s="30"/>
      <c r="GFE105" s="30"/>
      <c r="GFF105" s="30"/>
      <c r="GFG105" s="30"/>
      <c r="GFH105" s="30"/>
      <c r="GFI105" s="30"/>
      <c r="GFJ105" s="30"/>
      <c r="GFK105" s="30"/>
      <c r="GFL105" s="30"/>
      <c r="GFM105" s="30"/>
      <c r="GFN105" s="30"/>
      <c r="GFO105" s="30"/>
      <c r="GFP105" s="30"/>
      <c r="GFQ105" s="30"/>
      <c r="GFR105" s="30"/>
      <c r="GFS105" s="30"/>
      <c r="GFT105" s="30"/>
      <c r="GFU105" s="30"/>
      <c r="GFV105" s="30"/>
      <c r="GFW105" s="30"/>
      <c r="GFX105" s="30"/>
      <c r="GFY105" s="30"/>
      <c r="GFZ105" s="30"/>
      <c r="GGA105" s="30"/>
      <c r="GGB105" s="30"/>
      <c r="GGC105" s="30"/>
      <c r="GGD105" s="30"/>
      <c r="GGE105" s="30"/>
      <c r="GGF105" s="30"/>
      <c r="GGG105" s="30"/>
      <c r="GGH105" s="30"/>
      <c r="GGI105" s="30"/>
      <c r="GGJ105" s="30"/>
      <c r="GGK105" s="30"/>
      <c r="GGL105" s="30"/>
      <c r="GGM105" s="30"/>
      <c r="GGN105" s="30"/>
      <c r="GGO105" s="30"/>
      <c r="GGP105" s="30"/>
      <c r="GGQ105" s="30"/>
      <c r="GGR105" s="30"/>
      <c r="GGS105" s="30"/>
      <c r="GGT105" s="30"/>
      <c r="GGU105" s="30"/>
      <c r="GGV105" s="30"/>
      <c r="GGW105" s="30"/>
      <c r="GGX105" s="30"/>
      <c r="GGY105" s="30"/>
      <c r="GGZ105" s="30"/>
      <c r="GHA105" s="30"/>
      <c r="GHB105" s="30"/>
      <c r="GHC105" s="30"/>
      <c r="GHD105" s="30"/>
      <c r="GHE105" s="30"/>
      <c r="GHF105" s="30"/>
      <c r="GHG105" s="30"/>
      <c r="GHH105" s="30"/>
      <c r="GHI105" s="30"/>
      <c r="GHJ105" s="30"/>
      <c r="GHK105" s="30"/>
      <c r="GHL105" s="30"/>
      <c r="GHM105" s="30"/>
      <c r="GHN105" s="30"/>
      <c r="GHO105" s="30"/>
      <c r="GHP105" s="30"/>
      <c r="GHQ105" s="30"/>
      <c r="GHR105" s="30"/>
      <c r="GHS105" s="30"/>
      <c r="GHT105" s="30"/>
      <c r="GHU105" s="30"/>
      <c r="GHV105" s="30"/>
      <c r="GHW105" s="30"/>
      <c r="GHX105" s="30"/>
      <c r="GHY105" s="30"/>
      <c r="GHZ105" s="30"/>
      <c r="GIA105" s="30"/>
      <c r="GIB105" s="30"/>
      <c r="GIC105" s="30"/>
      <c r="GID105" s="30"/>
      <c r="GIE105" s="30"/>
      <c r="GIF105" s="30"/>
      <c r="GIG105" s="30"/>
      <c r="GIH105" s="30"/>
      <c r="GII105" s="30"/>
      <c r="GIJ105" s="30"/>
      <c r="GIK105" s="30"/>
      <c r="GIL105" s="30"/>
      <c r="GIM105" s="30"/>
      <c r="GIN105" s="30"/>
      <c r="GIO105" s="30"/>
      <c r="GIP105" s="30"/>
      <c r="GIQ105" s="30"/>
      <c r="GIR105" s="30"/>
      <c r="GIS105" s="30"/>
      <c r="GIT105" s="30"/>
      <c r="GIU105" s="30"/>
      <c r="GIV105" s="30"/>
      <c r="GIW105" s="30"/>
      <c r="GIX105" s="30"/>
      <c r="GIY105" s="30"/>
      <c r="GIZ105" s="30"/>
      <c r="GJA105" s="30"/>
      <c r="GJB105" s="30"/>
      <c r="GJC105" s="30"/>
      <c r="GJD105" s="30"/>
      <c r="GJE105" s="30"/>
      <c r="GJF105" s="30"/>
      <c r="GJG105" s="30"/>
      <c r="GJH105" s="30"/>
      <c r="GJI105" s="30"/>
      <c r="GJJ105" s="30"/>
      <c r="GJK105" s="30"/>
      <c r="GJL105" s="30"/>
      <c r="GJM105" s="30"/>
      <c r="GJN105" s="30"/>
      <c r="GJO105" s="30"/>
      <c r="GJP105" s="30"/>
      <c r="GJQ105" s="30"/>
      <c r="GJR105" s="30"/>
      <c r="GJS105" s="30"/>
      <c r="GJT105" s="30"/>
      <c r="GJU105" s="30"/>
      <c r="GJV105" s="30"/>
      <c r="GJW105" s="30"/>
      <c r="GJX105" s="30"/>
      <c r="GJY105" s="30"/>
      <c r="GJZ105" s="30"/>
      <c r="GKA105" s="30"/>
      <c r="GKB105" s="30"/>
      <c r="GKC105" s="30"/>
      <c r="GKD105" s="30"/>
      <c r="GKE105" s="30"/>
      <c r="GKF105" s="30"/>
      <c r="GKG105" s="30"/>
      <c r="GKH105" s="30"/>
      <c r="GKI105" s="30"/>
      <c r="GKJ105" s="30"/>
      <c r="GKK105" s="30"/>
      <c r="GKL105" s="30"/>
      <c r="GKM105" s="30"/>
      <c r="GKN105" s="30"/>
      <c r="GKO105" s="30"/>
      <c r="GKP105" s="30"/>
      <c r="GKQ105" s="30"/>
      <c r="GKR105" s="30"/>
      <c r="GKS105" s="30"/>
      <c r="GKT105" s="30"/>
      <c r="GKU105" s="30"/>
      <c r="GKV105" s="30"/>
      <c r="GKW105" s="30"/>
      <c r="GKX105" s="30"/>
      <c r="GKY105" s="30"/>
      <c r="GKZ105" s="30"/>
      <c r="GLA105" s="30"/>
      <c r="GLB105" s="30"/>
      <c r="GLC105" s="30"/>
      <c r="GLD105" s="30"/>
      <c r="GLE105" s="30"/>
      <c r="GLF105" s="30"/>
      <c r="GLG105" s="30"/>
      <c r="GLH105" s="30"/>
      <c r="GLI105" s="30"/>
      <c r="GLJ105" s="30"/>
      <c r="GLK105" s="30"/>
      <c r="GLL105" s="30"/>
      <c r="GLM105" s="30"/>
      <c r="GLN105" s="30"/>
      <c r="GLO105" s="30"/>
      <c r="GLP105" s="30"/>
      <c r="GLQ105" s="30"/>
      <c r="GLR105" s="30"/>
      <c r="GLS105" s="30"/>
      <c r="GLT105" s="30"/>
      <c r="GLU105" s="30"/>
      <c r="GLV105" s="30"/>
      <c r="GLW105" s="30"/>
      <c r="GLX105" s="30"/>
      <c r="GLY105" s="30"/>
      <c r="GLZ105" s="30"/>
      <c r="GMA105" s="30"/>
      <c r="GMB105" s="30"/>
      <c r="GMC105" s="30"/>
      <c r="GMD105" s="30"/>
      <c r="GME105" s="30"/>
      <c r="GMF105" s="30"/>
      <c r="GMG105" s="30"/>
      <c r="GMH105" s="30"/>
      <c r="GMI105" s="30"/>
      <c r="GMJ105" s="30"/>
      <c r="GMK105" s="30"/>
      <c r="GML105" s="30"/>
      <c r="GMM105" s="30"/>
      <c r="GMN105" s="30"/>
      <c r="GMO105" s="30"/>
      <c r="GMP105" s="30"/>
      <c r="GMQ105" s="30"/>
      <c r="GMR105" s="30"/>
      <c r="GMS105" s="30"/>
      <c r="GMT105" s="30"/>
      <c r="GMU105" s="30"/>
      <c r="GMV105" s="30"/>
      <c r="GMW105" s="30"/>
      <c r="GMX105" s="30"/>
      <c r="GMY105" s="30"/>
      <c r="GMZ105" s="30"/>
      <c r="GNA105" s="30"/>
      <c r="GNB105" s="30"/>
      <c r="GNC105" s="30"/>
      <c r="GND105" s="30"/>
      <c r="GNE105" s="30"/>
      <c r="GNF105" s="30"/>
      <c r="GNG105" s="30"/>
      <c r="GNH105" s="30"/>
      <c r="GNI105" s="30"/>
      <c r="GNJ105" s="30"/>
      <c r="GNK105" s="30"/>
      <c r="GNL105" s="30"/>
      <c r="GNM105" s="30"/>
      <c r="GNN105" s="30"/>
      <c r="GNO105" s="30"/>
      <c r="GNP105" s="30"/>
      <c r="GNQ105" s="30"/>
      <c r="GNR105" s="30"/>
      <c r="GNS105" s="30"/>
      <c r="GNT105" s="30"/>
      <c r="GNU105" s="30"/>
      <c r="GNV105" s="30"/>
      <c r="GNW105" s="30"/>
      <c r="GNX105" s="30"/>
      <c r="GNY105" s="30"/>
      <c r="GNZ105" s="30"/>
      <c r="GOA105" s="30"/>
      <c r="GOB105" s="30"/>
      <c r="GOC105" s="30"/>
      <c r="GOD105" s="30"/>
      <c r="GOE105" s="30"/>
      <c r="GOF105" s="30"/>
      <c r="GOG105" s="30"/>
      <c r="GOH105" s="30"/>
      <c r="GOI105" s="30"/>
      <c r="GOJ105" s="30"/>
      <c r="GOK105" s="30"/>
      <c r="GOL105" s="30"/>
      <c r="GOM105" s="30"/>
      <c r="GON105" s="30"/>
      <c r="GOO105" s="30"/>
      <c r="GOP105" s="30"/>
      <c r="GOQ105" s="30"/>
      <c r="GOR105" s="30"/>
      <c r="GOS105" s="30"/>
      <c r="GOT105" s="30"/>
      <c r="GOU105" s="30"/>
      <c r="GOV105" s="30"/>
      <c r="GOW105" s="30"/>
      <c r="GOX105" s="30"/>
      <c r="GOY105" s="30"/>
      <c r="GOZ105" s="30"/>
      <c r="GPA105" s="30"/>
      <c r="GPB105" s="30"/>
      <c r="GPC105" s="30"/>
      <c r="GPD105" s="30"/>
      <c r="GPE105" s="30"/>
      <c r="GPF105" s="30"/>
      <c r="GPG105" s="30"/>
      <c r="GPH105" s="30"/>
      <c r="GPI105" s="30"/>
      <c r="GPJ105" s="30"/>
      <c r="GPK105" s="30"/>
      <c r="GPL105" s="30"/>
      <c r="GPM105" s="30"/>
      <c r="GPN105" s="30"/>
      <c r="GPO105" s="30"/>
      <c r="GPP105" s="30"/>
      <c r="GPQ105" s="30"/>
      <c r="GPR105" s="30"/>
      <c r="GPS105" s="30"/>
      <c r="GPT105" s="30"/>
      <c r="GPU105" s="30"/>
      <c r="GPV105" s="30"/>
      <c r="GPW105" s="30"/>
      <c r="GPX105" s="30"/>
      <c r="GPY105" s="30"/>
      <c r="GPZ105" s="30"/>
      <c r="GQA105" s="30"/>
      <c r="GQB105" s="30"/>
      <c r="GQC105" s="30"/>
      <c r="GQD105" s="30"/>
      <c r="GQE105" s="30"/>
      <c r="GQF105" s="30"/>
      <c r="GQG105" s="30"/>
      <c r="GQH105" s="30"/>
      <c r="GQI105" s="30"/>
      <c r="GQJ105" s="30"/>
      <c r="GQK105" s="30"/>
      <c r="GQL105" s="30"/>
      <c r="GQM105" s="30"/>
      <c r="GQN105" s="30"/>
      <c r="GQO105" s="30"/>
      <c r="GQP105" s="30"/>
      <c r="GQQ105" s="30"/>
      <c r="GQR105" s="30"/>
      <c r="GQS105" s="30"/>
      <c r="GQT105" s="30"/>
      <c r="GQU105" s="30"/>
      <c r="GQV105" s="30"/>
      <c r="GQW105" s="30"/>
      <c r="GQX105" s="30"/>
      <c r="GQY105" s="30"/>
      <c r="GQZ105" s="30"/>
      <c r="GRA105" s="30"/>
      <c r="GRB105" s="30"/>
      <c r="GRC105" s="30"/>
      <c r="GRD105" s="30"/>
      <c r="GRE105" s="30"/>
      <c r="GRF105" s="30"/>
      <c r="GRG105" s="30"/>
      <c r="GRH105" s="30"/>
      <c r="GRI105" s="30"/>
      <c r="GRJ105" s="30"/>
      <c r="GRK105" s="30"/>
      <c r="GRL105" s="30"/>
      <c r="GRM105" s="30"/>
      <c r="GRN105" s="30"/>
      <c r="GRO105" s="30"/>
      <c r="GRP105" s="30"/>
      <c r="GRQ105" s="30"/>
      <c r="GRR105" s="30"/>
      <c r="GRS105" s="30"/>
      <c r="GRT105" s="30"/>
      <c r="GRU105" s="30"/>
      <c r="GRV105" s="30"/>
      <c r="GRW105" s="30"/>
      <c r="GRX105" s="30"/>
      <c r="GRY105" s="30"/>
      <c r="GRZ105" s="30"/>
      <c r="GSA105" s="30"/>
      <c r="GSB105" s="30"/>
      <c r="GSC105" s="30"/>
      <c r="GSD105" s="30"/>
      <c r="GSE105" s="30"/>
      <c r="GSF105" s="30"/>
      <c r="GSG105" s="30"/>
      <c r="GSH105" s="30"/>
      <c r="GSI105" s="30"/>
      <c r="GSJ105" s="30"/>
      <c r="GSK105" s="30"/>
      <c r="GSL105" s="30"/>
      <c r="GSM105" s="30"/>
      <c r="GSN105" s="30"/>
      <c r="GSO105" s="30"/>
      <c r="GSP105" s="30"/>
      <c r="GSQ105" s="30"/>
      <c r="GSR105" s="30"/>
      <c r="GSS105" s="30"/>
      <c r="GST105" s="30"/>
      <c r="GSU105" s="30"/>
      <c r="GSV105" s="30"/>
      <c r="GSW105" s="30"/>
      <c r="GSX105" s="30"/>
      <c r="GSY105" s="30"/>
      <c r="GSZ105" s="30"/>
      <c r="GTA105" s="30"/>
      <c r="GTB105" s="30"/>
      <c r="GTC105" s="30"/>
      <c r="GTD105" s="30"/>
      <c r="GTE105" s="30"/>
      <c r="GTF105" s="30"/>
      <c r="GTG105" s="30"/>
      <c r="GTH105" s="30"/>
      <c r="GTI105" s="30"/>
      <c r="GTJ105" s="30"/>
      <c r="GTK105" s="30"/>
      <c r="GTL105" s="30"/>
      <c r="GTM105" s="30"/>
      <c r="GTN105" s="30"/>
      <c r="GTO105" s="30"/>
      <c r="GTP105" s="30"/>
      <c r="GTQ105" s="30"/>
      <c r="GTR105" s="30"/>
      <c r="GTS105" s="30"/>
      <c r="GTT105" s="30"/>
      <c r="GTU105" s="30"/>
      <c r="GTV105" s="30"/>
      <c r="GTW105" s="30"/>
      <c r="GTX105" s="30"/>
      <c r="GTY105" s="30"/>
      <c r="GTZ105" s="30"/>
      <c r="GUA105" s="30"/>
      <c r="GUB105" s="30"/>
      <c r="GUC105" s="30"/>
      <c r="GUD105" s="30"/>
      <c r="GUE105" s="30"/>
      <c r="GUF105" s="30"/>
      <c r="GUG105" s="30"/>
      <c r="GUH105" s="30"/>
      <c r="GUI105" s="30"/>
      <c r="GUJ105" s="30"/>
      <c r="GUK105" s="30"/>
      <c r="GUL105" s="30"/>
      <c r="GUM105" s="30"/>
      <c r="GUN105" s="30"/>
      <c r="GUO105" s="30"/>
      <c r="GUP105" s="30"/>
      <c r="GUQ105" s="30"/>
      <c r="GUR105" s="30"/>
      <c r="GUS105" s="30"/>
      <c r="GUT105" s="30"/>
      <c r="GUU105" s="30"/>
      <c r="GUV105" s="30"/>
      <c r="GUW105" s="30"/>
      <c r="GUX105" s="30"/>
      <c r="GUY105" s="30"/>
      <c r="GUZ105" s="30"/>
      <c r="GVA105" s="30"/>
      <c r="GVB105" s="30"/>
      <c r="GVC105" s="30"/>
      <c r="GVD105" s="30"/>
      <c r="GVE105" s="30"/>
      <c r="GVF105" s="30"/>
      <c r="GVG105" s="30"/>
      <c r="GVH105" s="30"/>
      <c r="GVI105" s="30"/>
      <c r="GVJ105" s="30"/>
      <c r="GVK105" s="30"/>
      <c r="GVL105" s="30"/>
      <c r="GVM105" s="30"/>
      <c r="GVN105" s="30"/>
      <c r="GVO105" s="30"/>
      <c r="GVP105" s="30"/>
      <c r="GVQ105" s="30"/>
      <c r="GVR105" s="30"/>
      <c r="GVS105" s="30"/>
      <c r="GVT105" s="30"/>
      <c r="GVU105" s="30"/>
      <c r="GVV105" s="30"/>
      <c r="GVW105" s="30"/>
      <c r="GVX105" s="30"/>
      <c r="GVY105" s="30"/>
      <c r="GVZ105" s="30"/>
      <c r="GWA105" s="30"/>
      <c r="GWB105" s="30"/>
      <c r="GWC105" s="30"/>
      <c r="GWD105" s="30"/>
      <c r="GWE105" s="30"/>
      <c r="GWF105" s="30"/>
      <c r="GWG105" s="30"/>
      <c r="GWH105" s="30"/>
      <c r="GWI105" s="30"/>
      <c r="GWJ105" s="30"/>
      <c r="GWK105" s="30"/>
      <c r="GWL105" s="30"/>
      <c r="GWM105" s="30"/>
      <c r="GWN105" s="30"/>
      <c r="GWO105" s="30"/>
      <c r="GWP105" s="30"/>
      <c r="GWQ105" s="30"/>
      <c r="GWR105" s="30"/>
      <c r="GWS105" s="30"/>
      <c r="GWT105" s="30"/>
      <c r="GWU105" s="30"/>
      <c r="GWV105" s="30"/>
      <c r="GWW105" s="30"/>
      <c r="GWX105" s="30"/>
      <c r="GWY105" s="30"/>
      <c r="GWZ105" s="30"/>
      <c r="GXA105" s="30"/>
      <c r="GXB105" s="30"/>
      <c r="GXC105" s="30"/>
      <c r="GXD105" s="30"/>
      <c r="GXE105" s="30"/>
      <c r="GXF105" s="30"/>
      <c r="GXG105" s="30"/>
      <c r="GXH105" s="30"/>
      <c r="GXI105" s="30"/>
      <c r="GXJ105" s="30"/>
      <c r="GXK105" s="30"/>
      <c r="GXL105" s="30"/>
      <c r="GXM105" s="30"/>
      <c r="GXN105" s="30"/>
      <c r="GXO105" s="30"/>
      <c r="GXP105" s="30"/>
      <c r="GXQ105" s="30"/>
      <c r="GXR105" s="30"/>
      <c r="GXS105" s="30"/>
      <c r="GXT105" s="30"/>
      <c r="GXU105" s="30"/>
      <c r="GXV105" s="30"/>
      <c r="GXW105" s="30"/>
      <c r="GXX105" s="30"/>
      <c r="GXY105" s="30"/>
      <c r="GXZ105" s="30"/>
      <c r="GYA105" s="30"/>
      <c r="GYB105" s="30"/>
      <c r="GYC105" s="30"/>
      <c r="GYD105" s="30"/>
      <c r="GYE105" s="30"/>
      <c r="GYF105" s="30"/>
      <c r="GYG105" s="30"/>
      <c r="GYH105" s="30"/>
      <c r="GYI105" s="30"/>
      <c r="GYJ105" s="30"/>
      <c r="GYK105" s="30"/>
      <c r="GYL105" s="30"/>
      <c r="GYM105" s="30"/>
      <c r="GYN105" s="30"/>
      <c r="GYO105" s="30"/>
      <c r="GYP105" s="30"/>
      <c r="GYQ105" s="30"/>
      <c r="GYR105" s="30"/>
      <c r="GYS105" s="30"/>
      <c r="GYT105" s="30"/>
      <c r="GYU105" s="30"/>
      <c r="GYV105" s="30"/>
      <c r="GYW105" s="30"/>
      <c r="GYX105" s="30"/>
      <c r="GYY105" s="30"/>
      <c r="GYZ105" s="30"/>
      <c r="GZA105" s="30"/>
      <c r="GZB105" s="30"/>
      <c r="GZC105" s="30"/>
      <c r="GZD105" s="30"/>
      <c r="GZE105" s="30"/>
      <c r="GZF105" s="30"/>
      <c r="GZG105" s="30"/>
      <c r="GZH105" s="30"/>
      <c r="GZI105" s="30"/>
      <c r="GZJ105" s="30"/>
      <c r="GZK105" s="30"/>
      <c r="GZL105" s="30"/>
      <c r="GZM105" s="30"/>
      <c r="GZN105" s="30"/>
      <c r="GZO105" s="30"/>
      <c r="GZP105" s="30"/>
      <c r="GZQ105" s="30"/>
      <c r="GZR105" s="30"/>
      <c r="GZS105" s="30"/>
      <c r="GZT105" s="30"/>
      <c r="GZU105" s="30"/>
      <c r="GZV105" s="30"/>
      <c r="GZW105" s="30"/>
      <c r="GZX105" s="30"/>
      <c r="GZY105" s="30"/>
      <c r="GZZ105" s="30"/>
      <c r="HAA105" s="30"/>
      <c r="HAB105" s="30"/>
      <c r="HAC105" s="30"/>
      <c r="HAD105" s="30"/>
      <c r="HAE105" s="30"/>
      <c r="HAF105" s="30"/>
      <c r="HAG105" s="30"/>
      <c r="HAH105" s="30"/>
      <c r="HAI105" s="30"/>
      <c r="HAJ105" s="30"/>
      <c r="HAK105" s="30"/>
      <c r="HAL105" s="30"/>
      <c r="HAM105" s="30"/>
      <c r="HAN105" s="30"/>
      <c r="HAO105" s="30"/>
      <c r="HAP105" s="30"/>
      <c r="HAQ105" s="30"/>
      <c r="HAR105" s="30"/>
      <c r="HAS105" s="30"/>
      <c r="HAT105" s="30"/>
      <c r="HAU105" s="30"/>
      <c r="HAV105" s="30"/>
      <c r="HAW105" s="30"/>
      <c r="HAX105" s="30"/>
      <c r="HAY105" s="30"/>
      <c r="HAZ105" s="30"/>
      <c r="HBA105" s="30"/>
      <c r="HBB105" s="30"/>
      <c r="HBC105" s="30"/>
      <c r="HBD105" s="30"/>
      <c r="HBE105" s="30"/>
      <c r="HBF105" s="30"/>
      <c r="HBG105" s="30"/>
      <c r="HBH105" s="30"/>
      <c r="HBI105" s="30"/>
      <c r="HBJ105" s="30"/>
      <c r="HBK105" s="30"/>
      <c r="HBL105" s="30"/>
      <c r="HBM105" s="30"/>
      <c r="HBN105" s="30"/>
      <c r="HBO105" s="30"/>
      <c r="HBP105" s="30"/>
      <c r="HBQ105" s="30"/>
      <c r="HBR105" s="30"/>
      <c r="HBS105" s="30"/>
      <c r="HBT105" s="30"/>
      <c r="HBU105" s="30"/>
      <c r="HBV105" s="30"/>
      <c r="HBW105" s="30"/>
      <c r="HBX105" s="30"/>
      <c r="HBY105" s="30"/>
      <c r="HBZ105" s="30"/>
      <c r="HCA105" s="30"/>
      <c r="HCB105" s="30"/>
      <c r="HCC105" s="30"/>
      <c r="HCD105" s="30"/>
      <c r="HCE105" s="30"/>
      <c r="HCF105" s="30"/>
      <c r="HCG105" s="30"/>
      <c r="HCH105" s="30"/>
      <c r="HCI105" s="30"/>
      <c r="HCJ105" s="30"/>
      <c r="HCK105" s="30"/>
      <c r="HCL105" s="30"/>
      <c r="HCM105" s="30"/>
      <c r="HCN105" s="30"/>
      <c r="HCO105" s="30"/>
      <c r="HCP105" s="30"/>
      <c r="HCQ105" s="30"/>
      <c r="HCR105" s="30"/>
      <c r="HCS105" s="30"/>
      <c r="HCT105" s="30"/>
      <c r="HCU105" s="30"/>
      <c r="HCV105" s="30"/>
      <c r="HCW105" s="30"/>
      <c r="HCX105" s="30"/>
      <c r="HCY105" s="30"/>
      <c r="HCZ105" s="30"/>
      <c r="HDA105" s="30"/>
      <c r="HDB105" s="30"/>
      <c r="HDC105" s="30"/>
      <c r="HDD105" s="30"/>
      <c r="HDE105" s="30"/>
      <c r="HDF105" s="30"/>
      <c r="HDG105" s="30"/>
      <c r="HDH105" s="30"/>
      <c r="HDI105" s="30"/>
      <c r="HDJ105" s="30"/>
      <c r="HDK105" s="30"/>
      <c r="HDL105" s="30"/>
      <c r="HDM105" s="30"/>
      <c r="HDN105" s="30"/>
      <c r="HDO105" s="30"/>
      <c r="HDP105" s="30"/>
      <c r="HDQ105" s="30"/>
      <c r="HDR105" s="30"/>
      <c r="HDS105" s="30"/>
      <c r="HDT105" s="30"/>
      <c r="HDU105" s="30"/>
      <c r="HDV105" s="30"/>
      <c r="HDW105" s="30"/>
      <c r="HDX105" s="30"/>
      <c r="HDY105" s="30"/>
      <c r="HDZ105" s="30"/>
      <c r="HEA105" s="30"/>
      <c r="HEB105" s="30"/>
      <c r="HEC105" s="30"/>
      <c r="HED105" s="30"/>
      <c r="HEE105" s="30"/>
      <c r="HEF105" s="30"/>
      <c r="HEG105" s="30"/>
      <c r="HEH105" s="30"/>
      <c r="HEI105" s="30"/>
      <c r="HEJ105" s="30"/>
      <c r="HEK105" s="30"/>
      <c r="HEL105" s="30"/>
      <c r="HEM105" s="30"/>
      <c r="HEN105" s="30"/>
      <c r="HEO105" s="30"/>
      <c r="HEP105" s="30"/>
      <c r="HEQ105" s="30"/>
      <c r="HER105" s="30"/>
      <c r="HES105" s="30"/>
      <c r="HET105" s="30"/>
      <c r="HEU105" s="30"/>
      <c r="HEV105" s="30"/>
      <c r="HEW105" s="30"/>
      <c r="HEX105" s="30"/>
      <c r="HEY105" s="30"/>
      <c r="HEZ105" s="30"/>
      <c r="HFA105" s="30"/>
      <c r="HFB105" s="30"/>
      <c r="HFC105" s="30"/>
      <c r="HFD105" s="30"/>
      <c r="HFE105" s="30"/>
      <c r="HFF105" s="30"/>
      <c r="HFG105" s="30"/>
      <c r="HFH105" s="30"/>
      <c r="HFI105" s="30"/>
      <c r="HFJ105" s="30"/>
      <c r="HFK105" s="30"/>
      <c r="HFL105" s="30"/>
      <c r="HFM105" s="30"/>
      <c r="HFN105" s="30"/>
      <c r="HFO105" s="30"/>
      <c r="HFP105" s="30"/>
      <c r="HFQ105" s="30"/>
      <c r="HFR105" s="30"/>
      <c r="HFS105" s="30"/>
      <c r="HFT105" s="30"/>
      <c r="HFU105" s="30"/>
      <c r="HFV105" s="30"/>
      <c r="HFW105" s="30"/>
      <c r="HFX105" s="30"/>
      <c r="HFY105" s="30"/>
      <c r="HFZ105" s="30"/>
      <c r="HGA105" s="30"/>
      <c r="HGB105" s="30"/>
      <c r="HGC105" s="30"/>
      <c r="HGD105" s="30"/>
      <c r="HGE105" s="30"/>
      <c r="HGF105" s="30"/>
      <c r="HGG105" s="30"/>
      <c r="HGH105" s="30"/>
      <c r="HGI105" s="30"/>
      <c r="HGJ105" s="30"/>
      <c r="HGK105" s="30"/>
      <c r="HGL105" s="30"/>
      <c r="HGM105" s="30"/>
      <c r="HGN105" s="30"/>
      <c r="HGO105" s="30"/>
      <c r="HGP105" s="30"/>
      <c r="HGQ105" s="30"/>
      <c r="HGR105" s="30"/>
      <c r="HGS105" s="30"/>
      <c r="HGT105" s="30"/>
      <c r="HGU105" s="30"/>
      <c r="HGV105" s="30"/>
      <c r="HGW105" s="30"/>
      <c r="HGX105" s="30"/>
      <c r="HGY105" s="30"/>
      <c r="HGZ105" s="30"/>
      <c r="HHA105" s="30"/>
      <c r="HHB105" s="30"/>
      <c r="HHC105" s="30"/>
      <c r="HHD105" s="30"/>
      <c r="HHE105" s="30"/>
      <c r="HHF105" s="30"/>
      <c r="HHG105" s="30"/>
      <c r="HHH105" s="30"/>
      <c r="HHI105" s="30"/>
      <c r="HHJ105" s="30"/>
      <c r="HHK105" s="30"/>
      <c r="HHL105" s="30"/>
      <c r="HHM105" s="30"/>
      <c r="HHN105" s="30"/>
      <c r="HHO105" s="30"/>
      <c r="HHP105" s="30"/>
      <c r="HHQ105" s="30"/>
      <c r="HHR105" s="30"/>
      <c r="HHS105" s="30"/>
      <c r="HHT105" s="30"/>
      <c r="HHU105" s="30"/>
      <c r="HHV105" s="30"/>
      <c r="HHW105" s="30"/>
      <c r="HHX105" s="30"/>
      <c r="HHY105" s="30"/>
      <c r="HHZ105" s="30"/>
      <c r="HIA105" s="30"/>
      <c r="HIB105" s="30"/>
      <c r="HIC105" s="30"/>
      <c r="HID105" s="30"/>
      <c r="HIE105" s="30"/>
      <c r="HIF105" s="30"/>
      <c r="HIG105" s="30"/>
      <c r="HIH105" s="30"/>
      <c r="HII105" s="30"/>
      <c r="HIJ105" s="30"/>
      <c r="HIK105" s="30"/>
      <c r="HIL105" s="30"/>
      <c r="HIM105" s="30"/>
      <c r="HIN105" s="30"/>
      <c r="HIO105" s="30"/>
      <c r="HIP105" s="30"/>
      <c r="HIQ105" s="30"/>
      <c r="HIR105" s="30"/>
      <c r="HIS105" s="30"/>
      <c r="HIT105" s="30"/>
      <c r="HIU105" s="30"/>
      <c r="HIV105" s="30"/>
      <c r="HIW105" s="30"/>
      <c r="HIX105" s="30"/>
      <c r="HIY105" s="30"/>
      <c r="HIZ105" s="30"/>
      <c r="HJA105" s="30"/>
      <c r="HJB105" s="30"/>
      <c r="HJC105" s="30"/>
      <c r="HJD105" s="30"/>
      <c r="HJE105" s="30"/>
      <c r="HJF105" s="30"/>
      <c r="HJG105" s="30"/>
      <c r="HJH105" s="30"/>
      <c r="HJI105" s="30"/>
      <c r="HJJ105" s="30"/>
      <c r="HJK105" s="30"/>
      <c r="HJL105" s="30"/>
      <c r="HJM105" s="30"/>
      <c r="HJN105" s="30"/>
      <c r="HJO105" s="30"/>
      <c r="HJP105" s="30"/>
      <c r="HJQ105" s="30"/>
      <c r="HJR105" s="30"/>
      <c r="HJS105" s="30"/>
      <c r="HJT105" s="30"/>
      <c r="HJU105" s="30"/>
      <c r="HJV105" s="30"/>
      <c r="HJW105" s="30"/>
      <c r="HJX105" s="30"/>
      <c r="HJY105" s="30"/>
      <c r="HJZ105" s="30"/>
      <c r="HKA105" s="30"/>
      <c r="HKB105" s="30"/>
      <c r="HKC105" s="30"/>
      <c r="HKD105" s="30"/>
      <c r="HKE105" s="30"/>
      <c r="HKF105" s="30"/>
      <c r="HKG105" s="30"/>
      <c r="HKH105" s="30"/>
      <c r="HKI105" s="30"/>
      <c r="HKJ105" s="30"/>
      <c r="HKK105" s="30"/>
      <c r="HKL105" s="30"/>
      <c r="HKM105" s="30"/>
      <c r="HKN105" s="30"/>
      <c r="HKO105" s="30"/>
      <c r="HKP105" s="30"/>
      <c r="HKQ105" s="30"/>
      <c r="HKR105" s="30"/>
      <c r="HKS105" s="30"/>
      <c r="HKT105" s="30"/>
      <c r="HKU105" s="30"/>
      <c r="HKV105" s="30"/>
      <c r="HKW105" s="30"/>
      <c r="HKX105" s="30"/>
      <c r="HKY105" s="30"/>
      <c r="HKZ105" s="30"/>
      <c r="HLA105" s="30"/>
      <c r="HLB105" s="30"/>
      <c r="HLC105" s="30"/>
      <c r="HLD105" s="30"/>
      <c r="HLE105" s="30"/>
      <c r="HLF105" s="30"/>
      <c r="HLG105" s="30"/>
      <c r="HLH105" s="30"/>
      <c r="HLI105" s="30"/>
      <c r="HLJ105" s="30"/>
      <c r="HLK105" s="30"/>
      <c r="HLL105" s="30"/>
      <c r="HLM105" s="30"/>
      <c r="HLN105" s="30"/>
      <c r="HLO105" s="30"/>
      <c r="HLP105" s="30"/>
      <c r="HLQ105" s="30"/>
      <c r="HLR105" s="30"/>
      <c r="HLS105" s="30"/>
      <c r="HLT105" s="30"/>
      <c r="HLU105" s="30"/>
      <c r="HLV105" s="30"/>
      <c r="HLW105" s="30"/>
      <c r="HLX105" s="30"/>
      <c r="HLY105" s="30"/>
      <c r="HLZ105" s="30"/>
      <c r="HMA105" s="30"/>
      <c r="HMB105" s="30"/>
      <c r="HMC105" s="30"/>
      <c r="HMD105" s="30"/>
      <c r="HME105" s="30"/>
      <c r="HMF105" s="30"/>
      <c r="HMG105" s="30"/>
      <c r="HMH105" s="30"/>
      <c r="HMI105" s="30"/>
      <c r="HMJ105" s="30"/>
      <c r="HMK105" s="30"/>
      <c r="HML105" s="30"/>
      <c r="HMM105" s="30"/>
      <c r="HMN105" s="30"/>
      <c r="HMO105" s="30"/>
      <c r="HMP105" s="30"/>
      <c r="HMQ105" s="30"/>
      <c r="HMR105" s="30"/>
      <c r="HMS105" s="30"/>
      <c r="HMT105" s="30"/>
      <c r="HMU105" s="30"/>
      <c r="HMV105" s="30"/>
      <c r="HMW105" s="30"/>
      <c r="HMX105" s="30"/>
      <c r="HMY105" s="30"/>
      <c r="HMZ105" s="30"/>
      <c r="HNA105" s="30"/>
      <c r="HNB105" s="30"/>
      <c r="HNC105" s="30"/>
      <c r="HND105" s="30"/>
      <c r="HNE105" s="30"/>
      <c r="HNF105" s="30"/>
      <c r="HNG105" s="30"/>
      <c r="HNH105" s="30"/>
      <c r="HNI105" s="30"/>
      <c r="HNJ105" s="30"/>
      <c r="HNK105" s="30"/>
      <c r="HNL105" s="30"/>
      <c r="HNM105" s="30"/>
      <c r="HNN105" s="30"/>
      <c r="HNO105" s="30"/>
      <c r="HNP105" s="30"/>
      <c r="HNQ105" s="30"/>
      <c r="HNR105" s="30"/>
      <c r="HNS105" s="30"/>
      <c r="HNT105" s="30"/>
      <c r="HNU105" s="30"/>
      <c r="HNV105" s="30"/>
      <c r="HNW105" s="30"/>
      <c r="HNX105" s="30"/>
      <c r="HNY105" s="30"/>
      <c r="HNZ105" s="30"/>
      <c r="HOA105" s="30"/>
      <c r="HOB105" s="30"/>
      <c r="HOC105" s="30"/>
      <c r="HOD105" s="30"/>
      <c r="HOE105" s="30"/>
      <c r="HOF105" s="30"/>
      <c r="HOG105" s="30"/>
      <c r="HOH105" s="30"/>
      <c r="HOI105" s="30"/>
      <c r="HOJ105" s="30"/>
      <c r="HOK105" s="30"/>
      <c r="HOL105" s="30"/>
      <c r="HOM105" s="30"/>
      <c r="HON105" s="30"/>
      <c r="HOO105" s="30"/>
      <c r="HOP105" s="30"/>
      <c r="HOQ105" s="30"/>
      <c r="HOR105" s="30"/>
      <c r="HOS105" s="30"/>
      <c r="HOT105" s="30"/>
      <c r="HOU105" s="30"/>
      <c r="HOV105" s="30"/>
      <c r="HOW105" s="30"/>
      <c r="HOX105" s="30"/>
      <c r="HOY105" s="30"/>
      <c r="HOZ105" s="30"/>
      <c r="HPA105" s="30"/>
      <c r="HPB105" s="30"/>
      <c r="HPC105" s="30"/>
      <c r="HPD105" s="30"/>
      <c r="HPE105" s="30"/>
      <c r="HPF105" s="30"/>
      <c r="HPG105" s="30"/>
      <c r="HPH105" s="30"/>
      <c r="HPI105" s="30"/>
      <c r="HPJ105" s="30"/>
      <c r="HPK105" s="30"/>
      <c r="HPL105" s="30"/>
      <c r="HPM105" s="30"/>
      <c r="HPN105" s="30"/>
      <c r="HPO105" s="30"/>
      <c r="HPP105" s="30"/>
      <c r="HPQ105" s="30"/>
      <c r="HPR105" s="30"/>
      <c r="HPS105" s="30"/>
      <c r="HPT105" s="30"/>
      <c r="HPU105" s="30"/>
      <c r="HPV105" s="30"/>
      <c r="HPW105" s="30"/>
      <c r="HPX105" s="30"/>
      <c r="HPY105" s="30"/>
      <c r="HPZ105" s="30"/>
      <c r="HQA105" s="30"/>
      <c r="HQB105" s="30"/>
      <c r="HQC105" s="30"/>
      <c r="HQD105" s="30"/>
      <c r="HQE105" s="30"/>
      <c r="HQF105" s="30"/>
      <c r="HQG105" s="30"/>
      <c r="HQH105" s="30"/>
      <c r="HQI105" s="30"/>
      <c r="HQJ105" s="30"/>
      <c r="HQK105" s="30"/>
      <c r="HQL105" s="30"/>
      <c r="HQM105" s="30"/>
      <c r="HQN105" s="30"/>
      <c r="HQO105" s="30"/>
      <c r="HQP105" s="30"/>
      <c r="HQQ105" s="30"/>
      <c r="HQR105" s="30"/>
      <c r="HQS105" s="30"/>
      <c r="HQT105" s="30"/>
      <c r="HQU105" s="30"/>
      <c r="HQV105" s="30"/>
      <c r="HQW105" s="30"/>
      <c r="HQX105" s="30"/>
      <c r="HQY105" s="30"/>
      <c r="HQZ105" s="30"/>
      <c r="HRA105" s="30"/>
      <c r="HRB105" s="30"/>
      <c r="HRC105" s="30"/>
      <c r="HRD105" s="30"/>
      <c r="HRE105" s="30"/>
      <c r="HRF105" s="30"/>
      <c r="HRG105" s="30"/>
      <c r="HRH105" s="30"/>
      <c r="HRI105" s="30"/>
      <c r="HRJ105" s="30"/>
      <c r="HRK105" s="30"/>
      <c r="HRL105" s="30"/>
      <c r="HRM105" s="30"/>
      <c r="HRN105" s="30"/>
      <c r="HRO105" s="30"/>
      <c r="HRP105" s="30"/>
      <c r="HRQ105" s="30"/>
      <c r="HRR105" s="30"/>
      <c r="HRS105" s="30"/>
      <c r="HRT105" s="30"/>
      <c r="HRU105" s="30"/>
      <c r="HRV105" s="30"/>
      <c r="HRW105" s="30"/>
      <c r="HRX105" s="30"/>
      <c r="HRY105" s="30"/>
      <c r="HRZ105" s="30"/>
      <c r="HSA105" s="30"/>
      <c r="HSB105" s="30"/>
      <c r="HSC105" s="30"/>
      <c r="HSD105" s="30"/>
      <c r="HSE105" s="30"/>
      <c r="HSF105" s="30"/>
      <c r="HSG105" s="30"/>
      <c r="HSH105" s="30"/>
      <c r="HSI105" s="30"/>
      <c r="HSJ105" s="30"/>
      <c r="HSK105" s="30"/>
      <c r="HSL105" s="30"/>
      <c r="HSM105" s="30"/>
      <c r="HSN105" s="30"/>
      <c r="HSO105" s="30"/>
      <c r="HSP105" s="30"/>
      <c r="HSQ105" s="30"/>
      <c r="HSR105" s="30"/>
      <c r="HSS105" s="30"/>
      <c r="HST105" s="30"/>
      <c r="HSU105" s="30"/>
      <c r="HSV105" s="30"/>
      <c r="HSW105" s="30"/>
      <c r="HSX105" s="30"/>
      <c r="HSY105" s="30"/>
      <c r="HSZ105" s="30"/>
      <c r="HTA105" s="30"/>
      <c r="HTB105" s="30"/>
      <c r="HTC105" s="30"/>
      <c r="HTD105" s="30"/>
      <c r="HTE105" s="30"/>
      <c r="HTF105" s="30"/>
      <c r="HTG105" s="30"/>
      <c r="HTH105" s="30"/>
      <c r="HTI105" s="30"/>
      <c r="HTJ105" s="30"/>
      <c r="HTK105" s="30"/>
      <c r="HTL105" s="30"/>
      <c r="HTM105" s="30"/>
      <c r="HTN105" s="30"/>
      <c r="HTO105" s="30"/>
      <c r="HTP105" s="30"/>
      <c r="HTQ105" s="30"/>
      <c r="HTR105" s="30"/>
      <c r="HTS105" s="30"/>
      <c r="HTT105" s="30"/>
      <c r="HTU105" s="30"/>
      <c r="HTV105" s="30"/>
      <c r="HTW105" s="30"/>
      <c r="HTX105" s="30"/>
      <c r="HTY105" s="30"/>
      <c r="HTZ105" s="30"/>
      <c r="HUA105" s="30"/>
      <c r="HUB105" s="30"/>
      <c r="HUC105" s="30"/>
      <c r="HUD105" s="30"/>
      <c r="HUE105" s="30"/>
      <c r="HUF105" s="30"/>
      <c r="HUG105" s="30"/>
      <c r="HUH105" s="30"/>
      <c r="HUI105" s="30"/>
      <c r="HUJ105" s="30"/>
      <c r="HUK105" s="30"/>
      <c r="HUL105" s="30"/>
      <c r="HUM105" s="30"/>
      <c r="HUN105" s="30"/>
      <c r="HUO105" s="30"/>
      <c r="HUP105" s="30"/>
      <c r="HUQ105" s="30"/>
      <c r="HUR105" s="30"/>
      <c r="HUS105" s="30"/>
      <c r="HUT105" s="30"/>
      <c r="HUU105" s="30"/>
      <c r="HUV105" s="30"/>
      <c r="HUW105" s="30"/>
      <c r="HUX105" s="30"/>
      <c r="HUY105" s="30"/>
      <c r="HUZ105" s="30"/>
      <c r="HVA105" s="30"/>
      <c r="HVB105" s="30"/>
      <c r="HVC105" s="30"/>
      <c r="HVD105" s="30"/>
      <c r="HVE105" s="30"/>
      <c r="HVF105" s="30"/>
      <c r="HVG105" s="30"/>
      <c r="HVH105" s="30"/>
      <c r="HVI105" s="30"/>
      <c r="HVJ105" s="30"/>
      <c r="HVK105" s="30"/>
      <c r="HVL105" s="30"/>
      <c r="HVM105" s="30"/>
      <c r="HVN105" s="30"/>
      <c r="HVO105" s="30"/>
      <c r="HVP105" s="30"/>
      <c r="HVQ105" s="30"/>
      <c r="HVR105" s="30"/>
      <c r="HVS105" s="30"/>
      <c r="HVT105" s="30"/>
      <c r="HVU105" s="30"/>
      <c r="HVV105" s="30"/>
      <c r="HVW105" s="30"/>
      <c r="HVX105" s="30"/>
      <c r="HVY105" s="30"/>
      <c r="HVZ105" s="30"/>
      <c r="HWA105" s="30"/>
      <c r="HWB105" s="30"/>
      <c r="HWC105" s="30"/>
      <c r="HWD105" s="30"/>
      <c r="HWE105" s="30"/>
      <c r="HWF105" s="30"/>
      <c r="HWG105" s="30"/>
      <c r="HWH105" s="30"/>
      <c r="HWI105" s="30"/>
      <c r="HWJ105" s="30"/>
      <c r="HWK105" s="30"/>
      <c r="HWL105" s="30"/>
      <c r="HWM105" s="30"/>
      <c r="HWN105" s="30"/>
      <c r="HWO105" s="30"/>
      <c r="HWP105" s="30"/>
      <c r="HWQ105" s="30"/>
      <c r="HWR105" s="30"/>
      <c r="HWS105" s="30"/>
      <c r="HWT105" s="30"/>
      <c r="HWU105" s="30"/>
      <c r="HWV105" s="30"/>
      <c r="HWW105" s="30"/>
      <c r="HWX105" s="30"/>
      <c r="HWY105" s="30"/>
      <c r="HWZ105" s="30"/>
      <c r="HXA105" s="30"/>
      <c r="HXB105" s="30"/>
      <c r="HXC105" s="30"/>
      <c r="HXD105" s="30"/>
      <c r="HXE105" s="30"/>
      <c r="HXF105" s="30"/>
      <c r="HXG105" s="30"/>
      <c r="HXH105" s="30"/>
      <c r="HXI105" s="30"/>
      <c r="HXJ105" s="30"/>
      <c r="HXK105" s="30"/>
      <c r="HXL105" s="30"/>
      <c r="HXM105" s="30"/>
      <c r="HXN105" s="30"/>
      <c r="HXO105" s="30"/>
      <c r="HXP105" s="30"/>
      <c r="HXQ105" s="30"/>
      <c r="HXR105" s="30"/>
      <c r="HXS105" s="30"/>
      <c r="HXT105" s="30"/>
      <c r="HXU105" s="30"/>
      <c r="HXV105" s="30"/>
      <c r="HXW105" s="30"/>
      <c r="HXX105" s="30"/>
      <c r="HXY105" s="30"/>
      <c r="HXZ105" s="30"/>
      <c r="HYA105" s="30"/>
      <c r="HYB105" s="30"/>
      <c r="HYC105" s="30"/>
      <c r="HYD105" s="30"/>
      <c r="HYE105" s="30"/>
      <c r="HYF105" s="30"/>
      <c r="HYG105" s="30"/>
      <c r="HYH105" s="30"/>
      <c r="HYI105" s="30"/>
      <c r="HYJ105" s="30"/>
      <c r="HYK105" s="30"/>
      <c r="HYL105" s="30"/>
      <c r="HYM105" s="30"/>
      <c r="HYN105" s="30"/>
      <c r="HYO105" s="30"/>
      <c r="HYP105" s="30"/>
      <c r="HYQ105" s="30"/>
      <c r="HYR105" s="30"/>
      <c r="HYS105" s="30"/>
      <c r="HYT105" s="30"/>
      <c r="HYU105" s="30"/>
      <c r="HYV105" s="30"/>
      <c r="HYW105" s="30"/>
      <c r="HYX105" s="30"/>
      <c r="HYY105" s="30"/>
      <c r="HYZ105" s="30"/>
      <c r="HZA105" s="30"/>
      <c r="HZB105" s="30"/>
      <c r="HZC105" s="30"/>
      <c r="HZD105" s="30"/>
      <c r="HZE105" s="30"/>
      <c r="HZF105" s="30"/>
      <c r="HZG105" s="30"/>
      <c r="HZH105" s="30"/>
      <c r="HZI105" s="30"/>
      <c r="HZJ105" s="30"/>
      <c r="HZK105" s="30"/>
      <c r="HZL105" s="30"/>
      <c r="HZM105" s="30"/>
      <c r="HZN105" s="30"/>
      <c r="HZO105" s="30"/>
      <c r="HZP105" s="30"/>
      <c r="HZQ105" s="30"/>
      <c r="HZR105" s="30"/>
      <c r="HZS105" s="30"/>
      <c r="HZT105" s="30"/>
      <c r="HZU105" s="30"/>
      <c r="HZV105" s="30"/>
      <c r="HZW105" s="30"/>
      <c r="HZX105" s="30"/>
      <c r="HZY105" s="30"/>
      <c r="HZZ105" s="30"/>
      <c r="IAA105" s="30"/>
      <c r="IAB105" s="30"/>
      <c r="IAC105" s="30"/>
      <c r="IAD105" s="30"/>
      <c r="IAE105" s="30"/>
      <c r="IAF105" s="30"/>
      <c r="IAG105" s="30"/>
      <c r="IAH105" s="30"/>
      <c r="IAI105" s="30"/>
      <c r="IAJ105" s="30"/>
      <c r="IAK105" s="30"/>
      <c r="IAL105" s="30"/>
      <c r="IAM105" s="30"/>
      <c r="IAN105" s="30"/>
      <c r="IAO105" s="30"/>
      <c r="IAP105" s="30"/>
      <c r="IAQ105" s="30"/>
      <c r="IAR105" s="30"/>
      <c r="IAS105" s="30"/>
      <c r="IAT105" s="30"/>
      <c r="IAU105" s="30"/>
      <c r="IAV105" s="30"/>
      <c r="IAW105" s="30"/>
      <c r="IAX105" s="30"/>
      <c r="IAY105" s="30"/>
      <c r="IAZ105" s="30"/>
      <c r="IBA105" s="30"/>
      <c r="IBB105" s="30"/>
      <c r="IBC105" s="30"/>
      <c r="IBD105" s="30"/>
      <c r="IBE105" s="30"/>
      <c r="IBF105" s="30"/>
      <c r="IBG105" s="30"/>
      <c r="IBH105" s="30"/>
      <c r="IBI105" s="30"/>
      <c r="IBJ105" s="30"/>
      <c r="IBK105" s="30"/>
      <c r="IBL105" s="30"/>
      <c r="IBM105" s="30"/>
      <c r="IBN105" s="30"/>
      <c r="IBO105" s="30"/>
      <c r="IBP105" s="30"/>
      <c r="IBQ105" s="30"/>
      <c r="IBR105" s="30"/>
      <c r="IBS105" s="30"/>
      <c r="IBT105" s="30"/>
      <c r="IBU105" s="30"/>
      <c r="IBV105" s="30"/>
      <c r="IBW105" s="30"/>
      <c r="IBX105" s="30"/>
      <c r="IBY105" s="30"/>
      <c r="IBZ105" s="30"/>
      <c r="ICA105" s="30"/>
      <c r="ICB105" s="30"/>
      <c r="ICC105" s="30"/>
      <c r="ICD105" s="30"/>
      <c r="ICE105" s="30"/>
      <c r="ICF105" s="30"/>
      <c r="ICG105" s="30"/>
      <c r="ICH105" s="30"/>
      <c r="ICI105" s="30"/>
      <c r="ICJ105" s="30"/>
      <c r="ICK105" s="30"/>
      <c r="ICL105" s="30"/>
      <c r="ICM105" s="30"/>
      <c r="ICN105" s="30"/>
      <c r="ICO105" s="30"/>
      <c r="ICP105" s="30"/>
      <c r="ICQ105" s="30"/>
      <c r="ICR105" s="30"/>
      <c r="ICS105" s="30"/>
      <c r="ICT105" s="30"/>
      <c r="ICU105" s="30"/>
      <c r="ICV105" s="30"/>
      <c r="ICW105" s="30"/>
      <c r="ICX105" s="30"/>
      <c r="ICY105" s="30"/>
      <c r="ICZ105" s="30"/>
      <c r="IDA105" s="30"/>
      <c r="IDB105" s="30"/>
      <c r="IDC105" s="30"/>
      <c r="IDD105" s="30"/>
      <c r="IDE105" s="30"/>
      <c r="IDF105" s="30"/>
      <c r="IDG105" s="30"/>
      <c r="IDH105" s="30"/>
      <c r="IDI105" s="30"/>
      <c r="IDJ105" s="30"/>
      <c r="IDK105" s="30"/>
      <c r="IDL105" s="30"/>
      <c r="IDM105" s="30"/>
      <c r="IDN105" s="30"/>
      <c r="IDO105" s="30"/>
      <c r="IDP105" s="30"/>
      <c r="IDQ105" s="30"/>
      <c r="IDR105" s="30"/>
      <c r="IDS105" s="30"/>
      <c r="IDT105" s="30"/>
      <c r="IDU105" s="30"/>
      <c r="IDV105" s="30"/>
      <c r="IDW105" s="30"/>
      <c r="IDX105" s="30"/>
      <c r="IDY105" s="30"/>
      <c r="IDZ105" s="30"/>
      <c r="IEA105" s="30"/>
      <c r="IEB105" s="30"/>
      <c r="IEC105" s="30"/>
      <c r="IED105" s="30"/>
      <c r="IEE105" s="30"/>
      <c r="IEF105" s="30"/>
      <c r="IEG105" s="30"/>
      <c r="IEH105" s="30"/>
      <c r="IEI105" s="30"/>
      <c r="IEJ105" s="30"/>
      <c r="IEK105" s="30"/>
      <c r="IEL105" s="30"/>
      <c r="IEM105" s="30"/>
      <c r="IEN105" s="30"/>
      <c r="IEO105" s="30"/>
      <c r="IEP105" s="30"/>
      <c r="IEQ105" s="30"/>
      <c r="IER105" s="30"/>
      <c r="IES105" s="30"/>
      <c r="IET105" s="30"/>
      <c r="IEU105" s="30"/>
      <c r="IEV105" s="30"/>
      <c r="IEW105" s="30"/>
      <c r="IEX105" s="30"/>
      <c r="IEY105" s="30"/>
      <c r="IEZ105" s="30"/>
      <c r="IFA105" s="30"/>
      <c r="IFB105" s="30"/>
      <c r="IFC105" s="30"/>
      <c r="IFD105" s="30"/>
      <c r="IFE105" s="30"/>
      <c r="IFF105" s="30"/>
      <c r="IFG105" s="30"/>
      <c r="IFH105" s="30"/>
      <c r="IFI105" s="30"/>
      <c r="IFJ105" s="30"/>
      <c r="IFK105" s="30"/>
      <c r="IFL105" s="30"/>
      <c r="IFM105" s="30"/>
      <c r="IFN105" s="30"/>
      <c r="IFO105" s="30"/>
      <c r="IFP105" s="30"/>
      <c r="IFQ105" s="30"/>
      <c r="IFR105" s="30"/>
      <c r="IFS105" s="30"/>
      <c r="IFT105" s="30"/>
      <c r="IFU105" s="30"/>
      <c r="IFV105" s="30"/>
      <c r="IFW105" s="30"/>
      <c r="IFX105" s="30"/>
      <c r="IFY105" s="30"/>
      <c r="IFZ105" s="30"/>
      <c r="IGA105" s="30"/>
      <c r="IGB105" s="30"/>
      <c r="IGC105" s="30"/>
      <c r="IGD105" s="30"/>
      <c r="IGE105" s="30"/>
      <c r="IGF105" s="30"/>
      <c r="IGG105" s="30"/>
      <c r="IGH105" s="30"/>
      <c r="IGI105" s="30"/>
      <c r="IGJ105" s="30"/>
      <c r="IGK105" s="30"/>
      <c r="IGL105" s="30"/>
      <c r="IGM105" s="30"/>
      <c r="IGN105" s="30"/>
      <c r="IGO105" s="30"/>
      <c r="IGP105" s="30"/>
      <c r="IGQ105" s="30"/>
      <c r="IGR105" s="30"/>
      <c r="IGS105" s="30"/>
      <c r="IGT105" s="30"/>
      <c r="IGU105" s="30"/>
      <c r="IGV105" s="30"/>
      <c r="IGW105" s="30"/>
      <c r="IGX105" s="30"/>
      <c r="IGY105" s="30"/>
      <c r="IGZ105" s="30"/>
      <c r="IHA105" s="30"/>
      <c r="IHB105" s="30"/>
      <c r="IHC105" s="30"/>
      <c r="IHD105" s="30"/>
      <c r="IHE105" s="30"/>
      <c r="IHF105" s="30"/>
      <c r="IHG105" s="30"/>
      <c r="IHH105" s="30"/>
      <c r="IHI105" s="30"/>
      <c r="IHJ105" s="30"/>
      <c r="IHK105" s="30"/>
      <c r="IHL105" s="30"/>
      <c r="IHM105" s="30"/>
      <c r="IHN105" s="30"/>
      <c r="IHO105" s="30"/>
      <c r="IHP105" s="30"/>
      <c r="IHQ105" s="30"/>
      <c r="IHR105" s="30"/>
      <c r="IHS105" s="30"/>
      <c r="IHT105" s="30"/>
      <c r="IHU105" s="30"/>
      <c r="IHV105" s="30"/>
      <c r="IHW105" s="30"/>
      <c r="IHX105" s="30"/>
      <c r="IHY105" s="30"/>
      <c r="IHZ105" s="30"/>
      <c r="IIA105" s="30"/>
      <c r="IIB105" s="30"/>
      <c r="IIC105" s="30"/>
      <c r="IID105" s="30"/>
      <c r="IIE105" s="30"/>
      <c r="IIF105" s="30"/>
      <c r="IIG105" s="30"/>
      <c r="IIH105" s="30"/>
      <c r="III105" s="30"/>
      <c r="IIJ105" s="30"/>
      <c r="IIK105" s="30"/>
      <c r="IIL105" s="30"/>
      <c r="IIM105" s="30"/>
      <c r="IIN105" s="30"/>
      <c r="IIO105" s="30"/>
      <c r="IIP105" s="30"/>
      <c r="IIQ105" s="30"/>
      <c r="IIR105" s="30"/>
      <c r="IIS105" s="30"/>
      <c r="IIT105" s="30"/>
      <c r="IIU105" s="30"/>
      <c r="IIV105" s="30"/>
      <c r="IIW105" s="30"/>
      <c r="IIX105" s="30"/>
      <c r="IIY105" s="30"/>
      <c r="IIZ105" s="30"/>
      <c r="IJA105" s="30"/>
      <c r="IJB105" s="30"/>
      <c r="IJC105" s="30"/>
      <c r="IJD105" s="30"/>
      <c r="IJE105" s="30"/>
      <c r="IJF105" s="30"/>
      <c r="IJG105" s="30"/>
      <c r="IJH105" s="30"/>
      <c r="IJI105" s="30"/>
      <c r="IJJ105" s="30"/>
      <c r="IJK105" s="30"/>
      <c r="IJL105" s="30"/>
      <c r="IJM105" s="30"/>
      <c r="IJN105" s="30"/>
      <c r="IJO105" s="30"/>
      <c r="IJP105" s="30"/>
      <c r="IJQ105" s="30"/>
      <c r="IJR105" s="30"/>
      <c r="IJS105" s="30"/>
      <c r="IJT105" s="30"/>
      <c r="IJU105" s="30"/>
      <c r="IJV105" s="30"/>
      <c r="IJW105" s="30"/>
      <c r="IJX105" s="30"/>
      <c r="IJY105" s="30"/>
      <c r="IJZ105" s="30"/>
      <c r="IKA105" s="30"/>
      <c r="IKB105" s="30"/>
      <c r="IKC105" s="30"/>
      <c r="IKD105" s="30"/>
      <c r="IKE105" s="30"/>
      <c r="IKF105" s="30"/>
      <c r="IKG105" s="30"/>
      <c r="IKH105" s="30"/>
      <c r="IKI105" s="30"/>
      <c r="IKJ105" s="30"/>
      <c r="IKK105" s="30"/>
      <c r="IKL105" s="30"/>
      <c r="IKM105" s="30"/>
      <c r="IKN105" s="30"/>
      <c r="IKO105" s="30"/>
      <c r="IKP105" s="30"/>
      <c r="IKQ105" s="30"/>
      <c r="IKR105" s="30"/>
      <c r="IKS105" s="30"/>
      <c r="IKT105" s="30"/>
      <c r="IKU105" s="30"/>
      <c r="IKV105" s="30"/>
      <c r="IKW105" s="30"/>
      <c r="IKX105" s="30"/>
      <c r="IKY105" s="30"/>
      <c r="IKZ105" s="30"/>
      <c r="ILA105" s="30"/>
      <c r="ILB105" s="30"/>
      <c r="ILC105" s="30"/>
      <c r="ILD105" s="30"/>
      <c r="ILE105" s="30"/>
      <c r="ILF105" s="30"/>
      <c r="ILG105" s="30"/>
      <c r="ILH105" s="30"/>
      <c r="ILI105" s="30"/>
      <c r="ILJ105" s="30"/>
      <c r="ILK105" s="30"/>
      <c r="ILL105" s="30"/>
      <c r="ILM105" s="30"/>
      <c r="ILN105" s="30"/>
      <c r="ILO105" s="30"/>
      <c r="ILP105" s="30"/>
      <c r="ILQ105" s="30"/>
      <c r="ILR105" s="30"/>
      <c r="ILS105" s="30"/>
      <c r="ILT105" s="30"/>
      <c r="ILU105" s="30"/>
      <c r="ILV105" s="30"/>
      <c r="ILW105" s="30"/>
      <c r="ILX105" s="30"/>
      <c r="ILY105" s="30"/>
      <c r="ILZ105" s="30"/>
      <c r="IMA105" s="30"/>
      <c r="IMB105" s="30"/>
      <c r="IMC105" s="30"/>
      <c r="IMD105" s="30"/>
      <c r="IME105" s="30"/>
      <c r="IMF105" s="30"/>
      <c r="IMG105" s="30"/>
      <c r="IMH105" s="30"/>
      <c r="IMI105" s="30"/>
      <c r="IMJ105" s="30"/>
      <c r="IMK105" s="30"/>
      <c r="IML105" s="30"/>
      <c r="IMM105" s="30"/>
      <c r="IMN105" s="30"/>
      <c r="IMO105" s="30"/>
      <c r="IMP105" s="30"/>
      <c r="IMQ105" s="30"/>
      <c r="IMR105" s="30"/>
      <c r="IMS105" s="30"/>
      <c r="IMT105" s="30"/>
      <c r="IMU105" s="30"/>
      <c r="IMV105" s="30"/>
      <c r="IMW105" s="30"/>
      <c r="IMX105" s="30"/>
      <c r="IMY105" s="30"/>
      <c r="IMZ105" s="30"/>
      <c r="INA105" s="30"/>
      <c r="INB105" s="30"/>
      <c r="INC105" s="30"/>
      <c r="IND105" s="30"/>
      <c r="INE105" s="30"/>
      <c r="INF105" s="30"/>
      <c r="ING105" s="30"/>
      <c r="INH105" s="30"/>
      <c r="INI105" s="30"/>
      <c r="INJ105" s="30"/>
      <c r="INK105" s="30"/>
      <c r="INL105" s="30"/>
      <c r="INM105" s="30"/>
      <c r="INN105" s="30"/>
      <c r="INO105" s="30"/>
      <c r="INP105" s="30"/>
      <c r="INQ105" s="30"/>
      <c r="INR105" s="30"/>
      <c r="INS105" s="30"/>
      <c r="INT105" s="30"/>
      <c r="INU105" s="30"/>
      <c r="INV105" s="30"/>
      <c r="INW105" s="30"/>
      <c r="INX105" s="30"/>
      <c r="INY105" s="30"/>
      <c r="INZ105" s="30"/>
      <c r="IOA105" s="30"/>
      <c r="IOB105" s="30"/>
      <c r="IOC105" s="30"/>
      <c r="IOD105" s="30"/>
      <c r="IOE105" s="30"/>
      <c r="IOF105" s="30"/>
      <c r="IOG105" s="30"/>
      <c r="IOH105" s="30"/>
      <c r="IOI105" s="30"/>
      <c r="IOJ105" s="30"/>
      <c r="IOK105" s="30"/>
      <c r="IOL105" s="30"/>
      <c r="IOM105" s="30"/>
      <c r="ION105" s="30"/>
      <c r="IOO105" s="30"/>
      <c r="IOP105" s="30"/>
      <c r="IOQ105" s="30"/>
      <c r="IOR105" s="30"/>
      <c r="IOS105" s="30"/>
      <c r="IOT105" s="30"/>
      <c r="IOU105" s="30"/>
      <c r="IOV105" s="30"/>
      <c r="IOW105" s="30"/>
      <c r="IOX105" s="30"/>
      <c r="IOY105" s="30"/>
      <c r="IOZ105" s="30"/>
      <c r="IPA105" s="30"/>
      <c r="IPB105" s="30"/>
      <c r="IPC105" s="30"/>
      <c r="IPD105" s="30"/>
      <c r="IPE105" s="30"/>
      <c r="IPF105" s="30"/>
      <c r="IPG105" s="30"/>
      <c r="IPH105" s="30"/>
      <c r="IPI105" s="30"/>
      <c r="IPJ105" s="30"/>
      <c r="IPK105" s="30"/>
      <c r="IPL105" s="30"/>
      <c r="IPM105" s="30"/>
      <c r="IPN105" s="30"/>
      <c r="IPO105" s="30"/>
      <c r="IPP105" s="30"/>
      <c r="IPQ105" s="30"/>
      <c r="IPR105" s="30"/>
      <c r="IPS105" s="30"/>
      <c r="IPT105" s="30"/>
      <c r="IPU105" s="30"/>
      <c r="IPV105" s="30"/>
      <c r="IPW105" s="30"/>
      <c r="IPX105" s="30"/>
      <c r="IPY105" s="30"/>
      <c r="IPZ105" s="30"/>
      <c r="IQA105" s="30"/>
      <c r="IQB105" s="30"/>
      <c r="IQC105" s="30"/>
      <c r="IQD105" s="30"/>
      <c r="IQE105" s="30"/>
      <c r="IQF105" s="30"/>
      <c r="IQG105" s="30"/>
      <c r="IQH105" s="30"/>
      <c r="IQI105" s="30"/>
      <c r="IQJ105" s="30"/>
      <c r="IQK105" s="30"/>
      <c r="IQL105" s="30"/>
      <c r="IQM105" s="30"/>
      <c r="IQN105" s="30"/>
      <c r="IQO105" s="30"/>
      <c r="IQP105" s="30"/>
      <c r="IQQ105" s="30"/>
      <c r="IQR105" s="30"/>
      <c r="IQS105" s="30"/>
      <c r="IQT105" s="30"/>
      <c r="IQU105" s="30"/>
      <c r="IQV105" s="30"/>
      <c r="IQW105" s="30"/>
      <c r="IQX105" s="30"/>
      <c r="IQY105" s="30"/>
      <c r="IQZ105" s="30"/>
      <c r="IRA105" s="30"/>
      <c r="IRB105" s="30"/>
      <c r="IRC105" s="30"/>
      <c r="IRD105" s="30"/>
      <c r="IRE105" s="30"/>
      <c r="IRF105" s="30"/>
      <c r="IRG105" s="30"/>
      <c r="IRH105" s="30"/>
      <c r="IRI105" s="30"/>
      <c r="IRJ105" s="30"/>
      <c r="IRK105" s="30"/>
      <c r="IRL105" s="30"/>
      <c r="IRM105" s="30"/>
      <c r="IRN105" s="30"/>
      <c r="IRO105" s="30"/>
      <c r="IRP105" s="30"/>
      <c r="IRQ105" s="30"/>
      <c r="IRR105" s="30"/>
      <c r="IRS105" s="30"/>
      <c r="IRT105" s="30"/>
      <c r="IRU105" s="30"/>
      <c r="IRV105" s="30"/>
      <c r="IRW105" s="30"/>
      <c r="IRX105" s="30"/>
      <c r="IRY105" s="30"/>
      <c r="IRZ105" s="30"/>
      <c r="ISA105" s="30"/>
      <c r="ISB105" s="30"/>
      <c r="ISC105" s="30"/>
      <c r="ISD105" s="30"/>
      <c r="ISE105" s="30"/>
      <c r="ISF105" s="30"/>
      <c r="ISG105" s="30"/>
      <c r="ISH105" s="30"/>
      <c r="ISI105" s="30"/>
      <c r="ISJ105" s="30"/>
      <c r="ISK105" s="30"/>
      <c r="ISL105" s="30"/>
      <c r="ISM105" s="30"/>
      <c r="ISN105" s="30"/>
      <c r="ISO105" s="30"/>
      <c r="ISP105" s="30"/>
      <c r="ISQ105" s="30"/>
      <c r="ISR105" s="30"/>
      <c r="ISS105" s="30"/>
      <c r="IST105" s="30"/>
      <c r="ISU105" s="30"/>
      <c r="ISV105" s="30"/>
      <c r="ISW105" s="30"/>
      <c r="ISX105" s="30"/>
      <c r="ISY105" s="30"/>
      <c r="ISZ105" s="30"/>
      <c r="ITA105" s="30"/>
      <c r="ITB105" s="30"/>
      <c r="ITC105" s="30"/>
      <c r="ITD105" s="30"/>
      <c r="ITE105" s="30"/>
      <c r="ITF105" s="30"/>
      <c r="ITG105" s="30"/>
      <c r="ITH105" s="30"/>
      <c r="ITI105" s="30"/>
      <c r="ITJ105" s="30"/>
      <c r="ITK105" s="30"/>
      <c r="ITL105" s="30"/>
      <c r="ITM105" s="30"/>
      <c r="ITN105" s="30"/>
      <c r="ITO105" s="30"/>
      <c r="ITP105" s="30"/>
      <c r="ITQ105" s="30"/>
      <c r="ITR105" s="30"/>
      <c r="ITS105" s="30"/>
      <c r="ITT105" s="30"/>
      <c r="ITU105" s="30"/>
      <c r="ITV105" s="30"/>
      <c r="ITW105" s="30"/>
      <c r="ITX105" s="30"/>
      <c r="ITY105" s="30"/>
      <c r="ITZ105" s="30"/>
      <c r="IUA105" s="30"/>
      <c r="IUB105" s="30"/>
      <c r="IUC105" s="30"/>
      <c r="IUD105" s="30"/>
      <c r="IUE105" s="30"/>
      <c r="IUF105" s="30"/>
      <c r="IUG105" s="30"/>
      <c r="IUH105" s="30"/>
      <c r="IUI105" s="30"/>
      <c r="IUJ105" s="30"/>
      <c r="IUK105" s="30"/>
      <c r="IUL105" s="30"/>
      <c r="IUM105" s="30"/>
      <c r="IUN105" s="30"/>
      <c r="IUO105" s="30"/>
      <c r="IUP105" s="30"/>
      <c r="IUQ105" s="30"/>
      <c r="IUR105" s="30"/>
      <c r="IUS105" s="30"/>
      <c r="IUT105" s="30"/>
      <c r="IUU105" s="30"/>
      <c r="IUV105" s="30"/>
      <c r="IUW105" s="30"/>
      <c r="IUX105" s="30"/>
      <c r="IUY105" s="30"/>
      <c r="IUZ105" s="30"/>
      <c r="IVA105" s="30"/>
      <c r="IVB105" s="30"/>
      <c r="IVC105" s="30"/>
      <c r="IVD105" s="30"/>
      <c r="IVE105" s="30"/>
      <c r="IVF105" s="30"/>
      <c r="IVG105" s="30"/>
      <c r="IVH105" s="30"/>
      <c r="IVI105" s="30"/>
      <c r="IVJ105" s="30"/>
      <c r="IVK105" s="30"/>
      <c r="IVL105" s="30"/>
      <c r="IVM105" s="30"/>
      <c r="IVN105" s="30"/>
      <c r="IVO105" s="30"/>
      <c r="IVP105" s="30"/>
      <c r="IVQ105" s="30"/>
      <c r="IVR105" s="30"/>
      <c r="IVS105" s="30"/>
      <c r="IVT105" s="30"/>
      <c r="IVU105" s="30"/>
      <c r="IVV105" s="30"/>
      <c r="IVW105" s="30"/>
      <c r="IVX105" s="30"/>
      <c r="IVY105" s="30"/>
      <c r="IVZ105" s="30"/>
      <c r="IWA105" s="30"/>
      <c r="IWB105" s="30"/>
      <c r="IWC105" s="30"/>
      <c r="IWD105" s="30"/>
      <c r="IWE105" s="30"/>
      <c r="IWF105" s="30"/>
      <c r="IWG105" s="30"/>
      <c r="IWH105" s="30"/>
      <c r="IWI105" s="30"/>
      <c r="IWJ105" s="30"/>
      <c r="IWK105" s="30"/>
      <c r="IWL105" s="30"/>
      <c r="IWM105" s="30"/>
      <c r="IWN105" s="30"/>
      <c r="IWO105" s="30"/>
      <c r="IWP105" s="30"/>
      <c r="IWQ105" s="30"/>
      <c r="IWR105" s="30"/>
      <c r="IWS105" s="30"/>
      <c r="IWT105" s="30"/>
      <c r="IWU105" s="30"/>
      <c r="IWV105" s="30"/>
      <c r="IWW105" s="30"/>
      <c r="IWX105" s="30"/>
      <c r="IWY105" s="30"/>
      <c r="IWZ105" s="30"/>
      <c r="IXA105" s="30"/>
      <c r="IXB105" s="30"/>
      <c r="IXC105" s="30"/>
      <c r="IXD105" s="30"/>
      <c r="IXE105" s="30"/>
      <c r="IXF105" s="30"/>
      <c r="IXG105" s="30"/>
      <c r="IXH105" s="30"/>
      <c r="IXI105" s="30"/>
      <c r="IXJ105" s="30"/>
      <c r="IXK105" s="30"/>
      <c r="IXL105" s="30"/>
      <c r="IXM105" s="30"/>
      <c r="IXN105" s="30"/>
      <c r="IXO105" s="30"/>
      <c r="IXP105" s="30"/>
      <c r="IXQ105" s="30"/>
      <c r="IXR105" s="30"/>
      <c r="IXS105" s="30"/>
      <c r="IXT105" s="30"/>
      <c r="IXU105" s="30"/>
      <c r="IXV105" s="30"/>
      <c r="IXW105" s="30"/>
      <c r="IXX105" s="30"/>
      <c r="IXY105" s="30"/>
      <c r="IXZ105" s="30"/>
      <c r="IYA105" s="30"/>
      <c r="IYB105" s="30"/>
      <c r="IYC105" s="30"/>
      <c r="IYD105" s="30"/>
      <c r="IYE105" s="30"/>
      <c r="IYF105" s="30"/>
      <c r="IYG105" s="30"/>
      <c r="IYH105" s="30"/>
      <c r="IYI105" s="30"/>
      <c r="IYJ105" s="30"/>
      <c r="IYK105" s="30"/>
      <c r="IYL105" s="30"/>
      <c r="IYM105" s="30"/>
      <c r="IYN105" s="30"/>
      <c r="IYO105" s="30"/>
      <c r="IYP105" s="30"/>
      <c r="IYQ105" s="30"/>
      <c r="IYR105" s="30"/>
      <c r="IYS105" s="30"/>
      <c r="IYT105" s="30"/>
      <c r="IYU105" s="30"/>
      <c r="IYV105" s="30"/>
      <c r="IYW105" s="30"/>
      <c r="IYX105" s="30"/>
      <c r="IYY105" s="30"/>
      <c r="IYZ105" s="30"/>
      <c r="IZA105" s="30"/>
      <c r="IZB105" s="30"/>
      <c r="IZC105" s="30"/>
      <c r="IZD105" s="30"/>
      <c r="IZE105" s="30"/>
      <c r="IZF105" s="30"/>
      <c r="IZG105" s="30"/>
      <c r="IZH105" s="30"/>
      <c r="IZI105" s="30"/>
      <c r="IZJ105" s="30"/>
      <c r="IZK105" s="30"/>
      <c r="IZL105" s="30"/>
      <c r="IZM105" s="30"/>
      <c r="IZN105" s="30"/>
      <c r="IZO105" s="30"/>
      <c r="IZP105" s="30"/>
      <c r="IZQ105" s="30"/>
      <c r="IZR105" s="30"/>
      <c r="IZS105" s="30"/>
      <c r="IZT105" s="30"/>
      <c r="IZU105" s="30"/>
      <c r="IZV105" s="30"/>
      <c r="IZW105" s="30"/>
      <c r="IZX105" s="30"/>
      <c r="IZY105" s="30"/>
      <c r="IZZ105" s="30"/>
      <c r="JAA105" s="30"/>
      <c r="JAB105" s="30"/>
      <c r="JAC105" s="30"/>
      <c r="JAD105" s="30"/>
      <c r="JAE105" s="30"/>
      <c r="JAF105" s="30"/>
      <c r="JAG105" s="30"/>
      <c r="JAH105" s="30"/>
      <c r="JAI105" s="30"/>
      <c r="JAJ105" s="30"/>
      <c r="JAK105" s="30"/>
      <c r="JAL105" s="30"/>
      <c r="JAM105" s="30"/>
      <c r="JAN105" s="30"/>
      <c r="JAO105" s="30"/>
      <c r="JAP105" s="30"/>
      <c r="JAQ105" s="30"/>
      <c r="JAR105" s="30"/>
      <c r="JAS105" s="30"/>
      <c r="JAT105" s="30"/>
      <c r="JAU105" s="30"/>
      <c r="JAV105" s="30"/>
      <c r="JAW105" s="30"/>
      <c r="JAX105" s="30"/>
      <c r="JAY105" s="30"/>
      <c r="JAZ105" s="30"/>
      <c r="JBA105" s="30"/>
      <c r="JBB105" s="30"/>
      <c r="JBC105" s="30"/>
      <c r="JBD105" s="30"/>
      <c r="JBE105" s="30"/>
      <c r="JBF105" s="30"/>
      <c r="JBG105" s="30"/>
      <c r="JBH105" s="30"/>
      <c r="JBI105" s="30"/>
      <c r="JBJ105" s="30"/>
      <c r="JBK105" s="30"/>
      <c r="JBL105" s="30"/>
      <c r="JBM105" s="30"/>
      <c r="JBN105" s="30"/>
      <c r="JBO105" s="30"/>
      <c r="JBP105" s="30"/>
      <c r="JBQ105" s="30"/>
      <c r="JBR105" s="30"/>
      <c r="JBS105" s="30"/>
      <c r="JBT105" s="30"/>
      <c r="JBU105" s="30"/>
      <c r="JBV105" s="30"/>
      <c r="JBW105" s="30"/>
      <c r="JBX105" s="30"/>
      <c r="JBY105" s="30"/>
      <c r="JBZ105" s="30"/>
      <c r="JCA105" s="30"/>
      <c r="JCB105" s="30"/>
      <c r="JCC105" s="30"/>
      <c r="JCD105" s="30"/>
      <c r="JCE105" s="30"/>
      <c r="JCF105" s="30"/>
      <c r="JCG105" s="30"/>
      <c r="JCH105" s="30"/>
      <c r="JCI105" s="30"/>
      <c r="JCJ105" s="30"/>
      <c r="JCK105" s="30"/>
      <c r="JCL105" s="30"/>
      <c r="JCM105" s="30"/>
      <c r="JCN105" s="30"/>
      <c r="JCO105" s="30"/>
      <c r="JCP105" s="30"/>
      <c r="JCQ105" s="30"/>
      <c r="JCR105" s="30"/>
      <c r="JCS105" s="30"/>
      <c r="JCT105" s="30"/>
      <c r="JCU105" s="30"/>
      <c r="JCV105" s="30"/>
      <c r="JCW105" s="30"/>
      <c r="JCX105" s="30"/>
      <c r="JCY105" s="30"/>
      <c r="JCZ105" s="30"/>
      <c r="JDA105" s="30"/>
      <c r="JDB105" s="30"/>
      <c r="JDC105" s="30"/>
      <c r="JDD105" s="30"/>
      <c r="JDE105" s="30"/>
      <c r="JDF105" s="30"/>
      <c r="JDG105" s="30"/>
      <c r="JDH105" s="30"/>
      <c r="JDI105" s="30"/>
      <c r="JDJ105" s="30"/>
      <c r="JDK105" s="30"/>
      <c r="JDL105" s="30"/>
      <c r="JDM105" s="30"/>
      <c r="JDN105" s="30"/>
      <c r="JDO105" s="30"/>
      <c r="JDP105" s="30"/>
      <c r="JDQ105" s="30"/>
      <c r="JDR105" s="30"/>
      <c r="JDS105" s="30"/>
      <c r="JDT105" s="30"/>
      <c r="JDU105" s="30"/>
      <c r="JDV105" s="30"/>
      <c r="JDW105" s="30"/>
      <c r="JDX105" s="30"/>
      <c r="JDY105" s="30"/>
      <c r="JDZ105" s="30"/>
      <c r="JEA105" s="30"/>
      <c r="JEB105" s="30"/>
      <c r="JEC105" s="30"/>
      <c r="JED105" s="30"/>
      <c r="JEE105" s="30"/>
      <c r="JEF105" s="30"/>
      <c r="JEG105" s="30"/>
      <c r="JEH105" s="30"/>
    </row>
    <row r="106" spans="1:6898" s="123" customFormat="1" ht="18" x14ac:dyDescent="0.25">
      <c r="A106" s="101" t="s">
        <v>326</v>
      </c>
      <c r="B106" s="286"/>
      <c r="C106" s="287"/>
      <c r="D106" s="92"/>
      <c r="E106" s="35"/>
      <c r="F106" s="8"/>
      <c r="G106" s="91"/>
      <c r="H106" s="10"/>
      <c r="I106" s="10"/>
      <c r="J106" s="91"/>
      <c r="K106" s="10"/>
      <c r="L106" s="91"/>
      <c r="M106" s="91"/>
      <c r="N106" s="91"/>
      <c r="O106" s="91"/>
      <c r="P106" s="10"/>
      <c r="Q106" s="91"/>
      <c r="R106" s="91"/>
      <c r="S106" s="10"/>
      <c r="T106" s="91"/>
      <c r="U106" s="91"/>
      <c r="V106" s="10"/>
      <c r="W106" s="91"/>
      <c r="X106" s="91"/>
      <c r="Y106" s="10"/>
      <c r="Z106" s="91"/>
      <c r="AA106" s="91"/>
      <c r="AB106" s="10"/>
      <c r="AC106" s="91"/>
      <c r="AD106" s="91"/>
      <c r="AE106" s="10"/>
      <c r="AF106" s="91"/>
      <c r="AG106" s="91"/>
      <c r="AH106" s="10"/>
      <c r="AI106" s="91"/>
      <c r="AJ106" s="91"/>
      <c r="AK106" s="10"/>
      <c r="AL106" s="91"/>
      <c r="AM106" s="91"/>
      <c r="AN106" s="10"/>
      <c r="AO106" s="91"/>
      <c r="AP106" s="91"/>
      <c r="AQ106" s="10"/>
      <c r="AR106" s="91"/>
      <c r="AS106" s="91"/>
      <c r="AT106" s="91"/>
      <c r="AU106" s="91"/>
      <c r="AV106" s="91"/>
      <c r="AW106" s="91"/>
      <c r="AX106" s="10"/>
      <c r="AY106" s="10"/>
      <c r="AZ106" s="10"/>
      <c r="BA106" s="1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30"/>
      <c r="CA106" s="30"/>
      <c r="CB106" s="30"/>
      <c r="CC106" s="30"/>
      <c r="CD106" s="30"/>
      <c r="CE106" s="30"/>
      <c r="CF106" s="30"/>
      <c r="CG106" s="30"/>
      <c r="CH106" s="30"/>
      <c r="CI106" s="30"/>
      <c r="CJ106" s="30"/>
      <c r="CK106" s="30"/>
      <c r="CL106" s="30"/>
      <c r="CM106" s="30"/>
      <c r="CN106" s="30"/>
      <c r="CO106" s="30"/>
      <c r="CP106" s="30"/>
      <c r="CQ106" s="30"/>
      <c r="CR106" s="30"/>
      <c r="CS106" s="30"/>
      <c r="CT106" s="30"/>
      <c r="CU106" s="30"/>
      <c r="CV106" s="30"/>
      <c r="CW106" s="30"/>
      <c r="CX106" s="30"/>
      <c r="CY106" s="30"/>
      <c r="CZ106" s="30"/>
      <c r="DA106" s="30"/>
      <c r="DB106" s="30"/>
      <c r="DC106" s="30"/>
      <c r="DD106" s="30"/>
      <c r="DE106" s="30"/>
      <c r="DF106" s="30"/>
      <c r="DG106" s="30"/>
      <c r="DH106" s="30"/>
      <c r="DI106" s="30"/>
      <c r="DJ106" s="30"/>
      <c r="DK106" s="30"/>
      <c r="DL106" s="30"/>
      <c r="DM106" s="30"/>
      <c r="DN106" s="30"/>
      <c r="DO106" s="30"/>
      <c r="DP106" s="30"/>
      <c r="DQ106" s="30"/>
      <c r="DR106" s="30"/>
      <c r="DS106" s="30"/>
      <c r="DT106" s="30"/>
      <c r="DU106" s="30"/>
      <c r="DV106" s="30"/>
      <c r="DW106" s="30"/>
      <c r="DX106" s="30"/>
      <c r="DY106" s="30"/>
      <c r="DZ106" s="30"/>
      <c r="EA106" s="30"/>
      <c r="EB106" s="30"/>
      <c r="EC106" s="30"/>
      <c r="ED106" s="30"/>
      <c r="EE106" s="30"/>
      <c r="EF106" s="30"/>
      <c r="EG106" s="30"/>
      <c r="EH106" s="30"/>
      <c r="EI106" s="30"/>
      <c r="EJ106" s="30"/>
      <c r="EK106" s="30"/>
      <c r="EL106" s="30"/>
      <c r="EM106" s="30"/>
      <c r="EN106" s="30"/>
      <c r="EO106" s="30"/>
      <c r="EP106" s="30"/>
      <c r="EQ106" s="30"/>
      <c r="ER106" s="30"/>
      <c r="ES106" s="30"/>
      <c r="ET106" s="30"/>
      <c r="EU106" s="30"/>
      <c r="EV106" s="30"/>
      <c r="EW106" s="30"/>
      <c r="EX106" s="30"/>
      <c r="EY106" s="30"/>
      <c r="EZ106" s="30"/>
      <c r="FA106" s="30"/>
      <c r="FB106" s="30"/>
      <c r="FC106" s="30"/>
      <c r="FD106" s="30"/>
      <c r="FE106" s="30"/>
      <c r="FF106" s="30"/>
      <c r="FG106" s="30"/>
      <c r="FH106" s="30"/>
      <c r="FI106" s="30"/>
      <c r="FJ106" s="30"/>
      <c r="FK106" s="30"/>
      <c r="FL106" s="30"/>
      <c r="FM106" s="30"/>
      <c r="FN106" s="30"/>
      <c r="FO106" s="30"/>
      <c r="FP106" s="30"/>
      <c r="FQ106" s="30"/>
      <c r="FR106" s="30"/>
      <c r="FS106" s="30"/>
      <c r="FT106" s="30"/>
      <c r="FU106" s="30"/>
      <c r="FV106" s="30"/>
      <c r="FW106" s="30"/>
      <c r="FX106" s="30"/>
      <c r="FY106" s="30"/>
      <c r="FZ106" s="30"/>
      <c r="GA106" s="30"/>
      <c r="GB106" s="30"/>
      <c r="GC106" s="30"/>
      <c r="GD106" s="30"/>
      <c r="GE106" s="30"/>
      <c r="GF106" s="30"/>
      <c r="GG106" s="30"/>
      <c r="GH106" s="30"/>
      <c r="GI106" s="30"/>
      <c r="GJ106" s="30"/>
      <c r="GK106" s="30"/>
      <c r="GL106" s="30"/>
      <c r="GM106" s="30"/>
      <c r="GN106" s="30"/>
      <c r="GO106" s="30"/>
      <c r="GP106" s="30"/>
      <c r="GQ106" s="30"/>
      <c r="GR106" s="30"/>
      <c r="GS106" s="30"/>
      <c r="GT106" s="30"/>
      <c r="GU106" s="30"/>
      <c r="GV106" s="30"/>
      <c r="GW106" s="30"/>
      <c r="GX106" s="30"/>
      <c r="GY106" s="30"/>
      <c r="GZ106" s="30"/>
      <c r="HA106" s="30"/>
      <c r="HB106" s="30"/>
      <c r="HC106" s="30"/>
      <c r="HD106" s="30"/>
      <c r="HE106" s="30"/>
      <c r="HF106" s="30"/>
      <c r="HG106" s="30"/>
      <c r="HH106" s="30"/>
      <c r="HI106" s="30"/>
      <c r="HJ106" s="30"/>
      <c r="HK106" s="30"/>
      <c r="HL106" s="30"/>
      <c r="HM106" s="30"/>
      <c r="HN106" s="30"/>
      <c r="HO106" s="30"/>
      <c r="HP106" s="30"/>
      <c r="HQ106" s="30"/>
      <c r="HR106" s="30"/>
      <c r="HS106" s="30"/>
      <c r="HT106" s="30"/>
      <c r="HU106" s="30"/>
      <c r="HV106" s="30"/>
      <c r="HW106" s="30"/>
      <c r="HX106" s="30"/>
      <c r="HY106" s="30"/>
      <c r="HZ106" s="30"/>
      <c r="IA106" s="30"/>
      <c r="IB106" s="30"/>
      <c r="IC106" s="30"/>
      <c r="ID106" s="30"/>
      <c r="IE106" s="30"/>
      <c r="IF106" s="30"/>
      <c r="IG106" s="30"/>
      <c r="IH106" s="30"/>
      <c r="II106" s="30"/>
      <c r="IJ106" s="30"/>
      <c r="IK106" s="30"/>
      <c r="IL106" s="30"/>
      <c r="IM106" s="30"/>
      <c r="IN106" s="30"/>
      <c r="IO106" s="30"/>
      <c r="IP106" s="30"/>
      <c r="IQ106" s="30"/>
      <c r="IR106" s="30"/>
      <c r="IS106" s="30"/>
      <c r="IT106" s="30"/>
      <c r="IU106" s="30"/>
      <c r="IV106" s="30"/>
      <c r="IW106" s="30"/>
      <c r="IX106" s="30"/>
      <c r="IY106" s="30"/>
      <c r="IZ106" s="30"/>
      <c r="JA106" s="30"/>
      <c r="JB106" s="30"/>
      <c r="JC106" s="30"/>
      <c r="JD106" s="30"/>
      <c r="JE106" s="30"/>
      <c r="JF106" s="30"/>
      <c r="JG106" s="30"/>
      <c r="JH106" s="30"/>
      <c r="JI106" s="30"/>
      <c r="JJ106" s="30"/>
      <c r="JK106" s="30"/>
      <c r="JL106" s="30"/>
      <c r="JM106" s="30"/>
      <c r="JN106" s="30"/>
      <c r="JO106" s="30"/>
      <c r="JP106" s="30"/>
      <c r="JQ106" s="30"/>
      <c r="JR106" s="30"/>
      <c r="JS106" s="30"/>
      <c r="JT106" s="30"/>
      <c r="JU106" s="30"/>
      <c r="JV106" s="30"/>
      <c r="JW106" s="30"/>
      <c r="JX106" s="30"/>
      <c r="JY106" s="30"/>
      <c r="JZ106" s="30"/>
      <c r="KA106" s="30"/>
      <c r="KB106" s="30"/>
      <c r="KC106" s="30"/>
      <c r="KD106" s="30"/>
      <c r="KE106" s="30"/>
      <c r="KF106" s="30"/>
      <c r="KG106" s="30"/>
      <c r="KH106" s="30"/>
      <c r="KI106" s="30"/>
      <c r="KJ106" s="30"/>
      <c r="KK106" s="30"/>
      <c r="KL106" s="30"/>
      <c r="KM106" s="30"/>
      <c r="KN106" s="30"/>
      <c r="KO106" s="30"/>
      <c r="KP106" s="30"/>
      <c r="KQ106" s="30"/>
      <c r="KR106" s="30"/>
      <c r="KS106" s="30"/>
      <c r="KT106" s="30"/>
      <c r="KU106" s="30"/>
      <c r="KV106" s="30"/>
      <c r="KW106" s="30"/>
      <c r="KX106" s="30"/>
      <c r="KY106" s="30"/>
      <c r="KZ106" s="30"/>
      <c r="LA106" s="30"/>
      <c r="LB106" s="30"/>
      <c r="LC106" s="30"/>
      <c r="LD106" s="30"/>
      <c r="LE106" s="30"/>
      <c r="LF106" s="30"/>
      <c r="LG106" s="30"/>
      <c r="LH106" s="30"/>
      <c r="LI106" s="30"/>
      <c r="LJ106" s="30"/>
      <c r="LK106" s="30"/>
      <c r="LL106" s="30"/>
      <c r="LM106" s="30"/>
      <c r="LN106" s="30"/>
      <c r="LO106" s="30"/>
      <c r="LP106" s="30"/>
      <c r="LQ106" s="30"/>
      <c r="LR106" s="30"/>
      <c r="LS106" s="30"/>
      <c r="LT106" s="30"/>
      <c r="LU106" s="30"/>
      <c r="LV106" s="30"/>
      <c r="LW106" s="30"/>
      <c r="LX106" s="30"/>
      <c r="LY106" s="30"/>
      <c r="LZ106" s="30"/>
      <c r="MA106" s="30"/>
      <c r="MB106" s="30"/>
      <c r="MC106" s="30"/>
      <c r="MD106" s="30"/>
      <c r="ME106" s="30"/>
      <c r="MF106" s="30"/>
      <c r="MG106" s="30"/>
      <c r="MH106" s="30"/>
      <c r="MI106" s="30"/>
      <c r="MJ106" s="30"/>
      <c r="MK106" s="30"/>
      <c r="ML106" s="30"/>
      <c r="MM106" s="30"/>
      <c r="MN106" s="30"/>
      <c r="MO106" s="30"/>
      <c r="MP106" s="30"/>
      <c r="MQ106" s="30"/>
      <c r="MR106" s="30"/>
      <c r="MS106" s="30"/>
      <c r="MT106" s="30"/>
      <c r="MU106" s="30"/>
      <c r="MV106" s="30"/>
      <c r="MW106" s="30"/>
      <c r="MX106" s="30"/>
      <c r="MY106" s="30"/>
      <c r="MZ106" s="30"/>
      <c r="NA106" s="30"/>
      <c r="NB106" s="30"/>
      <c r="NC106" s="30"/>
      <c r="ND106" s="30"/>
      <c r="NE106" s="30"/>
      <c r="NF106" s="30"/>
      <c r="NG106" s="30"/>
      <c r="NH106" s="30"/>
      <c r="NI106" s="30"/>
      <c r="NJ106" s="30"/>
      <c r="NK106" s="30"/>
      <c r="NL106" s="30"/>
      <c r="NM106" s="30"/>
      <c r="NN106" s="30"/>
      <c r="NO106" s="30"/>
      <c r="NP106" s="30"/>
      <c r="NQ106" s="30"/>
      <c r="NR106" s="30"/>
      <c r="NS106" s="30"/>
      <c r="NT106" s="30"/>
      <c r="NU106" s="30"/>
      <c r="NV106" s="30"/>
      <c r="NW106" s="30"/>
      <c r="NX106" s="30"/>
      <c r="NY106" s="30"/>
      <c r="NZ106" s="30"/>
      <c r="OA106" s="30"/>
      <c r="OB106" s="30"/>
      <c r="OC106" s="30"/>
      <c r="OD106" s="30"/>
      <c r="OE106" s="30"/>
      <c r="OF106" s="30"/>
      <c r="OG106" s="30"/>
      <c r="OH106" s="30"/>
      <c r="OI106" s="30"/>
      <c r="OJ106" s="30"/>
      <c r="OK106" s="30"/>
      <c r="OL106" s="30"/>
      <c r="OM106" s="30"/>
      <c r="ON106" s="30"/>
      <c r="OO106" s="30"/>
      <c r="OP106" s="30"/>
      <c r="OQ106" s="30"/>
      <c r="OR106" s="30"/>
      <c r="OS106" s="30"/>
      <c r="OT106" s="30"/>
      <c r="OU106" s="30"/>
      <c r="OV106" s="30"/>
      <c r="OW106" s="30"/>
      <c r="OX106" s="30"/>
      <c r="OY106" s="30"/>
      <c r="OZ106" s="30"/>
      <c r="PA106" s="30"/>
      <c r="PB106" s="30"/>
      <c r="PC106" s="30"/>
      <c r="PD106" s="30"/>
      <c r="PE106" s="30"/>
      <c r="PF106" s="30"/>
      <c r="PG106" s="30"/>
      <c r="PH106" s="30"/>
      <c r="PI106" s="30"/>
      <c r="PJ106" s="30"/>
      <c r="PK106" s="30"/>
      <c r="PL106" s="30"/>
      <c r="PM106" s="30"/>
      <c r="PN106" s="30"/>
      <c r="PO106" s="30"/>
      <c r="PP106" s="30"/>
      <c r="PQ106" s="30"/>
      <c r="PR106" s="30"/>
      <c r="PS106" s="30"/>
      <c r="PT106" s="30"/>
      <c r="PU106" s="30"/>
      <c r="PV106" s="30"/>
      <c r="PW106" s="30"/>
      <c r="PX106" s="30"/>
      <c r="PY106" s="30"/>
      <c r="PZ106" s="30"/>
      <c r="QA106" s="30"/>
      <c r="QB106" s="30"/>
      <c r="QC106" s="30"/>
      <c r="QD106" s="30"/>
      <c r="QE106" s="30"/>
      <c r="QF106" s="30"/>
      <c r="QG106" s="30"/>
      <c r="QH106" s="30"/>
      <c r="QI106" s="30"/>
      <c r="QJ106" s="30"/>
      <c r="QK106" s="30"/>
      <c r="QL106" s="30"/>
      <c r="QM106" s="30"/>
      <c r="QN106" s="30"/>
      <c r="QO106" s="30"/>
      <c r="QP106" s="30"/>
      <c r="QQ106" s="30"/>
      <c r="QR106" s="30"/>
      <c r="QS106" s="30"/>
      <c r="QT106" s="30"/>
      <c r="QU106" s="30"/>
      <c r="QV106" s="30"/>
      <c r="QW106" s="30"/>
      <c r="QX106" s="30"/>
      <c r="QY106" s="30"/>
      <c r="QZ106" s="30"/>
      <c r="RA106" s="30"/>
      <c r="RB106" s="30"/>
      <c r="RC106" s="30"/>
      <c r="RD106" s="30"/>
      <c r="RE106" s="30"/>
      <c r="RF106" s="30"/>
      <c r="RG106" s="30"/>
      <c r="RH106" s="30"/>
      <c r="RI106" s="30"/>
      <c r="RJ106" s="30"/>
      <c r="RK106" s="30"/>
      <c r="RL106" s="30"/>
      <c r="RM106" s="30"/>
      <c r="RN106" s="30"/>
      <c r="RO106" s="30"/>
      <c r="RP106" s="30"/>
      <c r="RQ106" s="30"/>
      <c r="RR106" s="30"/>
      <c r="RS106" s="30"/>
      <c r="RT106" s="30"/>
      <c r="RU106" s="30"/>
      <c r="RV106" s="30"/>
      <c r="RW106" s="30"/>
      <c r="RX106" s="30"/>
      <c r="RY106" s="30"/>
      <c r="RZ106" s="30"/>
      <c r="SA106" s="30"/>
      <c r="SB106" s="30"/>
      <c r="SC106" s="30"/>
      <c r="SD106" s="30"/>
      <c r="SE106" s="30"/>
      <c r="SF106" s="30"/>
      <c r="SG106" s="30"/>
      <c r="SH106" s="30"/>
      <c r="SI106" s="30"/>
      <c r="SJ106" s="30"/>
      <c r="SK106" s="30"/>
      <c r="SL106" s="30"/>
      <c r="SM106" s="30"/>
      <c r="SN106" s="30"/>
      <c r="SO106" s="30"/>
      <c r="SP106" s="30"/>
      <c r="SQ106" s="30"/>
      <c r="SR106" s="30"/>
      <c r="SS106" s="30"/>
      <c r="ST106" s="30"/>
      <c r="SU106" s="30"/>
      <c r="SV106" s="30"/>
      <c r="SW106" s="30"/>
      <c r="SX106" s="30"/>
      <c r="SY106" s="30"/>
      <c r="SZ106" s="30"/>
      <c r="TA106" s="30"/>
      <c r="TB106" s="30"/>
      <c r="TC106" s="30"/>
      <c r="TD106" s="30"/>
      <c r="TE106" s="30"/>
      <c r="TF106" s="30"/>
      <c r="TG106" s="30"/>
      <c r="TH106" s="30"/>
      <c r="TI106" s="30"/>
      <c r="TJ106" s="30"/>
      <c r="TK106" s="30"/>
      <c r="TL106" s="30"/>
      <c r="TM106" s="30"/>
      <c r="TN106" s="30"/>
      <c r="TO106" s="30"/>
      <c r="TP106" s="30"/>
      <c r="TQ106" s="30"/>
      <c r="TR106" s="30"/>
      <c r="TS106" s="30"/>
      <c r="TT106" s="30"/>
      <c r="TU106" s="30"/>
      <c r="TV106" s="30"/>
      <c r="TW106" s="30"/>
      <c r="TX106" s="30"/>
      <c r="TY106" s="30"/>
      <c r="TZ106" s="30"/>
      <c r="UA106" s="30"/>
      <c r="UB106" s="30"/>
      <c r="UC106" s="30"/>
      <c r="UD106" s="30"/>
      <c r="UE106" s="30"/>
      <c r="UF106" s="30"/>
      <c r="UG106" s="30"/>
      <c r="UH106" s="30"/>
      <c r="UI106" s="30"/>
      <c r="UJ106" s="30"/>
      <c r="UK106" s="30"/>
      <c r="UL106" s="30"/>
      <c r="UM106" s="30"/>
      <c r="UN106" s="30"/>
      <c r="UO106" s="30"/>
      <c r="UP106" s="30"/>
      <c r="UQ106" s="30"/>
      <c r="UR106" s="30"/>
      <c r="US106" s="30"/>
      <c r="UT106" s="30"/>
      <c r="UU106" s="30"/>
      <c r="UV106" s="30"/>
      <c r="UW106" s="30"/>
      <c r="UX106" s="30"/>
      <c r="UY106" s="30"/>
      <c r="UZ106" s="30"/>
      <c r="VA106" s="30"/>
      <c r="VB106" s="30"/>
      <c r="VC106" s="30"/>
      <c r="VD106" s="30"/>
      <c r="VE106" s="30"/>
      <c r="VF106" s="30"/>
      <c r="VG106" s="30"/>
      <c r="VH106" s="30"/>
      <c r="VI106" s="30"/>
      <c r="VJ106" s="30"/>
      <c r="VK106" s="30"/>
      <c r="VL106" s="30"/>
      <c r="VM106" s="30"/>
      <c r="VN106" s="30"/>
      <c r="VO106" s="30"/>
      <c r="VP106" s="30"/>
      <c r="VQ106" s="30"/>
      <c r="VR106" s="30"/>
      <c r="VS106" s="30"/>
      <c r="VT106" s="30"/>
      <c r="VU106" s="30"/>
      <c r="VV106" s="30"/>
      <c r="VW106" s="30"/>
      <c r="VX106" s="30"/>
      <c r="VY106" s="30"/>
      <c r="VZ106" s="30"/>
      <c r="WA106" s="30"/>
      <c r="WB106" s="30"/>
      <c r="WC106" s="30"/>
      <c r="WD106" s="30"/>
      <c r="WE106" s="30"/>
      <c r="WF106" s="30"/>
      <c r="WG106" s="30"/>
      <c r="WH106" s="30"/>
      <c r="WI106" s="30"/>
      <c r="WJ106" s="30"/>
      <c r="WK106" s="30"/>
      <c r="WL106" s="30"/>
      <c r="WM106" s="30"/>
      <c r="WN106" s="30"/>
      <c r="WO106" s="30"/>
      <c r="WP106" s="30"/>
      <c r="WQ106" s="30"/>
      <c r="WR106" s="30"/>
      <c r="WS106" s="30"/>
      <c r="WT106" s="30"/>
      <c r="WU106" s="30"/>
      <c r="WV106" s="30"/>
      <c r="WW106" s="30"/>
      <c r="WX106" s="30"/>
      <c r="WY106" s="30"/>
      <c r="WZ106" s="30"/>
      <c r="XA106" s="30"/>
      <c r="XB106" s="30"/>
      <c r="XC106" s="30"/>
      <c r="XD106" s="30"/>
      <c r="XE106" s="30"/>
      <c r="XF106" s="30"/>
      <c r="XG106" s="30"/>
      <c r="XH106" s="30"/>
      <c r="XI106" s="30"/>
      <c r="XJ106" s="30"/>
      <c r="XK106" s="30"/>
      <c r="XL106" s="30"/>
      <c r="XM106" s="30"/>
      <c r="XN106" s="30"/>
      <c r="XO106" s="30"/>
      <c r="XP106" s="30"/>
      <c r="XQ106" s="30"/>
      <c r="XR106" s="30"/>
      <c r="XS106" s="30"/>
      <c r="XT106" s="30"/>
      <c r="XU106" s="30"/>
      <c r="XV106" s="30"/>
      <c r="XW106" s="30"/>
      <c r="XX106" s="30"/>
      <c r="XY106" s="30"/>
      <c r="XZ106" s="30"/>
      <c r="YA106" s="30"/>
      <c r="YB106" s="30"/>
      <c r="YC106" s="30"/>
      <c r="YD106" s="30"/>
      <c r="YE106" s="30"/>
      <c r="YF106" s="30"/>
      <c r="YG106" s="30"/>
      <c r="YH106" s="30"/>
      <c r="YI106" s="30"/>
      <c r="YJ106" s="30"/>
      <c r="YK106" s="30"/>
      <c r="YL106" s="30"/>
      <c r="YM106" s="30"/>
      <c r="YN106" s="30"/>
      <c r="YO106" s="30"/>
      <c r="YP106" s="30"/>
      <c r="YQ106" s="30"/>
      <c r="YR106" s="30"/>
      <c r="YS106" s="30"/>
      <c r="YT106" s="30"/>
      <c r="YU106" s="30"/>
      <c r="YV106" s="30"/>
      <c r="YW106" s="30"/>
      <c r="YX106" s="30"/>
      <c r="YY106" s="30"/>
      <c r="YZ106" s="30"/>
      <c r="ZA106" s="30"/>
      <c r="ZB106" s="30"/>
      <c r="ZC106" s="30"/>
      <c r="ZD106" s="30"/>
      <c r="ZE106" s="30"/>
      <c r="ZF106" s="30"/>
      <c r="ZG106" s="30"/>
      <c r="ZH106" s="30"/>
      <c r="ZI106" s="30"/>
      <c r="ZJ106" s="30"/>
      <c r="ZK106" s="30"/>
      <c r="ZL106" s="30"/>
      <c r="ZM106" s="30"/>
      <c r="ZN106" s="30"/>
      <c r="ZO106" s="30"/>
      <c r="ZP106" s="30"/>
      <c r="ZQ106" s="30"/>
      <c r="ZR106" s="30"/>
      <c r="ZS106" s="30"/>
      <c r="ZT106" s="30"/>
      <c r="ZU106" s="30"/>
      <c r="ZV106" s="30"/>
      <c r="ZW106" s="30"/>
      <c r="ZX106" s="30"/>
      <c r="ZY106" s="30"/>
      <c r="ZZ106" s="30"/>
      <c r="AAA106" s="30"/>
      <c r="AAB106" s="30"/>
      <c r="AAC106" s="30"/>
      <c r="AAD106" s="30"/>
      <c r="AAE106" s="30"/>
      <c r="AAF106" s="30"/>
      <c r="AAG106" s="30"/>
      <c r="AAH106" s="30"/>
      <c r="AAI106" s="30"/>
      <c r="AAJ106" s="30"/>
      <c r="AAK106" s="30"/>
      <c r="AAL106" s="30"/>
      <c r="AAM106" s="30"/>
      <c r="AAN106" s="30"/>
      <c r="AAO106" s="30"/>
      <c r="AAP106" s="30"/>
      <c r="AAQ106" s="30"/>
      <c r="AAR106" s="30"/>
      <c r="AAS106" s="30"/>
      <c r="AAT106" s="30"/>
      <c r="AAU106" s="30"/>
      <c r="AAV106" s="30"/>
      <c r="AAW106" s="30"/>
      <c r="AAX106" s="30"/>
      <c r="AAY106" s="30"/>
      <c r="AAZ106" s="30"/>
      <c r="ABA106" s="30"/>
      <c r="ABB106" s="30"/>
      <c r="ABC106" s="30"/>
      <c r="ABD106" s="30"/>
      <c r="ABE106" s="30"/>
      <c r="ABF106" s="30"/>
      <c r="ABG106" s="30"/>
      <c r="ABH106" s="30"/>
      <c r="ABI106" s="30"/>
      <c r="ABJ106" s="30"/>
      <c r="ABK106" s="30"/>
      <c r="ABL106" s="30"/>
      <c r="ABM106" s="30"/>
      <c r="ABN106" s="30"/>
      <c r="ABO106" s="30"/>
      <c r="ABP106" s="30"/>
      <c r="ABQ106" s="30"/>
      <c r="ABR106" s="30"/>
      <c r="ABS106" s="30"/>
      <c r="ABT106" s="30"/>
      <c r="ABU106" s="30"/>
      <c r="ABV106" s="30"/>
      <c r="ABW106" s="30"/>
      <c r="ABX106" s="30"/>
      <c r="ABY106" s="30"/>
      <c r="ABZ106" s="30"/>
      <c r="ACA106" s="30"/>
      <c r="ACB106" s="30"/>
      <c r="ACC106" s="30"/>
      <c r="ACD106" s="30"/>
      <c r="ACE106" s="30"/>
      <c r="ACF106" s="30"/>
      <c r="ACG106" s="30"/>
      <c r="ACH106" s="30"/>
      <c r="ACI106" s="30"/>
      <c r="ACJ106" s="30"/>
      <c r="ACK106" s="30"/>
      <c r="ACL106" s="30"/>
      <c r="ACM106" s="30"/>
      <c r="ACN106" s="30"/>
      <c r="ACO106" s="30"/>
      <c r="ACP106" s="30"/>
      <c r="ACQ106" s="30"/>
      <c r="ACR106" s="30"/>
      <c r="ACS106" s="30"/>
      <c r="ACT106" s="30"/>
      <c r="ACU106" s="30"/>
      <c r="ACV106" s="30"/>
      <c r="ACW106" s="30"/>
      <c r="ACX106" s="30"/>
      <c r="ACY106" s="30"/>
      <c r="ACZ106" s="30"/>
      <c r="ADA106" s="30"/>
      <c r="ADB106" s="30"/>
      <c r="ADC106" s="30"/>
      <c r="ADD106" s="30"/>
      <c r="ADE106" s="30"/>
      <c r="ADF106" s="30"/>
      <c r="ADG106" s="30"/>
      <c r="ADH106" s="30"/>
      <c r="ADI106" s="30"/>
      <c r="ADJ106" s="30"/>
      <c r="ADK106" s="30"/>
      <c r="ADL106" s="30"/>
      <c r="ADM106" s="30"/>
      <c r="ADN106" s="30"/>
      <c r="ADO106" s="30"/>
      <c r="ADP106" s="30"/>
      <c r="ADQ106" s="30"/>
      <c r="ADR106" s="30"/>
      <c r="ADS106" s="30"/>
      <c r="ADT106" s="30"/>
      <c r="ADU106" s="30"/>
      <c r="ADV106" s="30"/>
      <c r="ADW106" s="30"/>
      <c r="ADX106" s="30"/>
      <c r="ADY106" s="30"/>
      <c r="ADZ106" s="30"/>
      <c r="AEA106" s="30"/>
      <c r="AEB106" s="30"/>
      <c r="AEC106" s="30"/>
      <c r="AED106" s="30"/>
      <c r="AEE106" s="30"/>
      <c r="AEF106" s="30"/>
      <c r="AEG106" s="30"/>
      <c r="AEH106" s="30"/>
      <c r="AEI106" s="30"/>
      <c r="AEJ106" s="30"/>
      <c r="AEK106" s="30"/>
      <c r="AEL106" s="30"/>
      <c r="AEM106" s="30"/>
      <c r="AEN106" s="30"/>
      <c r="AEO106" s="30"/>
      <c r="AEP106" s="30"/>
      <c r="AEQ106" s="30"/>
      <c r="AER106" s="30"/>
      <c r="AES106" s="30"/>
      <c r="AET106" s="30"/>
      <c r="AEU106" s="30"/>
      <c r="AEV106" s="30"/>
      <c r="AEW106" s="30"/>
      <c r="AEX106" s="30"/>
      <c r="AEY106" s="30"/>
      <c r="AEZ106" s="30"/>
      <c r="AFA106" s="30"/>
      <c r="AFB106" s="30"/>
      <c r="AFC106" s="30"/>
      <c r="AFD106" s="30"/>
      <c r="AFE106" s="30"/>
      <c r="AFF106" s="30"/>
      <c r="AFG106" s="30"/>
      <c r="AFH106" s="30"/>
      <c r="AFI106" s="30"/>
      <c r="AFJ106" s="30"/>
      <c r="AFK106" s="30"/>
      <c r="AFL106" s="30"/>
      <c r="AFM106" s="30"/>
      <c r="AFN106" s="30"/>
      <c r="AFO106" s="30"/>
      <c r="AFP106" s="30"/>
      <c r="AFQ106" s="30"/>
      <c r="AFR106" s="30"/>
      <c r="AFS106" s="30"/>
      <c r="AFT106" s="30"/>
      <c r="AFU106" s="30"/>
      <c r="AFV106" s="30"/>
      <c r="AFW106" s="30"/>
      <c r="AFX106" s="30"/>
      <c r="AFY106" s="30"/>
      <c r="AFZ106" s="30"/>
      <c r="AGA106" s="30"/>
      <c r="AGB106" s="30"/>
      <c r="AGC106" s="30"/>
      <c r="AGD106" s="30"/>
      <c r="AGE106" s="30"/>
      <c r="AGF106" s="30"/>
      <c r="AGG106" s="30"/>
      <c r="AGH106" s="30"/>
      <c r="AGI106" s="30"/>
      <c r="AGJ106" s="30"/>
      <c r="AGK106" s="30"/>
      <c r="AGL106" s="30"/>
      <c r="AGM106" s="30"/>
      <c r="AGN106" s="30"/>
      <c r="AGO106" s="30"/>
      <c r="AGP106" s="30"/>
      <c r="AGQ106" s="30"/>
      <c r="AGR106" s="30"/>
      <c r="AGS106" s="30"/>
      <c r="AGT106" s="30"/>
      <c r="AGU106" s="30"/>
      <c r="AGV106" s="30"/>
      <c r="AGW106" s="30"/>
      <c r="AGX106" s="30"/>
      <c r="AGY106" s="30"/>
      <c r="AGZ106" s="30"/>
      <c r="AHA106" s="30"/>
      <c r="AHB106" s="30"/>
      <c r="AHC106" s="30"/>
      <c r="AHD106" s="30"/>
      <c r="AHE106" s="30"/>
      <c r="AHF106" s="30"/>
      <c r="AHG106" s="30"/>
      <c r="AHH106" s="30"/>
      <c r="AHI106" s="30"/>
      <c r="AHJ106" s="30"/>
      <c r="AHK106" s="30"/>
      <c r="AHL106" s="30"/>
      <c r="AHM106" s="30"/>
      <c r="AHN106" s="30"/>
      <c r="AHO106" s="30"/>
      <c r="AHP106" s="30"/>
      <c r="AHQ106" s="30"/>
      <c r="AHR106" s="30"/>
      <c r="AHS106" s="30"/>
      <c r="AHT106" s="30"/>
      <c r="AHU106" s="30"/>
      <c r="AHV106" s="30"/>
      <c r="AHW106" s="30"/>
      <c r="AHX106" s="30"/>
      <c r="AHY106" s="30"/>
      <c r="AHZ106" s="30"/>
      <c r="AIA106" s="30"/>
      <c r="AIB106" s="30"/>
      <c r="AIC106" s="30"/>
      <c r="AID106" s="30"/>
      <c r="AIE106" s="30"/>
      <c r="AIF106" s="30"/>
      <c r="AIG106" s="30"/>
      <c r="AIH106" s="30"/>
      <c r="AII106" s="30"/>
      <c r="AIJ106" s="30"/>
      <c r="AIK106" s="30"/>
      <c r="AIL106" s="30"/>
      <c r="AIM106" s="30"/>
      <c r="AIN106" s="30"/>
      <c r="AIO106" s="30"/>
      <c r="AIP106" s="30"/>
      <c r="AIQ106" s="30"/>
      <c r="AIR106" s="30"/>
      <c r="AIS106" s="30"/>
      <c r="AIT106" s="30"/>
      <c r="AIU106" s="30"/>
      <c r="AIV106" s="30"/>
      <c r="AIW106" s="30"/>
      <c r="AIX106" s="30"/>
      <c r="AIY106" s="30"/>
      <c r="AIZ106" s="30"/>
      <c r="AJA106" s="30"/>
      <c r="AJB106" s="30"/>
      <c r="AJC106" s="30"/>
      <c r="AJD106" s="30"/>
      <c r="AJE106" s="30"/>
      <c r="AJF106" s="30"/>
      <c r="AJG106" s="30"/>
      <c r="AJH106" s="30"/>
      <c r="AJI106" s="30"/>
      <c r="AJJ106" s="30"/>
      <c r="AJK106" s="30"/>
      <c r="AJL106" s="30"/>
      <c r="AJM106" s="30"/>
      <c r="AJN106" s="30"/>
      <c r="AJO106" s="30"/>
      <c r="AJP106" s="30"/>
      <c r="AJQ106" s="30"/>
      <c r="AJR106" s="30"/>
      <c r="AJS106" s="30"/>
      <c r="AJT106" s="30"/>
      <c r="AJU106" s="30"/>
      <c r="AJV106" s="30"/>
      <c r="AJW106" s="30"/>
      <c r="AJX106" s="30"/>
      <c r="AJY106" s="30"/>
      <c r="AJZ106" s="30"/>
      <c r="AKA106" s="30"/>
      <c r="AKB106" s="30"/>
      <c r="AKC106" s="30"/>
      <c r="AKD106" s="30"/>
      <c r="AKE106" s="30"/>
      <c r="AKF106" s="30"/>
      <c r="AKG106" s="30"/>
      <c r="AKH106" s="30"/>
      <c r="AKI106" s="30"/>
      <c r="AKJ106" s="30"/>
      <c r="AKK106" s="30"/>
      <c r="AKL106" s="30"/>
      <c r="AKM106" s="30"/>
      <c r="AKN106" s="30"/>
      <c r="AKO106" s="30"/>
      <c r="AKP106" s="30"/>
      <c r="AKQ106" s="30"/>
      <c r="AKR106" s="30"/>
      <c r="AKS106" s="30"/>
      <c r="AKT106" s="30"/>
      <c r="AKU106" s="30"/>
      <c r="AKV106" s="30"/>
      <c r="AKW106" s="30"/>
      <c r="AKX106" s="30"/>
      <c r="AKY106" s="30"/>
      <c r="AKZ106" s="30"/>
      <c r="ALA106" s="30"/>
      <c r="ALB106" s="30"/>
      <c r="ALC106" s="30"/>
      <c r="ALD106" s="30"/>
      <c r="ALE106" s="30"/>
      <c r="ALF106" s="30"/>
      <c r="ALG106" s="30"/>
      <c r="ALH106" s="30"/>
      <c r="ALI106" s="30"/>
      <c r="ALJ106" s="30"/>
      <c r="ALK106" s="30"/>
      <c r="ALL106" s="30"/>
      <c r="ALM106" s="30"/>
      <c r="ALN106" s="30"/>
      <c r="ALO106" s="30"/>
      <c r="ALP106" s="30"/>
      <c r="ALQ106" s="30"/>
      <c r="ALR106" s="30"/>
      <c r="ALS106" s="30"/>
      <c r="ALT106" s="30"/>
      <c r="ALU106" s="30"/>
      <c r="ALV106" s="30"/>
      <c r="ALW106" s="30"/>
      <c r="ALX106" s="30"/>
      <c r="ALY106" s="30"/>
      <c r="ALZ106" s="30"/>
      <c r="AMA106" s="30"/>
      <c r="AMB106" s="30"/>
      <c r="AMC106" s="30"/>
      <c r="AMD106" s="30"/>
      <c r="AME106" s="30"/>
      <c r="AMF106" s="30"/>
      <c r="AMG106" s="30"/>
      <c r="AMH106" s="30"/>
      <c r="AMI106" s="30"/>
      <c r="AMJ106" s="30"/>
      <c r="AMK106" s="30"/>
      <c r="AML106" s="30"/>
      <c r="AMM106" s="30"/>
      <c r="AMN106" s="30"/>
      <c r="AMO106" s="30"/>
      <c r="AMP106" s="30"/>
      <c r="AMQ106" s="30"/>
      <c r="AMR106" s="30"/>
      <c r="AMS106" s="30"/>
      <c r="AMT106" s="30"/>
      <c r="AMU106" s="30"/>
      <c r="AMV106" s="30"/>
      <c r="AMW106" s="30"/>
      <c r="AMX106" s="30"/>
      <c r="AMY106" s="30"/>
      <c r="AMZ106" s="30"/>
      <c r="ANA106" s="30"/>
      <c r="ANB106" s="30"/>
      <c r="ANC106" s="30"/>
      <c r="AND106" s="30"/>
      <c r="ANE106" s="30"/>
      <c r="ANF106" s="30"/>
      <c r="ANG106" s="30"/>
      <c r="ANH106" s="30"/>
      <c r="ANI106" s="30"/>
      <c r="ANJ106" s="30"/>
      <c r="ANK106" s="30"/>
      <c r="ANL106" s="30"/>
      <c r="ANM106" s="30"/>
      <c r="ANN106" s="30"/>
      <c r="ANO106" s="30"/>
      <c r="ANP106" s="30"/>
      <c r="ANQ106" s="30"/>
      <c r="ANR106" s="30"/>
      <c r="ANS106" s="30"/>
      <c r="ANT106" s="30"/>
      <c r="ANU106" s="30"/>
      <c r="ANV106" s="30"/>
      <c r="ANW106" s="30"/>
      <c r="ANX106" s="30"/>
      <c r="ANY106" s="30"/>
      <c r="ANZ106" s="30"/>
      <c r="AOA106" s="30"/>
      <c r="AOB106" s="30"/>
      <c r="AOC106" s="30"/>
      <c r="AOD106" s="30"/>
      <c r="AOE106" s="30"/>
      <c r="AOF106" s="30"/>
      <c r="AOG106" s="30"/>
      <c r="AOH106" s="30"/>
      <c r="AOI106" s="30"/>
      <c r="AOJ106" s="30"/>
      <c r="AOK106" s="30"/>
      <c r="AOL106" s="30"/>
      <c r="AOM106" s="30"/>
      <c r="AON106" s="30"/>
      <c r="AOO106" s="30"/>
      <c r="AOP106" s="30"/>
      <c r="AOQ106" s="30"/>
      <c r="AOR106" s="30"/>
      <c r="AOS106" s="30"/>
      <c r="AOT106" s="30"/>
      <c r="AOU106" s="30"/>
      <c r="AOV106" s="30"/>
      <c r="AOW106" s="30"/>
      <c r="AOX106" s="30"/>
      <c r="AOY106" s="30"/>
      <c r="AOZ106" s="30"/>
      <c r="APA106" s="30"/>
      <c r="APB106" s="30"/>
      <c r="APC106" s="30"/>
      <c r="APD106" s="30"/>
      <c r="APE106" s="30"/>
      <c r="APF106" s="30"/>
      <c r="APG106" s="30"/>
      <c r="APH106" s="30"/>
      <c r="API106" s="30"/>
      <c r="APJ106" s="30"/>
      <c r="APK106" s="30"/>
      <c r="APL106" s="30"/>
      <c r="APM106" s="30"/>
      <c r="APN106" s="30"/>
      <c r="APO106" s="30"/>
      <c r="APP106" s="30"/>
      <c r="APQ106" s="30"/>
      <c r="APR106" s="30"/>
      <c r="APS106" s="30"/>
      <c r="APT106" s="30"/>
      <c r="APU106" s="30"/>
      <c r="APV106" s="30"/>
      <c r="APW106" s="30"/>
      <c r="APX106" s="30"/>
      <c r="APY106" s="30"/>
      <c r="APZ106" s="30"/>
      <c r="AQA106" s="30"/>
      <c r="AQB106" s="30"/>
      <c r="AQC106" s="30"/>
      <c r="AQD106" s="30"/>
      <c r="AQE106" s="30"/>
      <c r="AQF106" s="30"/>
      <c r="AQG106" s="30"/>
      <c r="AQH106" s="30"/>
      <c r="AQI106" s="30"/>
      <c r="AQJ106" s="30"/>
      <c r="AQK106" s="30"/>
      <c r="AQL106" s="30"/>
      <c r="AQM106" s="30"/>
      <c r="AQN106" s="30"/>
      <c r="AQO106" s="30"/>
      <c r="AQP106" s="30"/>
      <c r="AQQ106" s="30"/>
      <c r="AQR106" s="30"/>
      <c r="AQS106" s="30"/>
      <c r="AQT106" s="30"/>
      <c r="AQU106" s="30"/>
      <c r="AQV106" s="30"/>
      <c r="AQW106" s="30"/>
      <c r="AQX106" s="30"/>
      <c r="AQY106" s="30"/>
      <c r="AQZ106" s="30"/>
      <c r="ARA106" s="30"/>
      <c r="ARB106" s="30"/>
      <c r="ARC106" s="30"/>
      <c r="ARD106" s="30"/>
      <c r="ARE106" s="30"/>
      <c r="ARF106" s="30"/>
      <c r="ARG106" s="30"/>
      <c r="ARH106" s="30"/>
      <c r="ARI106" s="30"/>
      <c r="ARJ106" s="30"/>
      <c r="ARK106" s="30"/>
      <c r="ARL106" s="30"/>
      <c r="ARM106" s="30"/>
      <c r="ARN106" s="30"/>
      <c r="ARO106" s="30"/>
      <c r="ARP106" s="30"/>
      <c r="ARQ106" s="30"/>
      <c r="ARR106" s="30"/>
      <c r="ARS106" s="30"/>
      <c r="ART106" s="30"/>
      <c r="ARU106" s="30"/>
      <c r="ARV106" s="30"/>
      <c r="ARW106" s="30"/>
      <c r="ARX106" s="30"/>
      <c r="ARY106" s="30"/>
      <c r="ARZ106" s="30"/>
      <c r="ASA106" s="30"/>
      <c r="ASB106" s="30"/>
      <c r="ASC106" s="30"/>
      <c r="ASD106" s="30"/>
      <c r="ASE106" s="30"/>
      <c r="ASF106" s="30"/>
      <c r="ASG106" s="30"/>
      <c r="ASH106" s="30"/>
      <c r="ASI106" s="30"/>
      <c r="ASJ106" s="30"/>
      <c r="ASK106" s="30"/>
      <c r="ASL106" s="30"/>
      <c r="ASM106" s="30"/>
      <c r="ASN106" s="30"/>
      <c r="ASO106" s="30"/>
      <c r="ASP106" s="30"/>
      <c r="ASQ106" s="30"/>
      <c r="ASR106" s="30"/>
      <c r="ASS106" s="30"/>
      <c r="AST106" s="30"/>
      <c r="ASU106" s="30"/>
      <c r="ASV106" s="30"/>
      <c r="ASW106" s="30"/>
      <c r="ASX106" s="30"/>
      <c r="ASY106" s="30"/>
      <c r="ASZ106" s="30"/>
      <c r="ATA106" s="30"/>
      <c r="ATB106" s="30"/>
      <c r="ATC106" s="30"/>
      <c r="ATD106" s="30"/>
      <c r="ATE106" s="30"/>
      <c r="ATF106" s="30"/>
      <c r="ATG106" s="30"/>
      <c r="ATH106" s="30"/>
      <c r="ATI106" s="30"/>
      <c r="ATJ106" s="30"/>
      <c r="ATK106" s="30"/>
      <c r="ATL106" s="30"/>
      <c r="ATM106" s="30"/>
      <c r="ATN106" s="30"/>
      <c r="ATO106" s="30"/>
      <c r="ATP106" s="30"/>
      <c r="ATQ106" s="30"/>
      <c r="ATR106" s="30"/>
      <c r="ATS106" s="30"/>
      <c r="ATT106" s="30"/>
      <c r="ATU106" s="30"/>
      <c r="ATV106" s="30"/>
      <c r="ATW106" s="30"/>
      <c r="ATX106" s="30"/>
      <c r="ATY106" s="30"/>
      <c r="ATZ106" s="30"/>
      <c r="AUA106" s="30"/>
      <c r="AUB106" s="30"/>
      <c r="AUC106" s="30"/>
      <c r="AUD106" s="30"/>
      <c r="AUE106" s="30"/>
      <c r="AUF106" s="30"/>
      <c r="AUG106" s="30"/>
      <c r="AUH106" s="30"/>
      <c r="AUI106" s="30"/>
      <c r="AUJ106" s="30"/>
      <c r="AUK106" s="30"/>
      <c r="AUL106" s="30"/>
      <c r="AUM106" s="30"/>
      <c r="AUN106" s="30"/>
      <c r="AUO106" s="30"/>
      <c r="AUP106" s="30"/>
      <c r="AUQ106" s="30"/>
      <c r="AUR106" s="30"/>
      <c r="AUS106" s="30"/>
      <c r="AUT106" s="30"/>
      <c r="AUU106" s="30"/>
      <c r="AUV106" s="30"/>
      <c r="AUW106" s="30"/>
      <c r="AUX106" s="30"/>
      <c r="AUY106" s="30"/>
      <c r="AUZ106" s="30"/>
      <c r="AVA106" s="30"/>
      <c r="AVB106" s="30"/>
      <c r="AVC106" s="30"/>
      <c r="AVD106" s="30"/>
      <c r="AVE106" s="30"/>
      <c r="AVF106" s="30"/>
      <c r="AVG106" s="30"/>
      <c r="AVH106" s="30"/>
      <c r="AVI106" s="30"/>
      <c r="AVJ106" s="30"/>
      <c r="AVK106" s="30"/>
      <c r="AVL106" s="30"/>
      <c r="AVM106" s="30"/>
      <c r="AVN106" s="30"/>
      <c r="AVO106" s="30"/>
      <c r="AVP106" s="30"/>
      <c r="AVQ106" s="30"/>
      <c r="AVR106" s="30"/>
      <c r="AVS106" s="30"/>
      <c r="AVT106" s="30"/>
      <c r="AVU106" s="30"/>
      <c r="AVV106" s="30"/>
      <c r="AVW106" s="30"/>
      <c r="AVX106" s="30"/>
      <c r="AVY106" s="30"/>
      <c r="AVZ106" s="30"/>
      <c r="AWA106" s="30"/>
      <c r="AWB106" s="30"/>
      <c r="AWC106" s="30"/>
      <c r="AWD106" s="30"/>
      <c r="AWE106" s="30"/>
      <c r="AWF106" s="30"/>
      <c r="AWG106" s="30"/>
      <c r="AWH106" s="30"/>
      <c r="AWI106" s="30"/>
      <c r="AWJ106" s="30"/>
      <c r="AWK106" s="30"/>
      <c r="AWL106" s="30"/>
      <c r="AWM106" s="30"/>
      <c r="AWN106" s="30"/>
      <c r="AWO106" s="30"/>
      <c r="AWP106" s="30"/>
      <c r="AWQ106" s="30"/>
      <c r="AWR106" s="30"/>
      <c r="AWS106" s="30"/>
      <c r="AWT106" s="30"/>
      <c r="AWU106" s="30"/>
      <c r="AWV106" s="30"/>
      <c r="AWW106" s="30"/>
      <c r="AWX106" s="30"/>
      <c r="AWY106" s="30"/>
      <c r="AWZ106" s="30"/>
      <c r="AXA106" s="30"/>
      <c r="AXB106" s="30"/>
      <c r="AXC106" s="30"/>
      <c r="AXD106" s="30"/>
      <c r="AXE106" s="30"/>
      <c r="AXF106" s="30"/>
      <c r="AXG106" s="30"/>
      <c r="AXH106" s="30"/>
      <c r="AXI106" s="30"/>
      <c r="AXJ106" s="30"/>
      <c r="AXK106" s="30"/>
      <c r="AXL106" s="30"/>
      <c r="AXM106" s="30"/>
      <c r="AXN106" s="30"/>
      <c r="AXO106" s="30"/>
      <c r="AXP106" s="30"/>
      <c r="AXQ106" s="30"/>
      <c r="AXR106" s="30"/>
      <c r="AXS106" s="30"/>
      <c r="AXT106" s="30"/>
      <c r="AXU106" s="30"/>
      <c r="AXV106" s="30"/>
      <c r="AXW106" s="30"/>
      <c r="AXX106" s="30"/>
      <c r="AXY106" s="30"/>
      <c r="AXZ106" s="30"/>
      <c r="AYA106" s="30"/>
      <c r="AYB106" s="30"/>
      <c r="AYC106" s="30"/>
      <c r="AYD106" s="30"/>
      <c r="AYE106" s="30"/>
      <c r="AYF106" s="30"/>
      <c r="AYG106" s="30"/>
      <c r="AYH106" s="30"/>
      <c r="AYI106" s="30"/>
      <c r="AYJ106" s="30"/>
      <c r="AYK106" s="30"/>
      <c r="AYL106" s="30"/>
      <c r="AYM106" s="30"/>
      <c r="AYN106" s="30"/>
      <c r="AYO106" s="30"/>
      <c r="AYP106" s="30"/>
      <c r="AYQ106" s="30"/>
      <c r="AYR106" s="30"/>
      <c r="AYS106" s="30"/>
      <c r="AYT106" s="30"/>
      <c r="AYU106" s="30"/>
      <c r="AYV106" s="30"/>
      <c r="AYW106" s="30"/>
      <c r="AYX106" s="30"/>
      <c r="AYY106" s="30"/>
      <c r="AYZ106" s="30"/>
      <c r="AZA106" s="30"/>
      <c r="AZB106" s="30"/>
      <c r="AZC106" s="30"/>
      <c r="AZD106" s="30"/>
      <c r="AZE106" s="30"/>
      <c r="AZF106" s="30"/>
      <c r="AZG106" s="30"/>
      <c r="AZH106" s="30"/>
      <c r="AZI106" s="30"/>
      <c r="AZJ106" s="30"/>
      <c r="AZK106" s="30"/>
      <c r="AZL106" s="30"/>
      <c r="AZM106" s="30"/>
      <c r="AZN106" s="30"/>
      <c r="AZO106" s="30"/>
      <c r="AZP106" s="30"/>
      <c r="AZQ106" s="30"/>
      <c r="AZR106" s="30"/>
      <c r="AZS106" s="30"/>
      <c r="AZT106" s="30"/>
      <c r="AZU106" s="30"/>
      <c r="AZV106" s="30"/>
      <c r="AZW106" s="30"/>
      <c r="AZX106" s="30"/>
      <c r="AZY106" s="30"/>
      <c r="AZZ106" s="30"/>
      <c r="BAA106" s="30"/>
      <c r="BAB106" s="30"/>
      <c r="BAC106" s="30"/>
      <c r="BAD106" s="30"/>
      <c r="BAE106" s="30"/>
      <c r="BAF106" s="30"/>
      <c r="BAG106" s="30"/>
      <c r="BAH106" s="30"/>
      <c r="BAI106" s="30"/>
      <c r="BAJ106" s="30"/>
      <c r="BAK106" s="30"/>
      <c r="BAL106" s="30"/>
      <c r="BAM106" s="30"/>
      <c r="BAN106" s="30"/>
      <c r="BAO106" s="30"/>
      <c r="BAP106" s="30"/>
      <c r="BAQ106" s="30"/>
      <c r="BAR106" s="30"/>
      <c r="BAS106" s="30"/>
      <c r="BAT106" s="30"/>
      <c r="BAU106" s="30"/>
      <c r="BAV106" s="30"/>
      <c r="BAW106" s="30"/>
      <c r="BAX106" s="30"/>
      <c r="BAY106" s="30"/>
      <c r="BAZ106" s="30"/>
      <c r="BBA106" s="30"/>
      <c r="BBB106" s="30"/>
      <c r="BBC106" s="30"/>
      <c r="BBD106" s="30"/>
      <c r="BBE106" s="30"/>
      <c r="BBF106" s="30"/>
      <c r="BBG106" s="30"/>
      <c r="BBH106" s="30"/>
      <c r="BBI106" s="30"/>
      <c r="BBJ106" s="30"/>
      <c r="BBK106" s="30"/>
      <c r="BBL106" s="30"/>
      <c r="BBM106" s="30"/>
      <c r="BBN106" s="30"/>
      <c r="BBO106" s="30"/>
      <c r="BBP106" s="30"/>
      <c r="BBQ106" s="30"/>
      <c r="BBR106" s="30"/>
      <c r="BBS106" s="30"/>
      <c r="BBT106" s="30"/>
      <c r="BBU106" s="30"/>
      <c r="BBV106" s="30"/>
      <c r="BBW106" s="30"/>
      <c r="BBX106" s="30"/>
      <c r="BBY106" s="30"/>
      <c r="BBZ106" s="30"/>
      <c r="BCA106" s="30"/>
      <c r="BCB106" s="30"/>
      <c r="BCC106" s="30"/>
      <c r="BCD106" s="30"/>
      <c r="BCE106" s="30"/>
      <c r="BCF106" s="30"/>
      <c r="BCG106" s="30"/>
      <c r="BCH106" s="30"/>
      <c r="BCI106" s="30"/>
      <c r="BCJ106" s="30"/>
      <c r="BCK106" s="30"/>
      <c r="BCL106" s="30"/>
      <c r="BCM106" s="30"/>
      <c r="BCN106" s="30"/>
      <c r="BCO106" s="30"/>
      <c r="BCP106" s="30"/>
      <c r="BCQ106" s="30"/>
      <c r="BCR106" s="30"/>
      <c r="BCS106" s="30"/>
      <c r="BCT106" s="30"/>
      <c r="BCU106" s="30"/>
      <c r="BCV106" s="30"/>
      <c r="BCW106" s="30"/>
      <c r="BCX106" s="30"/>
      <c r="BCY106" s="30"/>
      <c r="BCZ106" s="30"/>
      <c r="BDA106" s="30"/>
      <c r="BDB106" s="30"/>
      <c r="BDC106" s="30"/>
      <c r="BDD106" s="30"/>
      <c r="BDE106" s="30"/>
      <c r="BDF106" s="30"/>
      <c r="BDG106" s="30"/>
      <c r="BDH106" s="30"/>
      <c r="BDI106" s="30"/>
      <c r="BDJ106" s="30"/>
      <c r="BDK106" s="30"/>
      <c r="BDL106" s="30"/>
      <c r="BDM106" s="30"/>
      <c r="BDN106" s="30"/>
      <c r="BDO106" s="30"/>
      <c r="BDP106" s="30"/>
      <c r="BDQ106" s="30"/>
      <c r="BDR106" s="30"/>
      <c r="BDS106" s="30"/>
      <c r="BDT106" s="30"/>
      <c r="BDU106" s="30"/>
      <c r="BDV106" s="30"/>
      <c r="BDW106" s="30"/>
      <c r="BDX106" s="30"/>
      <c r="BDY106" s="30"/>
      <c r="BDZ106" s="30"/>
      <c r="BEA106" s="30"/>
      <c r="BEB106" s="30"/>
      <c r="BEC106" s="30"/>
      <c r="BED106" s="30"/>
      <c r="BEE106" s="30"/>
      <c r="BEF106" s="30"/>
      <c r="BEG106" s="30"/>
      <c r="BEH106" s="30"/>
      <c r="BEI106" s="30"/>
      <c r="BEJ106" s="30"/>
      <c r="BEK106" s="30"/>
      <c r="BEL106" s="30"/>
      <c r="BEM106" s="30"/>
      <c r="BEN106" s="30"/>
      <c r="BEO106" s="30"/>
      <c r="BEP106" s="30"/>
      <c r="BEQ106" s="30"/>
      <c r="BER106" s="30"/>
      <c r="BES106" s="30"/>
      <c r="BET106" s="30"/>
      <c r="BEU106" s="30"/>
      <c r="BEV106" s="30"/>
      <c r="BEW106" s="30"/>
      <c r="BEX106" s="30"/>
      <c r="BEY106" s="30"/>
      <c r="BEZ106" s="30"/>
      <c r="BFA106" s="30"/>
      <c r="BFB106" s="30"/>
      <c r="BFC106" s="30"/>
      <c r="BFD106" s="30"/>
      <c r="BFE106" s="30"/>
      <c r="BFF106" s="30"/>
      <c r="BFG106" s="30"/>
      <c r="BFH106" s="30"/>
      <c r="BFI106" s="30"/>
      <c r="BFJ106" s="30"/>
      <c r="BFK106" s="30"/>
      <c r="BFL106" s="30"/>
      <c r="BFM106" s="30"/>
      <c r="BFN106" s="30"/>
      <c r="BFO106" s="30"/>
      <c r="BFP106" s="30"/>
      <c r="BFQ106" s="30"/>
      <c r="BFR106" s="30"/>
      <c r="BFS106" s="30"/>
      <c r="BFT106" s="30"/>
      <c r="BFU106" s="30"/>
      <c r="BFV106" s="30"/>
      <c r="BFW106" s="30"/>
      <c r="BFX106" s="30"/>
      <c r="BFY106" s="30"/>
      <c r="BFZ106" s="30"/>
      <c r="BGA106" s="30"/>
      <c r="BGB106" s="30"/>
      <c r="BGC106" s="30"/>
      <c r="BGD106" s="30"/>
      <c r="BGE106" s="30"/>
      <c r="BGF106" s="30"/>
      <c r="BGG106" s="30"/>
      <c r="BGH106" s="30"/>
      <c r="BGI106" s="30"/>
      <c r="BGJ106" s="30"/>
      <c r="BGK106" s="30"/>
      <c r="BGL106" s="30"/>
      <c r="BGM106" s="30"/>
      <c r="BGN106" s="30"/>
      <c r="BGO106" s="30"/>
      <c r="BGP106" s="30"/>
      <c r="BGQ106" s="30"/>
      <c r="BGR106" s="30"/>
      <c r="BGS106" s="30"/>
      <c r="BGT106" s="30"/>
      <c r="BGU106" s="30"/>
      <c r="BGV106" s="30"/>
      <c r="BGW106" s="30"/>
      <c r="BGX106" s="30"/>
      <c r="BGY106" s="30"/>
      <c r="BGZ106" s="30"/>
      <c r="BHA106" s="30"/>
      <c r="BHB106" s="30"/>
      <c r="BHC106" s="30"/>
      <c r="BHD106" s="30"/>
      <c r="BHE106" s="30"/>
      <c r="BHF106" s="30"/>
      <c r="BHG106" s="30"/>
      <c r="BHH106" s="30"/>
      <c r="BHI106" s="30"/>
      <c r="BHJ106" s="30"/>
      <c r="BHK106" s="30"/>
      <c r="BHL106" s="30"/>
      <c r="BHM106" s="30"/>
      <c r="BHN106" s="30"/>
      <c r="BHO106" s="30"/>
      <c r="BHP106" s="30"/>
      <c r="BHQ106" s="30"/>
      <c r="BHR106" s="30"/>
      <c r="BHS106" s="30"/>
      <c r="BHT106" s="30"/>
      <c r="BHU106" s="30"/>
      <c r="BHV106" s="30"/>
      <c r="BHW106" s="30"/>
      <c r="BHX106" s="30"/>
      <c r="BHY106" s="30"/>
      <c r="BHZ106" s="30"/>
      <c r="BIA106" s="30"/>
      <c r="BIB106" s="30"/>
      <c r="BIC106" s="30"/>
      <c r="BID106" s="30"/>
      <c r="BIE106" s="30"/>
      <c r="BIF106" s="30"/>
      <c r="BIG106" s="30"/>
      <c r="BIH106" s="30"/>
      <c r="BII106" s="30"/>
      <c r="BIJ106" s="30"/>
      <c r="BIK106" s="30"/>
      <c r="BIL106" s="30"/>
      <c r="BIM106" s="30"/>
      <c r="BIN106" s="30"/>
      <c r="BIO106" s="30"/>
      <c r="BIP106" s="30"/>
      <c r="BIQ106" s="30"/>
      <c r="BIR106" s="30"/>
      <c r="BIS106" s="30"/>
      <c r="BIT106" s="30"/>
      <c r="BIU106" s="30"/>
      <c r="BIV106" s="30"/>
      <c r="BIW106" s="30"/>
      <c r="BIX106" s="30"/>
      <c r="BIY106" s="30"/>
      <c r="BIZ106" s="30"/>
      <c r="BJA106" s="30"/>
      <c r="BJB106" s="30"/>
      <c r="BJC106" s="30"/>
      <c r="BJD106" s="30"/>
      <c r="BJE106" s="30"/>
      <c r="BJF106" s="30"/>
      <c r="BJG106" s="30"/>
      <c r="BJH106" s="30"/>
      <c r="BJI106" s="30"/>
      <c r="BJJ106" s="30"/>
      <c r="BJK106" s="30"/>
      <c r="BJL106" s="30"/>
      <c r="BJM106" s="30"/>
      <c r="BJN106" s="30"/>
      <c r="BJO106" s="30"/>
      <c r="BJP106" s="30"/>
      <c r="BJQ106" s="30"/>
      <c r="BJR106" s="30"/>
      <c r="BJS106" s="30"/>
      <c r="BJT106" s="30"/>
      <c r="BJU106" s="30"/>
      <c r="BJV106" s="30"/>
      <c r="BJW106" s="30"/>
      <c r="BJX106" s="30"/>
      <c r="BJY106" s="30"/>
      <c r="BJZ106" s="30"/>
      <c r="BKA106" s="30"/>
      <c r="BKB106" s="30"/>
      <c r="BKC106" s="30"/>
      <c r="BKD106" s="30"/>
      <c r="BKE106" s="30"/>
      <c r="BKF106" s="30"/>
      <c r="BKG106" s="30"/>
      <c r="BKH106" s="30"/>
      <c r="BKI106" s="30"/>
      <c r="BKJ106" s="30"/>
      <c r="BKK106" s="30"/>
      <c r="BKL106" s="30"/>
      <c r="BKM106" s="30"/>
      <c r="BKN106" s="30"/>
      <c r="BKO106" s="30"/>
      <c r="BKP106" s="30"/>
      <c r="BKQ106" s="30"/>
      <c r="BKR106" s="30"/>
      <c r="BKS106" s="30"/>
      <c r="BKT106" s="30"/>
      <c r="BKU106" s="30"/>
      <c r="BKV106" s="30"/>
      <c r="BKW106" s="30"/>
      <c r="BKX106" s="30"/>
      <c r="BKY106" s="30"/>
      <c r="BKZ106" s="30"/>
      <c r="BLA106" s="30"/>
      <c r="BLB106" s="30"/>
      <c r="BLC106" s="30"/>
      <c r="BLD106" s="30"/>
      <c r="BLE106" s="30"/>
      <c r="BLF106" s="30"/>
      <c r="BLG106" s="30"/>
      <c r="BLH106" s="30"/>
      <c r="BLI106" s="30"/>
      <c r="BLJ106" s="30"/>
      <c r="BLK106" s="30"/>
      <c r="BLL106" s="30"/>
      <c r="BLM106" s="30"/>
      <c r="BLN106" s="30"/>
      <c r="BLO106" s="30"/>
      <c r="BLP106" s="30"/>
      <c r="BLQ106" s="30"/>
      <c r="BLR106" s="30"/>
      <c r="BLS106" s="30"/>
      <c r="BLT106" s="30"/>
      <c r="BLU106" s="30"/>
      <c r="BLV106" s="30"/>
      <c r="BLW106" s="30"/>
      <c r="BLX106" s="30"/>
      <c r="BLY106" s="30"/>
      <c r="BLZ106" s="30"/>
      <c r="BMA106" s="30"/>
      <c r="BMB106" s="30"/>
      <c r="BMC106" s="30"/>
      <c r="BMD106" s="30"/>
      <c r="BME106" s="30"/>
      <c r="BMF106" s="30"/>
      <c r="BMG106" s="30"/>
      <c r="BMH106" s="30"/>
      <c r="BMI106" s="30"/>
      <c r="BMJ106" s="30"/>
      <c r="BMK106" s="30"/>
      <c r="BML106" s="30"/>
      <c r="BMM106" s="30"/>
      <c r="BMN106" s="30"/>
      <c r="BMO106" s="30"/>
      <c r="BMP106" s="30"/>
      <c r="BMQ106" s="30"/>
      <c r="BMR106" s="30"/>
      <c r="BMS106" s="30"/>
      <c r="BMT106" s="30"/>
      <c r="BMU106" s="30"/>
      <c r="BMV106" s="30"/>
      <c r="BMW106" s="30"/>
      <c r="BMX106" s="30"/>
      <c r="BMY106" s="30"/>
      <c r="BMZ106" s="30"/>
      <c r="BNA106" s="30"/>
      <c r="BNB106" s="30"/>
      <c r="BNC106" s="30"/>
      <c r="BND106" s="30"/>
      <c r="BNE106" s="30"/>
      <c r="BNF106" s="30"/>
      <c r="BNG106" s="30"/>
      <c r="BNH106" s="30"/>
      <c r="BNI106" s="30"/>
      <c r="BNJ106" s="30"/>
      <c r="BNK106" s="30"/>
      <c r="BNL106" s="30"/>
      <c r="BNM106" s="30"/>
      <c r="BNN106" s="30"/>
      <c r="BNO106" s="30"/>
      <c r="BNP106" s="30"/>
      <c r="BNQ106" s="30"/>
      <c r="BNR106" s="30"/>
      <c r="BNS106" s="30"/>
      <c r="BNT106" s="30"/>
      <c r="BNU106" s="30"/>
      <c r="BNV106" s="30"/>
      <c r="BNW106" s="30"/>
      <c r="BNX106" s="30"/>
      <c r="BNY106" s="30"/>
      <c r="BNZ106" s="30"/>
      <c r="BOA106" s="30"/>
      <c r="BOB106" s="30"/>
      <c r="BOC106" s="30"/>
      <c r="BOD106" s="30"/>
      <c r="BOE106" s="30"/>
      <c r="BOF106" s="30"/>
      <c r="BOG106" s="30"/>
      <c r="BOH106" s="30"/>
      <c r="BOI106" s="30"/>
      <c r="BOJ106" s="30"/>
      <c r="BOK106" s="30"/>
      <c r="BOL106" s="30"/>
      <c r="BOM106" s="30"/>
      <c r="BON106" s="30"/>
      <c r="BOO106" s="30"/>
      <c r="BOP106" s="30"/>
      <c r="BOQ106" s="30"/>
      <c r="BOR106" s="30"/>
      <c r="BOS106" s="30"/>
      <c r="BOT106" s="30"/>
      <c r="BOU106" s="30"/>
      <c r="BOV106" s="30"/>
      <c r="BOW106" s="30"/>
      <c r="BOX106" s="30"/>
      <c r="BOY106" s="30"/>
      <c r="BOZ106" s="30"/>
      <c r="BPA106" s="30"/>
      <c r="BPB106" s="30"/>
      <c r="BPC106" s="30"/>
      <c r="BPD106" s="30"/>
      <c r="BPE106" s="30"/>
      <c r="BPF106" s="30"/>
      <c r="BPG106" s="30"/>
      <c r="BPH106" s="30"/>
      <c r="BPI106" s="30"/>
      <c r="BPJ106" s="30"/>
      <c r="BPK106" s="30"/>
      <c r="BPL106" s="30"/>
      <c r="BPM106" s="30"/>
      <c r="BPN106" s="30"/>
      <c r="BPO106" s="30"/>
      <c r="BPP106" s="30"/>
      <c r="BPQ106" s="30"/>
      <c r="BPR106" s="30"/>
      <c r="BPS106" s="30"/>
      <c r="BPT106" s="30"/>
      <c r="BPU106" s="30"/>
      <c r="BPV106" s="30"/>
      <c r="BPW106" s="30"/>
      <c r="BPX106" s="30"/>
      <c r="BPY106" s="30"/>
      <c r="BPZ106" s="30"/>
      <c r="BQA106" s="30"/>
      <c r="BQB106" s="30"/>
      <c r="BQC106" s="30"/>
      <c r="BQD106" s="30"/>
      <c r="BQE106" s="30"/>
      <c r="BQF106" s="30"/>
      <c r="BQG106" s="30"/>
      <c r="BQH106" s="30"/>
      <c r="BQI106" s="30"/>
      <c r="BQJ106" s="30"/>
      <c r="BQK106" s="30"/>
      <c r="BQL106" s="30"/>
      <c r="BQM106" s="30"/>
      <c r="BQN106" s="30"/>
      <c r="BQO106" s="30"/>
      <c r="BQP106" s="30"/>
      <c r="BQQ106" s="30"/>
      <c r="BQR106" s="30"/>
      <c r="BQS106" s="30"/>
      <c r="BQT106" s="30"/>
      <c r="BQU106" s="30"/>
      <c r="BQV106" s="30"/>
      <c r="BQW106" s="30"/>
      <c r="BQX106" s="30"/>
      <c r="BQY106" s="30"/>
      <c r="BQZ106" s="30"/>
      <c r="BRA106" s="30"/>
      <c r="BRB106" s="30"/>
      <c r="BRC106" s="30"/>
      <c r="BRD106" s="30"/>
      <c r="BRE106" s="30"/>
      <c r="BRF106" s="30"/>
      <c r="BRG106" s="30"/>
      <c r="BRH106" s="30"/>
      <c r="BRI106" s="30"/>
      <c r="BRJ106" s="30"/>
      <c r="BRK106" s="30"/>
      <c r="BRL106" s="30"/>
      <c r="BRM106" s="30"/>
      <c r="BRN106" s="30"/>
      <c r="BRO106" s="30"/>
      <c r="BRP106" s="30"/>
      <c r="BRQ106" s="30"/>
      <c r="BRR106" s="30"/>
      <c r="BRS106" s="30"/>
      <c r="BRT106" s="30"/>
      <c r="BRU106" s="30"/>
      <c r="BRV106" s="30"/>
      <c r="BRW106" s="30"/>
      <c r="BRX106" s="30"/>
      <c r="BRY106" s="30"/>
      <c r="BRZ106" s="30"/>
      <c r="BSA106" s="30"/>
      <c r="BSB106" s="30"/>
      <c r="BSC106" s="30"/>
      <c r="BSD106" s="30"/>
      <c r="BSE106" s="30"/>
      <c r="BSF106" s="30"/>
      <c r="BSG106" s="30"/>
      <c r="BSH106" s="30"/>
      <c r="BSI106" s="30"/>
      <c r="BSJ106" s="30"/>
      <c r="BSK106" s="30"/>
      <c r="BSL106" s="30"/>
      <c r="BSM106" s="30"/>
      <c r="BSN106" s="30"/>
      <c r="BSO106" s="30"/>
      <c r="BSP106" s="30"/>
      <c r="BSQ106" s="30"/>
      <c r="BSR106" s="30"/>
      <c r="BSS106" s="30"/>
      <c r="BST106" s="30"/>
      <c r="BSU106" s="30"/>
      <c r="BSV106" s="30"/>
      <c r="BSW106" s="30"/>
      <c r="BSX106" s="30"/>
      <c r="BSY106" s="30"/>
      <c r="BSZ106" s="30"/>
      <c r="BTA106" s="30"/>
      <c r="BTB106" s="30"/>
      <c r="BTC106" s="30"/>
      <c r="BTD106" s="30"/>
      <c r="BTE106" s="30"/>
      <c r="BTF106" s="30"/>
      <c r="BTG106" s="30"/>
      <c r="BTH106" s="30"/>
      <c r="BTI106" s="30"/>
      <c r="BTJ106" s="30"/>
      <c r="BTK106" s="30"/>
      <c r="BTL106" s="30"/>
      <c r="BTM106" s="30"/>
      <c r="BTN106" s="30"/>
      <c r="BTO106" s="30"/>
      <c r="BTP106" s="30"/>
      <c r="BTQ106" s="30"/>
      <c r="BTR106" s="30"/>
      <c r="BTS106" s="30"/>
      <c r="BTT106" s="30"/>
      <c r="BTU106" s="30"/>
      <c r="BTV106" s="30"/>
      <c r="BTW106" s="30"/>
      <c r="BTX106" s="30"/>
      <c r="BTY106" s="30"/>
      <c r="BTZ106" s="30"/>
      <c r="BUA106" s="30"/>
      <c r="BUB106" s="30"/>
      <c r="BUC106" s="30"/>
      <c r="BUD106" s="30"/>
      <c r="BUE106" s="30"/>
      <c r="BUF106" s="30"/>
      <c r="BUG106" s="30"/>
      <c r="BUH106" s="30"/>
      <c r="BUI106" s="30"/>
      <c r="BUJ106" s="30"/>
      <c r="BUK106" s="30"/>
      <c r="BUL106" s="30"/>
      <c r="BUM106" s="30"/>
      <c r="BUN106" s="30"/>
      <c r="BUO106" s="30"/>
      <c r="BUP106" s="30"/>
      <c r="BUQ106" s="30"/>
      <c r="BUR106" s="30"/>
      <c r="BUS106" s="30"/>
      <c r="BUT106" s="30"/>
      <c r="BUU106" s="30"/>
      <c r="BUV106" s="30"/>
      <c r="BUW106" s="30"/>
      <c r="BUX106" s="30"/>
      <c r="BUY106" s="30"/>
      <c r="BUZ106" s="30"/>
      <c r="BVA106" s="30"/>
      <c r="BVB106" s="30"/>
      <c r="BVC106" s="30"/>
      <c r="BVD106" s="30"/>
      <c r="BVE106" s="30"/>
      <c r="BVF106" s="30"/>
      <c r="BVG106" s="30"/>
      <c r="BVH106" s="30"/>
      <c r="BVI106" s="30"/>
      <c r="BVJ106" s="30"/>
      <c r="BVK106" s="30"/>
      <c r="BVL106" s="30"/>
      <c r="BVM106" s="30"/>
      <c r="BVN106" s="30"/>
      <c r="BVO106" s="30"/>
      <c r="BVP106" s="30"/>
      <c r="BVQ106" s="30"/>
      <c r="BVR106" s="30"/>
      <c r="BVS106" s="30"/>
      <c r="BVT106" s="30"/>
      <c r="BVU106" s="30"/>
      <c r="BVV106" s="30"/>
      <c r="BVW106" s="30"/>
      <c r="BVX106" s="30"/>
      <c r="BVY106" s="30"/>
      <c r="BVZ106" s="30"/>
      <c r="BWA106" s="30"/>
      <c r="BWB106" s="30"/>
      <c r="BWC106" s="30"/>
      <c r="BWD106" s="30"/>
      <c r="BWE106" s="30"/>
      <c r="BWF106" s="30"/>
      <c r="BWG106" s="30"/>
      <c r="BWH106" s="30"/>
      <c r="BWI106" s="30"/>
      <c r="BWJ106" s="30"/>
      <c r="BWK106" s="30"/>
      <c r="BWL106" s="30"/>
      <c r="BWM106" s="30"/>
      <c r="BWN106" s="30"/>
      <c r="BWO106" s="30"/>
      <c r="BWP106" s="30"/>
      <c r="BWQ106" s="30"/>
      <c r="BWR106" s="30"/>
      <c r="BWS106" s="30"/>
      <c r="BWT106" s="30"/>
      <c r="BWU106" s="30"/>
      <c r="BWV106" s="30"/>
      <c r="BWW106" s="30"/>
      <c r="BWX106" s="30"/>
      <c r="BWY106" s="30"/>
      <c r="BWZ106" s="30"/>
      <c r="BXA106" s="30"/>
      <c r="BXB106" s="30"/>
      <c r="BXC106" s="30"/>
      <c r="BXD106" s="30"/>
      <c r="BXE106" s="30"/>
      <c r="BXF106" s="30"/>
      <c r="BXG106" s="30"/>
      <c r="BXH106" s="30"/>
      <c r="BXI106" s="30"/>
      <c r="BXJ106" s="30"/>
      <c r="BXK106" s="30"/>
      <c r="BXL106" s="30"/>
      <c r="BXM106" s="30"/>
      <c r="BXN106" s="30"/>
      <c r="BXO106" s="30"/>
      <c r="BXP106" s="30"/>
      <c r="BXQ106" s="30"/>
      <c r="BXR106" s="30"/>
      <c r="BXS106" s="30"/>
      <c r="BXT106" s="30"/>
      <c r="BXU106" s="30"/>
      <c r="BXV106" s="30"/>
      <c r="BXW106" s="30"/>
      <c r="BXX106" s="30"/>
      <c r="BXY106" s="30"/>
      <c r="BXZ106" s="30"/>
      <c r="BYA106" s="30"/>
      <c r="BYB106" s="30"/>
      <c r="BYC106" s="30"/>
      <c r="BYD106" s="30"/>
      <c r="BYE106" s="30"/>
      <c r="BYF106" s="30"/>
      <c r="BYG106" s="30"/>
      <c r="BYH106" s="30"/>
      <c r="BYI106" s="30"/>
      <c r="BYJ106" s="30"/>
      <c r="BYK106" s="30"/>
      <c r="BYL106" s="30"/>
      <c r="BYM106" s="30"/>
      <c r="BYN106" s="30"/>
      <c r="BYO106" s="30"/>
      <c r="BYP106" s="30"/>
      <c r="BYQ106" s="30"/>
      <c r="BYR106" s="30"/>
      <c r="BYS106" s="30"/>
      <c r="BYT106" s="30"/>
      <c r="BYU106" s="30"/>
      <c r="BYV106" s="30"/>
      <c r="BYW106" s="30"/>
      <c r="BYX106" s="30"/>
      <c r="BYY106" s="30"/>
      <c r="BYZ106" s="30"/>
      <c r="BZA106" s="30"/>
      <c r="BZB106" s="30"/>
      <c r="BZC106" s="30"/>
      <c r="BZD106" s="30"/>
      <c r="BZE106" s="30"/>
      <c r="BZF106" s="30"/>
      <c r="BZG106" s="30"/>
      <c r="BZH106" s="30"/>
      <c r="BZI106" s="30"/>
      <c r="BZJ106" s="30"/>
      <c r="BZK106" s="30"/>
      <c r="BZL106" s="30"/>
      <c r="BZM106" s="30"/>
      <c r="BZN106" s="30"/>
      <c r="BZO106" s="30"/>
      <c r="BZP106" s="30"/>
      <c r="BZQ106" s="30"/>
      <c r="BZR106" s="30"/>
      <c r="BZS106" s="30"/>
      <c r="BZT106" s="30"/>
      <c r="BZU106" s="30"/>
      <c r="BZV106" s="30"/>
      <c r="BZW106" s="30"/>
      <c r="BZX106" s="30"/>
      <c r="BZY106" s="30"/>
      <c r="BZZ106" s="30"/>
      <c r="CAA106" s="30"/>
      <c r="CAB106" s="30"/>
      <c r="CAC106" s="30"/>
      <c r="CAD106" s="30"/>
      <c r="CAE106" s="30"/>
      <c r="CAF106" s="30"/>
      <c r="CAG106" s="30"/>
      <c r="CAH106" s="30"/>
      <c r="CAI106" s="30"/>
      <c r="CAJ106" s="30"/>
      <c r="CAK106" s="30"/>
      <c r="CAL106" s="30"/>
      <c r="CAM106" s="30"/>
      <c r="CAN106" s="30"/>
      <c r="CAO106" s="30"/>
      <c r="CAP106" s="30"/>
      <c r="CAQ106" s="30"/>
      <c r="CAR106" s="30"/>
      <c r="CAS106" s="30"/>
      <c r="CAT106" s="30"/>
      <c r="CAU106" s="30"/>
      <c r="CAV106" s="30"/>
      <c r="CAW106" s="30"/>
      <c r="CAX106" s="30"/>
      <c r="CAY106" s="30"/>
      <c r="CAZ106" s="30"/>
      <c r="CBA106" s="30"/>
      <c r="CBB106" s="30"/>
      <c r="CBC106" s="30"/>
      <c r="CBD106" s="30"/>
      <c r="CBE106" s="30"/>
      <c r="CBF106" s="30"/>
      <c r="CBG106" s="30"/>
      <c r="CBH106" s="30"/>
      <c r="CBI106" s="30"/>
      <c r="CBJ106" s="30"/>
      <c r="CBK106" s="30"/>
      <c r="CBL106" s="30"/>
      <c r="CBM106" s="30"/>
      <c r="CBN106" s="30"/>
      <c r="CBO106" s="30"/>
      <c r="CBP106" s="30"/>
      <c r="CBQ106" s="30"/>
      <c r="CBR106" s="30"/>
      <c r="CBS106" s="30"/>
      <c r="CBT106" s="30"/>
      <c r="CBU106" s="30"/>
      <c r="CBV106" s="30"/>
      <c r="CBW106" s="30"/>
      <c r="CBX106" s="30"/>
      <c r="CBY106" s="30"/>
      <c r="CBZ106" s="30"/>
      <c r="CCA106" s="30"/>
      <c r="CCB106" s="30"/>
      <c r="CCC106" s="30"/>
      <c r="CCD106" s="30"/>
      <c r="CCE106" s="30"/>
      <c r="CCF106" s="30"/>
      <c r="CCG106" s="30"/>
      <c r="CCH106" s="30"/>
      <c r="CCI106" s="30"/>
      <c r="CCJ106" s="30"/>
      <c r="CCK106" s="30"/>
      <c r="CCL106" s="30"/>
      <c r="CCM106" s="30"/>
      <c r="CCN106" s="30"/>
      <c r="CCO106" s="30"/>
      <c r="CCP106" s="30"/>
      <c r="CCQ106" s="30"/>
      <c r="CCR106" s="30"/>
      <c r="CCS106" s="30"/>
      <c r="CCT106" s="30"/>
      <c r="CCU106" s="30"/>
      <c r="CCV106" s="30"/>
      <c r="CCW106" s="30"/>
      <c r="CCX106" s="30"/>
      <c r="CCY106" s="30"/>
      <c r="CCZ106" s="30"/>
      <c r="CDA106" s="30"/>
      <c r="CDB106" s="30"/>
      <c r="CDC106" s="30"/>
      <c r="CDD106" s="30"/>
      <c r="CDE106" s="30"/>
      <c r="CDF106" s="30"/>
      <c r="CDG106" s="30"/>
      <c r="CDH106" s="30"/>
      <c r="CDI106" s="30"/>
      <c r="CDJ106" s="30"/>
      <c r="CDK106" s="30"/>
      <c r="CDL106" s="30"/>
      <c r="CDM106" s="30"/>
      <c r="CDN106" s="30"/>
      <c r="CDO106" s="30"/>
      <c r="CDP106" s="30"/>
      <c r="CDQ106" s="30"/>
      <c r="CDR106" s="30"/>
      <c r="CDS106" s="30"/>
      <c r="CDT106" s="30"/>
      <c r="CDU106" s="30"/>
      <c r="CDV106" s="30"/>
      <c r="CDW106" s="30"/>
      <c r="CDX106" s="30"/>
      <c r="CDY106" s="30"/>
      <c r="CDZ106" s="30"/>
      <c r="CEA106" s="30"/>
      <c r="CEB106" s="30"/>
      <c r="CEC106" s="30"/>
      <c r="CED106" s="30"/>
      <c r="CEE106" s="30"/>
      <c r="CEF106" s="30"/>
      <c r="CEG106" s="30"/>
      <c r="CEH106" s="30"/>
      <c r="CEI106" s="30"/>
      <c r="CEJ106" s="30"/>
      <c r="CEK106" s="30"/>
      <c r="CEL106" s="30"/>
      <c r="CEM106" s="30"/>
      <c r="CEN106" s="30"/>
      <c r="CEO106" s="30"/>
      <c r="CEP106" s="30"/>
      <c r="CEQ106" s="30"/>
      <c r="CER106" s="30"/>
      <c r="CES106" s="30"/>
      <c r="CET106" s="30"/>
      <c r="CEU106" s="30"/>
      <c r="CEV106" s="30"/>
      <c r="CEW106" s="30"/>
      <c r="CEX106" s="30"/>
      <c r="CEY106" s="30"/>
      <c r="CEZ106" s="30"/>
      <c r="CFA106" s="30"/>
      <c r="CFB106" s="30"/>
      <c r="CFC106" s="30"/>
      <c r="CFD106" s="30"/>
      <c r="CFE106" s="30"/>
      <c r="CFF106" s="30"/>
      <c r="CFG106" s="30"/>
      <c r="CFH106" s="30"/>
      <c r="CFI106" s="30"/>
      <c r="CFJ106" s="30"/>
      <c r="CFK106" s="30"/>
      <c r="CFL106" s="30"/>
      <c r="CFM106" s="30"/>
      <c r="CFN106" s="30"/>
      <c r="CFO106" s="30"/>
      <c r="CFP106" s="30"/>
      <c r="CFQ106" s="30"/>
      <c r="CFR106" s="30"/>
      <c r="CFS106" s="30"/>
      <c r="CFT106" s="30"/>
      <c r="CFU106" s="30"/>
      <c r="CFV106" s="30"/>
      <c r="CFW106" s="30"/>
      <c r="CFX106" s="30"/>
      <c r="CFY106" s="30"/>
      <c r="CFZ106" s="30"/>
      <c r="CGA106" s="30"/>
      <c r="CGB106" s="30"/>
      <c r="CGC106" s="30"/>
      <c r="CGD106" s="30"/>
      <c r="CGE106" s="30"/>
      <c r="CGF106" s="30"/>
      <c r="CGG106" s="30"/>
      <c r="CGH106" s="30"/>
      <c r="CGI106" s="30"/>
      <c r="CGJ106" s="30"/>
      <c r="CGK106" s="30"/>
      <c r="CGL106" s="30"/>
      <c r="CGM106" s="30"/>
      <c r="CGN106" s="30"/>
      <c r="CGO106" s="30"/>
      <c r="CGP106" s="30"/>
      <c r="CGQ106" s="30"/>
      <c r="CGR106" s="30"/>
      <c r="CGS106" s="30"/>
      <c r="CGT106" s="30"/>
      <c r="CGU106" s="30"/>
      <c r="CGV106" s="30"/>
      <c r="CGW106" s="30"/>
      <c r="CGX106" s="30"/>
      <c r="CGY106" s="30"/>
      <c r="CGZ106" s="30"/>
      <c r="CHA106" s="30"/>
      <c r="CHB106" s="30"/>
      <c r="CHC106" s="30"/>
      <c r="CHD106" s="30"/>
      <c r="CHE106" s="30"/>
      <c r="CHF106" s="30"/>
      <c r="CHG106" s="30"/>
      <c r="CHH106" s="30"/>
      <c r="CHI106" s="30"/>
      <c r="CHJ106" s="30"/>
      <c r="CHK106" s="30"/>
      <c r="CHL106" s="30"/>
      <c r="CHM106" s="30"/>
      <c r="CHN106" s="30"/>
      <c r="CHO106" s="30"/>
      <c r="CHP106" s="30"/>
      <c r="CHQ106" s="30"/>
      <c r="CHR106" s="30"/>
      <c r="CHS106" s="30"/>
      <c r="CHT106" s="30"/>
      <c r="CHU106" s="30"/>
      <c r="CHV106" s="30"/>
      <c r="CHW106" s="30"/>
      <c r="CHX106" s="30"/>
      <c r="CHY106" s="30"/>
      <c r="CHZ106" s="30"/>
      <c r="CIA106" s="30"/>
      <c r="CIB106" s="30"/>
      <c r="CIC106" s="30"/>
      <c r="CID106" s="30"/>
      <c r="CIE106" s="30"/>
      <c r="CIF106" s="30"/>
      <c r="CIG106" s="30"/>
      <c r="CIH106" s="30"/>
      <c r="CII106" s="30"/>
      <c r="CIJ106" s="30"/>
      <c r="CIK106" s="30"/>
      <c r="CIL106" s="30"/>
      <c r="CIM106" s="30"/>
      <c r="CIN106" s="30"/>
      <c r="CIO106" s="30"/>
      <c r="CIP106" s="30"/>
      <c r="CIQ106" s="30"/>
      <c r="CIR106" s="30"/>
      <c r="CIS106" s="30"/>
      <c r="CIT106" s="30"/>
      <c r="CIU106" s="30"/>
      <c r="CIV106" s="30"/>
      <c r="CIW106" s="30"/>
      <c r="CIX106" s="30"/>
      <c r="CIY106" s="30"/>
      <c r="CIZ106" s="30"/>
      <c r="CJA106" s="30"/>
      <c r="CJB106" s="30"/>
      <c r="CJC106" s="30"/>
      <c r="CJD106" s="30"/>
      <c r="CJE106" s="30"/>
      <c r="CJF106" s="30"/>
      <c r="CJG106" s="30"/>
      <c r="CJH106" s="30"/>
      <c r="CJI106" s="30"/>
      <c r="CJJ106" s="30"/>
      <c r="CJK106" s="30"/>
      <c r="CJL106" s="30"/>
      <c r="CJM106" s="30"/>
      <c r="CJN106" s="30"/>
      <c r="CJO106" s="30"/>
      <c r="CJP106" s="30"/>
      <c r="CJQ106" s="30"/>
      <c r="CJR106" s="30"/>
      <c r="CJS106" s="30"/>
      <c r="CJT106" s="30"/>
      <c r="CJU106" s="30"/>
      <c r="CJV106" s="30"/>
      <c r="CJW106" s="30"/>
      <c r="CJX106" s="30"/>
      <c r="CJY106" s="30"/>
      <c r="CJZ106" s="30"/>
      <c r="CKA106" s="30"/>
      <c r="CKB106" s="30"/>
      <c r="CKC106" s="30"/>
      <c r="CKD106" s="30"/>
      <c r="CKE106" s="30"/>
      <c r="CKF106" s="30"/>
      <c r="CKG106" s="30"/>
      <c r="CKH106" s="30"/>
      <c r="CKI106" s="30"/>
      <c r="CKJ106" s="30"/>
      <c r="CKK106" s="30"/>
      <c r="CKL106" s="30"/>
      <c r="CKM106" s="30"/>
      <c r="CKN106" s="30"/>
      <c r="CKO106" s="30"/>
      <c r="CKP106" s="30"/>
      <c r="CKQ106" s="30"/>
      <c r="CKR106" s="30"/>
      <c r="CKS106" s="30"/>
      <c r="CKT106" s="30"/>
      <c r="CKU106" s="30"/>
      <c r="CKV106" s="30"/>
      <c r="CKW106" s="30"/>
      <c r="CKX106" s="30"/>
      <c r="CKY106" s="30"/>
      <c r="CKZ106" s="30"/>
      <c r="CLA106" s="30"/>
      <c r="CLB106" s="30"/>
      <c r="CLC106" s="30"/>
      <c r="CLD106" s="30"/>
      <c r="CLE106" s="30"/>
      <c r="CLF106" s="30"/>
      <c r="CLG106" s="30"/>
      <c r="CLH106" s="30"/>
      <c r="CLI106" s="30"/>
      <c r="CLJ106" s="30"/>
      <c r="CLK106" s="30"/>
      <c r="CLL106" s="30"/>
      <c r="CLM106" s="30"/>
      <c r="CLN106" s="30"/>
      <c r="CLO106" s="30"/>
      <c r="CLP106" s="30"/>
      <c r="CLQ106" s="30"/>
      <c r="CLR106" s="30"/>
      <c r="CLS106" s="30"/>
      <c r="CLT106" s="30"/>
      <c r="CLU106" s="30"/>
      <c r="CLV106" s="30"/>
      <c r="CLW106" s="30"/>
      <c r="CLX106" s="30"/>
      <c r="CLY106" s="30"/>
      <c r="CLZ106" s="30"/>
      <c r="CMA106" s="30"/>
      <c r="CMB106" s="30"/>
      <c r="CMC106" s="30"/>
      <c r="CMD106" s="30"/>
      <c r="CME106" s="30"/>
      <c r="CMF106" s="30"/>
      <c r="CMG106" s="30"/>
      <c r="CMH106" s="30"/>
      <c r="CMI106" s="30"/>
      <c r="CMJ106" s="30"/>
      <c r="CMK106" s="30"/>
      <c r="CML106" s="30"/>
      <c r="CMM106" s="30"/>
      <c r="CMN106" s="30"/>
      <c r="CMO106" s="30"/>
      <c r="CMP106" s="30"/>
      <c r="CMQ106" s="30"/>
      <c r="CMR106" s="30"/>
      <c r="CMS106" s="30"/>
      <c r="CMT106" s="30"/>
      <c r="CMU106" s="30"/>
      <c r="CMV106" s="30"/>
      <c r="CMW106" s="30"/>
      <c r="CMX106" s="30"/>
      <c r="CMY106" s="30"/>
      <c r="CMZ106" s="30"/>
      <c r="CNA106" s="30"/>
      <c r="CNB106" s="30"/>
      <c r="CNC106" s="30"/>
      <c r="CND106" s="30"/>
      <c r="CNE106" s="30"/>
      <c r="CNF106" s="30"/>
      <c r="CNG106" s="30"/>
      <c r="CNH106" s="30"/>
      <c r="CNI106" s="30"/>
      <c r="CNJ106" s="30"/>
      <c r="CNK106" s="30"/>
      <c r="CNL106" s="30"/>
      <c r="CNM106" s="30"/>
      <c r="CNN106" s="30"/>
      <c r="CNO106" s="30"/>
      <c r="CNP106" s="30"/>
      <c r="CNQ106" s="30"/>
      <c r="CNR106" s="30"/>
      <c r="CNS106" s="30"/>
      <c r="CNT106" s="30"/>
      <c r="CNU106" s="30"/>
      <c r="CNV106" s="30"/>
      <c r="CNW106" s="30"/>
      <c r="CNX106" s="30"/>
      <c r="CNY106" s="30"/>
      <c r="CNZ106" s="30"/>
      <c r="COA106" s="30"/>
      <c r="COB106" s="30"/>
      <c r="COC106" s="30"/>
      <c r="COD106" s="30"/>
      <c r="COE106" s="30"/>
      <c r="COF106" s="30"/>
      <c r="COG106" s="30"/>
      <c r="COH106" s="30"/>
      <c r="COI106" s="30"/>
      <c r="COJ106" s="30"/>
      <c r="COK106" s="30"/>
      <c r="COL106" s="30"/>
      <c r="COM106" s="30"/>
      <c r="CON106" s="30"/>
      <c r="COO106" s="30"/>
      <c r="COP106" s="30"/>
      <c r="COQ106" s="30"/>
      <c r="COR106" s="30"/>
      <c r="COS106" s="30"/>
      <c r="COT106" s="30"/>
      <c r="COU106" s="30"/>
      <c r="COV106" s="30"/>
      <c r="COW106" s="30"/>
      <c r="COX106" s="30"/>
      <c r="COY106" s="30"/>
      <c r="COZ106" s="30"/>
      <c r="CPA106" s="30"/>
      <c r="CPB106" s="30"/>
      <c r="CPC106" s="30"/>
      <c r="CPD106" s="30"/>
      <c r="CPE106" s="30"/>
      <c r="CPF106" s="30"/>
      <c r="CPG106" s="30"/>
      <c r="CPH106" s="30"/>
      <c r="CPI106" s="30"/>
      <c r="CPJ106" s="30"/>
      <c r="CPK106" s="30"/>
      <c r="CPL106" s="30"/>
      <c r="CPM106" s="30"/>
      <c r="CPN106" s="30"/>
      <c r="CPO106" s="30"/>
      <c r="CPP106" s="30"/>
      <c r="CPQ106" s="30"/>
      <c r="CPR106" s="30"/>
      <c r="CPS106" s="30"/>
      <c r="CPT106" s="30"/>
      <c r="CPU106" s="30"/>
      <c r="CPV106" s="30"/>
      <c r="CPW106" s="30"/>
      <c r="CPX106" s="30"/>
      <c r="CPY106" s="30"/>
      <c r="CPZ106" s="30"/>
      <c r="CQA106" s="30"/>
      <c r="CQB106" s="30"/>
      <c r="CQC106" s="30"/>
      <c r="CQD106" s="30"/>
      <c r="CQE106" s="30"/>
      <c r="CQF106" s="30"/>
      <c r="CQG106" s="30"/>
      <c r="CQH106" s="30"/>
      <c r="CQI106" s="30"/>
      <c r="CQJ106" s="30"/>
      <c r="CQK106" s="30"/>
      <c r="CQL106" s="30"/>
      <c r="CQM106" s="30"/>
      <c r="CQN106" s="30"/>
      <c r="CQO106" s="30"/>
      <c r="CQP106" s="30"/>
      <c r="CQQ106" s="30"/>
      <c r="CQR106" s="30"/>
      <c r="CQS106" s="30"/>
      <c r="CQT106" s="30"/>
      <c r="CQU106" s="30"/>
      <c r="CQV106" s="30"/>
      <c r="CQW106" s="30"/>
      <c r="CQX106" s="30"/>
      <c r="CQY106" s="30"/>
      <c r="CQZ106" s="30"/>
      <c r="CRA106" s="30"/>
      <c r="CRB106" s="30"/>
      <c r="CRC106" s="30"/>
      <c r="CRD106" s="30"/>
      <c r="CRE106" s="30"/>
      <c r="CRF106" s="30"/>
      <c r="CRG106" s="30"/>
      <c r="CRH106" s="30"/>
      <c r="CRI106" s="30"/>
      <c r="CRJ106" s="30"/>
      <c r="CRK106" s="30"/>
      <c r="CRL106" s="30"/>
      <c r="CRM106" s="30"/>
      <c r="CRN106" s="30"/>
      <c r="CRO106" s="30"/>
      <c r="CRP106" s="30"/>
      <c r="CRQ106" s="30"/>
      <c r="CRR106" s="30"/>
      <c r="CRS106" s="30"/>
      <c r="CRT106" s="30"/>
      <c r="CRU106" s="30"/>
      <c r="CRV106" s="30"/>
      <c r="CRW106" s="30"/>
      <c r="CRX106" s="30"/>
      <c r="CRY106" s="30"/>
      <c r="CRZ106" s="30"/>
      <c r="CSA106" s="30"/>
      <c r="CSB106" s="30"/>
      <c r="CSC106" s="30"/>
      <c r="CSD106" s="30"/>
      <c r="CSE106" s="30"/>
      <c r="CSF106" s="30"/>
      <c r="CSG106" s="30"/>
      <c r="CSH106" s="30"/>
      <c r="CSI106" s="30"/>
      <c r="CSJ106" s="30"/>
      <c r="CSK106" s="30"/>
      <c r="CSL106" s="30"/>
      <c r="CSM106" s="30"/>
      <c r="CSN106" s="30"/>
      <c r="CSO106" s="30"/>
      <c r="CSP106" s="30"/>
      <c r="CSQ106" s="30"/>
      <c r="CSR106" s="30"/>
      <c r="CSS106" s="30"/>
      <c r="CST106" s="30"/>
      <c r="CSU106" s="30"/>
      <c r="CSV106" s="30"/>
      <c r="CSW106" s="30"/>
      <c r="CSX106" s="30"/>
      <c r="CSY106" s="30"/>
      <c r="CSZ106" s="30"/>
      <c r="CTA106" s="30"/>
      <c r="CTB106" s="30"/>
      <c r="CTC106" s="30"/>
      <c r="CTD106" s="30"/>
      <c r="CTE106" s="30"/>
      <c r="CTF106" s="30"/>
      <c r="CTG106" s="30"/>
      <c r="CTH106" s="30"/>
      <c r="CTI106" s="30"/>
      <c r="CTJ106" s="30"/>
      <c r="CTK106" s="30"/>
      <c r="CTL106" s="30"/>
      <c r="CTM106" s="30"/>
      <c r="CTN106" s="30"/>
      <c r="CTO106" s="30"/>
      <c r="CTP106" s="30"/>
      <c r="CTQ106" s="30"/>
      <c r="CTR106" s="30"/>
      <c r="CTS106" s="30"/>
      <c r="CTT106" s="30"/>
      <c r="CTU106" s="30"/>
      <c r="CTV106" s="30"/>
      <c r="CTW106" s="30"/>
      <c r="CTX106" s="30"/>
      <c r="CTY106" s="30"/>
      <c r="CTZ106" s="30"/>
      <c r="CUA106" s="30"/>
      <c r="CUB106" s="30"/>
      <c r="CUC106" s="30"/>
      <c r="CUD106" s="30"/>
      <c r="CUE106" s="30"/>
      <c r="CUF106" s="30"/>
      <c r="CUG106" s="30"/>
      <c r="CUH106" s="30"/>
      <c r="CUI106" s="30"/>
      <c r="CUJ106" s="30"/>
      <c r="CUK106" s="30"/>
      <c r="CUL106" s="30"/>
      <c r="CUM106" s="30"/>
      <c r="CUN106" s="30"/>
      <c r="CUO106" s="30"/>
      <c r="CUP106" s="30"/>
      <c r="CUQ106" s="30"/>
      <c r="CUR106" s="30"/>
      <c r="CUS106" s="30"/>
      <c r="CUT106" s="30"/>
      <c r="CUU106" s="30"/>
      <c r="CUV106" s="30"/>
      <c r="CUW106" s="30"/>
      <c r="CUX106" s="30"/>
      <c r="CUY106" s="30"/>
      <c r="CUZ106" s="30"/>
      <c r="CVA106" s="30"/>
      <c r="CVB106" s="30"/>
      <c r="CVC106" s="30"/>
      <c r="CVD106" s="30"/>
      <c r="CVE106" s="30"/>
      <c r="CVF106" s="30"/>
      <c r="CVG106" s="30"/>
      <c r="CVH106" s="30"/>
      <c r="CVI106" s="30"/>
      <c r="CVJ106" s="30"/>
      <c r="CVK106" s="30"/>
      <c r="CVL106" s="30"/>
      <c r="CVM106" s="30"/>
      <c r="CVN106" s="30"/>
      <c r="CVO106" s="30"/>
      <c r="CVP106" s="30"/>
      <c r="CVQ106" s="30"/>
      <c r="CVR106" s="30"/>
      <c r="CVS106" s="30"/>
      <c r="CVT106" s="30"/>
      <c r="CVU106" s="30"/>
      <c r="CVV106" s="30"/>
      <c r="CVW106" s="30"/>
      <c r="CVX106" s="30"/>
      <c r="CVY106" s="30"/>
      <c r="CVZ106" s="30"/>
      <c r="CWA106" s="30"/>
      <c r="CWB106" s="30"/>
      <c r="CWC106" s="30"/>
      <c r="CWD106" s="30"/>
      <c r="CWE106" s="30"/>
      <c r="CWF106" s="30"/>
      <c r="CWG106" s="30"/>
      <c r="CWH106" s="30"/>
      <c r="CWI106" s="30"/>
      <c r="CWJ106" s="30"/>
      <c r="CWK106" s="30"/>
      <c r="CWL106" s="30"/>
      <c r="CWM106" s="30"/>
      <c r="CWN106" s="30"/>
      <c r="CWO106" s="30"/>
      <c r="CWP106" s="30"/>
      <c r="CWQ106" s="30"/>
      <c r="CWR106" s="30"/>
      <c r="CWS106" s="30"/>
      <c r="CWT106" s="30"/>
      <c r="CWU106" s="30"/>
      <c r="CWV106" s="30"/>
      <c r="CWW106" s="30"/>
      <c r="CWX106" s="30"/>
      <c r="CWY106" s="30"/>
      <c r="CWZ106" s="30"/>
      <c r="CXA106" s="30"/>
      <c r="CXB106" s="30"/>
      <c r="CXC106" s="30"/>
      <c r="CXD106" s="30"/>
      <c r="CXE106" s="30"/>
      <c r="CXF106" s="30"/>
      <c r="CXG106" s="30"/>
      <c r="CXH106" s="30"/>
      <c r="CXI106" s="30"/>
      <c r="CXJ106" s="30"/>
      <c r="CXK106" s="30"/>
      <c r="CXL106" s="30"/>
      <c r="CXM106" s="30"/>
      <c r="CXN106" s="30"/>
      <c r="CXO106" s="30"/>
      <c r="CXP106" s="30"/>
      <c r="CXQ106" s="30"/>
      <c r="CXR106" s="30"/>
      <c r="CXS106" s="30"/>
      <c r="CXT106" s="30"/>
      <c r="CXU106" s="30"/>
      <c r="CXV106" s="30"/>
      <c r="CXW106" s="30"/>
      <c r="CXX106" s="30"/>
      <c r="CXY106" s="30"/>
      <c r="CXZ106" s="30"/>
      <c r="CYA106" s="30"/>
      <c r="CYB106" s="30"/>
      <c r="CYC106" s="30"/>
      <c r="CYD106" s="30"/>
      <c r="CYE106" s="30"/>
      <c r="CYF106" s="30"/>
      <c r="CYG106" s="30"/>
      <c r="CYH106" s="30"/>
      <c r="CYI106" s="30"/>
      <c r="CYJ106" s="30"/>
      <c r="CYK106" s="30"/>
      <c r="CYL106" s="30"/>
      <c r="CYM106" s="30"/>
      <c r="CYN106" s="30"/>
      <c r="CYO106" s="30"/>
      <c r="CYP106" s="30"/>
      <c r="CYQ106" s="30"/>
      <c r="CYR106" s="30"/>
      <c r="CYS106" s="30"/>
      <c r="CYT106" s="30"/>
      <c r="CYU106" s="30"/>
      <c r="CYV106" s="30"/>
      <c r="CYW106" s="30"/>
      <c r="CYX106" s="30"/>
      <c r="CYY106" s="30"/>
      <c r="CYZ106" s="30"/>
      <c r="CZA106" s="30"/>
      <c r="CZB106" s="30"/>
      <c r="CZC106" s="30"/>
      <c r="CZD106" s="30"/>
      <c r="CZE106" s="30"/>
      <c r="CZF106" s="30"/>
      <c r="CZG106" s="30"/>
      <c r="CZH106" s="30"/>
      <c r="CZI106" s="30"/>
      <c r="CZJ106" s="30"/>
      <c r="CZK106" s="30"/>
      <c r="CZL106" s="30"/>
      <c r="CZM106" s="30"/>
      <c r="CZN106" s="30"/>
      <c r="CZO106" s="30"/>
      <c r="CZP106" s="30"/>
      <c r="CZQ106" s="30"/>
      <c r="CZR106" s="30"/>
      <c r="CZS106" s="30"/>
      <c r="CZT106" s="30"/>
      <c r="CZU106" s="30"/>
      <c r="CZV106" s="30"/>
      <c r="CZW106" s="30"/>
      <c r="CZX106" s="30"/>
      <c r="CZY106" s="30"/>
      <c r="CZZ106" s="30"/>
      <c r="DAA106" s="30"/>
      <c r="DAB106" s="30"/>
      <c r="DAC106" s="30"/>
      <c r="DAD106" s="30"/>
      <c r="DAE106" s="30"/>
      <c r="DAF106" s="30"/>
      <c r="DAG106" s="30"/>
      <c r="DAH106" s="30"/>
      <c r="DAI106" s="30"/>
      <c r="DAJ106" s="30"/>
      <c r="DAK106" s="30"/>
      <c r="DAL106" s="30"/>
      <c r="DAM106" s="30"/>
      <c r="DAN106" s="30"/>
      <c r="DAO106" s="30"/>
      <c r="DAP106" s="30"/>
      <c r="DAQ106" s="30"/>
      <c r="DAR106" s="30"/>
      <c r="DAS106" s="30"/>
      <c r="DAT106" s="30"/>
      <c r="DAU106" s="30"/>
      <c r="DAV106" s="30"/>
      <c r="DAW106" s="30"/>
      <c r="DAX106" s="30"/>
      <c r="DAY106" s="30"/>
      <c r="DAZ106" s="30"/>
      <c r="DBA106" s="30"/>
      <c r="DBB106" s="30"/>
      <c r="DBC106" s="30"/>
      <c r="DBD106" s="30"/>
      <c r="DBE106" s="30"/>
      <c r="DBF106" s="30"/>
      <c r="DBG106" s="30"/>
      <c r="DBH106" s="30"/>
      <c r="DBI106" s="30"/>
      <c r="DBJ106" s="30"/>
      <c r="DBK106" s="30"/>
      <c r="DBL106" s="30"/>
      <c r="DBM106" s="30"/>
      <c r="DBN106" s="30"/>
      <c r="DBO106" s="30"/>
      <c r="DBP106" s="30"/>
      <c r="DBQ106" s="30"/>
      <c r="DBR106" s="30"/>
      <c r="DBS106" s="30"/>
      <c r="DBT106" s="30"/>
      <c r="DBU106" s="30"/>
      <c r="DBV106" s="30"/>
      <c r="DBW106" s="30"/>
      <c r="DBX106" s="30"/>
      <c r="DBY106" s="30"/>
      <c r="DBZ106" s="30"/>
      <c r="DCA106" s="30"/>
      <c r="DCB106" s="30"/>
      <c r="DCC106" s="30"/>
      <c r="DCD106" s="30"/>
      <c r="DCE106" s="30"/>
      <c r="DCF106" s="30"/>
      <c r="DCG106" s="30"/>
      <c r="DCH106" s="30"/>
      <c r="DCI106" s="30"/>
      <c r="DCJ106" s="30"/>
      <c r="DCK106" s="30"/>
      <c r="DCL106" s="30"/>
      <c r="DCM106" s="30"/>
      <c r="DCN106" s="30"/>
      <c r="DCO106" s="30"/>
      <c r="DCP106" s="30"/>
      <c r="DCQ106" s="30"/>
      <c r="DCR106" s="30"/>
      <c r="DCS106" s="30"/>
      <c r="DCT106" s="30"/>
      <c r="DCU106" s="30"/>
      <c r="DCV106" s="30"/>
      <c r="DCW106" s="30"/>
      <c r="DCX106" s="30"/>
      <c r="DCY106" s="30"/>
      <c r="DCZ106" s="30"/>
      <c r="DDA106" s="30"/>
      <c r="DDB106" s="30"/>
      <c r="DDC106" s="30"/>
      <c r="DDD106" s="30"/>
      <c r="DDE106" s="30"/>
      <c r="DDF106" s="30"/>
      <c r="DDG106" s="30"/>
      <c r="DDH106" s="30"/>
      <c r="DDI106" s="30"/>
      <c r="DDJ106" s="30"/>
      <c r="DDK106" s="30"/>
      <c r="DDL106" s="30"/>
      <c r="DDM106" s="30"/>
      <c r="DDN106" s="30"/>
      <c r="DDO106" s="30"/>
      <c r="DDP106" s="30"/>
      <c r="DDQ106" s="30"/>
      <c r="DDR106" s="30"/>
      <c r="DDS106" s="30"/>
      <c r="DDT106" s="30"/>
      <c r="DDU106" s="30"/>
      <c r="DDV106" s="30"/>
      <c r="DDW106" s="30"/>
      <c r="DDX106" s="30"/>
      <c r="DDY106" s="30"/>
      <c r="DDZ106" s="30"/>
      <c r="DEA106" s="30"/>
      <c r="DEB106" s="30"/>
      <c r="DEC106" s="30"/>
      <c r="DED106" s="30"/>
      <c r="DEE106" s="30"/>
      <c r="DEF106" s="30"/>
      <c r="DEG106" s="30"/>
      <c r="DEH106" s="30"/>
      <c r="DEI106" s="30"/>
      <c r="DEJ106" s="30"/>
      <c r="DEK106" s="30"/>
      <c r="DEL106" s="30"/>
      <c r="DEM106" s="30"/>
      <c r="DEN106" s="30"/>
      <c r="DEO106" s="30"/>
      <c r="DEP106" s="30"/>
      <c r="DEQ106" s="30"/>
      <c r="DER106" s="30"/>
      <c r="DES106" s="30"/>
      <c r="DET106" s="30"/>
      <c r="DEU106" s="30"/>
      <c r="DEV106" s="30"/>
      <c r="DEW106" s="30"/>
      <c r="DEX106" s="30"/>
      <c r="DEY106" s="30"/>
      <c r="DEZ106" s="30"/>
      <c r="DFA106" s="30"/>
      <c r="DFB106" s="30"/>
      <c r="DFC106" s="30"/>
      <c r="DFD106" s="30"/>
      <c r="DFE106" s="30"/>
      <c r="DFF106" s="30"/>
      <c r="DFG106" s="30"/>
      <c r="DFH106" s="30"/>
      <c r="DFI106" s="30"/>
      <c r="DFJ106" s="30"/>
      <c r="DFK106" s="30"/>
      <c r="DFL106" s="30"/>
      <c r="DFM106" s="30"/>
      <c r="DFN106" s="30"/>
      <c r="DFO106" s="30"/>
      <c r="DFP106" s="30"/>
      <c r="DFQ106" s="30"/>
      <c r="DFR106" s="30"/>
      <c r="DFS106" s="30"/>
      <c r="DFT106" s="30"/>
      <c r="DFU106" s="30"/>
      <c r="DFV106" s="30"/>
      <c r="DFW106" s="30"/>
      <c r="DFX106" s="30"/>
      <c r="DFY106" s="30"/>
      <c r="DFZ106" s="30"/>
      <c r="DGA106" s="30"/>
      <c r="DGB106" s="30"/>
      <c r="DGC106" s="30"/>
      <c r="DGD106" s="30"/>
      <c r="DGE106" s="30"/>
      <c r="DGF106" s="30"/>
      <c r="DGG106" s="30"/>
      <c r="DGH106" s="30"/>
      <c r="DGI106" s="30"/>
      <c r="DGJ106" s="30"/>
      <c r="DGK106" s="30"/>
      <c r="DGL106" s="30"/>
      <c r="DGM106" s="30"/>
      <c r="DGN106" s="30"/>
      <c r="DGO106" s="30"/>
      <c r="DGP106" s="30"/>
      <c r="DGQ106" s="30"/>
      <c r="DGR106" s="30"/>
      <c r="DGS106" s="30"/>
      <c r="DGT106" s="30"/>
      <c r="DGU106" s="30"/>
      <c r="DGV106" s="30"/>
      <c r="DGW106" s="30"/>
      <c r="DGX106" s="30"/>
      <c r="DGY106" s="30"/>
      <c r="DGZ106" s="30"/>
      <c r="DHA106" s="30"/>
      <c r="DHB106" s="30"/>
      <c r="DHC106" s="30"/>
      <c r="DHD106" s="30"/>
      <c r="DHE106" s="30"/>
      <c r="DHF106" s="30"/>
      <c r="DHG106" s="30"/>
      <c r="DHH106" s="30"/>
      <c r="DHI106" s="30"/>
      <c r="DHJ106" s="30"/>
      <c r="DHK106" s="30"/>
      <c r="DHL106" s="30"/>
      <c r="DHM106" s="30"/>
      <c r="DHN106" s="30"/>
      <c r="DHO106" s="30"/>
      <c r="DHP106" s="30"/>
      <c r="DHQ106" s="30"/>
      <c r="DHR106" s="30"/>
      <c r="DHS106" s="30"/>
      <c r="DHT106" s="30"/>
      <c r="DHU106" s="30"/>
      <c r="DHV106" s="30"/>
      <c r="DHW106" s="30"/>
      <c r="DHX106" s="30"/>
      <c r="DHY106" s="30"/>
      <c r="DHZ106" s="30"/>
      <c r="DIA106" s="30"/>
      <c r="DIB106" s="30"/>
      <c r="DIC106" s="30"/>
      <c r="DID106" s="30"/>
      <c r="DIE106" s="30"/>
      <c r="DIF106" s="30"/>
      <c r="DIG106" s="30"/>
      <c r="DIH106" s="30"/>
      <c r="DII106" s="30"/>
      <c r="DIJ106" s="30"/>
      <c r="DIK106" s="30"/>
      <c r="DIL106" s="30"/>
      <c r="DIM106" s="30"/>
      <c r="DIN106" s="30"/>
      <c r="DIO106" s="30"/>
      <c r="DIP106" s="30"/>
      <c r="DIQ106" s="30"/>
      <c r="DIR106" s="30"/>
      <c r="DIS106" s="30"/>
      <c r="DIT106" s="30"/>
      <c r="DIU106" s="30"/>
      <c r="DIV106" s="30"/>
      <c r="DIW106" s="30"/>
      <c r="DIX106" s="30"/>
      <c r="DIY106" s="30"/>
      <c r="DIZ106" s="30"/>
      <c r="DJA106" s="30"/>
      <c r="DJB106" s="30"/>
      <c r="DJC106" s="30"/>
      <c r="DJD106" s="30"/>
      <c r="DJE106" s="30"/>
      <c r="DJF106" s="30"/>
      <c r="DJG106" s="30"/>
      <c r="DJH106" s="30"/>
      <c r="DJI106" s="30"/>
      <c r="DJJ106" s="30"/>
      <c r="DJK106" s="30"/>
      <c r="DJL106" s="30"/>
      <c r="DJM106" s="30"/>
      <c r="DJN106" s="30"/>
      <c r="DJO106" s="30"/>
      <c r="DJP106" s="30"/>
      <c r="DJQ106" s="30"/>
      <c r="DJR106" s="30"/>
      <c r="DJS106" s="30"/>
      <c r="DJT106" s="30"/>
      <c r="DJU106" s="30"/>
      <c r="DJV106" s="30"/>
      <c r="DJW106" s="30"/>
      <c r="DJX106" s="30"/>
      <c r="DJY106" s="30"/>
      <c r="DJZ106" s="30"/>
      <c r="DKA106" s="30"/>
      <c r="DKB106" s="30"/>
      <c r="DKC106" s="30"/>
      <c r="DKD106" s="30"/>
      <c r="DKE106" s="30"/>
      <c r="DKF106" s="30"/>
      <c r="DKG106" s="30"/>
      <c r="DKH106" s="30"/>
      <c r="DKI106" s="30"/>
      <c r="DKJ106" s="30"/>
      <c r="DKK106" s="30"/>
      <c r="DKL106" s="30"/>
      <c r="DKM106" s="30"/>
      <c r="DKN106" s="30"/>
      <c r="DKO106" s="30"/>
      <c r="DKP106" s="30"/>
      <c r="DKQ106" s="30"/>
      <c r="DKR106" s="30"/>
      <c r="DKS106" s="30"/>
      <c r="DKT106" s="30"/>
      <c r="DKU106" s="30"/>
      <c r="DKV106" s="30"/>
      <c r="DKW106" s="30"/>
      <c r="DKX106" s="30"/>
      <c r="DKY106" s="30"/>
      <c r="DKZ106" s="30"/>
      <c r="DLA106" s="30"/>
      <c r="DLB106" s="30"/>
      <c r="DLC106" s="30"/>
      <c r="DLD106" s="30"/>
      <c r="DLE106" s="30"/>
      <c r="DLF106" s="30"/>
      <c r="DLG106" s="30"/>
      <c r="DLH106" s="30"/>
      <c r="DLI106" s="30"/>
      <c r="DLJ106" s="30"/>
      <c r="DLK106" s="30"/>
      <c r="DLL106" s="30"/>
      <c r="DLM106" s="30"/>
      <c r="DLN106" s="30"/>
      <c r="DLO106" s="30"/>
      <c r="DLP106" s="30"/>
      <c r="DLQ106" s="30"/>
      <c r="DLR106" s="30"/>
      <c r="DLS106" s="30"/>
      <c r="DLT106" s="30"/>
      <c r="DLU106" s="30"/>
      <c r="DLV106" s="30"/>
      <c r="DLW106" s="30"/>
      <c r="DLX106" s="30"/>
      <c r="DLY106" s="30"/>
      <c r="DLZ106" s="30"/>
      <c r="DMA106" s="30"/>
      <c r="DMB106" s="30"/>
      <c r="DMC106" s="30"/>
      <c r="DMD106" s="30"/>
      <c r="DME106" s="30"/>
      <c r="DMF106" s="30"/>
      <c r="DMG106" s="30"/>
      <c r="DMH106" s="30"/>
      <c r="DMI106" s="30"/>
      <c r="DMJ106" s="30"/>
      <c r="DMK106" s="30"/>
      <c r="DML106" s="30"/>
      <c r="DMM106" s="30"/>
      <c r="DMN106" s="30"/>
      <c r="DMO106" s="30"/>
      <c r="DMP106" s="30"/>
      <c r="DMQ106" s="30"/>
      <c r="DMR106" s="30"/>
      <c r="DMS106" s="30"/>
      <c r="DMT106" s="30"/>
      <c r="DMU106" s="30"/>
      <c r="DMV106" s="30"/>
      <c r="DMW106" s="30"/>
      <c r="DMX106" s="30"/>
      <c r="DMY106" s="30"/>
      <c r="DMZ106" s="30"/>
      <c r="DNA106" s="30"/>
      <c r="DNB106" s="30"/>
      <c r="DNC106" s="30"/>
      <c r="DND106" s="30"/>
      <c r="DNE106" s="30"/>
      <c r="DNF106" s="30"/>
      <c r="DNG106" s="30"/>
      <c r="DNH106" s="30"/>
      <c r="DNI106" s="30"/>
      <c r="DNJ106" s="30"/>
      <c r="DNK106" s="30"/>
      <c r="DNL106" s="30"/>
      <c r="DNM106" s="30"/>
      <c r="DNN106" s="30"/>
      <c r="DNO106" s="30"/>
      <c r="DNP106" s="30"/>
      <c r="DNQ106" s="30"/>
      <c r="DNR106" s="30"/>
      <c r="DNS106" s="30"/>
      <c r="DNT106" s="30"/>
      <c r="DNU106" s="30"/>
      <c r="DNV106" s="30"/>
      <c r="DNW106" s="30"/>
      <c r="DNX106" s="30"/>
      <c r="DNY106" s="30"/>
      <c r="DNZ106" s="30"/>
      <c r="DOA106" s="30"/>
      <c r="DOB106" s="30"/>
      <c r="DOC106" s="30"/>
      <c r="DOD106" s="30"/>
      <c r="DOE106" s="30"/>
      <c r="DOF106" s="30"/>
      <c r="DOG106" s="30"/>
      <c r="DOH106" s="30"/>
      <c r="DOI106" s="30"/>
      <c r="DOJ106" s="30"/>
      <c r="DOK106" s="30"/>
      <c r="DOL106" s="30"/>
      <c r="DOM106" s="30"/>
      <c r="DON106" s="30"/>
      <c r="DOO106" s="30"/>
      <c r="DOP106" s="30"/>
      <c r="DOQ106" s="30"/>
      <c r="DOR106" s="30"/>
      <c r="DOS106" s="30"/>
      <c r="DOT106" s="30"/>
      <c r="DOU106" s="30"/>
      <c r="DOV106" s="30"/>
      <c r="DOW106" s="30"/>
      <c r="DOX106" s="30"/>
      <c r="DOY106" s="30"/>
      <c r="DOZ106" s="30"/>
      <c r="DPA106" s="30"/>
      <c r="DPB106" s="30"/>
      <c r="DPC106" s="30"/>
      <c r="DPD106" s="30"/>
      <c r="DPE106" s="30"/>
      <c r="DPF106" s="30"/>
      <c r="DPG106" s="30"/>
      <c r="DPH106" s="30"/>
      <c r="DPI106" s="30"/>
      <c r="DPJ106" s="30"/>
      <c r="DPK106" s="30"/>
      <c r="DPL106" s="30"/>
      <c r="DPM106" s="30"/>
      <c r="DPN106" s="30"/>
      <c r="DPO106" s="30"/>
      <c r="DPP106" s="30"/>
      <c r="DPQ106" s="30"/>
      <c r="DPR106" s="30"/>
      <c r="DPS106" s="30"/>
      <c r="DPT106" s="30"/>
      <c r="DPU106" s="30"/>
      <c r="DPV106" s="30"/>
      <c r="DPW106" s="30"/>
      <c r="DPX106" s="30"/>
      <c r="DPY106" s="30"/>
      <c r="DPZ106" s="30"/>
      <c r="DQA106" s="30"/>
      <c r="DQB106" s="30"/>
      <c r="DQC106" s="30"/>
      <c r="DQD106" s="30"/>
      <c r="DQE106" s="30"/>
      <c r="DQF106" s="30"/>
      <c r="DQG106" s="30"/>
      <c r="DQH106" s="30"/>
      <c r="DQI106" s="30"/>
      <c r="DQJ106" s="30"/>
      <c r="DQK106" s="30"/>
      <c r="DQL106" s="30"/>
      <c r="DQM106" s="30"/>
      <c r="DQN106" s="30"/>
      <c r="DQO106" s="30"/>
      <c r="DQP106" s="30"/>
      <c r="DQQ106" s="30"/>
      <c r="DQR106" s="30"/>
      <c r="DQS106" s="30"/>
      <c r="DQT106" s="30"/>
      <c r="DQU106" s="30"/>
      <c r="DQV106" s="30"/>
      <c r="DQW106" s="30"/>
      <c r="DQX106" s="30"/>
      <c r="DQY106" s="30"/>
      <c r="DQZ106" s="30"/>
      <c r="DRA106" s="30"/>
      <c r="DRB106" s="30"/>
      <c r="DRC106" s="30"/>
      <c r="DRD106" s="30"/>
      <c r="DRE106" s="30"/>
      <c r="DRF106" s="30"/>
      <c r="DRG106" s="30"/>
      <c r="DRH106" s="30"/>
      <c r="DRI106" s="30"/>
      <c r="DRJ106" s="30"/>
      <c r="DRK106" s="30"/>
      <c r="DRL106" s="30"/>
      <c r="DRM106" s="30"/>
      <c r="DRN106" s="30"/>
      <c r="DRO106" s="30"/>
      <c r="DRP106" s="30"/>
      <c r="DRQ106" s="30"/>
      <c r="DRR106" s="30"/>
      <c r="DRS106" s="30"/>
      <c r="DRT106" s="30"/>
      <c r="DRU106" s="30"/>
      <c r="DRV106" s="30"/>
      <c r="DRW106" s="30"/>
      <c r="DRX106" s="30"/>
      <c r="DRY106" s="30"/>
      <c r="DRZ106" s="30"/>
      <c r="DSA106" s="30"/>
      <c r="DSB106" s="30"/>
      <c r="DSC106" s="30"/>
      <c r="DSD106" s="30"/>
      <c r="DSE106" s="30"/>
      <c r="DSF106" s="30"/>
      <c r="DSG106" s="30"/>
      <c r="DSH106" s="30"/>
      <c r="DSI106" s="30"/>
      <c r="DSJ106" s="30"/>
      <c r="DSK106" s="30"/>
      <c r="DSL106" s="30"/>
      <c r="DSM106" s="30"/>
      <c r="DSN106" s="30"/>
      <c r="DSO106" s="30"/>
      <c r="DSP106" s="30"/>
      <c r="DSQ106" s="30"/>
      <c r="DSR106" s="30"/>
      <c r="DSS106" s="30"/>
      <c r="DST106" s="30"/>
      <c r="DSU106" s="30"/>
      <c r="DSV106" s="30"/>
      <c r="DSW106" s="30"/>
      <c r="DSX106" s="30"/>
      <c r="DSY106" s="30"/>
      <c r="DSZ106" s="30"/>
      <c r="DTA106" s="30"/>
      <c r="DTB106" s="30"/>
      <c r="DTC106" s="30"/>
      <c r="DTD106" s="30"/>
      <c r="DTE106" s="30"/>
      <c r="DTF106" s="30"/>
      <c r="DTG106" s="30"/>
      <c r="DTH106" s="30"/>
      <c r="DTI106" s="30"/>
      <c r="DTJ106" s="30"/>
      <c r="DTK106" s="30"/>
      <c r="DTL106" s="30"/>
      <c r="DTM106" s="30"/>
      <c r="DTN106" s="30"/>
      <c r="DTO106" s="30"/>
      <c r="DTP106" s="30"/>
      <c r="DTQ106" s="30"/>
      <c r="DTR106" s="30"/>
      <c r="DTS106" s="30"/>
      <c r="DTT106" s="30"/>
      <c r="DTU106" s="30"/>
      <c r="DTV106" s="30"/>
      <c r="DTW106" s="30"/>
      <c r="DTX106" s="30"/>
      <c r="DTY106" s="30"/>
      <c r="DTZ106" s="30"/>
      <c r="DUA106" s="30"/>
      <c r="DUB106" s="30"/>
      <c r="DUC106" s="30"/>
      <c r="DUD106" s="30"/>
      <c r="DUE106" s="30"/>
      <c r="DUF106" s="30"/>
      <c r="DUG106" s="30"/>
      <c r="DUH106" s="30"/>
      <c r="DUI106" s="30"/>
      <c r="DUJ106" s="30"/>
      <c r="DUK106" s="30"/>
      <c r="DUL106" s="30"/>
      <c r="DUM106" s="30"/>
      <c r="DUN106" s="30"/>
      <c r="DUO106" s="30"/>
      <c r="DUP106" s="30"/>
      <c r="DUQ106" s="30"/>
      <c r="DUR106" s="30"/>
      <c r="DUS106" s="30"/>
      <c r="DUT106" s="30"/>
      <c r="DUU106" s="30"/>
      <c r="DUV106" s="30"/>
      <c r="DUW106" s="30"/>
      <c r="DUX106" s="30"/>
      <c r="DUY106" s="30"/>
      <c r="DUZ106" s="30"/>
      <c r="DVA106" s="30"/>
      <c r="DVB106" s="30"/>
      <c r="DVC106" s="30"/>
      <c r="DVD106" s="30"/>
      <c r="DVE106" s="30"/>
      <c r="DVF106" s="30"/>
      <c r="DVG106" s="30"/>
      <c r="DVH106" s="30"/>
      <c r="DVI106" s="30"/>
      <c r="DVJ106" s="30"/>
      <c r="DVK106" s="30"/>
      <c r="DVL106" s="30"/>
      <c r="DVM106" s="30"/>
      <c r="DVN106" s="30"/>
      <c r="DVO106" s="30"/>
      <c r="DVP106" s="30"/>
      <c r="DVQ106" s="30"/>
      <c r="DVR106" s="30"/>
      <c r="DVS106" s="30"/>
      <c r="DVT106" s="30"/>
      <c r="DVU106" s="30"/>
      <c r="DVV106" s="30"/>
      <c r="DVW106" s="30"/>
      <c r="DVX106" s="30"/>
      <c r="DVY106" s="30"/>
      <c r="DVZ106" s="30"/>
      <c r="DWA106" s="30"/>
      <c r="DWB106" s="30"/>
      <c r="DWC106" s="30"/>
      <c r="DWD106" s="30"/>
      <c r="DWE106" s="30"/>
      <c r="DWF106" s="30"/>
      <c r="DWG106" s="30"/>
      <c r="DWH106" s="30"/>
      <c r="DWI106" s="30"/>
      <c r="DWJ106" s="30"/>
      <c r="DWK106" s="30"/>
      <c r="DWL106" s="30"/>
      <c r="DWM106" s="30"/>
      <c r="DWN106" s="30"/>
      <c r="DWO106" s="30"/>
      <c r="DWP106" s="30"/>
      <c r="DWQ106" s="30"/>
      <c r="DWR106" s="30"/>
      <c r="DWS106" s="30"/>
      <c r="DWT106" s="30"/>
      <c r="DWU106" s="30"/>
      <c r="DWV106" s="30"/>
      <c r="DWW106" s="30"/>
      <c r="DWX106" s="30"/>
      <c r="DWY106" s="30"/>
      <c r="DWZ106" s="30"/>
      <c r="DXA106" s="30"/>
      <c r="DXB106" s="30"/>
      <c r="DXC106" s="30"/>
      <c r="DXD106" s="30"/>
      <c r="DXE106" s="30"/>
      <c r="DXF106" s="30"/>
      <c r="DXG106" s="30"/>
      <c r="DXH106" s="30"/>
      <c r="DXI106" s="30"/>
      <c r="DXJ106" s="30"/>
      <c r="DXK106" s="30"/>
      <c r="DXL106" s="30"/>
      <c r="DXM106" s="30"/>
      <c r="DXN106" s="30"/>
      <c r="DXO106" s="30"/>
      <c r="DXP106" s="30"/>
      <c r="DXQ106" s="30"/>
      <c r="DXR106" s="30"/>
      <c r="DXS106" s="30"/>
      <c r="DXT106" s="30"/>
      <c r="DXU106" s="30"/>
      <c r="DXV106" s="30"/>
      <c r="DXW106" s="30"/>
      <c r="DXX106" s="30"/>
      <c r="DXY106" s="30"/>
      <c r="DXZ106" s="30"/>
      <c r="DYA106" s="30"/>
      <c r="DYB106" s="30"/>
      <c r="DYC106" s="30"/>
      <c r="DYD106" s="30"/>
      <c r="DYE106" s="30"/>
      <c r="DYF106" s="30"/>
      <c r="DYG106" s="30"/>
      <c r="DYH106" s="30"/>
      <c r="DYI106" s="30"/>
      <c r="DYJ106" s="30"/>
      <c r="DYK106" s="30"/>
      <c r="DYL106" s="30"/>
      <c r="DYM106" s="30"/>
      <c r="DYN106" s="30"/>
      <c r="DYO106" s="30"/>
      <c r="DYP106" s="30"/>
      <c r="DYQ106" s="30"/>
      <c r="DYR106" s="30"/>
      <c r="DYS106" s="30"/>
      <c r="DYT106" s="30"/>
      <c r="DYU106" s="30"/>
      <c r="DYV106" s="30"/>
      <c r="DYW106" s="30"/>
      <c r="DYX106" s="30"/>
      <c r="DYY106" s="30"/>
      <c r="DYZ106" s="30"/>
      <c r="DZA106" s="30"/>
      <c r="DZB106" s="30"/>
      <c r="DZC106" s="30"/>
      <c r="DZD106" s="30"/>
      <c r="DZE106" s="30"/>
      <c r="DZF106" s="30"/>
      <c r="DZG106" s="30"/>
      <c r="DZH106" s="30"/>
      <c r="DZI106" s="30"/>
      <c r="DZJ106" s="30"/>
      <c r="DZK106" s="30"/>
      <c r="DZL106" s="30"/>
      <c r="DZM106" s="30"/>
      <c r="DZN106" s="30"/>
      <c r="DZO106" s="30"/>
      <c r="DZP106" s="30"/>
      <c r="DZQ106" s="30"/>
      <c r="DZR106" s="30"/>
      <c r="DZS106" s="30"/>
      <c r="DZT106" s="30"/>
      <c r="DZU106" s="30"/>
      <c r="DZV106" s="30"/>
      <c r="DZW106" s="30"/>
      <c r="DZX106" s="30"/>
      <c r="DZY106" s="30"/>
      <c r="DZZ106" s="30"/>
      <c r="EAA106" s="30"/>
      <c r="EAB106" s="30"/>
      <c r="EAC106" s="30"/>
      <c r="EAD106" s="30"/>
      <c r="EAE106" s="30"/>
      <c r="EAF106" s="30"/>
      <c r="EAG106" s="30"/>
      <c r="EAH106" s="30"/>
      <c r="EAI106" s="30"/>
      <c r="EAJ106" s="30"/>
      <c r="EAK106" s="30"/>
      <c r="EAL106" s="30"/>
      <c r="EAM106" s="30"/>
      <c r="EAN106" s="30"/>
      <c r="EAO106" s="30"/>
      <c r="EAP106" s="30"/>
      <c r="EAQ106" s="30"/>
      <c r="EAR106" s="30"/>
      <c r="EAS106" s="30"/>
      <c r="EAT106" s="30"/>
      <c r="EAU106" s="30"/>
      <c r="EAV106" s="30"/>
      <c r="EAW106" s="30"/>
      <c r="EAX106" s="30"/>
      <c r="EAY106" s="30"/>
      <c r="EAZ106" s="30"/>
      <c r="EBA106" s="30"/>
      <c r="EBB106" s="30"/>
      <c r="EBC106" s="30"/>
      <c r="EBD106" s="30"/>
      <c r="EBE106" s="30"/>
      <c r="EBF106" s="30"/>
      <c r="EBG106" s="30"/>
      <c r="EBH106" s="30"/>
      <c r="EBI106" s="30"/>
      <c r="EBJ106" s="30"/>
      <c r="EBK106" s="30"/>
      <c r="EBL106" s="30"/>
      <c r="EBM106" s="30"/>
      <c r="EBN106" s="30"/>
      <c r="EBO106" s="30"/>
      <c r="EBP106" s="30"/>
      <c r="EBQ106" s="30"/>
      <c r="EBR106" s="30"/>
      <c r="EBS106" s="30"/>
      <c r="EBT106" s="30"/>
      <c r="EBU106" s="30"/>
      <c r="EBV106" s="30"/>
      <c r="EBW106" s="30"/>
      <c r="EBX106" s="30"/>
      <c r="EBY106" s="30"/>
      <c r="EBZ106" s="30"/>
      <c r="ECA106" s="30"/>
      <c r="ECB106" s="30"/>
      <c r="ECC106" s="30"/>
      <c r="ECD106" s="30"/>
      <c r="ECE106" s="30"/>
      <c r="ECF106" s="30"/>
      <c r="ECG106" s="30"/>
      <c r="ECH106" s="30"/>
      <c r="ECI106" s="30"/>
      <c r="ECJ106" s="30"/>
      <c r="ECK106" s="30"/>
      <c r="ECL106" s="30"/>
      <c r="ECM106" s="30"/>
      <c r="ECN106" s="30"/>
      <c r="ECO106" s="30"/>
      <c r="ECP106" s="30"/>
      <c r="ECQ106" s="30"/>
      <c r="ECR106" s="30"/>
      <c r="ECS106" s="30"/>
      <c r="ECT106" s="30"/>
      <c r="ECU106" s="30"/>
      <c r="ECV106" s="30"/>
      <c r="ECW106" s="30"/>
      <c r="ECX106" s="30"/>
      <c r="ECY106" s="30"/>
      <c r="ECZ106" s="30"/>
      <c r="EDA106" s="30"/>
      <c r="EDB106" s="30"/>
      <c r="EDC106" s="30"/>
      <c r="EDD106" s="30"/>
      <c r="EDE106" s="30"/>
      <c r="EDF106" s="30"/>
      <c r="EDG106" s="30"/>
      <c r="EDH106" s="30"/>
      <c r="EDI106" s="30"/>
      <c r="EDJ106" s="30"/>
      <c r="EDK106" s="30"/>
      <c r="EDL106" s="30"/>
      <c r="EDM106" s="30"/>
      <c r="EDN106" s="30"/>
      <c r="EDO106" s="30"/>
      <c r="EDP106" s="30"/>
      <c r="EDQ106" s="30"/>
      <c r="EDR106" s="30"/>
      <c r="EDS106" s="30"/>
      <c r="EDT106" s="30"/>
      <c r="EDU106" s="30"/>
      <c r="EDV106" s="30"/>
      <c r="EDW106" s="30"/>
      <c r="EDX106" s="30"/>
      <c r="EDY106" s="30"/>
      <c r="EDZ106" s="30"/>
      <c r="EEA106" s="30"/>
      <c r="EEB106" s="30"/>
      <c r="EEC106" s="30"/>
      <c r="EED106" s="30"/>
      <c r="EEE106" s="30"/>
      <c r="EEF106" s="30"/>
      <c r="EEG106" s="30"/>
      <c r="EEH106" s="30"/>
      <c r="EEI106" s="30"/>
      <c r="EEJ106" s="30"/>
      <c r="EEK106" s="30"/>
      <c r="EEL106" s="30"/>
      <c r="EEM106" s="30"/>
      <c r="EEN106" s="30"/>
      <c r="EEO106" s="30"/>
      <c r="EEP106" s="30"/>
      <c r="EEQ106" s="30"/>
      <c r="EER106" s="30"/>
      <c r="EES106" s="30"/>
      <c r="EET106" s="30"/>
      <c r="EEU106" s="30"/>
      <c r="EEV106" s="30"/>
      <c r="EEW106" s="30"/>
      <c r="EEX106" s="30"/>
      <c r="EEY106" s="30"/>
      <c r="EEZ106" s="30"/>
      <c r="EFA106" s="30"/>
      <c r="EFB106" s="30"/>
      <c r="EFC106" s="30"/>
      <c r="EFD106" s="30"/>
      <c r="EFE106" s="30"/>
      <c r="EFF106" s="30"/>
      <c r="EFG106" s="30"/>
      <c r="EFH106" s="30"/>
      <c r="EFI106" s="30"/>
      <c r="EFJ106" s="30"/>
      <c r="EFK106" s="30"/>
      <c r="EFL106" s="30"/>
      <c r="EFM106" s="30"/>
      <c r="EFN106" s="30"/>
      <c r="EFO106" s="30"/>
      <c r="EFP106" s="30"/>
      <c r="EFQ106" s="30"/>
      <c r="EFR106" s="30"/>
      <c r="EFS106" s="30"/>
      <c r="EFT106" s="30"/>
      <c r="EFU106" s="30"/>
      <c r="EFV106" s="30"/>
      <c r="EFW106" s="30"/>
      <c r="EFX106" s="30"/>
      <c r="EFY106" s="30"/>
      <c r="EFZ106" s="30"/>
      <c r="EGA106" s="30"/>
      <c r="EGB106" s="30"/>
      <c r="EGC106" s="30"/>
      <c r="EGD106" s="30"/>
      <c r="EGE106" s="30"/>
      <c r="EGF106" s="30"/>
      <c r="EGG106" s="30"/>
      <c r="EGH106" s="30"/>
      <c r="EGI106" s="30"/>
      <c r="EGJ106" s="30"/>
      <c r="EGK106" s="30"/>
      <c r="EGL106" s="30"/>
      <c r="EGM106" s="30"/>
      <c r="EGN106" s="30"/>
      <c r="EGO106" s="30"/>
      <c r="EGP106" s="30"/>
      <c r="EGQ106" s="30"/>
      <c r="EGR106" s="30"/>
      <c r="EGS106" s="30"/>
      <c r="EGT106" s="30"/>
      <c r="EGU106" s="30"/>
      <c r="EGV106" s="30"/>
      <c r="EGW106" s="30"/>
      <c r="EGX106" s="30"/>
      <c r="EGY106" s="30"/>
      <c r="EGZ106" s="30"/>
      <c r="EHA106" s="30"/>
      <c r="EHB106" s="30"/>
      <c r="EHC106" s="30"/>
      <c r="EHD106" s="30"/>
      <c r="EHE106" s="30"/>
      <c r="EHF106" s="30"/>
      <c r="EHG106" s="30"/>
      <c r="EHH106" s="30"/>
      <c r="EHI106" s="30"/>
      <c r="EHJ106" s="30"/>
      <c r="EHK106" s="30"/>
      <c r="EHL106" s="30"/>
      <c r="EHM106" s="30"/>
      <c r="EHN106" s="30"/>
      <c r="EHO106" s="30"/>
      <c r="EHP106" s="30"/>
      <c r="EHQ106" s="30"/>
      <c r="EHR106" s="30"/>
      <c r="EHS106" s="30"/>
      <c r="EHT106" s="30"/>
      <c r="EHU106" s="30"/>
      <c r="EHV106" s="30"/>
      <c r="EHW106" s="30"/>
      <c r="EHX106" s="30"/>
      <c r="EHY106" s="30"/>
      <c r="EHZ106" s="30"/>
      <c r="EIA106" s="30"/>
      <c r="EIB106" s="30"/>
      <c r="EIC106" s="30"/>
      <c r="EID106" s="30"/>
      <c r="EIE106" s="30"/>
      <c r="EIF106" s="30"/>
      <c r="EIG106" s="30"/>
      <c r="EIH106" s="30"/>
      <c r="EII106" s="30"/>
      <c r="EIJ106" s="30"/>
      <c r="EIK106" s="30"/>
      <c r="EIL106" s="30"/>
      <c r="EIM106" s="30"/>
      <c r="EIN106" s="30"/>
      <c r="EIO106" s="30"/>
      <c r="EIP106" s="30"/>
      <c r="EIQ106" s="30"/>
      <c r="EIR106" s="30"/>
      <c r="EIS106" s="30"/>
      <c r="EIT106" s="30"/>
      <c r="EIU106" s="30"/>
      <c r="EIV106" s="30"/>
      <c r="EIW106" s="30"/>
      <c r="EIX106" s="30"/>
      <c r="EIY106" s="30"/>
      <c r="EIZ106" s="30"/>
      <c r="EJA106" s="30"/>
      <c r="EJB106" s="30"/>
      <c r="EJC106" s="30"/>
      <c r="EJD106" s="30"/>
      <c r="EJE106" s="30"/>
      <c r="EJF106" s="30"/>
      <c r="EJG106" s="30"/>
      <c r="EJH106" s="30"/>
      <c r="EJI106" s="30"/>
      <c r="EJJ106" s="30"/>
      <c r="EJK106" s="30"/>
      <c r="EJL106" s="30"/>
      <c r="EJM106" s="30"/>
      <c r="EJN106" s="30"/>
      <c r="EJO106" s="30"/>
      <c r="EJP106" s="30"/>
      <c r="EJQ106" s="30"/>
      <c r="EJR106" s="30"/>
      <c r="EJS106" s="30"/>
      <c r="EJT106" s="30"/>
      <c r="EJU106" s="30"/>
      <c r="EJV106" s="30"/>
      <c r="EJW106" s="30"/>
      <c r="EJX106" s="30"/>
      <c r="EJY106" s="30"/>
      <c r="EJZ106" s="30"/>
      <c r="EKA106" s="30"/>
      <c r="EKB106" s="30"/>
      <c r="EKC106" s="30"/>
      <c r="EKD106" s="30"/>
      <c r="EKE106" s="30"/>
      <c r="EKF106" s="30"/>
      <c r="EKG106" s="30"/>
      <c r="EKH106" s="30"/>
      <c r="EKI106" s="30"/>
      <c r="EKJ106" s="30"/>
      <c r="EKK106" s="30"/>
      <c r="EKL106" s="30"/>
      <c r="EKM106" s="30"/>
      <c r="EKN106" s="30"/>
      <c r="EKO106" s="30"/>
      <c r="EKP106" s="30"/>
      <c r="EKQ106" s="30"/>
      <c r="EKR106" s="30"/>
      <c r="EKS106" s="30"/>
      <c r="EKT106" s="30"/>
      <c r="EKU106" s="30"/>
      <c r="EKV106" s="30"/>
      <c r="EKW106" s="30"/>
      <c r="EKX106" s="30"/>
      <c r="EKY106" s="30"/>
      <c r="EKZ106" s="30"/>
      <c r="ELA106" s="30"/>
      <c r="ELB106" s="30"/>
      <c r="ELC106" s="30"/>
      <c r="ELD106" s="30"/>
      <c r="ELE106" s="30"/>
      <c r="ELF106" s="30"/>
      <c r="ELG106" s="30"/>
      <c r="ELH106" s="30"/>
      <c r="ELI106" s="30"/>
      <c r="ELJ106" s="30"/>
      <c r="ELK106" s="30"/>
      <c r="ELL106" s="30"/>
      <c r="ELM106" s="30"/>
      <c r="ELN106" s="30"/>
      <c r="ELO106" s="30"/>
      <c r="ELP106" s="30"/>
      <c r="ELQ106" s="30"/>
      <c r="ELR106" s="30"/>
      <c r="ELS106" s="30"/>
      <c r="ELT106" s="30"/>
      <c r="ELU106" s="30"/>
      <c r="ELV106" s="30"/>
      <c r="ELW106" s="30"/>
      <c r="ELX106" s="30"/>
      <c r="ELY106" s="30"/>
      <c r="ELZ106" s="30"/>
      <c r="EMA106" s="30"/>
      <c r="EMB106" s="30"/>
      <c r="EMC106" s="30"/>
      <c r="EMD106" s="30"/>
      <c r="EME106" s="30"/>
      <c r="EMF106" s="30"/>
      <c r="EMG106" s="30"/>
      <c r="EMH106" s="30"/>
      <c r="EMI106" s="30"/>
      <c r="EMJ106" s="30"/>
      <c r="EMK106" s="30"/>
      <c r="EML106" s="30"/>
      <c r="EMM106" s="30"/>
      <c r="EMN106" s="30"/>
      <c r="EMO106" s="30"/>
      <c r="EMP106" s="30"/>
      <c r="EMQ106" s="30"/>
      <c r="EMR106" s="30"/>
      <c r="EMS106" s="30"/>
      <c r="EMT106" s="30"/>
      <c r="EMU106" s="30"/>
      <c r="EMV106" s="30"/>
      <c r="EMW106" s="30"/>
      <c r="EMX106" s="30"/>
      <c r="EMY106" s="30"/>
      <c r="EMZ106" s="30"/>
      <c r="ENA106" s="30"/>
      <c r="ENB106" s="30"/>
      <c r="ENC106" s="30"/>
      <c r="END106" s="30"/>
      <c r="ENE106" s="30"/>
      <c r="ENF106" s="30"/>
      <c r="ENG106" s="30"/>
      <c r="ENH106" s="30"/>
      <c r="ENI106" s="30"/>
      <c r="ENJ106" s="30"/>
      <c r="ENK106" s="30"/>
      <c r="ENL106" s="30"/>
      <c r="ENM106" s="30"/>
      <c r="ENN106" s="30"/>
      <c r="ENO106" s="30"/>
      <c r="ENP106" s="30"/>
      <c r="ENQ106" s="30"/>
      <c r="ENR106" s="30"/>
      <c r="ENS106" s="30"/>
      <c r="ENT106" s="30"/>
      <c r="ENU106" s="30"/>
      <c r="ENV106" s="30"/>
      <c r="ENW106" s="30"/>
      <c r="ENX106" s="30"/>
      <c r="ENY106" s="30"/>
      <c r="ENZ106" s="30"/>
      <c r="EOA106" s="30"/>
      <c r="EOB106" s="30"/>
      <c r="EOC106" s="30"/>
      <c r="EOD106" s="30"/>
      <c r="EOE106" s="30"/>
      <c r="EOF106" s="30"/>
      <c r="EOG106" s="30"/>
      <c r="EOH106" s="30"/>
      <c r="EOI106" s="30"/>
      <c r="EOJ106" s="30"/>
      <c r="EOK106" s="30"/>
      <c r="EOL106" s="30"/>
      <c r="EOM106" s="30"/>
      <c r="EON106" s="30"/>
      <c r="EOO106" s="30"/>
      <c r="EOP106" s="30"/>
      <c r="EOQ106" s="30"/>
      <c r="EOR106" s="30"/>
      <c r="EOS106" s="30"/>
      <c r="EOT106" s="30"/>
      <c r="EOU106" s="30"/>
      <c r="EOV106" s="30"/>
      <c r="EOW106" s="30"/>
      <c r="EOX106" s="30"/>
      <c r="EOY106" s="30"/>
      <c r="EOZ106" s="30"/>
      <c r="EPA106" s="30"/>
      <c r="EPB106" s="30"/>
      <c r="EPC106" s="30"/>
      <c r="EPD106" s="30"/>
      <c r="EPE106" s="30"/>
      <c r="EPF106" s="30"/>
      <c r="EPG106" s="30"/>
      <c r="EPH106" s="30"/>
      <c r="EPI106" s="30"/>
      <c r="EPJ106" s="30"/>
      <c r="EPK106" s="30"/>
      <c r="EPL106" s="30"/>
      <c r="EPM106" s="30"/>
      <c r="EPN106" s="30"/>
      <c r="EPO106" s="30"/>
      <c r="EPP106" s="30"/>
      <c r="EPQ106" s="30"/>
      <c r="EPR106" s="30"/>
      <c r="EPS106" s="30"/>
      <c r="EPT106" s="30"/>
      <c r="EPU106" s="30"/>
      <c r="EPV106" s="30"/>
      <c r="EPW106" s="30"/>
      <c r="EPX106" s="30"/>
      <c r="EPY106" s="30"/>
      <c r="EPZ106" s="30"/>
      <c r="EQA106" s="30"/>
      <c r="EQB106" s="30"/>
      <c r="EQC106" s="30"/>
      <c r="EQD106" s="30"/>
      <c r="EQE106" s="30"/>
      <c r="EQF106" s="30"/>
      <c r="EQG106" s="30"/>
      <c r="EQH106" s="30"/>
      <c r="EQI106" s="30"/>
      <c r="EQJ106" s="30"/>
      <c r="EQK106" s="30"/>
      <c r="EQL106" s="30"/>
      <c r="EQM106" s="30"/>
      <c r="EQN106" s="30"/>
      <c r="EQO106" s="30"/>
      <c r="EQP106" s="30"/>
      <c r="EQQ106" s="30"/>
      <c r="EQR106" s="30"/>
      <c r="EQS106" s="30"/>
      <c r="EQT106" s="30"/>
      <c r="EQU106" s="30"/>
      <c r="EQV106" s="30"/>
      <c r="EQW106" s="30"/>
      <c r="EQX106" s="30"/>
      <c r="EQY106" s="30"/>
      <c r="EQZ106" s="30"/>
      <c r="ERA106" s="30"/>
      <c r="ERB106" s="30"/>
      <c r="ERC106" s="30"/>
      <c r="ERD106" s="30"/>
      <c r="ERE106" s="30"/>
      <c r="ERF106" s="30"/>
      <c r="ERG106" s="30"/>
      <c r="ERH106" s="30"/>
      <c r="ERI106" s="30"/>
      <c r="ERJ106" s="30"/>
      <c r="ERK106" s="30"/>
      <c r="ERL106" s="30"/>
      <c r="ERM106" s="30"/>
      <c r="ERN106" s="30"/>
      <c r="ERO106" s="30"/>
      <c r="ERP106" s="30"/>
      <c r="ERQ106" s="30"/>
      <c r="ERR106" s="30"/>
      <c r="ERS106" s="30"/>
      <c r="ERT106" s="30"/>
      <c r="ERU106" s="30"/>
      <c r="ERV106" s="30"/>
      <c r="ERW106" s="30"/>
      <c r="ERX106" s="30"/>
      <c r="ERY106" s="30"/>
      <c r="ERZ106" s="30"/>
      <c r="ESA106" s="30"/>
      <c r="ESB106" s="30"/>
      <c r="ESC106" s="30"/>
      <c r="ESD106" s="30"/>
      <c r="ESE106" s="30"/>
      <c r="ESF106" s="30"/>
      <c r="ESG106" s="30"/>
      <c r="ESH106" s="30"/>
      <c r="ESI106" s="30"/>
      <c r="ESJ106" s="30"/>
      <c r="ESK106" s="30"/>
      <c r="ESL106" s="30"/>
      <c r="ESM106" s="30"/>
      <c r="ESN106" s="30"/>
      <c r="ESO106" s="30"/>
      <c r="ESP106" s="30"/>
      <c r="ESQ106" s="30"/>
      <c r="ESR106" s="30"/>
      <c r="ESS106" s="30"/>
      <c r="EST106" s="30"/>
      <c r="ESU106" s="30"/>
      <c r="ESV106" s="30"/>
      <c r="ESW106" s="30"/>
      <c r="ESX106" s="30"/>
      <c r="ESY106" s="30"/>
      <c r="ESZ106" s="30"/>
      <c r="ETA106" s="30"/>
      <c r="ETB106" s="30"/>
      <c r="ETC106" s="30"/>
      <c r="ETD106" s="30"/>
      <c r="ETE106" s="30"/>
      <c r="ETF106" s="30"/>
      <c r="ETG106" s="30"/>
      <c r="ETH106" s="30"/>
      <c r="ETI106" s="30"/>
      <c r="ETJ106" s="30"/>
      <c r="ETK106" s="30"/>
      <c r="ETL106" s="30"/>
      <c r="ETM106" s="30"/>
      <c r="ETN106" s="30"/>
      <c r="ETO106" s="30"/>
      <c r="ETP106" s="30"/>
      <c r="ETQ106" s="30"/>
      <c r="ETR106" s="30"/>
      <c r="ETS106" s="30"/>
      <c r="ETT106" s="30"/>
      <c r="ETU106" s="30"/>
      <c r="ETV106" s="30"/>
      <c r="ETW106" s="30"/>
      <c r="ETX106" s="30"/>
      <c r="ETY106" s="30"/>
      <c r="ETZ106" s="30"/>
      <c r="EUA106" s="30"/>
      <c r="EUB106" s="30"/>
      <c r="EUC106" s="30"/>
      <c r="EUD106" s="30"/>
      <c r="EUE106" s="30"/>
      <c r="EUF106" s="30"/>
      <c r="EUG106" s="30"/>
      <c r="EUH106" s="30"/>
      <c r="EUI106" s="30"/>
      <c r="EUJ106" s="30"/>
      <c r="EUK106" s="30"/>
      <c r="EUL106" s="30"/>
      <c r="EUM106" s="30"/>
      <c r="EUN106" s="30"/>
      <c r="EUO106" s="30"/>
      <c r="EUP106" s="30"/>
      <c r="EUQ106" s="30"/>
      <c r="EUR106" s="30"/>
      <c r="EUS106" s="30"/>
      <c r="EUT106" s="30"/>
      <c r="EUU106" s="30"/>
      <c r="EUV106" s="30"/>
      <c r="EUW106" s="30"/>
      <c r="EUX106" s="30"/>
      <c r="EUY106" s="30"/>
      <c r="EUZ106" s="30"/>
      <c r="EVA106" s="30"/>
      <c r="EVB106" s="30"/>
      <c r="EVC106" s="30"/>
      <c r="EVD106" s="30"/>
      <c r="EVE106" s="30"/>
      <c r="EVF106" s="30"/>
      <c r="EVG106" s="30"/>
      <c r="EVH106" s="30"/>
      <c r="EVI106" s="30"/>
      <c r="EVJ106" s="30"/>
      <c r="EVK106" s="30"/>
      <c r="EVL106" s="30"/>
      <c r="EVM106" s="30"/>
      <c r="EVN106" s="30"/>
      <c r="EVO106" s="30"/>
      <c r="EVP106" s="30"/>
      <c r="EVQ106" s="30"/>
      <c r="EVR106" s="30"/>
      <c r="EVS106" s="30"/>
      <c r="EVT106" s="30"/>
      <c r="EVU106" s="30"/>
      <c r="EVV106" s="30"/>
      <c r="EVW106" s="30"/>
      <c r="EVX106" s="30"/>
      <c r="EVY106" s="30"/>
      <c r="EVZ106" s="30"/>
      <c r="EWA106" s="30"/>
      <c r="EWB106" s="30"/>
      <c r="EWC106" s="30"/>
      <c r="EWD106" s="30"/>
      <c r="EWE106" s="30"/>
      <c r="EWF106" s="30"/>
      <c r="EWG106" s="30"/>
      <c r="EWH106" s="30"/>
      <c r="EWI106" s="30"/>
      <c r="EWJ106" s="30"/>
      <c r="EWK106" s="30"/>
      <c r="EWL106" s="30"/>
      <c r="EWM106" s="30"/>
      <c r="EWN106" s="30"/>
      <c r="EWO106" s="30"/>
      <c r="EWP106" s="30"/>
      <c r="EWQ106" s="30"/>
      <c r="EWR106" s="30"/>
      <c r="EWS106" s="30"/>
      <c r="EWT106" s="30"/>
      <c r="EWU106" s="30"/>
      <c r="EWV106" s="30"/>
      <c r="EWW106" s="30"/>
      <c r="EWX106" s="30"/>
      <c r="EWY106" s="30"/>
      <c r="EWZ106" s="30"/>
      <c r="EXA106" s="30"/>
      <c r="EXB106" s="30"/>
      <c r="EXC106" s="30"/>
      <c r="EXD106" s="30"/>
      <c r="EXE106" s="30"/>
      <c r="EXF106" s="30"/>
      <c r="EXG106" s="30"/>
      <c r="EXH106" s="30"/>
      <c r="EXI106" s="30"/>
      <c r="EXJ106" s="30"/>
      <c r="EXK106" s="30"/>
      <c r="EXL106" s="30"/>
      <c r="EXM106" s="30"/>
      <c r="EXN106" s="30"/>
      <c r="EXO106" s="30"/>
      <c r="EXP106" s="30"/>
      <c r="EXQ106" s="30"/>
      <c r="EXR106" s="30"/>
      <c r="EXS106" s="30"/>
      <c r="EXT106" s="30"/>
      <c r="EXU106" s="30"/>
      <c r="EXV106" s="30"/>
      <c r="EXW106" s="30"/>
      <c r="EXX106" s="30"/>
      <c r="EXY106" s="30"/>
      <c r="EXZ106" s="30"/>
      <c r="EYA106" s="30"/>
      <c r="EYB106" s="30"/>
      <c r="EYC106" s="30"/>
      <c r="EYD106" s="30"/>
      <c r="EYE106" s="30"/>
      <c r="EYF106" s="30"/>
      <c r="EYG106" s="30"/>
      <c r="EYH106" s="30"/>
      <c r="EYI106" s="30"/>
      <c r="EYJ106" s="30"/>
      <c r="EYK106" s="30"/>
      <c r="EYL106" s="30"/>
      <c r="EYM106" s="30"/>
      <c r="EYN106" s="30"/>
      <c r="EYO106" s="30"/>
      <c r="EYP106" s="30"/>
      <c r="EYQ106" s="30"/>
      <c r="EYR106" s="30"/>
      <c r="EYS106" s="30"/>
      <c r="EYT106" s="30"/>
      <c r="EYU106" s="30"/>
      <c r="EYV106" s="30"/>
      <c r="EYW106" s="30"/>
      <c r="EYX106" s="30"/>
      <c r="EYY106" s="30"/>
      <c r="EYZ106" s="30"/>
      <c r="EZA106" s="30"/>
      <c r="EZB106" s="30"/>
      <c r="EZC106" s="30"/>
      <c r="EZD106" s="30"/>
      <c r="EZE106" s="30"/>
      <c r="EZF106" s="30"/>
      <c r="EZG106" s="30"/>
      <c r="EZH106" s="30"/>
      <c r="EZI106" s="30"/>
      <c r="EZJ106" s="30"/>
      <c r="EZK106" s="30"/>
      <c r="EZL106" s="30"/>
      <c r="EZM106" s="30"/>
      <c r="EZN106" s="30"/>
      <c r="EZO106" s="30"/>
      <c r="EZP106" s="30"/>
      <c r="EZQ106" s="30"/>
      <c r="EZR106" s="30"/>
      <c r="EZS106" s="30"/>
      <c r="EZT106" s="30"/>
      <c r="EZU106" s="30"/>
      <c r="EZV106" s="30"/>
      <c r="EZW106" s="30"/>
      <c r="EZX106" s="30"/>
      <c r="EZY106" s="30"/>
      <c r="EZZ106" s="30"/>
      <c r="FAA106" s="30"/>
      <c r="FAB106" s="30"/>
      <c r="FAC106" s="30"/>
      <c r="FAD106" s="30"/>
      <c r="FAE106" s="30"/>
      <c r="FAF106" s="30"/>
      <c r="FAG106" s="30"/>
      <c r="FAH106" s="30"/>
      <c r="FAI106" s="30"/>
      <c r="FAJ106" s="30"/>
      <c r="FAK106" s="30"/>
      <c r="FAL106" s="30"/>
      <c r="FAM106" s="30"/>
      <c r="FAN106" s="30"/>
      <c r="FAO106" s="30"/>
      <c r="FAP106" s="30"/>
      <c r="FAQ106" s="30"/>
      <c r="FAR106" s="30"/>
      <c r="FAS106" s="30"/>
      <c r="FAT106" s="30"/>
      <c r="FAU106" s="30"/>
      <c r="FAV106" s="30"/>
      <c r="FAW106" s="30"/>
      <c r="FAX106" s="30"/>
      <c r="FAY106" s="30"/>
      <c r="FAZ106" s="30"/>
      <c r="FBA106" s="30"/>
      <c r="FBB106" s="30"/>
      <c r="FBC106" s="30"/>
      <c r="FBD106" s="30"/>
      <c r="FBE106" s="30"/>
      <c r="FBF106" s="30"/>
      <c r="FBG106" s="30"/>
      <c r="FBH106" s="30"/>
      <c r="FBI106" s="30"/>
      <c r="FBJ106" s="30"/>
      <c r="FBK106" s="30"/>
      <c r="FBL106" s="30"/>
      <c r="FBM106" s="30"/>
      <c r="FBN106" s="30"/>
      <c r="FBO106" s="30"/>
      <c r="FBP106" s="30"/>
      <c r="FBQ106" s="30"/>
      <c r="FBR106" s="30"/>
      <c r="FBS106" s="30"/>
      <c r="FBT106" s="30"/>
      <c r="FBU106" s="30"/>
      <c r="FBV106" s="30"/>
      <c r="FBW106" s="30"/>
      <c r="FBX106" s="30"/>
      <c r="FBY106" s="30"/>
      <c r="FBZ106" s="30"/>
      <c r="FCA106" s="30"/>
      <c r="FCB106" s="30"/>
      <c r="FCC106" s="30"/>
      <c r="FCD106" s="30"/>
      <c r="FCE106" s="30"/>
      <c r="FCF106" s="30"/>
      <c r="FCG106" s="30"/>
      <c r="FCH106" s="30"/>
      <c r="FCI106" s="30"/>
      <c r="FCJ106" s="30"/>
      <c r="FCK106" s="30"/>
      <c r="FCL106" s="30"/>
      <c r="FCM106" s="30"/>
      <c r="FCN106" s="30"/>
      <c r="FCO106" s="30"/>
      <c r="FCP106" s="30"/>
      <c r="FCQ106" s="30"/>
      <c r="FCR106" s="30"/>
      <c r="FCS106" s="30"/>
      <c r="FCT106" s="30"/>
      <c r="FCU106" s="30"/>
      <c r="FCV106" s="30"/>
      <c r="FCW106" s="30"/>
      <c r="FCX106" s="30"/>
      <c r="FCY106" s="30"/>
      <c r="FCZ106" s="30"/>
      <c r="FDA106" s="30"/>
      <c r="FDB106" s="30"/>
      <c r="FDC106" s="30"/>
      <c r="FDD106" s="30"/>
      <c r="FDE106" s="30"/>
      <c r="FDF106" s="30"/>
      <c r="FDG106" s="30"/>
      <c r="FDH106" s="30"/>
      <c r="FDI106" s="30"/>
      <c r="FDJ106" s="30"/>
      <c r="FDK106" s="30"/>
      <c r="FDL106" s="30"/>
      <c r="FDM106" s="30"/>
      <c r="FDN106" s="30"/>
      <c r="FDO106" s="30"/>
      <c r="FDP106" s="30"/>
      <c r="FDQ106" s="30"/>
      <c r="FDR106" s="30"/>
      <c r="FDS106" s="30"/>
      <c r="FDT106" s="30"/>
      <c r="FDU106" s="30"/>
      <c r="FDV106" s="30"/>
      <c r="FDW106" s="30"/>
      <c r="FDX106" s="30"/>
      <c r="FDY106" s="30"/>
      <c r="FDZ106" s="30"/>
      <c r="FEA106" s="30"/>
      <c r="FEB106" s="30"/>
      <c r="FEC106" s="30"/>
      <c r="FED106" s="30"/>
      <c r="FEE106" s="30"/>
      <c r="FEF106" s="30"/>
      <c r="FEG106" s="30"/>
      <c r="FEH106" s="30"/>
      <c r="FEI106" s="30"/>
      <c r="FEJ106" s="30"/>
      <c r="FEK106" s="30"/>
      <c r="FEL106" s="30"/>
      <c r="FEM106" s="30"/>
      <c r="FEN106" s="30"/>
      <c r="FEO106" s="30"/>
      <c r="FEP106" s="30"/>
      <c r="FEQ106" s="30"/>
      <c r="FER106" s="30"/>
      <c r="FES106" s="30"/>
      <c r="FET106" s="30"/>
      <c r="FEU106" s="30"/>
      <c r="FEV106" s="30"/>
      <c r="FEW106" s="30"/>
      <c r="FEX106" s="30"/>
      <c r="FEY106" s="30"/>
      <c r="FEZ106" s="30"/>
      <c r="FFA106" s="30"/>
      <c r="FFB106" s="30"/>
      <c r="FFC106" s="30"/>
      <c r="FFD106" s="30"/>
      <c r="FFE106" s="30"/>
      <c r="FFF106" s="30"/>
      <c r="FFG106" s="30"/>
      <c r="FFH106" s="30"/>
      <c r="FFI106" s="30"/>
      <c r="FFJ106" s="30"/>
      <c r="FFK106" s="30"/>
      <c r="FFL106" s="30"/>
      <c r="FFM106" s="30"/>
      <c r="FFN106" s="30"/>
      <c r="FFO106" s="30"/>
      <c r="FFP106" s="30"/>
      <c r="FFQ106" s="30"/>
      <c r="FFR106" s="30"/>
      <c r="FFS106" s="30"/>
      <c r="FFT106" s="30"/>
      <c r="FFU106" s="30"/>
      <c r="FFV106" s="30"/>
      <c r="FFW106" s="30"/>
      <c r="FFX106" s="30"/>
      <c r="FFY106" s="30"/>
      <c r="FFZ106" s="30"/>
      <c r="FGA106" s="30"/>
      <c r="FGB106" s="30"/>
      <c r="FGC106" s="30"/>
      <c r="FGD106" s="30"/>
      <c r="FGE106" s="30"/>
      <c r="FGF106" s="30"/>
      <c r="FGG106" s="30"/>
      <c r="FGH106" s="30"/>
      <c r="FGI106" s="30"/>
      <c r="FGJ106" s="30"/>
      <c r="FGK106" s="30"/>
      <c r="FGL106" s="30"/>
      <c r="FGM106" s="30"/>
      <c r="FGN106" s="30"/>
      <c r="FGO106" s="30"/>
      <c r="FGP106" s="30"/>
      <c r="FGQ106" s="30"/>
      <c r="FGR106" s="30"/>
      <c r="FGS106" s="30"/>
      <c r="FGT106" s="30"/>
      <c r="FGU106" s="30"/>
      <c r="FGV106" s="30"/>
      <c r="FGW106" s="30"/>
      <c r="FGX106" s="30"/>
      <c r="FGY106" s="30"/>
      <c r="FGZ106" s="30"/>
      <c r="FHA106" s="30"/>
      <c r="FHB106" s="30"/>
      <c r="FHC106" s="30"/>
      <c r="FHD106" s="30"/>
      <c r="FHE106" s="30"/>
      <c r="FHF106" s="30"/>
      <c r="FHG106" s="30"/>
      <c r="FHH106" s="30"/>
      <c r="FHI106" s="30"/>
      <c r="FHJ106" s="30"/>
      <c r="FHK106" s="30"/>
      <c r="FHL106" s="30"/>
      <c r="FHM106" s="30"/>
      <c r="FHN106" s="30"/>
      <c r="FHO106" s="30"/>
      <c r="FHP106" s="30"/>
      <c r="FHQ106" s="30"/>
      <c r="FHR106" s="30"/>
      <c r="FHS106" s="30"/>
      <c r="FHT106" s="30"/>
      <c r="FHU106" s="30"/>
      <c r="FHV106" s="30"/>
      <c r="FHW106" s="30"/>
      <c r="FHX106" s="30"/>
      <c r="FHY106" s="30"/>
      <c r="FHZ106" s="30"/>
      <c r="FIA106" s="30"/>
      <c r="FIB106" s="30"/>
      <c r="FIC106" s="30"/>
      <c r="FID106" s="30"/>
      <c r="FIE106" s="30"/>
      <c r="FIF106" s="30"/>
      <c r="FIG106" s="30"/>
      <c r="FIH106" s="30"/>
      <c r="FII106" s="30"/>
      <c r="FIJ106" s="30"/>
      <c r="FIK106" s="30"/>
      <c r="FIL106" s="30"/>
      <c r="FIM106" s="30"/>
      <c r="FIN106" s="30"/>
      <c r="FIO106" s="30"/>
      <c r="FIP106" s="30"/>
      <c r="FIQ106" s="30"/>
      <c r="FIR106" s="30"/>
      <c r="FIS106" s="30"/>
      <c r="FIT106" s="30"/>
      <c r="FIU106" s="30"/>
      <c r="FIV106" s="30"/>
      <c r="FIW106" s="30"/>
      <c r="FIX106" s="30"/>
      <c r="FIY106" s="30"/>
      <c r="FIZ106" s="30"/>
      <c r="FJA106" s="30"/>
      <c r="FJB106" s="30"/>
      <c r="FJC106" s="30"/>
      <c r="FJD106" s="30"/>
      <c r="FJE106" s="30"/>
      <c r="FJF106" s="30"/>
      <c r="FJG106" s="30"/>
      <c r="FJH106" s="30"/>
      <c r="FJI106" s="30"/>
      <c r="FJJ106" s="30"/>
      <c r="FJK106" s="30"/>
      <c r="FJL106" s="30"/>
      <c r="FJM106" s="30"/>
      <c r="FJN106" s="30"/>
      <c r="FJO106" s="30"/>
      <c r="FJP106" s="30"/>
      <c r="FJQ106" s="30"/>
      <c r="FJR106" s="30"/>
      <c r="FJS106" s="30"/>
      <c r="FJT106" s="30"/>
      <c r="FJU106" s="30"/>
      <c r="FJV106" s="30"/>
      <c r="FJW106" s="30"/>
      <c r="FJX106" s="30"/>
      <c r="FJY106" s="30"/>
      <c r="FJZ106" s="30"/>
      <c r="FKA106" s="30"/>
      <c r="FKB106" s="30"/>
      <c r="FKC106" s="30"/>
      <c r="FKD106" s="30"/>
      <c r="FKE106" s="30"/>
      <c r="FKF106" s="30"/>
      <c r="FKG106" s="30"/>
      <c r="FKH106" s="30"/>
      <c r="FKI106" s="30"/>
      <c r="FKJ106" s="30"/>
      <c r="FKK106" s="30"/>
      <c r="FKL106" s="30"/>
      <c r="FKM106" s="30"/>
      <c r="FKN106" s="30"/>
      <c r="FKO106" s="30"/>
      <c r="FKP106" s="30"/>
      <c r="FKQ106" s="30"/>
      <c r="FKR106" s="30"/>
      <c r="FKS106" s="30"/>
      <c r="FKT106" s="30"/>
      <c r="FKU106" s="30"/>
      <c r="FKV106" s="30"/>
      <c r="FKW106" s="30"/>
      <c r="FKX106" s="30"/>
      <c r="FKY106" s="30"/>
      <c r="FKZ106" s="30"/>
      <c r="FLA106" s="30"/>
      <c r="FLB106" s="30"/>
      <c r="FLC106" s="30"/>
      <c r="FLD106" s="30"/>
      <c r="FLE106" s="30"/>
      <c r="FLF106" s="30"/>
      <c r="FLG106" s="30"/>
      <c r="FLH106" s="30"/>
      <c r="FLI106" s="30"/>
      <c r="FLJ106" s="30"/>
      <c r="FLK106" s="30"/>
      <c r="FLL106" s="30"/>
      <c r="FLM106" s="30"/>
      <c r="FLN106" s="30"/>
      <c r="FLO106" s="30"/>
      <c r="FLP106" s="30"/>
      <c r="FLQ106" s="30"/>
      <c r="FLR106" s="30"/>
      <c r="FLS106" s="30"/>
      <c r="FLT106" s="30"/>
      <c r="FLU106" s="30"/>
      <c r="FLV106" s="30"/>
      <c r="FLW106" s="30"/>
      <c r="FLX106" s="30"/>
      <c r="FLY106" s="30"/>
      <c r="FLZ106" s="30"/>
      <c r="FMA106" s="30"/>
      <c r="FMB106" s="30"/>
      <c r="FMC106" s="30"/>
      <c r="FMD106" s="30"/>
      <c r="FME106" s="30"/>
      <c r="FMF106" s="30"/>
      <c r="FMG106" s="30"/>
      <c r="FMH106" s="30"/>
      <c r="FMI106" s="30"/>
      <c r="FMJ106" s="30"/>
      <c r="FMK106" s="30"/>
      <c r="FML106" s="30"/>
      <c r="FMM106" s="30"/>
      <c r="FMN106" s="30"/>
      <c r="FMO106" s="30"/>
      <c r="FMP106" s="30"/>
      <c r="FMQ106" s="30"/>
      <c r="FMR106" s="30"/>
      <c r="FMS106" s="30"/>
      <c r="FMT106" s="30"/>
      <c r="FMU106" s="30"/>
      <c r="FMV106" s="30"/>
      <c r="FMW106" s="30"/>
      <c r="FMX106" s="30"/>
      <c r="FMY106" s="30"/>
      <c r="FMZ106" s="30"/>
      <c r="FNA106" s="30"/>
      <c r="FNB106" s="30"/>
      <c r="FNC106" s="30"/>
      <c r="FND106" s="30"/>
      <c r="FNE106" s="30"/>
      <c r="FNF106" s="30"/>
      <c r="FNG106" s="30"/>
      <c r="FNH106" s="30"/>
      <c r="FNI106" s="30"/>
      <c r="FNJ106" s="30"/>
      <c r="FNK106" s="30"/>
      <c r="FNL106" s="30"/>
      <c r="FNM106" s="30"/>
      <c r="FNN106" s="30"/>
      <c r="FNO106" s="30"/>
      <c r="FNP106" s="30"/>
      <c r="FNQ106" s="30"/>
      <c r="FNR106" s="30"/>
      <c r="FNS106" s="30"/>
      <c r="FNT106" s="30"/>
      <c r="FNU106" s="30"/>
      <c r="FNV106" s="30"/>
      <c r="FNW106" s="30"/>
      <c r="FNX106" s="30"/>
      <c r="FNY106" s="30"/>
      <c r="FNZ106" s="30"/>
      <c r="FOA106" s="30"/>
      <c r="FOB106" s="30"/>
      <c r="FOC106" s="30"/>
      <c r="FOD106" s="30"/>
      <c r="FOE106" s="30"/>
      <c r="FOF106" s="30"/>
      <c r="FOG106" s="30"/>
      <c r="FOH106" s="30"/>
      <c r="FOI106" s="30"/>
      <c r="FOJ106" s="30"/>
      <c r="FOK106" s="30"/>
      <c r="FOL106" s="30"/>
      <c r="FOM106" s="30"/>
      <c r="FON106" s="30"/>
      <c r="FOO106" s="30"/>
      <c r="FOP106" s="30"/>
      <c r="FOQ106" s="30"/>
      <c r="FOR106" s="30"/>
      <c r="FOS106" s="30"/>
      <c r="FOT106" s="30"/>
      <c r="FOU106" s="30"/>
      <c r="FOV106" s="30"/>
      <c r="FOW106" s="30"/>
      <c r="FOX106" s="30"/>
      <c r="FOY106" s="30"/>
      <c r="FOZ106" s="30"/>
      <c r="FPA106" s="30"/>
      <c r="FPB106" s="30"/>
      <c r="FPC106" s="30"/>
      <c r="FPD106" s="30"/>
      <c r="FPE106" s="30"/>
      <c r="FPF106" s="30"/>
      <c r="FPG106" s="30"/>
      <c r="FPH106" s="30"/>
      <c r="FPI106" s="30"/>
      <c r="FPJ106" s="30"/>
      <c r="FPK106" s="30"/>
      <c r="FPL106" s="30"/>
      <c r="FPM106" s="30"/>
      <c r="FPN106" s="30"/>
      <c r="FPO106" s="30"/>
      <c r="FPP106" s="30"/>
      <c r="FPQ106" s="30"/>
      <c r="FPR106" s="30"/>
      <c r="FPS106" s="30"/>
      <c r="FPT106" s="30"/>
      <c r="FPU106" s="30"/>
      <c r="FPV106" s="30"/>
      <c r="FPW106" s="30"/>
      <c r="FPX106" s="30"/>
      <c r="FPY106" s="30"/>
      <c r="FPZ106" s="30"/>
      <c r="FQA106" s="30"/>
      <c r="FQB106" s="30"/>
      <c r="FQC106" s="30"/>
      <c r="FQD106" s="30"/>
      <c r="FQE106" s="30"/>
      <c r="FQF106" s="30"/>
      <c r="FQG106" s="30"/>
      <c r="FQH106" s="30"/>
      <c r="FQI106" s="30"/>
      <c r="FQJ106" s="30"/>
      <c r="FQK106" s="30"/>
      <c r="FQL106" s="30"/>
      <c r="FQM106" s="30"/>
      <c r="FQN106" s="30"/>
      <c r="FQO106" s="30"/>
      <c r="FQP106" s="30"/>
      <c r="FQQ106" s="30"/>
      <c r="FQR106" s="30"/>
      <c r="FQS106" s="30"/>
      <c r="FQT106" s="30"/>
      <c r="FQU106" s="30"/>
      <c r="FQV106" s="30"/>
      <c r="FQW106" s="30"/>
      <c r="FQX106" s="30"/>
      <c r="FQY106" s="30"/>
      <c r="FQZ106" s="30"/>
      <c r="FRA106" s="30"/>
      <c r="FRB106" s="30"/>
      <c r="FRC106" s="30"/>
      <c r="FRD106" s="30"/>
      <c r="FRE106" s="30"/>
      <c r="FRF106" s="30"/>
      <c r="FRG106" s="30"/>
      <c r="FRH106" s="30"/>
      <c r="FRI106" s="30"/>
      <c r="FRJ106" s="30"/>
      <c r="FRK106" s="30"/>
      <c r="FRL106" s="30"/>
      <c r="FRM106" s="30"/>
      <c r="FRN106" s="30"/>
      <c r="FRO106" s="30"/>
      <c r="FRP106" s="30"/>
      <c r="FRQ106" s="30"/>
      <c r="FRR106" s="30"/>
      <c r="FRS106" s="30"/>
      <c r="FRT106" s="30"/>
      <c r="FRU106" s="30"/>
      <c r="FRV106" s="30"/>
      <c r="FRW106" s="30"/>
      <c r="FRX106" s="30"/>
      <c r="FRY106" s="30"/>
      <c r="FRZ106" s="30"/>
      <c r="FSA106" s="30"/>
      <c r="FSB106" s="30"/>
      <c r="FSC106" s="30"/>
      <c r="FSD106" s="30"/>
      <c r="FSE106" s="30"/>
      <c r="FSF106" s="30"/>
      <c r="FSG106" s="30"/>
      <c r="FSH106" s="30"/>
      <c r="FSI106" s="30"/>
      <c r="FSJ106" s="30"/>
      <c r="FSK106" s="30"/>
      <c r="FSL106" s="30"/>
      <c r="FSM106" s="30"/>
      <c r="FSN106" s="30"/>
      <c r="FSO106" s="30"/>
      <c r="FSP106" s="30"/>
      <c r="FSQ106" s="30"/>
      <c r="FSR106" s="30"/>
      <c r="FSS106" s="30"/>
      <c r="FST106" s="30"/>
      <c r="FSU106" s="30"/>
      <c r="FSV106" s="30"/>
      <c r="FSW106" s="30"/>
      <c r="FSX106" s="30"/>
      <c r="FSY106" s="30"/>
      <c r="FSZ106" s="30"/>
      <c r="FTA106" s="30"/>
      <c r="FTB106" s="30"/>
      <c r="FTC106" s="30"/>
      <c r="FTD106" s="30"/>
      <c r="FTE106" s="30"/>
      <c r="FTF106" s="30"/>
      <c r="FTG106" s="30"/>
      <c r="FTH106" s="30"/>
      <c r="FTI106" s="30"/>
      <c r="FTJ106" s="30"/>
      <c r="FTK106" s="30"/>
      <c r="FTL106" s="30"/>
      <c r="FTM106" s="30"/>
      <c r="FTN106" s="30"/>
      <c r="FTO106" s="30"/>
      <c r="FTP106" s="30"/>
      <c r="FTQ106" s="30"/>
      <c r="FTR106" s="30"/>
      <c r="FTS106" s="30"/>
      <c r="FTT106" s="30"/>
      <c r="FTU106" s="30"/>
      <c r="FTV106" s="30"/>
      <c r="FTW106" s="30"/>
      <c r="FTX106" s="30"/>
      <c r="FTY106" s="30"/>
      <c r="FTZ106" s="30"/>
      <c r="FUA106" s="30"/>
      <c r="FUB106" s="30"/>
      <c r="FUC106" s="30"/>
      <c r="FUD106" s="30"/>
      <c r="FUE106" s="30"/>
      <c r="FUF106" s="30"/>
      <c r="FUG106" s="30"/>
      <c r="FUH106" s="30"/>
      <c r="FUI106" s="30"/>
      <c r="FUJ106" s="30"/>
      <c r="FUK106" s="30"/>
      <c r="FUL106" s="30"/>
      <c r="FUM106" s="30"/>
      <c r="FUN106" s="30"/>
      <c r="FUO106" s="30"/>
      <c r="FUP106" s="30"/>
      <c r="FUQ106" s="30"/>
      <c r="FUR106" s="30"/>
      <c r="FUS106" s="30"/>
      <c r="FUT106" s="30"/>
      <c r="FUU106" s="30"/>
      <c r="FUV106" s="30"/>
      <c r="FUW106" s="30"/>
      <c r="FUX106" s="30"/>
      <c r="FUY106" s="30"/>
      <c r="FUZ106" s="30"/>
      <c r="FVA106" s="30"/>
      <c r="FVB106" s="30"/>
      <c r="FVC106" s="30"/>
      <c r="FVD106" s="30"/>
      <c r="FVE106" s="30"/>
      <c r="FVF106" s="30"/>
      <c r="FVG106" s="30"/>
      <c r="FVH106" s="30"/>
      <c r="FVI106" s="30"/>
      <c r="FVJ106" s="30"/>
      <c r="FVK106" s="30"/>
      <c r="FVL106" s="30"/>
      <c r="FVM106" s="30"/>
      <c r="FVN106" s="30"/>
      <c r="FVO106" s="30"/>
      <c r="FVP106" s="30"/>
      <c r="FVQ106" s="30"/>
      <c r="FVR106" s="30"/>
      <c r="FVS106" s="30"/>
      <c r="FVT106" s="30"/>
      <c r="FVU106" s="30"/>
      <c r="FVV106" s="30"/>
      <c r="FVW106" s="30"/>
      <c r="FVX106" s="30"/>
      <c r="FVY106" s="30"/>
      <c r="FVZ106" s="30"/>
      <c r="FWA106" s="30"/>
      <c r="FWB106" s="30"/>
      <c r="FWC106" s="30"/>
      <c r="FWD106" s="30"/>
      <c r="FWE106" s="30"/>
      <c r="FWF106" s="30"/>
      <c r="FWG106" s="30"/>
      <c r="FWH106" s="30"/>
      <c r="FWI106" s="30"/>
      <c r="FWJ106" s="30"/>
      <c r="FWK106" s="30"/>
      <c r="FWL106" s="30"/>
      <c r="FWM106" s="30"/>
      <c r="FWN106" s="30"/>
      <c r="FWO106" s="30"/>
      <c r="FWP106" s="30"/>
      <c r="FWQ106" s="30"/>
      <c r="FWR106" s="30"/>
      <c r="FWS106" s="30"/>
      <c r="FWT106" s="30"/>
      <c r="FWU106" s="30"/>
      <c r="FWV106" s="30"/>
      <c r="FWW106" s="30"/>
      <c r="FWX106" s="30"/>
      <c r="FWY106" s="30"/>
      <c r="FWZ106" s="30"/>
      <c r="FXA106" s="30"/>
      <c r="FXB106" s="30"/>
      <c r="FXC106" s="30"/>
      <c r="FXD106" s="30"/>
      <c r="FXE106" s="30"/>
      <c r="FXF106" s="30"/>
      <c r="FXG106" s="30"/>
      <c r="FXH106" s="30"/>
      <c r="FXI106" s="30"/>
      <c r="FXJ106" s="30"/>
      <c r="FXK106" s="30"/>
      <c r="FXL106" s="30"/>
      <c r="FXM106" s="30"/>
      <c r="FXN106" s="30"/>
      <c r="FXO106" s="30"/>
      <c r="FXP106" s="30"/>
      <c r="FXQ106" s="30"/>
      <c r="FXR106" s="30"/>
      <c r="FXS106" s="30"/>
      <c r="FXT106" s="30"/>
      <c r="FXU106" s="30"/>
      <c r="FXV106" s="30"/>
      <c r="FXW106" s="30"/>
      <c r="FXX106" s="30"/>
      <c r="FXY106" s="30"/>
      <c r="FXZ106" s="30"/>
      <c r="FYA106" s="30"/>
      <c r="FYB106" s="30"/>
      <c r="FYC106" s="30"/>
      <c r="FYD106" s="30"/>
      <c r="FYE106" s="30"/>
      <c r="FYF106" s="30"/>
      <c r="FYG106" s="30"/>
      <c r="FYH106" s="30"/>
      <c r="FYI106" s="30"/>
      <c r="FYJ106" s="30"/>
      <c r="FYK106" s="30"/>
      <c r="FYL106" s="30"/>
      <c r="FYM106" s="30"/>
      <c r="FYN106" s="30"/>
      <c r="FYO106" s="30"/>
      <c r="FYP106" s="30"/>
      <c r="FYQ106" s="30"/>
      <c r="FYR106" s="30"/>
      <c r="FYS106" s="30"/>
      <c r="FYT106" s="30"/>
      <c r="FYU106" s="30"/>
      <c r="FYV106" s="30"/>
      <c r="FYW106" s="30"/>
      <c r="FYX106" s="30"/>
      <c r="FYY106" s="30"/>
      <c r="FYZ106" s="30"/>
      <c r="FZA106" s="30"/>
      <c r="FZB106" s="30"/>
      <c r="FZC106" s="30"/>
      <c r="FZD106" s="30"/>
      <c r="FZE106" s="30"/>
      <c r="FZF106" s="30"/>
      <c r="FZG106" s="30"/>
      <c r="FZH106" s="30"/>
      <c r="FZI106" s="30"/>
      <c r="FZJ106" s="30"/>
      <c r="FZK106" s="30"/>
      <c r="FZL106" s="30"/>
      <c r="FZM106" s="30"/>
      <c r="FZN106" s="30"/>
      <c r="FZO106" s="30"/>
      <c r="FZP106" s="30"/>
      <c r="FZQ106" s="30"/>
      <c r="FZR106" s="30"/>
      <c r="FZS106" s="30"/>
      <c r="FZT106" s="30"/>
      <c r="FZU106" s="30"/>
      <c r="FZV106" s="30"/>
      <c r="FZW106" s="30"/>
      <c r="FZX106" s="30"/>
      <c r="FZY106" s="30"/>
      <c r="FZZ106" s="30"/>
      <c r="GAA106" s="30"/>
      <c r="GAB106" s="30"/>
      <c r="GAC106" s="30"/>
      <c r="GAD106" s="30"/>
      <c r="GAE106" s="30"/>
      <c r="GAF106" s="30"/>
      <c r="GAG106" s="30"/>
      <c r="GAH106" s="30"/>
      <c r="GAI106" s="30"/>
      <c r="GAJ106" s="30"/>
      <c r="GAK106" s="30"/>
      <c r="GAL106" s="30"/>
      <c r="GAM106" s="30"/>
      <c r="GAN106" s="30"/>
      <c r="GAO106" s="30"/>
      <c r="GAP106" s="30"/>
      <c r="GAQ106" s="30"/>
      <c r="GAR106" s="30"/>
      <c r="GAS106" s="30"/>
      <c r="GAT106" s="30"/>
      <c r="GAU106" s="30"/>
      <c r="GAV106" s="30"/>
      <c r="GAW106" s="30"/>
      <c r="GAX106" s="30"/>
      <c r="GAY106" s="30"/>
      <c r="GAZ106" s="30"/>
      <c r="GBA106" s="30"/>
      <c r="GBB106" s="30"/>
      <c r="GBC106" s="30"/>
      <c r="GBD106" s="30"/>
      <c r="GBE106" s="30"/>
      <c r="GBF106" s="30"/>
      <c r="GBG106" s="30"/>
      <c r="GBH106" s="30"/>
      <c r="GBI106" s="30"/>
      <c r="GBJ106" s="30"/>
      <c r="GBK106" s="30"/>
      <c r="GBL106" s="30"/>
      <c r="GBM106" s="30"/>
      <c r="GBN106" s="30"/>
      <c r="GBO106" s="30"/>
      <c r="GBP106" s="30"/>
      <c r="GBQ106" s="30"/>
      <c r="GBR106" s="30"/>
      <c r="GBS106" s="30"/>
      <c r="GBT106" s="30"/>
      <c r="GBU106" s="30"/>
      <c r="GBV106" s="30"/>
      <c r="GBW106" s="30"/>
      <c r="GBX106" s="30"/>
      <c r="GBY106" s="30"/>
      <c r="GBZ106" s="30"/>
      <c r="GCA106" s="30"/>
      <c r="GCB106" s="30"/>
      <c r="GCC106" s="30"/>
      <c r="GCD106" s="30"/>
      <c r="GCE106" s="30"/>
      <c r="GCF106" s="30"/>
      <c r="GCG106" s="30"/>
      <c r="GCH106" s="30"/>
      <c r="GCI106" s="30"/>
      <c r="GCJ106" s="30"/>
      <c r="GCK106" s="30"/>
      <c r="GCL106" s="30"/>
      <c r="GCM106" s="30"/>
      <c r="GCN106" s="30"/>
      <c r="GCO106" s="30"/>
      <c r="GCP106" s="30"/>
      <c r="GCQ106" s="30"/>
      <c r="GCR106" s="30"/>
      <c r="GCS106" s="30"/>
      <c r="GCT106" s="30"/>
      <c r="GCU106" s="30"/>
      <c r="GCV106" s="30"/>
      <c r="GCW106" s="30"/>
      <c r="GCX106" s="30"/>
      <c r="GCY106" s="30"/>
      <c r="GCZ106" s="30"/>
      <c r="GDA106" s="30"/>
      <c r="GDB106" s="30"/>
      <c r="GDC106" s="30"/>
      <c r="GDD106" s="30"/>
      <c r="GDE106" s="30"/>
      <c r="GDF106" s="30"/>
      <c r="GDG106" s="30"/>
      <c r="GDH106" s="30"/>
      <c r="GDI106" s="30"/>
      <c r="GDJ106" s="30"/>
      <c r="GDK106" s="30"/>
      <c r="GDL106" s="30"/>
      <c r="GDM106" s="30"/>
      <c r="GDN106" s="30"/>
      <c r="GDO106" s="30"/>
      <c r="GDP106" s="30"/>
      <c r="GDQ106" s="30"/>
      <c r="GDR106" s="30"/>
      <c r="GDS106" s="30"/>
      <c r="GDT106" s="30"/>
      <c r="GDU106" s="30"/>
      <c r="GDV106" s="30"/>
      <c r="GDW106" s="30"/>
      <c r="GDX106" s="30"/>
      <c r="GDY106" s="30"/>
      <c r="GDZ106" s="30"/>
      <c r="GEA106" s="30"/>
      <c r="GEB106" s="30"/>
      <c r="GEC106" s="30"/>
      <c r="GED106" s="30"/>
      <c r="GEE106" s="30"/>
      <c r="GEF106" s="30"/>
      <c r="GEG106" s="30"/>
      <c r="GEH106" s="30"/>
      <c r="GEI106" s="30"/>
      <c r="GEJ106" s="30"/>
      <c r="GEK106" s="30"/>
      <c r="GEL106" s="30"/>
      <c r="GEM106" s="30"/>
      <c r="GEN106" s="30"/>
      <c r="GEO106" s="30"/>
      <c r="GEP106" s="30"/>
      <c r="GEQ106" s="30"/>
      <c r="GER106" s="30"/>
      <c r="GES106" s="30"/>
      <c r="GET106" s="30"/>
      <c r="GEU106" s="30"/>
      <c r="GEV106" s="30"/>
      <c r="GEW106" s="30"/>
      <c r="GEX106" s="30"/>
      <c r="GEY106" s="30"/>
      <c r="GEZ106" s="30"/>
      <c r="GFA106" s="30"/>
      <c r="GFB106" s="30"/>
      <c r="GFC106" s="30"/>
      <c r="GFD106" s="30"/>
      <c r="GFE106" s="30"/>
      <c r="GFF106" s="30"/>
      <c r="GFG106" s="30"/>
      <c r="GFH106" s="30"/>
      <c r="GFI106" s="30"/>
      <c r="GFJ106" s="30"/>
      <c r="GFK106" s="30"/>
      <c r="GFL106" s="30"/>
      <c r="GFM106" s="30"/>
      <c r="GFN106" s="30"/>
      <c r="GFO106" s="30"/>
      <c r="GFP106" s="30"/>
      <c r="GFQ106" s="30"/>
      <c r="GFR106" s="30"/>
      <c r="GFS106" s="30"/>
      <c r="GFT106" s="30"/>
      <c r="GFU106" s="30"/>
      <c r="GFV106" s="30"/>
      <c r="GFW106" s="30"/>
      <c r="GFX106" s="30"/>
      <c r="GFY106" s="30"/>
      <c r="GFZ106" s="30"/>
      <c r="GGA106" s="30"/>
      <c r="GGB106" s="30"/>
      <c r="GGC106" s="30"/>
      <c r="GGD106" s="30"/>
      <c r="GGE106" s="30"/>
      <c r="GGF106" s="30"/>
      <c r="GGG106" s="30"/>
      <c r="GGH106" s="30"/>
      <c r="GGI106" s="30"/>
      <c r="GGJ106" s="30"/>
      <c r="GGK106" s="30"/>
      <c r="GGL106" s="30"/>
      <c r="GGM106" s="30"/>
      <c r="GGN106" s="30"/>
      <c r="GGO106" s="30"/>
      <c r="GGP106" s="30"/>
      <c r="GGQ106" s="30"/>
      <c r="GGR106" s="30"/>
      <c r="GGS106" s="30"/>
      <c r="GGT106" s="30"/>
      <c r="GGU106" s="30"/>
      <c r="GGV106" s="30"/>
      <c r="GGW106" s="30"/>
      <c r="GGX106" s="30"/>
      <c r="GGY106" s="30"/>
      <c r="GGZ106" s="30"/>
      <c r="GHA106" s="30"/>
      <c r="GHB106" s="30"/>
      <c r="GHC106" s="30"/>
      <c r="GHD106" s="30"/>
      <c r="GHE106" s="30"/>
      <c r="GHF106" s="30"/>
      <c r="GHG106" s="30"/>
      <c r="GHH106" s="30"/>
      <c r="GHI106" s="30"/>
      <c r="GHJ106" s="30"/>
      <c r="GHK106" s="30"/>
      <c r="GHL106" s="30"/>
      <c r="GHM106" s="30"/>
      <c r="GHN106" s="30"/>
      <c r="GHO106" s="30"/>
      <c r="GHP106" s="30"/>
      <c r="GHQ106" s="30"/>
      <c r="GHR106" s="30"/>
      <c r="GHS106" s="30"/>
      <c r="GHT106" s="30"/>
      <c r="GHU106" s="30"/>
      <c r="GHV106" s="30"/>
      <c r="GHW106" s="30"/>
      <c r="GHX106" s="30"/>
      <c r="GHY106" s="30"/>
      <c r="GHZ106" s="30"/>
      <c r="GIA106" s="30"/>
      <c r="GIB106" s="30"/>
      <c r="GIC106" s="30"/>
      <c r="GID106" s="30"/>
      <c r="GIE106" s="30"/>
      <c r="GIF106" s="30"/>
      <c r="GIG106" s="30"/>
      <c r="GIH106" s="30"/>
      <c r="GII106" s="30"/>
      <c r="GIJ106" s="30"/>
      <c r="GIK106" s="30"/>
      <c r="GIL106" s="30"/>
      <c r="GIM106" s="30"/>
      <c r="GIN106" s="30"/>
      <c r="GIO106" s="30"/>
      <c r="GIP106" s="30"/>
      <c r="GIQ106" s="30"/>
      <c r="GIR106" s="30"/>
      <c r="GIS106" s="30"/>
      <c r="GIT106" s="30"/>
      <c r="GIU106" s="30"/>
      <c r="GIV106" s="30"/>
      <c r="GIW106" s="30"/>
      <c r="GIX106" s="30"/>
      <c r="GIY106" s="30"/>
      <c r="GIZ106" s="30"/>
      <c r="GJA106" s="30"/>
      <c r="GJB106" s="30"/>
      <c r="GJC106" s="30"/>
      <c r="GJD106" s="30"/>
      <c r="GJE106" s="30"/>
      <c r="GJF106" s="30"/>
      <c r="GJG106" s="30"/>
      <c r="GJH106" s="30"/>
      <c r="GJI106" s="30"/>
      <c r="GJJ106" s="30"/>
      <c r="GJK106" s="30"/>
      <c r="GJL106" s="30"/>
      <c r="GJM106" s="30"/>
      <c r="GJN106" s="30"/>
      <c r="GJO106" s="30"/>
      <c r="GJP106" s="30"/>
      <c r="GJQ106" s="30"/>
      <c r="GJR106" s="30"/>
      <c r="GJS106" s="30"/>
      <c r="GJT106" s="30"/>
      <c r="GJU106" s="30"/>
      <c r="GJV106" s="30"/>
      <c r="GJW106" s="30"/>
      <c r="GJX106" s="30"/>
      <c r="GJY106" s="30"/>
      <c r="GJZ106" s="30"/>
      <c r="GKA106" s="30"/>
      <c r="GKB106" s="30"/>
      <c r="GKC106" s="30"/>
      <c r="GKD106" s="30"/>
      <c r="GKE106" s="30"/>
      <c r="GKF106" s="30"/>
      <c r="GKG106" s="30"/>
      <c r="GKH106" s="30"/>
      <c r="GKI106" s="30"/>
      <c r="GKJ106" s="30"/>
      <c r="GKK106" s="30"/>
      <c r="GKL106" s="30"/>
      <c r="GKM106" s="30"/>
      <c r="GKN106" s="30"/>
      <c r="GKO106" s="30"/>
      <c r="GKP106" s="30"/>
      <c r="GKQ106" s="30"/>
      <c r="GKR106" s="30"/>
      <c r="GKS106" s="30"/>
      <c r="GKT106" s="30"/>
      <c r="GKU106" s="30"/>
      <c r="GKV106" s="30"/>
      <c r="GKW106" s="30"/>
      <c r="GKX106" s="30"/>
      <c r="GKY106" s="30"/>
      <c r="GKZ106" s="30"/>
      <c r="GLA106" s="30"/>
      <c r="GLB106" s="30"/>
      <c r="GLC106" s="30"/>
      <c r="GLD106" s="30"/>
      <c r="GLE106" s="30"/>
      <c r="GLF106" s="30"/>
      <c r="GLG106" s="30"/>
      <c r="GLH106" s="30"/>
      <c r="GLI106" s="30"/>
      <c r="GLJ106" s="30"/>
      <c r="GLK106" s="30"/>
      <c r="GLL106" s="30"/>
      <c r="GLM106" s="30"/>
      <c r="GLN106" s="30"/>
      <c r="GLO106" s="30"/>
      <c r="GLP106" s="30"/>
      <c r="GLQ106" s="30"/>
      <c r="GLR106" s="30"/>
      <c r="GLS106" s="30"/>
      <c r="GLT106" s="30"/>
      <c r="GLU106" s="30"/>
      <c r="GLV106" s="30"/>
      <c r="GLW106" s="30"/>
      <c r="GLX106" s="30"/>
      <c r="GLY106" s="30"/>
      <c r="GLZ106" s="30"/>
      <c r="GMA106" s="30"/>
      <c r="GMB106" s="30"/>
      <c r="GMC106" s="30"/>
      <c r="GMD106" s="30"/>
      <c r="GME106" s="30"/>
      <c r="GMF106" s="30"/>
      <c r="GMG106" s="30"/>
      <c r="GMH106" s="30"/>
      <c r="GMI106" s="30"/>
      <c r="GMJ106" s="30"/>
      <c r="GMK106" s="30"/>
      <c r="GML106" s="30"/>
      <c r="GMM106" s="30"/>
      <c r="GMN106" s="30"/>
      <c r="GMO106" s="30"/>
      <c r="GMP106" s="30"/>
      <c r="GMQ106" s="30"/>
      <c r="GMR106" s="30"/>
      <c r="GMS106" s="30"/>
      <c r="GMT106" s="30"/>
      <c r="GMU106" s="30"/>
      <c r="GMV106" s="30"/>
      <c r="GMW106" s="30"/>
      <c r="GMX106" s="30"/>
      <c r="GMY106" s="30"/>
      <c r="GMZ106" s="30"/>
      <c r="GNA106" s="30"/>
      <c r="GNB106" s="30"/>
      <c r="GNC106" s="30"/>
      <c r="GND106" s="30"/>
      <c r="GNE106" s="30"/>
      <c r="GNF106" s="30"/>
      <c r="GNG106" s="30"/>
      <c r="GNH106" s="30"/>
      <c r="GNI106" s="30"/>
      <c r="GNJ106" s="30"/>
      <c r="GNK106" s="30"/>
      <c r="GNL106" s="30"/>
      <c r="GNM106" s="30"/>
      <c r="GNN106" s="30"/>
      <c r="GNO106" s="30"/>
      <c r="GNP106" s="30"/>
      <c r="GNQ106" s="30"/>
      <c r="GNR106" s="30"/>
      <c r="GNS106" s="30"/>
      <c r="GNT106" s="30"/>
      <c r="GNU106" s="30"/>
      <c r="GNV106" s="30"/>
      <c r="GNW106" s="30"/>
      <c r="GNX106" s="30"/>
      <c r="GNY106" s="30"/>
      <c r="GNZ106" s="30"/>
      <c r="GOA106" s="30"/>
      <c r="GOB106" s="30"/>
      <c r="GOC106" s="30"/>
      <c r="GOD106" s="30"/>
      <c r="GOE106" s="30"/>
      <c r="GOF106" s="30"/>
      <c r="GOG106" s="30"/>
      <c r="GOH106" s="30"/>
      <c r="GOI106" s="30"/>
      <c r="GOJ106" s="30"/>
      <c r="GOK106" s="30"/>
      <c r="GOL106" s="30"/>
      <c r="GOM106" s="30"/>
      <c r="GON106" s="30"/>
      <c r="GOO106" s="30"/>
      <c r="GOP106" s="30"/>
      <c r="GOQ106" s="30"/>
      <c r="GOR106" s="30"/>
      <c r="GOS106" s="30"/>
      <c r="GOT106" s="30"/>
      <c r="GOU106" s="30"/>
      <c r="GOV106" s="30"/>
      <c r="GOW106" s="30"/>
      <c r="GOX106" s="30"/>
      <c r="GOY106" s="30"/>
      <c r="GOZ106" s="30"/>
      <c r="GPA106" s="30"/>
      <c r="GPB106" s="30"/>
      <c r="GPC106" s="30"/>
      <c r="GPD106" s="30"/>
      <c r="GPE106" s="30"/>
      <c r="GPF106" s="30"/>
      <c r="GPG106" s="30"/>
      <c r="GPH106" s="30"/>
      <c r="GPI106" s="30"/>
      <c r="GPJ106" s="30"/>
      <c r="GPK106" s="30"/>
      <c r="GPL106" s="30"/>
      <c r="GPM106" s="30"/>
      <c r="GPN106" s="30"/>
      <c r="GPO106" s="30"/>
      <c r="GPP106" s="30"/>
      <c r="GPQ106" s="30"/>
      <c r="GPR106" s="30"/>
      <c r="GPS106" s="30"/>
      <c r="GPT106" s="30"/>
      <c r="GPU106" s="30"/>
      <c r="GPV106" s="30"/>
      <c r="GPW106" s="30"/>
      <c r="GPX106" s="30"/>
      <c r="GPY106" s="30"/>
      <c r="GPZ106" s="30"/>
      <c r="GQA106" s="30"/>
      <c r="GQB106" s="30"/>
      <c r="GQC106" s="30"/>
      <c r="GQD106" s="30"/>
      <c r="GQE106" s="30"/>
      <c r="GQF106" s="30"/>
      <c r="GQG106" s="30"/>
      <c r="GQH106" s="30"/>
      <c r="GQI106" s="30"/>
      <c r="GQJ106" s="30"/>
      <c r="GQK106" s="30"/>
      <c r="GQL106" s="30"/>
      <c r="GQM106" s="30"/>
      <c r="GQN106" s="30"/>
      <c r="GQO106" s="30"/>
      <c r="GQP106" s="30"/>
      <c r="GQQ106" s="30"/>
      <c r="GQR106" s="30"/>
      <c r="GQS106" s="30"/>
      <c r="GQT106" s="30"/>
      <c r="GQU106" s="30"/>
      <c r="GQV106" s="30"/>
      <c r="GQW106" s="30"/>
      <c r="GQX106" s="30"/>
      <c r="GQY106" s="30"/>
      <c r="GQZ106" s="30"/>
      <c r="GRA106" s="30"/>
      <c r="GRB106" s="30"/>
      <c r="GRC106" s="30"/>
      <c r="GRD106" s="30"/>
      <c r="GRE106" s="30"/>
      <c r="GRF106" s="30"/>
      <c r="GRG106" s="30"/>
      <c r="GRH106" s="30"/>
      <c r="GRI106" s="30"/>
      <c r="GRJ106" s="30"/>
      <c r="GRK106" s="30"/>
      <c r="GRL106" s="30"/>
      <c r="GRM106" s="30"/>
      <c r="GRN106" s="30"/>
      <c r="GRO106" s="30"/>
      <c r="GRP106" s="30"/>
      <c r="GRQ106" s="30"/>
      <c r="GRR106" s="30"/>
      <c r="GRS106" s="30"/>
      <c r="GRT106" s="30"/>
      <c r="GRU106" s="30"/>
      <c r="GRV106" s="30"/>
      <c r="GRW106" s="30"/>
      <c r="GRX106" s="30"/>
      <c r="GRY106" s="30"/>
      <c r="GRZ106" s="30"/>
      <c r="GSA106" s="30"/>
      <c r="GSB106" s="30"/>
      <c r="GSC106" s="30"/>
      <c r="GSD106" s="30"/>
      <c r="GSE106" s="30"/>
      <c r="GSF106" s="30"/>
      <c r="GSG106" s="30"/>
      <c r="GSH106" s="30"/>
      <c r="GSI106" s="30"/>
      <c r="GSJ106" s="30"/>
      <c r="GSK106" s="30"/>
      <c r="GSL106" s="30"/>
      <c r="GSM106" s="30"/>
      <c r="GSN106" s="30"/>
      <c r="GSO106" s="30"/>
      <c r="GSP106" s="30"/>
      <c r="GSQ106" s="30"/>
      <c r="GSR106" s="30"/>
      <c r="GSS106" s="30"/>
      <c r="GST106" s="30"/>
      <c r="GSU106" s="30"/>
      <c r="GSV106" s="30"/>
      <c r="GSW106" s="30"/>
      <c r="GSX106" s="30"/>
      <c r="GSY106" s="30"/>
      <c r="GSZ106" s="30"/>
      <c r="GTA106" s="30"/>
      <c r="GTB106" s="30"/>
      <c r="GTC106" s="30"/>
      <c r="GTD106" s="30"/>
      <c r="GTE106" s="30"/>
      <c r="GTF106" s="30"/>
      <c r="GTG106" s="30"/>
      <c r="GTH106" s="30"/>
      <c r="GTI106" s="30"/>
      <c r="GTJ106" s="30"/>
      <c r="GTK106" s="30"/>
      <c r="GTL106" s="30"/>
      <c r="GTM106" s="30"/>
      <c r="GTN106" s="30"/>
      <c r="GTO106" s="30"/>
      <c r="GTP106" s="30"/>
      <c r="GTQ106" s="30"/>
      <c r="GTR106" s="30"/>
      <c r="GTS106" s="30"/>
      <c r="GTT106" s="30"/>
      <c r="GTU106" s="30"/>
      <c r="GTV106" s="30"/>
      <c r="GTW106" s="30"/>
      <c r="GTX106" s="30"/>
      <c r="GTY106" s="30"/>
      <c r="GTZ106" s="30"/>
      <c r="GUA106" s="30"/>
      <c r="GUB106" s="30"/>
      <c r="GUC106" s="30"/>
      <c r="GUD106" s="30"/>
      <c r="GUE106" s="30"/>
      <c r="GUF106" s="30"/>
      <c r="GUG106" s="30"/>
      <c r="GUH106" s="30"/>
      <c r="GUI106" s="30"/>
      <c r="GUJ106" s="30"/>
      <c r="GUK106" s="30"/>
      <c r="GUL106" s="30"/>
      <c r="GUM106" s="30"/>
      <c r="GUN106" s="30"/>
      <c r="GUO106" s="30"/>
      <c r="GUP106" s="30"/>
      <c r="GUQ106" s="30"/>
      <c r="GUR106" s="30"/>
      <c r="GUS106" s="30"/>
      <c r="GUT106" s="30"/>
      <c r="GUU106" s="30"/>
      <c r="GUV106" s="30"/>
      <c r="GUW106" s="30"/>
      <c r="GUX106" s="30"/>
      <c r="GUY106" s="30"/>
      <c r="GUZ106" s="30"/>
      <c r="GVA106" s="30"/>
      <c r="GVB106" s="30"/>
      <c r="GVC106" s="30"/>
      <c r="GVD106" s="30"/>
      <c r="GVE106" s="30"/>
      <c r="GVF106" s="30"/>
      <c r="GVG106" s="30"/>
      <c r="GVH106" s="30"/>
      <c r="GVI106" s="30"/>
      <c r="GVJ106" s="30"/>
      <c r="GVK106" s="30"/>
      <c r="GVL106" s="30"/>
      <c r="GVM106" s="30"/>
      <c r="GVN106" s="30"/>
      <c r="GVO106" s="30"/>
      <c r="GVP106" s="30"/>
      <c r="GVQ106" s="30"/>
      <c r="GVR106" s="30"/>
      <c r="GVS106" s="30"/>
      <c r="GVT106" s="30"/>
      <c r="GVU106" s="30"/>
      <c r="GVV106" s="30"/>
      <c r="GVW106" s="30"/>
      <c r="GVX106" s="30"/>
      <c r="GVY106" s="30"/>
      <c r="GVZ106" s="30"/>
      <c r="GWA106" s="30"/>
      <c r="GWB106" s="30"/>
      <c r="GWC106" s="30"/>
      <c r="GWD106" s="30"/>
      <c r="GWE106" s="30"/>
      <c r="GWF106" s="30"/>
      <c r="GWG106" s="30"/>
      <c r="GWH106" s="30"/>
      <c r="GWI106" s="30"/>
      <c r="GWJ106" s="30"/>
      <c r="GWK106" s="30"/>
      <c r="GWL106" s="30"/>
      <c r="GWM106" s="30"/>
      <c r="GWN106" s="30"/>
      <c r="GWO106" s="30"/>
      <c r="GWP106" s="30"/>
      <c r="GWQ106" s="30"/>
      <c r="GWR106" s="30"/>
      <c r="GWS106" s="30"/>
      <c r="GWT106" s="30"/>
      <c r="GWU106" s="30"/>
      <c r="GWV106" s="30"/>
      <c r="GWW106" s="30"/>
      <c r="GWX106" s="30"/>
      <c r="GWY106" s="30"/>
      <c r="GWZ106" s="30"/>
      <c r="GXA106" s="30"/>
      <c r="GXB106" s="30"/>
      <c r="GXC106" s="30"/>
      <c r="GXD106" s="30"/>
      <c r="GXE106" s="30"/>
      <c r="GXF106" s="30"/>
      <c r="GXG106" s="30"/>
      <c r="GXH106" s="30"/>
      <c r="GXI106" s="30"/>
      <c r="GXJ106" s="30"/>
      <c r="GXK106" s="30"/>
      <c r="GXL106" s="30"/>
      <c r="GXM106" s="30"/>
      <c r="GXN106" s="30"/>
      <c r="GXO106" s="30"/>
      <c r="GXP106" s="30"/>
      <c r="GXQ106" s="30"/>
      <c r="GXR106" s="30"/>
      <c r="GXS106" s="30"/>
      <c r="GXT106" s="30"/>
      <c r="GXU106" s="30"/>
      <c r="GXV106" s="30"/>
      <c r="GXW106" s="30"/>
      <c r="GXX106" s="30"/>
      <c r="GXY106" s="30"/>
      <c r="GXZ106" s="30"/>
      <c r="GYA106" s="30"/>
      <c r="GYB106" s="30"/>
      <c r="GYC106" s="30"/>
      <c r="GYD106" s="30"/>
      <c r="GYE106" s="30"/>
      <c r="GYF106" s="30"/>
      <c r="GYG106" s="30"/>
      <c r="GYH106" s="30"/>
      <c r="GYI106" s="30"/>
      <c r="GYJ106" s="30"/>
      <c r="GYK106" s="30"/>
      <c r="GYL106" s="30"/>
      <c r="GYM106" s="30"/>
      <c r="GYN106" s="30"/>
      <c r="GYO106" s="30"/>
      <c r="GYP106" s="30"/>
      <c r="GYQ106" s="30"/>
      <c r="GYR106" s="30"/>
      <c r="GYS106" s="30"/>
      <c r="GYT106" s="30"/>
      <c r="GYU106" s="30"/>
      <c r="GYV106" s="30"/>
      <c r="GYW106" s="30"/>
      <c r="GYX106" s="30"/>
      <c r="GYY106" s="30"/>
      <c r="GYZ106" s="30"/>
      <c r="GZA106" s="30"/>
      <c r="GZB106" s="30"/>
      <c r="GZC106" s="30"/>
      <c r="GZD106" s="30"/>
      <c r="GZE106" s="30"/>
      <c r="GZF106" s="30"/>
      <c r="GZG106" s="30"/>
      <c r="GZH106" s="30"/>
      <c r="GZI106" s="30"/>
      <c r="GZJ106" s="30"/>
      <c r="GZK106" s="30"/>
      <c r="GZL106" s="30"/>
      <c r="GZM106" s="30"/>
      <c r="GZN106" s="30"/>
      <c r="GZO106" s="30"/>
      <c r="GZP106" s="30"/>
      <c r="GZQ106" s="30"/>
      <c r="GZR106" s="30"/>
      <c r="GZS106" s="30"/>
      <c r="GZT106" s="30"/>
      <c r="GZU106" s="30"/>
      <c r="GZV106" s="30"/>
      <c r="GZW106" s="30"/>
      <c r="GZX106" s="30"/>
      <c r="GZY106" s="30"/>
      <c r="GZZ106" s="30"/>
      <c r="HAA106" s="30"/>
      <c r="HAB106" s="30"/>
      <c r="HAC106" s="30"/>
      <c r="HAD106" s="30"/>
      <c r="HAE106" s="30"/>
      <c r="HAF106" s="30"/>
      <c r="HAG106" s="30"/>
      <c r="HAH106" s="30"/>
      <c r="HAI106" s="30"/>
      <c r="HAJ106" s="30"/>
      <c r="HAK106" s="30"/>
      <c r="HAL106" s="30"/>
      <c r="HAM106" s="30"/>
      <c r="HAN106" s="30"/>
      <c r="HAO106" s="30"/>
      <c r="HAP106" s="30"/>
      <c r="HAQ106" s="30"/>
      <c r="HAR106" s="30"/>
      <c r="HAS106" s="30"/>
      <c r="HAT106" s="30"/>
      <c r="HAU106" s="30"/>
      <c r="HAV106" s="30"/>
      <c r="HAW106" s="30"/>
      <c r="HAX106" s="30"/>
      <c r="HAY106" s="30"/>
      <c r="HAZ106" s="30"/>
      <c r="HBA106" s="30"/>
      <c r="HBB106" s="30"/>
      <c r="HBC106" s="30"/>
      <c r="HBD106" s="30"/>
      <c r="HBE106" s="30"/>
      <c r="HBF106" s="30"/>
      <c r="HBG106" s="30"/>
      <c r="HBH106" s="30"/>
      <c r="HBI106" s="30"/>
      <c r="HBJ106" s="30"/>
      <c r="HBK106" s="30"/>
      <c r="HBL106" s="30"/>
      <c r="HBM106" s="30"/>
      <c r="HBN106" s="30"/>
      <c r="HBO106" s="30"/>
      <c r="HBP106" s="30"/>
      <c r="HBQ106" s="30"/>
      <c r="HBR106" s="30"/>
      <c r="HBS106" s="30"/>
      <c r="HBT106" s="30"/>
      <c r="HBU106" s="30"/>
      <c r="HBV106" s="30"/>
      <c r="HBW106" s="30"/>
      <c r="HBX106" s="30"/>
      <c r="HBY106" s="30"/>
      <c r="HBZ106" s="30"/>
      <c r="HCA106" s="30"/>
      <c r="HCB106" s="30"/>
      <c r="HCC106" s="30"/>
      <c r="HCD106" s="30"/>
      <c r="HCE106" s="30"/>
      <c r="HCF106" s="30"/>
      <c r="HCG106" s="30"/>
      <c r="HCH106" s="30"/>
      <c r="HCI106" s="30"/>
      <c r="HCJ106" s="30"/>
      <c r="HCK106" s="30"/>
      <c r="HCL106" s="30"/>
      <c r="HCM106" s="30"/>
      <c r="HCN106" s="30"/>
      <c r="HCO106" s="30"/>
      <c r="HCP106" s="30"/>
      <c r="HCQ106" s="30"/>
      <c r="HCR106" s="30"/>
      <c r="HCS106" s="30"/>
      <c r="HCT106" s="30"/>
      <c r="HCU106" s="30"/>
      <c r="HCV106" s="30"/>
      <c r="HCW106" s="30"/>
      <c r="HCX106" s="30"/>
      <c r="HCY106" s="30"/>
      <c r="HCZ106" s="30"/>
      <c r="HDA106" s="30"/>
      <c r="HDB106" s="30"/>
      <c r="HDC106" s="30"/>
      <c r="HDD106" s="30"/>
      <c r="HDE106" s="30"/>
      <c r="HDF106" s="30"/>
      <c r="HDG106" s="30"/>
      <c r="HDH106" s="30"/>
      <c r="HDI106" s="30"/>
      <c r="HDJ106" s="30"/>
      <c r="HDK106" s="30"/>
      <c r="HDL106" s="30"/>
      <c r="HDM106" s="30"/>
      <c r="HDN106" s="30"/>
      <c r="HDO106" s="30"/>
      <c r="HDP106" s="30"/>
      <c r="HDQ106" s="30"/>
      <c r="HDR106" s="30"/>
      <c r="HDS106" s="30"/>
      <c r="HDT106" s="30"/>
      <c r="HDU106" s="30"/>
      <c r="HDV106" s="30"/>
      <c r="HDW106" s="30"/>
      <c r="HDX106" s="30"/>
      <c r="HDY106" s="30"/>
      <c r="HDZ106" s="30"/>
      <c r="HEA106" s="30"/>
      <c r="HEB106" s="30"/>
      <c r="HEC106" s="30"/>
      <c r="HED106" s="30"/>
      <c r="HEE106" s="30"/>
      <c r="HEF106" s="30"/>
      <c r="HEG106" s="30"/>
      <c r="HEH106" s="30"/>
      <c r="HEI106" s="30"/>
      <c r="HEJ106" s="30"/>
      <c r="HEK106" s="30"/>
      <c r="HEL106" s="30"/>
      <c r="HEM106" s="30"/>
      <c r="HEN106" s="30"/>
      <c r="HEO106" s="30"/>
      <c r="HEP106" s="30"/>
      <c r="HEQ106" s="30"/>
      <c r="HER106" s="30"/>
      <c r="HES106" s="30"/>
      <c r="HET106" s="30"/>
      <c r="HEU106" s="30"/>
      <c r="HEV106" s="30"/>
      <c r="HEW106" s="30"/>
      <c r="HEX106" s="30"/>
      <c r="HEY106" s="30"/>
      <c r="HEZ106" s="30"/>
      <c r="HFA106" s="30"/>
      <c r="HFB106" s="30"/>
      <c r="HFC106" s="30"/>
      <c r="HFD106" s="30"/>
      <c r="HFE106" s="30"/>
      <c r="HFF106" s="30"/>
      <c r="HFG106" s="30"/>
      <c r="HFH106" s="30"/>
      <c r="HFI106" s="30"/>
      <c r="HFJ106" s="30"/>
      <c r="HFK106" s="30"/>
      <c r="HFL106" s="30"/>
      <c r="HFM106" s="30"/>
      <c r="HFN106" s="30"/>
      <c r="HFO106" s="30"/>
      <c r="HFP106" s="30"/>
      <c r="HFQ106" s="30"/>
      <c r="HFR106" s="30"/>
      <c r="HFS106" s="30"/>
      <c r="HFT106" s="30"/>
      <c r="HFU106" s="30"/>
      <c r="HFV106" s="30"/>
      <c r="HFW106" s="30"/>
      <c r="HFX106" s="30"/>
      <c r="HFY106" s="30"/>
      <c r="HFZ106" s="30"/>
      <c r="HGA106" s="30"/>
      <c r="HGB106" s="30"/>
      <c r="HGC106" s="30"/>
      <c r="HGD106" s="30"/>
      <c r="HGE106" s="30"/>
      <c r="HGF106" s="30"/>
      <c r="HGG106" s="30"/>
      <c r="HGH106" s="30"/>
      <c r="HGI106" s="30"/>
      <c r="HGJ106" s="30"/>
      <c r="HGK106" s="30"/>
      <c r="HGL106" s="30"/>
      <c r="HGM106" s="30"/>
      <c r="HGN106" s="30"/>
      <c r="HGO106" s="30"/>
      <c r="HGP106" s="30"/>
      <c r="HGQ106" s="30"/>
      <c r="HGR106" s="30"/>
      <c r="HGS106" s="30"/>
      <c r="HGT106" s="30"/>
      <c r="HGU106" s="30"/>
      <c r="HGV106" s="30"/>
      <c r="HGW106" s="30"/>
      <c r="HGX106" s="30"/>
      <c r="HGY106" s="30"/>
      <c r="HGZ106" s="30"/>
      <c r="HHA106" s="30"/>
      <c r="HHB106" s="30"/>
      <c r="HHC106" s="30"/>
      <c r="HHD106" s="30"/>
      <c r="HHE106" s="30"/>
      <c r="HHF106" s="30"/>
      <c r="HHG106" s="30"/>
      <c r="HHH106" s="30"/>
      <c r="HHI106" s="30"/>
      <c r="HHJ106" s="30"/>
      <c r="HHK106" s="30"/>
      <c r="HHL106" s="30"/>
      <c r="HHM106" s="30"/>
      <c r="HHN106" s="30"/>
      <c r="HHO106" s="30"/>
      <c r="HHP106" s="30"/>
      <c r="HHQ106" s="30"/>
      <c r="HHR106" s="30"/>
      <c r="HHS106" s="30"/>
      <c r="HHT106" s="30"/>
      <c r="HHU106" s="30"/>
      <c r="HHV106" s="30"/>
      <c r="HHW106" s="30"/>
      <c r="HHX106" s="30"/>
      <c r="HHY106" s="30"/>
      <c r="HHZ106" s="30"/>
      <c r="HIA106" s="30"/>
      <c r="HIB106" s="30"/>
      <c r="HIC106" s="30"/>
      <c r="HID106" s="30"/>
      <c r="HIE106" s="30"/>
      <c r="HIF106" s="30"/>
      <c r="HIG106" s="30"/>
      <c r="HIH106" s="30"/>
      <c r="HII106" s="30"/>
      <c r="HIJ106" s="30"/>
      <c r="HIK106" s="30"/>
      <c r="HIL106" s="30"/>
      <c r="HIM106" s="30"/>
      <c r="HIN106" s="30"/>
      <c r="HIO106" s="30"/>
      <c r="HIP106" s="30"/>
      <c r="HIQ106" s="30"/>
      <c r="HIR106" s="30"/>
      <c r="HIS106" s="30"/>
      <c r="HIT106" s="30"/>
      <c r="HIU106" s="30"/>
      <c r="HIV106" s="30"/>
      <c r="HIW106" s="30"/>
      <c r="HIX106" s="30"/>
      <c r="HIY106" s="30"/>
      <c r="HIZ106" s="30"/>
      <c r="HJA106" s="30"/>
      <c r="HJB106" s="30"/>
      <c r="HJC106" s="30"/>
      <c r="HJD106" s="30"/>
      <c r="HJE106" s="30"/>
      <c r="HJF106" s="30"/>
      <c r="HJG106" s="30"/>
      <c r="HJH106" s="30"/>
      <c r="HJI106" s="30"/>
      <c r="HJJ106" s="30"/>
      <c r="HJK106" s="30"/>
      <c r="HJL106" s="30"/>
      <c r="HJM106" s="30"/>
      <c r="HJN106" s="30"/>
      <c r="HJO106" s="30"/>
      <c r="HJP106" s="30"/>
      <c r="HJQ106" s="30"/>
      <c r="HJR106" s="30"/>
      <c r="HJS106" s="30"/>
      <c r="HJT106" s="30"/>
      <c r="HJU106" s="30"/>
      <c r="HJV106" s="30"/>
      <c r="HJW106" s="30"/>
      <c r="HJX106" s="30"/>
      <c r="HJY106" s="30"/>
      <c r="HJZ106" s="30"/>
      <c r="HKA106" s="30"/>
      <c r="HKB106" s="30"/>
      <c r="HKC106" s="30"/>
      <c r="HKD106" s="30"/>
      <c r="HKE106" s="30"/>
      <c r="HKF106" s="30"/>
      <c r="HKG106" s="30"/>
      <c r="HKH106" s="30"/>
      <c r="HKI106" s="30"/>
      <c r="HKJ106" s="30"/>
      <c r="HKK106" s="30"/>
      <c r="HKL106" s="30"/>
      <c r="HKM106" s="30"/>
      <c r="HKN106" s="30"/>
      <c r="HKO106" s="30"/>
      <c r="HKP106" s="30"/>
      <c r="HKQ106" s="30"/>
      <c r="HKR106" s="30"/>
      <c r="HKS106" s="30"/>
      <c r="HKT106" s="30"/>
      <c r="HKU106" s="30"/>
      <c r="HKV106" s="30"/>
      <c r="HKW106" s="30"/>
      <c r="HKX106" s="30"/>
      <c r="HKY106" s="30"/>
      <c r="HKZ106" s="30"/>
      <c r="HLA106" s="30"/>
      <c r="HLB106" s="30"/>
      <c r="HLC106" s="30"/>
      <c r="HLD106" s="30"/>
      <c r="HLE106" s="30"/>
      <c r="HLF106" s="30"/>
      <c r="HLG106" s="30"/>
      <c r="HLH106" s="30"/>
      <c r="HLI106" s="30"/>
      <c r="HLJ106" s="30"/>
      <c r="HLK106" s="30"/>
      <c r="HLL106" s="30"/>
      <c r="HLM106" s="30"/>
      <c r="HLN106" s="30"/>
      <c r="HLO106" s="30"/>
      <c r="HLP106" s="30"/>
      <c r="HLQ106" s="30"/>
      <c r="HLR106" s="30"/>
      <c r="HLS106" s="30"/>
      <c r="HLT106" s="30"/>
      <c r="HLU106" s="30"/>
      <c r="HLV106" s="30"/>
      <c r="HLW106" s="30"/>
      <c r="HLX106" s="30"/>
      <c r="HLY106" s="30"/>
      <c r="HLZ106" s="30"/>
      <c r="HMA106" s="30"/>
      <c r="HMB106" s="30"/>
      <c r="HMC106" s="30"/>
      <c r="HMD106" s="30"/>
      <c r="HME106" s="30"/>
      <c r="HMF106" s="30"/>
      <c r="HMG106" s="30"/>
      <c r="HMH106" s="30"/>
      <c r="HMI106" s="30"/>
      <c r="HMJ106" s="30"/>
      <c r="HMK106" s="30"/>
      <c r="HML106" s="30"/>
      <c r="HMM106" s="30"/>
      <c r="HMN106" s="30"/>
      <c r="HMO106" s="30"/>
      <c r="HMP106" s="30"/>
      <c r="HMQ106" s="30"/>
      <c r="HMR106" s="30"/>
      <c r="HMS106" s="30"/>
      <c r="HMT106" s="30"/>
      <c r="HMU106" s="30"/>
      <c r="HMV106" s="30"/>
      <c r="HMW106" s="30"/>
      <c r="HMX106" s="30"/>
      <c r="HMY106" s="30"/>
      <c r="HMZ106" s="30"/>
      <c r="HNA106" s="30"/>
      <c r="HNB106" s="30"/>
      <c r="HNC106" s="30"/>
      <c r="HND106" s="30"/>
      <c r="HNE106" s="30"/>
      <c r="HNF106" s="30"/>
      <c r="HNG106" s="30"/>
      <c r="HNH106" s="30"/>
      <c r="HNI106" s="30"/>
      <c r="HNJ106" s="30"/>
      <c r="HNK106" s="30"/>
      <c r="HNL106" s="30"/>
      <c r="HNM106" s="30"/>
      <c r="HNN106" s="30"/>
      <c r="HNO106" s="30"/>
      <c r="HNP106" s="30"/>
      <c r="HNQ106" s="30"/>
      <c r="HNR106" s="30"/>
      <c r="HNS106" s="30"/>
      <c r="HNT106" s="30"/>
      <c r="HNU106" s="30"/>
      <c r="HNV106" s="30"/>
      <c r="HNW106" s="30"/>
      <c r="HNX106" s="30"/>
      <c r="HNY106" s="30"/>
      <c r="HNZ106" s="30"/>
      <c r="HOA106" s="30"/>
      <c r="HOB106" s="30"/>
      <c r="HOC106" s="30"/>
      <c r="HOD106" s="30"/>
      <c r="HOE106" s="30"/>
      <c r="HOF106" s="30"/>
      <c r="HOG106" s="30"/>
      <c r="HOH106" s="30"/>
      <c r="HOI106" s="30"/>
      <c r="HOJ106" s="30"/>
      <c r="HOK106" s="30"/>
      <c r="HOL106" s="30"/>
      <c r="HOM106" s="30"/>
      <c r="HON106" s="30"/>
      <c r="HOO106" s="30"/>
      <c r="HOP106" s="30"/>
      <c r="HOQ106" s="30"/>
      <c r="HOR106" s="30"/>
      <c r="HOS106" s="30"/>
      <c r="HOT106" s="30"/>
      <c r="HOU106" s="30"/>
      <c r="HOV106" s="30"/>
      <c r="HOW106" s="30"/>
      <c r="HOX106" s="30"/>
      <c r="HOY106" s="30"/>
      <c r="HOZ106" s="30"/>
      <c r="HPA106" s="30"/>
      <c r="HPB106" s="30"/>
      <c r="HPC106" s="30"/>
      <c r="HPD106" s="30"/>
      <c r="HPE106" s="30"/>
      <c r="HPF106" s="30"/>
      <c r="HPG106" s="30"/>
      <c r="HPH106" s="30"/>
      <c r="HPI106" s="30"/>
      <c r="HPJ106" s="30"/>
      <c r="HPK106" s="30"/>
      <c r="HPL106" s="30"/>
      <c r="HPM106" s="30"/>
      <c r="HPN106" s="30"/>
      <c r="HPO106" s="30"/>
      <c r="HPP106" s="30"/>
      <c r="HPQ106" s="30"/>
      <c r="HPR106" s="30"/>
      <c r="HPS106" s="30"/>
      <c r="HPT106" s="30"/>
      <c r="HPU106" s="30"/>
      <c r="HPV106" s="30"/>
      <c r="HPW106" s="30"/>
      <c r="HPX106" s="30"/>
      <c r="HPY106" s="30"/>
      <c r="HPZ106" s="30"/>
      <c r="HQA106" s="30"/>
      <c r="HQB106" s="30"/>
      <c r="HQC106" s="30"/>
      <c r="HQD106" s="30"/>
      <c r="HQE106" s="30"/>
      <c r="HQF106" s="30"/>
      <c r="HQG106" s="30"/>
      <c r="HQH106" s="30"/>
      <c r="HQI106" s="30"/>
      <c r="HQJ106" s="30"/>
      <c r="HQK106" s="30"/>
      <c r="HQL106" s="30"/>
      <c r="HQM106" s="30"/>
      <c r="HQN106" s="30"/>
      <c r="HQO106" s="30"/>
      <c r="HQP106" s="30"/>
      <c r="HQQ106" s="30"/>
      <c r="HQR106" s="30"/>
      <c r="HQS106" s="30"/>
      <c r="HQT106" s="30"/>
      <c r="HQU106" s="30"/>
      <c r="HQV106" s="30"/>
      <c r="HQW106" s="30"/>
      <c r="HQX106" s="30"/>
      <c r="HQY106" s="30"/>
      <c r="HQZ106" s="30"/>
      <c r="HRA106" s="30"/>
      <c r="HRB106" s="30"/>
      <c r="HRC106" s="30"/>
      <c r="HRD106" s="30"/>
      <c r="HRE106" s="30"/>
      <c r="HRF106" s="30"/>
      <c r="HRG106" s="30"/>
      <c r="HRH106" s="30"/>
      <c r="HRI106" s="30"/>
      <c r="HRJ106" s="30"/>
      <c r="HRK106" s="30"/>
      <c r="HRL106" s="30"/>
      <c r="HRM106" s="30"/>
      <c r="HRN106" s="30"/>
      <c r="HRO106" s="30"/>
      <c r="HRP106" s="30"/>
      <c r="HRQ106" s="30"/>
      <c r="HRR106" s="30"/>
      <c r="HRS106" s="30"/>
      <c r="HRT106" s="30"/>
      <c r="HRU106" s="30"/>
      <c r="HRV106" s="30"/>
      <c r="HRW106" s="30"/>
      <c r="HRX106" s="30"/>
      <c r="HRY106" s="30"/>
      <c r="HRZ106" s="30"/>
      <c r="HSA106" s="30"/>
      <c r="HSB106" s="30"/>
      <c r="HSC106" s="30"/>
      <c r="HSD106" s="30"/>
      <c r="HSE106" s="30"/>
      <c r="HSF106" s="30"/>
      <c r="HSG106" s="30"/>
      <c r="HSH106" s="30"/>
      <c r="HSI106" s="30"/>
      <c r="HSJ106" s="30"/>
      <c r="HSK106" s="30"/>
      <c r="HSL106" s="30"/>
      <c r="HSM106" s="30"/>
      <c r="HSN106" s="30"/>
      <c r="HSO106" s="30"/>
      <c r="HSP106" s="30"/>
      <c r="HSQ106" s="30"/>
      <c r="HSR106" s="30"/>
      <c r="HSS106" s="30"/>
      <c r="HST106" s="30"/>
      <c r="HSU106" s="30"/>
      <c r="HSV106" s="30"/>
      <c r="HSW106" s="30"/>
      <c r="HSX106" s="30"/>
      <c r="HSY106" s="30"/>
      <c r="HSZ106" s="30"/>
      <c r="HTA106" s="30"/>
      <c r="HTB106" s="30"/>
      <c r="HTC106" s="30"/>
      <c r="HTD106" s="30"/>
      <c r="HTE106" s="30"/>
      <c r="HTF106" s="30"/>
      <c r="HTG106" s="30"/>
      <c r="HTH106" s="30"/>
      <c r="HTI106" s="30"/>
      <c r="HTJ106" s="30"/>
      <c r="HTK106" s="30"/>
      <c r="HTL106" s="30"/>
      <c r="HTM106" s="30"/>
      <c r="HTN106" s="30"/>
      <c r="HTO106" s="30"/>
      <c r="HTP106" s="30"/>
      <c r="HTQ106" s="30"/>
      <c r="HTR106" s="30"/>
      <c r="HTS106" s="30"/>
      <c r="HTT106" s="30"/>
      <c r="HTU106" s="30"/>
      <c r="HTV106" s="30"/>
      <c r="HTW106" s="30"/>
      <c r="HTX106" s="30"/>
      <c r="HTY106" s="30"/>
      <c r="HTZ106" s="30"/>
      <c r="HUA106" s="30"/>
      <c r="HUB106" s="30"/>
      <c r="HUC106" s="30"/>
      <c r="HUD106" s="30"/>
      <c r="HUE106" s="30"/>
      <c r="HUF106" s="30"/>
      <c r="HUG106" s="30"/>
      <c r="HUH106" s="30"/>
      <c r="HUI106" s="30"/>
      <c r="HUJ106" s="30"/>
      <c r="HUK106" s="30"/>
      <c r="HUL106" s="30"/>
      <c r="HUM106" s="30"/>
      <c r="HUN106" s="30"/>
      <c r="HUO106" s="30"/>
      <c r="HUP106" s="30"/>
      <c r="HUQ106" s="30"/>
      <c r="HUR106" s="30"/>
      <c r="HUS106" s="30"/>
      <c r="HUT106" s="30"/>
      <c r="HUU106" s="30"/>
      <c r="HUV106" s="30"/>
      <c r="HUW106" s="30"/>
      <c r="HUX106" s="30"/>
      <c r="HUY106" s="30"/>
      <c r="HUZ106" s="30"/>
      <c r="HVA106" s="30"/>
      <c r="HVB106" s="30"/>
      <c r="HVC106" s="30"/>
      <c r="HVD106" s="30"/>
      <c r="HVE106" s="30"/>
      <c r="HVF106" s="30"/>
      <c r="HVG106" s="30"/>
      <c r="HVH106" s="30"/>
      <c r="HVI106" s="30"/>
      <c r="HVJ106" s="30"/>
      <c r="HVK106" s="30"/>
      <c r="HVL106" s="30"/>
      <c r="HVM106" s="30"/>
      <c r="HVN106" s="30"/>
      <c r="HVO106" s="30"/>
      <c r="HVP106" s="30"/>
      <c r="HVQ106" s="30"/>
      <c r="HVR106" s="30"/>
      <c r="HVS106" s="30"/>
      <c r="HVT106" s="30"/>
      <c r="HVU106" s="30"/>
      <c r="HVV106" s="30"/>
      <c r="HVW106" s="30"/>
      <c r="HVX106" s="30"/>
      <c r="HVY106" s="30"/>
      <c r="HVZ106" s="30"/>
      <c r="HWA106" s="30"/>
      <c r="HWB106" s="30"/>
      <c r="HWC106" s="30"/>
      <c r="HWD106" s="30"/>
      <c r="HWE106" s="30"/>
      <c r="HWF106" s="30"/>
      <c r="HWG106" s="30"/>
      <c r="HWH106" s="30"/>
      <c r="HWI106" s="30"/>
      <c r="HWJ106" s="30"/>
      <c r="HWK106" s="30"/>
      <c r="HWL106" s="30"/>
      <c r="HWM106" s="30"/>
      <c r="HWN106" s="30"/>
      <c r="HWO106" s="30"/>
      <c r="HWP106" s="30"/>
      <c r="HWQ106" s="30"/>
      <c r="HWR106" s="30"/>
      <c r="HWS106" s="30"/>
      <c r="HWT106" s="30"/>
      <c r="HWU106" s="30"/>
      <c r="HWV106" s="30"/>
      <c r="HWW106" s="30"/>
      <c r="HWX106" s="30"/>
      <c r="HWY106" s="30"/>
      <c r="HWZ106" s="30"/>
      <c r="HXA106" s="30"/>
      <c r="HXB106" s="30"/>
      <c r="HXC106" s="30"/>
      <c r="HXD106" s="30"/>
      <c r="HXE106" s="30"/>
      <c r="HXF106" s="30"/>
      <c r="HXG106" s="30"/>
      <c r="HXH106" s="30"/>
      <c r="HXI106" s="30"/>
      <c r="HXJ106" s="30"/>
      <c r="HXK106" s="30"/>
      <c r="HXL106" s="30"/>
      <c r="HXM106" s="30"/>
      <c r="HXN106" s="30"/>
      <c r="HXO106" s="30"/>
      <c r="HXP106" s="30"/>
      <c r="HXQ106" s="30"/>
      <c r="HXR106" s="30"/>
      <c r="HXS106" s="30"/>
      <c r="HXT106" s="30"/>
      <c r="HXU106" s="30"/>
      <c r="HXV106" s="30"/>
      <c r="HXW106" s="30"/>
      <c r="HXX106" s="30"/>
      <c r="HXY106" s="30"/>
      <c r="HXZ106" s="30"/>
      <c r="HYA106" s="30"/>
      <c r="HYB106" s="30"/>
      <c r="HYC106" s="30"/>
      <c r="HYD106" s="30"/>
      <c r="HYE106" s="30"/>
      <c r="HYF106" s="30"/>
      <c r="HYG106" s="30"/>
      <c r="HYH106" s="30"/>
      <c r="HYI106" s="30"/>
      <c r="HYJ106" s="30"/>
      <c r="HYK106" s="30"/>
      <c r="HYL106" s="30"/>
      <c r="HYM106" s="30"/>
      <c r="HYN106" s="30"/>
      <c r="HYO106" s="30"/>
      <c r="HYP106" s="30"/>
      <c r="HYQ106" s="30"/>
      <c r="HYR106" s="30"/>
      <c r="HYS106" s="30"/>
      <c r="HYT106" s="30"/>
      <c r="HYU106" s="30"/>
      <c r="HYV106" s="30"/>
      <c r="HYW106" s="30"/>
      <c r="HYX106" s="30"/>
      <c r="HYY106" s="30"/>
      <c r="HYZ106" s="30"/>
      <c r="HZA106" s="30"/>
      <c r="HZB106" s="30"/>
      <c r="HZC106" s="30"/>
      <c r="HZD106" s="30"/>
      <c r="HZE106" s="30"/>
      <c r="HZF106" s="30"/>
      <c r="HZG106" s="30"/>
      <c r="HZH106" s="30"/>
      <c r="HZI106" s="30"/>
      <c r="HZJ106" s="30"/>
      <c r="HZK106" s="30"/>
      <c r="HZL106" s="30"/>
      <c r="HZM106" s="30"/>
      <c r="HZN106" s="30"/>
      <c r="HZO106" s="30"/>
      <c r="HZP106" s="30"/>
      <c r="HZQ106" s="30"/>
      <c r="HZR106" s="30"/>
      <c r="HZS106" s="30"/>
      <c r="HZT106" s="30"/>
      <c r="HZU106" s="30"/>
      <c r="HZV106" s="30"/>
      <c r="HZW106" s="30"/>
      <c r="HZX106" s="30"/>
      <c r="HZY106" s="30"/>
      <c r="HZZ106" s="30"/>
      <c r="IAA106" s="30"/>
      <c r="IAB106" s="30"/>
      <c r="IAC106" s="30"/>
      <c r="IAD106" s="30"/>
      <c r="IAE106" s="30"/>
      <c r="IAF106" s="30"/>
      <c r="IAG106" s="30"/>
      <c r="IAH106" s="30"/>
      <c r="IAI106" s="30"/>
      <c r="IAJ106" s="30"/>
      <c r="IAK106" s="30"/>
      <c r="IAL106" s="30"/>
      <c r="IAM106" s="30"/>
      <c r="IAN106" s="30"/>
      <c r="IAO106" s="30"/>
      <c r="IAP106" s="30"/>
      <c r="IAQ106" s="30"/>
      <c r="IAR106" s="30"/>
      <c r="IAS106" s="30"/>
      <c r="IAT106" s="30"/>
      <c r="IAU106" s="30"/>
      <c r="IAV106" s="30"/>
      <c r="IAW106" s="30"/>
      <c r="IAX106" s="30"/>
      <c r="IAY106" s="30"/>
      <c r="IAZ106" s="30"/>
      <c r="IBA106" s="30"/>
      <c r="IBB106" s="30"/>
      <c r="IBC106" s="30"/>
      <c r="IBD106" s="30"/>
      <c r="IBE106" s="30"/>
      <c r="IBF106" s="30"/>
      <c r="IBG106" s="30"/>
      <c r="IBH106" s="30"/>
      <c r="IBI106" s="30"/>
      <c r="IBJ106" s="30"/>
      <c r="IBK106" s="30"/>
      <c r="IBL106" s="30"/>
      <c r="IBM106" s="30"/>
      <c r="IBN106" s="30"/>
      <c r="IBO106" s="30"/>
      <c r="IBP106" s="30"/>
      <c r="IBQ106" s="30"/>
      <c r="IBR106" s="30"/>
      <c r="IBS106" s="30"/>
      <c r="IBT106" s="30"/>
      <c r="IBU106" s="30"/>
      <c r="IBV106" s="30"/>
      <c r="IBW106" s="30"/>
      <c r="IBX106" s="30"/>
      <c r="IBY106" s="30"/>
      <c r="IBZ106" s="30"/>
      <c r="ICA106" s="30"/>
      <c r="ICB106" s="30"/>
      <c r="ICC106" s="30"/>
      <c r="ICD106" s="30"/>
      <c r="ICE106" s="30"/>
      <c r="ICF106" s="30"/>
      <c r="ICG106" s="30"/>
      <c r="ICH106" s="30"/>
      <c r="ICI106" s="30"/>
      <c r="ICJ106" s="30"/>
      <c r="ICK106" s="30"/>
      <c r="ICL106" s="30"/>
      <c r="ICM106" s="30"/>
      <c r="ICN106" s="30"/>
      <c r="ICO106" s="30"/>
      <c r="ICP106" s="30"/>
      <c r="ICQ106" s="30"/>
      <c r="ICR106" s="30"/>
      <c r="ICS106" s="30"/>
      <c r="ICT106" s="30"/>
      <c r="ICU106" s="30"/>
      <c r="ICV106" s="30"/>
      <c r="ICW106" s="30"/>
      <c r="ICX106" s="30"/>
      <c r="ICY106" s="30"/>
      <c r="ICZ106" s="30"/>
      <c r="IDA106" s="30"/>
      <c r="IDB106" s="30"/>
      <c r="IDC106" s="30"/>
      <c r="IDD106" s="30"/>
      <c r="IDE106" s="30"/>
      <c r="IDF106" s="30"/>
      <c r="IDG106" s="30"/>
      <c r="IDH106" s="30"/>
      <c r="IDI106" s="30"/>
      <c r="IDJ106" s="30"/>
      <c r="IDK106" s="30"/>
      <c r="IDL106" s="30"/>
      <c r="IDM106" s="30"/>
      <c r="IDN106" s="30"/>
      <c r="IDO106" s="30"/>
      <c r="IDP106" s="30"/>
      <c r="IDQ106" s="30"/>
      <c r="IDR106" s="30"/>
      <c r="IDS106" s="30"/>
      <c r="IDT106" s="30"/>
      <c r="IDU106" s="30"/>
      <c r="IDV106" s="30"/>
      <c r="IDW106" s="30"/>
      <c r="IDX106" s="30"/>
      <c r="IDY106" s="30"/>
      <c r="IDZ106" s="30"/>
      <c r="IEA106" s="30"/>
      <c r="IEB106" s="30"/>
      <c r="IEC106" s="30"/>
      <c r="IED106" s="30"/>
      <c r="IEE106" s="30"/>
      <c r="IEF106" s="30"/>
      <c r="IEG106" s="30"/>
      <c r="IEH106" s="30"/>
      <c r="IEI106" s="30"/>
      <c r="IEJ106" s="30"/>
      <c r="IEK106" s="30"/>
      <c r="IEL106" s="30"/>
      <c r="IEM106" s="30"/>
      <c r="IEN106" s="30"/>
      <c r="IEO106" s="30"/>
      <c r="IEP106" s="30"/>
      <c r="IEQ106" s="30"/>
      <c r="IER106" s="30"/>
      <c r="IES106" s="30"/>
      <c r="IET106" s="30"/>
      <c r="IEU106" s="30"/>
      <c r="IEV106" s="30"/>
      <c r="IEW106" s="30"/>
      <c r="IEX106" s="30"/>
      <c r="IEY106" s="30"/>
      <c r="IEZ106" s="30"/>
      <c r="IFA106" s="30"/>
      <c r="IFB106" s="30"/>
      <c r="IFC106" s="30"/>
      <c r="IFD106" s="30"/>
      <c r="IFE106" s="30"/>
      <c r="IFF106" s="30"/>
      <c r="IFG106" s="30"/>
      <c r="IFH106" s="30"/>
      <c r="IFI106" s="30"/>
      <c r="IFJ106" s="30"/>
      <c r="IFK106" s="30"/>
      <c r="IFL106" s="30"/>
      <c r="IFM106" s="30"/>
      <c r="IFN106" s="30"/>
      <c r="IFO106" s="30"/>
      <c r="IFP106" s="30"/>
      <c r="IFQ106" s="30"/>
      <c r="IFR106" s="30"/>
      <c r="IFS106" s="30"/>
      <c r="IFT106" s="30"/>
      <c r="IFU106" s="30"/>
      <c r="IFV106" s="30"/>
      <c r="IFW106" s="30"/>
      <c r="IFX106" s="30"/>
      <c r="IFY106" s="30"/>
      <c r="IFZ106" s="30"/>
      <c r="IGA106" s="30"/>
      <c r="IGB106" s="30"/>
      <c r="IGC106" s="30"/>
      <c r="IGD106" s="30"/>
      <c r="IGE106" s="30"/>
      <c r="IGF106" s="30"/>
      <c r="IGG106" s="30"/>
      <c r="IGH106" s="30"/>
      <c r="IGI106" s="30"/>
      <c r="IGJ106" s="30"/>
      <c r="IGK106" s="30"/>
      <c r="IGL106" s="30"/>
      <c r="IGM106" s="30"/>
      <c r="IGN106" s="30"/>
      <c r="IGO106" s="30"/>
      <c r="IGP106" s="30"/>
      <c r="IGQ106" s="30"/>
      <c r="IGR106" s="30"/>
      <c r="IGS106" s="30"/>
      <c r="IGT106" s="30"/>
      <c r="IGU106" s="30"/>
      <c r="IGV106" s="30"/>
      <c r="IGW106" s="30"/>
      <c r="IGX106" s="30"/>
      <c r="IGY106" s="30"/>
      <c r="IGZ106" s="30"/>
      <c r="IHA106" s="30"/>
      <c r="IHB106" s="30"/>
      <c r="IHC106" s="30"/>
      <c r="IHD106" s="30"/>
      <c r="IHE106" s="30"/>
      <c r="IHF106" s="30"/>
      <c r="IHG106" s="30"/>
      <c r="IHH106" s="30"/>
      <c r="IHI106" s="30"/>
      <c r="IHJ106" s="30"/>
      <c r="IHK106" s="30"/>
      <c r="IHL106" s="30"/>
      <c r="IHM106" s="30"/>
      <c r="IHN106" s="30"/>
      <c r="IHO106" s="30"/>
      <c r="IHP106" s="30"/>
      <c r="IHQ106" s="30"/>
      <c r="IHR106" s="30"/>
      <c r="IHS106" s="30"/>
      <c r="IHT106" s="30"/>
      <c r="IHU106" s="30"/>
      <c r="IHV106" s="30"/>
      <c r="IHW106" s="30"/>
      <c r="IHX106" s="30"/>
      <c r="IHY106" s="30"/>
      <c r="IHZ106" s="30"/>
      <c r="IIA106" s="30"/>
      <c r="IIB106" s="30"/>
      <c r="IIC106" s="30"/>
      <c r="IID106" s="30"/>
      <c r="IIE106" s="30"/>
      <c r="IIF106" s="30"/>
      <c r="IIG106" s="30"/>
      <c r="IIH106" s="30"/>
      <c r="III106" s="30"/>
      <c r="IIJ106" s="30"/>
      <c r="IIK106" s="30"/>
      <c r="IIL106" s="30"/>
      <c r="IIM106" s="30"/>
      <c r="IIN106" s="30"/>
      <c r="IIO106" s="30"/>
      <c r="IIP106" s="30"/>
      <c r="IIQ106" s="30"/>
      <c r="IIR106" s="30"/>
      <c r="IIS106" s="30"/>
      <c r="IIT106" s="30"/>
      <c r="IIU106" s="30"/>
      <c r="IIV106" s="30"/>
      <c r="IIW106" s="30"/>
      <c r="IIX106" s="30"/>
      <c r="IIY106" s="30"/>
      <c r="IIZ106" s="30"/>
      <c r="IJA106" s="30"/>
      <c r="IJB106" s="30"/>
      <c r="IJC106" s="30"/>
      <c r="IJD106" s="30"/>
      <c r="IJE106" s="30"/>
      <c r="IJF106" s="30"/>
      <c r="IJG106" s="30"/>
      <c r="IJH106" s="30"/>
      <c r="IJI106" s="30"/>
      <c r="IJJ106" s="30"/>
      <c r="IJK106" s="30"/>
      <c r="IJL106" s="30"/>
      <c r="IJM106" s="30"/>
      <c r="IJN106" s="30"/>
      <c r="IJO106" s="30"/>
      <c r="IJP106" s="30"/>
      <c r="IJQ106" s="30"/>
      <c r="IJR106" s="30"/>
      <c r="IJS106" s="30"/>
      <c r="IJT106" s="30"/>
      <c r="IJU106" s="30"/>
      <c r="IJV106" s="30"/>
      <c r="IJW106" s="30"/>
      <c r="IJX106" s="30"/>
      <c r="IJY106" s="30"/>
      <c r="IJZ106" s="30"/>
      <c r="IKA106" s="30"/>
      <c r="IKB106" s="30"/>
      <c r="IKC106" s="30"/>
      <c r="IKD106" s="30"/>
      <c r="IKE106" s="30"/>
      <c r="IKF106" s="30"/>
      <c r="IKG106" s="30"/>
      <c r="IKH106" s="30"/>
      <c r="IKI106" s="30"/>
      <c r="IKJ106" s="30"/>
      <c r="IKK106" s="30"/>
      <c r="IKL106" s="30"/>
      <c r="IKM106" s="30"/>
      <c r="IKN106" s="30"/>
      <c r="IKO106" s="30"/>
      <c r="IKP106" s="30"/>
      <c r="IKQ106" s="30"/>
      <c r="IKR106" s="30"/>
      <c r="IKS106" s="30"/>
      <c r="IKT106" s="30"/>
      <c r="IKU106" s="30"/>
      <c r="IKV106" s="30"/>
      <c r="IKW106" s="30"/>
      <c r="IKX106" s="30"/>
      <c r="IKY106" s="30"/>
      <c r="IKZ106" s="30"/>
      <c r="ILA106" s="30"/>
      <c r="ILB106" s="30"/>
      <c r="ILC106" s="30"/>
      <c r="ILD106" s="30"/>
      <c r="ILE106" s="30"/>
      <c r="ILF106" s="30"/>
      <c r="ILG106" s="30"/>
      <c r="ILH106" s="30"/>
      <c r="ILI106" s="30"/>
      <c r="ILJ106" s="30"/>
      <c r="ILK106" s="30"/>
      <c r="ILL106" s="30"/>
      <c r="ILM106" s="30"/>
      <c r="ILN106" s="30"/>
      <c r="ILO106" s="30"/>
      <c r="ILP106" s="30"/>
      <c r="ILQ106" s="30"/>
      <c r="ILR106" s="30"/>
      <c r="ILS106" s="30"/>
      <c r="ILT106" s="30"/>
      <c r="ILU106" s="30"/>
      <c r="ILV106" s="30"/>
      <c r="ILW106" s="30"/>
      <c r="ILX106" s="30"/>
      <c r="ILY106" s="30"/>
      <c r="ILZ106" s="30"/>
      <c r="IMA106" s="30"/>
      <c r="IMB106" s="30"/>
      <c r="IMC106" s="30"/>
      <c r="IMD106" s="30"/>
      <c r="IME106" s="30"/>
      <c r="IMF106" s="30"/>
      <c r="IMG106" s="30"/>
      <c r="IMH106" s="30"/>
      <c r="IMI106" s="30"/>
      <c r="IMJ106" s="30"/>
      <c r="IMK106" s="30"/>
      <c r="IML106" s="30"/>
      <c r="IMM106" s="30"/>
      <c r="IMN106" s="30"/>
      <c r="IMO106" s="30"/>
      <c r="IMP106" s="30"/>
      <c r="IMQ106" s="30"/>
      <c r="IMR106" s="30"/>
      <c r="IMS106" s="30"/>
      <c r="IMT106" s="30"/>
      <c r="IMU106" s="30"/>
      <c r="IMV106" s="30"/>
      <c r="IMW106" s="30"/>
      <c r="IMX106" s="30"/>
      <c r="IMY106" s="30"/>
      <c r="IMZ106" s="30"/>
      <c r="INA106" s="30"/>
      <c r="INB106" s="30"/>
      <c r="INC106" s="30"/>
      <c r="IND106" s="30"/>
      <c r="INE106" s="30"/>
      <c r="INF106" s="30"/>
      <c r="ING106" s="30"/>
      <c r="INH106" s="30"/>
      <c r="INI106" s="30"/>
      <c r="INJ106" s="30"/>
      <c r="INK106" s="30"/>
      <c r="INL106" s="30"/>
      <c r="INM106" s="30"/>
      <c r="INN106" s="30"/>
      <c r="INO106" s="30"/>
      <c r="INP106" s="30"/>
      <c r="INQ106" s="30"/>
      <c r="INR106" s="30"/>
      <c r="INS106" s="30"/>
      <c r="INT106" s="30"/>
      <c r="INU106" s="30"/>
      <c r="INV106" s="30"/>
      <c r="INW106" s="30"/>
      <c r="INX106" s="30"/>
      <c r="INY106" s="30"/>
      <c r="INZ106" s="30"/>
      <c r="IOA106" s="30"/>
      <c r="IOB106" s="30"/>
      <c r="IOC106" s="30"/>
      <c r="IOD106" s="30"/>
      <c r="IOE106" s="30"/>
      <c r="IOF106" s="30"/>
      <c r="IOG106" s="30"/>
      <c r="IOH106" s="30"/>
      <c r="IOI106" s="30"/>
      <c r="IOJ106" s="30"/>
      <c r="IOK106" s="30"/>
      <c r="IOL106" s="30"/>
      <c r="IOM106" s="30"/>
      <c r="ION106" s="30"/>
      <c r="IOO106" s="30"/>
      <c r="IOP106" s="30"/>
      <c r="IOQ106" s="30"/>
      <c r="IOR106" s="30"/>
      <c r="IOS106" s="30"/>
      <c r="IOT106" s="30"/>
      <c r="IOU106" s="30"/>
      <c r="IOV106" s="30"/>
      <c r="IOW106" s="30"/>
      <c r="IOX106" s="30"/>
      <c r="IOY106" s="30"/>
      <c r="IOZ106" s="30"/>
      <c r="IPA106" s="30"/>
      <c r="IPB106" s="30"/>
      <c r="IPC106" s="30"/>
      <c r="IPD106" s="30"/>
      <c r="IPE106" s="30"/>
      <c r="IPF106" s="30"/>
      <c r="IPG106" s="30"/>
      <c r="IPH106" s="30"/>
      <c r="IPI106" s="30"/>
      <c r="IPJ106" s="30"/>
      <c r="IPK106" s="30"/>
      <c r="IPL106" s="30"/>
      <c r="IPM106" s="30"/>
      <c r="IPN106" s="30"/>
      <c r="IPO106" s="30"/>
      <c r="IPP106" s="30"/>
      <c r="IPQ106" s="30"/>
      <c r="IPR106" s="30"/>
      <c r="IPS106" s="30"/>
      <c r="IPT106" s="30"/>
      <c r="IPU106" s="30"/>
      <c r="IPV106" s="30"/>
      <c r="IPW106" s="30"/>
      <c r="IPX106" s="30"/>
      <c r="IPY106" s="30"/>
      <c r="IPZ106" s="30"/>
      <c r="IQA106" s="30"/>
      <c r="IQB106" s="30"/>
      <c r="IQC106" s="30"/>
      <c r="IQD106" s="30"/>
      <c r="IQE106" s="30"/>
      <c r="IQF106" s="30"/>
      <c r="IQG106" s="30"/>
      <c r="IQH106" s="30"/>
      <c r="IQI106" s="30"/>
      <c r="IQJ106" s="30"/>
      <c r="IQK106" s="30"/>
      <c r="IQL106" s="30"/>
      <c r="IQM106" s="30"/>
      <c r="IQN106" s="30"/>
      <c r="IQO106" s="30"/>
      <c r="IQP106" s="30"/>
      <c r="IQQ106" s="30"/>
      <c r="IQR106" s="30"/>
      <c r="IQS106" s="30"/>
      <c r="IQT106" s="30"/>
      <c r="IQU106" s="30"/>
      <c r="IQV106" s="30"/>
      <c r="IQW106" s="30"/>
      <c r="IQX106" s="30"/>
      <c r="IQY106" s="30"/>
      <c r="IQZ106" s="30"/>
      <c r="IRA106" s="30"/>
      <c r="IRB106" s="30"/>
      <c r="IRC106" s="30"/>
      <c r="IRD106" s="30"/>
      <c r="IRE106" s="30"/>
      <c r="IRF106" s="30"/>
      <c r="IRG106" s="30"/>
      <c r="IRH106" s="30"/>
      <c r="IRI106" s="30"/>
      <c r="IRJ106" s="30"/>
      <c r="IRK106" s="30"/>
      <c r="IRL106" s="30"/>
      <c r="IRM106" s="30"/>
      <c r="IRN106" s="30"/>
      <c r="IRO106" s="30"/>
      <c r="IRP106" s="30"/>
      <c r="IRQ106" s="30"/>
      <c r="IRR106" s="30"/>
      <c r="IRS106" s="30"/>
      <c r="IRT106" s="30"/>
      <c r="IRU106" s="30"/>
      <c r="IRV106" s="30"/>
      <c r="IRW106" s="30"/>
      <c r="IRX106" s="30"/>
      <c r="IRY106" s="30"/>
      <c r="IRZ106" s="30"/>
      <c r="ISA106" s="30"/>
      <c r="ISB106" s="30"/>
      <c r="ISC106" s="30"/>
      <c r="ISD106" s="30"/>
      <c r="ISE106" s="30"/>
      <c r="ISF106" s="30"/>
      <c r="ISG106" s="30"/>
      <c r="ISH106" s="30"/>
      <c r="ISI106" s="30"/>
      <c r="ISJ106" s="30"/>
      <c r="ISK106" s="30"/>
      <c r="ISL106" s="30"/>
      <c r="ISM106" s="30"/>
      <c r="ISN106" s="30"/>
      <c r="ISO106" s="30"/>
      <c r="ISP106" s="30"/>
      <c r="ISQ106" s="30"/>
      <c r="ISR106" s="30"/>
      <c r="ISS106" s="30"/>
      <c r="IST106" s="30"/>
      <c r="ISU106" s="30"/>
      <c r="ISV106" s="30"/>
      <c r="ISW106" s="30"/>
      <c r="ISX106" s="30"/>
      <c r="ISY106" s="30"/>
      <c r="ISZ106" s="30"/>
      <c r="ITA106" s="30"/>
      <c r="ITB106" s="30"/>
      <c r="ITC106" s="30"/>
      <c r="ITD106" s="30"/>
      <c r="ITE106" s="30"/>
      <c r="ITF106" s="30"/>
      <c r="ITG106" s="30"/>
      <c r="ITH106" s="30"/>
      <c r="ITI106" s="30"/>
      <c r="ITJ106" s="30"/>
      <c r="ITK106" s="30"/>
      <c r="ITL106" s="30"/>
      <c r="ITM106" s="30"/>
      <c r="ITN106" s="30"/>
      <c r="ITO106" s="30"/>
      <c r="ITP106" s="30"/>
      <c r="ITQ106" s="30"/>
      <c r="ITR106" s="30"/>
      <c r="ITS106" s="30"/>
      <c r="ITT106" s="30"/>
      <c r="ITU106" s="30"/>
      <c r="ITV106" s="30"/>
      <c r="ITW106" s="30"/>
      <c r="ITX106" s="30"/>
      <c r="ITY106" s="30"/>
      <c r="ITZ106" s="30"/>
      <c r="IUA106" s="30"/>
      <c r="IUB106" s="30"/>
      <c r="IUC106" s="30"/>
      <c r="IUD106" s="30"/>
      <c r="IUE106" s="30"/>
      <c r="IUF106" s="30"/>
      <c r="IUG106" s="30"/>
      <c r="IUH106" s="30"/>
      <c r="IUI106" s="30"/>
      <c r="IUJ106" s="30"/>
      <c r="IUK106" s="30"/>
      <c r="IUL106" s="30"/>
      <c r="IUM106" s="30"/>
      <c r="IUN106" s="30"/>
      <c r="IUO106" s="30"/>
      <c r="IUP106" s="30"/>
      <c r="IUQ106" s="30"/>
      <c r="IUR106" s="30"/>
      <c r="IUS106" s="30"/>
      <c r="IUT106" s="30"/>
      <c r="IUU106" s="30"/>
      <c r="IUV106" s="30"/>
      <c r="IUW106" s="30"/>
      <c r="IUX106" s="30"/>
      <c r="IUY106" s="30"/>
      <c r="IUZ106" s="30"/>
      <c r="IVA106" s="30"/>
      <c r="IVB106" s="30"/>
      <c r="IVC106" s="30"/>
      <c r="IVD106" s="30"/>
      <c r="IVE106" s="30"/>
      <c r="IVF106" s="30"/>
      <c r="IVG106" s="30"/>
      <c r="IVH106" s="30"/>
      <c r="IVI106" s="30"/>
      <c r="IVJ106" s="30"/>
      <c r="IVK106" s="30"/>
      <c r="IVL106" s="30"/>
      <c r="IVM106" s="30"/>
      <c r="IVN106" s="30"/>
      <c r="IVO106" s="30"/>
      <c r="IVP106" s="30"/>
      <c r="IVQ106" s="30"/>
      <c r="IVR106" s="30"/>
      <c r="IVS106" s="30"/>
      <c r="IVT106" s="30"/>
      <c r="IVU106" s="30"/>
      <c r="IVV106" s="30"/>
      <c r="IVW106" s="30"/>
      <c r="IVX106" s="30"/>
      <c r="IVY106" s="30"/>
      <c r="IVZ106" s="30"/>
      <c r="IWA106" s="30"/>
      <c r="IWB106" s="30"/>
      <c r="IWC106" s="30"/>
      <c r="IWD106" s="30"/>
      <c r="IWE106" s="30"/>
      <c r="IWF106" s="30"/>
      <c r="IWG106" s="30"/>
      <c r="IWH106" s="30"/>
      <c r="IWI106" s="30"/>
      <c r="IWJ106" s="30"/>
      <c r="IWK106" s="30"/>
      <c r="IWL106" s="30"/>
      <c r="IWM106" s="30"/>
      <c r="IWN106" s="30"/>
      <c r="IWO106" s="30"/>
      <c r="IWP106" s="30"/>
      <c r="IWQ106" s="30"/>
      <c r="IWR106" s="30"/>
      <c r="IWS106" s="30"/>
      <c r="IWT106" s="30"/>
      <c r="IWU106" s="30"/>
      <c r="IWV106" s="30"/>
      <c r="IWW106" s="30"/>
      <c r="IWX106" s="30"/>
      <c r="IWY106" s="30"/>
      <c r="IWZ106" s="30"/>
      <c r="IXA106" s="30"/>
      <c r="IXB106" s="30"/>
      <c r="IXC106" s="30"/>
      <c r="IXD106" s="30"/>
      <c r="IXE106" s="30"/>
      <c r="IXF106" s="30"/>
      <c r="IXG106" s="30"/>
      <c r="IXH106" s="30"/>
      <c r="IXI106" s="30"/>
      <c r="IXJ106" s="30"/>
      <c r="IXK106" s="30"/>
      <c r="IXL106" s="30"/>
      <c r="IXM106" s="30"/>
      <c r="IXN106" s="30"/>
      <c r="IXO106" s="30"/>
      <c r="IXP106" s="30"/>
      <c r="IXQ106" s="30"/>
      <c r="IXR106" s="30"/>
      <c r="IXS106" s="30"/>
      <c r="IXT106" s="30"/>
      <c r="IXU106" s="30"/>
      <c r="IXV106" s="30"/>
      <c r="IXW106" s="30"/>
      <c r="IXX106" s="30"/>
      <c r="IXY106" s="30"/>
      <c r="IXZ106" s="30"/>
      <c r="IYA106" s="30"/>
      <c r="IYB106" s="30"/>
      <c r="IYC106" s="30"/>
      <c r="IYD106" s="30"/>
      <c r="IYE106" s="30"/>
      <c r="IYF106" s="30"/>
      <c r="IYG106" s="30"/>
      <c r="IYH106" s="30"/>
      <c r="IYI106" s="30"/>
      <c r="IYJ106" s="30"/>
      <c r="IYK106" s="30"/>
      <c r="IYL106" s="30"/>
      <c r="IYM106" s="30"/>
      <c r="IYN106" s="30"/>
      <c r="IYO106" s="30"/>
      <c r="IYP106" s="30"/>
      <c r="IYQ106" s="30"/>
      <c r="IYR106" s="30"/>
      <c r="IYS106" s="30"/>
      <c r="IYT106" s="30"/>
      <c r="IYU106" s="30"/>
      <c r="IYV106" s="30"/>
      <c r="IYW106" s="30"/>
      <c r="IYX106" s="30"/>
      <c r="IYY106" s="30"/>
      <c r="IYZ106" s="30"/>
      <c r="IZA106" s="30"/>
      <c r="IZB106" s="30"/>
      <c r="IZC106" s="30"/>
      <c r="IZD106" s="30"/>
      <c r="IZE106" s="30"/>
      <c r="IZF106" s="30"/>
      <c r="IZG106" s="30"/>
      <c r="IZH106" s="30"/>
      <c r="IZI106" s="30"/>
      <c r="IZJ106" s="30"/>
      <c r="IZK106" s="30"/>
      <c r="IZL106" s="30"/>
      <c r="IZM106" s="30"/>
      <c r="IZN106" s="30"/>
      <c r="IZO106" s="30"/>
      <c r="IZP106" s="30"/>
      <c r="IZQ106" s="30"/>
      <c r="IZR106" s="30"/>
      <c r="IZS106" s="30"/>
      <c r="IZT106" s="30"/>
      <c r="IZU106" s="30"/>
      <c r="IZV106" s="30"/>
      <c r="IZW106" s="30"/>
      <c r="IZX106" s="30"/>
      <c r="IZY106" s="30"/>
      <c r="IZZ106" s="30"/>
      <c r="JAA106" s="30"/>
      <c r="JAB106" s="30"/>
      <c r="JAC106" s="30"/>
      <c r="JAD106" s="30"/>
      <c r="JAE106" s="30"/>
      <c r="JAF106" s="30"/>
      <c r="JAG106" s="30"/>
      <c r="JAH106" s="30"/>
      <c r="JAI106" s="30"/>
      <c r="JAJ106" s="30"/>
      <c r="JAK106" s="30"/>
      <c r="JAL106" s="30"/>
      <c r="JAM106" s="30"/>
      <c r="JAN106" s="30"/>
      <c r="JAO106" s="30"/>
      <c r="JAP106" s="30"/>
      <c r="JAQ106" s="30"/>
      <c r="JAR106" s="30"/>
      <c r="JAS106" s="30"/>
      <c r="JAT106" s="30"/>
      <c r="JAU106" s="30"/>
      <c r="JAV106" s="30"/>
      <c r="JAW106" s="30"/>
      <c r="JAX106" s="30"/>
      <c r="JAY106" s="30"/>
      <c r="JAZ106" s="30"/>
      <c r="JBA106" s="30"/>
      <c r="JBB106" s="30"/>
      <c r="JBC106" s="30"/>
      <c r="JBD106" s="30"/>
      <c r="JBE106" s="30"/>
      <c r="JBF106" s="30"/>
      <c r="JBG106" s="30"/>
      <c r="JBH106" s="30"/>
      <c r="JBI106" s="30"/>
      <c r="JBJ106" s="30"/>
      <c r="JBK106" s="30"/>
      <c r="JBL106" s="30"/>
      <c r="JBM106" s="30"/>
      <c r="JBN106" s="30"/>
      <c r="JBO106" s="30"/>
      <c r="JBP106" s="30"/>
      <c r="JBQ106" s="30"/>
      <c r="JBR106" s="30"/>
      <c r="JBS106" s="30"/>
      <c r="JBT106" s="30"/>
      <c r="JBU106" s="30"/>
      <c r="JBV106" s="30"/>
      <c r="JBW106" s="30"/>
      <c r="JBX106" s="30"/>
      <c r="JBY106" s="30"/>
      <c r="JBZ106" s="30"/>
      <c r="JCA106" s="30"/>
      <c r="JCB106" s="30"/>
      <c r="JCC106" s="30"/>
      <c r="JCD106" s="30"/>
      <c r="JCE106" s="30"/>
      <c r="JCF106" s="30"/>
      <c r="JCG106" s="30"/>
      <c r="JCH106" s="30"/>
      <c r="JCI106" s="30"/>
      <c r="JCJ106" s="30"/>
      <c r="JCK106" s="30"/>
      <c r="JCL106" s="30"/>
      <c r="JCM106" s="30"/>
      <c r="JCN106" s="30"/>
      <c r="JCO106" s="30"/>
      <c r="JCP106" s="30"/>
      <c r="JCQ106" s="30"/>
      <c r="JCR106" s="30"/>
      <c r="JCS106" s="30"/>
      <c r="JCT106" s="30"/>
      <c r="JCU106" s="30"/>
      <c r="JCV106" s="30"/>
      <c r="JCW106" s="30"/>
      <c r="JCX106" s="30"/>
      <c r="JCY106" s="30"/>
      <c r="JCZ106" s="30"/>
      <c r="JDA106" s="30"/>
      <c r="JDB106" s="30"/>
      <c r="JDC106" s="30"/>
      <c r="JDD106" s="30"/>
      <c r="JDE106" s="30"/>
      <c r="JDF106" s="30"/>
      <c r="JDG106" s="30"/>
      <c r="JDH106" s="30"/>
      <c r="JDI106" s="30"/>
      <c r="JDJ106" s="30"/>
      <c r="JDK106" s="30"/>
      <c r="JDL106" s="30"/>
      <c r="JDM106" s="30"/>
      <c r="JDN106" s="30"/>
      <c r="JDO106" s="30"/>
      <c r="JDP106" s="30"/>
      <c r="JDQ106" s="30"/>
      <c r="JDR106" s="30"/>
      <c r="JDS106" s="30"/>
      <c r="JDT106" s="30"/>
      <c r="JDU106" s="30"/>
      <c r="JDV106" s="30"/>
      <c r="JDW106" s="30"/>
      <c r="JDX106" s="30"/>
      <c r="JDY106" s="30"/>
      <c r="JDZ106" s="30"/>
      <c r="JEA106" s="30"/>
      <c r="JEB106" s="30"/>
      <c r="JEC106" s="30"/>
      <c r="JED106" s="30"/>
      <c r="JEE106" s="30"/>
      <c r="JEF106" s="30"/>
      <c r="JEG106" s="30"/>
      <c r="JEH106" s="30"/>
    </row>
    <row r="107" spans="1:6898" s="123" customFormat="1" ht="18" x14ac:dyDescent="0.25">
      <c r="A107" s="101" t="s">
        <v>401</v>
      </c>
      <c r="B107" s="286"/>
      <c r="C107" s="287"/>
      <c r="D107" s="92"/>
      <c r="E107" s="288"/>
      <c r="F107" s="8"/>
      <c r="G107" s="91"/>
      <c r="H107" s="10"/>
      <c r="I107" s="10"/>
      <c r="J107" s="91"/>
      <c r="K107" s="10"/>
      <c r="L107" s="91"/>
      <c r="M107" s="91"/>
      <c r="N107" s="91"/>
      <c r="O107" s="91"/>
      <c r="P107" s="10"/>
      <c r="Q107" s="91"/>
      <c r="R107" s="91"/>
      <c r="S107" s="10"/>
      <c r="T107" s="91"/>
      <c r="U107" s="91"/>
      <c r="V107" s="10"/>
      <c r="W107" s="91"/>
      <c r="X107" s="91"/>
      <c r="Y107" s="10"/>
      <c r="Z107" s="91"/>
      <c r="AA107" s="91"/>
      <c r="AB107" s="10"/>
      <c r="AC107" s="91"/>
      <c r="AD107" s="91"/>
      <c r="AE107" s="10"/>
      <c r="AF107" s="91"/>
      <c r="AG107" s="91"/>
      <c r="AH107" s="10"/>
      <c r="AI107" s="91"/>
      <c r="AJ107" s="91"/>
      <c r="AK107" s="10"/>
      <c r="AL107" s="91"/>
      <c r="AM107" s="91"/>
      <c r="AN107" s="10"/>
      <c r="AO107" s="91"/>
      <c r="AP107" s="91"/>
      <c r="AQ107" s="10"/>
      <c r="AR107" s="91"/>
      <c r="AS107" s="91"/>
      <c r="AT107" s="91"/>
      <c r="AU107" s="91"/>
      <c r="AV107" s="91"/>
      <c r="AW107" s="91"/>
      <c r="AX107" s="10"/>
      <c r="AY107" s="10"/>
      <c r="AZ107" s="10"/>
      <c r="BA107" s="1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30"/>
      <c r="CA107" s="30"/>
      <c r="CB107" s="30"/>
      <c r="CC107" s="30"/>
      <c r="CD107" s="30"/>
      <c r="CE107" s="30"/>
      <c r="CF107" s="30"/>
      <c r="CG107" s="30"/>
      <c r="CH107" s="30"/>
      <c r="CI107" s="30"/>
      <c r="CJ107" s="30"/>
      <c r="CK107" s="30"/>
      <c r="CL107" s="30"/>
      <c r="CM107" s="30"/>
      <c r="CN107" s="30"/>
      <c r="CO107" s="30"/>
      <c r="CP107" s="30"/>
      <c r="CQ107" s="30"/>
      <c r="CR107" s="30"/>
      <c r="CS107" s="30"/>
      <c r="CT107" s="30"/>
      <c r="CU107" s="30"/>
      <c r="CV107" s="30"/>
      <c r="CW107" s="30"/>
      <c r="CX107" s="30"/>
      <c r="CY107" s="30"/>
      <c r="CZ107" s="30"/>
      <c r="DA107" s="30"/>
      <c r="DB107" s="30"/>
      <c r="DC107" s="30"/>
      <c r="DD107" s="30"/>
      <c r="DE107" s="30"/>
      <c r="DF107" s="30"/>
      <c r="DG107" s="30"/>
      <c r="DH107" s="30"/>
      <c r="DI107" s="30"/>
      <c r="DJ107" s="30"/>
      <c r="DK107" s="30"/>
      <c r="DL107" s="30"/>
      <c r="DM107" s="30"/>
      <c r="DN107" s="30"/>
      <c r="DO107" s="30"/>
      <c r="DP107" s="30"/>
      <c r="DQ107" s="30"/>
      <c r="DR107" s="30"/>
      <c r="DS107" s="30"/>
      <c r="DT107" s="30"/>
      <c r="DU107" s="30"/>
      <c r="DV107" s="30"/>
      <c r="DW107" s="30"/>
      <c r="DX107" s="30"/>
      <c r="DY107" s="30"/>
      <c r="DZ107" s="30"/>
      <c r="EA107" s="30"/>
      <c r="EB107" s="30"/>
      <c r="EC107" s="30"/>
      <c r="ED107" s="30"/>
      <c r="EE107" s="30"/>
      <c r="EF107" s="30"/>
      <c r="EG107" s="30"/>
      <c r="EH107" s="30"/>
      <c r="EI107" s="30"/>
      <c r="EJ107" s="30"/>
      <c r="EK107" s="30"/>
      <c r="EL107" s="30"/>
      <c r="EM107" s="30"/>
      <c r="EN107" s="30"/>
      <c r="EO107" s="30"/>
      <c r="EP107" s="30"/>
      <c r="EQ107" s="30"/>
      <c r="ER107" s="30"/>
      <c r="ES107" s="30"/>
      <c r="ET107" s="30"/>
      <c r="EU107" s="30"/>
      <c r="EV107" s="30"/>
      <c r="EW107" s="30"/>
      <c r="EX107" s="30"/>
      <c r="EY107" s="30"/>
      <c r="EZ107" s="30"/>
      <c r="FA107" s="30"/>
      <c r="FB107" s="30"/>
      <c r="FC107" s="30"/>
      <c r="FD107" s="30"/>
      <c r="FE107" s="30"/>
      <c r="FF107" s="30"/>
      <c r="FG107" s="30"/>
      <c r="FH107" s="30"/>
      <c r="FI107" s="30"/>
      <c r="FJ107" s="30"/>
      <c r="FK107" s="30"/>
      <c r="FL107" s="30"/>
      <c r="FM107" s="30"/>
      <c r="FN107" s="30"/>
      <c r="FO107" s="30"/>
      <c r="FP107" s="30"/>
      <c r="FQ107" s="30"/>
      <c r="FR107" s="30"/>
      <c r="FS107" s="30"/>
      <c r="FT107" s="30"/>
      <c r="FU107" s="30"/>
      <c r="FV107" s="30"/>
      <c r="FW107" s="30"/>
      <c r="FX107" s="30"/>
      <c r="FY107" s="30"/>
      <c r="FZ107" s="30"/>
      <c r="GA107" s="30"/>
      <c r="GB107" s="30"/>
      <c r="GC107" s="30"/>
      <c r="GD107" s="30"/>
      <c r="GE107" s="30"/>
      <c r="GF107" s="30"/>
      <c r="GG107" s="30"/>
      <c r="GH107" s="30"/>
      <c r="GI107" s="30"/>
      <c r="GJ107" s="30"/>
      <c r="GK107" s="30"/>
      <c r="GL107" s="30"/>
      <c r="GM107" s="30"/>
      <c r="GN107" s="30"/>
      <c r="GO107" s="30"/>
      <c r="GP107" s="30"/>
      <c r="GQ107" s="30"/>
      <c r="GR107" s="30"/>
      <c r="GS107" s="30"/>
      <c r="GT107" s="30"/>
      <c r="GU107" s="30"/>
      <c r="GV107" s="30"/>
      <c r="GW107" s="30"/>
      <c r="GX107" s="30"/>
      <c r="GY107" s="30"/>
      <c r="GZ107" s="30"/>
      <c r="HA107" s="30"/>
      <c r="HB107" s="30"/>
      <c r="HC107" s="30"/>
      <c r="HD107" s="30"/>
      <c r="HE107" s="30"/>
      <c r="HF107" s="30"/>
      <c r="HG107" s="30"/>
      <c r="HH107" s="30"/>
      <c r="HI107" s="30"/>
      <c r="HJ107" s="30"/>
      <c r="HK107" s="30"/>
      <c r="HL107" s="30"/>
      <c r="HM107" s="30"/>
      <c r="HN107" s="30"/>
      <c r="HO107" s="30"/>
      <c r="HP107" s="30"/>
      <c r="HQ107" s="30"/>
      <c r="HR107" s="30"/>
      <c r="HS107" s="30"/>
      <c r="HT107" s="30"/>
      <c r="HU107" s="30"/>
      <c r="HV107" s="30"/>
      <c r="HW107" s="30"/>
      <c r="HX107" s="30"/>
      <c r="HY107" s="30"/>
      <c r="HZ107" s="30"/>
      <c r="IA107" s="30"/>
      <c r="IB107" s="30"/>
      <c r="IC107" s="30"/>
      <c r="ID107" s="30"/>
      <c r="IE107" s="30"/>
      <c r="IF107" s="30"/>
      <c r="IG107" s="30"/>
      <c r="IH107" s="30"/>
      <c r="II107" s="30"/>
      <c r="IJ107" s="30"/>
      <c r="IK107" s="30"/>
      <c r="IL107" s="30"/>
      <c r="IM107" s="30"/>
      <c r="IN107" s="30"/>
      <c r="IO107" s="30"/>
      <c r="IP107" s="30"/>
      <c r="IQ107" s="30"/>
      <c r="IR107" s="30"/>
      <c r="IS107" s="30"/>
      <c r="IT107" s="30"/>
      <c r="IU107" s="30"/>
      <c r="IV107" s="30"/>
      <c r="IW107" s="30"/>
      <c r="IX107" s="30"/>
      <c r="IY107" s="30"/>
      <c r="IZ107" s="30"/>
      <c r="JA107" s="30"/>
      <c r="JB107" s="30"/>
      <c r="JC107" s="30"/>
      <c r="JD107" s="30"/>
      <c r="JE107" s="30"/>
      <c r="JF107" s="30"/>
      <c r="JG107" s="30"/>
      <c r="JH107" s="30"/>
      <c r="JI107" s="30"/>
      <c r="JJ107" s="30"/>
      <c r="JK107" s="30"/>
      <c r="JL107" s="30"/>
      <c r="JM107" s="30"/>
      <c r="JN107" s="30"/>
      <c r="JO107" s="30"/>
      <c r="JP107" s="30"/>
      <c r="JQ107" s="30"/>
      <c r="JR107" s="30"/>
      <c r="JS107" s="30"/>
      <c r="JT107" s="30"/>
      <c r="JU107" s="30"/>
      <c r="JV107" s="30"/>
      <c r="JW107" s="30"/>
      <c r="JX107" s="30"/>
      <c r="JY107" s="30"/>
      <c r="JZ107" s="30"/>
      <c r="KA107" s="30"/>
      <c r="KB107" s="30"/>
      <c r="KC107" s="30"/>
      <c r="KD107" s="30"/>
      <c r="KE107" s="30"/>
      <c r="KF107" s="30"/>
      <c r="KG107" s="30"/>
      <c r="KH107" s="30"/>
      <c r="KI107" s="30"/>
      <c r="KJ107" s="30"/>
      <c r="KK107" s="30"/>
      <c r="KL107" s="30"/>
      <c r="KM107" s="30"/>
      <c r="KN107" s="30"/>
      <c r="KO107" s="30"/>
      <c r="KP107" s="30"/>
      <c r="KQ107" s="30"/>
      <c r="KR107" s="30"/>
      <c r="KS107" s="30"/>
      <c r="KT107" s="30"/>
      <c r="KU107" s="30"/>
      <c r="KV107" s="30"/>
      <c r="KW107" s="30"/>
      <c r="KX107" s="30"/>
      <c r="KY107" s="30"/>
      <c r="KZ107" s="30"/>
      <c r="LA107" s="30"/>
      <c r="LB107" s="30"/>
      <c r="LC107" s="30"/>
      <c r="LD107" s="30"/>
      <c r="LE107" s="30"/>
      <c r="LF107" s="30"/>
      <c r="LG107" s="30"/>
      <c r="LH107" s="30"/>
      <c r="LI107" s="30"/>
      <c r="LJ107" s="30"/>
      <c r="LK107" s="30"/>
      <c r="LL107" s="30"/>
      <c r="LM107" s="30"/>
      <c r="LN107" s="30"/>
      <c r="LO107" s="30"/>
      <c r="LP107" s="30"/>
      <c r="LQ107" s="30"/>
      <c r="LR107" s="30"/>
      <c r="LS107" s="30"/>
      <c r="LT107" s="30"/>
      <c r="LU107" s="30"/>
      <c r="LV107" s="30"/>
      <c r="LW107" s="30"/>
      <c r="LX107" s="30"/>
      <c r="LY107" s="30"/>
      <c r="LZ107" s="30"/>
      <c r="MA107" s="30"/>
      <c r="MB107" s="30"/>
      <c r="MC107" s="30"/>
      <c r="MD107" s="30"/>
      <c r="ME107" s="30"/>
      <c r="MF107" s="30"/>
      <c r="MG107" s="30"/>
      <c r="MH107" s="30"/>
      <c r="MI107" s="30"/>
      <c r="MJ107" s="30"/>
      <c r="MK107" s="30"/>
      <c r="ML107" s="30"/>
      <c r="MM107" s="30"/>
      <c r="MN107" s="30"/>
      <c r="MO107" s="30"/>
      <c r="MP107" s="30"/>
      <c r="MQ107" s="30"/>
      <c r="MR107" s="30"/>
      <c r="MS107" s="30"/>
      <c r="MT107" s="30"/>
      <c r="MU107" s="30"/>
      <c r="MV107" s="30"/>
      <c r="MW107" s="30"/>
      <c r="MX107" s="30"/>
      <c r="MY107" s="30"/>
      <c r="MZ107" s="30"/>
      <c r="NA107" s="30"/>
      <c r="NB107" s="30"/>
      <c r="NC107" s="30"/>
      <c r="ND107" s="30"/>
      <c r="NE107" s="30"/>
      <c r="NF107" s="30"/>
      <c r="NG107" s="30"/>
      <c r="NH107" s="30"/>
      <c r="NI107" s="30"/>
      <c r="NJ107" s="30"/>
      <c r="NK107" s="30"/>
      <c r="NL107" s="30"/>
      <c r="NM107" s="30"/>
      <c r="NN107" s="30"/>
      <c r="NO107" s="30"/>
      <c r="NP107" s="30"/>
      <c r="NQ107" s="30"/>
      <c r="NR107" s="30"/>
      <c r="NS107" s="30"/>
      <c r="NT107" s="30"/>
      <c r="NU107" s="30"/>
      <c r="NV107" s="30"/>
      <c r="NW107" s="30"/>
      <c r="NX107" s="30"/>
      <c r="NY107" s="30"/>
      <c r="NZ107" s="30"/>
      <c r="OA107" s="30"/>
      <c r="OB107" s="30"/>
      <c r="OC107" s="30"/>
      <c r="OD107" s="30"/>
      <c r="OE107" s="30"/>
      <c r="OF107" s="30"/>
      <c r="OG107" s="30"/>
      <c r="OH107" s="30"/>
      <c r="OI107" s="30"/>
      <c r="OJ107" s="30"/>
      <c r="OK107" s="30"/>
      <c r="OL107" s="30"/>
      <c r="OM107" s="30"/>
      <c r="ON107" s="30"/>
      <c r="OO107" s="30"/>
      <c r="OP107" s="30"/>
      <c r="OQ107" s="30"/>
      <c r="OR107" s="30"/>
      <c r="OS107" s="30"/>
      <c r="OT107" s="30"/>
      <c r="OU107" s="30"/>
      <c r="OV107" s="30"/>
      <c r="OW107" s="30"/>
      <c r="OX107" s="30"/>
      <c r="OY107" s="30"/>
      <c r="OZ107" s="30"/>
      <c r="PA107" s="30"/>
      <c r="PB107" s="30"/>
      <c r="PC107" s="30"/>
      <c r="PD107" s="30"/>
      <c r="PE107" s="30"/>
      <c r="PF107" s="30"/>
      <c r="PG107" s="30"/>
      <c r="PH107" s="30"/>
      <c r="PI107" s="30"/>
      <c r="PJ107" s="30"/>
      <c r="PK107" s="30"/>
      <c r="PL107" s="30"/>
      <c r="PM107" s="30"/>
      <c r="PN107" s="30"/>
      <c r="PO107" s="30"/>
      <c r="PP107" s="30"/>
      <c r="PQ107" s="30"/>
      <c r="PR107" s="30"/>
      <c r="PS107" s="30"/>
      <c r="PT107" s="30"/>
      <c r="PU107" s="30"/>
      <c r="PV107" s="30"/>
      <c r="PW107" s="30"/>
      <c r="PX107" s="30"/>
      <c r="PY107" s="30"/>
      <c r="PZ107" s="30"/>
      <c r="QA107" s="30"/>
      <c r="QB107" s="30"/>
      <c r="QC107" s="30"/>
      <c r="QD107" s="30"/>
      <c r="QE107" s="30"/>
      <c r="QF107" s="30"/>
      <c r="QG107" s="30"/>
      <c r="QH107" s="30"/>
      <c r="QI107" s="30"/>
      <c r="QJ107" s="30"/>
      <c r="QK107" s="30"/>
      <c r="QL107" s="30"/>
      <c r="QM107" s="30"/>
      <c r="QN107" s="30"/>
      <c r="QO107" s="30"/>
      <c r="QP107" s="30"/>
      <c r="QQ107" s="30"/>
      <c r="QR107" s="30"/>
      <c r="QS107" s="30"/>
      <c r="QT107" s="30"/>
      <c r="QU107" s="30"/>
      <c r="QV107" s="30"/>
      <c r="QW107" s="30"/>
      <c r="QX107" s="30"/>
      <c r="QY107" s="30"/>
      <c r="QZ107" s="30"/>
      <c r="RA107" s="30"/>
      <c r="RB107" s="30"/>
      <c r="RC107" s="30"/>
      <c r="RD107" s="30"/>
      <c r="RE107" s="30"/>
      <c r="RF107" s="30"/>
      <c r="RG107" s="30"/>
      <c r="RH107" s="30"/>
      <c r="RI107" s="30"/>
      <c r="RJ107" s="30"/>
      <c r="RK107" s="30"/>
      <c r="RL107" s="30"/>
      <c r="RM107" s="30"/>
      <c r="RN107" s="30"/>
      <c r="RO107" s="30"/>
      <c r="RP107" s="30"/>
      <c r="RQ107" s="30"/>
      <c r="RR107" s="30"/>
      <c r="RS107" s="30"/>
      <c r="RT107" s="30"/>
      <c r="RU107" s="30"/>
      <c r="RV107" s="30"/>
      <c r="RW107" s="30"/>
      <c r="RX107" s="30"/>
      <c r="RY107" s="30"/>
      <c r="RZ107" s="30"/>
      <c r="SA107" s="30"/>
      <c r="SB107" s="30"/>
      <c r="SC107" s="30"/>
      <c r="SD107" s="30"/>
      <c r="SE107" s="30"/>
      <c r="SF107" s="30"/>
      <c r="SG107" s="30"/>
      <c r="SH107" s="30"/>
      <c r="SI107" s="30"/>
      <c r="SJ107" s="30"/>
      <c r="SK107" s="30"/>
      <c r="SL107" s="30"/>
      <c r="SM107" s="30"/>
      <c r="SN107" s="30"/>
      <c r="SO107" s="30"/>
      <c r="SP107" s="30"/>
      <c r="SQ107" s="30"/>
      <c r="SR107" s="30"/>
      <c r="SS107" s="30"/>
      <c r="ST107" s="30"/>
      <c r="SU107" s="30"/>
      <c r="SV107" s="30"/>
      <c r="SW107" s="30"/>
      <c r="SX107" s="30"/>
      <c r="SY107" s="30"/>
      <c r="SZ107" s="30"/>
      <c r="TA107" s="30"/>
      <c r="TB107" s="30"/>
      <c r="TC107" s="30"/>
      <c r="TD107" s="30"/>
      <c r="TE107" s="30"/>
      <c r="TF107" s="30"/>
      <c r="TG107" s="30"/>
      <c r="TH107" s="30"/>
      <c r="TI107" s="30"/>
      <c r="TJ107" s="30"/>
      <c r="TK107" s="30"/>
      <c r="TL107" s="30"/>
      <c r="TM107" s="30"/>
      <c r="TN107" s="30"/>
      <c r="TO107" s="30"/>
      <c r="TP107" s="30"/>
      <c r="TQ107" s="30"/>
      <c r="TR107" s="30"/>
      <c r="TS107" s="30"/>
      <c r="TT107" s="30"/>
      <c r="TU107" s="30"/>
      <c r="TV107" s="30"/>
      <c r="TW107" s="30"/>
      <c r="TX107" s="30"/>
      <c r="TY107" s="30"/>
      <c r="TZ107" s="30"/>
      <c r="UA107" s="30"/>
      <c r="UB107" s="30"/>
      <c r="UC107" s="30"/>
      <c r="UD107" s="30"/>
      <c r="UE107" s="30"/>
      <c r="UF107" s="30"/>
      <c r="UG107" s="30"/>
      <c r="UH107" s="30"/>
      <c r="UI107" s="30"/>
      <c r="UJ107" s="30"/>
      <c r="UK107" s="30"/>
      <c r="UL107" s="30"/>
      <c r="UM107" s="30"/>
      <c r="UN107" s="30"/>
      <c r="UO107" s="30"/>
      <c r="UP107" s="30"/>
      <c r="UQ107" s="30"/>
      <c r="UR107" s="30"/>
      <c r="US107" s="30"/>
      <c r="UT107" s="30"/>
      <c r="UU107" s="30"/>
      <c r="UV107" s="30"/>
      <c r="UW107" s="30"/>
      <c r="UX107" s="30"/>
      <c r="UY107" s="30"/>
      <c r="UZ107" s="30"/>
      <c r="VA107" s="30"/>
      <c r="VB107" s="30"/>
      <c r="VC107" s="30"/>
      <c r="VD107" s="30"/>
      <c r="VE107" s="30"/>
      <c r="VF107" s="30"/>
      <c r="VG107" s="30"/>
      <c r="VH107" s="30"/>
      <c r="VI107" s="30"/>
      <c r="VJ107" s="30"/>
      <c r="VK107" s="30"/>
      <c r="VL107" s="30"/>
      <c r="VM107" s="30"/>
      <c r="VN107" s="30"/>
      <c r="VO107" s="30"/>
      <c r="VP107" s="30"/>
      <c r="VQ107" s="30"/>
      <c r="VR107" s="30"/>
      <c r="VS107" s="30"/>
      <c r="VT107" s="30"/>
      <c r="VU107" s="30"/>
      <c r="VV107" s="30"/>
      <c r="VW107" s="30"/>
      <c r="VX107" s="30"/>
      <c r="VY107" s="30"/>
      <c r="VZ107" s="30"/>
      <c r="WA107" s="30"/>
      <c r="WB107" s="30"/>
      <c r="WC107" s="30"/>
      <c r="WD107" s="30"/>
      <c r="WE107" s="30"/>
      <c r="WF107" s="30"/>
      <c r="WG107" s="30"/>
      <c r="WH107" s="30"/>
      <c r="WI107" s="30"/>
      <c r="WJ107" s="30"/>
      <c r="WK107" s="30"/>
      <c r="WL107" s="30"/>
      <c r="WM107" s="30"/>
      <c r="WN107" s="30"/>
      <c r="WO107" s="30"/>
      <c r="WP107" s="30"/>
      <c r="WQ107" s="30"/>
      <c r="WR107" s="30"/>
      <c r="WS107" s="30"/>
      <c r="WT107" s="30"/>
      <c r="WU107" s="30"/>
      <c r="WV107" s="30"/>
      <c r="WW107" s="30"/>
      <c r="WX107" s="30"/>
      <c r="WY107" s="30"/>
      <c r="WZ107" s="30"/>
      <c r="XA107" s="30"/>
      <c r="XB107" s="30"/>
      <c r="XC107" s="30"/>
      <c r="XD107" s="30"/>
      <c r="XE107" s="30"/>
      <c r="XF107" s="30"/>
      <c r="XG107" s="30"/>
      <c r="XH107" s="30"/>
      <c r="XI107" s="30"/>
      <c r="XJ107" s="30"/>
      <c r="XK107" s="30"/>
      <c r="XL107" s="30"/>
      <c r="XM107" s="30"/>
      <c r="XN107" s="30"/>
      <c r="XO107" s="30"/>
      <c r="XP107" s="30"/>
      <c r="XQ107" s="30"/>
      <c r="XR107" s="30"/>
      <c r="XS107" s="30"/>
      <c r="XT107" s="30"/>
      <c r="XU107" s="30"/>
      <c r="XV107" s="30"/>
      <c r="XW107" s="30"/>
      <c r="XX107" s="30"/>
      <c r="XY107" s="30"/>
      <c r="XZ107" s="30"/>
      <c r="YA107" s="30"/>
      <c r="YB107" s="30"/>
      <c r="YC107" s="30"/>
      <c r="YD107" s="30"/>
      <c r="YE107" s="30"/>
      <c r="YF107" s="30"/>
      <c r="YG107" s="30"/>
      <c r="YH107" s="30"/>
      <c r="YI107" s="30"/>
      <c r="YJ107" s="30"/>
      <c r="YK107" s="30"/>
      <c r="YL107" s="30"/>
      <c r="YM107" s="30"/>
      <c r="YN107" s="30"/>
      <c r="YO107" s="30"/>
      <c r="YP107" s="30"/>
      <c r="YQ107" s="30"/>
      <c r="YR107" s="30"/>
      <c r="YS107" s="30"/>
      <c r="YT107" s="30"/>
      <c r="YU107" s="30"/>
      <c r="YV107" s="30"/>
      <c r="YW107" s="30"/>
      <c r="YX107" s="30"/>
      <c r="YY107" s="30"/>
      <c r="YZ107" s="30"/>
      <c r="ZA107" s="30"/>
      <c r="ZB107" s="30"/>
      <c r="ZC107" s="30"/>
      <c r="ZD107" s="30"/>
      <c r="ZE107" s="30"/>
      <c r="ZF107" s="30"/>
      <c r="ZG107" s="30"/>
      <c r="ZH107" s="30"/>
      <c r="ZI107" s="30"/>
      <c r="ZJ107" s="30"/>
      <c r="ZK107" s="30"/>
      <c r="ZL107" s="30"/>
      <c r="ZM107" s="30"/>
      <c r="ZN107" s="30"/>
      <c r="ZO107" s="30"/>
      <c r="ZP107" s="30"/>
      <c r="ZQ107" s="30"/>
      <c r="ZR107" s="30"/>
      <c r="ZS107" s="30"/>
      <c r="ZT107" s="30"/>
      <c r="ZU107" s="30"/>
      <c r="ZV107" s="30"/>
      <c r="ZW107" s="30"/>
      <c r="ZX107" s="30"/>
      <c r="ZY107" s="30"/>
      <c r="ZZ107" s="30"/>
      <c r="AAA107" s="30"/>
      <c r="AAB107" s="30"/>
      <c r="AAC107" s="30"/>
      <c r="AAD107" s="30"/>
      <c r="AAE107" s="30"/>
      <c r="AAF107" s="30"/>
      <c r="AAG107" s="30"/>
      <c r="AAH107" s="30"/>
      <c r="AAI107" s="30"/>
      <c r="AAJ107" s="30"/>
      <c r="AAK107" s="30"/>
      <c r="AAL107" s="30"/>
      <c r="AAM107" s="30"/>
      <c r="AAN107" s="30"/>
      <c r="AAO107" s="30"/>
      <c r="AAP107" s="30"/>
      <c r="AAQ107" s="30"/>
      <c r="AAR107" s="30"/>
      <c r="AAS107" s="30"/>
      <c r="AAT107" s="30"/>
      <c r="AAU107" s="30"/>
      <c r="AAV107" s="30"/>
      <c r="AAW107" s="30"/>
      <c r="AAX107" s="30"/>
      <c r="AAY107" s="30"/>
      <c r="AAZ107" s="30"/>
      <c r="ABA107" s="30"/>
      <c r="ABB107" s="30"/>
      <c r="ABC107" s="30"/>
      <c r="ABD107" s="30"/>
      <c r="ABE107" s="30"/>
      <c r="ABF107" s="30"/>
      <c r="ABG107" s="30"/>
      <c r="ABH107" s="30"/>
      <c r="ABI107" s="30"/>
      <c r="ABJ107" s="30"/>
      <c r="ABK107" s="30"/>
      <c r="ABL107" s="30"/>
      <c r="ABM107" s="30"/>
      <c r="ABN107" s="30"/>
      <c r="ABO107" s="30"/>
      <c r="ABP107" s="30"/>
      <c r="ABQ107" s="30"/>
      <c r="ABR107" s="30"/>
      <c r="ABS107" s="30"/>
      <c r="ABT107" s="30"/>
      <c r="ABU107" s="30"/>
      <c r="ABV107" s="30"/>
      <c r="ABW107" s="30"/>
      <c r="ABX107" s="30"/>
      <c r="ABY107" s="30"/>
      <c r="ABZ107" s="30"/>
      <c r="ACA107" s="30"/>
      <c r="ACB107" s="30"/>
      <c r="ACC107" s="30"/>
      <c r="ACD107" s="30"/>
      <c r="ACE107" s="30"/>
      <c r="ACF107" s="30"/>
      <c r="ACG107" s="30"/>
      <c r="ACH107" s="30"/>
      <c r="ACI107" s="30"/>
      <c r="ACJ107" s="30"/>
      <c r="ACK107" s="30"/>
      <c r="ACL107" s="30"/>
      <c r="ACM107" s="30"/>
      <c r="ACN107" s="30"/>
      <c r="ACO107" s="30"/>
      <c r="ACP107" s="30"/>
      <c r="ACQ107" s="30"/>
      <c r="ACR107" s="30"/>
      <c r="ACS107" s="30"/>
      <c r="ACT107" s="30"/>
      <c r="ACU107" s="30"/>
      <c r="ACV107" s="30"/>
      <c r="ACW107" s="30"/>
      <c r="ACX107" s="30"/>
      <c r="ACY107" s="30"/>
      <c r="ACZ107" s="30"/>
      <c r="ADA107" s="30"/>
      <c r="ADB107" s="30"/>
      <c r="ADC107" s="30"/>
      <c r="ADD107" s="30"/>
      <c r="ADE107" s="30"/>
      <c r="ADF107" s="30"/>
      <c r="ADG107" s="30"/>
      <c r="ADH107" s="30"/>
      <c r="ADI107" s="30"/>
      <c r="ADJ107" s="30"/>
      <c r="ADK107" s="30"/>
      <c r="ADL107" s="30"/>
      <c r="ADM107" s="30"/>
      <c r="ADN107" s="30"/>
      <c r="ADO107" s="30"/>
      <c r="ADP107" s="30"/>
      <c r="ADQ107" s="30"/>
      <c r="ADR107" s="30"/>
      <c r="ADS107" s="30"/>
      <c r="ADT107" s="30"/>
      <c r="ADU107" s="30"/>
      <c r="ADV107" s="30"/>
      <c r="ADW107" s="30"/>
      <c r="ADX107" s="30"/>
      <c r="ADY107" s="30"/>
      <c r="ADZ107" s="30"/>
      <c r="AEA107" s="30"/>
      <c r="AEB107" s="30"/>
      <c r="AEC107" s="30"/>
      <c r="AED107" s="30"/>
      <c r="AEE107" s="30"/>
      <c r="AEF107" s="30"/>
      <c r="AEG107" s="30"/>
      <c r="AEH107" s="30"/>
      <c r="AEI107" s="30"/>
      <c r="AEJ107" s="30"/>
      <c r="AEK107" s="30"/>
      <c r="AEL107" s="30"/>
      <c r="AEM107" s="30"/>
      <c r="AEN107" s="30"/>
      <c r="AEO107" s="30"/>
      <c r="AEP107" s="30"/>
      <c r="AEQ107" s="30"/>
      <c r="AER107" s="30"/>
      <c r="AES107" s="30"/>
      <c r="AET107" s="30"/>
      <c r="AEU107" s="30"/>
      <c r="AEV107" s="30"/>
      <c r="AEW107" s="30"/>
      <c r="AEX107" s="30"/>
      <c r="AEY107" s="30"/>
      <c r="AEZ107" s="30"/>
      <c r="AFA107" s="30"/>
      <c r="AFB107" s="30"/>
      <c r="AFC107" s="30"/>
      <c r="AFD107" s="30"/>
      <c r="AFE107" s="30"/>
      <c r="AFF107" s="30"/>
      <c r="AFG107" s="30"/>
      <c r="AFH107" s="30"/>
      <c r="AFI107" s="30"/>
      <c r="AFJ107" s="30"/>
      <c r="AFK107" s="30"/>
      <c r="AFL107" s="30"/>
      <c r="AFM107" s="30"/>
      <c r="AFN107" s="30"/>
      <c r="AFO107" s="30"/>
      <c r="AFP107" s="30"/>
      <c r="AFQ107" s="30"/>
      <c r="AFR107" s="30"/>
      <c r="AFS107" s="30"/>
      <c r="AFT107" s="30"/>
      <c r="AFU107" s="30"/>
      <c r="AFV107" s="30"/>
      <c r="AFW107" s="30"/>
      <c r="AFX107" s="30"/>
      <c r="AFY107" s="30"/>
      <c r="AFZ107" s="30"/>
      <c r="AGA107" s="30"/>
      <c r="AGB107" s="30"/>
      <c r="AGC107" s="30"/>
      <c r="AGD107" s="30"/>
      <c r="AGE107" s="30"/>
      <c r="AGF107" s="30"/>
      <c r="AGG107" s="30"/>
      <c r="AGH107" s="30"/>
      <c r="AGI107" s="30"/>
      <c r="AGJ107" s="30"/>
      <c r="AGK107" s="30"/>
      <c r="AGL107" s="30"/>
      <c r="AGM107" s="30"/>
      <c r="AGN107" s="30"/>
      <c r="AGO107" s="30"/>
      <c r="AGP107" s="30"/>
      <c r="AGQ107" s="30"/>
      <c r="AGR107" s="30"/>
      <c r="AGS107" s="30"/>
      <c r="AGT107" s="30"/>
      <c r="AGU107" s="30"/>
      <c r="AGV107" s="30"/>
      <c r="AGW107" s="30"/>
      <c r="AGX107" s="30"/>
      <c r="AGY107" s="30"/>
      <c r="AGZ107" s="30"/>
      <c r="AHA107" s="30"/>
      <c r="AHB107" s="30"/>
      <c r="AHC107" s="30"/>
      <c r="AHD107" s="30"/>
      <c r="AHE107" s="30"/>
      <c r="AHF107" s="30"/>
      <c r="AHG107" s="30"/>
      <c r="AHH107" s="30"/>
      <c r="AHI107" s="30"/>
      <c r="AHJ107" s="30"/>
      <c r="AHK107" s="30"/>
      <c r="AHL107" s="30"/>
      <c r="AHM107" s="30"/>
      <c r="AHN107" s="30"/>
      <c r="AHO107" s="30"/>
      <c r="AHP107" s="30"/>
      <c r="AHQ107" s="30"/>
      <c r="AHR107" s="30"/>
      <c r="AHS107" s="30"/>
      <c r="AHT107" s="30"/>
      <c r="AHU107" s="30"/>
      <c r="AHV107" s="30"/>
      <c r="AHW107" s="30"/>
      <c r="AHX107" s="30"/>
      <c r="AHY107" s="30"/>
      <c r="AHZ107" s="30"/>
      <c r="AIA107" s="30"/>
      <c r="AIB107" s="30"/>
      <c r="AIC107" s="30"/>
      <c r="AID107" s="30"/>
      <c r="AIE107" s="30"/>
      <c r="AIF107" s="30"/>
      <c r="AIG107" s="30"/>
      <c r="AIH107" s="30"/>
      <c r="AII107" s="30"/>
      <c r="AIJ107" s="30"/>
      <c r="AIK107" s="30"/>
      <c r="AIL107" s="30"/>
      <c r="AIM107" s="30"/>
      <c r="AIN107" s="30"/>
      <c r="AIO107" s="30"/>
      <c r="AIP107" s="30"/>
      <c r="AIQ107" s="30"/>
      <c r="AIR107" s="30"/>
      <c r="AIS107" s="30"/>
      <c r="AIT107" s="30"/>
      <c r="AIU107" s="30"/>
      <c r="AIV107" s="30"/>
      <c r="AIW107" s="30"/>
      <c r="AIX107" s="30"/>
      <c r="AIY107" s="30"/>
      <c r="AIZ107" s="30"/>
      <c r="AJA107" s="30"/>
      <c r="AJB107" s="30"/>
      <c r="AJC107" s="30"/>
      <c r="AJD107" s="30"/>
      <c r="AJE107" s="30"/>
      <c r="AJF107" s="30"/>
      <c r="AJG107" s="30"/>
      <c r="AJH107" s="30"/>
      <c r="AJI107" s="30"/>
      <c r="AJJ107" s="30"/>
      <c r="AJK107" s="30"/>
      <c r="AJL107" s="30"/>
      <c r="AJM107" s="30"/>
      <c r="AJN107" s="30"/>
      <c r="AJO107" s="30"/>
      <c r="AJP107" s="30"/>
      <c r="AJQ107" s="30"/>
      <c r="AJR107" s="30"/>
      <c r="AJS107" s="30"/>
      <c r="AJT107" s="30"/>
      <c r="AJU107" s="30"/>
      <c r="AJV107" s="30"/>
      <c r="AJW107" s="30"/>
      <c r="AJX107" s="30"/>
      <c r="AJY107" s="30"/>
      <c r="AJZ107" s="30"/>
      <c r="AKA107" s="30"/>
      <c r="AKB107" s="30"/>
      <c r="AKC107" s="30"/>
      <c r="AKD107" s="30"/>
      <c r="AKE107" s="30"/>
      <c r="AKF107" s="30"/>
      <c r="AKG107" s="30"/>
      <c r="AKH107" s="30"/>
      <c r="AKI107" s="30"/>
      <c r="AKJ107" s="30"/>
      <c r="AKK107" s="30"/>
      <c r="AKL107" s="30"/>
      <c r="AKM107" s="30"/>
      <c r="AKN107" s="30"/>
      <c r="AKO107" s="30"/>
      <c r="AKP107" s="30"/>
      <c r="AKQ107" s="30"/>
      <c r="AKR107" s="30"/>
      <c r="AKS107" s="30"/>
      <c r="AKT107" s="30"/>
      <c r="AKU107" s="30"/>
      <c r="AKV107" s="30"/>
      <c r="AKW107" s="30"/>
      <c r="AKX107" s="30"/>
      <c r="AKY107" s="30"/>
      <c r="AKZ107" s="30"/>
      <c r="ALA107" s="30"/>
      <c r="ALB107" s="30"/>
      <c r="ALC107" s="30"/>
      <c r="ALD107" s="30"/>
      <c r="ALE107" s="30"/>
      <c r="ALF107" s="30"/>
      <c r="ALG107" s="30"/>
      <c r="ALH107" s="30"/>
      <c r="ALI107" s="30"/>
      <c r="ALJ107" s="30"/>
      <c r="ALK107" s="30"/>
      <c r="ALL107" s="30"/>
      <c r="ALM107" s="30"/>
      <c r="ALN107" s="30"/>
      <c r="ALO107" s="30"/>
      <c r="ALP107" s="30"/>
      <c r="ALQ107" s="30"/>
      <c r="ALR107" s="30"/>
      <c r="ALS107" s="30"/>
      <c r="ALT107" s="30"/>
      <c r="ALU107" s="30"/>
      <c r="ALV107" s="30"/>
      <c r="ALW107" s="30"/>
      <c r="ALX107" s="30"/>
      <c r="ALY107" s="30"/>
      <c r="ALZ107" s="30"/>
      <c r="AMA107" s="30"/>
      <c r="AMB107" s="30"/>
      <c r="AMC107" s="30"/>
      <c r="AMD107" s="30"/>
      <c r="AME107" s="30"/>
      <c r="AMF107" s="30"/>
      <c r="AMG107" s="30"/>
      <c r="AMH107" s="30"/>
      <c r="AMI107" s="30"/>
      <c r="AMJ107" s="30"/>
      <c r="AMK107" s="30"/>
      <c r="AML107" s="30"/>
      <c r="AMM107" s="30"/>
      <c r="AMN107" s="30"/>
      <c r="AMO107" s="30"/>
      <c r="AMP107" s="30"/>
      <c r="AMQ107" s="30"/>
      <c r="AMR107" s="30"/>
      <c r="AMS107" s="30"/>
      <c r="AMT107" s="30"/>
      <c r="AMU107" s="30"/>
      <c r="AMV107" s="30"/>
      <c r="AMW107" s="30"/>
      <c r="AMX107" s="30"/>
      <c r="AMY107" s="30"/>
      <c r="AMZ107" s="30"/>
      <c r="ANA107" s="30"/>
      <c r="ANB107" s="30"/>
      <c r="ANC107" s="30"/>
      <c r="AND107" s="30"/>
      <c r="ANE107" s="30"/>
      <c r="ANF107" s="30"/>
      <c r="ANG107" s="30"/>
      <c r="ANH107" s="30"/>
      <c r="ANI107" s="30"/>
      <c r="ANJ107" s="30"/>
      <c r="ANK107" s="30"/>
      <c r="ANL107" s="30"/>
      <c r="ANM107" s="30"/>
      <c r="ANN107" s="30"/>
      <c r="ANO107" s="30"/>
      <c r="ANP107" s="30"/>
      <c r="ANQ107" s="30"/>
      <c r="ANR107" s="30"/>
      <c r="ANS107" s="30"/>
      <c r="ANT107" s="30"/>
      <c r="ANU107" s="30"/>
      <c r="ANV107" s="30"/>
      <c r="ANW107" s="30"/>
      <c r="ANX107" s="30"/>
      <c r="ANY107" s="30"/>
      <c r="ANZ107" s="30"/>
      <c r="AOA107" s="30"/>
      <c r="AOB107" s="30"/>
      <c r="AOC107" s="30"/>
      <c r="AOD107" s="30"/>
      <c r="AOE107" s="30"/>
      <c r="AOF107" s="30"/>
      <c r="AOG107" s="30"/>
      <c r="AOH107" s="30"/>
      <c r="AOI107" s="30"/>
      <c r="AOJ107" s="30"/>
      <c r="AOK107" s="30"/>
      <c r="AOL107" s="30"/>
      <c r="AOM107" s="30"/>
      <c r="AON107" s="30"/>
      <c r="AOO107" s="30"/>
      <c r="AOP107" s="30"/>
      <c r="AOQ107" s="30"/>
      <c r="AOR107" s="30"/>
      <c r="AOS107" s="30"/>
      <c r="AOT107" s="30"/>
      <c r="AOU107" s="30"/>
      <c r="AOV107" s="30"/>
      <c r="AOW107" s="30"/>
      <c r="AOX107" s="30"/>
      <c r="AOY107" s="30"/>
      <c r="AOZ107" s="30"/>
      <c r="APA107" s="30"/>
      <c r="APB107" s="30"/>
      <c r="APC107" s="30"/>
      <c r="APD107" s="30"/>
      <c r="APE107" s="30"/>
      <c r="APF107" s="30"/>
      <c r="APG107" s="30"/>
      <c r="APH107" s="30"/>
      <c r="API107" s="30"/>
      <c r="APJ107" s="30"/>
      <c r="APK107" s="30"/>
      <c r="APL107" s="30"/>
      <c r="APM107" s="30"/>
      <c r="APN107" s="30"/>
      <c r="APO107" s="30"/>
      <c r="APP107" s="30"/>
      <c r="APQ107" s="30"/>
      <c r="APR107" s="30"/>
      <c r="APS107" s="30"/>
      <c r="APT107" s="30"/>
      <c r="APU107" s="30"/>
      <c r="APV107" s="30"/>
      <c r="APW107" s="30"/>
      <c r="APX107" s="30"/>
      <c r="APY107" s="30"/>
      <c r="APZ107" s="30"/>
      <c r="AQA107" s="30"/>
      <c r="AQB107" s="30"/>
      <c r="AQC107" s="30"/>
      <c r="AQD107" s="30"/>
      <c r="AQE107" s="30"/>
      <c r="AQF107" s="30"/>
      <c r="AQG107" s="30"/>
      <c r="AQH107" s="30"/>
      <c r="AQI107" s="30"/>
      <c r="AQJ107" s="30"/>
      <c r="AQK107" s="30"/>
      <c r="AQL107" s="30"/>
      <c r="AQM107" s="30"/>
      <c r="AQN107" s="30"/>
      <c r="AQO107" s="30"/>
      <c r="AQP107" s="30"/>
      <c r="AQQ107" s="30"/>
      <c r="AQR107" s="30"/>
      <c r="AQS107" s="30"/>
      <c r="AQT107" s="30"/>
      <c r="AQU107" s="30"/>
      <c r="AQV107" s="30"/>
      <c r="AQW107" s="30"/>
      <c r="AQX107" s="30"/>
      <c r="AQY107" s="30"/>
      <c r="AQZ107" s="30"/>
      <c r="ARA107" s="30"/>
      <c r="ARB107" s="30"/>
      <c r="ARC107" s="30"/>
      <c r="ARD107" s="30"/>
      <c r="ARE107" s="30"/>
      <c r="ARF107" s="30"/>
      <c r="ARG107" s="30"/>
      <c r="ARH107" s="30"/>
      <c r="ARI107" s="30"/>
      <c r="ARJ107" s="30"/>
      <c r="ARK107" s="30"/>
      <c r="ARL107" s="30"/>
      <c r="ARM107" s="30"/>
      <c r="ARN107" s="30"/>
      <c r="ARO107" s="30"/>
      <c r="ARP107" s="30"/>
      <c r="ARQ107" s="30"/>
      <c r="ARR107" s="30"/>
      <c r="ARS107" s="30"/>
      <c r="ART107" s="30"/>
      <c r="ARU107" s="30"/>
      <c r="ARV107" s="30"/>
      <c r="ARW107" s="30"/>
      <c r="ARX107" s="30"/>
      <c r="ARY107" s="30"/>
      <c r="ARZ107" s="30"/>
      <c r="ASA107" s="30"/>
      <c r="ASB107" s="30"/>
      <c r="ASC107" s="30"/>
      <c r="ASD107" s="30"/>
      <c r="ASE107" s="30"/>
      <c r="ASF107" s="30"/>
      <c r="ASG107" s="30"/>
      <c r="ASH107" s="30"/>
      <c r="ASI107" s="30"/>
      <c r="ASJ107" s="30"/>
      <c r="ASK107" s="30"/>
      <c r="ASL107" s="30"/>
      <c r="ASM107" s="30"/>
      <c r="ASN107" s="30"/>
      <c r="ASO107" s="30"/>
      <c r="ASP107" s="30"/>
      <c r="ASQ107" s="30"/>
      <c r="ASR107" s="30"/>
      <c r="ASS107" s="30"/>
      <c r="AST107" s="30"/>
      <c r="ASU107" s="30"/>
      <c r="ASV107" s="30"/>
      <c r="ASW107" s="30"/>
      <c r="ASX107" s="30"/>
      <c r="ASY107" s="30"/>
      <c r="ASZ107" s="30"/>
      <c r="ATA107" s="30"/>
      <c r="ATB107" s="30"/>
      <c r="ATC107" s="30"/>
      <c r="ATD107" s="30"/>
      <c r="ATE107" s="30"/>
      <c r="ATF107" s="30"/>
      <c r="ATG107" s="30"/>
      <c r="ATH107" s="30"/>
      <c r="ATI107" s="30"/>
      <c r="ATJ107" s="30"/>
      <c r="ATK107" s="30"/>
      <c r="ATL107" s="30"/>
      <c r="ATM107" s="30"/>
      <c r="ATN107" s="30"/>
      <c r="ATO107" s="30"/>
      <c r="ATP107" s="30"/>
      <c r="ATQ107" s="30"/>
      <c r="ATR107" s="30"/>
      <c r="ATS107" s="30"/>
      <c r="ATT107" s="30"/>
      <c r="ATU107" s="30"/>
      <c r="ATV107" s="30"/>
      <c r="ATW107" s="30"/>
      <c r="ATX107" s="30"/>
      <c r="ATY107" s="30"/>
      <c r="ATZ107" s="30"/>
      <c r="AUA107" s="30"/>
      <c r="AUB107" s="30"/>
      <c r="AUC107" s="30"/>
      <c r="AUD107" s="30"/>
      <c r="AUE107" s="30"/>
      <c r="AUF107" s="30"/>
      <c r="AUG107" s="30"/>
      <c r="AUH107" s="30"/>
      <c r="AUI107" s="30"/>
      <c r="AUJ107" s="30"/>
      <c r="AUK107" s="30"/>
      <c r="AUL107" s="30"/>
      <c r="AUM107" s="30"/>
      <c r="AUN107" s="30"/>
      <c r="AUO107" s="30"/>
      <c r="AUP107" s="30"/>
      <c r="AUQ107" s="30"/>
      <c r="AUR107" s="30"/>
      <c r="AUS107" s="30"/>
      <c r="AUT107" s="30"/>
      <c r="AUU107" s="30"/>
      <c r="AUV107" s="30"/>
      <c r="AUW107" s="30"/>
      <c r="AUX107" s="30"/>
      <c r="AUY107" s="30"/>
      <c r="AUZ107" s="30"/>
      <c r="AVA107" s="30"/>
      <c r="AVB107" s="30"/>
      <c r="AVC107" s="30"/>
      <c r="AVD107" s="30"/>
      <c r="AVE107" s="30"/>
      <c r="AVF107" s="30"/>
      <c r="AVG107" s="30"/>
      <c r="AVH107" s="30"/>
      <c r="AVI107" s="30"/>
      <c r="AVJ107" s="30"/>
      <c r="AVK107" s="30"/>
      <c r="AVL107" s="30"/>
      <c r="AVM107" s="30"/>
      <c r="AVN107" s="30"/>
      <c r="AVO107" s="30"/>
      <c r="AVP107" s="30"/>
      <c r="AVQ107" s="30"/>
      <c r="AVR107" s="30"/>
      <c r="AVS107" s="30"/>
      <c r="AVT107" s="30"/>
      <c r="AVU107" s="30"/>
      <c r="AVV107" s="30"/>
      <c r="AVW107" s="30"/>
      <c r="AVX107" s="30"/>
      <c r="AVY107" s="30"/>
      <c r="AVZ107" s="30"/>
      <c r="AWA107" s="30"/>
      <c r="AWB107" s="30"/>
      <c r="AWC107" s="30"/>
      <c r="AWD107" s="30"/>
      <c r="AWE107" s="30"/>
      <c r="AWF107" s="30"/>
      <c r="AWG107" s="30"/>
      <c r="AWH107" s="30"/>
      <c r="AWI107" s="30"/>
      <c r="AWJ107" s="30"/>
      <c r="AWK107" s="30"/>
      <c r="AWL107" s="30"/>
      <c r="AWM107" s="30"/>
      <c r="AWN107" s="30"/>
      <c r="AWO107" s="30"/>
      <c r="AWP107" s="30"/>
      <c r="AWQ107" s="30"/>
      <c r="AWR107" s="30"/>
      <c r="AWS107" s="30"/>
      <c r="AWT107" s="30"/>
      <c r="AWU107" s="30"/>
      <c r="AWV107" s="30"/>
      <c r="AWW107" s="30"/>
      <c r="AWX107" s="30"/>
      <c r="AWY107" s="30"/>
      <c r="AWZ107" s="30"/>
      <c r="AXA107" s="30"/>
      <c r="AXB107" s="30"/>
      <c r="AXC107" s="30"/>
      <c r="AXD107" s="30"/>
      <c r="AXE107" s="30"/>
      <c r="AXF107" s="30"/>
      <c r="AXG107" s="30"/>
      <c r="AXH107" s="30"/>
      <c r="AXI107" s="30"/>
      <c r="AXJ107" s="30"/>
      <c r="AXK107" s="30"/>
      <c r="AXL107" s="30"/>
      <c r="AXM107" s="30"/>
      <c r="AXN107" s="30"/>
      <c r="AXO107" s="30"/>
      <c r="AXP107" s="30"/>
      <c r="AXQ107" s="30"/>
      <c r="AXR107" s="30"/>
      <c r="AXS107" s="30"/>
      <c r="AXT107" s="30"/>
      <c r="AXU107" s="30"/>
      <c r="AXV107" s="30"/>
      <c r="AXW107" s="30"/>
      <c r="AXX107" s="30"/>
      <c r="AXY107" s="30"/>
      <c r="AXZ107" s="30"/>
      <c r="AYA107" s="30"/>
      <c r="AYB107" s="30"/>
      <c r="AYC107" s="30"/>
      <c r="AYD107" s="30"/>
      <c r="AYE107" s="30"/>
      <c r="AYF107" s="30"/>
      <c r="AYG107" s="30"/>
      <c r="AYH107" s="30"/>
      <c r="AYI107" s="30"/>
      <c r="AYJ107" s="30"/>
      <c r="AYK107" s="30"/>
      <c r="AYL107" s="30"/>
      <c r="AYM107" s="30"/>
      <c r="AYN107" s="30"/>
      <c r="AYO107" s="30"/>
      <c r="AYP107" s="30"/>
      <c r="AYQ107" s="30"/>
      <c r="AYR107" s="30"/>
      <c r="AYS107" s="30"/>
      <c r="AYT107" s="30"/>
      <c r="AYU107" s="30"/>
      <c r="AYV107" s="30"/>
      <c r="AYW107" s="30"/>
      <c r="AYX107" s="30"/>
      <c r="AYY107" s="30"/>
      <c r="AYZ107" s="30"/>
      <c r="AZA107" s="30"/>
      <c r="AZB107" s="30"/>
      <c r="AZC107" s="30"/>
      <c r="AZD107" s="30"/>
      <c r="AZE107" s="30"/>
      <c r="AZF107" s="30"/>
      <c r="AZG107" s="30"/>
      <c r="AZH107" s="30"/>
      <c r="AZI107" s="30"/>
      <c r="AZJ107" s="30"/>
      <c r="AZK107" s="30"/>
      <c r="AZL107" s="30"/>
      <c r="AZM107" s="30"/>
      <c r="AZN107" s="30"/>
      <c r="AZO107" s="30"/>
      <c r="AZP107" s="30"/>
      <c r="AZQ107" s="30"/>
      <c r="AZR107" s="30"/>
      <c r="AZS107" s="30"/>
      <c r="AZT107" s="30"/>
      <c r="AZU107" s="30"/>
      <c r="AZV107" s="30"/>
      <c r="AZW107" s="30"/>
      <c r="AZX107" s="30"/>
      <c r="AZY107" s="30"/>
      <c r="AZZ107" s="30"/>
      <c r="BAA107" s="30"/>
      <c r="BAB107" s="30"/>
      <c r="BAC107" s="30"/>
      <c r="BAD107" s="30"/>
      <c r="BAE107" s="30"/>
      <c r="BAF107" s="30"/>
      <c r="BAG107" s="30"/>
      <c r="BAH107" s="30"/>
      <c r="BAI107" s="30"/>
      <c r="BAJ107" s="30"/>
      <c r="BAK107" s="30"/>
      <c r="BAL107" s="30"/>
      <c r="BAM107" s="30"/>
      <c r="BAN107" s="30"/>
      <c r="BAO107" s="30"/>
      <c r="BAP107" s="30"/>
      <c r="BAQ107" s="30"/>
      <c r="BAR107" s="30"/>
      <c r="BAS107" s="30"/>
      <c r="BAT107" s="30"/>
      <c r="BAU107" s="30"/>
      <c r="BAV107" s="30"/>
      <c r="BAW107" s="30"/>
      <c r="BAX107" s="30"/>
      <c r="BAY107" s="30"/>
      <c r="BAZ107" s="30"/>
      <c r="BBA107" s="30"/>
      <c r="BBB107" s="30"/>
      <c r="BBC107" s="30"/>
      <c r="BBD107" s="30"/>
      <c r="BBE107" s="30"/>
      <c r="BBF107" s="30"/>
      <c r="BBG107" s="30"/>
      <c r="BBH107" s="30"/>
      <c r="BBI107" s="30"/>
      <c r="BBJ107" s="30"/>
      <c r="BBK107" s="30"/>
      <c r="BBL107" s="30"/>
      <c r="BBM107" s="30"/>
      <c r="BBN107" s="30"/>
      <c r="BBO107" s="30"/>
      <c r="BBP107" s="30"/>
      <c r="BBQ107" s="30"/>
      <c r="BBR107" s="30"/>
      <c r="BBS107" s="30"/>
      <c r="BBT107" s="30"/>
      <c r="BBU107" s="30"/>
      <c r="BBV107" s="30"/>
      <c r="BBW107" s="30"/>
      <c r="BBX107" s="30"/>
      <c r="BBY107" s="30"/>
      <c r="BBZ107" s="30"/>
      <c r="BCA107" s="30"/>
      <c r="BCB107" s="30"/>
      <c r="BCC107" s="30"/>
      <c r="BCD107" s="30"/>
      <c r="BCE107" s="30"/>
      <c r="BCF107" s="30"/>
      <c r="BCG107" s="30"/>
      <c r="BCH107" s="30"/>
      <c r="BCI107" s="30"/>
      <c r="BCJ107" s="30"/>
      <c r="BCK107" s="30"/>
      <c r="BCL107" s="30"/>
      <c r="BCM107" s="30"/>
      <c r="BCN107" s="30"/>
      <c r="BCO107" s="30"/>
      <c r="BCP107" s="30"/>
      <c r="BCQ107" s="30"/>
      <c r="BCR107" s="30"/>
      <c r="BCS107" s="30"/>
      <c r="BCT107" s="30"/>
      <c r="BCU107" s="30"/>
      <c r="BCV107" s="30"/>
      <c r="BCW107" s="30"/>
      <c r="BCX107" s="30"/>
      <c r="BCY107" s="30"/>
      <c r="BCZ107" s="30"/>
      <c r="BDA107" s="30"/>
      <c r="BDB107" s="30"/>
      <c r="BDC107" s="30"/>
      <c r="BDD107" s="30"/>
      <c r="BDE107" s="30"/>
      <c r="BDF107" s="30"/>
      <c r="BDG107" s="30"/>
      <c r="BDH107" s="30"/>
      <c r="BDI107" s="30"/>
      <c r="BDJ107" s="30"/>
      <c r="BDK107" s="30"/>
      <c r="BDL107" s="30"/>
      <c r="BDM107" s="30"/>
      <c r="BDN107" s="30"/>
      <c r="BDO107" s="30"/>
      <c r="BDP107" s="30"/>
      <c r="BDQ107" s="30"/>
      <c r="BDR107" s="30"/>
      <c r="BDS107" s="30"/>
      <c r="BDT107" s="30"/>
      <c r="BDU107" s="30"/>
      <c r="BDV107" s="30"/>
      <c r="BDW107" s="30"/>
      <c r="BDX107" s="30"/>
      <c r="BDY107" s="30"/>
      <c r="BDZ107" s="30"/>
      <c r="BEA107" s="30"/>
      <c r="BEB107" s="30"/>
      <c r="BEC107" s="30"/>
      <c r="BED107" s="30"/>
      <c r="BEE107" s="30"/>
      <c r="BEF107" s="30"/>
      <c r="BEG107" s="30"/>
      <c r="BEH107" s="30"/>
      <c r="BEI107" s="30"/>
      <c r="BEJ107" s="30"/>
      <c r="BEK107" s="30"/>
      <c r="BEL107" s="30"/>
      <c r="BEM107" s="30"/>
      <c r="BEN107" s="30"/>
      <c r="BEO107" s="30"/>
      <c r="BEP107" s="30"/>
      <c r="BEQ107" s="30"/>
      <c r="BER107" s="30"/>
      <c r="BES107" s="30"/>
      <c r="BET107" s="30"/>
      <c r="BEU107" s="30"/>
      <c r="BEV107" s="30"/>
      <c r="BEW107" s="30"/>
      <c r="BEX107" s="30"/>
      <c r="BEY107" s="30"/>
      <c r="BEZ107" s="30"/>
      <c r="BFA107" s="30"/>
      <c r="BFB107" s="30"/>
      <c r="BFC107" s="30"/>
      <c r="BFD107" s="30"/>
      <c r="BFE107" s="30"/>
      <c r="BFF107" s="30"/>
      <c r="BFG107" s="30"/>
      <c r="BFH107" s="30"/>
      <c r="BFI107" s="30"/>
      <c r="BFJ107" s="30"/>
      <c r="BFK107" s="30"/>
      <c r="BFL107" s="30"/>
      <c r="BFM107" s="30"/>
      <c r="BFN107" s="30"/>
      <c r="BFO107" s="30"/>
      <c r="BFP107" s="30"/>
      <c r="BFQ107" s="30"/>
      <c r="BFR107" s="30"/>
      <c r="BFS107" s="30"/>
      <c r="BFT107" s="30"/>
      <c r="BFU107" s="30"/>
      <c r="BFV107" s="30"/>
      <c r="BFW107" s="30"/>
      <c r="BFX107" s="30"/>
      <c r="BFY107" s="30"/>
      <c r="BFZ107" s="30"/>
      <c r="BGA107" s="30"/>
      <c r="BGB107" s="30"/>
      <c r="BGC107" s="30"/>
      <c r="BGD107" s="30"/>
      <c r="BGE107" s="30"/>
      <c r="BGF107" s="30"/>
      <c r="BGG107" s="30"/>
      <c r="BGH107" s="30"/>
      <c r="BGI107" s="30"/>
      <c r="BGJ107" s="30"/>
      <c r="BGK107" s="30"/>
      <c r="BGL107" s="30"/>
      <c r="BGM107" s="30"/>
      <c r="BGN107" s="30"/>
      <c r="BGO107" s="30"/>
      <c r="BGP107" s="30"/>
      <c r="BGQ107" s="30"/>
      <c r="BGR107" s="30"/>
      <c r="BGS107" s="30"/>
      <c r="BGT107" s="30"/>
      <c r="BGU107" s="30"/>
      <c r="BGV107" s="30"/>
      <c r="BGW107" s="30"/>
      <c r="BGX107" s="30"/>
      <c r="BGY107" s="30"/>
      <c r="BGZ107" s="30"/>
      <c r="BHA107" s="30"/>
      <c r="BHB107" s="30"/>
      <c r="BHC107" s="30"/>
      <c r="BHD107" s="30"/>
      <c r="BHE107" s="30"/>
      <c r="BHF107" s="30"/>
      <c r="BHG107" s="30"/>
      <c r="BHH107" s="30"/>
      <c r="BHI107" s="30"/>
      <c r="BHJ107" s="30"/>
      <c r="BHK107" s="30"/>
      <c r="BHL107" s="30"/>
      <c r="BHM107" s="30"/>
      <c r="BHN107" s="30"/>
      <c r="BHO107" s="30"/>
      <c r="BHP107" s="30"/>
      <c r="BHQ107" s="30"/>
      <c r="BHR107" s="30"/>
      <c r="BHS107" s="30"/>
      <c r="BHT107" s="30"/>
      <c r="BHU107" s="30"/>
      <c r="BHV107" s="30"/>
      <c r="BHW107" s="30"/>
      <c r="BHX107" s="30"/>
      <c r="BHY107" s="30"/>
      <c r="BHZ107" s="30"/>
      <c r="BIA107" s="30"/>
      <c r="BIB107" s="30"/>
      <c r="BIC107" s="30"/>
      <c r="BID107" s="30"/>
      <c r="BIE107" s="30"/>
      <c r="BIF107" s="30"/>
      <c r="BIG107" s="30"/>
      <c r="BIH107" s="30"/>
      <c r="BII107" s="30"/>
      <c r="BIJ107" s="30"/>
      <c r="BIK107" s="30"/>
      <c r="BIL107" s="30"/>
      <c r="BIM107" s="30"/>
      <c r="BIN107" s="30"/>
      <c r="BIO107" s="30"/>
      <c r="BIP107" s="30"/>
      <c r="BIQ107" s="30"/>
      <c r="BIR107" s="30"/>
      <c r="BIS107" s="30"/>
      <c r="BIT107" s="30"/>
      <c r="BIU107" s="30"/>
      <c r="BIV107" s="30"/>
      <c r="BIW107" s="30"/>
      <c r="BIX107" s="30"/>
      <c r="BIY107" s="30"/>
      <c r="BIZ107" s="30"/>
      <c r="BJA107" s="30"/>
      <c r="BJB107" s="30"/>
      <c r="BJC107" s="30"/>
      <c r="BJD107" s="30"/>
      <c r="BJE107" s="30"/>
      <c r="BJF107" s="30"/>
      <c r="BJG107" s="30"/>
      <c r="BJH107" s="30"/>
      <c r="BJI107" s="30"/>
      <c r="BJJ107" s="30"/>
      <c r="BJK107" s="30"/>
      <c r="BJL107" s="30"/>
      <c r="BJM107" s="30"/>
      <c r="BJN107" s="30"/>
      <c r="BJO107" s="30"/>
      <c r="BJP107" s="30"/>
      <c r="BJQ107" s="30"/>
      <c r="BJR107" s="30"/>
      <c r="BJS107" s="30"/>
      <c r="BJT107" s="30"/>
      <c r="BJU107" s="30"/>
      <c r="BJV107" s="30"/>
      <c r="BJW107" s="30"/>
      <c r="BJX107" s="30"/>
      <c r="BJY107" s="30"/>
      <c r="BJZ107" s="30"/>
      <c r="BKA107" s="30"/>
      <c r="BKB107" s="30"/>
      <c r="BKC107" s="30"/>
      <c r="BKD107" s="30"/>
      <c r="BKE107" s="30"/>
      <c r="BKF107" s="30"/>
      <c r="BKG107" s="30"/>
      <c r="BKH107" s="30"/>
      <c r="BKI107" s="30"/>
      <c r="BKJ107" s="30"/>
      <c r="BKK107" s="30"/>
      <c r="BKL107" s="30"/>
      <c r="BKM107" s="30"/>
      <c r="BKN107" s="30"/>
      <c r="BKO107" s="30"/>
      <c r="BKP107" s="30"/>
      <c r="BKQ107" s="30"/>
      <c r="BKR107" s="30"/>
      <c r="BKS107" s="30"/>
      <c r="BKT107" s="30"/>
      <c r="BKU107" s="30"/>
      <c r="BKV107" s="30"/>
      <c r="BKW107" s="30"/>
      <c r="BKX107" s="30"/>
      <c r="BKY107" s="30"/>
      <c r="BKZ107" s="30"/>
      <c r="BLA107" s="30"/>
      <c r="BLB107" s="30"/>
      <c r="BLC107" s="30"/>
      <c r="BLD107" s="30"/>
      <c r="BLE107" s="30"/>
      <c r="BLF107" s="30"/>
      <c r="BLG107" s="30"/>
      <c r="BLH107" s="30"/>
      <c r="BLI107" s="30"/>
      <c r="BLJ107" s="30"/>
      <c r="BLK107" s="30"/>
      <c r="BLL107" s="30"/>
      <c r="BLM107" s="30"/>
      <c r="BLN107" s="30"/>
      <c r="BLO107" s="30"/>
      <c r="BLP107" s="30"/>
      <c r="BLQ107" s="30"/>
      <c r="BLR107" s="30"/>
      <c r="BLS107" s="30"/>
      <c r="BLT107" s="30"/>
      <c r="BLU107" s="30"/>
      <c r="BLV107" s="30"/>
      <c r="BLW107" s="30"/>
      <c r="BLX107" s="30"/>
      <c r="BLY107" s="30"/>
      <c r="BLZ107" s="30"/>
      <c r="BMA107" s="30"/>
      <c r="BMB107" s="30"/>
      <c r="BMC107" s="30"/>
      <c r="BMD107" s="30"/>
      <c r="BME107" s="30"/>
      <c r="BMF107" s="30"/>
      <c r="BMG107" s="30"/>
      <c r="BMH107" s="30"/>
      <c r="BMI107" s="30"/>
      <c r="BMJ107" s="30"/>
      <c r="BMK107" s="30"/>
      <c r="BML107" s="30"/>
      <c r="BMM107" s="30"/>
      <c r="BMN107" s="30"/>
      <c r="BMO107" s="30"/>
      <c r="BMP107" s="30"/>
      <c r="BMQ107" s="30"/>
      <c r="BMR107" s="30"/>
      <c r="BMS107" s="30"/>
      <c r="BMT107" s="30"/>
      <c r="BMU107" s="30"/>
      <c r="BMV107" s="30"/>
      <c r="BMW107" s="30"/>
      <c r="BMX107" s="30"/>
      <c r="BMY107" s="30"/>
      <c r="BMZ107" s="30"/>
      <c r="BNA107" s="30"/>
      <c r="BNB107" s="30"/>
      <c r="BNC107" s="30"/>
      <c r="BND107" s="30"/>
      <c r="BNE107" s="30"/>
      <c r="BNF107" s="30"/>
      <c r="BNG107" s="30"/>
      <c r="BNH107" s="30"/>
      <c r="BNI107" s="30"/>
      <c r="BNJ107" s="30"/>
      <c r="BNK107" s="30"/>
      <c r="BNL107" s="30"/>
      <c r="BNM107" s="30"/>
      <c r="BNN107" s="30"/>
      <c r="BNO107" s="30"/>
      <c r="BNP107" s="30"/>
      <c r="BNQ107" s="30"/>
      <c r="BNR107" s="30"/>
      <c r="BNS107" s="30"/>
      <c r="BNT107" s="30"/>
      <c r="BNU107" s="30"/>
      <c r="BNV107" s="30"/>
      <c r="BNW107" s="30"/>
      <c r="BNX107" s="30"/>
      <c r="BNY107" s="30"/>
      <c r="BNZ107" s="30"/>
      <c r="BOA107" s="30"/>
      <c r="BOB107" s="30"/>
      <c r="BOC107" s="30"/>
      <c r="BOD107" s="30"/>
      <c r="BOE107" s="30"/>
      <c r="BOF107" s="30"/>
      <c r="BOG107" s="30"/>
      <c r="BOH107" s="30"/>
      <c r="BOI107" s="30"/>
      <c r="BOJ107" s="30"/>
      <c r="BOK107" s="30"/>
      <c r="BOL107" s="30"/>
      <c r="BOM107" s="30"/>
      <c r="BON107" s="30"/>
      <c r="BOO107" s="30"/>
      <c r="BOP107" s="30"/>
      <c r="BOQ107" s="30"/>
      <c r="BOR107" s="30"/>
      <c r="BOS107" s="30"/>
      <c r="BOT107" s="30"/>
      <c r="BOU107" s="30"/>
      <c r="BOV107" s="30"/>
      <c r="BOW107" s="30"/>
      <c r="BOX107" s="30"/>
      <c r="BOY107" s="30"/>
      <c r="BOZ107" s="30"/>
      <c r="BPA107" s="30"/>
      <c r="BPB107" s="30"/>
      <c r="BPC107" s="30"/>
      <c r="BPD107" s="30"/>
      <c r="BPE107" s="30"/>
      <c r="BPF107" s="30"/>
      <c r="BPG107" s="30"/>
      <c r="BPH107" s="30"/>
      <c r="BPI107" s="30"/>
      <c r="BPJ107" s="30"/>
      <c r="BPK107" s="30"/>
      <c r="BPL107" s="30"/>
      <c r="BPM107" s="30"/>
      <c r="BPN107" s="30"/>
      <c r="BPO107" s="30"/>
      <c r="BPP107" s="30"/>
      <c r="BPQ107" s="30"/>
      <c r="BPR107" s="30"/>
      <c r="BPS107" s="30"/>
      <c r="BPT107" s="30"/>
      <c r="BPU107" s="30"/>
      <c r="BPV107" s="30"/>
      <c r="BPW107" s="30"/>
      <c r="BPX107" s="30"/>
      <c r="BPY107" s="30"/>
      <c r="BPZ107" s="30"/>
      <c r="BQA107" s="30"/>
      <c r="BQB107" s="30"/>
      <c r="BQC107" s="30"/>
      <c r="BQD107" s="30"/>
      <c r="BQE107" s="30"/>
      <c r="BQF107" s="30"/>
      <c r="BQG107" s="30"/>
      <c r="BQH107" s="30"/>
      <c r="BQI107" s="30"/>
      <c r="BQJ107" s="30"/>
      <c r="BQK107" s="30"/>
      <c r="BQL107" s="30"/>
      <c r="BQM107" s="30"/>
      <c r="BQN107" s="30"/>
      <c r="BQO107" s="30"/>
      <c r="BQP107" s="30"/>
      <c r="BQQ107" s="30"/>
      <c r="BQR107" s="30"/>
      <c r="BQS107" s="30"/>
      <c r="BQT107" s="30"/>
      <c r="BQU107" s="30"/>
      <c r="BQV107" s="30"/>
      <c r="BQW107" s="30"/>
      <c r="BQX107" s="30"/>
      <c r="BQY107" s="30"/>
      <c r="BQZ107" s="30"/>
      <c r="BRA107" s="30"/>
      <c r="BRB107" s="30"/>
      <c r="BRC107" s="30"/>
      <c r="BRD107" s="30"/>
      <c r="BRE107" s="30"/>
      <c r="BRF107" s="30"/>
      <c r="BRG107" s="30"/>
      <c r="BRH107" s="30"/>
      <c r="BRI107" s="30"/>
      <c r="BRJ107" s="30"/>
      <c r="BRK107" s="30"/>
      <c r="BRL107" s="30"/>
      <c r="BRM107" s="30"/>
      <c r="BRN107" s="30"/>
      <c r="BRO107" s="30"/>
      <c r="BRP107" s="30"/>
      <c r="BRQ107" s="30"/>
      <c r="BRR107" s="30"/>
      <c r="BRS107" s="30"/>
      <c r="BRT107" s="30"/>
      <c r="BRU107" s="30"/>
      <c r="BRV107" s="30"/>
      <c r="BRW107" s="30"/>
      <c r="BRX107" s="30"/>
      <c r="BRY107" s="30"/>
      <c r="BRZ107" s="30"/>
      <c r="BSA107" s="30"/>
      <c r="BSB107" s="30"/>
      <c r="BSC107" s="30"/>
      <c r="BSD107" s="30"/>
      <c r="BSE107" s="30"/>
      <c r="BSF107" s="30"/>
      <c r="BSG107" s="30"/>
      <c r="BSH107" s="30"/>
      <c r="BSI107" s="30"/>
      <c r="BSJ107" s="30"/>
      <c r="BSK107" s="30"/>
      <c r="BSL107" s="30"/>
      <c r="BSM107" s="30"/>
      <c r="BSN107" s="30"/>
      <c r="BSO107" s="30"/>
      <c r="BSP107" s="30"/>
      <c r="BSQ107" s="30"/>
      <c r="BSR107" s="30"/>
      <c r="BSS107" s="30"/>
      <c r="BST107" s="30"/>
      <c r="BSU107" s="30"/>
      <c r="BSV107" s="30"/>
      <c r="BSW107" s="30"/>
      <c r="BSX107" s="30"/>
      <c r="BSY107" s="30"/>
      <c r="BSZ107" s="30"/>
      <c r="BTA107" s="30"/>
      <c r="BTB107" s="30"/>
      <c r="BTC107" s="30"/>
      <c r="BTD107" s="30"/>
      <c r="BTE107" s="30"/>
      <c r="BTF107" s="30"/>
      <c r="BTG107" s="30"/>
      <c r="BTH107" s="30"/>
      <c r="BTI107" s="30"/>
      <c r="BTJ107" s="30"/>
      <c r="BTK107" s="30"/>
      <c r="BTL107" s="30"/>
      <c r="BTM107" s="30"/>
      <c r="BTN107" s="30"/>
      <c r="BTO107" s="30"/>
      <c r="BTP107" s="30"/>
      <c r="BTQ107" s="30"/>
      <c r="BTR107" s="30"/>
      <c r="BTS107" s="30"/>
      <c r="BTT107" s="30"/>
      <c r="BTU107" s="30"/>
      <c r="BTV107" s="30"/>
      <c r="BTW107" s="30"/>
      <c r="BTX107" s="30"/>
      <c r="BTY107" s="30"/>
      <c r="BTZ107" s="30"/>
      <c r="BUA107" s="30"/>
      <c r="BUB107" s="30"/>
      <c r="BUC107" s="30"/>
      <c r="BUD107" s="30"/>
      <c r="BUE107" s="30"/>
      <c r="BUF107" s="30"/>
      <c r="BUG107" s="30"/>
      <c r="BUH107" s="30"/>
      <c r="BUI107" s="30"/>
      <c r="BUJ107" s="30"/>
      <c r="BUK107" s="30"/>
      <c r="BUL107" s="30"/>
      <c r="BUM107" s="30"/>
      <c r="BUN107" s="30"/>
      <c r="BUO107" s="30"/>
      <c r="BUP107" s="30"/>
      <c r="BUQ107" s="30"/>
      <c r="BUR107" s="30"/>
      <c r="BUS107" s="30"/>
      <c r="BUT107" s="30"/>
      <c r="BUU107" s="30"/>
      <c r="BUV107" s="30"/>
      <c r="BUW107" s="30"/>
      <c r="BUX107" s="30"/>
      <c r="BUY107" s="30"/>
      <c r="BUZ107" s="30"/>
      <c r="BVA107" s="30"/>
      <c r="BVB107" s="30"/>
      <c r="BVC107" s="30"/>
      <c r="BVD107" s="30"/>
      <c r="BVE107" s="30"/>
      <c r="BVF107" s="30"/>
      <c r="BVG107" s="30"/>
      <c r="BVH107" s="30"/>
      <c r="BVI107" s="30"/>
      <c r="BVJ107" s="30"/>
      <c r="BVK107" s="30"/>
      <c r="BVL107" s="30"/>
      <c r="BVM107" s="30"/>
      <c r="BVN107" s="30"/>
      <c r="BVO107" s="30"/>
      <c r="BVP107" s="30"/>
      <c r="BVQ107" s="30"/>
      <c r="BVR107" s="30"/>
      <c r="BVS107" s="30"/>
      <c r="BVT107" s="30"/>
      <c r="BVU107" s="30"/>
      <c r="BVV107" s="30"/>
      <c r="BVW107" s="30"/>
      <c r="BVX107" s="30"/>
      <c r="BVY107" s="30"/>
      <c r="BVZ107" s="30"/>
      <c r="BWA107" s="30"/>
      <c r="BWB107" s="30"/>
      <c r="BWC107" s="30"/>
      <c r="BWD107" s="30"/>
      <c r="BWE107" s="30"/>
      <c r="BWF107" s="30"/>
      <c r="BWG107" s="30"/>
      <c r="BWH107" s="30"/>
      <c r="BWI107" s="30"/>
      <c r="BWJ107" s="30"/>
      <c r="BWK107" s="30"/>
      <c r="BWL107" s="30"/>
      <c r="BWM107" s="30"/>
      <c r="BWN107" s="30"/>
      <c r="BWO107" s="30"/>
      <c r="BWP107" s="30"/>
      <c r="BWQ107" s="30"/>
      <c r="BWR107" s="30"/>
      <c r="BWS107" s="30"/>
      <c r="BWT107" s="30"/>
      <c r="BWU107" s="30"/>
      <c r="BWV107" s="30"/>
      <c r="BWW107" s="30"/>
      <c r="BWX107" s="30"/>
      <c r="BWY107" s="30"/>
      <c r="BWZ107" s="30"/>
      <c r="BXA107" s="30"/>
      <c r="BXB107" s="30"/>
      <c r="BXC107" s="30"/>
      <c r="BXD107" s="30"/>
      <c r="BXE107" s="30"/>
      <c r="BXF107" s="30"/>
      <c r="BXG107" s="30"/>
      <c r="BXH107" s="30"/>
      <c r="BXI107" s="30"/>
      <c r="BXJ107" s="30"/>
      <c r="BXK107" s="30"/>
      <c r="BXL107" s="30"/>
      <c r="BXM107" s="30"/>
      <c r="BXN107" s="30"/>
      <c r="BXO107" s="30"/>
      <c r="BXP107" s="30"/>
      <c r="BXQ107" s="30"/>
      <c r="BXR107" s="30"/>
      <c r="BXS107" s="30"/>
      <c r="BXT107" s="30"/>
      <c r="BXU107" s="30"/>
      <c r="BXV107" s="30"/>
      <c r="BXW107" s="30"/>
      <c r="BXX107" s="30"/>
      <c r="BXY107" s="30"/>
      <c r="BXZ107" s="30"/>
      <c r="BYA107" s="30"/>
      <c r="BYB107" s="30"/>
      <c r="BYC107" s="30"/>
      <c r="BYD107" s="30"/>
      <c r="BYE107" s="30"/>
      <c r="BYF107" s="30"/>
      <c r="BYG107" s="30"/>
      <c r="BYH107" s="30"/>
      <c r="BYI107" s="30"/>
      <c r="BYJ107" s="30"/>
      <c r="BYK107" s="30"/>
      <c r="BYL107" s="30"/>
      <c r="BYM107" s="30"/>
      <c r="BYN107" s="30"/>
      <c r="BYO107" s="30"/>
      <c r="BYP107" s="30"/>
      <c r="BYQ107" s="30"/>
      <c r="BYR107" s="30"/>
      <c r="BYS107" s="30"/>
      <c r="BYT107" s="30"/>
      <c r="BYU107" s="30"/>
      <c r="BYV107" s="30"/>
      <c r="BYW107" s="30"/>
      <c r="BYX107" s="30"/>
      <c r="BYY107" s="30"/>
      <c r="BYZ107" s="30"/>
      <c r="BZA107" s="30"/>
      <c r="BZB107" s="30"/>
      <c r="BZC107" s="30"/>
      <c r="BZD107" s="30"/>
      <c r="BZE107" s="30"/>
      <c r="BZF107" s="30"/>
      <c r="BZG107" s="30"/>
      <c r="BZH107" s="30"/>
      <c r="BZI107" s="30"/>
      <c r="BZJ107" s="30"/>
      <c r="BZK107" s="30"/>
      <c r="BZL107" s="30"/>
      <c r="BZM107" s="30"/>
      <c r="BZN107" s="30"/>
      <c r="BZO107" s="30"/>
      <c r="BZP107" s="30"/>
      <c r="BZQ107" s="30"/>
      <c r="BZR107" s="30"/>
      <c r="BZS107" s="30"/>
      <c r="BZT107" s="30"/>
      <c r="BZU107" s="30"/>
      <c r="BZV107" s="30"/>
      <c r="BZW107" s="30"/>
      <c r="BZX107" s="30"/>
      <c r="BZY107" s="30"/>
      <c r="BZZ107" s="30"/>
      <c r="CAA107" s="30"/>
      <c r="CAB107" s="30"/>
      <c r="CAC107" s="30"/>
      <c r="CAD107" s="30"/>
      <c r="CAE107" s="30"/>
      <c r="CAF107" s="30"/>
      <c r="CAG107" s="30"/>
      <c r="CAH107" s="30"/>
      <c r="CAI107" s="30"/>
      <c r="CAJ107" s="30"/>
      <c r="CAK107" s="30"/>
      <c r="CAL107" s="30"/>
      <c r="CAM107" s="30"/>
      <c r="CAN107" s="30"/>
      <c r="CAO107" s="30"/>
      <c r="CAP107" s="30"/>
      <c r="CAQ107" s="30"/>
      <c r="CAR107" s="30"/>
      <c r="CAS107" s="30"/>
      <c r="CAT107" s="30"/>
      <c r="CAU107" s="30"/>
      <c r="CAV107" s="30"/>
      <c r="CAW107" s="30"/>
      <c r="CAX107" s="30"/>
      <c r="CAY107" s="30"/>
      <c r="CAZ107" s="30"/>
      <c r="CBA107" s="30"/>
      <c r="CBB107" s="30"/>
      <c r="CBC107" s="30"/>
      <c r="CBD107" s="30"/>
      <c r="CBE107" s="30"/>
      <c r="CBF107" s="30"/>
      <c r="CBG107" s="30"/>
      <c r="CBH107" s="30"/>
      <c r="CBI107" s="30"/>
      <c r="CBJ107" s="30"/>
      <c r="CBK107" s="30"/>
      <c r="CBL107" s="30"/>
      <c r="CBM107" s="30"/>
      <c r="CBN107" s="30"/>
      <c r="CBO107" s="30"/>
      <c r="CBP107" s="30"/>
      <c r="CBQ107" s="30"/>
      <c r="CBR107" s="30"/>
      <c r="CBS107" s="30"/>
      <c r="CBT107" s="30"/>
      <c r="CBU107" s="30"/>
      <c r="CBV107" s="30"/>
      <c r="CBW107" s="30"/>
      <c r="CBX107" s="30"/>
      <c r="CBY107" s="30"/>
      <c r="CBZ107" s="30"/>
      <c r="CCA107" s="30"/>
      <c r="CCB107" s="30"/>
      <c r="CCC107" s="30"/>
      <c r="CCD107" s="30"/>
      <c r="CCE107" s="30"/>
      <c r="CCF107" s="30"/>
      <c r="CCG107" s="30"/>
      <c r="CCH107" s="30"/>
      <c r="CCI107" s="30"/>
      <c r="CCJ107" s="30"/>
      <c r="CCK107" s="30"/>
      <c r="CCL107" s="30"/>
      <c r="CCM107" s="30"/>
      <c r="CCN107" s="30"/>
      <c r="CCO107" s="30"/>
      <c r="CCP107" s="30"/>
      <c r="CCQ107" s="30"/>
      <c r="CCR107" s="30"/>
      <c r="CCS107" s="30"/>
      <c r="CCT107" s="30"/>
      <c r="CCU107" s="30"/>
      <c r="CCV107" s="30"/>
      <c r="CCW107" s="30"/>
      <c r="CCX107" s="30"/>
      <c r="CCY107" s="30"/>
      <c r="CCZ107" s="30"/>
      <c r="CDA107" s="30"/>
      <c r="CDB107" s="30"/>
      <c r="CDC107" s="30"/>
      <c r="CDD107" s="30"/>
      <c r="CDE107" s="30"/>
      <c r="CDF107" s="30"/>
      <c r="CDG107" s="30"/>
      <c r="CDH107" s="30"/>
      <c r="CDI107" s="30"/>
      <c r="CDJ107" s="30"/>
      <c r="CDK107" s="30"/>
      <c r="CDL107" s="30"/>
      <c r="CDM107" s="30"/>
      <c r="CDN107" s="30"/>
      <c r="CDO107" s="30"/>
      <c r="CDP107" s="30"/>
      <c r="CDQ107" s="30"/>
      <c r="CDR107" s="30"/>
      <c r="CDS107" s="30"/>
      <c r="CDT107" s="30"/>
      <c r="CDU107" s="30"/>
      <c r="CDV107" s="30"/>
      <c r="CDW107" s="30"/>
      <c r="CDX107" s="30"/>
      <c r="CDY107" s="30"/>
      <c r="CDZ107" s="30"/>
      <c r="CEA107" s="30"/>
      <c r="CEB107" s="30"/>
      <c r="CEC107" s="30"/>
      <c r="CED107" s="30"/>
      <c r="CEE107" s="30"/>
      <c r="CEF107" s="30"/>
      <c r="CEG107" s="30"/>
      <c r="CEH107" s="30"/>
      <c r="CEI107" s="30"/>
      <c r="CEJ107" s="30"/>
      <c r="CEK107" s="30"/>
      <c r="CEL107" s="30"/>
      <c r="CEM107" s="30"/>
      <c r="CEN107" s="30"/>
      <c r="CEO107" s="30"/>
      <c r="CEP107" s="30"/>
      <c r="CEQ107" s="30"/>
      <c r="CER107" s="30"/>
      <c r="CES107" s="30"/>
      <c r="CET107" s="30"/>
      <c r="CEU107" s="30"/>
      <c r="CEV107" s="30"/>
      <c r="CEW107" s="30"/>
      <c r="CEX107" s="30"/>
      <c r="CEY107" s="30"/>
      <c r="CEZ107" s="30"/>
      <c r="CFA107" s="30"/>
      <c r="CFB107" s="30"/>
      <c r="CFC107" s="30"/>
      <c r="CFD107" s="30"/>
      <c r="CFE107" s="30"/>
      <c r="CFF107" s="30"/>
      <c r="CFG107" s="30"/>
      <c r="CFH107" s="30"/>
      <c r="CFI107" s="30"/>
      <c r="CFJ107" s="30"/>
      <c r="CFK107" s="30"/>
      <c r="CFL107" s="30"/>
      <c r="CFM107" s="30"/>
      <c r="CFN107" s="30"/>
      <c r="CFO107" s="30"/>
      <c r="CFP107" s="30"/>
      <c r="CFQ107" s="30"/>
      <c r="CFR107" s="30"/>
      <c r="CFS107" s="30"/>
      <c r="CFT107" s="30"/>
      <c r="CFU107" s="30"/>
      <c r="CFV107" s="30"/>
      <c r="CFW107" s="30"/>
      <c r="CFX107" s="30"/>
      <c r="CFY107" s="30"/>
      <c r="CFZ107" s="30"/>
      <c r="CGA107" s="30"/>
      <c r="CGB107" s="30"/>
      <c r="CGC107" s="30"/>
      <c r="CGD107" s="30"/>
      <c r="CGE107" s="30"/>
      <c r="CGF107" s="30"/>
      <c r="CGG107" s="30"/>
      <c r="CGH107" s="30"/>
      <c r="CGI107" s="30"/>
      <c r="CGJ107" s="30"/>
      <c r="CGK107" s="30"/>
      <c r="CGL107" s="30"/>
      <c r="CGM107" s="30"/>
      <c r="CGN107" s="30"/>
      <c r="CGO107" s="30"/>
      <c r="CGP107" s="30"/>
      <c r="CGQ107" s="30"/>
      <c r="CGR107" s="30"/>
      <c r="CGS107" s="30"/>
      <c r="CGT107" s="30"/>
      <c r="CGU107" s="30"/>
      <c r="CGV107" s="30"/>
      <c r="CGW107" s="30"/>
      <c r="CGX107" s="30"/>
      <c r="CGY107" s="30"/>
      <c r="CGZ107" s="30"/>
      <c r="CHA107" s="30"/>
      <c r="CHB107" s="30"/>
      <c r="CHC107" s="30"/>
      <c r="CHD107" s="30"/>
      <c r="CHE107" s="30"/>
      <c r="CHF107" s="30"/>
      <c r="CHG107" s="30"/>
      <c r="CHH107" s="30"/>
      <c r="CHI107" s="30"/>
      <c r="CHJ107" s="30"/>
      <c r="CHK107" s="30"/>
      <c r="CHL107" s="30"/>
      <c r="CHM107" s="30"/>
      <c r="CHN107" s="30"/>
      <c r="CHO107" s="30"/>
      <c r="CHP107" s="30"/>
      <c r="CHQ107" s="30"/>
      <c r="CHR107" s="30"/>
      <c r="CHS107" s="30"/>
      <c r="CHT107" s="30"/>
      <c r="CHU107" s="30"/>
      <c r="CHV107" s="30"/>
      <c r="CHW107" s="30"/>
      <c r="CHX107" s="30"/>
      <c r="CHY107" s="30"/>
      <c r="CHZ107" s="30"/>
      <c r="CIA107" s="30"/>
      <c r="CIB107" s="30"/>
      <c r="CIC107" s="30"/>
      <c r="CID107" s="30"/>
      <c r="CIE107" s="30"/>
      <c r="CIF107" s="30"/>
      <c r="CIG107" s="30"/>
      <c r="CIH107" s="30"/>
      <c r="CII107" s="30"/>
      <c r="CIJ107" s="30"/>
      <c r="CIK107" s="30"/>
      <c r="CIL107" s="30"/>
      <c r="CIM107" s="30"/>
      <c r="CIN107" s="30"/>
      <c r="CIO107" s="30"/>
      <c r="CIP107" s="30"/>
      <c r="CIQ107" s="30"/>
      <c r="CIR107" s="30"/>
      <c r="CIS107" s="30"/>
      <c r="CIT107" s="30"/>
      <c r="CIU107" s="30"/>
      <c r="CIV107" s="30"/>
      <c r="CIW107" s="30"/>
      <c r="CIX107" s="30"/>
      <c r="CIY107" s="30"/>
      <c r="CIZ107" s="30"/>
      <c r="CJA107" s="30"/>
      <c r="CJB107" s="30"/>
      <c r="CJC107" s="30"/>
      <c r="CJD107" s="30"/>
      <c r="CJE107" s="30"/>
      <c r="CJF107" s="30"/>
      <c r="CJG107" s="30"/>
      <c r="CJH107" s="30"/>
      <c r="CJI107" s="30"/>
      <c r="CJJ107" s="30"/>
      <c r="CJK107" s="30"/>
      <c r="CJL107" s="30"/>
      <c r="CJM107" s="30"/>
      <c r="CJN107" s="30"/>
      <c r="CJO107" s="30"/>
      <c r="CJP107" s="30"/>
      <c r="CJQ107" s="30"/>
      <c r="CJR107" s="30"/>
      <c r="CJS107" s="30"/>
      <c r="CJT107" s="30"/>
      <c r="CJU107" s="30"/>
      <c r="CJV107" s="30"/>
      <c r="CJW107" s="30"/>
      <c r="CJX107" s="30"/>
      <c r="CJY107" s="30"/>
      <c r="CJZ107" s="30"/>
      <c r="CKA107" s="30"/>
      <c r="CKB107" s="30"/>
      <c r="CKC107" s="30"/>
      <c r="CKD107" s="30"/>
      <c r="CKE107" s="30"/>
      <c r="CKF107" s="30"/>
      <c r="CKG107" s="30"/>
      <c r="CKH107" s="30"/>
      <c r="CKI107" s="30"/>
      <c r="CKJ107" s="30"/>
      <c r="CKK107" s="30"/>
      <c r="CKL107" s="30"/>
      <c r="CKM107" s="30"/>
      <c r="CKN107" s="30"/>
      <c r="CKO107" s="30"/>
      <c r="CKP107" s="30"/>
      <c r="CKQ107" s="30"/>
      <c r="CKR107" s="30"/>
      <c r="CKS107" s="30"/>
      <c r="CKT107" s="30"/>
      <c r="CKU107" s="30"/>
      <c r="CKV107" s="30"/>
      <c r="CKW107" s="30"/>
      <c r="CKX107" s="30"/>
      <c r="CKY107" s="30"/>
      <c r="CKZ107" s="30"/>
      <c r="CLA107" s="30"/>
      <c r="CLB107" s="30"/>
      <c r="CLC107" s="30"/>
      <c r="CLD107" s="30"/>
      <c r="CLE107" s="30"/>
      <c r="CLF107" s="30"/>
      <c r="CLG107" s="30"/>
      <c r="CLH107" s="30"/>
      <c r="CLI107" s="30"/>
      <c r="CLJ107" s="30"/>
      <c r="CLK107" s="30"/>
      <c r="CLL107" s="30"/>
      <c r="CLM107" s="30"/>
      <c r="CLN107" s="30"/>
      <c r="CLO107" s="30"/>
      <c r="CLP107" s="30"/>
      <c r="CLQ107" s="30"/>
      <c r="CLR107" s="30"/>
      <c r="CLS107" s="30"/>
      <c r="CLT107" s="30"/>
      <c r="CLU107" s="30"/>
      <c r="CLV107" s="30"/>
      <c r="CLW107" s="30"/>
      <c r="CLX107" s="30"/>
      <c r="CLY107" s="30"/>
      <c r="CLZ107" s="30"/>
      <c r="CMA107" s="30"/>
      <c r="CMB107" s="30"/>
      <c r="CMC107" s="30"/>
      <c r="CMD107" s="30"/>
      <c r="CME107" s="30"/>
      <c r="CMF107" s="30"/>
      <c r="CMG107" s="30"/>
      <c r="CMH107" s="30"/>
      <c r="CMI107" s="30"/>
      <c r="CMJ107" s="30"/>
      <c r="CMK107" s="30"/>
      <c r="CML107" s="30"/>
      <c r="CMM107" s="30"/>
      <c r="CMN107" s="30"/>
      <c r="CMO107" s="30"/>
      <c r="CMP107" s="30"/>
      <c r="CMQ107" s="30"/>
      <c r="CMR107" s="30"/>
      <c r="CMS107" s="30"/>
      <c r="CMT107" s="30"/>
      <c r="CMU107" s="30"/>
      <c r="CMV107" s="30"/>
      <c r="CMW107" s="30"/>
      <c r="CMX107" s="30"/>
      <c r="CMY107" s="30"/>
      <c r="CMZ107" s="30"/>
      <c r="CNA107" s="30"/>
      <c r="CNB107" s="30"/>
      <c r="CNC107" s="30"/>
      <c r="CND107" s="30"/>
      <c r="CNE107" s="30"/>
      <c r="CNF107" s="30"/>
      <c r="CNG107" s="30"/>
      <c r="CNH107" s="30"/>
      <c r="CNI107" s="30"/>
      <c r="CNJ107" s="30"/>
      <c r="CNK107" s="30"/>
      <c r="CNL107" s="30"/>
      <c r="CNM107" s="30"/>
      <c r="CNN107" s="30"/>
      <c r="CNO107" s="30"/>
      <c r="CNP107" s="30"/>
      <c r="CNQ107" s="30"/>
      <c r="CNR107" s="30"/>
      <c r="CNS107" s="30"/>
      <c r="CNT107" s="30"/>
      <c r="CNU107" s="30"/>
      <c r="CNV107" s="30"/>
      <c r="CNW107" s="30"/>
      <c r="CNX107" s="30"/>
      <c r="CNY107" s="30"/>
      <c r="CNZ107" s="30"/>
      <c r="COA107" s="30"/>
      <c r="COB107" s="30"/>
      <c r="COC107" s="30"/>
      <c r="COD107" s="30"/>
      <c r="COE107" s="30"/>
      <c r="COF107" s="30"/>
      <c r="COG107" s="30"/>
      <c r="COH107" s="30"/>
      <c r="COI107" s="30"/>
      <c r="COJ107" s="30"/>
      <c r="COK107" s="30"/>
      <c r="COL107" s="30"/>
      <c r="COM107" s="30"/>
      <c r="CON107" s="30"/>
      <c r="COO107" s="30"/>
      <c r="COP107" s="30"/>
      <c r="COQ107" s="30"/>
      <c r="COR107" s="30"/>
      <c r="COS107" s="30"/>
      <c r="COT107" s="30"/>
      <c r="COU107" s="30"/>
      <c r="COV107" s="30"/>
      <c r="COW107" s="30"/>
      <c r="COX107" s="30"/>
      <c r="COY107" s="30"/>
      <c r="COZ107" s="30"/>
      <c r="CPA107" s="30"/>
      <c r="CPB107" s="30"/>
      <c r="CPC107" s="30"/>
      <c r="CPD107" s="30"/>
      <c r="CPE107" s="30"/>
      <c r="CPF107" s="30"/>
      <c r="CPG107" s="30"/>
      <c r="CPH107" s="30"/>
      <c r="CPI107" s="30"/>
      <c r="CPJ107" s="30"/>
      <c r="CPK107" s="30"/>
      <c r="CPL107" s="30"/>
      <c r="CPM107" s="30"/>
      <c r="CPN107" s="30"/>
      <c r="CPO107" s="30"/>
      <c r="CPP107" s="30"/>
      <c r="CPQ107" s="30"/>
      <c r="CPR107" s="30"/>
      <c r="CPS107" s="30"/>
      <c r="CPT107" s="30"/>
      <c r="CPU107" s="30"/>
      <c r="CPV107" s="30"/>
      <c r="CPW107" s="30"/>
      <c r="CPX107" s="30"/>
      <c r="CPY107" s="30"/>
      <c r="CPZ107" s="30"/>
      <c r="CQA107" s="30"/>
      <c r="CQB107" s="30"/>
      <c r="CQC107" s="30"/>
      <c r="CQD107" s="30"/>
      <c r="CQE107" s="30"/>
      <c r="CQF107" s="30"/>
      <c r="CQG107" s="30"/>
      <c r="CQH107" s="30"/>
      <c r="CQI107" s="30"/>
      <c r="CQJ107" s="30"/>
      <c r="CQK107" s="30"/>
      <c r="CQL107" s="30"/>
      <c r="CQM107" s="30"/>
      <c r="CQN107" s="30"/>
      <c r="CQO107" s="30"/>
      <c r="CQP107" s="30"/>
      <c r="CQQ107" s="30"/>
      <c r="CQR107" s="30"/>
      <c r="CQS107" s="30"/>
      <c r="CQT107" s="30"/>
      <c r="CQU107" s="30"/>
      <c r="CQV107" s="30"/>
      <c r="CQW107" s="30"/>
      <c r="CQX107" s="30"/>
      <c r="CQY107" s="30"/>
      <c r="CQZ107" s="30"/>
      <c r="CRA107" s="30"/>
      <c r="CRB107" s="30"/>
      <c r="CRC107" s="30"/>
      <c r="CRD107" s="30"/>
      <c r="CRE107" s="30"/>
      <c r="CRF107" s="30"/>
      <c r="CRG107" s="30"/>
      <c r="CRH107" s="30"/>
      <c r="CRI107" s="30"/>
      <c r="CRJ107" s="30"/>
      <c r="CRK107" s="30"/>
      <c r="CRL107" s="30"/>
      <c r="CRM107" s="30"/>
      <c r="CRN107" s="30"/>
      <c r="CRO107" s="30"/>
      <c r="CRP107" s="30"/>
      <c r="CRQ107" s="30"/>
      <c r="CRR107" s="30"/>
      <c r="CRS107" s="30"/>
      <c r="CRT107" s="30"/>
      <c r="CRU107" s="30"/>
      <c r="CRV107" s="30"/>
      <c r="CRW107" s="30"/>
      <c r="CRX107" s="30"/>
      <c r="CRY107" s="30"/>
      <c r="CRZ107" s="30"/>
      <c r="CSA107" s="30"/>
      <c r="CSB107" s="30"/>
      <c r="CSC107" s="30"/>
      <c r="CSD107" s="30"/>
      <c r="CSE107" s="30"/>
      <c r="CSF107" s="30"/>
      <c r="CSG107" s="30"/>
      <c r="CSH107" s="30"/>
      <c r="CSI107" s="30"/>
      <c r="CSJ107" s="30"/>
      <c r="CSK107" s="30"/>
      <c r="CSL107" s="30"/>
      <c r="CSM107" s="30"/>
      <c r="CSN107" s="30"/>
      <c r="CSO107" s="30"/>
      <c r="CSP107" s="30"/>
      <c r="CSQ107" s="30"/>
      <c r="CSR107" s="30"/>
      <c r="CSS107" s="30"/>
      <c r="CST107" s="30"/>
      <c r="CSU107" s="30"/>
      <c r="CSV107" s="30"/>
      <c r="CSW107" s="30"/>
      <c r="CSX107" s="30"/>
      <c r="CSY107" s="30"/>
      <c r="CSZ107" s="30"/>
      <c r="CTA107" s="30"/>
      <c r="CTB107" s="30"/>
      <c r="CTC107" s="30"/>
      <c r="CTD107" s="30"/>
      <c r="CTE107" s="30"/>
      <c r="CTF107" s="30"/>
      <c r="CTG107" s="30"/>
      <c r="CTH107" s="30"/>
      <c r="CTI107" s="30"/>
      <c r="CTJ107" s="30"/>
      <c r="CTK107" s="30"/>
      <c r="CTL107" s="30"/>
      <c r="CTM107" s="30"/>
      <c r="CTN107" s="30"/>
      <c r="CTO107" s="30"/>
      <c r="CTP107" s="30"/>
      <c r="CTQ107" s="30"/>
      <c r="CTR107" s="30"/>
      <c r="CTS107" s="30"/>
      <c r="CTT107" s="30"/>
      <c r="CTU107" s="30"/>
      <c r="CTV107" s="30"/>
      <c r="CTW107" s="30"/>
      <c r="CTX107" s="30"/>
      <c r="CTY107" s="30"/>
      <c r="CTZ107" s="30"/>
      <c r="CUA107" s="30"/>
      <c r="CUB107" s="30"/>
      <c r="CUC107" s="30"/>
      <c r="CUD107" s="30"/>
      <c r="CUE107" s="30"/>
      <c r="CUF107" s="30"/>
      <c r="CUG107" s="30"/>
      <c r="CUH107" s="30"/>
      <c r="CUI107" s="30"/>
      <c r="CUJ107" s="30"/>
      <c r="CUK107" s="30"/>
      <c r="CUL107" s="30"/>
      <c r="CUM107" s="30"/>
      <c r="CUN107" s="30"/>
      <c r="CUO107" s="30"/>
      <c r="CUP107" s="30"/>
      <c r="CUQ107" s="30"/>
      <c r="CUR107" s="30"/>
      <c r="CUS107" s="30"/>
      <c r="CUT107" s="30"/>
      <c r="CUU107" s="30"/>
      <c r="CUV107" s="30"/>
      <c r="CUW107" s="30"/>
      <c r="CUX107" s="30"/>
      <c r="CUY107" s="30"/>
      <c r="CUZ107" s="30"/>
      <c r="CVA107" s="30"/>
      <c r="CVB107" s="30"/>
      <c r="CVC107" s="30"/>
      <c r="CVD107" s="30"/>
      <c r="CVE107" s="30"/>
      <c r="CVF107" s="30"/>
      <c r="CVG107" s="30"/>
      <c r="CVH107" s="30"/>
      <c r="CVI107" s="30"/>
      <c r="CVJ107" s="30"/>
      <c r="CVK107" s="30"/>
      <c r="CVL107" s="30"/>
      <c r="CVM107" s="30"/>
      <c r="CVN107" s="30"/>
      <c r="CVO107" s="30"/>
      <c r="CVP107" s="30"/>
      <c r="CVQ107" s="30"/>
      <c r="CVR107" s="30"/>
      <c r="CVS107" s="30"/>
      <c r="CVT107" s="30"/>
      <c r="CVU107" s="30"/>
      <c r="CVV107" s="30"/>
      <c r="CVW107" s="30"/>
      <c r="CVX107" s="30"/>
      <c r="CVY107" s="30"/>
      <c r="CVZ107" s="30"/>
      <c r="CWA107" s="30"/>
      <c r="CWB107" s="30"/>
      <c r="CWC107" s="30"/>
      <c r="CWD107" s="30"/>
      <c r="CWE107" s="30"/>
      <c r="CWF107" s="30"/>
      <c r="CWG107" s="30"/>
      <c r="CWH107" s="30"/>
      <c r="CWI107" s="30"/>
      <c r="CWJ107" s="30"/>
      <c r="CWK107" s="30"/>
      <c r="CWL107" s="30"/>
      <c r="CWM107" s="30"/>
      <c r="CWN107" s="30"/>
      <c r="CWO107" s="30"/>
      <c r="CWP107" s="30"/>
      <c r="CWQ107" s="30"/>
      <c r="CWR107" s="30"/>
      <c r="CWS107" s="30"/>
      <c r="CWT107" s="30"/>
      <c r="CWU107" s="30"/>
      <c r="CWV107" s="30"/>
      <c r="CWW107" s="30"/>
      <c r="CWX107" s="30"/>
      <c r="CWY107" s="30"/>
      <c r="CWZ107" s="30"/>
      <c r="CXA107" s="30"/>
      <c r="CXB107" s="30"/>
      <c r="CXC107" s="30"/>
      <c r="CXD107" s="30"/>
      <c r="CXE107" s="30"/>
      <c r="CXF107" s="30"/>
      <c r="CXG107" s="30"/>
      <c r="CXH107" s="30"/>
      <c r="CXI107" s="30"/>
      <c r="CXJ107" s="30"/>
      <c r="CXK107" s="30"/>
      <c r="CXL107" s="30"/>
      <c r="CXM107" s="30"/>
      <c r="CXN107" s="30"/>
      <c r="CXO107" s="30"/>
      <c r="CXP107" s="30"/>
      <c r="CXQ107" s="30"/>
      <c r="CXR107" s="30"/>
      <c r="CXS107" s="30"/>
      <c r="CXT107" s="30"/>
      <c r="CXU107" s="30"/>
      <c r="CXV107" s="30"/>
      <c r="CXW107" s="30"/>
      <c r="CXX107" s="30"/>
      <c r="CXY107" s="30"/>
      <c r="CXZ107" s="30"/>
      <c r="CYA107" s="30"/>
      <c r="CYB107" s="30"/>
      <c r="CYC107" s="30"/>
      <c r="CYD107" s="30"/>
      <c r="CYE107" s="30"/>
      <c r="CYF107" s="30"/>
      <c r="CYG107" s="30"/>
      <c r="CYH107" s="30"/>
      <c r="CYI107" s="30"/>
      <c r="CYJ107" s="30"/>
      <c r="CYK107" s="30"/>
      <c r="CYL107" s="30"/>
      <c r="CYM107" s="30"/>
      <c r="CYN107" s="30"/>
      <c r="CYO107" s="30"/>
      <c r="CYP107" s="30"/>
      <c r="CYQ107" s="30"/>
      <c r="CYR107" s="30"/>
      <c r="CYS107" s="30"/>
      <c r="CYT107" s="30"/>
      <c r="CYU107" s="30"/>
      <c r="CYV107" s="30"/>
      <c r="CYW107" s="30"/>
      <c r="CYX107" s="30"/>
      <c r="CYY107" s="30"/>
      <c r="CYZ107" s="30"/>
      <c r="CZA107" s="30"/>
      <c r="CZB107" s="30"/>
      <c r="CZC107" s="30"/>
      <c r="CZD107" s="30"/>
      <c r="CZE107" s="30"/>
      <c r="CZF107" s="30"/>
      <c r="CZG107" s="30"/>
      <c r="CZH107" s="30"/>
      <c r="CZI107" s="30"/>
      <c r="CZJ107" s="30"/>
      <c r="CZK107" s="30"/>
      <c r="CZL107" s="30"/>
      <c r="CZM107" s="30"/>
      <c r="CZN107" s="30"/>
      <c r="CZO107" s="30"/>
      <c r="CZP107" s="30"/>
      <c r="CZQ107" s="30"/>
      <c r="CZR107" s="30"/>
      <c r="CZS107" s="30"/>
      <c r="CZT107" s="30"/>
      <c r="CZU107" s="30"/>
      <c r="CZV107" s="30"/>
      <c r="CZW107" s="30"/>
      <c r="CZX107" s="30"/>
      <c r="CZY107" s="30"/>
      <c r="CZZ107" s="30"/>
      <c r="DAA107" s="30"/>
      <c r="DAB107" s="30"/>
      <c r="DAC107" s="30"/>
      <c r="DAD107" s="30"/>
      <c r="DAE107" s="30"/>
      <c r="DAF107" s="30"/>
      <c r="DAG107" s="30"/>
      <c r="DAH107" s="30"/>
      <c r="DAI107" s="30"/>
      <c r="DAJ107" s="30"/>
      <c r="DAK107" s="30"/>
      <c r="DAL107" s="30"/>
      <c r="DAM107" s="30"/>
      <c r="DAN107" s="30"/>
      <c r="DAO107" s="30"/>
      <c r="DAP107" s="30"/>
      <c r="DAQ107" s="30"/>
      <c r="DAR107" s="30"/>
      <c r="DAS107" s="30"/>
      <c r="DAT107" s="30"/>
      <c r="DAU107" s="30"/>
      <c r="DAV107" s="30"/>
      <c r="DAW107" s="30"/>
      <c r="DAX107" s="30"/>
      <c r="DAY107" s="30"/>
      <c r="DAZ107" s="30"/>
      <c r="DBA107" s="30"/>
      <c r="DBB107" s="30"/>
      <c r="DBC107" s="30"/>
      <c r="DBD107" s="30"/>
      <c r="DBE107" s="30"/>
      <c r="DBF107" s="30"/>
      <c r="DBG107" s="30"/>
      <c r="DBH107" s="30"/>
      <c r="DBI107" s="30"/>
      <c r="DBJ107" s="30"/>
      <c r="DBK107" s="30"/>
      <c r="DBL107" s="30"/>
      <c r="DBM107" s="30"/>
      <c r="DBN107" s="30"/>
      <c r="DBO107" s="30"/>
      <c r="DBP107" s="30"/>
      <c r="DBQ107" s="30"/>
      <c r="DBR107" s="30"/>
      <c r="DBS107" s="30"/>
      <c r="DBT107" s="30"/>
      <c r="DBU107" s="30"/>
      <c r="DBV107" s="30"/>
      <c r="DBW107" s="30"/>
      <c r="DBX107" s="30"/>
      <c r="DBY107" s="30"/>
      <c r="DBZ107" s="30"/>
      <c r="DCA107" s="30"/>
      <c r="DCB107" s="30"/>
      <c r="DCC107" s="30"/>
      <c r="DCD107" s="30"/>
      <c r="DCE107" s="30"/>
      <c r="DCF107" s="30"/>
      <c r="DCG107" s="30"/>
      <c r="DCH107" s="30"/>
      <c r="DCI107" s="30"/>
      <c r="DCJ107" s="30"/>
      <c r="DCK107" s="30"/>
      <c r="DCL107" s="30"/>
      <c r="DCM107" s="30"/>
      <c r="DCN107" s="30"/>
      <c r="DCO107" s="30"/>
      <c r="DCP107" s="30"/>
      <c r="DCQ107" s="30"/>
      <c r="DCR107" s="30"/>
      <c r="DCS107" s="30"/>
      <c r="DCT107" s="30"/>
      <c r="DCU107" s="30"/>
      <c r="DCV107" s="30"/>
      <c r="DCW107" s="30"/>
      <c r="DCX107" s="30"/>
      <c r="DCY107" s="30"/>
      <c r="DCZ107" s="30"/>
      <c r="DDA107" s="30"/>
      <c r="DDB107" s="30"/>
      <c r="DDC107" s="30"/>
      <c r="DDD107" s="30"/>
      <c r="DDE107" s="30"/>
      <c r="DDF107" s="30"/>
      <c r="DDG107" s="30"/>
      <c r="DDH107" s="30"/>
      <c r="DDI107" s="30"/>
      <c r="DDJ107" s="30"/>
      <c r="DDK107" s="30"/>
      <c r="DDL107" s="30"/>
      <c r="DDM107" s="30"/>
      <c r="DDN107" s="30"/>
      <c r="DDO107" s="30"/>
      <c r="DDP107" s="30"/>
      <c r="DDQ107" s="30"/>
      <c r="DDR107" s="30"/>
      <c r="DDS107" s="30"/>
      <c r="DDT107" s="30"/>
      <c r="DDU107" s="30"/>
      <c r="DDV107" s="30"/>
      <c r="DDW107" s="30"/>
      <c r="DDX107" s="30"/>
      <c r="DDY107" s="30"/>
      <c r="DDZ107" s="30"/>
      <c r="DEA107" s="30"/>
      <c r="DEB107" s="30"/>
      <c r="DEC107" s="30"/>
      <c r="DED107" s="30"/>
      <c r="DEE107" s="30"/>
      <c r="DEF107" s="30"/>
      <c r="DEG107" s="30"/>
      <c r="DEH107" s="30"/>
      <c r="DEI107" s="30"/>
      <c r="DEJ107" s="30"/>
      <c r="DEK107" s="30"/>
      <c r="DEL107" s="30"/>
      <c r="DEM107" s="30"/>
      <c r="DEN107" s="30"/>
      <c r="DEO107" s="30"/>
      <c r="DEP107" s="30"/>
      <c r="DEQ107" s="30"/>
      <c r="DER107" s="30"/>
      <c r="DES107" s="30"/>
      <c r="DET107" s="30"/>
      <c r="DEU107" s="30"/>
      <c r="DEV107" s="30"/>
      <c r="DEW107" s="30"/>
      <c r="DEX107" s="30"/>
      <c r="DEY107" s="30"/>
      <c r="DEZ107" s="30"/>
      <c r="DFA107" s="30"/>
      <c r="DFB107" s="30"/>
      <c r="DFC107" s="30"/>
      <c r="DFD107" s="30"/>
      <c r="DFE107" s="30"/>
      <c r="DFF107" s="30"/>
      <c r="DFG107" s="30"/>
      <c r="DFH107" s="30"/>
      <c r="DFI107" s="30"/>
      <c r="DFJ107" s="30"/>
      <c r="DFK107" s="30"/>
      <c r="DFL107" s="30"/>
      <c r="DFM107" s="30"/>
      <c r="DFN107" s="30"/>
      <c r="DFO107" s="30"/>
      <c r="DFP107" s="30"/>
      <c r="DFQ107" s="30"/>
      <c r="DFR107" s="30"/>
      <c r="DFS107" s="30"/>
      <c r="DFT107" s="30"/>
      <c r="DFU107" s="30"/>
      <c r="DFV107" s="30"/>
      <c r="DFW107" s="30"/>
      <c r="DFX107" s="30"/>
      <c r="DFY107" s="30"/>
      <c r="DFZ107" s="30"/>
      <c r="DGA107" s="30"/>
      <c r="DGB107" s="30"/>
      <c r="DGC107" s="30"/>
      <c r="DGD107" s="30"/>
      <c r="DGE107" s="30"/>
      <c r="DGF107" s="30"/>
      <c r="DGG107" s="30"/>
      <c r="DGH107" s="30"/>
      <c r="DGI107" s="30"/>
      <c r="DGJ107" s="30"/>
      <c r="DGK107" s="30"/>
      <c r="DGL107" s="30"/>
      <c r="DGM107" s="30"/>
      <c r="DGN107" s="30"/>
      <c r="DGO107" s="30"/>
      <c r="DGP107" s="30"/>
      <c r="DGQ107" s="30"/>
      <c r="DGR107" s="30"/>
      <c r="DGS107" s="30"/>
      <c r="DGT107" s="30"/>
      <c r="DGU107" s="30"/>
      <c r="DGV107" s="30"/>
      <c r="DGW107" s="30"/>
      <c r="DGX107" s="30"/>
      <c r="DGY107" s="30"/>
      <c r="DGZ107" s="30"/>
      <c r="DHA107" s="30"/>
      <c r="DHB107" s="30"/>
      <c r="DHC107" s="30"/>
      <c r="DHD107" s="30"/>
      <c r="DHE107" s="30"/>
      <c r="DHF107" s="30"/>
      <c r="DHG107" s="30"/>
      <c r="DHH107" s="30"/>
      <c r="DHI107" s="30"/>
      <c r="DHJ107" s="30"/>
      <c r="DHK107" s="30"/>
      <c r="DHL107" s="30"/>
      <c r="DHM107" s="30"/>
      <c r="DHN107" s="30"/>
      <c r="DHO107" s="30"/>
      <c r="DHP107" s="30"/>
      <c r="DHQ107" s="30"/>
      <c r="DHR107" s="30"/>
      <c r="DHS107" s="30"/>
      <c r="DHT107" s="30"/>
      <c r="DHU107" s="30"/>
      <c r="DHV107" s="30"/>
      <c r="DHW107" s="30"/>
      <c r="DHX107" s="30"/>
      <c r="DHY107" s="30"/>
      <c r="DHZ107" s="30"/>
      <c r="DIA107" s="30"/>
      <c r="DIB107" s="30"/>
      <c r="DIC107" s="30"/>
      <c r="DID107" s="30"/>
      <c r="DIE107" s="30"/>
      <c r="DIF107" s="30"/>
      <c r="DIG107" s="30"/>
      <c r="DIH107" s="30"/>
      <c r="DII107" s="30"/>
      <c r="DIJ107" s="30"/>
      <c r="DIK107" s="30"/>
      <c r="DIL107" s="30"/>
      <c r="DIM107" s="30"/>
      <c r="DIN107" s="30"/>
      <c r="DIO107" s="30"/>
      <c r="DIP107" s="30"/>
      <c r="DIQ107" s="30"/>
      <c r="DIR107" s="30"/>
      <c r="DIS107" s="30"/>
      <c r="DIT107" s="30"/>
      <c r="DIU107" s="30"/>
      <c r="DIV107" s="30"/>
      <c r="DIW107" s="30"/>
      <c r="DIX107" s="30"/>
      <c r="DIY107" s="30"/>
      <c r="DIZ107" s="30"/>
      <c r="DJA107" s="30"/>
      <c r="DJB107" s="30"/>
      <c r="DJC107" s="30"/>
      <c r="DJD107" s="30"/>
      <c r="DJE107" s="30"/>
      <c r="DJF107" s="30"/>
      <c r="DJG107" s="30"/>
      <c r="DJH107" s="30"/>
      <c r="DJI107" s="30"/>
      <c r="DJJ107" s="30"/>
      <c r="DJK107" s="30"/>
      <c r="DJL107" s="30"/>
      <c r="DJM107" s="30"/>
      <c r="DJN107" s="30"/>
      <c r="DJO107" s="30"/>
      <c r="DJP107" s="30"/>
      <c r="DJQ107" s="30"/>
      <c r="DJR107" s="30"/>
      <c r="DJS107" s="30"/>
      <c r="DJT107" s="30"/>
      <c r="DJU107" s="30"/>
      <c r="DJV107" s="30"/>
      <c r="DJW107" s="30"/>
      <c r="DJX107" s="30"/>
      <c r="DJY107" s="30"/>
      <c r="DJZ107" s="30"/>
      <c r="DKA107" s="30"/>
      <c r="DKB107" s="30"/>
      <c r="DKC107" s="30"/>
      <c r="DKD107" s="30"/>
      <c r="DKE107" s="30"/>
      <c r="DKF107" s="30"/>
      <c r="DKG107" s="30"/>
      <c r="DKH107" s="30"/>
      <c r="DKI107" s="30"/>
      <c r="DKJ107" s="30"/>
      <c r="DKK107" s="30"/>
      <c r="DKL107" s="30"/>
      <c r="DKM107" s="30"/>
      <c r="DKN107" s="30"/>
      <c r="DKO107" s="30"/>
      <c r="DKP107" s="30"/>
      <c r="DKQ107" s="30"/>
      <c r="DKR107" s="30"/>
      <c r="DKS107" s="30"/>
      <c r="DKT107" s="30"/>
      <c r="DKU107" s="30"/>
      <c r="DKV107" s="30"/>
      <c r="DKW107" s="30"/>
      <c r="DKX107" s="30"/>
      <c r="DKY107" s="30"/>
      <c r="DKZ107" s="30"/>
      <c r="DLA107" s="30"/>
      <c r="DLB107" s="30"/>
      <c r="DLC107" s="30"/>
      <c r="DLD107" s="30"/>
      <c r="DLE107" s="30"/>
      <c r="DLF107" s="30"/>
      <c r="DLG107" s="30"/>
      <c r="DLH107" s="30"/>
      <c r="DLI107" s="30"/>
      <c r="DLJ107" s="30"/>
      <c r="DLK107" s="30"/>
      <c r="DLL107" s="30"/>
      <c r="DLM107" s="30"/>
      <c r="DLN107" s="30"/>
      <c r="DLO107" s="30"/>
      <c r="DLP107" s="30"/>
      <c r="DLQ107" s="30"/>
      <c r="DLR107" s="30"/>
      <c r="DLS107" s="30"/>
      <c r="DLT107" s="30"/>
      <c r="DLU107" s="30"/>
      <c r="DLV107" s="30"/>
      <c r="DLW107" s="30"/>
      <c r="DLX107" s="30"/>
      <c r="DLY107" s="30"/>
      <c r="DLZ107" s="30"/>
      <c r="DMA107" s="30"/>
      <c r="DMB107" s="30"/>
      <c r="DMC107" s="30"/>
      <c r="DMD107" s="30"/>
      <c r="DME107" s="30"/>
      <c r="DMF107" s="30"/>
      <c r="DMG107" s="30"/>
      <c r="DMH107" s="30"/>
      <c r="DMI107" s="30"/>
      <c r="DMJ107" s="30"/>
      <c r="DMK107" s="30"/>
      <c r="DML107" s="30"/>
      <c r="DMM107" s="30"/>
      <c r="DMN107" s="30"/>
      <c r="DMO107" s="30"/>
      <c r="DMP107" s="30"/>
      <c r="DMQ107" s="30"/>
      <c r="DMR107" s="30"/>
      <c r="DMS107" s="30"/>
      <c r="DMT107" s="30"/>
      <c r="DMU107" s="30"/>
      <c r="DMV107" s="30"/>
      <c r="DMW107" s="30"/>
      <c r="DMX107" s="30"/>
      <c r="DMY107" s="30"/>
      <c r="DMZ107" s="30"/>
      <c r="DNA107" s="30"/>
      <c r="DNB107" s="30"/>
      <c r="DNC107" s="30"/>
      <c r="DND107" s="30"/>
      <c r="DNE107" s="30"/>
      <c r="DNF107" s="30"/>
      <c r="DNG107" s="30"/>
      <c r="DNH107" s="30"/>
      <c r="DNI107" s="30"/>
      <c r="DNJ107" s="30"/>
      <c r="DNK107" s="30"/>
      <c r="DNL107" s="30"/>
      <c r="DNM107" s="30"/>
      <c r="DNN107" s="30"/>
      <c r="DNO107" s="30"/>
      <c r="DNP107" s="30"/>
      <c r="DNQ107" s="30"/>
      <c r="DNR107" s="30"/>
      <c r="DNS107" s="30"/>
      <c r="DNT107" s="30"/>
      <c r="DNU107" s="30"/>
      <c r="DNV107" s="30"/>
      <c r="DNW107" s="30"/>
      <c r="DNX107" s="30"/>
      <c r="DNY107" s="30"/>
      <c r="DNZ107" s="30"/>
      <c r="DOA107" s="30"/>
      <c r="DOB107" s="30"/>
      <c r="DOC107" s="30"/>
      <c r="DOD107" s="30"/>
      <c r="DOE107" s="30"/>
      <c r="DOF107" s="30"/>
      <c r="DOG107" s="30"/>
      <c r="DOH107" s="30"/>
      <c r="DOI107" s="30"/>
      <c r="DOJ107" s="30"/>
      <c r="DOK107" s="30"/>
      <c r="DOL107" s="30"/>
      <c r="DOM107" s="30"/>
      <c r="DON107" s="30"/>
      <c r="DOO107" s="30"/>
      <c r="DOP107" s="30"/>
      <c r="DOQ107" s="30"/>
      <c r="DOR107" s="30"/>
      <c r="DOS107" s="30"/>
      <c r="DOT107" s="30"/>
      <c r="DOU107" s="30"/>
      <c r="DOV107" s="30"/>
      <c r="DOW107" s="30"/>
      <c r="DOX107" s="30"/>
      <c r="DOY107" s="30"/>
      <c r="DOZ107" s="30"/>
      <c r="DPA107" s="30"/>
      <c r="DPB107" s="30"/>
      <c r="DPC107" s="30"/>
      <c r="DPD107" s="30"/>
      <c r="DPE107" s="30"/>
      <c r="DPF107" s="30"/>
      <c r="DPG107" s="30"/>
      <c r="DPH107" s="30"/>
      <c r="DPI107" s="30"/>
      <c r="DPJ107" s="30"/>
      <c r="DPK107" s="30"/>
      <c r="DPL107" s="30"/>
      <c r="DPM107" s="30"/>
      <c r="DPN107" s="30"/>
      <c r="DPO107" s="30"/>
      <c r="DPP107" s="30"/>
      <c r="DPQ107" s="30"/>
      <c r="DPR107" s="30"/>
      <c r="DPS107" s="30"/>
      <c r="DPT107" s="30"/>
      <c r="DPU107" s="30"/>
      <c r="DPV107" s="30"/>
      <c r="DPW107" s="30"/>
      <c r="DPX107" s="30"/>
      <c r="DPY107" s="30"/>
      <c r="DPZ107" s="30"/>
      <c r="DQA107" s="30"/>
      <c r="DQB107" s="30"/>
      <c r="DQC107" s="30"/>
      <c r="DQD107" s="30"/>
      <c r="DQE107" s="30"/>
      <c r="DQF107" s="30"/>
      <c r="DQG107" s="30"/>
      <c r="DQH107" s="30"/>
      <c r="DQI107" s="30"/>
      <c r="DQJ107" s="30"/>
      <c r="DQK107" s="30"/>
      <c r="DQL107" s="30"/>
      <c r="DQM107" s="30"/>
      <c r="DQN107" s="30"/>
      <c r="DQO107" s="30"/>
      <c r="DQP107" s="30"/>
      <c r="DQQ107" s="30"/>
      <c r="DQR107" s="30"/>
      <c r="DQS107" s="30"/>
      <c r="DQT107" s="30"/>
      <c r="DQU107" s="30"/>
      <c r="DQV107" s="30"/>
      <c r="DQW107" s="30"/>
      <c r="DQX107" s="30"/>
      <c r="DQY107" s="30"/>
      <c r="DQZ107" s="30"/>
      <c r="DRA107" s="30"/>
      <c r="DRB107" s="30"/>
      <c r="DRC107" s="30"/>
      <c r="DRD107" s="30"/>
      <c r="DRE107" s="30"/>
      <c r="DRF107" s="30"/>
      <c r="DRG107" s="30"/>
      <c r="DRH107" s="30"/>
      <c r="DRI107" s="30"/>
      <c r="DRJ107" s="30"/>
      <c r="DRK107" s="30"/>
      <c r="DRL107" s="30"/>
      <c r="DRM107" s="30"/>
      <c r="DRN107" s="30"/>
      <c r="DRO107" s="30"/>
      <c r="DRP107" s="30"/>
      <c r="DRQ107" s="30"/>
      <c r="DRR107" s="30"/>
      <c r="DRS107" s="30"/>
      <c r="DRT107" s="30"/>
      <c r="DRU107" s="30"/>
      <c r="DRV107" s="30"/>
      <c r="DRW107" s="30"/>
      <c r="DRX107" s="30"/>
      <c r="DRY107" s="30"/>
      <c r="DRZ107" s="30"/>
      <c r="DSA107" s="30"/>
      <c r="DSB107" s="30"/>
      <c r="DSC107" s="30"/>
      <c r="DSD107" s="30"/>
      <c r="DSE107" s="30"/>
      <c r="DSF107" s="30"/>
      <c r="DSG107" s="30"/>
      <c r="DSH107" s="30"/>
      <c r="DSI107" s="30"/>
      <c r="DSJ107" s="30"/>
      <c r="DSK107" s="30"/>
      <c r="DSL107" s="30"/>
      <c r="DSM107" s="30"/>
      <c r="DSN107" s="30"/>
      <c r="DSO107" s="30"/>
      <c r="DSP107" s="30"/>
      <c r="DSQ107" s="30"/>
      <c r="DSR107" s="30"/>
      <c r="DSS107" s="30"/>
      <c r="DST107" s="30"/>
      <c r="DSU107" s="30"/>
      <c r="DSV107" s="30"/>
      <c r="DSW107" s="30"/>
      <c r="DSX107" s="30"/>
      <c r="DSY107" s="30"/>
      <c r="DSZ107" s="30"/>
      <c r="DTA107" s="30"/>
      <c r="DTB107" s="30"/>
      <c r="DTC107" s="30"/>
      <c r="DTD107" s="30"/>
      <c r="DTE107" s="30"/>
      <c r="DTF107" s="30"/>
      <c r="DTG107" s="30"/>
      <c r="DTH107" s="30"/>
      <c r="DTI107" s="30"/>
      <c r="DTJ107" s="30"/>
      <c r="DTK107" s="30"/>
      <c r="DTL107" s="30"/>
      <c r="DTM107" s="30"/>
      <c r="DTN107" s="30"/>
      <c r="DTO107" s="30"/>
      <c r="DTP107" s="30"/>
      <c r="DTQ107" s="30"/>
      <c r="DTR107" s="30"/>
      <c r="DTS107" s="30"/>
      <c r="DTT107" s="30"/>
      <c r="DTU107" s="30"/>
      <c r="DTV107" s="30"/>
      <c r="DTW107" s="30"/>
      <c r="DTX107" s="30"/>
      <c r="DTY107" s="30"/>
      <c r="DTZ107" s="30"/>
      <c r="DUA107" s="30"/>
      <c r="DUB107" s="30"/>
      <c r="DUC107" s="30"/>
      <c r="DUD107" s="30"/>
      <c r="DUE107" s="30"/>
      <c r="DUF107" s="30"/>
      <c r="DUG107" s="30"/>
      <c r="DUH107" s="30"/>
      <c r="DUI107" s="30"/>
      <c r="DUJ107" s="30"/>
      <c r="DUK107" s="30"/>
      <c r="DUL107" s="30"/>
      <c r="DUM107" s="30"/>
      <c r="DUN107" s="30"/>
      <c r="DUO107" s="30"/>
      <c r="DUP107" s="30"/>
      <c r="DUQ107" s="30"/>
      <c r="DUR107" s="30"/>
      <c r="DUS107" s="30"/>
      <c r="DUT107" s="30"/>
      <c r="DUU107" s="30"/>
      <c r="DUV107" s="30"/>
      <c r="DUW107" s="30"/>
      <c r="DUX107" s="30"/>
      <c r="DUY107" s="30"/>
      <c r="DUZ107" s="30"/>
      <c r="DVA107" s="30"/>
      <c r="DVB107" s="30"/>
      <c r="DVC107" s="30"/>
      <c r="DVD107" s="30"/>
      <c r="DVE107" s="30"/>
      <c r="DVF107" s="30"/>
      <c r="DVG107" s="30"/>
      <c r="DVH107" s="30"/>
      <c r="DVI107" s="30"/>
      <c r="DVJ107" s="30"/>
      <c r="DVK107" s="30"/>
      <c r="DVL107" s="30"/>
      <c r="DVM107" s="30"/>
      <c r="DVN107" s="30"/>
      <c r="DVO107" s="30"/>
      <c r="DVP107" s="30"/>
      <c r="DVQ107" s="30"/>
      <c r="DVR107" s="30"/>
      <c r="DVS107" s="30"/>
      <c r="DVT107" s="30"/>
      <c r="DVU107" s="30"/>
      <c r="DVV107" s="30"/>
      <c r="DVW107" s="30"/>
      <c r="DVX107" s="30"/>
      <c r="DVY107" s="30"/>
      <c r="DVZ107" s="30"/>
      <c r="DWA107" s="30"/>
      <c r="DWB107" s="30"/>
      <c r="DWC107" s="30"/>
      <c r="DWD107" s="30"/>
      <c r="DWE107" s="30"/>
      <c r="DWF107" s="30"/>
      <c r="DWG107" s="30"/>
      <c r="DWH107" s="30"/>
      <c r="DWI107" s="30"/>
      <c r="DWJ107" s="30"/>
      <c r="DWK107" s="30"/>
      <c r="DWL107" s="30"/>
      <c r="DWM107" s="30"/>
      <c r="DWN107" s="30"/>
      <c r="DWO107" s="30"/>
      <c r="DWP107" s="30"/>
      <c r="DWQ107" s="30"/>
      <c r="DWR107" s="30"/>
      <c r="DWS107" s="30"/>
      <c r="DWT107" s="30"/>
      <c r="DWU107" s="30"/>
      <c r="DWV107" s="30"/>
      <c r="DWW107" s="30"/>
      <c r="DWX107" s="30"/>
      <c r="DWY107" s="30"/>
      <c r="DWZ107" s="30"/>
      <c r="DXA107" s="30"/>
      <c r="DXB107" s="30"/>
      <c r="DXC107" s="30"/>
      <c r="DXD107" s="30"/>
      <c r="DXE107" s="30"/>
      <c r="DXF107" s="30"/>
      <c r="DXG107" s="30"/>
      <c r="DXH107" s="30"/>
      <c r="DXI107" s="30"/>
      <c r="DXJ107" s="30"/>
      <c r="DXK107" s="30"/>
      <c r="DXL107" s="30"/>
      <c r="DXM107" s="30"/>
      <c r="DXN107" s="30"/>
      <c r="DXO107" s="30"/>
      <c r="DXP107" s="30"/>
      <c r="DXQ107" s="30"/>
      <c r="DXR107" s="30"/>
      <c r="DXS107" s="30"/>
      <c r="DXT107" s="30"/>
      <c r="DXU107" s="30"/>
      <c r="DXV107" s="30"/>
      <c r="DXW107" s="30"/>
      <c r="DXX107" s="30"/>
      <c r="DXY107" s="30"/>
      <c r="DXZ107" s="30"/>
      <c r="DYA107" s="30"/>
      <c r="DYB107" s="30"/>
      <c r="DYC107" s="30"/>
      <c r="DYD107" s="30"/>
      <c r="DYE107" s="30"/>
      <c r="DYF107" s="30"/>
      <c r="DYG107" s="30"/>
      <c r="DYH107" s="30"/>
      <c r="DYI107" s="30"/>
      <c r="DYJ107" s="30"/>
      <c r="DYK107" s="30"/>
      <c r="DYL107" s="30"/>
      <c r="DYM107" s="30"/>
      <c r="DYN107" s="30"/>
      <c r="DYO107" s="30"/>
      <c r="DYP107" s="30"/>
      <c r="DYQ107" s="30"/>
      <c r="DYR107" s="30"/>
      <c r="DYS107" s="30"/>
      <c r="DYT107" s="30"/>
      <c r="DYU107" s="30"/>
      <c r="DYV107" s="30"/>
      <c r="DYW107" s="30"/>
      <c r="DYX107" s="30"/>
      <c r="DYY107" s="30"/>
      <c r="DYZ107" s="30"/>
      <c r="DZA107" s="30"/>
      <c r="DZB107" s="30"/>
      <c r="DZC107" s="30"/>
      <c r="DZD107" s="30"/>
      <c r="DZE107" s="30"/>
      <c r="DZF107" s="30"/>
      <c r="DZG107" s="30"/>
      <c r="DZH107" s="30"/>
      <c r="DZI107" s="30"/>
      <c r="DZJ107" s="30"/>
      <c r="DZK107" s="30"/>
      <c r="DZL107" s="30"/>
      <c r="DZM107" s="30"/>
      <c r="DZN107" s="30"/>
      <c r="DZO107" s="30"/>
      <c r="DZP107" s="30"/>
      <c r="DZQ107" s="30"/>
      <c r="DZR107" s="30"/>
      <c r="DZS107" s="30"/>
      <c r="DZT107" s="30"/>
      <c r="DZU107" s="30"/>
      <c r="DZV107" s="30"/>
      <c r="DZW107" s="30"/>
      <c r="DZX107" s="30"/>
      <c r="DZY107" s="30"/>
      <c r="DZZ107" s="30"/>
      <c r="EAA107" s="30"/>
      <c r="EAB107" s="30"/>
      <c r="EAC107" s="30"/>
      <c r="EAD107" s="30"/>
      <c r="EAE107" s="30"/>
      <c r="EAF107" s="30"/>
      <c r="EAG107" s="30"/>
      <c r="EAH107" s="30"/>
      <c r="EAI107" s="30"/>
      <c r="EAJ107" s="30"/>
      <c r="EAK107" s="30"/>
      <c r="EAL107" s="30"/>
      <c r="EAM107" s="30"/>
      <c r="EAN107" s="30"/>
      <c r="EAO107" s="30"/>
      <c r="EAP107" s="30"/>
      <c r="EAQ107" s="30"/>
      <c r="EAR107" s="30"/>
      <c r="EAS107" s="30"/>
      <c r="EAT107" s="30"/>
      <c r="EAU107" s="30"/>
      <c r="EAV107" s="30"/>
      <c r="EAW107" s="30"/>
      <c r="EAX107" s="30"/>
      <c r="EAY107" s="30"/>
      <c r="EAZ107" s="30"/>
      <c r="EBA107" s="30"/>
      <c r="EBB107" s="30"/>
      <c r="EBC107" s="30"/>
      <c r="EBD107" s="30"/>
      <c r="EBE107" s="30"/>
      <c r="EBF107" s="30"/>
      <c r="EBG107" s="30"/>
      <c r="EBH107" s="30"/>
      <c r="EBI107" s="30"/>
      <c r="EBJ107" s="30"/>
      <c r="EBK107" s="30"/>
      <c r="EBL107" s="30"/>
      <c r="EBM107" s="30"/>
      <c r="EBN107" s="30"/>
      <c r="EBO107" s="30"/>
      <c r="EBP107" s="30"/>
      <c r="EBQ107" s="30"/>
      <c r="EBR107" s="30"/>
      <c r="EBS107" s="30"/>
      <c r="EBT107" s="30"/>
      <c r="EBU107" s="30"/>
      <c r="EBV107" s="30"/>
      <c r="EBW107" s="30"/>
      <c r="EBX107" s="30"/>
      <c r="EBY107" s="30"/>
      <c r="EBZ107" s="30"/>
      <c r="ECA107" s="30"/>
      <c r="ECB107" s="30"/>
      <c r="ECC107" s="30"/>
      <c r="ECD107" s="30"/>
      <c r="ECE107" s="30"/>
      <c r="ECF107" s="30"/>
      <c r="ECG107" s="30"/>
      <c r="ECH107" s="30"/>
      <c r="ECI107" s="30"/>
      <c r="ECJ107" s="30"/>
      <c r="ECK107" s="30"/>
      <c r="ECL107" s="30"/>
      <c r="ECM107" s="30"/>
      <c r="ECN107" s="30"/>
      <c r="ECO107" s="30"/>
      <c r="ECP107" s="30"/>
      <c r="ECQ107" s="30"/>
      <c r="ECR107" s="30"/>
      <c r="ECS107" s="30"/>
      <c r="ECT107" s="30"/>
      <c r="ECU107" s="30"/>
      <c r="ECV107" s="30"/>
      <c r="ECW107" s="30"/>
      <c r="ECX107" s="30"/>
      <c r="ECY107" s="30"/>
      <c r="ECZ107" s="30"/>
      <c r="EDA107" s="30"/>
      <c r="EDB107" s="30"/>
      <c r="EDC107" s="30"/>
      <c r="EDD107" s="30"/>
      <c r="EDE107" s="30"/>
      <c r="EDF107" s="30"/>
      <c r="EDG107" s="30"/>
      <c r="EDH107" s="30"/>
      <c r="EDI107" s="30"/>
      <c r="EDJ107" s="30"/>
      <c r="EDK107" s="30"/>
      <c r="EDL107" s="30"/>
      <c r="EDM107" s="30"/>
      <c r="EDN107" s="30"/>
      <c r="EDO107" s="30"/>
      <c r="EDP107" s="30"/>
      <c r="EDQ107" s="30"/>
      <c r="EDR107" s="30"/>
      <c r="EDS107" s="30"/>
      <c r="EDT107" s="30"/>
      <c r="EDU107" s="30"/>
      <c r="EDV107" s="30"/>
      <c r="EDW107" s="30"/>
      <c r="EDX107" s="30"/>
      <c r="EDY107" s="30"/>
      <c r="EDZ107" s="30"/>
      <c r="EEA107" s="30"/>
      <c r="EEB107" s="30"/>
      <c r="EEC107" s="30"/>
      <c r="EED107" s="30"/>
      <c r="EEE107" s="30"/>
      <c r="EEF107" s="30"/>
      <c r="EEG107" s="30"/>
      <c r="EEH107" s="30"/>
      <c r="EEI107" s="30"/>
      <c r="EEJ107" s="30"/>
      <c r="EEK107" s="30"/>
      <c r="EEL107" s="30"/>
      <c r="EEM107" s="30"/>
      <c r="EEN107" s="30"/>
      <c r="EEO107" s="30"/>
      <c r="EEP107" s="30"/>
      <c r="EEQ107" s="30"/>
      <c r="EER107" s="30"/>
      <c r="EES107" s="30"/>
      <c r="EET107" s="30"/>
      <c r="EEU107" s="30"/>
      <c r="EEV107" s="30"/>
      <c r="EEW107" s="30"/>
      <c r="EEX107" s="30"/>
      <c r="EEY107" s="30"/>
      <c r="EEZ107" s="30"/>
      <c r="EFA107" s="30"/>
      <c r="EFB107" s="30"/>
      <c r="EFC107" s="30"/>
      <c r="EFD107" s="30"/>
      <c r="EFE107" s="30"/>
      <c r="EFF107" s="30"/>
      <c r="EFG107" s="30"/>
      <c r="EFH107" s="30"/>
      <c r="EFI107" s="30"/>
      <c r="EFJ107" s="30"/>
      <c r="EFK107" s="30"/>
      <c r="EFL107" s="30"/>
      <c r="EFM107" s="30"/>
      <c r="EFN107" s="30"/>
      <c r="EFO107" s="30"/>
      <c r="EFP107" s="30"/>
      <c r="EFQ107" s="30"/>
      <c r="EFR107" s="30"/>
      <c r="EFS107" s="30"/>
      <c r="EFT107" s="30"/>
      <c r="EFU107" s="30"/>
      <c r="EFV107" s="30"/>
      <c r="EFW107" s="30"/>
      <c r="EFX107" s="30"/>
      <c r="EFY107" s="30"/>
      <c r="EFZ107" s="30"/>
      <c r="EGA107" s="30"/>
      <c r="EGB107" s="30"/>
      <c r="EGC107" s="30"/>
      <c r="EGD107" s="30"/>
      <c r="EGE107" s="30"/>
      <c r="EGF107" s="30"/>
      <c r="EGG107" s="30"/>
      <c r="EGH107" s="30"/>
      <c r="EGI107" s="30"/>
      <c r="EGJ107" s="30"/>
      <c r="EGK107" s="30"/>
      <c r="EGL107" s="30"/>
      <c r="EGM107" s="30"/>
      <c r="EGN107" s="30"/>
      <c r="EGO107" s="30"/>
      <c r="EGP107" s="30"/>
      <c r="EGQ107" s="30"/>
      <c r="EGR107" s="30"/>
      <c r="EGS107" s="30"/>
      <c r="EGT107" s="30"/>
      <c r="EGU107" s="30"/>
      <c r="EGV107" s="30"/>
      <c r="EGW107" s="30"/>
      <c r="EGX107" s="30"/>
      <c r="EGY107" s="30"/>
      <c r="EGZ107" s="30"/>
      <c r="EHA107" s="30"/>
      <c r="EHB107" s="30"/>
      <c r="EHC107" s="30"/>
      <c r="EHD107" s="30"/>
      <c r="EHE107" s="30"/>
      <c r="EHF107" s="30"/>
      <c r="EHG107" s="30"/>
      <c r="EHH107" s="30"/>
      <c r="EHI107" s="30"/>
      <c r="EHJ107" s="30"/>
      <c r="EHK107" s="30"/>
      <c r="EHL107" s="30"/>
      <c r="EHM107" s="30"/>
      <c r="EHN107" s="30"/>
      <c r="EHO107" s="30"/>
      <c r="EHP107" s="30"/>
      <c r="EHQ107" s="30"/>
      <c r="EHR107" s="30"/>
      <c r="EHS107" s="30"/>
      <c r="EHT107" s="30"/>
      <c r="EHU107" s="30"/>
      <c r="EHV107" s="30"/>
      <c r="EHW107" s="30"/>
      <c r="EHX107" s="30"/>
      <c r="EHY107" s="30"/>
      <c r="EHZ107" s="30"/>
      <c r="EIA107" s="30"/>
      <c r="EIB107" s="30"/>
      <c r="EIC107" s="30"/>
      <c r="EID107" s="30"/>
      <c r="EIE107" s="30"/>
      <c r="EIF107" s="30"/>
      <c r="EIG107" s="30"/>
      <c r="EIH107" s="30"/>
      <c r="EII107" s="30"/>
      <c r="EIJ107" s="30"/>
      <c r="EIK107" s="30"/>
      <c r="EIL107" s="30"/>
      <c r="EIM107" s="30"/>
      <c r="EIN107" s="30"/>
      <c r="EIO107" s="30"/>
      <c r="EIP107" s="30"/>
      <c r="EIQ107" s="30"/>
      <c r="EIR107" s="30"/>
      <c r="EIS107" s="30"/>
      <c r="EIT107" s="30"/>
      <c r="EIU107" s="30"/>
      <c r="EIV107" s="30"/>
      <c r="EIW107" s="30"/>
      <c r="EIX107" s="30"/>
      <c r="EIY107" s="30"/>
      <c r="EIZ107" s="30"/>
      <c r="EJA107" s="30"/>
      <c r="EJB107" s="30"/>
      <c r="EJC107" s="30"/>
      <c r="EJD107" s="30"/>
      <c r="EJE107" s="30"/>
      <c r="EJF107" s="30"/>
      <c r="EJG107" s="30"/>
      <c r="EJH107" s="30"/>
      <c r="EJI107" s="30"/>
      <c r="EJJ107" s="30"/>
      <c r="EJK107" s="30"/>
      <c r="EJL107" s="30"/>
      <c r="EJM107" s="30"/>
      <c r="EJN107" s="30"/>
      <c r="EJO107" s="30"/>
      <c r="EJP107" s="30"/>
      <c r="EJQ107" s="30"/>
      <c r="EJR107" s="30"/>
      <c r="EJS107" s="30"/>
      <c r="EJT107" s="30"/>
      <c r="EJU107" s="30"/>
      <c r="EJV107" s="30"/>
      <c r="EJW107" s="30"/>
      <c r="EJX107" s="30"/>
      <c r="EJY107" s="30"/>
      <c r="EJZ107" s="30"/>
      <c r="EKA107" s="30"/>
      <c r="EKB107" s="30"/>
      <c r="EKC107" s="30"/>
      <c r="EKD107" s="30"/>
      <c r="EKE107" s="30"/>
      <c r="EKF107" s="30"/>
      <c r="EKG107" s="30"/>
      <c r="EKH107" s="30"/>
      <c r="EKI107" s="30"/>
      <c r="EKJ107" s="30"/>
      <c r="EKK107" s="30"/>
      <c r="EKL107" s="30"/>
      <c r="EKM107" s="30"/>
      <c r="EKN107" s="30"/>
      <c r="EKO107" s="30"/>
      <c r="EKP107" s="30"/>
      <c r="EKQ107" s="30"/>
      <c r="EKR107" s="30"/>
      <c r="EKS107" s="30"/>
      <c r="EKT107" s="30"/>
      <c r="EKU107" s="30"/>
      <c r="EKV107" s="30"/>
      <c r="EKW107" s="30"/>
      <c r="EKX107" s="30"/>
      <c r="EKY107" s="30"/>
      <c r="EKZ107" s="30"/>
      <c r="ELA107" s="30"/>
      <c r="ELB107" s="30"/>
      <c r="ELC107" s="30"/>
      <c r="ELD107" s="30"/>
      <c r="ELE107" s="30"/>
      <c r="ELF107" s="30"/>
      <c r="ELG107" s="30"/>
      <c r="ELH107" s="30"/>
      <c r="ELI107" s="30"/>
      <c r="ELJ107" s="30"/>
      <c r="ELK107" s="30"/>
      <c r="ELL107" s="30"/>
      <c r="ELM107" s="30"/>
      <c r="ELN107" s="30"/>
      <c r="ELO107" s="30"/>
      <c r="ELP107" s="30"/>
      <c r="ELQ107" s="30"/>
      <c r="ELR107" s="30"/>
      <c r="ELS107" s="30"/>
      <c r="ELT107" s="30"/>
      <c r="ELU107" s="30"/>
      <c r="ELV107" s="30"/>
      <c r="ELW107" s="30"/>
      <c r="ELX107" s="30"/>
      <c r="ELY107" s="30"/>
      <c r="ELZ107" s="30"/>
      <c r="EMA107" s="30"/>
      <c r="EMB107" s="30"/>
      <c r="EMC107" s="30"/>
      <c r="EMD107" s="30"/>
      <c r="EME107" s="30"/>
      <c r="EMF107" s="30"/>
      <c r="EMG107" s="30"/>
      <c r="EMH107" s="30"/>
      <c r="EMI107" s="30"/>
      <c r="EMJ107" s="30"/>
      <c r="EMK107" s="30"/>
      <c r="EML107" s="30"/>
      <c r="EMM107" s="30"/>
      <c r="EMN107" s="30"/>
      <c r="EMO107" s="30"/>
      <c r="EMP107" s="30"/>
      <c r="EMQ107" s="30"/>
      <c r="EMR107" s="30"/>
      <c r="EMS107" s="30"/>
      <c r="EMT107" s="30"/>
      <c r="EMU107" s="30"/>
      <c r="EMV107" s="30"/>
      <c r="EMW107" s="30"/>
      <c r="EMX107" s="30"/>
      <c r="EMY107" s="30"/>
      <c r="EMZ107" s="30"/>
      <c r="ENA107" s="30"/>
      <c r="ENB107" s="30"/>
      <c r="ENC107" s="30"/>
      <c r="END107" s="30"/>
      <c r="ENE107" s="30"/>
      <c r="ENF107" s="30"/>
      <c r="ENG107" s="30"/>
      <c r="ENH107" s="30"/>
      <c r="ENI107" s="30"/>
      <c r="ENJ107" s="30"/>
      <c r="ENK107" s="30"/>
      <c r="ENL107" s="30"/>
      <c r="ENM107" s="30"/>
      <c r="ENN107" s="30"/>
      <c r="ENO107" s="30"/>
      <c r="ENP107" s="30"/>
      <c r="ENQ107" s="30"/>
      <c r="ENR107" s="30"/>
      <c r="ENS107" s="30"/>
      <c r="ENT107" s="30"/>
      <c r="ENU107" s="30"/>
      <c r="ENV107" s="30"/>
      <c r="ENW107" s="30"/>
      <c r="ENX107" s="30"/>
      <c r="ENY107" s="30"/>
      <c r="ENZ107" s="30"/>
      <c r="EOA107" s="30"/>
      <c r="EOB107" s="30"/>
      <c r="EOC107" s="30"/>
      <c r="EOD107" s="30"/>
      <c r="EOE107" s="30"/>
      <c r="EOF107" s="30"/>
      <c r="EOG107" s="30"/>
      <c r="EOH107" s="30"/>
      <c r="EOI107" s="30"/>
      <c r="EOJ107" s="30"/>
      <c r="EOK107" s="30"/>
      <c r="EOL107" s="30"/>
      <c r="EOM107" s="30"/>
      <c r="EON107" s="30"/>
      <c r="EOO107" s="30"/>
      <c r="EOP107" s="30"/>
      <c r="EOQ107" s="30"/>
      <c r="EOR107" s="30"/>
      <c r="EOS107" s="30"/>
      <c r="EOT107" s="30"/>
      <c r="EOU107" s="30"/>
      <c r="EOV107" s="30"/>
      <c r="EOW107" s="30"/>
      <c r="EOX107" s="30"/>
      <c r="EOY107" s="30"/>
      <c r="EOZ107" s="30"/>
      <c r="EPA107" s="30"/>
      <c r="EPB107" s="30"/>
      <c r="EPC107" s="30"/>
      <c r="EPD107" s="30"/>
      <c r="EPE107" s="30"/>
      <c r="EPF107" s="30"/>
      <c r="EPG107" s="30"/>
      <c r="EPH107" s="30"/>
      <c r="EPI107" s="30"/>
      <c r="EPJ107" s="30"/>
      <c r="EPK107" s="30"/>
      <c r="EPL107" s="30"/>
      <c r="EPM107" s="30"/>
      <c r="EPN107" s="30"/>
      <c r="EPO107" s="30"/>
      <c r="EPP107" s="30"/>
      <c r="EPQ107" s="30"/>
      <c r="EPR107" s="30"/>
      <c r="EPS107" s="30"/>
      <c r="EPT107" s="30"/>
      <c r="EPU107" s="30"/>
      <c r="EPV107" s="30"/>
      <c r="EPW107" s="30"/>
      <c r="EPX107" s="30"/>
      <c r="EPY107" s="30"/>
      <c r="EPZ107" s="30"/>
      <c r="EQA107" s="30"/>
      <c r="EQB107" s="30"/>
      <c r="EQC107" s="30"/>
      <c r="EQD107" s="30"/>
      <c r="EQE107" s="30"/>
      <c r="EQF107" s="30"/>
      <c r="EQG107" s="30"/>
      <c r="EQH107" s="30"/>
      <c r="EQI107" s="30"/>
      <c r="EQJ107" s="30"/>
      <c r="EQK107" s="30"/>
      <c r="EQL107" s="30"/>
      <c r="EQM107" s="30"/>
      <c r="EQN107" s="30"/>
      <c r="EQO107" s="30"/>
      <c r="EQP107" s="30"/>
      <c r="EQQ107" s="30"/>
      <c r="EQR107" s="30"/>
      <c r="EQS107" s="30"/>
      <c r="EQT107" s="30"/>
      <c r="EQU107" s="30"/>
      <c r="EQV107" s="30"/>
      <c r="EQW107" s="30"/>
      <c r="EQX107" s="30"/>
      <c r="EQY107" s="30"/>
      <c r="EQZ107" s="30"/>
      <c r="ERA107" s="30"/>
      <c r="ERB107" s="30"/>
      <c r="ERC107" s="30"/>
      <c r="ERD107" s="30"/>
      <c r="ERE107" s="30"/>
      <c r="ERF107" s="30"/>
      <c r="ERG107" s="30"/>
      <c r="ERH107" s="30"/>
      <c r="ERI107" s="30"/>
      <c r="ERJ107" s="30"/>
      <c r="ERK107" s="30"/>
      <c r="ERL107" s="30"/>
      <c r="ERM107" s="30"/>
      <c r="ERN107" s="30"/>
      <c r="ERO107" s="30"/>
      <c r="ERP107" s="30"/>
      <c r="ERQ107" s="30"/>
      <c r="ERR107" s="30"/>
      <c r="ERS107" s="30"/>
      <c r="ERT107" s="30"/>
      <c r="ERU107" s="30"/>
      <c r="ERV107" s="30"/>
      <c r="ERW107" s="30"/>
      <c r="ERX107" s="30"/>
      <c r="ERY107" s="30"/>
      <c r="ERZ107" s="30"/>
      <c r="ESA107" s="30"/>
      <c r="ESB107" s="30"/>
      <c r="ESC107" s="30"/>
      <c r="ESD107" s="30"/>
      <c r="ESE107" s="30"/>
      <c r="ESF107" s="30"/>
      <c r="ESG107" s="30"/>
      <c r="ESH107" s="30"/>
      <c r="ESI107" s="30"/>
      <c r="ESJ107" s="30"/>
      <c r="ESK107" s="30"/>
      <c r="ESL107" s="30"/>
      <c r="ESM107" s="30"/>
      <c r="ESN107" s="30"/>
      <c r="ESO107" s="30"/>
      <c r="ESP107" s="30"/>
      <c r="ESQ107" s="30"/>
      <c r="ESR107" s="30"/>
      <c r="ESS107" s="30"/>
      <c r="EST107" s="30"/>
      <c r="ESU107" s="30"/>
      <c r="ESV107" s="30"/>
      <c r="ESW107" s="30"/>
      <c r="ESX107" s="30"/>
      <c r="ESY107" s="30"/>
      <c r="ESZ107" s="30"/>
      <c r="ETA107" s="30"/>
      <c r="ETB107" s="30"/>
      <c r="ETC107" s="30"/>
      <c r="ETD107" s="30"/>
      <c r="ETE107" s="30"/>
      <c r="ETF107" s="30"/>
      <c r="ETG107" s="30"/>
      <c r="ETH107" s="30"/>
      <c r="ETI107" s="30"/>
      <c r="ETJ107" s="30"/>
      <c r="ETK107" s="30"/>
      <c r="ETL107" s="30"/>
      <c r="ETM107" s="30"/>
      <c r="ETN107" s="30"/>
      <c r="ETO107" s="30"/>
      <c r="ETP107" s="30"/>
      <c r="ETQ107" s="30"/>
      <c r="ETR107" s="30"/>
      <c r="ETS107" s="30"/>
      <c r="ETT107" s="30"/>
      <c r="ETU107" s="30"/>
      <c r="ETV107" s="30"/>
      <c r="ETW107" s="30"/>
      <c r="ETX107" s="30"/>
      <c r="ETY107" s="30"/>
      <c r="ETZ107" s="30"/>
      <c r="EUA107" s="30"/>
      <c r="EUB107" s="30"/>
      <c r="EUC107" s="30"/>
      <c r="EUD107" s="30"/>
      <c r="EUE107" s="30"/>
      <c r="EUF107" s="30"/>
      <c r="EUG107" s="30"/>
      <c r="EUH107" s="30"/>
      <c r="EUI107" s="30"/>
      <c r="EUJ107" s="30"/>
      <c r="EUK107" s="30"/>
      <c r="EUL107" s="30"/>
      <c r="EUM107" s="30"/>
      <c r="EUN107" s="30"/>
      <c r="EUO107" s="30"/>
      <c r="EUP107" s="30"/>
      <c r="EUQ107" s="30"/>
      <c r="EUR107" s="30"/>
      <c r="EUS107" s="30"/>
      <c r="EUT107" s="30"/>
      <c r="EUU107" s="30"/>
      <c r="EUV107" s="30"/>
      <c r="EUW107" s="30"/>
      <c r="EUX107" s="30"/>
      <c r="EUY107" s="30"/>
      <c r="EUZ107" s="30"/>
      <c r="EVA107" s="30"/>
      <c r="EVB107" s="30"/>
      <c r="EVC107" s="30"/>
      <c r="EVD107" s="30"/>
      <c r="EVE107" s="30"/>
      <c r="EVF107" s="30"/>
      <c r="EVG107" s="30"/>
      <c r="EVH107" s="30"/>
      <c r="EVI107" s="30"/>
      <c r="EVJ107" s="30"/>
      <c r="EVK107" s="30"/>
      <c r="EVL107" s="30"/>
      <c r="EVM107" s="30"/>
      <c r="EVN107" s="30"/>
      <c r="EVO107" s="30"/>
      <c r="EVP107" s="30"/>
      <c r="EVQ107" s="30"/>
      <c r="EVR107" s="30"/>
      <c r="EVS107" s="30"/>
      <c r="EVT107" s="30"/>
      <c r="EVU107" s="30"/>
      <c r="EVV107" s="30"/>
      <c r="EVW107" s="30"/>
      <c r="EVX107" s="30"/>
      <c r="EVY107" s="30"/>
      <c r="EVZ107" s="30"/>
      <c r="EWA107" s="30"/>
      <c r="EWB107" s="30"/>
      <c r="EWC107" s="30"/>
      <c r="EWD107" s="30"/>
      <c r="EWE107" s="30"/>
      <c r="EWF107" s="30"/>
      <c r="EWG107" s="30"/>
      <c r="EWH107" s="30"/>
      <c r="EWI107" s="30"/>
      <c r="EWJ107" s="30"/>
      <c r="EWK107" s="30"/>
      <c r="EWL107" s="30"/>
      <c r="EWM107" s="30"/>
      <c r="EWN107" s="30"/>
      <c r="EWO107" s="30"/>
      <c r="EWP107" s="30"/>
      <c r="EWQ107" s="30"/>
      <c r="EWR107" s="30"/>
      <c r="EWS107" s="30"/>
      <c r="EWT107" s="30"/>
      <c r="EWU107" s="30"/>
      <c r="EWV107" s="30"/>
      <c r="EWW107" s="30"/>
      <c r="EWX107" s="30"/>
      <c r="EWY107" s="30"/>
      <c r="EWZ107" s="30"/>
      <c r="EXA107" s="30"/>
      <c r="EXB107" s="30"/>
      <c r="EXC107" s="30"/>
      <c r="EXD107" s="30"/>
      <c r="EXE107" s="30"/>
      <c r="EXF107" s="30"/>
      <c r="EXG107" s="30"/>
      <c r="EXH107" s="30"/>
      <c r="EXI107" s="30"/>
      <c r="EXJ107" s="30"/>
      <c r="EXK107" s="30"/>
      <c r="EXL107" s="30"/>
      <c r="EXM107" s="30"/>
      <c r="EXN107" s="30"/>
      <c r="EXO107" s="30"/>
      <c r="EXP107" s="30"/>
      <c r="EXQ107" s="30"/>
      <c r="EXR107" s="30"/>
      <c r="EXS107" s="30"/>
      <c r="EXT107" s="30"/>
      <c r="EXU107" s="30"/>
      <c r="EXV107" s="30"/>
      <c r="EXW107" s="30"/>
      <c r="EXX107" s="30"/>
      <c r="EXY107" s="30"/>
      <c r="EXZ107" s="30"/>
      <c r="EYA107" s="30"/>
      <c r="EYB107" s="30"/>
      <c r="EYC107" s="30"/>
      <c r="EYD107" s="30"/>
      <c r="EYE107" s="30"/>
      <c r="EYF107" s="30"/>
      <c r="EYG107" s="30"/>
      <c r="EYH107" s="30"/>
      <c r="EYI107" s="30"/>
      <c r="EYJ107" s="30"/>
      <c r="EYK107" s="30"/>
      <c r="EYL107" s="30"/>
      <c r="EYM107" s="30"/>
      <c r="EYN107" s="30"/>
      <c r="EYO107" s="30"/>
      <c r="EYP107" s="30"/>
      <c r="EYQ107" s="30"/>
      <c r="EYR107" s="30"/>
      <c r="EYS107" s="30"/>
      <c r="EYT107" s="30"/>
      <c r="EYU107" s="30"/>
      <c r="EYV107" s="30"/>
      <c r="EYW107" s="30"/>
      <c r="EYX107" s="30"/>
      <c r="EYY107" s="30"/>
      <c r="EYZ107" s="30"/>
      <c r="EZA107" s="30"/>
      <c r="EZB107" s="30"/>
      <c r="EZC107" s="30"/>
      <c r="EZD107" s="30"/>
      <c r="EZE107" s="30"/>
      <c r="EZF107" s="30"/>
      <c r="EZG107" s="30"/>
      <c r="EZH107" s="30"/>
      <c r="EZI107" s="30"/>
      <c r="EZJ107" s="30"/>
      <c r="EZK107" s="30"/>
      <c r="EZL107" s="30"/>
      <c r="EZM107" s="30"/>
      <c r="EZN107" s="30"/>
      <c r="EZO107" s="30"/>
      <c r="EZP107" s="30"/>
      <c r="EZQ107" s="30"/>
      <c r="EZR107" s="30"/>
      <c r="EZS107" s="30"/>
      <c r="EZT107" s="30"/>
      <c r="EZU107" s="30"/>
      <c r="EZV107" s="30"/>
      <c r="EZW107" s="30"/>
      <c r="EZX107" s="30"/>
      <c r="EZY107" s="30"/>
      <c r="EZZ107" s="30"/>
      <c r="FAA107" s="30"/>
      <c r="FAB107" s="30"/>
      <c r="FAC107" s="30"/>
      <c r="FAD107" s="30"/>
      <c r="FAE107" s="30"/>
      <c r="FAF107" s="30"/>
      <c r="FAG107" s="30"/>
      <c r="FAH107" s="30"/>
      <c r="FAI107" s="30"/>
      <c r="FAJ107" s="30"/>
      <c r="FAK107" s="30"/>
      <c r="FAL107" s="30"/>
      <c r="FAM107" s="30"/>
      <c r="FAN107" s="30"/>
      <c r="FAO107" s="30"/>
      <c r="FAP107" s="30"/>
      <c r="FAQ107" s="30"/>
      <c r="FAR107" s="30"/>
      <c r="FAS107" s="30"/>
      <c r="FAT107" s="30"/>
      <c r="FAU107" s="30"/>
      <c r="FAV107" s="30"/>
      <c r="FAW107" s="30"/>
      <c r="FAX107" s="30"/>
      <c r="FAY107" s="30"/>
      <c r="FAZ107" s="30"/>
      <c r="FBA107" s="30"/>
      <c r="FBB107" s="30"/>
      <c r="FBC107" s="30"/>
      <c r="FBD107" s="30"/>
      <c r="FBE107" s="30"/>
      <c r="FBF107" s="30"/>
      <c r="FBG107" s="30"/>
      <c r="FBH107" s="30"/>
      <c r="FBI107" s="30"/>
      <c r="FBJ107" s="30"/>
      <c r="FBK107" s="30"/>
      <c r="FBL107" s="30"/>
      <c r="FBM107" s="30"/>
      <c r="FBN107" s="30"/>
      <c r="FBO107" s="30"/>
      <c r="FBP107" s="30"/>
      <c r="FBQ107" s="30"/>
      <c r="FBR107" s="30"/>
      <c r="FBS107" s="30"/>
      <c r="FBT107" s="30"/>
      <c r="FBU107" s="30"/>
      <c r="FBV107" s="30"/>
      <c r="FBW107" s="30"/>
      <c r="FBX107" s="30"/>
      <c r="FBY107" s="30"/>
      <c r="FBZ107" s="30"/>
      <c r="FCA107" s="30"/>
      <c r="FCB107" s="30"/>
      <c r="FCC107" s="30"/>
      <c r="FCD107" s="30"/>
      <c r="FCE107" s="30"/>
      <c r="FCF107" s="30"/>
      <c r="FCG107" s="30"/>
      <c r="FCH107" s="30"/>
      <c r="FCI107" s="30"/>
      <c r="FCJ107" s="30"/>
      <c r="FCK107" s="30"/>
      <c r="FCL107" s="30"/>
      <c r="FCM107" s="30"/>
      <c r="FCN107" s="30"/>
      <c r="FCO107" s="30"/>
      <c r="FCP107" s="30"/>
      <c r="FCQ107" s="30"/>
      <c r="FCR107" s="30"/>
      <c r="FCS107" s="30"/>
      <c r="FCT107" s="30"/>
      <c r="FCU107" s="30"/>
      <c r="FCV107" s="30"/>
      <c r="FCW107" s="30"/>
      <c r="FCX107" s="30"/>
      <c r="FCY107" s="30"/>
      <c r="FCZ107" s="30"/>
      <c r="FDA107" s="30"/>
      <c r="FDB107" s="30"/>
      <c r="FDC107" s="30"/>
      <c r="FDD107" s="30"/>
      <c r="FDE107" s="30"/>
      <c r="FDF107" s="30"/>
      <c r="FDG107" s="30"/>
      <c r="FDH107" s="30"/>
      <c r="FDI107" s="30"/>
      <c r="FDJ107" s="30"/>
      <c r="FDK107" s="30"/>
      <c r="FDL107" s="30"/>
      <c r="FDM107" s="30"/>
      <c r="FDN107" s="30"/>
      <c r="FDO107" s="30"/>
      <c r="FDP107" s="30"/>
      <c r="FDQ107" s="30"/>
      <c r="FDR107" s="30"/>
      <c r="FDS107" s="30"/>
      <c r="FDT107" s="30"/>
      <c r="FDU107" s="30"/>
      <c r="FDV107" s="30"/>
      <c r="FDW107" s="30"/>
      <c r="FDX107" s="30"/>
      <c r="FDY107" s="30"/>
      <c r="FDZ107" s="30"/>
      <c r="FEA107" s="30"/>
      <c r="FEB107" s="30"/>
      <c r="FEC107" s="30"/>
      <c r="FED107" s="30"/>
      <c r="FEE107" s="30"/>
      <c r="FEF107" s="30"/>
      <c r="FEG107" s="30"/>
      <c r="FEH107" s="30"/>
      <c r="FEI107" s="30"/>
      <c r="FEJ107" s="30"/>
      <c r="FEK107" s="30"/>
      <c r="FEL107" s="30"/>
      <c r="FEM107" s="30"/>
      <c r="FEN107" s="30"/>
      <c r="FEO107" s="30"/>
      <c r="FEP107" s="30"/>
      <c r="FEQ107" s="30"/>
      <c r="FER107" s="30"/>
      <c r="FES107" s="30"/>
      <c r="FET107" s="30"/>
      <c r="FEU107" s="30"/>
      <c r="FEV107" s="30"/>
      <c r="FEW107" s="30"/>
      <c r="FEX107" s="30"/>
      <c r="FEY107" s="30"/>
      <c r="FEZ107" s="30"/>
      <c r="FFA107" s="30"/>
      <c r="FFB107" s="30"/>
      <c r="FFC107" s="30"/>
      <c r="FFD107" s="30"/>
      <c r="FFE107" s="30"/>
      <c r="FFF107" s="30"/>
      <c r="FFG107" s="30"/>
      <c r="FFH107" s="30"/>
      <c r="FFI107" s="30"/>
      <c r="FFJ107" s="30"/>
      <c r="FFK107" s="30"/>
      <c r="FFL107" s="30"/>
      <c r="FFM107" s="30"/>
      <c r="FFN107" s="30"/>
      <c r="FFO107" s="30"/>
      <c r="FFP107" s="30"/>
      <c r="FFQ107" s="30"/>
      <c r="FFR107" s="30"/>
      <c r="FFS107" s="30"/>
      <c r="FFT107" s="30"/>
      <c r="FFU107" s="30"/>
      <c r="FFV107" s="30"/>
      <c r="FFW107" s="30"/>
      <c r="FFX107" s="30"/>
      <c r="FFY107" s="30"/>
      <c r="FFZ107" s="30"/>
      <c r="FGA107" s="30"/>
      <c r="FGB107" s="30"/>
      <c r="FGC107" s="30"/>
      <c r="FGD107" s="30"/>
      <c r="FGE107" s="30"/>
      <c r="FGF107" s="30"/>
      <c r="FGG107" s="30"/>
      <c r="FGH107" s="30"/>
      <c r="FGI107" s="30"/>
      <c r="FGJ107" s="30"/>
      <c r="FGK107" s="30"/>
      <c r="FGL107" s="30"/>
      <c r="FGM107" s="30"/>
      <c r="FGN107" s="30"/>
      <c r="FGO107" s="30"/>
      <c r="FGP107" s="30"/>
      <c r="FGQ107" s="30"/>
      <c r="FGR107" s="30"/>
      <c r="FGS107" s="30"/>
      <c r="FGT107" s="30"/>
      <c r="FGU107" s="30"/>
      <c r="FGV107" s="30"/>
      <c r="FGW107" s="30"/>
      <c r="FGX107" s="30"/>
      <c r="FGY107" s="30"/>
      <c r="FGZ107" s="30"/>
      <c r="FHA107" s="30"/>
      <c r="FHB107" s="30"/>
      <c r="FHC107" s="30"/>
      <c r="FHD107" s="30"/>
      <c r="FHE107" s="30"/>
      <c r="FHF107" s="30"/>
      <c r="FHG107" s="30"/>
      <c r="FHH107" s="30"/>
      <c r="FHI107" s="30"/>
      <c r="FHJ107" s="30"/>
      <c r="FHK107" s="30"/>
      <c r="FHL107" s="30"/>
      <c r="FHM107" s="30"/>
      <c r="FHN107" s="30"/>
      <c r="FHO107" s="30"/>
      <c r="FHP107" s="30"/>
      <c r="FHQ107" s="30"/>
      <c r="FHR107" s="30"/>
      <c r="FHS107" s="30"/>
      <c r="FHT107" s="30"/>
      <c r="FHU107" s="30"/>
      <c r="FHV107" s="30"/>
      <c r="FHW107" s="30"/>
      <c r="FHX107" s="30"/>
      <c r="FHY107" s="30"/>
      <c r="FHZ107" s="30"/>
      <c r="FIA107" s="30"/>
      <c r="FIB107" s="30"/>
      <c r="FIC107" s="30"/>
      <c r="FID107" s="30"/>
      <c r="FIE107" s="30"/>
      <c r="FIF107" s="30"/>
      <c r="FIG107" s="30"/>
      <c r="FIH107" s="30"/>
      <c r="FII107" s="30"/>
      <c r="FIJ107" s="30"/>
      <c r="FIK107" s="30"/>
      <c r="FIL107" s="30"/>
      <c r="FIM107" s="30"/>
      <c r="FIN107" s="30"/>
      <c r="FIO107" s="30"/>
      <c r="FIP107" s="30"/>
      <c r="FIQ107" s="30"/>
      <c r="FIR107" s="30"/>
      <c r="FIS107" s="30"/>
      <c r="FIT107" s="30"/>
      <c r="FIU107" s="30"/>
      <c r="FIV107" s="30"/>
      <c r="FIW107" s="30"/>
      <c r="FIX107" s="30"/>
      <c r="FIY107" s="30"/>
      <c r="FIZ107" s="30"/>
      <c r="FJA107" s="30"/>
      <c r="FJB107" s="30"/>
      <c r="FJC107" s="30"/>
      <c r="FJD107" s="30"/>
      <c r="FJE107" s="30"/>
      <c r="FJF107" s="30"/>
      <c r="FJG107" s="30"/>
      <c r="FJH107" s="30"/>
      <c r="FJI107" s="30"/>
      <c r="FJJ107" s="30"/>
      <c r="FJK107" s="30"/>
      <c r="FJL107" s="30"/>
      <c r="FJM107" s="30"/>
      <c r="FJN107" s="30"/>
      <c r="FJO107" s="30"/>
      <c r="FJP107" s="30"/>
      <c r="FJQ107" s="30"/>
      <c r="FJR107" s="30"/>
      <c r="FJS107" s="30"/>
      <c r="FJT107" s="30"/>
      <c r="FJU107" s="30"/>
      <c r="FJV107" s="30"/>
      <c r="FJW107" s="30"/>
      <c r="FJX107" s="30"/>
      <c r="FJY107" s="30"/>
      <c r="FJZ107" s="30"/>
      <c r="FKA107" s="30"/>
      <c r="FKB107" s="30"/>
      <c r="FKC107" s="30"/>
      <c r="FKD107" s="30"/>
      <c r="FKE107" s="30"/>
      <c r="FKF107" s="30"/>
      <c r="FKG107" s="30"/>
      <c r="FKH107" s="30"/>
      <c r="FKI107" s="30"/>
      <c r="FKJ107" s="30"/>
      <c r="FKK107" s="30"/>
      <c r="FKL107" s="30"/>
      <c r="FKM107" s="30"/>
      <c r="FKN107" s="30"/>
      <c r="FKO107" s="30"/>
      <c r="FKP107" s="30"/>
      <c r="FKQ107" s="30"/>
      <c r="FKR107" s="30"/>
      <c r="FKS107" s="30"/>
      <c r="FKT107" s="30"/>
      <c r="FKU107" s="30"/>
      <c r="FKV107" s="30"/>
      <c r="FKW107" s="30"/>
      <c r="FKX107" s="30"/>
      <c r="FKY107" s="30"/>
      <c r="FKZ107" s="30"/>
      <c r="FLA107" s="30"/>
      <c r="FLB107" s="30"/>
      <c r="FLC107" s="30"/>
      <c r="FLD107" s="30"/>
      <c r="FLE107" s="30"/>
      <c r="FLF107" s="30"/>
      <c r="FLG107" s="30"/>
      <c r="FLH107" s="30"/>
      <c r="FLI107" s="30"/>
      <c r="FLJ107" s="30"/>
      <c r="FLK107" s="30"/>
      <c r="FLL107" s="30"/>
      <c r="FLM107" s="30"/>
      <c r="FLN107" s="30"/>
      <c r="FLO107" s="30"/>
      <c r="FLP107" s="30"/>
      <c r="FLQ107" s="30"/>
      <c r="FLR107" s="30"/>
      <c r="FLS107" s="30"/>
      <c r="FLT107" s="30"/>
      <c r="FLU107" s="30"/>
      <c r="FLV107" s="30"/>
      <c r="FLW107" s="30"/>
      <c r="FLX107" s="30"/>
      <c r="FLY107" s="30"/>
      <c r="FLZ107" s="30"/>
      <c r="FMA107" s="30"/>
      <c r="FMB107" s="30"/>
      <c r="FMC107" s="30"/>
      <c r="FMD107" s="30"/>
      <c r="FME107" s="30"/>
      <c r="FMF107" s="30"/>
      <c r="FMG107" s="30"/>
      <c r="FMH107" s="30"/>
      <c r="FMI107" s="30"/>
      <c r="FMJ107" s="30"/>
      <c r="FMK107" s="30"/>
      <c r="FML107" s="30"/>
      <c r="FMM107" s="30"/>
      <c r="FMN107" s="30"/>
      <c r="FMO107" s="30"/>
      <c r="FMP107" s="30"/>
      <c r="FMQ107" s="30"/>
      <c r="FMR107" s="30"/>
      <c r="FMS107" s="30"/>
      <c r="FMT107" s="30"/>
      <c r="FMU107" s="30"/>
      <c r="FMV107" s="30"/>
      <c r="FMW107" s="30"/>
      <c r="FMX107" s="30"/>
      <c r="FMY107" s="30"/>
      <c r="FMZ107" s="30"/>
      <c r="FNA107" s="30"/>
      <c r="FNB107" s="30"/>
      <c r="FNC107" s="30"/>
      <c r="FND107" s="30"/>
      <c r="FNE107" s="30"/>
      <c r="FNF107" s="30"/>
      <c r="FNG107" s="30"/>
      <c r="FNH107" s="30"/>
      <c r="FNI107" s="30"/>
      <c r="FNJ107" s="30"/>
      <c r="FNK107" s="30"/>
      <c r="FNL107" s="30"/>
      <c r="FNM107" s="30"/>
      <c r="FNN107" s="30"/>
      <c r="FNO107" s="30"/>
      <c r="FNP107" s="30"/>
      <c r="FNQ107" s="30"/>
      <c r="FNR107" s="30"/>
      <c r="FNS107" s="30"/>
      <c r="FNT107" s="30"/>
      <c r="FNU107" s="30"/>
      <c r="FNV107" s="30"/>
      <c r="FNW107" s="30"/>
      <c r="FNX107" s="30"/>
      <c r="FNY107" s="30"/>
      <c r="FNZ107" s="30"/>
      <c r="FOA107" s="30"/>
      <c r="FOB107" s="30"/>
      <c r="FOC107" s="30"/>
      <c r="FOD107" s="30"/>
      <c r="FOE107" s="30"/>
      <c r="FOF107" s="30"/>
      <c r="FOG107" s="30"/>
      <c r="FOH107" s="30"/>
      <c r="FOI107" s="30"/>
      <c r="FOJ107" s="30"/>
      <c r="FOK107" s="30"/>
      <c r="FOL107" s="30"/>
      <c r="FOM107" s="30"/>
      <c r="FON107" s="30"/>
      <c r="FOO107" s="30"/>
      <c r="FOP107" s="30"/>
      <c r="FOQ107" s="30"/>
      <c r="FOR107" s="30"/>
      <c r="FOS107" s="30"/>
      <c r="FOT107" s="30"/>
      <c r="FOU107" s="30"/>
      <c r="FOV107" s="30"/>
      <c r="FOW107" s="30"/>
      <c r="FOX107" s="30"/>
      <c r="FOY107" s="30"/>
      <c r="FOZ107" s="30"/>
      <c r="FPA107" s="30"/>
      <c r="FPB107" s="30"/>
      <c r="FPC107" s="30"/>
      <c r="FPD107" s="30"/>
      <c r="FPE107" s="30"/>
      <c r="FPF107" s="30"/>
      <c r="FPG107" s="30"/>
      <c r="FPH107" s="30"/>
      <c r="FPI107" s="30"/>
      <c r="FPJ107" s="30"/>
      <c r="FPK107" s="30"/>
      <c r="FPL107" s="30"/>
      <c r="FPM107" s="30"/>
      <c r="FPN107" s="30"/>
      <c r="FPO107" s="30"/>
      <c r="FPP107" s="30"/>
      <c r="FPQ107" s="30"/>
      <c r="FPR107" s="30"/>
      <c r="FPS107" s="30"/>
      <c r="FPT107" s="30"/>
      <c r="FPU107" s="30"/>
      <c r="FPV107" s="30"/>
      <c r="FPW107" s="30"/>
      <c r="FPX107" s="30"/>
      <c r="FPY107" s="30"/>
      <c r="FPZ107" s="30"/>
      <c r="FQA107" s="30"/>
      <c r="FQB107" s="30"/>
      <c r="FQC107" s="30"/>
      <c r="FQD107" s="30"/>
      <c r="FQE107" s="30"/>
      <c r="FQF107" s="30"/>
      <c r="FQG107" s="30"/>
      <c r="FQH107" s="30"/>
      <c r="FQI107" s="30"/>
      <c r="FQJ107" s="30"/>
      <c r="FQK107" s="30"/>
      <c r="FQL107" s="30"/>
      <c r="FQM107" s="30"/>
      <c r="FQN107" s="30"/>
      <c r="FQO107" s="30"/>
      <c r="FQP107" s="30"/>
      <c r="FQQ107" s="30"/>
      <c r="FQR107" s="30"/>
      <c r="FQS107" s="30"/>
      <c r="FQT107" s="30"/>
      <c r="FQU107" s="30"/>
      <c r="FQV107" s="30"/>
      <c r="FQW107" s="30"/>
      <c r="FQX107" s="30"/>
      <c r="FQY107" s="30"/>
      <c r="FQZ107" s="30"/>
      <c r="FRA107" s="30"/>
      <c r="FRB107" s="30"/>
      <c r="FRC107" s="30"/>
      <c r="FRD107" s="30"/>
      <c r="FRE107" s="30"/>
      <c r="FRF107" s="30"/>
      <c r="FRG107" s="30"/>
      <c r="FRH107" s="30"/>
      <c r="FRI107" s="30"/>
      <c r="FRJ107" s="30"/>
      <c r="FRK107" s="30"/>
      <c r="FRL107" s="30"/>
      <c r="FRM107" s="30"/>
      <c r="FRN107" s="30"/>
      <c r="FRO107" s="30"/>
      <c r="FRP107" s="30"/>
      <c r="FRQ107" s="30"/>
      <c r="FRR107" s="30"/>
      <c r="FRS107" s="30"/>
      <c r="FRT107" s="30"/>
      <c r="FRU107" s="30"/>
      <c r="FRV107" s="30"/>
      <c r="FRW107" s="30"/>
      <c r="FRX107" s="30"/>
      <c r="FRY107" s="30"/>
      <c r="FRZ107" s="30"/>
      <c r="FSA107" s="30"/>
      <c r="FSB107" s="30"/>
      <c r="FSC107" s="30"/>
      <c r="FSD107" s="30"/>
      <c r="FSE107" s="30"/>
      <c r="FSF107" s="30"/>
      <c r="FSG107" s="30"/>
      <c r="FSH107" s="30"/>
      <c r="FSI107" s="30"/>
      <c r="FSJ107" s="30"/>
      <c r="FSK107" s="30"/>
      <c r="FSL107" s="30"/>
      <c r="FSM107" s="30"/>
      <c r="FSN107" s="30"/>
      <c r="FSO107" s="30"/>
      <c r="FSP107" s="30"/>
      <c r="FSQ107" s="30"/>
      <c r="FSR107" s="30"/>
      <c r="FSS107" s="30"/>
      <c r="FST107" s="30"/>
      <c r="FSU107" s="30"/>
      <c r="FSV107" s="30"/>
      <c r="FSW107" s="30"/>
      <c r="FSX107" s="30"/>
      <c r="FSY107" s="30"/>
      <c r="FSZ107" s="30"/>
      <c r="FTA107" s="30"/>
      <c r="FTB107" s="30"/>
      <c r="FTC107" s="30"/>
      <c r="FTD107" s="30"/>
      <c r="FTE107" s="30"/>
      <c r="FTF107" s="30"/>
      <c r="FTG107" s="30"/>
      <c r="FTH107" s="30"/>
      <c r="FTI107" s="30"/>
      <c r="FTJ107" s="30"/>
      <c r="FTK107" s="30"/>
      <c r="FTL107" s="30"/>
      <c r="FTM107" s="30"/>
      <c r="FTN107" s="30"/>
      <c r="FTO107" s="30"/>
      <c r="FTP107" s="30"/>
      <c r="FTQ107" s="30"/>
      <c r="FTR107" s="30"/>
      <c r="FTS107" s="30"/>
      <c r="FTT107" s="30"/>
      <c r="FTU107" s="30"/>
      <c r="FTV107" s="30"/>
      <c r="FTW107" s="30"/>
      <c r="FTX107" s="30"/>
      <c r="FTY107" s="30"/>
      <c r="FTZ107" s="30"/>
      <c r="FUA107" s="30"/>
      <c r="FUB107" s="30"/>
      <c r="FUC107" s="30"/>
      <c r="FUD107" s="30"/>
      <c r="FUE107" s="30"/>
      <c r="FUF107" s="30"/>
      <c r="FUG107" s="30"/>
      <c r="FUH107" s="30"/>
      <c r="FUI107" s="30"/>
      <c r="FUJ107" s="30"/>
      <c r="FUK107" s="30"/>
      <c r="FUL107" s="30"/>
      <c r="FUM107" s="30"/>
      <c r="FUN107" s="30"/>
      <c r="FUO107" s="30"/>
      <c r="FUP107" s="30"/>
      <c r="FUQ107" s="30"/>
      <c r="FUR107" s="30"/>
      <c r="FUS107" s="30"/>
      <c r="FUT107" s="30"/>
      <c r="FUU107" s="30"/>
      <c r="FUV107" s="30"/>
      <c r="FUW107" s="30"/>
      <c r="FUX107" s="30"/>
      <c r="FUY107" s="30"/>
      <c r="FUZ107" s="30"/>
      <c r="FVA107" s="30"/>
      <c r="FVB107" s="30"/>
      <c r="FVC107" s="30"/>
      <c r="FVD107" s="30"/>
      <c r="FVE107" s="30"/>
      <c r="FVF107" s="30"/>
      <c r="FVG107" s="30"/>
      <c r="FVH107" s="30"/>
      <c r="FVI107" s="30"/>
      <c r="FVJ107" s="30"/>
      <c r="FVK107" s="30"/>
      <c r="FVL107" s="30"/>
      <c r="FVM107" s="30"/>
      <c r="FVN107" s="30"/>
      <c r="FVO107" s="30"/>
      <c r="FVP107" s="30"/>
      <c r="FVQ107" s="30"/>
      <c r="FVR107" s="30"/>
      <c r="FVS107" s="30"/>
      <c r="FVT107" s="30"/>
      <c r="FVU107" s="30"/>
      <c r="FVV107" s="30"/>
      <c r="FVW107" s="30"/>
      <c r="FVX107" s="30"/>
      <c r="FVY107" s="30"/>
      <c r="FVZ107" s="30"/>
      <c r="FWA107" s="30"/>
      <c r="FWB107" s="30"/>
      <c r="FWC107" s="30"/>
      <c r="FWD107" s="30"/>
      <c r="FWE107" s="30"/>
      <c r="FWF107" s="30"/>
      <c r="FWG107" s="30"/>
      <c r="FWH107" s="30"/>
      <c r="FWI107" s="30"/>
      <c r="FWJ107" s="30"/>
      <c r="FWK107" s="30"/>
      <c r="FWL107" s="30"/>
      <c r="FWM107" s="30"/>
      <c r="FWN107" s="30"/>
      <c r="FWO107" s="30"/>
      <c r="FWP107" s="30"/>
      <c r="FWQ107" s="30"/>
      <c r="FWR107" s="30"/>
      <c r="FWS107" s="30"/>
      <c r="FWT107" s="30"/>
      <c r="FWU107" s="30"/>
      <c r="FWV107" s="30"/>
      <c r="FWW107" s="30"/>
      <c r="FWX107" s="30"/>
      <c r="FWY107" s="30"/>
      <c r="FWZ107" s="30"/>
      <c r="FXA107" s="30"/>
      <c r="FXB107" s="30"/>
      <c r="FXC107" s="30"/>
      <c r="FXD107" s="30"/>
      <c r="FXE107" s="30"/>
      <c r="FXF107" s="30"/>
      <c r="FXG107" s="30"/>
      <c r="FXH107" s="30"/>
      <c r="FXI107" s="30"/>
      <c r="FXJ107" s="30"/>
      <c r="FXK107" s="30"/>
      <c r="FXL107" s="30"/>
      <c r="FXM107" s="30"/>
      <c r="FXN107" s="30"/>
      <c r="FXO107" s="30"/>
      <c r="FXP107" s="30"/>
      <c r="FXQ107" s="30"/>
      <c r="FXR107" s="30"/>
      <c r="FXS107" s="30"/>
      <c r="FXT107" s="30"/>
      <c r="FXU107" s="30"/>
      <c r="FXV107" s="30"/>
      <c r="FXW107" s="30"/>
      <c r="FXX107" s="30"/>
      <c r="FXY107" s="30"/>
      <c r="FXZ107" s="30"/>
      <c r="FYA107" s="30"/>
      <c r="FYB107" s="30"/>
      <c r="FYC107" s="30"/>
      <c r="FYD107" s="30"/>
      <c r="FYE107" s="30"/>
      <c r="FYF107" s="30"/>
      <c r="FYG107" s="30"/>
      <c r="FYH107" s="30"/>
      <c r="FYI107" s="30"/>
      <c r="FYJ107" s="30"/>
      <c r="FYK107" s="30"/>
      <c r="FYL107" s="30"/>
      <c r="FYM107" s="30"/>
      <c r="FYN107" s="30"/>
      <c r="FYO107" s="30"/>
      <c r="FYP107" s="30"/>
      <c r="FYQ107" s="30"/>
      <c r="FYR107" s="30"/>
      <c r="FYS107" s="30"/>
      <c r="FYT107" s="30"/>
      <c r="FYU107" s="30"/>
      <c r="FYV107" s="30"/>
      <c r="FYW107" s="30"/>
      <c r="FYX107" s="30"/>
      <c r="FYY107" s="30"/>
      <c r="FYZ107" s="30"/>
      <c r="FZA107" s="30"/>
      <c r="FZB107" s="30"/>
      <c r="FZC107" s="30"/>
      <c r="FZD107" s="30"/>
      <c r="FZE107" s="30"/>
      <c r="FZF107" s="30"/>
      <c r="FZG107" s="30"/>
      <c r="FZH107" s="30"/>
      <c r="FZI107" s="30"/>
      <c r="FZJ107" s="30"/>
      <c r="FZK107" s="30"/>
      <c r="FZL107" s="30"/>
      <c r="FZM107" s="30"/>
      <c r="FZN107" s="30"/>
      <c r="FZO107" s="30"/>
      <c r="FZP107" s="30"/>
      <c r="FZQ107" s="30"/>
      <c r="FZR107" s="30"/>
      <c r="FZS107" s="30"/>
      <c r="FZT107" s="30"/>
      <c r="FZU107" s="30"/>
      <c r="FZV107" s="30"/>
      <c r="FZW107" s="30"/>
      <c r="FZX107" s="30"/>
      <c r="FZY107" s="30"/>
      <c r="FZZ107" s="30"/>
      <c r="GAA107" s="30"/>
      <c r="GAB107" s="30"/>
      <c r="GAC107" s="30"/>
      <c r="GAD107" s="30"/>
      <c r="GAE107" s="30"/>
      <c r="GAF107" s="30"/>
      <c r="GAG107" s="30"/>
      <c r="GAH107" s="30"/>
      <c r="GAI107" s="30"/>
      <c r="GAJ107" s="30"/>
      <c r="GAK107" s="30"/>
      <c r="GAL107" s="30"/>
      <c r="GAM107" s="30"/>
      <c r="GAN107" s="30"/>
      <c r="GAO107" s="30"/>
      <c r="GAP107" s="30"/>
      <c r="GAQ107" s="30"/>
      <c r="GAR107" s="30"/>
      <c r="GAS107" s="30"/>
      <c r="GAT107" s="30"/>
      <c r="GAU107" s="30"/>
      <c r="GAV107" s="30"/>
      <c r="GAW107" s="30"/>
      <c r="GAX107" s="30"/>
      <c r="GAY107" s="30"/>
      <c r="GAZ107" s="30"/>
      <c r="GBA107" s="30"/>
      <c r="GBB107" s="30"/>
      <c r="GBC107" s="30"/>
      <c r="GBD107" s="30"/>
      <c r="GBE107" s="30"/>
      <c r="GBF107" s="30"/>
      <c r="GBG107" s="30"/>
      <c r="GBH107" s="30"/>
      <c r="GBI107" s="30"/>
      <c r="GBJ107" s="30"/>
      <c r="GBK107" s="30"/>
      <c r="GBL107" s="30"/>
      <c r="GBM107" s="30"/>
      <c r="GBN107" s="30"/>
      <c r="GBO107" s="30"/>
      <c r="GBP107" s="30"/>
      <c r="GBQ107" s="30"/>
      <c r="GBR107" s="30"/>
      <c r="GBS107" s="30"/>
      <c r="GBT107" s="30"/>
      <c r="GBU107" s="30"/>
      <c r="GBV107" s="30"/>
      <c r="GBW107" s="30"/>
      <c r="GBX107" s="30"/>
      <c r="GBY107" s="30"/>
      <c r="GBZ107" s="30"/>
      <c r="GCA107" s="30"/>
      <c r="GCB107" s="30"/>
      <c r="GCC107" s="30"/>
      <c r="GCD107" s="30"/>
      <c r="GCE107" s="30"/>
      <c r="GCF107" s="30"/>
      <c r="GCG107" s="30"/>
      <c r="GCH107" s="30"/>
      <c r="GCI107" s="30"/>
      <c r="GCJ107" s="30"/>
      <c r="GCK107" s="30"/>
      <c r="GCL107" s="30"/>
      <c r="GCM107" s="30"/>
      <c r="GCN107" s="30"/>
      <c r="GCO107" s="30"/>
      <c r="GCP107" s="30"/>
      <c r="GCQ107" s="30"/>
      <c r="GCR107" s="30"/>
      <c r="GCS107" s="30"/>
      <c r="GCT107" s="30"/>
      <c r="GCU107" s="30"/>
      <c r="GCV107" s="30"/>
      <c r="GCW107" s="30"/>
      <c r="GCX107" s="30"/>
      <c r="GCY107" s="30"/>
      <c r="GCZ107" s="30"/>
      <c r="GDA107" s="30"/>
      <c r="GDB107" s="30"/>
      <c r="GDC107" s="30"/>
      <c r="GDD107" s="30"/>
      <c r="GDE107" s="30"/>
      <c r="GDF107" s="30"/>
      <c r="GDG107" s="30"/>
      <c r="GDH107" s="30"/>
      <c r="GDI107" s="30"/>
      <c r="GDJ107" s="30"/>
      <c r="GDK107" s="30"/>
      <c r="GDL107" s="30"/>
      <c r="GDM107" s="30"/>
      <c r="GDN107" s="30"/>
      <c r="GDO107" s="30"/>
      <c r="GDP107" s="30"/>
      <c r="GDQ107" s="30"/>
      <c r="GDR107" s="30"/>
      <c r="GDS107" s="30"/>
      <c r="GDT107" s="30"/>
      <c r="GDU107" s="30"/>
      <c r="GDV107" s="30"/>
      <c r="GDW107" s="30"/>
      <c r="GDX107" s="30"/>
      <c r="GDY107" s="30"/>
      <c r="GDZ107" s="30"/>
      <c r="GEA107" s="30"/>
      <c r="GEB107" s="30"/>
      <c r="GEC107" s="30"/>
      <c r="GED107" s="30"/>
      <c r="GEE107" s="30"/>
      <c r="GEF107" s="30"/>
      <c r="GEG107" s="30"/>
      <c r="GEH107" s="30"/>
      <c r="GEI107" s="30"/>
      <c r="GEJ107" s="30"/>
      <c r="GEK107" s="30"/>
      <c r="GEL107" s="30"/>
      <c r="GEM107" s="30"/>
      <c r="GEN107" s="30"/>
      <c r="GEO107" s="30"/>
      <c r="GEP107" s="30"/>
      <c r="GEQ107" s="30"/>
      <c r="GER107" s="30"/>
      <c r="GES107" s="30"/>
      <c r="GET107" s="30"/>
      <c r="GEU107" s="30"/>
      <c r="GEV107" s="30"/>
      <c r="GEW107" s="30"/>
      <c r="GEX107" s="30"/>
      <c r="GEY107" s="30"/>
      <c r="GEZ107" s="30"/>
      <c r="GFA107" s="30"/>
      <c r="GFB107" s="30"/>
      <c r="GFC107" s="30"/>
      <c r="GFD107" s="30"/>
      <c r="GFE107" s="30"/>
      <c r="GFF107" s="30"/>
      <c r="GFG107" s="30"/>
      <c r="GFH107" s="30"/>
      <c r="GFI107" s="30"/>
      <c r="GFJ107" s="30"/>
      <c r="GFK107" s="30"/>
      <c r="GFL107" s="30"/>
      <c r="GFM107" s="30"/>
      <c r="GFN107" s="30"/>
      <c r="GFO107" s="30"/>
      <c r="GFP107" s="30"/>
      <c r="GFQ107" s="30"/>
      <c r="GFR107" s="30"/>
      <c r="GFS107" s="30"/>
      <c r="GFT107" s="30"/>
      <c r="GFU107" s="30"/>
      <c r="GFV107" s="30"/>
      <c r="GFW107" s="30"/>
      <c r="GFX107" s="30"/>
      <c r="GFY107" s="30"/>
      <c r="GFZ107" s="30"/>
      <c r="GGA107" s="30"/>
      <c r="GGB107" s="30"/>
      <c r="GGC107" s="30"/>
      <c r="GGD107" s="30"/>
      <c r="GGE107" s="30"/>
      <c r="GGF107" s="30"/>
      <c r="GGG107" s="30"/>
      <c r="GGH107" s="30"/>
      <c r="GGI107" s="30"/>
      <c r="GGJ107" s="30"/>
      <c r="GGK107" s="30"/>
      <c r="GGL107" s="30"/>
      <c r="GGM107" s="30"/>
      <c r="GGN107" s="30"/>
      <c r="GGO107" s="30"/>
      <c r="GGP107" s="30"/>
      <c r="GGQ107" s="30"/>
      <c r="GGR107" s="30"/>
      <c r="GGS107" s="30"/>
      <c r="GGT107" s="30"/>
      <c r="GGU107" s="30"/>
      <c r="GGV107" s="30"/>
      <c r="GGW107" s="30"/>
      <c r="GGX107" s="30"/>
      <c r="GGY107" s="30"/>
      <c r="GGZ107" s="30"/>
      <c r="GHA107" s="30"/>
      <c r="GHB107" s="30"/>
      <c r="GHC107" s="30"/>
      <c r="GHD107" s="30"/>
      <c r="GHE107" s="30"/>
      <c r="GHF107" s="30"/>
      <c r="GHG107" s="30"/>
      <c r="GHH107" s="30"/>
      <c r="GHI107" s="30"/>
      <c r="GHJ107" s="30"/>
      <c r="GHK107" s="30"/>
      <c r="GHL107" s="30"/>
      <c r="GHM107" s="30"/>
      <c r="GHN107" s="30"/>
      <c r="GHO107" s="30"/>
      <c r="GHP107" s="30"/>
      <c r="GHQ107" s="30"/>
      <c r="GHR107" s="30"/>
      <c r="GHS107" s="30"/>
      <c r="GHT107" s="30"/>
      <c r="GHU107" s="30"/>
      <c r="GHV107" s="30"/>
      <c r="GHW107" s="30"/>
      <c r="GHX107" s="30"/>
      <c r="GHY107" s="30"/>
      <c r="GHZ107" s="30"/>
      <c r="GIA107" s="30"/>
      <c r="GIB107" s="30"/>
      <c r="GIC107" s="30"/>
      <c r="GID107" s="30"/>
      <c r="GIE107" s="30"/>
      <c r="GIF107" s="30"/>
      <c r="GIG107" s="30"/>
      <c r="GIH107" s="30"/>
      <c r="GII107" s="30"/>
      <c r="GIJ107" s="30"/>
      <c r="GIK107" s="30"/>
      <c r="GIL107" s="30"/>
      <c r="GIM107" s="30"/>
      <c r="GIN107" s="30"/>
      <c r="GIO107" s="30"/>
      <c r="GIP107" s="30"/>
      <c r="GIQ107" s="30"/>
      <c r="GIR107" s="30"/>
      <c r="GIS107" s="30"/>
      <c r="GIT107" s="30"/>
      <c r="GIU107" s="30"/>
      <c r="GIV107" s="30"/>
      <c r="GIW107" s="30"/>
      <c r="GIX107" s="30"/>
      <c r="GIY107" s="30"/>
      <c r="GIZ107" s="30"/>
      <c r="GJA107" s="30"/>
      <c r="GJB107" s="30"/>
      <c r="GJC107" s="30"/>
      <c r="GJD107" s="30"/>
      <c r="GJE107" s="30"/>
      <c r="GJF107" s="30"/>
      <c r="GJG107" s="30"/>
      <c r="GJH107" s="30"/>
      <c r="GJI107" s="30"/>
      <c r="GJJ107" s="30"/>
      <c r="GJK107" s="30"/>
      <c r="GJL107" s="30"/>
      <c r="GJM107" s="30"/>
      <c r="GJN107" s="30"/>
      <c r="GJO107" s="30"/>
      <c r="GJP107" s="30"/>
      <c r="GJQ107" s="30"/>
      <c r="GJR107" s="30"/>
      <c r="GJS107" s="30"/>
      <c r="GJT107" s="30"/>
      <c r="GJU107" s="30"/>
      <c r="GJV107" s="30"/>
      <c r="GJW107" s="30"/>
      <c r="GJX107" s="30"/>
      <c r="GJY107" s="30"/>
      <c r="GJZ107" s="30"/>
      <c r="GKA107" s="30"/>
      <c r="GKB107" s="30"/>
      <c r="GKC107" s="30"/>
      <c r="GKD107" s="30"/>
      <c r="GKE107" s="30"/>
      <c r="GKF107" s="30"/>
      <c r="GKG107" s="30"/>
      <c r="GKH107" s="30"/>
      <c r="GKI107" s="30"/>
      <c r="GKJ107" s="30"/>
      <c r="GKK107" s="30"/>
      <c r="GKL107" s="30"/>
      <c r="GKM107" s="30"/>
      <c r="GKN107" s="30"/>
      <c r="GKO107" s="30"/>
      <c r="GKP107" s="30"/>
      <c r="GKQ107" s="30"/>
      <c r="GKR107" s="30"/>
      <c r="GKS107" s="30"/>
      <c r="GKT107" s="30"/>
      <c r="GKU107" s="30"/>
      <c r="GKV107" s="30"/>
      <c r="GKW107" s="30"/>
      <c r="GKX107" s="30"/>
      <c r="GKY107" s="30"/>
      <c r="GKZ107" s="30"/>
      <c r="GLA107" s="30"/>
      <c r="GLB107" s="30"/>
      <c r="GLC107" s="30"/>
      <c r="GLD107" s="30"/>
      <c r="GLE107" s="30"/>
      <c r="GLF107" s="30"/>
      <c r="GLG107" s="30"/>
      <c r="GLH107" s="30"/>
      <c r="GLI107" s="30"/>
      <c r="GLJ107" s="30"/>
      <c r="GLK107" s="30"/>
      <c r="GLL107" s="30"/>
      <c r="GLM107" s="30"/>
      <c r="GLN107" s="30"/>
      <c r="GLO107" s="30"/>
      <c r="GLP107" s="30"/>
      <c r="GLQ107" s="30"/>
      <c r="GLR107" s="30"/>
      <c r="GLS107" s="30"/>
      <c r="GLT107" s="30"/>
      <c r="GLU107" s="30"/>
      <c r="GLV107" s="30"/>
      <c r="GLW107" s="30"/>
      <c r="GLX107" s="30"/>
      <c r="GLY107" s="30"/>
      <c r="GLZ107" s="30"/>
      <c r="GMA107" s="30"/>
      <c r="GMB107" s="30"/>
      <c r="GMC107" s="30"/>
      <c r="GMD107" s="30"/>
      <c r="GME107" s="30"/>
      <c r="GMF107" s="30"/>
      <c r="GMG107" s="30"/>
      <c r="GMH107" s="30"/>
      <c r="GMI107" s="30"/>
      <c r="GMJ107" s="30"/>
      <c r="GMK107" s="30"/>
      <c r="GML107" s="30"/>
      <c r="GMM107" s="30"/>
      <c r="GMN107" s="30"/>
      <c r="GMO107" s="30"/>
      <c r="GMP107" s="30"/>
      <c r="GMQ107" s="30"/>
      <c r="GMR107" s="30"/>
      <c r="GMS107" s="30"/>
      <c r="GMT107" s="30"/>
      <c r="GMU107" s="30"/>
      <c r="GMV107" s="30"/>
      <c r="GMW107" s="30"/>
      <c r="GMX107" s="30"/>
      <c r="GMY107" s="30"/>
      <c r="GMZ107" s="30"/>
      <c r="GNA107" s="30"/>
      <c r="GNB107" s="30"/>
      <c r="GNC107" s="30"/>
      <c r="GND107" s="30"/>
      <c r="GNE107" s="30"/>
      <c r="GNF107" s="30"/>
      <c r="GNG107" s="30"/>
      <c r="GNH107" s="30"/>
      <c r="GNI107" s="30"/>
      <c r="GNJ107" s="30"/>
      <c r="GNK107" s="30"/>
      <c r="GNL107" s="30"/>
      <c r="GNM107" s="30"/>
      <c r="GNN107" s="30"/>
      <c r="GNO107" s="30"/>
      <c r="GNP107" s="30"/>
      <c r="GNQ107" s="30"/>
      <c r="GNR107" s="30"/>
      <c r="GNS107" s="30"/>
      <c r="GNT107" s="30"/>
      <c r="GNU107" s="30"/>
      <c r="GNV107" s="30"/>
      <c r="GNW107" s="30"/>
      <c r="GNX107" s="30"/>
      <c r="GNY107" s="30"/>
      <c r="GNZ107" s="30"/>
      <c r="GOA107" s="30"/>
      <c r="GOB107" s="30"/>
      <c r="GOC107" s="30"/>
      <c r="GOD107" s="30"/>
      <c r="GOE107" s="30"/>
      <c r="GOF107" s="30"/>
      <c r="GOG107" s="30"/>
      <c r="GOH107" s="30"/>
      <c r="GOI107" s="30"/>
      <c r="GOJ107" s="30"/>
      <c r="GOK107" s="30"/>
      <c r="GOL107" s="30"/>
      <c r="GOM107" s="30"/>
      <c r="GON107" s="30"/>
      <c r="GOO107" s="30"/>
      <c r="GOP107" s="30"/>
      <c r="GOQ107" s="30"/>
      <c r="GOR107" s="30"/>
      <c r="GOS107" s="30"/>
      <c r="GOT107" s="30"/>
      <c r="GOU107" s="30"/>
      <c r="GOV107" s="30"/>
      <c r="GOW107" s="30"/>
      <c r="GOX107" s="30"/>
      <c r="GOY107" s="30"/>
      <c r="GOZ107" s="30"/>
      <c r="GPA107" s="30"/>
      <c r="GPB107" s="30"/>
      <c r="GPC107" s="30"/>
      <c r="GPD107" s="30"/>
      <c r="GPE107" s="30"/>
      <c r="GPF107" s="30"/>
      <c r="GPG107" s="30"/>
      <c r="GPH107" s="30"/>
      <c r="GPI107" s="30"/>
      <c r="GPJ107" s="30"/>
      <c r="GPK107" s="30"/>
      <c r="GPL107" s="30"/>
      <c r="GPM107" s="30"/>
      <c r="GPN107" s="30"/>
      <c r="GPO107" s="30"/>
      <c r="GPP107" s="30"/>
      <c r="GPQ107" s="30"/>
      <c r="GPR107" s="30"/>
      <c r="GPS107" s="30"/>
      <c r="GPT107" s="30"/>
      <c r="GPU107" s="30"/>
      <c r="GPV107" s="30"/>
      <c r="GPW107" s="30"/>
      <c r="GPX107" s="30"/>
      <c r="GPY107" s="30"/>
      <c r="GPZ107" s="30"/>
      <c r="GQA107" s="30"/>
      <c r="GQB107" s="30"/>
      <c r="GQC107" s="30"/>
      <c r="GQD107" s="30"/>
      <c r="GQE107" s="30"/>
      <c r="GQF107" s="30"/>
      <c r="GQG107" s="30"/>
      <c r="GQH107" s="30"/>
      <c r="GQI107" s="30"/>
      <c r="GQJ107" s="30"/>
      <c r="GQK107" s="30"/>
      <c r="GQL107" s="30"/>
      <c r="GQM107" s="30"/>
      <c r="GQN107" s="30"/>
      <c r="GQO107" s="30"/>
      <c r="GQP107" s="30"/>
      <c r="GQQ107" s="30"/>
      <c r="GQR107" s="30"/>
      <c r="GQS107" s="30"/>
      <c r="GQT107" s="30"/>
      <c r="GQU107" s="30"/>
      <c r="GQV107" s="30"/>
      <c r="GQW107" s="30"/>
      <c r="GQX107" s="30"/>
      <c r="GQY107" s="30"/>
      <c r="GQZ107" s="30"/>
      <c r="GRA107" s="30"/>
      <c r="GRB107" s="30"/>
      <c r="GRC107" s="30"/>
      <c r="GRD107" s="30"/>
      <c r="GRE107" s="30"/>
      <c r="GRF107" s="30"/>
      <c r="GRG107" s="30"/>
      <c r="GRH107" s="30"/>
      <c r="GRI107" s="30"/>
      <c r="GRJ107" s="30"/>
      <c r="GRK107" s="30"/>
      <c r="GRL107" s="30"/>
      <c r="GRM107" s="30"/>
      <c r="GRN107" s="30"/>
      <c r="GRO107" s="30"/>
      <c r="GRP107" s="30"/>
      <c r="GRQ107" s="30"/>
      <c r="GRR107" s="30"/>
      <c r="GRS107" s="30"/>
      <c r="GRT107" s="30"/>
      <c r="GRU107" s="30"/>
      <c r="GRV107" s="30"/>
      <c r="GRW107" s="30"/>
      <c r="GRX107" s="30"/>
      <c r="GRY107" s="30"/>
      <c r="GRZ107" s="30"/>
      <c r="GSA107" s="30"/>
      <c r="GSB107" s="30"/>
      <c r="GSC107" s="30"/>
      <c r="GSD107" s="30"/>
      <c r="GSE107" s="30"/>
      <c r="GSF107" s="30"/>
      <c r="GSG107" s="30"/>
      <c r="GSH107" s="30"/>
      <c r="GSI107" s="30"/>
      <c r="GSJ107" s="30"/>
      <c r="GSK107" s="30"/>
      <c r="GSL107" s="30"/>
      <c r="GSM107" s="30"/>
      <c r="GSN107" s="30"/>
      <c r="GSO107" s="30"/>
      <c r="GSP107" s="30"/>
      <c r="GSQ107" s="30"/>
      <c r="GSR107" s="30"/>
      <c r="GSS107" s="30"/>
      <c r="GST107" s="30"/>
      <c r="GSU107" s="30"/>
      <c r="GSV107" s="30"/>
      <c r="GSW107" s="30"/>
      <c r="GSX107" s="30"/>
      <c r="GSY107" s="30"/>
      <c r="GSZ107" s="30"/>
      <c r="GTA107" s="30"/>
      <c r="GTB107" s="30"/>
      <c r="GTC107" s="30"/>
      <c r="GTD107" s="30"/>
      <c r="GTE107" s="30"/>
      <c r="GTF107" s="30"/>
      <c r="GTG107" s="30"/>
      <c r="GTH107" s="30"/>
      <c r="GTI107" s="30"/>
      <c r="GTJ107" s="30"/>
      <c r="GTK107" s="30"/>
      <c r="GTL107" s="30"/>
      <c r="GTM107" s="30"/>
      <c r="GTN107" s="30"/>
      <c r="GTO107" s="30"/>
      <c r="GTP107" s="30"/>
      <c r="GTQ107" s="30"/>
      <c r="GTR107" s="30"/>
      <c r="GTS107" s="30"/>
      <c r="GTT107" s="30"/>
      <c r="GTU107" s="30"/>
      <c r="GTV107" s="30"/>
      <c r="GTW107" s="30"/>
      <c r="GTX107" s="30"/>
      <c r="GTY107" s="30"/>
      <c r="GTZ107" s="30"/>
      <c r="GUA107" s="30"/>
      <c r="GUB107" s="30"/>
      <c r="GUC107" s="30"/>
      <c r="GUD107" s="30"/>
      <c r="GUE107" s="30"/>
      <c r="GUF107" s="30"/>
      <c r="GUG107" s="30"/>
      <c r="GUH107" s="30"/>
      <c r="GUI107" s="30"/>
      <c r="GUJ107" s="30"/>
      <c r="GUK107" s="30"/>
      <c r="GUL107" s="30"/>
      <c r="GUM107" s="30"/>
      <c r="GUN107" s="30"/>
      <c r="GUO107" s="30"/>
      <c r="GUP107" s="30"/>
      <c r="GUQ107" s="30"/>
      <c r="GUR107" s="30"/>
      <c r="GUS107" s="30"/>
      <c r="GUT107" s="30"/>
      <c r="GUU107" s="30"/>
      <c r="GUV107" s="30"/>
      <c r="GUW107" s="30"/>
      <c r="GUX107" s="30"/>
      <c r="GUY107" s="30"/>
      <c r="GUZ107" s="30"/>
      <c r="GVA107" s="30"/>
      <c r="GVB107" s="30"/>
      <c r="GVC107" s="30"/>
      <c r="GVD107" s="30"/>
      <c r="GVE107" s="30"/>
      <c r="GVF107" s="30"/>
      <c r="GVG107" s="30"/>
      <c r="GVH107" s="30"/>
      <c r="GVI107" s="30"/>
      <c r="GVJ107" s="30"/>
      <c r="GVK107" s="30"/>
      <c r="GVL107" s="30"/>
      <c r="GVM107" s="30"/>
      <c r="GVN107" s="30"/>
      <c r="GVO107" s="30"/>
      <c r="GVP107" s="30"/>
      <c r="GVQ107" s="30"/>
      <c r="GVR107" s="30"/>
      <c r="GVS107" s="30"/>
      <c r="GVT107" s="30"/>
      <c r="GVU107" s="30"/>
      <c r="GVV107" s="30"/>
      <c r="GVW107" s="30"/>
      <c r="GVX107" s="30"/>
      <c r="GVY107" s="30"/>
      <c r="GVZ107" s="30"/>
      <c r="GWA107" s="30"/>
      <c r="GWB107" s="30"/>
      <c r="GWC107" s="30"/>
      <c r="GWD107" s="30"/>
      <c r="GWE107" s="30"/>
      <c r="GWF107" s="30"/>
      <c r="GWG107" s="30"/>
      <c r="GWH107" s="30"/>
      <c r="GWI107" s="30"/>
      <c r="GWJ107" s="30"/>
      <c r="GWK107" s="30"/>
      <c r="GWL107" s="30"/>
      <c r="GWM107" s="30"/>
      <c r="GWN107" s="30"/>
      <c r="GWO107" s="30"/>
      <c r="GWP107" s="30"/>
      <c r="GWQ107" s="30"/>
      <c r="GWR107" s="30"/>
      <c r="GWS107" s="30"/>
      <c r="GWT107" s="30"/>
      <c r="GWU107" s="30"/>
      <c r="GWV107" s="30"/>
      <c r="GWW107" s="30"/>
      <c r="GWX107" s="30"/>
      <c r="GWY107" s="30"/>
      <c r="GWZ107" s="30"/>
      <c r="GXA107" s="30"/>
      <c r="GXB107" s="30"/>
      <c r="GXC107" s="30"/>
      <c r="GXD107" s="30"/>
      <c r="GXE107" s="30"/>
      <c r="GXF107" s="30"/>
      <c r="GXG107" s="30"/>
      <c r="GXH107" s="30"/>
      <c r="GXI107" s="30"/>
      <c r="GXJ107" s="30"/>
      <c r="GXK107" s="30"/>
      <c r="GXL107" s="30"/>
      <c r="GXM107" s="30"/>
      <c r="GXN107" s="30"/>
      <c r="GXO107" s="30"/>
      <c r="GXP107" s="30"/>
      <c r="GXQ107" s="30"/>
      <c r="GXR107" s="30"/>
      <c r="GXS107" s="30"/>
      <c r="GXT107" s="30"/>
      <c r="GXU107" s="30"/>
      <c r="GXV107" s="30"/>
      <c r="GXW107" s="30"/>
      <c r="GXX107" s="30"/>
      <c r="GXY107" s="30"/>
      <c r="GXZ107" s="30"/>
      <c r="GYA107" s="30"/>
      <c r="GYB107" s="30"/>
      <c r="GYC107" s="30"/>
      <c r="GYD107" s="30"/>
      <c r="GYE107" s="30"/>
      <c r="GYF107" s="30"/>
      <c r="GYG107" s="30"/>
      <c r="GYH107" s="30"/>
      <c r="GYI107" s="30"/>
      <c r="GYJ107" s="30"/>
      <c r="GYK107" s="30"/>
      <c r="GYL107" s="30"/>
      <c r="GYM107" s="30"/>
      <c r="GYN107" s="30"/>
      <c r="GYO107" s="30"/>
      <c r="GYP107" s="30"/>
      <c r="GYQ107" s="30"/>
      <c r="GYR107" s="30"/>
      <c r="GYS107" s="30"/>
      <c r="GYT107" s="30"/>
      <c r="GYU107" s="30"/>
      <c r="GYV107" s="30"/>
      <c r="GYW107" s="30"/>
      <c r="GYX107" s="30"/>
      <c r="GYY107" s="30"/>
      <c r="GYZ107" s="30"/>
      <c r="GZA107" s="30"/>
      <c r="GZB107" s="30"/>
      <c r="GZC107" s="30"/>
      <c r="GZD107" s="30"/>
      <c r="GZE107" s="30"/>
      <c r="GZF107" s="30"/>
      <c r="GZG107" s="30"/>
      <c r="GZH107" s="30"/>
      <c r="GZI107" s="30"/>
      <c r="GZJ107" s="30"/>
      <c r="GZK107" s="30"/>
      <c r="GZL107" s="30"/>
      <c r="GZM107" s="30"/>
      <c r="GZN107" s="30"/>
      <c r="GZO107" s="30"/>
      <c r="GZP107" s="30"/>
      <c r="GZQ107" s="30"/>
      <c r="GZR107" s="30"/>
      <c r="GZS107" s="30"/>
      <c r="GZT107" s="30"/>
      <c r="GZU107" s="30"/>
      <c r="GZV107" s="30"/>
      <c r="GZW107" s="30"/>
      <c r="GZX107" s="30"/>
      <c r="GZY107" s="30"/>
      <c r="GZZ107" s="30"/>
      <c r="HAA107" s="30"/>
      <c r="HAB107" s="30"/>
      <c r="HAC107" s="30"/>
      <c r="HAD107" s="30"/>
      <c r="HAE107" s="30"/>
      <c r="HAF107" s="30"/>
      <c r="HAG107" s="30"/>
      <c r="HAH107" s="30"/>
      <c r="HAI107" s="30"/>
      <c r="HAJ107" s="30"/>
      <c r="HAK107" s="30"/>
      <c r="HAL107" s="30"/>
      <c r="HAM107" s="30"/>
      <c r="HAN107" s="30"/>
      <c r="HAO107" s="30"/>
      <c r="HAP107" s="30"/>
      <c r="HAQ107" s="30"/>
      <c r="HAR107" s="30"/>
      <c r="HAS107" s="30"/>
      <c r="HAT107" s="30"/>
      <c r="HAU107" s="30"/>
      <c r="HAV107" s="30"/>
      <c r="HAW107" s="30"/>
      <c r="HAX107" s="30"/>
      <c r="HAY107" s="30"/>
      <c r="HAZ107" s="30"/>
      <c r="HBA107" s="30"/>
      <c r="HBB107" s="30"/>
      <c r="HBC107" s="30"/>
      <c r="HBD107" s="30"/>
      <c r="HBE107" s="30"/>
      <c r="HBF107" s="30"/>
      <c r="HBG107" s="30"/>
      <c r="HBH107" s="30"/>
      <c r="HBI107" s="30"/>
      <c r="HBJ107" s="30"/>
      <c r="HBK107" s="30"/>
      <c r="HBL107" s="30"/>
      <c r="HBM107" s="30"/>
      <c r="HBN107" s="30"/>
      <c r="HBO107" s="30"/>
      <c r="HBP107" s="30"/>
      <c r="HBQ107" s="30"/>
      <c r="HBR107" s="30"/>
      <c r="HBS107" s="30"/>
      <c r="HBT107" s="30"/>
      <c r="HBU107" s="30"/>
      <c r="HBV107" s="30"/>
      <c r="HBW107" s="30"/>
      <c r="HBX107" s="30"/>
      <c r="HBY107" s="30"/>
      <c r="HBZ107" s="30"/>
      <c r="HCA107" s="30"/>
      <c r="HCB107" s="30"/>
      <c r="HCC107" s="30"/>
      <c r="HCD107" s="30"/>
      <c r="HCE107" s="30"/>
      <c r="HCF107" s="30"/>
      <c r="HCG107" s="30"/>
      <c r="HCH107" s="30"/>
      <c r="HCI107" s="30"/>
      <c r="HCJ107" s="30"/>
      <c r="HCK107" s="30"/>
      <c r="HCL107" s="30"/>
      <c r="HCM107" s="30"/>
      <c r="HCN107" s="30"/>
      <c r="HCO107" s="30"/>
      <c r="HCP107" s="30"/>
      <c r="HCQ107" s="30"/>
      <c r="HCR107" s="30"/>
      <c r="HCS107" s="30"/>
      <c r="HCT107" s="30"/>
      <c r="HCU107" s="30"/>
      <c r="HCV107" s="30"/>
      <c r="HCW107" s="30"/>
      <c r="HCX107" s="30"/>
      <c r="HCY107" s="30"/>
      <c r="HCZ107" s="30"/>
      <c r="HDA107" s="30"/>
      <c r="HDB107" s="30"/>
      <c r="HDC107" s="30"/>
      <c r="HDD107" s="30"/>
      <c r="HDE107" s="30"/>
      <c r="HDF107" s="30"/>
      <c r="HDG107" s="30"/>
      <c r="HDH107" s="30"/>
      <c r="HDI107" s="30"/>
      <c r="HDJ107" s="30"/>
      <c r="HDK107" s="30"/>
      <c r="HDL107" s="30"/>
      <c r="HDM107" s="30"/>
      <c r="HDN107" s="30"/>
      <c r="HDO107" s="30"/>
      <c r="HDP107" s="30"/>
      <c r="HDQ107" s="30"/>
      <c r="HDR107" s="30"/>
      <c r="HDS107" s="30"/>
      <c r="HDT107" s="30"/>
      <c r="HDU107" s="30"/>
      <c r="HDV107" s="30"/>
      <c r="HDW107" s="30"/>
      <c r="HDX107" s="30"/>
      <c r="HDY107" s="30"/>
      <c r="HDZ107" s="30"/>
      <c r="HEA107" s="30"/>
      <c r="HEB107" s="30"/>
      <c r="HEC107" s="30"/>
      <c r="HED107" s="30"/>
      <c r="HEE107" s="30"/>
      <c r="HEF107" s="30"/>
      <c r="HEG107" s="30"/>
      <c r="HEH107" s="30"/>
      <c r="HEI107" s="30"/>
      <c r="HEJ107" s="30"/>
      <c r="HEK107" s="30"/>
      <c r="HEL107" s="30"/>
      <c r="HEM107" s="30"/>
      <c r="HEN107" s="30"/>
      <c r="HEO107" s="30"/>
      <c r="HEP107" s="30"/>
      <c r="HEQ107" s="30"/>
      <c r="HER107" s="30"/>
      <c r="HES107" s="30"/>
      <c r="HET107" s="30"/>
      <c r="HEU107" s="30"/>
      <c r="HEV107" s="30"/>
      <c r="HEW107" s="30"/>
      <c r="HEX107" s="30"/>
      <c r="HEY107" s="30"/>
      <c r="HEZ107" s="30"/>
      <c r="HFA107" s="30"/>
      <c r="HFB107" s="30"/>
      <c r="HFC107" s="30"/>
      <c r="HFD107" s="30"/>
      <c r="HFE107" s="30"/>
      <c r="HFF107" s="30"/>
      <c r="HFG107" s="30"/>
      <c r="HFH107" s="30"/>
      <c r="HFI107" s="30"/>
      <c r="HFJ107" s="30"/>
      <c r="HFK107" s="30"/>
      <c r="HFL107" s="30"/>
      <c r="HFM107" s="30"/>
      <c r="HFN107" s="30"/>
      <c r="HFO107" s="30"/>
      <c r="HFP107" s="30"/>
      <c r="HFQ107" s="30"/>
      <c r="HFR107" s="30"/>
      <c r="HFS107" s="30"/>
      <c r="HFT107" s="30"/>
      <c r="HFU107" s="30"/>
      <c r="HFV107" s="30"/>
      <c r="HFW107" s="30"/>
      <c r="HFX107" s="30"/>
      <c r="HFY107" s="30"/>
      <c r="HFZ107" s="30"/>
      <c r="HGA107" s="30"/>
      <c r="HGB107" s="30"/>
      <c r="HGC107" s="30"/>
      <c r="HGD107" s="30"/>
      <c r="HGE107" s="30"/>
      <c r="HGF107" s="30"/>
      <c r="HGG107" s="30"/>
      <c r="HGH107" s="30"/>
      <c r="HGI107" s="30"/>
      <c r="HGJ107" s="30"/>
      <c r="HGK107" s="30"/>
      <c r="HGL107" s="30"/>
      <c r="HGM107" s="30"/>
      <c r="HGN107" s="30"/>
      <c r="HGO107" s="30"/>
      <c r="HGP107" s="30"/>
      <c r="HGQ107" s="30"/>
      <c r="HGR107" s="30"/>
      <c r="HGS107" s="30"/>
      <c r="HGT107" s="30"/>
      <c r="HGU107" s="30"/>
      <c r="HGV107" s="30"/>
      <c r="HGW107" s="30"/>
      <c r="HGX107" s="30"/>
      <c r="HGY107" s="30"/>
      <c r="HGZ107" s="30"/>
      <c r="HHA107" s="30"/>
      <c r="HHB107" s="30"/>
      <c r="HHC107" s="30"/>
      <c r="HHD107" s="30"/>
      <c r="HHE107" s="30"/>
      <c r="HHF107" s="30"/>
      <c r="HHG107" s="30"/>
      <c r="HHH107" s="30"/>
      <c r="HHI107" s="30"/>
      <c r="HHJ107" s="30"/>
      <c r="HHK107" s="30"/>
      <c r="HHL107" s="30"/>
      <c r="HHM107" s="30"/>
      <c r="HHN107" s="30"/>
      <c r="HHO107" s="30"/>
      <c r="HHP107" s="30"/>
      <c r="HHQ107" s="30"/>
      <c r="HHR107" s="30"/>
      <c r="HHS107" s="30"/>
      <c r="HHT107" s="30"/>
      <c r="HHU107" s="30"/>
      <c r="HHV107" s="30"/>
      <c r="HHW107" s="30"/>
      <c r="HHX107" s="30"/>
      <c r="HHY107" s="30"/>
      <c r="HHZ107" s="30"/>
      <c r="HIA107" s="30"/>
      <c r="HIB107" s="30"/>
      <c r="HIC107" s="30"/>
      <c r="HID107" s="30"/>
      <c r="HIE107" s="30"/>
      <c r="HIF107" s="30"/>
      <c r="HIG107" s="30"/>
      <c r="HIH107" s="30"/>
      <c r="HII107" s="30"/>
      <c r="HIJ107" s="30"/>
      <c r="HIK107" s="30"/>
      <c r="HIL107" s="30"/>
      <c r="HIM107" s="30"/>
      <c r="HIN107" s="30"/>
      <c r="HIO107" s="30"/>
      <c r="HIP107" s="30"/>
      <c r="HIQ107" s="30"/>
      <c r="HIR107" s="30"/>
      <c r="HIS107" s="30"/>
      <c r="HIT107" s="30"/>
      <c r="HIU107" s="30"/>
      <c r="HIV107" s="30"/>
      <c r="HIW107" s="30"/>
      <c r="HIX107" s="30"/>
      <c r="HIY107" s="30"/>
      <c r="HIZ107" s="30"/>
      <c r="HJA107" s="30"/>
      <c r="HJB107" s="30"/>
      <c r="HJC107" s="30"/>
      <c r="HJD107" s="30"/>
      <c r="HJE107" s="30"/>
      <c r="HJF107" s="30"/>
      <c r="HJG107" s="30"/>
      <c r="HJH107" s="30"/>
      <c r="HJI107" s="30"/>
      <c r="HJJ107" s="30"/>
      <c r="HJK107" s="30"/>
      <c r="HJL107" s="30"/>
      <c r="HJM107" s="30"/>
      <c r="HJN107" s="30"/>
      <c r="HJO107" s="30"/>
      <c r="HJP107" s="30"/>
      <c r="HJQ107" s="30"/>
      <c r="HJR107" s="30"/>
      <c r="HJS107" s="30"/>
      <c r="HJT107" s="30"/>
      <c r="HJU107" s="30"/>
      <c r="HJV107" s="30"/>
      <c r="HJW107" s="30"/>
      <c r="HJX107" s="30"/>
      <c r="HJY107" s="30"/>
      <c r="HJZ107" s="30"/>
      <c r="HKA107" s="30"/>
      <c r="HKB107" s="30"/>
      <c r="HKC107" s="30"/>
      <c r="HKD107" s="30"/>
      <c r="HKE107" s="30"/>
      <c r="HKF107" s="30"/>
      <c r="HKG107" s="30"/>
      <c r="HKH107" s="30"/>
      <c r="HKI107" s="30"/>
      <c r="HKJ107" s="30"/>
      <c r="HKK107" s="30"/>
      <c r="HKL107" s="30"/>
      <c r="HKM107" s="30"/>
      <c r="HKN107" s="30"/>
      <c r="HKO107" s="30"/>
      <c r="HKP107" s="30"/>
      <c r="HKQ107" s="30"/>
      <c r="HKR107" s="30"/>
      <c r="HKS107" s="30"/>
      <c r="HKT107" s="30"/>
      <c r="HKU107" s="30"/>
      <c r="HKV107" s="30"/>
      <c r="HKW107" s="30"/>
      <c r="HKX107" s="30"/>
      <c r="HKY107" s="30"/>
      <c r="HKZ107" s="30"/>
      <c r="HLA107" s="30"/>
      <c r="HLB107" s="30"/>
      <c r="HLC107" s="30"/>
      <c r="HLD107" s="30"/>
      <c r="HLE107" s="30"/>
      <c r="HLF107" s="30"/>
      <c r="HLG107" s="30"/>
      <c r="HLH107" s="30"/>
      <c r="HLI107" s="30"/>
      <c r="HLJ107" s="30"/>
      <c r="HLK107" s="30"/>
      <c r="HLL107" s="30"/>
      <c r="HLM107" s="30"/>
      <c r="HLN107" s="30"/>
      <c r="HLO107" s="30"/>
      <c r="HLP107" s="30"/>
      <c r="HLQ107" s="30"/>
      <c r="HLR107" s="30"/>
      <c r="HLS107" s="30"/>
      <c r="HLT107" s="30"/>
      <c r="HLU107" s="30"/>
      <c r="HLV107" s="30"/>
      <c r="HLW107" s="30"/>
      <c r="HLX107" s="30"/>
      <c r="HLY107" s="30"/>
      <c r="HLZ107" s="30"/>
      <c r="HMA107" s="30"/>
      <c r="HMB107" s="30"/>
      <c r="HMC107" s="30"/>
      <c r="HMD107" s="30"/>
      <c r="HME107" s="30"/>
      <c r="HMF107" s="30"/>
      <c r="HMG107" s="30"/>
      <c r="HMH107" s="30"/>
      <c r="HMI107" s="30"/>
      <c r="HMJ107" s="30"/>
      <c r="HMK107" s="30"/>
      <c r="HML107" s="30"/>
      <c r="HMM107" s="30"/>
      <c r="HMN107" s="30"/>
      <c r="HMO107" s="30"/>
      <c r="HMP107" s="30"/>
      <c r="HMQ107" s="30"/>
      <c r="HMR107" s="30"/>
      <c r="HMS107" s="30"/>
      <c r="HMT107" s="30"/>
      <c r="HMU107" s="30"/>
      <c r="HMV107" s="30"/>
      <c r="HMW107" s="30"/>
      <c r="HMX107" s="30"/>
      <c r="HMY107" s="30"/>
      <c r="HMZ107" s="30"/>
      <c r="HNA107" s="30"/>
      <c r="HNB107" s="30"/>
      <c r="HNC107" s="30"/>
      <c r="HND107" s="30"/>
      <c r="HNE107" s="30"/>
      <c r="HNF107" s="30"/>
      <c r="HNG107" s="30"/>
      <c r="HNH107" s="30"/>
      <c r="HNI107" s="30"/>
      <c r="HNJ107" s="30"/>
      <c r="HNK107" s="30"/>
      <c r="HNL107" s="30"/>
      <c r="HNM107" s="30"/>
      <c r="HNN107" s="30"/>
      <c r="HNO107" s="30"/>
      <c r="HNP107" s="30"/>
      <c r="HNQ107" s="30"/>
      <c r="HNR107" s="30"/>
      <c r="HNS107" s="30"/>
      <c r="HNT107" s="30"/>
      <c r="HNU107" s="30"/>
      <c r="HNV107" s="30"/>
      <c r="HNW107" s="30"/>
      <c r="HNX107" s="30"/>
      <c r="HNY107" s="30"/>
      <c r="HNZ107" s="30"/>
      <c r="HOA107" s="30"/>
      <c r="HOB107" s="30"/>
      <c r="HOC107" s="30"/>
      <c r="HOD107" s="30"/>
      <c r="HOE107" s="30"/>
      <c r="HOF107" s="30"/>
      <c r="HOG107" s="30"/>
      <c r="HOH107" s="30"/>
      <c r="HOI107" s="30"/>
      <c r="HOJ107" s="30"/>
      <c r="HOK107" s="30"/>
      <c r="HOL107" s="30"/>
      <c r="HOM107" s="30"/>
      <c r="HON107" s="30"/>
      <c r="HOO107" s="30"/>
      <c r="HOP107" s="30"/>
      <c r="HOQ107" s="30"/>
      <c r="HOR107" s="30"/>
      <c r="HOS107" s="30"/>
      <c r="HOT107" s="30"/>
      <c r="HOU107" s="30"/>
      <c r="HOV107" s="30"/>
      <c r="HOW107" s="30"/>
      <c r="HOX107" s="30"/>
      <c r="HOY107" s="30"/>
      <c r="HOZ107" s="30"/>
      <c r="HPA107" s="30"/>
      <c r="HPB107" s="30"/>
      <c r="HPC107" s="30"/>
      <c r="HPD107" s="30"/>
      <c r="HPE107" s="30"/>
      <c r="HPF107" s="30"/>
      <c r="HPG107" s="30"/>
      <c r="HPH107" s="30"/>
      <c r="HPI107" s="30"/>
      <c r="HPJ107" s="30"/>
      <c r="HPK107" s="30"/>
      <c r="HPL107" s="30"/>
      <c r="HPM107" s="30"/>
      <c r="HPN107" s="30"/>
      <c r="HPO107" s="30"/>
      <c r="HPP107" s="30"/>
      <c r="HPQ107" s="30"/>
      <c r="HPR107" s="30"/>
      <c r="HPS107" s="30"/>
      <c r="HPT107" s="30"/>
      <c r="HPU107" s="30"/>
      <c r="HPV107" s="30"/>
      <c r="HPW107" s="30"/>
      <c r="HPX107" s="30"/>
      <c r="HPY107" s="30"/>
      <c r="HPZ107" s="30"/>
      <c r="HQA107" s="30"/>
      <c r="HQB107" s="30"/>
      <c r="HQC107" s="30"/>
      <c r="HQD107" s="30"/>
      <c r="HQE107" s="30"/>
      <c r="HQF107" s="30"/>
      <c r="HQG107" s="30"/>
      <c r="HQH107" s="30"/>
      <c r="HQI107" s="30"/>
      <c r="HQJ107" s="30"/>
      <c r="HQK107" s="30"/>
      <c r="HQL107" s="30"/>
      <c r="HQM107" s="30"/>
      <c r="HQN107" s="30"/>
      <c r="HQO107" s="30"/>
      <c r="HQP107" s="30"/>
      <c r="HQQ107" s="30"/>
      <c r="HQR107" s="30"/>
      <c r="HQS107" s="30"/>
      <c r="HQT107" s="30"/>
      <c r="HQU107" s="30"/>
      <c r="HQV107" s="30"/>
      <c r="HQW107" s="30"/>
      <c r="HQX107" s="30"/>
      <c r="HQY107" s="30"/>
      <c r="HQZ107" s="30"/>
      <c r="HRA107" s="30"/>
      <c r="HRB107" s="30"/>
      <c r="HRC107" s="30"/>
      <c r="HRD107" s="30"/>
      <c r="HRE107" s="30"/>
      <c r="HRF107" s="30"/>
      <c r="HRG107" s="30"/>
      <c r="HRH107" s="30"/>
      <c r="HRI107" s="30"/>
      <c r="HRJ107" s="30"/>
      <c r="HRK107" s="30"/>
      <c r="HRL107" s="30"/>
      <c r="HRM107" s="30"/>
      <c r="HRN107" s="30"/>
      <c r="HRO107" s="30"/>
      <c r="HRP107" s="30"/>
      <c r="HRQ107" s="30"/>
      <c r="HRR107" s="30"/>
      <c r="HRS107" s="30"/>
      <c r="HRT107" s="30"/>
      <c r="HRU107" s="30"/>
      <c r="HRV107" s="30"/>
      <c r="HRW107" s="30"/>
      <c r="HRX107" s="30"/>
      <c r="HRY107" s="30"/>
      <c r="HRZ107" s="30"/>
      <c r="HSA107" s="30"/>
      <c r="HSB107" s="30"/>
      <c r="HSC107" s="30"/>
      <c r="HSD107" s="30"/>
      <c r="HSE107" s="30"/>
      <c r="HSF107" s="30"/>
      <c r="HSG107" s="30"/>
      <c r="HSH107" s="30"/>
      <c r="HSI107" s="30"/>
      <c r="HSJ107" s="30"/>
      <c r="HSK107" s="30"/>
      <c r="HSL107" s="30"/>
      <c r="HSM107" s="30"/>
      <c r="HSN107" s="30"/>
      <c r="HSO107" s="30"/>
      <c r="HSP107" s="30"/>
      <c r="HSQ107" s="30"/>
      <c r="HSR107" s="30"/>
      <c r="HSS107" s="30"/>
      <c r="HST107" s="30"/>
      <c r="HSU107" s="30"/>
      <c r="HSV107" s="30"/>
      <c r="HSW107" s="30"/>
      <c r="HSX107" s="30"/>
      <c r="HSY107" s="30"/>
      <c r="HSZ107" s="30"/>
      <c r="HTA107" s="30"/>
      <c r="HTB107" s="30"/>
      <c r="HTC107" s="30"/>
      <c r="HTD107" s="30"/>
      <c r="HTE107" s="30"/>
      <c r="HTF107" s="30"/>
      <c r="HTG107" s="30"/>
      <c r="HTH107" s="30"/>
      <c r="HTI107" s="30"/>
      <c r="HTJ107" s="30"/>
      <c r="HTK107" s="30"/>
      <c r="HTL107" s="30"/>
      <c r="HTM107" s="30"/>
      <c r="HTN107" s="30"/>
      <c r="HTO107" s="30"/>
      <c r="HTP107" s="30"/>
      <c r="HTQ107" s="30"/>
      <c r="HTR107" s="30"/>
      <c r="HTS107" s="30"/>
      <c r="HTT107" s="30"/>
      <c r="HTU107" s="30"/>
      <c r="HTV107" s="30"/>
      <c r="HTW107" s="30"/>
      <c r="HTX107" s="30"/>
      <c r="HTY107" s="30"/>
      <c r="HTZ107" s="30"/>
      <c r="HUA107" s="30"/>
      <c r="HUB107" s="30"/>
      <c r="HUC107" s="30"/>
      <c r="HUD107" s="30"/>
      <c r="HUE107" s="30"/>
      <c r="HUF107" s="30"/>
      <c r="HUG107" s="30"/>
      <c r="HUH107" s="30"/>
      <c r="HUI107" s="30"/>
      <c r="HUJ107" s="30"/>
      <c r="HUK107" s="30"/>
      <c r="HUL107" s="30"/>
      <c r="HUM107" s="30"/>
      <c r="HUN107" s="30"/>
      <c r="HUO107" s="30"/>
      <c r="HUP107" s="30"/>
      <c r="HUQ107" s="30"/>
      <c r="HUR107" s="30"/>
      <c r="HUS107" s="30"/>
      <c r="HUT107" s="30"/>
      <c r="HUU107" s="30"/>
      <c r="HUV107" s="30"/>
      <c r="HUW107" s="30"/>
      <c r="HUX107" s="30"/>
      <c r="HUY107" s="30"/>
      <c r="HUZ107" s="30"/>
      <c r="HVA107" s="30"/>
      <c r="HVB107" s="30"/>
      <c r="HVC107" s="30"/>
      <c r="HVD107" s="30"/>
      <c r="HVE107" s="30"/>
      <c r="HVF107" s="30"/>
      <c r="HVG107" s="30"/>
      <c r="HVH107" s="30"/>
      <c r="HVI107" s="30"/>
      <c r="HVJ107" s="30"/>
      <c r="HVK107" s="30"/>
      <c r="HVL107" s="30"/>
      <c r="HVM107" s="30"/>
      <c r="HVN107" s="30"/>
      <c r="HVO107" s="30"/>
      <c r="HVP107" s="30"/>
      <c r="HVQ107" s="30"/>
      <c r="HVR107" s="30"/>
      <c r="HVS107" s="30"/>
      <c r="HVT107" s="30"/>
      <c r="HVU107" s="30"/>
      <c r="HVV107" s="30"/>
      <c r="HVW107" s="30"/>
      <c r="HVX107" s="30"/>
      <c r="HVY107" s="30"/>
      <c r="HVZ107" s="30"/>
      <c r="HWA107" s="30"/>
      <c r="HWB107" s="30"/>
      <c r="HWC107" s="30"/>
      <c r="HWD107" s="30"/>
      <c r="HWE107" s="30"/>
      <c r="HWF107" s="30"/>
      <c r="HWG107" s="30"/>
      <c r="HWH107" s="30"/>
      <c r="HWI107" s="30"/>
      <c r="HWJ107" s="30"/>
      <c r="HWK107" s="30"/>
      <c r="HWL107" s="30"/>
      <c r="HWM107" s="30"/>
      <c r="HWN107" s="30"/>
      <c r="HWO107" s="30"/>
      <c r="HWP107" s="30"/>
      <c r="HWQ107" s="30"/>
      <c r="HWR107" s="30"/>
      <c r="HWS107" s="30"/>
      <c r="HWT107" s="30"/>
      <c r="HWU107" s="30"/>
      <c r="HWV107" s="30"/>
      <c r="HWW107" s="30"/>
      <c r="HWX107" s="30"/>
      <c r="HWY107" s="30"/>
      <c r="HWZ107" s="30"/>
      <c r="HXA107" s="30"/>
      <c r="HXB107" s="30"/>
      <c r="HXC107" s="30"/>
      <c r="HXD107" s="30"/>
      <c r="HXE107" s="30"/>
      <c r="HXF107" s="30"/>
      <c r="HXG107" s="30"/>
      <c r="HXH107" s="30"/>
      <c r="HXI107" s="30"/>
      <c r="HXJ107" s="30"/>
      <c r="HXK107" s="30"/>
      <c r="HXL107" s="30"/>
      <c r="HXM107" s="30"/>
      <c r="HXN107" s="30"/>
      <c r="HXO107" s="30"/>
      <c r="HXP107" s="30"/>
      <c r="HXQ107" s="30"/>
      <c r="HXR107" s="30"/>
      <c r="HXS107" s="30"/>
      <c r="HXT107" s="30"/>
      <c r="HXU107" s="30"/>
      <c r="HXV107" s="30"/>
      <c r="HXW107" s="30"/>
      <c r="HXX107" s="30"/>
      <c r="HXY107" s="30"/>
      <c r="HXZ107" s="30"/>
      <c r="HYA107" s="30"/>
      <c r="HYB107" s="30"/>
      <c r="HYC107" s="30"/>
      <c r="HYD107" s="30"/>
      <c r="HYE107" s="30"/>
      <c r="HYF107" s="30"/>
      <c r="HYG107" s="30"/>
      <c r="HYH107" s="30"/>
      <c r="HYI107" s="30"/>
      <c r="HYJ107" s="30"/>
      <c r="HYK107" s="30"/>
      <c r="HYL107" s="30"/>
      <c r="HYM107" s="30"/>
      <c r="HYN107" s="30"/>
      <c r="HYO107" s="30"/>
      <c r="HYP107" s="30"/>
      <c r="HYQ107" s="30"/>
      <c r="HYR107" s="30"/>
      <c r="HYS107" s="30"/>
      <c r="HYT107" s="30"/>
      <c r="HYU107" s="30"/>
      <c r="HYV107" s="30"/>
      <c r="HYW107" s="30"/>
      <c r="HYX107" s="30"/>
      <c r="HYY107" s="30"/>
      <c r="HYZ107" s="30"/>
      <c r="HZA107" s="30"/>
      <c r="HZB107" s="30"/>
      <c r="HZC107" s="30"/>
      <c r="HZD107" s="30"/>
      <c r="HZE107" s="30"/>
      <c r="HZF107" s="30"/>
      <c r="HZG107" s="30"/>
      <c r="HZH107" s="30"/>
      <c r="HZI107" s="30"/>
      <c r="HZJ107" s="30"/>
      <c r="HZK107" s="30"/>
      <c r="HZL107" s="30"/>
      <c r="HZM107" s="30"/>
      <c r="HZN107" s="30"/>
      <c r="HZO107" s="30"/>
      <c r="HZP107" s="30"/>
      <c r="HZQ107" s="30"/>
      <c r="HZR107" s="30"/>
      <c r="HZS107" s="30"/>
      <c r="HZT107" s="30"/>
      <c r="HZU107" s="30"/>
      <c r="HZV107" s="30"/>
      <c r="HZW107" s="30"/>
      <c r="HZX107" s="30"/>
      <c r="HZY107" s="30"/>
      <c r="HZZ107" s="30"/>
      <c r="IAA107" s="30"/>
      <c r="IAB107" s="30"/>
      <c r="IAC107" s="30"/>
      <c r="IAD107" s="30"/>
      <c r="IAE107" s="30"/>
      <c r="IAF107" s="30"/>
      <c r="IAG107" s="30"/>
      <c r="IAH107" s="30"/>
      <c r="IAI107" s="30"/>
      <c r="IAJ107" s="30"/>
      <c r="IAK107" s="30"/>
      <c r="IAL107" s="30"/>
      <c r="IAM107" s="30"/>
      <c r="IAN107" s="30"/>
      <c r="IAO107" s="30"/>
      <c r="IAP107" s="30"/>
      <c r="IAQ107" s="30"/>
      <c r="IAR107" s="30"/>
      <c r="IAS107" s="30"/>
      <c r="IAT107" s="30"/>
      <c r="IAU107" s="30"/>
      <c r="IAV107" s="30"/>
      <c r="IAW107" s="30"/>
      <c r="IAX107" s="30"/>
      <c r="IAY107" s="30"/>
      <c r="IAZ107" s="30"/>
      <c r="IBA107" s="30"/>
      <c r="IBB107" s="30"/>
      <c r="IBC107" s="30"/>
      <c r="IBD107" s="30"/>
      <c r="IBE107" s="30"/>
      <c r="IBF107" s="30"/>
      <c r="IBG107" s="30"/>
      <c r="IBH107" s="30"/>
      <c r="IBI107" s="30"/>
      <c r="IBJ107" s="30"/>
      <c r="IBK107" s="30"/>
      <c r="IBL107" s="30"/>
      <c r="IBM107" s="30"/>
      <c r="IBN107" s="30"/>
      <c r="IBO107" s="30"/>
      <c r="IBP107" s="30"/>
      <c r="IBQ107" s="30"/>
      <c r="IBR107" s="30"/>
      <c r="IBS107" s="30"/>
      <c r="IBT107" s="30"/>
      <c r="IBU107" s="30"/>
      <c r="IBV107" s="30"/>
      <c r="IBW107" s="30"/>
      <c r="IBX107" s="30"/>
      <c r="IBY107" s="30"/>
      <c r="IBZ107" s="30"/>
      <c r="ICA107" s="30"/>
      <c r="ICB107" s="30"/>
      <c r="ICC107" s="30"/>
      <c r="ICD107" s="30"/>
      <c r="ICE107" s="30"/>
      <c r="ICF107" s="30"/>
      <c r="ICG107" s="30"/>
      <c r="ICH107" s="30"/>
      <c r="ICI107" s="30"/>
      <c r="ICJ107" s="30"/>
      <c r="ICK107" s="30"/>
      <c r="ICL107" s="30"/>
      <c r="ICM107" s="30"/>
      <c r="ICN107" s="30"/>
      <c r="ICO107" s="30"/>
      <c r="ICP107" s="30"/>
      <c r="ICQ107" s="30"/>
      <c r="ICR107" s="30"/>
      <c r="ICS107" s="30"/>
      <c r="ICT107" s="30"/>
      <c r="ICU107" s="30"/>
      <c r="ICV107" s="30"/>
      <c r="ICW107" s="30"/>
      <c r="ICX107" s="30"/>
      <c r="ICY107" s="30"/>
      <c r="ICZ107" s="30"/>
      <c r="IDA107" s="30"/>
      <c r="IDB107" s="30"/>
      <c r="IDC107" s="30"/>
      <c r="IDD107" s="30"/>
      <c r="IDE107" s="30"/>
      <c r="IDF107" s="30"/>
      <c r="IDG107" s="30"/>
      <c r="IDH107" s="30"/>
      <c r="IDI107" s="30"/>
      <c r="IDJ107" s="30"/>
      <c r="IDK107" s="30"/>
      <c r="IDL107" s="30"/>
      <c r="IDM107" s="30"/>
      <c r="IDN107" s="30"/>
      <c r="IDO107" s="30"/>
      <c r="IDP107" s="30"/>
      <c r="IDQ107" s="30"/>
      <c r="IDR107" s="30"/>
      <c r="IDS107" s="30"/>
      <c r="IDT107" s="30"/>
      <c r="IDU107" s="30"/>
      <c r="IDV107" s="30"/>
      <c r="IDW107" s="30"/>
      <c r="IDX107" s="30"/>
      <c r="IDY107" s="30"/>
      <c r="IDZ107" s="30"/>
      <c r="IEA107" s="30"/>
      <c r="IEB107" s="30"/>
      <c r="IEC107" s="30"/>
      <c r="IED107" s="30"/>
      <c r="IEE107" s="30"/>
      <c r="IEF107" s="30"/>
      <c r="IEG107" s="30"/>
      <c r="IEH107" s="30"/>
      <c r="IEI107" s="30"/>
      <c r="IEJ107" s="30"/>
      <c r="IEK107" s="30"/>
      <c r="IEL107" s="30"/>
      <c r="IEM107" s="30"/>
      <c r="IEN107" s="30"/>
      <c r="IEO107" s="30"/>
      <c r="IEP107" s="30"/>
      <c r="IEQ107" s="30"/>
      <c r="IER107" s="30"/>
      <c r="IES107" s="30"/>
      <c r="IET107" s="30"/>
      <c r="IEU107" s="30"/>
      <c r="IEV107" s="30"/>
      <c r="IEW107" s="30"/>
      <c r="IEX107" s="30"/>
      <c r="IEY107" s="30"/>
      <c r="IEZ107" s="30"/>
      <c r="IFA107" s="30"/>
      <c r="IFB107" s="30"/>
      <c r="IFC107" s="30"/>
      <c r="IFD107" s="30"/>
      <c r="IFE107" s="30"/>
      <c r="IFF107" s="30"/>
      <c r="IFG107" s="30"/>
      <c r="IFH107" s="30"/>
      <c r="IFI107" s="30"/>
      <c r="IFJ107" s="30"/>
      <c r="IFK107" s="30"/>
      <c r="IFL107" s="30"/>
      <c r="IFM107" s="30"/>
      <c r="IFN107" s="30"/>
      <c r="IFO107" s="30"/>
      <c r="IFP107" s="30"/>
      <c r="IFQ107" s="30"/>
      <c r="IFR107" s="30"/>
      <c r="IFS107" s="30"/>
      <c r="IFT107" s="30"/>
      <c r="IFU107" s="30"/>
      <c r="IFV107" s="30"/>
      <c r="IFW107" s="30"/>
      <c r="IFX107" s="30"/>
      <c r="IFY107" s="30"/>
      <c r="IFZ107" s="30"/>
      <c r="IGA107" s="30"/>
      <c r="IGB107" s="30"/>
      <c r="IGC107" s="30"/>
      <c r="IGD107" s="30"/>
      <c r="IGE107" s="30"/>
      <c r="IGF107" s="30"/>
      <c r="IGG107" s="30"/>
      <c r="IGH107" s="30"/>
      <c r="IGI107" s="30"/>
      <c r="IGJ107" s="30"/>
      <c r="IGK107" s="30"/>
      <c r="IGL107" s="30"/>
      <c r="IGM107" s="30"/>
      <c r="IGN107" s="30"/>
      <c r="IGO107" s="30"/>
      <c r="IGP107" s="30"/>
      <c r="IGQ107" s="30"/>
      <c r="IGR107" s="30"/>
      <c r="IGS107" s="30"/>
      <c r="IGT107" s="30"/>
      <c r="IGU107" s="30"/>
      <c r="IGV107" s="30"/>
      <c r="IGW107" s="30"/>
      <c r="IGX107" s="30"/>
      <c r="IGY107" s="30"/>
      <c r="IGZ107" s="30"/>
      <c r="IHA107" s="30"/>
      <c r="IHB107" s="30"/>
      <c r="IHC107" s="30"/>
      <c r="IHD107" s="30"/>
      <c r="IHE107" s="30"/>
      <c r="IHF107" s="30"/>
      <c r="IHG107" s="30"/>
      <c r="IHH107" s="30"/>
      <c r="IHI107" s="30"/>
      <c r="IHJ107" s="30"/>
      <c r="IHK107" s="30"/>
      <c r="IHL107" s="30"/>
      <c r="IHM107" s="30"/>
      <c r="IHN107" s="30"/>
      <c r="IHO107" s="30"/>
      <c r="IHP107" s="30"/>
      <c r="IHQ107" s="30"/>
      <c r="IHR107" s="30"/>
      <c r="IHS107" s="30"/>
      <c r="IHT107" s="30"/>
      <c r="IHU107" s="30"/>
      <c r="IHV107" s="30"/>
      <c r="IHW107" s="30"/>
      <c r="IHX107" s="30"/>
      <c r="IHY107" s="30"/>
      <c r="IHZ107" s="30"/>
      <c r="IIA107" s="30"/>
      <c r="IIB107" s="30"/>
      <c r="IIC107" s="30"/>
      <c r="IID107" s="30"/>
      <c r="IIE107" s="30"/>
      <c r="IIF107" s="30"/>
      <c r="IIG107" s="30"/>
      <c r="IIH107" s="30"/>
      <c r="III107" s="30"/>
      <c r="IIJ107" s="30"/>
      <c r="IIK107" s="30"/>
      <c r="IIL107" s="30"/>
      <c r="IIM107" s="30"/>
      <c r="IIN107" s="30"/>
      <c r="IIO107" s="30"/>
      <c r="IIP107" s="30"/>
      <c r="IIQ107" s="30"/>
      <c r="IIR107" s="30"/>
      <c r="IIS107" s="30"/>
      <c r="IIT107" s="30"/>
      <c r="IIU107" s="30"/>
      <c r="IIV107" s="30"/>
      <c r="IIW107" s="30"/>
      <c r="IIX107" s="30"/>
      <c r="IIY107" s="30"/>
      <c r="IIZ107" s="30"/>
      <c r="IJA107" s="30"/>
      <c r="IJB107" s="30"/>
      <c r="IJC107" s="30"/>
      <c r="IJD107" s="30"/>
      <c r="IJE107" s="30"/>
      <c r="IJF107" s="30"/>
      <c r="IJG107" s="30"/>
      <c r="IJH107" s="30"/>
      <c r="IJI107" s="30"/>
      <c r="IJJ107" s="30"/>
      <c r="IJK107" s="30"/>
      <c r="IJL107" s="30"/>
      <c r="IJM107" s="30"/>
      <c r="IJN107" s="30"/>
      <c r="IJO107" s="30"/>
      <c r="IJP107" s="30"/>
      <c r="IJQ107" s="30"/>
      <c r="IJR107" s="30"/>
      <c r="IJS107" s="30"/>
      <c r="IJT107" s="30"/>
      <c r="IJU107" s="30"/>
      <c r="IJV107" s="30"/>
      <c r="IJW107" s="30"/>
      <c r="IJX107" s="30"/>
      <c r="IJY107" s="30"/>
      <c r="IJZ107" s="30"/>
      <c r="IKA107" s="30"/>
      <c r="IKB107" s="30"/>
      <c r="IKC107" s="30"/>
      <c r="IKD107" s="30"/>
      <c r="IKE107" s="30"/>
      <c r="IKF107" s="30"/>
      <c r="IKG107" s="30"/>
      <c r="IKH107" s="30"/>
      <c r="IKI107" s="30"/>
      <c r="IKJ107" s="30"/>
      <c r="IKK107" s="30"/>
      <c r="IKL107" s="30"/>
      <c r="IKM107" s="30"/>
      <c r="IKN107" s="30"/>
      <c r="IKO107" s="30"/>
      <c r="IKP107" s="30"/>
      <c r="IKQ107" s="30"/>
      <c r="IKR107" s="30"/>
      <c r="IKS107" s="30"/>
      <c r="IKT107" s="30"/>
      <c r="IKU107" s="30"/>
      <c r="IKV107" s="30"/>
      <c r="IKW107" s="30"/>
      <c r="IKX107" s="30"/>
      <c r="IKY107" s="30"/>
      <c r="IKZ107" s="30"/>
      <c r="ILA107" s="30"/>
      <c r="ILB107" s="30"/>
      <c r="ILC107" s="30"/>
      <c r="ILD107" s="30"/>
      <c r="ILE107" s="30"/>
      <c r="ILF107" s="30"/>
      <c r="ILG107" s="30"/>
      <c r="ILH107" s="30"/>
      <c r="ILI107" s="30"/>
      <c r="ILJ107" s="30"/>
      <c r="ILK107" s="30"/>
      <c r="ILL107" s="30"/>
      <c r="ILM107" s="30"/>
      <c r="ILN107" s="30"/>
      <c r="ILO107" s="30"/>
      <c r="ILP107" s="30"/>
      <c r="ILQ107" s="30"/>
      <c r="ILR107" s="30"/>
      <c r="ILS107" s="30"/>
      <c r="ILT107" s="30"/>
      <c r="ILU107" s="30"/>
      <c r="ILV107" s="30"/>
      <c r="ILW107" s="30"/>
      <c r="ILX107" s="30"/>
      <c r="ILY107" s="30"/>
      <c r="ILZ107" s="30"/>
      <c r="IMA107" s="30"/>
      <c r="IMB107" s="30"/>
      <c r="IMC107" s="30"/>
      <c r="IMD107" s="30"/>
      <c r="IME107" s="30"/>
      <c r="IMF107" s="30"/>
      <c r="IMG107" s="30"/>
      <c r="IMH107" s="30"/>
      <c r="IMI107" s="30"/>
      <c r="IMJ107" s="30"/>
      <c r="IMK107" s="30"/>
      <c r="IML107" s="30"/>
      <c r="IMM107" s="30"/>
      <c r="IMN107" s="30"/>
      <c r="IMO107" s="30"/>
      <c r="IMP107" s="30"/>
      <c r="IMQ107" s="30"/>
      <c r="IMR107" s="30"/>
      <c r="IMS107" s="30"/>
      <c r="IMT107" s="30"/>
      <c r="IMU107" s="30"/>
      <c r="IMV107" s="30"/>
      <c r="IMW107" s="30"/>
      <c r="IMX107" s="30"/>
      <c r="IMY107" s="30"/>
      <c r="IMZ107" s="30"/>
      <c r="INA107" s="30"/>
      <c r="INB107" s="30"/>
      <c r="INC107" s="30"/>
      <c r="IND107" s="30"/>
      <c r="INE107" s="30"/>
      <c r="INF107" s="30"/>
      <c r="ING107" s="30"/>
      <c r="INH107" s="30"/>
      <c r="INI107" s="30"/>
      <c r="INJ107" s="30"/>
      <c r="INK107" s="30"/>
      <c r="INL107" s="30"/>
      <c r="INM107" s="30"/>
      <c r="INN107" s="30"/>
      <c r="INO107" s="30"/>
      <c r="INP107" s="30"/>
      <c r="INQ107" s="30"/>
      <c r="INR107" s="30"/>
      <c r="INS107" s="30"/>
      <c r="INT107" s="30"/>
      <c r="INU107" s="30"/>
      <c r="INV107" s="30"/>
      <c r="INW107" s="30"/>
      <c r="INX107" s="30"/>
      <c r="INY107" s="30"/>
      <c r="INZ107" s="30"/>
      <c r="IOA107" s="30"/>
      <c r="IOB107" s="30"/>
      <c r="IOC107" s="30"/>
      <c r="IOD107" s="30"/>
      <c r="IOE107" s="30"/>
      <c r="IOF107" s="30"/>
      <c r="IOG107" s="30"/>
      <c r="IOH107" s="30"/>
      <c r="IOI107" s="30"/>
      <c r="IOJ107" s="30"/>
      <c r="IOK107" s="30"/>
      <c r="IOL107" s="30"/>
      <c r="IOM107" s="30"/>
      <c r="ION107" s="30"/>
      <c r="IOO107" s="30"/>
      <c r="IOP107" s="30"/>
      <c r="IOQ107" s="30"/>
      <c r="IOR107" s="30"/>
      <c r="IOS107" s="30"/>
      <c r="IOT107" s="30"/>
      <c r="IOU107" s="30"/>
      <c r="IOV107" s="30"/>
      <c r="IOW107" s="30"/>
      <c r="IOX107" s="30"/>
      <c r="IOY107" s="30"/>
      <c r="IOZ107" s="30"/>
      <c r="IPA107" s="30"/>
      <c r="IPB107" s="30"/>
      <c r="IPC107" s="30"/>
      <c r="IPD107" s="30"/>
      <c r="IPE107" s="30"/>
      <c r="IPF107" s="30"/>
      <c r="IPG107" s="30"/>
      <c r="IPH107" s="30"/>
      <c r="IPI107" s="30"/>
      <c r="IPJ107" s="30"/>
      <c r="IPK107" s="30"/>
      <c r="IPL107" s="30"/>
      <c r="IPM107" s="30"/>
      <c r="IPN107" s="30"/>
      <c r="IPO107" s="30"/>
      <c r="IPP107" s="30"/>
      <c r="IPQ107" s="30"/>
      <c r="IPR107" s="30"/>
      <c r="IPS107" s="30"/>
      <c r="IPT107" s="30"/>
      <c r="IPU107" s="30"/>
      <c r="IPV107" s="30"/>
      <c r="IPW107" s="30"/>
      <c r="IPX107" s="30"/>
      <c r="IPY107" s="30"/>
      <c r="IPZ107" s="30"/>
      <c r="IQA107" s="30"/>
      <c r="IQB107" s="30"/>
      <c r="IQC107" s="30"/>
      <c r="IQD107" s="30"/>
      <c r="IQE107" s="30"/>
      <c r="IQF107" s="30"/>
      <c r="IQG107" s="30"/>
      <c r="IQH107" s="30"/>
      <c r="IQI107" s="30"/>
      <c r="IQJ107" s="30"/>
      <c r="IQK107" s="30"/>
      <c r="IQL107" s="30"/>
      <c r="IQM107" s="30"/>
      <c r="IQN107" s="30"/>
      <c r="IQO107" s="30"/>
      <c r="IQP107" s="30"/>
      <c r="IQQ107" s="30"/>
      <c r="IQR107" s="30"/>
      <c r="IQS107" s="30"/>
      <c r="IQT107" s="30"/>
      <c r="IQU107" s="30"/>
      <c r="IQV107" s="30"/>
      <c r="IQW107" s="30"/>
      <c r="IQX107" s="30"/>
      <c r="IQY107" s="30"/>
      <c r="IQZ107" s="30"/>
      <c r="IRA107" s="30"/>
      <c r="IRB107" s="30"/>
      <c r="IRC107" s="30"/>
      <c r="IRD107" s="30"/>
      <c r="IRE107" s="30"/>
      <c r="IRF107" s="30"/>
      <c r="IRG107" s="30"/>
      <c r="IRH107" s="30"/>
      <c r="IRI107" s="30"/>
      <c r="IRJ107" s="30"/>
      <c r="IRK107" s="30"/>
      <c r="IRL107" s="30"/>
      <c r="IRM107" s="30"/>
      <c r="IRN107" s="30"/>
      <c r="IRO107" s="30"/>
      <c r="IRP107" s="30"/>
      <c r="IRQ107" s="30"/>
      <c r="IRR107" s="30"/>
      <c r="IRS107" s="30"/>
      <c r="IRT107" s="30"/>
      <c r="IRU107" s="30"/>
      <c r="IRV107" s="30"/>
      <c r="IRW107" s="30"/>
      <c r="IRX107" s="30"/>
      <c r="IRY107" s="30"/>
      <c r="IRZ107" s="30"/>
      <c r="ISA107" s="30"/>
      <c r="ISB107" s="30"/>
      <c r="ISC107" s="30"/>
      <c r="ISD107" s="30"/>
      <c r="ISE107" s="30"/>
      <c r="ISF107" s="30"/>
      <c r="ISG107" s="30"/>
      <c r="ISH107" s="30"/>
      <c r="ISI107" s="30"/>
      <c r="ISJ107" s="30"/>
      <c r="ISK107" s="30"/>
      <c r="ISL107" s="30"/>
      <c r="ISM107" s="30"/>
      <c r="ISN107" s="30"/>
      <c r="ISO107" s="30"/>
      <c r="ISP107" s="30"/>
      <c r="ISQ107" s="30"/>
      <c r="ISR107" s="30"/>
      <c r="ISS107" s="30"/>
      <c r="IST107" s="30"/>
      <c r="ISU107" s="30"/>
      <c r="ISV107" s="30"/>
      <c r="ISW107" s="30"/>
      <c r="ISX107" s="30"/>
      <c r="ISY107" s="30"/>
      <c r="ISZ107" s="30"/>
      <c r="ITA107" s="30"/>
      <c r="ITB107" s="30"/>
      <c r="ITC107" s="30"/>
      <c r="ITD107" s="30"/>
      <c r="ITE107" s="30"/>
      <c r="ITF107" s="30"/>
      <c r="ITG107" s="30"/>
      <c r="ITH107" s="30"/>
      <c r="ITI107" s="30"/>
      <c r="ITJ107" s="30"/>
      <c r="ITK107" s="30"/>
      <c r="ITL107" s="30"/>
      <c r="ITM107" s="30"/>
      <c r="ITN107" s="30"/>
      <c r="ITO107" s="30"/>
      <c r="ITP107" s="30"/>
      <c r="ITQ107" s="30"/>
      <c r="ITR107" s="30"/>
      <c r="ITS107" s="30"/>
      <c r="ITT107" s="30"/>
      <c r="ITU107" s="30"/>
      <c r="ITV107" s="30"/>
      <c r="ITW107" s="30"/>
      <c r="ITX107" s="30"/>
      <c r="ITY107" s="30"/>
      <c r="ITZ107" s="30"/>
      <c r="IUA107" s="30"/>
      <c r="IUB107" s="30"/>
      <c r="IUC107" s="30"/>
      <c r="IUD107" s="30"/>
      <c r="IUE107" s="30"/>
      <c r="IUF107" s="30"/>
      <c r="IUG107" s="30"/>
      <c r="IUH107" s="30"/>
      <c r="IUI107" s="30"/>
      <c r="IUJ107" s="30"/>
      <c r="IUK107" s="30"/>
      <c r="IUL107" s="30"/>
      <c r="IUM107" s="30"/>
      <c r="IUN107" s="30"/>
      <c r="IUO107" s="30"/>
      <c r="IUP107" s="30"/>
      <c r="IUQ107" s="30"/>
      <c r="IUR107" s="30"/>
      <c r="IUS107" s="30"/>
      <c r="IUT107" s="30"/>
      <c r="IUU107" s="30"/>
      <c r="IUV107" s="30"/>
      <c r="IUW107" s="30"/>
      <c r="IUX107" s="30"/>
      <c r="IUY107" s="30"/>
      <c r="IUZ107" s="30"/>
      <c r="IVA107" s="30"/>
      <c r="IVB107" s="30"/>
      <c r="IVC107" s="30"/>
      <c r="IVD107" s="30"/>
      <c r="IVE107" s="30"/>
      <c r="IVF107" s="30"/>
      <c r="IVG107" s="30"/>
      <c r="IVH107" s="30"/>
      <c r="IVI107" s="30"/>
      <c r="IVJ107" s="30"/>
      <c r="IVK107" s="30"/>
      <c r="IVL107" s="30"/>
      <c r="IVM107" s="30"/>
      <c r="IVN107" s="30"/>
      <c r="IVO107" s="30"/>
      <c r="IVP107" s="30"/>
      <c r="IVQ107" s="30"/>
      <c r="IVR107" s="30"/>
      <c r="IVS107" s="30"/>
      <c r="IVT107" s="30"/>
      <c r="IVU107" s="30"/>
      <c r="IVV107" s="30"/>
      <c r="IVW107" s="30"/>
      <c r="IVX107" s="30"/>
      <c r="IVY107" s="30"/>
      <c r="IVZ107" s="30"/>
      <c r="IWA107" s="30"/>
      <c r="IWB107" s="30"/>
      <c r="IWC107" s="30"/>
      <c r="IWD107" s="30"/>
      <c r="IWE107" s="30"/>
      <c r="IWF107" s="30"/>
      <c r="IWG107" s="30"/>
      <c r="IWH107" s="30"/>
      <c r="IWI107" s="30"/>
      <c r="IWJ107" s="30"/>
      <c r="IWK107" s="30"/>
      <c r="IWL107" s="30"/>
      <c r="IWM107" s="30"/>
      <c r="IWN107" s="30"/>
      <c r="IWO107" s="30"/>
      <c r="IWP107" s="30"/>
      <c r="IWQ107" s="30"/>
      <c r="IWR107" s="30"/>
      <c r="IWS107" s="30"/>
      <c r="IWT107" s="30"/>
      <c r="IWU107" s="30"/>
      <c r="IWV107" s="30"/>
      <c r="IWW107" s="30"/>
      <c r="IWX107" s="30"/>
      <c r="IWY107" s="30"/>
      <c r="IWZ107" s="30"/>
      <c r="IXA107" s="30"/>
      <c r="IXB107" s="30"/>
      <c r="IXC107" s="30"/>
      <c r="IXD107" s="30"/>
      <c r="IXE107" s="30"/>
      <c r="IXF107" s="30"/>
      <c r="IXG107" s="30"/>
      <c r="IXH107" s="30"/>
      <c r="IXI107" s="30"/>
      <c r="IXJ107" s="30"/>
      <c r="IXK107" s="30"/>
      <c r="IXL107" s="30"/>
      <c r="IXM107" s="30"/>
      <c r="IXN107" s="30"/>
      <c r="IXO107" s="30"/>
      <c r="IXP107" s="30"/>
      <c r="IXQ107" s="30"/>
      <c r="IXR107" s="30"/>
      <c r="IXS107" s="30"/>
      <c r="IXT107" s="30"/>
      <c r="IXU107" s="30"/>
      <c r="IXV107" s="30"/>
      <c r="IXW107" s="30"/>
      <c r="IXX107" s="30"/>
      <c r="IXY107" s="30"/>
      <c r="IXZ107" s="30"/>
      <c r="IYA107" s="30"/>
      <c r="IYB107" s="30"/>
      <c r="IYC107" s="30"/>
      <c r="IYD107" s="30"/>
      <c r="IYE107" s="30"/>
      <c r="IYF107" s="30"/>
      <c r="IYG107" s="30"/>
      <c r="IYH107" s="30"/>
      <c r="IYI107" s="30"/>
      <c r="IYJ107" s="30"/>
      <c r="IYK107" s="30"/>
      <c r="IYL107" s="30"/>
      <c r="IYM107" s="30"/>
      <c r="IYN107" s="30"/>
      <c r="IYO107" s="30"/>
      <c r="IYP107" s="30"/>
      <c r="IYQ107" s="30"/>
      <c r="IYR107" s="30"/>
      <c r="IYS107" s="30"/>
      <c r="IYT107" s="30"/>
      <c r="IYU107" s="30"/>
      <c r="IYV107" s="30"/>
      <c r="IYW107" s="30"/>
      <c r="IYX107" s="30"/>
      <c r="IYY107" s="30"/>
      <c r="IYZ107" s="30"/>
      <c r="IZA107" s="30"/>
      <c r="IZB107" s="30"/>
      <c r="IZC107" s="30"/>
      <c r="IZD107" s="30"/>
      <c r="IZE107" s="30"/>
      <c r="IZF107" s="30"/>
      <c r="IZG107" s="30"/>
      <c r="IZH107" s="30"/>
      <c r="IZI107" s="30"/>
      <c r="IZJ107" s="30"/>
      <c r="IZK107" s="30"/>
      <c r="IZL107" s="30"/>
      <c r="IZM107" s="30"/>
      <c r="IZN107" s="30"/>
      <c r="IZO107" s="30"/>
      <c r="IZP107" s="30"/>
      <c r="IZQ107" s="30"/>
      <c r="IZR107" s="30"/>
      <c r="IZS107" s="30"/>
      <c r="IZT107" s="30"/>
      <c r="IZU107" s="30"/>
      <c r="IZV107" s="30"/>
      <c r="IZW107" s="30"/>
      <c r="IZX107" s="30"/>
      <c r="IZY107" s="30"/>
      <c r="IZZ107" s="30"/>
      <c r="JAA107" s="30"/>
      <c r="JAB107" s="30"/>
      <c r="JAC107" s="30"/>
      <c r="JAD107" s="30"/>
      <c r="JAE107" s="30"/>
      <c r="JAF107" s="30"/>
      <c r="JAG107" s="30"/>
      <c r="JAH107" s="30"/>
      <c r="JAI107" s="30"/>
      <c r="JAJ107" s="30"/>
      <c r="JAK107" s="30"/>
      <c r="JAL107" s="30"/>
      <c r="JAM107" s="30"/>
      <c r="JAN107" s="30"/>
      <c r="JAO107" s="30"/>
      <c r="JAP107" s="30"/>
      <c r="JAQ107" s="30"/>
      <c r="JAR107" s="30"/>
      <c r="JAS107" s="30"/>
      <c r="JAT107" s="30"/>
      <c r="JAU107" s="30"/>
      <c r="JAV107" s="30"/>
      <c r="JAW107" s="30"/>
      <c r="JAX107" s="30"/>
      <c r="JAY107" s="30"/>
      <c r="JAZ107" s="30"/>
      <c r="JBA107" s="30"/>
      <c r="JBB107" s="30"/>
      <c r="JBC107" s="30"/>
      <c r="JBD107" s="30"/>
      <c r="JBE107" s="30"/>
      <c r="JBF107" s="30"/>
      <c r="JBG107" s="30"/>
      <c r="JBH107" s="30"/>
      <c r="JBI107" s="30"/>
      <c r="JBJ107" s="30"/>
      <c r="JBK107" s="30"/>
      <c r="JBL107" s="30"/>
      <c r="JBM107" s="30"/>
      <c r="JBN107" s="30"/>
      <c r="JBO107" s="30"/>
      <c r="JBP107" s="30"/>
      <c r="JBQ107" s="30"/>
      <c r="JBR107" s="30"/>
      <c r="JBS107" s="30"/>
      <c r="JBT107" s="30"/>
      <c r="JBU107" s="30"/>
      <c r="JBV107" s="30"/>
      <c r="JBW107" s="30"/>
      <c r="JBX107" s="30"/>
      <c r="JBY107" s="30"/>
      <c r="JBZ107" s="30"/>
      <c r="JCA107" s="30"/>
      <c r="JCB107" s="30"/>
      <c r="JCC107" s="30"/>
      <c r="JCD107" s="30"/>
      <c r="JCE107" s="30"/>
      <c r="JCF107" s="30"/>
      <c r="JCG107" s="30"/>
      <c r="JCH107" s="30"/>
      <c r="JCI107" s="30"/>
      <c r="JCJ107" s="30"/>
      <c r="JCK107" s="30"/>
      <c r="JCL107" s="30"/>
      <c r="JCM107" s="30"/>
      <c r="JCN107" s="30"/>
      <c r="JCO107" s="30"/>
      <c r="JCP107" s="30"/>
      <c r="JCQ107" s="30"/>
      <c r="JCR107" s="30"/>
      <c r="JCS107" s="30"/>
      <c r="JCT107" s="30"/>
      <c r="JCU107" s="30"/>
      <c r="JCV107" s="30"/>
      <c r="JCW107" s="30"/>
      <c r="JCX107" s="30"/>
      <c r="JCY107" s="30"/>
      <c r="JCZ107" s="30"/>
      <c r="JDA107" s="30"/>
      <c r="JDB107" s="30"/>
      <c r="JDC107" s="30"/>
      <c r="JDD107" s="30"/>
      <c r="JDE107" s="30"/>
      <c r="JDF107" s="30"/>
      <c r="JDG107" s="30"/>
      <c r="JDH107" s="30"/>
      <c r="JDI107" s="30"/>
      <c r="JDJ107" s="30"/>
      <c r="JDK107" s="30"/>
      <c r="JDL107" s="30"/>
      <c r="JDM107" s="30"/>
      <c r="JDN107" s="30"/>
      <c r="JDO107" s="30"/>
      <c r="JDP107" s="30"/>
      <c r="JDQ107" s="30"/>
      <c r="JDR107" s="30"/>
      <c r="JDS107" s="30"/>
      <c r="JDT107" s="30"/>
      <c r="JDU107" s="30"/>
      <c r="JDV107" s="30"/>
      <c r="JDW107" s="30"/>
      <c r="JDX107" s="30"/>
      <c r="JDY107" s="30"/>
      <c r="JDZ107" s="30"/>
      <c r="JEA107" s="30"/>
      <c r="JEB107" s="30"/>
      <c r="JEC107" s="30"/>
      <c r="JED107" s="30"/>
      <c r="JEE107" s="30"/>
      <c r="JEF107" s="30"/>
      <c r="JEG107" s="30"/>
      <c r="JEH107" s="30"/>
    </row>
    <row r="108" spans="1:6898" s="123" customFormat="1" ht="18" x14ac:dyDescent="0.25">
      <c r="A108" s="106" t="s">
        <v>327</v>
      </c>
      <c r="B108" s="286"/>
      <c r="C108" s="287"/>
      <c r="D108" s="92"/>
      <c r="E108" s="288"/>
      <c r="F108" s="8"/>
      <c r="G108" s="91"/>
      <c r="H108" s="10"/>
      <c r="I108" s="10"/>
      <c r="J108" s="91"/>
      <c r="K108" s="10"/>
      <c r="L108" s="91"/>
      <c r="M108" s="91"/>
      <c r="N108" s="91"/>
      <c r="O108" s="91"/>
      <c r="P108" s="10"/>
      <c r="Q108" s="91"/>
      <c r="R108" s="91"/>
      <c r="S108" s="10"/>
      <c r="T108" s="91"/>
      <c r="U108" s="91"/>
      <c r="V108" s="10"/>
      <c r="W108" s="91"/>
      <c r="X108" s="91"/>
      <c r="Y108" s="10"/>
      <c r="Z108" s="91"/>
      <c r="AA108" s="91"/>
      <c r="AB108" s="10"/>
      <c r="AC108" s="91"/>
      <c r="AD108" s="91"/>
      <c r="AE108" s="10"/>
      <c r="AF108" s="91"/>
      <c r="AG108" s="91"/>
      <c r="AH108" s="10"/>
      <c r="AI108" s="91"/>
      <c r="AJ108" s="91"/>
      <c r="AK108" s="10"/>
      <c r="AL108" s="91"/>
      <c r="AM108" s="91"/>
      <c r="AN108" s="10"/>
      <c r="AO108" s="91"/>
      <c r="AP108" s="91"/>
      <c r="AQ108" s="10"/>
      <c r="AR108" s="91"/>
      <c r="AS108" s="91"/>
      <c r="AT108" s="91"/>
      <c r="AU108" s="91"/>
      <c r="AV108" s="91"/>
      <c r="AW108" s="91"/>
      <c r="AX108" s="10"/>
      <c r="AY108" s="10"/>
      <c r="AZ108" s="10"/>
      <c r="BA108" s="1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c r="CA108" s="30"/>
      <c r="CB108" s="30"/>
      <c r="CC108" s="30"/>
      <c r="CD108" s="30"/>
      <c r="CE108" s="30"/>
      <c r="CF108" s="30"/>
      <c r="CG108" s="30"/>
      <c r="CH108" s="30"/>
      <c r="CI108" s="30"/>
      <c r="CJ108" s="30"/>
      <c r="CK108" s="30"/>
      <c r="CL108" s="30"/>
      <c r="CM108" s="30"/>
      <c r="CN108" s="30"/>
      <c r="CO108" s="30"/>
      <c r="CP108" s="30"/>
      <c r="CQ108" s="30"/>
      <c r="CR108" s="30"/>
      <c r="CS108" s="30"/>
      <c r="CT108" s="30"/>
      <c r="CU108" s="30"/>
      <c r="CV108" s="30"/>
      <c r="CW108" s="30"/>
      <c r="CX108" s="30"/>
      <c r="CY108" s="30"/>
      <c r="CZ108" s="30"/>
      <c r="DA108" s="30"/>
      <c r="DB108" s="30"/>
      <c r="DC108" s="30"/>
      <c r="DD108" s="30"/>
      <c r="DE108" s="30"/>
      <c r="DF108" s="30"/>
      <c r="DG108" s="30"/>
      <c r="DH108" s="30"/>
      <c r="DI108" s="30"/>
      <c r="DJ108" s="30"/>
      <c r="DK108" s="30"/>
      <c r="DL108" s="30"/>
      <c r="DM108" s="30"/>
      <c r="DN108" s="30"/>
      <c r="DO108" s="30"/>
      <c r="DP108" s="30"/>
      <c r="DQ108" s="30"/>
      <c r="DR108" s="30"/>
      <c r="DS108" s="30"/>
      <c r="DT108" s="30"/>
      <c r="DU108" s="30"/>
      <c r="DV108" s="30"/>
      <c r="DW108" s="30"/>
      <c r="DX108" s="30"/>
      <c r="DY108" s="30"/>
      <c r="DZ108" s="30"/>
      <c r="EA108" s="30"/>
      <c r="EB108" s="30"/>
      <c r="EC108" s="30"/>
      <c r="ED108" s="30"/>
      <c r="EE108" s="30"/>
      <c r="EF108" s="30"/>
      <c r="EG108" s="30"/>
      <c r="EH108" s="30"/>
      <c r="EI108" s="30"/>
      <c r="EJ108" s="30"/>
      <c r="EK108" s="30"/>
      <c r="EL108" s="30"/>
      <c r="EM108" s="30"/>
      <c r="EN108" s="30"/>
      <c r="EO108" s="30"/>
      <c r="EP108" s="30"/>
      <c r="EQ108" s="30"/>
      <c r="ER108" s="30"/>
      <c r="ES108" s="30"/>
      <c r="ET108" s="30"/>
      <c r="EU108" s="30"/>
      <c r="EV108" s="30"/>
      <c r="EW108" s="30"/>
      <c r="EX108" s="30"/>
      <c r="EY108" s="30"/>
      <c r="EZ108" s="30"/>
      <c r="FA108" s="30"/>
      <c r="FB108" s="30"/>
      <c r="FC108" s="30"/>
      <c r="FD108" s="30"/>
      <c r="FE108" s="30"/>
      <c r="FF108" s="30"/>
      <c r="FG108" s="30"/>
      <c r="FH108" s="30"/>
      <c r="FI108" s="30"/>
      <c r="FJ108" s="30"/>
      <c r="FK108" s="30"/>
      <c r="FL108" s="30"/>
      <c r="FM108" s="30"/>
      <c r="FN108" s="30"/>
      <c r="FO108" s="30"/>
      <c r="FP108" s="30"/>
      <c r="FQ108" s="30"/>
      <c r="FR108" s="30"/>
      <c r="FS108" s="30"/>
      <c r="FT108" s="30"/>
      <c r="FU108" s="30"/>
      <c r="FV108" s="30"/>
      <c r="FW108" s="30"/>
      <c r="FX108" s="30"/>
      <c r="FY108" s="30"/>
      <c r="FZ108" s="30"/>
      <c r="GA108" s="30"/>
      <c r="GB108" s="30"/>
      <c r="GC108" s="30"/>
      <c r="GD108" s="30"/>
      <c r="GE108" s="30"/>
      <c r="GF108" s="30"/>
      <c r="GG108" s="30"/>
      <c r="GH108" s="30"/>
      <c r="GI108" s="30"/>
      <c r="GJ108" s="30"/>
      <c r="GK108" s="30"/>
      <c r="GL108" s="30"/>
      <c r="GM108" s="30"/>
      <c r="GN108" s="30"/>
      <c r="GO108" s="30"/>
      <c r="GP108" s="30"/>
      <c r="GQ108" s="30"/>
      <c r="GR108" s="30"/>
      <c r="GS108" s="30"/>
      <c r="GT108" s="30"/>
      <c r="GU108" s="30"/>
      <c r="GV108" s="30"/>
      <c r="GW108" s="30"/>
      <c r="GX108" s="30"/>
      <c r="GY108" s="30"/>
      <c r="GZ108" s="30"/>
      <c r="HA108" s="30"/>
      <c r="HB108" s="30"/>
      <c r="HC108" s="30"/>
      <c r="HD108" s="30"/>
      <c r="HE108" s="30"/>
      <c r="HF108" s="30"/>
      <c r="HG108" s="30"/>
      <c r="HH108" s="30"/>
      <c r="HI108" s="30"/>
      <c r="HJ108" s="30"/>
      <c r="HK108" s="30"/>
      <c r="HL108" s="30"/>
      <c r="HM108" s="30"/>
      <c r="HN108" s="30"/>
      <c r="HO108" s="30"/>
      <c r="HP108" s="30"/>
      <c r="HQ108" s="30"/>
      <c r="HR108" s="30"/>
      <c r="HS108" s="30"/>
      <c r="HT108" s="30"/>
      <c r="HU108" s="30"/>
      <c r="HV108" s="30"/>
      <c r="HW108" s="30"/>
      <c r="HX108" s="30"/>
      <c r="HY108" s="30"/>
      <c r="HZ108" s="30"/>
      <c r="IA108" s="30"/>
      <c r="IB108" s="30"/>
      <c r="IC108" s="30"/>
      <c r="ID108" s="30"/>
      <c r="IE108" s="30"/>
      <c r="IF108" s="30"/>
      <c r="IG108" s="30"/>
      <c r="IH108" s="30"/>
      <c r="II108" s="30"/>
      <c r="IJ108" s="30"/>
      <c r="IK108" s="30"/>
      <c r="IL108" s="30"/>
      <c r="IM108" s="30"/>
      <c r="IN108" s="30"/>
      <c r="IO108" s="30"/>
      <c r="IP108" s="30"/>
      <c r="IQ108" s="30"/>
      <c r="IR108" s="30"/>
      <c r="IS108" s="30"/>
      <c r="IT108" s="30"/>
      <c r="IU108" s="30"/>
      <c r="IV108" s="30"/>
      <c r="IW108" s="30"/>
      <c r="IX108" s="30"/>
      <c r="IY108" s="30"/>
      <c r="IZ108" s="30"/>
      <c r="JA108" s="30"/>
      <c r="JB108" s="30"/>
      <c r="JC108" s="30"/>
      <c r="JD108" s="30"/>
      <c r="JE108" s="30"/>
      <c r="JF108" s="30"/>
      <c r="JG108" s="30"/>
      <c r="JH108" s="30"/>
      <c r="JI108" s="30"/>
      <c r="JJ108" s="30"/>
      <c r="JK108" s="30"/>
      <c r="JL108" s="30"/>
      <c r="JM108" s="30"/>
      <c r="JN108" s="30"/>
      <c r="JO108" s="30"/>
      <c r="JP108" s="30"/>
      <c r="JQ108" s="30"/>
      <c r="JR108" s="30"/>
      <c r="JS108" s="30"/>
      <c r="JT108" s="30"/>
      <c r="JU108" s="30"/>
      <c r="JV108" s="30"/>
      <c r="JW108" s="30"/>
      <c r="JX108" s="30"/>
      <c r="JY108" s="30"/>
      <c r="JZ108" s="30"/>
      <c r="KA108" s="30"/>
      <c r="KB108" s="30"/>
      <c r="KC108" s="30"/>
      <c r="KD108" s="30"/>
      <c r="KE108" s="30"/>
      <c r="KF108" s="30"/>
      <c r="KG108" s="30"/>
      <c r="KH108" s="30"/>
      <c r="KI108" s="30"/>
      <c r="KJ108" s="30"/>
      <c r="KK108" s="30"/>
      <c r="KL108" s="30"/>
      <c r="KM108" s="30"/>
      <c r="KN108" s="30"/>
      <c r="KO108" s="30"/>
      <c r="KP108" s="30"/>
      <c r="KQ108" s="30"/>
      <c r="KR108" s="30"/>
      <c r="KS108" s="30"/>
      <c r="KT108" s="30"/>
      <c r="KU108" s="30"/>
      <c r="KV108" s="30"/>
      <c r="KW108" s="30"/>
      <c r="KX108" s="30"/>
      <c r="KY108" s="30"/>
      <c r="KZ108" s="30"/>
      <c r="LA108" s="30"/>
      <c r="LB108" s="30"/>
      <c r="LC108" s="30"/>
      <c r="LD108" s="30"/>
      <c r="LE108" s="30"/>
      <c r="LF108" s="30"/>
      <c r="LG108" s="30"/>
      <c r="LH108" s="30"/>
      <c r="LI108" s="30"/>
      <c r="LJ108" s="30"/>
      <c r="LK108" s="30"/>
      <c r="LL108" s="30"/>
      <c r="LM108" s="30"/>
      <c r="LN108" s="30"/>
      <c r="LO108" s="30"/>
      <c r="LP108" s="30"/>
      <c r="LQ108" s="30"/>
      <c r="LR108" s="30"/>
      <c r="LS108" s="30"/>
      <c r="LT108" s="30"/>
      <c r="LU108" s="30"/>
      <c r="LV108" s="30"/>
      <c r="LW108" s="30"/>
      <c r="LX108" s="30"/>
      <c r="LY108" s="30"/>
      <c r="LZ108" s="30"/>
      <c r="MA108" s="30"/>
      <c r="MB108" s="30"/>
      <c r="MC108" s="30"/>
      <c r="MD108" s="30"/>
      <c r="ME108" s="30"/>
      <c r="MF108" s="30"/>
      <c r="MG108" s="30"/>
      <c r="MH108" s="30"/>
      <c r="MI108" s="30"/>
      <c r="MJ108" s="30"/>
      <c r="MK108" s="30"/>
      <c r="ML108" s="30"/>
      <c r="MM108" s="30"/>
      <c r="MN108" s="30"/>
      <c r="MO108" s="30"/>
      <c r="MP108" s="30"/>
      <c r="MQ108" s="30"/>
      <c r="MR108" s="30"/>
      <c r="MS108" s="30"/>
      <c r="MT108" s="30"/>
      <c r="MU108" s="30"/>
      <c r="MV108" s="30"/>
      <c r="MW108" s="30"/>
      <c r="MX108" s="30"/>
      <c r="MY108" s="30"/>
      <c r="MZ108" s="30"/>
      <c r="NA108" s="30"/>
      <c r="NB108" s="30"/>
      <c r="NC108" s="30"/>
      <c r="ND108" s="30"/>
      <c r="NE108" s="30"/>
      <c r="NF108" s="30"/>
      <c r="NG108" s="30"/>
      <c r="NH108" s="30"/>
      <c r="NI108" s="30"/>
      <c r="NJ108" s="30"/>
      <c r="NK108" s="30"/>
      <c r="NL108" s="30"/>
      <c r="NM108" s="30"/>
      <c r="NN108" s="30"/>
      <c r="NO108" s="30"/>
      <c r="NP108" s="30"/>
      <c r="NQ108" s="30"/>
      <c r="NR108" s="30"/>
      <c r="NS108" s="30"/>
      <c r="NT108" s="30"/>
      <c r="NU108" s="30"/>
      <c r="NV108" s="30"/>
      <c r="NW108" s="30"/>
      <c r="NX108" s="30"/>
      <c r="NY108" s="30"/>
      <c r="NZ108" s="30"/>
      <c r="OA108" s="30"/>
      <c r="OB108" s="30"/>
      <c r="OC108" s="30"/>
      <c r="OD108" s="30"/>
      <c r="OE108" s="30"/>
      <c r="OF108" s="30"/>
      <c r="OG108" s="30"/>
      <c r="OH108" s="30"/>
      <c r="OI108" s="30"/>
      <c r="OJ108" s="30"/>
      <c r="OK108" s="30"/>
      <c r="OL108" s="30"/>
      <c r="OM108" s="30"/>
      <c r="ON108" s="30"/>
      <c r="OO108" s="30"/>
      <c r="OP108" s="30"/>
      <c r="OQ108" s="30"/>
      <c r="OR108" s="30"/>
      <c r="OS108" s="30"/>
      <c r="OT108" s="30"/>
      <c r="OU108" s="30"/>
      <c r="OV108" s="30"/>
      <c r="OW108" s="30"/>
      <c r="OX108" s="30"/>
      <c r="OY108" s="30"/>
      <c r="OZ108" s="30"/>
      <c r="PA108" s="30"/>
      <c r="PB108" s="30"/>
      <c r="PC108" s="30"/>
      <c r="PD108" s="30"/>
      <c r="PE108" s="30"/>
      <c r="PF108" s="30"/>
      <c r="PG108" s="30"/>
      <c r="PH108" s="30"/>
      <c r="PI108" s="30"/>
      <c r="PJ108" s="30"/>
      <c r="PK108" s="30"/>
      <c r="PL108" s="30"/>
      <c r="PM108" s="30"/>
      <c r="PN108" s="30"/>
      <c r="PO108" s="30"/>
      <c r="PP108" s="30"/>
      <c r="PQ108" s="30"/>
      <c r="PR108" s="30"/>
      <c r="PS108" s="30"/>
      <c r="PT108" s="30"/>
      <c r="PU108" s="30"/>
      <c r="PV108" s="30"/>
      <c r="PW108" s="30"/>
      <c r="PX108" s="30"/>
      <c r="PY108" s="30"/>
      <c r="PZ108" s="30"/>
      <c r="QA108" s="30"/>
      <c r="QB108" s="30"/>
      <c r="QC108" s="30"/>
      <c r="QD108" s="30"/>
      <c r="QE108" s="30"/>
      <c r="QF108" s="30"/>
      <c r="QG108" s="30"/>
      <c r="QH108" s="30"/>
      <c r="QI108" s="30"/>
      <c r="QJ108" s="30"/>
      <c r="QK108" s="30"/>
      <c r="QL108" s="30"/>
      <c r="QM108" s="30"/>
      <c r="QN108" s="30"/>
      <c r="QO108" s="30"/>
      <c r="QP108" s="30"/>
      <c r="QQ108" s="30"/>
      <c r="QR108" s="30"/>
      <c r="QS108" s="30"/>
      <c r="QT108" s="30"/>
      <c r="QU108" s="30"/>
      <c r="QV108" s="30"/>
      <c r="QW108" s="30"/>
      <c r="QX108" s="30"/>
      <c r="QY108" s="30"/>
      <c r="QZ108" s="30"/>
      <c r="RA108" s="30"/>
      <c r="RB108" s="30"/>
      <c r="RC108" s="30"/>
      <c r="RD108" s="30"/>
      <c r="RE108" s="30"/>
      <c r="RF108" s="30"/>
      <c r="RG108" s="30"/>
      <c r="RH108" s="30"/>
      <c r="RI108" s="30"/>
      <c r="RJ108" s="30"/>
      <c r="RK108" s="30"/>
      <c r="RL108" s="30"/>
      <c r="RM108" s="30"/>
      <c r="RN108" s="30"/>
      <c r="RO108" s="30"/>
      <c r="RP108" s="30"/>
      <c r="RQ108" s="30"/>
      <c r="RR108" s="30"/>
      <c r="RS108" s="30"/>
      <c r="RT108" s="30"/>
      <c r="RU108" s="30"/>
      <c r="RV108" s="30"/>
      <c r="RW108" s="30"/>
      <c r="RX108" s="30"/>
      <c r="RY108" s="30"/>
      <c r="RZ108" s="30"/>
      <c r="SA108" s="30"/>
      <c r="SB108" s="30"/>
      <c r="SC108" s="30"/>
      <c r="SD108" s="30"/>
      <c r="SE108" s="30"/>
      <c r="SF108" s="30"/>
      <c r="SG108" s="30"/>
      <c r="SH108" s="30"/>
      <c r="SI108" s="30"/>
      <c r="SJ108" s="30"/>
      <c r="SK108" s="30"/>
      <c r="SL108" s="30"/>
      <c r="SM108" s="30"/>
      <c r="SN108" s="30"/>
      <c r="SO108" s="30"/>
      <c r="SP108" s="30"/>
      <c r="SQ108" s="30"/>
      <c r="SR108" s="30"/>
      <c r="SS108" s="30"/>
      <c r="ST108" s="30"/>
      <c r="SU108" s="30"/>
      <c r="SV108" s="30"/>
      <c r="SW108" s="30"/>
      <c r="SX108" s="30"/>
      <c r="SY108" s="30"/>
      <c r="SZ108" s="30"/>
      <c r="TA108" s="30"/>
      <c r="TB108" s="30"/>
      <c r="TC108" s="30"/>
      <c r="TD108" s="30"/>
      <c r="TE108" s="30"/>
      <c r="TF108" s="30"/>
      <c r="TG108" s="30"/>
      <c r="TH108" s="30"/>
      <c r="TI108" s="30"/>
      <c r="TJ108" s="30"/>
      <c r="TK108" s="30"/>
      <c r="TL108" s="30"/>
      <c r="TM108" s="30"/>
      <c r="TN108" s="30"/>
      <c r="TO108" s="30"/>
      <c r="TP108" s="30"/>
      <c r="TQ108" s="30"/>
      <c r="TR108" s="30"/>
      <c r="TS108" s="30"/>
      <c r="TT108" s="30"/>
      <c r="TU108" s="30"/>
      <c r="TV108" s="30"/>
      <c r="TW108" s="30"/>
      <c r="TX108" s="30"/>
      <c r="TY108" s="30"/>
      <c r="TZ108" s="30"/>
      <c r="UA108" s="30"/>
      <c r="UB108" s="30"/>
      <c r="UC108" s="30"/>
      <c r="UD108" s="30"/>
      <c r="UE108" s="30"/>
      <c r="UF108" s="30"/>
      <c r="UG108" s="30"/>
      <c r="UH108" s="30"/>
      <c r="UI108" s="30"/>
      <c r="UJ108" s="30"/>
      <c r="UK108" s="30"/>
      <c r="UL108" s="30"/>
      <c r="UM108" s="30"/>
      <c r="UN108" s="30"/>
      <c r="UO108" s="30"/>
      <c r="UP108" s="30"/>
      <c r="UQ108" s="30"/>
      <c r="UR108" s="30"/>
      <c r="US108" s="30"/>
      <c r="UT108" s="30"/>
      <c r="UU108" s="30"/>
      <c r="UV108" s="30"/>
      <c r="UW108" s="30"/>
      <c r="UX108" s="30"/>
      <c r="UY108" s="30"/>
      <c r="UZ108" s="30"/>
      <c r="VA108" s="30"/>
      <c r="VB108" s="30"/>
      <c r="VC108" s="30"/>
      <c r="VD108" s="30"/>
      <c r="VE108" s="30"/>
      <c r="VF108" s="30"/>
      <c r="VG108" s="30"/>
      <c r="VH108" s="30"/>
      <c r="VI108" s="30"/>
      <c r="VJ108" s="30"/>
      <c r="VK108" s="30"/>
      <c r="VL108" s="30"/>
      <c r="VM108" s="30"/>
      <c r="VN108" s="30"/>
      <c r="VO108" s="30"/>
      <c r="VP108" s="30"/>
      <c r="VQ108" s="30"/>
      <c r="VR108" s="30"/>
      <c r="VS108" s="30"/>
      <c r="VT108" s="30"/>
      <c r="VU108" s="30"/>
      <c r="VV108" s="30"/>
      <c r="VW108" s="30"/>
      <c r="VX108" s="30"/>
      <c r="VY108" s="30"/>
      <c r="VZ108" s="30"/>
      <c r="WA108" s="30"/>
      <c r="WB108" s="30"/>
      <c r="WC108" s="30"/>
      <c r="WD108" s="30"/>
      <c r="WE108" s="30"/>
      <c r="WF108" s="30"/>
      <c r="WG108" s="30"/>
      <c r="WH108" s="30"/>
      <c r="WI108" s="30"/>
      <c r="WJ108" s="30"/>
      <c r="WK108" s="30"/>
      <c r="WL108" s="30"/>
      <c r="WM108" s="30"/>
      <c r="WN108" s="30"/>
      <c r="WO108" s="30"/>
      <c r="WP108" s="30"/>
      <c r="WQ108" s="30"/>
      <c r="WR108" s="30"/>
      <c r="WS108" s="30"/>
      <c r="WT108" s="30"/>
      <c r="WU108" s="30"/>
      <c r="WV108" s="30"/>
      <c r="WW108" s="30"/>
      <c r="WX108" s="30"/>
      <c r="WY108" s="30"/>
      <c r="WZ108" s="30"/>
      <c r="XA108" s="30"/>
      <c r="XB108" s="30"/>
      <c r="XC108" s="30"/>
      <c r="XD108" s="30"/>
      <c r="XE108" s="30"/>
      <c r="XF108" s="30"/>
      <c r="XG108" s="30"/>
      <c r="XH108" s="30"/>
      <c r="XI108" s="30"/>
      <c r="XJ108" s="30"/>
      <c r="XK108" s="30"/>
      <c r="XL108" s="30"/>
      <c r="XM108" s="30"/>
      <c r="XN108" s="30"/>
      <c r="XO108" s="30"/>
      <c r="XP108" s="30"/>
      <c r="XQ108" s="30"/>
      <c r="XR108" s="30"/>
      <c r="XS108" s="30"/>
      <c r="XT108" s="30"/>
      <c r="XU108" s="30"/>
      <c r="XV108" s="30"/>
      <c r="XW108" s="30"/>
      <c r="XX108" s="30"/>
      <c r="XY108" s="30"/>
      <c r="XZ108" s="30"/>
      <c r="YA108" s="30"/>
      <c r="YB108" s="30"/>
      <c r="YC108" s="30"/>
      <c r="YD108" s="30"/>
      <c r="YE108" s="30"/>
      <c r="YF108" s="30"/>
      <c r="YG108" s="30"/>
      <c r="YH108" s="30"/>
      <c r="YI108" s="30"/>
      <c r="YJ108" s="30"/>
      <c r="YK108" s="30"/>
      <c r="YL108" s="30"/>
      <c r="YM108" s="30"/>
      <c r="YN108" s="30"/>
      <c r="YO108" s="30"/>
      <c r="YP108" s="30"/>
      <c r="YQ108" s="30"/>
      <c r="YR108" s="30"/>
      <c r="YS108" s="30"/>
      <c r="YT108" s="30"/>
      <c r="YU108" s="30"/>
      <c r="YV108" s="30"/>
      <c r="YW108" s="30"/>
      <c r="YX108" s="30"/>
      <c r="YY108" s="30"/>
      <c r="YZ108" s="30"/>
      <c r="ZA108" s="30"/>
      <c r="ZB108" s="30"/>
      <c r="ZC108" s="30"/>
      <c r="ZD108" s="30"/>
      <c r="ZE108" s="30"/>
      <c r="ZF108" s="30"/>
      <c r="ZG108" s="30"/>
      <c r="ZH108" s="30"/>
      <c r="ZI108" s="30"/>
      <c r="ZJ108" s="30"/>
      <c r="ZK108" s="30"/>
      <c r="ZL108" s="30"/>
      <c r="ZM108" s="30"/>
      <c r="ZN108" s="30"/>
      <c r="ZO108" s="30"/>
      <c r="ZP108" s="30"/>
      <c r="ZQ108" s="30"/>
      <c r="ZR108" s="30"/>
      <c r="ZS108" s="30"/>
      <c r="ZT108" s="30"/>
      <c r="ZU108" s="30"/>
      <c r="ZV108" s="30"/>
      <c r="ZW108" s="30"/>
      <c r="ZX108" s="30"/>
      <c r="ZY108" s="30"/>
      <c r="ZZ108" s="30"/>
      <c r="AAA108" s="30"/>
      <c r="AAB108" s="30"/>
      <c r="AAC108" s="30"/>
      <c r="AAD108" s="30"/>
      <c r="AAE108" s="30"/>
      <c r="AAF108" s="30"/>
      <c r="AAG108" s="30"/>
      <c r="AAH108" s="30"/>
      <c r="AAI108" s="30"/>
      <c r="AAJ108" s="30"/>
      <c r="AAK108" s="30"/>
      <c r="AAL108" s="30"/>
      <c r="AAM108" s="30"/>
      <c r="AAN108" s="30"/>
      <c r="AAO108" s="30"/>
      <c r="AAP108" s="30"/>
      <c r="AAQ108" s="30"/>
      <c r="AAR108" s="30"/>
      <c r="AAS108" s="30"/>
      <c r="AAT108" s="30"/>
      <c r="AAU108" s="30"/>
      <c r="AAV108" s="30"/>
      <c r="AAW108" s="30"/>
      <c r="AAX108" s="30"/>
      <c r="AAY108" s="30"/>
      <c r="AAZ108" s="30"/>
      <c r="ABA108" s="30"/>
      <c r="ABB108" s="30"/>
      <c r="ABC108" s="30"/>
      <c r="ABD108" s="30"/>
      <c r="ABE108" s="30"/>
      <c r="ABF108" s="30"/>
      <c r="ABG108" s="30"/>
      <c r="ABH108" s="30"/>
      <c r="ABI108" s="30"/>
      <c r="ABJ108" s="30"/>
      <c r="ABK108" s="30"/>
      <c r="ABL108" s="30"/>
      <c r="ABM108" s="30"/>
      <c r="ABN108" s="30"/>
      <c r="ABO108" s="30"/>
      <c r="ABP108" s="30"/>
      <c r="ABQ108" s="30"/>
      <c r="ABR108" s="30"/>
      <c r="ABS108" s="30"/>
      <c r="ABT108" s="30"/>
      <c r="ABU108" s="30"/>
      <c r="ABV108" s="30"/>
      <c r="ABW108" s="30"/>
      <c r="ABX108" s="30"/>
      <c r="ABY108" s="30"/>
      <c r="ABZ108" s="30"/>
      <c r="ACA108" s="30"/>
      <c r="ACB108" s="30"/>
      <c r="ACC108" s="30"/>
      <c r="ACD108" s="30"/>
      <c r="ACE108" s="30"/>
      <c r="ACF108" s="30"/>
      <c r="ACG108" s="30"/>
      <c r="ACH108" s="30"/>
      <c r="ACI108" s="30"/>
      <c r="ACJ108" s="30"/>
      <c r="ACK108" s="30"/>
      <c r="ACL108" s="30"/>
      <c r="ACM108" s="30"/>
      <c r="ACN108" s="30"/>
      <c r="ACO108" s="30"/>
      <c r="ACP108" s="30"/>
      <c r="ACQ108" s="30"/>
      <c r="ACR108" s="30"/>
      <c r="ACS108" s="30"/>
      <c r="ACT108" s="30"/>
      <c r="ACU108" s="30"/>
      <c r="ACV108" s="30"/>
      <c r="ACW108" s="30"/>
      <c r="ACX108" s="30"/>
      <c r="ACY108" s="30"/>
      <c r="ACZ108" s="30"/>
      <c r="ADA108" s="30"/>
      <c r="ADB108" s="30"/>
      <c r="ADC108" s="30"/>
      <c r="ADD108" s="30"/>
      <c r="ADE108" s="30"/>
      <c r="ADF108" s="30"/>
      <c r="ADG108" s="30"/>
      <c r="ADH108" s="30"/>
      <c r="ADI108" s="30"/>
      <c r="ADJ108" s="30"/>
      <c r="ADK108" s="30"/>
      <c r="ADL108" s="30"/>
      <c r="ADM108" s="30"/>
      <c r="ADN108" s="30"/>
      <c r="ADO108" s="30"/>
      <c r="ADP108" s="30"/>
      <c r="ADQ108" s="30"/>
      <c r="ADR108" s="30"/>
      <c r="ADS108" s="30"/>
      <c r="ADT108" s="30"/>
      <c r="ADU108" s="30"/>
      <c r="ADV108" s="30"/>
      <c r="ADW108" s="30"/>
      <c r="ADX108" s="30"/>
      <c r="ADY108" s="30"/>
      <c r="ADZ108" s="30"/>
      <c r="AEA108" s="30"/>
      <c r="AEB108" s="30"/>
      <c r="AEC108" s="30"/>
      <c r="AED108" s="30"/>
      <c r="AEE108" s="30"/>
      <c r="AEF108" s="30"/>
      <c r="AEG108" s="30"/>
      <c r="AEH108" s="30"/>
      <c r="AEI108" s="30"/>
      <c r="AEJ108" s="30"/>
      <c r="AEK108" s="30"/>
      <c r="AEL108" s="30"/>
      <c r="AEM108" s="30"/>
      <c r="AEN108" s="30"/>
      <c r="AEO108" s="30"/>
      <c r="AEP108" s="30"/>
      <c r="AEQ108" s="30"/>
      <c r="AER108" s="30"/>
      <c r="AES108" s="30"/>
      <c r="AET108" s="30"/>
      <c r="AEU108" s="30"/>
      <c r="AEV108" s="30"/>
      <c r="AEW108" s="30"/>
      <c r="AEX108" s="30"/>
      <c r="AEY108" s="30"/>
      <c r="AEZ108" s="30"/>
      <c r="AFA108" s="30"/>
      <c r="AFB108" s="30"/>
      <c r="AFC108" s="30"/>
      <c r="AFD108" s="30"/>
      <c r="AFE108" s="30"/>
      <c r="AFF108" s="30"/>
      <c r="AFG108" s="30"/>
      <c r="AFH108" s="30"/>
      <c r="AFI108" s="30"/>
      <c r="AFJ108" s="30"/>
      <c r="AFK108" s="30"/>
      <c r="AFL108" s="30"/>
      <c r="AFM108" s="30"/>
      <c r="AFN108" s="30"/>
      <c r="AFO108" s="30"/>
      <c r="AFP108" s="30"/>
      <c r="AFQ108" s="30"/>
      <c r="AFR108" s="30"/>
      <c r="AFS108" s="30"/>
      <c r="AFT108" s="30"/>
      <c r="AFU108" s="30"/>
      <c r="AFV108" s="30"/>
      <c r="AFW108" s="30"/>
      <c r="AFX108" s="30"/>
      <c r="AFY108" s="30"/>
      <c r="AFZ108" s="30"/>
      <c r="AGA108" s="30"/>
      <c r="AGB108" s="30"/>
      <c r="AGC108" s="30"/>
      <c r="AGD108" s="30"/>
      <c r="AGE108" s="30"/>
      <c r="AGF108" s="30"/>
      <c r="AGG108" s="30"/>
      <c r="AGH108" s="30"/>
      <c r="AGI108" s="30"/>
      <c r="AGJ108" s="30"/>
      <c r="AGK108" s="30"/>
      <c r="AGL108" s="30"/>
      <c r="AGM108" s="30"/>
      <c r="AGN108" s="30"/>
      <c r="AGO108" s="30"/>
      <c r="AGP108" s="30"/>
      <c r="AGQ108" s="30"/>
      <c r="AGR108" s="30"/>
      <c r="AGS108" s="30"/>
      <c r="AGT108" s="30"/>
      <c r="AGU108" s="30"/>
      <c r="AGV108" s="30"/>
      <c r="AGW108" s="30"/>
      <c r="AGX108" s="30"/>
      <c r="AGY108" s="30"/>
      <c r="AGZ108" s="30"/>
      <c r="AHA108" s="30"/>
      <c r="AHB108" s="30"/>
      <c r="AHC108" s="30"/>
      <c r="AHD108" s="30"/>
      <c r="AHE108" s="30"/>
      <c r="AHF108" s="30"/>
      <c r="AHG108" s="30"/>
      <c r="AHH108" s="30"/>
      <c r="AHI108" s="30"/>
      <c r="AHJ108" s="30"/>
      <c r="AHK108" s="30"/>
      <c r="AHL108" s="30"/>
      <c r="AHM108" s="30"/>
      <c r="AHN108" s="30"/>
      <c r="AHO108" s="30"/>
      <c r="AHP108" s="30"/>
      <c r="AHQ108" s="30"/>
      <c r="AHR108" s="30"/>
      <c r="AHS108" s="30"/>
      <c r="AHT108" s="30"/>
      <c r="AHU108" s="30"/>
      <c r="AHV108" s="30"/>
      <c r="AHW108" s="30"/>
      <c r="AHX108" s="30"/>
      <c r="AHY108" s="30"/>
      <c r="AHZ108" s="30"/>
      <c r="AIA108" s="30"/>
      <c r="AIB108" s="30"/>
      <c r="AIC108" s="30"/>
      <c r="AID108" s="30"/>
      <c r="AIE108" s="30"/>
      <c r="AIF108" s="30"/>
      <c r="AIG108" s="30"/>
      <c r="AIH108" s="30"/>
      <c r="AII108" s="30"/>
      <c r="AIJ108" s="30"/>
      <c r="AIK108" s="30"/>
      <c r="AIL108" s="30"/>
      <c r="AIM108" s="30"/>
      <c r="AIN108" s="30"/>
      <c r="AIO108" s="30"/>
      <c r="AIP108" s="30"/>
      <c r="AIQ108" s="30"/>
      <c r="AIR108" s="30"/>
      <c r="AIS108" s="30"/>
      <c r="AIT108" s="30"/>
      <c r="AIU108" s="30"/>
      <c r="AIV108" s="30"/>
      <c r="AIW108" s="30"/>
      <c r="AIX108" s="30"/>
      <c r="AIY108" s="30"/>
      <c r="AIZ108" s="30"/>
      <c r="AJA108" s="30"/>
      <c r="AJB108" s="30"/>
      <c r="AJC108" s="30"/>
      <c r="AJD108" s="30"/>
      <c r="AJE108" s="30"/>
      <c r="AJF108" s="30"/>
      <c r="AJG108" s="30"/>
      <c r="AJH108" s="30"/>
      <c r="AJI108" s="30"/>
      <c r="AJJ108" s="30"/>
      <c r="AJK108" s="30"/>
      <c r="AJL108" s="30"/>
      <c r="AJM108" s="30"/>
      <c r="AJN108" s="30"/>
      <c r="AJO108" s="30"/>
      <c r="AJP108" s="30"/>
      <c r="AJQ108" s="30"/>
      <c r="AJR108" s="30"/>
      <c r="AJS108" s="30"/>
      <c r="AJT108" s="30"/>
      <c r="AJU108" s="30"/>
      <c r="AJV108" s="30"/>
      <c r="AJW108" s="30"/>
      <c r="AJX108" s="30"/>
      <c r="AJY108" s="30"/>
      <c r="AJZ108" s="30"/>
      <c r="AKA108" s="30"/>
      <c r="AKB108" s="30"/>
      <c r="AKC108" s="30"/>
      <c r="AKD108" s="30"/>
      <c r="AKE108" s="30"/>
      <c r="AKF108" s="30"/>
      <c r="AKG108" s="30"/>
      <c r="AKH108" s="30"/>
      <c r="AKI108" s="30"/>
      <c r="AKJ108" s="30"/>
      <c r="AKK108" s="30"/>
      <c r="AKL108" s="30"/>
      <c r="AKM108" s="30"/>
      <c r="AKN108" s="30"/>
      <c r="AKO108" s="30"/>
      <c r="AKP108" s="30"/>
      <c r="AKQ108" s="30"/>
      <c r="AKR108" s="30"/>
      <c r="AKS108" s="30"/>
      <c r="AKT108" s="30"/>
      <c r="AKU108" s="30"/>
      <c r="AKV108" s="30"/>
      <c r="AKW108" s="30"/>
      <c r="AKX108" s="30"/>
      <c r="AKY108" s="30"/>
      <c r="AKZ108" s="30"/>
      <c r="ALA108" s="30"/>
      <c r="ALB108" s="30"/>
      <c r="ALC108" s="30"/>
      <c r="ALD108" s="30"/>
      <c r="ALE108" s="30"/>
      <c r="ALF108" s="30"/>
      <c r="ALG108" s="30"/>
      <c r="ALH108" s="30"/>
      <c r="ALI108" s="30"/>
      <c r="ALJ108" s="30"/>
      <c r="ALK108" s="30"/>
      <c r="ALL108" s="30"/>
      <c r="ALM108" s="30"/>
      <c r="ALN108" s="30"/>
      <c r="ALO108" s="30"/>
      <c r="ALP108" s="30"/>
      <c r="ALQ108" s="30"/>
      <c r="ALR108" s="30"/>
      <c r="ALS108" s="30"/>
      <c r="ALT108" s="30"/>
      <c r="ALU108" s="30"/>
      <c r="ALV108" s="30"/>
      <c r="ALW108" s="30"/>
      <c r="ALX108" s="30"/>
      <c r="ALY108" s="30"/>
      <c r="ALZ108" s="30"/>
      <c r="AMA108" s="30"/>
      <c r="AMB108" s="30"/>
      <c r="AMC108" s="30"/>
      <c r="AMD108" s="30"/>
      <c r="AME108" s="30"/>
      <c r="AMF108" s="30"/>
      <c r="AMG108" s="30"/>
      <c r="AMH108" s="30"/>
      <c r="AMI108" s="30"/>
      <c r="AMJ108" s="30"/>
      <c r="AMK108" s="30"/>
      <c r="AML108" s="30"/>
      <c r="AMM108" s="30"/>
      <c r="AMN108" s="30"/>
      <c r="AMO108" s="30"/>
      <c r="AMP108" s="30"/>
      <c r="AMQ108" s="30"/>
      <c r="AMR108" s="30"/>
      <c r="AMS108" s="30"/>
      <c r="AMT108" s="30"/>
      <c r="AMU108" s="30"/>
      <c r="AMV108" s="30"/>
      <c r="AMW108" s="30"/>
      <c r="AMX108" s="30"/>
      <c r="AMY108" s="30"/>
      <c r="AMZ108" s="30"/>
      <c r="ANA108" s="30"/>
      <c r="ANB108" s="30"/>
      <c r="ANC108" s="30"/>
      <c r="AND108" s="30"/>
      <c r="ANE108" s="30"/>
      <c r="ANF108" s="30"/>
      <c r="ANG108" s="30"/>
      <c r="ANH108" s="30"/>
      <c r="ANI108" s="30"/>
      <c r="ANJ108" s="30"/>
      <c r="ANK108" s="30"/>
      <c r="ANL108" s="30"/>
      <c r="ANM108" s="30"/>
      <c r="ANN108" s="30"/>
      <c r="ANO108" s="30"/>
      <c r="ANP108" s="30"/>
      <c r="ANQ108" s="30"/>
      <c r="ANR108" s="30"/>
      <c r="ANS108" s="30"/>
      <c r="ANT108" s="30"/>
      <c r="ANU108" s="30"/>
      <c r="ANV108" s="30"/>
      <c r="ANW108" s="30"/>
      <c r="ANX108" s="30"/>
      <c r="ANY108" s="30"/>
      <c r="ANZ108" s="30"/>
      <c r="AOA108" s="30"/>
      <c r="AOB108" s="30"/>
      <c r="AOC108" s="30"/>
      <c r="AOD108" s="30"/>
      <c r="AOE108" s="30"/>
      <c r="AOF108" s="30"/>
      <c r="AOG108" s="30"/>
      <c r="AOH108" s="30"/>
      <c r="AOI108" s="30"/>
      <c r="AOJ108" s="30"/>
      <c r="AOK108" s="30"/>
      <c r="AOL108" s="30"/>
      <c r="AOM108" s="30"/>
      <c r="AON108" s="30"/>
      <c r="AOO108" s="30"/>
      <c r="AOP108" s="30"/>
      <c r="AOQ108" s="30"/>
      <c r="AOR108" s="30"/>
      <c r="AOS108" s="30"/>
      <c r="AOT108" s="30"/>
      <c r="AOU108" s="30"/>
      <c r="AOV108" s="30"/>
      <c r="AOW108" s="30"/>
      <c r="AOX108" s="30"/>
      <c r="AOY108" s="30"/>
      <c r="AOZ108" s="30"/>
      <c r="APA108" s="30"/>
      <c r="APB108" s="30"/>
      <c r="APC108" s="30"/>
      <c r="APD108" s="30"/>
      <c r="APE108" s="30"/>
      <c r="APF108" s="30"/>
      <c r="APG108" s="30"/>
      <c r="APH108" s="30"/>
      <c r="API108" s="30"/>
      <c r="APJ108" s="30"/>
      <c r="APK108" s="30"/>
      <c r="APL108" s="30"/>
      <c r="APM108" s="30"/>
      <c r="APN108" s="30"/>
      <c r="APO108" s="30"/>
      <c r="APP108" s="30"/>
      <c r="APQ108" s="30"/>
      <c r="APR108" s="30"/>
      <c r="APS108" s="30"/>
      <c r="APT108" s="30"/>
      <c r="APU108" s="30"/>
      <c r="APV108" s="30"/>
      <c r="APW108" s="30"/>
      <c r="APX108" s="30"/>
      <c r="APY108" s="30"/>
      <c r="APZ108" s="30"/>
      <c r="AQA108" s="30"/>
      <c r="AQB108" s="30"/>
      <c r="AQC108" s="30"/>
      <c r="AQD108" s="30"/>
      <c r="AQE108" s="30"/>
      <c r="AQF108" s="30"/>
      <c r="AQG108" s="30"/>
      <c r="AQH108" s="30"/>
      <c r="AQI108" s="30"/>
      <c r="AQJ108" s="30"/>
      <c r="AQK108" s="30"/>
      <c r="AQL108" s="30"/>
      <c r="AQM108" s="30"/>
      <c r="AQN108" s="30"/>
      <c r="AQO108" s="30"/>
      <c r="AQP108" s="30"/>
      <c r="AQQ108" s="30"/>
      <c r="AQR108" s="30"/>
      <c r="AQS108" s="30"/>
      <c r="AQT108" s="30"/>
      <c r="AQU108" s="30"/>
      <c r="AQV108" s="30"/>
      <c r="AQW108" s="30"/>
      <c r="AQX108" s="30"/>
      <c r="AQY108" s="30"/>
      <c r="AQZ108" s="30"/>
      <c r="ARA108" s="30"/>
      <c r="ARB108" s="30"/>
      <c r="ARC108" s="30"/>
      <c r="ARD108" s="30"/>
      <c r="ARE108" s="30"/>
      <c r="ARF108" s="30"/>
      <c r="ARG108" s="30"/>
      <c r="ARH108" s="30"/>
      <c r="ARI108" s="30"/>
      <c r="ARJ108" s="30"/>
      <c r="ARK108" s="30"/>
      <c r="ARL108" s="30"/>
      <c r="ARM108" s="30"/>
      <c r="ARN108" s="30"/>
      <c r="ARO108" s="30"/>
      <c r="ARP108" s="30"/>
      <c r="ARQ108" s="30"/>
      <c r="ARR108" s="30"/>
      <c r="ARS108" s="30"/>
      <c r="ART108" s="30"/>
      <c r="ARU108" s="30"/>
      <c r="ARV108" s="30"/>
      <c r="ARW108" s="30"/>
      <c r="ARX108" s="30"/>
      <c r="ARY108" s="30"/>
      <c r="ARZ108" s="30"/>
      <c r="ASA108" s="30"/>
      <c r="ASB108" s="30"/>
      <c r="ASC108" s="30"/>
      <c r="ASD108" s="30"/>
      <c r="ASE108" s="30"/>
      <c r="ASF108" s="30"/>
      <c r="ASG108" s="30"/>
      <c r="ASH108" s="30"/>
      <c r="ASI108" s="30"/>
      <c r="ASJ108" s="30"/>
      <c r="ASK108" s="30"/>
      <c r="ASL108" s="30"/>
      <c r="ASM108" s="30"/>
      <c r="ASN108" s="30"/>
      <c r="ASO108" s="30"/>
      <c r="ASP108" s="30"/>
      <c r="ASQ108" s="30"/>
      <c r="ASR108" s="30"/>
      <c r="ASS108" s="30"/>
      <c r="AST108" s="30"/>
      <c r="ASU108" s="30"/>
      <c r="ASV108" s="30"/>
      <c r="ASW108" s="30"/>
      <c r="ASX108" s="30"/>
      <c r="ASY108" s="30"/>
      <c r="ASZ108" s="30"/>
      <c r="ATA108" s="30"/>
      <c r="ATB108" s="30"/>
      <c r="ATC108" s="30"/>
      <c r="ATD108" s="30"/>
      <c r="ATE108" s="30"/>
      <c r="ATF108" s="30"/>
      <c r="ATG108" s="30"/>
      <c r="ATH108" s="30"/>
      <c r="ATI108" s="30"/>
      <c r="ATJ108" s="30"/>
      <c r="ATK108" s="30"/>
      <c r="ATL108" s="30"/>
      <c r="ATM108" s="30"/>
      <c r="ATN108" s="30"/>
      <c r="ATO108" s="30"/>
      <c r="ATP108" s="30"/>
      <c r="ATQ108" s="30"/>
      <c r="ATR108" s="30"/>
      <c r="ATS108" s="30"/>
      <c r="ATT108" s="30"/>
      <c r="ATU108" s="30"/>
      <c r="ATV108" s="30"/>
      <c r="ATW108" s="30"/>
      <c r="ATX108" s="30"/>
      <c r="ATY108" s="30"/>
      <c r="ATZ108" s="30"/>
      <c r="AUA108" s="30"/>
      <c r="AUB108" s="30"/>
      <c r="AUC108" s="30"/>
      <c r="AUD108" s="30"/>
      <c r="AUE108" s="30"/>
      <c r="AUF108" s="30"/>
      <c r="AUG108" s="30"/>
      <c r="AUH108" s="30"/>
      <c r="AUI108" s="30"/>
      <c r="AUJ108" s="30"/>
      <c r="AUK108" s="30"/>
      <c r="AUL108" s="30"/>
      <c r="AUM108" s="30"/>
      <c r="AUN108" s="30"/>
      <c r="AUO108" s="30"/>
      <c r="AUP108" s="30"/>
      <c r="AUQ108" s="30"/>
      <c r="AUR108" s="30"/>
      <c r="AUS108" s="30"/>
      <c r="AUT108" s="30"/>
      <c r="AUU108" s="30"/>
      <c r="AUV108" s="30"/>
      <c r="AUW108" s="30"/>
      <c r="AUX108" s="30"/>
      <c r="AUY108" s="30"/>
      <c r="AUZ108" s="30"/>
      <c r="AVA108" s="30"/>
      <c r="AVB108" s="30"/>
      <c r="AVC108" s="30"/>
      <c r="AVD108" s="30"/>
      <c r="AVE108" s="30"/>
      <c r="AVF108" s="30"/>
      <c r="AVG108" s="30"/>
      <c r="AVH108" s="30"/>
      <c r="AVI108" s="30"/>
      <c r="AVJ108" s="30"/>
      <c r="AVK108" s="30"/>
      <c r="AVL108" s="30"/>
      <c r="AVM108" s="30"/>
      <c r="AVN108" s="30"/>
      <c r="AVO108" s="30"/>
      <c r="AVP108" s="30"/>
      <c r="AVQ108" s="30"/>
      <c r="AVR108" s="30"/>
      <c r="AVS108" s="30"/>
      <c r="AVT108" s="30"/>
      <c r="AVU108" s="30"/>
      <c r="AVV108" s="30"/>
      <c r="AVW108" s="30"/>
      <c r="AVX108" s="30"/>
      <c r="AVY108" s="30"/>
      <c r="AVZ108" s="30"/>
      <c r="AWA108" s="30"/>
      <c r="AWB108" s="30"/>
      <c r="AWC108" s="30"/>
      <c r="AWD108" s="30"/>
      <c r="AWE108" s="30"/>
      <c r="AWF108" s="30"/>
      <c r="AWG108" s="30"/>
      <c r="AWH108" s="30"/>
      <c r="AWI108" s="30"/>
      <c r="AWJ108" s="30"/>
      <c r="AWK108" s="30"/>
      <c r="AWL108" s="30"/>
      <c r="AWM108" s="30"/>
      <c r="AWN108" s="30"/>
      <c r="AWO108" s="30"/>
      <c r="AWP108" s="30"/>
      <c r="AWQ108" s="30"/>
      <c r="AWR108" s="30"/>
      <c r="AWS108" s="30"/>
      <c r="AWT108" s="30"/>
      <c r="AWU108" s="30"/>
      <c r="AWV108" s="30"/>
      <c r="AWW108" s="30"/>
      <c r="AWX108" s="30"/>
      <c r="AWY108" s="30"/>
      <c r="AWZ108" s="30"/>
      <c r="AXA108" s="30"/>
      <c r="AXB108" s="30"/>
      <c r="AXC108" s="30"/>
      <c r="AXD108" s="30"/>
      <c r="AXE108" s="30"/>
      <c r="AXF108" s="30"/>
      <c r="AXG108" s="30"/>
      <c r="AXH108" s="30"/>
      <c r="AXI108" s="30"/>
      <c r="AXJ108" s="30"/>
      <c r="AXK108" s="30"/>
      <c r="AXL108" s="30"/>
      <c r="AXM108" s="30"/>
      <c r="AXN108" s="30"/>
      <c r="AXO108" s="30"/>
      <c r="AXP108" s="30"/>
      <c r="AXQ108" s="30"/>
      <c r="AXR108" s="30"/>
      <c r="AXS108" s="30"/>
      <c r="AXT108" s="30"/>
      <c r="AXU108" s="30"/>
      <c r="AXV108" s="30"/>
      <c r="AXW108" s="30"/>
      <c r="AXX108" s="30"/>
      <c r="AXY108" s="30"/>
      <c r="AXZ108" s="30"/>
      <c r="AYA108" s="30"/>
      <c r="AYB108" s="30"/>
      <c r="AYC108" s="30"/>
      <c r="AYD108" s="30"/>
      <c r="AYE108" s="30"/>
      <c r="AYF108" s="30"/>
      <c r="AYG108" s="30"/>
      <c r="AYH108" s="30"/>
      <c r="AYI108" s="30"/>
      <c r="AYJ108" s="30"/>
      <c r="AYK108" s="30"/>
      <c r="AYL108" s="30"/>
      <c r="AYM108" s="30"/>
      <c r="AYN108" s="30"/>
      <c r="AYO108" s="30"/>
      <c r="AYP108" s="30"/>
      <c r="AYQ108" s="30"/>
      <c r="AYR108" s="30"/>
      <c r="AYS108" s="30"/>
      <c r="AYT108" s="30"/>
      <c r="AYU108" s="30"/>
      <c r="AYV108" s="30"/>
      <c r="AYW108" s="30"/>
      <c r="AYX108" s="30"/>
      <c r="AYY108" s="30"/>
      <c r="AYZ108" s="30"/>
      <c r="AZA108" s="30"/>
      <c r="AZB108" s="30"/>
      <c r="AZC108" s="30"/>
      <c r="AZD108" s="30"/>
      <c r="AZE108" s="30"/>
      <c r="AZF108" s="30"/>
      <c r="AZG108" s="30"/>
      <c r="AZH108" s="30"/>
      <c r="AZI108" s="30"/>
      <c r="AZJ108" s="30"/>
      <c r="AZK108" s="30"/>
      <c r="AZL108" s="30"/>
      <c r="AZM108" s="30"/>
      <c r="AZN108" s="30"/>
      <c r="AZO108" s="30"/>
      <c r="AZP108" s="30"/>
      <c r="AZQ108" s="30"/>
      <c r="AZR108" s="30"/>
      <c r="AZS108" s="30"/>
      <c r="AZT108" s="30"/>
      <c r="AZU108" s="30"/>
      <c r="AZV108" s="30"/>
      <c r="AZW108" s="30"/>
      <c r="AZX108" s="30"/>
      <c r="AZY108" s="30"/>
      <c r="AZZ108" s="30"/>
      <c r="BAA108" s="30"/>
      <c r="BAB108" s="30"/>
      <c r="BAC108" s="30"/>
      <c r="BAD108" s="30"/>
      <c r="BAE108" s="30"/>
      <c r="BAF108" s="30"/>
      <c r="BAG108" s="30"/>
      <c r="BAH108" s="30"/>
      <c r="BAI108" s="30"/>
      <c r="BAJ108" s="30"/>
      <c r="BAK108" s="30"/>
      <c r="BAL108" s="30"/>
      <c r="BAM108" s="30"/>
      <c r="BAN108" s="30"/>
      <c r="BAO108" s="30"/>
      <c r="BAP108" s="30"/>
      <c r="BAQ108" s="30"/>
      <c r="BAR108" s="30"/>
      <c r="BAS108" s="30"/>
      <c r="BAT108" s="30"/>
      <c r="BAU108" s="30"/>
      <c r="BAV108" s="30"/>
      <c r="BAW108" s="30"/>
      <c r="BAX108" s="30"/>
      <c r="BAY108" s="30"/>
      <c r="BAZ108" s="30"/>
      <c r="BBA108" s="30"/>
      <c r="BBB108" s="30"/>
      <c r="BBC108" s="30"/>
      <c r="BBD108" s="30"/>
      <c r="BBE108" s="30"/>
      <c r="BBF108" s="30"/>
      <c r="BBG108" s="30"/>
      <c r="BBH108" s="30"/>
      <c r="BBI108" s="30"/>
      <c r="BBJ108" s="30"/>
      <c r="BBK108" s="30"/>
      <c r="BBL108" s="30"/>
      <c r="BBM108" s="30"/>
      <c r="BBN108" s="30"/>
      <c r="BBO108" s="30"/>
      <c r="BBP108" s="30"/>
      <c r="BBQ108" s="30"/>
      <c r="BBR108" s="30"/>
      <c r="BBS108" s="30"/>
      <c r="BBT108" s="30"/>
      <c r="BBU108" s="30"/>
      <c r="BBV108" s="30"/>
      <c r="BBW108" s="30"/>
      <c r="BBX108" s="30"/>
      <c r="BBY108" s="30"/>
      <c r="BBZ108" s="30"/>
      <c r="BCA108" s="30"/>
      <c r="BCB108" s="30"/>
      <c r="BCC108" s="30"/>
      <c r="BCD108" s="30"/>
      <c r="BCE108" s="30"/>
      <c r="BCF108" s="30"/>
      <c r="BCG108" s="30"/>
      <c r="BCH108" s="30"/>
      <c r="BCI108" s="30"/>
      <c r="BCJ108" s="30"/>
      <c r="BCK108" s="30"/>
      <c r="BCL108" s="30"/>
      <c r="BCM108" s="30"/>
      <c r="BCN108" s="30"/>
      <c r="BCO108" s="30"/>
      <c r="BCP108" s="30"/>
      <c r="BCQ108" s="30"/>
      <c r="BCR108" s="30"/>
      <c r="BCS108" s="30"/>
      <c r="BCT108" s="30"/>
      <c r="BCU108" s="30"/>
      <c r="BCV108" s="30"/>
      <c r="BCW108" s="30"/>
      <c r="BCX108" s="30"/>
      <c r="BCY108" s="30"/>
      <c r="BCZ108" s="30"/>
      <c r="BDA108" s="30"/>
      <c r="BDB108" s="30"/>
      <c r="BDC108" s="30"/>
      <c r="BDD108" s="30"/>
      <c r="BDE108" s="30"/>
      <c r="BDF108" s="30"/>
      <c r="BDG108" s="30"/>
      <c r="BDH108" s="30"/>
      <c r="BDI108" s="30"/>
      <c r="BDJ108" s="30"/>
      <c r="BDK108" s="30"/>
      <c r="BDL108" s="30"/>
      <c r="BDM108" s="30"/>
      <c r="BDN108" s="30"/>
      <c r="BDO108" s="30"/>
      <c r="BDP108" s="30"/>
      <c r="BDQ108" s="30"/>
      <c r="BDR108" s="30"/>
      <c r="BDS108" s="30"/>
      <c r="BDT108" s="30"/>
      <c r="BDU108" s="30"/>
      <c r="BDV108" s="30"/>
      <c r="BDW108" s="30"/>
      <c r="BDX108" s="30"/>
      <c r="BDY108" s="30"/>
      <c r="BDZ108" s="30"/>
      <c r="BEA108" s="30"/>
      <c r="BEB108" s="30"/>
      <c r="BEC108" s="30"/>
      <c r="BED108" s="30"/>
      <c r="BEE108" s="30"/>
      <c r="BEF108" s="30"/>
      <c r="BEG108" s="30"/>
      <c r="BEH108" s="30"/>
      <c r="BEI108" s="30"/>
      <c r="BEJ108" s="30"/>
      <c r="BEK108" s="30"/>
      <c r="BEL108" s="30"/>
      <c r="BEM108" s="30"/>
      <c r="BEN108" s="30"/>
      <c r="BEO108" s="30"/>
      <c r="BEP108" s="30"/>
      <c r="BEQ108" s="30"/>
      <c r="BER108" s="30"/>
      <c r="BES108" s="30"/>
      <c r="BET108" s="30"/>
      <c r="BEU108" s="30"/>
      <c r="BEV108" s="30"/>
      <c r="BEW108" s="30"/>
      <c r="BEX108" s="30"/>
      <c r="BEY108" s="30"/>
      <c r="BEZ108" s="30"/>
      <c r="BFA108" s="30"/>
      <c r="BFB108" s="30"/>
      <c r="BFC108" s="30"/>
      <c r="BFD108" s="30"/>
      <c r="BFE108" s="30"/>
      <c r="BFF108" s="30"/>
      <c r="BFG108" s="30"/>
      <c r="BFH108" s="30"/>
      <c r="BFI108" s="30"/>
      <c r="BFJ108" s="30"/>
      <c r="BFK108" s="30"/>
      <c r="BFL108" s="30"/>
      <c r="BFM108" s="30"/>
      <c r="BFN108" s="30"/>
      <c r="BFO108" s="30"/>
      <c r="BFP108" s="30"/>
      <c r="BFQ108" s="30"/>
      <c r="BFR108" s="30"/>
      <c r="BFS108" s="30"/>
      <c r="BFT108" s="30"/>
      <c r="BFU108" s="30"/>
      <c r="BFV108" s="30"/>
      <c r="BFW108" s="30"/>
      <c r="BFX108" s="30"/>
      <c r="BFY108" s="30"/>
      <c r="BFZ108" s="30"/>
      <c r="BGA108" s="30"/>
      <c r="BGB108" s="30"/>
      <c r="BGC108" s="30"/>
      <c r="BGD108" s="30"/>
      <c r="BGE108" s="30"/>
      <c r="BGF108" s="30"/>
      <c r="BGG108" s="30"/>
      <c r="BGH108" s="30"/>
      <c r="BGI108" s="30"/>
      <c r="BGJ108" s="30"/>
      <c r="BGK108" s="30"/>
      <c r="BGL108" s="30"/>
      <c r="BGM108" s="30"/>
      <c r="BGN108" s="30"/>
      <c r="BGO108" s="30"/>
      <c r="BGP108" s="30"/>
      <c r="BGQ108" s="30"/>
      <c r="BGR108" s="30"/>
      <c r="BGS108" s="30"/>
      <c r="BGT108" s="30"/>
      <c r="BGU108" s="30"/>
      <c r="BGV108" s="30"/>
      <c r="BGW108" s="30"/>
      <c r="BGX108" s="30"/>
      <c r="BGY108" s="30"/>
      <c r="BGZ108" s="30"/>
      <c r="BHA108" s="30"/>
      <c r="BHB108" s="30"/>
      <c r="BHC108" s="30"/>
      <c r="BHD108" s="30"/>
      <c r="BHE108" s="30"/>
      <c r="BHF108" s="30"/>
      <c r="BHG108" s="30"/>
      <c r="BHH108" s="30"/>
      <c r="BHI108" s="30"/>
      <c r="BHJ108" s="30"/>
      <c r="BHK108" s="30"/>
      <c r="BHL108" s="30"/>
      <c r="BHM108" s="30"/>
      <c r="BHN108" s="30"/>
      <c r="BHO108" s="30"/>
      <c r="BHP108" s="30"/>
      <c r="BHQ108" s="30"/>
      <c r="BHR108" s="30"/>
      <c r="BHS108" s="30"/>
      <c r="BHT108" s="30"/>
      <c r="BHU108" s="30"/>
      <c r="BHV108" s="30"/>
      <c r="BHW108" s="30"/>
      <c r="BHX108" s="30"/>
      <c r="BHY108" s="30"/>
      <c r="BHZ108" s="30"/>
      <c r="BIA108" s="30"/>
      <c r="BIB108" s="30"/>
      <c r="BIC108" s="30"/>
      <c r="BID108" s="30"/>
      <c r="BIE108" s="30"/>
      <c r="BIF108" s="30"/>
      <c r="BIG108" s="30"/>
      <c r="BIH108" s="30"/>
      <c r="BII108" s="30"/>
      <c r="BIJ108" s="30"/>
      <c r="BIK108" s="30"/>
      <c r="BIL108" s="30"/>
      <c r="BIM108" s="30"/>
      <c r="BIN108" s="30"/>
      <c r="BIO108" s="30"/>
      <c r="BIP108" s="30"/>
      <c r="BIQ108" s="30"/>
      <c r="BIR108" s="30"/>
      <c r="BIS108" s="30"/>
      <c r="BIT108" s="30"/>
      <c r="BIU108" s="30"/>
      <c r="BIV108" s="30"/>
      <c r="BIW108" s="30"/>
      <c r="BIX108" s="30"/>
      <c r="BIY108" s="30"/>
      <c r="BIZ108" s="30"/>
      <c r="BJA108" s="30"/>
      <c r="BJB108" s="30"/>
      <c r="BJC108" s="30"/>
      <c r="BJD108" s="30"/>
      <c r="BJE108" s="30"/>
      <c r="BJF108" s="30"/>
      <c r="BJG108" s="30"/>
      <c r="BJH108" s="30"/>
      <c r="BJI108" s="30"/>
      <c r="BJJ108" s="30"/>
      <c r="BJK108" s="30"/>
      <c r="BJL108" s="30"/>
      <c r="BJM108" s="30"/>
      <c r="BJN108" s="30"/>
      <c r="BJO108" s="30"/>
      <c r="BJP108" s="30"/>
      <c r="BJQ108" s="30"/>
      <c r="BJR108" s="30"/>
      <c r="BJS108" s="30"/>
      <c r="BJT108" s="30"/>
      <c r="BJU108" s="30"/>
      <c r="BJV108" s="30"/>
      <c r="BJW108" s="30"/>
      <c r="BJX108" s="30"/>
      <c r="BJY108" s="30"/>
      <c r="BJZ108" s="30"/>
      <c r="BKA108" s="30"/>
      <c r="BKB108" s="30"/>
      <c r="BKC108" s="30"/>
      <c r="BKD108" s="30"/>
      <c r="BKE108" s="30"/>
      <c r="BKF108" s="30"/>
      <c r="BKG108" s="30"/>
      <c r="BKH108" s="30"/>
      <c r="BKI108" s="30"/>
      <c r="BKJ108" s="30"/>
      <c r="BKK108" s="30"/>
      <c r="BKL108" s="30"/>
      <c r="BKM108" s="30"/>
      <c r="BKN108" s="30"/>
      <c r="BKO108" s="30"/>
      <c r="BKP108" s="30"/>
      <c r="BKQ108" s="30"/>
      <c r="BKR108" s="30"/>
      <c r="BKS108" s="30"/>
      <c r="BKT108" s="30"/>
      <c r="BKU108" s="30"/>
      <c r="BKV108" s="30"/>
      <c r="BKW108" s="30"/>
      <c r="BKX108" s="30"/>
      <c r="BKY108" s="30"/>
      <c r="BKZ108" s="30"/>
      <c r="BLA108" s="30"/>
      <c r="BLB108" s="30"/>
      <c r="BLC108" s="30"/>
      <c r="BLD108" s="30"/>
      <c r="BLE108" s="30"/>
      <c r="BLF108" s="30"/>
      <c r="BLG108" s="30"/>
      <c r="BLH108" s="30"/>
      <c r="BLI108" s="30"/>
      <c r="BLJ108" s="30"/>
      <c r="BLK108" s="30"/>
      <c r="BLL108" s="30"/>
      <c r="BLM108" s="30"/>
      <c r="BLN108" s="30"/>
      <c r="BLO108" s="30"/>
      <c r="BLP108" s="30"/>
      <c r="BLQ108" s="30"/>
      <c r="BLR108" s="30"/>
      <c r="BLS108" s="30"/>
      <c r="BLT108" s="30"/>
      <c r="BLU108" s="30"/>
      <c r="BLV108" s="30"/>
      <c r="BLW108" s="30"/>
      <c r="BLX108" s="30"/>
      <c r="BLY108" s="30"/>
      <c r="BLZ108" s="30"/>
      <c r="BMA108" s="30"/>
      <c r="BMB108" s="30"/>
      <c r="BMC108" s="30"/>
      <c r="BMD108" s="30"/>
      <c r="BME108" s="30"/>
      <c r="BMF108" s="30"/>
      <c r="BMG108" s="30"/>
      <c r="BMH108" s="30"/>
      <c r="BMI108" s="30"/>
      <c r="BMJ108" s="30"/>
      <c r="BMK108" s="30"/>
      <c r="BML108" s="30"/>
      <c r="BMM108" s="30"/>
      <c r="BMN108" s="30"/>
      <c r="BMO108" s="30"/>
      <c r="BMP108" s="30"/>
      <c r="BMQ108" s="30"/>
      <c r="BMR108" s="30"/>
      <c r="BMS108" s="30"/>
      <c r="BMT108" s="30"/>
      <c r="BMU108" s="30"/>
      <c r="BMV108" s="30"/>
      <c r="BMW108" s="30"/>
      <c r="BMX108" s="30"/>
      <c r="BMY108" s="30"/>
      <c r="BMZ108" s="30"/>
      <c r="BNA108" s="30"/>
      <c r="BNB108" s="30"/>
      <c r="BNC108" s="30"/>
      <c r="BND108" s="30"/>
      <c r="BNE108" s="30"/>
      <c r="BNF108" s="30"/>
      <c r="BNG108" s="30"/>
      <c r="BNH108" s="30"/>
      <c r="BNI108" s="30"/>
      <c r="BNJ108" s="30"/>
      <c r="BNK108" s="30"/>
      <c r="BNL108" s="30"/>
      <c r="BNM108" s="30"/>
      <c r="BNN108" s="30"/>
      <c r="BNO108" s="30"/>
      <c r="BNP108" s="30"/>
      <c r="BNQ108" s="30"/>
      <c r="BNR108" s="30"/>
      <c r="BNS108" s="30"/>
      <c r="BNT108" s="30"/>
      <c r="BNU108" s="30"/>
      <c r="BNV108" s="30"/>
      <c r="BNW108" s="30"/>
      <c r="BNX108" s="30"/>
      <c r="BNY108" s="30"/>
      <c r="BNZ108" s="30"/>
      <c r="BOA108" s="30"/>
      <c r="BOB108" s="30"/>
      <c r="BOC108" s="30"/>
      <c r="BOD108" s="30"/>
      <c r="BOE108" s="30"/>
      <c r="BOF108" s="30"/>
      <c r="BOG108" s="30"/>
      <c r="BOH108" s="30"/>
      <c r="BOI108" s="30"/>
      <c r="BOJ108" s="30"/>
      <c r="BOK108" s="30"/>
      <c r="BOL108" s="30"/>
      <c r="BOM108" s="30"/>
      <c r="BON108" s="30"/>
      <c r="BOO108" s="30"/>
      <c r="BOP108" s="30"/>
      <c r="BOQ108" s="30"/>
      <c r="BOR108" s="30"/>
      <c r="BOS108" s="30"/>
      <c r="BOT108" s="30"/>
      <c r="BOU108" s="30"/>
      <c r="BOV108" s="30"/>
      <c r="BOW108" s="30"/>
      <c r="BOX108" s="30"/>
      <c r="BOY108" s="30"/>
      <c r="BOZ108" s="30"/>
      <c r="BPA108" s="30"/>
      <c r="BPB108" s="30"/>
      <c r="BPC108" s="30"/>
      <c r="BPD108" s="30"/>
      <c r="BPE108" s="30"/>
      <c r="BPF108" s="30"/>
      <c r="BPG108" s="30"/>
      <c r="BPH108" s="30"/>
      <c r="BPI108" s="30"/>
      <c r="BPJ108" s="30"/>
      <c r="BPK108" s="30"/>
      <c r="BPL108" s="30"/>
      <c r="BPM108" s="30"/>
      <c r="BPN108" s="30"/>
      <c r="BPO108" s="30"/>
      <c r="BPP108" s="30"/>
      <c r="BPQ108" s="30"/>
      <c r="BPR108" s="30"/>
      <c r="BPS108" s="30"/>
      <c r="BPT108" s="30"/>
      <c r="BPU108" s="30"/>
      <c r="BPV108" s="30"/>
      <c r="BPW108" s="30"/>
      <c r="BPX108" s="30"/>
      <c r="BPY108" s="30"/>
      <c r="BPZ108" s="30"/>
      <c r="BQA108" s="30"/>
      <c r="BQB108" s="30"/>
      <c r="BQC108" s="30"/>
      <c r="BQD108" s="30"/>
      <c r="BQE108" s="30"/>
      <c r="BQF108" s="30"/>
      <c r="BQG108" s="30"/>
      <c r="BQH108" s="30"/>
      <c r="BQI108" s="30"/>
      <c r="BQJ108" s="30"/>
      <c r="BQK108" s="30"/>
      <c r="BQL108" s="30"/>
      <c r="BQM108" s="30"/>
      <c r="BQN108" s="30"/>
      <c r="BQO108" s="30"/>
      <c r="BQP108" s="30"/>
      <c r="BQQ108" s="30"/>
      <c r="BQR108" s="30"/>
      <c r="BQS108" s="30"/>
      <c r="BQT108" s="30"/>
      <c r="BQU108" s="30"/>
      <c r="BQV108" s="30"/>
      <c r="BQW108" s="30"/>
      <c r="BQX108" s="30"/>
      <c r="BQY108" s="30"/>
      <c r="BQZ108" s="30"/>
      <c r="BRA108" s="30"/>
      <c r="BRB108" s="30"/>
      <c r="BRC108" s="30"/>
      <c r="BRD108" s="30"/>
      <c r="BRE108" s="30"/>
      <c r="BRF108" s="30"/>
      <c r="BRG108" s="30"/>
      <c r="BRH108" s="30"/>
      <c r="BRI108" s="30"/>
      <c r="BRJ108" s="30"/>
      <c r="BRK108" s="30"/>
      <c r="BRL108" s="30"/>
      <c r="BRM108" s="30"/>
      <c r="BRN108" s="30"/>
      <c r="BRO108" s="30"/>
      <c r="BRP108" s="30"/>
      <c r="BRQ108" s="30"/>
      <c r="BRR108" s="30"/>
      <c r="BRS108" s="30"/>
      <c r="BRT108" s="30"/>
      <c r="BRU108" s="30"/>
      <c r="BRV108" s="30"/>
      <c r="BRW108" s="30"/>
      <c r="BRX108" s="30"/>
      <c r="BRY108" s="30"/>
      <c r="BRZ108" s="30"/>
      <c r="BSA108" s="30"/>
      <c r="BSB108" s="30"/>
      <c r="BSC108" s="30"/>
      <c r="BSD108" s="30"/>
      <c r="BSE108" s="30"/>
      <c r="BSF108" s="30"/>
      <c r="BSG108" s="30"/>
      <c r="BSH108" s="30"/>
      <c r="BSI108" s="30"/>
      <c r="BSJ108" s="30"/>
      <c r="BSK108" s="30"/>
      <c r="BSL108" s="30"/>
      <c r="BSM108" s="30"/>
      <c r="BSN108" s="30"/>
      <c r="BSO108" s="30"/>
      <c r="BSP108" s="30"/>
      <c r="BSQ108" s="30"/>
      <c r="BSR108" s="30"/>
      <c r="BSS108" s="30"/>
      <c r="BST108" s="30"/>
      <c r="BSU108" s="30"/>
      <c r="BSV108" s="30"/>
      <c r="BSW108" s="30"/>
      <c r="BSX108" s="30"/>
      <c r="BSY108" s="30"/>
      <c r="BSZ108" s="30"/>
      <c r="BTA108" s="30"/>
      <c r="BTB108" s="30"/>
      <c r="BTC108" s="30"/>
      <c r="BTD108" s="30"/>
      <c r="BTE108" s="30"/>
      <c r="BTF108" s="30"/>
      <c r="BTG108" s="30"/>
      <c r="BTH108" s="30"/>
      <c r="BTI108" s="30"/>
      <c r="BTJ108" s="30"/>
      <c r="BTK108" s="30"/>
      <c r="BTL108" s="30"/>
      <c r="BTM108" s="30"/>
      <c r="BTN108" s="30"/>
      <c r="BTO108" s="30"/>
      <c r="BTP108" s="30"/>
      <c r="BTQ108" s="30"/>
      <c r="BTR108" s="30"/>
      <c r="BTS108" s="30"/>
      <c r="BTT108" s="30"/>
      <c r="BTU108" s="30"/>
      <c r="BTV108" s="30"/>
      <c r="BTW108" s="30"/>
      <c r="BTX108" s="30"/>
      <c r="BTY108" s="30"/>
      <c r="BTZ108" s="30"/>
      <c r="BUA108" s="30"/>
      <c r="BUB108" s="30"/>
      <c r="BUC108" s="30"/>
      <c r="BUD108" s="30"/>
      <c r="BUE108" s="30"/>
      <c r="BUF108" s="30"/>
      <c r="BUG108" s="30"/>
      <c r="BUH108" s="30"/>
      <c r="BUI108" s="30"/>
      <c r="BUJ108" s="30"/>
      <c r="BUK108" s="30"/>
      <c r="BUL108" s="30"/>
      <c r="BUM108" s="30"/>
      <c r="BUN108" s="30"/>
      <c r="BUO108" s="30"/>
      <c r="BUP108" s="30"/>
      <c r="BUQ108" s="30"/>
      <c r="BUR108" s="30"/>
      <c r="BUS108" s="30"/>
      <c r="BUT108" s="30"/>
      <c r="BUU108" s="30"/>
      <c r="BUV108" s="30"/>
      <c r="BUW108" s="30"/>
      <c r="BUX108" s="30"/>
      <c r="BUY108" s="30"/>
      <c r="BUZ108" s="30"/>
      <c r="BVA108" s="30"/>
      <c r="BVB108" s="30"/>
      <c r="BVC108" s="30"/>
      <c r="BVD108" s="30"/>
      <c r="BVE108" s="30"/>
      <c r="BVF108" s="30"/>
      <c r="BVG108" s="30"/>
      <c r="BVH108" s="30"/>
      <c r="BVI108" s="30"/>
      <c r="BVJ108" s="30"/>
      <c r="BVK108" s="30"/>
      <c r="BVL108" s="30"/>
      <c r="BVM108" s="30"/>
      <c r="BVN108" s="30"/>
      <c r="BVO108" s="30"/>
      <c r="BVP108" s="30"/>
      <c r="BVQ108" s="30"/>
      <c r="BVR108" s="30"/>
      <c r="BVS108" s="30"/>
      <c r="BVT108" s="30"/>
      <c r="BVU108" s="30"/>
      <c r="BVV108" s="30"/>
      <c r="BVW108" s="30"/>
      <c r="BVX108" s="30"/>
      <c r="BVY108" s="30"/>
      <c r="BVZ108" s="30"/>
      <c r="BWA108" s="30"/>
      <c r="BWB108" s="30"/>
      <c r="BWC108" s="30"/>
      <c r="BWD108" s="30"/>
      <c r="BWE108" s="30"/>
      <c r="BWF108" s="30"/>
      <c r="BWG108" s="30"/>
      <c r="BWH108" s="30"/>
      <c r="BWI108" s="30"/>
      <c r="BWJ108" s="30"/>
      <c r="BWK108" s="30"/>
      <c r="BWL108" s="30"/>
      <c r="BWM108" s="30"/>
      <c r="BWN108" s="30"/>
      <c r="BWO108" s="30"/>
      <c r="BWP108" s="30"/>
      <c r="BWQ108" s="30"/>
      <c r="BWR108" s="30"/>
      <c r="BWS108" s="30"/>
      <c r="BWT108" s="30"/>
      <c r="BWU108" s="30"/>
      <c r="BWV108" s="30"/>
      <c r="BWW108" s="30"/>
      <c r="BWX108" s="30"/>
      <c r="BWY108" s="30"/>
      <c r="BWZ108" s="30"/>
      <c r="BXA108" s="30"/>
      <c r="BXB108" s="30"/>
      <c r="BXC108" s="30"/>
      <c r="BXD108" s="30"/>
      <c r="BXE108" s="30"/>
      <c r="BXF108" s="30"/>
      <c r="BXG108" s="30"/>
      <c r="BXH108" s="30"/>
      <c r="BXI108" s="30"/>
      <c r="BXJ108" s="30"/>
      <c r="BXK108" s="30"/>
      <c r="BXL108" s="30"/>
      <c r="BXM108" s="30"/>
      <c r="BXN108" s="30"/>
      <c r="BXO108" s="30"/>
      <c r="BXP108" s="30"/>
      <c r="BXQ108" s="30"/>
      <c r="BXR108" s="30"/>
      <c r="BXS108" s="30"/>
      <c r="BXT108" s="30"/>
      <c r="BXU108" s="30"/>
      <c r="BXV108" s="30"/>
      <c r="BXW108" s="30"/>
      <c r="BXX108" s="30"/>
      <c r="BXY108" s="30"/>
      <c r="BXZ108" s="30"/>
      <c r="BYA108" s="30"/>
      <c r="BYB108" s="30"/>
      <c r="BYC108" s="30"/>
      <c r="BYD108" s="30"/>
      <c r="BYE108" s="30"/>
      <c r="BYF108" s="30"/>
      <c r="BYG108" s="30"/>
      <c r="BYH108" s="30"/>
      <c r="BYI108" s="30"/>
      <c r="BYJ108" s="30"/>
      <c r="BYK108" s="30"/>
      <c r="BYL108" s="30"/>
      <c r="BYM108" s="30"/>
      <c r="BYN108" s="30"/>
      <c r="BYO108" s="30"/>
      <c r="BYP108" s="30"/>
      <c r="BYQ108" s="30"/>
      <c r="BYR108" s="30"/>
      <c r="BYS108" s="30"/>
      <c r="BYT108" s="30"/>
      <c r="BYU108" s="30"/>
      <c r="BYV108" s="30"/>
      <c r="BYW108" s="30"/>
      <c r="BYX108" s="30"/>
      <c r="BYY108" s="30"/>
      <c r="BYZ108" s="30"/>
      <c r="BZA108" s="30"/>
      <c r="BZB108" s="30"/>
      <c r="BZC108" s="30"/>
      <c r="BZD108" s="30"/>
      <c r="BZE108" s="30"/>
      <c r="BZF108" s="30"/>
      <c r="BZG108" s="30"/>
      <c r="BZH108" s="30"/>
      <c r="BZI108" s="30"/>
      <c r="BZJ108" s="30"/>
      <c r="BZK108" s="30"/>
      <c r="BZL108" s="30"/>
      <c r="BZM108" s="30"/>
      <c r="BZN108" s="30"/>
      <c r="BZO108" s="30"/>
      <c r="BZP108" s="30"/>
      <c r="BZQ108" s="30"/>
      <c r="BZR108" s="30"/>
      <c r="BZS108" s="30"/>
      <c r="BZT108" s="30"/>
      <c r="BZU108" s="30"/>
      <c r="BZV108" s="30"/>
      <c r="BZW108" s="30"/>
      <c r="BZX108" s="30"/>
      <c r="BZY108" s="30"/>
      <c r="BZZ108" s="30"/>
      <c r="CAA108" s="30"/>
      <c r="CAB108" s="30"/>
      <c r="CAC108" s="30"/>
      <c r="CAD108" s="30"/>
      <c r="CAE108" s="30"/>
      <c r="CAF108" s="30"/>
      <c r="CAG108" s="30"/>
      <c r="CAH108" s="30"/>
      <c r="CAI108" s="30"/>
      <c r="CAJ108" s="30"/>
      <c r="CAK108" s="30"/>
      <c r="CAL108" s="30"/>
      <c r="CAM108" s="30"/>
      <c r="CAN108" s="30"/>
      <c r="CAO108" s="30"/>
      <c r="CAP108" s="30"/>
      <c r="CAQ108" s="30"/>
      <c r="CAR108" s="30"/>
      <c r="CAS108" s="30"/>
      <c r="CAT108" s="30"/>
      <c r="CAU108" s="30"/>
      <c r="CAV108" s="30"/>
      <c r="CAW108" s="30"/>
      <c r="CAX108" s="30"/>
      <c r="CAY108" s="30"/>
      <c r="CAZ108" s="30"/>
      <c r="CBA108" s="30"/>
      <c r="CBB108" s="30"/>
      <c r="CBC108" s="30"/>
      <c r="CBD108" s="30"/>
      <c r="CBE108" s="30"/>
      <c r="CBF108" s="30"/>
      <c r="CBG108" s="30"/>
      <c r="CBH108" s="30"/>
      <c r="CBI108" s="30"/>
      <c r="CBJ108" s="30"/>
      <c r="CBK108" s="30"/>
      <c r="CBL108" s="30"/>
      <c r="CBM108" s="30"/>
      <c r="CBN108" s="30"/>
      <c r="CBO108" s="30"/>
      <c r="CBP108" s="30"/>
      <c r="CBQ108" s="30"/>
      <c r="CBR108" s="30"/>
      <c r="CBS108" s="30"/>
      <c r="CBT108" s="30"/>
      <c r="CBU108" s="30"/>
      <c r="CBV108" s="30"/>
      <c r="CBW108" s="30"/>
      <c r="CBX108" s="30"/>
      <c r="CBY108" s="30"/>
      <c r="CBZ108" s="30"/>
      <c r="CCA108" s="30"/>
      <c r="CCB108" s="30"/>
      <c r="CCC108" s="30"/>
      <c r="CCD108" s="30"/>
      <c r="CCE108" s="30"/>
      <c r="CCF108" s="30"/>
      <c r="CCG108" s="30"/>
      <c r="CCH108" s="30"/>
      <c r="CCI108" s="30"/>
      <c r="CCJ108" s="30"/>
      <c r="CCK108" s="30"/>
      <c r="CCL108" s="30"/>
      <c r="CCM108" s="30"/>
      <c r="CCN108" s="30"/>
      <c r="CCO108" s="30"/>
      <c r="CCP108" s="30"/>
      <c r="CCQ108" s="30"/>
      <c r="CCR108" s="30"/>
      <c r="CCS108" s="30"/>
      <c r="CCT108" s="30"/>
      <c r="CCU108" s="30"/>
      <c r="CCV108" s="30"/>
      <c r="CCW108" s="30"/>
      <c r="CCX108" s="30"/>
      <c r="CCY108" s="30"/>
      <c r="CCZ108" s="30"/>
      <c r="CDA108" s="30"/>
      <c r="CDB108" s="30"/>
      <c r="CDC108" s="30"/>
      <c r="CDD108" s="30"/>
      <c r="CDE108" s="30"/>
      <c r="CDF108" s="30"/>
      <c r="CDG108" s="30"/>
      <c r="CDH108" s="30"/>
      <c r="CDI108" s="30"/>
      <c r="CDJ108" s="30"/>
      <c r="CDK108" s="30"/>
      <c r="CDL108" s="30"/>
      <c r="CDM108" s="30"/>
      <c r="CDN108" s="30"/>
      <c r="CDO108" s="30"/>
      <c r="CDP108" s="30"/>
      <c r="CDQ108" s="30"/>
      <c r="CDR108" s="30"/>
      <c r="CDS108" s="30"/>
      <c r="CDT108" s="30"/>
      <c r="CDU108" s="30"/>
      <c r="CDV108" s="30"/>
      <c r="CDW108" s="30"/>
      <c r="CDX108" s="30"/>
      <c r="CDY108" s="30"/>
      <c r="CDZ108" s="30"/>
      <c r="CEA108" s="30"/>
      <c r="CEB108" s="30"/>
      <c r="CEC108" s="30"/>
      <c r="CED108" s="30"/>
      <c r="CEE108" s="30"/>
      <c r="CEF108" s="30"/>
      <c r="CEG108" s="30"/>
      <c r="CEH108" s="30"/>
      <c r="CEI108" s="30"/>
      <c r="CEJ108" s="30"/>
      <c r="CEK108" s="30"/>
      <c r="CEL108" s="30"/>
      <c r="CEM108" s="30"/>
      <c r="CEN108" s="30"/>
      <c r="CEO108" s="30"/>
      <c r="CEP108" s="30"/>
      <c r="CEQ108" s="30"/>
      <c r="CER108" s="30"/>
      <c r="CES108" s="30"/>
      <c r="CET108" s="30"/>
      <c r="CEU108" s="30"/>
      <c r="CEV108" s="30"/>
      <c r="CEW108" s="30"/>
      <c r="CEX108" s="30"/>
      <c r="CEY108" s="30"/>
      <c r="CEZ108" s="30"/>
      <c r="CFA108" s="30"/>
      <c r="CFB108" s="30"/>
      <c r="CFC108" s="30"/>
      <c r="CFD108" s="30"/>
      <c r="CFE108" s="30"/>
      <c r="CFF108" s="30"/>
      <c r="CFG108" s="30"/>
      <c r="CFH108" s="30"/>
      <c r="CFI108" s="30"/>
      <c r="CFJ108" s="30"/>
      <c r="CFK108" s="30"/>
      <c r="CFL108" s="30"/>
      <c r="CFM108" s="30"/>
      <c r="CFN108" s="30"/>
      <c r="CFO108" s="30"/>
      <c r="CFP108" s="30"/>
      <c r="CFQ108" s="30"/>
      <c r="CFR108" s="30"/>
      <c r="CFS108" s="30"/>
      <c r="CFT108" s="30"/>
      <c r="CFU108" s="30"/>
      <c r="CFV108" s="30"/>
      <c r="CFW108" s="30"/>
      <c r="CFX108" s="30"/>
      <c r="CFY108" s="30"/>
      <c r="CFZ108" s="30"/>
      <c r="CGA108" s="30"/>
      <c r="CGB108" s="30"/>
      <c r="CGC108" s="30"/>
      <c r="CGD108" s="30"/>
      <c r="CGE108" s="30"/>
      <c r="CGF108" s="30"/>
      <c r="CGG108" s="30"/>
      <c r="CGH108" s="30"/>
      <c r="CGI108" s="30"/>
      <c r="CGJ108" s="30"/>
      <c r="CGK108" s="30"/>
      <c r="CGL108" s="30"/>
      <c r="CGM108" s="30"/>
      <c r="CGN108" s="30"/>
      <c r="CGO108" s="30"/>
      <c r="CGP108" s="30"/>
      <c r="CGQ108" s="30"/>
      <c r="CGR108" s="30"/>
      <c r="CGS108" s="30"/>
      <c r="CGT108" s="30"/>
      <c r="CGU108" s="30"/>
      <c r="CGV108" s="30"/>
      <c r="CGW108" s="30"/>
      <c r="CGX108" s="30"/>
      <c r="CGY108" s="30"/>
      <c r="CGZ108" s="30"/>
      <c r="CHA108" s="30"/>
      <c r="CHB108" s="30"/>
      <c r="CHC108" s="30"/>
      <c r="CHD108" s="30"/>
      <c r="CHE108" s="30"/>
      <c r="CHF108" s="30"/>
      <c r="CHG108" s="30"/>
      <c r="CHH108" s="30"/>
      <c r="CHI108" s="30"/>
      <c r="CHJ108" s="30"/>
      <c r="CHK108" s="30"/>
      <c r="CHL108" s="30"/>
      <c r="CHM108" s="30"/>
      <c r="CHN108" s="30"/>
      <c r="CHO108" s="30"/>
      <c r="CHP108" s="30"/>
      <c r="CHQ108" s="30"/>
      <c r="CHR108" s="30"/>
      <c r="CHS108" s="30"/>
      <c r="CHT108" s="30"/>
      <c r="CHU108" s="30"/>
      <c r="CHV108" s="30"/>
      <c r="CHW108" s="30"/>
      <c r="CHX108" s="30"/>
      <c r="CHY108" s="30"/>
      <c r="CHZ108" s="30"/>
      <c r="CIA108" s="30"/>
      <c r="CIB108" s="30"/>
      <c r="CIC108" s="30"/>
      <c r="CID108" s="30"/>
      <c r="CIE108" s="30"/>
      <c r="CIF108" s="30"/>
      <c r="CIG108" s="30"/>
      <c r="CIH108" s="30"/>
      <c r="CII108" s="30"/>
      <c r="CIJ108" s="30"/>
      <c r="CIK108" s="30"/>
      <c r="CIL108" s="30"/>
      <c r="CIM108" s="30"/>
      <c r="CIN108" s="30"/>
      <c r="CIO108" s="30"/>
      <c r="CIP108" s="30"/>
      <c r="CIQ108" s="30"/>
      <c r="CIR108" s="30"/>
      <c r="CIS108" s="30"/>
      <c r="CIT108" s="30"/>
      <c r="CIU108" s="30"/>
      <c r="CIV108" s="30"/>
      <c r="CIW108" s="30"/>
      <c r="CIX108" s="30"/>
      <c r="CIY108" s="30"/>
      <c r="CIZ108" s="30"/>
      <c r="CJA108" s="30"/>
      <c r="CJB108" s="30"/>
      <c r="CJC108" s="30"/>
      <c r="CJD108" s="30"/>
      <c r="CJE108" s="30"/>
      <c r="CJF108" s="30"/>
      <c r="CJG108" s="30"/>
      <c r="CJH108" s="30"/>
      <c r="CJI108" s="30"/>
      <c r="CJJ108" s="30"/>
      <c r="CJK108" s="30"/>
      <c r="CJL108" s="30"/>
      <c r="CJM108" s="30"/>
      <c r="CJN108" s="30"/>
      <c r="CJO108" s="30"/>
      <c r="CJP108" s="30"/>
      <c r="CJQ108" s="30"/>
      <c r="CJR108" s="30"/>
      <c r="CJS108" s="30"/>
      <c r="CJT108" s="30"/>
      <c r="CJU108" s="30"/>
      <c r="CJV108" s="30"/>
      <c r="CJW108" s="30"/>
      <c r="CJX108" s="30"/>
      <c r="CJY108" s="30"/>
      <c r="CJZ108" s="30"/>
      <c r="CKA108" s="30"/>
      <c r="CKB108" s="30"/>
      <c r="CKC108" s="30"/>
      <c r="CKD108" s="30"/>
      <c r="CKE108" s="30"/>
      <c r="CKF108" s="30"/>
      <c r="CKG108" s="30"/>
      <c r="CKH108" s="30"/>
      <c r="CKI108" s="30"/>
      <c r="CKJ108" s="30"/>
      <c r="CKK108" s="30"/>
      <c r="CKL108" s="30"/>
      <c r="CKM108" s="30"/>
      <c r="CKN108" s="30"/>
      <c r="CKO108" s="30"/>
      <c r="CKP108" s="30"/>
      <c r="CKQ108" s="30"/>
      <c r="CKR108" s="30"/>
      <c r="CKS108" s="30"/>
      <c r="CKT108" s="30"/>
      <c r="CKU108" s="30"/>
      <c r="CKV108" s="30"/>
      <c r="CKW108" s="30"/>
      <c r="CKX108" s="30"/>
      <c r="CKY108" s="30"/>
      <c r="CKZ108" s="30"/>
      <c r="CLA108" s="30"/>
      <c r="CLB108" s="30"/>
      <c r="CLC108" s="30"/>
      <c r="CLD108" s="30"/>
      <c r="CLE108" s="30"/>
      <c r="CLF108" s="30"/>
      <c r="CLG108" s="30"/>
      <c r="CLH108" s="30"/>
      <c r="CLI108" s="30"/>
      <c r="CLJ108" s="30"/>
      <c r="CLK108" s="30"/>
      <c r="CLL108" s="30"/>
      <c r="CLM108" s="30"/>
      <c r="CLN108" s="30"/>
      <c r="CLO108" s="30"/>
      <c r="CLP108" s="30"/>
      <c r="CLQ108" s="30"/>
      <c r="CLR108" s="30"/>
      <c r="CLS108" s="30"/>
      <c r="CLT108" s="30"/>
      <c r="CLU108" s="30"/>
      <c r="CLV108" s="30"/>
      <c r="CLW108" s="30"/>
      <c r="CLX108" s="30"/>
      <c r="CLY108" s="30"/>
      <c r="CLZ108" s="30"/>
      <c r="CMA108" s="30"/>
      <c r="CMB108" s="30"/>
      <c r="CMC108" s="30"/>
      <c r="CMD108" s="30"/>
      <c r="CME108" s="30"/>
      <c r="CMF108" s="30"/>
      <c r="CMG108" s="30"/>
      <c r="CMH108" s="30"/>
      <c r="CMI108" s="30"/>
      <c r="CMJ108" s="30"/>
      <c r="CMK108" s="30"/>
      <c r="CML108" s="30"/>
      <c r="CMM108" s="30"/>
      <c r="CMN108" s="30"/>
      <c r="CMO108" s="30"/>
      <c r="CMP108" s="30"/>
      <c r="CMQ108" s="30"/>
      <c r="CMR108" s="30"/>
      <c r="CMS108" s="30"/>
      <c r="CMT108" s="30"/>
      <c r="CMU108" s="30"/>
      <c r="CMV108" s="30"/>
      <c r="CMW108" s="30"/>
      <c r="CMX108" s="30"/>
      <c r="CMY108" s="30"/>
      <c r="CMZ108" s="30"/>
      <c r="CNA108" s="30"/>
      <c r="CNB108" s="30"/>
      <c r="CNC108" s="30"/>
      <c r="CND108" s="30"/>
      <c r="CNE108" s="30"/>
      <c r="CNF108" s="30"/>
      <c r="CNG108" s="30"/>
      <c r="CNH108" s="30"/>
      <c r="CNI108" s="30"/>
      <c r="CNJ108" s="30"/>
      <c r="CNK108" s="30"/>
      <c r="CNL108" s="30"/>
      <c r="CNM108" s="30"/>
      <c r="CNN108" s="30"/>
      <c r="CNO108" s="30"/>
      <c r="CNP108" s="30"/>
      <c r="CNQ108" s="30"/>
      <c r="CNR108" s="30"/>
      <c r="CNS108" s="30"/>
      <c r="CNT108" s="30"/>
      <c r="CNU108" s="30"/>
      <c r="CNV108" s="30"/>
      <c r="CNW108" s="30"/>
      <c r="CNX108" s="30"/>
      <c r="CNY108" s="30"/>
      <c r="CNZ108" s="30"/>
      <c r="COA108" s="30"/>
      <c r="COB108" s="30"/>
      <c r="COC108" s="30"/>
      <c r="COD108" s="30"/>
      <c r="COE108" s="30"/>
      <c r="COF108" s="30"/>
      <c r="COG108" s="30"/>
      <c r="COH108" s="30"/>
      <c r="COI108" s="30"/>
      <c r="COJ108" s="30"/>
      <c r="COK108" s="30"/>
      <c r="COL108" s="30"/>
      <c r="COM108" s="30"/>
      <c r="CON108" s="30"/>
      <c r="COO108" s="30"/>
      <c r="COP108" s="30"/>
      <c r="COQ108" s="30"/>
      <c r="COR108" s="30"/>
      <c r="COS108" s="30"/>
      <c r="COT108" s="30"/>
      <c r="COU108" s="30"/>
      <c r="COV108" s="30"/>
      <c r="COW108" s="30"/>
      <c r="COX108" s="30"/>
      <c r="COY108" s="30"/>
      <c r="COZ108" s="30"/>
      <c r="CPA108" s="30"/>
      <c r="CPB108" s="30"/>
      <c r="CPC108" s="30"/>
      <c r="CPD108" s="30"/>
      <c r="CPE108" s="30"/>
      <c r="CPF108" s="30"/>
      <c r="CPG108" s="30"/>
      <c r="CPH108" s="30"/>
      <c r="CPI108" s="30"/>
      <c r="CPJ108" s="30"/>
      <c r="CPK108" s="30"/>
      <c r="CPL108" s="30"/>
      <c r="CPM108" s="30"/>
      <c r="CPN108" s="30"/>
      <c r="CPO108" s="30"/>
      <c r="CPP108" s="30"/>
      <c r="CPQ108" s="30"/>
      <c r="CPR108" s="30"/>
      <c r="CPS108" s="30"/>
      <c r="CPT108" s="30"/>
      <c r="CPU108" s="30"/>
      <c r="CPV108" s="30"/>
      <c r="CPW108" s="30"/>
      <c r="CPX108" s="30"/>
      <c r="CPY108" s="30"/>
      <c r="CPZ108" s="30"/>
      <c r="CQA108" s="30"/>
      <c r="CQB108" s="30"/>
      <c r="CQC108" s="30"/>
      <c r="CQD108" s="30"/>
      <c r="CQE108" s="30"/>
      <c r="CQF108" s="30"/>
      <c r="CQG108" s="30"/>
      <c r="CQH108" s="30"/>
      <c r="CQI108" s="30"/>
      <c r="CQJ108" s="30"/>
      <c r="CQK108" s="30"/>
      <c r="CQL108" s="30"/>
      <c r="CQM108" s="30"/>
      <c r="CQN108" s="30"/>
      <c r="CQO108" s="30"/>
      <c r="CQP108" s="30"/>
      <c r="CQQ108" s="30"/>
      <c r="CQR108" s="30"/>
      <c r="CQS108" s="30"/>
      <c r="CQT108" s="30"/>
      <c r="CQU108" s="30"/>
      <c r="CQV108" s="30"/>
      <c r="CQW108" s="30"/>
      <c r="CQX108" s="30"/>
      <c r="CQY108" s="30"/>
      <c r="CQZ108" s="30"/>
      <c r="CRA108" s="30"/>
      <c r="CRB108" s="30"/>
      <c r="CRC108" s="30"/>
      <c r="CRD108" s="30"/>
      <c r="CRE108" s="30"/>
      <c r="CRF108" s="30"/>
      <c r="CRG108" s="30"/>
      <c r="CRH108" s="30"/>
      <c r="CRI108" s="30"/>
      <c r="CRJ108" s="30"/>
      <c r="CRK108" s="30"/>
      <c r="CRL108" s="30"/>
      <c r="CRM108" s="30"/>
      <c r="CRN108" s="30"/>
      <c r="CRO108" s="30"/>
      <c r="CRP108" s="30"/>
      <c r="CRQ108" s="30"/>
      <c r="CRR108" s="30"/>
      <c r="CRS108" s="30"/>
      <c r="CRT108" s="30"/>
      <c r="CRU108" s="30"/>
      <c r="CRV108" s="30"/>
      <c r="CRW108" s="30"/>
      <c r="CRX108" s="30"/>
      <c r="CRY108" s="30"/>
      <c r="CRZ108" s="30"/>
      <c r="CSA108" s="30"/>
      <c r="CSB108" s="30"/>
      <c r="CSC108" s="30"/>
      <c r="CSD108" s="30"/>
      <c r="CSE108" s="30"/>
      <c r="CSF108" s="30"/>
      <c r="CSG108" s="30"/>
      <c r="CSH108" s="30"/>
      <c r="CSI108" s="30"/>
      <c r="CSJ108" s="30"/>
      <c r="CSK108" s="30"/>
      <c r="CSL108" s="30"/>
      <c r="CSM108" s="30"/>
      <c r="CSN108" s="30"/>
      <c r="CSO108" s="30"/>
      <c r="CSP108" s="30"/>
      <c r="CSQ108" s="30"/>
      <c r="CSR108" s="30"/>
      <c r="CSS108" s="30"/>
      <c r="CST108" s="30"/>
      <c r="CSU108" s="30"/>
      <c r="CSV108" s="30"/>
      <c r="CSW108" s="30"/>
      <c r="CSX108" s="30"/>
      <c r="CSY108" s="30"/>
      <c r="CSZ108" s="30"/>
      <c r="CTA108" s="30"/>
      <c r="CTB108" s="30"/>
      <c r="CTC108" s="30"/>
      <c r="CTD108" s="30"/>
      <c r="CTE108" s="30"/>
      <c r="CTF108" s="30"/>
      <c r="CTG108" s="30"/>
      <c r="CTH108" s="30"/>
      <c r="CTI108" s="30"/>
      <c r="CTJ108" s="30"/>
      <c r="CTK108" s="30"/>
      <c r="CTL108" s="30"/>
      <c r="CTM108" s="30"/>
      <c r="CTN108" s="30"/>
      <c r="CTO108" s="30"/>
      <c r="CTP108" s="30"/>
      <c r="CTQ108" s="30"/>
      <c r="CTR108" s="30"/>
      <c r="CTS108" s="30"/>
      <c r="CTT108" s="30"/>
      <c r="CTU108" s="30"/>
      <c r="CTV108" s="30"/>
      <c r="CTW108" s="30"/>
      <c r="CTX108" s="30"/>
      <c r="CTY108" s="30"/>
      <c r="CTZ108" s="30"/>
      <c r="CUA108" s="30"/>
      <c r="CUB108" s="30"/>
      <c r="CUC108" s="30"/>
      <c r="CUD108" s="30"/>
      <c r="CUE108" s="30"/>
      <c r="CUF108" s="30"/>
      <c r="CUG108" s="30"/>
      <c r="CUH108" s="30"/>
      <c r="CUI108" s="30"/>
      <c r="CUJ108" s="30"/>
      <c r="CUK108" s="30"/>
      <c r="CUL108" s="30"/>
      <c r="CUM108" s="30"/>
      <c r="CUN108" s="30"/>
      <c r="CUO108" s="30"/>
      <c r="CUP108" s="30"/>
      <c r="CUQ108" s="30"/>
      <c r="CUR108" s="30"/>
      <c r="CUS108" s="30"/>
      <c r="CUT108" s="30"/>
      <c r="CUU108" s="30"/>
      <c r="CUV108" s="30"/>
      <c r="CUW108" s="30"/>
      <c r="CUX108" s="30"/>
      <c r="CUY108" s="30"/>
      <c r="CUZ108" s="30"/>
      <c r="CVA108" s="30"/>
      <c r="CVB108" s="30"/>
      <c r="CVC108" s="30"/>
      <c r="CVD108" s="30"/>
      <c r="CVE108" s="30"/>
      <c r="CVF108" s="30"/>
      <c r="CVG108" s="30"/>
      <c r="CVH108" s="30"/>
      <c r="CVI108" s="30"/>
      <c r="CVJ108" s="30"/>
      <c r="CVK108" s="30"/>
      <c r="CVL108" s="30"/>
      <c r="CVM108" s="30"/>
      <c r="CVN108" s="30"/>
      <c r="CVO108" s="30"/>
      <c r="CVP108" s="30"/>
      <c r="CVQ108" s="30"/>
      <c r="CVR108" s="30"/>
      <c r="CVS108" s="30"/>
      <c r="CVT108" s="30"/>
      <c r="CVU108" s="30"/>
      <c r="CVV108" s="30"/>
      <c r="CVW108" s="30"/>
      <c r="CVX108" s="30"/>
      <c r="CVY108" s="30"/>
      <c r="CVZ108" s="30"/>
      <c r="CWA108" s="30"/>
      <c r="CWB108" s="30"/>
      <c r="CWC108" s="30"/>
      <c r="CWD108" s="30"/>
      <c r="CWE108" s="30"/>
      <c r="CWF108" s="30"/>
      <c r="CWG108" s="30"/>
      <c r="CWH108" s="30"/>
      <c r="CWI108" s="30"/>
      <c r="CWJ108" s="30"/>
      <c r="CWK108" s="30"/>
      <c r="CWL108" s="30"/>
      <c r="CWM108" s="30"/>
      <c r="CWN108" s="30"/>
      <c r="CWO108" s="30"/>
      <c r="CWP108" s="30"/>
      <c r="CWQ108" s="30"/>
      <c r="CWR108" s="30"/>
      <c r="CWS108" s="30"/>
      <c r="CWT108" s="30"/>
      <c r="CWU108" s="30"/>
      <c r="CWV108" s="30"/>
      <c r="CWW108" s="30"/>
      <c r="CWX108" s="30"/>
      <c r="CWY108" s="30"/>
      <c r="CWZ108" s="30"/>
      <c r="CXA108" s="30"/>
      <c r="CXB108" s="30"/>
      <c r="CXC108" s="30"/>
      <c r="CXD108" s="30"/>
      <c r="CXE108" s="30"/>
      <c r="CXF108" s="30"/>
      <c r="CXG108" s="30"/>
      <c r="CXH108" s="30"/>
      <c r="CXI108" s="30"/>
      <c r="CXJ108" s="30"/>
      <c r="CXK108" s="30"/>
      <c r="CXL108" s="30"/>
      <c r="CXM108" s="30"/>
      <c r="CXN108" s="30"/>
      <c r="CXO108" s="30"/>
      <c r="CXP108" s="30"/>
      <c r="CXQ108" s="30"/>
      <c r="CXR108" s="30"/>
      <c r="CXS108" s="30"/>
      <c r="CXT108" s="30"/>
      <c r="CXU108" s="30"/>
      <c r="CXV108" s="30"/>
      <c r="CXW108" s="30"/>
      <c r="CXX108" s="30"/>
      <c r="CXY108" s="30"/>
      <c r="CXZ108" s="30"/>
      <c r="CYA108" s="30"/>
      <c r="CYB108" s="30"/>
      <c r="CYC108" s="30"/>
      <c r="CYD108" s="30"/>
      <c r="CYE108" s="30"/>
      <c r="CYF108" s="30"/>
      <c r="CYG108" s="30"/>
      <c r="CYH108" s="30"/>
      <c r="CYI108" s="30"/>
      <c r="CYJ108" s="30"/>
      <c r="CYK108" s="30"/>
      <c r="CYL108" s="30"/>
      <c r="CYM108" s="30"/>
      <c r="CYN108" s="30"/>
      <c r="CYO108" s="30"/>
      <c r="CYP108" s="30"/>
      <c r="CYQ108" s="30"/>
      <c r="CYR108" s="30"/>
      <c r="CYS108" s="30"/>
      <c r="CYT108" s="30"/>
      <c r="CYU108" s="30"/>
      <c r="CYV108" s="30"/>
      <c r="CYW108" s="30"/>
      <c r="CYX108" s="30"/>
      <c r="CYY108" s="30"/>
      <c r="CYZ108" s="30"/>
      <c r="CZA108" s="30"/>
      <c r="CZB108" s="30"/>
      <c r="CZC108" s="30"/>
      <c r="CZD108" s="30"/>
      <c r="CZE108" s="30"/>
      <c r="CZF108" s="30"/>
      <c r="CZG108" s="30"/>
      <c r="CZH108" s="30"/>
      <c r="CZI108" s="30"/>
      <c r="CZJ108" s="30"/>
      <c r="CZK108" s="30"/>
      <c r="CZL108" s="30"/>
      <c r="CZM108" s="30"/>
      <c r="CZN108" s="30"/>
      <c r="CZO108" s="30"/>
      <c r="CZP108" s="30"/>
      <c r="CZQ108" s="30"/>
      <c r="CZR108" s="30"/>
      <c r="CZS108" s="30"/>
      <c r="CZT108" s="30"/>
      <c r="CZU108" s="30"/>
      <c r="CZV108" s="30"/>
      <c r="CZW108" s="30"/>
      <c r="CZX108" s="30"/>
      <c r="CZY108" s="30"/>
      <c r="CZZ108" s="30"/>
      <c r="DAA108" s="30"/>
      <c r="DAB108" s="30"/>
      <c r="DAC108" s="30"/>
      <c r="DAD108" s="30"/>
      <c r="DAE108" s="30"/>
      <c r="DAF108" s="30"/>
      <c r="DAG108" s="30"/>
      <c r="DAH108" s="30"/>
      <c r="DAI108" s="30"/>
      <c r="DAJ108" s="30"/>
      <c r="DAK108" s="30"/>
      <c r="DAL108" s="30"/>
      <c r="DAM108" s="30"/>
      <c r="DAN108" s="30"/>
      <c r="DAO108" s="30"/>
      <c r="DAP108" s="30"/>
      <c r="DAQ108" s="30"/>
      <c r="DAR108" s="30"/>
      <c r="DAS108" s="30"/>
      <c r="DAT108" s="30"/>
      <c r="DAU108" s="30"/>
      <c r="DAV108" s="30"/>
      <c r="DAW108" s="30"/>
      <c r="DAX108" s="30"/>
      <c r="DAY108" s="30"/>
      <c r="DAZ108" s="30"/>
      <c r="DBA108" s="30"/>
      <c r="DBB108" s="30"/>
      <c r="DBC108" s="30"/>
      <c r="DBD108" s="30"/>
      <c r="DBE108" s="30"/>
      <c r="DBF108" s="30"/>
      <c r="DBG108" s="30"/>
      <c r="DBH108" s="30"/>
      <c r="DBI108" s="30"/>
      <c r="DBJ108" s="30"/>
      <c r="DBK108" s="30"/>
      <c r="DBL108" s="30"/>
      <c r="DBM108" s="30"/>
      <c r="DBN108" s="30"/>
      <c r="DBO108" s="30"/>
      <c r="DBP108" s="30"/>
      <c r="DBQ108" s="30"/>
      <c r="DBR108" s="30"/>
      <c r="DBS108" s="30"/>
      <c r="DBT108" s="30"/>
      <c r="DBU108" s="30"/>
      <c r="DBV108" s="30"/>
      <c r="DBW108" s="30"/>
      <c r="DBX108" s="30"/>
      <c r="DBY108" s="30"/>
      <c r="DBZ108" s="30"/>
      <c r="DCA108" s="30"/>
      <c r="DCB108" s="30"/>
      <c r="DCC108" s="30"/>
      <c r="DCD108" s="30"/>
      <c r="DCE108" s="30"/>
      <c r="DCF108" s="30"/>
      <c r="DCG108" s="30"/>
      <c r="DCH108" s="30"/>
      <c r="DCI108" s="30"/>
      <c r="DCJ108" s="30"/>
      <c r="DCK108" s="30"/>
      <c r="DCL108" s="30"/>
      <c r="DCM108" s="30"/>
      <c r="DCN108" s="30"/>
      <c r="DCO108" s="30"/>
      <c r="DCP108" s="30"/>
      <c r="DCQ108" s="30"/>
      <c r="DCR108" s="30"/>
      <c r="DCS108" s="30"/>
      <c r="DCT108" s="30"/>
      <c r="DCU108" s="30"/>
      <c r="DCV108" s="30"/>
      <c r="DCW108" s="30"/>
      <c r="DCX108" s="30"/>
      <c r="DCY108" s="30"/>
      <c r="DCZ108" s="30"/>
      <c r="DDA108" s="30"/>
      <c r="DDB108" s="30"/>
      <c r="DDC108" s="30"/>
      <c r="DDD108" s="30"/>
      <c r="DDE108" s="30"/>
      <c r="DDF108" s="30"/>
      <c r="DDG108" s="30"/>
      <c r="DDH108" s="30"/>
      <c r="DDI108" s="30"/>
      <c r="DDJ108" s="30"/>
      <c r="DDK108" s="30"/>
      <c r="DDL108" s="30"/>
      <c r="DDM108" s="30"/>
      <c r="DDN108" s="30"/>
      <c r="DDO108" s="30"/>
      <c r="DDP108" s="30"/>
      <c r="DDQ108" s="30"/>
      <c r="DDR108" s="30"/>
      <c r="DDS108" s="30"/>
      <c r="DDT108" s="30"/>
      <c r="DDU108" s="30"/>
      <c r="DDV108" s="30"/>
      <c r="DDW108" s="30"/>
      <c r="DDX108" s="30"/>
      <c r="DDY108" s="30"/>
      <c r="DDZ108" s="30"/>
      <c r="DEA108" s="30"/>
      <c r="DEB108" s="30"/>
      <c r="DEC108" s="30"/>
      <c r="DED108" s="30"/>
      <c r="DEE108" s="30"/>
      <c r="DEF108" s="30"/>
      <c r="DEG108" s="30"/>
      <c r="DEH108" s="30"/>
      <c r="DEI108" s="30"/>
      <c r="DEJ108" s="30"/>
      <c r="DEK108" s="30"/>
      <c r="DEL108" s="30"/>
      <c r="DEM108" s="30"/>
      <c r="DEN108" s="30"/>
      <c r="DEO108" s="30"/>
      <c r="DEP108" s="30"/>
      <c r="DEQ108" s="30"/>
      <c r="DER108" s="30"/>
      <c r="DES108" s="30"/>
      <c r="DET108" s="30"/>
      <c r="DEU108" s="30"/>
      <c r="DEV108" s="30"/>
      <c r="DEW108" s="30"/>
      <c r="DEX108" s="30"/>
      <c r="DEY108" s="30"/>
      <c r="DEZ108" s="30"/>
      <c r="DFA108" s="30"/>
      <c r="DFB108" s="30"/>
      <c r="DFC108" s="30"/>
      <c r="DFD108" s="30"/>
      <c r="DFE108" s="30"/>
      <c r="DFF108" s="30"/>
      <c r="DFG108" s="30"/>
      <c r="DFH108" s="30"/>
      <c r="DFI108" s="30"/>
      <c r="DFJ108" s="30"/>
      <c r="DFK108" s="30"/>
      <c r="DFL108" s="30"/>
      <c r="DFM108" s="30"/>
      <c r="DFN108" s="30"/>
      <c r="DFO108" s="30"/>
      <c r="DFP108" s="30"/>
      <c r="DFQ108" s="30"/>
      <c r="DFR108" s="30"/>
      <c r="DFS108" s="30"/>
      <c r="DFT108" s="30"/>
      <c r="DFU108" s="30"/>
      <c r="DFV108" s="30"/>
      <c r="DFW108" s="30"/>
      <c r="DFX108" s="30"/>
      <c r="DFY108" s="30"/>
      <c r="DFZ108" s="30"/>
      <c r="DGA108" s="30"/>
      <c r="DGB108" s="30"/>
      <c r="DGC108" s="30"/>
      <c r="DGD108" s="30"/>
      <c r="DGE108" s="30"/>
      <c r="DGF108" s="30"/>
      <c r="DGG108" s="30"/>
      <c r="DGH108" s="30"/>
      <c r="DGI108" s="30"/>
      <c r="DGJ108" s="30"/>
      <c r="DGK108" s="30"/>
      <c r="DGL108" s="30"/>
      <c r="DGM108" s="30"/>
      <c r="DGN108" s="30"/>
      <c r="DGO108" s="30"/>
      <c r="DGP108" s="30"/>
      <c r="DGQ108" s="30"/>
      <c r="DGR108" s="30"/>
      <c r="DGS108" s="30"/>
      <c r="DGT108" s="30"/>
      <c r="DGU108" s="30"/>
      <c r="DGV108" s="30"/>
      <c r="DGW108" s="30"/>
      <c r="DGX108" s="30"/>
      <c r="DGY108" s="30"/>
      <c r="DGZ108" s="30"/>
      <c r="DHA108" s="30"/>
      <c r="DHB108" s="30"/>
      <c r="DHC108" s="30"/>
      <c r="DHD108" s="30"/>
      <c r="DHE108" s="30"/>
      <c r="DHF108" s="30"/>
      <c r="DHG108" s="30"/>
      <c r="DHH108" s="30"/>
      <c r="DHI108" s="30"/>
      <c r="DHJ108" s="30"/>
      <c r="DHK108" s="30"/>
      <c r="DHL108" s="30"/>
      <c r="DHM108" s="30"/>
      <c r="DHN108" s="30"/>
      <c r="DHO108" s="30"/>
      <c r="DHP108" s="30"/>
      <c r="DHQ108" s="30"/>
      <c r="DHR108" s="30"/>
      <c r="DHS108" s="30"/>
      <c r="DHT108" s="30"/>
      <c r="DHU108" s="30"/>
      <c r="DHV108" s="30"/>
      <c r="DHW108" s="30"/>
      <c r="DHX108" s="30"/>
      <c r="DHY108" s="30"/>
      <c r="DHZ108" s="30"/>
      <c r="DIA108" s="30"/>
      <c r="DIB108" s="30"/>
      <c r="DIC108" s="30"/>
      <c r="DID108" s="30"/>
      <c r="DIE108" s="30"/>
      <c r="DIF108" s="30"/>
      <c r="DIG108" s="30"/>
      <c r="DIH108" s="30"/>
      <c r="DII108" s="30"/>
      <c r="DIJ108" s="30"/>
      <c r="DIK108" s="30"/>
      <c r="DIL108" s="30"/>
      <c r="DIM108" s="30"/>
      <c r="DIN108" s="30"/>
      <c r="DIO108" s="30"/>
      <c r="DIP108" s="30"/>
      <c r="DIQ108" s="30"/>
      <c r="DIR108" s="30"/>
      <c r="DIS108" s="30"/>
      <c r="DIT108" s="30"/>
      <c r="DIU108" s="30"/>
      <c r="DIV108" s="30"/>
      <c r="DIW108" s="30"/>
      <c r="DIX108" s="30"/>
      <c r="DIY108" s="30"/>
      <c r="DIZ108" s="30"/>
      <c r="DJA108" s="30"/>
      <c r="DJB108" s="30"/>
      <c r="DJC108" s="30"/>
      <c r="DJD108" s="30"/>
      <c r="DJE108" s="30"/>
      <c r="DJF108" s="30"/>
      <c r="DJG108" s="30"/>
      <c r="DJH108" s="30"/>
      <c r="DJI108" s="30"/>
      <c r="DJJ108" s="30"/>
      <c r="DJK108" s="30"/>
      <c r="DJL108" s="30"/>
      <c r="DJM108" s="30"/>
      <c r="DJN108" s="30"/>
      <c r="DJO108" s="30"/>
      <c r="DJP108" s="30"/>
      <c r="DJQ108" s="30"/>
      <c r="DJR108" s="30"/>
      <c r="DJS108" s="30"/>
      <c r="DJT108" s="30"/>
      <c r="DJU108" s="30"/>
      <c r="DJV108" s="30"/>
      <c r="DJW108" s="30"/>
      <c r="DJX108" s="30"/>
      <c r="DJY108" s="30"/>
      <c r="DJZ108" s="30"/>
      <c r="DKA108" s="30"/>
      <c r="DKB108" s="30"/>
      <c r="DKC108" s="30"/>
      <c r="DKD108" s="30"/>
      <c r="DKE108" s="30"/>
      <c r="DKF108" s="30"/>
      <c r="DKG108" s="30"/>
      <c r="DKH108" s="30"/>
      <c r="DKI108" s="30"/>
      <c r="DKJ108" s="30"/>
      <c r="DKK108" s="30"/>
      <c r="DKL108" s="30"/>
      <c r="DKM108" s="30"/>
      <c r="DKN108" s="30"/>
      <c r="DKO108" s="30"/>
      <c r="DKP108" s="30"/>
      <c r="DKQ108" s="30"/>
      <c r="DKR108" s="30"/>
      <c r="DKS108" s="30"/>
      <c r="DKT108" s="30"/>
      <c r="DKU108" s="30"/>
      <c r="DKV108" s="30"/>
      <c r="DKW108" s="30"/>
      <c r="DKX108" s="30"/>
      <c r="DKY108" s="30"/>
      <c r="DKZ108" s="30"/>
      <c r="DLA108" s="30"/>
      <c r="DLB108" s="30"/>
      <c r="DLC108" s="30"/>
      <c r="DLD108" s="30"/>
      <c r="DLE108" s="30"/>
      <c r="DLF108" s="30"/>
      <c r="DLG108" s="30"/>
      <c r="DLH108" s="30"/>
      <c r="DLI108" s="30"/>
      <c r="DLJ108" s="30"/>
      <c r="DLK108" s="30"/>
      <c r="DLL108" s="30"/>
      <c r="DLM108" s="30"/>
      <c r="DLN108" s="30"/>
      <c r="DLO108" s="30"/>
      <c r="DLP108" s="30"/>
      <c r="DLQ108" s="30"/>
      <c r="DLR108" s="30"/>
      <c r="DLS108" s="30"/>
      <c r="DLT108" s="30"/>
      <c r="DLU108" s="30"/>
      <c r="DLV108" s="30"/>
      <c r="DLW108" s="30"/>
      <c r="DLX108" s="30"/>
      <c r="DLY108" s="30"/>
      <c r="DLZ108" s="30"/>
      <c r="DMA108" s="30"/>
      <c r="DMB108" s="30"/>
      <c r="DMC108" s="30"/>
      <c r="DMD108" s="30"/>
      <c r="DME108" s="30"/>
      <c r="DMF108" s="30"/>
      <c r="DMG108" s="30"/>
      <c r="DMH108" s="30"/>
      <c r="DMI108" s="30"/>
      <c r="DMJ108" s="30"/>
      <c r="DMK108" s="30"/>
      <c r="DML108" s="30"/>
      <c r="DMM108" s="30"/>
      <c r="DMN108" s="30"/>
      <c r="DMO108" s="30"/>
      <c r="DMP108" s="30"/>
      <c r="DMQ108" s="30"/>
      <c r="DMR108" s="30"/>
      <c r="DMS108" s="30"/>
      <c r="DMT108" s="30"/>
      <c r="DMU108" s="30"/>
      <c r="DMV108" s="30"/>
      <c r="DMW108" s="30"/>
      <c r="DMX108" s="30"/>
      <c r="DMY108" s="30"/>
      <c r="DMZ108" s="30"/>
      <c r="DNA108" s="30"/>
      <c r="DNB108" s="30"/>
      <c r="DNC108" s="30"/>
      <c r="DND108" s="30"/>
      <c r="DNE108" s="30"/>
      <c r="DNF108" s="30"/>
      <c r="DNG108" s="30"/>
      <c r="DNH108" s="30"/>
      <c r="DNI108" s="30"/>
      <c r="DNJ108" s="30"/>
      <c r="DNK108" s="30"/>
      <c r="DNL108" s="30"/>
      <c r="DNM108" s="30"/>
      <c r="DNN108" s="30"/>
      <c r="DNO108" s="30"/>
      <c r="DNP108" s="30"/>
      <c r="DNQ108" s="30"/>
      <c r="DNR108" s="30"/>
      <c r="DNS108" s="30"/>
      <c r="DNT108" s="30"/>
      <c r="DNU108" s="30"/>
      <c r="DNV108" s="30"/>
      <c r="DNW108" s="30"/>
      <c r="DNX108" s="30"/>
      <c r="DNY108" s="30"/>
      <c r="DNZ108" s="30"/>
      <c r="DOA108" s="30"/>
      <c r="DOB108" s="30"/>
      <c r="DOC108" s="30"/>
      <c r="DOD108" s="30"/>
      <c r="DOE108" s="30"/>
      <c r="DOF108" s="30"/>
      <c r="DOG108" s="30"/>
      <c r="DOH108" s="30"/>
      <c r="DOI108" s="30"/>
      <c r="DOJ108" s="30"/>
      <c r="DOK108" s="30"/>
      <c r="DOL108" s="30"/>
      <c r="DOM108" s="30"/>
      <c r="DON108" s="30"/>
      <c r="DOO108" s="30"/>
      <c r="DOP108" s="30"/>
      <c r="DOQ108" s="30"/>
      <c r="DOR108" s="30"/>
      <c r="DOS108" s="30"/>
      <c r="DOT108" s="30"/>
      <c r="DOU108" s="30"/>
      <c r="DOV108" s="30"/>
      <c r="DOW108" s="30"/>
      <c r="DOX108" s="30"/>
      <c r="DOY108" s="30"/>
      <c r="DOZ108" s="30"/>
      <c r="DPA108" s="30"/>
      <c r="DPB108" s="30"/>
      <c r="DPC108" s="30"/>
      <c r="DPD108" s="30"/>
      <c r="DPE108" s="30"/>
      <c r="DPF108" s="30"/>
      <c r="DPG108" s="30"/>
      <c r="DPH108" s="30"/>
      <c r="DPI108" s="30"/>
      <c r="DPJ108" s="30"/>
      <c r="DPK108" s="30"/>
      <c r="DPL108" s="30"/>
      <c r="DPM108" s="30"/>
      <c r="DPN108" s="30"/>
      <c r="DPO108" s="30"/>
      <c r="DPP108" s="30"/>
      <c r="DPQ108" s="30"/>
      <c r="DPR108" s="30"/>
      <c r="DPS108" s="30"/>
      <c r="DPT108" s="30"/>
      <c r="DPU108" s="30"/>
      <c r="DPV108" s="30"/>
      <c r="DPW108" s="30"/>
      <c r="DPX108" s="30"/>
      <c r="DPY108" s="30"/>
      <c r="DPZ108" s="30"/>
      <c r="DQA108" s="30"/>
      <c r="DQB108" s="30"/>
      <c r="DQC108" s="30"/>
      <c r="DQD108" s="30"/>
      <c r="DQE108" s="30"/>
      <c r="DQF108" s="30"/>
      <c r="DQG108" s="30"/>
      <c r="DQH108" s="30"/>
      <c r="DQI108" s="30"/>
      <c r="DQJ108" s="30"/>
      <c r="DQK108" s="30"/>
      <c r="DQL108" s="30"/>
      <c r="DQM108" s="30"/>
      <c r="DQN108" s="30"/>
      <c r="DQO108" s="30"/>
      <c r="DQP108" s="30"/>
      <c r="DQQ108" s="30"/>
      <c r="DQR108" s="30"/>
      <c r="DQS108" s="30"/>
      <c r="DQT108" s="30"/>
      <c r="DQU108" s="30"/>
      <c r="DQV108" s="30"/>
      <c r="DQW108" s="30"/>
      <c r="DQX108" s="30"/>
      <c r="DQY108" s="30"/>
      <c r="DQZ108" s="30"/>
      <c r="DRA108" s="30"/>
      <c r="DRB108" s="30"/>
      <c r="DRC108" s="30"/>
      <c r="DRD108" s="30"/>
      <c r="DRE108" s="30"/>
      <c r="DRF108" s="30"/>
      <c r="DRG108" s="30"/>
      <c r="DRH108" s="30"/>
      <c r="DRI108" s="30"/>
      <c r="DRJ108" s="30"/>
      <c r="DRK108" s="30"/>
      <c r="DRL108" s="30"/>
      <c r="DRM108" s="30"/>
      <c r="DRN108" s="30"/>
      <c r="DRO108" s="30"/>
      <c r="DRP108" s="30"/>
      <c r="DRQ108" s="30"/>
      <c r="DRR108" s="30"/>
      <c r="DRS108" s="30"/>
      <c r="DRT108" s="30"/>
      <c r="DRU108" s="30"/>
      <c r="DRV108" s="30"/>
      <c r="DRW108" s="30"/>
      <c r="DRX108" s="30"/>
      <c r="DRY108" s="30"/>
      <c r="DRZ108" s="30"/>
      <c r="DSA108" s="30"/>
      <c r="DSB108" s="30"/>
      <c r="DSC108" s="30"/>
      <c r="DSD108" s="30"/>
      <c r="DSE108" s="30"/>
      <c r="DSF108" s="30"/>
      <c r="DSG108" s="30"/>
      <c r="DSH108" s="30"/>
      <c r="DSI108" s="30"/>
      <c r="DSJ108" s="30"/>
      <c r="DSK108" s="30"/>
      <c r="DSL108" s="30"/>
      <c r="DSM108" s="30"/>
      <c r="DSN108" s="30"/>
      <c r="DSO108" s="30"/>
      <c r="DSP108" s="30"/>
      <c r="DSQ108" s="30"/>
      <c r="DSR108" s="30"/>
      <c r="DSS108" s="30"/>
      <c r="DST108" s="30"/>
      <c r="DSU108" s="30"/>
      <c r="DSV108" s="30"/>
      <c r="DSW108" s="30"/>
      <c r="DSX108" s="30"/>
      <c r="DSY108" s="30"/>
      <c r="DSZ108" s="30"/>
      <c r="DTA108" s="30"/>
      <c r="DTB108" s="30"/>
      <c r="DTC108" s="30"/>
      <c r="DTD108" s="30"/>
      <c r="DTE108" s="30"/>
      <c r="DTF108" s="30"/>
      <c r="DTG108" s="30"/>
      <c r="DTH108" s="30"/>
      <c r="DTI108" s="30"/>
      <c r="DTJ108" s="30"/>
      <c r="DTK108" s="30"/>
      <c r="DTL108" s="30"/>
      <c r="DTM108" s="30"/>
      <c r="DTN108" s="30"/>
      <c r="DTO108" s="30"/>
      <c r="DTP108" s="30"/>
      <c r="DTQ108" s="30"/>
      <c r="DTR108" s="30"/>
      <c r="DTS108" s="30"/>
      <c r="DTT108" s="30"/>
      <c r="DTU108" s="30"/>
      <c r="DTV108" s="30"/>
      <c r="DTW108" s="30"/>
      <c r="DTX108" s="30"/>
      <c r="DTY108" s="30"/>
      <c r="DTZ108" s="30"/>
      <c r="DUA108" s="30"/>
      <c r="DUB108" s="30"/>
      <c r="DUC108" s="30"/>
      <c r="DUD108" s="30"/>
      <c r="DUE108" s="30"/>
      <c r="DUF108" s="30"/>
      <c r="DUG108" s="30"/>
      <c r="DUH108" s="30"/>
      <c r="DUI108" s="30"/>
      <c r="DUJ108" s="30"/>
      <c r="DUK108" s="30"/>
      <c r="DUL108" s="30"/>
      <c r="DUM108" s="30"/>
      <c r="DUN108" s="30"/>
      <c r="DUO108" s="30"/>
      <c r="DUP108" s="30"/>
      <c r="DUQ108" s="30"/>
      <c r="DUR108" s="30"/>
      <c r="DUS108" s="30"/>
      <c r="DUT108" s="30"/>
      <c r="DUU108" s="30"/>
      <c r="DUV108" s="30"/>
      <c r="DUW108" s="30"/>
      <c r="DUX108" s="30"/>
      <c r="DUY108" s="30"/>
      <c r="DUZ108" s="30"/>
      <c r="DVA108" s="30"/>
      <c r="DVB108" s="30"/>
      <c r="DVC108" s="30"/>
      <c r="DVD108" s="30"/>
      <c r="DVE108" s="30"/>
      <c r="DVF108" s="30"/>
      <c r="DVG108" s="30"/>
      <c r="DVH108" s="30"/>
      <c r="DVI108" s="30"/>
      <c r="DVJ108" s="30"/>
      <c r="DVK108" s="30"/>
      <c r="DVL108" s="30"/>
      <c r="DVM108" s="30"/>
      <c r="DVN108" s="30"/>
      <c r="DVO108" s="30"/>
      <c r="DVP108" s="30"/>
      <c r="DVQ108" s="30"/>
      <c r="DVR108" s="30"/>
      <c r="DVS108" s="30"/>
      <c r="DVT108" s="30"/>
      <c r="DVU108" s="30"/>
      <c r="DVV108" s="30"/>
      <c r="DVW108" s="30"/>
      <c r="DVX108" s="30"/>
      <c r="DVY108" s="30"/>
      <c r="DVZ108" s="30"/>
      <c r="DWA108" s="30"/>
      <c r="DWB108" s="30"/>
      <c r="DWC108" s="30"/>
      <c r="DWD108" s="30"/>
      <c r="DWE108" s="30"/>
      <c r="DWF108" s="30"/>
      <c r="DWG108" s="30"/>
      <c r="DWH108" s="30"/>
      <c r="DWI108" s="30"/>
      <c r="DWJ108" s="30"/>
      <c r="DWK108" s="30"/>
      <c r="DWL108" s="30"/>
      <c r="DWM108" s="30"/>
      <c r="DWN108" s="30"/>
      <c r="DWO108" s="30"/>
      <c r="DWP108" s="30"/>
      <c r="DWQ108" s="30"/>
      <c r="DWR108" s="30"/>
      <c r="DWS108" s="30"/>
      <c r="DWT108" s="30"/>
      <c r="DWU108" s="30"/>
      <c r="DWV108" s="30"/>
      <c r="DWW108" s="30"/>
      <c r="DWX108" s="30"/>
      <c r="DWY108" s="30"/>
      <c r="DWZ108" s="30"/>
      <c r="DXA108" s="30"/>
      <c r="DXB108" s="30"/>
      <c r="DXC108" s="30"/>
      <c r="DXD108" s="30"/>
      <c r="DXE108" s="30"/>
      <c r="DXF108" s="30"/>
      <c r="DXG108" s="30"/>
      <c r="DXH108" s="30"/>
      <c r="DXI108" s="30"/>
      <c r="DXJ108" s="30"/>
      <c r="DXK108" s="30"/>
      <c r="DXL108" s="30"/>
      <c r="DXM108" s="30"/>
      <c r="DXN108" s="30"/>
      <c r="DXO108" s="30"/>
      <c r="DXP108" s="30"/>
      <c r="DXQ108" s="30"/>
      <c r="DXR108" s="30"/>
      <c r="DXS108" s="30"/>
      <c r="DXT108" s="30"/>
      <c r="DXU108" s="30"/>
      <c r="DXV108" s="30"/>
      <c r="DXW108" s="30"/>
      <c r="DXX108" s="30"/>
      <c r="DXY108" s="30"/>
      <c r="DXZ108" s="30"/>
      <c r="DYA108" s="30"/>
      <c r="DYB108" s="30"/>
      <c r="DYC108" s="30"/>
      <c r="DYD108" s="30"/>
      <c r="DYE108" s="30"/>
      <c r="DYF108" s="30"/>
      <c r="DYG108" s="30"/>
      <c r="DYH108" s="30"/>
      <c r="DYI108" s="30"/>
      <c r="DYJ108" s="30"/>
      <c r="DYK108" s="30"/>
      <c r="DYL108" s="30"/>
      <c r="DYM108" s="30"/>
      <c r="DYN108" s="30"/>
      <c r="DYO108" s="30"/>
      <c r="DYP108" s="30"/>
      <c r="DYQ108" s="30"/>
      <c r="DYR108" s="30"/>
      <c r="DYS108" s="30"/>
      <c r="DYT108" s="30"/>
      <c r="DYU108" s="30"/>
      <c r="DYV108" s="30"/>
      <c r="DYW108" s="30"/>
      <c r="DYX108" s="30"/>
      <c r="DYY108" s="30"/>
      <c r="DYZ108" s="30"/>
      <c r="DZA108" s="30"/>
      <c r="DZB108" s="30"/>
      <c r="DZC108" s="30"/>
      <c r="DZD108" s="30"/>
      <c r="DZE108" s="30"/>
      <c r="DZF108" s="30"/>
      <c r="DZG108" s="30"/>
      <c r="DZH108" s="30"/>
      <c r="DZI108" s="30"/>
      <c r="DZJ108" s="30"/>
      <c r="DZK108" s="30"/>
      <c r="DZL108" s="30"/>
      <c r="DZM108" s="30"/>
      <c r="DZN108" s="30"/>
      <c r="DZO108" s="30"/>
      <c r="DZP108" s="30"/>
      <c r="DZQ108" s="30"/>
      <c r="DZR108" s="30"/>
      <c r="DZS108" s="30"/>
      <c r="DZT108" s="30"/>
      <c r="DZU108" s="30"/>
      <c r="DZV108" s="30"/>
      <c r="DZW108" s="30"/>
      <c r="DZX108" s="30"/>
      <c r="DZY108" s="30"/>
      <c r="DZZ108" s="30"/>
      <c r="EAA108" s="30"/>
      <c r="EAB108" s="30"/>
      <c r="EAC108" s="30"/>
      <c r="EAD108" s="30"/>
      <c r="EAE108" s="30"/>
      <c r="EAF108" s="30"/>
      <c r="EAG108" s="30"/>
      <c r="EAH108" s="30"/>
      <c r="EAI108" s="30"/>
      <c r="EAJ108" s="30"/>
      <c r="EAK108" s="30"/>
      <c r="EAL108" s="30"/>
      <c r="EAM108" s="30"/>
      <c r="EAN108" s="30"/>
      <c r="EAO108" s="30"/>
      <c r="EAP108" s="30"/>
      <c r="EAQ108" s="30"/>
      <c r="EAR108" s="30"/>
      <c r="EAS108" s="30"/>
      <c r="EAT108" s="30"/>
      <c r="EAU108" s="30"/>
      <c r="EAV108" s="30"/>
      <c r="EAW108" s="30"/>
      <c r="EAX108" s="30"/>
      <c r="EAY108" s="30"/>
      <c r="EAZ108" s="30"/>
      <c r="EBA108" s="30"/>
      <c r="EBB108" s="30"/>
      <c r="EBC108" s="30"/>
      <c r="EBD108" s="30"/>
      <c r="EBE108" s="30"/>
      <c r="EBF108" s="30"/>
      <c r="EBG108" s="30"/>
      <c r="EBH108" s="30"/>
      <c r="EBI108" s="30"/>
      <c r="EBJ108" s="30"/>
      <c r="EBK108" s="30"/>
      <c r="EBL108" s="30"/>
      <c r="EBM108" s="30"/>
      <c r="EBN108" s="30"/>
      <c r="EBO108" s="30"/>
      <c r="EBP108" s="30"/>
      <c r="EBQ108" s="30"/>
      <c r="EBR108" s="30"/>
      <c r="EBS108" s="30"/>
      <c r="EBT108" s="30"/>
      <c r="EBU108" s="30"/>
      <c r="EBV108" s="30"/>
      <c r="EBW108" s="30"/>
      <c r="EBX108" s="30"/>
      <c r="EBY108" s="30"/>
      <c r="EBZ108" s="30"/>
      <c r="ECA108" s="30"/>
      <c r="ECB108" s="30"/>
      <c r="ECC108" s="30"/>
      <c r="ECD108" s="30"/>
      <c r="ECE108" s="30"/>
      <c r="ECF108" s="30"/>
      <c r="ECG108" s="30"/>
      <c r="ECH108" s="30"/>
      <c r="ECI108" s="30"/>
      <c r="ECJ108" s="30"/>
      <c r="ECK108" s="30"/>
      <c r="ECL108" s="30"/>
      <c r="ECM108" s="30"/>
      <c r="ECN108" s="30"/>
      <c r="ECO108" s="30"/>
      <c r="ECP108" s="30"/>
      <c r="ECQ108" s="30"/>
      <c r="ECR108" s="30"/>
      <c r="ECS108" s="30"/>
      <c r="ECT108" s="30"/>
      <c r="ECU108" s="30"/>
      <c r="ECV108" s="30"/>
      <c r="ECW108" s="30"/>
      <c r="ECX108" s="30"/>
      <c r="ECY108" s="30"/>
      <c r="ECZ108" s="30"/>
      <c r="EDA108" s="30"/>
      <c r="EDB108" s="30"/>
      <c r="EDC108" s="30"/>
      <c r="EDD108" s="30"/>
      <c r="EDE108" s="30"/>
      <c r="EDF108" s="30"/>
      <c r="EDG108" s="30"/>
      <c r="EDH108" s="30"/>
      <c r="EDI108" s="30"/>
      <c r="EDJ108" s="30"/>
      <c r="EDK108" s="30"/>
      <c r="EDL108" s="30"/>
      <c r="EDM108" s="30"/>
      <c r="EDN108" s="30"/>
      <c r="EDO108" s="30"/>
      <c r="EDP108" s="30"/>
      <c r="EDQ108" s="30"/>
      <c r="EDR108" s="30"/>
      <c r="EDS108" s="30"/>
      <c r="EDT108" s="30"/>
      <c r="EDU108" s="30"/>
      <c r="EDV108" s="30"/>
      <c r="EDW108" s="30"/>
      <c r="EDX108" s="30"/>
      <c r="EDY108" s="30"/>
      <c r="EDZ108" s="30"/>
      <c r="EEA108" s="30"/>
      <c r="EEB108" s="30"/>
      <c r="EEC108" s="30"/>
      <c r="EED108" s="30"/>
      <c r="EEE108" s="30"/>
      <c r="EEF108" s="30"/>
      <c r="EEG108" s="30"/>
      <c r="EEH108" s="30"/>
      <c r="EEI108" s="30"/>
      <c r="EEJ108" s="30"/>
      <c r="EEK108" s="30"/>
      <c r="EEL108" s="30"/>
      <c r="EEM108" s="30"/>
      <c r="EEN108" s="30"/>
      <c r="EEO108" s="30"/>
      <c r="EEP108" s="30"/>
      <c r="EEQ108" s="30"/>
      <c r="EER108" s="30"/>
      <c r="EES108" s="30"/>
      <c r="EET108" s="30"/>
      <c r="EEU108" s="30"/>
      <c r="EEV108" s="30"/>
      <c r="EEW108" s="30"/>
      <c r="EEX108" s="30"/>
      <c r="EEY108" s="30"/>
      <c r="EEZ108" s="30"/>
      <c r="EFA108" s="30"/>
      <c r="EFB108" s="30"/>
      <c r="EFC108" s="30"/>
      <c r="EFD108" s="30"/>
      <c r="EFE108" s="30"/>
      <c r="EFF108" s="30"/>
      <c r="EFG108" s="30"/>
      <c r="EFH108" s="30"/>
      <c r="EFI108" s="30"/>
      <c r="EFJ108" s="30"/>
      <c r="EFK108" s="30"/>
      <c r="EFL108" s="30"/>
      <c r="EFM108" s="30"/>
      <c r="EFN108" s="30"/>
      <c r="EFO108" s="30"/>
      <c r="EFP108" s="30"/>
      <c r="EFQ108" s="30"/>
      <c r="EFR108" s="30"/>
      <c r="EFS108" s="30"/>
      <c r="EFT108" s="30"/>
      <c r="EFU108" s="30"/>
      <c r="EFV108" s="30"/>
      <c r="EFW108" s="30"/>
      <c r="EFX108" s="30"/>
      <c r="EFY108" s="30"/>
      <c r="EFZ108" s="30"/>
      <c r="EGA108" s="30"/>
      <c r="EGB108" s="30"/>
      <c r="EGC108" s="30"/>
      <c r="EGD108" s="30"/>
      <c r="EGE108" s="30"/>
      <c r="EGF108" s="30"/>
      <c r="EGG108" s="30"/>
      <c r="EGH108" s="30"/>
      <c r="EGI108" s="30"/>
      <c r="EGJ108" s="30"/>
      <c r="EGK108" s="30"/>
      <c r="EGL108" s="30"/>
      <c r="EGM108" s="30"/>
      <c r="EGN108" s="30"/>
      <c r="EGO108" s="30"/>
      <c r="EGP108" s="30"/>
      <c r="EGQ108" s="30"/>
      <c r="EGR108" s="30"/>
      <c r="EGS108" s="30"/>
      <c r="EGT108" s="30"/>
      <c r="EGU108" s="30"/>
      <c r="EGV108" s="30"/>
      <c r="EGW108" s="30"/>
      <c r="EGX108" s="30"/>
      <c r="EGY108" s="30"/>
      <c r="EGZ108" s="30"/>
      <c r="EHA108" s="30"/>
      <c r="EHB108" s="30"/>
      <c r="EHC108" s="30"/>
      <c r="EHD108" s="30"/>
      <c r="EHE108" s="30"/>
      <c r="EHF108" s="30"/>
      <c r="EHG108" s="30"/>
      <c r="EHH108" s="30"/>
      <c r="EHI108" s="30"/>
      <c r="EHJ108" s="30"/>
      <c r="EHK108" s="30"/>
      <c r="EHL108" s="30"/>
      <c r="EHM108" s="30"/>
      <c r="EHN108" s="30"/>
      <c r="EHO108" s="30"/>
      <c r="EHP108" s="30"/>
      <c r="EHQ108" s="30"/>
      <c r="EHR108" s="30"/>
      <c r="EHS108" s="30"/>
      <c r="EHT108" s="30"/>
      <c r="EHU108" s="30"/>
      <c r="EHV108" s="30"/>
      <c r="EHW108" s="30"/>
      <c r="EHX108" s="30"/>
      <c r="EHY108" s="30"/>
      <c r="EHZ108" s="30"/>
      <c r="EIA108" s="30"/>
      <c r="EIB108" s="30"/>
      <c r="EIC108" s="30"/>
      <c r="EID108" s="30"/>
      <c r="EIE108" s="30"/>
      <c r="EIF108" s="30"/>
      <c r="EIG108" s="30"/>
      <c r="EIH108" s="30"/>
      <c r="EII108" s="30"/>
      <c r="EIJ108" s="30"/>
      <c r="EIK108" s="30"/>
      <c r="EIL108" s="30"/>
      <c r="EIM108" s="30"/>
      <c r="EIN108" s="30"/>
      <c r="EIO108" s="30"/>
      <c r="EIP108" s="30"/>
      <c r="EIQ108" s="30"/>
      <c r="EIR108" s="30"/>
      <c r="EIS108" s="30"/>
      <c r="EIT108" s="30"/>
      <c r="EIU108" s="30"/>
      <c r="EIV108" s="30"/>
      <c r="EIW108" s="30"/>
      <c r="EIX108" s="30"/>
      <c r="EIY108" s="30"/>
      <c r="EIZ108" s="30"/>
      <c r="EJA108" s="30"/>
      <c r="EJB108" s="30"/>
      <c r="EJC108" s="30"/>
      <c r="EJD108" s="30"/>
      <c r="EJE108" s="30"/>
      <c r="EJF108" s="30"/>
      <c r="EJG108" s="30"/>
      <c r="EJH108" s="30"/>
      <c r="EJI108" s="30"/>
      <c r="EJJ108" s="30"/>
      <c r="EJK108" s="30"/>
      <c r="EJL108" s="30"/>
      <c r="EJM108" s="30"/>
      <c r="EJN108" s="30"/>
      <c r="EJO108" s="30"/>
      <c r="EJP108" s="30"/>
      <c r="EJQ108" s="30"/>
      <c r="EJR108" s="30"/>
      <c r="EJS108" s="30"/>
      <c r="EJT108" s="30"/>
      <c r="EJU108" s="30"/>
      <c r="EJV108" s="30"/>
      <c r="EJW108" s="30"/>
      <c r="EJX108" s="30"/>
      <c r="EJY108" s="30"/>
      <c r="EJZ108" s="30"/>
      <c r="EKA108" s="30"/>
      <c r="EKB108" s="30"/>
      <c r="EKC108" s="30"/>
      <c r="EKD108" s="30"/>
      <c r="EKE108" s="30"/>
      <c r="EKF108" s="30"/>
      <c r="EKG108" s="30"/>
      <c r="EKH108" s="30"/>
      <c r="EKI108" s="30"/>
      <c r="EKJ108" s="30"/>
      <c r="EKK108" s="30"/>
      <c r="EKL108" s="30"/>
      <c r="EKM108" s="30"/>
      <c r="EKN108" s="30"/>
      <c r="EKO108" s="30"/>
      <c r="EKP108" s="30"/>
      <c r="EKQ108" s="30"/>
      <c r="EKR108" s="30"/>
      <c r="EKS108" s="30"/>
      <c r="EKT108" s="30"/>
      <c r="EKU108" s="30"/>
      <c r="EKV108" s="30"/>
      <c r="EKW108" s="30"/>
      <c r="EKX108" s="30"/>
      <c r="EKY108" s="30"/>
      <c r="EKZ108" s="30"/>
      <c r="ELA108" s="30"/>
      <c r="ELB108" s="30"/>
      <c r="ELC108" s="30"/>
      <c r="ELD108" s="30"/>
      <c r="ELE108" s="30"/>
      <c r="ELF108" s="30"/>
      <c r="ELG108" s="30"/>
      <c r="ELH108" s="30"/>
      <c r="ELI108" s="30"/>
      <c r="ELJ108" s="30"/>
      <c r="ELK108" s="30"/>
      <c r="ELL108" s="30"/>
      <c r="ELM108" s="30"/>
      <c r="ELN108" s="30"/>
      <c r="ELO108" s="30"/>
      <c r="ELP108" s="30"/>
      <c r="ELQ108" s="30"/>
      <c r="ELR108" s="30"/>
      <c r="ELS108" s="30"/>
      <c r="ELT108" s="30"/>
      <c r="ELU108" s="30"/>
      <c r="ELV108" s="30"/>
      <c r="ELW108" s="30"/>
      <c r="ELX108" s="30"/>
      <c r="ELY108" s="30"/>
      <c r="ELZ108" s="30"/>
      <c r="EMA108" s="30"/>
      <c r="EMB108" s="30"/>
      <c r="EMC108" s="30"/>
      <c r="EMD108" s="30"/>
      <c r="EME108" s="30"/>
      <c r="EMF108" s="30"/>
      <c r="EMG108" s="30"/>
      <c r="EMH108" s="30"/>
      <c r="EMI108" s="30"/>
      <c r="EMJ108" s="30"/>
      <c r="EMK108" s="30"/>
      <c r="EML108" s="30"/>
      <c r="EMM108" s="30"/>
      <c r="EMN108" s="30"/>
      <c r="EMO108" s="30"/>
      <c r="EMP108" s="30"/>
      <c r="EMQ108" s="30"/>
      <c r="EMR108" s="30"/>
      <c r="EMS108" s="30"/>
      <c r="EMT108" s="30"/>
      <c r="EMU108" s="30"/>
      <c r="EMV108" s="30"/>
      <c r="EMW108" s="30"/>
      <c r="EMX108" s="30"/>
      <c r="EMY108" s="30"/>
      <c r="EMZ108" s="30"/>
      <c r="ENA108" s="30"/>
      <c r="ENB108" s="30"/>
      <c r="ENC108" s="30"/>
      <c r="END108" s="30"/>
      <c r="ENE108" s="30"/>
      <c r="ENF108" s="30"/>
      <c r="ENG108" s="30"/>
      <c r="ENH108" s="30"/>
      <c r="ENI108" s="30"/>
      <c r="ENJ108" s="30"/>
      <c r="ENK108" s="30"/>
      <c r="ENL108" s="30"/>
      <c r="ENM108" s="30"/>
      <c r="ENN108" s="30"/>
      <c r="ENO108" s="30"/>
      <c r="ENP108" s="30"/>
      <c r="ENQ108" s="30"/>
      <c r="ENR108" s="30"/>
      <c r="ENS108" s="30"/>
      <c r="ENT108" s="30"/>
      <c r="ENU108" s="30"/>
      <c r="ENV108" s="30"/>
      <c r="ENW108" s="30"/>
      <c r="ENX108" s="30"/>
      <c r="ENY108" s="30"/>
      <c r="ENZ108" s="30"/>
      <c r="EOA108" s="30"/>
      <c r="EOB108" s="30"/>
      <c r="EOC108" s="30"/>
      <c r="EOD108" s="30"/>
      <c r="EOE108" s="30"/>
      <c r="EOF108" s="30"/>
      <c r="EOG108" s="30"/>
      <c r="EOH108" s="30"/>
      <c r="EOI108" s="30"/>
      <c r="EOJ108" s="30"/>
      <c r="EOK108" s="30"/>
      <c r="EOL108" s="30"/>
      <c r="EOM108" s="30"/>
      <c r="EON108" s="30"/>
      <c r="EOO108" s="30"/>
      <c r="EOP108" s="30"/>
      <c r="EOQ108" s="30"/>
      <c r="EOR108" s="30"/>
      <c r="EOS108" s="30"/>
      <c r="EOT108" s="30"/>
      <c r="EOU108" s="30"/>
      <c r="EOV108" s="30"/>
      <c r="EOW108" s="30"/>
      <c r="EOX108" s="30"/>
      <c r="EOY108" s="30"/>
      <c r="EOZ108" s="30"/>
      <c r="EPA108" s="30"/>
      <c r="EPB108" s="30"/>
      <c r="EPC108" s="30"/>
      <c r="EPD108" s="30"/>
      <c r="EPE108" s="30"/>
      <c r="EPF108" s="30"/>
      <c r="EPG108" s="30"/>
      <c r="EPH108" s="30"/>
      <c r="EPI108" s="30"/>
      <c r="EPJ108" s="30"/>
      <c r="EPK108" s="30"/>
      <c r="EPL108" s="30"/>
      <c r="EPM108" s="30"/>
      <c r="EPN108" s="30"/>
      <c r="EPO108" s="30"/>
      <c r="EPP108" s="30"/>
      <c r="EPQ108" s="30"/>
      <c r="EPR108" s="30"/>
      <c r="EPS108" s="30"/>
      <c r="EPT108" s="30"/>
      <c r="EPU108" s="30"/>
      <c r="EPV108" s="30"/>
      <c r="EPW108" s="30"/>
      <c r="EPX108" s="30"/>
      <c r="EPY108" s="30"/>
      <c r="EPZ108" s="30"/>
      <c r="EQA108" s="30"/>
      <c r="EQB108" s="30"/>
      <c r="EQC108" s="30"/>
      <c r="EQD108" s="30"/>
      <c r="EQE108" s="30"/>
      <c r="EQF108" s="30"/>
      <c r="EQG108" s="30"/>
      <c r="EQH108" s="30"/>
      <c r="EQI108" s="30"/>
      <c r="EQJ108" s="30"/>
      <c r="EQK108" s="30"/>
      <c r="EQL108" s="30"/>
      <c r="EQM108" s="30"/>
      <c r="EQN108" s="30"/>
      <c r="EQO108" s="30"/>
      <c r="EQP108" s="30"/>
      <c r="EQQ108" s="30"/>
      <c r="EQR108" s="30"/>
      <c r="EQS108" s="30"/>
      <c r="EQT108" s="30"/>
      <c r="EQU108" s="30"/>
      <c r="EQV108" s="30"/>
      <c r="EQW108" s="30"/>
      <c r="EQX108" s="30"/>
      <c r="EQY108" s="30"/>
      <c r="EQZ108" s="30"/>
      <c r="ERA108" s="30"/>
      <c r="ERB108" s="30"/>
      <c r="ERC108" s="30"/>
      <c r="ERD108" s="30"/>
      <c r="ERE108" s="30"/>
      <c r="ERF108" s="30"/>
      <c r="ERG108" s="30"/>
      <c r="ERH108" s="30"/>
      <c r="ERI108" s="30"/>
      <c r="ERJ108" s="30"/>
      <c r="ERK108" s="30"/>
      <c r="ERL108" s="30"/>
      <c r="ERM108" s="30"/>
      <c r="ERN108" s="30"/>
      <c r="ERO108" s="30"/>
      <c r="ERP108" s="30"/>
      <c r="ERQ108" s="30"/>
      <c r="ERR108" s="30"/>
      <c r="ERS108" s="30"/>
      <c r="ERT108" s="30"/>
      <c r="ERU108" s="30"/>
      <c r="ERV108" s="30"/>
      <c r="ERW108" s="30"/>
      <c r="ERX108" s="30"/>
      <c r="ERY108" s="30"/>
      <c r="ERZ108" s="30"/>
      <c r="ESA108" s="30"/>
      <c r="ESB108" s="30"/>
      <c r="ESC108" s="30"/>
      <c r="ESD108" s="30"/>
      <c r="ESE108" s="30"/>
      <c r="ESF108" s="30"/>
      <c r="ESG108" s="30"/>
      <c r="ESH108" s="30"/>
      <c r="ESI108" s="30"/>
      <c r="ESJ108" s="30"/>
      <c r="ESK108" s="30"/>
      <c r="ESL108" s="30"/>
      <c r="ESM108" s="30"/>
      <c r="ESN108" s="30"/>
      <c r="ESO108" s="30"/>
      <c r="ESP108" s="30"/>
      <c r="ESQ108" s="30"/>
      <c r="ESR108" s="30"/>
      <c r="ESS108" s="30"/>
      <c r="EST108" s="30"/>
      <c r="ESU108" s="30"/>
      <c r="ESV108" s="30"/>
      <c r="ESW108" s="30"/>
      <c r="ESX108" s="30"/>
      <c r="ESY108" s="30"/>
      <c r="ESZ108" s="30"/>
      <c r="ETA108" s="30"/>
      <c r="ETB108" s="30"/>
      <c r="ETC108" s="30"/>
      <c r="ETD108" s="30"/>
      <c r="ETE108" s="30"/>
      <c r="ETF108" s="30"/>
      <c r="ETG108" s="30"/>
      <c r="ETH108" s="30"/>
      <c r="ETI108" s="30"/>
      <c r="ETJ108" s="30"/>
      <c r="ETK108" s="30"/>
      <c r="ETL108" s="30"/>
      <c r="ETM108" s="30"/>
      <c r="ETN108" s="30"/>
      <c r="ETO108" s="30"/>
      <c r="ETP108" s="30"/>
      <c r="ETQ108" s="30"/>
      <c r="ETR108" s="30"/>
      <c r="ETS108" s="30"/>
      <c r="ETT108" s="30"/>
      <c r="ETU108" s="30"/>
      <c r="ETV108" s="30"/>
      <c r="ETW108" s="30"/>
      <c r="ETX108" s="30"/>
      <c r="ETY108" s="30"/>
      <c r="ETZ108" s="30"/>
      <c r="EUA108" s="30"/>
      <c r="EUB108" s="30"/>
      <c r="EUC108" s="30"/>
      <c r="EUD108" s="30"/>
      <c r="EUE108" s="30"/>
      <c r="EUF108" s="30"/>
      <c r="EUG108" s="30"/>
      <c r="EUH108" s="30"/>
      <c r="EUI108" s="30"/>
      <c r="EUJ108" s="30"/>
      <c r="EUK108" s="30"/>
      <c r="EUL108" s="30"/>
      <c r="EUM108" s="30"/>
      <c r="EUN108" s="30"/>
      <c r="EUO108" s="30"/>
      <c r="EUP108" s="30"/>
      <c r="EUQ108" s="30"/>
      <c r="EUR108" s="30"/>
      <c r="EUS108" s="30"/>
      <c r="EUT108" s="30"/>
      <c r="EUU108" s="30"/>
      <c r="EUV108" s="30"/>
      <c r="EUW108" s="30"/>
      <c r="EUX108" s="30"/>
      <c r="EUY108" s="30"/>
      <c r="EUZ108" s="30"/>
      <c r="EVA108" s="30"/>
      <c r="EVB108" s="30"/>
      <c r="EVC108" s="30"/>
      <c r="EVD108" s="30"/>
      <c r="EVE108" s="30"/>
      <c r="EVF108" s="30"/>
      <c r="EVG108" s="30"/>
      <c r="EVH108" s="30"/>
      <c r="EVI108" s="30"/>
      <c r="EVJ108" s="30"/>
      <c r="EVK108" s="30"/>
      <c r="EVL108" s="30"/>
      <c r="EVM108" s="30"/>
      <c r="EVN108" s="30"/>
      <c r="EVO108" s="30"/>
      <c r="EVP108" s="30"/>
      <c r="EVQ108" s="30"/>
      <c r="EVR108" s="30"/>
      <c r="EVS108" s="30"/>
      <c r="EVT108" s="30"/>
      <c r="EVU108" s="30"/>
      <c r="EVV108" s="30"/>
      <c r="EVW108" s="30"/>
      <c r="EVX108" s="30"/>
      <c r="EVY108" s="30"/>
      <c r="EVZ108" s="30"/>
      <c r="EWA108" s="30"/>
      <c r="EWB108" s="30"/>
      <c r="EWC108" s="30"/>
      <c r="EWD108" s="30"/>
      <c r="EWE108" s="30"/>
      <c r="EWF108" s="30"/>
      <c r="EWG108" s="30"/>
      <c r="EWH108" s="30"/>
      <c r="EWI108" s="30"/>
      <c r="EWJ108" s="30"/>
      <c r="EWK108" s="30"/>
      <c r="EWL108" s="30"/>
      <c r="EWM108" s="30"/>
      <c r="EWN108" s="30"/>
      <c r="EWO108" s="30"/>
      <c r="EWP108" s="30"/>
      <c r="EWQ108" s="30"/>
      <c r="EWR108" s="30"/>
      <c r="EWS108" s="30"/>
      <c r="EWT108" s="30"/>
      <c r="EWU108" s="30"/>
      <c r="EWV108" s="30"/>
      <c r="EWW108" s="30"/>
      <c r="EWX108" s="30"/>
      <c r="EWY108" s="30"/>
      <c r="EWZ108" s="30"/>
      <c r="EXA108" s="30"/>
      <c r="EXB108" s="30"/>
      <c r="EXC108" s="30"/>
      <c r="EXD108" s="30"/>
      <c r="EXE108" s="30"/>
      <c r="EXF108" s="30"/>
      <c r="EXG108" s="30"/>
      <c r="EXH108" s="30"/>
      <c r="EXI108" s="30"/>
      <c r="EXJ108" s="30"/>
      <c r="EXK108" s="30"/>
      <c r="EXL108" s="30"/>
      <c r="EXM108" s="30"/>
      <c r="EXN108" s="30"/>
      <c r="EXO108" s="30"/>
      <c r="EXP108" s="30"/>
      <c r="EXQ108" s="30"/>
      <c r="EXR108" s="30"/>
      <c r="EXS108" s="30"/>
      <c r="EXT108" s="30"/>
      <c r="EXU108" s="30"/>
      <c r="EXV108" s="30"/>
      <c r="EXW108" s="30"/>
      <c r="EXX108" s="30"/>
      <c r="EXY108" s="30"/>
      <c r="EXZ108" s="30"/>
      <c r="EYA108" s="30"/>
      <c r="EYB108" s="30"/>
      <c r="EYC108" s="30"/>
      <c r="EYD108" s="30"/>
      <c r="EYE108" s="30"/>
      <c r="EYF108" s="30"/>
      <c r="EYG108" s="30"/>
      <c r="EYH108" s="30"/>
      <c r="EYI108" s="30"/>
      <c r="EYJ108" s="30"/>
      <c r="EYK108" s="30"/>
      <c r="EYL108" s="30"/>
      <c r="EYM108" s="30"/>
      <c r="EYN108" s="30"/>
      <c r="EYO108" s="30"/>
      <c r="EYP108" s="30"/>
      <c r="EYQ108" s="30"/>
      <c r="EYR108" s="30"/>
      <c r="EYS108" s="30"/>
      <c r="EYT108" s="30"/>
      <c r="EYU108" s="30"/>
      <c r="EYV108" s="30"/>
      <c r="EYW108" s="30"/>
      <c r="EYX108" s="30"/>
      <c r="EYY108" s="30"/>
      <c r="EYZ108" s="30"/>
      <c r="EZA108" s="30"/>
      <c r="EZB108" s="30"/>
      <c r="EZC108" s="30"/>
      <c r="EZD108" s="30"/>
      <c r="EZE108" s="30"/>
      <c r="EZF108" s="30"/>
      <c r="EZG108" s="30"/>
      <c r="EZH108" s="30"/>
      <c r="EZI108" s="30"/>
      <c r="EZJ108" s="30"/>
      <c r="EZK108" s="30"/>
      <c r="EZL108" s="30"/>
      <c r="EZM108" s="30"/>
      <c r="EZN108" s="30"/>
      <c r="EZO108" s="30"/>
      <c r="EZP108" s="30"/>
      <c r="EZQ108" s="30"/>
      <c r="EZR108" s="30"/>
      <c r="EZS108" s="30"/>
      <c r="EZT108" s="30"/>
      <c r="EZU108" s="30"/>
      <c r="EZV108" s="30"/>
      <c r="EZW108" s="30"/>
      <c r="EZX108" s="30"/>
      <c r="EZY108" s="30"/>
      <c r="EZZ108" s="30"/>
      <c r="FAA108" s="30"/>
      <c r="FAB108" s="30"/>
      <c r="FAC108" s="30"/>
      <c r="FAD108" s="30"/>
      <c r="FAE108" s="30"/>
      <c r="FAF108" s="30"/>
      <c r="FAG108" s="30"/>
      <c r="FAH108" s="30"/>
      <c r="FAI108" s="30"/>
      <c r="FAJ108" s="30"/>
      <c r="FAK108" s="30"/>
      <c r="FAL108" s="30"/>
      <c r="FAM108" s="30"/>
      <c r="FAN108" s="30"/>
      <c r="FAO108" s="30"/>
      <c r="FAP108" s="30"/>
      <c r="FAQ108" s="30"/>
      <c r="FAR108" s="30"/>
      <c r="FAS108" s="30"/>
      <c r="FAT108" s="30"/>
      <c r="FAU108" s="30"/>
      <c r="FAV108" s="30"/>
      <c r="FAW108" s="30"/>
      <c r="FAX108" s="30"/>
      <c r="FAY108" s="30"/>
      <c r="FAZ108" s="30"/>
      <c r="FBA108" s="30"/>
      <c r="FBB108" s="30"/>
      <c r="FBC108" s="30"/>
      <c r="FBD108" s="30"/>
      <c r="FBE108" s="30"/>
      <c r="FBF108" s="30"/>
      <c r="FBG108" s="30"/>
      <c r="FBH108" s="30"/>
      <c r="FBI108" s="30"/>
      <c r="FBJ108" s="30"/>
      <c r="FBK108" s="30"/>
      <c r="FBL108" s="30"/>
      <c r="FBM108" s="30"/>
      <c r="FBN108" s="30"/>
      <c r="FBO108" s="30"/>
      <c r="FBP108" s="30"/>
      <c r="FBQ108" s="30"/>
      <c r="FBR108" s="30"/>
      <c r="FBS108" s="30"/>
      <c r="FBT108" s="30"/>
      <c r="FBU108" s="30"/>
      <c r="FBV108" s="30"/>
      <c r="FBW108" s="30"/>
      <c r="FBX108" s="30"/>
      <c r="FBY108" s="30"/>
      <c r="FBZ108" s="30"/>
      <c r="FCA108" s="30"/>
      <c r="FCB108" s="30"/>
      <c r="FCC108" s="30"/>
      <c r="FCD108" s="30"/>
      <c r="FCE108" s="30"/>
      <c r="FCF108" s="30"/>
      <c r="FCG108" s="30"/>
      <c r="FCH108" s="30"/>
      <c r="FCI108" s="30"/>
      <c r="FCJ108" s="30"/>
      <c r="FCK108" s="30"/>
      <c r="FCL108" s="30"/>
      <c r="FCM108" s="30"/>
      <c r="FCN108" s="30"/>
      <c r="FCO108" s="30"/>
      <c r="FCP108" s="30"/>
      <c r="FCQ108" s="30"/>
      <c r="FCR108" s="30"/>
      <c r="FCS108" s="30"/>
      <c r="FCT108" s="30"/>
      <c r="FCU108" s="30"/>
      <c r="FCV108" s="30"/>
      <c r="FCW108" s="30"/>
      <c r="FCX108" s="30"/>
      <c r="FCY108" s="30"/>
      <c r="FCZ108" s="30"/>
      <c r="FDA108" s="30"/>
      <c r="FDB108" s="30"/>
      <c r="FDC108" s="30"/>
      <c r="FDD108" s="30"/>
      <c r="FDE108" s="30"/>
      <c r="FDF108" s="30"/>
      <c r="FDG108" s="30"/>
      <c r="FDH108" s="30"/>
      <c r="FDI108" s="30"/>
      <c r="FDJ108" s="30"/>
      <c r="FDK108" s="30"/>
      <c r="FDL108" s="30"/>
      <c r="FDM108" s="30"/>
      <c r="FDN108" s="30"/>
      <c r="FDO108" s="30"/>
      <c r="FDP108" s="30"/>
      <c r="FDQ108" s="30"/>
      <c r="FDR108" s="30"/>
      <c r="FDS108" s="30"/>
      <c r="FDT108" s="30"/>
      <c r="FDU108" s="30"/>
      <c r="FDV108" s="30"/>
      <c r="FDW108" s="30"/>
      <c r="FDX108" s="30"/>
      <c r="FDY108" s="30"/>
      <c r="FDZ108" s="30"/>
      <c r="FEA108" s="30"/>
      <c r="FEB108" s="30"/>
      <c r="FEC108" s="30"/>
      <c r="FED108" s="30"/>
      <c r="FEE108" s="30"/>
      <c r="FEF108" s="30"/>
      <c r="FEG108" s="30"/>
      <c r="FEH108" s="30"/>
      <c r="FEI108" s="30"/>
      <c r="FEJ108" s="30"/>
      <c r="FEK108" s="30"/>
      <c r="FEL108" s="30"/>
      <c r="FEM108" s="30"/>
      <c r="FEN108" s="30"/>
      <c r="FEO108" s="30"/>
      <c r="FEP108" s="30"/>
      <c r="FEQ108" s="30"/>
      <c r="FER108" s="30"/>
      <c r="FES108" s="30"/>
      <c r="FET108" s="30"/>
      <c r="FEU108" s="30"/>
      <c r="FEV108" s="30"/>
      <c r="FEW108" s="30"/>
      <c r="FEX108" s="30"/>
      <c r="FEY108" s="30"/>
      <c r="FEZ108" s="30"/>
      <c r="FFA108" s="30"/>
      <c r="FFB108" s="30"/>
      <c r="FFC108" s="30"/>
      <c r="FFD108" s="30"/>
      <c r="FFE108" s="30"/>
      <c r="FFF108" s="30"/>
      <c r="FFG108" s="30"/>
      <c r="FFH108" s="30"/>
      <c r="FFI108" s="30"/>
      <c r="FFJ108" s="30"/>
      <c r="FFK108" s="30"/>
      <c r="FFL108" s="30"/>
      <c r="FFM108" s="30"/>
      <c r="FFN108" s="30"/>
      <c r="FFO108" s="30"/>
      <c r="FFP108" s="30"/>
      <c r="FFQ108" s="30"/>
      <c r="FFR108" s="30"/>
      <c r="FFS108" s="30"/>
      <c r="FFT108" s="30"/>
      <c r="FFU108" s="30"/>
      <c r="FFV108" s="30"/>
      <c r="FFW108" s="30"/>
      <c r="FFX108" s="30"/>
      <c r="FFY108" s="30"/>
      <c r="FFZ108" s="30"/>
      <c r="FGA108" s="30"/>
      <c r="FGB108" s="30"/>
      <c r="FGC108" s="30"/>
      <c r="FGD108" s="30"/>
      <c r="FGE108" s="30"/>
      <c r="FGF108" s="30"/>
      <c r="FGG108" s="30"/>
      <c r="FGH108" s="30"/>
      <c r="FGI108" s="30"/>
      <c r="FGJ108" s="30"/>
      <c r="FGK108" s="30"/>
      <c r="FGL108" s="30"/>
      <c r="FGM108" s="30"/>
      <c r="FGN108" s="30"/>
      <c r="FGO108" s="30"/>
      <c r="FGP108" s="30"/>
      <c r="FGQ108" s="30"/>
      <c r="FGR108" s="30"/>
      <c r="FGS108" s="30"/>
      <c r="FGT108" s="30"/>
      <c r="FGU108" s="30"/>
      <c r="FGV108" s="30"/>
      <c r="FGW108" s="30"/>
      <c r="FGX108" s="30"/>
      <c r="FGY108" s="30"/>
      <c r="FGZ108" s="30"/>
      <c r="FHA108" s="30"/>
      <c r="FHB108" s="30"/>
      <c r="FHC108" s="30"/>
      <c r="FHD108" s="30"/>
      <c r="FHE108" s="30"/>
      <c r="FHF108" s="30"/>
      <c r="FHG108" s="30"/>
      <c r="FHH108" s="30"/>
      <c r="FHI108" s="30"/>
      <c r="FHJ108" s="30"/>
      <c r="FHK108" s="30"/>
      <c r="FHL108" s="30"/>
      <c r="FHM108" s="30"/>
      <c r="FHN108" s="30"/>
      <c r="FHO108" s="30"/>
      <c r="FHP108" s="30"/>
      <c r="FHQ108" s="30"/>
      <c r="FHR108" s="30"/>
      <c r="FHS108" s="30"/>
      <c r="FHT108" s="30"/>
      <c r="FHU108" s="30"/>
      <c r="FHV108" s="30"/>
      <c r="FHW108" s="30"/>
      <c r="FHX108" s="30"/>
      <c r="FHY108" s="30"/>
      <c r="FHZ108" s="30"/>
      <c r="FIA108" s="30"/>
      <c r="FIB108" s="30"/>
      <c r="FIC108" s="30"/>
      <c r="FID108" s="30"/>
      <c r="FIE108" s="30"/>
      <c r="FIF108" s="30"/>
      <c r="FIG108" s="30"/>
      <c r="FIH108" s="30"/>
      <c r="FII108" s="30"/>
      <c r="FIJ108" s="30"/>
      <c r="FIK108" s="30"/>
      <c r="FIL108" s="30"/>
      <c r="FIM108" s="30"/>
      <c r="FIN108" s="30"/>
      <c r="FIO108" s="30"/>
      <c r="FIP108" s="30"/>
      <c r="FIQ108" s="30"/>
      <c r="FIR108" s="30"/>
      <c r="FIS108" s="30"/>
      <c r="FIT108" s="30"/>
      <c r="FIU108" s="30"/>
      <c r="FIV108" s="30"/>
      <c r="FIW108" s="30"/>
      <c r="FIX108" s="30"/>
      <c r="FIY108" s="30"/>
      <c r="FIZ108" s="30"/>
      <c r="FJA108" s="30"/>
      <c r="FJB108" s="30"/>
      <c r="FJC108" s="30"/>
      <c r="FJD108" s="30"/>
      <c r="FJE108" s="30"/>
      <c r="FJF108" s="30"/>
      <c r="FJG108" s="30"/>
      <c r="FJH108" s="30"/>
      <c r="FJI108" s="30"/>
      <c r="FJJ108" s="30"/>
      <c r="FJK108" s="30"/>
      <c r="FJL108" s="30"/>
      <c r="FJM108" s="30"/>
      <c r="FJN108" s="30"/>
      <c r="FJO108" s="30"/>
      <c r="FJP108" s="30"/>
      <c r="FJQ108" s="30"/>
      <c r="FJR108" s="30"/>
      <c r="FJS108" s="30"/>
      <c r="FJT108" s="30"/>
      <c r="FJU108" s="30"/>
      <c r="FJV108" s="30"/>
      <c r="FJW108" s="30"/>
      <c r="FJX108" s="30"/>
      <c r="FJY108" s="30"/>
      <c r="FJZ108" s="30"/>
      <c r="FKA108" s="30"/>
      <c r="FKB108" s="30"/>
      <c r="FKC108" s="30"/>
      <c r="FKD108" s="30"/>
      <c r="FKE108" s="30"/>
      <c r="FKF108" s="30"/>
      <c r="FKG108" s="30"/>
      <c r="FKH108" s="30"/>
      <c r="FKI108" s="30"/>
      <c r="FKJ108" s="30"/>
      <c r="FKK108" s="30"/>
      <c r="FKL108" s="30"/>
      <c r="FKM108" s="30"/>
      <c r="FKN108" s="30"/>
      <c r="FKO108" s="30"/>
      <c r="FKP108" s="30"/>
      <c r="FKQ108" s="30"/>
      <c r="FKR108" s="30"/>
      <c r="FKS108" s="30"/>
      <c r="FKT108" s="30"/>
      <c r="FKU108" s="30"/>
      <c r="FKV108" s="30"/>
      <c r="FKW108" s="30"/>
      <c r="FKX108" s="30"/>
      <c r="FKY108" s="30"/>
      <c r="FKZ108" s="30"/>
      <c r="FLA108" s="30"/>
      <c r="FLB108" s="30"/>
      <c r="FLC108" s="30"/>
      <c r="FLD108" s="30"/>
      <c r="FLE108" s="30"/>
      <c r="FLF108" s="30"/>
      <c r="FLG108" s="30"/>
      <c r="FLH108" s="30"/>
      <c r="FLI108" s="30"/>
      <c r="FLJ108" s="30"/>
      <c r="FLK108" s="30"/>
      <c r="FLL108" s="30"/>
      <c r="FLM108" s="30"/>
      <c r="FLN108" s="30"/>
      <c r="FLO108" s="30"/>
      <c r="FLP108" s="30"/>
      <c r="FLQ108" s="30"/>
      <c r="FLR108" s="30"/>
      <c r="FLS108" s="30"/>
      <c r="FLT108" s="30"/>
      <c r="FLU108" s="30"/>
      <c r="FLV108" s="30"/>
      <c r="FLW108" s="30"/>
      <c r="FLX108" s="30"/>
      <c r="FLY108" s="30"/>
      <c r="FLZ108" s="30"/>
      <c r="FMA108" s="30"/>
      <c r="FMB108" s="30"/>
      <c r="FMC108" s="30"/>
      <c r="FMD108" s="30"/>
      <c r="FME108" s="30"/>
      <c r="FMF108" s="30"/>
      <c r="FMG108" s="30"/>
      <c r="FMH108" s="30"/>
      <c r="FMI108" s="30"/>
      <c r="FMJ108" s="30"/>
      <c r="FMK108" s="30"/>
      <c r="FML108" s="30"/>
      <c r="FMM108" s="30"/>
      <c r="FMN108" s="30"/>
      <c r="FMO108" s="30"/>
      <c r="FMP108" s="30"/>
      <c r="FMQ108" s="30"/>
      <c r="FMR108" s="30"/>
      <c r="FMS108" s="30"/>
      <c r="FMT108" s="30"/>
      <c r="FMU108" s="30"/>
      <c r="FMV108" s="30"/>
      <c r="FMW108" s="30"/>
      <c r="FMX108" s="30"/>
      <c r="FMY108" s="30"/>
      <c r="FMZ108" s="30"/>
      <c r="FNA108" s="30"/>
      <c r="FNB108" s="30"/>
      <c r="FNC108" s="30"/>
      <c r="FND108" s="30"/>
      <c r="FNE108" s="30"/>
      <c r="FNF108" s="30"/>
      <c r="FNG108" s="30"/>
      <c r="FNH108" s="30"/>
      <c r="FNI108" s="30"/>
      <c r="FNJ108" s="30"/>
      <c r="FNK108" s="30"/>
      <c r="FNL108" s="30"/>
      <c r="FNM108" s="30"/>
      <c r="FNN108" s="30"/>
      <c r="FNO108" s="30"/>
      <c r="FNP108" s="30"/>
      <c r="FNQ108" s="30"/>
      <c r="FNR108" s="30"/>
      <c r="FNS108" s="30"/>
      <c r="FNT108" s="30"/>
      <c r="FNU108" s="30"/>
      <c r="FNV108" s="30"/>
      <c r="FNW108" s="30"/>
      <c r="FNX108" s="30"/>
      <c r="FNY108" s="30"/>
      <c r="FNZ108" s="30"/>
      <c r="FOA108" s="30"/>
      <c r="FOB108" s="30"/>
      <c r="FOC108" s="30"/>
      <c r="FOD108" s="30"/>
      <c r="FOE108" s="30"/>
      <c r="FOF108" s="30"/>
      <c r="FOG108" s="30"/>
      <c r="FOH108" s="30"/>
      <c r="FOI108" s="30"/>
      <c r="FOJ108" s="30"/>
      <c r="FOK108" s="30"/>
      <c r="FOL108" s="30"/>
      <c r="FOM108" s="30"/>
      <c r="FON108" s="30"/>
      <c r="FOO108" s="30"/>
      <c r="FOP108" s="30"/>
      <c r="FOQ108" s="30"/>
      <c r="FOR108" s="30"/>
      <c r="FOS108" s="30"/>
      <c r="FOT108" s="30"/>
      <c r="FOU108" s="30"/>
      <c r="FOV108" s="30"/>
      <c r="FOW108" s="30"/>
      <c r="FOX108" s="30"/>
      <c r="FOY108" s="30"/>
      <c r="FOZ108" s="30"/>
      <c r="FPA108" s="30"/>
      <c r="FPB108" s="30"/>
      <c r="FPC108" s="30"/>
      <c r="FPD108" s="30"/>
      <c r="FPE108" s="30"/>
      <c r="FPF108" s="30"/>
      <c r="FPG108" s="30"/>
      <c r="FPH108" s="30"/>
      <c r="FPI108" s="30"/>
      <c r="FPJ108" s="30"/>
      <c r="FPK108" s="30"/>
      <c r="FPL108" s="30"/>
      <c r="FPM108" s="30"/>
      <c r="FPN108" s="30"/>
      <c r="FPO108" s="30"/>
      <c r="FPP108" s="30"/>
      <c r="FPQ108" s="30"/>
      <c r="FPR108" s="30"/>
      <c r="FPS108" s="30"/>
      <c r="FPT108" s="30"/>
      <c r="FPU108" s="30"/>
      <c r="FPV108" s="30"/>
      <c r="FPW108" s="30"/>
      <c r="FPX108" s="30"/>
      <c r="FPY108" s="30"/>
      <c r="FPZ108" s="30"/>
      <c r="FQA108" s="30"/>
      <c r="FQB108" s="30"/>
      <c r="FQC108" s="30"/>
      <c r="FQD108" s="30"/>
      <c r="FQE108" s="30"/>
      <c r="FQF108" s="30"/>
      <c r="FQG108" s="30"/>
      <c r="FQH108" s="30"/>
      <c r="FQI108" s="30"/>
      <c r="FQJ108" s="30"/>
      <c r="FQK108" s="30"/>
      <c r="FQL108" s="30"/>
      <c r="FQM108" s="30"/>
      <c r="FQN108" s="30"/>
      <c r="FQO108" s="30"/>
      <c r="FQP108" s="30"/>
      <c r="FQQ108" s="30"/>
      <c r="FQR108" s="30"/>
      <c r="FQS108" s="30"/>
      <c r="FQT108" s="30"/>
      <c r="FQU108" s="30"/>
      <c r="FQV108" s="30"/>
      <c r="FQW108" s="30"/>
      <c r="FQX108" s="30"/>
      <c r="FQY108" s="30"/>
      <c r="FQZ108" s="30"/>
      <c r="FRA108" s="30"/>
      <c r="FRB108" s="30"/>
      <c r="FRC108" s="30"/>
      <c r="FRD108" s="30"/>
      <c r="FRE108" s="30"/>
      <c r="FRF108" s="30"/>
      <c r="FRG108" s="30"/>
      <c r="FRH108" s="30"/>
      <c r="FRI108" s="30"/>
      <c r="FRJ108" s="30"/>
      <c r="FRK108" s="30"/>
      <c r="FRL108" s="30"/>
      <c r="FRM108" s="30"/>
      <c r="FRN108" s="30"/>
      <c r="FRO108" s="30"/>
      <c r="FRP108" s="30"/>
      <c r="FRQ108" s="30"/>
      <c r="FRR108" s="30"/>
      <c r="FRS108" s="30"/>
      <c r="FRT108" s="30"/>
      <c r="FRU108" s="30"/>
      <c r="FRV108" s="30"/>
      <c r="FRW108" s="30"/>
      <c r="FRX108" s="30"/>
      <c r="FRY108" s="30"/>
      <c r="FRZ108" s="30"/>
      <c r="FSA108" s="30"/>
      <c r="FSB108" s="30"/>
      <c r="FSC108" s="30"/>
      <c r="FSD108" s="30"/>
      <c r="FSE108" s="30"/>
      <c r="FSF108" s="30"/>
      <c r="FSG108" s="30"/>
      <c r="FSH108" s="30"/>
      <c r="FSI108" s="30"/>
      <c r="FSJ108" s="30"/>
      <c r="FSK108" s="30"/>
      <c r="FSL108" s="30"/>
      <c r="FSM108" s="30"/>
      <c r="FSN108" s="30"/>
      <c r="FSO108" s="30"/>
      <c r="FSP108" s="30"/>
      <c r="FSQ108" s="30"/>
      <c r="FSR108" s="30"/>
      <c r="FSS108" s="30"/>
      <c r="FST108" s="30"/>
      <c r="FSU108" s="30"/>
      <c r="FSV108" s="30"/>
      <c r="FSW108" s="30"/>
      <c r="FSX108" s="30"/>
      <c r="FSY108" s="30"/>
      <c r="FSZ108" s="30"/>
      <c r="FTA108" s="30"/>
      <c r="FTB108" s="30"/>
      <c r="FTC108" s="30"/>
      <c r="FTD108" s="30"/>
      <c r="FTE108" s="30"/>
      <c r="FTF108" s="30"/>
      <c r="FTG108" s="30"/>
      <c r="FTH108" s="30"/>
      <c r="FTI108" s="30"/>
      <c r="FTJ108" s="30"/>
      <c r="FTK108" s="30"/>
      <c r="FTL108" s="30"/>
      <c r="FTM108" s="30"/>
      <c r="FTN108" s="30"/>
      <c r="FTO108" s="30"/>
      <c r="FTP108" s="30"/>
      <c r="FTQ108" s="30"/>
      <c r="FTR108" s="30"/>
      <c r="FTS108" s="30"/>
      <c r="FTT108" s="30"/>
      <c r="FTU108" s="30"/>
      <c r="FTV108" s="30"/>
      <c r="FTW108" s="30"/>
      <c r="FTX108" s="30"/>
      <c r="FTY108" s="30"/>
      <c r="FTZ108" s="30"/>
      <c r="FUA108" s="30"/>
      <c r="FUB108" s="30"/>
      <c r="FUC108" s="30"/>
      <c r="FUD108" s="30"/>
      <c r="FUE108" s="30"/>
      <c r="FUF108" s="30"/>
      <c r="FUG108" s="30"/>
      <c r="FUH108" s="30"/>
      <c r="FUI108" s="30"/>
      <c r="FUJ108" s="30"/>
      <c r="FUK108" s="30"/>
      <c r="FUL108" s="30"/>
      <c r="FUM108" s="30"/>
      <c r="FUN108" s="30"/>
      <c r="FUO108" s="30"/>
      <c r="FUP108" s="30"/>
      <c r="FUQ108" s="30"/>
      <c r="FUR108" s="30"/>
      <c r="FUS108" s="30"/>
      <c r="FUT108" s="30"/>
      <c r="FUU108" s="30"/>
      <c r="FUV108" s="30"/>
      <c r="FUW108" s="30"/>
      <c r="FUX108" s="30"/>
      <c r="FUY108" s="30"/>
      <c r="FUZ108" s="30"/>
      <c r="FVA108" s="30"/>
      <c r="FVB108" s="30"/>
      <c r="FVC108" s="30"/>
      <c r="FVD108" s="30"/>
      <c r="FVE108" s="30"/>
      <c r="FVF108" s="30"/>
      <c r="FVG108" s="30"/>
      <c r="FVH108" s="30"/>
      <c r="FVI108" s="30"/>
      <c r="FVJ108" s="30"/>
      <c r="FVK108" s="30"/>
      <c r="FVL108" s="30"/>
      <c r="FVM108" s="30"/>
      <c r="FVN108" s="30"/>
      <c r="FVO108" s="30"/>
      <c r="FVP108" s="30"/>
      <c r="FVQ108" s="30"/>
      <c r="FVR108" s="30"/>
      <c r="FVS108" s="30"/>
      <c r="FVT108" s="30"/>
      <c r="FVU108" s="30"/>
      <c r="FVV108" s="30"/>
      <c r="FVW108" s="30"/>
      <c r="FVX108" s="30"/>
      <c r="FVY108" s="30"/>
      <c r="FVZ108" s="30"/>
      <c r="FWA108" s="30"/>
      <c r="FWB108" s="30"/>
      <c r="FWC108" s="30"/>
      <c r="FWD108" s="30"/>
      <c r="FWE108" s="30"/>
      <c r="FWF108" s="30"/>
      <c r="FWG108" s="30"/>
      <c r="FWH108" s="30"/>
      <c r="FWI108" s="30"/>
      <c r="FWJ108" s="30"/>
      <c r="FWK108" s="30"/>
      <c r="FWL108" s="30"/>
      <c r="FWM108" s="30"/>
      <c r="FWN108" s="30"/>
      <c r="FWO108" s="30"/>
      <c r="FWP108" s="30"/>
      <c r="FWQ108" s="30"/>
      <c r="FWR108" s="30"/>
      <c r="FWS108" s="30"/>
      <c r="FWT108" s="30"/>
      <c r="FWU108" s="30"/>
      <c r="FWV108" s="30"/>
      <c r="FWW108" s="30"/>
      <c r="FWX108" s="30"/>
      <c r="FWY108" s="30"/>
      <c r="FWZ108" s="30"/>
      <c r="FXA108" s="30"/>
      <c r="FXB108" s="30"/>
      <c r="FXC108" s="30"/>
      <c r="FXD108" s="30"/>
      <c r="FXE108" s="30"/>
      <c r="FXF108" s="30"/>
      <c r="FXG108" s="30"/>
      <c r="FXH108" s="30"/>
      <c r="FXI108" s="30"/>
      <c r="FXJ108" s="30"/>
      <c r="FXK108" s="30"/>
      <c r="FXL108" s="30"/>
      <c r="FXM108" s="30"/>
      <c r="FXN108" s="30"/>
      <c r="FXO108" s="30"/>
      <c r="FXP108" s="30"/>
      <c r="FXQ108" s="30"/>
      <c r="FXR108" s="30"/>
      <c r="FXS108" s="30"/>
      <c r="FXT108" s="30"/>
      <c r="FXU108" s="30"/>
      <c r="FXV108" s="30"/>
      <c r="FXW108" s="30"/>
      <c r="FXX108" s="30"/>
      <c r="FXY108" s="30"/>
      <c r="FXZ108" s="30"/>
      <c r="FYA108" s="30"/>
      <c r="FYB108" s="30"/>
      <c r="FYC108" s="30"/>
      <c r="FYD108" s="30"/>
      <c r="FYE108" s="30"/>
      <c r="FYF108" s="30"/>
      <c r="FYG108" s="30"/>
      <c r="FYH108" s="30"/>
      <c r="FYI108" s="30"/>
      <c r="FYJ108" s="30"/>
      <c r="FYK108" s="30"/>
      <c r="FYL108" s="30"/>
      <c r="FYM108" s="30"/>
      <c r="FYN108" s="30"/>
      <c r="FYO108" s="30"/>
      <c r="FYP108" s="30"/>
      <c r="FYQ108" s="30"/>
      <c r="FYR108" s="30"/>
      <c r="FYS108" s="30"/>
      <c r="FYT108" s="30"/>
      <c r="FYU108" s="30"/>
      <c r="FYV108" s="30"/>
      <c r="FYW108" s="30"/>
      <c r="FYX108" s="30"/>
      <c r="FYY108" s="30"/>
      <c r="FYZ108" s="30"/>
      <c r="FZA108" s="30"/>
      <c r="FZB108" s="30"/>
      <c r="FZC108" s="30"/>
      <c r="FZD108" s="30"/>
      <c r="FZE108" s="30"/>
      <c r="FZF108" s="30"/>
      <c r="FZG108" s="30"/>
      <c r="FZH108" s="30"/>
      <c r="FZI108" s="30"/>
      <c r="FZJ108" s="30"/>
      <c r="FZK108" s="30"/>
      <c r="FZL108" s="30"/>
      <c r="FZM108" s="30"/>
      <c r="FZN108" s="30"/>
      <c r="FZO108" s="30"/>
      <c r="FZP108" s="30"/>
      <c r="FZQ108" s="30"/>
      <c r="FZR108" s="30"/>
      <c r="FZS108" s="30"/>
      <c r="FZT108" s="30"/>
      <c r="FZU108" s="30"/>
      <c r="FZV108" s="30"/>
      <c r="FZW108" s="30"/>
      <c r="FZX108" s="30"/>
      <c r="FZY108" s="30"/>
      <c r="FZZ108" s="30"/>
      <c r="GAA108" s="30"/>
      <c r="GAB108" s="30"/>
      <c r="GAC108" s="30"/>
      <c r="GAD108" s="30"/>
      <c r="GAE108" s="30"/>
      <c r="GAF108" s="30"/>
      <c r="GAG108" s="30"/>
      <c r="GAH108" s="30"/>
      <c r="GAI108" s="30"/>
      <c r="GAJ108" s="30"/>
      <c r="GAK108" s="30"/>
      <c r="GAL108" s="30"/>
      <c r="GAM108" s="30"/>
      <c r="GAN108" s="30"/>
      <c r="GAO108" s="30"/>
      <c r="GAP108" s="30"/>
      <c r="GAQ108" s="30"/>
      <c r="GAR108" s="30"/>
      <c r="GAS108" s="30"/>
      <c r="GAT108" s="30"/>
      <c r="GAU108" s="30"/>
      <c r="GAV108" s="30"/>
      <c r="GAW108" s="30"/>
      <c r="GAX108" s="30"/>
      <c r="GAY108" s="30"/>
      <c r="GAZ108" s="30"/>
      <c r="GBA108" s="30"/>
      <c r="GBB108" s="30"/>
      <c r="GBC108" s="30"/>
      <c r="GBD108" s="30"/>
      <c r="GBE108" s="30"/>
      <c r="GBF108" s="30"/>
      <c r="GBG108" s="30"/>
      <c r="GBH108" s="30"/>
      <c r="GBI108" s="30"/>
      <c r="GBJ108" s="30"/>
      <c r="GBK108" s="30"/>
      <c r="GBL108" s="30"/>
      <c r="GBM108" s="30"/>
      <c r="GBN108" s="30"/>
      <c r="GBO108" s="30"/>
      <c r="GBP108" s="30"/>
      <c r="GBQ108" s="30"/>
      <c r="GBR108" s="30"/>
      <c r="GBS108" s="30"/>
      <c r="GBT108" s="30"/>
      <c r="GBU108" s="30"/>
      <c r="GBV108" s="30"/>
      <c r="GBW108" s="30"/>
      <c r="GBX108" s="30"/>
      <c r="GBY108" s="30"/>
      <c r="GBZ108" s="30"/>
      <c r="GCA108" s="30"/>
      <c r="GCB108" s="30"/>
      <c r="GCC108" s="30"/>
      <c r="GCD108" s="30"/>
      <c r="GCE108" s="30"/>
      <c r="GCF108" s="30"/>
      <c r="GCG108" s="30"/>
      <c r="GCH108" s="30"/>
      <c r="GCI108" s="30"/>
      <c r="GCJ108" s="30"/>
      <c r="GCK108" s="30"/>
      <c r="GCL108" s="30"/>
      <c r="GCM108" s="30"/>
      <c r="GCN108" s="30"/>
      <c r="GCO108" s="30"/>
      <c r="GCP108" s="30"/>
      <c r="GCQ108" s="30"/>
      <c r="GCR108" s="30"/>
      <c r="GCS108" s="30"/>
      <c r="GCT108" s="30"/>
      <c r="GCU108" s="30"/>
      <c r="GCV108" s="30"/>
      <c r="GCW108" s="30"/>
      <c r="GCX108" s="30"/>
      <c r="GCY108" s="30"/>
      <c r="GCZ108" s="30"/>
      <c r="GDA108" s="30"/>
      <c r="GDB108" s="30"/>
      <c r="GDC108" s="30"/>
      <c r="GDD108" s="30"/>
      <c r="GDE108" s="30"/>
      <c r="GDF108" s="30"/>
      <c r="GDG108" s="30"/>
      <c r="GDH108" s="30"/>
      <c r="GDI108" s="30"/>
      <c r="GDJ108" s="30"/>
      <c r="GDK108" s="30"/>
      <c r="GDL108" s="30"/>
      <c r="GDM108" s="30"/>
      <c r="GDN108" s="30"/>
      <c r="GDO108" s="30"/>
      <c r="GDP108" s="30"/>
      <c r="GDQ108" s="30"/>
      <c r="GDR108" s="30"/>
      <c r="GDS108" s="30"/>
      <c r="GDT108" s="30"/>
      <c r="GDU108" s="30"/>
      <c r="GDV108" s="30"/>
      <c r="GDW108" s="30"/>
      <c r="GDX108" s="30"/>
      <c r="GDY108" s="30"/>
      <c r="GDZ108" s="30"/>
      <c r="GEA108" s="30"/>
      <c r="GEB108" s="30"/>
      <c r="GEC108" s="30"/>
      <c r="GED108" s="30"/>
      <c r="GEE108" s="30"/>
      <c r="GEF108" s="30"/>
      <c r="GEG108" s="30"/>
      <c r="GEH108" s="30"/>
      <c r="GEI108" s="30"/>
      <c r="GEJ108" s="30"/>
      <c r="GEK108" s="30"/>
      <c r="GEL108" s="30"/>
      <c r="GEM108" s="30"/>
      <c r="GEN108" s="30"/>
      <c r="GEO108" s="30"/>
      <c r="GEP108" s="30"/>
      <c r="GEQ108" s="30"/>
      <c r="GER108" s="30"/>
      <c r="GES108" s="30"/>
      <c r="GET108" s="30"/>
      <c r="GEU108" s="30"/>
      <c r="GEV108" s="30"/>
      <c r="GEW108" s="30"/>
      <c r="GEX108" s="30"/>
      <c r="GEY108" s="30"/>
      <c r="GEZ108" s="30"/>
      <c r="GFA108" s="30"/>
      <c r="GFB108" s="30"/>
      <c r="GFC108" s="30"/>
      <c r="GFD108" s="30"/>
      <c r="GFE108" s="30"/>
      <c r="GFF108" s="30"/>
      <c r="GFG108" s="30"/>
      <c r="GFH108" s="30"/>
      <c r="GFI108" s="30"/>
      <c r="GFJ108" s="30"/>
      <c r="GFK108" s="30"/>
      <c r="GFL108" s="30"/>
      <c r="GFM108" s="30"/>
      <c r="GFN108" s="30"/>
      <c r="GFO108" s="30"/>
      <c r="GFP108" s="30"/>
      <c r="GFQ108" s="30"/>
      <c r="GFR108" s="30"/>
      <c r="GFS108" s="30"/>
      <c r="GFT108" s="30"/>
      <c r="GFU108" s="30"/>
      <c r="GFV108" s="30"/>
      <c r="GFW108" s="30"/>
      <c r="GFX108" s="30"/>
      <c r="GFY108" s="30"/>
      <c r="GFZ108" s="30"/>
      <c r="GGA108" s="30"/>
      <c r="GGB108" s="30"/>
      <c r="GGC108" s="30"/>
      <c r="GGD108" s="30"/>
      <c r="GGE108" s="30"/>
      <c r="GGF108" s="30"/>
      <c r="GGG108" s="30"/>
      <c r="GGH108" s="30"/>
      <c r="GGI108" s="30"/>
      <c r="GGJ108" s="30"/>
      <c r="GGK108" s="30"/>
      <c r="GGL108" s="30"/>
      <c r="GGM108" s="30"/>
      <c r="GGN108" s="30"/>
      <c r="GGO108" s="30"/>
      <c r="GGP108" s="30"/>
      <c r="GGQ108" s="30"/>
      <c r="GGR108" s="30"/>
      <c r="GGS108" s="30"/>
      <c r="GGT108" s="30"/>
      <c r="GGU108" s="30"/>
      <c r="GGV108" s="30"/>
      <c r="GGW108" s="30"/>
      <c r="GGX108" s="30"/>
      <c r="GGY108" s="30"/>
      <c r="GGZ108" s="30"/>
      <c r="GHA108" s="30"/>
      <c r="GHB108" s="30"/>
      <c r="GHC108" s="30"/>
      <c r="GHD108" s="30"/>
      <c r="GHE108" s="30"/>
      <c r="GHF108" s="30"/>
      <c r="GHG108" s="30"/>
      <c r="GHH108" s="30"/>
      <c r="GHI108" s="30"/>
      <c r="GHJ108" s="30"/>
      <c r="GHK108" s="30"/>
      <c r="GHL108" s="30"/>
      <c r="GHM108" s="30"/>
      <c r="GHN108" s="30"/>
      <c r="GHO108" s="30"/>
      <c r="GHP108" s="30"/>
      <c r="GHQ108" s="30"/>
      <c r="GHR108" s="30"/>
      <c r="GHS108" s="30"/>
      <c r="GHT108" s="30"/>
      <c r="GHU108" s="30"/>
      <c r="GHV108" s="30"/>
      <c r="GHW108" s="30"/>
      <c r="GHX108" s="30"/>
      <c r="GHY108" s="30"/>
      <c r="GHZ108" s="30"/>
      <c r="GIA108" s="30"/>
      <c r="GIB108" s="30"/>
      <c r="GIC108" s="30"/>
      <c r="GID108" s="30"/>
      <c r="GIE108" s="30"/>
      <c r="GIF108" s="30"/>
      <c r="GIG108" s="30"/>
      <c r="GIH108" s="30"/>
      <c r="GII108" s="30"/>
      <c r="GIJ108" s="30"/>
      <c r="GIK108" s="30"/>
      <c r="GIL108" s="30"/>
      <c r="GIM108" s="30"/>
      <c r="GIN108" s="30"/>
      <c r="GIO108" s="30"/>
      <c r="GIP108" s="30"/>
      <c r="GIQ108" s="30"/>
      <c r="GIR108" s="30"/>
      <c r="GIS108" s="30"/>
      <c r="GIT108" s="30"/>
      <c r="GIU108" s="30"/>
      <c r="GIV108" s="30"/>
      <c r="GIW108" s="30"/>
      <c r="GIX108" s="30"/>
      <c r="GIY108" s="30"/>
      <c r="GIZ108" s="30"/>
      <c r="GJA108" s="30"/>
      <c r="GJB108" s="30"/>
      <c r="GJC108" s="30"/>
      <c r="GJD108" s="30"/>
      <c r="GJE108" s="30"/>
      <c r="GJF108" s="30"/>
      <c r="GJG108" s="30"/>
      <c r="GJH108" s="30"/>
      <c r="GJI108" s="30"/>
      <c r="GJJ108" s="30"/>
      <c r="GJK108" s="30"/>
      <c r="GJL108" s="30"/>
      <c r="GJM108" s="30"/>
      <c r="GJN108" s="30"/>
      <c r="GJO108" s="30"/>
      <c r="GJP108" s="30"/>
      <c r="GJQ108" s="30"/>
      <c r="GJR108" s="30"/>
      <c r="GJS108" s="30"/>
      <c r="GJT108" s="30"/>
      <c r="GJU108" s="30"/>
      <c r="GJV108" s="30"/>
      <c r="GJW108" s="30"/>
      <c r="GJX108" s="30"/>
      <c r="GJY108" s="30"/>
      <c r="GJZ108" s="30"/>
      <c r="GKA108" s="30"/>
      <c r="GKB108" s="30"/>
      <c r="GKC108" s="30"/>
      <c r="GKD108" s="30"/>
      <c r="GKE108" s="30"/>
      <c r="GKF108" s="30"/>
      <c r="GKG108" s="30"/>
      <c r="GKH108" s="30"/>
      <c r="GKI108" s="30"/>
      <c r="GKJ108" s="30"/>
      <c r="GKK108" s="30"/>
      <c r="GKL108" s="30"/>
      <c r="GKM108" s="30"/>
      <c r="GKN108" s="30"/>
      <c r="GKO108" s="30"/>
      <c r="GKP108" s="30"/>
      <c r="GKQ108" s="30"/>
      <c r="GKR108" s="30"/>
      <c r="GKS108" s="30"/>
      <c r="GKT108" s="30"/>
      <c r="GKU108" s="30"/>
      <c r="GKV108" s="30"/>
      <c r="GKW108" s="30"/>
      <c r="GKX108" s="30"/>
      <c r="GKY108" s="30"/>
      <c r="GKZ108" s="30"/>
      <c r="GLA108" s="30"/>
      <c r="GLB108" s="30"/>
      <c r="GLC108" s="30"/>
      <c r="GLD108" s="30"/>
      <c r="GLE108" s="30"/>
      <c r="GLF108" s="30"/>
      <c r="GLG108" s="30"/>
      <c r="GLH108" s="30"/>
      <c r="GLI108" s="30"/>
      <c r="GLJ108" s="30"/>
      <c r="GLK108" s="30"/>
      <c r="GLL108" s="30"/>
      <c r="GLM108" s="30"/>
      <c r="GLN108" s="30"/>
      <c r="GLO108" s="30"/>
      <c r="GLP108" s="30"/>
      <c r="GLQ108" s="30"/>
      <c r="GLR108" s="30"/>
      <c r="GLS108" s="30"/>
      <c r="GLT108" s="30"/>
      <c r="GLU108" s="30"/>
      <c r="GLV108" s="30"/>
      <c r="GLW108" s="30"/>
      <c r="GLX108" s="30"/>
      <c r="GLY108" s="30"/>
      <c r="GLZ108" s="30"/>
      <c r="GMA108" s="30"/>
      <c r="GMB108" s="30"/>
      <c r="GMC108" s="30"/>
      <c r="GMD108" s="30"/>
      <c r="GME108" s="30"/>
      <c r="GMF108" s="30"/>
      <c r="GMG108" s="30"/>
      <c r="GMH108" s="30"/>
      <c r="GMI108" s="30"/>
      <c r="GMJ108" s="30"/>
      <c r="GMK108" s="30"/>
      <c r="GML108" s="30"/>
      <c r="GMM108" s="30"/>
      <c r="GMN108" s="30"/>
      <c r="GMO108" s="30"/>
      <c r="GMP108" s="30"/>
      <c r="GMQ108" s="30"/>
      <c r="GMR108" s="30"/>
      <c r="GMS108" s="30"/>
      <c r="GMT108" s="30"/>
      <c r="GMU108" s="30"/>
      <c r="GMV108" s="30"/>
      <c r="GMW108" s="30"/>
      <c r="GMX108" s="30"/>
      <c r="GMY108" s="30"/>
      <c r="GMZ108" s="30"/>
      <c r="GNA108" s="30"/>
      <c r="GNB108" s="30"/>
      <c r="GNC108" s="30"/>
      <c r="GND108" s="30"/>
      <c r="GNE108" s="30"/>
      <c r="GNF108" s="30"/>
      <c r="GNG108" s="30"/>
      <c r="GNH108" s="30"/>
      <c r="GNI108" s="30"/>
      <c r="GNJ108" s="30"/>
      <c r="GNK108" s="30"/>
      <c r="GNL108" s="30"/>
      <c r="GNM108" s="30"/>
      <c r="GNN108" s="30"/>
      <c r="GNO108" s="30"/>
      <c r="GNP108" s="30"/>
      <c r="GNQ108" s="30"/>
      <c r="GNR108" s="30"/>
      <c r="GNS108" s="30"/>
      <c r="GNT108" s="30"/>
      <c r="GNU108" s="30"/>
      <c r="GNV108" s="30"/>
      <c r="GNW108" s="30"/>
      <c r="GNX108" s="30"/>
      <c r="GNY108" s="30"/>
      <c r="GNZ108" s="30"/>
      <c r="GOA108" s="30"/>
      <c r="GOB108" s="30"/>
      <c r="GOC108" s="30"/>
      <c r="GOD108" s="30"/>
      <c r="GOE108" s="30"/>
      <c r="GOF108" s="30"/>
      <c r="GOG108" s="30"/>
      <c r="GOH108" s="30"/>
      <c r="GOI108" s="30"/>
      <c r="GOJ108" s="30"/>
      <c r="GOK108" s="30"/>
      <c r="GOL108" s="30"/>
      <c r="GOM108" s="30"/>
      <c r="GON108" s="30"/>
      <c r="GOO108" s="30"/>
      <c r="GOP108" s="30"/>
      <c r="GOQ108" s="30"/>
      <c r="GOR108" s="30"/>
      <c r="GOS108" s="30"/>
      <c r="GOT108" s="30"/>
      <c r="GOU108" s="30"/>
      <c r="GOV108" s="30"/>
      <c r="GOW108" s="30"/>
      <c r="GOX108" s="30"/>
      <c r="GOY108" s="30"/>
      <c r="GOZ108" s="30"/>
      <c r="GPA108" s="30"/>
      <c r="GPB108" s="30"/>
      <c r="GPC108" s="30"/>
      <c r="GPD108" s="30"/>
      <c r="GPE108" s="30"/>
      <c r="GPF108" s="30"/>
      <c r="GPG108" s="30"/>
      <c r="GPH108" s="30"/>
      <c r="GPI108" s="30"/>
      <c r="GPJ108" s="30"/>
      <c r="GPK108" s="30"/>
      <c r="GPL108" s="30"/>
      <c r="GPM108" s="30"/>
      <c r="GPN108" s="30"/>
      <c r="GPO108" s="30"/>
      <c r="GPP108" s="30"/>
      <c r="GPQ108" s="30"/>
      <c r="GPR108" s="30"/>
      <c r="GPS108" s="30"/>
      <c r="GPT108" s="30"/>
      <c r="GPU108" s="30"/>
      <c r="GPV108" s="30"/>
      <c r="GPW108" s="30"/>
      <c r="GPX108" s="30"/>
      <c r="GPY108" s="30"/>
      <c r="GPZ108" s="30"/>
      <c r="GQA108" s="30"/>
      <c r="GQB108" s="30"/>
      <c r="GQC108" s="30"/>
      <c r="GQD108" s="30"/>
      <c r="GQE108" s="30"/>
      <c r="GQF108" s="30"/>
      <c r="GQG108" s="30"/>
      <c r="GQH108" s="30"/>
      <c r="GQI108" s="30"/>
      <c r="GQJ108" s="30"/>
      <c r="GQK108" s="30"/>
      <c r="GQL108" s="30"/>
      <c r="GQM108" s="30"/>
      <c r="GQN108" s="30"/>
      <c r="GQO108" s="30"/>
      <c r="GQP108" s="30"/>
      <c r="GQQ108" s="30"/>
      <c r="GQR108" s="30"/>
      <c r="GQS108" s="30"/>
      <c r="GQT108" s="30"/>
      <c r="GQU108" s="30"/>
      <c r="GQV108" s="30"/>
      <c r="GQW108" s="30"/>
      <c r="GQX108" s="30"/>
      <c r="GQY108" s="30"/>
      <c r="GQZ108" s="30"/>
      <c r="GRA108" s="30"/>
      <c r="GRB108" s="30"/>
      <c r="GRC108" s="30"/>
      <c r="GRD108" s="30"/>
      <c r="GRE108" s="30"/>
      <c r="GRF108" s="30"/>
      <c r="GRG108" s="30"/>
      <c r="GRH108" s="30"/>
      <c r="GRI108" s="30"/>
      <c r="GRJ108" s="30"/>
      <c r="GRK108" s="30"/>
      <c r="GRL108" s="30"/>
      <c r="GRM108" s="30"/>
      <c r="GRN108" s="30"/>
      <c r="GRO108" s="30"/>
      <c r="GRP108" s="30"/>
      <c r="GRQ108" s="30"/>
      <c r="GRR108" s="30"/>
      <c r="GRS108" s="30"/>
      <c r="GRT108" s="30"/>
      <c r="GRU108" s="30"/>
      <c r="GRV108" s="30"/>
      <c r="GRW108" s="30"/>
      <c r="GRX108" s="30"/>
      <c r="GRY108" s="30"/>
      <c r="GRZ108" s="30"/>
      <c r="GSA108" s="30"/>
      <c r="GSB108" s="30"/>
      <c r="GSC108" s="30"/>
      <c r="GSD108" s="30"/>
      <c r="GSE108" s="30"/>
      <c r="GSF108" s="30"/>
      <c r="GSG108" s="30"/>
      <c r="GSH108" s="30"/>
      <c r="GSI108" s="30"/>
      <c r="GSJ108" s="30"/>
      <c r="GSK108" s="30"/>
      <c r="GSL108" s="30"/>
      <c r="GSM108" s="30"/>
      <c r="GSN108" s="30"/>
      <c r="GSO108" s="30"/>
      <c r="GSP108" s="30"/>
      <c r="GSQ108" s="30"/>
      <c r="GSR108" s="30"/>
      <c r="GSS108" s="30"/>
      <c r="GST108" s="30"/>
      <c r="GSU108" s="30"/>
      <c r="GSV108" s="30"/>
      <c r="GSW108" s="30"/>
      <c r="GSX108" s="30"/>
      <c r="GSY108" s="30"/>
      <c r="GSZ108" s="30"/>
      <c r="GTA108" s="30"/>
      <c r="GTB108" s="30"/>
      <c r="GTC108" s="30"/>
      <c r="GTD108" s="30"/>
      <c r="GTE108" s="30"/>
      <c r="GTF108" s="30"/>
      <c r="GTG108" s="30"/>
      <c r="GTH108" s="30"/>
      <c r="GTI108" s="30"/>
      <c r="GTJ108" s="30"/>
      <c r="GTK108" s="30"/>
      <c r="GTL108" s="30"/>
      <c r="GTM108" s="30"/>
      <c r="GTN108" s="30"/>
      <c r="GTO108" s="30"/>
      <c r="GTP108" s="30"/>
      <c r="GTQ108" s="30"/>
      <c r="GTR108" s="30"/>
      <c r="GTS108" s="30"/>
      <c r="GTT108" s="30"/>
      <c r="GTU108" s="30"/>
      <c r="GTV108" s="30"/>
      <c r="GTW108" s="30"/>
      <c r="GTX108" s="30"/>
      <c r="GTY108" s="30"/>
      <c r="GTZ108" s="30"/>
      <c r="GUA108" s="30"/>
      <c r="GUB108" s="30"/>
      <c r="GUC108" s="30"/>
      <c r="GUD108" s="30"/>
      <c r="GUE108" s="30"/>
      <c r="GUF108" s="30"/>
      <c r="GUG108" s="30"/>
      <c r="GUH108" s="30"/>
      <c r="GUI108" s="30"/>
      <c r="GUJ108" s="30"/>
      <c r="GUK108" s="30"/>
      <c r="GUL108" s="30"/>
      <c r="GUM108" s="30"/>
      <c r="GUN108" s="30"/>
      <c r="GUO108" s="30"/>
      <c r="GUP108" s="30"/>
      <c r="GUQ108" s="30"/>
      <c r="GUR108" s="30"/>
      <c r="GUS108" s="30"/>
      <c r="GUT108" s="30"/>
      <c r="GUU108" s="30"/>
      <c r="GUV108" s="30"/>
      <c r="GUW108" s="30"/>
      <c r="GUX108" s="30"/>
      <c r="GUY108" s="30"/>
      <c r="GUZ108" s="30"/>
      <c r="GVA108" s="30"/>
      <c r="GVB108" s="30"/>
      <c r="GVC108" s="30"/>
      <c r="GVD108" s="30"/>
      <c r="GVE108" s="30"/>
      <c r="GVF108" s="30"/>
      <c r="GVG108" s="30"/>
      <c r="GVH108" s="30"/>
      <c r="GVI108" s="30"/>
      <c r="GVJ108" s="30"/>
      <c r="GVK108" s="30"/>
      <c r="GVL108" s="30"/>
      <c r="GVM108" s="30"/>
      <c r="GVN108" s="30"/>
      <c r="GVO108" s="30"/>
      <c r="GVP108" s="30"/>
      <c r="GVQ108" s="30"/>
      <c r="GVR108" s="30"/>
      <c r="GVS108" s="30"/>
      <c r="GVT108" s="30"/>
      <c r="GVU108" s="30"/>
      <c r="GVV108" s="30"/>
      <c r="GVW108" s="30"/>
      <c r="GVX108" s="30"/>
      <c r="GVY108" s="30"/>
      <c r="GVZ108" s="30"/>
      <c r="GWA108" s="30"/>
      <c r="GWB108" s="30"/>
      <c r="GWC108" s="30"/>
      <c r="GWD108" s="30"/>
      <c r="GWE108" s="30"/>
      <c r="GWF108" s="30"/>
      <c r="GWG108" s="30"/>
      <c r="GWH108" s="30"/>
      <c r="GWI108" s="30"/>
      <c r="GWJ108" s="30"/>
      <c r="GWK108" s="30"/>
      <c r="GWL108" s="30"/>
      <c r="GWM108" s="30"/>
      <c r="GWN108" s="30"/>
      <c r="GWO108" s="30"/>
      <c r="GWP108" s="30"/>
      <c r="GWQ108" s="30"/>
      <c r="GWR108" s="30"/>
      <c r="GWS108" s="30"/>
      <c r="GWT108" s="30"/>
      <c r="GWU108" s="30"/>
      <c r="GWV108" s="30"/>
      <c r="GWW108" s="30"/>
      <c r="GWX108" s="30"/>
      <c r="GWY108" s="30"/>
      <c r="GWZ108" s="30"/>
      <c r="GXA108" s="30"/>
      <c r="GXB108" s="30"/>
      <c r="GXC108" s="30"/>
      <c r="GXD108" s="30"/>
      <c r="GXE108" s="30"/>
      <c r="GXF108" s="30"/>
      <c r="GXG108" s="30"/>
      <c r="GXH108" s="30"/>
      <c r="GXI108" s="30"/>
      <c r="GXJ108" s="30"/>
      <c r="GXK108" s="30"/>
      <c r="GXL108" s="30"/>
      <c r="GXM108" s="30"/>
      <c r="GXN108" s="30"/>
      <c r="GXO108" s="30"/>
      <c r="GXP108" s="30"/>
      <c r="GXQ108" s="30"/>
      <c r="GXR108" s="30"/>
      <c r="GXS108" s="30"/>
      <c r="GXT108" s="30"/>
      <c r="GXU108" s="30"/>
      <c r="GXV108" s="30"/>
      <c r="GXW108" s="30"/>
      <c r="GXX108" s="30"/>
      <c r="GXY108" s="30"/>
      <c r="GXZ108" s="30"/>
      <c r="GYA108" s="30"/>
      <c r="GYB108" s="30"/>
      <c r="GYC108" s="30"/>
      <c r="GYD108" s="30"/>
      <c r="GYE108" s="30"/>
      <c r="GYF108" s="30"/>
      <c r="GYG108" s="30"/>
      <c r="GYH108" s="30"/>
      <c r="GYI108" s="30"/>
      <c r="GYJ108" s="30"/>
      <c r="GYK108" s="30"/>
      <c r="GYL108" s="30"/>
      <c r="GYM108" s="30"/>
      <c r="GYN108" s="30"/>
      <c r="GYO108" s="30"/>
      <c r="GYP108" s="30"/>
      <c r="GYQ108" s="30"/>
      <c r="GYR108" s="30"/>
      <c r="GYS108" s="30"/>
      <c r="GYT108" s="30"/>
      <c r="GYU108" s="30"/>
      <c r="GYV108" s="30"/>
      <c r="GYW108" s="30"/>
      <c r="GYX108" s="30"/>
      <c r="GYY108" s="30"/>
      <c r="GYZ108" s="30"/>
      <c r="GZA108" s="30"/>
      <c r="GZB108" s="30"/>
      <c r="GZC108" s="30"/>
      <c r="GZD108" s="30"/>
      <c r="GZE108" s="30"/>
      <c r="GZF108" s="30"/>
      <c r="GZG108" s="30"/>
      <c r="GZH108" s="30"/>
      <c r="GZI108" s="30"/>
      <c r="GZJ108" s="30"/>
      <c r="GZK108" s="30"/>
      <c r="GZL108" s="30"/>
      <c r="GZM108" s="30"/>
      <c r="GZN108" s="30"/>
      <c r="GZO108" s="30"/>
      <c r="GZP108" s="30"/>
      <c r="GZQ108" s="30"/>
      <c r="GZR108" s="30"/>
      <c r="GZS108" s="30"/>
      <c r="GZT108" s="30"/>
      <c r="GZU108" s="30"/>
      <c r="GZV108" s="30"/>
      <c r="GZW108" s="30"/>
      <c r="GZX108" s="30"/>
      <c r="GZY108" s="30"/>
      <c r="GZZ108" s="30"/>
      <c r="HAA108" s="30"/>
      <c r="HAB108" s="30"/>
      <c r="HAC108" s="30"/>
      <c r="HAD108" s="30"/>
      <c r="HAE108" s="30"/>
      <c r="HAF108" s="30"/>
      <c r="HAG108" s="30"/>
      <c r="HAH108" s="30"/>
      <c r="HAI108" s="30"/>
      <c r="HAJ108" s="30"/>
      <c r="HAK108" s="30"/>
      <c r="HAL108" s="30"/>
      <c r="HAM108" s="30"/>
      <c r="HAN108" s="30"/>
      <c r="HAO108" s="30"/>
      <c r="HAP108" s="30"/>
      <c r="HAQ108" s="30"/>
      <c r="HAR108" s="30"/>
      <c r="HAS108" s="30"/>
      <c r="HAT108" s="30"/>
      <c r="HAU108" s="30"/>
      <c r="HAV108" s="30"/>
      <c r="HAW108" s="30"/>
      <c r="HAX108" s="30"/>
      <c r="HAY108" s="30"/>
      <c r="HAZ108" s="30"/>
      <c r="HBA108" s="30"/>
      <c r="HBB108" s="30"/>
      <c r="HBC108" s="30"/>
      <c r="HBD108" s="30"/>
      <c r="HBE108" s="30"/>
      <c r="HBF108" s="30"/>
      <c r="HBG108" s="30"/>
      <c r="HBH108" s="30"/>
      <c r="HBI108" s="30"/>
      <c r="HBJ108" s="30"/>
      <c r="HBK108" s="30"/>
      <c r="HBL108" s="30"/>
      <c r="HBM108" s="30"/>
      <c r="HBN108" s="30"/>
      <c r="HBO108" s="30"/>
      <c r="HBP108" s="30"/>
      <c r="HBQ108" s="30"/>
      <c r="HBR108" s="30"/>
      <c r="HBS108" s="30"/>
      <c r="HBT108" s="30"/>
      <c r="HBU108" s="30"/>
      <c r="HBV108" s="30"/>
      <c r="HBW108" s="30"/>
      <c r="HBX108" s="30"/>
      <c r="HBY108" s="30"/>
      <c r="HBZ108" s="30"/>
      <c r="HCA108" s="30"/>
      <c r="HCB108" s="30"/>
      <c r="HCC108" s="30"/>
      <c r="HCD108" s="30"/>
      <c r="HCE108" s="30"/>
      <c r="HCF108" s="30"/>
      <c r="HCG108" s="30"/>
      <c r="HCH108" s="30"/>
      <c r="HCI108" s="30"/>
      <c r="HCJ108" s="30"/>
      <c r="HCK108" s="30"/>
      <c r="HCL108" s="30"/>
      <c r="HCM108" s="30"/>
      <c r="HCN108" s="30"/>
      <c r="HCO108" s="30"/>
      <c r="HCP108" s="30"/>
      <c r="HCQ108" s="30"/>
      <c r="HCR108" s="30"/>
      <c r="HCS108" s="30"/>
      <c r="HCT108" s="30"/>
      <c r="HCU108" s="30"/>
      <c r="HCV108" s="30"/>
      <c r="HCW108" s="30"/>
      <c r="HCX108" s="30"/>
      <c r="HCY108" s="30"/>
      <c r="HCZ108" s="30"/>
      <c r="HDA108" s="30"/>
      <c r="HDB108" s="30"/>
      <c r="HDC108" s="30"/>
      <c r="HDD108" s="30"/>
      <c r="HDE108" s="30"/>
      <c r="HDF108" s="30"/>
      <c r="HDG108" s="30"/>
      <c r="HDH108" s="30"/>
      <c r="HDI108" s="30"/>
      <c r="HDJ108" s="30"/>
      <c r="HDK108" s="30"/>
      <c r="HDL108" s="30"/>
      <c r="HDM108" s="30"/>
      <c r="HDN108" s="30"/>
      <c r="HDO108" s="30"/>
      <c r="HDP108" s="30"/>
      <c r="HDQ108" s="30"/>
      <c r="HDR108" s="30"/>
      <c r="HDS108" s="30"/>
      <c r="HDT108" s="30"/>
      <c r="HDU108" s="30"/>
      <c r="HDV108" s="30"/>
      <c r="HDW108" s="30"/>
      <c r="HDX108" s="30"/>
      <c r="HDY108" s="30"/>
      <c r="HDZ108" s="30"/>
      <c r="HEA108" s="30"/>
      <c r="HEB108" s="30"/>
      <c r="HEC108" s="30"/>
      <c r="HED108" s="30"/>
      <c r="HEE108" s="30"/>
      <c r="HEF108" s="30"/>
      <c r="HEG108" s="30"/>
      <c r="HEH108" s="30"/>
      <c r="HEI108" s="30"/>
      <c r="HEJ108" s="30"/>
      <c r="HEK108" s="30"/>
      <c r="HEL108" s="30"/>
      <c r="HEM108" s="30"/>
      <c r="HEN108" s="30"/>
      <c r="HEO108" s="30"/>
      <c r="HEP108" s="30"/>
      <c r="HEQ108" s="30"/>
      <c r="HER108" s="30"/>
      <c r="HES108" s="30"/>
      <c r="HET108" s="30"/>
      <c r="HEU108" s="30"/>
      <c r="HEV108" s="30"/>
      <c r="HEW108" s="30"/>
      <c r="HEX108" s="30"/>
      <c r="HEY108" s="30"/>
      <c r="HEZ108" s="30"/>
      <c r="HFA108" s="30"/>
      <c r="HFB108" s="30"/>
      <c r="HFC108" s="30"/>
      <c r="HFD108" s="30"/>
      <c r="HFE108" s="30"/>
      <c r="HFF108" s="30"/>
      <c r="HFG108" s="30"/>
      <c r="HFH108" s="30"/>
      <c r="HFI108" s="30"/>
      <c r="HFJ108" s="30"/>
      <c r="HFK108" s="30"/>
      <c r="HFL108" s="30"/>
      <c r="HFM108" s="30"/>
      <c r="HFN108" s="30"/>
      <c r="HFO108" s="30"/>
      <c r="HFP108" s="30"/>
      <c r="HFQ108" s="30"/>
      <c r="HFR108" s="30"/>
      <c r="HFS108" s="30"/>
      <c r="HFT108" s="30"/>
      <c r="HFU108" s="30"/>
      <c r="HFV108" s="30"/>
      <c r="HFW108" s="30"/>
      <c r="HFX108" s="30"/>
      <c r="HFY108" s="30"/>
      <c r="HFZ108" s="30"/>
      <c r="HGA108" s="30"/>
      <c r="HGB108" s="30"/>
      <c r="HGC108" s="30"/>
      <c r="HGD108" s="30"/>
      <c r="HGE108" s="30"/>
      <c r="HGF108" s="30"/>
      <c r="HGG108" s="30"/>
      <c r="HGH108" s="30"/>
      <c r="HGI108" s="30"/>
      <c r="HGJ108" s="30"/>
      <c r="HGK108" s="30"/>
      <c r="HGL108" s="30"/>
      <c r="HGM108" s="30"/>
      <c r="HGN108" s="30"/>
      <c r="HGO108" s="30"/>
      <c r="HGP108" s="30"/>
      <c r="HGQ108" s="30"/>
      <c r="HGR108" s="30"/>
      <c r="HGS108" s="30"/>
      <c r="HGT108" s="30"/>
      <c r="HGU108" s="30"/>
      <c r="HGV108" s="30"/>
      <c r="HGW108" s="30"/>
      <c r="HGX108" s="30"/>
      <c r="HGY108" s="30"/>
      <c r="HGZ108" s="30"/>
      <c r="HHA108" s="30"/>
      <c r="HHB108" s="30"/>
      <c r="HHC108" s="30"/>
      <c r="HHD108" s="30"/>
      <c r="HHE108" s="30"/>
      <c r="HHF108" s="30"/>
      <c r="HHG108" s="30"/>
      <c r="HHH108" s="30"/>
      <c r="HHI108" s="30"/>
      <c r="HHJ108" s="30"/>
      <c r="HHK108" s="30"/>
      <c r="HHL108" s="30"/>
      <c r="HHM108" s="30"/>
      <c r="HHN108" s="30"/>
      <c r="HHO108" s="30"/>
      <c r="HHP108" s="30"/>
      <c r="HHQ108" s="30"/>
      <c r="HHR108" s="30"/>
      <c r="HHS108" s="30"/>
      <c r="HHT108" s="30"/>
      <c r="HHU108" s="30"/>
      <c r="HHV108" s="30"/>
      <c r="HHW108" s="30"/>
      <c r="HHX108" s="30"/>
      <c r="HHY108" s="30"/>
      <c r="HHZ108" s="30"/>
      <c r="HIA108" s="30"/>
      <c r="HIB108" s="30"/>
      <c r="HIC108" s="30"/>
      <c r="HID108" s="30"/>
      <c r="HIE108" s="30"/>
      <c r="HIF108" s="30"/>
      <c r="HIG108" s="30"/>
      <c r="HIH108" s="30"/>
      <c r="HII108" s="30"/>
      <c r="HIJ108" s="30"/>
      <c r="HIK108" s="30"/>
      <c r="HIL108" s="30"/>
      <c r="HIM108" s="30"/>
      <c r="HIN108" s="30"/>
      <c r="HIO108" s="30"/>
      <c r="HIP108" s="30"/>
      <c r="HIQ108" s="30"/>
      <c r="HIR108" s="30"/>
      <c r="HIS108" s="30"/>
      <c r="HIT108" s="30"/>
      <c r="HIU108" s="30"/>
      <c r="HIV108" s="30"/>
      <c r="HIW108" s="30"/>
      <c r="HIX108" s="30"/>
      <c r="HIY108" s="30"/>
      <c r="HIZ108" s="30"/>
      <c r="HJA108" s="30"/>
      <c r="HJB108" s="30"/>
      <c r="HJC108" s="30"/>
      <c r="HJD108" s="30"/>
      <c r="HJE108" s="30"/>
      <c r="HJF108" s="30"/>
      <c r="HJG108" s="30"/>
      <c r="HJH108" s="30"/>
      <c r="HJI108" s="30"/>
      <c r="HJJ108" s="30"/>
      <c r="HJK108" s="30"/>
      <c r="HJL108" s="30"/>
      <c r="HJM108" s="30"/>
      <c r="HJN108" s="30"/>
      <c r="HJO108" s="30"/>
      <c r="HJP108" s="30"/>
      <c r="HJQ108" s="30"/>
      <c r="HJR108" s="30"/>
      <c r="HJS108" s="30"/>
      <c r="HJT108" s="30"/>
      <c r="HJU108" s="30"/>
      <c r="HJV108" s="30"/>
      <c r="HJW108" s="30"/>
      <c r="HJX108" s="30"/>
      <c r="HJY108" s="30"/>
      <c r="HJZ108" s="30"/>
      <c r="HKA108" s="30"/>
      <c r="HKB108" s="30"/>
      <c r="HKC108" s="30"/>
      <c r="HKD108" s="30"/>
      <c r="HKE108" s="30"/>
      <c r="HKF108" s="30"/>
      <c r="HKG108" s="30"/>
      <c r="HKH108" s="30"/>
      <c r="HKI108" s="30"/>
      <c r="HKJ108" s="30"/>
      <c r="HKK108" s="30"/>
      <c r="HKL108" s="30"/>
      <c r="HKM108" s="30"/>
      <c r="HKN108" s="30"/>
      <c r="HKO108" s="30"/>
      <c r="HKP108" s="30"/>
      <c r="HKQ108" s="30"/>
      <c r="HKR108" s="30"/>
      <c r="HKS108" s="30"/>
      <c r="HKT108" s="30"/>
      <c r="HKU108" s="30"/>
      <c r="HKV108" s="30"/>
      <c r="HKW108" s="30"/>
      <c r="HKX108" s="30"/>
      <c r="HKY108" s="30"/>
      <c r="HKZ108" s="30"/>
      <c r="HLA108" s="30"/>
      <c r="HLB108" s="30"/>
      <c r="HLC108" s="30"/>
      <c r="HLD108" s="30"/>
      <c r="HLE108" s="30"/>
      <c r="HLF108" s="30"/>
      <c r="HLG108" s="30"/>
      <c r="HLH108" s="30"/>
      <c r="HLI108" s="30"/>
      <c r="HLJ108" s="30"/>
      <c r="HLK108" s="30"/>
      <c r="HLL108" s="30"/>
      <c r="HLM108" s="30"/>
      <c r="HLN108" s="30"/>
      <c r="HLO108" s="30"/>
      <c r="HLP108" s="30"/>
      <c r="HLQ108" s="30"/>
      <c r="HLR108" s="30"/>
      <c r="HLS108" s="30"/>
      <c r="HLT108" s="30"/>
      <c r="HLU108" s="30"/>
      <c r="HLV108" s="30"/>
      <c r="HLW108" s="30"/>
      <c r="HLX108" s="30"/>
      <c r="HLY108" s="30"/>
      <c r="HLZ108" s="30"/>
      <c r="HMA108" s="30"/>
      <c r="HMB108" s="30"/>
      <c r="HMC108" s="30"/>
      <c r="HMD108" s="30"/>
      <c r="HME108" s="30"/>
      <c r="HMF108" s="30"/>
      <c r="HMG108" s="30"/>
      <c r="HMH108" s="30"/>
      <c r="HMI108" s="30"/>
      <c r="HMJ108" s="30"/>
      <c r="HMK108" s="30"/>
      <c r="HML108" s="30"/>
      <c r="HMM108" s="30"/>
      <c r="HMN108" s="30"/>
      <c r="HMO108" s="30"/>
      <c r="HMP108" s="30"/>
      <c r="HMQ108" s="30"/>
      <c r="HMR108" s="30"/>
      <c r="HMS108" s="30"/>
      <c r="HMT108" s="30"/>
      <c r="HMU108" s="30"/>
      <c r="HMV108" s="30"/>
      <c r="HMW108" s="30"/>
      <c r="HMX108" s="30"/>
      <c r="HMY108" s="30"/>
      <c r="HMZ108" s="30"/>
      <c r="HNA108" s="30"/>
      <c r="HNB108" s="30"/>
      <c r="HNC108" s="30"/>
      <c r="HND108" s="30"/>
      <c r="HNE108" s="30"/>
      <c r="HNF108" s="30"/>
      <c r="HNG108" s="30"/>
      <c r="HNH108" s="30"/>
      <c r="HNI108" s="30"/>
      <c r="HNJ108" s="30"/>
      <c r="HNK108" s="30"/>
      <c r="HNL108" s="30"/>
      <c r="HNM108" s="30"/>
      <c r="HNN108" s="30"/>
      <c r="HNO108" s="30"/>
      <c r="HNP108" s="30"/>
      <c r="HNQ108" s="30"/>
      <c r="HNR108" s="30"/>
      <c r="HNS108" s="30"/>
      <c r="HNT108" s="30"/>
      <c r="HNU108" s="30"/>
      <c r="HNV108" s="30"/>
      <c r="HNW108" s="30"/>
      <c r="HNX108" s="30"/>
      <c r="HNY108" s="30"/>
      <c r="HNZ108" s="30"/>
      <c r="HOA108" s="30"/>
      <c r="HOB108" s="30"/>
      <c r="HOC108" s="30"/>
      <c r="HOD108" s="30"/>
      <c r="HOE108" s="30"/>
      <c r="HOF108" s="30"/>
      <c r="HOG108" s="30"/>
      <c r="HOH108" s="30"/>
      <c r="HOI108" s="30"/>
      <c r="HOJ108" s="30"/>
      <c r="HOK108" s="30"/>
      <c r="HOL108" s="30"/>
      <c r="HOM108" s="30"/>
      <c r="HON108" s="30"/>
      <c r="HOO108" s="30"/>
      <c r="HOP108" s="30"/>
      <c r="HOQ108" s="30"/>
      <c r="HOR108" s="30"/>
      <c r="HOS108" s="30"/>
      <c r="HOT108" s="30"/>
      <c r="HOU108" s="30"/>
      <c r="HOV108" s="30"/>
      <c r="HOW108" s="30"/>
      <c r="HOX108" s="30"/>
      <c r="HOY108" s="30"/>
      <c r="HOZ108" s="30"/>
      <c r="HPA108" s="30"/>
      <c r="HPB108" s="30"/>
      <c r="HPC108" s="30"/>
      <c r="HPD108" s="30"/>
      <c r="HPE108" s="30"/>
      <c r="HPF108" s="30"/>
      <c r="HPG108" s="30"/>
      <c r="HPH108" s="30"/>
      <c r="HPI108" s="30"/>
      <c r="HPJ108" s="30"/>
      <c r="HPK108" s="30"/>
      <c r="HPL108" s="30"/>
      <c r="HPM108" s="30"/>
      <c r="HPN108" s="30"/>
      <c r="HPO108" s="30"/>
      <c r="HPP108" s="30"/>
      <c r="HPQ108" s="30"/>
      <c r="HPR108" s="30"/>
      <c r="HPS108" s="30"/>
      <c r="HPT108" s="30"/>
      <c r="HPU108" s="30"/>
      <c r="HPV108" s="30"/>
      <c r="HPW108" s="30"/>
      <c r="HPX108" s="30"/>
      <c r="HPY108" s="30"/>
      <c r="HPZ108" s="30"/>
      <c r="HQA108" s="30"/>
      <c r="HQB108" s="30"/>
      <c r="HQC108" s="30"/>
      <c r="HQD108" s="30"/>
      <c r="HQE108" s="30"/>
      <c r="HQF108" s="30"/>
      <c r="HQG108" s="30"/>
      <c r="HQH108" s="30"/>
      <c r="HQI108" s="30"/>
      <c r="HQJ108" s="30"/>
      <c r="HQK108" s="30"/>
      <c r="HQL108" s="30"/>
      <c r="HQM108" s="30"/>
      <c r="HQN108" s="30"/>
      <c r="HQO108" s="30"/>
      <c r="HQP108" s="30"/>
      <c r="HQQ108" s="30"/>
      <c r="HQR108" s="30"/>
      <c r="HQS108" s="30"/>
      <c r="HQT108" s="30"/>
      <c r="HQU108" s="30"/>
      <c r="HQV108" s="30"/>
      <c r="HQW108" s="30"/>
      <c r="HQX108" s="30"/>
      <c r="HQY108" s="30"/>
      <c r="HQZ108" s="30"/>
      <c r="HRA108" s="30"/>
      <c r="HRB108" s="30"/>
      <c r="HRC108" s="30"/>
      <c r="HRD108" s="30"/>
      <c r="HRE108" s="30"/>
      <c r="HRF108" s="30"/>
      <c r="HRG108" s="30"/>
      <c r="HRH108" s="30"/>
      <c r="HRI108" s="30"/>
      <c r="HRJ108" s="30"/>
      <c r="HRK108" s="30"/>
      <c r="HRL108" s="30"/>
      <c r="HRM108" s="30"/>
      <c r="HRN108" s="30"/>
      <c r="HRO108" s="30"/>
      <c r="HRP108" s="30"/>
      <c r="HRQ108" s="30"/>
      <c r="HRR108" s="30"/>
      <c r="HRS108" s="30"/>
      <c r="HRT108" s="30"/>
      <c r="HRU108" s="30"/>
      <c r="HRV108" s="30"/>
      <c r="HRW108" s="30"/>
      <c r="HRX108" s="30"/>
      <c r="HRY108" s="30"/>
      <c r="HRZ108" s="30"/>
      <c r="HSA108" s="30"/>
      <c r="HSB108" s="30"/>
      <c r="HSC108" s="30"/>
      <c r="HSD108" s="30"/>
      <c r="HSE108" s="30"/>
      <c r="HSF108" s="30"/>
      <c r="HSG108" s="30"/>
      <c r="HSH108" s="30"/>
      <c r="HSI108" s="30"/>
      <c r="HSJ108" s="30"/>
      <c r="HSK108" s="30"/>
      <c r="HSL108" s="30"/>
      <c r="HSM108" s="30"/>
      <c r="HSN108" s="30"/>
      <c r="HSO108" s="30"/>
      <c r="HSP108" s="30"/>
      <c r="HSQ108" s="30"/>
      <c r="HSR108" s="30"/>
      <c r="HSS108" s="30"/>
      <c r="HST108" s="30"/>
      <c r="HSU108" s="30"/>
      <c r="HSV108" s="30"/>
      <c r="HSW108" s="30"/>
      <c r="HSX108" s="30"/>
      <c r="HSY108" s="30"/>
      <c r="HSZ108" s="30"/>
      <c r="HTA108" s="30"/>
      <c r="HTB108" s="30"/>
      <c r="HTC108" s="30"/>
      <c r="HTD108" s="30"/>
      <c r="HTE108" s="30"/>
      <c r="HTF108" s="30"/>
      <c r="HTG108" s="30"/>
      <c r="HTH108" s="30"/>
      <c r="HTI108" s="30"/>
      <c r="HTJ108" s="30"/>
      <c r="HTK108" s="30"/>
      <c r="HTL108" s="30"/>
      <c r="HTM108" s="30"/>
      <c r="HTN108" s="30"/>
      <c r="HTO108" s="30"/>
      <c r="HTP108" s="30"/>
      <c r="HTQ108" s="30"/>
      <c r="HTR108" s="30"/>
      <c r="HTS108" s="30"/>
      <c r="HTT108" s="30"/>
      <c r="HTU108" s="30"/>
      <c r="HTV108" s="30"/>
      <c r="HTW108" s="30"/>
      <c r="HTX108" s="30"/>
      <c r="HTY108" s="30"/>
      <c r="HTZ108" s="30"/>
      <c r="HUA108" s="30"/>
      <c r="HUB108" s="30"/>
      <c r="HUC108" s="30"/>
      <c r="HUD108" s="30"/>
      <c r="HUE108" s="30"/>
      <c r="HUF108" s="30"/>
      <c r="HUG108" s="30"/>
      <c r="HUH108" s="30"/>
      <c r="HUI108" s="30"/>
      <c r="HUJ108" s="30"/>
      <c r="HUK108" s="30"/>
      <c r="HUL108" s="30"/>
      <c r="HUM108" s="30"/>
      <c r="HUN108" s="30"/>
      <c r="HUO108" s="30"/>
      <c r="HUP108" s="30"/>
      <c r="HUQ108" s="30"/>
      <c r="HUR108" s="30"/>
      <c r="HUS108" s="30"/>
      <c r="HUT108" s="30"/>
      <c r="HUU108" s="30"/>
      <c r="HUV108" s="30"/>
      <c r="HUW108" s="30"/>
      <c r="HUX108" s="30"/>
      <c r="HUY108" s="30"/>
      <c r="HUZ108" s="30"/>
      <c r="HVA108" s="30"/>
      <c r="HVB108" s="30"/>
      <c r="HVC108" s="30"/>
      <c r="HVD108" s="30"/>
      <c r="HVE108" s="30"/>
      <c r="HVF108" s="30"/>
      <c r="HVG108" s="30"/>
      <c r="HVH108" s="30"/>
      <c r="HVI108" s="30"/>
      <c r="HVJ108" s="30"/>
      <c r="HVK108" s="30"/>
      <c r="HVL108" s="30"/>
      <c r="HVM108" s="30"/>
      <c r="HVN108" s="30"/>
      <c r="HVO108" s="30"/>
      <c r="HVP108" s="30"/>
      <c r="HVQ108" s="30"/>
      <c r="HVR108" s="30"/>
      <c r="HVS108" s="30"/>
      <c r="HVT108" s="30"/>
      <c r="HVU108" s="30"/>
      <c r="HVV108" s="30"/>
      <c r="HVW108" s="30"/>
      <c r="HVX108" s="30"/>
      <c r="HVY108" s="30"/>
      <c r="HVZ108" s="30"/>
      <c r="HWA108" s="30"/>
      <c r="HWB108" s="30"/>
      <c r="HWC108" s="30"/>
      <c r="HWD108" s="30"/>
      <c r="HWE108" s="30"/>
      <c r="HWF108" s="30"/>
      <c r="HWG108" s="30"/>
      <c r="HWH108" s="30"/>
      <c r="HWI108" s="30"/>
      <c r="HWJ108" s="30"/>
      <c r="HWK108" s="30"/>
      <c r="HWL108" s="30"/>
      <c r="HWM108" s="30"/>
      <c r="HWN108" s="30"/>
      <c r="HWO108" s="30"/>
      <c r="HWP108" s="30"/>
      <c r="HWQ108" s="30"/>
      <c r="HWR108" s="30"/>
      <c r="HWS108" s="30"/>
      <c r="HWT108" s="30"/>
      <c r="HWU108" s="30"/>
      <c r="HWV108" s="30"/>
      <c r="HWW108" s="30"/>
      <c r="HWX108" s="30"/>
      <c r="HWY108" s="30"/>
      <c r="HWZ108" s="30"/>
      <c r="HXA108" s="30"/>
      <c r="HXB108" s="30"/>
      <c r="HXC108" s="30"/>
      <c r="HXD108" s="30"/>
      <c r="HXE108" s="30"/>
      <c r="HXF108" s="30"/>
      <c r="HXG108" s="30"/>
      <c r="HXH108" s="30"/>
      <c r="HXI108" s="30"/>
      <c r="HXJ108" s="30"/>
      <c r="HXK108" s="30"/>
      <c r="HXL108" s="30"/>
      <c r="HXM108" s="30"/>
      <c r="HXN108" s="30"/>
      <c r="HXO108" s="30"/>
      <c r="HXP108" s="30"/>
      <c r="HXQ108" s="30"/>
      <c r="HXR108" s="30"/>
      <c r="HXS108" s="30"/>
      <c r="HXT108" s="30"/>
      <c r="HXU108" s="30"/>
      <c r="HXV108" s="30"/>
      <c r="HXW108" s="30"/>
      <c r="HXX108" s="30"/>
      <c r="HXY108" s="30"/>
      <c r="HXZ108" s="30"/>
      <c r="HYA108" s="30"/>
      <c r="HYB108" s="30"/>
      <c r="HYC108" s="30"/>
      <c r="HYD108" s="30"/>
      <c r="HYE108" s="30"/>
      <c r="HYF108" s="30"/>
      <c r="HYG108" s="30"/>
      <c r="HYH108" s="30"/>
      <c r="HYI108" s="30"/>
      <c r="HYJ108" s="30"/>
      <c r="HYK108" s="30"/>
      <c r="HYL108" s="30"/>
      <c r="HYM108" s="30"/>
      <c r="HYN108" s="30"/>
      <c r="HYO108" s="30"/>
      <c r="HYP108" s="30"/>
      <c r="HYQ108" s="30"/>
      <c r="HYR108" s="30"/>
      <c r="HYS108" s="30"/>
      <c r="HYT108" s="30"/>
      <c r="HYU108" s="30"/>
      <c r="HYV108" s="30"/>
      <c r="HYW108" s="30"/>
      <c r="HYX108" s="30"/>
      <c r="HYY108" s="30"/>
      <c r="HYZ108" s="30"/>
      <c r="HZA108" s="30"/>
      <c r="HZB108" s="30"/>
      <c r="HZC108" s="30"/>
      <c r="HZD108" s="30"/>
      <c r="HZE108" s="30"/>
      <c r="HZF108" s="30"/>
      <c r="HZG108" s="30"/>
      <c r="HZH108" s="30"/>
      <c r="HZI108" s="30"/>
      <c r="HZJ108" s="30"/>
      <c r="HZK108" s="30"/>
      <c r="HZL108" s="30"/>
      <c r="HZM108" s="30"/>
      <c r="HZN108" s="30"/>
      <c r="HZO108" s="30"/>
      <c r="HZP108" s="30"/>
      <c r="HZQ108" s="30"/>
      <c r="HZR108" s="30"/>
      <c r="HZS108" s="30"/>
      <c r="HZT108" s="30"/>
      <c r="HZU108" s="30"/>
      <c r="HZV108" s="30"/>
      <c r="HZW108" s="30"/>
      <c r="HZX108" s="30"/>
      <c r="HZY108" s="30"/>
      <c r="HZZ108" s="30"/>
      <c r="IAA108" s="30"/>
      <c r="IAB108" s="30"/>
      <c r="IAC108" s="30"/>
      <c r="IAD108" s="30"/>
      <c r="IAE108" s="30"/>
      <c r="IAF108" s="30"/>
      <c r="IAG108" s="30"/>
      <c r="IAH108" s="30"/>
      <c r="IAI108" s="30"/>
      <c r="IAJ108" s="30"/>
      <c r="IAK108" s="30"/>
      <c r="IAL108" s="30"/>
      <c r="IAM108" s="30"/>
      <c r="IAN108" s="30"/>
      <c r="IAO108" s="30"/>
      <c r="IAP108" s="30"/>
      <c r="IAQ108" s="30"/>
      <c r="IAR108" s="30"/>
      <c r="IAS108" s="30"/>
      <c r="IAT108" s="30"/>
      <c r="IAU108" s="30"/>
      <c r="IAV108" s="30"/>
      <c r="IAW108" s="30"/>
      <c r="IAX108" s="30"/>
      <c r="IAY108" s="30"/>
      <c r="IAZ108" s="30"/>
      <c r="IBA108" s="30"/>
      <c r="IBB108" s="30"/>
      <c r="IBC108" s="30"/>
      <c r="IBD108" s="30"/>
      <c r="IBE108" s="30"/>
      <c r="IBF108" s="30"/>
      <c r="IBG108" s="30"/>
      <c r="IBH108" s="30"/>
      <c r="IBI108" s="30"/>
      <c r="IBJ108" s="30"/>
      <c r="IBK108" s="30"/>
      <c r="IBL108" s="30"/>
      <c r="IBM108" s="30"/>
      <c r="IBN108" s="30"/>
      <c r="IBO108" s="30"/>
      <c r="IBP108" s="30"/>
      <c r="IBQ108" s="30"/>
      <c r="IBR108" s="30"/>
      <c r="IBS108" s="30"/>
      <c r="IBT108" s="30"/>
      <c r="IBU108" s="30"/>
      <c r="IBV108" s="30"/>
      <c r="IBW108" s="30"/>
      <c r="IBX108" s="30"/>
      <c r="IBY108" s="30"/>
      <c r="IBZ108" s="30"/>
      <c r="ICA108" s="30"/>
      <c r="ICB108" s="30"/>
      <c r="ICC108" s="30"/>
      <c r="ICD108" s="30"/>
      <c r="ICE108" s="30"/>
      <c r="ICF108" s="30"/>
      <c r="ICG108" s="30"/>
      <c r="ICH108" s="30"/>
      <c r="ICI108" s="30"/>
      <c r="ICJ108" s="30"/>
      <c r="ICK108" s="30"/>
      <c r="ICL108" s="30"/>
      <c r="ICM108" s="30"/>
      <c r="ICN108" s="30"/>
      <c r="ICO108" s="30"/>
      <c r="ICP108" s="30"/>
      <c r="ICQ108" s="30"/>
      <c r="ICR108" s="30"/>
      <c r="ICS108" s="30"/>
      <c r="ICT108" s="30"/>
      <c r="ICU108" s="30"/>
      <c r="ICV108" s="30"/>
      <c r="ICW108" s="30"/>
      <c r="ICX108" s="30"/>
      <c r="ICY108" s="30"/>
      <c r="ICZ108" s="30"/>
      <c r="IDA108" s="30"/>
      <c r="IDB108" s="30"/>
      <c r="IDC108" s="30"/>
      <c r="IDD108" s="30"/>
      <c r="IDE108" s="30"/>
      <c r="IDF108" s="30"/>
      <c r="IDG108" s="30"/>
      <c r="IDH108" s="30"/>
      <c r="IDI108" s="30"/>
      <c r="IDJ108" s="30"/>
      <c r="IDK108" s="30"/>
      <c r="IDL108" s="30"/>
      <c r="IDM108" s="30"/>
      <c r="IDN108" s="30"/>
      <c r="IDO108" s="30"/>
      <c r="IDP108" s="30"/>
      <c r="IDQ108" s="30"/>
      <c r="IDR108" s="30"/>
      <c r="IDS108" s="30"/>
      <c r="IDT108" s="30"/>
      <c r="IDU108" s="30"/>
      <c r="IDV108" s="30"/>
      <c r="IDW108" s="30"/>
      <c r="IDX108" s="30"/>
      <c r="IDY108" s="30"/>
      <c r="IDZ108" s="30"/>
      <c r="IEA108" s="30"/>
      <c r="IEB108" s="30"/>
      <c r="IEC108" s="30"/>
      <c r="IED108" s="30"/>
      <c r="IEE108" s="30"/>
      <c r="IEF108" s="30"/>
      <c r="IEG108" s="30"/>
      <c r="IEH108" s="30"/>
      <c r="IEI108" s="30"/>
      <c r="IEJ108" s="30"/>
      <c r="IEK108" s="30"/>
      <c r="IEL108" s="30"/>
      <c r="IEM108" s="30"/>
      <c r="IEN108" s="30"/>
      <c r="IEO108" s="30"/>
      <c r="IEP108" s="30"/>
      <c r="IEQ108" s="30"/>
      <c r="IER108" s="30"/>
      <c r="IES108" s="30"/>
      <c r="IET108" s="30"/>
      <c r="IEU108" s="30"/>
      <c r="IEV108" s="30"/>
      <c r="IEW108" s="30"/>
      <c r="IEX108" s="30"/>
      <c r="IEY108" s="30"/>
      <c r="IEZ108" s="30"/>
      <c r="IFA108" s="30"/>
      <c r="IFB108" s="30"/>
      <c r="IFC108" s="30"/>
      <c r="IFD108" s="30"/>
      <c r="IFE108" s="30"/>
      <c r="IFF108" s="30"/>
      <c r="IFG108" s="30"/>
      <c r="IFH108" s="30"/>
      <c r="IFI108" s="30"/>
      <c r="IFJ108" s="30"/>
      <c r="IFK108" s="30"/>
      <c r="IFL108" s="30"/>
      <c r="IFM108" s="30"/>
      <c r="IFN108" s="30"/>
      <c r="IFO108" s="30"/>
      <c r="IFP108" s="30"/>
      <c r="IFQ108" s="30"/>
      <c r="IFR108" s="30"/>
      <c r="IFS108" s="30"/>
      <c r="IFT108" s="30"/>
      <c r="IFU108" s="30"/>
      <c r="IFV108" s="30"/>
      <c r="IFW108" s="30"/>
      <c r="IFX108" s="30"/>
      <c r="IFY108" s="30"/>
      <c r="IFZ108" s="30"/>
      <c r="IGA108" s="30"/>
      <c r="IGB108" s="30"/>
      <c r="IGC108" s="30"/>
      <c r="IGD108" s="30"/>
      <c r="IGE108" s="30"/>
      <c r="IGF108" s="30"/>
      <c r="IGG108" s="30"/>
      <c r="IGH108" s="30"/>
      <c r="IGI108" s="30"/>
      <c r="IGJ108" s="30"/>
      <c r="IGK108" s="30"/>
      <c r="IGL108" s="30"/>
      <c r="IGM108" s="30"/>
      <c r="IGN108" s="30"/>
      <c r="IGO108" s="30"/>
      <c r="IGP108" s="30"/>
      <c r="IGQ108" s="30"/>
      <c r="IGR108" s="30"/>
      <c r="IGS108" s="30"/>
      <c r="IGT108" s="30"/>
      <c r="IGU108" s="30"/>
      <c r="IGV108" s="30"/>
      <c r="IGW108" s="30"/>
      <c r="IGX108" s="30"/>
      <c r="IGY108" s="30"/>
      <c r="IGZ108" s="30"/>
      <c r="IHA108" s="30"/>
      <c r="IHB108" s="30"/>
      <c r="IHC108" s="30"/>
      <c r="IHD108" s="30"/>
      <c r="IHE108" s="30"/>
      <c r="IHF108" s="30"/>
      <c r="IHG108" s="30"/>
      <c r="IHH108" s="30"/>
      <c r="IHI108" s="30"/>
      <c r="IHJ108" s="30"/>
      <c r="IHK108" s="30"/>
      <c r="IHL108" s="30"/>
      <c r="IHM108" s="30"/>
      <c r="IHN108" s="30"/>
      <c r="IHO108" s="30"/>
      <c r="IHP108" s="30"/>
      <c r="IHQ108" s="30"/>
      <c r="IHR108" s="30"/>
      <c r="IHS108" s="30"/>
      <c r="IHT108" s="30"/>
      <c r="IHU108" s="30"/>
      <c r="IHV108" s="30"/>
      <c r="IHW108" s="30"/>
      <c r="IHX108" s="30"/>
      <c r="IHY108" s="30"/>
      <c r="IHZ108" s="30"/>
      <c r="IIA108" s="30"/>
      <c r="IIB108" s="30"/>
      <c r="IIC108" s="30"/>
      <c r="IID108" s="30"/>
      <c r="IIE108" s="30"/>
      <c r="IIF108" s="30"/>
      <c r="IIG108" s="30"/>
      <c r="IIH108" s="30"/>
      <c r="III108" s="30"/>
      <c r="IIJ108" s="30"/>
      <c r="IIK108" s="30"/>
      <c r="IIL108" s="30"/>
      <c r="IIM108" s="30"/>
      <c r="IIN108" s="30"/>
      <c r="IIO108" s="30"/>
      <c r="IIP108" s="30"/>
      <c r="IIQ108" s="30"/>
      <c r="IIR108" s="30"/>
      <c r="IIS108" s="30"/>
      <c r="IIT108" s="30"/>
      <c r="IIU108" s="30"/>
      <c r="IIV108" s="30"/>
      <c r="IIW108" s="30"/>
      <c r="IIX108" s="30"/>
      <c r="IIY108" s="30"/>
      <c r="IIZ108" s="30"/>
      <c r="IJA108" s="30"/>
      <c r="IJB108" s="30"/>
      <c r="IJC108" s="30"/>
      <c r="IJD108" s="30"/>
      <c r="IJE108" s="30"/>
      <c r="IJF108" s="30"/>
      <c r="IJG108" s="30"/>
      <c r="IJH108" s="30"/>
      <c r="IJI108" s="30"/>
      <c r="IJJ108" s="30"/>
      <c r="IJK108" s="30"/>
      <c r="IJL108" s="30"/>
      <c r="IJM108" s="30"/>
      <c r="IJN108" s="30"/>
      <c r="IJO108" s="30"/>
      <c r="IJP108" s="30"/>
      <c r="IJQ108" s="30"/>
      <c r="IJR108" s="30"/>
      <c r="IJS108" s="30"/>
      <c r="IJT108" s="30"/>
      <c r="IJU108" s="30"/>
      <c r="IJV108" s="30"/>
      <c r="IJW108" s="30"/>
      <c r="IJX108" s="30"/>
      <c r="IJY108" s="30"/>
      <c r="IJZ108" s="30"/>
      <c r="IKA108" s="30"/>
      <c r="IKB108" s="30"/>
      <c r="IKC108" s="30"/>
      <c r="IKD108" s="30"/>
      <c r="IKE108" s="30"/>
      <c r="IKF108" s="30"/>
      <c r="IKG108" s="30"/>
      <c r="IKH108" s="30"/>
      <c r="IKI108" s="30"/>
      <c r="IKJ108" s="30"/>
      <c r="IKK108" s="30"/>
      <c r="IKL108" s="30"/>
      <c r="IKM108" s="30"/>
      <c r="IKN108" s="30"/>
      <c r="IKO108" s="30"/>
      <c r="IKP108" s="30"/>
      <c r="IKQ108" s="30"/>
      <c r="IKR108" s="30"/>
      <c r="IKS108" s="30"/>
      <c r="IKT108" s="30"/>
      <c r="IKU108" s="30"/>
      <c r="IKV108" s="30"/>
      <c r="IKW108" s="30"/>
      <c r="IKX108" s="30"/>
      <c r="IKY108" s="30"/>
      <c r="IKZ108" s="30"/>
      <c r="ILA108" s="30"/>
      <c r="ILB108" s="30"/>
      <c r="ILC108" s="30"/>
      <c r="ILD108" s="30"/>
      <c r="ILE108" s="30"/>
      <c r="ILF108" s="30"/>
      <c r="ILG108" s="30"/>
      <c r="ILH108" s="30"/>
      <c r="ILI108" s="30"/>
      <c r="ILJ108" s="30"/>
      <c r="ILK108" s="30"/>
      <c r="ILL108" s="30"/>
      <c r="ILM108" s="30"/>
      <c r="ILN108" s="30"/>
      <c r="ILO108" s="30"/>
      <c r="ILP108" s="30"/>
      <c r="ILQ108" s="30"/>
      <c r="ILR108" s="30"/>
      <c r="ILS108" s="30"/>
      <c r="ILT108" s="30"/>
      <c r="ILU108" s="30"/>
      <c r="ILV108" s="30"/>
      <c r="ILW108" s="30"/>
      <c r="ILX108" s="30"/>
      <c r="ILY108" s="30"/>
      <c r="ILZ108" s="30"/>
      <c r="IMA108" s="30"/>
      <c r="IMB108" s="30"/>
      <c r="IMC108" s="30"/>
      <c r="IMD108" s="30"/>
      <c r="IME108" s="30"/>
      <c r="IMF108" s="30"/>
      <c r="IMG108" s="30"/>
      <c r="IMH108" s="30"/>
      <c r="IMI108" s="30"/>
      <c r="IMJ108" s="30"/>
      <c r="IMK108" s="30"/>
      <c r="IML108" s="30"/>
      <c r="IMM108" s="30"/>
      <c r="IMN108" s="30"/>
      <c r="IMO108" s="30"/>
      <c r="IMP108" s="30"/>
      <c r="IMQ108" s="30"/>
      <c r="IMR108" s="30"/>
      <c r="IMS108" s="30"/>
      <c r="IMT108" s="30"/>
      <c r="IMU108" s="30"/>
      <c r="IMV108" s="30"/>
      <c r="IMW108" s="30"/>
      <c r="IMX108" s="30"/>
      <c r="IMY108" s="30"/>
      <c r="IMZ108" s="30"/>
      <c r="INA108" s="30"/>
      <c r="INB108" s="30"/>
      <c r="INC108" s="30"/>
      <c r="IND108" s="30"/>
      <c r="INE108" s="30"/>
      <c r="INF108" s="30"/>
      <c r="ING108" s="30"/>
      <c r="INH108" s="30"/>
      <c r="INI108" s="30"/>
      <c r="INJ108" s="30"/>
      <c r="INK108" s="30"/>
      <c r="INL108" s="30"/>
      <c r="INM108" s="30"/>
      <c r="INN108" s="30"/>
      <c r="INO108" s="30"/>
      <c r="INP108" s="30"/>
      <c r="INQ108" s="30"/>
      <c r="INR108" s="30"/>
      <c r="INS108" s="30"/>
      <c r="INT108" s="30"/>
      <c r="INU108" s="30"/>
      <c r="INV108" s="30"/>
      <c r="INW108" s="30"/>
      <c r="INX108" s="30"/>
      <c r="INY108" s="30"/>
      <c r="INZ108" s="30"/>
      <c r="IOA108" s="30"/>
      <c r="IOB108" s="30"/>
      <c r="IOC108" s="30"/>
      <c r="IOD108" s="30"/>
      <c r="IOE108" s="30"/>
      <c r="IOF108" s="30"/>
      <c r="IOG108" s="30"/>
      <c r="IOH108" s="30"/>
      <c r="IOI108" s="30"/>
      <c r="IOJ108" s="30"/>
      <c r="IOK108" s="30"/>
      <c r="IOL108" s="30"/>
      <c r="IOM108" s="30"/>
      <c r="ION108" s="30"/>
      <c r="IOO108" s="30"/>
      <c r="IOP108" s="30"/>
      <c r="IOQ108" s="30"/>
      <c r="IOR108" s="30"/>
      <c r="IOS108" s="30"/>
      <c r="IOT108" s="30"/>
      <c r="IOU108" s="30"/>
      <c r="IOV108" s="30"/>
      <c r="IOW108" s="30"/>
      <c r="IOX108" s="30"/>
      <c r="IOY108" s="30"/>
      <c r="IOZ108" s="30"/>
      <c r="IPA108" s="30"/>
      <c r="IPB108" s="30"/>
      <c r="IPC108" s="30"/>
      <c r="IPD108" s="30"/>
      <c r="IPE108" s="30"/>
      <c r="IPF108" s="30"/>
      <c r="IPG108" s="30"/>
      <c r="IPH108" s="30"/>
      <c r="IPI108" s="30"/>
      <c r="IPJ108" s="30"/>
      <c r="IPK108" s="30"/>
      <c r="IPL108" s="30"/>
      <c r="IPM108" s="30"/>
      <c r="IPN108" s="30"/>
      <c r="IPO108" s="30"/>
      <c r="IPP108" s="30"/>
      <c r="IPQ108" s="30"/>
      <c r="IPR108" s="30"/>
      <c r="IPS108" s="30"/>
      <c r="IPT108" s="30"/>
      <c r="IPU108" s="30"/>
      <c r="IPV108" s="30"/>
      <c r="IPW108" s="30"/>
      <c r="IPX108" s="30"/>
      <c r="IPY108" s="30"/>
      <c r="IPZ108" s="30"/>
      <c r="IQA108" s="30"/>
      <c r="IQB108" s="30"/>
      <c r="IQC108" s="30"/>
      <c r="IQD108" s="30"/>
      <c r="IQE108" s="30"/>
      <c r="IQF108" s="30"/>
      <c r="IQG108" s="30"/>
      <c r="IQH108" s="30"/>
      <c r="IQI108" s="30"/>
      <c r="IQJ108" s="30"/>
      <c r="IQK108" s="30"/>
      <c r="IQL108" s="30"/>
      <c r="IQM108" s="30"/>
      <c r="IQN108" s="30"/>
      <c r="IQO108" s="30"/>
      <c r="IQP108" s="30"/>
      <c r="IQQ108" s="30"/>
      <c r="IQR108" s="30"/>
      <c r="IQS108" s="30"/>
      <c r="IQT108" s="30"/>
      <c r="IQU108" s="30"/>
      <c r="IQV108" s="30"/>
      <c r="IQW108" s="30"/>
      <c r="IQX108" s="30"/>
      <c r="IQY108" s="30"/>
      <c r="IQZ108" s="30"/>
      <c r="IRA108" s="30"/>
      <c r="IRB108" s="30"/>
      <c r="IRC108" s="30"/>
      <c r="IRD108" s="30"/>
      <c r="IRE108" s="30"/>
      <c r="IRF108" s="30"/>
      <c r="IRG108" s="30"/>
      <c r="IRH108" s="30"/>
      <c r="IRI108" s="30"/>
      <c r="IRJ108" s="30"/>
      <c r="IRK108" s="30"/>
      <c r="IRL108" s="30"/>
      <c r="IRM108" s="30"/>
      <c r="IRN108" s="30"/>
      <c r="IRO108" s="30"/>
      <c r="IRP108" s="30"/>
      <c r="IRQ108" s="30"/>
      <c r="IRR108" s="30"/>
      <c r="IRS108" s="30"/>
      <c r="IRT108" s="30"/>
      <c r="IRU108" s="30"/>
      <c r="IRV108" s="30"/>
      <c r="IRW108" s="30"/>
      <c r="IRX108" s="30"/>
      <c r="IRY108" s="30"/>
      <c r="IRZ108" s="30"/>
      <c r="ISA108" s="30"/>
      <c r="ISB108" s="30"/>
      <c r="ISC108" s="30"/>
      <c r="ISD108" s="30"/>
      <c r="ISE108" s="30"/>
      <c r="ISF108" s="30"/>
      <c r="ISG108" s="30"/>
      <c r="ISH108" s="30"/>
      <c r="ISI108" s="30"/>
      <c r="ISJ108" s="30"/>
      <c r="ISK108" s="30"/>
      <c r="ISL108" s="30"/>
      <c r="ISM108" s="30"/>
      <c r="ISN108" s="30"/>
      <c r="ISO108" s="30"/>
      <c r="ISP108" s="30"/>
      <c r="ISQ108" s="30"/>
      <c r="ISR108" s="30"/>
      <c r="ISS108" s="30"/>
      <c r="IST108" s="30"/>
      <c r="ISU108" s="30"/>
      <c r="ISV108" s="30"/>
      <c r="ISW108" s="30"/>
      <c r="ISX108" s="30"/>
      <c r="ISY108" s="30"/>
      <c r="ISZ108" s="30"/>
      <c r="ITA108" s="30"/>
      <c r="ITB108" s="30"/>
      <c r="ITC108" s="30"/>
      <c r="ITD108" s="30"/>
      <c r="ITE108" s="30"/>
      <c r="ITF108" s="30"/>
      <c r="ITG108" s="30"/>
      <c r="ITH108" s="30"/>
      <c r="ITI108" s="30"/>
      <c r="ITJ108" s="30"/>
      <c r="ITK108" s="30"/>
      <c r="ITL108" s="30"/>
      <c r="ITM108" s="30"/>
      <c r="ITN108" s="30"/>
      <c r="ITO108" s="30"/>
      <c r="ITP108" s="30"/>
      <c r="ITQ108" s="30"/>
      <c r="ITR108" s="30"/>
      <c r="ITS108" s="30"/>
      <c r="ITT108" s="30"/>
      <c r="ITU108" s="30"/>
      <c r="ITV108" s="30"/>
      <c r="ITW108" s="30"/>
      <c r="ITX108" s="30"/>
      <c r="ITY108" s="30"/>
      <c r="ITZ108" s="30"/>
      <c r="IUA108" s="30"/>
      <c r="IUB108" s="30"/>
      <c r="IUC108" s="30"/>
      <c r="IUD108" s="30"/>
      <c r="IUE108" s="30"/>
      <c r="IUF108" s="30"/>
      <c r="IUG108" s="30"/>
      <c r="IUH108" s="30"/>
      <c r="IUI108" s="30"/>
      <c r="IUJ108" s="30"/>
      <c r="IUK108" s="30"/>
      <c r="IUL108" s="30"/>
      <c r="IUM108" s="30"/>
      <c r="IUN108" s="30"/>
      <c r="IUO108" s="30"/>
      <c r="IUP108" s="30"/>
      <c r="IUQ108" s="30"/>
      <c r="IUR108" s="30"/>
      <c r="IUS108" s="30"/>
      <c r="IUT108" s="30"/>
      <c r="IUU108" s="30"/>
      <c r="IUV108" s="30"/>
      <c r="IUW108" s="30"/>
      <c r="IUX108" s="30"/>
      <c r="IUY108" s="30"/>
      <c r="IUZ108" s="30"/>
      <c r="IVA108" s="30"/>
      <c r="IVB108" s="30"/>
      <c r="IVC108" s="30"/>
      <c r="IVD108" s="30"/>
      <c r="IVE108" s="30"/>
      <c r="IVF108" s="30"/>
      <c r="IVG108" s="30"/>
      <c r="IVH108" s="30"/>
      <c r="IVI108" s="30"/>
      <c r="IVJ108" s="30"/>
      <c r="IVK108" s="30"/>
      <c r="IVL108" s="30"/>
      <c r="IVM108" s="30"/>
      <c r="IVN108" s="30"/>
      <c r="IVO108" s="30"/>
      <c r="IVP108" s="30"/>
      <c r="IVQ108" s="30"/>
      <c r="IVR108" s="30"/>
      <c r="IVS108" s="30"/>
      <c r="IVT108" s="30"/>
      <c r="IVU108" s="30"/>
      <c r="IVV108" s="30"/>
      <c r="IVW108" s="30"/>
      <c r="IVX108" s="30"/>
      <c r="IVY108" s="30"/>
      <c r="IVZ108" s="30"/>
      <c r="IWA108" s="30"/>
      <c r="IWB108" s="30"/>
      <c r="IWC108" s="30"/>
      <c r="IWD108" s="30"/>
      <c r="IWE108" s="30"/>
      <c r="IWF108" s="30"/>
      <c r="IWG108" s="30"/>
      <c r="IWH108" s="30"/>
      <c r="IWI108" s="30"/>
      <c r="IWJ108" s="30"/>
      <c r="IWK108" s="30"/>
      <c r="IWL108" s="30"/>
      <c r="IWM108" s="30"/>
      <c r="IWN108" s="30"/>
      <c r="IWO108" s="30"/>
      <c r="IWP108" s="30"/>
      <c r="IWQ108" s="30"/>
      <c r="IWR108" s="30"/>
      <c r="IWS108" s="30"/>
      <c r="IWT108" s="30"/>
      <c r="IWU108" s="30"/>
      <c r="IWV108" s="30"/>
      <c r="IWW108" s="30"/>
      <c r="IWX108" s="30"/>
      <c r="IWY108" s="30"/>
      <c r="IWZ108" s="30"/>
      <c r="IXA108" s="30"/>
      <c r="IXB108" s="30"/>
      <c r="IXC108" s="30"/>
      <c r="IXD108" s="30"/>
      <c r="IXE108" s="30"/>
      <c r="IXF108" s="30"/>
      <c r="IXG108" s="30"/>
      <c r="IXH108" s="30"/>
      <c r="IXI108" s="30"/>
      <c r="IXJ108" s="30"/>
      <c r="IXK108" s="30"/>
      <c r="IXL108" s="30"/>
      <c r="IXM108" s="30"/>
      <c r="IXN108" s="30"/>
      <c r="IXO108" s="30"/>
      <c r="IXP108" s="30"/>
      <c r="IXQ108" s="30"/>
      <c r="IXR108" s="30"/>
      <c r="IXS108" s="30"/>
      <c r="IXT108" s="30"/>
      <c r="IXU108" s="30"/>
      <c r="IXV108" s="30"/>
      <c r="IXW108" s="30"/>
      <c r="IXX108" s="30"/>
      <c r="IXY108" s="30"/>
      <c r="IXZ108" s="30"/>
      <c r="IYA108" s="30"/>
      <c r="IYB108" s="30"/>
      <c r="IYC108" s="30"/>
      <c r="IYD108" s="30"/>
      <c r="IYE108" s="30"/>
      <c r="IYF108" s="30"/>
      <c r="IYG108" s="30"/>
      <c r="IYH108" s="30"/>
      <c r="IYI108" s="30"/>
      <c r="IYJ108" s="30"/>
      <c r="IYK108" s="30"/>
      <c r="IYL108" s="30"/>
      <c r="IYM108" s="30"/>
      <c r="IYN108" s="30"/>
      <c r="IYO108" s="30"/>
      <c r="IYP108" s="30"/>
      <c r="IYQ108" s="30"/>
      <c r="IYR108" s="30"/>
      <c r="IYS108" s="30"/>
      <c r="IYT108" s="30"/>
      <c r="IYU108" s="30"/>
      <c r="IYV108" s="30"/>
      <c r="IYW108" s="30"/>
      <c r="IYX108" s="30"/>
      <c r="IYY108" s="30"/>
      <c r="IYZ108" s="30"/>
      <c r="IZA108" s="30"/>
      <c r="IZB108" s="30"/>
      <c r="IZC108" s="30"/>
      <c r="IZD108" s="30"/>
      <c r="IZE108" s="30"/>
      <c r="IZF108" s="30"/>
      <c r="IZG108" s="30"/>
      <c r="IZH108" s="30"/>
      <c r="IZI108" s="30"/>
      <c r="IZJ108" s="30"/>
      <c r="IZK108" s="30"/>
      <c r="IZL108" s="30"/>
      <c r="IZM108" s="30"/>
      <c r="IZN108" s="30"/>
      <c r="IZO108" s="30"/>
      <c r="IZP108" s="30"/>
      <c r="IZQ108" s="30"/>
      <c r="IZR108" s="30"/>
      <c r="IZS108" s="30"/>
      <c r="IZT108" s="30"/>
      <c r="IZU108" s="30"/>
      <c r="IZV108" s="30"/>
      <c r="IZW108" s="30"/>
      <c r="IZX108" s="30"/>
      <c r="IZY108" s="30"/>
      <c r="IZZ108" s="30"/>
      <c r="JAA108" s="30"/>
      <c r="JAB108" s="30"/>
      <c r="JAC108" s="30"/>
      <c r="JAD108" s="30"/>
      <c r="JAE108" s="30"/>
      <c r="JAF108" s="30"/>
      <c r="JAG108" s="30"/>
      <c r="JAH108" s="30"/>
      <c r="JAI108" s="30"/>
      <c r="JAJ108" s="30"/>
      <c r="JAK108" s="30"/>
      <c r="JAL108" s="30"/>
      <c r="JAM108" s="30"/>
      <c r="JAN108" s="30"/>
      <c r="JAO108" s="30"/>
      <c r="JAP108" s="30"/>
      <c r="JAQ108" s="30"/>
      <c r="JAR108" s="30"/>
      <c r="JAS108" s="30"/>
      <c r="JAT108" s="30"/>
      <c r="JAU108" s="30"/>
      <c r="JAV108" s="30"/>
      <c r="JAW108" s="30"/>
      <c r="JAX108" s="30"/>
      <c r="JAY108" s="30"/>
      <c r="JAZ108" s="30"/>
      <c r="JBA108" s="30"/>
      <c r="JBB108" s="30"/>
      <c r="JBC108" s="30"/>
      <c r="JBD108" s="30"/>
      <c r="JBE108" s="30"/>
      <c r="JBF108" s="30"/>
      <c r="JBG108" s="30"/>
      <c r="JBH108" s="30"/>
      <c r="JBI108" s="30"/>
      <c r="JBJ108" s="30"/>
      <c r="JBK108" s="30"/>
      <c r="JBL108" s="30"/>
      <c r="JBM108" s="30"/>
      <c r="JBN108" s="30"/>
      <c r="JBO108" s="30"/>
      <c r="JBP108" s="30"/>
      <c r="JBQ108" s="30"/>
      <c r="JBR108" s="30"/>
      <c r="JBS108" s="30"/>
      <c r="JBT108" s="30"/>
      <c r="JBU108" s="30"/>
      <c r="JBV108" s="30"/>
      <c r="JBW108" s="30"/>
      <c r="JBX108" s="30"/>
      <c r="JBY108" s="30"/>
      <c r="JBZ108" s="30"/>
      <c r="JCA108" s="30"/>
      <c r="JCB108" s="30"/>
      <c r="JCC108" s="30"/>
      <c r="JCD108" s="30"/>
      <c r="JCE108" s="30"/>
      <c r="JCF108" s="30"/>
      <c r="JCG108" s="30"/>
      <c r="JCH108" s="30"/>
      <c r="JCI108" s="30"/>
      <c r="JCJ108" s="30"/>
      <c r="JCK108" s="30"/>
      <c r="JCL108" s="30"/>
      <c r="JCM108" s="30"/>
      <c r="JCN108" s="30"/>
      <c r="JCO108" s="30"/>
      <c r="JCP108" s="30"/>
      <c r="JCQ108" s="30"/>
      <c r="JCR108" s="30"/>
      <c r="JCS108" s="30"/>
      <c r="JCT108" s="30"/>
      <c r="JCU108" s="30"/>
      <c r="JCV108" s="30"/>
      <c r="JCW108" s="30"/>
      <c r="JCX108" s="30"/>
      <c r="JCY108" s="30"/>
      <c r="JCZ108" s="30"/>
      <c r="JDA108" s="30"/>
      <c r="JDB108" s="30"/>
      <c r="JDC108" s="30"/>
      <c r="JDD108" s="30"/>
      <c r="JDE108" s="30"/>
      <c r="JDF108" s="30"/>
      <c r="JDG108" s="30"/>
      <c r="JDH108" s="30"/>
      <c r="JDI108" s="30"/>
      <c r="JDJ108" s="30"/>
      <c r="JDK108" s="30"/>
      <c r="JDL108" s="30"/>
      <c r="JDM108" s="30"/>
      <c r="JDN108" s="30"/>
      <c r="JDO108" s="30"/>
      <c r="JDP108" s="30"/>
      <c r="JDQ108" s="30"/>
      <c r="JDR108" s="30"/>
      <c r="JDS108" s="30"/>
      <c r="JDT108" s="30"/>
      <c r="JDU108" s="30"/>
      <c r="JDV108" s="30"/>
      <c r="JDW108" s="30"/>
      <c r="JDX108" s="30"/>
      <c r="JDY108" s="30"/>
      <c r="JDZ108" s="30"/>
      <c r="JEA108" s="30"/>
      <c r="JEB108" s="30"/>
      <c r="JEC108" s="30"/>
      <c r="JED108" s="30"/>
      <c r="JEE108" s="30"/>
      <c r="JEF108" s="30"/>
      <c r="JEG108" s="30"/>
      <c r="JEH108" s="30"/>
    </row>
    <row r="109" spans="1:6898" s="123" customFormat="1" ht="30" customHeight="1" x14ac:dyDescent="0.25">
      <c r="A109" s="361" t="s">
        <v>328</v>
      </c>
      <c r="B109" s="361"/>
      <c r="C109" s="361"/>
      <c r="D109" s="92"/>
      <c r="E109" s="288"/>
      <c r="F109" s="8"/>
      <c r="G109" s="91"/>
      <c r="H109" s="10"/>
      <c r="I109" s="10"/>
      <c r="J109" s="91"/>
      <c r="K109" s="10"/>
      <c r="L109" s="91"/>
      <c r="M109" s="91"/>
      <c r="N109" s="91"/>
      <c r="O109" s="91"/>
      <c r="P109" s="10"/>
      <c r="Q109" s="91"/>
      <c r="R109" s="91"/>
      <c r="S109" s="10"/>
      <c r="T109" s="91"/>
      <c r="U109" s="91"/>
      <c r="V109" s="10"/>
      <c r="W109" s="91"/>
      <c r="X109" s="91"/>
      <c r="Y109" s="10"/>
      <c r="Z109" s="91"/>
      <c r="AA109" s="91"/>
      <c r="AB109" s="10"/>
      <c r="AC109" s="91"/>
      <c r="AD109" s="91"/>
      <c r="AE109" s="10"/>
      <c r="AF109" s="91"/>
      <c r="AG109" s="91"/>
      <c r="AH109" s="10"/>
      <c r="AI109" s="91"/>
      <c r="AJ109" s="91"/>
      <c r="AK109" s="10"/>
      <c r="AL109" s="91"/>
      <c r="AM109" s="91"/>
      <c r="AN109" s="10"/>
      <c r="AO109" s="91"/>
      <c r="AP109" s="91"/>
      <c r="AQ109" s="10"/>
      <c r="AR109" s="91"/>
      <c r="AS109" s="91"/>
      <c r="AT109" s="91"/>
      <c r="AU109" s="91"/>
      <c r="AV109" s="91"/>
      <c r="AW109" s="91"/>
      <c r="AX109" s="10"/>
      <c r="AY109" s="10"/>
      <c r="AZ109" s="10"/>
      <c r="BA109" s="10"/>
      <c r="BB109" s="30"/>
      <c r="BC109" s="30"/>
      <c r="BD109" s="30"/>
      <c r="BE109" s="30"/>
      <c r="BF109" s="30"/>
      <c r="BG109" s="30"/>
      <c r="BH109" s="30"/>
      <c r="BI109" s="30"/>
      <c r="BJ109" s="30"/>
      <c r="BK109" s="30"/>
      <c r="BL109" s="30"/>
      <c r="BM109" s="30"/>
      <c r="BN109" s="30"/>
      <c r="BO109" s="30"/>
      <c r="BP109" s="30"/>
      <c r="BQ109" s="30"/>
      <c r="BR109" s="30"/>
      <c r="BS109" s="30"/>
      <c r="BT109" s="30"/>
      <c r="BU109" s="30"/>
      <c r="BV109" s="30"/>
      <c r="BW109" s="30"/>
      <c r="BX109" s="30"/>
      <c r="BY109" s="30"/>
      <c r="BZ109" s="30"/>
      <c r="CA109" s="30"/>
      <c r="CB109" s="30"/>
      <c r="CC109" s="30"/>
      <c r="CD109" s="30"/>
      <c r="CE109" s="30"/>
      <c r="CF109" s="30"/>
      <c r="CG109" s="30"/>
      <c r="CH109" s="30"/>
      <c r="CI109" s="30"/>
      <c r="CJ109" s="30"/>
      <c r="CK109" s="30"/>
      <c r="CL109" s="30"/>
      <c r="CM109" s="30"/>
      <c r="CN109" s="30"/>
      <c r="CO109" s="30"/>
      <c r="CP109" s="30"/>
      <c r="CQ109" s="30"/>
      <c r="CR109" s="30"/>
      <c r="CS109" s="30"/>
      <c r="CT109" s="30"/>
      <c r="CU109" s="30"/>
      <c r="CV109" s="30"/>
      <c r="CW109" s="30"/>
      <c r="CX109" s="30"/>
      <c r="CY109" s="30"/>
      <c r="CZ109" s="30"/>
      <c r="DA109" s="30"/>
      <c r="DB109" s="30"/>
      <c r="DC109" s="30"/>
      <c r="DD109" s="30"/>
      <c r="DE109" s="30"/>
      <c r="DF109" s="30"/>
      <c r="DG109" s="30"/>
      <c r="DH109" s="30"/>
      <c r="DI109" s="30"/>
      <c r="DJ109" s="30"/>
      <c r="DK109" s="30"/>
      <c r="DL109" s="30"/>
      <c r="DM109" s="30"/>
      <c r="DN109" s="30"/>
      <c r="DO109" s="30"/>
      <c r="DP109" s="30"/>
      <c r="DQ109" s="30"/>
      <c r="DR109" s="30"/>
      <c r="DS109" s="30"/>
      <c r="DT109" s="30"/>
      <c r="DU109" s="30"/>
      <c r="DV109" s="30"/>
      <c r="DW109" s="30"/>
      <c r="DX109" s="30"/>
      <c r="DY109" s="30"/>
      <c r="DZ109" s="30"/>
      <c r="EA109" s="30"/>
      <c r="EB109" s="30"/>
      <c r="EC109" s="30"/>
      <c r="ED109" s="30"/>
      <c r="EE109" s="30"/>
      <c r="EF109" s="30"/>
      <c r="EG109" s="30"/>
      <c r="EH109" s="30"/>
      <c r="EI109" s="30"/>
      <c r="EJ109" s="30"/>
      <c r="EK109" s="30"/>
      <c r="EL109" s="30"/>
      <c r="EM109" s="30"/>
      <c r="EN109" s="30"/>
      <c r="EO109" s="30"/>
      <c r="EP109" s="30"/>
      <c r="EQ109" s="30"/>
      <c r="ER109" s="30"/>
      <c r="ES109" s="30"/>
      <c r="ET109" s="30"/>
      <c r="EU109" s="30"/>
      <c r="EV109" s="30"/>
      <c r="EW109" s="30"/>
      <c r="EX109" s="30"/>
      <c r="EY109" s="30"/>
      <c r="EZ109" s="30"/>
      <c r="FA109" s="30"/>
      <c r="FB109" s="30"/>
      <c r="FC109" s="30"/>
      <c r="FD109" s="30"/>
      <c r="FE109" s="30"/>
      <c r="FF109" s="30"/>
      <c r="FG109" s="30"/>
      <c r="FH109" s="30"/>
      <c r="FI109" s="30"/>
      <c r="FJ109" s="30"/>
      <c r="FK109" s="30"/>
      <c r="FL109" s="30"/>
      <c r="FM109" s="30"/>
      <c r="FN109" s="30"/>
      <c r="FO109" s="30"/>
      <c r="FP109" s="30"/>
      <c r="FQ109" s="30"/>
      <c r="FR109" s="30"/>
      <c r="FS109" s="30"/>
      <c r="FT109" s="30"/>
      <c r="FU109" s="30"/>
      <c r="FV109" s="30"/>
      <c r="FW109" s="30"/>
      <c r="FX109" s="30"/>
      <c r="FY109" s="30"/>
      <c r="FZ109" s="30"/>
      <c r="GA109" s="30"/>
      <c r="GB109" s="30"/>
      <c r="GC109" s="30"/>
      <c r="GD109" s="30"/>
      <c r="GE109" s="30"/>
      <c r="GF109" s="30"/>
      <c r="GG109" s="30"/>
      <c r="GH109" s="30"/>
      <c r="GI109" s="30"/>
      <c r="GJ109" s="30"/>
      <c r="GK109" s="30"/>
      <c r="GL109" s="30"/>
      <c r="GM109" s="30"/>
      <c r="GN109" s="30"/>
      <c r="GO109" s="30"/>
      <c r="GP109" s="30"/>
      <c r="GQ109" s="30"/>
      <c r="GR109" s="30"/>
      <c r="GS109" s="30"/>
      <c r="GT109" s="30"/>
      <c r="GU109" s="30"/>
      <c r="GV109" s="30"/>
      <c r="GW109" s="30"/>
      <c r="GX109" s="30"/>
      <c r="GY109" s="30"/>
      <c r="GZ109" s="30"/>
      <c r="HA109" s="30"/>
      <c r="HB109" s="30"/>
      <c r="HC109" s="30"/>
      <c r="HD109" s="30"/>
      <c r="HE109" s="30"/>
      <c r="HF109" s="30"/>
      <c r="HG109" s="30"/>
      <c r="HH109" s="30"/>
      <c r="HI109" s="30"/>
      <c r="HJ109" s="30"/>
      <c r="HK109" s="30"/>
      <c r="HL109" s="30"/>
      <c r="HM109" s="30"/>
      <c r="HN109" s="30"/>
      <c r="HO109" s="30"/>
      <c r="HP109" s="30"/>
      <c r="HQ109" s="30"/>
      <c r="HR109" s="30"/>
      <c r="HS109" s="30"/>
      <c r="HT109" s="30"/>
      <c r="HU109" s="30"/>
      <c r="HV109" s="30"/>
      <c r="HW109" s="30"/>
      <c r="HX109" s="30"/>
      <c r="HY109" s="30"/>
      <c r="HZ109" s="30"/>
      <c r="IA109" s="30"/>
      <c r="IB109" s="30"/>
      <c r="IC109" s="30"/>
      <c r="ID109" s="30"/>
      <c r="IE109" s="30"/>
      <c r="IF109" s="30"/>
      <c r="IG109" s="30"/>
      <c r="IH109" s="30"/>
      <c r="II109" s="30"/>
      <c r="IJ109" s="30"/>
      <c r="IK109" s="30"/>
      <c r="IL109" s="30"/>
      <c r="IM109" s="30"/>
      <c r="IN109" s="30"/>
      <c r="IO109" s="30"/>
      <c r="IP109" s="30"/>
      <c r="IQ109" s="30"/>
      <c r="IR109" s="30"/>
      <c r="IS109" s="30"/>
      <c r="IT109" s="30"/>
      <c r="IU109" s="30"/>
      <c r="IV109" s="30"/>
      <c r="IW109" s="30"/>
      <c r="IX109" s="30"/>
      <c r="IY109" s="30"/>
      <c r="IZ109" s="30"/>
      <c r="JA109" s="30"/>
      <c r="JB109" s="30"/>
      <c r="JC109" s="30"/>
      <c r="JD109" s="30"/>
      <c r="JE109" s="30"/>
      <c r="JF109" s="30"/>
      <c r="JG109" s="30"/>
      <c r="JH109" s="30"/>
      <c r="JI109" s="30"/>
      <c r="JJ109" s="30"/>
      <c r="JK109" s="30"/>
      <c r="JL109" s="30"/>
      <c r="JM109" s="30"/>
      <c r="JN109" s="30"/>
      <c r="JO109" s="30"/>
      <c r="JP109" s="30"/>
      <c r="JQ109" s="30"/>
      <c r="JR109" s="30"/>
      <c r="JS109" s="30"/>
      <c r="JT109" s="30"/>
      <c r="JU109" s="30"/>
      <c r="JV109" s="30"/>
      <c r="JW109" s="30"/>
      <c r="JX109" s="30"/>
      <c r="JY109" s="30"/>
      <c r="JZ109" s="30"/>
      <c r="KA109" s="30"/>
      <c r="KB109" s="30"/>
      <c r="KC109" s="30"/>
      <c r="KD109" s="30"/>
      <c r="KE109" s="30"/>
      <c r="KF109" s="30"/>
      <c r="KG109" s="30"/>
      <c r="KH109" s="30"/>
      <c r="KI109" s="30"/>
      <c r="KJ109" s="30"/>
      <c r="KK109" s="30"/>
      <c r="KL109" s="30"/>
      <c r="KM109" s="30"/>
      <c r="KN109" s="30"/>
      <c r="KO109" s="30"/>
      <c r="KP109" s="30"/>
      <c r="KQ109" s="30"/>
      <c r="KR109" s="30"/>
      <c r="KS109" s="30"/>
      <c r="KT109" s="30"/>
      <c r="KU109" s="30"/>
      <c r="KV109" s="30"/>
      <c r="KW109" s="30"/>
      <c r="KX109" s="30"/>
      <c r="KY109" s="30"/>
      <c r="KZ109" s="30"/>
      <c r="LA109" s="30"/>
      <c r="LB109" s="30"/>
      <c r="LC109" s="30"/>
      <c r="LD109" s="30"/>
      <c r="LE109" s="30"/>
      <c r="LF109" s="30"/>
      <c r="LG109" s="30"/>
      <c r="LH109" s="30"/>
      <c r="LI109" s="30"/>
      <c r="LJ109" s="30"/>
      <c r="LK109" s="30"/>
      <c r="LL109" s="30"/>
      <c r="LM109" s="30"/>
      <c r="LN109" s="30"/>
      <c r="LO109" s="30"/>
      <c r="LP109" s="30"/>
      <c r="LQ109" s="30"/>
      <c r="LR109" s="30"/>
      <c r="LS109" s="30"/>
      <c r="LT109" s="30"/>
      <c r="LU109" s="30"/>
      <c r="LV109" s="30"/>
      <c r="LW109" s="30"/>
      <c r="LX109" s="30"/>
      <c r="LY109" s="30"/>
      <c r="LZ109" s="30"/>
      <c r="MA109" s="30"/>
      <c r="MB109" s="30"/>
      <c r="MC109" s="30"/>
      <c r="MD109" s="30"/>
      <c r="ME109" s="30"/>
      <c r="MF109" s="30"/>
      <c r="MG109" s="30"/>
      <c r="MH109" s="30"/>
      <c r="MI109" s="30"/>
      <c r="MJ109" s="30"/>
      <c r="MK109" s="30"/>
      <c r="ML109" s="30"/>
      <c r="MM109" s="30"/>
      <c r="MN109" s="30"/>
      <c r="MO109" s="30"/>
      <c r="MP109" s="30"/>
      <c r="MQ109" s="30"/>
      <c r="MR109" s="30"/>
      <c r="MS109" s="30"/>
      <c r="MT109" s="30"/>
      <c r="MU109" s="30"/>
      <c r="MV109" s="30"/>
      <c r="MW109" s="30"/>
      <c r="MX109" s="30"/>
      <c r="MY109" s="30"/>
      <c r="MZ109" s="30"/>
      <c r="NA109" s="30"/>
      <c r="NB109" s="30"/>
      <c r="NC109" s="30"/>
      <c r="ND109" s="30"/>
      <c r="NE109" s="30"/>
      <c r="NF109" s="30"/>
      <c r="NG109" s="30"/>
      <c r="NH109" s="30"/>
      <c r="NI109" s="30"/>
      <c r="NJ109" s="30"/>
      <c r="NK109" s="30"/>
      <c r="NL109" s="30"/>
      <c r="NM109" s="30"/>
      <c r="NN109" s="30"/>
      <c r="NO109" s="30"/>
      <c r="NP109" s="30"/>
      <c r="NQ109" s="30"/>
      <c r="NR109" s="30"/>
      <c r="NS109" s="30"/>
      <c r="NT109" s="30"/>
      <c r="NU109" s="30"/>
      <c r="NV109" s="30"/>
      <c r="NW109" s="30"/>
      <c r="NX109" s="30"/>
      <c r="NY109" s="30"/>
      <c r="NZ109" s="30"/>
      <c r="OA109" s="30"/>
      <c r="OB109" s="30"/>
      <c r="OC109" s="30"/>
      <c r="OD109" s="30"/>
      <c r="OE109" s="30"/>
      <c r="OF109" s="30"/>
      <c r="OG109" s="30"/>
      <c r="OH109" s="30"/>
      <c r="OI109" s="30"/>
      <c r="OJ109" s="30"/>
      <c r="OK109" s="30"/>
      <c r="OL109" s="30"/>
      <c r="OM109" s="30"/>
      <c r="ON109" s="30"/>
      <c r="OO109" s="30"/>
      <c r="OP109" s="30"/>
      <c r="OQ109" s="30"/>
      <c r="OR109" s="30"/>
      <c r="OS109" s="30"/>
      <c r="OT109" s="30"/>
      <c r="OU109" s="30"/>
      <c r="OV109" s="30"/>
      <c r="OW109" s="30"/>
      <c r="OX109" s="30"/>
      <c r="OY109" s="30"/>
      <c r="OZ109" s="30"/>
      <c r="PA109" s="30"/>
      <c r="PB109" s="30"/>
      <c r="PC109" s="30"/>
      <c r="PD109" s="30"/>
      <c r="PE109" s="30"/>
      <c r="PF109" s="30"/>
      <c r="PG109" s="30"/>
      <c r="PH109" s="30"/>
      <c r="PI109" s="30"/>
      <c r="PJ109" s="30"/>
      <c r="PK109" s="30"/>
      <c r="PL109" s="30"/>
      <c r="PM109" s="30"/>
      <c r="PN109" s="30"/>
      <c r="PO109" s="30"/>
      <c r="PP109" s="30"/>
      <c r="PQ109" s="30"/>
      <c r="PR109" s="30"/>
      <c r="PS109" s="30"/>
      <c r="PT109" s="30"/>
      <c r="PU109" s="30"/>
      <c r="PV109" s="30"/>
      <c r="PW109" s="30"/>
      <c r="PX109" s="30"/>
      <c r="PY109" s="30"/>
      <c r="PZ109" s="30"/>
      <c r="QA109" s="30"/>
      <c r="QB109" s="30"/>
      <c r="QC109" s="30"/>
      <c r="QD109" s="30"/>
      <c r="QE109" s="30"/>
      <c r="QF109" s="30"/>
      <c r="QG109" s="30"/>
      <c r="QH109" s="30"/>
      <c r="QI109" s="30"/>
      <c r="QJ109" s="30"/>
      <c r="QK109" s="30"/>
      <c r="QL109" s="30"/>
      <c r="QM109" s="30"/>
      <c r="QN109" s="30"/>
      <c r="QO109" s="30"/>
      <c r="QP109" s="30"/>
      <c r="QQ109" s="30"/>
      <c r="QR109" s="30"/>
      <c r="QS109" s="30"/>
      <c r="QT109" s="30"/>
      <c r="QU109" s="30"/>
      <c r="QV109" s="30"/>
      <c r="QW109" s="30"/>
      <c r="QX109" s="30"/>
      <c r="QY109" s="30"/>
      <c r="QZ109" s="30"/>
      <c r="RA109" s="30"/>
      <c r="RB109" s="30"/>
      <c r="RC109" s="30"/>
      <c r="RD109" s="30"/>
      <c r="RE109" s="30"/>
      <c r="RF109" s="30"/>
      <c r="RG109" s="30"/>
      <c r="RH109" s="30"/>
      <c r="RI109" s="30"/>
      <c r="RJ109" s="30"/>
      <c r="RK109" s="30"/>
      <c r="RL109" s="30"/>
      <c r="RM109" s="30"/>
      <c r="RN109" s="30"/>
      <c r="RO109" s="30"/>
      <c r="RP109" s="30"/>
      <c r="RQ109" s="30"/>
      <c r="RR109" s="30"/>
      <c r="RS109" s="30"/>
      <c r="RT109" s="30"/>
      <c r="RU109" s="30"/>
      <c r="RV109" s="30"/>
      <c r="RW109" s="30"/>
      <c r="RX109" s="30"/>
      <c r="RY109" s="30"/>
      <c r="RZ109" s="30"/>
      <c r="SA109" s="30"/>
      <c r="SB109" s="30"/>
      <c r="SC109" s="30"/>
      <c r="SD109" s="30"/>
      <c r="SE109" s="30"/>
      <c r="SF109" s="30"/>
      <c r="SG109" s="30"/>
      <c r="SH109" s="30"/>
      <c r="SI109" s="30"/>
      <c r="SJ109" s="30"/>
      <c r="SK109" s="30"/>
      <c r="SL109" s="30"/>
      <c r="SM109" s="30"/>
      <c r="SN109" s="30"/>
      <c r="SO109" s="30"/>
      <c r="SP109" s="30"/>
      <c r="SQ109" s="30"/>
      <c r="SR109" s="30"/>
      <c r="SS109" s="30"/>
      <c r="ST109" s="30"/>
      <c r="SU109" s="30"/>
      <c r="SV109" s="30"/>
      <c r="SW109" s="30"/>
      <c r="SX109" s="30"/>
      <c r="SY109" s="30"/>
      <c r="SZ109" s="30"/>
      <c r="TA109" s="30"/>
      <c r="TB109" s="30"/>
      <c r="TC109" s="30"/>
      <c r="TD109" s="30"/>
      <c r="TE109" s="30"/>
      <c r="TF109" s="30"/>
      <c r="TG109" s="30"/>
      <c r="TH109" s="30"/>
      <c r="TI109" s="30"/>
      <c r="TJ109" s="30"/>
      <c r="TK109" s="30"/>
      <c r="TL109" s="30"/>
      <c r="TM109" s="30"/>
      <c r="TN109" s="30"/>
      <c r="TO109" s="30"/>
      <c r="TP109" s="30"/>
      <c r="TQ109" s="30"/>
      <c r="TR109" s="30"/>
      <c r="TS109" s="30"/>
      <c r="TT109" s="30"/>
      <c r="TU109" s="30"/>
      <c r="TV109" s="30"/>
      <c r="TW109" s="30"/>
      <c r="TX109" s="30"/>
      <c r="TY109" s="30"/>
      <c r="TZ109" s="30"/>
      <c r="UA109" s="30"/>
      <c r="UB109" s="30"/>
      <c r="UC109" s="30"/>
      <c r="UD109" s="30"/>
      <c r="UE109" s="30"/>
      <c r="UF109" s="30"/>
      <c r="UG109" s="30"/>
      <c r="UH109" s="30"/>
      <c r="UI109" s="30"/>
      <c r="UJ109" s="30"/>
      <c r="UK109" s="30"/>
      <c r="UL109" s="30"/>
      <c r="UM109" s="30"/>
      <c r="UN109" s="30"/>
      <c r="UO109" s="30"/>
      <c r="UP109" s="30"/>
      <c r="UQ109" s="30"/>
      <c r="UR109" s="30"/>
      <c r="US109" s="30"/>
      <c r="UT109" s="30"/>
      <c r="UU109" s="30"/>
      <c r="UV109" s="30"/>
      <c r="UW109" s="30"/>
      <c r="UX109" s="30"/>
      <c r="UY109" s="30"/>
      <c r="UZ109" s="30"/>
      <c r="VA109" s="30"/>
      <c r="VB109" s="30"/>
      <c r="VC109" s="30"/>
      <c r="VD109" s="30"/>
      <c r="VE109" s="30"/>
      <c r="VF109" s="30"/>
      <c r="VG109" s="30"/>
      <c r="VH109" s="30"/>
      <c r="VI109" s="30"/>
      <c r="VJ109" s="30"/>
      <c r="VK109" s="30"/>
      <c r="VL109" s="30"/>
      <c r="VM109" s="30"/>
      <c r="VN109" s="30"/>
      <c r="VO109" s="30"/>
      <c r="VP109" s="30"/>
      <c r="VQ109" s="30"/>
      <c r="VR109" s="30"/>
      <c r="VS109" s="30"/>
      <c r="VT109" s="30"/>
      <c r="VU109" s="30"/>
      <c r="VV109" s="30"/>
      <c r="VW109" s="30"/>
      <c r="VX109" s="30"/>
      <c r="VY109" s="30"/>
      <c r="VZ109" s="30"/>
      <c r="WA109" s="30"/>
      <c r="WB109" s="30"/>
      <c r="WC109" s="30"/>
      <c r="WD109" s="30"/>
      <c r="WE109" s="30"/>
      <c r="WF109" s="30"/>
      <c r="WG109" s="30"/>
      <c r="WH109" s="30"/>
      <c r="WI109" s="30"/>
      <c r="WJ109" s="30"/>
      <c r="WK109" s="30"/>
      <c r="WL109" s="30"/>
      <c r="WM109" s="30"/>
      <c r="WN109" s="30"/>
      <c r="WO109" s="30"/>
      <c r="WP109" s="30"/>
      <c r="WQ109" s="30"/>
      <c r="WR109" s="30"/>
      <c r="WS109" s="30"/>
      <c r="WT109" s="30"/>
      <c r="WU109" s="30"/>
      <c r="WV109" s="30"/>
      <c r="WW109" s="30"/>
      <c r="WX109" s="30"/>
      <c r="WY109" s="30"/>
      <c r="WZ109" s="30"/>
      <c r="XA109" s="30"/>
      <c r="XB109" s="30"/>
      <c r="XC109" s="30"/>
      <c r="XD109" s="30"/>
      <c r="XE109" s="30"/>
      <c r="XF109" s="30"/>
      <c r="XG109" s="30"/>
      <c r="XH109" s="30"/>
      <c r="XI109" s="30"/>
      <c r="XJ109" s="30"/>
      <c r="XK109" s="30"/>
      <c r="XL109" s="30"/>
      <c r="XM109" s="30"/>
      <c r="XN109" s="30"/>
      <c r="XO109" s="30"/>
      <c r="XP109" s="30"/>
      <c r="XQ109" s="30"/>
      <c r="XR109" s="30"/>
      <c r="XS109" s="30"/>
      <c r="XT109" s="30"/>
      <c r="XU109" s="30"/>
      <c r="XV109" s="30"/>
      <c r="XW109" s="30"/>
      <c r="XX109" s="30"/>
      <c r="XY109" s="30"/>
      <c r="XZ109" s="30"/>
      <c r="YA109" s="30"/>
      <c r="YB109" s="30"/>
      <c r="YC109" s="30"/>
      <c r="YD109" s="30"/>
      <c r="YE109" s="30"/>
      <c r="YF109" s="30"/>
      <c r="YG109" s="30"/>
      <c r="YH109" s="30"/>
      <c r="YI109" s="30"/>
      <c r="YJ109" s="30"/>
      <c r="YK109" s="30"/>
      <c r="YL109" s="30"/>
      <c r="YM109" s="30"/>
      <c r="YN109" s="30"/>
      <c r="YO109" s="30"/>
      <c r="YP109" s="30"/>
      <c r="YQ109" s="30"/>
      <c r="YR109" s="30"/>
      <c r="YS109" s="30"/>
      <c r="YT109" s="30"/>
      <c r="YU109" s="30"/>
      <c r="YV109" s="30"/>
      <c r="YW109" s="30"/>
      <c r="YX109" s="30"/>
      <c r="YY109" s="30"/>
      <c r="YZ109" s="30"/>
      <c r="ZA109" s="30"/>
      <c r="ZB109" s="30"/>
      <c r="ZC109" s="30"/>
      <c r="ZD109" s="30"/>
      <c r="ZE109" s="30"/>
      <c r="ZF109" s="30"/>
      <c r="ZG109" s="30"/>
      <c r="ZH109" s="30"/>
      <c r="ZI109" s="30"/>
      <c r="ZJ109" s="30"/>
      <c r="ZK109" s="30"/>
      <c r="ZL109" s="30"/>
      <c r="ZM109" s="30"/>
      <c r="ZN109" s="30"/>
      <c r="ZO109" s="30"/>
      <c r="ZP109" s="30"/>
      <c r="ZQ109" s="30"/>
      <c r="ZR109" s="30"/>
      <c r="ZS109" s="30"/>
      <c r="ZT109" s="30"/>
      <c r="ZU109" s="30"/>
      <c r="ZV109" s="30"/>
      <c r="ZW109" s="30"/>
      <c r="ZX109" s="30"/>
      <c r="ZY109" s="30"/>
      <c r="ZZ109" s="30"/>
      <c r="AAA109" s="30"/>
      <c r="AAB109" s="30"/>
      <c r="AAC109" s="30"/>
      <c r="AAD109" s="30"/>
      <c r="AAE109" s="30"/>
      <c r="AAF109" s="30"/>
      <c r="AAG109" s="30"/>
      <c r="AAH109" s="30"/>
      <c r="AAI109" s="30"/>
      <c r="AAJ109" s="30"/>
      <c r="AAK109" s="30"/>
      <c r="AAL109" s="30"/>
      <c r="AAM109" s="30"/>
      <c r="AAN109" s="30"/>
      <c r="AAO109" s="30"/>
      <c r="AAP109" s="30"/>
      <c r="AAQ109" s="30"/>
      <c r="AAR109" s="30"/>
      <c r="AAS109" s="30"/>
      <c r="AAT109" s="30"/>
      <c r="AAU109" s="30"/>
      <c r="AAV109" s="30"/>
      <c r="AAW109" s="30"/>
      <c r="AAX109" s="30"/>
      <c r="AAY109" s="30"/>
      <c r="AAZ109" s="30"/>
      <c r="ABA109" s="30"/>
      <c r="ABB109" s="30"/>
      <c r="ABC109" s="30"/>
      <c r="ABD109" s="30"/>
      <c r="ABE109" s="30"/>
      <c r="ABF109" s="30"/>
      <c r="ABG109" s="30"/>
      <c r="ABH109" s="30"/>
      <c r="ABI109" s="30"/>
      <c r="ABJ109" s="30"/>
      <c r="ABK109" s="30"/>
      <c r="ABL109" s="30"/>
      <c r="ABM109" s="30"/>
      <c r="ABN109" s="30"/>
      <c r="ABO109" s="30"/>
      <c r="ABP109" s="30"/>
      <c r="ABQ109" s="30"/>
      <c r="ABR109" s="30"/>
      <c r="ABS109" s="30"/>
      <c r="ABT109" s="30"/>
      <c r="ABU109" s="30"/>
      <c r="ABV109" s="30"/>
      <c r="ABW109" s="30"/>
      <c r="ABX109" s="30"/>
      <c r="ABY109" s="30"/>
      <c r="ABZ109" s="30"/>
      <c r="ACA109" s="30"/>
      <c r="ACB109" s="30"/>
      <c r="ACC109" s="30"/>
      <c r="ACD109" s="30"/>
      <c r="ACE109" s="30"/>
      <c r="ACF109" s="30"/>
      <c r="ACG109" s="30"/>
      <c r="ACH109" s="30"/>
      <c r="ACI109" s="30"/>
      <c r="ACJ109" s="30"/>
      <c r="ACK109" s="30"/>
      <c r="ACL109" s="30"/>
      <c r="ACM109" s="30"/>
      <c r="ACN109" s="30"/>
      <c r="ACO109" s="30"/>
      <c r="ACP109" s="30"/>
      <c r="ACQ109" s="30"/>
      <c r="ACR109" s="30"/>
      <c r="ACS109" s="30"/>
      <c r="ACT109" s="30"/>
      <c r="ACU109" s="30"/>
      <c r="ACV109" s="30"/>
      <c r="ACW109" s="30"/>
      <c r="ACX109" s="30"/>
      <c r="ACY109" s="30"/>
      <c r="ACZ109" s="30"/>
      <c r="ADA109" s="30"/>
      <c r="ADB109" s="30"/>
      <c r="ADC109" s="30"/>
      <c r="ADD109" s="30"/>
      <c r="ADE109" s="30"/>
      <c r="ADF109" s="30"/>
      <c r="ADG109" s="30"/>
      <c r="ADH109" s="30"/>
      <c r="ADI109" s="30"/>
      <c r="ADJ109" s="30"/>
      <c r="ADK109" s="30"/>
      <c r="ADL109" s="30"/>
      <c r="ADM109" s="30"/>
      <c r="ADN109" s="30"/>
      <c r="ADO109" s="30"/>
      <c r="ADP109" s="30"/>
      <c r="ADQ109" s="30"/>
      <c r="ADR109" s="30"/>
      <c r="ADS109" s="30"/>
      <c r="ADT109" s="30"/>
      <c r="ADU109" s="30"/>
      <c r="ADV109" s="30"/>
      <c r="ADW109" s="30"/>
      <c r="ADX109" s="30"/>
      <c r="ADY109" s="30"/>
      <c r="ADZ109" s="30"/>
      <c r="AEA109" s="30"/>
      <c r="AEB109" s="30"/>
      <c r="AEC109" s="30"/>
      <c r="AED109" s="30"/>
      <c r="AEE109" s="30"/>
      <c r="AEF109" s="30"/>
      <c r="AEG109" s="30"/>
      <c r="AEH109" s="30"/>
      <c r="AEI109" s="30"/>
      <c r="AEJ109" s="30"/>
      <c r="AEK109" s="30"/>
      <c r="AEL109" s="30"/>
      <c r="AEM109" s="30"/>
      <c r="AEN109" s="30"/>
      <c r="AEO109" s="30"/>
      <c r="AEP109" s="30"/>
      <c r="AEQ109" s="30"/>
      <c r="AER109" s="30"/>
      <c r="AES109" s="30"/>
      <c r="AET109" s="30"/>
      <c r="AEU109" s="30"/>
      <c r="AEV109" s="30"/>
      <c r="AEW109" s="30"/>
      <c r="AEX109" s="30"/>
      <c r="AEY109" s="30"/>
      <c r="AEZ109" s="30"/>
      <c r="AFA109" s="30"/>
      <c r="AFB109" s="30"/>
      <c r="AFC109" s="30"/>
      <c r="AFD109" s="30"/>
      <c r="AFE109" s="30"/>
      <c r="AFF109" s="30"/>
      <c r="AFG109" s="30"/>
      <c r="AFH109" s="30"/>
      <c r="AFI109" s="30"/>
      <c r="AFJ109" s="30"/>
      <c r="AFK109" s="30"/>
      <c r="AFL109" s="30"/>
      <c r="AFM109" s="30"/>
      <c r="AFN109" s="30"/>
      <c r="AFO109" s="30"/>
      <c r="AFP109" s="30"/>
      <c r="AFQ109" s="30"/>
      <c r="AFR109" s="30"/>
      <c r="AFS109" s="30"/>
      <c r="AFT109" s="30"/>
      <c r="AFU109" s="30"/>
      <c r="AFV109" s="30"/>
      <c r="AFW109" s="30"/>
      <c r="AFX109" s="30"/>
      <c r="AFY109" s="30"/>
      <c r="AFZ109" s="30"/>
      <c r="AGA109" s="30"/>
      <c r="AGB109" s="30"/>
      <c r="AGC109" s="30"/>
      <c r="AGD109" s="30"/>
      <c r="AGE109" s="30"/>
      <c r="AGF109" s="30"/>
      <c r="AGG109" s="30"/>
      <c r="AGH109" s="30"/>
      <c r="AGI109" s="30"/>
      <c r="AGJ109" s="30"/>
      <c r="AGK109" s="30"/>
      <c r="AGL109" s="30"/>
      <c r="AGM109" s="30"/>
      <c r="AGN109" s="30"/>
      <c r="AGO109" s="30"/>
      <c r="AGP109" s="30"/>
      <c r="AGQ109" s="30"/>
      <c r="AGR109" s="30"/>
      <c r="AGS109" s="30"/>
      <c r="AGT109" s="30"/>
      <c r="AGU109" s="30"/>
      <c r="AGV109" s="30"/>
      <c r="AGW109" s="30"/>
      <c r="AGX109" s="30"/>
      <c r="AGY109" s="30"/>
      <c r="AGZ109" s="30"/>
      <c r="AHA109" s="30"/>
      <c r="AHB109" s="30"/>
      <c r="AHC109" s="30"/>
      <c r="AHD109" s="30"/>
      <c r="AHE109" s="30"/>
      <c r="AHF109" s="30"/>
      <c r="AHG109" s="30"/>
      <c r="AHH109" s="30"/>
      <c r="AHI109" s="30"/>
      <c r="AHJ109" s="30"/>
      <c r="AHK109" s="30"/>
      <c r="AHL109" s="30"/>
      <c r="AHM109" s="30"/>
      <c r="AHN109" s="30"/>
      <c r="AHO109" s="30"/>
      <c r="AHP109" s="30"/>
      <c r="AHQ109" s="30"/>
      <c r="AHR109" s="30"/>
      <c r="AHS109" s="30"/>
      <c r="AHT109" s="30"/>
      <c r="AHU109" s="30"/>
      <c r="AHV109" s="30"/>
      <c r="AHW109" s="30"/>
      <c r="AHX109" s="30"/>
      <c r="AHY109" s="30"/>
      <c r="AHZ109" s="30"/>
      <c r="AIA109" s="30"/>
      <c r="AIB109" s="30"/>
      <c r="AIC109" s="30"/>
      <c r="AID109" s="30"/>
      <c r="AIE109" s="30"/>
      <c r="AIF109" s="30"/>
      <c r="AIG109" s="30"/>
      <c r="AIH109" s="30"/>
      <c r="AII109" s="30"/>
      <c r="AIJ109" s="30"/>
      <c r="AIK109" s="30"/>
      <c r="AIL109" s="30"/>
      <c r="AIM109" s="30"/>
      <c r="AIN109" s="30"/>
      <c r="AIO109" s="30"/>
      <c r="AIP109" s="30"/>
      <c r="AIQ109" s="30"/>
      <c r="AIR109" s="30"/>
      <c r="AIS109" s="30"/>
      <c r="AIT109" s="30"/>
      <c r="AIU109" s="30"/>
      <c r="AIV109" s="30"/>
      <c r="AIW109" s="30"/>
      <c r="AIX109" s="30"/>
      <c r="AIY109" s="30"/>
      <c r="AIZ109" s="30"/>
      <c r="AJA109" s="30"/>
      <c r="AJB109" s="30"/>
      <c r="AJC109" s="30"/>
      <c r="AJD109" s="30"/>
      <c r="AJE109" s="30"/>
      <c r="AJF109" s="30"/>
      <c r="AJG109" s="30"/>
      <c r="AJH109" s="30"/>
      <c r="AJI109" s="30"/>
      <c r="AJJ109" s="30"/>
      <c r="AJK109" s="30"/>
      <c r="AJL109" s="30"/>
      <c r="AJM109" s="30"/>
      <c r="AJN109" s="30"/>
      <c r="AJO109" s="30"/>
      <c r="AJP109" s="30"/>
      <c r="AJQ109" s="30"/>
      <c r="AJR109" s="30"/>
      <c r="AJS109" s="30"/>
      <c r="AJT109" s="30"/>
      <c r="AJU109" s="30"/>
      <c r="AJV109" s="30"/>
      <c r="AJW109" s="30"/>
      <c r="AJX109" s="30"/>
      <c r="AJY109" s="30"/>
      <c r="AJZ109" s="30"/>
      <c r="AKA109" s="30"/>
      <c r="AKB109" s="30"/>
      <c r="AKC109" s="30"/>
      <c r="AKD109" s="30"/>
      <c r="AKE109" s="30"/>
      <c r="AKF109" s="30"/>
      <c r="AKG109" s="30"/>
      <c r="AKH109" s="30"/>
      <c r="AKI109" s="30"/>
      <c r="AKJ109" s="30"/>
      <c r="AKK109" s="30"/>
      <c r="AKL109" s="30"/>
      <c r="AKM109" s="30"/>
      <c r="AKN109" s="30"/>
      <c r="AKO109" s="30"/>
      <c r="AKP109" s="30"/>
      <c r="AKQ109" s="30"/>
      <c r="AKR109" s="30"/>
      <c r="AKS109" s="30"/>
      <c r="AKT109" s="30"/>
      <c r="AKU109" s="30"/>
      <c r="AKV109" s="30"/>
      <c r="AKW109" s="30"/>
      <c r="AKX109" s="30"/>
      <c r="AKY109" s="30"/>
      <c r="AKZ109" s="30"/>
      <c r="ALA109" s="30"/>
      <c r="ALB109" s="30"/>
      <c r="ALC109" s="30"/>
      <c r="ALD109" s="30"/>
      <c r="ALE109" s="30"/>
      <c r="ALF109" s="30"/>
      <c r="ALG109" s="30"/>
      <c r="ALH109" s="30"/>
      <c r="ALI109" s="30"/>
      <c r="ALJ109" s="30"/>
      <c r="ALK109" s="30"/>
      <c r="ALL109" s="30"/>
      <c r="ALM109" s="30"/>
      <c r="ALN109" s="30"/>
      <c r="ALO109" s="30"/>
      <c r="ALP109" s="30"/>
      <c r="ALQ109" s="30"/>
      <c r="ALR109" s="30"/>
      <c r="ALS109" s="30"/>
      <c r="ALT109" s="30"/>
      <c r="ALU109" s="30"/>
      <c r="ALV109" s="30"/>
      <c r="ALW109" s="30"/>
      <c r="ALX109" s="30"/>
      <c r="ALY109" s="30"/>
      <c r="ALZ109" s="30"/>
      <c r="AMA109" s="30"/>
      <c r="AMB109" s="30"/>
      <c r="AMC109" s="30"/>
      <c r="AMD109" s="30"/>
      <c r="AME109" s="30"/>
      <c r="AMF109" s="30"/>
      <c r="AMG109" s="30"/>
      <c r="AMH109" s="30"/>
      <c r="AMI109" s="30"/>
      <c r="AMJ109" s="30"/>
      <c r="AMK109" s="30"/>
      <c r="AML109" s="30"/>
      <c r="AMM109" s="30"/>
      <c r="AMN109" s="30"/>
      <c r="AMO109" s="30"/>
      <c r="AMP109" s="30"/>
      <c r="AMQ109" s="30"/>
      <c r="AMR109" s="30"/>
      <c r="AMS109" s="30"/>
      <c r="AMT109" s="30"/>
      <c r="AMU109" s="30"/>
      <c r="AMV109" s="30"/>
      <c r="AMW109" s="30"/>
      <c r="AMX109" s="30"/>
      <c r="AMY109" s="30"/>
      <c r="AMZ109" s="30"/>
      <c r="ANA109" s="30"/>
      <c r="ANB109" s="30"/>
      <c r="ANC109" s="30"/>
      <c r="AND109" s="30"/>
      <c r="ANE109" s="30"/>
      <c r="ANF109" s="30"/>
      <c r="ANG109" s="30"/>
      <c r="ANH109" s="30"/>
      <c r="ANI109" s="30"/>
      <c r="ANJ109" s="30"/>
      <c r="ANK109" s="30"/>
      <c r="ANL109" s="30"/>
      <c r="ANM109" s="30"/>
      <c r="ANN109" s="30"/>
      <c r="ANO109" s="30"/>
      <c r="ANP109" s="30"/>
      <c r="ANQ109" s="30"/>
      <c r="ANR109" s="30"/>
      <c r="ANS109" s="30"/>
      <c r="ANT109" s="30"/>
      <c r="ANU109" s="30"/>
      <c r="ANV109" s="30"/>
      <c r="ANW109" s="30"/>
      <c r="ANX109" s="30"/>
      <c r="ANY109" s="30"/>
      <c r="ANZ109" s="30"/>
      <c r="AOA109" s="30"/>
      <c r="AOB109" s="30"/>
      <c r="AOC109" s="30"/>
      <c r="AOD109" s="30"/>
      <c r="AOE109" s="30"/>
      <c r="AOF109" s="30"/>
      <c r="AOG109" s="30"/>
      <c r="AOH109" s="30"/>
      <c r="AOI109" s="30"/>
      <c r="AOJ109" s="30"/>
      <c r="AOK109" s="30"/>
      <c r="AOL109" s="30"/>
      <c r="AOM109" s="30"/>
      <c r="AON109" s="30"/>
      <c r="AOO109" s="30"/>
      <c r="AOP109" s="30"/>
      <c r="AOQ109" s="30"/>
      <c r="AOR109" s="30"/>
      <c r="AOS109" s="30"/>
      <c r="AOT109" s="30"/>
      <c r="AOU109" s="30"/>
      <c r="AOV109" s="30"/>
      <c r="AOW109" s="30"/>
      <c r="AOX109" s="30"/>
      <c r="AOY109" s="30"/>
      <c r="AOZ109" s="30"/>
      <c r="APA109" s="30"/>
      <c r="APB109" s="30"/>
      <c r="APC109" s="30"/>
      <c r="APD109" s="30"/>
      <c r="APE109" s="30"/>
      <c r="APF109" s="30"/>
      <c r="APG109" s="30"/>
      <c r="APH109" s="30"/>
      <c r="API109" s="30"/>
      <c r="APJ109" s="30"/>
      <c r="APK109" s="30"/>
      <c r="APL109" s="30"/>
      <c r="APM109" s="30"/>
      <c r="APN109" s="30"/>
      <c r="APO109" s="30"/>
      <c r="APP109" s="30"/>
      <c r="APQ109" s="30"/>
      <c r="APR109" s="30"/>
      <c r="APS109" s="30"/>
      <c r="APT109" s="30"/>
      <c r="APU109" s="30"/>
      <c r="APV109" s="30"/>
      <c r="APW109" s="30"/>
      <c r="APX109" s="30"/>
      <c r="APY109" s="30"/>
      <c r="APZ109" s="30"/>
      <c r="AQA109" s="30"/>
      <c r="AQB109" s="30"/>
      <c r="AQC109" s="30"/>
      <c r="AQD109" s="30"/>
      <c r="AQE109" s="30"/>
      <c r="AQF109" s="30"/>
      <c r="AQG109" s="30"/>
      <c r="AQH109" s="30"/>
      <c r="AQI109" s="30"/>
      <c r="AQJ109" s="30"/>
      <c r="AQK109" s="30"/>
      <c r="AQL109" s="30"/>
      <c r="AQM109" s="30"/>
      <c r="AQN109" s="30"/>
      <c r="AQO109" s="30"/>
      <c r="AQP109" s="30"/>
      <c r="AQQ109" s="30"/>
      <c r="AQR109" s="30"/>
      <c r="AQS109" s="30"/>
      <c r="AQT109" s="30"/>
      <c r="AQU109" s="30"/>
      <c r="AQV109" s="30"/>
      <c r="AQW109" s="30"/>
      <c r="AQX109" s="30"/>
      <c r="AQY109" s="30"/>
      <c r="AQZ109" s="30"/>
      <c r="ARA109" s="30"/>
      <c r="ARB109" s="30"/>
      <c r="ARC109" s="30"/>
      <c r="ARD109" s="30"/>
      <c r="ARE109" s="30"/>
      <c r="ARF109" s="30"/>
      <c r="ARG109" s="30"/>
      <c r="ARH109" s="30"/>
      <c r="ARI109" s="30"/>
      <c r="ARJ109" s="30"/>
      <c r="ARK109" s="30"/>
      <c r="ARL109" s="30"/>
      <c r="ARM109" s="30"/>
      <c r="ARN109" s="30"/>
      <c r="ARO109" s="30"/>
      <c r="ARP109" s="30"/>
      <c r="ARQ109" s="30"/>
      <c r="ARR109" s="30"/>
      <c r="ARS109" s="30"/>
      <c r="ART109" s="30"/>
      <c r="ARU109" s="30"/>
      <c r="ARV109" s="30"/>
      <c r="ARW109" s="30"/>
      <c r="ARX109" s="30"/>
      <c r="ARY109" s="30"/>
      <c r="ARZ109" s="30"/>
      <c r="ASA109" s="30"/>
      <c r="ASB109" s="30"/>
      <c r="ASC109" s="30"/>
      <c r="ASD109" s="30"/>
      <c r="ASE109" s="30"/>
      <c r="ASF109" s="30"/>
      <c r="ASG109" s="30"/>
      <c r="ASH109" s="30"/>
      <c r="ASI109" s="30"/>
      <c r="ASJ109" s="30"/>
      <c r="ASK109" s="30"/>
      <c r="ASL109" s="30"/>
      <c r="ASM109" s="30"/>
      <c r="ASN109" s="30"/>
      <c r="ASO109" s="30"/>
      <c r="ASP109" s="30"/>
      <c r="ASQ109" s="30"/>
      <c r="ASR109" s="30"/>
      <c r="ASS109" s="30"/>
      <c r="AST109" s="30"/>
      <c r="ASU109" s="30"/>
      <c r="ASV109" s="30"/>
      <c r="ASW109" s="30"/>
      <c r="ASX109" s="30"/>
      <c r="ASY109" s="30"/>
      <c r="ASZ109" s="30"/>
      <c r="ATA109" s="30"/>
      <c r="ATB109" s="30"/>
      <c r="ATC109" s="30"/>
      <c r="ATD109" s="30"/>
      <c r="ATE109" s="30"/>
      <c r="ATF109" s="30"/>
      <c r="ATG109" s="30"/>
      <c r="ATH109" s="30"/>
      <c r="ATI109" s="30"/>
      <c r="ATJ109" s="30"/>
      <c r="ATK109" s="30"/>
      <c r="ATL109" s="30"/>
      <c r="ATM109" s="30"/>
      <c r="ATN109" s="30"/>
      <c r="ATO109" s="30"/>
      <c r="ATP109" s="30"/>
      <c r="ATQ109" s="30"/>
      <c r="ATR109" s="30"/>
      <c r="ATS109" s="30"/>
      <c r="ATT109" s="30"/>
      <c r="ATU109" s="30"/>
      <c r="ATV109" s="30"/>
      <c r="ATW109" s="30"/>
      <c r="ATX109" s="30"/>
      <c r="ATY109" s="30"/>
      <c r="ATZ109" s="30"/>
      <c r="AUA109" s="30"/>
      <c r="AUB109" s="30"/>
      <c r="AUC109" s="30"/>
      <c r="AUD109" s="30"/>
      <c r="AUE109" s="30"/>
      <c r="AUF109" s="30"/>
      <c r="AUG109" s="30"/>
      <c r="AUH109" s="30"/>
      <c r="AUI109" s="30"/>
      <c r="AUJ109" s="30"/>
      <c r="AUK109" s="30"/>
      <c r="AUL109" s="30"/>
      <c r="AUM109" s="30"/>
      <c r="AUN109" s="30"/>
      <c r="AUO109" s="30"/>
      <c r="AUP109" s="30"/>
      <c r="AUQ109" s="30"/>
      <c r="AUR109" s="30"/>
      <c r="AUS109" s="30"/>
      <c r="AUT109" s="30"/>
      <c r="AUU109" s="30"/>
      <c r="AUV109" s="30"/>
      <c r="AUW109" s="30"/>
      <c r="AUX109" s="30"/>
      <c r="AUY109" s="30"/>
      <c r="AUZ109" s="30"/>
      <c r="AVA109" s="30"/>
      <c r="AVB109" s="30"/>
      <c r="AVC109" s="30"/>
      <c r="AVD109" s="30"/>
      <c r="AVE109" s="30"/>
      <c r="AVF109" s="30"/>
      <c r="AVG109" s="30"/>
      <c r="AVH109" s="30"/>
      <c r="AVI109" s="30"/>
      <c r="AVJ109" s="30"/>
      <c r="AVK109" s="30"/>
      <c r="AVL109" s="30"/>
      <c r="AVM109" s="30"/>
      <c r="AVN109" s="30"/>
      <c r="AVO109" s="30"/>
      <c r="AVP109" s="30"/>
      <c r="AVQ109" s="30"/>
      <c r="AVR109" s="30"/>
      <c r="AVS109" s="30"/>
      <c r="AVT109" s="30"/>
      <c r="AVU109" s="30"/>
      <c r="AVV109" s="30"/>
      <c r="AVW109" s="30"/>
      <c r="AVX109" s="30"/>
      <c r="AVY109" s="30"/>
      <c r="AVZ109" s="30"/>
      <c r="AWA109" s="30"/>
      <c r="AWB109" s="30"/>
      <c r="AWC109" s="30"/>
      <c r="AWD109" s="30"/>
      <c r="AWE109" s="30"/>
      <c r="AWF109" s="30"/>
      <c r="AWG109" s="30"/>
      <c r="AWH109" s="30"/>
      <c r="AWI109" s="30"/>
      <c r="AWJ109" s="30"/>
      <c r="AWK109" s="30"/>
      <c r="AWL109" s="30"/>
      <c r="AWM109" s="30"/>
      <c r="AWN109" s="30"/>
      <c r="AWO109" s="30"/>
      <c r="AWP109" s="30"/>
      <c r="AWQ109" s="30"/>
      <c r="AWR109" s="30"/>
      <c r="AWS109" s="30"/>
      <c r="AWT109" s="30"/>
      <c r="AWU109" s="30"/>
      <c r="AWV109" s="30"/>
      <c r="AWW109" s="30"/>
      <c r="AWX109" s="30"/>
      <c r="AWY109" s="30"/>
      <c r="AWZ109" s="30"/>
      <c r="AXA109" s="30"/>
      <c r="AXB109" s="30"/>
      <c r="AXC109" s="30"/>
      <c r="AXD109" s="30"/>
      <c r="AXE109" s="30"/>
      <c r="AXF109" s="30"/>
      <c r="AXG109" s="30"/>
      <c r="AXH109" s="30"/>
      <c r="AXI109" s="30"/>
      <c r="AXJ109" s="30"/>
      <c r="AXK109" s="30"/>
      <c r="AXL109" s="30"/>
      <c r="AXM109" s="30"/>
      <c r="AXN109" s="30"/>
      <c r="AXO109" s="30"/>
      <c r="AXP109" s="30"/>
      <c r="AXQ109" s="30"/>
      <c r="AXR109" s="30"/>
      <c r="AXS109" s="30"/>
      <c r="AXT109" s="30"/>
      <c r="AXU109" s="30"/>
      <c r="AXV109" s="30"/>
      <c r="AXW109" s="30"/>
      <c r="AXX109" s="30"/>
      <c r="AXY109" s="30"/>
      <c r="AXZ109" s="30"/>
      <c r="AYA109" s="30"/>
      <c r="AYB109" s="30"/>
      <c r="AYC109" s="30"/>
      <c r="AYD109" s="30"/>
      <c r="AYE109" s="30"/>
      <c r="AYF109" s="30"/>
      <c r="AYG109" s="30"/>
      <c r="AYH109" s="30"/>
      <c r="AYI109" s="30"/>
      <c r="AYJ109" s="30"/>
      <c r="AYK109" s="30"/>
      <c r="AYL109" s="30"/>
      <c r="AYM109" s="30"/>
      <c r="AYN109" s="30"/>
      <c r="AYO109" s="30"/>
      <c r="AYP109" s="30"/>
      <c r="AYQ109" s="30"/>
      <c r="AYR109" s="30"/>
      <c r="AYS109" s="30"/>
      <c r="AYT109" s="30"/>
      <c r="AYU109" s="30"/>
      <c r="AYV109" s="30"/>
      <c r="AYW109" s="30"/>
      <c r="AYX109" s="30"/>
      <c r="AYY109" s="30"/>
      <c r="AYZ109" s="30"/>
      <c r="AZA109" s="30"/>
      <c r="AZB109" s="30"/>
      <c r="AZC109" s="30"/>
      <c r="AZD109" s="30"/>
      <c r="AZE109" s="30"/>
      <c r="AZF109" s="30"/>
      <c r="AZG109" s="30"/>
      <c r="AZH109" s="30"/>
      <c r="AZI109" s="30"/>
      <c r="AZJ109" s="30"/>
      <c r="AZK109" s="30"/>
      <c r="AZL109" s="30"/>
      <c r="AZM109" s="30"/>
      <c r="AZN109" s="30"/>
      <c r="AZO109" s="30"/>
      <c r="AZP109" s="30"/>
      <c r="AZQ109" s="30"/>
      <c r="AZR109" s="30"/>
      <c r="AZS109" s="30"/>
      <c r="AZT109" s="30"/>
      <c r="AZU109" s="30"/>
      <c r="AZV109" s="30"/>
      <c r="AZW109" s="30"/>
      <c r="AZX109" s="30"/>
      <c r="AZY109" s="30"/>
      <c r="AZZ109" s="30"/>
      <c r="BAA109" s="30"/>
      <c r="BAB109" s="30"/>
      <c r="BAC109" s="30"/>
      <c r="BAD109" s="30"/>
      <c r="BAE109" s="30"/>
      <c r="BAF109" s="30"/>
      <c r="BAG109" s="30"/>
      <c r="BAH109" s="30"/>
      <c r="BAI109" s="30"/>
      <c r="BAJ109" s="30"/>
      <c r="BAK109" s="30"/>
      <c r="BAL109" s="30"/>
      <c r="BAM109" s="30"/>
      <c r="BAN109" s="30"/>
      <c r="BAO109" s="30"/>
      <c r="BAP109" s="30"/>
      <c r="BAQ109" s="30"/>
      <c r="BAR109" s="30"/>
      <c r="BAS109" s="30"/>
      <c r="BAT109" s="30"/>
      <c r="BAU109" s="30"/>
      <c r="BAV109" s="30"/>
      <c r="BAW109" s="30"/>
      <c r="BAX109" s="30"/>
      <c r="BAY109" s="30"/>
      <c r="BAZ109" s="30"/>
      <c r="BBA109" s="30"/>
      <c r="BBB109" s="30"/>
      <c r="BBC109" s="30"/>
      <c r="BBD109" s="30"/>
      <c r="BBE109" s="30"/>
      <c r="BBF109" s="30"/>
      <c r="BBG109" s="30"/>
      <c r="BBH109" s="30"/>
      <c r="BBI109" s="30"/>
      <c r="BBJ109" s="30"/>
      <c r="BBK109" s="30"/>
      <c r="BBL109" s="30"/>
      <c r="BBM109" s="30"/>
      <c r="BBN109" s="30"/>
      <c r="BBO109" s="30"/>
      <c r="BBP109" s="30"/>
      <c r="BBQ109" s="30"/>
      <c r="BBR109" s="30"/>
      <c r="BBS109" s="30"/>
      <c r="BBT109" s="30"/>
      <c r="BBU109" s="30"/>
      <c r="BBV109" s="30"/>
      <c r="BBW109" s="30"/>
      <c r="BBX109" s="30"/>
      <c r="BBY109" s="30"/>
      <c r="BBZ109" s="30"/>
      <c r="BCA109" s="30"/>
      <c r="BCB109" s="30"/>
      <c r="BCC109" s="30"/>
      <c r="BCD109" s="30"/>
      <c r="BCE109" s="30"/>
      <c r="BCF109" s="30"/>
      <c r="BCG109" s="30"/>
      <c r="BCH109" s="30"/>
      <c r="BCI109" s="30"/>
      <c r="BCJ109" s="30"/>
      <c r="BCK109" s="30"/>
      <c r="BCL109" s="30"/>
      <c r="BCM109" s="30"/>
      <c r="BCN109" s="30"/>
      <c r="BCO109" s="30"/>
      <c r="BCP109" s="30"/>
      <c r="BCQ109" s="30"/>
      <c r="BCR109" s="30"/>
      <c r="BCS109" s="30"/>
      <c r="BCT109" s="30"/>
      <c r="BCU109" s="30"/>
      <c r="BCV109" s="30"/>
      <c r="BCW109" s="30"/>
      <c r="BCX109" s="30"/>
      <c r="BCY109" s="30"/>
      <c r="BCZ109" s="30"/>
      <c r="BDA109" s="30"/>
      <c r="BDB109" s="30"/>
      <c r="BDC109" s="30"/>
      <c r="BDD109" s="30"/>
      <c r="BDE109" s="30"/>
      <c r="BDF109" s="30"/>
      <c r="BDG109" s="30"/>
      <c r="BDH109" s="30"/>
      <c r="BDI109" s="30"/>
      <c r="BDJ109" s="30"/>
      <c r="BDK109" s="30"/>
      <c r="BDL109" s="30"/>
      <c r="BDM109" s="30"/>
      <c r="BDN109" s="30"/>
      <c r="BDO109" s="30"/>
      <c r="BDP109" s="30"/>
      <c r="BDQ109" s="30"/>
      <c r="BDR109" s="30"/>
      <c r="BDS109" s="30"/>
      <c r="BDT109" s="30"/>
      <c r="BDU109" s="30"/>
      <c r="BDV109" s="30"/>
      <c r="BDW109" s="30"/>
      <c r="BDX109" s="30"/>
      <c r="BDY109" s="30"/>
      <c r="BDZ109" s="30"/>
      <c r="BEA109" s="30"/>
      <c r="BEB109" s="30"/>
      <c r="BEC109" s="30"/>
      <c r="BED109" s="30"/>
      <c r="BEE109" s="30"/>
      <c r="BEF109" s="30"/>
      <c r="BEG109" s="30"/>
      <c r="BEH109" s="30"/>
      <c r="BEI109" s="30"/>
      <c r="BEJ109" s="30"/>
      <c r="BEK109" s="30"/>
      <c r="BEL109" s="30"/>
      <c r="BEM109" s="30"/>
      <c r="BEN109" s="30"/>
      <c r="BEO109" s="30"/>
      <c r="BEP109" s="30"/>
      <c r="BEQ109" s="30"/>
      <c r="BER109" s="30"/>
      <c r="BES109" s="30"/>
      <c r="BET109" s="30"/>
      <c r="BEU109" s="30"/>
      <c r="BEV109" s="30"/>
      <c r="BEW109" s="30"/>
      <c r="BEX109" s="30"/>
      <c r="BEY109" s="30"/>
      <c r="BEZ109" s="30"/>
      <c r="BFA109" s="30"/>
      <c r="BFB109" s="30"/>
      <c r="BFC109" s="30"/>
      <c r="BFD109" s="30"/>
      <c r="BFE109" s="30"/>
      <c r="BFF109" s="30"/>
      <c r="BFG109" s="30"/>
      <c r="BFH109" s="30"/>
      <c r="BFI109" s="30"/>
      <c r="BFJ109" s="30"/>
      <c r="BFK109" s="30"/>
      <c r="BFL109" s="30"/>
      <c r="BFM109" s="30"/>
      <c r="BFN109" s="30"/>
      <c r="BFO109" s="30"/>
      <c r="BFP109" s="30"/>
      <c r="BFQ109" s="30"/>
      <c r="BFR109" s="30"/>
      <c r="BFS109" s="30"/>
      <c r="BFT109" s="30"/>
      <c r="BFU109" s="30"/>
      <c r="BFV109" s="30"/>
      <c r="BFW109" s="30"/>
      <c r="BFX109" s="30"/>
      <c r="BFY109" s="30"/>
      <c r="BFZ109" s="30"/>
      <c r="BGA109" s="30"/>
      <c r="BGB109" s="30"/>
      <c r="BGC109" s="30"/>
      <c r="BGD109" s="30"/>
      <c r="BGE109" s="30"/>
      <c r="BGF109" s="30"/>
      <c r="BGG109" s="30"/>
      <c r="BGH109" s="30"/>
      <c r="BGI109" s="30"/>
      <c r="BGJ109" s="30"/>
      <c r="BGK109" s="30"/>
      <c r="BGL109" s="30"/>
      <c r="BGM109" s="30"/>
      <c r="BGN109" s="30"/>
      <c r="BGO109" s="30"/>
      <c r="BGP109" s="30"/>
      <c r="BGQ109" s="30"/>
      <c r="BGR109" s="30"/>
      <c r="BGS109" s="30"/>
      <c r="BGT109" s="30"/>
      <c r="BGU109" s="30"/>
      <c r="BGV109" s="30"/>
      <c r="BGW109" s="30"/>
      <c r="BGX109" s="30"/>
      <c r="BGY109" s="30"/>
      <c r="BGZ109" s="30"/>
      <c r="BHA109" s="30"/>
      <c r="BHB109" s="30"/>
      <c r="BHC109" s="30"/>
      <c r="BHD109" s="30"/>
      <c r="BHE109" s="30"/>
      <c r="BHF109" s="30"/>
      <c r="BHG109" s="30"/>
      <c r="BHH109" s="30"/>
      <c r="BHI109" s="30"/>
      <c r="BHJ109" s="30"/>
      <c r="BHK109" s="30"/>
      <c r="BHL109" s="30"/>
      <c r="BHM109" s="30"/>
      <c r="BHN109" s="30"/>
      <c r="BHO109" s="30"/>
      <c r="BHP109" s="30"/>
      <c r="BHQ109" s="30"/>
      <c r="BHR109" s="30"/>
      <c r="BHS109" s="30"/>
      <c r="BHT109" s="30"/>
      <c r="BHU109" s="30"/>
      <c r="BHV109" s="30"/>
      <c r="BHW109" s="30"/>
      <c r="BHX109" s="30"/>
      <c r="BHY109" s="30"/>
      <c r="BHZ109" s="30"/>
      <c r="BIA109" s="30"/>
      <c r="BIB109" s="30"/>
      <c r="BIC109" s="30"/>
      <c r="BID109" s="30"/>
      <c r="BIE109" s="30"/>
      <c r="BIF109" s="30"/>
      <c r="BIG109" s="30"/>
      <c r="BIH109" s="30"/>
      <c r="BII109" s="30"/>
      <c r="BIJ109" s="30"/>
      <c r="BIK109" s="30"/>
      <c r="BIL109" s="30"/>
      <c r="BIM109" s="30"/>
      <c r="BIN109" s="30"/>
      <c r="BIO109" s="30"/>
      <c r="BIP109" s="30"/>
      <c r="BIQ109" s="30"/>
      <c r="BIR109" s="30"/>
      <c r="BIS109" s="30"/>
      <c r="BIT109" s="30"/>
      <c r="BIU109" s="30"/>
      <c r="BIV109" s="30"/>
      <c r="BIW109" s="30"/>
      <c r="BIX109" s="30"/>
      <c r="BIY109" s="30"/>
      <c r="BIZ109" s="30"/>
      <c r="BJA109" s="30"/>
      <c r="BJB109" s="30"/>
      <c r="BJC109" s="30"/>
      <c r="BJD109" s="30"/>
      <c r="BJE109" s="30"/>
      <c r="BJF109" s="30"/>
      <c r="BJG109" s="30"/>
      <c r="BJH109" s="30"/>
      <c r="BJI109" s="30"/>
      <c r="BJJ109" s="30"/>
      <c r="BJK109" s="30"/>
      <c r="BJL109" s="30"/>
      <c r="BJM109" s="30"/>
      <c r="BJN109" s="30"/>
      <c r="BJO109" s="30"/>
      <c r="BJP109" s="30"/>
      <c r="BJQ109" s="30"/>
      <c r="BJR109" s="30"/>
      <c r="BJS109" s="30"/>
      <c r="BJT109" s="30"/>
      <c r="BJU109" s="30"/>
      <c r="BJV109" s="30"/>
      <c r="BJW109" s="30"/>
      <c r="BJX109" s="30"/>
      <c r="BJY109" s="30"/>
      <c r="BJZ109" s="30"/>
      <c r="BKA109" s="30"/>
      <c r="BKB109" s="30"/>
      <c r="BKC109" s="30"/>
      <c r="BKD109" s="30"/>
      <c r="BKE109" s="30"/>
      <c r="BKF109" s="30"/>
      <c r="BKG109" s="30"/>
      <c r="BKH109" s="30"/>
      <c r="BKI109" s="30"/>
      <c r="BKJ109" s="30"/>
      <c r="BKK109" s="30"/>
      <c r="BKL109" s="30"/>
      <c r="BKM109" s="30"/>
      <c r="BKN109" s="30"/>
      <c r="BKO109" s="30"/>
      <c r="BKP109" s="30"/>
      <c r="BKQ109" s="30"/>
      <c r="BKR109" s="30"/>
      <c r="BKS109" s="30"/>
      <c r="BKT109" s="30"/>
      <c r="BKU109" s="30"/>
      <c r="BKV109" s="30"/>
      <c r="BKW109" s="30"/>
      <c r="BKX109" s="30"/>
      <c r="BKY109" s="30"/>
      <c r="BKZ109" s="30"/>
      <c r="BLA109" s="30"/>
      <c r="BLB109" s="30"/>
      <c r="BLC109" s="30"/>
      <c r="BLD109" s="30"/>
      <c r="BLE109" s="30"/>
      <c r="BLF109" s="30"/>
      <c r="BLG109" s="30"/>
      <c r="BLH109" s="30"/>
      <c r="BLI109" s="30"/>
      <c r="BLJ109" s="30"/>
      <c r="BLK109" s="30"/>
      <c r="BLL109" s="30"/>
      <c r="BLM109" s="30"/>
      <c r="BLN109" s="30"/>
      <c r="BLO109" s="30"/>
      <c r="BLP109" s="30"/>
      <c r="BLQ109" s="30"/>
      <c r="BLR109" s="30"/>
      <c r="BLS109" s="30"/>
      <c r="BLT109" s="30"/>
      <c r="BLU109" s="30"/>
      <c r="BLV109" s="30"/>
      <c r="BLW109" s="30"/>
      <c r="BLX109" s="30"/>
      <c r="BLY109" s="30"/>
      <c r="BLZ109" s="30"/>
      <c r="BMA109" s="30"/>
      <c r="BMB109" s="30"/>
      <c r="BMC109" s="30"/>
      <c r="BMD109" s="30"/>
      <c r="BME109" s="30"/>
      <c r="BMF109" s="30"/>
      <c r="BMG109" s="30"/>
      <c r="BMH109" s="30"/>
      <c r="BMI109" s="30"/>
      <c r="BMJ109" s="30"/>
      <c r="BMK109" s="30"/>
      <c r="BML109" s="30"/>
      <c r="BMM109" s="30"/>
      <c r="BMN109" s="30"/>
      <c r="BMO109" s="30"/>
      <c r="BMP109" s="30"/>
      <c r="BMQ109" s="30"/>
      <c r="BMR109" s="30"/>
      <c r="BMS109" s="30"/>
      <c r="BMT109" s="30"/>
      <c r="BMU109" s="30"/>
      <c r="BMV109" s="30"/>
      <c r="BMW109" s="30"/>
      <c r="BMX109" s="30"/>
      <c r="BMY109" s="30"/>
      <c r="BMZ109" s="30"/>
      <c r="BNA109" s="30"/>
      <c r="BNB109" s="30"/>
      <c r="BNC109" s="30"/>
      <c r="BND109" s="30"/>
      <c r="BNE109" s="30"/>
      <c r="BNF109" s="30"/>
      <c r="BNG109" s="30"/>
      <c r="BNH109" s="30"/>
      <c r="BNI109" s="30"/>
      <c r="BNJ109" s="30"/>
      <c r="BNK109" s="30"/>
      <c r="BNL109" s="30"/>
      <c r="BNM109" s="30"/>
      <c r="BNN109" s="30"/>
      <c r="BNO109" s="30"/>
      <c r="BNP109" s="30"/>
      <c r="BNQ109" s="30"/>
      <c r="BNR109" s="30"/>
      <c r="BNS109" s="30"/>
      <c r="BNT109" s="30"/>
      <c r="BNU109" s="30"/>
      <c r="BNV109" s="30"/>
      <c r="BNW109" s="30"/>
      <c r="BNX109" s="30"/>
      <c r="BNY109" s="30"/>
      <c r="BNZ109" s="30"/>
      <c r="BOA109" s="30"/>
      <c r="BOB109" s="30"/>
      <c r="BOC109" s="30"/>
      <c r="BOD109" s="30"/>
      <c r="BOE109" s="30"/>
      <c r="BOF109" s="30"/>
      <c r="BOG109" s="30"/>
      <c r="BOH109" s="30"/>
      <c r="BOI109" s="30"/>
      <c r="BOJ109" s="30"/>
      <c r="BOK109" s="30"/>
      <c r="BOL109" s="30"/>
      <c r="BOM109" s="30"/>
      <c r="BON109" s="30"/>
      <c r="BOO109" s="30"/>
      <c r="BOP109" s="30"/>
      <c r="BOQ109" s="30"/>
      <c r="BOR109" s="30"/>
      <c r="BOS109" s="30"/>
      <c r="BOT109" s="30"/>
      <c r="BOU109" s="30"/>
      <c r="BOV109" s="30"/>
      <c r="BOW109" s="30"/>
      <c r="BOX109" s="30"/>
      <c r="BOY109" s="30"/>
      <c r="BOZ109" s="30"/>
      <c r="BPA109" s="30"/>
      <c r="BPB109" s="30"/>
      <c r="BPC109" s="30"/>
      <c r="BPD109" s="30"/>
      <c r="BPE109" s="30"/>
      <c r="BPF109" s="30"/>
      <c r="BPG109" s="30"/>
      <c r="BPH109" s="30"/>
      <c r="BPI109" s="30"/>
      <c r="BPJ109" s="30"/>
      <c r="BPK109" s="30"/>
      <c r="BPL109" s="30"/>
      <c r="BPM109" s="30"/>
      <c r="BPN109" s="30"/>
      <c r="BPO109" s="30"/>
      <c r="BPP109" s="30"/>
      <c r="BPQ109" s="30"/>
      <c r="BPR109" s="30"/>
      <c r="BPS109" s="30"/>
      <c r="BPT109" s="30"/>
      <c r="BPU109" s="30"/>
      <c r="BPV109" s="30"/>
      <c r="BPW109" s="30"/>
      <c r="BPX109" s="30"/>
      <c r="BPY109" s="30"/>
      <c r="BPZ109" s="30"/>
      <c r="BQA109" s="30"/>
      <c r="BQB109" s="30"/>
      <c r="BQC109" s="30"/>
      <c r="BQD109" s="30"/>
      <c r="BQE109" s="30"/>
      <c r="BQF109" s="30"/>
      <c r="BQG109" s="30"/>
      <c r="BQH109" s="30"/>
      <c r="BQI109" s="30"/>
      <c r="BQJ109" s="30"/>
      <c r="BQK109" s="30"/>
      <c r="BQL109" s="30"/>
      <c r="BQM109" s="30"/>
      <c r="BQN109" s="30"/>
      <c r="BQO109" s="30"/>
      <c r="BQP109" s="30"/>
      <c r="BQQ109" s="30"/>
      <c r="BQR109" s="30"/>
      <c r="BQS109" s="30"/>
      <c r="BQT109" s="30"/>
      <c r="BQU109" s="30"/>
      <c r="BQV109" s="30"/>
      <c r="BQW109" s="30"/>
      <c r="BQX109" s="30"/>
      <c r="BQY109" s="30"/>
      <c r="BQZ109" s="30"/>
      <c r="BRA109" s="30"/>
      <c r="BRB109" s="30"/>
      <c r="BRC109" s="30"/>
      <c r="BRD109" s="30"/>
      <c r="BRE109" s="30"/>
      <c r="BRF109" s="30"/>
      <c r="BRG109" s="30"/>
      <c r="BRH109" s="30"/>
      <c r="BRI109" s="30"/>
      <c r="BRJ109" s="30"/>
      <c r="BRK109" s="30"/>
      <c r="BRL109" s="30"/>
      <c r="BRM109" s="30"/>
      <c r="BRN109" s="30"/>
      <c r="BRO109" s="30"/>
      <c r="BRP109" s="30"/>
      <c r="BRQ109" s="30"/>
      <c r="BRR109" s="30"/>
      <c r="BRS109" s="30"/>
      <c r="BRT109" s="30"/>
      <c r="BRU109" s="30"/>
      <c r="BRV109" s="30"/>
      <c r="BRW109" s="30"/>
      <c r="BRX109" s="30"/>
      <c r="BRY109" s="30"/>
      <c r="BRZ109" s="30"/>
      <c r="BSA109" s="30"/>
      <c r="BSB109" s="30"/>
      <c r="BSC109" s="30"/>
      <c r="BSD109" s="30"/>
      <c r="BSE109" s="30"/>
      <c r="BSF109" s="30"/>
      <c r="BSG109" s="30"/>
      <c r="BSH109" s="30"/>
      <c r="BSI109" s="30"/>
      <c r="BSJ109" s="30"/>
      <c r="BSK109" s="30"/>
      <c r="BSL109" s="30"/>
      <c r="BSM109" s="30"/>
      <c r="BSN109" s="30"/>
      <c r="BSO109" s="30"/>
      <c r="BSP109" s="30"/>
      <c r="BSQ109" s="30"/>
      <c r="BSR109" s="30"/>
      <c r="BSS109" s="30"/>
      <c r="BST109" s="30"/>
      <c r="BSU109" s="30"/>
      <c r="BSV109" s="30"/>
      <c r="BSW109" s="30"/>
      <c r="BSX109" s="30"/>
      <c r="BSY109" s="30"/>
      <c r="BSZ109" s="30"/>
      <c r="BTA109" s="30"/>
      <c r="BTB109" s="30"/>
      <c r="BTC109" s="30"/>
      <c r="BTD109" s="30"/>
      <c r="BTE109" s="30"/>
      <c r="BTF109" s="30"/>
      <c r="BTG109" s="30"/>
      <c r="BTH109" s="30"/>
      <c r="BTI109" s="30"/>
      <c r="BTJ109" s="30"/>
      <c r="BTK109" s="30"/>
      <c r="BTL109" s="30"/>
      <c r="BTM109" s="30"/>
      <c r="BTN109" s="30"/>
      <c r="BTO109" s="30"/>
      <c r="BTP109" s="30"/>
      <c r="BTQ109" s="30"/>
      <c r="BTR109" s="30"/>
      <c r="BTS109" s="30"/>
      <c r="BTT109" s="30"/>
      <c r="BTU109" s="30"/>
      <c r="BTV109" s="30"/>
      <c r="BTW109" s="30"/>
      <c r="BTX109" s="30"/>
      <c r="BTY109" s="30"/>
      <c r="BTZ109" s="30"/>
      <c r="BUA109" s="30"/>
      <c r="BUB109" s="30"/>
      <c r="BUC109" s="30"/>
      <c r="BUD109" s="30"/>
      <c r="BUE109" s="30"/>
      <c r="BUF109" s="30"/>
      <c r="BUG109" s="30"/>
      <c r="BUH109" s="30"/>
      <c r="BUI109" s="30"/>
      <c r="BUJ109" s="30"/>
      <c r="BUK109" s="30"/>
      <c r="BUL109" s="30"/>
      <c r="BUM109" s="30"/>
      <c r="BUN109" s="30"/>
      <c r="BUO109" s="30"/>
      <c r="BUP109" s="30"/>
      <c r="BUQ109" s="30"/>
      <c r="BUR109" s="30"/>
      <c r="BUS109" s="30"/>
      <c r="BUT109" s="30"/>
      <c r="BUU109" s="30"/>
      <c r="BUV109" s="30"/>
      <c r="BUW109" s="30"/>
      <c r="BUX109" s="30"/>
      <c r="BUY109" s="30"/>
      <c r="BUZ109" s="30"/>
      <c r="BVA109" s="30"/>
      <c r="BVB109" s="30"/>
      <c r="BVC109" s="30"/>
      <c r="BVD109" s="30"/>
      <c r="BVE109" s="30"/>
      <c r="BVF109" s="30"/>
      <c r="BVG109" s="30"/>
      <c r="BVH109" s="30"/>
      <c r="BVI109" s="30"/>
      <c r="BVJ109" s="30"/>
      <c r="BVK109" s="30"/>
      <c r="BVL109" s="30"/>
      <c r="BVM109" s="30"/>
      <c r="BVN109" s="30"/>
      <c r="BVO109" s="30"/>
      <c r="BVP109" s="30"/>
      <c r="BVQ109" s="30"/>
      <c r="BVR109" s="30"/>
      <c r="BVS109" s="30"/>
      <c r="BVT109" s="30"/>
      <c r="BVU109" s="30"/>
      <c r="BVV109" s="30"/>
      <c r="BVW109" s="30"/>
      <c r="BVX109" s="30"/>
      <c r="BVY109" s="30"/>
      <c r="BVZ109" s="30"/>
      <c r="BWA109" s="30"/>
      <c r="BWB109" s="30"/>
      <c r="BWC109" s="30"/>
      <c r="BWD109" s="30"/>
      <c r="BWE109" s="30"/>
      <c r="BWF109" s="30"/>
      <c r="BWG109" s="30"/>
      <c r="BWH109" s="30"/>
      <c r="BWI109" s="30"/>
      <c r="BWJ109" s="30"/>
      <c r="BWK109" s="30"/>
      <c r="BWL109" s="30"/>
      <c r="BWM109" s="30"/>
      <c r="BWN109" s="30"/>
      <c r="BWO109" s="30"/>
      <c r="BWP109" s="30"/>
      <c r="BWQ109" s="30"/>
      <c r="BWR109" s="30"/>
      <c r="BWS109" s="30"/>
      <c r="BWT109" s="30"/>
      <c r="BWU109" s="30"/>
      <c r="BWV109" s="30"/>
      <c r="BWW109" s="30"/>
      <c r="BWX109" s="30"/>
      <c r="BWY109" s="30"/>
      <c r="BWZ109" s="30"/>
      <c r="BXA109" s="30"/>
      <c r="BXB109" s="30"/>
      <c r="BXC109" s="30"/>
      <c r="BXD109" s="30"/>
      <c r="BXE109" s="30"/>
      <c r="BXF109" s="30"/>
      <c r="BXG109" s="30"/>
      <c r="BXH109" s="30"/>
      <c r="BXI109" s="30"/>
      <c r="BXJ109" s="30"/>
      <c r="BXK109" s="30"/>
      <c r="BXL109" s="30"/>
      <c r="BXM109" s="30"/>
      <c r="BXN109" s="30"/>
      <c r="BXO109" s="30"/>
      <c r="BXP109" s="30"/>
      <c r="BXQ109" s="30"/>
      <c r="BXR109" s="30"/>
      <c r="BXS109" s="30"/>
      <c r="BXT109" s="30"/>
      <c r="BXU109" s="30"/>
      <c r="BXV109" s="30"/>
      <c r="BXW109" s="30"/>
      <c r="BXX109" s="30"/>
      <c r="BXY109" s="30"/>
      <c r="BXZ109" s="30"/>
      <c r="BYA109" s="30"/>
      <c r="BYB109" s="30"/>
      <c r="BYC109" s="30"/>
      <c r="BYD109" s="30"/>
      <c r="BYE109" s="30"/>
      <c r="BYF109" s="30"/>
      <c r="BYG109" s="30"/>
      <c r="BYH109" s="30"/>
      <c r="BYI109" s="30"/>
      <c r="BYJ109" s="30"/>
      <c r="BYK109" s="30"/>
      <c r="BYL109" s="30"/>
      <c r="BYM109" s="30"/>
      <c r="BYN109" s="30"/>
      <c r="BYO109" s="30"/>
      <c r="BYP109" s="30"/>
      <c r="BYQ109" s="30"/>
      <c r="BYR109" s="30"/>
      <c r="BYS109" s="30"/>
      <c r="BYT109" s="30"/>
      <c r="BYU109" s="30"/>
      <c r="BYV109" s="30"/>
      <c r="BYW109" s="30"/>
      <c r="BYX109" s="30"/>
      <c r="BYY109" s="30"/>
      <c r="BYZ109" s="30"/>
      <c r="BZA109" s="30"/>
      <c r="BZB109" s="30"/>
      <c r="BZC109" s="30"/>
      <c r="BZD109" s="30"/>
      <c r="BZE109" s="30"/>
      <c r="BZF109" s="30"/>
      <c r="BZG109" s="30"/>
      <c r="BZH109" s="30"/>
      <c r="BZI109" s="30"/>
      <c r="BZJ109" s="30"/>
      <c r="BZK109" s="30"/>
      <c r="BZL109" s="30"/>
      <c r="BZM109" s="30"/>
      <c r="BZN109" s="30"/>
      <c r="BZO109" s="30"/>
      <c r="BZP109" s="30"/>
      <c r="BZQ109" s="30"/>
      <c r="BZR109" s="30"/>
      <c r="BZS109" s="30"/>
      <c r="BZT109" s="30"/>
      <c r="BZU109" s="30"/>
      <c r="BZV109" s="30"/>
      <c r="BZW109" s="30"/>
      <c r="BZX109" s="30"/>
      <c r="BZY109" s="30"/>
      <c r="BZZ109" s="30"/>
      <c r="CAA109" s="30"/>
      <c r="CAB109" s="30"/>
      <c r="CAC109" s="30"/>
      <c r="CAD109" s="30"/>
      <c r="CAE109" s="30"/>
      <c r="CAF109" s="30"/>
      <c r="CAG109" s="30"/>
      <c r="CAH109" s="30"/>
      <c r="CAI109" s="30"/>
      <c r="CAJ109" s="30"/>
      <c r="CAK109" s="30"/>
      <c r="CAL109" s="30"/>
      <c r="CAM109" s="30"/>
      <c r="CAN109" s="30"/>
      <c r="CAO109" s="30"/>
      <c r="CAP109" s="30"/>
      <c r="CAQ109" s="30"/>
      <c r="CAR109" s="30"/>
      <c r="CAS109" s="30"/>
      <c r="CAT109" s="30"/>
      <c r="CAU109" s="30"/>
      <c r="CAV109" s="30"/>
      <c r="CAW109" s="30"/>
      <c r="CAX109" s="30"/>
      <c r="CAY109" s="30"/>
      <c r="CAZ109" s="30"/>
      <c r="CBA109" s="30"/>
      <c r="CBB109" s="30"/>
      <c r="CBC109" s="30"/>
      <c r="CBD109" s="30"/>
      <c r="CBE109" s="30"/>
      <c r="CBF109" s="30"/>
      <c r="CBG109" s="30"/>
      <c r="CBH109" s="30"/>
      <c r="CBI109" s="30"/>
      <c r="CBJ109" s="30"/>
      <c r="CBK109" s="30"/>
      <c r="CBL109" s="30"/>
      <c r="CBM109" s="30"/>
      <c r="CBN109" s="30"/>
      <c r="CBO109" s="30"/>
      <c r="CBP109" s="30"/>
      <c r="CBQ109" s="30"/>
      <c r="CBR109" s="30"/>
      <c r="CBS109" s="30"/>
      <c r="CBT109" s="30"/>
      <c r="CBU109" s="30"/>
      <c r="CBV109" s="30"/>
      <c r="CBW109" s="30"/>
      <c r="CBX109" s="30"/>
      <c r="CBY109" s="30"/>
      <c r="CBZ109" s="30"/>
      <c r="CCA109" s="30"/>
      <c r="CCB109" s="30"/>
      <c r="CCC109" s="30"/>
      <c r="CCD109" s="30"/>
      <c r="CCE109" s="30"/>
      <c r="CCF109" s="30"/>
      <c r="CCG109" s="30"/>
      <c r="CCH109" s="30"/>
      <c r="CCI109" s="30"/>
      <c r="CCJ109" s="30"/>
      <c r="CCK109" s="30"/>
      <c r="CCL109" s="30"/>
      <c r="CCM109" s="30"/>
      <c r="CCN109" s="30"/>
      <c r="CCO109" s="30"/>
      <c r="CCP109" s="30"/>
      <c r="CCQ109" s="30"/>
      <c r="CCR109" s="30"/>
      <c r="CCS109" s="30"/>
      <c r="CCT109" s="30"/>
      <c r="CCU109" s="30"/>
      <c r="CCV109" s="30"/>
      <c r="CCW109" s="30"/>
      <c r="CCX109" s="30"/>
      <c r="CCY109" s="30"/>
      <c r="CCZ109" s="30"/>
      <c r="CDA109" s="30"/>
      <c r="CDB109" s="30"/>
      <c r="CDC109" s="30"/>
      <c r="CDD109" s="30"/>
      <c r="CDE109" s="30"/>
      <c r="CDF109" s="30"/>
      <c r="CDG109" s="30"/>
      <c r="CDH109" s="30"/>
      <c r="CDI109" s="30"/>
      <c r="CDJ109" s="30"/>
      <c r="CDK109" s="30"/>
      <c r="CDL109" s="30"/>
      <c r="CDM109" s="30"/>
      <c r="CDN109" s="30"/>
      <c r="CDO109" s="30"/>
      <c r="CDP109" s="30"/>
      <c r="CDQ109" s="30"/>
      <c r="CDR109" s="30"/>
      <c r="CDS109" s="30"/>
      <c r="CDT109" s="30"/>
      <c r="CDU109" s="30"/>
      <c r="CDV109" s="30"/>
      <c r="CDW109" s="30"/>
      <c r="CDX109" s="30"/>
      <c r="CDY109" s="30"/>
      <c r="CDZ109" s="30"/>
      <c r="CEA109" s="30"/>
      <c r="CEB109" s="30"/>
      <c r="CEC109" s="30"/>
      <c r="CED109" s="30"/>
      <c r="CEE109" s="30"/>
      <c r="CEF109" s="30"/>
      <c r="CEG109" s="30"/>
      <c r="CEH109" s="30"/>
      <c r="CEI109" s="30"/>
      <c r="CEJ109" s="30"/>
      <c r="CEK109" s="30"/>
      <c r="CEL109" s="30"/>
      <c r="CEM109" s="30"/>
      <c r="CEN109" s="30"/>
      <c r="CEO109" s="30"/>
      <c r="CEP109" s="30"/>
      <c r="CEQ109" s="30"/>
      <c r="CER109" s="30"/>
      <c r="CES109" s="30"/>
      <c r="CET109" s="30"/>
      <c r="CEU109" s="30"/>
      <c r="CEV109" s="30"/>
      <c r="CEW109" s="30"/>
      <c r="CEX109" s="30"/>
      <c r="CEY109" s="30"/>
      <c r="CEZ109" s="30"/>
      <c r="CFA109" s="30"/>
      <c r="CFB109" s="30"/>
      <c r="CFC109" s="30"/>
      <c r="CFD109" s="30"/>
      <c r="CFE109" s="30"/>
      <c r="CFF109" s="30"/>
      <c r="CFG109" s="30"/>
      <c r="CFH109" s="30"/>
      <c r="CFI109" s="30"/>
      <c r="CFJ109" s="30"/>
      <c r="CFK109" s="30"/>
      <c r="CFL109" s="30"/>
      <c r="CFM109" s="30"/>
      <c r="CFN109" s="30"/>
      <c r="CFO109" s="30"/>
      <c r="CFP109" s="30"/>
      <c r="CFQ109" s="30"/>
      <c r="CFR109" s="30"/>
      <c r="CFS109" s="30"/>
      <c r="CFT109" s="30"/>
      <c r="CFU109" s="30"/>
      <c r="CFV109" s="30"/>
      <c r="CFW109" s="30"/>
      <c r="CFX109" s="30"/>
      <c r="CFY109" s="30"/>
      <c r="CFZ109" s="30"/>
      <c r="CGA109" s="30"/>
      <c r="CGB109" s="30"/>
      <c r="CGC109" s="30"/>
      <c r="CGD109" s="30"/>
      <c r="CGE109" s="30"/>
      <c r="CGF109" s="30"/>
      <c r="CGG109" s="30"/>
      <c r="CGH109" s="30"/>
      <c r="CGI109" s="30"/>
      <c r="CGJ109" s="30"/>
      <c r="CGK109" s="30"/>
      <c r="CGL109" s="30"/>
      <c r="CGM109" s="30"/>
      <c r="CGN109" s="30"/>
      <c r="CGO109" s="30"/>
      <c r="CGP109" s="30"/>
      <c r="CGQ109" s="30"/>
      <c r="CGR109" s="30"/>
      <c r="CGS109" s="30"/>
      <c r="CGT109" s="30"/>
      <c r="CGU109" s="30"/>
      <c r="CGV109" s="30"/>
      <c r="CGW109" s="30"/>
      <c r="CGX109" s="30"/>
      <c r="CGY109" s="30"/>
      <c r="CGZ109" s="30"/>
      <c r="CHA109" s="30"/>
      <c r="CHB109" s="30"/>
      <c r="CHC109" s="30"/>
      <c r="CHD109" s="30"/>
      <c r="CHE109" s="30"/>
      <c r="CHF109" s="30"/>
      <c r="CHG109" s="30"/>
      <c r="CHH109" s="30"/>
      <c r="CHI109" s="30"/>
      <c r="CHJ109" s="30"/>
      <c r="CHK109" s="30"/>
      <c r="CHL109" s="30"/>
      <c r="CHM109" s="30"/>
      <c r="CHN109" s="30"/>
      <c r="CHO109" s="30"/>
      <c r="CHP109" s="30"/>
      <c r="CHQ109" s="30"/>
      <c r="CHR109" s="30"/>
      <c r="CHS109" s="30"/>
      <c r="CHT109" s="30"/>
      <c r="CHU109" s="30"/>
      <c r="CHV109" s="30"/>
      <c r="CHW109" s="30"/>
      <c r="CHX109" s="30"/>
      <c r="CHY109" s="30"/>
      <c r="CHZ109" s="30"/>
      <c r="CIA109" s="30"/>
      <c r="CIB109" s="30"/>
      <c r="CIC109" s="30"/>
      <c r="CID109" s="30"/>
      <c r="CIE109" s="30"/>
      <c r="CIF109" s="30"/>
      <c r="CIG109" s="30"/>
      <c r="CIH109" s="30"/>
      <c r="CII109" s="30"/>
      <c r="CIJ109" s="30"/>
      <c r="CIK109" s="30"/>
      <c r="CIL109" s="30"/>
      <c r="CIM109" s="30"/>
      <c r="CIN109" s="30"/>
      <c r="CIO109" s="30"/>
      <c r="CIP109" s="30"/>
      <c r="CIQ109" s="30"/>
      <c r="CIR109" s="30"/>
      <c r="CIS109" s="30"/>
      <c r="CIT109" s="30"/>
      <c r="CIU109" s="30"/>
      <c r="CIV109" s="30"/>
      <c r="CIW109" s="30"/>
      <c r="CIX109" s="30"/>
      <c r="CIY109" s="30"/>
      <c r="CIZ109" s="30"/>
      <c r="CJA109" s="30"/>
      <c r="CJB109" s="30"/>
      <c r="CJC109" s="30"/>
      <c r="CJD109" s="30"/>
      <c r="CJE109" s="30"/>
      <c r="CJF109" s="30"/>
      <c r="CJG109" s="30"/>
      <c r="CJH109" s="30"/>
      <c r="CJI109" s="30"/>
      <c r="CJJ109" s="30"/>
      <c r="CJK109" s="30"/>
      <c r="CJL109" s="30"/>
      <c r="CJM109" s="30"/>
      <c r="CJN109" s="30"/>
      <c r="CJO109" s="30"/>
      <c r="CJP109" s="30"/>
      <c r="CJQ109" s="30"/>
      <c r="CJR109" s="30"/>
      <c r="CJS109" s="30"/>
      <c r="CJT109" s="30"/>
      <c r="CJU109" s="30"/>
      <c r="CJV109" s="30"/>
      <c r="CJW109" s="30"/>
      <c r="CJX109" s="30"/>
      <c r="CJY109" s="30"/>
      <c r="CJZ109" s="30"/>
      <c r="CKA109" s="30"/>
      <c r="CKB109" s="30"/>
      <c r="CKC109" s="30"/>
      <c r="CKD109" s="30"/>
      <c r="CKE109" s="30"/>
      <c r="CKF109" s="30"/>
      <c r="CKG109" s="30"/>
      <c r="CKH109" s="30"/>
      <c r="CKI109" s="30"/>
      <c r="CKJ109" s="30"/>
      <c r="CKK109" s="30"/>
      <c r="CKL109" s="30"/>
      <c r="CKM109" s="30"/>
      <c r="CKN109" s="30"/>
      <c r="CKO109" s="30"/>
      <c r="CKP109" s="30"/>
      <c r="CKQ109" s="30"/>
      <c r="CKR109" s="30"/>
      <c r="CKS109" s="30"/>
      <c r="CKT109" s="30"/>
      <c r="CKU109" s="30"/>
      <c r="CKV109" s="30"/>
      <c r="CKW109" s="30"/>
      <c r="CKX109" s="30"/>
      <c r="CKY109" s="30"/>
      <c r="CKZ109" s="30"/>
      <c r="CLA109" s="30"/>
      <c r="CLB109" s="30"/>
      <c r="CLC109" s="30"/>
      <c r="CLD109" s="30"/>
      <c r="CLE109" s="30"/>
      <c r="CLF109" s="30"/>
      <c r="CLG109" s="30"/>
      <c r="CLH109" s="30"/>
      <c r="CLI109" s="30"/>
      <c r="CLJ109" s="30"/>
      <c r="CLK109" s="30"/>
      <c r="CLL109" s="30"/>
      <c r="CLM109" s="30"/>
      <c r="CLN109" s="30"/>
      <c r="CLO109" s="30"/>
      <c r="CLP109" s="30"/>
      <c r="CLQ109" s="30"/>
      <c r="CLR109" s="30"/>
      <c r="CLS109" s="30"/>
      <c r="CLT109" s="30"/>
      <c r="CLU109" s="30"/>
      <c r="CLV109" s="30"/>
      <c r="CLW109" s="30"/>
      <c r="CLX109" s="30"/>
      <c r="CLY109" s="30"/>
      <c r="CLZ109" s="30"/>
      <c r="CMA109" s="30"/>
      <c r="CMB109" s="30"/>
      <c r="CMC109" s="30"/>
      <c r="CMD109" s="30"/>
      <c r="CME109" s="30"/>
      <c r="CMF109" s="30"/>
      <c r="CMG109" s="30"/>
      <c r="CMH109" s="30"/>
      <c r="CMI109" s="30"/>
      <c r="CMJ109" s="30"/>
      <c r="CMK109" s="30"/>
      <c r="CML109" s="30"/>
      <c r="CMM109" s="30"/>
      <c r="CMN109" s="30"/>
      <c r="CMO109" s="30"/>
      <c r="CMP109" s="30"/>
      <c r="CMQ109" s="30"/>
      <c r="CMR109" s="30"/>
      <c r="CMS109" s="30"/>
      <c r="CMT109" s="30"/>
      <c r="CMU109" s="30"/>
      <c r="CMV109" s="30"/>
      <c r="CMW109" s="30"/>
      <c r="CMX109" s="30"/>
      <c r="CMY109" s="30"/>
      <c r="CMZ109" s="30"/>
      <c r="CNA109" s="30"/>
      <c r="CNB109" s="30"/>
      <c r="CNC109" s="30"/>
      <c r="CND109" s="30"/>
      <c r="CNE109" s="30"/>
      <c r="CNF109" s="30"/>
      <c r="CNG109" s="30"/>
      <c r="CNH109" s="30"/>
      <c r="CNI109" s="30"/>
      <c r="CNJ109" s="30"/>
      <c r="CNK109" s="30"/>
      <c r="CNL109" s="30"/>
      <c r="CNM109" s="30"/>
      <c r="CNN109" s="30"/>
      <c r="CNO109" s="30"/>
      <c r="CNP109" s="30"/>
      <c r="CNQ109" s="30"/>
      <c r="CNR109" s="30"/>
      <c r="CNS109" s="30"/>
      <c r="CNT109" s="30"/>
      <c r="CNU109" s="30"/>
      <c r="CNV109" s="30"/>
      <c r="CNW109" s="30"/>
      <c r="CNX109" s="30"/>
      <c r="CNY109" s="30"/>
      <c r="CNZ109" s="30"/>
      <c r="COA109" s="30"/>
      <c r="COB109" s="30"/>
      <c r="COC109" s="30"/>
      <c r="COD109" s="30"/>
      <c r="COE109" s="30"/>
      <c r="COF109" s="30"/>
      <c r="COG109" s="30"/>
      <c r="COH109" s="30"/>
      <c r="COI109" s="30"/>
      <c r="COJ109" s="30"/>
      <c r="COK109" s="30"/>
      <c r="COL109" s="30"/>
      <c r="COM109" s="30"/>
      <c r="CON109" s="30"/>
      <c r="COO109" s="30"/>
      <c r="COP109" s="30"/>
      <c r="COQ109" s="30"/>
      <c r="COR109" s="30"/>
      <c r="COS109" s="30"/>
      <c r="COT109" s="30"/>
      <c r="COU109" s="30"/>
      <c r="COV109" s="30"/>
      <c r="COW109" s="30"/>
      <c r="COX109" s="30"/>
      <c r="COY109" s="30"/>
      <c r="COZ109" s="30"/>
      <c r="CPA109" s="30"/>
      <c r="CPB109" s="30"/>
      <c r="CPC109" s="30"/>
      <c r="CPD109" s="30"/>
      <c r="CPE109" s="30"/>
      <c r="CPF109" s="30"/>
      <c r="CPG109" s="30"/>
      <c r="CPH109" s="30"/>
      <c r="CPI109" s="30"/>
      <c r="CPJ109" s="30"/>
      <c r="CPK109" s="30"/>
      <c r="CPL109" s="30"/>
      <c r="CPM109" s="30"/>
      <c r="CPN109" s="30"/>
      <c r="CPO109" s="30"/>
      <c r="CPP109" s="30"/>
      <c r="CPQ109" s="30"/>
      <c r="CPR109" s="30"/>
      <c r="CPS109" s="30"/>
      <c r="CPT109" s="30"/>
      <c r="CPU109" s="30"/>
      <c r="CPV109" s="30"/>
      <c r="CPW109" s="30"/>
      <c r="CPX109" s="30"/>
      <c r="CPY109" s="30"/>
      <c r="CPZ109" s="30"/>
      <c r="CQA109" s="30"/>
      <c r="CQB109" s="30"/>
      <c r="CQC109" s="30"/>
      <c r="CQD109" s="30"/>
      <c r="CQE109" s="30"/>
      <c r="CQF109" s="30"/>
      <c r="CQG109" s="30"/>
      <c r="CQH109" s="30"/>
      <c r="CQI109" s="30"/>
      <c r="CQJ109" s="30"/>
      <c r="CQK109" s="30"/>
      <c r="CQL109" s="30"/>
      <c r="CQM109" s="30"/>
      <c r="CQN109" s="30"/>
      <c r="CQO109" s="30"/>
      <c r="CQP109" s="30"/>
      <c r="CQQ109" s="30"/>
      <c r="CQR109" s="30"/>
      <c r="CQS109" s="30"/>
      <c r="CQT109" s="30"/>
      <c r="CQU109" s="30"/>
      <c r="CQV109" s="30"/>
      <c r="CQW109" s="30"/>
      <c r="CQX109" s="30"/>
      <c r="CQY109" s="30"/>
      <c r="CQZ109" s="30"/>
      <c r="CRA109" s="30"/>
      <c r="CRB109" s="30"/>
      <c r="CRC109" s="30"/>
      <c r="CRD109" s="30"/>
      <c r="CRE109" s="30"/>
      <c r="CRF109" s="30"/>
      <c r="CRG109" s="30"/>
      <c r="CRH109" s="30"/>
      <c r="CRI109" s="30"/>
      <c r="CRJ109" s="30"/>
      <c r="CRK109" s="30"/>
      <c r="CRL109" s="30"/>
      <c r="CRM109" s="30"/>
      <c r="CRN109" s="30"/>
      <c r="CRO109" s="30"/>
      <c r="CRP109" s="30"/>
      <c r="CRQ109" s="30"/>
      <c r="CRR109" s="30"/>
      <c r="CRS109" s="30"/>
      <c r="CRT109" s="30"/>
      <c r="CRU109" s="30"/>
      <c r="CRV109" s="30"/>
      <c r="CRW109" s="30"/>
      <c r="CRX109" s="30"/>
      <c r="CRY109" s="30"/>
      <c r="CRZ109" s="30"/>
      <c r="CSA109" s="30"/>
      <c r="CSB109" s="30"/>
      <c r="CSC109" s="30"/>
      <c r="CSD109" s="30"/>
      <c r="CSE109" s="30"/>
      <c r="CSF109" s="30"/>
      <c r="CSG109" s="30"/>
      <c r="CSH109" s="30"/>
      <c r="CSI109" s="30"/>
      <c r="CSJ109" s="30"/>
      <c r="CSK109" s="30"/>
      <c r="CSL109" s="30"/>
      <c r="CSM109" s="30"/>
      <c r="CSN109" s="30"/>
      <c r="CSO109" s="30"/>
      <c r="CSP109" s="30"/>
      <c r="CSQ109" s="30"/>
      <c r="CSR109" s="30"/>
      <c r="CSS109" s="30"/>
      <c r="CST109" s="30"/>
      <c r="CSU109" s="30"/>
      <c r="CSV109" s="30"/>
      <c r="CSW109" s="30"/>
      <c r="CSX109" s="30"/>
      <c r="CSY109" s="30"/>
      <c r="CSZ109" s="30"/>
      <c r="CTA109" s="30"/>
      <c r="CTB109" s="30"/>
      <c r="CTC109" s="30"/>
      <c r="CTD109" s="30"/>
      <c r="CTE109" s="30"/>
      <c r="CTF109" s="30"/>
      <c r="CTG109" s="30"/>
      <c r="CTH109" s="30"/>
      <c r="CTI109" s="30"/>
      <c r="CTJ109" s="30"/>
      <c r="CTK109" s="30"/>
      <c r="CTL109" s="30"/>
      <c r="CTM109" s="30"/>
      <c r="CTN109" s="30"/>
      <c r="CTO109" s="30"/>
      <c r="CTP109" s="30"/>
      <c r="CTQ109" s="30"/>
      <c r="CTR109" s="30"/>
      <c r="CTS109" s="30"/>
      <c r="CTT109" s="30"/>
      <c r="CTU109" s="30"/>
      <c r="CTV109" s="30"/>
      <c r="CTW109" s="30"/>
      <c r="CTX109" s="30"/>
      <c r="CTY109" s="30"/>
      <c r="CTZ109" s="30"/>
      <c r="CUA109" s="30"/>
      <c r="CUB109" s="30"/>
      <c r="CUC109" s="30"/>
      <c r="CUD109" s="30"/>
      <c r="CUE109" s="30"/>
      <c r="CUF109" s="30"/>
      <c r="CUG109" s="30"/>
      <c r="CUH109" s="30"/>
      <c r="CUI109" s="30"/>
      <c r="CUJ109" s="30"/>
      <c r="CUK109" s="30"/>
      <c r="CUL109" s="30"/>
      <c r="CUM109" s="30"/>
      <c r="CUN109" s="30"/>
      <c r="CUO109" s="30"/>
      <c r="CUP109" s="30"/>
      <c r="CUQ109" s="30"/>
      <c r="CUR109" s="30"/>
      <c r="CUS109" s="30"/>
      <c r="CUT109" s="30"/>
      <c r="CUU109" s="30"/>
      <c r="CUV109" s="30"/>
      <c r="CUW109" s="30"/>
      <c r="CUX109" s="30"/>
      <c r="CUY109" s="30"/>
      <c r="CUZ109" s="30"/>
      <c r="CVA109" s="30"/>
      <c r="CVB109" s="30"/>
      <c r="CVC109" s="30"/>
      <c r="CVD109" s="30"/>
      <c r="CVE109" s="30"/>
      <c r="CVF109" s="30"/>
      <c r="CVG109" s="30"/>
      <c r="CVH109" s="30"/>
      <c r="CVI109" s="30"/>
      <c r="CVJ109" s="30"/>
      <c r="CVK109" s="30"/>
      <c r="CVL109" s="30"/>
      <c r="CVM109" s="30"/>
      <c r="CVN109" s="30"/>
      <c r="CVO109" s="30"/>
      <c r="CVP109" s="30"/>
      <c r="CVQ109" s="30"/>
      <c r="CVR109" s="30"/>
      <c r="CVS109" s="30"/>
      <c r="CVT109" s="30"/>
      <c r="CVU109" s="30"/>
      <c r="CVV109" s="30"/>
      <c r="CVW109" s="30"/>
      <c r="CVX109" s="30"/>
      <c r="CVY109" s="30"/>
      <c r="CVZ109" s="30"/>
      <c r="CWA109" s="30"/>
      <c r="CWB109" s="30"/>
      <c r="CWC109" s="30"/>
      <c r="CWD109" s="30"/>
      <c r="CWE109" s="30"/>
      <c r="CWF109" s="30"/>
      <c r="CWG109" s="30"/>
      <c r="CWH109" s="30"/>
      <c r="CWI109" s="30"/>
      <c r="CWJ109" s="30"/>
      <c r="CWK109" s="30"/>
      <c r="CWL109" s="30"/>
      <c r="CWM109" s="30"/>
      <c r="CWN109" s="30"/>
      <c r="CWO109" s="30"/>
      <c r="CWP109" s="30"/>
      <c r="CWQ109" s="30"/>
      <c r="CWR109" s="30"/>
      <c r="CWS109" s="30"/>
      <c r="CWT109" s="30"/>
      <c r="CWU109" s="30"/>
      <c r="CWV109" s="30"/>
      <c r="CWW109" s="30"/>
      <c r="CWX109" s="30"/>
      <c r="CWY109" s="30"/>
      <c r="CWZ109" s="30"/>
      <c r="CXA109" s="30"/>
      <c r="CXB109" s="30"/>
      <c r="CXC109" s="30"/>
      <c r="CXD109" s="30"/>
      <c r="CXE109" s="30"/>
      <c r="CXF109" s="30"/>
      <c r="CXG109" s="30"/>
      <c r="CXH109" s="30"/>
      <c r="CXI109" s="30"/>
      <c r="CXJ109" s="30"/>
      <c r="CXK109" s="30"/>
      <c r="CXL109" s="30"/>
      <c r="CXM109" s="30"/>
      <c r="CXN109" s="30"/>
      <c r="CXO109" s="30"/>
      <c r="CXP109" s="30"/>
      <c r="CXQ109" s="30"/>
      <c r="CXR109" s="30"/>
      <c r="CXS109" s="30"/>
      <c r="CXT109" s="30"/>
      <c r="CXU109" s="30"/>
      <c r="CXV109" s="30"/>
      <c r="CXW109" s="30"/>
      <c r="CXX109" s="30"/>
      <c r="CXY109" s="30"/>
      <c r="CXZ109" s="30"/>
      <c r="CYA109" s="30"/>
      <c r="CYB109" s="30"/>
      <c r="CYC109" s="30"/>
      <c r="CYD109" s="30"/>
      <c r="CYE109" s="30"/>
      <c r="CYF109" s="30"/>
      <c r="CYG109" s="30"/>
      <c r="CYH109" s="30"/>
      <c r="CYI109" s="30"/>
      <c r="CYJ109" s="30"/>
      <c r="CYK109" s="30"/>
      <c r="CYL109" s="30"/>
      <c r="CYM109" s="30"/>
      <c r="CYN109" s="30"/>
      <c r="CYO109" s="30"/>
      <c r="CYP109" s="30"/>
      <c r="CYQ109" s="30"/>
      <c r="CYR109" s="30"/>
      <c r="CYS109" s="30"/>
      <c r="CYT109" s="30"/>
      <c r="CYU109" s="30"/>
      <c r="CYV109" s="30"/>
      <c r="CYW109" s="30"/>
      <c r="CYX109" s="30"/>
      <c r="CYY109" s="30"/>
      <c r="CYZ109" s="30"/>
      <c r="CZA109" s="30"/>
      <c r="CZB109" s="30"/>
      <c r="CZC109" s="30"/>
      <c r="CZD109" s="30"/>
      <c r="CZE109" s="30"/>
      <c r="CZF109" s="30"/>
      <c r="CZG109" s="30"/>
      <c r="CZH109" s="30"/>
      <c r="CZI109" s="30"/>
      <c r="CZJ109" s="30"/>
      <c r="CZK109" s="30"/>
      <c r="CZL109" s="30"/>
      <c r="CZM109" s="30"/>
      <c r="CZN109" s="30"/>
      <c r="CZO109" s="30"/>
      <c r="CZP109" s="30"/>
      <c r="CZQ109" s="30"/>
      <c r="CZR109" s="30"/>
      <c r="CZS109" s="30"/>
      <c r="CZT109" s="30"/>
      <c r="CZU109" s="30"/>
      <c r="CZV109" s="30"/>
      <c r="CZW109" s="30"/>
      <c r="CZX109" s="30"/>
      <c r="CZY109" s="30"/>
      <c r="CZZ109" s="30"/>
      <c r="DAA109" s="30"/>
      <c r="DAB109" s="30"/>
      <c r="DAC109" s="30"/>
      <c r="DAD109" s="30"/>
      <c r="DAE109" s="30"/>
      <c r="DAF109" s="30"/>
      <c r="DAG109" s="30"/>
      <c r="DAH109" s="30"/>
      <c r="DAI109" s="30"/>
      <c r="DAJ109" s="30"/>
      <c r="DAK109" s="30"/>
      <c r="DAL109" s="30"/>
      <c r="DAM109" s="30"/>
      <c r="DAN109" s="30"/>
      <c r="DAO109" s="30"/>
      <c r="DAP109" s="30"/>
      <c r="DAQ109" s="30"/>
      <c r="DAR109" s="30"/>
      <c r="DAS109" s="30"/>
      <c r="DAT109" s="30"/>
      <c r="DAU109" s="30"/>
      <c r="DAV109" s="30"/>
      <c r="DAW109" s="30"/>
      <c r="DAX109" s="30"/>
      <c r="DAY109" s="30"/>
      <c r="DAZ109" s="30"/>
      <c r="DBA109" s="30"/>
      <c r="DBB109" s="30"/>
      <c r="DBC109" s="30"/>
      <c r="DBD109" s="30"/>
      <c r="DBE109" s="30"/>
      <c r="DBF109" s="30"/>
      <c r="DBG109" s="30"/>
      <c r="DBH109" s="30"/>
      <c r="DBI109" s="30"/>
      <c r="DBJ109" s="30"/>
      <c r="DBK109" s="30"/>
      <c r="DBL109" s="30"/>
      <c r="DBM109" s="30"/>
      <c r="DBN109" s="30"/>
      <c r="DBO109" s="30"/>
      <c r="DBP109" s="30"/>
      <c r="DBQ109" s="30"/>
      <c r="DBR109" s="30"/>
      <c r="DBS109" s="30"/>
      <c r="DBT109" s="30"/>
      <c r="DBU109" s="30"/>
      <c r="DBV109" s="30"/>
      <c r="DBW109" s="30"/>
      <c r="DBX109" s="30"/>
      <c r="DBY109" s="30"/>
      <c r="DBZ109" s="30"/>
      <c r="DCA109" s="30"/>
      <c r="DCB109" s="30"/>
      <c r="DCC109" s="30"/>
      <c r="DCD109" s="30"/>
      <c r="DCE109" s="30"/>
      <c r="DCF109" s="30"/>
      <c r="DCG109" s="30"/>
      <c r="DCH109" s="30"/>
      <c r="DCI109" s="30"/>
      <c r="DCJ109" s="30"/>
      <c r="DCK109" s="30"/>
      <c r="DCL109" s="30"/>
      <c r="DCM109" s="30"/>
      <c r="DCN109" s="30"/>
      <c r="DCO109" s="30"/>
      <c r="DCP109" s="30"/>
      <c r="DCQ109" s="30"/>
      <c r="DCR109" s="30"/>
      <c r="DCS109" s="30"/>
      <c r="DCT109" s="30"/>
      <c r="DCU109" s="30"/>
      <c r="DCV109" s="30"/>
      <c r="DCW109" s="30"/>
      <c r="DCX109" s="30"/>
      <c r="DCY109" s="30"/>
      <c r="DCZ109" s="30"/>
      <c r="DDA109" s="30"/>
      <c r="DDB109" s="30"/>
      <c r="DDC109" s="30"/>
      <c r="DDD109" s="30"/>
      <c r="DDE109" s="30"/>
      <c r="DDF109" s="30"/>
      <c r="DDG109" s="30"/>
      <c r="DDH109" s="30"/>
      <c r="DDI109" s="30"/>
      <c r="DDJ109" s="30"/>
      <c r="DDK109" s="30"/>
      <c r="DDL109" s="30"/>
      <c r="DDM109" s="30"/>
      <c r="DDN109" s="30"/>
      <c r="DDO109" s="30"/>
      <c r="DDP109" s="30"/>
      <c r="DDQ109" s="30"/>
      <c r="DDR109" s="30"/>
      <c r="DDS109" s="30"/>
      <c r="DDT109" s="30"/>
      <c r="DDU109" s="30"/>
      <c r="DDV109" s="30"/>
      <c r="DDW109" s="30"/>
      <c r="DDX109" s="30"/>
      <c r="DDY109" s="30"/>
      <c r="DDZ109" s="30"/>
      <c r="DEA109" s="30"/>
      <c r="DEB109" s="30"/>
      <c r="DEC109" s="30"/>
      <c r="DED109" s="30"/>
      <c r="DEE109" s="30"/>
      <c r="DEF109" s="30"/>
      <c r="DEG109" s="30"/>
      <c r="DEH109" s="30"/>
      <c r="DEI109" s="30"/>
      <c r="DEJ109" s="30"/>
      <c r="DEK109" s="30"/>
      <c r="DEL109" s="30"/>
      <c r="DEM109" s="30"/>
      <c r="DEN109" s="30"/>
      <c r="DEO109" s="30"/>
      <c r="DEP109" s="30"/>
      <c r="DEQ109" s="30"/>
      <c r="DER109" s="30"/>
      <c r="DES109" s="30"/>
      <c r="DET109" s="30"/>
      <c r="DEU109" s="30"/>
      <c r="DEV109" s="30"/>
      <c r="DEW109" s="30"/>
      <c r="DEX109" s="30"/>
      <c r="DEY109" s="30"/>
      <c r="DEZ109" s="30"/>
      <c r="DFA109" s="30"/>
      <c r="DFB109" s="30"/>
      <c r="DFC109" s="30"/>
      <c r="DFD109" s="30"/>
      <c r="DFE109" s="30"/>
      <c r="DFF109" s="30"/>
      <c r="DFG109" s="30"/>
      <c r="DFH109" s="30"/>
      <c r="DFI109" s="30"/>
      <c r="DFJ109" s="30"/>
      <c r="DFK109" s="30"/>
      <c r="DFL109" s="30"/>
      <c r="DFM109" s="30"/>
      <c r="DFN109" s="30"/>
      <c r="DFO109" s="30"/>
      <c r="DFP109" s="30"/>
      <c r="DFQ109" s="30"/>
      <c r="DFR109" s="30"/>
      <c r="DFS109" s="30"/>
      <c r="DFT109" s="30"/>
      <c r="DFU109" s="30"/>
      <c r="DFV109" s="30"/>
      <c r="DFW109" s="30"/>
      <c r="DFX109" s="30"/>
      <c r="DFY109" s="30"/>
      <c r="DFZ109" s="30"/>
      <c r="DGA109" s="30"/>
      <c r="DGB109" s="30"/>
      <c r="DGC109" s="30"/>
      <c r="DGD109" s="30"/>
      <c r="DGE109" s="30"/>
      <c r="DGF109" s="30"/>
      <c r="DGG109" s="30"/>
      <c r="DGH109" s="30"/>
      <c r="DGI109" s="30"/>
      <c r="DGJ109" s="30"/>
      <c r="DGK109" s="30"/>
      <c r="DGL109" s="30"/>
      <c r="DGM109" s="30"/>
      <c r="DGN109" s="30"/>
      <c r="DGO109" s="30"/>
      <c r="DGP109" s="30"/>
      <c r="DGQ109" s="30"/>
      <c r="DGR109" s="30"/>
      <c r="DGS109" s="30"/>
      <c r="DGT109" s="30"/>
      <c r="DGU109" s="30"/>
      <c r="DGV109" s="30"/>
      <c r="DGW109" s="30"/>
      <c r="DGX109" s="30"/>
      <c r="DGY109" s="30"/>
      <c r="DGZ109" s="30"/>
      <c r="DHA109" s="30"/>
      <c r="DHB109" s="30"/>
      <c r="DHC109" s="30"/>
      <c r="DHD109" s="30"/>
      <c r="DHE109" s="30"/>
      <c r="DHF109" s="30"/>
      <c r="DHG109" s="30"/>
      <c r="DHH109" s="30"/>
      <c r="DHI109" s="30"/>
      <c r="DHJ109" s="30"/>
      <c r="DHK109" s="30"/>
      <c r="DHL109" s="30"/>
      <c r="DHM109" s="30"/>
      <c r="DHN109" s="30"/>
      <c r="DHO109" s="30"/>
      <c r="DHP109" s="30"/>
      <c r="DHQ109" s="30"/>
      <c r="DHR109" s="30"/>
      <c r="DHS109" s="30"/>
      <c r="DHT109" s="30"/>
      <c r="DHU109" s="30"/>
      <c r="DHV109" s="30"/>
      <c r="DHW109" s="30"/>
      <c r="DHX109" s="30"/>
      <c r="DHY109" s="30"/>
      <c r="DHZ109" s="30"/>
      <c r="DIA109" s="30"/>
      <c r="DIB109" s="30"/>
      <c r="DIC109" s="30"/>
      <c r="DID109" s="30"/>
      <c r="DIE109" s="30"/>
      <c r="DIF109" s="30"/>
      <c r="DIG109" s="30"/>
      <c r="DIH109" s="30"/>
      <c r="DII109" s="30"/>
      <c r="DIJ109" s="30"/>
      <c r="DIK109" s="30"/>
      <c r="DIL109" s="30"/>
      <c r="DIM109" s="30"/>
      <c r="DIN109" s="30"/>
      <c r="DIO109" s="30"/>
      <c r="DIP109" s="30"/>
      <c r="DIQ109" s="30"/>
      <c r="DIR109" s="30"/>
      <c r="DIS109" s="30"/>
      <c r="DIT109" s="30"/>
      <c r="DIU109" s="30"/>
      <c r="DIV109" s="30"/>
      <c r="DIW109" s="30"/>
      <c r="DIX109" s="30"/>
      <c r="DIY109" s="30"/>
      <c r="DIZ109" s="30"/>
      <c r="DJA109" s="30"/>
      <c r="DJB109" s="30"/>
      <c r="DJC109" s="30"/>
      <c r="DJD109" s="30"/>
      <c r="DJE109" s="30"/>
      <c r="DJF109" s="30"/>
      <c r="DJG109" s="30"/>
      <c r="DJH109" s="30"/>
      <c r="DJI109" s="30"/>
      <c r="DJJ109" s="30"/>
      <c r="DJK109" s="30"/>
      <c r="DJL109" s="30"/>
      <c r="DJM109" s="30"/>
      <c r="DJN109" s="30"/>
      <c r="DJO109" s="30"/>
      <c r="DJP109" s="30"/>
      <c r="DJQ109" s="30"/>
      <c r="DJR109" s="30"/>
      <c r="DJS109" s="30"/>
      <c r="DJT109" s="30"/>
      <c r="DJU109" s="30"/>
      <c r="DJV109" s="30"/>
      <c r="DJW109" s="30"/>
      <c r="DJX109" s="30"/>
      <c r="DJY109" s="30"/>
      <c r="DJZ109" s="30"/>
      <c r="DKA109" s="30"/>
      <c r="DKB109" s="30"/>
      <c r="DKC109" s="30"/>
      <c r="DKD109" s="30"/>
      <c r="DKE109" s="30"/>
      <c r="DKF109" s="30"/>
      <c r="DKG109" s="30"/>
      <c r="DKH109" s="30"/>
      <c r="DKI109" s="30"/>
      <c r="DKJ109" s="30"/>
      <c r="DKK109" s="30"/>
      <c r="DKL109" s="30"/>
      <c r="DKM109" s="30"/>
      <c r="DKN109" s="30"/>
      <c r="DKO109" s="30"/>
      <c r="DKP109" s="30"/>
      <c r="DKQ109" s="30"/>
      <c r="DKR109" s="30"/>
      <c r="DKS109" s="30"/>
      <c r="DKT109" s="30"/>
      <c r="DKU109" s="30"/>
      <c r="DKV109" s="30"/>
      <c r="DKW109" s="30"/>
      <c r="DKX109" s="30"/>
      <c r="DKY109" s="30"/>
      <c r="DKZ109" s="30"/>
      <c r="DLA109" s="30"/>
      <c r="DLB109" s="30"/>
      <c r="DLC109" s="30"/>
      <c r="DLD109" s="30"/>
      <c r="DLE109" s="30"/>
      <c r="DLF109" s="30"/>
      <c r="DLG109" s="30"/>
      <c r="DLH109" s="30"/>
      <c r="DLI109" s="30"/>
      <c r="DLJ109" s="30"/>
      <c r="DLK109" s="30"/>
      <c r="DLL109" s="30"/>
      <c r="DLM109" s="30"/>
      <c r="DLN109" s="30"/>
      <c r="DLO109" s="30"/>
      <c r="DLP109" s="30"/>
      <c r="DLQ109" s="30"/>
      <c r="DLR109" s="30"/>
      <c r="DLS109" s="30"/>
      <c r="DLT109" s="30"/>
      <c r="DLU109" s="30"/>
      <c r="DLV109" s="30"/>
      <c r="DLW109" s="30"/>
      <c r="DLX109" s="30"/>
      <c r="DLY109" s="30"/>
      <c r="DLZ109" s="30"/>
      <c r="DMA109" s="30"/>
      <c r="DMB109" s="30"/>
      <c r="DMC109" s="30"/>
      <c r="DMD109" s="30"/>
      <c r="DME109" s="30"/>
      <c r="DMF109" s="30"/>
      <c r="DMG109" s="30"/>
      <c r="DMH109" s="30"/>
      <c r="DMI109" s="30"/>
      <c r="DMJ109" s="30"/>
      <c r="DMK109" s="30"/>
      <c r="DML109" s="30"/>
      <c r="DMM109" s="30"/>
      <c r="DMN109" s="30"/>
      <c r="DMO109" s="30"/>
      <c r="DMP109" s="30"/>
      <c r="DMQ109" s="30"/>
      <c r="DMR109" s="30"/>
      <c r="DMS109" s="30"/>
      <c r="DMT109" s="30"/>
      <c r="DMU109" s="30"/>
      <c r="DMV109" s="30"/>
      <c r="DMW109" s="30"/>
      <c r="DMX109" s="30"/>
      <c r="DMY109" s="30"/>
      <c r="DMZ109" s="30"/>
      <c r="DNA109" s="30"/>
      <c r="DNB109" s="30"/>
      <c r="DNC109" s="30"/>
      <c r="DND109" s="30"/>
      <c r="DNE109" s="30"/>
      <c r="DNF109" s="30"/>
      <c r="DNG109" s="30"/>
      <c r="DNH109" s="30"/>
      <c r="DNI109" s="30"/>
      <c r="DNJ109" s="30"/>
      <c r="DNK109" s="30"/>
      <c r="DNL109" s="30"/>
      <c r="DNM109" s="30"/>
      <c r="DNN109" s="30"/>
      <c r="DNO109" s="30"/>
      <c r="DNP109" s="30"/>
      <c r="DNQ109" s="30"/>
      <c r="DNR109" s="30"/>
      <c r="DNS109" s="30"/>
      <c r="DNT109" s="30"/>
      <c r="DNU109" s="30"/>
      <c r="DNV109" s="30"/>
      <c r="DNW109" s="30"/>
      <c r="DNX109" s="30"/>
      <c r="DNY109" s="30"/>
      <c r="DNZ109" s="30"/>
      <c r="DOA109" s="30"/>
      <c r="DOB109" s="30"/>
      <c r="DOC109" s="30"/>
      <c r="DOD109" s="30"/>
      <c r="DOE109" s="30"/>
      <c r="DOF109" s="30"/>
      <c r="DOG109" s="30"/>
      <c r="DOH109" s="30"/>
      <c r="DOI109" s="30"/>
      <c r="DOJ109" s="30"/>
      <c r="DOK109" s="30"/>
      <c r="DOL109" s="30"/>
      <c r="DOM109" s="30"/>
      <c r="DON109" s="30"/>
      <c r="DOO109" s="30"/>
      <c r="DOP109" s="30"/>
      <c r="DOQ109" s="30"/>
      <c r="DOR109" s="30"/>
      <c r="DOS109" s="30"/>
      <c r="DOT109" s="30"/>
      <c r="DOU109" s="30"/>
      <c r="DOV109" s="30"/>
      <c r="DOW109" s="30"/>
      <c r="DOX109" s="30"/>
      <c r="DOY109" s="30"/>
      <c r="DOZ109" s="30"/>
      <c r="DPA109" s="30"/>
      <c r="DPB109" s="30"/>
      <c r="DPC109" s="30"/>
      <c r="DPD109" s="30"/>
      <c r="DPE109" s="30"/>
      <c r="DPF109" s="30"/>
      <c r="DPG109" s="30"/>
      <c r="DPH109" s="30"/>
      <c r="DPI109" s="30"/>
      <c r="DPJ109" s="30"/>
      <c r="DPK109" s="30"/>
      <c r="DPL109" s="30"/>
      <c r="DPM109" s="30"/>
      <c r="DPN109" s="30"/>
      <c r="DPO109" s="30"/>
      <c r="DPP109" s="30"/>
      <c r="DPQ109" s="30"/>
      <c r="DPR109" s="30"/>
      <c r="DPS109" s="30"/>
      <c r="DPT109" s="30"/>
      <c r="DPU109" s="30"/>
      <c r="DPV109" s="30"/>
      <c r="DPW109" s="30"/>
      <c r="DPX109" s="30"/>
      <c r="DPY109" s="30"/>
      <c r="DPZ109" s="30"/>
      <c r="DQA109" s="30"/>
      <c r="DQB109" s="30"/>
      <c r="DQC109" s="30"/>
      <c r="DQD109" s="30"/>
      <c r="DQE109" s="30"/>
      <c r="DQF109" s="30"/>
      <c r="DQG109" s="30"/>
      <c r="DQH109" s="30"/>
      <c r="DQI109" s="30"/>
      <c r="DQJ109" s="30"/>
      <c r="DQK109" s="30"/>
      <c r="DQL109" s="30"/>
      <c r="DQM109" s="30"/>
      <c r="DQN109" s="30"/>
      <c r="DQO109" s="30"/>
      <c r="DQP109" s="30"/>
      <c r="DQQ109" s="30"/>
      <c r="DQR109" s="30"/>
      <c r="DQS109" s="30"/>
      <c r="DQT109" s="30"/>
      <c r="DQU109" s="30"/>
      <c r="DQV109" s="30"/>
      <c r="DQW109" s="30"/>
      <c r="DQX109" s="30"/>
      <c r="DQY109" s="30"/>
      <c r="DQZ109" s="30"/>
      <c r="DRA109" s="30"/>
      <c r="DRB109" s="30"/>
      <c r="DRC109" s="30"/>
      <c r="DRD109" s="30"/>
      <c r="DRE109" s="30"/>
      <c r="DRF109" s="30"/>
      <c r="DRG109" s="30"/>
      <c r="DRH109" s="30"/>
      <c r="DRI109" s="30"/>
      <c r="DRJ109" s="30"/>
      <c r="DRK109" s="30"/>
      <c r="DRL109" s="30"/>
      <c r="DRM109" s="30"/>
      <c r="DRN109" s="30"/>
      <c r="DRO109" s="30"/>
      <c r="DRP109" s="30"/>
      <c r="DRQ109" s="30"/>
      <c r="DRR109" s="30"/>
      <c r="DRS109" s="30"/>
      <c r="DRT109" s="30"/>
      <c r="DRU109" s="30"/>
      <c r="DRV109" s="30"/>
      <c r="DRW109" s="30"/>
      <c r="DRX109" s="30"/>
      <c r="DRY109" s="30"/>
      <c r="DRZ109" s="30"/>
      <c r="DSA109" s="30"/>
      <c r="DSB109" s="30"/>
      <c r="DSC109" s="30"/>
      <c r="DSD109" s="30"/>
      <c r="DSE109" s="30"/>
      <c r="DSF109" s="30"/>
      <c r="DSG109" s="30"/>
      <c r="DSH109" s="30"/>
      <c r="DSI109" s="30"/>
      <c r="DSJ109" s="30"/>
      <c r="DSK109" s="30"/>
      <c r="DSL109" s="30"/>
      <c r="DSM109" s="30"/>
      <c r="DSN109" s="30"/>
      <c r="DSO109" s="30"/>
      <c r="DSP109" s="30"/>
      <c r="DSQ109" s="30"/>
      <c r="DSR109" s="30"/>
      <c r="DSS109" s="30"/>
      <c r="DST109" s="30"/>
      <c r="DSU109" s="30"/>
      <c r="DSV109" s="30"/>
      <c r="DSW109" s="30"/>
      <c r="DSX109" s="30"/>
      <c r="DSY109" s="30"/>
      <c r="DSZ109" s="30"/>
      <c r="DTA109" s="30"/>
      <c r="DTB109" s="30"/>
      <c r="DTC109" s="30"/>
      <c r="DTD109" s="30"/>
      <c r="DTE109" s="30"/>
      <c r="DTF109" s="30"/>
      <c r="DTG109" s="30"/>
      <c r="DTH109" s="30"/>
      <c r="DTI109" s="30"/>
      <c r="DTJ109" s="30"/>
      <c r="DTK109" s="30"/>
      <c r="DTL109" s="30"/>
      <c r="DTM109" s="30"/>
      <c r="DTN109" s="30"/>
      <c r="DTO109" s="30"/>
      <c r="DTP109" s="30"/>
      <c r="DTQ109" s="30"/>
      <c r="DTR109" s="30"/>
      <c r="DTS109" s="30"/>
      <c r="DTT109" s="30"/>
      <c r="DTU109" s="30"/>
      <c r="DTV109" s="30"/>
      <c r="DTW109" s="30"/>
      <c r="DTX109" s="30"/>
      <c r="DTY109" s="30"/>
      <c r="DTZ109" s="30"/>
      <c r="DUA109" s="30"/>
      <c r="DUB109" s="30"/>
      <c r="DUC109" s="30"/>
      <c r="DUD109" s="30"/>
      <c r="DUE109" s="30"/>
      <c r="DUF109" s="30"/>
      <c r="DUG109" s="30"/>
      <c r="DUH109" s="30"/>
      <c r="DUI109" s="30"/>
      <c r="DUJ109" s="30"/>
      <c r="DUK109" s="30"/>
      <c r="DUL109" s="30"/>
      <c r="DUM109" s="30"/>
      <c r="DUN109" s="30"/>
      <c r="DUO109" s="30"/>
      <c r="DUP109" s="30"/>
      <c r="DUQ109" s="30"/>
      <c r="DUR109" s="30"/>
      <c r="DUS109" s="30"/>
      <c r="DUT109" s="30"/>
      <c r="DUU109" s="30"/>
      <c r="DUV109" s="30"/>
      <c r="DUW109" s="30"/>
      <c r="DUX109" s="30"/>
      <c r="DUY109" s="30"/>
      <c r="DUZ109" s="30"/>
      <c r="DVA109" s="30"/>
      <c r="DVB109" s="30"/>
      <c r="DVC109" s="30"/>
      <c r="DVD109" s="30"/>
      <c r="DVE109" s="30"/>
      <c r="DVF109" s="30"/>
      <c r="DVG109" s="30"/>
      <c r="DVH109" s="30"/>
      <c r="DVI109" s="30"/>
      <c r="DVJ109" s="30"/>
      <c r="DVK109" s="30"/>
      <c r="DVL109" s="30"/>
      <c r="DVM109" s="30"/>
      <c r="DVN109" s="30"/>
      <c r="DVO109" s="30"/>
      <c r="DVP109" s="30"/>
      <c r="DVQ109" s="30"/>
      <c r="DVR109" s="30"/>
      <c r="DVS109" s="30"/>
      <c r="DVT109" s="30"/>
      <c r="DVU109" s="30"/>
      <c r="DVV109" s="30"/>
      <c r="DVW109" s="30"/>
      <c r="DVX109" s="30"/>
      <c r="DVY109" s="30"/>
      <c r="DVZ109" s="30"/>
      <c r="DWA109" s="30"/>
      <c r="DWB109" s="30"/>
      <c r="DWC109" s="30"/>
      <c r="DWD109" s="30"/>
      <c r="DWE109" s="30"/>
      <c r="DWF109" s="30"/>
      <c r="DWG109" s="30"/>
      <c r="DWH109" s="30"/>
      <c r="DWI109" s="30"/>
      <c r="DWJ109" s="30"/>
      <c r="DWK109" s="30"/>
      <c r="DWL109" s="30"/>
      <c r="DWM109" s="30"/>
      <c r="DWN109" s="30"/>
      <c r="DWO109" s="30"/>
      <c r="DWP109" s="30"/>
      <c r="DWQ109" s="30"/>
      <c r="DWR109" s="30"/>
      <c r="DWS109" s="30"/>
      <c r="DWT109" s="30"/>
      <c r="DWU109" s="30"/>
      <c r="DWV109" s="30"/>
      <c r="DWW109" s="30"/>
      <c r="DWX109" s="30"/>
      <c r="DWY109" s="30"/>
      <c r="DWZ109" s="30"/>
      <c r="DXA109" s="30"/>
      <c r="DXB109" s="30"/>
      <c r="DXC109" s="30"/>
      <c r="DXD109" s="30"/>
      <c r="DXE109" s="30"/>
      <c r="DXF109" s="30"/>
      <c r="DXG109" s="30"/>
      <c r="DXH109" s="30"/>
      <c r="DXI109" s="30"/>
      <c r="DXJ109" s="30"/>
      <c r="DXK109" s="30"/>
      <c r="DXL109" s="30"/>
      <c r="DXM109" s="30"/>
      <c r="DXN109" s="30"/>
      <c r="DXO109" s="30"/>
      <c r="DXP109" s="30"/>
      <c r="DXQ109" s="30"/>
      <c r="DXR109" s="30"/>
      <c r="DXS109" s="30"/>
      <c r="DXT109" s="30"/>
      <c r="DXU109" s="30"/>
      <c r="DXV109" s="30"/>
      <c r="DXW109" s="30"/>
      <c r="DXX109" s="30"/>
      <c r="DXY109" s="30"/>
      <c r="DXZ109" s="30"/>
      <c r="DYA109" s="30"/>
      <c r="DYB109" s="30"/>
      <c r="DYC109" s="30"/>
      <c r="DYD109" s="30"/>
      <c r="DYE109" s="30"/>
      <c r="DYF109" s="30"/>
      <c r="DYG109" s="30"/>
      <c r="DYH109" s="30"/>
      <c r="DYI109" s="30"/>
      <c r="DYJ109" s="30"/>
      <c r="DYK109" s="30"/>
      <c r="DYL109" s="30"/>
      <c r="DYM109" s="30"/>
      <c r="DYN109" s="30"/>
      <c r="DYO109" s="30"/>
      <c r="DYP109" s="30"/>
      <c r="DYQ109" s="30"/>
      <c r="DYR109" s="30"/>
      <c r="DYS109" s="30"/>
      <c r="DYT109" s="30"/>
      <c r="DYU109" s="30"/>
      <c r="DYV109" s="30"/>
      <c r="DYW109" s="30"/>
      <c r="DYX109" s="30"/>
      <c r="DYY109" s="30"/>
      <c r="DYZ109" s="30"/>
      <c r="DZA109" s="30"/>
      <c r="DZB109" s="30"/>
      <c r="DZC109" s="30"/>
      <c r="DZD109" s="30"/>
      <c r="DZE109" s="30"/>
      <c r="DZF109" s="30"/>
      <c r="DZG109" s="30"/>
      <c r="DZH109" s="30"/>
      <c r="DZI109" s="30"/>
      <c r="DZJ109" s="30"/>
      <c r="DZK109" s="30"/>
      <c r="DZL109" s="30"/>
      <c r="DZM109" s="30"/>
      <c r="DZN109" s="30"/>
      <c r="DZO109" s="30"/>
      <c r="DZP109" s="30"/>
      <c r="DZQ109" s="30"/>
      <c r="DZR109" s="30"/>
      <c r="DZS109" s="30"/>
      <c r="DZT109" s="30"/>
      <c r="DZU109" s="30"/>
      <c r="DZV109" s="30"/>
      <c r="DZW109" s="30"/>
      <c r="DZX109" s="30"/>
      <c r="DZY109" s="30"/>
      <c r="DZZ109" s="30"/>
      <c r="EAA109" s="30"/>
      <c r="EAB109" s="30"/>
      <c r="EAC109" s="30"/>
      <c r="EAD109" s="30"/>
      <c r="EAE109" s="30"/>
      <c r="EAF109" s="30"/>
      <c r="EAG109" s="30"/>
      <c r="EAH109" s="30"/>
      <c r="EAI109" s="30"/>
      <c r="EAJ109" s="30"/>
      <c r="EAK109" s="30"/>
      <c r="EAL109" s="30"/>
      <c r="EAM109" s="30"/>
      <c r="EAN109" s="30"/>
      <c r="EAO109" s="30"/>
      <c r="EAP109" s="30"/>
      <c r="EAQ109" s="30"/>
      <c r="EAR109" s="30"/>
      <c r="EAS109" s="30"/>
      <c r="EAT109" s="30"/>
      <c r="EAU109" s="30"/>
      <c r="EAV109" s="30"/>
      <c r="EAW109" s="30"/>
      <c r="EAX109" s="30"/>
      <c r="EAY109" s="30"/>
      <c r="EAZ109" s="30"/>
      <c r="EBA109" s="30"/>
      <c r="EBB109" s="30"/>
      <c r="EBC109" s="30"/>
      <c r="EBD109" s="30"/>
      <c r="EBE109" s="30"/>
      <c r="EBF109" s="30"/>
      <c r="EBG109" s="30"/>
      <c r="EBH109" s="30"/>
      <c r="EBI109" s="30"/>
      <c r="EBJ109" s="30"/>
      <c r="EBK109" s="30"/>
      <c r="EBL109" s="30"/>
      <c r="EBM109" s="30"/>
      <c r="EBN109" s="30"/>
      <c r="EBO109" s="30"/>
      <c r="EBP109" s="30"/>
      <c r="EBQ109" s="30"/>
      <c r="EBR109" s="30"/>
      <c r="EBS109" s="30"/>
      <c r="EBT109" s="30"/>
      <c r="EBU109" s="30"/>
      <c r="EBV109" s="30"/>
      <c r="EBW109" s="30"/>
      <c r="EBX109" s="30"/>
      <c r="EBY109" s="30"/>
      <c r="EBZ109" s="30"/>
      <c r="ECA109" s="30"/>
      <c r="ECB109" s="30"/>
      <c r="ECC109" s="30"/>
      <c r="ECD109" s="30"/>
      <c r="ECE109" s="30"/>
      <c r="ECF109" s="30"/>
      <c r="ECG109" s="30"/>
      <c r="ECH109" s="30"/>
      <c r="ECI109" s="30"/>
      <c r="ECJ109" s="30"/>
      <c r="ECK109" s="30"/>
      <c r="ECL109" s="30"/>
      <c r="ECM109" s="30"/>
      <c r="ECN109" s="30"/>
      <c r="ECO109" s="30"/>
      <c r="ECP109" s="30"/>
      <c r="ECQ109" s="30"/>
      <c r="ECR109" s="30"/>
      <c r="ECS109" s="30"/>
      <c r="ECT109" s="30"/>
      <c r="ECU109" s="30"/>
      <c r="ECV109" s="30"/>
      <c r="ECW109" s="30"/>
      <c r="ECX109" s="30"/>
      <c r="ECY109" s="30"/>
      <c r="ECZ109" s="30"/>
      <c r="EDA109" s="30"/>
      <c r="EDB109" s="30"/>
      <c r="EDC109" s="30"/>
      <c r="EDD109" s="30"/>
      <c r="EDE109" s="30"/>
      <c r="EDF109" s="30"/>
      <c r="EDG109" s="30"/>
      <c r="EDH109" s="30"/>
      <c r="EDI109" s="30"/>
      <c r="EDJ109" s="30"/>
      <c r="EDK109" s="30"/>
      <c r="EDL109" s="30"/>
      <c r="EDM109" s="30"/>
      <c r="EDN109" s="30"/>
      <c r="EDO109" s="30"/>
      <c r="EDP109" s="30"/>
      <c r="EDQ109" s="30"/>
      <c r="EDR109" s="30"/>
      <c r="EDS109" s="30"/>
      <c r="EDT109" s="30"/>
      <c r="EDU109" s="30"/>
      <c r="EDV109" s="30"/>
      <c r="EDW109" s="30"/>
      <c r="EDX109" s="30"/>
      <c r="EDY109" s="30"/>
      <c r="EDZ109" s="30"/>
      <c r="EEA109" s="30"/>
      <c r="EEB109" s="30"/>
      <c r="EEC109" s="30"/>
      <c r="EED109" s="30"/>
      <c r="EEE109" s="30"/>
      <c r="EEF109" s="30"/>
      <c r="EEG109" s="30"/>
      <c r="EEH109" s="30"/>
      <c r="EEI109" s="30"/>
      <c r="EEJ109" s="30"/>
      <c r="EEK109" s="30"/>
      <c r="EEL109" s="30"/>
      <c r="EEM109" s="30"/>
      <c r="EEN109" s="30"/>
      <c r="EEO109" s="30"/>
      <c r="EEP109" s="30"/>
      <c r="EEQ109" s="30"/>
      <c r="EER109" s="30"/>
      <c r="EES109" s="30"/>
      <c r="EET109" s="30"/>
      <c r="EEU109" s="30"/>
      <c r="EEV109" s="30"/>
      <c r="EEW109" s="30"/>
      <c r="EEX109" s="30"/>
      <c r="EEY109" s="30"/>
      <c r="EEZ109" s="30"/>
      <c r="EFA109" s="30"/>
      <c r="EFB109" s="30"/>
      <c r="EFC109" s="30"/>
      <c r="EFD109" s="30"/>
      <c r="EFE109" s="30"/>
      <c r="EFF109" s="30"/>
      <c r="EFG109" s="30"/>
      <c r="EFH109" s="30"/>
      <c r="EFI109" s="30"/>
      <c r="EFJ109" s="30"/>
      <c r="EFK109" s="30"/>
      <c r="EFL109" s="30"/>
      <c r="EFM109" s="30"/>
      <c r="EFN109" s="30"/>
      <c r="EFO109" s="30"/>
      <c r="EFP109" s="30"/>
      <c r="EFQ109" s="30"/>
      <c r="EFR109" s="30"/>
      <c r="EFS109" s="30"/>
      <c r="EFT109" s="30"/>
      <c r="EFU109" s="30"/>
      <c r="EFV109" s="30"/>
      <c r="EFW109" s="30"/>
      <c r="EFX109" s="30"/>
      <c r="EFY109" s="30"/>
      <c r="EFZ109" s="30"/>
      <c r="EGA109" s="30"/>
      <c r="EGB109" s="30"/>
      <c r="EGC109" s="30"/>
      <c r="EGD109" s="30"/>
      <c r="EGE109" s="30"/>
      <c r="EGF109" s="30"/>
      <c r="EGG109" s="30"/>
      <c r="EGH109" s="30"/>
      <c r="EGI109" s="30"/>
      <c r="EGJ109" s="30"/>
      <c r="EGK109" s="30"/>
      <c r="EGL109" s="30"/>
      <c r="EGM109" s="30"/>
      <c r="EGN109" s="30"/>
      <c r="EGO109" s="30"/>
      <c r="EGP109" s="30"/>
      <c r="EGQ109" s="30"/>
      <c r="EGR109" s="30"/>
      <c r="EGS109" s="30"/>
      <c r="EGT109" s="30"/>
      <c r="EGU109" s="30"/>
      <c r="EGV109" s="30"/>
      <c r="EGW109" s="30"/>
      <c r="EGX109" s="30"/>
      <c r="EGY109" s="30"/>
      <c r="EGZ109" s="30"/>
      <c r="EHA109" s="30"/>
      <c r="EHB109" s="30"/>
      <c r="EHC109" s="30"/>
      <c r="EHD109" s="30"/>
      <c r="EHE109" s="30"/>
      <c r="EHF109" s="30"/>
      <c r="EHG109" s="30"/>
      <c r="EHH109" s="30"/>
      <c r="EHI109" s="30"/>
      <c r="EHJ109" s="30"/>
      <c r="EHK109" s="30"/>
      <c r="EHL109" s="30"/>
      <c r="EHM109" s="30"/>
      <c r="EHN109" s="30"/>
      <c r="EHO109" s="30"/>
      <c r="EHP109" s="30"/>
      <c r="EHQ109" s="30"/>
      <c r="EHR109" s="30"/>
      <c r="EHS109" s="30"/>
      <c r="EHT109" s="30"/>
      <c r="EHU109" s="30"/>
      <c r="EHV109" s="30"/>
      <c r="EHW109" s="30"/>
      <c r="EHX109" s="30"/>
      <c r="EHY109" s="30"/>
      <c r="EHZ109" s="30"/>
      <c r="EIA109" s="30"/>
      <c r="EIB109" s="30"/>
      <c r="EIC109" s="30"/>
      <c r="EID109" s="30"/>
      <c r="EIE109" s="30"/>
      <c r="EIF109" s="30"/>
      <c r="EIG109" s="30"/>
      <c r="EIH109" s="30"/>
      <c r="EII109" s="30"/>
      <c r="EIJ109" s="30"/>
      <c r="EIK109" s="30"/>
      <c r="EIL109" s="30"/>
      <c r="EIM109" s="30"/>
      <c r="EIN109" s="30"/>
      <c r="EIO109" s="30"/>
      <c r="EIP109" s="30"/>
      <c r="EIQ109" s="30"/>
      <c r="EIR109" s="30"/>
      <c r="EIS109" s="30"/>
      <c r="EIT109" s="30"/>
      <c r="EIU109" s="30"/>
      <c r="EIV109" s="30"/>
      <c r="EIW109" s="30"/>
      <c r="EIX109" s="30"/>
      <c r="EIY109" s="30"/>
      <c r="EIZ109" s="30"/>
      <c r="EJA109" s="30"/>
      <c r="EJB109" s="30"/>
      <c r="EJC109" s="30"/>
      <c r="EJD109" s="30"/>
      <c r="EJE109" s="30"/>
      <c r="EJF109" s="30"/>
      <c r="EJG109" s="30"/>
      <c r="EJH109" s="30"/>
      <c r="EJI109" s="30"/>
      <c r="EJJ109" s="30"/>
      <c r="EJK109" s="30"/>
      <c r="EJL109" s="30"/>
      <c r="EJM109" s="30"/>
      <c r="EJN109" s="30"/>
      <c r="EJO109" s="30"/>
      <c r="EJP109" s="30"/>
      <c r="EJQ109" s="30"/>
      <c r="EJR109" s="30"/>
      <c r="EJS109" s="30"/>
      <c r="EJT109" s="30"/>
      <c r="EJU109" s="30"/>
      <c r="EJV109" s="30"/>
      <c r="EJW109" s="30"/>
      <c r="EJX109" s="30"/>
      <c r="EJY109" s="30"/>
      <c r="EJZ109" s="30"/>
      <c r="EKA109" s="30"/>
      <c r="EKB109" s="30"/>
      <c r="EKC109" s="30"/>
      <c r="EKD109" s="30"/>
      <c r="EKE109" s="30"/>
      <c r="EKF109" s="30"/>
      <c r="EKG109" s="30"/>
      <c r="EKH109" s="30"/>
      <c r="EKI109" s="30"/>
      <c r="EKJ109" s="30"/>
      <c r="EKK109" s="30"/>
      <c r="EKL109" s="30"/>
      <c r="EKM109" s="30"/>
      <c r="EKN109" s="30"/>
      <c r="EKO109" s="30"/>
      <c r="EKP109" s="30"/>
      <c r="EKQ109" s="30"/>
      <c r="EKR109" s="30"/>
      <c r="EKS109" s="30"/>
      <c r="EKT109" s="30"/>
      <c r="EKU109" s="30"/>
      <c r="EKV109" s="30"/>
      <c r="EKW109" s="30"/>
      <c r="EKX109" s="30"/>
      <c r="EKY109" s="30"/>
      <c r="EKZ109" s="30"/>
      <c r="ELA109" s="30"/>
      <c r="ELB109" s="30"/>
      <c r="ELC109" s="30"/>
      <c r="ELD109" s="30"/>
      <c r="ELE109" s="30"/>
      <c r="ELF109" s="30"/>
      <c r="ELG109" s="30"/>
      <c r="ELH109" s="30"/>
      <c r="ELI109" s="30"/>
      <c r="ELJ109" s="30"/>
      <c r="ELK109" s="30"/>
      <c r="ELL109" s="30"/>
      <c r="ELM109" s="30"/>
      <c r="ELN109" s="30"/>
      <c r="ELO109" s="30"/>
      <c r="ELP109" s="30"/>
      <c r="ELQ109" s="30"/>
      <c r="ELR109" s="30"/>
      <c r="ELS109" s="30"/>
      <c r="ELT109" s="30"/>
      <c r="ELU109" s="30"/>
      <c r="ELV109" s="30"/>
      <c r="ELW109" s="30"/>
      <c r="ELX109" s="30"/>
      <c r="ELY109" s="30"/>
      <c r="ELZ109" s="30"/>
      <c r="EMA109" s="30"/>
      <c r="EMB109" s="30"/>
      <c r="EMC109" s="30"/>
      <c r="EMD109" s="30"/>
      <c r="EME109" s="30"/>
      <c r="EMF109" s="30"/>
      <c r="EMG109" s="30"/>
      <c r="EMH109" s="30"/>
      <c r="EMI109" s="30"/>
      <c r="EMJ109" s="30"/>
      <c r="EMK109" s="30"/>
      <c r="EML109" s="30"/>
      <c r="EMM109" s="30"/>
      <c r="EMN109" s="30"/>
      <c r="EMO109" s="30"/>
      <c r="EMP109" s="30"/>
      <c r="EMQ109" s="30"/>
      <c r="EMR109" s="30"/>
      <c r="EMS109" s="30"/>
      <c r="EMT109" s="30"/>
      <c r="EMU109" s="30"/>
      <c r="EMV109" s="30"/>
      <c r="EMW109" s="30"/>
      <c r="EMX109" s="30"/>
      <c r="EMY109" s="30"/>
      <c r="EMZ109" s="30"/>
      <c r="ENA109" s="30"/>
      <c r="ENB109" s="30"/>
      <c r="ENC109" s="30"/>
      <c r="END109" s="30"/>
      <c r="ENE109" s="30"/>
      <c r="ENF109" s="30"/>
      <c r="ENG109" s="30"/>
      <c r="ENH109" s="30"/>
      <c r="ENI109" s="30"/>
      <c r="ENJ109" s="30"/>
      <c r="ENK109" s="30"/>
      <c r="ENL109" s="30"/>
      <c r="ENM109" s="30"/>
      <c r="ENN109" s="30"/>
      <c r="ENO109" s="30"/>
      <c r="ENP109" s="30"/>
      <c r="ENQ109" s="30"/>
      <c r="ENR109" s="30"/>
      <c r="ENS109" s="30"/>
      <c r="ENT109" s="30"/>
      <c r="ENU109" s="30"/>
      <c r="ENV109" s="30"/>
      <c r="ENW109" s="30"/>
      <c r="ENX109" s="30"/>
      <c r="ENY109" s="30"/>
      <c r="ENZ109" s="30"/>
      <c r="EOA109" s="30"/>
      <c r="EOB109" s="30"/>
      <c r="EOC109" s="30"/>
      <c r="EOD109" s="30"/>
      <c r="EOE109" s="30"/>
      <c r="EOF109" s="30"/>
      <c r="EOG109" s="30"/>
      <c r="EOH109" s="30"/>
      <c r="EOI109" s="30"/>
      <c r="EOJ109" s="30"/>
      <c r="EOK109" s="30"/>
      <c r="EOL109" s="30"/>
      <c r="EOM109" s="30"/>
      <c r="EON109" s="30"/>
      <c r="EOO109" s="30"/>
      <c r="EOP109" s="30"/>
      <c r="EOQ109" s="30"/>
      <c r="EOR109" s="30"/>
      <c r="EOS109" s="30"/>
      <c r="EOT109" s="30"/>
      <c r="EOU109" s="30"/>
      <c r="EOV109" s="30"/>
      <c r="EOW109" s="30"/>
      <c r="EOX109" s="30"/>
      <c r="EOY109" s="30"/>
      <c r="EOZ109" s="30"/>
      <c r="EPA109" s="30"/>
      <c r="EPB109" s="30"/>
      <c r="EPC109" s="30"/>
      <c r="EPD109" s="30"/>
      <c r="EPE109" s="30"/>
      <c r="EPF109" s="30"/>
      <c r="EPG109" s="30"/>
      <c r="EPH109" s="30"/>
      <c r="EPI109" s="30"/>
      <c r="EPJ109" s="30"/>
      <c r="EPK109" s="30"/>
      <c r="EPL109" s="30"/>
      <c r="EPM109" s="30"/>
      <c r="EPN109" s="30"/>
      <c r="EPO109" s="30"/>
      <c r="EPP109" s="30"/>
      <c r="EPQ109" s="30"/>
      <c r="EPR109" s="30"/>
      <c r="EPS109" s="30"/>
      <c r="EPT109" s="30"/>
      <c r="EPU109" s="30"/>
      <c r="EPV109" s="30"/>
      <c r="EPW109" s="30"/>
      <c r="EPX109" s="30"/>
      <c r="EPY109" s="30"/>
      <c r="EPZ109" s="30"/>
      <c r="EQA109" s="30"/>
      <c r="EQB109" s="30"/>
      <c r="EQC109" s="30"/>
      <c r="EQD109" s="30"/>
      <c r="EQE109" s="30"/>
      <c r="EQF109" s="30"/>
      <c r="EQG109" s="30"/>
      <c r="EQH109" s="30"/>
      <c r="EQI109" s="30"/>
      <c r="EQJ109" s="30"/>
      <c r="EQK109" s="30"/>
      <c r="EQL109" s="30"/>
      <c r="EQM109" s="30"/>
      <c r="EQN109" s="30"/>
      <c r="EQO109" s="30"/>
      <c r="EQP109" s="30"/>
      <c r="EQQ109" s="30"/>
      <c r="EQR109" s="30"/>
      <c r="EQS109" s="30"/>
      <c r="EQT109" s="30"/>
      <c r="EQU109" s="30"/>
      <c r="EQV109" s="30"/>
      <c r="EQW109" s="30"/>
      <c r="EQX109" s="30"/>
      <c r="EQY109" s="30"/>
      <c r="EQZ109" s="30"/>
      <c r="ERA109" s="30"/>
      <c r="ERB109" s="30"/>
      <c r="ERC109" s="30"/>
      <c r="ERD109" s="30"/>
      <c r="ERE109" s="30"/>
      <c r="ERF109" s="30"/>
      <c r="ERG109" s="30"/>
      <c r="ERH109" s="30"/>
      <c r="ERI109" s="30"/>
      <c r="ERJ109" s="30"/>
      <c r="ERK109" s="30"/>
      <c r="ERL109" s="30"/>
      <c r="ERM109" s="30"/>
      <c r="ERN109" s="30"/>
      <c r="ERO109" s="30"/>
      <c r="ERP109" s="30"/>
      <c r="ERQ109" s="30"/>
      <c r="ERR109" s="30"/>
      <c r="ERS109" s="30"/>
      <c r="ERT109" s="30"/>
      <c r="ERU109" s="30"/>
      <c r="ERV109" s="30"/>
      <c r="ERW109" s="30"/>
      <c r="ERX109" s="30"/>
      <c r="ERY109" s="30"/>
      <c r="ERZ109" s="30"/>
      <c r="ESA109" s="30"/>
      <c r="ESB109" s="30"/>
      <c r="ESC109" s="30"/>
      <c r="ESD109" s="30"/>
      <c r="ESE109" s="30"/>
      <c r="ESF109" s="30"/>
      <c r="ESG109" s="30"/>
      <c r="ESH109" s="30"/>
      <c r="ESI109" s="30"/>
      <c r="ESJ109" s="30"/>
      <c r="ESK109" s="30"/>
      <c r="ESL109" s="30"/>
      <c r="ESM109" s="30"/>
      <c r="ESN109" s="30"/>
      <c r="ESO109" s="30"/>
      <c r="ESP109" s="30"/>
      <c r="ESQ109" s="30"/>
      <c r="ESR109" s="30"/>
      <c r="ESS109" s="30"/>
      <c r="EST109" s="30"/>
      <c r="ESU109" s="30"/>
      <c r="ESV109" s="30"/>
      <c r="ESW109" s="30"/>
      <c r="ESX109" s="30"/>
      <c r="ESY109" s="30"/>
      <c r="ESZ109" s="30"/>
      <c r="ETA109" s="30"/>
      <c r="ETB109" s="30"/>
      <c r="ETC109" s="30"/>
      <c r="ETD109" s="30"/>
      <c r="ETE109" s="30"/>
      <c r="ETF109" s="30"/>
      <c r="ETG109" s="30"/>
      <c r="ETH109" s="30"/>
      <c r="ETI109" s="30"/>
      <c r="ETJ109" s="30"/>
      <c r="ETK109" s="30"/>
      <c r="ETL109" s="30"/>
      <c r="ETM109" s="30"/>
      <c r="ETN109" s="30"/>
      <c r="ETO109" s="30"/>
      <c r="ETP109" s="30"/>
      <c r="ETQ109" s="30"/>
      <c r="ETR109" s="30"/>
      <c r="ETS109" s="30"/>
      <c r="ETT109" s="30"/>
      <c r="ETU109" s="30"/>
      <c r="ETV109" s="30"/>
      <c r="ETW109" s="30"/>
      <c r="ETX109" s="30"/>
      <c r="ETY109" s="30"/>
      <c r="ETZ109" s="30"/>
      <c r="EUA109" s="30"/>
      <c r="EUB109" s="30"/>
      <c r="EUC109" s="30"/>
      <c r="EUD109" s="30"/>
      <c r="EUE109" s="30"/>
      <c r="EUF109" s="30"/>
      <c r="EUG109" s="30"/>
      <c r="EUH109" s="30"/>
      <c r="EUI109" s="30"/>
      <c r="EUJ109" s="30"/>
      <c r="EUK109" s="30"/>
      <c r="EUL109" s="30"/>
      <c r="EUM109" s="30"/>
      <c r="EUN109" s="30"/>
      <c r="EUO109" s="30"/>
      <c r="EUP109" s="30"/>
      <c r="EUQ109" s="30"/>
      <c r="EUR109" s="30"/>
      <c r="EUS109" s="30"/>
      <c r="EUT109" s="30"/>
      <c r="EUU109" s="30"/>
      <c r="EUV109" s="30"/>
      <c r="EUW109" s="30"/>
      <c r="EUX109" s="30"/>
      <c r="EUY109" s="30"/>
      <c r="EUZ109" s="30"/>
      <c r="EVA109" s="30"/>
      <c r="EVB109" s="30"/>
      <c r="EVC109" s="30"/>
      <c r="EVD109" s="30"/>
      <c r="EVE109" s="30"/>
      <c r="EVF109" s="30"/>
      <c r="EVG109" s="30"/>
      <c r="EVH109" s="30"/>
      <c r="EVI109" s="30"/>
      <c r="EVJ109" s="30"/>
      <c r="EVK109" s="30"/>
      <c r="EVL109" s="30"/>
      <c r="EVM109" s="30"/>
      <c r="EVN109" s="30"/>
      <c r="EVO109" s="30"/>
      <c r="EVP109" s="30"/>
      <c r="EVQ109" s="30"/>
      <c r="EVR109" s="30"/>
      <c r="EVS109" s="30"/>
      <c r="EVT109" s="30"/>
      <c r="EVU109" s="30"/>
      <c r="EVV109" s="30"/>
      <c r="EVW109" s="30"/>
      <c r="EVX109" s="30"/>
      <c r="EVY109" s="30"/>
      <c r="EVZ109" s="30"/>
      <c r="EWA109" s="30"/>
      <c r="EWB109" s="30"/>
      <c r="EWC109" s="30"/>
      <c r="EWD109" s="30"/>
      <c r="EWE109" s="30"/>
      <c r="EWF109" s="30"/>
      <c r="EWG109" s="30"/>
      <c r="EWH109" s="30"/>
      <c r="EWI109" s="30"/>
      <c r="EWJ109" s="30"/>
      <c r="EWK109" s="30"/>
      <c r="EWL109" s="30"/>
      <c r="EWM109" s="30"/>
      <c r="EWN109" s="30"/>
      <c r="EWO109" s="30"/>
      <c r="EWP109" s="30"/>
      <c r="EWQ109" s="30"/>
      <c r="EWR109" s="30"/>
      <c r="EWS109" s="30"/>
      <c r="EWT109" s="30"/>
      <c r="EWU109" s="30"/>
      <c r="EWV109" s="30"/>
      <c r="EWW109" s="30"/>
      <c r="EWX109" s="30"/>
      <c r="EWY109" s="30"/>
      <c r="EWZ109" s="30"/>
      <c r="EXA109" s="30"/>
      <c r="EXB109" s="30"/>
      <c r="EXC109" s="30"/>
      <c r="EXD109" s="30"/>
      <c r="EXE109" s="30"/>
      <c r="EXF109" s="30"/>
      <c r="EXG109" s="30"/>
      <c r="EXH109" s="30"/>
      <c r="EXI109" s="30"/>
      <c r="EXJ109" s="30"/>
      <c r="EXK109" s="30"/>
      <c r="EXL109" s="30"/>
      <c r="EXM109" s="30"/>
      <c r="EXN109" s="30"/>
      <c r="EXO109" s="30"/>
      <c r="EXP109" s="30"/>
      <c r="EXQ109" s="30"/>
      <c r="EXR109" s="30"/>
      <c r="EXS109" s="30"/>
      <c r="EXT109" s="30"/>
      <c r="EXU109" s="30"/>
      <c r="EXV109" s="30"/>
      <c r="EXW109" s="30"/>
      <c r="EXX109" s="30"/>
      <c r="EXY109" s="30"/>
      <c r="EXZ109" s="30"/>
      <c r="EYA109" s="30"/>
      <c r="EYB109" s="30"/>
      <c r="EYC109" s="30"/>
      <c r="EYD109" s="30"/>
      <c r="EYE109" s="30"/>
      <c r="EYF109" s="30"/>
      <c r="EYG109" s="30"/>
      <c r="EYH109" s="30"/>
      <c r="EYI109" s="30"/>
      <c r="EYJ109" s="30"/>
      <c r="EYK109" s="30"/>
      <c r="EYL109" s="30"/>
      <c r="EYM109" s="30"/>
      <c r="EYN109" s="30"/>
      <c r="EYO109" s="30"/>
      <c r="EYP109" s="30"/>
      <c r="EYQ109" s="30"/>
      <c r="EYR109" s="30"/>
      <c r="EYS109" s="30"/>
      <c r="EYT109" s="30"/>
      <c r="EYU109" s="30"/>
      <c r="EYV109" s="30"/>
      <c r="EYW109" s="30"/>
      <c r="EYX109" s="30"/>
      <c r="EYY109" s="30"/>
      <c r="EYZ109" s="30"/>
      <c r="EZA109" s="30"/>
      <c r="EZB109" s="30"/>
      <c r="EZC109" s="30"/>
      <c r="EZD109" s="30"/>
      <c r="EZE109" s="30"/>
      <c r="EZF109" s="30"/>
      <c r="EZG109" s="30"/>
      <c r="EZH109" s="30"/>
      <c r="EZI109" s="30"/>
      <c r="EZJ109" s="30"/>
      <c r="EZK109" s="30"/>
      <c r="EZL109" s="30"/>
      <c r="EZM109" s="30"/>
      <c r="EZN109" s="30"/>
      <c r="EZO109" s="30"/>
      <c r="EZP109" s="30"/>
      <c r="EZQ109" s="30"/>
      <c r="EZR109" s="30"/>
      <c r="EZS109" s="30"/>
      <c r="EZT109" s="30"/>
      <c r="EZU109" s="30"/>
      <c r="EZV109" s="30"/>
      <c r="EZW109" s="30"/>
      <c r="EZX109" s="30"/>
      <c r="EZY109" s="30"/>
      <c r="EZZ109" s="30"/>
      <c r="FAA109" s="30"/>
      <c r="FAB109" s="30"/>
      <c r="FAC109" s="30"/>
      <c r="FAD109" s="30"/>
      <c r="FAE109" s="30"/>
      <c r="FAF109" s="30"/>
      <c r="FAG109" s="30"/>
      <c r="FAH109" s="30"/>
      <c r="FAI109" s="30"/>
      <c r="FAJ109" s="30"/>
      <c r="FAK109" s="30"/>
      <c r="FAL109" s="30"/>
      <c r="FAM109" s="30"/>
      <c r="FAN109" s="30"/>
      <c r="FAO109" s="30"/>
      <c r="FAP109" s="30"/>
      <c r="FAQ109" s="30"/>
      <c r="FAR109" s="30"/>
      <c r="FAS109" s="30"/>
      <c r="FAT109" s="30"/>
      <c r="FAU109" s="30"/>
      <c r="FAV109" s="30"/>
      <c r="FAW109" s="30"/>
      <c r="FAX109" s="30"/>
      <c r="FAY109" s="30"/>
      <c r="FAZ109" s="30"/>
      <c r="FBA109" s="30"/>
      <c r="FBB109" s="30"/>
      <c r="FBC109" s="30"/>
      <c r="FBD109" s="30"/>
      <c r="FBE109" s="30"/>
      <c r="FBF109" s="30"/>
      <c r="FBG109" s="30"/>
      <c r="FBH109" s="30"/>
      <c r="FBI109" s="30"/>
      <c r="FBJ109" s="30"/>
      <c r="FBK109" s="30"/>
      <c r="FBL109" s="30"/>
      <c r="FBM109" s="30"/>
      <c r="FBN109" s="30"/>
      <c r="FBO109" s="30"/>
      <c r="FBP109" s="30"/>
      <c r="FBQ109" s="30"/>
      <c r="FBR109" s="30"/>
      <c r="FBS109" s="30"/>
      <c r="FBT109" s="30"/>
      <c r="FBU109" s="30"/>
      <c r="FBV109" s="30"/>
      <c r="FBW109" s="30"/>
      <c r="FBX109" s="30"/>
      <c r="FBY109" s="30"/>
      <c r="FBZ109" s="30"/>
      <c r="FCA109" s="30"/>
      <c r="FCB109" s="30"/>
      <c r="FCC109" s="30"/>
      <c r="FCD109" s="30"/>
      <c r="FCE109" s="30"/>
      <c r="FCF109" s="30"/>
      <c r="FCG109" s="30"/>
      <c r="FCH109" s="30"/>
      <c r="FCI109" s="30"/>
      <c r="FCJ109" s="30"/>
      <c r="FCK109" s="30"/>
      <c r="FCL109" s="30"/>
      <c r="FCM109" s="30"/>
      <c r="FCN109" s="30"/>
      <c r="FCO109" s="30"/>
      <c r="FCP109" s="30"/>
      <c r="FCQ109" s="30"/>
      <c r="FCR109" s="30"/>
      <c r="FCS109" s="30"/>
      <c r="FCT109" s="30"/>
      <c r="FCU109" s="30"/>
      <c r="FCV109" s="30"/>
      <c r="FCW109" s="30"/>
      <c r="FCX109" s="30"/>
      <c r="FCY109" s="30"/>
      <c r="FCZ109" s="30"/>
      <c r="FDA109" s="30"/>
      <c r="FDB109" s="30"/>
      <c r="FDC109" s="30"/>
      <c r="FDD109" s="30"/>
      <c r="FDE109" s="30"/>
      <c r="FDF109" s="30"/>
      <c r="FDG109" s="30"/>
      <c r="FDH109" s="30"/>
      <c r="FDI109" s="30"/>
      <c r="FDJ109" s="30"/>
      <c r="FDK109" s="30"/>
      <c r="FDL109" s="30"/>
      <c r="FDM109" s="30"/>
      <c r="FDN109" s="30"/>
      <c r="FDO109" s="30"/>
      <c r="FDP109" s="30"/>
      <c r="FDQ109" s="30"/>
      <c r="FDR109" s="30"/>
      <c r="FDS109" s="30"/>
      <c r="FDT109" s="30"/>
      <c r="FDU109" s="30"/>
      <c r="FDV109" s="30"/>
      <c r="FDW109" s="30"/>
      <c r="FDX109" s="30"/>
      <c r="FDY109" s="30"/>
      <c r="FDZ109" s="30"/>
      <c r="FEA109" s="30"/>
      <c r="FEB109" s="30"/>
      <c r="FEC109" s="30"/>
      <c r="FED109" s="30"/>
      <c r="FEE109" s="30"/>
      <c r="FEF109" s="30"/>
      <c r="FEG109" s="30"/>
      <c r="FEH109" s="30"/>
      <c r="FEI109" s="30"/>
      <c r="FEJ109" s="30"/>
      <c r="FEK109" s="30"/>
      <c r="FEL109" s="30"/>
      <c r="FEM109" s="30"/>
      <c r="FEN109" s="30"/>
      <c r="FEO109" s="30"/>
      <c r="FEP109" s="30"/>
      <c r="FEQ109" s="30"/>
      <c r="FER109" s="30"/>
      <c r="FES109" s="30"/>
      <c r="FET109" s="30"/>
      <c r="FEU109" s="30"/>
      <c r="FEV109" s="30"/>
      <c r="FEW109" s="30"/>
      <c r="FEX109" s="30"/>
      <c r="FEY109" s="30"/>
      <c r="FEZ109" s="30"/>
      <c r="FFA109" s="30"/>
      <c r="FFB109" s="30"/>
      <c r="FFC109" s="30"/>
      <c r="FFD109" s="30"/>
      <c r="FFE109" s="30"/>
      <c r="FFF109" s="30"/>
      <c r="FFG109" s="30"/>
      <c r="FFH109" s="30"/>
      <c r="FFI109" s="30"/>
      <c r="FFJ109" s="30"/>
      <c r="FFK109" s="30"/>
      <c r="FFL109" s="30"/>
      <c r="FFM109" s="30"/>
      <c r="FFN109" s="30"/>
      <c r="FFO109" s="30"/>
      <c r="FFP109" s="30"/>
      <c r="FFQ109" s="30"/>
      <c r="FFR109" s="30"/>
      <c r="FFS109" s="30"/>
      <c r="FFT109" s="30"/>
      <c r="FFU109" s="30"/>
      <c r="FFV109" s="30"/>
      <c r="FFW109" s="30"/>
      <c r="FFX109" s="30"/>
      <c r="FFY109" s="30"/>
      <c r="FFZ109" s="30"/>
      <c r="FGA109" s="30"/>
      <c r="FGB109" s="30"/>
      <c r="FGC109" s="30"/>
      <c r="FGD109" s="30"/>
      <c r="FGE109" s="30"/>
      <c r="FGF109" s="30"/>
      <c r="FGG109" s="30"/>
      <c r="FGH109" s="30"/>
      <c r="FGI109" s="30"/>
      <c r="FGJ109" s="30"/>
      <c r="FGK109" s="30"/>
      <c r="FGL109" s="30"/>
      <c r="FGM109" s="30"/>
      <c r="FGN109" s="30"/>
      <c r="FGO109" s="30"/>
      <c r="FGP109" s="30"/>
      <c r="FGQ109" s="30"/>
      <c r="FGR109" s="30"/>
      <c r="FGS109" s="30"/>
      <c r="FGT109" s="30"/>
      <c r="FGU109" s="30"/>
      <c r="FGV109" s="30"/>
      <c r="FGW109" s="30"/>
      <c r="FGX109" s="30"/>
      <c r="FGY109" s="30"/>
      <c r="FGZ109" s="30"/>
      <c r="FHA109" s="30"/>
      <c r="FHB109" s="30"/>
      <c r="FHC109" s="30"/>
      <c r="FHD109" s="30"/>
      <c r="FHE109" s="30"/>
      <c r="FHF109" s="30"/>
      <c r="FHG109" s="30"/>
      <c r="FHH109" s="30"/>
      <c r="FHI109" s="30"/>
      <c r="FHJ109" s="30"/>
      <c r="FHK109" s="30"/>
      <c r="FHL109" s="30"/>
      <c r="FHM109" s="30"/>
      <c r="FHN109" s="30"/>
      <c r="FHO109" s="30"/>
      <c r="FHP109" s="30"/>
      <c r="FHQ109" s="30"/>
      <c r="FHR109" s="30"/>
      <c r="FHS109" s="30"/>
      <c r="FHT109" s="30"/>
      <c r="FHU109" s="30"/>
      <c r="FHV109" s="30"/>
      <c r="FHW109" s="30"/>
      <c r="FHX109" s="30"/>
      <c r="FHY109" s="30"/>
      <c r="FHZ109" s="30"/>
      <c r="FIA109" s="30"/>
      <c r="FIB109" s="30"/>
      <c r="FIC109" s="30"/>
      <c r="FID109" s="30"/>
      <c r="FIE109" s="30"/>
      <c r="FIF109" s="30"/>
      <c r="FIG109" s="30"/>
      <c r="FIH109" s="30"/>
      <c r="FII109" s="30"/>
      <c r="FIJ109" s="30"/>
      <c r="FIK109" s="30"/>
      <c r="FIL109" s="30"/>
      <c r="FIM109" s="30"/>
      <c r="FIN109" s="30"/>
      <c r="FIO109" s="30"/>
      <c r="FIP109" s="30"/>
      <c r="FIQ109" s="30"/>
      <c r="FIR109" s="30"/>
      <c r="FIS109" s="30"/>
      <c r="FIT109" s="30"/>
      <c r="FIU109" s="30"/>
      <c r="FIV109" s="30"/>
      <c r="FIW109" s="30"/>
      <c r="FIX109" s="30"/>
      <c r="FIY109" s="30"/>
      <c r="FIZ109" s="30"/>
      <c r="FJA109" s="30"/>
      <c r="FJB109" s="30"/>
      <c r="FJC109" s="30"/>
      <c r="FJD109" s="30"/>
      <c r="FJE109" s="30"/>
      <c r="FJF109" s="30"/>
      <c r="FJG109" s="30"/>
      <c r="FJH109" s="30"/>
      <c r="FJI109" s="30"/>
      <c r="FJJ109" s="30"/>
      <c r="FJK109" s="30"/>
      <c r="FJL109" s="30"/>
      <c r="FJM109" s="30"/>
      <c r="FJN109" s="30"/>
      <c r="FJO109" s="30"/>
      <c r="FJP109" s="30"/>
      <c r="FJQ109" s="30"/>
      <c r="FJR109" s="30"/>
      <c r="FJS109" s="30"/>
      <c r="FJT109" s="30"/>
      <c r="FJU109" s="30"/>
      <c r="FJV109" s="30"/>
      <c r="FJW109" s="30"/>
      <c r="FJX109" s="30"/>
      <c r="FJY109" s="30"/>
      <c r="FJZ109" s="30"/>
      <c r="FKA109" s="30"/>
      <c r="FKB109" s="30"/>
      <c r="FKC109" s="30"/>
      <c r="FKD109" s="30"/>
      <c r="FKE109" s="30"/>
      <c r="FKF109" s="30"/>
      <c r="FKG109" s="30"/>
      <c r="FKH109" s="30"/>
      <c r="FKI109" s="30"/>
      <c r="FKJ109" s="30"/>
      <c r="FKK109" s="30"/>
      <c r="FKL109" s="30"/>
      <c r="FKM109" s="30"/>
      <c r="FKN109" s="30"/>
      <c r="FKO109" s="30"/>
      <c r="FKP109" s="30"/>
      <c r="FKQ109" s="30"/>
      <c r="FKR109" s="30"/>
      <c r="FKS109" s="30"/>
      <c r="FKT109" s="30"/>
      <c r="FKU109" s="30"/>
      <c r="FKV109" s="30"/>
      <c r="FKW109" s="30"/>
      <c r="FKX109" s="30"/>
      <c r="FKY109" s="30"/>
      <c r="FKZ109" s="30"/>
      <c r="FLA109" s="30"/>
      <c r="FLB109" s="30"/>
      <c r="FLC109" s="30"/>
      <c r="FLD109" s="30"/>
      <c r="FLE109" s="30"/>
      <c r="FLF109" s="30"/>
      <c r="FLG109" s="30"/>
      <c r="FLH109" s="30"/>
      <c r="FLI109" s="30"/>
      <c r="FLJ109" s="30"/>
      <c r="FLK109" s="30"/>
      <c r="FLL109" s="30"/>
      <c r="FLM109" s="30"/>
      <c r="FLN109" s="30"/>
      <c r="FLO109" s="30"/>
      <c r="FLP109" s="30"/>
      <c r="FLQ109" s="30"/>
      <c r="FLR109" s="30"/>
      <c r="FLS109" s="30"/>
      <c r="FLT109" s="30"/>
      <c r="FLU109" s="30"/>
      <c r="FLV109" s="30"/>
      <c r="FLW109" s="30"/>
      <c r="FLX109" s="30"/>
      <c r="FLY109" s="30"/>
      <c r="FLZ109" s="30"/>
      <c r="FMA109" s="30"/>
      <c r="FMB109" s="30"/>
      <c r="FMC109" s="30"/>
      <c r="FMD109" s="30"/>
      <c r="FME109" s="30"/>
      <c r="FMF109" s="30"/>
      <c r="FMG109" s="30"/>
      <c r="FMH109" s="30"/>
      <c r="FMI109" s="30"/>
      <c r="FMJ109" s="30"/>
      <c r="FMK109" s="30"/>
      <c r="FML109" s="30"/>
      <c r="FMM109" s="30"/>
      <c r="FMN109" s="30"/>
      <c r="FMO109" s="30"/>
      <c r="FMP109" s="30"/>
      <c r="FMQ109" s="30"/>
      <c r="FMR109" s="30"/>
      <c r="FMS109" s="30"/>
      <c r="FMT109" s="30"/>
      <c r="FMU109" s="30"/>
      <c r="FMV109" s="30"/>
      <c r="FMW109" s="30"/>
      <c r="FMX109" s="30"/>
      <c r="FMY109" s="30"/>
      <c r="FMZ109" s="30"/>
      <c r="FNA109" s="30"/>
      <c r="FNB109" s="30"/>
      <c r="FNC109" s="30"/>
      <c r="FND109" s="30"/>
      <c r="FNE109" s="30"/>
      <c r="FNF109" s="30"/>
      <c r="FNG109" s="30"/>
      <c r="FNH109" s="30"/>
      <c r="FNI109" s="30"/>
      <c r="FNJ109" s="30"/>
      <c r="FNK109" s="30"/>
      <c r="FNL109" s="30"/>
      <c r="FNM109" s="30"/>
      <c r="FNN109" s="30"/>
      <c r="FNO109" s="30"/>
      <c r="FNP109" s="30"/>
      <c r="FNQ109" s="30"/>
      <c r="FNR109" s="30"/>
      <c r="FNS109" s="30"/>
      <c r="FNT109" s="30"/>
      <c r="FNU109" s="30"/>
      <c r="FNV109" s="30"/>
      <c r="FNW109" s="30"/>
      <c r="FNX109" s="30"/>
      <c r="FNY109" s="30"/>
      <c r="FNZ109" s="30"/>
      <c r="FOA109" s="30"/>
      <c r="FOB109" s="30"/>
      <c r="FOC109" s="30"/>
      <c r="FOD109" s="30"/>
      <c r="FOE109" s="30"/>
      <c r="FOF109" s="30"/>
      <c r="FOG109" s="30"/>
      <c r="FOH109" s="30"/>
      <c r="FOI109" s="30"/>
      <c r="FOJ109" s="30"/>
      <c r="FOK109" s="30"/>
      <c r="FOL109" s="30"/>
      <c r="FOM109" s="30"/>
      <c r="FON109" s="30"/>
      <c r="FOO109" s="30"/>
      <c r="FOP109" s="30"/>
      <c r="FOQ109" s="30"/>
      <c r="FOR109" s="30"/>
      <c r="FOS109" s="30"/>
      <c r="FOT109" s="30"/>
      <c r="FOU109" s="30"/>
      <c r="FOV109" s="30"/>
      <c r="FOW109" s="30"/>
      <c r="FOX109" s="30"/>
      <c r="FOY109" s="30"/>
      <c r="FOZ109" s="30"/>
      <c r="FPA109" s="30"/>
      <c r="FPB109" s="30"/>
      <c r="FPC109" s="30"/>
      <c r="FPD109" s="30"/>
      <c r="FPE109" s="30"/>
      <c r="FPF109" s="30"/>
      <c r="FPG109" s="30"/>
      <c r="FPH109" s="30"/>
      <c r="FPI109" s="30"/>
      <c r="FPJ109" s="30"/>
      <c r="FPK109" s="30"/>
      <c r="FPL109" s="30"/>
      <c r="FPM109" s="30"/>
      <c r="FPN109" s="30"/>
      <c r="FPO109" s="30"/>
      <c r="FPP109" s="30"/>
      <c r="FPQ109" s="30"/>
      <c r="FPR109" s="30"/>
      <c r="FPS109" s="30"/>
      <c r="FPT109" s="30"/>
      <c r="FPU109" s="30"/>
      <c r="FPV109" s="30"/>
      <c r="FPW109" s="30"/>
      <c r="FPX109" s="30"/>
      <c r="FPY109" s="30"/>
      <c r="FPZ109" s="30"/>
      <c r="FQA109" s="30"/>
      <c r="FQB109" s="30"/>
      <c r="FQC109" s="30"/>
      <c r="FQD109" s="30"/>
      <c r="FQE109" s="30"/>
      <c r="FQF109" s="30"/>
      <c r="FQG109" s="30"/>
      <c r="FQH109" s="30"/>
      <c r="FQI109" s="30"/>
      <c r="FQJ109" s="30"/>
      <c r="FQK109" s="30"/>
      <c r="FQL109" s="30"/>
      <c r="FQM109" s="30"/>
      <c r="FQN109" s="30"/>
      <c r="FQO109" s="30"/>
      <c r="FQP109" s="30"/>
      <c r="FQQ109" s="30"/>
      <c r="FQR109" s="30"/>
      <c r="FQS109" s="30"/>
      <c r="FQT109" s="30"/>
      <c r="FQU109" s="30"/>
      <c r="FQV109" s="30"/>
      <c r="FQW109" s="30"/>
      <c r="FQX109" s="30"/>
      <c r="FQY109" s="30"/>
      <c r="FQZ109" s="30"/>
      <c r="FRA109" s="30"/>
      <c r="FRB109" s="30"/>
      <c r="FRC109" s="30"/>
      <c r="FRD109" s="30"/>
      <c r="FRE109" s="30"/>
      <c r="FRF109" s="30"/>
      <c r="FRG109" s="30"/>
      <c r="FRH109" s="30"/>
      <c r="FRI109" s="30"/>
      <c r="FRJ109" s="30"/>
      <c r="FRK109" s="30"/>
      <c r="FRL109" s="30"/>
      <c r="FRM109" s="30"/>
      <c r="FRN109" s="30"/>
      <c r="FRO109" s="30"/>
      <c r="FRP109" s="30"/>
      <c r="FRQ109" s="30"/>
      <c r="FRR109" s="30"/>
      <c r="FRS109" s="30"/>
      <c r="FRT109" s="30"/>
      <c r="FRU109" s="30"/>
      <c r="FRV109" s="30"/>
      <c r="FRW109" s="30"/>
      <c r="FRX109" s="30"/>
      <c r="FRY109" s="30"/>
      <c r="FRZ109" s="30"/>
      <c r="FSA109" s="30"/>
      <c r="FSB109" s="30"/>
      <c r="FSC109" s="30"/>
      <c r="FSD109" s="30"/>
      <c r="FSE109" s="30"/>
      <c r="FSF109" s="30"/>
      <c r="FSG109" s="30"/>
      <c r="FSH109" s="30"/>
      <c r="FSI109" s="30"/>
      <c r="FSJ109" s="30"/>
      <c r="FSK109" s="30"/>
      <c r="FSL109" s="30"/>
      <c r="FSM109" s="30"/>
      <c r="FSN109" s="30"/>
      <c r="FSO109" s="30"/>
      <c r="FSP109" s="30"/>
      <c r="FSQ109" s="30"/>
      <c r="FSR109" s="30"/>
      <c r="FSS109" s="30"/>
      <c r="FST109" s="30"/>
      <c r="FSU109" s="30"/>
      <c r="FSV109" s="30"/>
      <c r="FSW109" s="30"/>
      <c r="FSX109" s="30"/>
      <c r="FSY109" s="30"/>
      <c r="FSZ109" s="30"/>
      <c r="FTA109" s="30"/>
      <c r="FTB109" s="30"/>
      <c r="FTC109" s="30"/>
      <c r="FTD109" s="30"/>
      <c r="FTE109" s="30"/>
      <c r="FTF109" s="30"/>
      <c r="FTG109" s="30"/>
      <c r="FTH109" s="30"/>
      <c r="FTI109" s="30"/>
      <c r="FTJ109" s="30"/>
      <c r="FTK109" s="30"/>
      <c r="FTL109" s="30"/>
      <c r="FTM109" s="30"/>
      <c r="FTN109" s="30"/>
      <c r="FTO109" s="30"/>
      <c r="FTP109" s="30"/>
      <c r="FTQ109" s="30"/>
      <c r="FTR109" s="30"/>
      <c r="FTS109" s="30"/>
      <c r="FTT109" s="30"/>
      <c r="FTU109" s="30"/>
      <c r="FTV109" s="30"/>
      <c r="FTW109" s="30"/>
      <c r="FTX109" s="30"/>
      <c r="FTY109" s="30"/>
      <c r="FTZ109" s="30"/>
      <c r="FUA109" s="30"/>
      <c r="FUB109" s="30"/>
      <c r="FUC109" s="30"/>
      <c r="FUD109" s="30"/>
      <c r="FUE109" s="30"/>
      <c r="FUF109" s="30"/>
      <c r="FUG109" s="30"/>
      <c r="FUH109" s="30"/>
      <c r="FUI109" s="30"/>
      <c r="FUJ109" s="30"/>
      <c r="FUK109" s="30"/>
      <c r="FUL109" s="30"/>
      <c r="FUM109" s="30"/>
      <c r="FUN109" s="30"/>
      <c r="FUO109" s="30"/>
      <c r="FUP109" s="30"/>
      <c r="FUQ109" s="30"/>
      <c r="FUR109" s="30"/>
      <c r="FUS109" s="30"/>
      <c r="FUT109" s="30"/>
      <c r="FUU109" s="30"/>
      <c r="FUV109" s="30"/>
      <c r="FUW109" s="30"/>
      <c r="FUX109" s="30"/>
      <c r="FUY109" s="30"/>
      <c r="FUZ109" s="30"/>
      <c r="FVA109" s="30"/>
      <c r="FVB109" s="30"/>
      <c r="FVC109" s="30"/>
      <c r="FVD109" s="30"/>
      <c r="FVE109" s="30"/>
      <c r="FVF109" s="30"/>
      <c r="FVG109" s="30"/>
      <c r="FVH109" s="30"/>
      <c r="FVI109" s="30"/>
      <c r="FVJ109" s="30"/>
      <c r="FVK109" s="30"/>
      <c r="FVL109" s="30"/>
      <c r="FVM109" s="30"/>
      <c r="FVN109" s="30"/>
      <c r="FVO109" s="30"/>
      <c r="FVP109" s="30"/>
      <c r="FVQ109" s="30"/>
      <c r="FVR109" s="30"/>
      <c r="FVS109" s="30"/>
      <c r="FVT109" s="30"/>
      <c r="FVU109" s="30"/>
      <c r="FVV109" s="30"/>
      <c r="FVW109" s="30"/>
      <c r="FVX109" s="30"/>
      <c r="FVY109" s="30"/>
      <c r="FVZ109" s="30"/>
      <c r="FWA109" s="30"/>
      <c r="FWB109" s="30"/>
      <c r="FWC109" s="30"/>
      <c r="FWD109" s="30"/>
      <c r="FWE109" s="30"/>
      <c r="FWF109" s="30"/>
      <c r="FWG109" s="30"/>
      <c r="FWH109" s="30"/>
      <c r="FWI109" s="30"/>
      <c r="FWJ109" s="30"/>
      <c r="FWK109" s="30"/>
      <c r="FWL109" s="30"/>
      <c r="FWM109" s="30"/>
      <c r="FWN109" s="30"/>
      <c r="FWO109" s="30"/>
      <c r="FWP109" s="30"/>
      <c r="FWQ109" s="30"/>
      <c r="FWR109" s="30"/>
      <c r="FWS109" s="30"/>
      <c r="FWT109" s="30"/>
      <c r="FWU109" s="30"/>
      <c r="FWV109" s="30"/>
      <c r="FWW109" s="30"/>
      <c r="FWX109" s="30"/>
      <c r="FWY109" s="30"/>
      <c r="FWZ109" s="30"/>
      <c r="FXA109" s="30"/>
      <c r="FXB109" s="30"/>
      <c r="FXC109" s="30"/>
      <c r="FXD109" s="30"/>
      <c r="FXE109" s="30"/>
      <c r="FXF109" s="30"/>
      <c r="FXG109" s="30"/>
      <c r="FXH109" s="30"/>
      <c r="FXI109" s="30"/>
      <c r="FXJ109" s="30"/>
      <c r="FXK109" s="30"/>
      <c r="FXL109" s="30"/>
      <c r="FXM109" s="30"/>
      <c r="FXN109" s="30"/>
      <c r="FXO109" s="30"/>
      <c r="FXP109" s="30"/>
      <c r="FXQ109" s="30"/>
      <c r="FXR109" s="30"/>
      <c r="FXS109" s="30"/>
      <c r="FXT109" s="30"/>
      <c r="FXU109" s="30"/>
      <c r="FXV109" s="30"/>
      <c r="FXW109" s="30"/>
      <c r="FXX109" s="30"/>
      <c r="FXY109" s="30"/>
      <c r="FXZ109" s="30"/>
      <c r="FYA109" s="30"/>
      <c r="FYB109" s="30"/>
      <c r="FYC109" s="30"/>
      <c r="FYD109" s="30"/>
      <c r="FYE109" s="30"/>
      <c r="FYF109" s="30"/>
      <c r="FYG109" s="30"/>
      <c r="FYH109" s="30"/>
      <c r="FYI109" s="30"/>
      <c r="FYJ109" s="30"/>
      <c r="FYK109" s="30"/>
      <c r="FYL109" s="30"/>
      <c r="FYM109" s="30"/>
      <c r="FYN109" s="30"/>
      <c r="FYO109" s="30"/>
      <c r="FYP109" s="30"/>
      <c r="FYQ109" s="30"/>
      <c r="FYR109" s="30"/>
      <c r="FYS109" s="30"/>
      <c r="FYT109" s="30"/>
      <c r="FYU109" s="30"/>
      <c r="FYV109" s="30"/>
      <c r="FYW109" s="30"/>
      <c r="FYX109" s="30"/>
      <c r="FYY109" s="30"/>
      <c r="FYZ109" s="30"/>
      <c r="FZA109" s="30"/>
      <c r="FZB109" s="30"/>
      <c r="FZC109" s="30"/>
      <c r="FZD109" s="30"/>
      <c r="FZE109" s="30"/>
      <c r="FZF109" s="30"/>
      <c r="FZG109" s="30"/>
      <c r="FZH109" s="30"/>
      <c r="FZI109" s="30"/>
      <c r="FZJ109" s="30"/>
      <c r="FZK109" s="30"/>
      <c r="FZL109" s="30"/>
      <c r="FZM109" s="30"/>
      <c r="FZN109" s="30"/>
      <c r="FZO109" s="30"/>
      <c r="FZP109" s="30"/>
      <c r="FZQ109" s="30"/>
      <c r="FZR109" s="30"/>
      <c r="FZS109" s="30"/>
      <c r="FZT109" s="30"/>
      <c r="FZU109" s="30"/>
      <c r="FZV109" s="30"/>
      <c r="FZW109" s="30"/>
      <c r="FZX109" s="30"/>
      <c r="FZY109" s="30"/>
      <c r="FZZ109" s="30"/>
      <c r="GAA109" s="30"/>
      <c r="GAB109" s="30"/>
      <c r="GAC109" s="30"/>
      <c r="GAD109" s="30"/>
      <c r="GAE109" s="30"/>
      <c r="GAF109" s="30"/>
      <c r="GAG109" s="30"/>
      <c r="GAH109" s="30"/>
      <c r="GAI109" s="30"/>
      <c r="GAJ109" s="30"/>
      <c r="GAK109" s="30"/>
      <c r="GAL109" s="30"/>
      <c r="GAM109" s="30"/>
      <c r="GAN109" s="30"/>
      <c r="GAO109" s="30"/>
      <c r="GAP109" s="30"/>
      <c r="GAQ109" s="30"/>
      <c r="GAR109" s="30"/>
      <c r="GAS109" s="30"/>
      <c r="GAT109" s="30"/>
      <c r="GAU109" s="30"/>
      <c r="GAV109" s="30"/>
      <c r="GAW109" s="30"/>
      <c r="GAX109" s="30"/>
      <c r="GAY109" s="30"/>
      <c r="GAZ109" s="30"/>
      <c r="GBA109" s="30"/>
      <c r="GBB109" s="30"/>
      <c r="GBC109" s="30"/>
      <c r="GBD109" s="30"/>
      <c r="GBE109" s="30"/>
      <c r="GBF109" s="30"/>
      <c r="GBG109" s="30"/>
      <c r="GBH109" s="30"/>
      <c r="GBI109" s="30"/>
      <c r="GBJ109" s="30"/>
      <c r="GBK109" s="30"/>
      <c r="GBL109" s="30"/>
      <c r="GBM109" s="30"/>
      <c r="GBN109" s="30"/>
      <c r="GBO109" s="30"/>
      <c r="GBP109" s="30"/>
      <c r="GBQ109" s="30"/>
      <c r="GBR109" s="30"/>
      <c r="GBS109" s="30"/>
      <c r="GBT109" s="30"/>
      <c r="GBU109" s="30"/>
      <c r="GBV109" s="30"/>
      <c r="GBW109" s="30"/>
      <c r="GBX109" s="30"/>
      <c r="GBY109" s="30"/>
      <c r="GBZ109" s="30"/>
      <c r="GCA109" s="30"/>
      <c r="GCB109" s="30"/>
      <c r="GCC109" s="30"/>
      <c r="GCD109" s="30"/>
      <c r="GCE109" s="30"/>
      <c r="GCF109" s="30"/>
      <c r="GCG109" s="30"/>
      <c r="GCH109" s="30"/>
      <c r="GCI109" s="30"/>
      <c r="GCJ109" s="30"/>
      <c r="GCK109" s="30"/>
      <c r="GCL109" s="30"/>
      <c r="GCM109" s="30"/>
      <c r="GCN109" s="30"/>
      <c r="GCO109" s="30"/>
      <c r="GCP109" s="30"/>
      <c r="GCQ109" s="30"/>
      <c r="GCR109" s="30"/>
      <c r="GCS109" s="30"/>
      <c r="GCT109" s="30"/>
      <c r="GCU109" s="30"/>
      <c r="GCV109" s="30"/>
      <c r="GCW109" s="30"/>
      <c r="GCX109" s="30"/>
      <c r="GCY109" s="30"/>
      <c r="GCZ109" s="30"/>
      <c r="GDA109" s="30"/>
      <c r="GDB109" s="30"/>
      <c r="GDC109" s="30"/>
      <c r="GDD109" s="30"/>
      <c r="GDE109" s="30"/>
      <c r="GDF109" s="30"/>
      <c r="GDG109" s="30"/>
      <c r="GDH109" s="30"/>
      <c r="GDI109" s="30"/>
      <c r="GDJ109" s="30"/>
      <c r="GDK109" s="30"/>
      <c r="GDL109" s="30"/>
      <c r="GDM109" s="30"/>
      <c r="GDN109" s="30"/>
      <c r="GDO109" s="30"/>
      <c r="GDP109" s="30"/>
      <c r="GDQ109" s="30"/>
      <c r="GDR109" s="30"/>
      <c r="GDS109" s="30"/>
      <c r="GDT109" s="30"/>
      <c r="GDU109" s="30"/>
      <c r="GDV109" s="30"/>
      <c r="GDW109" s="30"/>
      <c r="GDX109" s="30"/>
      <c r="GDY109" s="30"/>
      <c r="GDZ109" s="30"/>
      <c r="GEA109" s="30"/>
      <c r="GEB109" s="30"/>
      <c r="GEC109" s="30"/>
      <c r="GED109" s="30"/>
      <c r="GEE109" s="30"/>
      <c r="GEF109" s="30"/>
      <c r="GEG109" s="30"/>
      <c r="GEH109" s="30"/>
      <c r="GEI109" s="30"/>
      <c r="GEJ109" s="30"/>
      <c r="GEK109" s="30"/>
      <c r="GEL109" s="30"/>
      <c r="GEM109" s="30"/>
      <c r="GEN109" s="30"/>
      <c r="GEO109" s="30"/>
      <c r="GEP109" s="30"/>
      <c r="GEQ109" s="30"/>
      <c r="GER109" s="30"/>
      <c r="GES109" s="30"/>
      <c r="GET109" s="30"/>
      <c r="GEU109" s="30"/>
      <c r="GEV109" s="30"/>
      <c r="GEW109" s="30"/>
      <c r="GEX109" s="30"/>
      <c r="GEY109" s="30"/>
      <c r="GEZ109" s="30"/>
      <c r="GFA109" s="30"/>
      <c r="GFB109" s="30"/>
      <c r="GFC109" s="30"/>
      <c r="GFD109" s="30"/>
      <c r="GFE109" s="30"/>
      <c r="GFF109" s="30"/>
      <c r="GFG109" s="30"/>
      <c r="GFH109" s="30"/>
      <c r="GFI109" s="30"/>
      <c r="GFJ109" s="30"/>
      <c r="GFK109" s="30"/>
      <c r="GFL109" s="30"/>
      <c r="GFM109" s="30"/>
      <c r="GFN109" s="30"/>
      <c r="GFO109" s="30"/>
      <c r="GFP109" s="30"/>
      <c r="GFQ109" s="30"/>
      <c r="GFR109" s="30"/>
      <c r="GFS109" s="30"/>
      <c r="GFT109" s="30"/>
      <c r="GFU109" s="30"/>
      <c r="GFV109" s="30"/>
      <c r="GFW109" s="30"/>
      <c r="GFX109" s="30"/>
      <c r="GFY109" s="30"/>
      <c r="GFZ109" s="30"/>
      <c r="GGA109" s="30"/>
      <c r="GGB109" s="30"/>
      <c r="GGC109" s="30"/>
      <c r="GGD109" s="30"/>
      <c r="GGE109" s="30"/>
      <c r="GGF109" s="30"/>
      <c r="GGG109" s="30"/>
      <c r="GGH109" s="30"/>
      <c r="GGI109" s="30"/>
      <c r="GGJ109" s="30"/>
      <c r="GGK109" s="30"/>
      <c r="GGL109" s="30"/>
      <c r="GGM109" s="30"/>
      <c r="GGN109" s="30"/>
      <c r="GGO109" s="30"/>
      <c r="GGP109" s="30"/>
      <c r="GGQ109" s="30"/>
      <c r="GGR109" s="30"/>
      <c r="GGS109" s="30"/>
      <c r="GGT109" s="30"/>
      <c r="GGU109" s="30"/>
      <c r="GGV109" s="30"/>
      <c r="GGW109" s="30"/>
      <c r="GGX109" s="30"/>
      <c r="GGY109" s="30"/>
      <c r="GGZ109" s="30"/>
      <c r="GHA109" s="30"/>
      <c r="GHB109" s="30"/>
      <c r="GHC109" s="30"/>
      <c r="GHD109" s="30"/>
      <c r="GHE109" s="30"/>
      <c r="GHF109" s="30"/>
      <c r="GHG109" s="30"/>
      <c r="GHH109" s="30"/>
      <c r="GHI109" s="30"/>
      <c r="GHJ109" s="30"/>
      <c r="GHK109" s="30"/>
      <c r="GHL109" s="30"/>
      <c r="GHM109" s="30"/>
      <c r="GHN109" s="30"/>
      <c r="GHO109" s="30"/>
      <c r="GHP109" s="30"/>
      <c r="GHQ109" s="30"/>
      <c r="GHR109" s="30"/>
      <c r="GHS109" s="30"/>
      <c r="GHT109" s="30"/>
      <c r="GHU109" s="30"/>
      <c r="GHV109" s="30"/>
      <c r="GHW109" s="30"/>
      <c r="GHX109" s="30"/>
      <c r="GHY109" s="30"/>
      <c r="GHZ109" s="30"/>
      <c r="GIA109" s="30"/>
      <c r="GIB109" s="30"/>
      <c r="GIC109" s="30"/>
      <c r="GID109" s="30"/>
      <c r="GIE109" s="30"/>
      <c r="GIF109" s="30"/>
      <c r="GIG109" s="30"/>
      <c r="GIH109" s="30"/>
      <c r="GII109" s="30"/>
      <c r="GIJ109" s="30"/>
      <c r="GIK109" s="30"/>
      <c r="GIL109" s="30"/>
      <c r="GIM109" s="30"/>
      <c r="GIN109" s="30"/>
      <c r="GIO109" s="30"/>
      <c r="GIP109" s="30"/>
      <c r="GIQ109" s="30"/>
      <c r="GIR109" s="30"/>
      <c r="GIS109" s="30"/>
      <c r="GIT109" s="30"/>
      <c r="GIU109" s="30"/>
      <c r="GIV109" s="30"/>
      <c r="GIW109" s="30"/>
      <c r="GIX109" s="30"/>
      <c r="GIY109" s="30"/>
      <c r="GIZ109" s="30"/>
      <c r="GJA109" s="30"/>
      <c r="GJB109" s="30"/>
      <c r="GJC109" s="30"/>
      <c r="GJD109" s="30"/>
      <c r="GJE109" s="30"/>
      <c r="GJF109" s="30"/>
      <c r="GJG109" s="30"/>
      <c r="GJH109" s="30"/>
      <c r="GJI109" s="30"/>
      <c r="GJJ109" s="30"/>
      <c r="GJK109" s="30"/>
      <c r="GJL109" s="30"/>
      <c r="GJM109" s="30"/>
      <c r="GJN109" s="30"/>
      <c r="GJO109" s="30"/>
      <c r="GJP109" s="30"/>
      <c r="GJQ109" s="30"/>
      <c r="GJR109" s="30"/>
      <c r="GJS109" s="30"/>
      <c r="GJT109" s="30"/>
      <c r="GJU109" s="30"/>
      <c r="GJV109" s="30"/>
      <c r="GJW109" s="30"/>
      <c r="GJX109" s="30"/>
      <c r="GJY109" s="30"/>
      <c r="GJZ109" s="30"/>
      <c r="GKA109" s="30"/>
      <c r="GKB109" s="30"/>
      <c r="GKC109" s="30"/>
      <c r="GKD109" s="30"/>
      <c r="GKE109" s="30"/>
      <c r="GKF109" s="30"/>
      <c r="GKG109" s="30"/>
      <c r="GKH109" s="30"/>
      <c r="GKI109" s="30"/>
      <c r="GKJ109" s="30"/>
      <c r="GKK109" s="30"/>
      <c r="GKL109" s="30"/>
      <c r="GKM109" s="30"/>
      <c r="GKN109" s="30"/>
      <c r="GKO109" s="30"/>
      <c r="GKP109" s="30"/>
      <c r="GKQ109" s="30"/>
      <c r="GKR109" s="30"/>
      <c r="GKS109" s="30"/>
      <c r="GKT109" s="30"/>
      <c r="GKU109" s="30"/>
      <c r="GKV109" s="30"/>
      <c r="GKW109" s="30"/>
      <c r="GKX109" s="30"/>
      <c r="GKY109" s="30"/>
      <c r="GKZ109" s="30"/>
      <c r="GLA109" s="30"/>
      <c r="GLB109" s="30"/>
      <c r="GLC109" s="30"/>
      <c r="GLD109" s="30"/>
      <c r="GLE109" s="30"/>
      <c r="GLF109" s="30"/>
      <c r="GLG109" s="30"/>
      <c r="GLH109" s="30"/>
      <c r="GLI109" s="30"/>
      <c r="GLJ109" s="30"/>
      <c r="GLK109" s="30"/>
      <c r="GLL109" s="30"/>
      <c r="GLM109" s="30"/>
      <c r="GLN109" s="30"/>
      <c r="GLO109" s="30"/>
      <c r="GLP109" s="30"/>
      <c r="GLQ109" s="30"/>
      <c r="GLR109" s="30"/>
      <c r="GLS109" s="30"/>
      <c r="GLT109" s="30"/>
      <c r="GLU109" s="30"/>
      <c r="GLV109" s="30"/>
      <c r="GLW109" s="30"/>
      <c r="GLX109" s="30"/>
      <c r="GLY109" s="30"/>
      <c r="GLZ109" s="30"/>
      <c r="GMA109" s="30"/>
      <c r="GMB109" s="30"/>
      <c r="GMC109" s="30"/>
      <c r="GMD109" s="30"/>
      <c r="GME109" s="30"/>
      <c r="GMF109" s="30"/>
      <c r="GMG109" s="30"/>
      <c r="GMH109" s="30"/>
      <c r="GMI109" s="30"/>
      <c r="GMJ109" s="30"/>
      <c r="GMK109" s="30"/>
      <c r="GML109" s="30"/>
      <c r="GMM109" s="30"/>
      <c r="GMN109" s="30"/>
      <c r="GMO109" s="30"/>
      <c r="GMP109" s="30"/>
      <c r="GMQ109" s="30"/>
      <c r="GMR109" s="30"/>
      <c r="GMS109" s="30"/>
      <c r="GMT109" s="30"/>
      <c r="GMU109" s="30"/>
      <c r="GMV109" s="30"/>
      <c r="GMW109" s="30"/>
      <c r="GMX109" s="30"/>
      <c r="GMY109" s="30"/>
      <c r="GMZ109" s="30"/>
      <c r="GNA109" s="30"/>
      <c r="GNB109" s="30"/>
      <c r="GNC109" s="30"/>
      <c r="GND109" s="30"/>
      <c r="GNE109" s="30"/>
      <c r="GNF109" s="30"/>
      <c r="GNG109" s="30"/>
      <c r="GNH109" s="30"/>
      <c r="GNI109" s="30"/>
      <c r="GNJ109" s="30"/>
      <c r="GNK109" s="30"/>
      <c r="GNL109" s="30"/>
      <c r="GNM109" s="30"/>
      <c r="GNN109" s="30"/>
      <c r="GNO109" s="30"/>
      <c r="GNP109" s="30"/>
      <c r="GNQ109" s="30"/>
      <c r="GNR109" s="30"/>
      <c r="GNS109" s="30"/>
      <c r="GNT109" s="30"/>
      <c r="GNU109" s="30"/>
      <c r="GNV109" s="30"/>
      <c r="GNW109" s="30"/>
      <c r="GNX109" s="30"/>
      <c r="GNY109" s="30"/>
      <c r="GNZ109" s="30"/>
      <c r="GOA109" s="30"/>
      <c r="GOB109" s="30"/>
      <c r="GOC109" s="30"/>
      <c r="GOD109" s="30"/>
      <c r="GOE109" s="30"/>
      <c r="GOF109" s="30"/>
      <c r="GOG109" s="30"/>
      <c r="GOH109" s="30"/>
      <c r="GOI109" s="30"/>
      <c r="GOJ109" s="30"/>
      <c r="GOK109" s="30"/>
      <c r="GOL109" s="30"/>
      <c r="GOM109" s="30"/>
      <c r="GON109" s="30"/>
      <c r="GOO109" s="30"/>
      <c r="GOP109" s="30"/>
      <c r="GOQ109" s="30"/>
      <c r="GOR109" s="30"/>
      <c r="GOS109" s="30"/>
      <c r="GOT109" s="30"/>
      <c r="GOU109" s="30"/>
      <c r="GOV109" s="30"/>
      <c r="GOW109" s="30"/>
      <c r="GOX109" s="30"/>
      <c r="GOY109" s="30"/>
      <c r="GOZ109" s="30"/>
      <c r="GPA109" s="30"/>
      <c r="GPB109" s="30"/>
      <c r="GPC109" s="30"/>
      <c r="GPD109" s="30"/>
      <c r="GPE109" s="30"/>
      <c r="GPF109" s="30"/>
      <c r="GPG109" s="30"/>
      <c r="GPH109" s="30"/>
      <c r="GPI109" s="30"/>
      <c r="GPJ109" s="30"/>
      <c r="GPK109" s="30"/>
      <c r="GPL109" s="30"/>
      <c r="GPM109" s="30"/>
      <c r="GPN109" s="30"/>
      <c r="GPO109" s="30"/>
      <c r="GPP109" s="30"/>
      <c r="GPQ109" s="30"/>
      <c r="GPR109" s="30"/>
      <c r="GPS109" s="30"/>
      <c r="GPT109" s="30"/>
      <c r="GPU109" s="30"/>
      <c r="GPV109" s="30"/>
      <c r="GPW109" s="30"/>
      <c r="GPX109" s="30"/>
      <c r="GPY109" s="30"/>
      <c r="GPZ109" s="30"/>
      <c r="GQA109" s="30"/>
      <c r="GQB109" s="30"/>
      <c r="GQC109" s="30"/>
      <c r="GQD109" s="30"/>
      <c r="GQE109" s="30"/>
      <c r="GQF109" s="30"/>
      <c r="GQG109" s="30"/>
      <c r="GQH109" s="30"/>
      <c r="GQI109" s="30"/>
      <c r="GQJ109" s="30"/>
      <c r="GQK109" s="30"/>
      <c r="GQL109" s="30"/>
      <c r="GQM109" s="30"/>
      <c r="GQN109" s="30"/>
      <c r="GQO109" s="30"/>
      <c r="GQP109" s="30"/>
      <c r="GQQ109" s="30"/>
      <c r="GQR109" s="30"/>
      <c r="GQS109" s="30"/>
      <c r="GQT109" s="30"/>
      <c r="GQU109" s="30"/>
      <c r="GQV109" s="30"/>
      <c r="GQW109" s="30"/>
      <c r="GQX109" s="30"/>
      <c r="GQY109" s="30"/>
      <c r="GQZ109" s="30"/>
      <c r="GRA109" s="30"/>
      <c r="GRB109" s="30"/>
      <c r="GRC109" s="30"/>
      <c r="GRD109" s="30"/>
      <c r="GRE109" s="30"/>
      <c r="GRF109" s="30"/>
      <c r="GRG109" s="30"/>
      <c r="GRH109" s="30"/>
      <c r="GRI109" s="30"/>
      <c r="GRJ109" s="30"/>
      <c r="GRK109" s="30"/>
      <c r="GRL109" s="30"/>
      <c r="GRM109" s="30"/>
      <c r="GRN109" s="30"/>
      <c r="GRO109" s="30"/>
      <c r="GRP109" s="30"/>
      <c r="GRQ109" s="30"/>
      <c r="GRR109" s="30"/>
      <c r="GRS109" s="30"/>
      <c r="GRT109" s="30"/>
      <c r="GRU109" s="30"/>
      <c r="GRV109" s="30"/>
      <c r="GRW109" s="30"/>
      <c r="GRX109" s="30"/>
      <c r="GRY109" s="30"/>
      <c r="GRZ109" s="30"/>
      <c r="GSA109" s="30"/>
      <c r="GSB109" s="30"/>
      <c r="GSC109" s="30"/>
      <c r="GSD109" s="30"/>
      <c r="GSE109" s="30"/>
      <c r="GSF109" s="30"/>
      <c r="GSG109" s="30"/>
      <c r="GSH109" s="30"/>
      <c r="GSI109" s="30"/>
      <c r="GSJ109" s="30"/>
      <c r="GSK109" s="30"/>
      <c r="GSL109" s="30"/>
      <c r="GSM109" s="30"/>
      <c r="GSN109" s="30"/>
      <c r="GSO109" s="30"/>
      <c r="GSP109" s="30"/>
      <c r="GSQ109" s="30"/>
      <c r="GSR109" s="30"/>
      <c r="GSS109" s="30"/>
      <c r="GST109" s="30"/>
      <c r="GSU109" s="30"/>
      <c r="GSV109" s="30"/>
      <c r="GSW109" s="30"/>
      <c r="GSX109" s="30"/>
      <c r="GSY109" s="30"/>
      <c r="GSZ109" s="30"/>
      <c r="GTA109" s="30"/>
      <c r="GTB109" s="30"/>
      <c r="GTC109" s="30"/>
      <c r="GTD109" s="30"/>
      <c r="GTE109" s="30"/>
      <c r="GTF109" s="30"/>
      <c r="GTG109" s="30"/>
      <c r="GTH109" s="30"/>
      <c r="GTI109" s="30"/>
      <c r="GTJ109" s="30"/>
      <c r="GTK109" s="30"/>
      <c r="GTL109" s="30"/>
      <c r="GTM109" s="30"/>
      <c r="GTN109" s="30"/>
      <c r="GTO109" s="30"/>
      <c r="GTP109" s="30"/>
      <c r="GTQ109" s="30"/>
      <c r="GTR109" s="30"/>
      <c r="GTS109" s="30"/>
      <c r="GTT109" s="30"/>
      <c r="GTU109" s="30"/>
      <c r="GTV109" s="30"/>
      <c r="GTW109" s="30"/>
      <c r="GTX109" s="30"/>
      <c r="GTY109" s="30"/>
      <c r="GTZ109" s="30"/>
      <c r="GUA109" s="30"/>
      <c r="GUB109" s="30"/>
      <c r="GUC109" s="30"/>
      <c r="GUD109" s="30"/>
      <c r="GUE109" s="30"/>
      <c r="GUF109" s="30"/>
      <c r="GUG109" s="30"/>
      <c r="GUH109" s="30"/>
      <c r="GUI109" s="30"/>
      <c r="GUJ109" s="30"/>
      <c r="GUK109" s="30"/>
      <c r="GUL109" s="30"/>
      <c r="GUM109" s="30"/>
      <c r="GUN109" s="30"/>
      <c r="GUO109" s="30"/>
      <c r="GUP109" s="30"/>
      <c r="GUQ109" s="30"/>
      <c r="GUR109" s="30"/>
      <c r="GUS109" s="30"/>
      <c r="GUT109" s="30"/>
      <c r="GUU109" s="30"/>
      <c r="GUV109" s="30"/>
      <c r="GUW109" s="30"/>
      <c r="GUX109" s="30"/>
      <c r="GUY109" s="30"/>
      <c r="GUZ109" s="30"/>
      <c r="GVA109" s="30"/>
      <c r="GVB109" s="30"/>
      <c r="GVC109" s="30"/>
      <c r="GVD109" s="30"/>
      <c r="GVE109" s="30"/>
      <c r="GVF109" s="30"/>
      <c r="GVG109" s="30"/>
      <c r="GVH109" s="30"/>
      <c r="GVI109" s="30"/>
      <c r="GVJ109" s="30"/>
      <c r="GVK109" s="30"/>
      <c r="GVL109" s="30"/>
      <c r="GVM109" s="30"/>
      <c r="GVN109" s="30"/>
      <c r="GVO109" s="30"/>
      <c r="GVP109" s="30"/>
      <c r="GVQ109" s="30"/>
      <c r="GVR109" s="30"/>
      <c r="GVS109" s="30"/>
      <c r="GVT109" s="30"/>
      <c r="GVU109" s="30"/>
      <c r="GVV109" s="30"/>
      <c r="GVW109" s="30"/>
      <c r="GVX109" s="30"/>
      <c r="GVY109" s="30"/>
      <c r="GVZ109" s="30"/>
      <c r="GWA109" s="30"/>
      <c r="GWB109" s="30"/>
      <c r="GWC109" s="30"/>
      <c r="GWD109" s="30"/>
      <c r="GWE109" s="30"/>
      <c r="GWF109" s="30"/>
      <c r="GWG109" s="30"/>
      <c r="GWH109" s="30"/>
      <c r="GWI109" s="30"/>
      <c r="GWJ109" s="30"/>
      <c r="GWK109" s="30"/>
      <c r="GWL109" s="30"/>
      <c r="GWM109" s="30"/>
      <c r="GWN109" s="30"/>
      <c r="GWO109" s="30"/>
      <c r="GWP109" s="30"/>
      <c r="GWQ109" s="30"/>
      <c r="GWR109" s="30"/>
      <c r="GWS109" s="30"/>
      <c r="GWT109" s="30"/>
      <c r="GWU109" s="30"/>
      <c r="GWV109" s="30"/>
      <c r="GWW109" s="30"/>
      <c r="GWX109" s="30"/>
      <c r="GWY109" s="30"/>
      <c r="GWZ109" s="30"/>
      <c r="GXA109" s="30"/>
      <c r="GXB109" s="30"/>
      <c r="GXC109" s="30"/>
      <c r="GXD109" s="30"/>
      <c r="GXE109" s="30"/>
      <c r="GXF109" s="30"/>
      <c r="GXG109" s="30"/>
      <c r="GXH109" s="30"/>
      <c r="GXI109" s="30"/>
      <c r="GXJ109" s="30"/>
      <c r="GXK109" s="30"/>
      <c r="GXL109" s="30"/>
      <c r="GXM109" s="30"/>
      <c r="GXN109" s="30"/>
      <c r="GXO109" s="30"/>
      <c r="GXP109" s="30"/>
      <c r="GXQ109" s="30"/>
      <c r="GXR109" s="30"/>
      <c r="GXS109" s="30"/>
      <c r="GXT109" s="30"/>
      <c r="GXU109" s="30"/>
      <c r="GXV109" s="30"/>
      <c r="GXW109" s="30"/>
      <c r="GXX109" s="30"/>
      <c r="GXY109" s="30"/>
      <c r="GXZ109" s="30"/>
      <c r="GYA109" s="30"/>
      <c r="GYB109" s="30"/>
      <c r="GYC109" s="30"/>
      <c r="GYD109" s="30"/>
      <c r="GYE109" s="30"/>
      <c r="GYF109" s="30"/>
      <c r="GYG109" s="30"/>
      <c r="GYH109" s="30"/>
      <c r="GYI109" s="30"/>
      <c r="GYJ109" s="30"/>
      <c r="GYK109" s="30"/>
      <c r="GYL109" s="30"/>
      <c r="GYM109" s="30"/>
      <c r="GYN109" s="30"/>
      <c r="GYO109" s="30"/>
      <c r="GYP109" s="30"/>
      <c r="GYQ109" s="30"/>
      <c r="GYR109" s="30"/>
      <c r="GYS109" s="30"/>
      <c r="GYT109" s="30"/>
      <c r="GYU109" s="30"/>
      <c r="GYV109" s="30"/>
      <c r="GYW109" s="30"/>
      <c r="GYX109" s="30"/>
      <c r="GYY109" s="30"/>
      <c r="GYZ109" s="30"/>
      <c r="GZA109" s="30"/>
      <c r="GZB109" s="30"/>
      <c r="GZC109" s="30"/>
      <c r="GZD109" s="30"/>
      <c r="GZE109" s="30"/>
      <c r="GZF109" s="30"/>
      <c r="GZG109" s="30"/>
      <c r="GZH109" s="30"/>
      <c r="GZI109" s="30"/>
      <c r="GZJ109" s="30"/>
      <c r="GZK109" s="30"/>
      <c r="GZL109" s="30"/>
      <c r="GZM109" s="30"/>
      <c r="GZN109" s="30"/>
      <c r="GZO109" s="30"/>
      <c r="GZP109" s="30"/>
      <c r="GZQ109" s="30"/>
      <c r="GZR109" s="30"/>
      <c r="GZS109" s="30"/>
      <c r="GZT109" s="30"/>
      <c r="GZU109" s="30"/>
      <c r="GZV109" s="30"/>
      <c r="GZW109" s="30"/>
      <c r="GZX109" s="30"/>
      <c r="GZY109" s="30"/>
      <c r="GZZ109" s="30"/>
      <c r="HAA109" s="30"/>
      <c r="HAB109" s="30"/>
      <c r="HAC109" s="30"/>
      <c r="HAD109" s="30"/>
      <c r="HAE109" s="30"/>
      <c r="HAF109" s="30"/>
      <c r="HAG109" s="30"/>
      <c r="HAH109" s="30"/>
      <c r="HAI109" s="30"/>
      <c r="HAJ109" s="30"/>
      <c r="HAK109" s="30"/>
      <c r="HAL109" s="30"/>
      <c r="HAM109" s="30"/>
      <c r="HAN109" s="30"/>
      <c r="HAO109" s="30"/>
      <c r="HAP109" s="30"/>
      <c r="HAQ109" s="30"/>
      <c r="HAR109" s="30"/>
      <c r="HAS109" s="30"/>
      <c r="HAT109" s="30"/>
      <c r="HAU109" s="30"/>
      <c r="HAV109" s="30"/>
      <c r="HAW109" s="30"/>
      <c r="HAX109" s="30"/>
      <c r="HAY109" s="30"/>
      <c r="HAZ109" s="30"/>
      <c r="HBA109" s="30"/>
      <c r="HBB109" s="30"/>
      <c r="HBC109" s="30"/>
      <c r="HBD109" s="30"/>
      <c r="HBE109" s="30"/>
      <c r="HBF109" s="30"/>
      <c r="HBG109" s="30"/>
      <c r="HBH109" s="30"/>
      <c r="HBI109" s="30"/>
      <c r="HBJ109" s="30"/>
      <c r="HBK109" s="30"/>
      <c r="HBL109" s="30"/>
      <c r="HBM109" s="30"/>
      <c r="HBN109" s="30"/>
      <c r="HBO109" s="30"/>
      <c r="HBP109" s="30"/>
      <c r="HBQ109" s="30"/>
      <c r="HBR109" s="30"/>
      <c r="HBS109" s="30"/>
      <c r="HBT109" s="30"/>
      <c r="HBU109" s="30"/>
      <c r="HBV109" s="30"/>
      <c r="HBW109" s="30"/>
      <c r="HBX109" s="30"/>
      <c r="HBY109" s="30"/>
      <c r="HBZ109" s="30"/>
      <c r="HCA109" s="30"/>
      <c r="HCB109" s="30"/>
      <c r="HCC109" s="30"/>
      <c r="HCD109" s="30"/>
      <c r="HCE109" s="30"/>
      <c r="HCF109" s="30"/>
      <c r="HCG109" s="30"/>
      <c r="HCH109" s="30"/>
      <c r="HCI109" s="30"/>
      <c r="HCJ109" s="30"/>
      <c r="HCK109" s="30"/>
      <c r="HCL109" s="30"/>
      <c r="HCM109" s="30"/>
      <c r="HCN109" s="30"/>
      <c r="HCO109" s="30"/>
      <c r="HCP109" s="30"/>
      <c r="HCQ109" s="30"/>
      <c r="HCR109" s="30"/>
      <c r="HCS109" s="30"/>
      <c r="HCT109" s="30"/>
      <c r="HCU109" s="30"/>
      <c r="HCV109" s="30"/>
      <c r="HCW109" s="30"/>
      <c r="HCX109" s="30"/>
      <c r="HCY109" s="30"/>
      <c r="HCZ109" s="30"/>
      <c r="HDA109" s="30"/>
      <c r="HDB109" s="30"/>
      <c r="HDC109" s="30"/>
      <c r="HDD109" s="30"/>
      <c r="HDE109" s="30"/>
      <c r="HDF109" s="30"/>
      <c r="HDG109" s="30"/>
      <c r="HDH109" s="30"/>
      <c r="HDI109" s="30"/>
      <c r="HDJ109" s="30"/>
      <c r="HDK109" s="30"/>
      <c r="HDL109" s="30"/>
      <c r="HDM109" s="30"/>
      <c r="HDN109" s="30"/>
      <c r="HDO109" s="30"/>
      <c r="HDP109" s="30"/>
      <c r="HDQ109" s="30"/>
      <c r="HDR109" s="30"/>
      <c r="HDS109" s="30"/>
      <c r="HDT109" s="30"/>
      <c r="HDU109" s="30"/>
      <c r="HDV109" s="30"/>
      <c r="HDW109" s="30"/>
      <c r="HDX109" s="30"/>
      <c r="HDY109" s="30"/>
      <c r="HDZ109" s="30"/>
      <c r="HEA109" s="30"/>
      <c r="HEB109" s="30"/>
      <c r="HEC109" s="30"/>
      <c r="HED109" s="30"/>
      <c r="HEE109" s="30"/>
      <c r="HEF109" s="30"/>
      <c r="HEG109" s="30"/>
      <c r="HEH109" s="30"/>
      <c r="HEI109" s="30"/>
      <c r="HEJ109" s="30"/>
      <c r="HEK109" s="30"/>
      <c r="HEL109" s="30"/>
      <c r="HEM109" s="30"/>
      <c r="HEN109" s="30"/>
      <c r="HEO109" s="30"/>
      <c r="HEP109" s="30"/>
      <c r="HEQ109" s="30"/>
      <c r="HER109" s="30"/>
      <c r="HES109" s="30"/>
      <c r="HET109" s="30"/>
      <c r="HEU109" s="30"/>
      <c r="HEV109" s="30"/>
      <c r="HEW109" s="30"/>
      <c r="HEX109" s="30"/>
      <c r="HEY109" s="30"/>
      <c r="HEZ109" s="30"/>
      <c r="HFA109" s="30"/>
      <c r="HFB109" s="30"/>
      <c r="HFC109" s="30"/>
      <c r="HFD109" s="30"/>
      <c r="HFE109" s="30"/>
      <c r="HFF109" s="30"/>
      <c r="HFG109" s="30"/>
      <c r="HFH109" s="30"/>
      <c r="HFI109" s="30"/>
      <c r="HFJ109" s="30"/>
      <c r="HFK109" s="30"/>
      <c r="HFL109" s="30"/>
      <c r="HFM109" s="30"/>
      <c r="HFN109" s="30"/>
      <c r="HFO109" s="30"/>
      <c r="HFP109" s="30"/>
      <c r="HFQ109" s="30"/>
      <c r="HFR109" s="30"/>
      <c r="HFS109" s="30"/>
      <c r="HFT109" s="30"/>
      <c r="HFU109" s="30"/>
      <c r="HFV109" s="30"/>
      <c r="HFW109" s="30"/>
      <c r="HFX109" s="30"/>
      <c r="HFY109" s="30"/>
      <c r="HFZ109" s="30"/>
      <c r="HGA109" s="30"/>
      <c r="HGB109" s="30"/>
      <c r="HGC109" s="30"/>
      <c r="HGD109" s="30"/>
      <c r="HGE109" s="30"/>
      <c r="HGF109" s="30"/>
      <c r="HGG109" s="30"/>
      <c r="HGH109" s="30"/>
      <c r="HGI109" s="30"/>
      <c r="HGJ109" s="30"/>
      <c r="HGK109" s="30"/>
      <c r="HGL109" s="30"/>
      <c r="HGM109" s="30"/>
      <c r="HGN109" s="30"/>
      <c r="HGO109" s="30"/>
      <c r="HGP109" s="30"/>
      <c r="HGQ109" s="30"/>
      <c r="HGR109" s="30"/>
      <c r="HGS109" s="30"/>
      <c r="HGT109" s="30"/>
      <c r="HGU109" s="30"/>
      <c r="HGV109" s="30"/>
      <c r="HGW109" s="30"/>
      <c r="HGX109" s="30"/>
      <c r="HGY109" s="30"/>
      <c r="HGZ109" s="30"/>
      <c r="HHA109" s="30"/>
      <c r="HHB109" s="30"/>
      <c r="HHC109" s="30"/>
      <c r="HHD109" s="30"/>
      <c r="HHE109" s="30"/>
      <c r="HHF109" s="30"/>
      <c r="HHG109" s="30"/>
      <c r="HHH109" s="30"/>
      <c r="HHI109" s="30"/>
      <c r="HHJ109" s="30"/>
      <c r="HHK109" s="30"/>
      <c r="HHL109" s="30"/>
      <c r="HHM109" s="30"/>
      <c r="HHN109" s="30"/>
      <c r="HHO109" s="30"/>
      <c r="HHP109" s="30"/>
      <c r="HHQ109" s="30"/>
      <c r="HHR109" s="30"/>
      <c r="HHS109" s="30"/>
      <c r="HHT109" s="30"/>
      <c r="HHU109" s="30"/>
      <c r="HHV109" s="30"/>
      <c r="HHW109" s="30"/>
      <c r="HHX109" s="30"/>
      <c r="HHY109" s="30"/>
      <c r="HHZ109" s="30"/>
      <c r="HIA109" s="30"/>
      <c r="HIB109" s="30"/>
      <c r="HIC109" s="30"/>
      <c r="HID109" s="30"/>
      <c r="HIE109" s="30"/>
      <c r="HIF109" s="30"/>
      <c r="HIG109" s="30"/>
      <c r="HIH109" s="30"/>
      <c r="HII109" s="30"/>
      <c r="HIJ109" s="30"/>
      <c r="HIK109" s="30"/>
      <c r="HIL109" s="30"/>
      <c r="HIM109" s="30"/>
      <c r="HIN109" s="30"/>
      <c r="HIO109" s="30"/>
      <c r="HIP109" s="30"/>
      <c r="HIQ109" s="30"/>
      <c r="HIR109" s="30"/>
      <c r="HIS109" s="30"/>
      <c r="HIT109" s="30"/>
      <c r="HIU109" s="30"/>
      <c r="HIV109" s="30"/>
      <c r="HIW109" s="30"/>
      <c r="HIX109" s="30"/>
      <c r="HIY109" s="30"/>
      <c r="HIZ109" s="30"/>
      <c r="HJA109" s="30"/>
      <c r="HJB109" s="30"/>
      <c r="HJC109" s="30"/>
      <c r="HJD109" s="30"/>
      <c r="HJE109" s="30"/>
      <c r="HJF109" s="30"/>
      <c r="HJG109" s="30"/>
      <c r="HJH109" s="30"/>
      <c r="HJI109" s="30"/>
      <c r="HJJ109" s="30"/>
      <c r="HJK109" s="30"/>
      <c r="HJL109" s="30"/>
      <c r="HJM109" s="30"/>
      <c r="HJN109" s="30"/>
      <c r="HJO109" s="30"/>
      <c r="HJP109" s="30"/>
      <c r="HJQ109" s="30"/>
      <c r="HJR109" s="30"/>
      <c r="HJS109" s="30"/>
      <c r="HJT109" s="30"/>
      <c r="HJU109" s="30"/>
      <c r="HJV109" s="30"/>
      <c r="HJW109" s="30"/>
      <c r="HJX109" s="30"/>
      <c r="HJY109" s="30"/>
      <c r="HJZ109" s="30"/>
      <c r="HKA109" s="30"/>
      <c r="HKB109" s="30"/>
      <c r="HKC109" s="30"/>
      <c r="HKD109" s="30"/>
      <c r="HKE109" s="30"/>
      <c r="HKF109" s="30"/>
      <c r="HKG109" s="30"/>
      <c r="HKH109" s="30"/>
      <c r="HKI109" s="30"/>
      <c r="HKJ109" s="30"/>
      <c r="HKK109" s="30"/>
      <c r="HKL109" s="30"/>
      <c r="HKM109" s="30"/>
      <c r="HKN109" s="30"/>
      <c r="HKO109" s="30"/>
      <c r="HKP109" s="30"/>
      <c r="HKQ109" s="30"/>
      <c r="HKR109" s="30"/>
      <c r="HKS109" s="30"/>
      <c r="HKT109" s="30"/>
      <c r="HKU109" s="30"/>
      <c r="HKV109" s="30"/>
      <c r="HKW109" s="30"/>
      <c r="HKX109" s="30"/>
      <c r="HKY109" s="30"/>
      <c r="HKZ109" s="30"/>
      <c r="HLA109" s="30"/>
      <c r="HLB109" s="30"/>
      <c r="HLC109" s="30"/>
      <c r="HLD109" s="30"/>
      <c r="HLE109" s="30"/>
      <c r="HLF109" s="30"/>
      <c r="HLG109" s="30"/>
      <c r="HLH109" s="30"/>
      <c r="HLI109" s="30"/>
      <c r="HLJ109" s="30"/>
      <c r="HLK109" s="30"/>
      <c r="HLL109" s="30"/>
      <c r="HLM109" s="30"/>
      <c r="HLN109" s="30"/>
      <c r="HLO109" s="30"/>
      <c r="HLP109" s="30"/>
      <c r="HLQ109" s="30"/>
      <c r="HLR109" s="30"/>
      <c r="HLS109" s="30"/>
      <c r="HLT109" s="30"/>
      <c r="HLU109" s="30"/>
      <c r="HLV109" s="30"/>
      <c r="HLW109" s="30"/>
      <c r="HLX109" s="30"/>
      <c r="HLY109" s="30"/>
      <c r="HLZ109" s="30"/>
      <c r="HMA109" s="30"/>
      <c r="HMB109" s="30"/>
      <c r="HMC109" s="30"/>
      <c r="HMD109" s="30"/>
      <c r="HME109" s="30"/>
      <c r="HMF109" s="30"/>
      <c r="HMG109" s="30"/>
      <c r="HMH109" s="30"/>
      <c r="HMI109" s="30"/>
      <c r="HMJ109" s="30"/>
      <c r="HMK109" s="30"/>
      <c r="HML109" s="30"/>
      <c r="HMM109" s="30"/>
      <c r="HMN109" s="30"/>
      <c r="HMO109" s="30"/>
      <c r="HMP109" s="30"/>
      <c r="HMQ109" s="30"/>
      <c r="HMR109" s="30"/>
      <c r="HMS109" s="30"/>
      <c r="HMT109" s="30"/>
      <c r="HMU109" s="30"/>
      <c r="HMV109" s="30"/>
      <c r="HMW109" s="30"/>
      <c r="HMX109" s="30"/>
      <c r="HMY109" s="30"/>
      <c r="HMZ109" s="30"/>
      <c r="HNA109" s="30"/>
      <c r="HNB109" s="30"/>
      <c r="HNC109" s="30"/>
      <c r="HND109" s="30"/>
      <c r="HNE109" s="30"/>
      <c r="HNF109" s="30"/>
      <c r="HNG109" s="30"/>
      <c r="HNH109" s="30"/>
      <c r="HNI109" s="30"/>
      <c r="HNJ109" s="30"/>
      <c r="HNK109" s="30"/>
      <c r="HNL109" s="30"/>
      <c r="HNM109" s="30"/>
      <c r="HNN109" s="30"/>
      <c r="HNO109" s="30"/>
      <c r="HNP109" s="30"/>
      <c r="HNQ109" s="30"/>
      <c r="HNR109" s="30"/>
      <c r="HNS109" s="30"/>
      <c r="HNT109" s="30"/>
      <c r="HNU109" s="30"/>
      <c r="HNV109" s="30"/>
      <c r="HNW109" s="30"/>
      <c r="HNX109" s="30"/>
      <c r="HNY109" s="30"/>
      <c r="HNZ109" s="30"/>
      <c r="HOA109" s="30"/>
      <c r="HOB109" s="30"/>
      <c r="HOC109" s="30"/>
      <c r="HOD109" s="30"/>
      <c r="HOE109" s="30"/>
      <c r="HOF109" s="30"/>
      <c r="HOG109" s="30"/>
      <c r="HOH109" s="30"/>
      <c r="HOI109" s="30"/>
      <c r="HOJ109" s="30"/>
      <c r="HOK109" s="30"/>
      <c r="HOL109" s="30"/>
      <c r="HOM109" s="30"/>
      <c r="HON109" s="30"/>
      <c r="HOO109" s="30"/>
      <c r="HOP109" s="30"/>
      <c r="HOQ109" s="30"/>
      <c r="HOR109" s="30"/>
      <c r="HOS109" s="30"/>
      <c r="HOT109" s="30"/>
      <c r="HOU109" s="30"/>
      <c r="HOV109" s="30"/>
      <c r="HOW109" s="30"/>
      <c r="HOX109" s="30"/>
      <c r="HOY109" s="30"/>
      <c r="HOZ109" s="30"/>
      <c r="HPA109" s="30"/>
      <c r="HPB109" s="30"/>
      <c r="HPC109" s="30"/>
      <c r="HPD109" s="30"/>
      <c r="HPE109" s="30"/>
      <c r="HPF109" s="30"/>
      <c r="HPG109" s="30"/>
      <c r="HPH109" s="30"/>
      <c r="HPI109" s="30"/>
      <c r="HPJ109" s="30"/>
      <c r="HPK109" s="30"/>
      <c r="HPL109" s="30"/>
      <c r="HPM109" s="30"/>
      <c r="HPN109" s="30"/>
      <c r="HPO109" s="30"/>
      <c r="HPP109" s="30"/>
      <c r="HPQ109" s="30"/>
      <c r="HPR109" s="30"/>
      <c r="HPS109" s="30"/>
      <c r="HPT109" s="30"/>
      <c r="HPU109" s="30"/>
      <c r="HPV109" s="30"/>
      <c r="HPW109" s="30"/>
      <c r="HPX109" s="30"/>
      <c r="HPY109" s="30"/>
      <c r="HPZ109" s="30"/>
      <c r="HQA109" s="30"/>
      <c r="HQB109" s="30"/>
      <c r="HQC109" s="30"/>
      <c r="HQD109" s="30"/>
      <c r="HQE109" s="30"/>
      <c r="HQF109" s="30"/>
      <c r="HQG109" s="30"/>
      <c r="HQH109" s="30"/>
      <c r="HQI109" s="30"/>
      <c r="HQJ109" s="30"/>
      <c r="HQK109" s="30"/>
      <c r="HQL109" s="30"/>
      <c r="HQM109" s="30"/>
      <c r="HQN109" s="30"/>
      <c r="HQO109" s="30"/>
      <c r="HQP109" s="30"/>
      <c r="HQQ109" s="30"/>
      <c r="HQR109" s="30"/>
      <c r="HQS109" s="30"/>
      <c r="HQT109" s="30"/>
      <c r="HQU109" s="30"/>
      <c r="HQV109" s="30"/>
      <c r="HQW109" s="30"/>
      <c r="HQX109" s="30"/>
      <c r="HQY109" s="30"/>
      <c r="HQZ109" s="30"/>
      <c r="HRA109" s="30"/>
      <c r="HRB109" s="30"/>
      <c r="HRC109" s="30"/>
      <c r="HRD109" s="30"/>
      <c r="HRE109" s="30"/>
      <c r="HRF109" s="30"/>
      <c r="HRG109" s="30"/>
      <c r="HRH109" s="30"/>
      <c r="HRI109" s="30"/>
      <c r="HRJ109" s="30"/>
      <c r="HRK109" s="30"/>
      <c r="HRL109" s="30"/>
      <c r="HRM109" s="30"/>
      <c r="HRN109" s="30"/>
      <c r="HRO109" s="30"/>
      <c r="HRP109" s="30"/>
      <c r="HRQ109" s="30"/>
      <c r="HRR109" s="30"/>
      <c r="HRS109" s="30"/>
      <c r="HRT109" s="30"/>
      <c r="HRU109" s="30"/>
      <c r="HRV109" s="30"/>
      <c r="HRW109" s="30"/>
      <c r="HRX109" s="30"/>
      <c r="HRY109" s="30"/>
      <c r="HRZ109" s="30"/>
      <c r="HSA109" s="30"/>
      <c r="HSB109" s="30"/>
      <c r="HSC109" s="30"/>
      <c r="HSD109" s="30"/>
      <c r="HSE109" s="30"/>
      <c r="HSF109" s="30"/>
      <c r="HSG109" s="30"/>
      <c r="HSH109" s="30"/>
      <c r="HSI109" s="30"/>
      <c r="HSJ109" s="30"/>
      <c r="HSK109" s="30"/>
      <c r="HSL109" s="30"/>
      <c r="HSM109" s="30"/>
      <c r="HSN109" s="30"/>
      <c r="HSO109" s="30"/>
      <c r="HSP109" s="30"/>
      <c r="HSQ109" s="30"/>
      <c r="HSR109" s="30"/>
      <c r="HSS109" s="30"/>
      <c r="HST109" s="30"/>
      <c r="HSU109" s="30"/>
      <c r="HSV109" s="30"/>
      <c r="HSW109" s="30"/>
      <c r="HSX109" s="30"/>
      <c r="HSY109" s="30"/>
      <c r="HSZ109" s="30"/>
      <c r="HTA109" s="30"/>
      <c r="HTB109" s="30"/>
      <c r="HTC109" s="30"/>
      <c r="HTD109" s="30"/>
      <c r="HTE109" s="30"/>
      <c r="HTF109" s="30"/>
      <c r="HTG109" s="30"/>
      <c r="HTH109" s="30"/>
      <c r="HTI109" s="30"/>
      <c r="HTJ109" s="30"/>
      <c r="HTK109" s="30"/>
      <c r="HTL109" s="30"/>
      <c r="HTM109" s="30"/>
      <c r="HTN109" s="30"/>
      <c r="HTO109" s="30"/>
      <c r="HTP109" s="30"/>
      <c r="HTQ109" s="30"/>
      <c r="HTR109" s="30"/>
      <c r="HTS109" s="30"/>
      <c r="HTT109" s="30"/>
      <c r="HTU109" s="30"/>
      <c r="HTV109" s="30"/>
      <c r="HTW109" s="30"/>
      <c r="HTX109" s="30"/>
      <c r="HTY109" s="30"/>
      <c r="HTZ109" s="30"/>
      <c r="HUA109" s="30"/>
      <c r="HUB109" s="30"/>
      <c r="HUC109" s="30"/>
      <c r="HUD109" s="30"/>
      <c r="HUE109" s="30"/>
      <c r="HUF109" s="30"/>
      <c r="HUG109" s="30"/>
      <c r="HUH109" s="30"/>
      <c r="HUI109" s="30"/>
      <c r="HUJ109" s="30"/>
      <c r="HUK109" s="30"/>
      <c r="HUL109" s="30"/>
      <c r="HUM109" s="30"/>
      <c r="HUN109" s="30"/>
      <c r="HUO109" s="30"/>
      <c r="HUP109" s="30"/>
      <c r="HUQ109" s="30"/>
      <c r="HUR109" s="30"/>
      <c r="HUS109" s="30"/>
      <c r="HUT109" s="30"/>
      <c r="HUU109" s="30"/>
      <c r="HUV109" s="30"/>
      <c r="HUW109" s="30"/>
      <c r="HUX109" s="30"/>
      <c r="HUY109" s="30"/>
      <c r="HUZ109" s="30"/>
      <c r="HVA109" s="30"/>
      <c r="HVB109" s="30"/>
      <c r="HVC109" s="30"/>
      <c r="HVD109" s="30"/>
      <c r="HVE109" s="30"/>
      <c r="HVF109" s="30"/>
      <c r="HVG109" s="30"/>
      <c r="HVH109" s="30"/>
      <c r="HVI109" s="30"/>
      <c r="HVJ109" s="30"/>
      <c r="HVK109" s="30"/>
      <c r="HVL109" s="30"/>
      <c r="HVM109" s="30"/>
      <c r="HVN109" s="30"/>
      <c r="HVO109" s="30"/>
      <c r="HVP109" s="30"/>
      <c r="HVQ109" s="30"/>
      <c r="HVR109" s="30"/>
      <c r="HVS109" s="30"/>
      <c r="HVT109" s="30"/>
      <c r="HVU109" s="30"/>
      <c r="HVV109" s="30"/>
      <c r="HVW109" s="30"/>
      <c r="HVX109" s="30"/>
      <c r="HVY109" s="30"/>
      <c r="HVZ109" s="30"/>
      <c r="HWA109" s="30"/>
      <c r="HWB109" s="30"/>
      <c r="HWC109" s="30"/>
      <c r="HWD109" s="30"/>
      <c r="HWE109" s="30"/>
      <c r="HWF109" s="30"/>
      <c r="HWG109" s="30"/>
      <c r="HWH109" s="30"/>
      <c r="HWI109" s="30"/>
      <c r="HWJ109" s="30"/>
      <c r="HWK109" s="30"/>
      <c r="HWL109" s="30"/>
      <c r="HWM109" s="30"/>
      <c r="HWN109" s="30"/>
      <c r="HWO109" s="30"/>
      <c r="HWP109" s="30"/>
      <c r="HWQ109" s="30"/>
      <c r="HWR109" s="30"/>
      <c r="HWS109" s="30"/>
      <c r="HWT109" s="30"/>
      <c r="HWU109" s="30"/>
      <c r="HWV109" s="30"/>
      <c r="HWW109" s="30"/>
      <c r="HWX109" s="30"/>
      <c r="HWY109" s="30"/>
      <c r="HWZ109" s="30"/>
      <c r="HXA109" s="30"/>
      <c r="HXB109" s="30"/>
      <c r="HXC109" s="30"/>
      <c r="HXD109" s="30"/>
      <c r="HXE109" s="30"/>
      <c r="HXF109" s="30"/>
      <c r="HXG109" s="30"/>
      <c r="HXH109" s="30"/>
      <c r="HXI109" s="30"/>
      <c r="HXJ109" s="30"/>
      <c r="HXK109" s="30"/>
      <c r="HXL109" s="30"/>
      <c r="HXM109" s="30"/>
      <c r="HXN109" s="30"/>
      <c r="HXO109" s="30"/>
      <c r="HXP109" s="30"/>
      <c r="HXQ109" s="30"/>
      <c r="HXR109" s="30"/>
      <c r="HXS109" s="30"/>
      <c r="HXT109" s="30"/>
      <c r="HXU109" s="30"/>
      <c r="HXV109" s="30"/>
      <c r="HXW109" s="30"/>
      <c r="HXX109" s="30"/>
      <c r="HXY109" s="30"/>
      <c r="HXZ109" s="30"/>
      <c r="HYA109" s="30"/>
      <c r="HYB109" s="30"/>
      <c r="HYC109" s="30"/>
      <c r="HYD109" s="30"/>
      <c r="HYE109" s="30"/>
      <c r="HYF109" s="30"/>
      <c r="HYG109" s="30"/>
      <c r="HYH109" s="30"/>
      <c r="HYI109" s="30"/>
      <c r="HYJ109" s="30"/>
      <c r="HYK109" s="30"/>
      <c r="HYL109" s="30"/>
      <c r="HYM109" s="30"/>
      <c r="HYN109" s="30"/>
      <c r="HYO109" s="30"/>
      <c r="HYP109" s="30"/>
      <c r="HYQ109" s="30"/>
      <c r="HYR109" s="30"/>
      <c r="HYS109" s="30"/>
      <c r="HYT109" s="30"/>
      <c r="HYU109" s="30"/>
      <c r="HYV109" s="30"/>
      <c r="HYW109" s="30"/>
      <c r="HYX109" s="30"/>
      <c r="HYY109" s="30"/>
      <c r="HYZ109" s="30"/>
      <c r="HZA109" s="30"/>
      <c r="HZB109" s="30"/>
      <c r="HZC109" s="30"/>
      <c r="HZD109" s="30"/>
      <c r="HZE109" s="30"/>
      <c r="HZF109" s="30"/>
      <c r="HZG109" s="30"/>
      <c r="HZH109" s="30"/>
      <c r="HZI109" s="30"/>
      <c r="HZJ109" s="30"/>
      <c r="HZK109" s="30"/>
      <c r="HZL109" s="30"/>
      <c r="HZM109" s="30"/>
      <c r="HZN109" s="30"/>
      <c r="HZO109" s="30"/>
      <c r="HZP109" s="30"/>
      <c r="HZQ109" s="30"/>
      <c r="HZR109" s="30"/>
      <c r="HZS109" s="30"/>
      <c r="HZT109" s="30"/>
      <c r="HZU109" s="30"/>
      <c r="HZV109" s="30"/>
      <c r="HZW109" s="30"/>
      <c r="HZX109" s="30"/>
      <c r="HZY109" s="30"/>
      <c r="HZZ109" s="30"/>
      <c r="IAA109" s="30"/>
      <c r="IAB109" s="30"/>
      <c r="IAC109" s="30"/>
      <c r="IAD109" s="30"/>
      <c r="IAE109" s="30"/>
      <c r="IAF109" s="30"/>
      <c r="IAG109" s="30"/>
      <c r="IAH109" s="30"/>
      <c r="IAI109" s="30"/>
      <c r="IAJ109" s="30"/>
      <c r="IAK109" s="30"/>
      <c r="IAL109" s="30"/>
      <c r="IAM109" s="30"/>
      <c r="IAN109" s="30"/>
      <c r="IAO109" s="30"/>
      <c r="IAP109" s="30"/>
      <c r="IAQ109" s="30"/>
      <c r="IAR109" s="30"/>
      <c r="IAS109" s="30"/>
      <c r="IAT109" s="30"/>
      <c r="IAU109" s="30"/>
      <c r="IAV109" s="30"/>
      <c r="IAW109" s="30"/>
      <c r="IAX109" s="30"/>
      <c r="IAY109" s="30"/>
      <c r="IAZ109" s="30"/>
      <c r="IBA109" s="30"/>
      <c r="IBB109" s="30"/>
      <c r="IBC109" s="30"/>
      <c r="IBD109" s="30"/>
      <c r="IBE109" s="30"/>
      <c r="IBF109" s="30"/>
      <c r="IBG109" s="30"/>
      <c r="IBH109" s="30"/>
      <c r="IBI109" s="30"/>
      <c r="IBJ109" s="30"/>
      <c r="IBK109" s="30"/>
      <c r="IBL109" s="30"/>
      <c r="IBM109" s="30"/>
      <c r="IBN109" s="30"/>
      <c r="IBO109" s="30"/>
      <c r="IBP109" s="30"/>
      <c r="IBQ109" s="30"/>
      <c r="IBR109" s="30"/>
      <c r="IBS109" s="30"/>
      <c r="IBT109" s="30"/>
      <c r="IBU109" s="30"/>
      <c r="IBV109" s="30"/>
      <c r="IBW109" s="30"/>
      <c r="IBX109" s="30"/>
      <c r="IBY109" s="30"/>
      <c r="IBZ109" s="30"/>
      <c r="ICA109" s="30"/>
      <c r="ICB109" s="30"/>
      <c r="ICC109" s="30"/>
      <c r="ICD109" s="30"/>
      <c r="ICE109" s="30"/>
      <c r="ICF109" s="30"/>
      <c r="ICG109" s="30"/>
      <c r="ICH109" s="30"/>
      <c r="ICI109" s="30"/>
      <c r="ICJ109" s="30"/>
      <c r="ICK109" s="30"/>
      <c r="ICL109" s="30"/>
      <c r="ICM109" s="30"/>
      <c r="ICN109" s="30"/>
      <c r="ICO109" s="30"/>
      <c r="ICP109" s="30"/>
      <c r="ICQ109" s="30"/>
      <c r="ICR109" s="30"/>
      <c r="ICS109" s="30"/>
      <c r="ICT109" s="30"/>
      <c r="ICU109" s="30"/>
      <c r="ICV109" s="30"/>
      <c r="ICW109" s="30"/>
      <c r="ICX109" s="30"/>
      <c r="ICY109" s="30"/>
      <c r="ICZ109" s="30"/>
      <c r="IDA109" s="30"/>
      <c r="IDB109" s="30"/>
      <c r="IDC109" s="30"/>
      <c r="IDD109" s="30"/>
      <c r="IDE109" s="30"/>
      <c r="IDF109" s="30"/>
      <c r="IDG109" s="30"/>
      <c r="IDH109" s="30"/>
      <c r="IDI109" s="30"/>
      <c r="IDJ109" s="30"/>
      <c r="IDK109" s="30"/>
      <c r="IDL109" s="30"/>
      <c r="IDM109" s="30"/>
      <c r="IDN109" s="30"/>
      <c r="IDO109" s="30"/>
      <c r="IDP109" s="30"/>
      <c r="IDQ109" s="30"/>
      <c r="IDR109" s="30"/>
      <c r="IDS109" s="30"/>
      <c r="IDT109" s="30"/>
      <c r="IDU109" s="30"/>
      <c r="IDV109" s="30"/>
      <c r="IDW109" s="30"/>
      <c r="IDX109" s="30"/>
      <c r="IDY109" s="30"/>
      <c r="IDZ109" s="30"/>
      <c r="IEA109" s="30"/>
      <c r="IEB109" s="30"/>
      <c r="IEC109" s="30"/>
      <c r="IED109" s="30"/>
      <c r="IEE109" s="30"/>
      <c r="IEF109" s="30"/>
      <c r="IEG109" s="30"/>
      <c r="IEH109" s="30"/>
      <c r="IEI109" s="30"/>
      <c r="IEJ109" s="30"/>
      <c r="IEK109" s="30"/>
      <c r="IEL109" s="30"/>
      <c r="IEM109" s="30"/>
      <c r="IEN109" s="30"/>
      <c r="IEO109" s="30"/>
      <c r="IEP109" s="30"/>
      <c r="IEQ109" s="30"/>
      <c r="IER109" s="30"/>
      <c r="IES109" s="30"/>
      <c r="IET109" s="30"/>
      <c r="IEU109" s="30"/>
      <c r="IEV109" s="30"/>
      <c r="IEW109" s="30"/>
      <c r="IEX109" s="30"/>
      <c r="IEY109" s="30"/>
      <c r="IEZ109" s="30"/>
      <c r="IFA109" s="30"/>
      <c r="IFB109" s="30"/>
      <c r="IFC109" s="30"/>
      <c r="IFD109" s="30"/>
      <c r="IFE109" s="30"/>
      <c r="IFF109" s="30"/>
      <c r="IFG109" s="30"/>
      <c r="IFH109" s="30"/>
      <c r="IFI109" s="30"/>
      <c r="IFJ109" s="30"/>
      <c r="IFK109" s="30"/>
      <c r="IFL109" s="30"/>
      <c r="IFM109" s="30"/>
      <c r="IFN109" s="30"/>
      <c r="IFO109" s="30"/>
      <c r="IFP109" s="30"/>
      <c r="IFQ109" s="30"/>
      <c r="IFR109" s="30"/>
      <c r="IFS109" s="30"/>
      <c r="IFT109" s="30"/>
      <c r="IFU109" s="30"/>
      <c r="IFV109" s="30"/>
      <c r="IFW109" s="30"/>
      <c r="IFX109" s="30"/>
      <c r="IFY109" s="30"/>
      <c r="IFZ109" s="30"/>
      <c r="IGA109" s="30"/>
      <c r="IGB109" s="30"/>
      <c r="IGC109" s="30"/>
      <c r="IGD109" s="30"/>
      <c r="IGE109" s="30"/>
      <c r="IGF109" s="30"/>
      <c r="IGG109" s="30"/>
      <c r="IGH109" s="30"/>
      <c r="IGI109" s="30"/>
      <c r="IGJ109" s="30"/>
      <c r="IGK109" s="30"/>
      <c r="IGL109" s="30"/>
      <c r="IGM109" s="30"/>
      <c r="IGN109" s="30"/>
      <c r="IGO109" s="30"/>
      <c r="IGP109" s="30"/>
      <c r="IGQ109" s="30"/>
      <c r="IGR109" s="30"/>
      <c r="IGS109" s="30"/>
      <c r="IGT109" s="30"/>
      <c r="IGU109" s="30"/>
      <c r="IGV109" s="30"/>
      <c r="IGW109" s="30"/>
      <c r="IGX109" s="30"/>
      <c r="IGY109" s="30"/>
      <c r="IGZ109" s="30"/>
      <c r="IHA109" s="30"/>
      <c r="IHB109" s="30"/>
      <c r="IHC109" s="30"/>
      <c r="IHD109" s="30"/>
      <c r="IHE109" s="30"/>
      <c r="IHF109" s="30"/>
      <c r="IHG109" s="30"/>
      <c r="IHH109" s="30"/>
      <c r="IHI109" s="30"/>
      <c r="IHJ109" s="30"/>
      <c r="IHK109" s="30"/>
      <c r="IHL109" s="30"/>
      <c r="IHM109" s="30"/>
      <c r="IHN109" s="30"/>
      <c r="IHO109" s="30"/>
      <c r="IHP109" s="30"/>
      <c r="IHQ109" s="30"/>
      <c r="IHR109" s="30"/>
      <c r="IHS109" s="30"/>
      <c r="IHT109" s="30"/>
      <c r="IHU109" s="30"/>
      <c r="IHV109" s="30"/>
      <c r="IHW109" s="30"/>
      <c r="IHX109" s="30"/>
      <c r="IHY109" s="30"/>
      <c r="IHZ109" s="30"/>
      <c r="IIA109" s="30"/>
      <c r="IIB109" s="30"/>
      <c r="IIC109" s="30"/>
      <c r="IID109" s="30"/>
      <c r="IIE109" s="30"/>
      <c r="IIF109" s="30"/>
      <c r="IIG109" s="30"/>
      <c r="IIH109" s="30"/>
      <c r="III109" s="30"/>
      <c r="IIJ109" s="30"/>
      <c r="IIK109" s="30"/>
      <c r="IIL109" s="30"/>
      <c r="IIM109" s="30"/>
      <c r="IIN109" s="30"/>
      <c r="IIO109" s="30"/>
      <c r="IIP109" s="30"/>
      <c r="IIQ109" s="30"/>
      <c r="IIR109" s="30"/>
      <c r="IIS109" s="30"/>
      <c r="IIT109" s="30"/>
      <c r="IIU109" s="30"/>
      <c r="IIV109" s="30"/>
      <c r="IIW109" s="30"/>
      <c r="IIX109" s="30"/>
      <c r="IIY109" s="30"/>
      <c r="IIZ109" s="30"/>
      <c r="IJA109" s="30"/>
      <c r="IJB109" s="30"/>
      <c r="IJC109" s="30"/>
      <c r="IJD109" s="30"/>
      <c r="IJE109" s="30"/>
      <c r="IJF109" s="30"/>
      <c r="IJG109" s="30"/>
      <c r="IJH109" s="30"/>
      <c r="IJI109" s="30"/>
      <c r="IJJ109" s="30"/>
      <c r="IJK109" s="30"/>
      <c r="IJL109" s="30"/>
      <c r="IJM109" s="30"/>
      <c r="IJN109" s="30"/>
      <c r="IJO109" s="30"/>
      <c r="IJP109" s="30"/>
      <c r="IJQ109" s="30"/>
      <c r="IJR109" s="30"/>
      <c r="IJS109" s="30"/>
      <c r="IJT109" s="30"/>
      <c r="IJU109" s="30"/>
      <c r="IJV109" s="30"/>
      <c r="IJW109" s="30"/>
      <c r="IJX109" s="30"/>
      <c r="IJY109" s="30"/>
      <c r="IJZ109" s="30"/>
      <c r="IKA109" s="30"/>
      <c r="IKB109" s="30"/>
      <c r="IKC109" s="30"/>
      <c r="IKD109" s="30"/>
      <c r="IKE109" s="30"/>
      <c r="IKF109" s="30"/>
      <c r="IKG109" s="30"/>
      <c r="IKH109" s="30"/>
      <c r="IKI109" s="30"/>
      <c r="IKJ109" s="30"/>
      <c r="IKK109" s="30"/>
      <c r="IKL109" s="30"/>
      <c r="IKM109" s="30"/>
      <c r="IKN109" s="30"/>
      <c r="IKO109" s="30"/>
      <c r="IKP109" s="30"/>
      <c r="IKQ109" s="30"/>
      <c r="IKR109" s="30"/>
      <c r="IKS109" s="30"/>
      <c r="IKT109" s="30"/>
      <c r="IKU109" s="30"/>
      <c r="IKV109" s="30"/>
      <c r="IKW109" s="30"/>
      <c r="IKX109" s="30"/>
      <c r="IKY109" s="30"/>
      <c r="IKZ109" s="30"/>
      <c r="ILA109" s="30"/>
      <c r="ILB109" s="30"/>
      <c r="ILC109" s="30"/>
      <c r="ILD109" s="30"/>
      <c r="ILE109" s="30"/>
      <c r="ILF109" s="30"/>
      <c r="ILG109" s="30"/>
      <c r="ILH109" s="30"/>
      <c r="ILI109" s="30"/>
      <c r="ILJ109" s="30"/>
      <c r="ILK109" s="30"/>
      <c r="ILL109" s="30"/>
      <c r="ILM109" s="30"/>
      <c r="ILN109" s="30"/>
      <c r="ILO109" s="30"/>
      <c r="ILP109" s="30"/>
      <c r="ILQ109" s="30"/>
      <c r="ILR109" s="30"/>
      <c r="ILS109" s="30"/>
      <c r="ILT109" s="30"/>
      <c r="ILU109" s="30"/>
      <c r="ILV109" s="30"/>
      <c r="ILW109" s="30"/>
      <c r="ILX109" s="30"/>
      <c r="ILY109" s="30"/>
      <c r="ILZ109" s="30"/>
      <c r="IMA109" s="30"/>
      <c r="IMB109" s="30"/>
      <c r="IMC109" s="30"/>
      <c r="IMD109" s="30"/>
      <c r="IME109" s="30"/>
      <c r="IMF109" s="30"/>
      <c r="IMG109" s="30"/>
      <c r="IMH109" s="30"/>
      <c r="IMI109" s="30"/>
      <c r="IMJ109" s="30"/>
      <c r="IMK109" s="30"/>
      <c r="IML109" s="30"/>
      <c r="IMM109" s="30"/>
      <c r="IMN109" s="30"/>
      <c r="IMO109" s="30"/>
      <c r="IMP109" s="30"/>
      <c r="IMQ109" s="30"/>
      <c r="IMR109" s="30"/>
      <c r="IMS109" s="30"/>
      <c r="IMT109" s="30"/>
      <c r="IMU109" s="30"/>
      <c r="IMV109" s="30"/>
      <c r="IMW109" s="30"/>
      <c r="IMX109" s="30"/>
      <c r="IMY109" s="30"/>
      <c r="IMZ109" s="30"/>
      <c r="INA109" s="30"/>
      <c r="INB109" s="30"/>
      <c r="INC109" s="30"/>
      <c r="IND109" s="30"/>
      <c r="INE109" s="30"/>
      <c r="INF109" s="30"/>
      <c r="ING109" s="30"/>
      <c r="INH109" s="30"/>
      <c r="INI109" s="30"/>
      <c r="INJ109" s="30"/>
      <c r="INK109" s="30"/>
      <c r="INL109" s="30"/>
      <c r="INM109" s="30"/>
      <c r="INN109" s="30"/>
      <c r="INO109" s="30"/>
      <c r="INP109" s="30"/>
      <c r="INQ109" s="30"/>
      <c r="INR109" s="30"/>
      <c r="INS109" s="30"/>
      <c r="INT109" s="30"/>
      <c r="INU109" s="30"/>
      <c r="INV109" s="30"/>
      <c r="INW109" s="30"/>
      <c r="INX109" s="30"/>
      <c r="INY109" s="30"/>
      <c r="INZ109" s="30"/>
      <c r="IOA109" s="30"/>
      <c r="IOB109" s="30"/>
      <c r="IOC109" s="30"/>
      <c r="IOD109" s="30"/>
      <c r="IOE109" s="30"/>
      <c r="IOF109" s="30"/>
      <c r="IOG109" s="30"/>
      <c r="IOH109" s="30"/>
      <c r="IOI109" s="30"/>
      <c r="IOJ109" s="30"/>
      <c r="IOK109" s="30"/>
      <c r="IOL109" s="30"/>
      <c r="IOM109" s="30"/>
      <c r="ION109" s="30"/>
      <c r="IOO109" s="30"/>
      <c r="IOP109" s="30"/>
      <c r="IOQ109" s="30"/>
      <c r="IOR109" s="30"/>
      <c r="IOS109" s="30"/>
      <c r="IOT109" s="30"/>
      <c r="IOU109" s="30"/>
      <c r="IOV109" s="30"/>
      <c r="IOW109" s="30"/>
      <c r="IOX109" s="30"/>
      <c r="IOY109" s="30"/>
      <c r="IOZ109" s="30"/>
      <c r="IPA109" s="30"/>
      <c r="IPB109" s="30"/>
      <c r="IPC109" s="30"/>
      <c r="IPD109" s="30"/>
      <c r="IPE109" s="30"/>
      <c r="IPF109" s="30"/>
      <c r="IPG109" s="30"/>
      <c r="IPH109" s="30"/>
      <c r="IPI109" s="30"/>
      <c r="IPJ109" s="30"/>
      <c r="IPK109" s="30"/>
      <c r="IPL109" s="30"/>
      <c r="IPM109" s="30"/>
      <c r="IPN109" s="30"/>
      <c r="IPO109" s="30"/>
      <c r="IPP109" s="30"/>
      <c r="IPQ109" s="30"/>
      <c r="IPR109" s="30"/>
      <c r="IPS109" s="30"/>
      <c r="IPT109" s="30"/>
      <c r="IPU109" s="30"/>
      <c r="IPV109" s="30"/>
      <c r="IPW109" s="30"/>
      <c r="IPX109" s="30"/>
      <c r="IPY109" s="30"/>
      <c r="IPZ109" s="30"/>
      <c r="IQA109" s="30"/>
      <c r="IQB109" s="30"/>
      <c r="IQC109" s="30"/>
      <c r="IQD109" s="30"/>
      <c r="IQE109" s="30"/>
      <c r="IQF109" s="30"/>
      <c r="IQG109" s="30"/>
      <c r="IQH109" s="30"/>
      <c r="IQI109" s="30"/>
      <c r="IQJ109" s="30"/>
      <c r="IQK109" s="30"/>
      <c r="IQL109" s="30"/>
      <c r="IQM109" s="30"/>
      <c r="IQN109" s="30"/>
      <c r="IQO109" s="30"/>
      <c r="IQP109" s="30"/>
      <c r="IQQ109" s="30"/>
      <c r="IQR109" s="30"/>
      <c r="IQS109" s="30"/>
      <c r="IQT109" s="30"/>
      <c r="IQU109" s="30"/>
      <c r="IQV109" s="30"/>
      <c r="IQW109" s="30"/>
      <c r="IQX109" s="30"/>
      <c r="IQY109" s="30"/>
      <c r="IQZ109" s="30"/>
      <c r="IRA109" s="30"/>
      <c r="IRB109" s="30"/>
      <c r="IRC109" s="30"/>
      <c r="IRD109" s="30"/>
      <c r="IRE109" s="30"/>
      <c r="IRF109" s="30"/>
      <c r="IRG109" s="30"/>
      <c r="IRH109" s="30"/>
      <c r="IRI109" s="30"/>
      <c r="IRJ109" s="30"/>
      <c r="IRK109" s="30"/>
      <c r="IRL109" s="30"/>
      <c r="IRM109" s="30"/>
      <c r="IRN109" s="30"/>
      <c r="IRO109" s="30"/>
      <c r="IRP109" s="30"/>
      <c r="IRQ109" s="30"/>
      <c r="IRR109" s="30"/>
      <c r="IRS109" s="30"/>
      <c r="IRT109" s="30"/>
      <c r="IRU109" s="30"/>
      <c r="IRV109" s="30"/>
      <c r="IRW109" s="30"/>
      <c r="IRX109" s="30"/>
      <c r="IRY109" s="30"/>
      <c r="IRZ109" s="30"/>
      <c r="ISA109" s="30"/>
      <c r="ISB109" s="30"/>
      <c r="ISC109" s="30"/>
      <c r="ISD109" s="30"/>
      <c r="ISE109" s="30"/>
      <c r="ISF109" s="30"/>
      <c r="ISG109" s="30"/>
      <c r="ISH109" s="30"/>
      <c r="ISI109" s="30"/>
      <c r="ISJ109" s="30"/>
      <c r="ISK109" s="30"/>
      <c r="ISL109" s="30"/>
      <c r="ISM109" s="30"/>
      <c r="ISN109" s="30"/>
      <c r="ISO109" s="30"/>
      <c r="ISP109" s="30"/>
      <c r="ISQ109" s="30"/>
      <c r="ISR109" s="30"/>
      <c r="ISS109" s="30"/>
      <c r="IST109" s="30"/>
      <c r="ISU109" s="30"/>
      <c r="ISV109" s="30"/>
      <c r="ISW109" s="30"/>
      <c r="ISX109" s="30"/>
      <c r="ISY109" s="30"/>
      <c r="ISZ109" s="30"/>
      <c r="ITA109" s="30"/>
      <c r="ITB109" s="30"/>
      <c r="ITC109" s="30"/>
      <c r="ITD109" s="30"/>
      <c r="ITE109" s="30"/>
      <c r="ITF109" s="30"/>
      <c r="ITG109" s="30"/>
      <c r="ITH109" s="30"/>
      <c r="ITI109" s="30"/>
      <c r="ITJ109" s="30"/>
      <c r="ITK109" s="30"/>
      <c r="ITL109" s="30"/>
      <c r="ITM109" s="30"/>
      <c r="ITN109" s="30"/>
      <c r="ITO109" s="30"/>
      <c r="ITP109" s="30"/>
      <c r="ITQ109" s="30"/>
      <c r="ITR109" s="30"/>
      <c r="ITS109" s="30"/>
      <c r="ITT109" s="30"/>
      <c r="ITU109" s="30"/>
      <c r="ITV109" s="30"/>
      <c r="ITW109" s="30"/>
      <c r="ITX109" s="30"/>
      <c r="ITY109" s="30"/>
      <c r="ITZ109" s="30"/>
      <c r="IUA109" s="30"/>
      <c r="IUB109" s="30"/>
      <c r="IUC109" s="30"/>
      <c r="IUD109" s="30"/>
      <c r="IUE109" s="30"/>
      <c r="IUF109" s="30"/>
      <c r="IUG109" s="30"/>
      <c r="IUH109" s="30"/>
      <c r="IUI109" s="30"/>
      <c r="IUJ109" s="30"/>
      <c r="IUK109" s="30"/>
      <c r="IUL109" s="30"/>
      <c r="IUM109" s="30"/>
      <c r="IUN109" s="30"/>
      <c r="IUO109" s="30"/>
      <c r="IUP109" s="30"/>
      <c r="IUQ109" s="30"/>
      <c r="IUR109" s="30"/>
      <c r="IUS109" s="30"/>
      <c r="IUT109" s="30"/>
      <c r="IUU109" s="30"/>
      <c r="IUV109" s="30"/>
      <c r="IUW109" s="30"/>
      <c r="IUX109" s="30"/>
      <c r="IUY109" s="30"/>
      <c r="IUZ109" s="30"/>
      <c r="IVA109" s="30"/>
      <c r="IVB109" s="30"/>
      <c r="IVC109" s="30"/>
      <c r="IVD109" s="30"/>
      <c r="IVE109" s="30"/>
      <c r="IVF109" s="30"/>
      <c r="IVG109" s="30"/>
      <c r="IVH109" s="30"/>
      <c r="IVI109" s="30"/>
      <c r="IVJ109" s="30"/>
      <c r="IVK109" s="30"/>
      <c r="IVL109" s="30"/>
      <c r="IVM109" s="30"/>
      <c r="IVN109" s="30"/>
      <c r="IVO109" s="30"/>
      <c r="IVP109" s="30"/>
      <c r="IVQ109" s="30"/>
      <c r="IVR109" s="30"/>
      <c r="IVS109" s="30"/>
      <c r="IVT109" s="30"/>
      <c r="IVU109" s="30"/>
      <c r="IVV109" s="30"/>
      <c r="IVW109" s="30"/>
      <c r="IVX109" s="30"/>
      <c r="IVY109" s="30"/>
      <c r="IVZ109" s="30"/>
      <c r="IWA109" s="30"/>
      <c r="IWB109" s="30"/>
      <c r="IWC109" s="30"/>
      <c r="IWD109" s="30"/>
      <c r="IWE109" s="30"/>
      <c r="IWF109" s="30"/>
      <c r="IWG109" s="30"/>
      <c r="IWH109" s="30"/>
      <c r="IWI109" s="30"/>
      <c r="IWJ109" s="30"/>
      <c r="IWK109" s="30"/>
      <c r="IWL109" s="30"/>
      <c r="IWM109" s="30"/>
      <c r="IWN109" s="30"/>
      <c r="IWO109" s="30"/>
      <c r="IWP109" s="30"/>
      <c r="IWQ109" s="30"/>
      <c r="IWR109" s="30"/>
      <c r="IWS109" s="30"/>
      <c r="IWT109" s="30"/>
      <c r="IWU109" s="30"/>
      <c r="IWV109" s="30"/>
      <c r="IWW109" s="30"/>
      <c r="IWX109" s="30"/>
      <c r="IWY109" s="30"/>
      <c r="IWZ109" s="30"/>
      <c r="IXA109" s="30"/>
      <c r="IXB109" s="30"/>
      <c r="IXC109" s="30"/>
      <c r="IXD109" s="30"/>
      <c r="IXE109" s="30"/>
      <c r="IXF109" s="30"/>
      <c r="IXG109" s="30"/>
      <c r="IXH109" s="30"/>
      <c r="IXI109" s="30"/>
      <c r="IXJ109" s="30"/>
      <c r="IXK109" s="30"/>
      <c r="IXL109" s="30"/>
      <c r="IXM109" s="30"/>
      <c r="IXN109" s="30"/>
      <c r="IXO109" s="30"/>
      <c r="IXP109" s="30"/>
      <c r="IXQ109" s="30"/>
      <c r="IXR109" s="30"/>
      <c r="IXS109" s="30"/>
      <c r="IXT109" s="30"/>
      <c r="IXU109" s="30"/>
      <c r="IXV109" s="30"/>
      <c r="IXW109" s="30"/>
      <c r="IXX109" s="30"/>
      <c r="IXY109" s="30"/>
      <c r="IXZ109" s="30"/>
      <c r="IYA109" s="30"/>
      <c r="IYB109" s="30"/>
      <c r="IYC109" s="30"/>
      <c r="IYD109" s="30"/>
      <c r="IYE109" s="30"/>
      <c r="IYF109" s="30"/>
      <c r="IYG109" s="30"/>
      <c r="IYH109" s="30"/>
      <c r="IYI109" s="30"/>
      <c r="IYJ109" s="30"/>
      <c r="IYK109" s="30"/>
      <c r="IYL109" s="30"/>
      <c r="IYM109" s="30"/>
      <c r="IYN109" s="30"/>
      <c r="IYO109" s="30"/>
      <c r="IYP109" s="30"/>
      <c r="IYQ109" s="30"/>
      <c r="IYR109" s="30"/>
      <c r="IYS109" s="30"/>
      <c r="IYT109" s="30"/>
      <c r="IYU109" s="30"/>
      <c r="IYV109" s="30"/>
      <c r="IYW109" s="30"/>
      <c r="IYX109" s="30"/>
      <c r="IYY109" s="30"/>
      <c r="IYZ109" s="30"/>
      <c r="IZA109" s="30"/>
      <c r="IZB109" s="30"/>
      <c r="IZC109" s="30"/>
      <c r="IZD109" s="30"/>
      <c r="IZE109" s="30"/>
      <c r="IZF109" s="30"/>
      <c r="IZG109" s="30"/>
      <c r="IZH109" s="30"/>
      <c r="IZI109" s="30"/>
      <c r="IZJ109" s="30"/>
      <c r="IZK109" s="30"/>
      <c r="IZL109" s="30"/>
      <c r="IZM109" s="30"/>
      <c r="IZN109" s="30"/>
      <c r="IZO109" s="30"/>
      <c r="IZP109" s="30"/>
      <c r="IZQ109" s="30"/>
      <c r="IZR109" s="30"/>
      <c r="IZS109" s="30"/>
      <c r="IZT109" s="30"/>
      <c r="IZU109" s="30"/>
      <c r="IZV109" s="30"/>
      <c r="IZW109" s="30"/>
      <c r="IZX109" s="30"/>
      <c r="IZY109" s="30"/>
      <c r="IZZ109" s="30"/>
      <c r="JAA109" s="30"/>
      <c r="JAB109" s="30"/>
      <c r="JAC109" s="30"/>
      <c r="JAD109" s="30"/>
      <c r="JAE109" s="30"/>
      <c r="JAF109" s="30"/>
      <c r="JAG109" s="30"/>
      <c r="JAH109" s="30"/>
      <c r="JAI109" s="30"/>
      <c r="JAJ109" s="30"/>
      <c r="JAK109" s="30"/>
      <c r="JAL109" s="30"/>
      <c r="JAM109" s="30"/>
      <c r="JAN109" s="30"/>
      <c r="JAO109" s="30"/>
      <c r="JAP109" s="30"/>
      <c r="JAQ109" s="30"/>
      <c r="JAR109" s="30"/>
      <c r="JAS109" s="30"/>
      <c r="JAT109" s="30"/>
      <c r="JAU109" s="30"/>
      <c r="JAV109" s="30"/>
      <c r="JAW109" s="30"/>
      <c r="JAX109" s="30"/>
      <c r="JAY109" s="30"/>
      <c r="JAZ109" s="30"/>
      <c r="JBA109" s="30"/>
      <c r="JBB109" s="30"/>
      <c r="JBC109" s="30"/>
      <c r="JBD109" s="30"/>
      <c r="JBE109" s="30"/>
      <c r="JBF109" s="30"/>
      <c r="JBG109" s="30"/>
      <c r="JBH109" s="30"/>
      <c r="JBI109" s="30"/>
      <c r="JBJ109" s="30"/>
      <c r="JBK109" s="30"/>
      <c r="JBL109" s="30"/>
      <c r="JBM109" s="30"/>
      <c r="JBN109" s="30"/>
      <c r="JBO109" s="30"/>
      <c r="JBP109" s="30"/>
      <c r="JBQ109" s="30"/>
      <c r="JBR109" s="30"/>
      <c r="JBS109" s="30"/>
      <c r="JBT109" s="30"/>
      <c r="JBU109" s="30"/>
      <c r="JBV109" s="30"/>
      <c r="JBW109" s="30"/>
      <c r="JBX109" s="30"/>
      <c r="JBY109" s="30"/>
      <c r="JBZ109" s="30"/>
      <c r="JCA109" s="30"/>
      <c r="JCB109" s="30"/>
      <c r="JCC109" s="30"/>
      <c r="JCD109" s="30"/>
      <c r="JCE109" s="30"/>
      <c r="JCF109" s="30"/>
      <c r="JCG109" s="30"/>
      <c r="JCH109" s="30"/>
      <c r="JCI109" s="30"/>
      <c r="JCJ109" s="30"/>
      <c r="JCK109" s="30"/>
      <c r="JCL109" s="30"/>
      <c r="JCM109" s="30"/>
      <c r="JCN109" s="30"/>
      <c r="JCO109" s="30"/>
      <c r="JCP109" s="30"/>
      <c r="JCQ109" s="30"/>
      <c r="JCR109" s="30"/>
      <c r="JCS109" s="30"/>
      <c r="JCT109" s="30"/>
      <c r="JCU109" s="30"/>
      <c r="JCV109" s="30"/>
      <c r="JCW109" s="30"/>
      <c r="JCX109" s="30"/>
      <c r="JCY109" s="30"/>
      <c r="JCZ109" s="30"/>
      <c r="JDA109" s="30"/>
      <c r="JDB109" s="30"/>
      <c r="JDC109" s="30"/>
      <c r="JDD109" s="30"/>
      <c r="JDE109" s="30"/>
      <c r="JDF109" s="30"/>
      <c r="JDG109" s="30"/>
      <c r="JDH109" s="30"/>
      <c r="JDI109" s="30"/>
      <c r="JDJ109" s="30"/>
      <c r="JDK109" s="30"/>
      <c r="JDL109" s="30"/>
      <c r="JDM109" s="30"/>
      <c r="JDN109" s="30"/>
      <c r="JDO109" s="30"/>
      <c r="JDP109" s="30"/>
      <c r="JDQ109" s="30"/>
      <c r="JDR109" s="30"/>
      <c r="JDS109" s="30"/>
      <c r="JDT109" s="30"/>
      <c r="JDU109" s="30"/>
      <c r="JDV109" s="30"/>
      <c r="JDW109" s="30"/>
      <c r="JDX109" s="30"/>
      <c r="JDY109" s="30"/>
      <c r="JDZ109" s="30"/>
      <c r="JEA109" s="30"/>
      <c r="JEB109" s="30"/>
      <c r="JEC109" s="30"/>
      <c r="JED109" s="30"/>
      <c r="JEE109" s="30"/>
      <c r="JEF109" s="30"/>
      <c r="JEG109" s="30"/>
      <c r="JEH109" s="30"/>
    </row>
    <row r="110" spans="1:6898" s="23" customFormat="1" ht="46.5" customHeight="1" x14ac:dyDescent="0.25">
      <c r="A110" s="361" t="s">
        <v>329</v>
      </c>
      <c r="B110" s="361"/>
      <c r="C110" s="361"/>
      <c r="D110" s="37"/>
      <c r="E110" s="8"/>
      <c r="F110" s="123"/>
      <c r="G110" s="91"/>
      <c r="H110" s="10"/>
      <c r="I110" s="10"/>
      <c r="J110" s="91"/>
      <c r="K110" s="10"/>
      <c r="L110" s="91"/>
      <c r="M110" s="91"/>
      <c r="N110" s="91"/>
      <c r="O110" s="91"/>
      <c r="P110" s="10"/>
      <c r="Q110" s="91"/>
      <c r="R110" s="91"/>
      <c r="S110" s="10"/>
      <c r="T110" s="91"/>
      <c r="U110" s="91"/>
      <c r="V110" s="10"/>
      <c r="W110" s="91"/>
      <c r="X110" s="91"/>
      <c r="Y110" s="10"/>
      <c r="Z110" s="91"/>
      <c r="AA110" s="91"/>
      <c r="AB110" s="10"/>
      <c r="AC110" s="91"/>
      <c r="AD110" s="91"/>
      <c r="AE110" s="10"/>
      <c r="AF110" s="91"/>
      <c r="AG110" s="91"/>
      <c r="AH110" s="10"/>
      <c r="AI110" s="91"/>
      <c r="AJ110" s="91"/>
      <c r="AK110" s="10"/>
      <c r="AL110" s="91"/>
      <c r="AM110" s="91"/>
      <c r="AN110" s="10"/>
      <c r="AO110" s="91"/>
      <c r="AP110" s="91"/>
      <c r="AQ110" s="10"/>
      <c r="AR110" s="91"/>
      <c r="AS110" s="91"/>
      <c r="AT110" s="91"/>
      <c r="AU110" s="91"/>
      <c r="AV110" s="91"/>
      <c r="AW110" s="91"/>
      <c r="AX110" s="38"/>
      <c r="AY110" s="38"/>
      <c r="AZ110" s="38"/>
      <c r="BA110" s="38"/>
      <c r="BB110" s="30"/>
      <c r="BC110" s="30"/>
      <c r="BD110" s="30"/>
      <c r="BE110" s="30"/>
      <c r="BF110" s="30"/>
      <c r="BG110" s="30"/>
      <c r="BH110" s="30"/>
      <c r="BI110" s="30"/>
      <c r="BJ110" s="30"/>
      <c r="BK110" s="30"/>
      <c r="BL110" s="30"/>
      <c r="BM110" s="30"/>
      <c r="BN110" s="30"/>
      <c r="BO110" s="30"/>
      <c r="BP110" s="30"/>
      <c r="BQ110" s="30"/>
      <c r="BR110" s="30"/>
      <c r="BS110" s="30"/>
      <c r="BT110" s="30"/>
      <c r="BU110" s="30"/>
      <c r="BV110" s="30"/>
      <c r="BW110" s="30"/>
      <c r="BX110" s="30"/>
      <c r="BY110" s="30"/>
      <c r="BZ110" s="30"/>
      <c r="CA110" s="30"/>
      <c r="CB110" s="30"/>
      <c r="CC110" s="30"/>
      <c r="CD110" s="30"/>
      <c r="CE110" s="30"/>
      <c r="CF110" s="30"/>
      <c r="CG110" s="30"/>
      <c r="CH110" s="30"/>
      <c r="CI110" s="30"/>
      <c r="CJ110" s="30"/>
      <c r="CK110" s="30"/>
      <c r="CL110" s="30"/>
      <c r="CM110" s="30"/>
      <c r="CN110" s="30"/>
      <c r="CO110" s="30"/>
      <c r="CP110" s="30"/>
      <c r="CQ110" s="30"/>
      <c r="CR110" s="30"/>
      <c r="CS110" s="30"/>
      <c r="CT110" s="30"/>
      <c r="CU110" s="30"/>
      <c r="CV110" s="30"/>
      <c r="CW110" s="30"/>
      <c r="CX110" s="30"/>
      <c r="CY110" s="30"/>
      <c r="CZ110" s="30"/>
      <c r="DA110" s="30"/>
      <c r="DB110" s="30"/>
      <c r="DC110" s="30"/>
      <c r="DD110" s="30"/>
      <c r="DE110" s="30"/>
      <c r="DF110" s="30"/>
      <c r="DG110" s="30"/>
      <c r="DH110" s="30"/>
      <c r="DI110" s="30"/>
      <c r="DJ110" s="30"/>
      <c r="DK110" s="30"/>
      <c r="DL110" s="30"/>
      <c r="DM110" s="30"/>
      <c r="DN110" s="30"/>
      <c r="DO110" s="30"/>
      <c r="DP110" s="30"/>
      <c r="DQ110" s="30"/>
      <c r="DR110" s="30"/>
      <c r="DS110" s="30"/>
      <c r="DT110" s="30"/>
      <c r="DU110" s="30"/>
      <c r="DV110" s="30"/>
      <c r="DW110" s="30"/>
      <c r="DX110" s="30"/>
      <c r="DY110" s="30"/>
      <c r="DZ110" s="30"/>
      <c r="EA110" s="30"/>
      <c r="EB110" s="30"/>
      <c r="EC110" s="30"/>
      <c r="ED110" s="30"/>
      <c r="EE110" s="30"/>
      <c r="EF110" s="30"/>
      <c r="EG110" s="30"/>
      <c r="EH110" s="30"/>
      <c r="EI110" s="30"/>
      <c r="EJ110" s="30"/>
      <c r="EK110" s="30"/>
      <c r="EL110" s="30"/>
      <c r="EM110" s="30"/>
      <c r="EN110" s="30"/>
      <c r="EO110" s="30"/>
      <c r="EP110" s="30"/>
      <c r="EQ110" s="30"/>
      <c r="ER110" s="30"/>
      <c r="ES110" s="30"/>
      <c r="ET110" s="30"/>
      <c r="EU110" s="30"/>
      <c r="EV110" s="30"/>
      <c r="EW110" s="30"/>
      <c r="EX110" s="30"/>
      <c r="EY110" s="30"/>
      <c r="EZ110" s="30"/>
      <c r="FA110" s="30"/>
      <c r="FB110" s="30"/>
      <c r="FC110" s="30"/>
      <c r="FD110" s="30"/>
      <c r="FE110" s="30"/>
      <c r="FF110" s="30"/>
      <c r="FG110" s="30"/>
      <c r="FH110" s="30"/>
      <c r="FI110" s="30"/>
      <c r="FJ110" s="30"/>
      <c r="FK110" s="30"/>
      <c r="FL110" s="30"/>
      <c r="FM110" s="30"/>
      <c r="FN110" s="30"/>
      <c r="FO110" s="30"/>
      <c r="FP110" s="30"/>
      <c r="FQ110" s="30"/>
      <c r="FR110" s="30"/>
      <c r="FS110" s="30"/>
      <c r="FT110" s="30"/>
      <c r="FU110" s="30"/>
      <c r="FV110" s="30"/>
      <c r="FW110" s="30"/>
      <c r="FX110" s="30"/>
      <c r="FY110" s="30"/>
      <c r="FZ110" s="30"/>
      <c r="GA110" s="30"/>
      <c r="GB110" s="30"/>
      <c r="GC110" s="30"/>
      <c r="GD110" s="30"/>
      <c r="GE110" s="30"/>
      <c r="GF110" s="30"/>
      <c r="GG110" s="30"/>
      <c r="GH110" s="30"/>
      <c r="GI110" s="30"/>
      <c r="GJ110" s="30"/>
      <c r="GK110" s="30"/>
      <c r="GL110" s="30"/>
      <c r="GM110" s="30"/>
      <c r="GN110" s="30"/>
      <c r="GO110" s="30"/>
      <c r="GP110" s="30"/>
      <c r="GQ110" s="30"/>
      <c r="GR110" s="30"/>
      <c r="GS110" s="30"/>
      <c r="GT110" s="30"/>
      <c r="GU110" s="30"/>
      <c r="GV110" s="30"/>
      <c r="GW110" s="30"/>
      <c r="GX110" s="30"/>
      <c r="GY110" s="30"/>
      <c r="GZ110" s="30"/>
      <c r="HA110" s="30"/>
      <c r="HB110" s="30"/>
      <c r="HC110" s="30"/>
      <c r="HD110" s="30"/>
      <c r="HE110" s="30"/>
      <c r="HF110" s="30"/>
      <c r="HG110" s="30"/>
      <c r="HH110" s="30"/>
      <c r="HI110" s="30"/>
      <c r="HJ110" s="30"/>
      <c r="HK110" s="30"/>
      <c r="HL110" s="30"/>
      <c r="HM110" s="30"/>
      <c r="HN110" s="30"/>
      <c r="HO110" s="30"/>
      <c r="HP110" s="30"/>
      <c r="HQ110" s="30"/>
      <c r="HR110" s="30"/>
      <c r="HS110" s="30"/>
      <c r="HT110" s="30"/>
      <c r="HU110" s="30"/>
      <c r="HV110" s="30"/>
      <c r="HW110" s="30"/>
      <c r="HX110" s="30"/>
      <c r="HY110" s="30"/>
      <c r="HZ110" s="30"/>
      <c r="IA110" s="30"/>
      <c r="IB110" s="30"/>
      <c r="IC110" s="30"/>
      <c r="ID110" s="30"/>
      <c r="IE110" s="30"/>
      <c r="IF110" s="30"/>
      <c r="IG110" s="30"/>
      <c r="IH110" s="30"/>
      <c r="II110" s="30"/>
      <c r="IJ110" s="30"/>
      <c r="IK110" s="30"/>
      <c r="IL110" s="30"/>
      <c r="IM110" s="30"/>
      <c r="IN110" s="30"/>
      <c r="IO110" s="30"/>
      <c r="IP110" s="30"/>
      <c r="IQ110" s="30"/>
      <c r="IR110" s="30"/>
      <c r="IS110" s="30"/>
      <c r="IT110" s="30"/>
      <c r="IU110" s="30"/>
      <c r="IV110" s="30"/>
      <c r="IW110" s="30"/>
      <c r="IX110" s="30"/>
      <c r="IY110" s="30"/>
      <c r="IZ110" s="30"/>
      <c r="JA110" s="30"/>
      <c r="JB110" s="30"/>
      <c r="JC110" s="30"/>
      <c r="JD110" s="30"/>
      <c r="JE110" s="30"/>
      <c r="JF110" s="30"/>
      <c r="JG110" s="30"/>
      <c r="JH110" s="30"/>
      <c r="JI110" s="30"/>
      <c r="JJ110" s="30"/>
      <c r="JK110" s="30"/>
      <c r="JL110" s="30"/>
      <c r="JM110" s="30"/>
      <c r="JN110" s="30"/>
      <c r="JO110" s="30"/>
      <c r="JP110" s="30"/>
      <c r="JQ110" s="30"/>
      <c r="JR110" s="30"/>
      <c r="JS110" s="30"/>
      <c r="JT110" s="30"/>
      <c r="JU110" s="30"/>
      <c r="JV110" s="30"/>
      <c r="JW110" s="30"/>
      <c r="JX110" s="30"/>
      <c r="JY110" s="30"/>
      <c r="JZ110" s="30"/>
      <c r="KA110" s="30"/>
      <c r="KB110" s="30"/>
      <c r="KC110" s="30"/>
      <c r="KD110" s="30"/>
      <c r="KE110" s="30"/>
      <c r="KF110" s="30"/>
      <c r="KG110" s="30"/>
      <c r="KH110" s="30"/>
      <c r="KI110" s="30"/>
      <c r="KJ110" s="30"/>
      <c r="KK110" s="30"/>
      <c r="KL110" s="30"/>
      <c r="KM110" s="30"/>
      <c r="KN110" s="30"/>
      <c r="KO110" s="30"/>
      <c r="KP110" s="30"/>
      <c r="KQ110" s="30"/>
      <c r="KR110" s="30"/>
      <c r="KS110" s="30"/>
      <c r="KT110" s="30"/>
      <c r="KU110" s="30"/>
      <c r="KV110" s="30"/>
      <c r="KW110" s="30"/>
      <c r="KX110" s="30"/>
      <c r="KY110" s="30"/>
      <c r="KZ110" s="30"/>
      <c r="LA110" s="30"/>
      <c r="LB110" s="30"/>
      <c r="LC110" s="30"/>
      <c r="LD110" s="30"/>
      <c r="LE110" s="30"/>
      <c r="LF110" s="30"/>
      <c r="LG110" s="30"/>
      <c r="LH110" s="30"/>
      <c r="LI110" s="30"/>
      <c r="LJ110" s="30"/>
      <c r="LK110" s="30"/>
      <c r="LL110" s="30"/>
      <c r="LM110" s="30"/>
      <c r="LN110" s="30"/>
      <c r="LO110" s="30"/>
      <c r="LP110" s="30"/>
      <c r="LQ110" s="30"/>
      <c r="LR110" s="30"/>
      <c r="LS110" s="30"/>
      <c r="LT110" s="30"/>
      <c r="LU110" s="30"/>
      <c r="LV110" s="30"/>
      <c r="LW110" s="30"/>
      <c r="LX110" s="30"/>
      <c r="LY110" s="30"/>
      <c r="LZ110" s="30"/>
      <c r="MA110" s="30"/>
      <c r="MB110" s="30"/>
      <c r="MC110" s="30"/>
      <c r="MD110" s="30"/>
      <c r="ME110" s="30"/>
      <c r="MF110" s="30"/>
      <c r="MG110" s="30"/>
      <c r="MH110" s="30"/>
      <c r="MI110" s="30"/>
      <c r="MJ110" s="30"/>
      <c r="MK110" s="30"/>
      <c r="ML110" s="30"/>
      <c r="MM110" s="30"/>
      <c r="MN110" s="30"/>
      <c r="MO110" s="30"/>
      <c r="MP110" s="30"/>
      <c r="MQ110" s="30"/>
      <c r="MR110" s="30"/>
      <c r="MS110" s="30"/>
      <c r="MT110" s="30"/>
      <c r="MU110" s="30"/>
      <c r="MV110" s="30"/>
      <c r="MW110" s="30"/>
      <c r="MX110" s="30"/>
      <c r="MY110" s="30"/>
      <c r="MZ110" s="30"/>
      <c r="NA110" s="30"/>
      <c r="NB110" s="30"/>
      <c r="NC110" s="30"/>
      <c r="ND110" s="30"/>
      <c r="NE110" s="30"/>
      <c r="NF110" s="30"/>
      <c r="NG110" s="30"/>
      <c r="NH110" s="30"/>
      <c r="NI110" s="30"/>
      <c r="NJ110" s="30"/>
      <c r="NK110" s="30"/>
      <c r="NL110" s="30"/>
      <c r="NM110" s="30"/>
      <c r="NN110" s="30"/>
      <c r="NO110" s="30"/>
      <c r="NP110" s="30"/>
      <c r="NQ110" s="30"/>
      <c r="NR110" s="30"/>
      <c r="NS110" s="30"/>
      <c r="NT110" s="30"/>
      <c r="NU110" s="30"/>
      <c r="NV110" s="30"/>
      <c r="NW110" s="30"/>
      <c r="NX110" s="30"/>
      <c r="NY110" s="30"/>
      <c r="NZ110" s="30"/>
      <c r="OA110" s="30"/>
      <c r="OB110" s="30"/>
      <c r="OC110" s="30"/>
      <c r="OD110" s="30"/>
      <c r="OE110" s="30"/>
      <c r="OF110" s="30"/>
      <c r="OG110" s="30"/>
      <c r="OH110" s="30"/>
      <c r="OI110" s="30"/>
      <c r="OJ110" s="30"/>
      <c r="OK110" s="30"/>
      <c r="OL110" s="30"/>
      <c r="OM110" s="30"/>
      <c r="ON110" s="30"/>
      <c r="OO110" s="30"/>
      <c r="OP110" s="30"/>
      <c r="OQ110" s="30"/>
      <c r="OR110" s="30"/>
      <c r="OS110" s="30"/>
      <c r="OT110" s="30"/>
      <c r="OU110" s="30"/>
      <c r="OV110" s="30"/>
      <c r="OW110" s="30"/>
      <c r="OX110" s="30"/>
      <c r="OY110" s="30"/>
      <c r="OZ110" s="30"/>
      <c r="PA110" s="30"/>
      <c r="PB110" s="30"/>
      <c r="PC110" s="30"/>
      <c r="PD110" s="30"/>
      <c r="PE110" s="30"/>
      <c r="PF110" s="30"/>
      <c r="PG110" s="30"/>
      <c r="PH110" s="30"/>
      <c r="PI110" s="30"/>
      <c r="PJ110" s="30"/>
      <c r="PK110" s="30"/>
      <c r="PL110" s="30"/>
      <c r="PM110" s="30"/>
      <c r="PN110" s="30"/>
      <c r="PO110" s="30"/>
      <c r="PP110" s="30"/>
      <c r="PQ110" s="30"/>
      <c r="PR110" s="30"/>
      <c r="PS110" s="30"/>
      <c r="PT110" s="30"/>
      <c r="PU110" s="30"/>
      <c r="PV110" s="30"/>
      <c r="PW110" s="30"/>
      <c r="PX110" s="30"/>
      <c r="PY110" s="30"/>
      <c r="PZ110" s="30"/>
      <c r="QA110" s="30"/>
      <c r="QB110" s="30"/>
      <c r="QC110" s="30"/>
      <c r="QD110" s="30"/>
      <c r="QE110" s="30"/>
      <c r="QF110" s="30"/>
      <c r="QG110" s="30"/>
      <c r="QH110" s="30"/>
      <c r="QI110" s="30"/>
      <c r="QJ110" s="30"/>
      <c r="QK110" s="30"/>
      <c r="QL110" s="30"/>
      <c r="QM110" s="30"/>
      <c r="QN110" s="30"/>
      <c r="QO110" s="30"/>
      <c r="QP110" s="30"/>
      <c r="QQ110" s="30"/>
      <c r="QR110" s="30"/>
      <c r="QS110" s="30"/>
      <c r="QT110" s="30"/>
      <c r="QU110" s="30"/>
      <c r="QV110" s="30"/>
      <c r="QW110" s="30"/>
      <c r="QX110" s="30"/>
      <c r="QY110" s="30"/>
      <c r="QZ110" s="30"/>
      <c r="RA110" s="30"/>
      <c r="RB110" s="30"/>
      <c r="RC110" s="30"/>
      <c r="RD110" s="30"/>
      <c r="RE110" s="30"/>
      <c r="RF110" s="30"/>
      <c r="RG110" s="30"/>
      <c r="RH110" s="30"/>
      <c r="RI110" s="30"/>
      <c r="RJ110" s="30"/>
      <c r="RK110" s="30"/>
      <c r="RL110" s="30"/>
      <c r="RM110" s="30"/>
      <c r="RN110" s="30"/>
      <c r="RO110" s="30"/>
      <c r="RP110" s="30"/>
      <c r="RQ110" s="30"/>
      <c r="RR110" s="30"/>
      <c r="RS110" s="30"/>
      <c r="RT110" s="30"/>
      <c r="RU110" s="30"/>
      <c r="RV110" s="30"/>
      <c r="RW110" s="30"/>
      <c r="RX110" s="30"/>
      <c r="RY110" s="30"/>
      <c r="RZ110" s="30"/>
      <c r="SA110" s="30"/>
      <c r="SB110" s="30"/>
      <c r="SC110" s="30"/>
      <c r="SD110" s="30"/>
      <c r="SE110" s="30"/>
      <c r="SF110" s="30"/>
      <c r="SG110" s="30"/>
      <c r="SH110" s="30"/>
      <c r="SI110" s="30"/>
      <c r="SJ110" s="30"/>
      <c r="SK110" s="30"/>
      <c r="SL110" s="30"/>
      <c r="SM110" s="30"/>
      <c r="SN110" s="30"/>
      <c r="SO110" s="30"/>
      <c r="SP110" s="30"/>
      <c r="SQ110" s="30"/>
      <c r="SR110" s="30"/>
      <c r="SS110" s="30"/>
      <c r="ST110" s="30"/>
      <c r="SU110" s="30"/>
      <c r="SV110" s="30"/>
      <c r="SW110" s="30"/>
      <c r="SX110" s="30"/>
      <c r="SY110" s="30"/>
      <c r="SZ110" s="30"/>
      <c r="TA110" s="30"/>
      <c r="TB110" s="30"/>
      <c r="TC110" s="30"/>
      <c r="TD110" s="30"/>
      <c r="TE110" s="30"/>
      <c r="TF110" s="30"/>
      <c r="TG110" s="30"/>
      <c r="TH110" s="30"/>
      <c r="TI110" s="30"/>
      <c r="TJ110" s="30"/>
      <c r="TK110" s="30"/>
      <c r="TL110" s="30"/>
      <c r="TM110" s="30"/>
      <c r="TN110" s="30"/>
      <c r="TO110" s="30"/>
      <c r="TP110" s="30"/>
      <c r="TQ110" s="30"/>
      <c r="TR110" s="30"/>
      <c r="TS110" s="30"/>
      <c r="TT110" s="30"/>
      <c r="TU110" s="30"/>
      <c r="TV110" s="30"/>
      <c r="TW110" s="30"/>
      <c r="TX110" s="30"/>
      <c r="TY110" s="30"/>
      <c r="TZ110" s="30"/>
      <c r="UA110" s="30"/>
      <c r="UB110" s="30"/>
      <c r="UC110" s="30"/>
      <c r="UD110" s="30"/>
      <c r="UE110" s="30"/>
      <c r="UF110" s="30"/>
      <c r="UG110" s="30"/>
      <c r="UH110" s="30"/>
      <c r="UI110" s="30"/>
      <c r="UJ110" s="30"/>
      <c r="UK110" s="30"/>
      <c r="UL110" s="30"/>
      <c r="UM110" s="30"/>
      <c r="UN110" s="30"/>
      <c r="UO110" s="30"/>
      <c r="UP110" s="30"/>
      <c r="UQ110" s="30"/>
      <c r="UR110" s="30"/>
      <c r="US110" s="30"/>
      <c r="UT110" s="30"/>
      <c r="UU110" s="30"/>
      <c r="UV110" s="30"/>
      <c r="UW110" s="30"/>
      <c r="UX110" s="30"/>
      <c r="UY110" s="30"/>
      <c r="UZ110" s="30"/>
      <c r="VA110" s="30"/>
      <c r="VB110" s="30"/>
      <c r="VC110" s="30"/>
      <c r="VD110" s="30"/>
      <c r="VE110" s="30"/>
      <c r="VF110" s="30"/>
      <c r="VG110" s="30"/>
      <c r="VH110" s="30"/>
      <c r="VI110" s="30"/>
      <c r="VJ110" s="30"/>
      <c r="VK110" s="30"/>
      <c r="VL110" s="30"/>
      <c r="VM110" s="30"/>
      <c r="VN110" s="30"/>
      <c r="VO110" s="30"/>
      <c r="VP110" s="30"/>
      <c r="VQ110" s="30"/>
      <c r="VR110" s="30"/>
      <c r="VS110" s="30"/>
      <c r="VT110" s="30"/>
      <c r="VU110" s="30"/>
      <c r="VV110" s="30"/>
      <c r="VW110" s="30"/>
      <c r="VX110" s="30"/>
      <c r="VY110" s="30"/>
      <c r="VZ110" s="30"/>
      <c r="WA110" s="30"/>
      <c r="WB110" s="30"/>
      <c r="WC110" s="30"/>
      <c r="WD110" s="30"/>
      <c r="WE110" s="30"/>
      <c r="WF110" s="30"/>
      <c r="WG110" s="30"/>
      <c r="WH110" s="30"/>
      <c r="WI110" s="30"/>
      <c r="WJ110" s="30"/>
      <c r="WK110" s="30"/>
      <c r="WL110" s="30"/>
      <c r="WM110" s="30"/>
      <c r="WN110" s="30"/>
      <c r="WO110" s="30"/>
      <c r="WP110" s="30"/>
      <c r="WQ110" s="30"/>
      <c r="WR110" s="30"/>
      <c r="WS110" s="30"/>
      <c r="WT110" s="30"/>
      <c r="WU110" s="30"/>
      <c r="WV110" s="30"/>
      <c r="WW110" s="30"/>
      <c r="WX110" s="30"/>
      <c r="WY110" s="30"/>
      <c r="WZ110" s="30"/>
      <c r="XA110" s="30"/>
      <c r="XB110" s="30"/>
      <c r="XC110" s="30"/>
      <c r="XD110" s="30"/>
      <c r="XE110" s="30"/>
      <c r="XF110" s="30"/>
      <c r="XG110" s="30"/>
      <c r="XH110" s="30"/>
      <c r="XI110" s="30"/>
      <c r="XJ110" s="30"/>
      <c r="XK110" s="30"/>
      <c r="XL110" s="30"/>
      <c r="XM110" s="30"/>
      <c r="XN110" s="30"/>
      <c r="XO110" s="30"/>
      <c r="XP110" s="30"/>
      <c r="XQ110" s="30"/>
      <c r="XR110" s="30"/>
      <c r="XS110" s="30"/>
      <c r="XT110" s="30"/>
      <c r="XU110" s="30"/>
      <c r="XV110" s="30"/>
      <c r="XW110" s="30"/>
      <c r="XX110" s="30"/>
      <c r="XY110" s="30"/>
      <c r="XZ110" s="30"/>
      <c r="YA110" s="30"/>
      <c r="YB110" s="30"/>
      <c r="YC110" s="30"/>
      <c r="YD110" s="30"/>
      <c r="YE110" s="30"/>
      <c r="YF110" s="30"/>
      <c r="YG110" s="30"/>
      <c r="YH110" s="30"/>
      <c r="YI110" s="30"/>
      <c r="YJ110" s="30"/>
      <c r="YK110" s="30"/>
      <c r="YL110" s="30"/>
      <c r="YM110" s="30"/>
      <c r="YN110" s="30"/>
      <c r="YO110" s="30"/>
      <c r="YP110" s="30"/>
      <c r="YQ110" s="30"/>
      <c r="YR110" s="30"/>
      <c r="YS110" s="30"/>
      <c r="YT110" s="30"/>
      <c r="YU110" s="30"/>
      <c r="YV110" s="30"/>
      <c r="YW110" s="30"/>
      <c r="YX110" s="30"/>
      <c r="YY110" s="30"/>
      <c r="YZ110" s="30"/>
      <c r="ZA110" s="30"/>
      <c r="ZB110" s="30"/>
      <c r="ZC110" s="30"/>
      <c r="ZD110" s="30"/>
      <c r="ZE110" s="30"/>
      <c r="ZF110" s="30"/>
      <c r="ZG110" s="30"/>
      <c r="ZH110" s="30"/>
      <c r="ZI110" s="30"/>
      <c r="ZJ110" s="30"/>
      <c r="ZK110" s="30"/>
      <c r="ZL110" s="30"/>
      <c r="ZM110" s="30"/>
      <c r="ZN110" s="30"/>
      <c r="ZO110" s="30"/>
      <c r="ZP110" s="30"/>
      <c r="ZQ110" s="30"/>
      <c r="ZR110" s="30"/>
      <c r="ZS110" s="30"/>
      <c r="ZT110" s="30"/>
      <c r="ZU110" s="30"/>
      <c r="ZV110" s="30"/>
      <c r="ZW110" s="30"/>
      <c r="ZX110" s="30"/>
      <c r="ZY110" s="30"/>
      <c r="ZZ110" s="30"/>
      <c r="AAA110" s="30"/>
      <c r="AAB110" s="30"/>
      <c r="AAC110" s="30"/>
      <c r="AAD110" s="30"/>
      <c r="AAE110" s="30"/>
      <c r="AAF110" s="30"/>
      <c r="AAG110" s="30"/>
      <c r="AAH110" s="30"/>
      <c r="AAI110" s="30"/>
      <c r="AAJ110" s="30"/>
      <c r="AAK110" s="30"/>
      <c r="AAL110" s="30"/>
      <c r="AAM110" s="30"/>
      <c r="AAN110" s="30"/>
      <c r="AAO110" s="30"/>
      <c r="AAP110" s="30"/>
      <c r="AAQ110" s="30"/>
      <c r="AAR110" s="30"/>
      <c r="AAS110" s="30"/>
      <c r="AAT110" s="30"/>
      <c r="AAU110" s="30"/>
      <c r="AAV110" s="30"/>
      <c r="AAW110" s="30"/>
      <c r="AAX110" s="30"/>
      <c r="AAY110" s="30"/>
      <c r="AAZ110" s="30"/>
      <c r="ABA110" s="30"/>
      <c r="ABB110" s="30"/>
      <c r="ABC110" s="30"/>
      <c r="ABD110" s="30"/>
      <c r="ABE110" s="30"/>
      <c r="ABF110" s="30"/>
      <c r="ABG110" s="30"/>
      <c r="ABH110" s="30"/>
      <c r="ABI110" s="30"/>
      <c r="ABJ110" s="30"/>
      <c r="ABK110" s="30"/>
      <c r="ABL110" s="30"/>
      <c r="ABM110" s="30"/>
      <c r="ABN110" s="30"/>
      <c r="ABO110" s="30"/>
      <c r="ABP110" s="30"/>
      <c r="ABQ110" s="30"/>
      <c r="ABR110" s="30"/>
      <c r="ABS110" s="30"/>
      <c r="ABT110" s="30"/>
      <c r="ABU110" s="30"/>
      <c r="ABV110" s="30"/>
      <c r="ABW110" s="30"/>
      <c r="ABX110" s="30"/>
      <c r="ABY110" s="30"/>
      <c r="ABZ110" s="30"/>
      <c r="ACA110" s="30"/>
      <c r="ACB110" s="30"/>
      <c r="ACC110" s="30"/>
      <c r="ACD110" s="30"/>
      <c r="ACE110" s="30"/>
      <c r="ACF110" s="30"/>
      <c r="ACG110" s="30"/>
      <c r="ACH110" s="30"/>
      <c r="ACI110" s="30"/>
      <c r="ACJ110" s="30"/>
      <c r="ACK110" s="30"/>
      <c r="ACL110" s="30"/>
      <c r="ACM110" s="30"/>
      <c r="ACN110" s="30"/>
      <c r="ACO110" s="30"/>
      <c r="ACP110" s="30"/>
      <c r="ACQ110" s="30"/>
      <c r="ACR110" s="30"/>
      <c r="ACS110" s="30"/>
      <c r="ACT110" s="30"/>
      <c r="ACU110" s="30"/>
      <c r="ACV110" s="30"/>
      <c r="ACW110" s="30"/>
      <c r="ACX110" s="30"/>
      <c r="ACY110" s="30"/>
      <c r="ACZ110" s="30"/>
      <c r="ADA110" s="30"/>
      <c r="ADB110" s="30"/>
      <c r="ADC110" s="30"/>
      <c r="ADD110" s="30"/>
      <c r="ADE110" s="30"/>
      <c r="ADF110" s="30"/>
      <c r="ADG110" s="30"/>
      <c r="ADH110" s="30"/>
      <c r="ADI110" s="30"/>
      <c r="ADJ110" s="30"/>
      <c r="ADK110" s="30"/>
      <c r="ADL110" s="30"/>
      <c r="ADM110" s="30"/>
      <c r="ADN110" s="30"/>
      <c r="ADO110" s="30"/>
      <c r="ADP110" s="30"/>
      <c r="ADQ110" s="30"/>
      <c r="ADR110" s="30"/>
      <c r="ADS110" s="30"/>
      <c r="ADT110" s="30"/>
      <c r="ADU110" s="30"/>
      <c r="ADV110" s="30"/>
      <c r="ADW110" s="30"/>
      <c r="ADX110" s="30"/>
      <c r="ADY110" s="30"/>
      <c r="ADZ110" s="30"/>
      <c r="AEA110" s="30"/>
      <c r="AEB110" s="30"/>
      <c r="AEC110" s="30"/>
      <c r="AED110" s="30"/>
      <c r="AEE110" s="30"/>
      <c r="AEF110" s="30"/>
      <c r="AEG110" s="30"/>
      <c r="AEH110" s="30"/>
      <c r="AEI110" s="30"/>
      <c r="AEJ110" s="30"/>
      <c r="AEK110" s="30"/>
      <c r="AEL110" s="30"/>
      <c r="AEM110" s="30"/>
      <c r="AEN110" s="30"/>
      <c r="AEO110" s="30"/>
      <c r="AEP110" s="30"/>
      <c r="AEQ110" s="30"/>
      <c r="AER110" s="30"/>
      <c r="AES110" s="30"/>
      <c r="AET110" s="30"/>
      <c r="AEU110" s="30"/>
      <c r="AEV110" s="30"/>
      <c r="AEW110" s="30"/>
      <c r="AEX110" s="30"/>
      <c r="AEY110" s="30"/>
      <c r="AEZ110" s="30"/>
      <c r="AFA110" s="30"/>
      <c r="AFB110" s="30"/>
      <c r="AFC110" s="30"/>
      <c r="AFD110" s="30"/>
      <c r="AFE110" s="30"/>
      <c r="AFF110" s="30"/>
      <c r="AFG110" s="30"/>
      <c r="AFH110" s="30"/>
      <c r="AFI110" s="30"/>
      <c r="AFJ110" s="30"/>
      <c r="AFK110" s="30"/>
      <c r="AFL110" s="30"/>
      <c r="AFM110" s="30"/>
      <c r="AFN110" s="30"/>
      <c r="AFO110" s="30"/>
      <c r="AFP110" s="30"/>
      <c r="AFQ110" s="30"/>
      <c r="AFR110" s="30"/>
      <c r="AFS110" s="30"/>
      <c r="AFT110" s="30"/>
      <c r="AFU110" s="30"/>
      <c r="AFV110" s="30"/>
      <c r="AFW110" s="30"/>
      <c r="AFX110" s="30"/>
      <c r="AFY110" s="30"/>
      <c r="AFZ110" s="30"/>
      <c r="AGA110" s="30"/>
      <c r="AGB110" s="30"/>
      <c r="AGC110" s="30"/>
      <c r="AGD110" s="30"/>
      <c r="AGE110" s="30"/>
      <c r="AGF110" s="30"/>
      <c r="AGG110" s="30"/>
      <c r="AGH110" s="30"/>
      <c r="AGI110" s="30"/>
      <c r="AGJ110" s="30"/>
      <c r="AGK110" s="30"/>
      <c r="AGL110" s="30"/>
      <c r="AGM110" s="30"/>
      <c r="AGN110" s="30"/>
      <c r="AGO110" s="30"/>
      <c r="AGP110" s="30"/>
      <c r="AGQ110" s="30"/>
      <c r="AGR110" s="30"/>
      <c r="AGS110" s="30"/>
      <c r="AGT110" s="30"/>
      <c r="AGU110" s="30"/>
      <c r="AGV110" s="30"/>
      <c r="AGW110" s="30"/>
      <c r="AGX110" s="30"/>
      <c r="AGY110" s="30"/>
      <c r="AGZ110" s="30"/>
      <c r="AHA110" s="30"/>
      <c r="AHB110" s="30"/>
      <c r="AHC110" s="30"/>
      <c r="AHD110" s="30"/>
      <c r="AHE110" s="30"/>
      <c r="AHF110" s="30"/>
      <c r="AHG110" s="30"/>
      <c r="AHH110" s="30"/>
      <c r="AHI110" s="30"/>
      <c r="AHJ110" s="30"/>
      <c r="AHK110" s="30"/>
      <c r="AHL110" s="30"/>
      <c r="AHM110" s="30"/>
      <c r="AHN110" s="30"/>
      <c r="AHO110" s="30"/>
      <c r="AHP110" s="30"/>
      <c r="AHQ110" s="30"/>
      <c r="AHR110" s="30"/>
      <c r="AHS110" s="30"/>
      <c r="AHT110" s="30"/>
      <c r="AHU110" s="30"/>
      <c r="AHV110" s="30"/>
      <c r="AHW110" s="30"/>
      <c r="AHX110" s="30"/>
      <c r="AHY110" s="30"/>
      <c r="AHZ110" s="30"/>
      <c r="AIA110" s="30"/>
      <c r="AIB110" s="30"/>
      <c r="AIC110" s="30"/>
      <c r="AID110" s="30"/>
      <c r="AIE110" s="30"/>
      <c r="AIF110" s="30"/>
      <c r="AIG110" s="30"/>
      <c r="AIH110" s="30"/>
      <c r="AII110" s="30"/>
      <c r="AIJ110" s="30"/>
      <c r="AIK110" s="30"/>
      <c r="AIL110" s="30"/>
      <c r="AIM110" s="30"/>
      <c r="AIN110" s="30"/>
      <c r="AIO110" s="30"/>
      <c r="AIP110" s="30"/>
      <c r="AIQ110" s="30"/>
      <c r="AIR110" s="30"/>
      <c r="AIS110" s="30"/>
      <c r="AIT110" s="30"/>
      <c r="AIU110" s="30"/>
      <c r="AIV110" s="30"/>
      <c r="AIW110" s="30"/>
      <c r="AIX110" s="30"/>
      <c r="AIY110" s="30"/>
      <c r="AIZ110" s="30"/>
      <c r="AJA110" s="30"/>
      <c r="AJB110" s="30"/>
      <c r="AJC110" s="30"/>
      <c r="AJD110" s="30"/>
      <c r="AJE110" s="30"/>
      <c r="AJF110" s="30"/>
      <c r="AJG110" s="30"/>
      <c r="AJH110" s="30"/>
      <c r="AJI110" s="30"/>
      <c r="AJJ110" s="30"/>
      <c r="AJK110" s="30"/>
      <c r="AJL110" s="30"/>
      <c r="AJM110" s="30"/>
      <c r="AJN110" s="30"/>
      <c r="AJO110" s="30"/>
      <c r="AJP110" s="30"/>
      <c r="AJQ110" s="30"/>
      <c r="AJR110" s="30"/>
      <c r="AJS110" s="30"/>
      <c r="AJT110" s="30"/>
      <c r="AJU110" s="30"/>
      <c r="AJV110" s="30"/>
      <c r="AJW110" s="30"/>
      <c r="AJX110" s="30"/>
      <c r="AJY110" s="30"/>
      <c r="AJZ110" s="30"/>
      <c r="AKA110" s="30"/>
      <c r="AKB110" s="30"/>
      <c r="AKC110" s="30"/>
      <c r="AKD110" s="30"/>
      <c r="AKE110" s="30"/>
      <c r="AKF110" s="30"/>
      <c r="AKG110" s="30"/>
      <c r="AKH110" s="30"/>
      <c r="AKI110" s="30"/>
      <c r="AKJ110" s="30"/>
      <c r="AKK110" s="30"/>
      <c r="AKL110" s="30"/>
      <c r="AKM110" s="30"/>
      <c r="AKN110" s="30"/>
      <c r="AKO110" s="30"/>
      <c r="AKP110" s="30"/>
      <c r="AKQ110" s="30"/>
      <c r="AKR110" s="30"/>
      <c r="AKS110" s="30"/>
      <c r="AKT110" s="30"/>
      <c r="AKU110" s="30"/>
      <c r="AKV110" s="30"/>
      <c r="AKW110" s="30"/>
      <c r="AKX110" s="30"/>
      <c r="AKY110" s="30"/>
      <c r="AKZ110" s="30"/>
      <c r="ALA110" s="30"/>
      <c r="ALB110" s="30"/>
      <c r="ALC110" s="30"/>
      <c r="ALD110" s="30"/>
      <c r="ALE110" s="30"/>
      <c r="ALF110" s="30"/>
      <c r="ALG110" s="30"/>
      <c r="ALH110" s="30"/>
      <c r="ALI110" s="30"/>
      <c r="ALJ110" s="30"/>
      <c r="ALK110" s="30"/>
      <c r="ALL110" s="30"/>
      <c r="ALM110" s="30"/>
      <c r="ALN110" s="30"/>
      <c r="ALO110" s="30"/>
      <c r="ALP110" s="30"/>
      <c r="ALQ110" s="30"/>
      <c r="ALR110" s="30"/>
      <c r="ALS110" s="30"/>
      <c r="ALT110" s="30"/>
      <c r="ALU110" s="30"/>
      <c r="ALV110" s="30"/>
      <c r="ALW110" s="30"/>
      <c r="ALX110" s="30"/>
      <c r="ALY110" s="30"/>
      <c r="ALZ110" s="30"/>
      <c r="AMA110" s="30"/>
      <c r="AMB110" s="30"/>
      <c r="AMC110" s="30"/>
      <c r="AMD110" s="30"/>
      <c r="AME110" s="30"/>
      <c r="AMF110" s="30"/>
      <c r="AMG110" s="30"/>
      <c r="AMH110" s="30"/>
      <c r="AMI110" s="30"/>
      <c r="AMJ110" s="30"/>
      <c r="AMK110" s="30"/>
      <c r="AML110" s="30"/>
      <c r="AMM110" s="30"/>
      <c r="AMN110" s="30"/>
      <c r="AMO110" s="30"/>
      <c r="AMP110" s="30"/>
      <c r="AMQ110" s="30"/>
      <c r="AMR110" s="30"/>
      <c r="AMS110" s="30"/>
      <c r="AMT110" s="30"/>
      <c r="AMU110" s="30"/>
      <c r="AMV110" s="30"/>
      <c r="AMW110" s="30"/>
      <c r="AMX110" s="30"/>
      <c r="AMY110" s="30"/>
      <c r="AMZ110" s="30"/>
      <c r="ANA110" s="30"/>
      <c r="ANB110" s="30"/>
      <c r="ANC110" s="30"/>
      <c r="AND110" s="30"/>
      <c r="ANE110" s="30"/>
      <c r="ANF110" s="30"/>
      <c r="ANG110" s="30"/>
      <c r="ANH110" s="30"/>
      <c r="ANI110" s="30"/>
      <c r="ANJ110" s="30"/>
      <c r="ANK110" s="30"/>
      <c r="ANL110" s="30"/>
      <c r="ANM110" s="30"/>
      <c r="ANN110" s="30"/>
      <c r="ANO110" s="30"/>
      <c r="ANP110" s="30"/>
      <c r="ANQ110" s="30"/>
      <c r="ANR110" s="30"/>
      <c r="ANS110" s="30"/>
      <c r="ANT110" s="30"/>
      <c r="ANU110" s="30"/>
      <c r="ANV110" s="30"/>
      <c r="ANW110" s="30"/>
      <c r="ANX110" s="30"/>
      <c r="ANY110" s="30"/>
      <c r="ANZ110" s="30"/>
      <c r="AOA110" s="30"/>
      <c r="AOB110" s="30"/>
      <c r="AOC110" s="30"/>
      <c r="AOD110" s="30"/>
      <c r="AOE110" s="30"/>
      <c r="AOF110" s="30"/>
      <c r="AOG110" s="30"/>
      <c r="AOH110" s="30"/>
      <c r="AOI110" s="30"/>
      <c r="AOJ110" s="30"/>
      <c r="AOK110" s="30"/>
      <c r="AOL110" s="30"/>
      <c r="AOM110" s="30"/>
      <c r="AON110" s="30"/>
      <c r="AOO110" s="30"/>
      <c r="AOP110" s="30"/>
      <c r="AOQ110" s="30"/>
      <c r="AOR110" s="30"/>
      <c r="AOS110" s="30"/>
      <c r="AOT110" s="30"/>
      <c r="AOU110" s="30"/>
      <c r="AOV110" s="30"/>
      <c r="AOW110" s="30"/>
      <c r="AOX110" s="30"/>
      <c r="AOY110" s="30"/>
      <c r="AOZ110" s="30"/>
      <c r="APA110" s="30"/>
      <c r="APB110" s="30"/>
      <c r="APC110" s="30"/>
      <c r="APD110" s="30"/>
      <c r="APE110" s="30"/>
      <c r="APF110" s="30"/>
      <c r="APG110" s="30"/>
      <c r="APH110" s="30"/>
      <c r="API110" s="30"/>
      <c r="APJ110" s="30"/>
      <c r="APK110" s="30"/>
      <c r="APL110" s="30"/>
      <c r="APM110" s="30"/>
      <c r="APN110" s="30"/>
      <c r="APO110" s="30"/>
      <c r="APP110" s="30"/>
      <c r="APQ110" s="30"/>
      <c r="APR110" s="30"/>
      <c r="APS110" s="30"/>
      <c r="APT110" s="30"/>
      <c r="APU110" s="30"/>
      <c r="APV110" s="30"/>
      <c r="APW110" s="30"/>
      <c r="APX110" s="30"/>
      <c r="APY110" s="30"/>
      <c r="APZ110" s="30"/>
      <c r="AQA110" s="30"/>
      <c r="AQB110" s="30"/>
      <c r="AQC110" s="30"/>
      <c r="AQD110" s="30"/>
      <c r="AQE110" s="30"/>
      <c r="AQF110" s="30"/>
      <c r="AQG110" s="30"/>
      <c r="AQH110" s="30"/>
      <c r="AQI110" s="30"/>
      <c r="AQJ110" s="30"/>
      <c r="AQK110" s="30"/>
      <c r="AQL110" s="30"/>
      <c r="AQM110" s="30"/>
      <c r="AQN110" s="30"/>
      <c r="AQO110" s="30"/>
      <c r="AQP110" s="30"/>
      <c r="AQQ110" s="30"/>
      <c r="AQR110" s="30"/>
      <c r="AQS110" s="30"/>
      <c r="AQT110" s="30"/>
      <c r="AQU110" s="30"/>
      <c r="AQV110" s="30"/>
      <c r="AQW110" s="30"/>
      <c r="AQX110" s="30"/>
      <c r="AQY110" s="30"/>
      <c r="AQZ110" s="30"/>
      <c r="ARA110" s="30"/>
      <c r="ARB110" s="30"/>
      <c r="ARC110" s="30"/>
      <c r="ARD110" s="30"/>
      <c r="ARE110" s="30"/>
      <c r="ARF110" s="30"/>
      <c r="ARG110" s="30"/>
      <c r="ARH110" s="30"/>
      <c r="ARI110" s="30"/>
      <c r="ARJ110" s="30"/>
      <c r="ARK110" s="30"/>
      <c r="ARL110" s="30"/>
      <c r="ARM110" s="30"/>
      <c r="ARN110" s="30"/>
      <c r="ARO110" s="30"/>
      <c r="ARP110" s="30"/>
      <c r="ARQ110" s="30"/>
      <c r="ARR110" s="30"/>
      <c r="ARS110" s="30"/>
      <c r="ART110" s="30"/>
      <c r="ARU110" s="30"/>
      <c r="ARV110" s="30"/>
      <c r="ARW110" s="30"/>
      <c r="ARX110" s="30"/>
      <c r="ARY110" s="30"/>
      <c r="ARZ110" s="30"/>
      <c r="ASA110" s="30"/>
      <c r="ASB110" s="30"/>
      <c r="ASC110" s="30"/>
      <c r="ASD110" s="30"/>
      <c r="ASE110" s="30"/>
      <c r="ASF110" s="30"/>
      <c r="ASG110" s="30"/>
      <c r="ASH110" s="30"/>
      <c r="ASI110" s="30"/>
      <c r="ASJ110" s="30"/>
      <c r="ASK110" s="30"/>
      <c r="ASL110" s="30"/>
      <c r="ASM110" s="30"/>
      <c r="ASN110" s="30"/>
      <c r="ASO110" s="30"/>
      <c r="ASP110" s="30"/>
      <c r="ASQ110" s="30"/>
      <c r="ASR110" s="30"/>
      <c r="ASS110" s="30"/>
      <c r="AST110" s="30"/>
      <c r="ASU110" s="30"/>
      <c r="ASV110" s="30"/>
      <c r="ASW110" s="30"/>
      <c r="ASX110" s="30"/>
      <c r="ASY110" s="30"/>
      <c r="ASZ110" s="30"/>
      <c r="ATA110" s="30"/>
      <c r="ATB110" s="30"/>
      <c r="ATC110" s="30"/>
      <c r="ATD110" s="30"/>
      <c r="ATE110" s="30"/>
      <c r="ATF110" s="30"/>
      <c r="ATG110" s="30"/>
      <c r="ATH110" s="30"/>
      <c r="ATI110" s="30"/>
      <c r="ATJ110" s="30"/>
      <c r="ATK110" s="30"/>
      <c r="ATL110" s="30"/>
      <c r="ATM110" s="30"/>
      <c r="ATN110" s="30"/>
      <c r="ATO110" s="30"/>
      <c r="ATP110" s="30"/>
      <c r="ATQ110" s="30"/>
      <c r="ATR110" s="30"/>
      <c r="ATS110" s="30"/>
      <c r="ATT110" s="30"/>
      <c r="ATU110" s="30"/>
      <c r="ATV110" s="30"/>
      <c r="ATW110" s="30"/>
      <c r="ATX110" s="30"/>
      <c r="ATY110" s="30"/>
      <c r="ATZ110" s="30"/>
      <c r="AUA110" s="30"/>
      <c r="AUB110" s="30"/>
      <c r="AUC110" s="30"/>
      <c r="AUD110" s="30"/>
      <c r="AUE110" s="30"/>
      <c r="AUF110" s="30"/>
      <c r="AUG110" s="30"/>
      <c r="AUH110" s="30"/>
      <c r="AUI110" s="30"/>
      <c r="AUJ110" s="30"/>
      <c r="AUK110" s="30"/>
      <c r="AUL110" s="30"/>
      <c r="AUM110" s="30"/>
      <c r="AUN110" s="30"/>
      <c r="AUO110" s="30"/>
      <c r="AUP110" s="30"/>
      <c r="AUQ110" s="30"/>
      <c r="AUR110" s="30"/>
      <c r="AUS110" s="30"/>
      <c r="AUT110" s="30"/>
      <c r="AUU110" s="30"/>
      <c r="AUV110" s="30"/>
      <c r="AUW110" s="30"/>
      <c r="AUX110" s="30"/>
      <c r="AUY110" s="30"/>
      <c r="AUZ110" s="30"/>
      <c r="AVA110" s="30"/>
      <c r="AVB110" s="30"/>
      <c r="AVC110" s="30"/>
      <c r="AVD110" s="30"/>
      <c r="AVE110" s="30"/>
      <c r="AVF110" s="30"/>
      <c r="AVG110" s="30"/>
      <c r="AVH110" s="30"/>
      <c r="AVI110" s="30"/>
      <c r="AVJ110" s="30"/>
      <c r="AVK110" s="30"/>
      <c r="AVL110" s="30"/>
      <c r="AVM110" s="30"/>
      <c r="AVN110" s="30"/>
      <c r="AVO110" s="30"/>
      <c r="AVP110" s="30"/>
      <c r="AVQ110" s="30"/>
      <c r="AVR110" s="30"/>
      <c r="AVS110" s="30"/>
      <c r="AVT110" s="30"/>
      <c r="AVU110" s="30"/>
      <c r="AVV110" s="30"/>
      <c r="AVW110" s="30"/>
      <c r="AVX110" s="30"/>
      <c r="AVY110" s="30"/>
      <c r="AVZ110" s="30"/>
      <c r="AWA110" s="30"/>
      <c r="AWB110" s="30"/>
      <c r="AWC110" s="30"/>
      <c r="AWD110" s="30"/>
      <c r="AWE110" s="30"/>
      <c r="AWF110" s="30"/>
      <c r="AWG110" s="30"/>
      <c r="AWH110" s="30"/>
      <c r="AWI110" s="30"/>
      <c r="AWJ110" s="30"/>
      <c r="AWK110" s="30"/>
      <c r="AWL110" s="30"/>
      <c r="AWM110" s="30"/>
      <c r="AWN110" s="30"/>
      <c r="AWO110" s="30"/>
      <c r="AWP110" s="30"/>
      <c r="AWQ110" s="30"/>
      <c r="AWR110" s="30"/>
      <c r="AWS110" s="30"/>
      <c r="AWT110" s="30"/>
      <c r="AWU110" s="30"/>
      <c r="AWV110" s="30"/>
      <c r="AWW110" s="30"/>
      <c r="AWX110" s="30"/>
      <c r="AWY110" s="30"/>
      <c r="AWZ110" s="30"/>
      <c r="AXA110" s="30"/>
      <c r="AXB110" s="30"/>
      <c r="AXC110" s="30"/>
      <c r="AXD110" s="30"/>
      <c r="AXE110" s="30"/>
      <c r="AXF110" s="30"/>
      <c r="AXG110" s="30"/>
      <c r="AXH110" s="30"/>
      <c r="AXI110" s="30"/>
      <c r="AXJ110" s="30"/>
      <c r="AXK110" s="30"/>
      <c r="AXL110" s="30"/>
      <c r="AXM110" s="30"/>
      <c r="AXN110" s="30"/>
      <c r="AXO110" s="30"/>
      <c r="AXP110" s="30"/>
      <c r="AXQ110" s="30"/>
      <c r="AXR110" s="30"/>
      <c r="AXS110" s="30"/>
      <c r="AXT110" s="30"/>
      <c r="AXU110" s="30"/>
      <c r="AXV110" s="30"/>
      <c r="AXW110" s="30"/>
      <c r="AXX110" s="30"/>
      <c r="AXY110" s="30"/>
      <c r="AXZ110" s="30"/>
      <c r="AYA110" s="30"/>
      <c r="AYB110" s="30"/>
      <c r="AYC110" s="30"/>
      <c r="AYD110" s="30"/>
      <c r="AYE110" s="30"/>
      <c r="AYF110" s="30"/>
      <c r="AYG110" s="30"/>
      <c r="AYH110" s="30"/>
      <c r="AYI110" s="30"/>
      <c r="AYJ110" s="30"/>
      <c r="AYK110" s="30"/>
      <c r="AYL110" s="30"/>
      <c r="AYM110" s="30"/>
      <c r="AYN110" s="30"/>
      <c r="AYO110" s="30"/>
      <c r="AYP110" s="30"/>
      <c r="AYQ110" s="30"/>
      <c r="AYR110" s="30"/>
      <c r="AYS110" s="30"/>
      <c r="AYT110" s="30"/>
      <c r="AYU110" s="30"/>
      <c r="AYV110" s="30"/>
      <c r="AYW110" s="30"/>
      <c r="AYX110" s="30"/>
      <c r="AYY110" s="30"/>
      <c r="AYZ110" s="30"/>
      <c r="AZA110" s="30"/>
      <c r="AZB110" s="30"/>
      <c r="AZC110" s="30"/>
      <c r="AZD110" s="30"/>
      <c r="AZE110" s="30"/>
      <c r="AZF110" s="30"/>
      <c r="AZG110" s="30"/>
      <c r="AZH110" s="30"/>
      <c r="AZI110" s="30"/>
      <c r="AZJ110" s="30"/>
      <c r="AZK110" s="30"/>
      <c r="AZL110" s="30"/>
      <c r="AZM110" s="30"/>
      <c r="AZN110" s="30"/>
      <c r="AZO110" s="30"/>
      <c r="AZP110" s="30"/>
      <c r="AZQ110" s="30"/>
      <c r="AZR110" s="30"/>
      <c r="AZS110" s="30"/>
      <c r="AZT110" s="30"/>
      <c r="AZU110" s="30"/>
      <c r="AZV110" s="30"/>
      <c r="AZW110" s="30"/>
      <c r="AZX110" s="30"/>
      <c r="AZY110" s="30"/>
      <c r="AZZ110" s="30"/>
      <c r="BAA110" s="30"/>
      <c r="BAB110" s="30"/>
      <c r="BAC110" s="30"/>
      <c r="BAD110" s="30"/>
      <c r="BAE110" s="30"/>
      <c r="BAF110" s="30"/>
      <c r="BAG110" s="30"/>
      <c r="BAH110" s="30"/>
      <c r="BAI110" s="30"/>
      <c r="BAJ110" s="30"/>
      <c r="BAK110" s="30"/>
      <c r="BAL110" s="30"/>
      <c r="BAM110" s="30"/>
      <c r="BAN110" s="30"/>
      <c r="BAO110" s="30"/>
      <c r="BAP110" s="30"/>
      <c r="BAQ110" s="30"/>
      <c r="BAR110" s="30"/>
      <c r="BAS110" s="30"/>
      <c r="BAT110" s="30"/>
      <c r="BAU110" s="30"/>
      <c r="BAV110" s="30"/>
      <c r="BAW110" s="30"/>
      <c r="BAX110" s="30"/>
      <c r="BAY110" s="30"/>
      <c r="BAZ110" s="30"/>
      <c r="BBA110" s="30"/>
      <c r="BBB110" s="30"/>
      <c r="BBC110" s="30"/>
      <c r="BBD110" s="30"/>
      <c r="BBE110" s="30"/>
      <c r="BBF110" s="30"/>
      <c r="BBG110" s="30"/>
      <c r="BBH110" s="30"/>
      <c r="BBI110" s="30"/>
      <c r="BBJ110" s="30"/>
      <c r="BBK110" s="30"/>
      <c r="BBL110" s="30"/>
      <c r="BBM110" s="30"/>
      <c r="BBN110" s="30"/>
      <c r="BBO110" s="30"/>
      <c r="BBP110" s="30"/>
      <c r="BBQ110" s="30"/>
      <c r="BBR110" s="30"/>
      <c r="BBS110" s="30"/>
      <c r="BBT110" s="30"/>
      <c r="BBU110" s="30"/>
      <c r="BBV110" s="30"/>
      <c r="BBW110" s="30"/>
      <c r="BBX110" s="30"/>
      <c r="BBY110" s="30"/>
      <c r="BBZ110" s="30"/>
      <c r="BCA110" s="30"/>
      <c r="BCB110" s="30"/>
      <c r="BCC110" s="30"/>
      <c r="BCD110" s="30"/>
      <c r="BCE110" s="30"/>
      <c r="BCF110" s="30"/>
      <c r="BCG110" s="30"/>
      <c r="BCH110" s="30"/>
      <c r="BCI110" s="30"/>
      <c r="BCJ110" s="30"/>
      <c r="BCK110" s="30"/>
      <c r="BCL110" s="30"/>
      <c r="BCM110" s="30"/>
      <c r="BCN110" s="30"/>
      <c r="BCO110" s="30"/>
      <c r="BCP110" s="30"/>
      <c r="BCQ110" s="30"/>
      <c r="BCR110" s="30"/>
      <c r="BCS110" s="30"/>
      <c r="BCT110" s="30"/>
      <c r="BCU110" s="30"/>
      <c r="BCV110" s="30"/>
      <c r="BCW110" s="30"/>
      <c r="BCX110" s="30"/>
      <c r="BCY110" s="30"/>
      <c r="BCZ110" s="30"/>
      <c r="BDA110" s="30"/>
      <c r="BDB110" s="30"/>
      <c r="BDC110" s="30"/>
      <c r="BDD110" s="30"/>
      <c r="BDE110" s="30"/>
      <c r="BDF110" s="30"/>
      <c r="BDG110" s="30"/>
      <c r="BDH110" s="30"/>
      <c r="BDI110" s="30"/>
      <c r="BDJ110" s="30"/>
      <c r="BDK110" s="30"/>
      <c r="BDL110" s="30"/>
      <c r="BDM110" s="30"/>
      <c r="BDN110" s="30"/>
      <c r="BDO110" s="30"/>
      <c r="BDP110" s="30"/>
      <c r="BDQ110" s="30"/>
      <c r="BDR110" s="30"/>
      <c r="BDS110" s="30"/>
      <c r="BDT110" s="30"/>
      <c r="BDU110" s="30"/>
      <c r="BDV110" s="30"/>
      <c r="BDW110" s="30"/>
      <c r="BDX110" s="30"/>
      <c r="BDY110" s="30"/>
      <c r="BDZ110" s="30"/>
      <c r="BEA110" s="30"/>
      <c r="BEB110" s="30"/>
      <c r="BEC110" s="30"/>
      <c r="BED110" s="30"/>
      <c r="BEE110" s="30"/>
      <c r="BEF110" s="30"/>
      <c r="BEG110" s="30"/>
      <c r="BEH110" s="30"/>
      <c r="BEI110" s="30"/>
      <c r="BEJ110" s="30"/>
      <c r="BEK110" s="30"/>
      <c r="BEL110" s="30"/>
      <c r="BEM110" s="30"/>
      <c r="BEN110" s="30"/>
      <c r="BEO110" s="30"/>
      <c r="BEP110" s="30"/>
      <c r="BEQ110" s="30"/>
      <c r="BER110" s="30"/>
      <c r="BES110" s="30"/>
      <c r="BET110" s="30"/>
      <c r="BEU110" s="30"/>
      <c r="BEV110" s="30"/>
      <c r="BEW110" s="30"/>
      <c r="BEX110" s="30"/>
      <c r="BEY110" s="30"/>
      <c r="BEZ110" s="30"/>
      <c r="BFA110" s="30"/>
      <c r="BFB110" s="30"/>
      <c r="BFC110" s="30"/>
      <c r="BFD110" s="30"/>
      <c r="BFE110" s="30"/>
      <c r="BFF110" s="30"/>
      <c r="BFG110" s="30"/>
      <c r="BFH110" s="30"/>
      <c r="BFI110" s="30"/>
      <c r="BFJ110" s="30"/>
      <c r="BFK110" s="30"/>
      <c r="BFL110" s="30"/>
      <c r="BFM110" s="30"/>
      <c r="BFN110" s="30"/>
      <c r="BFO110" s="30"/>
      <c r="BFP110" s="30"/>
      <c r="BFQ110" s="30"/>
      <c r="BFR110" s="30"/>
      <c r="BFS110" s="30"/>
      <c r="BFT110" s="30"/>
      <c r="BFU110" s="30"/>
      <c r="BFV110" s="30"/>
      <c r="BFW110" s="30"/>
      <c r="BFX110" s="30"/>
      <c r="BFY110" s="30"/>
      <c r="BFZ110" s="30"/>
      <c r="BGA110" s="30"/>
      <c r="BGB110" s="30"/>
      <c r="BGC110" s="30"/>
      <c r="BGD110" s="30"/>
      <c r="BGE110" s="30"/>
      <c r="BGF110" s="30"/>
      <c r="BGG110" s="30"/>
      <c r="BGH110" s="30"/>
      <c r="BGI110" s="30"/>
      <c r="BGJ110" s="30"/>
      <c r="BGK110" s="30"/>
      <c r="BGL110" s="30"/>
      <c r="BGM110" s="30"/>
      <c r="BGN110" s="30"/>
      <c r="BGO110" s="30"/>
      <c r="BGP110" s="30"/>
      <c r="BGQ110" s="30"/>
      <c r="BGR110" s="30"/>
      <c r="BGS110" s="30"/>
      <c r="BGT110" s="30"/>
      <c r="BGU110" s="30"/>
      <c r="BGV110" s="30"/>
      <c r="BGW110" s="30"/>
      <c r="BGX110" s="30"/>
      <c r="BGY110" s="30"/>
      <c r="BGZ110" s="30"/>
      <c r="BHA110" s="30"/>
      <c r="BHB110" s="30"/>
      <c r="BHC110" s="30"/>
      <c r="BHD110" s="30"/>
      <c r="BHE110" s="30"/>
      <c r="BHF110" s="30"/>
      <c r="BHG110" s="30"/>
      <c r="BHH110" s="30"/>
      <c r="BHI110" s="30"/>
      <c r="BHJ110" s="30"/>
      <c r="BHK110" s="30"/>
      <c r="BHL110" s="30"/>
      <c r="BHM110" s="30"/>
      <c r="BHN110" s="30"/>
      <c r="BHO110" s="30"/>
      <c r="BHP110" s="30"/>
      <c r="BHQ110" s="30"/>
      <c r="BHR110" s="30"/>
      <c r="BHS110" s="30"/>
      <c r="BHT110" s="30"/>
      <c r="BHU110" s="30"/>
      <c r="BHV110" s="30"/>
      <c r="BHW110" s="30"/>
      <c r="BHX110" s="30"/>
      <c r="BHY110" s="30"/>
      <c r="BHZ110" s="30"/>
      <c r="BIA110" s="30"/>
      <c r="BIB110" s="30"/>
      <c r="BIC110" s="30"/>
      <c r="BID110" s="30"/>
      <c r="BIE110" s="30"/>
      <c r="BIF110" s="30"/>
      <c r="BIG110" s="30"/>
      <c r="BIH110" s="30"/>
      <c r="BII110" s="30"/>
      <c r="BIJ110" s="30"/>
      <c r="BIK110" s="30"/>
      <c r="BIL110" s="30"/>
      <c r="BIM110" s="30"/>
      <c r="BIN110" s="30"/>
      <c r="BIO110" s="30"/>
      <c r="BIP110" s="30"/>
      <c r="BIQ110" s="30"/>
      <c r="BIR110" s="30"/>
      <c r="BIS110" s="30"/>
      <c r="BIT110" s="30"/>
      <c r="BIU110" s="30"/>
      <c r="BIV110" s="30"/>
      <c r="BIW110" s="30"/>
      <c r="BIX110" s="30"/>
      <c r="BIY110" s="30"/>
      <c r="BIZ110" s="30"/>
      <c r="BJA110" s="30"/>
      <c r="BJB110" s="30"/>
      <c r="BJC110" s="30"/>
      <c r="BJD110" s="30"/>
      <c r="BJE110" s="30"/>
      <c r="BJF110" s="30"/>
      <c r="BJG110" s="30"/>
      <c r="BJH110" s="30"/>
      <c r="BJI110" s="30"/>
      <c r="BJJ110" s="30"/>
      <c r="BJK110" s="30"/>
      <c r="BJL110" s="30"/>
      <c r="BJM110" s="30"/>
      <c r="BJN110" s="30"/>
      <c r="BJO110" s="30"/>
      <c r="BJP110" s="30"/>
      <c r="BJQ110" s="30"/>
      <c r="BJR110" s="30"/>
      <c r="BJS110" s="30"/>
      <c r="BJT110" s="30"/>
      <c r="BJU110" s="30"/>
      <c r="BJV110" s="30"/>
      <c r="BJW110" s="30"/>
      <c r="BJX110" s="30"/>
      <c r="BJY110" s="30"/>
      <c r="BJZ110" s="30"/>
      <c r="BKA110" s="30"/>
      <c r="BKB110" s="30"/>
      <c r="BKC110" s="30"/>
      <c r="BKD110" s="30"/>
      <c r="BKE110" s="30"/>
      <c r="BKF110" s="30"/>
      <c r="BKG110" s="30"/>
      <c r="BKH110" s="30"/>
      <c r="BKI110" s="30"/>
      <c r="BKJ110" s="30"/>
      <c r="BKK110" s="30"/>
      <c r="BKL110" s="30"/>
      <c r="BKM110" s="30"/>
      <c r="BKN110" s="30"/>
      <c r="BKO110" s="30"/>
      <c r="BKP110" s="30"/>
      <c r="BKQ110" s="30"/>
      <c r="BKR110" s="30"/>
      <c r="BKS110" s="30"/>
      <c r="BKT110" s="30"/>
      <c r="BKU110" s="30"/>
      <c r="BKV110" s="30"/>
      <c r="BKW110" s="30"/>
      <c r="BKX110" s="30"/>
      <c r="BKY110" s="30"/>
      <c r="BKZ110" s="30"/>
      <c r="BLA110" s="30"/>
      <c r="BLB110" s="30"/>
      <c r="BLC110" s="30"/>
      <c r="BLD110" s="30"/>
      <c r="BLE110" s="30"/>
      <c r="BLF110" s="30"/>
      <c r="BLG110" s="30"/>
      <c r="BLH110" s="30"/>
      <c r="BLI110" s="30"/>
      <c r="BLJ110" s="30"/>
      <c r="BLK110" s="30"/>
      <c r="BLL110" s="30"/>
      <c r="BLM110" s="30"/>
      <c r="BLN110" s="30"/>
      <c r="BLO110" s="30"/>
      <c r="BLP110" s="30"/>
      <c r="BLQ110" s="30"/>
      <c r="BLR110" s="30"/>
      <c r="BLS110" s="30"/>
      <c r="BLT110" s="30"/>
      <c r="BLU110" s="30"/>
      <c r="BLV110" s="30"/>
      <c r="BLW110" s="30"/>
      <c r="BLX110" s="30"/>
      <c r="BLY110" s="30"/>
      <c r="BLZ110" s="30"/>
      <c r="BMA110" s="30"/>
      <c r="BMB110" s="30"/>
      <c r="BMC110" s="30"/>
      <c r="BMD110" s="30"/>
      <c r="BME110" s="30"/>
      <c r="BMF110" s="30"/>
      <c r="BMG110" s="30"/>
      <c r="BMH110" s="30"/>
      <c r="BMI110" s="30"/>
      <c r="BMJ110" s="30"/>
      <c r="BMK110" s="30"/>
      <c r="BML110" s="30"/>
      <c r="BMM110" s="30"/>
      <c r="BMN110" s="30"/>
      <c r="BMO110" s="30"/>
      <c r="BMP110" s="30"/>
      <c r="BMQ110" s="30"/>
      <c r="BMR110" s="30"/>
      <c r="BMS110" s="30"/>
      <c r="BMT110" s="30"/>
      <c r="BMU110" s="30"/>
      <c r="BMV110" s="30"/>
      <c r="BMW110" s="30"/>
      <c r="BMX110" s="30"/>
      <c r="BMY110" s="30"/>
      <c r="BMZ110" s="30"/>
      <c r="BNA110" s="30"/>
      <c r="BNB110" s="30"/>
      <c r="BNC110" s="30"/>
      <c r="BND110" s="30"/>
      <c r="BNE110" s="30"/>
      <c r="BNF110" s="30"/>
      <c r="BNG110" s="30"/>
      <c r="BNH110" s="30"/>
      <c r="BNI110" s="30"/>
      <c r="BNJ110" s="30"/>
      <c r="BNK110" s="30"/>
      <c r="BNL110" s="30"/>
      <c r="BNM110" s="30"/>
      <c r="BNN110" s="30"/>
      <c r="BNO110" s="30"/>
      <c r="BNP110" s="30"/>
      <c r="BNQ110" s="30"/>
      <c r="BNR110" s="30"/>
      <c r="BNS110" s="30"/>
      <c r="BNT110" s="30"/>
      <c r="BNU110" s="30"/>
      <c r="BNV110" s="30"/>
      <c r="BNW110" s="30"/>
      <c r="BNX110" s="30"/>
      <c r="BNY110" s="30"/>
      <c r="BNZ110" s="30"/>
      <c r="BOA110" s="30"/>
      <c r="BOB110" s="30"/>
      <c r="BOC110" s="30"/>
      <c r="BOD110" s="30"/>
      <c r="BOE110" s="30"/>
      <c r="BOF110" s="30"/>
      <c r="BOG110" s="30"/>
      <c r="BOH110" s="30"/>
      <c r="BOI110" s="30"/>
      <c r="BOJ110" s="30"/>
      <c r="BOK110" s="30"/>
      <c r="BOL110" s="30"/>
      <c r="BOM110" s="30"/>
      <c r="BON110" s="30"/>
      <c r="BOO110" s="30"/>
      <c r="BOP110" s="30"/>
      <c r="BOQ110" s="30"/>
      <c r="BOR110" s="30"/>
      <c r="BOS110" s="30"/>
      <c r="BOT110" s="30"/>
      <c r="BOU110" s="30"/>
      <c r="BOV110" s="30"/>
      <c r="BOW110" s="30"/>
      <c r="BOX110" s="30"/>
      <c r="BOY110" s="30"/>
      <c r="BOZ110" s="30"/>
      <c r="BPA110" s="30"/>
      <c r="BPB110" s="30"/>
      <c r="BPC110" s="30"/>
      <c r="BPD110" s="30"/>
      <c r="BPE110" s="30"/>
      <c r="BPF110" s="30"/>
      <c r="BPG110" s="30"/>
      <c r="BPH110" s="30"/>
      <c r="BPI110" s="30"/>
      <c r="BPJ110" s="30"/>
      <c r="BPK110" s="30"/>
      <c r="BPL110" s="30"/>
      <c r="BPM110" s="30"/>
      <c r="BPN110" s="30"/>
      <c r="BPO110" s="30"/>
      <c r="BPP110" s="30"/>
      <c r="BPQ110" s="30"/>
      <c r="BPR110" s="30"/>
      <c r="BPS110" s="30"/>
      <c r="BPT110" s="30"/>
      <c r="BPU110" s="30"/>
      <c r="BPV110" s="30"/>
      <c r="BPW110" s="30"/>
      <c r="BPX110" s="30"/>
      <c r="BPY110" s="30"/>
      <c r="BPZ110" s="30"/>
      <c r="BQA110" s="30"/>
      <c r="BQB110" s="30"/>
      <c r="BQC110" s="30"/>
      <c r="BQD110" s="30"/>
      <c r="BQE110" s="30"/>
      <c r="BQF110" s="30"/>
      <c r="BQG110" s="30"/>
      <c r="BQH110" s="30"/>
      <c r="BQI110" s="30"/>
      <c r="BQJ110" s="30"/>
      <c r="BQK110" s="30"/>
      <c r="BQL110" s="30"/>
      <c r="BQM110" s="30"/>
      <c r="BQN110" s="30"/>
      <c r="BQO110" s="30"/>
      <c r="BQP110" s="30"/>
      <c r="BQQ110" s="30"/>
      <c r="BQR110" s="30"/>
      <c r="BQS110" s="30"/>
      <c r="BQT110" s="30"/>
      <c r="BQU110" s="30"/>
      <c r="BQV110" s="30"/>
      <c r="BQW110" s="30"/>
      <c r="BQX110" s="30"/>
      <c r="BQY110" s="30"/>
      <c r="BQZ110" s="30"/>
      <c r="BRA110" s="30"/>
      <c r="BRB110" s="30"/>
      <c r="BRC110" s="30"/>
      <c r="BRD110" s="30"/>
      <c r="BRE110" s="30"/>
      <c r="BRF110" s="30"/>
      <c r="BRG110" s="30"/>
      <c r="BRH110" s="30"/>
      <c r="BRI110" s="30"/>
      <c r="BRJ110" s="30"/>
      <c r="BRK110" s="30"/>
      <c r="BRL110" s="30"/>
      <c r="BRM110" s="30"/>
      <c r="BRN110" s="30"/>
      <c r="BRO110" s="30"/>
      <c r="BRP110" s="30"/>
      <c r="BRQ110" s="30"/>
      <c r="BRR110" s="30"/>
      <c r="BRS110" s="30"/>
      <c r="BRT110" s="30"/>
      <c r="BRU110" s="30"/>
      <c r="BRV110" s="30"/>
      <c r="BRW110" s="30"/>
      <c r="BRX110" s="30"/>
      <c r="BRY110" s="30"/>
      <c r="BRZ110" s="30"/>
      <c r="BSA110" s="30"/>
      <c r="BSB110" s="30"/>
      <c r="BSC110" s="30"/>
      <c r="BSD110" s="30"/>
      <c r="BSE110" s="30"/>
      <c r="BSF110" s="30"/>
      <c r="BSG110" s="30"/>
      <c r="BSH110" s="30"/>
      <c r="BSI110" s="30"/>
      <c r="BSJ110" s="30"/>
      <c r="BSK110" s="30"/>
      <c r="BSL110" s="30"/>
      <c r="BSM110" s="30"/>
      <c r="BSN110" s="30"/>
      <c r="BSO110" s="30"/>
      <c r="BSP110" s="30"/>
      <c r="BSQ110" s="30"/>
      <c r="BSR110" s="30"/>
      <c r="BSS110" s="30"/>
      <c r="BST110" s="30"/>
      <c r="BSU110" s="30"/>
      <c r="BSV110" s="30"/>
      <c r="BSW110" s="30"/>
      <c r="BSX110" s="30"/>
      <c r="BSY110" s="30"/>
      <c r="BSZ110" s="30"/>
      <c r="BTA110" s="30"/>
      <c r="BTB110" s="30"/>
      <c r="BTC110" s="30"/>
      <c r="BTD110" s="30"/>
      <c r="BTE110" s="30"/>
      <c r="BTF110" s="30"/>
      <c r="BTG110" s="30"/>
      <c r="BTH110" s="30"/>
      <c r="BTI110" s="30"/>
      <c r="BTJ110" s="30"/>
      <c r="BTK110" s="30"/>
      <c r="BTL110" s="30"/>
      <c r="BTM110" s="30"/>
      <c r="BTN110" s="30"/>
      <c r="BTO110" s="30"/>
      <c r="BTP110" s="30"/>
      <c r="BTQ110" s="30"/>
      <c r="BTR110" s="30"/>
      <c r="BTS110" s="30"/>
      <c r="BTT110" s="30"/>
      <c r="BTU110" s="30"/>
      <c r="BTV110" s="30"/>
      <c r="BTW110" s="30"/>
      <c r="BTX110" s="30"/>
      <c r="BTY110" s="30"/>
      <c r="BTZ110" s="30"/>
      <c r="BUA110" s="30"/>
      <c r="BUB110" s="30"/>
      <c r="BUC110" s="30"/>
      <c r="BUD110" s="30"/>
      <c r="BUE110" s="30"/>
      <c r="BUF110" s="30"/>
      <c r="BUG110" s="30"/>
      <c r="BUH110" s="30"/>
      <c r="BUI110" s="30"/>
      <c r="BUJ110" s="30"/>
      <c r="BUK110" s="30"/>
      <c r="BUL110" s="30"/>
      <c r="BUM110" s="30"/>
      <c r="BUN110" s="30"/>
      <c r="BUO110" s="30"/>
      <c r="BUP110" s="30"/>
      <c r="BUQ110" s="30"/>
      <c r="BUR110" s="30"/>
      <c r="BUS110" s="30"/>
      <c r="BUT110" s="30"/>
      <c r="BUU110" s="30"/>
      <c r="BUV110" s="30"/>
      <c r="BUW110" s="30"/>
      <c r="BUX110" s="30"/>
      <c r="BUY110" s="30"/>
      <c r="BUZ110" s="30"/>
      <c r="BVA110" s="30"/>
      <c r="BVB110" s="30"/>
      <c r="BVC110" s="30"/>
      <c r="BVD110" s="30"/>
      <c r="BVE110" s="30"/>
      <c r="BVF110" s="30"/>
      <c r="BVG110" s="30"/>
      <c r="BVH110" s="30"/>
      <c r="BVI110" s="30"/>
      <c r="BVJ110" s="30"/>
      <c r="BVK110" s="30"/>
      <c r="BVL110" s="30"/>
      <c r="BVM110" s="30"/>
      <c r="BVN110" s="30"/>
      <c r="BVO110" s="30"/>
      <c r="BVP110" s="30"/>
      <c r="BVQ110" s="30"/>
      <c r="BVR110" s="30"/>
      <c r="BVS110" s="30"/>
      <c r="BVT110" s="30"/>
      <c r="BVU110" s="30"/>
      <c r="BVV110" s="30"/>
      <c r="BVW110" s="30"/>
      <c r="BVX110" s="30"/>
      <c r="BVY110" s="30"/>
      <c r="BVZ110" s="30"/>
      <c r="BWA110" s="30"/>
      <c r="BWB110" s="30"/>
      <c r="BWC110" s="30"/>
      <c r="BWD110" s="30"/>
      <c r="BWE110" s="30"/>
      <c r="BWF110" s="30"/>
      <c r="BWG110" s="30"/>
      <c r="BWH110" s="30"/>
      <c r="BWI110" s="30"/>
      <c r="BWJ110" s="30"/>
      <c r="BWK110" s="30"/>
      <c r="BWL110" s="30"/>
      <c r="BWM110" s="30"/>
      <c r="BWN110" s="30"/>
      <c r="BWO110" s="30"/>
      <c r="BWP110" s="30"/>
      <c r="BWQ110" s="30"/>
      <c r="BWR110" s="30"/>
      <c r="BWS110" s="30"/>
      <c r="BWT110" s="30"/>
      <c r="BWU110" s="30"/>
      <c r="BWV110" s="30"/>
      <c r="BWW110" s="30"/>
      <c r="BWX110" s="30"/>
      <c r="BWY110" s="30"/>
      <c r="BWZ110" s="30"/>
      <c r="BXA110" s="30"/>
      <c r="BXB110" s="30"/>
      <c r="BXC110" s="30"/>
      <c r="BXD110" s="30"/>
      <c r="BXE110" s="30"/>
      <c r="BXF110" s="30"/>
      <c r="BXG110" s="30"/>
      <c r="BXH110" s="30"/>
      <c r="BXI110" s="30"/>
      <c r="BXJ110" s="30"/>
      <c r="BXK110" s="30"/>
      <c r="BXL110" s="30"/>
      <c r="BXM110" s="30"/>
      <c r="BXN110" s="30"/>
      <c r="BXO110" s="30"/>
      <c r="BXP110" s="30"/>
      <c r="BXQ110" s="30"/>
      <c r="BXR110" s="30"/>
      <c r="BXS110" s="30"/>
      <c r="BXT110" s="30"/>
      <c r="BXU110" s="30"/>
      <c r="BXV110" s="30"/>
      <c r="BXW110" s="30"/>
      <c r="BXX110" s="30"/>
      <c r="BXY110" s="30"/>
      <c r="BXZ110" s="30"/>
      <c r="BYA110" s="30"/>
      <c r="BYB110" s="30"/>
      <c r="BYC110" s="30"/>
      <c r="BYD110" s="30"/>
      <c r="BYE110" s="30"/>
      <c r="BYF110" s="30"/>
      <c r="BYG110" s="30"/>
      <c r="BYH110" s="30"/>
      <c r="BYI110" s="30"/>
      <c r="BYJ110" s="30"/>
      <c r="BYK110" s="30"/>
      <c r="BYL110" s="30"/>
      <c r="BYM110" s="30"/>
      <c r="BYN110" s="30"/>
      <c r="BYO110" s="30"/>
      <c r="BYP110" s="30"/>
      <c r="BYQ110" s="30"/>
      <c r="BYR110" s="30"/>
      <c r="BYS110" s="30"/>
      <c r="BYT110" s="30"/>
      <c r="BYU110" s="30"/>
      <c r="BYV110" s="30"/>
      <c r="BYW110" s="30"/>
      <c r="BYX110" s="30"/>
      <c r="BYY110" s="30"/>
      <c r="BYZ110" s="30"/>
      <c r="BZA110" s="30"/>
      <c r="BZB110" s="30"/>
      <c r="BZC110" s="30"/>
      <c r="BZD110" s="30"/>
      <c r="BZE110" s="30"/>
      <c r="BZF110" s="30"/>
      <c r="BZG110" s="30"/>
      <c r="BZH110" s="30"/>
      <c r="BZI110" s="30"/>
      <c r="BZJ110" s="30"/>
      <c r="BZK110" s="30"/>
      <c r="BZL110" s="30"/>
      <c r="BZM110" s="30"/>
      <c r="BZN110" s="30"/>
      <c r="BZO110" s="30"/>
      <c r="BZP110" s="30"/>
      <c r="BZQ110" s="30"/>
      <c r="BZR110" s="30"/>
      <c r="BZS110" s="30"/>
      <c r="BZT110" s="30"/>
      <c r="BZU110" s="30"/>
      <c r="BZV110" s="30"/>
      <c r="BZW110" s="30"/>
      <c r="BZX110" s="30"/>
      <c r="BZY110" s="30"/>
      <c r="BZZ110" s="30"/>
      <c r="CAA110" s="30"/>
      <c r="CAB110" s="30"/>
      <c r="CAC110" s="30"/>
      <c r="CAD110" s="30"/>
      <c r="CAE110" s="30"/>
      <c r="CAF110" s="30"/>
      <c r="CAG110" s="30"/>
      <c r="CAH110" s="30"/>
      <c r="CAI110" s="30"/>
      <c r="CAJ110" s="30"/>
      <c r="CAK110" s="30"/>
      <c r="CAL110" s="30"/>
      <c r="CAM110" s="30"/>
      <c r="CAN110" s="30"/>
      <c r="CAO110" s="30"/>
      <c r="CAP110" s="30"/>
      <c r="CAQ110" s="30"/>
      <c r="CAR110" s="30"/>
      <c r="CAS110" s="30"/>
      <c r="CAT110" s="30"/>
      <c r="CAU110" s="30"/>
      <c r="CAV110" s="30"/>
      <c r="CAW110" s="30"/>
      <c r="CAX110" s="30"/>
      <c r="CAY110" s="30"/>
      <c r="CAZ110" s="30"/>
      <c r="CBA110" s="30"/>
      <c r="CBB110" s="30"/>
      <c r="CBC110" s="30"/>
      <c r="CBD110" s="30"/>
      <c r="CBE110" s="30"/>
      <c r="CBF110" s="30"/>
      <c r="CBG110" s="30"/>
      <c r="CBH110" s="30"/>
      <c r="CBI110" s="30"/>
      <c r="CBJ110" s="30"/>
      <c r="CBK110" s="30"/>
      <c r="CBL110" s="30"/>
      <c r="CBM110" s="30"/>
      <c r="CBN110" s="30"/>
      <c r="CBO110" s="30"/>
      <c r="CBP110" s="30"/>
      <c r="CBQ110" s="30"/>
      <c r="CBR110" s="30"/>
      <c r="CBS110" s="30"/>
      <c r="CBT110" s="30"/>
      <c r="CBU110" s="30"/>
      <c r="CBV110" s="30"/>
      <c r="CBW110" s="30"/>
      <c r="CBX110" s="30"/>
      <c r="CBY110" s="30"/>
      <c r="CBZ110" s="30"/>
      <c r="CCA110" s="30"/>
      <c r="CCB110" s="30"/>
      <c r="CCC110" s="30"/>
      <c r="CCD110" s="30"/>
      <c r="CCE110" s="30"/>
      <c r="CCF110" s="30"/>
      <c r="CCG110" s="30"/>
      <c r="CCH110" s="30"/>
      <c r="CCI110" s="30"/>
      <c r="CCJ110" s="30"/>
      <c r="CCK110" s="30"/>
      <c r="CCL110" s="30"/>
      <c r="CCM110" s="30"/>
      <c r="CCN110" s="30"/>
      <c r="CCO110" s="30"/>
      <c r="CCP110" s="30"/>
      <c r="CCQ110" s="30"/>
      <c r="CCR110" s="30"/>
      <c r="CCS110" s="30"/>
      <c r="CCT110" s="30"/>
      <c r="CCU110" s="30"/>
      <c r="CCV110" s="30"/>
      <c r="CCW110" s="30"/>
      <c r="CCX110" s="30"/>
      <c r="CCY110" s="30"/>
      <c r="CCZ110" s="30"/>
      <c r="CDA110" s="30"/>
      <c r="CDB110" s="30"/>
      <c r="CDC110" s="30"/>
      <c r="CDD110" s="30"/>
      <c r="CDE110" s="30"/>
      <c r="CDF110" s="30"/>
      <c r="CDG110" s="30"/>
      <c r="CDH110" s="30"/>
      <c r="CDI110" s="30"/>
      <c r="CDJ110" s="30"/>
      <c r="CDK110" s="30"/>
      <c r="CDL110" s="30"/>
      <c r="CDM110" s="30"/>
      <c r="CDN110" s="30"/>
      <c r="CDO110" s="30"/>
      <c r="CDP110" s="30"/>
      <c r="CDQ110" s="30"/>
      <c r="CDR110" s="30"/>
      <c r="CDS110" s="30"/>
      <c r="CDT110" s="30"/>
      <c r="CDU110" s="30"/>
      <c r="CDV110" s="30"/>
      <c r="CDW110" s="30"/>
      <c r="CDX110" s="30"/>
      <c r="CDY110" s="30"/>
      <c r="CDZ110" s="30"/>
      <c r="CEA110" s="30"/>
      <c r="CEB110" s="30"/>
      <c r="CEC110" s="30"/>
      <c r="CED110" s="30"/>
      <c r="CEE110" s="30"/>
      <c r="CEF110" s="30"/>
      <c r="CEG110" s="30"/>
      <c r="CEH110" s="30"/>
      <c r="CEI110" s="30"/>
      <c r="CEJ110" s="30"/>
      <c r="CEK110" s="30"/>
      <c r="CEL110" s="30"/>
      <c r="CEM110" s="30"/>
      <c r="CEN110" s="30"/>
      <c r="CEO110" s="30"/>
      <c r="CEP110" s="30"/>
      <c r="CEQ110" s="30"/>
      <c r="CER110" s="30"/>
      <c r="CES110" s="30"/>
      <c r="CET110" s="30"/>
      <c r="CEU110" s="30"/>
      <c r="CEV110" s="30"/>
      <c r="CEW110" s="30"/>
      <c r="CEX110" s="30"/>
      <c r="CEY110" s="30"/>
      <c r="CEZ110" s="30"/>
      <c r="CFA110" s="30"/>
      <c r="CFB110" s="30"/>
      <c r="CFC110" s="30"/>
      <c r="CFD110" s="30"/>
      <c r="CFE110" s="30"/>
      <c r="CFF110" s="30"/>
      <c r="CFG110" s="30"/>
      <c r="CFH110" s="30"/>
      <c r="CFI110" s="30"/>
      <c r="CFJ110" s="30"/>
      <c r="CFK110" s="30"/>
      <c r="CFL110" s="30"/>
      <c r="CFM110" s="30"/>
      <c r="CFN110" s="30"/>
      <c r="CFO110" s="30"/>
      <c r="CFP110" s="30"/>
      <c r="CFQ110" s="30"/>
      <c r="CFR110" s="30"/>
      <c r="CFS110" s="30"/>
      <c r="CFT110" s="30"/>
      <c r="CFU110" s="30"/>
      <c r="CFV110" s="30"/>
      <c r="CFW110" s="30"/>
      <c r="CFX110" s="30"/>
      <c r="CFY110" s="30"/>
      <c r="CFZ110" s="30"/>
      <c r="CGA110" s="30"/>
      <c r="CGB110" s="30"/>
      <c r="CGC110" s="30"/>
      <c r="CGD110" s="30"/>
      <c r="CGE110" s="30"/>
      <c r="CGF110" s="30"/>
      <c r="CGG110" s="30"/>
      <c r="CGH110" s="30"/>
      <c r="CGI110" s="30"/>
      <c r="CGJ110" s="30"/>
      <c r="CGK110" s="30"/>
      <c r="CGL110" s="30"/>
      <c r="CGM110" s="30"/>
      <c r="CGN110" s="30"/>
      <c r="CGO110" s="30"/>
      <c r="CGP110" s="30"/>
      <c r="CGQ110" s="30"/>
      <c r="CGR110" s="30"/>
      <c r="CGS110" s="30"/>
      <c r="CGT110" s="30"/>
      <c r="CGU110" s="30"/>
      <c r="CGV110" s="30"/>
      <c r="CGW110" s="30"/>
      <c r="CGX110" s="30"/>
      <c r="CGY110" s="30"/>
      <c r="CGZ110" s="30"/>
      <c r="CHA110" s="30"/>
      <c r="CHB110" s="30"/>
      <c r="CHC110" s="30"/>
      <c r="CHD110" s="30"/>
      <c r="CHE110" s="30"/>
      <c r="CHF110" s="30"/>
      <c r="CHG110" s="30"/>
      <c r="CHH110" s="30"/>
      <c r="CHI110" s="30"/>
      <c r="CHJ110" s="30"/>
      <c r="CHK110" s="30"/>
      <c r="CHL110" s="30"/>
      <c r="CHM110" s="30"/>
      <c r="CHN110" s="30"/>
      <c r="CHO110" s="30"/>
      <c r="CHP110" s="30"/>
      <c r="CHQ110" s="30"/>
      <c r="CHR110" s="30"/>
      <c r="CHS110" s="30"/>
      <c r="CHT110" s="30"/>
      <c r="CHU110" s="30"/>
      <c r="CHV110" s="30"/>
      <c r="CHW110" s="30"/>
      <c r="CHX110" s="30"/>
      <c r="CHY110" s="30"/>
      <c r="CHZ110" s="30"/>
      <c r="CIA110" s="30"/>
      <c r="CIB110" s="30"/>
      <c r="CIC110" s="30"/>
      <c r="CID110" s="30"/>
      <c r="CIE110" s="30"/>
      <c r="CIF110" s="30"/>
      <c r="CIG110" s="30"/>
      <c r="CIH110" s="30"/>
      <c r="CII110" s="30"/>
      <c r="CIJ110" s="30"/>
      <c r="CIK110" s="30"/>
      <c r="CIL110" s="30"/>
      <c r="CIM110" s="30"/>
      <c r="CIN110" s="30"/>
      <c r="CIO110" s="30"/>
      <c r="CIP110" s="30"/>
      <c r="CIQ110" s="30"/>
      <c r="CIR110" s="30"/>
      <c r="CIS110" s="30"/>
      <c r="CIT110" s="30"/>
      <c r="CIU110" s="30"/>
      <c r="CIV110" s="30"/>
      <c r="CIW110" s="30"/>
      <c r="CIX110" s="30"/>
      <c r="CIY110" s="30"/>
      <c r="CIZ110" s="30"/>
      <c r="CJA110" s="30"/>
      <c r="CJB110" s="30"/>
      <c r="CJC110" s="30"/>
      <c r="CJD110" s="30"/>
      <c r="CJE110" s="30"/>
      <c r="CJF110" s="30"/>
      <c r="CJG110" s="30"/>
      <c r="CJH110" s="30"/>
      <c r="CJI110" s="30"/>
      <c r="CJJ110" s="30"/>
      <c r="CJK110" s="30"/>
      <c r="CJL110" s="30"/>
      <c r="CJM110" s="30"/>
      <c r="CJN110" s="30"/>
      <c r="CJO110" s="30"/>
      <c r="CJP110" s="30"/>
      <c r="CJQ110" s="30"/>
      <c r="CJR110" s="30"/>
      <c r="CJS110" s="30"/>
      <c r="CJT110" s="30"/>
      <c r="CJU110" s="30"/>
      <c r="CJV110" s="30"/>
      <c r="CJW110" s="30"/>
      <c r="CJX110" s="30"/>
      <c r="CJY110" s="30"/>
      <c r="CJZ110" s="30"/>
      <c r="CKA110" s="30"/>
      <c r="CKB110" s="30"/>
      <c r="CKC110" s="30"/>
      <c r="CKD110" s="30"/>
      <c r="CKE110" s="30"/>
      <c r="CKF110" s="30"/>
      <c r="CKG110" s="30"/>
      <c r="CKH110" s="30"/>
      <c r="CKI110" s="30"/>
      <c r="CKJ110" s="30"/>
      <c r="CKK110" s="30"/>
      <c r="CKL110" s="30"/>
      <c r="CKM110" s="30"/>
      <c r="CKN110" s="30"/>
      <c r="CKO110" s="30"/>
      <c r="CKP110" s="30"/>
      <c r="CKQ110" s="30"/>
      <c r="CKR110" s="30"/>
      <c r="CKS110" s="30"/>
      <c r="CKT110" s="30"/>
      <c r="CKU110" s="30"/>
      <c r="CKV110" s="30"/>
      <c r="CKW110" s="30"/>
      <c r="CKX110" s="30"/>
      <c r="CKY110" s="30"/>
      <c r="CKZ110" s="30"/>
      <c r="CLA110" s="30"/>
      <c r="CLB110" s="30"/>
      <c r="CLC110" s="30"/>
      <c r="CLD110" s="30"/>
      <c r="CLE110" s="30"/>
      <c r="CLF110" s="30"/>
      <c r="CLG110" s="30"/>
      <c r="CLH110" s="30"/>
      <c r="CLI110" s="30"/>
      <c r="CLJ110" s="30"/>
      <c r="CLK110" s="30"/>
      <c r="CLL110" s="30"/>
      <c r="CLM110" s="30"/>
      <c r="CLN110" s="30"/>
      <c r="CLO110" s="30"/>
      <c r="CLP110" s="30"/>
      <c r="CLQ110" s="30"/>
      <c r="CLR110" s="30"/>
      <c r="CLS110" s="30"/>
      <c r="CLT110" s="30"/>
      <c r="CLU110" s="30"/>
      <c r="CLV110" s="30"/>
      <c r="CLW110" s="30"/>
      <c r="CLX110" s="30"/>
      <c r="CLY110" s="30"/>
      <c r="CLZ110" s="30"/>
      <c r="CMA110" s="30"/>
      <c r="CMB110" s="30"/>
      <c r="CMC110" s="30"/>
      <c r="CMD110" s="30"/>
      <c r="CME110" s="30"/>
      <c r="CMF110" s="30"/>
      <c r="CMG110" s="30"/>
      <c r="CMH110" s="30"/>
      <c r="CMI110" s="30"/>
      <c r="CMJ110" s="30"/>
      <c r="CMK110" s="30"/>
      <c r="CML110" s="30"/>
      <c r="CMM110" s="30"/>
      <c r="CMN110" s="30"/>
      <c r="CMO110" s="30"/>
      <c r="CMP110" s="30"/>
      <c r="CMQ110" s="30"/>
      <c r="CMR110" s="30"/>
      <c r="CMS110" s="30"/>
      <c r="CMT110" s="30"/>
      <c r="CMU110" s="30"/>
      <c r="CMV110" s="30"/>
      <c r="CMW110" s="30"/>
      <c r="CMX110" s="30"/>
      <c r="CMY110" s="30"/>
      <c r="CMZ110" s="30"/>
      <c r="CNA110" s="30"/>
      <c r="CNB110" s="30"/>
      <c r="CNC110" s="30"/>
      <c r="CND110" s="30"/>
      <c r="CNE110" s="30"/>
      <c r="CNF110" s="30"/>
      <c r="CNG110" s="30"/>
      <c r="CNH110" s="30"/>
      <c r="CNI110" s="30"/>
      <c r="CNJ110" s="30"/>
      <c r="CNK110" s="30"/>
      <c r="CNL110" s="30"/>
      <c r="CNM110" s="30"/>
      <c r="CNN110" s="30"/>
      <c r="CNO110" s="30"/>
      <c r="CNP110" s="30"/>
      <c r="CNQ110" s="30"/>
      <c r="CNR110" s="30"/>
      <c r="CNS110" s="30"/>
      <c r="CNT110" s="30"/>
      <c r="CNU110" s="30"/>
      <c r="CNV110" s="30"/>
      <c r="CNW110" s="30"/>
      <c r="CNX110" s="30"/>
      <c r="CNY110" s="30"/>
      <c r="CNZ110" s="30"/>
      <c r="COA110" s="30"/>
      <c r="COB110" s="30"/>
      <c r="COC110" s="30"/>
      <c r="COD110" s="30"/>
      <c r="COE110" s="30"/>
      <c r="COF110" s="30"/>
      <c r="COG110" s="30"/>
      <c r="COH110" s="30"/>
      <c r="COI110" s="30"/>
      <c r="COJ110" s="30"/>
      <c r="COK110" s="30"/>
      <c r="COL110" s="30"/>
      <c r="COM110" s="30"/>
      <c r="CON110" s="30"/>
      <c r="COO110" s="30"/>
      <c r="COP110" s="30"/>
      <c r="COQ110" s="30"/>
      <c r="COR110" s="30"/>
      <c r="COS110" s="30"/>
      <c r="COT110" s="30"/>
      <c r="COU110" s="30"/>
      <c r="COV110" s="30"/>
      <c r="COW110" s="30"/>
      <c r="COX110" s="30"/>
      <c r="COY110" s="30"/>
      <c r="COZ110" s="30"/>
      <c r="CPA110" s="30"/>
      <c r="CPB110" s="30"/>
      <c r="CPC110" s="30"/>
      <c r="CPD110" s="30"/>
      <c r="CPE110" s="30"/>
      <c r="CPF110" s="30"/>
      <c r="CPG110" s="30"/>
      <c r="CPH110" s="30"/>
      <c r="CPI110" s="30"/>
      <c r="CPJ110" s="30"/>
      <c r="CPK110" s="30"/>
      <c r="CPL110" s="30"/>
      <c r="CPM110" s="30"/>
      <c r="CPN110" s="30"/>
      <c r="CPO110" s="30"/>
      <c r="CPP110" s="30"/>
      <c r="CPQ110" s="30"/>
      <c r="CPR110" s="30"/>
      <c r="CPS110" s="30"/>
      <c r="CPT110" s="30"/>
      <c r="CPU110" s="30"/>
      <c r="CPV110" s="30"/>
      <c r="CPW110" s="30"/>
      <c r="CPX110" s="30"/>
      <c r="CPY110" s="30"/>
      <c r="CPZ110" s="30"/>
      <c r="CQA110" s="30"/>
      <c r="CQB110" s="30"/>
      <c r="CQC110" s="30"/>
      <c r="CQD110" s="30"/>
      <c r="CQE110" s="30"/>
      <c r="CQF110" s="30"/>
      <c r="CQG110" s="30"/>
      <c r="CQH110" s="30"/>
      <c r="CQI110" s="30"/>
      <c r="CQJ110" s="30"/>
      <c r="CQK110" s="30"/>
      <c r="CQL110" s="30"/>
      <c r="CQM110" s="30"/>
      <c r="CQN110" s="30"/>
      <c r="CQO110" s="30"/>
      <c r="CQP110" s="30"/>
      <c r="CQQ110" s="30"/>
      <c r="CQR110" s="30"/>
      <c r="CQS110" s="30"/>
      <c r="CQT110" s="30"/>
      <c r="CQU110" s="30"/>
      <c r="CQV110" s="30"/>
      <c r="CQW110" s="30"/>
      <c r="CQX110" s="30"/>
      <c r="CQY110" s="30"/>
      <c r="CQZ110" s="30"/>
      <c r="CRA110" s="30"/>
      <c r="CRB110" s="30"/>
      <c r="CRC110" s="30"/>
      <c r="CRD110" s="30"/>
      <c r="CRE110" s="30"/>
      <c r="CRF110" s="30"/>
      <c r="CRG110" s="30"/>
      <c r="CRH110" s="30"/>
      <c r="CRI110" s="30"/>
      <c r="CRJ110" s="30"/>
      <c r="CRK110" s="30"/>
      <c r="CRL110" s="30"/>
      <c r="CRM110" s="30"/>
      <c r="CRN110" s="30"/>
      <c r="CRO110" s="30"/>
      <c r="CRP110" s="30"/>
      <c r="CRQ110" s="30"/>
      <c r="CRR110" s="30"/>
      <c r="CRS110" s="30"/>
      <c r="CRT110" s="30"/>
      <c r="CRU110" s="30"/>
      <c r="CRV110" s="30"/>
      <c r="CRW110" s="30"/>
      <c r="CRX110" s="30"/>
      <c r="CRY110" s="30"/>
      <c r="CRZ110" s="30"/>
      <c r="CSA110" s="30"/>
      <c r="CSB110" s="30"/>
      <c r="CSC110" s="30"/>
      <c r="CSD110" s="30"/>
      <c r="CSE110" s="30"/>
      <c r="CSF110" s="30"/>
      <c r="CSG110" s="30"/>
      <c r="CSH110" s="30"/>
      <c r="CSI110" s="30"/>
      <c r="CSJ110" s="30"/>
      <c r="CSK110" s="30"/>
      <c r="CSL110" s="30"/>
      <c r="CSM110" s="30"/>
      <c r="CSN110" s="30"/>
      <c r="CSO110" s="30"/>
      <c r="CSP110" s="30"/>
      <c r="CSQ110" s="30"/>
      <c r="CSR110" s="30"/>
      <c r="CSS110" s="30"/>
      <c r="CST110" s="30"/>
      <c r="CSU110" s="30"/>
      <c r="CSV110" s="30"/>
      <c r="CSW110" s="30"/>
      <c r="CSX110" s="30"/>
      <c r="CSY110" s="30"/>
      <c r="CSZ110" s="30"/>
      <c r="CTA110" s="30"/>
      <c r="CTB110" s="30"/>
      <c r="CTC110" s="30"/>
      <c r="CTD110" s="30"/>
      <c r="CTE110" s="30"/>
      <c r="CTF110" s="30"/>
      <c r="CTG110" s="30"/>
      <c r="CTH110" s="30"/>
      <c r="CTI110" s="30"/>
      <c r="CTJ110" s="30"/>
      <c r="CTK110" s="30"/>
      <c r="CTL110" s="30"/>
      <c r="CTM110" s="30"/>
      <c r="CTN110" s="30"/>
      <c r="CTO110" s="30"/>
      <c r="CTP110" s="30"/>
      <c r="CTQ110" s="30"/>
      <c r="CTR110" s="30"/>
      <c r="CTS110" s="30"/>
      <c r="CTT110" s="30"/>
      <c r="CTU110" s="30"/>
      <c r="CTV110" s="30"/>
      <c r="CTW110" s="30"/>
      <c r="CTX110" s="30"/>
      <c r="CTY110" s="30"/>
      <c r="CTZ110" s="30"/>
      <c r="CUA110" s="30"/>
      <c r="CUB110" s="30"/>
      <c r="CUC110" s="30"/>
      <c r="CUD110" s="30"/>
      <c r="CUE110" s="30"/>
      <c r="CUF110" s="30"/>
      <c r="CUG110" s="30"/>
      <c r="CUH110" s="30"/>
      <c r="CUI110" s="30"/>
      <c r="CUJ110" s="30"/>
      <c r="CUK110" s="30"/>
      <c r="CUL110" s="30"/>
      <c r="CUM110" s="30"/>
      <c r="CUN110" s="30"/>
      <c r="CUO110" s="30"/>
      <c r="CUP110" s="30"/>
      <c r="CUQ110" s="30"/>
      <c r="CUR110" s="30"/>
      <c r="CUS110" s="30"/>
      <c r="CUT110" s="30"/>
      <c r="CUU110" s="30"/>
      <c r="CUV110" s="30"/>
      <c r="CUW110" s="30"/>
      <c r="CUX110" s="30"/>
      <c r="CUY110" s="30"/>
      <c r="CUZ110" s="30"/>
      <c r="CVA110" s="30"/>
      <c r="CVB110" s="30"/>
      <c r="CVC110" s="30"/>
      <c r="CVD110" s="30"/>
      <c r="CVE110" s="30"/>
      <c r="CVF110" s="30"/>
      <c r="CVG110" s="30"/>
      <c r="CVH110" s="30"/>
      <c r="CVI110" s="30"/>
      <c r="CVJ110" s="30"/>
      <c r="CVK110" s="30"/>
      <c r="CVL110" s="30"/>
      <c r="CVM110" s="30"/>
      <c r="CVN110" s="30"/>
      <c r="CVO110" s="30"/>
      <c r="CVP110" s="30"/>
      <c r="CVQ110" s="30"/>
      <c r="CVR110" s="30"/>
      <c r="CVS110" s="30"/>
      <c r="CVT110" s="30"/>
      <c r="CVU110" s="30"/>
      <c r="CVV110" s="30"/>
      <c r="CVW110" s="30"/>
      <c r="CVX110" s="30"/>
      <c r="CVY110" s="30"/>
      <c r="CVZ110" s="30"/>
      <c r="CWA110" s="30"/>
      <c r="CWB110" s="30"/>
      <c r="CWC110" s="30"/>
      <c r="CWD110" s="30"/>
      <c r="CWE110" s="30"/>
      <c r="CWF110" s="30"/>
      <c r="CWG110" s="30"/>
      <c r="CWH110" s="30"/>
      <c r="CWI110" s="30"/>
      <c r="CWJ110" s="30"/>
      <c r="CWK110" s="30"/>
      <c r="CWL110" s="30"/>
      <c r="CWM110" s="30"/>
      <c r="CWN110" s="30"/>
      <c r="CWO110" s="30"/>
      <c r="CWP110" s="30"/>
      <c r="CWQ110" s="30"/>
      <c r="CWR110" s="30"/>
      <c r="CWS110" s="30"/>
      <c r="CWT110" s="30"/>
      <c r="CWU110" s="30"/>
      <c r="CWV110" s="30"/>
      <c r="CWW110" s="30"/>
      <c r="CWX110" s="30"/>
      <c r="CWY110" s="30"/>
      <c r="CWZ110" s="30"/>
      <c r="CXA110" s="30"/>
      <c r="CXB110" s="30"/>
      <c r="CXC110" s="30"/>
      <c r="CXD110" s="30"/>
      <c r="CXE110" s="30"/>
      <c r="CXF110" s="30"/>
      <c r="CXG110" s="30"/>
      <c r="CXH110" s="30"/>
      <c r="CXI110" s="30"/>
      <c r="CXJ110" s="30"/>
      <c r="CXK110" s="30"/>
      <c r="CXL110" s="30"/>
      <c r="CXM110" s="30"/>
      <c r="CXN110" s="30"/>
      <c r="CXO110" s="30"/>
      <c r="CXP110" s="30"/>
      <c r="CXQ110" s="30"/>
      <c r="CXR110" s="30"/>
      <c r="CXS110" s="30"/>
      <c r="CXT110" s="30"/>
      <c r="CXU110" s="30"/>
      <c r="CXV110" s="30"/>
      <c r="CXW110" s="30"/>
      <c r="CXX110" s="30"/>
      <c r="CXY110" s="30"/>
      <c r="CXZ110" s="30"/>
      <c r="CYA110" s="30"/>
      <c r="CYB110" s="30"/>
      <c r="CYC110" s="30"/>
      <c r="CYD110" s="30"/>
      <c r="CYE110" s="30"/>
      <c r="CYF110" s="30"/>
      <c r="CYG110" s="30"/>
      <c r="CYH110" s="30"/>
      <c r="CYI110" s="30"/>
      <c r="CYJ110" s="30"/>
      <c r="CYK110" s="30"/>
      <c r="CYL110" s="30"/>
      <c r="CYM110" s="30"/>
      <c r="CYN110" s="30"/>
      <c r="CYO110" s="30"/>
      <c r="CYP110" s="30"/>
      <c r="CYQ110" s="30"/>
      <c r="CYR110" s="30"/>
      <c r="CYS110" s="30"/>
      <c r="CYT110" s="30"/>
      <c r="CYU110" s="30"/>
      <c r="CYV110" s="30"/>
      <c r="CYW110" s="30"/>
      <c r="CYX110" s="30"/>
      <c r="CYY110" s="30"/>
      <c r="CYZ110" s="30"/>
      <c r="CZA110" s="30"/>
      <c r="CZB110" s="30"/>
      <c r="CZC110" s="30"/>
      <c r="CZD110" s="30"/>
      <c r="CZE110" s="30"/>
      <c r="CZF110" s="30"/>
      <c r="CZG110" s="30"/>
      <c r="CZH110" s="30"/>
      <c r="CZI110" s="30"/>
      <c r="CZJ110" s="30"/>
      <c r="CZK110" s="30"/>
      <c r="CZL110" s="30"/>
      <c r="CZM110" s="30"/>
      <c r="CZN110" s="30"/>
      <c r="CZO110" s="30"/>
      <c r="CZP110" s="30"/>
      <c r="CZQ110" s="30"/>
      <c r="CZR110" s="30"/>
      <c r="CZS110" s="30"/>
      <c r="CZT110" s="30"/>
      <c r="CZU110" s="30"/>
      <c r="CZV110" s="30"/>
      <c r="CZW110" s="30"/>
      <c r="CZX110" s="30"/>
      <c r="CZY110" s="30"/>
      <c r="CZZ110" s="30"/>
      <c r="DAA110" s="30"/>
      <c r="DAB110" s="30"/>
      <c r="DAC110" s="30"/>
      <c r="DAD110" s="30"/>
      <c r="DAE110" s="30"/>
      <c r="DAF110" s="30"/>
      <c r="DAG110" s="30"/>
      <c r="DAH110" s="30"/>
      <c r="DAI110" s="30"/>
      <c r="DAJ110" s="30"/>
      <c r="DAK110" s="30"/>
      <c r="DAL110" s="30"/>
      <c r="DAM110" s="30"/>
      <c r="DAN110" s="30"/>
      <c r="DAO110" s="30"/>
      <c r="DAP110" s="30"/>
      <c r="DAQ110" s="30"/>
      <c r="DAR110" s="30"/>
      <c r="DAS110" s="30"/>
      <c r="DAT110" s="30"/>
      <c r="DAU110" s="30"/>
      <c r="DAV110" s="30"/>
      <c r="DAW110" s="30"/>
      <c r="DAX110" s="30"/>
      <c r="DAY110" s="30"/>
      <c r="DAZ110" s="30"/>
      <c r="DBA110" s="30"/>
      <c r="DBB110" s="30"/>
      <c r="DBC110" s="30"/>
      <c r="DBD110" s="30"/>
      <c r="DBE110" s="30"/>
      <c r="DBF110" s="30"/>
      <c r="DBG110" s="30"/>
      <c r="DBH110" s="30"/>
      <c r="DBI110" s="30"/>
      <c r="DBJ110" s="30"/>
      <c r="DBK110" s="30"/>
      <c r="DBL110" s="30"/>
      <c r="DBM110" s="30"/>
      <c r="DBN110" s="30"/>
      <c r="DBO110" s="30"/>
      <c r="DBP110" s="30"/>
      <c r="DBQ110" s="30"/>
      <c r="DBR110" s="30"/>
      <c r="DBS110" s="30"/>
      <c r="DBT110" s="30"/>
      <c r="DBU110" s="30"/>
      <c r="DBV110" s="30"/>
      <c r="DBW110" s="30"/>
      <c r="DBX110" s="30"/>
      <c r="DBY110" s="30"/>
      <c r="DBZ110" s="30"/>
      <c r="DCA110" s="30"/>
      <c r="DCB110" s="30"/>
      <c r="DCC110" s="30"/>
      <c r="DCD110" s="30"/>
      <c r="DCE110" s="30"/>
      <c r="DCF110" s="30"/>
      <c r="DCG110" s="30"/>
      <c r="DCH110" s="30"/>
      <c r="DCI110" s="30"/>
      <c r="DCJ110" s="30"/>
      <c r="DCK110" s="30"/>
      <c r="DCL110" s="30"/>
      <c r="DCM110" s="30"/>
      <c r="DCN110" s="30"/>
      <c r="DCO110" s="30"/>
      <c r="DCP110" s="30"/>
      <c r="DCQ110" s="30"/>
      <c r="DCR110" s="30"/>
      <c r="DCS110" s="30"/>
      <c r="DCT110" s="30"/>
      <c r="DCU110" s="30"/>
      <c r="DCV110" s="30"/>
      <c r="DCW110" s="30"/>
      <c r="DCX110" s="30"/>
      <c r="DCY110" s="30"/>
      <c r="DCZ110" s="30"/>
      <c r="DDA110" s="30"/>
      <c r="DDB110" s="30"/>
      <c r="DDC110" s="30"/>
      <c r="DDD110" s="30"/>
      <c r="DDE110" s="30"/>
      <c r="DDF110" s="30"/>
      <c r="DDG110" s="30"/>
      <c r="DDH110" s="30"/>
      <c r="DDI110" s="30"/>
      <c r="DDJ110" s="30"/>
      <c r="DDK110" s="30"/>
      <c r="DDL110" s="30"/>
      <c r="DDM110" s="30"/>
      <c r="DDN110" s="30"/>
      <c r="DDO110" s="30"/>
      <c r="DDP110" s="30"/>
      <c r="DDQ110" s="30"/>
      <c r="DDR110" s="30"/>
      <c r="DDS110" s="30"/>
      <c r="DDT110" s="30"/>
      <c r="DDU110" s="30"/>
      <c r="DDV110" s="30"/>
      <c r="DDW110" s="30"/>
      <c r="DDX110" s="30"/>
      <c r="DDY110" s="30"/>
      <c r="DDZ110" s="30"/>
      <c r="DEA110" s="30"/>
      <c r="DEB110" s="30"/>
      <c r="DEC110" s="30"/>
      <c r="DED110" s="30"/>
      <c r="DEE110" s="30"/>
      <c r="DEF110" s="30"/>
      <c r="DEG110" s="30"/>
      <c r="DEH110" s="30"/>
      <c r="DEI110" s="30"/>
      <c r="DEJ110" s="30"/>
      <c r="DEK110" s="30"/>
      <c r="DEL110" s="30"/>
      <c r="DEM110" s="30"/>
      <c r="DEN110" s="30"/>
      <c r="DEO110" s="30"/>
      <c r="DEP110" s="30"/>
      <c r="DEQ110" s="30"/>
      <c r="DER110" s="30"/>
      <c r="DES110" s="30"/>
      <c r="DET110" s="30"/>
      <c r="DEU110" s="30"/>
      <c r="DEV110" s="30"/>
      <c r="DEW110" s="30"/>
      <c r="DEX110" s="30"/>
      <c r="DEY110" s="30"/>
      <c r="DEZ110" s="30"/>
      <c r="DFA110" s="30"/>
      <c r="DFB110" s="30"/>
      <c r="DFC110" s="30"/>
      <c r="DFD110" s="30"/>
      <c r="DFE110" s="30"/>
      <c r="DFF110" s="30"/>
      <c r="DFG110" s="30"/>
      <c r="DFH110" s="30"/>
      <c r="DFI110" s="30"/>
      <c r="DFJ110" s="30"/>
      <c r="DFK110" s="30"/>
      <c r="DFL110" s="30"/>
      <c r="DFM110" s="30"/>
      <c r="DFN110" s="30"/>
      <c r="DFO110" s="30"/>
      <c r="DFP110" s="30"/>
      <c r="DFQ110" s="30"/>
      <c r="DFR110" s="30"/>
      <c r="DFS110" s="30"/>
      <c r="DFT110" s="30"/>
      <c r="DFU110" s="30"/>
      <c r="DFV110" s="30"/>
      <c r="DFW110" s="30"/>
      <c r="DFX110" s="30"/>
      <c r="DFY110" s="30"/>
      <c r="DFZ110" s="30"/>
      <c r="DGA110" s="30"/>
      <c r="DGB110" s="30"/>
      <c r="DGC110" s="30"/>
      <c r="DGD110" s="30"/>
      <c r="DGE110" s="30"/>
      <c r="DGF110" s="30"/>
      <c r="DGG110" s="30"/>
      <c r="DGH110" s="30"/>
      <c r="DGI110" s="30"/>
      <c r="DGJ110" s="30"/>
      <c r="DGK110" s="30"/>
      <c r="DGL110" s="30"/>
      <c r="DGM110" s="30"/>
      <c r="DGN110" s="30"/>
      <c r="DGO110" s="30"/>
      <c r="DGP110" s="30"/>
      <c r="DGQ110" s="30"/>
      <c r="DGR110" s="30"/>
      <c r="DGS110" s="30"/>
      <c r="DGT110" s="30"/>
      <c r="DGU110" s="30"/>
      <c r="DGV110" s="30"/>
      <c r="DGW110" s="30"/>
      <c r="DGX110" s="30"/>
      <c r="DGY110" s="30"/>
      <c r="DGZ110" s="30"/>
      <c r="DHA110" s="30"/>
      <c r="DHB110" s="30"/>
      <c r="DHC110" s="30"/>
      <c r="DHD110" s="30"/>
      <c r="DHE110" s="30"/>
      <c r="DHF110" s="30"/>
      <c r="DHG110" s="30"/>
      <c r="DHH110" s="30"/>
      <c r="DHI110" s="30"/>
      <c r="DHJ110" s="30"/>
      <c r="DHK110" s="30"/>
      <c r="DHL110" s="30"/>
      <c r="DHM110" s="30"/>
      <c r="DHN110" s="30"/>
      <c r="DHO110" s="30"/>
      <c r="DHP110" s="30"/>
      <c r="DHQ110" s="30"/>
      <c r="DHR110" s="30"/>
      <c r="DHS110" s="30"/>
      <c r="DHT110" s="30"/>
      <c r="DHU110" s="30"/>
      <c r="DHV110" s="30"/>
      <c r="DHW110" s="30"/>
      <c r="DHX110" s="30"/>
      <c r="DHY110" s="30"/>
      <c r="DHZ110" s="30"/>
      <c r="DIA110" s="30"/>
      <c r="DIB110" s="30"/>
      <c r="DIC110" s="30"/>
      <c r="DID110" s="30"/>
      <c r="DIE110" s="30"/>
      <c r="DIF110" s="30"/>
      <c r="DIG110" s="30"/>
      <c r="DIH110" s="30"/>
      <c r="DII110" s="30"/>
      <c r="DIJ110" s="30"/>
      <c r="DIK110" s="30"/>
      <c r="DIL110" s="30"/>
      <c r="DIM110" s="30"/>
      <c r="DIN110" s="30"/>
      <c r="DIO110" s="30"/>
      <c r="DIP110" s="30"/>
      <c r="DIQ110" s="30"/>
      <c r="DIR110" s="30"/>
      <c r="DIS110" s="30"/>
      <c r="DIT110" s="30"/>
      <c r="DIU110" s="30"/>
      <c r="DIV110" s="30"/>
      <c r="DIW110" s="30"/>
      <c r="DIX110" s="30"/>
      <c r="DIY110" s="30"/>
      <c r="DIZ110" s="30"/>
      <c r="DJA110" s="30"/>
      <c r="DJB110" s="30"/>
      <c r="DJC110" s="30"/>
      <c r="DJD110" s="30"/>
      <c r="DJE110" s="30"/>
      <c r="DJF110" s="30"/>
      <c r="DJG110" s="30"/>
      <c r="DJH110" s="30"/>
      <c r="DJI110" s="30"/>
      <c r="DJJ110" s="30"/>
      <c r="DJK110" s="30"/>
      <c r="DJL110" s="30"/>
      <c r="DJM110" s="30"/>
      <c r="DJN110" s="30"/>
      <c r="DJO110" s="30"/>
      <c r="DJP110" s="30"/>
      <c r="DJQ110" s="30"/>
      <c r="DJR110" s="30"/>
      <c r="DJS110" s="30"/>
      <c r="DJT110" s="30"/>
      <c r="DJU110" s="30"/>
      <c r="DJV110" s="30"/>
      <c r="DJW110" s="30"/>
      <c r="DJX110" s="30"/>
      <c r="DJY110" s="30"/>
      <c r="DJZ110" s="30"/>
      <c r="DKA110" s="30"/>
      <c r="DKB110" s="30"/>
      <c r="DKC110" s="30"/>
      <c r="DKD110" s="30"/>
      <c r="DKE110" s="30"/>
      <c r="DKF110" s="30"/>
      <c r="DKG110" s="30"/>
      <c r="DKH110" s="30"/>
      <c r="DKI110" s="30"/>
      <c r="DKJ110" s="30"/>
      <c r="DKK110" s="30"/>
      <c r="DKL110" s="30"/>
      <c r="DKM110" s="30"/>
      <c r="DKN110" s="30"/>
      <c r="DKO110" s="30"/>
      <c r="DKP110" s="30"/>
      <c r="DKQ110" s="30"/>
      <c r="DKR110" s="30"/>
      <c r="DKS110" s="30"/>
      <c r="DKT110" s="30"/>
      <c r="DKU110" s="30"/>
      <c r="DKV110" s="30"/>
      <c r="DKW110" s="30"/>
      <c r="DKX110" s="30"/>
      <c r="DKY110" s="30"/>
      <c r="DKZ110" s="30"/>
      <c r="DLA110" s="30"/>
      <c r="DLB110" s="30"/>
      <c r="DLC110" s="30"/>
      <c r="DLD110" s="30"/>
      <c r="DLE110" s="30"/>
      <c r="DLF110" s="30"/>
      <c r="DLG110" s="30"/>
      <c r="DLH110" s="30"/>
      <c r="DLI110" s="30"/>
      <c r="DLJ110" s="30"/>
      <c r="DLK110" s="30"/>
      <c r="DLL110" s="30"/>
      <c r="DLM110" s="30"/>
      <c r="DLN110" s="30"/>
      <c r="DLO110" s="30"/>
      <c r="DLP110" s="30"/>
      <c r="DLQ110" s="30"/>
      <c r="DLR110" s="30"/>
      <c r="DLS110" s="30"/>
      <c r="DLT110" s="30"/>
      <c r="DLU110" s="30"/>
      <c r="DLV110" s="30"/>
      <c r="DLW110" s="30"/>
      <c r="DLX110" s="30"/>
      <c r="DLY110" s="30"/>
      <c r="DLZ110" s="30"/>
      <c r="DMA110" s="30"/>
      <c r="DMB110" s="30"/>
      <c r="DMC110" s="30"/>
      <c r="DMD110" s="30"/>
      <c r="DME110" s="30"/>
      <c r="DMF110" s="30"/>
      <c r="DMG110" s="30"/>
      <c r="DMH110" s="30"/>
      <c r="DMI110" s="30"/>
      <c r="DMJ110" s="30"/>
      <c r="DMK110" s="30"/>
      <c r="DML110" s="30"/>
      <c r="DMM110" s="30"/>
      <c r="DMN110" s="30"/>
      <c r="DMO110" s="30"/>
      <c r="DMP110" s="30"/>
      <c r="DMQ110" s="30"/>
      <c r="DMR110" s="30"/>
      <c r="DMS110" s="30"/>
      <c r="DMT110" s="30"/>
      <c r="DMU110" s="30"/>
      <c r="DMV110" s="30"/>
      <c r="DMW110" s="30"/>
      <c r="DMX110" s="30"/>
      <c r="DMY110" s="30"/>
      <c r="DMZ110" s="30"/>
      <c r="DNA110" s="30"/>
      <c r="DNB110" s="30"/>
      <c r="DNC110" s="30"/>
      <c r="DND110" s="30"/>
      <c r="DNE110" s="30"/>
      <c r="DNF110" s="30"/>
      <c r="DNG110" s="30"/>
      <c r="DNH110" s="30"/>
      <c r="DNI110" s="30"/>
      <c r="DNJ110" s="30"/>
      <c r="DNK110" s="30"/>
      <c r="DNL110" s="30"/>
      <c r="DNM110" s="30"/>
      <c r="DNN110" s="30"/>
      <c r="DNO110" s="30"/>
      <c r="DNP110" s="30"/>
      <c r="DNQ110" s="30"/>
      <c r="DNR110" s="30"/>
      <c r="DNS110" s="30"/>
      <c r="DNT110" s="30"/>
      <c r="DNU110" s="30"/>
      <c r="DNV110" s="30"/>
      <c r="DNW110" s="30"/>
      <c r="DNX110" s="30"/>
      <c r="DNY110" s="30"/>
      <c r="DNZ110" s="30"/>
      <c r="DOA110" s="30"/>
      <c r="DOB110" s="30"/>
      <c r="DOC110" s="30"/>
      <c r="DOD110" s="30"/>
      <c r="DOE110" s="30"/>
      <c r="DOF110" s="30"/>
      <c r="DOG110" s="30"/>
      <c r="DOH110" s="30"/>
      <c r="DOI110" s="30"/>
      <c r="DOJ110" s="30"/>
      <c r="DOK110" s="30"/>
      <c r="DOL110" s="30"/>
      <c r="DOM110" s="30"/>
      <c r="DON110" s="30"/>
      <c r="DOO110" s="30"/>
      <c r="DOP110" s="30"/>
      <c r="DOQ110" s="30"/>
      <c r="DOR110" s="30"/>
      <c r="DOS110" s="30"/>
      <c r="DOT110" s="30"/>
      <c r="DOU110" s="30"/>
      <c r="DOV110" s="30"/>
      <c r="DOW110" s="30"/>
      <c r="DOX110" s="30"/>
      <c r="DOY110" s="30"/>
      <c r="DOZ110" s="30"/>
      <c r="DPA110" s="30"/>
      <c r="DPB110" s="30"/>
      <c r="DPC110" s="30"/>
      <c r="DPD110" s="30"/>
      <c r="DPE110" s="30"/>
      <c r="DPF110" s="30"/>
      <c r="DPG110" s="30"/>
      <c r="DPH110" s="30"/>
      <c r="DPI110" s="30"/>
      <c r="DPJ110" s="30"/>
      <c r="DPK110" s="30"/>
      <c r="DPL110" s="30"/>
      <c r="DPM110" s="30"/>
      <c r="DPN110" s="30"/>
      <c r="DPO110" s="30"/>
      <c r="DPP110" s="30"/>
      <c r="DPQ110" s="30"/>
      <c r="DPR110" s="30"/>
      <c r="DPS110" s="30"/>
      <c r="DPT110" s="30"/>
      <c r="DPU110" s="30"/>
      <c r="DPV110" s="30"/>
      <c r="DPW110" s="30"/>
      <c r="DPX110" s="30"/>
      <c r="DPY110" s="30"/>
      <c r="DPZ110" s="30"/>
      <c r="DQA110" s="30"/>
      <c r="DQB110" s="30"/>
      <c r="DQC110" s="30"/>
      <c r="DQD110" s="30"/>
      <c r="DQE110" s="30"/>
      <c r="DQF110" s="30"/>
      <c r="DQG110" s="30"/>
      <c r="DQH110" s="30"/>
      <c r="DQI110" s="30"/>
      <c r="DQJ110" s="30"/>
      <c r="DQK110" s="30"/>
      <c r="DQL110" s="30"/>
      <c r="DQM110" s="30"/>
      <c r="DQN110" s="30"/>
      <c r="DQO110" s="30"/>
      <c r="DQP110" s="30"/>
      <c r="DQQ110" s="30"/>
      <c r="DQR110" s="30"/>
      <c r="DQS110" s="30"/>
      <c r="DQT110" s="30"/>
      <c r="DQU110" s="30"/>
      <c r="DQV110" s="30"/>
      <c r="DQW110" s="30"/>
      <c r="DQX110" s="30"/>
      <c r="DQY110" s="30"/>
      <c r="DQZ110" s="30"/>
      <c r="DRA110" s="30"/>
      <c r="DRB110" s="30"/>
      <c r="DRC110" s="30"/>
      <c r="DRD110" s="30"/>
      <c r="DRE110" s="30"/>
      <c r="DRF110" s="30"/>
      <c r="DRG110" s="30"/>
      <c r="DRH110" s="30"/>
      <c r="DRI110" s="30"/>
      <c r="DRJ110" s="30"/>
      <c r="DRK110" s="30"/>
      <c r="DRL110" s="30"/>
      <c r="DRM110" s="30"/>
      <c r="DRN110" s="30"/>
      <c r="DRO110" s="30"/>
      <c r="DRP110" s="30"/>
      <c r="DRQ110" s="30"/>
      <c r="DRR110" s="30"/>
      <c r="DRS110" s="30"/>
      <c r="DRT110" s="30"/>
      <c r="DRU110" s="30"/>
      <c r="DRV110" s="30"/>
      <c r="DRW110" s="30"/>
      <c r="DRX110" s="30"/>
      <c r="DRY110" s="30"/>
      <c r="DRZ110" s="30"/>
      <c r="DSA110" s="30"/>
      <c r="DSB110" s="30"/>
      <c r="DSC110" s="30"/>
      <c r="DSD110" s="30"/>
      <c r="DSE110" s="30"/>
      <c r="DSF110" s="30"/>
      <c r="DSG110" s="30"/>
      <c r="DSH110" s="30"/>
      <c r="DSI110" s="30"/>
      <c r="DSJ110" s="30"/>
      <c r="DSK110" s="30"/>
      <c r="DSL110" s="30"/>
      <c r="DSM110" s="30"/>
      <c r="DSN110" s="30"/>
      <c r="DSO110" s="30"/>
      <c r="DSP110" s="30"/>
      <c r="DSQ110" s="30"/>
      <c r="DSR110" s="30"/>
      <c r="DSS110" s="30"/>
      <c r="DST110" s="30"/>
      <c r="DSU110" s="30"/>
      <c r="DSV110" s="30"/>
      <c r="DSW110" s="30"/>
      <c r="DSX110" s="30"/>
      <c r="DSY110" s="30"/>
      <c r="DSZ110" s="30"/>
      <c r="DTA110" s="30"/>
      <c r="DTB110" s="30"/>
      <c r="DTC110" s="30"/>
      <c r="DTD110" s="30"/>
      <c r="DTE110" s="30"/>
      <c r="DTF110" s="30"/>
      <c r="DTG110" s="30"/>
      <c r="DTH110" s="30"/>
      <c r="DTI110" s="30"/>
      <c r="DTJ110" s="30"/>
      <c r="DTK110" s="30"/>
      <c r="DTL110" s="30"/>
      <c r="DTM110" s="30"/>
      <c r="DTN110" s="30"/>
      <c r="DTO110" s="30"/>
      <c r="DTP110" s="30"/>
      <c r="DTQ110" s="30"/>
      <c r="DTR110" s="30"/>
      <c r="DTS110" s="30"/>
      <c r="DTT110" s="30"/>
      <c r="DTU110" s="30"/>
      <c r="DTV110" s="30"/>
      <c r="DTW110" s="30"/>
      <c r="DTX110" s="30"/>
      <c r="DTY110" s="30"/>
      <c r="DTZ110" s="30"/>
      <c r="DUA110" s="30"/>
      <c r="DUB110" s="30"/>
      <c r="DUC110" s="30"/>
      <c r="DUD110" s="30"/>
      <c r="DUE110" s="30"/>
      <c r="DUF110" s="30"/>
      <c r="DUG110" s="30"/>
      <c r="DUH110" s="30"/>
      <c r="DUI110" s="30"/>
      <c r="DUJ110" s="30"/>
      <c r="DUK110" s="30"/>
      <c r="DUL110" s="30"/>
      <c r="DUM110" s="30"/>
      <c r="DUN110" s="30"/>
      <c r="DUO110" s="30"/>
      <c r="DUP110" s="30"/>
      <c r="DUQ110" s="30"/>
      <c r="DUR110" s="30"/>
      <c r="DUS110" s="30"/>
      <c r="DUT110" s="30"/>
      <c r="DUU110" s="30"/>
      <c r="DUV110" s="30"/>
      <c r="DUW110" s="30"/>
      <c r="DUX110" s="30"/>
      <c r="DUY110" s="30"/>
      <c r="DUZ110" s="30"/>
      <c r="DVA110" s="30"/>
      <c r="DVB110" s="30"/>
      <c r="DVC110" s="30"/>
      <c r="DVD110" s="30"/>
      <c r="DVE110" s="30"/>
      <c r="DVF110" s="30"/>
      <c r="DVG110" s="30"/>
      <c r="DVH110" s="30"/>
      <c r="DVI110" s="30"/>
      <c r="DVJ110" s="30"/>
      <c r="DVK110" s="30"/>
      <c r="DVL110" s="30"/>
      <c r="DVM110" s="30"/>
      <c r="DVN110" s="30"/>
      <c r="DVO110" s="30"/>
      <c r="DVP110" s="30"/>
      <c r="DVQ110" s="30"/>
      <c r="DVR110" s="30"/>
      <c r="DVS110" s="30"/>
      <c r="DVT110" s="30"/>
      <c r="DVU110" s="30"/>
      <c r="DVV110" s="30"/>
      <c r="DVW110" s="30"/>
      <c r="DVX110" s="30"/>
      <c r="DVY110" s="30"/>
      <c r="DVZ110" s="30"/>
      <c r="DWA110" s="30"/>
      <c r="DWB110" s="30"/>
      <c r="DWC110" s="30"/>
      <c r="DWD110" s="30"/>
      <c r="DWE110" s="30"/>
      <c r="DWF110" s="30"/>
      <c r="DWG110" s="30"/>
      <c r="DWH110" s="30"/>
      <c r="DWI110" s="30"/>
      <c r="DWJ110" s="30"/>
      <c r="DWK110" s="30"/>
      <c r="DWL110" s="30"/>
      <c r="DWM110" s="30"/>
      <c r="DWN110" s="30"/>
      <c r="DWO110" s="30"/>
      <c r="DWP110" s="30"/>
      <c r="DWQ110" s="30"/>
      <c r="DWR110" s="30"/>
      <c r="DWS110" s="30"/>
      <c r="DWT110" s="30"/>
      <c r="DWU110" s="30"/>
      <c r="DWV110" s="30"/>
      <c r="DWW110" s="30"/>
      <c r="DWX110" s="30"/>
      <c r="DWY110" s="30"/>
      <c r="DWZ110" s="30"/>
      <c r="DXA110" s="30"/>
      <c r="DXB110" s="30"/>
      <c r="DXC110" s="30"/>
      <c r="DXD110" s="30"/>
      <c r="DXE110" s="30"/>
      <c r="DXF110" s="30"/>
      <c r="DXG110" s="30"/>
      <c r="DXH110" s="30"/>
      <c r="DXI110" s="30"/>
      <c r="DXJ110" s="30"/>
      <c r="DXK110" s="30"/>
      <c r="DXL110" s="30"/>
      <c r="DXM110" s="30"/>
      <c r="DXN110" s="30"/>
      <c r="DXO110" s="30"/>
      <c r="DXP110" s="30"/>
      <c r="DXQ110" s="30"/>
      <c r="DXR110" s="30"/>
      <c r="DXS110" s="30"/>
      <c r="DXT110" s="30"/>
      <c r="DXU110" s="30"/>
      <c r="DXV110" s="30"/>
      <c r="DXW110" s="30"/>
      <c r="DXX110" s="30"/>
      <c r="DXY110" s="30"/>
      <c r="DXZ110" s="30"/>
      <c r="DYA110" s="30"/>
      <c r="DYB110" s="30"/>
      <c r="DYC110" s="30"/>
      <c r="DYD110" s="30"/>
      <c r="DYE110" s="30"/>
      <c r="DYF110" s="30"/>
      <c r="DYG110" s="30"/>
      <c r="DYH110" s="30"/>
      <c r="DYI110" s="30"/>
      <c r="DYJ110" s="30"/>
      <c r="DYK110" s="30"/>
      <c r="DYL110" s="30"/>
      <c r="DYM110" s="30"/>
      <c r="DYN110" s="30"/>
      <c r="DYO110" s="30"/>
      <c r="DYP110" s="30"/>
      <c r="DYQ110" s="30"/>
      <c r="DYR110" s="30"/>
      <c r="DYS110" s="30"/>
      <c r="DYT110" s="30"/>
      <c r="DYU110" s="30"/>
      <c r="DYV110" s="30"/>
      <c r="DYW110" s="30"/>
      <c r="DYX110" s="30"/>
      <c r="DYY110" s="30"/>
      <c r="DYZ110" s="30"/>
      <c r="DZA110" s="30"/>
      <c r="DZB110" s="30"/>
      <c r="DZC110" s="30"/>
      <c r="DZD110" s="30"/>
      <c r="DZE110" s="30"/>
      <c r="DZF110" s="30"/>
      <c r="DZG110" s="30"/>
      <c r="DZH110" s="30"/>
      <c r="DZI110" s="30"/>
      <c r="DZJ110" s="30"/>
      <c r="DZK110" s="30"/>
      <c r="DZL110" s="30"/>
      <c r="DZM110" s="30"/>
      <c r="DZN110" s="30"/>
      <c r="DZO110" s="30"/>
      <c r="DZP110" s="30"/>
      <c r="DZQ110" s="30"/>
      <c r="DZR110" s="30"/>
      <c r="DZS110" s="30"/>
      <c r="DZT110" s="30"/>
      <c r="DZU110" s="30"/>
      <c r="DZV110" s="30"/>
      <c r="DZW110" s="30"/>
      <c r="DZX110" s="30"/>
      <c r="DZY110" s="30"/>
      <c r="DZZ110" s="30"/>
      <c r="EAA110" s="30"/>
      <c r="EAB110" s="30"/>
      <c r="EAC110" s="30"/>
      <c r="EAD110" s="30"/>
      <c r="EAE110" s="30"/>
      <c r="EAF110" s="30"/>
      <c r="EAG110" s="30"/>
      <c r="EAH110" s="30"/>
      <c r="EAI110" s="30"/>
      <c r="EAJ110" s="30"/>
      <c r="EAK110" s="30"/>
      <c r="EAL110" s="30"/>
      <c r="EAM110" s="30"/>
      <c r="EAN110" s="30"/>
      <c r="EAO110" s="30"/>
      <c r="EAP110" s="30"/>
      <c r="EAQ110" s="30"/>
      <c r="EAR110" s="30"/>
      <c r="EAS110" s="30"/>
      <c r="EAT110" s="30"/>
      <c r="EAU110" s="30"/>
      <c r="EAV110" s="30"/>
      <c r="EAW110" s="30"/>
      <c r="EAX110" s="30"/>
      <c r="EAY110" s="30"/>
      <c r="EAZ110" s="30"/>
      <c r="EBA110" s="30"/>
      <c r="EBB110" s="30"/>
      <c r="EBC110" s="30"/>
      <c r="EBD110" s="30"/>
      <c r="EBE110" s="30"/>
      <c r="EBF110" s="30"/>
      <c r="EBG110" s="30"/>
      <c r="EBH110" s="30"/>
      <c r="EBI110" s="30"/>
      <c r="EBJ110" s="30"/>
      <c r="EBK110" s="30"/>
      <c r="EBL110" s="30"/>
      <c r="EBM110" s="30"/>
      <c r="EBN110" s="30"/>
      <c r="EBO110" s="30"/>
      <c r="EBP110" s="30"/>
      <c r="EBQ110" s="30"/>
      <c r="EBR110" s="30"/>
      <c r="EBS110" s="30"/>
      <c r="EBT110" s="30"/>
      <c r="EBU110" s="30"/>
      <c r="EBV110" s="30"/>
      <c r="EBW110" s="30"/>
      <c r="EBX110" s="30"/>
      <c r="EBY110" s="30"/>
      <c r="EBZ110" s="30"/>
      <c r="ECA110" s="30"/>
      <c r="ECB110" s="30"/>
      <c r="ECC110" s="30"/>
      <c r="ECD110" s="30"/>
      <c r="ECE110" s="30"/>
      <c r="ECF110" s="30"/>
      <c r="ECG110" s="30"/>
      <c r="ECH110" s="30"/>
      <c r="ECI110" s="30"/>
      <c r="ECJ110" s="30"/>
      <c r="ECK110" s="30"/>
      <c r="ECL110" s="30"/>
      <c r="ECM110" s="30"/>
      <c r="ECN110" s="30"/>
      <c r="ECO110" s="30"/>
      <c r="ECP110" s="30"/>
      <c r="ECQ110" s="30"/>
      <c r="ECR110" s="30"/>
      <c r="ECS110" s="30"/>
      <c r="ECT110" s="30"/>
      <c r="ECU110" s="30"/>
      <c r="ECV110" s="30"/>
      <c r="ECW110" s="30"/>
      <c r="ECX110" s="30"/>
      <c r="ECY110" s="30"/>
      <c r="ECZ110" s="30"/>
      <c r="EDA110" s="30"/>
      <c r="EDB110" s="30"/>
      <c r="EDC110" s="30"/>
      <c r="EDD110" s="30"/>
      <c r="EDE110" s="30"/>
      <c r="EDF110" s="30"/>
      <c r="EDG110" s="30"/>
      <c r="EDH110" s="30"/>
      <c r="EDI110" s="30"/>
      <c r="EDJ110" s="30"/>
      <c r="EDK110" s="30"/>
      <c r="EDL110" s="30"/>
      <c r="EDM110" s="30"/>
      <c r="EDN110" s="30"/>
      <c r="EDO110" s="30"/>
      <c r="EDP110" s="30"/>
      <c r="EDQ110" s="30"/>
      <c r="EDR110" s="30"/>
      <c r="EDS110" s="30"/>
      <c r="EDT110" s="30"/>
      <c r="EDU110" s="30"/>
      <c r="EDV110" s="30"/>
      <c r="EDW110" s="30"/>
      <c r="EDX110" s="30"/>
      <c r="EDY110" s="30"/>
      <c r="EDZ110" s="30"/>
      <c r="EEA110" s="30"/>
      <c r="EEB110" s="30"/>
      <c r="EEC110" s="30"/>
      <c r="EED110" s="30"/>
      <c r="EEE110" s="30"/>
      <c r="EEF110" s="30"/>
      <c r="EEG110" s="30"/>
      <c r="EEH110" s="30"/>
      <c r="EEI110" s="30"/>
      <c r="EEJ110" s="30"/>
      <c r="EEK110" s="30"/>
      <c r="EEL110" s="30"/>
      <c r="EEM110" s="30"/>
      <c r="EEN110" s="30"/>
      <c r="EEO110" s="30"/>
      <c r="EEP110" s="30"/>
      <c r="EEQ110" s="30"/>
      <c r="EER110" s="30"/>
      <c r="EES110" s="30"/>
      <c r="EET110" s="30"/>
      <c r="EEU110" s="30"/>
      <c r="EEV110" s="30"/>
      <c r="EEW110" s="30"/>
      <c r="EEX110" s="30"/>
      <c r="EEY110" s="30"/>
      <c r="EEZ110" s="30"/>
      <c r="EFA110" s="30"/>
      <c r="EFB110" s="30"/>
      <c r="EFC110" s="30"/>
      <c r="EFD110" s="30"/>
      <c r="EFE110" s="30"/>
      <c r="EFF110" s="30"/>
      <c r="EFG110" s="30"/>
      <c r="EFH110" s="30"/>
      <c r="EFI110" s="30"/>
      <c r="EFJ110" s="30"/>
      <c r="EFK110" s="30"/>
      <c r="EFL110" s="30"/>
      <c r="EFM110" s="30"/>
      <c r="EFN110" s="30"/>
      <c r="EFO110" s="30"/>
      <c r="EFP110" s="30"/>
      <c r="EFQ110" s="30"/>
      <c r="EFR110" s="30"/>
      <c r="EFS110" s="30"/>
      <c r="EFT110" s="30"/>
      <c r="EFU110" s="30"/>
      <c r="EFV110" s="30"/>
      <c r="EFW110" s="30"/>
      <c r="EFX110" s="30"/>
      <c r="EFY110" s="30"/>
      <c r="EFZ110" s="30"/>
      <c r="EGA110" s="30"/>
      <c r="EGB110" s="30"/>
      <c r="EGC110" s="30"/>
      <c r="EGD110" s="30"/>
      <c r="EGE110" s="30"/>
      <c r="EGF110" s="30"/>
      <c r="EGG110" s="30"/>
      <c r="EGH110" s="30"/>
      <c r="EGI110" s="30"/>
      <c r="EGJ110" s="30"/>
      <c r="EGK110" s="30"/>
      <c r="EGL110" s="30"/>
      <c r="EGM110" s="30"/>
      <c r="EGN110" s="30"/>
      <c r="EGO110" s="30"/>
      <c r="EGP110" s="30"/>
      <c r="EGQ110" s="30"/>
      <c r="EGR110" s="30"/>
      <c r="EGS110" s="30"/>
      <c r="EGT110" s="30"/>
      <c r="EGU110" s="30"/>
      <c r="EGV110" s="30"/>
      <c r="EGW110" s="30"/>
      <c r="EGX110" s="30"/>
      <c r="EGY110" s="30"/>
      <c r="EGZ110" s="30"/>
      <c r="EHA110" s="30"/>
      <c r="EHB110" s="30"/>
      <c r="EHC110" s="30"/>
      <c r="EHD110" s="30"/>
      <c r="EHE110" s="30"/>
      <c r="EHF110" s="30"/>
      <c r="EHG110" s="30"/>
      <c r="EHH110" s="30"/>
      <c r="EHI110" s="30"/>
      <c r="EHJ110" s="30"/>
      <c r="EHK110" s="30"/>
      <c r="EHL110" s="30"/>
      <c r="EHM110" s="30"/>
      <c r="EHN110" s="30"/>
      <c r="EHO110" s="30"/>
      <c r="EHP110" s="30"/>
      <c r="EHQ110" s="30"/>
      <c r="EHR110" s="30"/>
      <c r="EHS110" s="30"/>
      <c r="EHT110" s="30"/>
      <c r="EHU110" s="30"/>
      <c r="EHV110" s="30"/>
      <c r="EHW110" s="30"/>
      <c r="EHX110" s="30"/>
      <c r="EHY110" s="30"/>
      <c r="EHZ110" s="30"/>
      <c r="EIA110" s="30"/>
      <c r="EIB110" s="30"/>
      <c r="EIC110" s="30"/>
      <c r="EID110" s="30"/>
      <c r="EIE110" s="30"/>
      <c r="EIF110" s="30"/>
      <c r="EIG110" s="30"/>
      <c r="EIH110" s="30"/>
      <c r="EII110" s="30"/>
      <c r="EIJ110" s="30"/>
      <c r="EIK110" s="30"/>
      <c r="EIL110" s="30"/>
      <c r="EIM110" s="30"/>
      <c r="EIN110" s="30"/>
      <c r="EIO110" s="30"/>
      <c r="EIP110" s="30"/>
      <c r="EIQ110" s="30"/>
      <c r="EIR110" s="30"/>
      <c r="EIS110" s="30"/>
      <c r="EIT110" s="30"/>
      <c r="EIU110" s="30"/>
      <c r="EIV110" s="30"/>
      <c r="EIW110" s="30"/>
      <c r="EIX110" s="30"/>
      <c r="EIY110" s="30"/>
      <c r="EIZ110" s="30"/>
      <c r="EJA110" s="30"/>
      <c r="EJB110" s="30"/>
      <c r="EJC110" s="30"/>
      <c r="EJD110" s="30"/>
      <c r="EJE110" s="30"/>
      <c r="EJF110" s="30"/>
      <c r="EJG110" s="30"/>
      <c r="EJH110" s="30"/>
      <c r="EJI110" s="30"/>
      <c r="EJJ110" s="30"/>
      <c r="EJK110" s="30"/>
      <c r="EJL110" s="30"/>
      <c r="EJM110" s="30"/>
      <c r="EJN110" s="30"/>
      <c r="EJO110" s="30"/>
      <c r="EJP110" s="30"/>
      <c r="EJQ110" s="30"/>
      <c r="EJR110" s="30"/>
      <c r="EJS110" s="30"/>
      <c r="EJT110" s="30"/>
      <c r="EJU110" s="30"/>
      <c r="EJV110" s="30"/>
      <c r="EJW110" s="30"/>
      <c r="EJX110" s="30"/>
      <c r="EJY110" s="30"/>
      <c r="EJZ110" s="30"/>
      <c r="EKA110" s="30"/>
      <c r="EKB110" s="30"/>
      <c r="EKC110" s="30"/>
      <c r="EKD110" s="30"/>
      <c r="EKE110" s="30"/>
      <c r="EKF110" s="30"/>
      <c r="EKG110" s="30"/>
      <c r="EKH110" s="30"/>
      <c r="EKI110" s="30"/>
      <c r="EKJ110" s="30"/>
      <c r="EKK110" s="30"/>
      <c r="EKL110" s="30"/>
      <c r="EKM110" s="30"/>
      <c r="EKN110" s="30"/>
      <c r="EKO110" s="30"/>
      <c r="EKP110" s="30"/>
      <c r="EKQ110" s="30"/>
      <c r="EKR110" s="30"/>
      <c r="EKS110" s="30"/>
      <c r="EKT110" s="30"/>
      <c r="EKU110" s="30"/>
      <c r="EKV110" s="30"/>
      <c r="EKW110" s="30"/>
      <c r="EKX110" s="30"/>
      <c r="EKY110" s="30"/>
      <c r="EKZ110" s="30"/>
      <c r="ELA110" s="30"/>
      <c r="ELB110" s="30"/>
      <c r="ELC110" s="30"/>
      <c r="ELD110" s="30"/>
      <c r="ELE110" s="30"/>
      <c r="ELF110" s="30"/>
      <c r="ELG110" s="30"/>
      <c r="ELH110" s="30"/>
      <c r="ELI110" s="30"/>
      <c r="ELJ110" s="30"/>
      <c r="ELK110" s="30"/>
      <c r="ELL110" s="30"/>
      <c r="ELM110" s="30"/>
      <c r="ELN110" s="30"/>
      <c r="ELO110" s="30"/>
      <c r="ELP110" s="30"/>
      <c r="ELQ110" s="30"/>
      <c r="ELR110" s="30"/>
      <c r="ELS110" s="30"/>
      <c r="ELT110" s="30"/>
      <c r="ELU110" s="30"/>
      <c r="ELV110" s="30"/>
      <c r="ELW110" s="30"/>
      <c r="ELX110" s="30"/>
      <c r="ELY110" s="30"/>
      <c r="ELZ110" s="30"/>
      <c r="EMA110" s="30"/>
      <c r="EMB110" s="30"/>
      <c r="EMC110" s="30"/>
      <c r="EMD110" s="30"/>
      <c r="EME110" s="30"/>
      <c r="EMF110" s="30"/>
      <c r="EMG110" s="30"/>
      <c r="EMH110" s="30"/>
      <c r="EMI110" s="30"/>
      <c r="EMJ110" s="30"/>
      <c r="EMK110" s="30"/>
      <c r="EML110" s="30"/>
      <c r="EMM110" s="30"/>
      <c r="EMN110" s="30"/>
      <c r="EMO110" s="30"/>
      <c r="EMP110" s="30"/>
      <c r="EMQ110" s="30"/>
      <c r="EMR110" s="30"/>
      <c r="EMS110" s="30"/>
      <c r="EMT110" s="30"/>
      <c r="EMU110" s="30"/>
      <c r="EMV110" s="30"/>
      <c r="EMW110" s="30"/>
      <c r="EMX110" s="30"/>
      <c r="EMY110" s="30"/>
      <c r="EMZ110" s="30"/>
      <c r="ENA110" s="30"/>
      <c r="ENB110" s="30"/>
      <c r="ENC110" s="30"/>
      <c r="END110" s="30"/>
      <c r="ENE110" s="30"/>
      <c r="ENF110" s="30"/>
      <c r="ENG110" s="30"/>
      <c r="ENH110" s="30"/>
      <c r="ENI110" s="30"/>
      <c r="ENJ110" s="30"/>
      <c r="ENK110" s="30"/>
      <c r="ENL110" s="30"/>
      <c r="ENM110" s="30"/>
      <c r="ENN110" s="30"/>
      <c r="ENO110" s="30"/>
      <c r="ENP110" s="30"/>
      <c r="ENQ110" s="30"/>
      <c r="ENR110" s="30"/>
      <c r="ENS110" s="30"/>
      <c r="ENT110" s="30"/>
      <c r="ENU110" s="30"/>
      <c r="ENV110" s="30"/>
      <c r="ENW110" s="30"/>
      <c r="ENX110" s="30"/>
      <c r="ENY110" s="30"/>
      <c r="ENZ110" s="30"/>
      <c r="EOA110" s="30"/>
      <c r="EOB110" s="30"/>
      <c r="EOC110" s="30"/>
      <c r="EOD110" s="30"/>
      <c r="EOE110" s="30"/>
      <c r="EOF110" s="30"/>
      <c r="EOG110" s="30"/>
      <c r="EOH110" s="30"/>
      <c r="EOI110" s="30"/>
      <c r="EOJ110" s="30"/>
      <c r="EOK110" s="30"/>
      <c r="EOL110" s="30"/>
      <c r="EOM110" s="30"/>
      <c r="EON110" s="30"/>
      <c r="EOO110" s="30"/>
      <c r="EOP110" s="30"/>
      <c r="EOQ110" s="30"/>
      <c r="EOR110" s="30"/>
      <c r="EOS110" s="30"/>
      <c r="EOT110" s="30"/>
      <c r="EOU110" s="30"/>
      <c r="EOV110" s="30"/>
      <c r="EOW110" s="30"/>
      <c r="EOX110" s="30"/>
      <c r="EOY110" s="30"/>
      <c r="EOZ110" s="30"/>
      <c r="EPA110" s="30"/>
      <c r="EPB110" s="30"/>
      <c r="EPC110" s="30"/>
      <c r="EPD110" s="30"/>
      <c r="EPE110" s="30"/>
      <c r="EPF110" s="30"/>
      <c r="EPG110" s="30"/>
      <c r="EPH110" s="30"/>
      <c r="EPI110" s="30"/>
      <c r="EPJ110" s="30"/>
      <c r="EPK110" s="30"/>
      <c r="EPL110" s="30"/>
      <c r="EPM110" s="30"/>
      <c r="EPN110" s="30"/>
      <c r="EPO110" s="30"/>
      <c r="EPP110" s="30"/>
      <c r="EPQ110" s="30"/>
      <c r="EPR110" s="30"/>
      <c r="EPS110" s="30"/>
      <c r="EPT110" s="30"/>
      <c r="EPU110" s="30"/>
      <c r="EPV110" s="30"/>
      <c r="EPW110" s="30"/>
      <c r="EPX110" s="30"/>
      <c r="EPY110" s="30"/>
      <c r="EPZ110" s="30"/>
      <c r="EQA110" s="30"/>
      <c r="EQB110" s="30"/>
      <c r="EQC110" s="30"/>
      <c r="EQD110" s="30"/>
      <c r="EQE110" s="30"/>
      <c r="EQF110" s="30"/>
      <c r="EQG110" s="30"/>
      <c r="EQH110" s="30"/>
      <c r="EQI110" s="30"/>
      <c r="EQJ110" s="30"/>
      <c r="EQK110" s="30"/>
      <c r="EQL110" s="30"/>
      <c r="EQM110" s="30"/>
      <c r="EQN110" s="30"/>
      <c r="EQO110" s="30"/>
      <c r="EQP110" s="30"/>
      <c r="EQQ110" s="30"/>
      <c r="EQR110" s="30"/>
      <c r="EQS110" s="30"/>
      <c r="EQT110" s="30"/>
      <c r="EQU110" s="30"/>
      <c r="EQV110" s="30"/>
      <c r="EQW110" s="30"/>
      <c r="EQX110" s="30"/>
      <c r="EQY110" s="30"/>
      <c r="EQZ110" s="30"/>
      <c r="ERA110" s="30"/>
      <c r="ERB110" s="30"/>
      <c r="ERC110" s="30"/>
      <c r="ERD110" s="30"/>
      <c r="ERE110" s="30"/>
      <c r="ERF110" s="30"/>
      <c r="ERG110" s="30"/>
      <c r="ERH110" s="30"/>
      <c r="ERI110" s="30"/>
      <c r="ERJ110" s="30"/>
      <c r="ERK110" s="30"/>
      <c r="ERL110" s="30"/>
      <c r="ERM110" s="30"/>
      <c r="ERN110" s="30"/>
      <c r="ERO110" s="30"/>
      <c r="ERP110" s="30"/>
      <c r="ERQ110" s="30"/>
      <c r="ERR110" s="30"/>
      <c r="ERS110" s="30"/>
      <c r="ERT110" s="30"/>
      <c r="ERU110" s="30"/>
      <c r="ERV110" s="30"/>
      <c r="ERW110" s="30"/>
      <c r="ERX110" s="30"/>
      <c r="ERY110" s="30"/>
      <c r="ERZ110" s="30"/>
      <c r="ESA110" s="30"/>
      <c r="ESB110" s="30"/>
      <c r="ESC110" s="30"/>
      <c r="ESD110" s="30"/>
      <c r="ESE110" s="30"/>
      <c r="ESF110" s="30"/>
      <c r="ESG110" s="30"/>
      <c r="ESH110" s="30"/>
      <c r="ESI110" s="30"/>
      <c r="ESJ110" s="30"/>
      <c r="ESK110" s="30"/>
      <c r="ESL110" s="30"/>
      <c r="ESM110" s="30"/>
      <c r="ESN110" s="30"/>
      <c r="ESO110" s="30"/>
      <c r="ESP110" s="30"/>
      <c r="ESQ110" s="30"/>
      <c r="ESR110" s="30"/>
      <c r="ESS110" s="30"/>
      <c r="EST110" s="30"/>
      <c r="ESU110" s="30"/>
      <c r="ESV110" s="30"/>
      <c r="ESW110" s="30"/>
      <c r="ESX110" s="30"/>
      <c r="ESY110" s="30"/>
      <c r="ESZ110" s="30"/>
      <c r="ETA110" s="30"/>
      <c r="ETB110" s="30"/>
      <c r="ETC110" s="30"/>
      <c r="ETD110" s="30"/>
      <c r="ETE110" s="30"/>
      <c r="ETF110" s="30"/>
      <c r="ETG110" s="30"/>
      <c r="ETH110" s="30"/>
      <c r="ETI110" s="30"/>
      <c r="ETJ110" s="30"/>
      <c r="ETK110" s="30"/>
      <c r="ETL110" s="30"/>
      <c r="ETM110" s="30"/>
      <c r="ETN110" s="30"/>
      <c r="ETO110" s="30"/>
      <c r="ETP110" s="30"/>
      <c r="ETQ110" s="30"/>
      <c r="ETR110" s="30"/>
      <c r="ETS110" s="30"/>
      <c r="ETT110" s="30"/>
      <c r="ETU110" s="30"/>
      <c r="ETV110" s="30"/>
      <c r="ETW110" s="30"/>
      <c r="ETX110" s="30"/>
      <c r="ETY110" s="30"/>
      <c r="ETZ110" s="30"/>
      <c r="EUA110" s="30"/>
      <c r="EUB110" s="30"/>
      <c r="EUC110" s="30"/>
      <c r="EUD110" s="30"/>
      <c r="EUE110" s="30"/>
      <c r="EUF110" s="30"/>
      <c r="EUG110" s="30"/>
      <c r="EUH110" s="30"/>
      <c r="EUI110" s="30"/>
      <c r="EUJ110" s="30"/>
      <c r="EUK110" s="30"/>
      <c r="EUL110" s="30"/>
      <c r="EUM110" s="30"/>
      <c r="EUN110" s="30"/>
      <c r="EUO110" s="30"/>
      <c r="EUP110" s="30"/>
      <c r="EUQ110" s="30"/>
      <c r="EUR110" s="30"/>
      <c r="EUS110" s="30"/>
      <c r="EUT110" s="30"/>
      <c r="EUU110" s="30"/>
      <c r="EUV110" s="30"/>
      <c r="EUW110" s="30"/>
      <c r="EUX110" s="30"/>
      <c r="EUY110" s="30"/>
      <c r="EUZ110" s="30"/>
      <c r="EVA110" s="30"/>
      <c r="EVB110" s="30"/>
      <c r="EVC110" s="30"/>
      <c r="EVD110" s="30"/>
      <c r="EVE110" s="30"/>
      <c r="EVF110" s="30"/>
      <c r="EVG110" s="30"/>
      <c r="EVH110" s="30"/>
      <c r="EVI110" s="30"/>
      <c r="EVJ110" s="30"/>
      <c r="EVK110" s="30"/>
      <c r="EVL110" s="30"/>
      <c r="EVM110" s="30"/>
      <c r="EVN110" s="30"/>
      <c r="EVO110" s="30"/>
      <c r="EVP110" s="30"/>
      <c r="EVQ110" s="30"/>
      <c r="EVR110" s="30"/>
      <c r="EVS110" s="30"/>
      <c r="EVT110" s="30"/>
      <c r="EVU110" s="30"/>
      <c r="EVV110" s="30"/>
      <c r="EVW110" s="30"/>
      <c r="EVX110" s="30"/>
      <c r="EVY110" s="30"/>
      <c r="EVZ110" s="30"/>
      <c r="EWA110" s="30"/>
      <c r="EWB110" s="30"/>
      <c r="EWC110" s="30"/>
      <c r="EWD110" s="30"/>
      <c r="EWE110" s="30"/>
      <c r="EWF110" s="30"/>
      <c r="EWG110" s="30"/>
      <c r="EWH110" s="30"/>
      <c r="EWI110" s="30"/>
      <c r="EWJ110" s="30"/>
      <c r="EWK110" s="30"/>
      <c r="EWL110" s="30"/>
      <c r="EWM110" s="30"/>
      <c r="EWN110" s="30"/>
      <c r="EWO110" s="30"/>
      <c r="EWP110" s="30"/>
      <c r="EWQ110" s="30"/>
      <c r="EWR110" s="30"/>
      <c r="EWS110" s="30"/>
      <c r="EWT110" s="30"/>
      <c r="EWU110" s="30"/>
      <c r="EWV110" s="30"/>
      <c r="EWW110" s="30"/>
      <c r="EWX110" s="30"/>
      <c r="EWY110" s="30"/>
      <c r="EWZ110" s="30"/>
      <c r="EXA110" s="30"/>
      <c r="EXB110" s="30"/>
      <c r="EXC110" s="30"/>
      <c r="EXD110" s="30"/>
      <c r="EXE110" s="30"/>
      <c r="EXF110" s="30"/>
      <c r="EXG110" s="30"/>
      <c r="EXH110" s="30"/>
      <c r="EXI110" s="30"/>
      <c r="EXJ110" s="30"/>
      <c r="EXK110" s="30"/>
      <c r="EXL110" s="30"/>
      <c r="EXM110" s="30"/>
      <c r="EXN110" s="30"/>
      <c r="EXO110" s="30"/>
      <c r="EXP110" s="30"/>
      <c r="EXQ110" s="30"/>
      <c r="EXR110" s="30"/>
      <c r="EXS110" s="30"/>
      <c r="EXT110" s="30"/>
      <c r="EXU110" s="30"/>
      <c r="EXV110" s="30"/>
      <c r="EXW110" s="30"/>
      <c r="EXX110" s="30"/>
      <c r="EXY110" s="30"/>
      <c r="EXZ110" s="30"/>
      <c r="EYA110" s="30"/>
      <c r="EYB110" s="30"/>
      <c r="EYC110" s="30"/>
      <c r="EYD110" s="30"/>
      <c r="EYE110" s="30"/>
      <c r="EYF110" s="30"/>
      <c r="EYG110" s="30"/>
      <c r="EYH110" s="30"/>
      <c r="EYI110" s="30"/>
      <c r="EYJ110" s="30"/>
      <c r="EYK110" s="30"/>
      <c r="EYL110" s="30"/>
      <c r="EYM110" s="30"/>
      <c r="EYN110" s="30"/>
      <c r="EYO110" s="30"/>
      <c r="EYP110" s="30"/>
      <c r="EYQ110" s="30"/>
      <c r="EYR110" s="30"/>
      <c r="EYS110" s="30"/>
      <c r="EYT110" s="30"/>
      <c r="EYU110" s="30"/>
      <c r="EYV110" s="30"/>
      <c r="EYW110" s="30"/>
      <c r="EYX110" s="30"/>
      <c r="EYY110" s="30"/>
      <c r="EYZ110" s="30"/>
      <c r="EZA110" s="30"/>
      <c r="EZB110" s="30"/>
      <c r="EZC110" s="30"/>
      <c r="EZD110" s="30"/>
      <c r="EZE110" s="30"/>
      <c r="EZF110" s="30"/>
      <c r="EZG110" s="30"/>
      <c r="EZH110" s="30"/>
      <c r="EZI110" s="30"/>
      <c r="EZJ110" s="30"/>
      <c r="EZK110" s="30"/>
      <c r="EZL110" s="30"/>
      <c r="EZM110" s="30"/>
      <c r="EZN110" s="30"/>
      <c r="EZO110" s="30"/>
      <c r="EZP110" s="30"/>
      <c r="EZQ110" s="30"/>
      <c r="EZR110" s="30"/>
      <c r="EZS110" s="30"/>
      <c r="EZT110" s="30"/>
      <c r="EZU110" s="30"/>
      <c r="EZV110" s="30"/>
      <c r="EZW110" s="30"/>
      <c r="EZX110" s="30"/>
      <c r="EZY110" s="30"/>
      <c r="EZZ110" s="30"/>
      <c r="FAA110" s="30"/>
      <c r="FAB110" s="30"/>
      <c r="FAC110" s="30"/>
      <c r="FAD110" s="30"/>
      <c r="FAE110" s="30"/>
      <c r="FAF110" s="30"/>
      <c r="FAG110" s="30"/>
      <c r="FAH110" s="30"/>
      <c r="FAI110" s="30"/>
      <c r="FAJ110" s="30"/>
      <c r="FAK110" s="30"/>
      <c r="FAL110" s="30"/>
      <c r="FAM110" s="30"/>
      <c r="FAN110" s="30"/>
      <c r="FAO110" s="30"/>
      <c r="FAP110" s="30"/>
      <c r="FAQ110" s="30"/>
      <c r="FAR110" s="30"/>
      <c r="FAS110" s="30"/>
      <c r="FAT110" s="30"/>
      <c r="FAU110" s="30"/>
      <c r="FAV110" s="30"/>
      <c r="FAW110" s="30"/>
      <c r="FAX110" s="30"/>
      <c r="FAY110" s="30"/>
      <c r="FAZ110" s="30"/>
      <c r="FBA110" s="30"/>
      <c r="FBB110" s="30"/>
      <c r="FBC110" s="30"/>
      <c r="FBD110" s="30"/>
      <c r="FBE110" s="30"/>
      <c r="FBF110" s="30"/>
      <c r="FBG110" s="30"/>
      <c r="FBH110" s="30"/>
      <c r="FBI110" s="30"/>
      <c r="FBJ110" s="30"/>
      <c r="FBK110" s="30"/>
      <c r="FBL110" s="30"/>
      <c r="FBM110" s="30"/>
      <c r="FBN110" s="30"/>
      <c r="FBO110" s="30"/>
      <c r="FBP110" s="30"/>
      <c r="FBQ110" s="30"/>
      <c r="FBR110" s="30"/>
      <c r="FBS110" s="30"/>
      <c r="FBT110" s="30"/>
      <c r="FBU110" s="30"/>
      <c r="FBV110" s="30"/>
      <c r="FBW110" s="30"/>
      <c r="FBX110" s="30"/>
      <c r="FBY110" s="30"/>
      <c r="FBZ110" s="30"/>
      <c r="FCA110" s="30"/>
      <c r="FCB110" s="30"/>
      <c r="FCC110" s="30"/>
      <c r="FCD110" s="30"/>
      <c r="FCE110" s="30"/>
      <c r="FCF110" s="30"/>
      <c r="FCG110" s="30"/>
      <c r="FCH110" s="30"/>
      <c r="FCI110" s="30"/>
      <c r="FCJ110" s="30"/>
      <c r="FCK110" s="30"/>
      <c r="FCL110" s="30"/>
      <c r="FCM110" s="30"/>
      <c r="FCN110" s="30"/>
      <c r="FCO110" s="30"/>
      <c r="FCP110" s="30"/>
      <c r="FCQ110" s="30"/>
      <c r="FCR110" s="30"/>
      <c r="FCS110" s="30"/>
      <c r="FCT110" s="30"/>
      <c r="FCU110" s="30"/>
      <c r="FCV110" s="30"/>
      <c r="FCW110" s="30"/>
      <c r="FCX110" s="30"/>
      <c r="FCY110" s="30"/>
      <c r="FCZ110" s="30"/>
      <c r="FDA110" s="30"/>
      <c r="FDB110" s="30"/>
      <c r="FDC110" s="30"/>
      <c r="FDD110" s="30"/>
      <c r="FDE110" s="30"/>
      <c r="FDF110" s="30"/>
      <c r="FDG110" s="30"/>
      <c r="FDH110" s="30"/>
      <c r="FDI110" s="30"/>
      <c r="FDJ110" s="30"/>
      <c r="FDK110" s="30"/>
      <c r="FDL110" s="30"/>
      <c r="FDM110" s="30"/>
      <c r="FDN110" s="30"/>
      <c r="FDO110" s="30"/>
      <c r="FDP110" s="30"/>
      <c r="FDQ110" s="30"/>
      <c r="FDR110" s="30"/>
      <c r="FDS110" s="30"/>
      <c r="FDT110" s="30"/>
      <c r="FDU110" s="30"/>
      <c r="FDV110" s="30"/>
      <c r="FDW110" s="30"/>
      <c r="FDX110" s="30"/>
      <c r="FDY110" s="30"/>
      <c r="FDZ110" s="30"/>
      <c r="FEA110" s="30"/>
      <c r="FEB110" s="30"/>
      <c r="FEC110" s="30"/>
      <c r="FED110" s="30"/>
      <c r="FEE110" s="30"/>
      <c r="FEF110" s="30"/>
      <c r="FEG110" s="30"/>
      <c r="FEH110" s="30"/>
      <c r="FEI110" s="30"/>
      <c r="FEJ110" s="30"/>
      <c r="FEK110" s="30"/>
      <c r="FEL110" s="30"/>
      <c r="FEM110" s="30"/>
      <c r="FEN110" s="30"/>
      <c r="FEO110" s="30"/>
      <c r="FEP110" s="30"/>
      <c r="FEQ110" s="30"/>
      <c r="FER110" s="30"/>
      <c r="FES110" s="30"/>
      <c r="FET110" s="30"/>
      <c r="FEU110" s="30"/>
      <c r="FEV110" s="30"/>
      <c r="FEW110" s="30"/>
      <c r="FEX110" s="30"/>
      <c r="FEY110" s="30"/>
      <c r="FEZ110" s="30"/>
      <c r="FFA110" s="30"/>
      <c r="FFB110" s="30"/>
      <c r="FFC110" s="30"/>
      <c r="FFD110" s="30"/>
      <c r="FFE110" s="30"/>
      <c r="FFF110" s="30"/>
      <c r="FFG110" s="30"/>
      <c r="FFH110" s="30"/>
      <c r="FFI110" s="30"/>
      <c r="FFJ110" s="30"/>
      <c r="FFK110" s="30"/>
      <c r="FFL110" s="30"/>
      <c r="FFM110" s="30"/>
      <c r="FFN110" s="30"/>
      <c r="FFO110" s="30"/>
      <c r="FFP110" s="30"/>
      <c r="FFQ110" s="30"/>
      <c r="FFR110" s="30"/>
      <c r="FFS110" s="30"/>
      <c r="FFT110" s="30"/>
      <c r="FFU110" s="30"/>
      <c r="FFV110" s="30"/>
      <c r="FFW110" s="30"/>
      <c r="FFX110" s="30"/>
      <c r="FFY110" s="30"/>
      <c r="FFZ110" s="30"/>
      <c r="FGA110" s="30"/>
      <c r="FGB110" s="30"/>
      <c r="FGC110" s="30"/>
      <c r="FGD110" s="30"/>
      <c r="FGE110" s="30"/>
      <c r="FGF110" s="30"/>
      <c r="FGG110" s="30"/>
      <c r="FGH110" s="30"/>
      <c r="FGI110" s="30"/>
      <c r="FGJ110" s="30"/>
      <c r="FGK110" s="30"/>
      <c r="FGL110" s="30"/>
      <c r="FGM110" s="30"/>
      <c r="FGN110" s="30"/>
      <c r="FGO110" s="30"/>
      <c r="FGP110" s="30"/>
      <c r="FGQ110" s="30"/>
      <c r="FGR110" s="30"/>
      <c r="FGS110" s="30"/>
      <c r="FGT110" s="30"/>
      <c r="FGU110" s="30"/>
      <c r="FGV110" s="30"/>
      <c r="FGW110" s="30"/>
      <c r="FGX110" s="30"/>
      <c r="FGY110" s="30"/>
      <c r="FGZ110" s="30"/>
      <c r="FHA110" s="30"/>
      <c r="FHB110" s="30"/>
      <c r="FHC110" s="30"/>
      <c r="FHD110" s="30"/>
      <c r="FHE110" s="30"/>
      <c r="FHF110" s="30"/>
      <c r="FHG110" s="30"/>
      <c r="FHH110" s="30"/>
      <c r="FHI110" s="30"/>
      <c r="FHJ110" s="30"/>
      <c r="FHK110" s="30"/>
      <c r="FHL110" s="30"/>
      <c r="FHM110" s="30"/>
      <c r="FHN110" s="30"/>
      <c r="FHO110" s="30"/>
      <c r="FHP110" s="30"/>
      <c r="FHQ110" s="30"/>
      <c r="FHR110" s="30"/>
      <c r="FHS110" s="30"/>
      <c r="FHT110" s="30"/>
      <c r="FHU110" s="30"/>
      <c r="FHV110" s="30"/>
      <c r="FHW110" s="30"/>
      <c r="FHX110" s="30"/>
      <c r="FHY110" s="30"/>
      <c r="FHZ110" s="30"/>
      <c r="FIA110" s="30"/>
      <c r="FIB110" s="30"/>
      <c r="FIC110" s="30"/>
      <c r="FID110" s="30"/>
      <c r="FIE110" s="30"/>
      <c r="FIF110" s="30"/>
      <c r="FIG110" s="30"/>
      <c r="FIH110" s="30"/>
      <c r="FII110" s="30"/>
      <c r="FIJ110" s="30"/>
      <c r="FIK110" s="30"/>
      <c r="FIL110" s="30"/>
      <c r="FIM110" s="30"/>
      <c r="FIN110" s="30"/>
      <c r="FIO110" s="30"/>
      <c r="FIP110" s="30"/>
      <c r="FIQ110" s="30"/>
      <c r="FIR110" s="30"/>
      <c r="FIS110" s="30"/>
      <c r="FIT110" s="30"/>
      <c r="FIU110" s="30"/>
      <c r="FIV110" s="30"/>
      <c r="FIW110" s="30"/>
      <c r="FIX110" s="30"/>
      <c r="FIY110" s="30"/>
      <c r="FIZ110" s="30"/>
      <c r="FJA110" s="30"/>
      <c r="FJB110" s="30"/>
      <c r="FJC110" s="30"/>
      <c r="FJD110" s="30"/>
      <c r="FJE110" s="30"/>
      <c r="FJF110" s="30"/>
      <c r="FJG110" s="30"/>
      <c r="FJH110" s="30"/>
      <c r="FJI110" s="30"/>
      <c r="FJJ110" s="30"/>
      <c r="FJK110" s="30"/>
      <c r="FJL110" s="30"/>
      <c r="FJM110" s="30"/>
      <c r="FJN110" s="30"/>
      <c r="FJO110" s="30"/>
      <c r="FJP110" s="30"/>
      <c r="FJQ110" s="30"/>
      <c r="FJR110" s="30"/>
      <c r="FJS110" s="30"/>
      <c r="FJT110" s="30"/>
      <c r="FJU110" s="30"/>
      <c r="FJV110" s="30"/>
      <c r="FJW110" s="30"/>
      <c r="FJX110" s="30"/>
      <c r="FJY110" s="30"/>
      <c r="FJZ110" s="30"/>
      <c r="FKA110" s="30"/>
      <c r="FKB110" s="30"/>
      <c r="FKC110" s="30"/>
      <c r="FKD110" s="30"/>
      <c r="FKE110" s="30"/>
      <c r="FKF110" s="30"/>
      <c r="FKG110" s="30"/>
      <c r="FKH110" s="30"/>
      <c r="FKI110" s="30"/>
      <c r="FKJ110" s="30"/>
      <c r="FKK110" s="30"/>
      <c r="FKL110" s="30"/>
      <c r="FKM110" s="30"/>
      <c r="FKN110" s="30"/>
      <c r="FKO110" s="30"/>
      <c r="FKP110" s="30"/>
      <c r="FKQ110" s="30"/>
      <c r="FKR110" s="30"/>
      <c r="FKS110" s="30"/>
      <c r="FKT110" s="30"/>
      <c r="FKU110" s="30"/>
      <c r="FKV110" s="30"/>
      <c r="FKW110" s="30"/>
      <c r="FKX110" s="30"/>
      <c r="FKY110" s="30"/>
      <c r="FKZ110" s="30"/>
      <c r="FLA110" s="30"/>
      <c r="FLB110" s="30"/>
      <c r="FLC110" s="30"/>
      <c r="FLD110" s="30"/>
      <c r="FLE110" s="30"/>
      <c r="FLF110" s="30"/>
      <c r="FLG110" s="30"/>
      <c r="FLH110" s="30"/>
      <c r="FLI110" s="30"/>
      <c r="FLJ110" s="30"/>
      <c r="FLK110" s="30"/>
      <c r="FLL110" s="30"/>
      <c r="FLM110" s="30"/>
      <c r="FLN110" s="30"/>
      <c r="FLO110" s="30"/>
      <c r="FLP110" s="30"/>
      <c r="FLQ110" s="30"/>
      <c r="FLR110" s="30"/>
      <c r="FLS110" s="30"/>
      <c r="FLT110" s="30"/>
      <c r="FLU110" s="30"/>
      <c r="FLV110" s="30"/>
      <c r="FLW110" s="30"/>
      <c r="FLX110" s="30"/>
      <c r="FLY110" s="30"/>
      <c r="FLZ110" s="30"/>
      <c r="FMA110" s="30"/>
      <c r="FMB110" s="30"/>
      <c r="FMC110" s="30"/>
      <c r="FMD110" s="30"/>
      <c r="FME110" s="30"/>
      <c r="FMF110" s="30"/>
      <c r="FMG110" s="30"/>
      <c r="FMH110" s="30"/>
      <c r="FMI110" s="30"/>
      <c r="FMJ110" s="30"/>
      <c r="FMK110" s="30"/>
      <c r="FML110" s="30"/>
      <c r="FMM110" s="30"/>
      <c r="FMN110" s="30"/>
      <c r="FMO110" s="30"/>
      <c r="FMP110" s="30"/>
      <c r="FMQ110" s="30"/>
      <c r="FMR110" s="30"/>
      <c r="FMS110" s="30"/>
      <c r="FMT110" s="30"/>
      <c r="FMU110" s="30"/>
      <c r="FMV110" s="30"/>
      <c r="FMW110" s="30"/>
      <c r="FMX110" s="30"/>
      <c r="FMY110" s="30"/>
      <c r="FMZ110" s="30"/>
      <c r="FNA110" s="30"/>
      <c r="FNB110" s="30"/>
      <c r="FNC110" s="30"/>
      <c r="FND110" s="30"/>
      <c r="FNE110" s="30"/>
      <c r="FNF110" s="30"/>
      <c r="FNG110" s="30"/>
      <c r="FNH110" s="30"/>
      <c r="FNI110" s="30"/>
      <c r="FNJ110" s="30"/>
      <c r="FNK110" s="30"/>
      <c r="FNL110" s="30"/>
      <c r="FNM110" s="30"/>
      <c r="FNN110" s="30"/>
      <c r="FNO110" s="30"/>
      <c r="FNP110" s="30"/>
      <c r="FNQ110" s="30"/>
      <c r="FNR110" s="30"/>
      <c r="FNS110" s="30"/>
      <c r="FNT110" s="30"/>
      <c r="FNU110" s="30"/>
      <c r="FNV110" s="30"/>
      <c r="FNW110" s="30"/>
      <c r="FNX110" s="30"/>
      <c r="FNY110" s="30"/>
      <c r="FNZ110" s="30"/>
      <c r="FOA110" s="30"/>
      <c r="FOB110" s="30"/>
      <c r="FOC110" s="30"/>
      <c r="FOD110" s="30"/>
      <c r="FOE110" s="30"/>
      <c r="FOF110" s="30"/>
      <c r="FOG110" s="30"/>
      <c r="FOH110" s="30"/>
      <c r="FOI110" s="30"/>
      <c r="FOJ110" s="30"/>
      <c r="FOK110" s="30"/>
      <c r="FOL110" s="30"/>
      <c r="FOM110" s="30"/>
      <c r="FON110" s="30"/>
      <c r="FOO110" s="30"/>
      <c r="FOP110" s="30"/>
      <c r="FOQ110" s="30"/>
      <c r="FOR110" s="30"/>
      <c r="FOS110" s="30"/>
      <c r="FOT110" s="30"/>
      <c r="FOU110" s="30"/>
      <c r="FOV110" s="30"/>
      <c r="FOW110" s="30"/>
      <c r="FOX110" s="30"/>
      <c r="FOY110" s="30"/>
      <c r="FOZ110" s="30"/>
      <c r="FPA110" s="30"/>
      <c r="FPB110" s="30"/>
      <c r="FPC110" s="30"/>
      <c r="FPD110" s="30"/>
      <c r="FPE110" s="30"/>
      <c r="FPF110" s="30"/>
      <c r="FPG110" s="30"/>
      <c r="FPH110" s="30"/>
      <c r="FPI110" s="30"/>
      <c r="FPJ110" s="30"/>
      <c r="FPK110" s="30"/>
      <c r="FPL110" s="30"/>
      <c r="FPM110" s="30"/>
      <c r="FPN110" s="30"/>
      <c r="FPO110" s="30"/>
      <c r="FPP110" s="30"/>
      <c r="FPQ110" s="30"/>
      <c r="FPR110" s="30"/>
      <c r="FPS110" s="30"/>
      <c r="FPT110" s="30"/>
      <c r="FPU110" s="30"/>
      <c r="FPV110" s="30"/>
      <c r="FPW110" s="30"/>
      <c r="FPX110" s="30"/>
      <c r="FPY110" s="30"/>
      <c r="FPZ110" s="30"/>
      <c r="FQA110" s="30"/>
      <c r="FQB110" s="30"/>
      <c r="FQC110" s="30"/>
      <c r="FQD110" s="30"/>
      <c r="FQE110" s="30"/>
      <c r="FQF110" s="30"/>
      <c r="FQG110" s="30"/>
      <c r="FQH110" s="30"/>
      <c r="FQI110" s="30"/>
      <c r="FQJ110" s="30"/>
      <c r="FQK110" s="30"/>
      <c r="FQL110" s="30"/>
      <c r="FQM110" s="30"/>
      <c r="FQN110" s="30"/>
      <c r="FQO110" s="30"/>
      <c r="FQP110" s="30"/>
      <c r="FQQ110" s="30"/>
      <c r="FQR110" s="30"/>
      <c r="FQS110" s="30"/>
      <c r="FQT110" s="30"/>
      <c r="FQU110" s="30"/>
      <c r="FQV110" s="30"/>
      <c r="FQW110" s="30"/>
      <c r="FQX110" s="30"/>
      <c r="FQY110" s="30"/>
      <c r="FQZ110" s="30"/>
      <c r="FRA110" s="30"/>
      <c r="FRB110" s="30"/>
      <c r="FRC110" s="30"/>
      <c r="FRD110" s="30"/>
      <c r="FRE110" s="30"/>
      <c r="FRF110" s="30"/>
      <c r="FRG110" s="30"/>
      <c r="FRH110" s="30"/>
      <c r="FRI110" s="30"/>
      <c r="FRJ110" s="30"/>
      <c r="FRK110" s="30"/>
      <c r="FRL110" s="30"/>
      <c r="FRM110" s="30"/>
      <c r="FRN110" s="30"/>
      <c r="FRO110" s="30"/>
      <c r="FRP110" s="30"/>
      <c r="FRQ110" s="30"/>
      <c r="FRR110" s="30"/>
      <c r="FRS110" s="30"/>
      <c r="FRT110" s="30"/>
      <c r="FRU110" s="30"/>
      <c r="FRV110" s="30"/>
      <c r="FRW110" s="30"/>
      <c r="FRX110" s="30"/>
      <c r="FRY110" s="30"/>
      <c r="FRZ110" s="30"/>
      <c r="FSA110" s="30"/>
      <c r="FSB110" s="30"/>
      <c r="FSC110" s="30"/>
      <c r="FSD110" s="30"/>
      <c r="FSE110" s="30"/>
      <c r="FSF110" s="30"/>
      <c r="FSG110" s="30"/>
      <c r="FSH110" s="30"/>
      <c r="FSI110" s="30"/>
      <c r="FSJ110" s="30"/>
      <c r="FSK110" s="30"/>
      <c r="FSL110" s="30"/>
      <c r="FSM110" s="30"/>
      <c r="FSN110" s="30"/>
      <c r="FSO110" s="30"/>
      <c r="FSP110" s="30"/>
      <c r="FSQ110" s="30"/>
      <c r="FSR110" s="30"/>
      <c r="FSS110" s="30"/>
      <c r="FST110" s="30"/>
      <c r="FSU110" s="30"/>
      <c r="FSV110" s="30"/>
      <c r="FSW110" s="30"/>
      <c r="FSX110" s="30"/>
      <c r="FSY110" s="30"/>
      <c r="FSZ110" s="30"/>
      <c r="FTA110" s="30"/>
      <c r="FTB110" s="30"/>
      <c r="FTC110" s="30"/>
      <c r="FTD110" s="30"/>
      <c r="FTE110" s="30"/>
      <c r="FTF110" s="30"/>
      <c r="FTG110" s="30"/>
      <c r="FTH110" s="30"/>
      <c r="FTI110" s="30"/>
      <c r="FTJ110" s="30"/>
      <c r="FTK110" s="30"/>
      <c r="FTL110" s="30"/>
      <c r="FTM110" s="30"/>
      <c r="FTN110" s="30"/>
      <c r="FTO110" s="30"/>
      <c r="FTP110" s="30"/>
      <c r="FTQ110" s="30"/>
      <c r="FTR110" s="30"/>
      <c r="FTS110" s="30"/>
      <c r="FTT110" s="30"/>
      <c r="FTU110" s="30"/>
      <c r="FTV110" s="30"/>
      <c r="FTW110" s="30"/>
      <c r="FTX110" s="30"/>
      <c r="FTY110" s="30"/>
      <c r="FTZ110" s="30"/>
      <c r="FUA110" s="30"/>
      <c r="FUB110" s="30"/>
      <c r="FUC110" s="30"/>
      <c r="FUD110" s="30"/>
      <c r="FUE110" s="30"/>
      <c r="FUF110" s="30"/>
      <c r="FUG110" s="30"/>
      <c r="FUH110" s="30"/>
      <c r="FUI110" s="30"/>
      <c r="FUJ110" s="30"/>
      <c r="FUK110" s="30"/>
      <c r="FUL110" s="30"/>
      <c r="FUM110" s="30"/>
      <c r="FUN110" s="30"/>
      <c r="FUO110" s="30"/>
      <c r="FUP110" s="30"/>
      <c r="FUQ110" s="30"/>
      <c r="FUR110" s="30"/>
      <c r="FUS110" s="30"/>
      <c r="FUT110" s="30"/>
      <c r="FUU110" s="30"/>
      <c r="FUV110" s="30"/>
      <c r="FUW110" s="30"/>
      <c r="FUX110" s="30"/>
      <c r="FUY110" s="30"/>
      <c r="FUZ110" s="30"/>
      <c r="FVA110" s="30"/>
      <c r="FVB110" s="30"/>
      <c r="FVC110" s="30"/>
      <c r="FVD110" s="30"/>
      <c r="FVE110" s="30"/>
      <c r="FVF110" s="30"/>
      <c r="FVG110" s="30"/>
      <c r="FVH110" s="30"/>
      <c r="FVI110" s="30"/>
      <c r="FVJ110" s="30"/>
      <c r="FVK110" s="30"/>
      <c r="FVL110" s="30"/>
      <c r="FVM110" s="30"/>
      <c r="FVN110" s="30"/>
      <c r="FVO110" s="30"/>
      <c r="FVP110" s="30"/>
      <c r="FVQ110" s="30"/>
      <c r="FVR110" s="30"/>
      <c r="FVS110" s="30"/>
      <c r="FVT110" s="30"/>
      <c r="FVU110" s="30"/>
      <c r="FVV110" s="30"/>
      <c r="FVW110" s="30"/>
      <c r="FVX110" s="30"/>
      <c r="FVY110" s="30"/>
      <c r="FVZ110" s="30"/>
      <c r="FWA110" s="30"/>
      <c r="FWB110" s="30"/>
      <c r="FWC110" s="30"/>
      <c r="FWD110" s="30"/>
      <c r="FWE110" s="30"/>
      <c r="FWF110" s="30"/>
      <c r="FWG110" s="30"/>
      <c r="FWH110" s="30"/>
      <c r="FWI110" s="30"/>
      <c r="FWJ110" s="30"/>
      <c r="FWK110" s="30"/>
      <c r="FWL110" s="30"/>
      <c r="FWM110" s="30"/>
      <c r="FWN110" s="30"/>
      <c r="FWO110" s="30"/>
      <c r="FWP110" s="30"/>
      <c r="FWQ110" s="30"/>
      <c r="FWR110" s="30"/>
      <c r="FWS110" s="30"/>
      <c r="FWT110" s="30"/>
      <c r="FWU110" s="30"/>
      <c r="FWV110" s="30"/>
      <c r="FWW110" s="30"/>
      <c r="FWX110" s="30"/>
      <c r="FWY110" s="30"/>
      <c r="FWZ110" s="30"/>
      <c r="FXA110" s="30"/>
      <c r="FXB110" s="30"/>
      <c r="FXC110" s="30"/>
      <c r="FXD110" s="30"/>
      <c r="FXE110" s="30"/>
      <c r="FXF110" s="30"/>
      <c r="FXG110" s="30"/>
      <c r="FXH110" s="30"/>
      <c r="FXI110" s="30"/>
      <c r="FXJ110" s="30"/>
      <c r="FXK110" s="30"/>
      <c r="FXL110" s="30"/>
      <c r="FXM110" s="30"/>
      <c r="FXN110" s="30"/>
      <c r="FXO110" s="30"/>
      <c r="FXP110" s="30"/>
      <c r="FXQ110" s="30"/>
      <c r="FXR110" s="30"/>
      <c r="FXS110" s="30"/>
      <c r="FXT110" s="30"/>
      <c r="FXU110" s="30"/>
      <c r="FXV110" s="30"/>
      <c r="FXW110" s="30"/>
      <c r="FXX110" s="30"/>
      <c r="FXY110" s="30"/>
      <c r="FXZ110" s="30"/>
      <c r="FYA110" s="30"/>
      <c r="FYB110" s="30"/>
      <c r="FYC110" s="30"/>
      <c r="FYD110" s="30"/>
      <c r="FYE110" s="30"/>
      <c r="FYF110" s="30"/>
      <c r="FYG110" s="30"/>
      <c r="FYH110" s="30"/>
      <c r="FYI110" s="30"/>
      <c r="FYJ110" s="30"/>
      <c r="FYK110" s="30"/>
      <c r="FYL110" s="30"/>
      <c r="FYM110" s="30"/>
      <c r="FYN110" s="30"/>
      <c r="FYO110" s="30"/>
      <c r="FYP110" s="30"/>
      <c r="FYQ110" s="30"/>
      <c r="FYR110" s="30"/>
      <c r="FYS110" s="30"/>
      <c r="FYT110" s="30"/>
      <c r="FYU110" s="30"/>
      <c r="FYV110" s="30"/>
      <c r="FYW110" s="30"/>
      <c r="FYX110" s="30"/>
      <c r="FYY110" s="30"/>
      <c r="FYZ110" s="30"/>
      <c r="FZA110" s="30"/>
      <c r="FZB110" s="30"/>
      <c r="FZC110" s="30"/>
      <c r="FZD110" s="30"/>
      <c r="FZE110" s="30"/>
      <c r="FZF110" s="30"/>
      <c r="FZG110" s="30"/>
      <c r="FZH110" s="30"/>
      <c r="FZI110" s="30"/>
      <c r="FZJ110" s="30"/>
      <c r="FZK110" s="30"/>
      <c r="FZL110" s="30"/>
      <c r="FZM110" s="30"/>
      <c r="FZN110" s="30"/>
      <c r="FZO110" s="30"/>
      <c r="FZP110" s="30"/>
      <c r="FZQ110" s="30"/>
      <c r="FZR110" s="30"/>
      <c r="FZS110" s="30"/>
      <c r="FZT110" s="30"/>
      <c r="FZU110" s="30"/>
      <c r="FZV110" s="30"/>
      <c r="FZW110" s="30"/>
      <c r="FZX110" s="30"/>
      <c r="FZY110" s="30"/>
      <c r="FZZ110" s="30"/>
      <c r="GAA110" s="30"/>
      <c r="GAB110" s="30"/>
      <c r="GAC110" s="30"/>
      <c r="GAD110" s="30"/>
      <c r="GAE110" s="30"/>
      <c r="GAF110" s="30"/>
      <c r="GAG110" s="30"/>
      <c r="GAH110" s="30"/>
      <c r="GAI110" s="30"/>
      <c r="GAJ110" s="30"/>
      <c r="GAK110" s="30"/>
      <c r="GAL110" s="30"/>
      <c r="GAM110" s="30"/>
      <c r="GAN110" s="30"/>
      <c r="GAO110" s="30"/>
      <c r="GAP110" s="30"/>
      <c r="GAQ110" s="30"/>
      <c r="GAR110" s="30"/>
      <c r="GAS110" s="30"/>
      <c r="GAT110" s="30"/>
      <c r="GAU110" s="30"/>
      <c r="GAV110" s="30"/>
      <c r="GAW110" s="30"/>
      <c r="GAX110" s="30"/>
      <c r="GAY110" s="30"/>
      <c r="GAZ110" s="30"/>
      <c r="GBA110" s="30"/>
      <c r="GBB110" s="30"/>
      <c r="GBC110" s="30"/>
      <c r="GBD110" s="30"/>
      <c r="GBE110" s="30"/>
      <c r="GBF110" s="30"/>
      <c r="GBG110" s="30"/>
      <c r="GBH110" s="30"/>
      <c r="GBI110" s="30"/>
      <c r="GBJ110" s="30"/>
      <c r="GBK110" s="30"/>
      <c r="GBL110" s="30"/>
      <c r="GBM110" s="30"/>
      <c r="GBN110" s="30"/>
      <c r="GBO110" s="30"/>
      <c r="GBP110" s="30"/>
      <c r="GBQ110" s="30"/>
      <c r="GBR110" s="30"/>
      <c r="GBS110" s="30"/>
      <c r="GBT110" s="30"/>
      <c r="GBU110" s="30"/>
      <c r="GBV110" s="30"/>
      <c r="GBW110" s="30"/>
      <c r="GBX110" s="30"/>
      <c r="GBY110" s="30"/>
      <c r="GBZ110" s="30"/>
      <c r="GCA110" s="30"/>
      <c r="GCB110" s="30"/>
      <c r="GCC110" s="30"/>
      <c r="GCD110" s="30"/>
      <c r="GCE110" s="30"/>
      <c r="GCF110" s="30"/>
      <c r="GCG110" s="30"/>
      <c r="GCH110" s="30"/>
      <c r="GCI110" s="30"/>
      <c r="GCJ110" s="30"/>
      <c r="GCK110" s="30"/>
      <c r="GCL110" s="30"/>
      <c r="GCM110" s="30"/>
      <c r="GCN110" s="30"/>
      <c r="GCO110" s="30"/>
      <c r="GCP110" s="30"/>
      <c r="GCQ110" s="30"/>
      <c r="GCR110" s="30"/>
      <c r="GCS110" s="30"/>
      <c r="GCT110" s="30"/>
      <c r="GCU110" s="30"/>
      <c r="GCV110" s="30"/>
      <c r="GCW110" s="30"/>
      <c r="GCX110" s="30"/>
      <c r="GCY110" s="30"/>
      <c r="GCZ110" s="30"/>
      <c r="GDA110" s="30"/>
      <c r="GDB110" s="30"/>
      <c r="GDC110" s="30"/>
      <c r="GDD110" s="30"/>
      <c r="GDE110" s="30"/>
      <c r="GDF110" s="30"/>
      <c r="GDG110" s="30"/>
      <c r="GDH110" s="30"/>
      <c r="GDI110" s="30"/>
      <c r="GDJ110" s="30"/>
      <c r="GDK110" s="30"/>
      <c r="GDL110" s="30"/>
      <c r="GDM110" s="30"/>
      <c r="GDN110" s="30"/>
      <c r="GDO110" s="30"/>
      <c r="GDP110" s="30"/>
      <c r="GDQ110" s="30"/>
      <c r="GDR110" s="30"/>
      <c r="GDS110" s="30"/>
      <c r="GDT110" s="30"/>
      <c r="GDU110" s="30"/>
      <c r="GDV110" s="30"/>
      <c r="GDW110" s="30"/>
      <c r="GDX110" s="30"/>
      <c r="GDY110" s="30"/>
      <c r="GDZ110" s="30"/>
      <c r="GEA110" s="30"/>
      <c r="GEB110" s="30"/>
      <c r="GEC110" s="30"/>
      <c r="GED110" s="30"/>
      <c r="GEE110" s="30"/>
      <c r="GEF110" s="30"/>
      <c r="GEG110" s="30"/>
      <c r="GEH110" s="30"/>
      <c r="GEI110" s="30"/>
      <c r="GEJ110" s="30"/>
      <c r="GEK110" s="30"/>
      <c r="GEL110" s="30"/>
      <c r="GEM110" s="30"/>
      <c r="GEN110" s="30"/>
      <c r="GEO110" s="30"/>
      <c r="GEP110" s="30"/>
      <c r="GEQ110" s="30"/>
      <c r="GER110" s="30"/>
      <c r="GES110" s="30"/>
      <c r="GET110" s="30"/>
      <c r="GEU110" s="30"/>
      <c r="GEV110" s="30"/>
      <c r="GEW110" s="30"/>
      <c r="GEX110" s="30"/>
      <c r="GEY110" s="30"/>
      <c r="GEZ110" s="30"/>
      <c r="GFA110" s="30"/>
      <c r="GFB110" s="30"/>
      <c r="GFC110" s="30"/>
      <c r="GFD110" s="30"/>
      <c r="GFE110" s="30"/>
      <c r="GFF110" s="30"/>
      <c r="GFG110" s="30"/>
      <c r="GFH110" s="30"/>
      <c r="GFI110" s="30"/>
      <c r="GFJ110" s="30"/>
      <c r="GFK110" s="30"/>
      <c r="GFL110" s="30"/>
      <c r="GFM110" s="30"/>
      <c r="GFN110" s="30"/>
      <c r="GFO110" s="30"/>
      <c r="GFP110" s="30"/>
      <c r="GFQ110" s="30"/>
      <c r="GFR110" s="30"/>
      <c r="GFS110" s="30"/>
      <c r="GFT110" s="30"/>
      <c r="GFU110" s="30"/>
      <c r="GFV110" s="30"/>
      <c r="GFW110" s="30"/>
      <c r="GFX110" s="30"/>
      <c r="GFY110" s="30"/>
      <c r="GFZ110" s="30"/>
      <c r="GGA110" s="30"/>
      <c r="GGB110" s="30"/>
      <c r="GGC110" s="30"/>
      <c r="GGD110" s="30"/>
      <c r="GGE110" s="30"/>
      <c r="GGF110" s="30"/>
      <c r="GGG110" s="30"/>
      <c r="GGH110" s="30"/>
      <c r="GGI110" s="30"/>
      <c r="GGJ110" s="30"/>
      <c r="GGK110" s="30"/>
      <c r="GGL110" s="30"/>
      <c r="GGM110" s="30"/>
      <c r="GGN110" s="30"/>
      <c r="GGO110" s="30"/>
      <c r="GGP110" s="30"/>
      <c r="GGQ110" s="30"/>
      <c r="GGR110" s="30"/>
      <c r="GGS110" s="30"/>
      <c r="GGT110" s="30"/>
      <c r="GGU110" s="30"/>
      <c r="GGV110" s="30"/>
      <c r="GGW110" s="30"/>
      <c r="GGX110" s="30"/>
      <c r="GGY110" s="30"/>
      <c r="GGZ110" s="30"/>
      <c r="GHA110" s="30"/>
      <c r="GHB110" s="30"/>
      <c r="GHC110" s="30"/>
      <c r="GHD110" s="30"/>
      <c r="GHE110" s="30"/>
      <c r="GHF110" s="30"/>
      <c r="GHG110" s="30"/>
      <c r="GHH110" s="30"/>
      <c r="GHI110" s="30"/>
      <c r="GHJ110" s="30"/>
      <c r="GHK110" s="30"/>
      <c r="GHL110" s="30"/>
      <c r="GHM110" s="30"/>
      <c r="GHN110" s="30"/>
      <c r="GHO110" s="30"/>
      <c r="GHP110" s="30"/>
      <c r="GHQ110" s="30"/>
      <c r="GHR110" s="30"/>
      <c r="GHS110" s="30"/>
      <c r="GHT110" s="30"/>
      <c r="GHU110" s="30"/>
      <c r="GHV110" s="30"/>
      <c r="GHW110" s="30"/>
      <c r="GHX110" s="30"/>
      <c r="GHY110" s="30"/>
      <c r="GHZ110" s="30"/>
      <c r="GIA110" s="30"/>
      <c r="GIB110" s="30"/>
      <c r="GIC110" s="30"/>
      <c r="GID110" s="30"/>
      <c r="GIE110" s="30"/>
      <c r="GIF110" s="30"/>
      <c r="GIG110" s="30"/>
      <c r="GIH110" s="30"/>
      <c r="GII110" s="30"/>
      <c r="GIJ110" s="30"/>
      <c r="GIK110" s="30"/>
      <c r="GIL110" s="30"/>
      <c r="GIM110" s="30"/>
      <c r="GIN110" s="30"/>
      <c r="GIO110" s="30"/>
      <c r="GIP110" s="30"/>
      <c r="GIQ110" s="30"/>
      <c r="GIR110" s="30"/>
      <c r="GIS110" s="30"/>
      <c r="GIT110" s="30"/>
      <c r="GIU110" s="30"/>
      <c r="GIV110" s="30"/>
      <c r="GIW110" s="30"/>
      <c r="GIX110" s="30"/>
      <c r="GIY110" s="30"/>
      <c r="GIZ110" s="30"/>
      <c r="GJA110" s="30"/>
      <c r="GJB110" s="30"/>
      <c r="GJC110" s="30"/>
      <c r="GJD110" s="30"/>
      <c r="GJE110" s="30"/>
      <c r="GJF110" s="30"/>
      <c r="GJG110" s="30"/>
      <c r="GJH110" s="30"/>
      <c r="GJI110" s="30"/>
      <c r="GJJ110" s="30"/>
      <c r="GJK110" s="30"/>
      <c r="GJL110" s="30"/>
      <c r="GJM110" s="30"/>
      <c r="GJN110" s="30"/>
      <c r="GJO110" s="30"/>
      <c r="GJP110" s="30"/>
      <c r="GJQ110" s="30"/>
      <c r="GJR110" s="30"/>
      <c r="GJS110" s="30"/>
      <c r="GJT110" s="30"/>
      <c r="GJU110" s="30"/>
      <c r="GJV110" s="30"/>
      <c r="GJW110" s="30"/>
      <c r="GJX110" s="30"/>
      <c r="GJY110" s="30"/>
      <c r="GJZ110" s="30"/>
      <c r="GKA110" s="30"/>
      <c r="GKB110" s="30"/>
      <c r="GKC110" s="30"/>
      <c r="GKD110" s="30"/>
      <c r="GKE110" s="30"/>
      <c r="GKF110" s="30"/>
      <c r="GKG110" s="30"/>
      <c r="GKH110" s="30"/>
      <c r="GKI110" s="30"/>
      <c r="GKJ110" s="30"/>
      <c r="GKK110" s="30"/>
      <c r="GKL110" s="30"/>
      <c r="GKM110" s="30"/>
      <c r="GKN110" s="30"/>
      <c r="GKO110" s="30"/>
      <c r="GKP110" s="30"/>
      <c r="GKQ110" s="30"/>
      <c r="GKR110" s="30"/>
      <c r="GKS110" s="30"/>
      <c r="GKT110" s="30"/>
      <c r="GKU110" s="30"/>
      <c r="GKV110" s="30"/>
      <c r="GKW110" s="30"/>
      <c r="GKX110" s="30"/>
      <c r="GKY110" s="30"/>
      <c r="GKZ110" s="30"/>
      <c r="GLA110" s="30"/>
      <c r="GLB110" s="30"/>
      <c r="GLC110" s="30"/>
      <c r="GLD110" s="30"/>
      <c r="GLE110" s="30"/>
      <c r="GLF110" s="30"/>
      <c r="GLG110" s="30"/>
      <c r="GLH110" s="30"/>
      <c r="GLI110" s="30"/>
      <c r="GLJ110" s="30"/>
      <c r="GLK110" s="30"/>
      <c r="GLL110" s="30"/>
      <c r="GLM110" s="30"/>
      <c r="GLN110" s="30"/>
      <c r="GLO110" s="30"/>
      <c r="GLP110" s="30"/>
      <c r="GLQ110" s="30"/>
      <c r="GLR110" s="30"/>
      <c r="GLS110" s="30"/>
      <c r="GLT110" s="30"/>
      <c r="GLU110" s="30"/>
      <c r="GLV110" s="30"/>
      <c r="GLW110" s="30"/>
      <c r="GLX110" s="30"/>
      <c r="GLY110" s="30"/>
      <c r="GLZ110" s="30"/>
      <c r="GMA110" s="30"/>
      <c r="GMB110" s="30"/>
      <c r="GMC110" s="30"/>
      <c r="GMD110" s="30"/>
      <c r="GME110" s="30"/>
      <c r="GMF110" s="30"/>
      <c r="GMG110" s="30"/>
      <c r="GMH110" s="30"/>
      <c r="GMI110" s="30"/>
      <c r="GMJ110" s="30"/>
      <c r="GMK110" s="30"/>
      <c r="GML110" s="30"/>
      <c r="GMM110" s="30"/>
      <c r="GMN110" s="30"/>
      <c r="GMO110" s="30"/>
      <c r="GMP110" s="30"/>
      <c r="GMQ110" s="30"/>
      <c r="GMR110" s="30"/>
      <c r="GMS110" s="30"/>
      <c r="GMT110" s="30"/>
      <c r="GMU110" s="30"/>
      <c r="GMV110" s="30"/>
      <c r="GMW110" s="30"/>
      <c r="GMX110" s="30"/>
      <c r="GMY110" s="30"/>
      <c r="GMZ110" s="30"/>
      <c r="GNA110" s="30"/>
      <c r="GNB110" s="30"/>
      <c r="GNC110" s="30"/>
      <c r="GND110" s="30"/>
      <c r="GNE110" s="30"/>
      <c r="GNF110" s="30"/>
      <c r="GNG110" s="30"/>
      <c r="GNH110" s="30"/>
      <c r="GNI110" s="30"/>
      <c r="GNJ110" s="30"/>
      <c r="GNK110" s="30"/>
      <c r="GNL110" s="30"/>
      <c r="GNM110" s="30"/>
      <c r="GNN110" s="30"/>
      <c r="GNO110" s="30"/>
      <c r="GNP110" s="30"/>
      <c r="GNQ110" s="30"/>
      <c r="GNR110" s="30"/>
      <c r="GNS110" s="30"/>
      <c r="GNT110" s="30"/>
      <c r="GNU110" s="30"/>
      <c r="GNV110" s="30"/>
      <c r="GNW110" s="30"/>
      <c r="GNX110" s="30"/>
      <c r="GNY110" s="30"/>
      <c r="GNZ110" s="30"/>
      <c r="GOA110" s="30"/>
      <c r="GOB110" s="30"/>
      <c r="GOC110" s="30"/>
      <c r="GOD110" s="30"/>
      <c r="GOE110" s="30"/>
      <c r="GOF110" s="30"/>
      <c r="GOG110" s="30"/>
      <c r="GOH110" s="30"/>
      <c r="GOI110" s="30"/>
      <c r="GOJ110" s="30"/>
      <c r="GOK110" s="30"/>
      <c r="GOL110" s="30"/>
      <c r="GOM110" s="30"/>
      <c r="GON110" s="30"/>
      <c r="GOO110" s="30"/>
      <c r="GOP110" s="30"/>
      <c r="GOQ110" s="30"/>
      <c r="GOR110" s="30"/>
      <c r="GOS110" s="30"/>
      <c r="GOT110" s="30"/>
      <c r="GOU110" s="30"/>
      <c r="GOV110" s="30"/>
      <c r="GOW110" s="30"/>
      <c r="GOX110" s="30"/>
      <c r="GOY110" s="30"/>
      <c r="GOZ110" s="30"/>
      <c r="GPA110" s="30"/>
      <c r="GPB110" s="30"/>
      <c r="GPC110" s="30"/>
      <c r="GPD110" s="30"/>
      <c r="GPE110" s="30"/>
      <c r="GPF110" s="30"/>
      <c r="GPG110" s="30"/>
      <c r="GPH110" s="30"/>
      <c r="GPI110" s="30"/>
      <c r="GPJ110" s="30"/>
      <c r="GPK110" s="30"/>
      <c r="GPL110" s="30"/>
      <c r="GPM110" s="30"/>
      <c r="GPN110" s="30"/>
      <c r="GPO110" s="30"/>
      <c r="GPP110" s="30"/>
      <c r="GPQ110" s="30"/>
      <c r="GPR110" s="30"/>
      <c r="GPS110" s="30"/>
      <c r="GPT110" s="30"/>
      <c r="GPU110" s="30"/>
      <c r="GPV110" s="30"/>
      <c r="GPW110" s="30"/>
      <c r="GPX110" s="30"/>
      <c r="GPY110" s="30"/>
      <c r="GPZ110" s="30"/>
      <c r="GQA110" s="30"/>
      <c r="GQB110" s="30"/>
      <c r="GQC110" s="30"/>
      <c r="GQD110" s="30"/>
      <c r="GQE110" s="30"/>
      <c r="GQF110" s="30"/>
      <c r="GQG110" s="30"/>
      <c r="GQH110" s="30"/>
      <c r="GQI110" s="30"/>
      <c r="GQJ110" s="30"/>
      <c r="GQK110" s="30"/>
      <c r="GQL110" s="30"/>
      <c r="GQM110" s="30"/>
      <c r="GQN110" s="30"/>
      <c r="GQO110" s="30"/>
      <c r="GQP110" s="30"/>
      <c r="GQQ110" s="30"/>
      <c r="GQR110" s="30"/>
      <c r="GQS110" s="30"/>
      <c r="GQT110" s="30"/>
      <c r="GQU110" s="30"/>
      <c r="GQV110" s="30"/>
      <c r="GQW110" s="30"/>
      <c r="GQX110" s="30"/>
      <c r="GQY110" s="30"/>
      <c r="GQZ110" s="30"/>
      <c r="GRA110" s="30"/>
      <c r="GRB110" s="30"/>
      <c r="GRC110" s="30"/>
      <c r="GRD110" s="30"/>
      <c r="GRE110" s="30"/>
      <c r="GRF110" s="30"/>
      <c r="GRG110" s="30"/>
      <c r="GRH110" s="30"/>
      <c r="GRI110" s="30"/>
      <c r="GRJ110" s="30"/>
      <c r="GRK110" s="30"/>
      <c r="GRL110" s="30"/>
      <c r="GRM110" s="30"/>
      <c r="GRN110" s="30"/>
      <c r="GRO110" s="30"/>
      <c r="GRP110" s="30"/>
      <c r="GRQ110" s="30"/>
      <c r="GRR110" s="30"/>
      <c r="GRS110" s="30"/>
      <c r="GRT110" s="30"/>
      <c r="GRU110" s="30"/>
      <c r="GRV110" s="30"/>
      <c r="GRW110" s="30"/>
      <c r="GRX110" s="30"/>
      <c r="GRY110" s="30"/>
      <c r="GRZ110" s="30"/>
      <c r="GSA110" s="30"/>
      <c r="GSB110" s="30"/>
      <c r="GSC110" s="30"/>
      <c r="GSD110" s="30"/>
      <c r="GSE110" s="30"/>
      <c r="GSF110" s="30"/>
      <c r="GSG110" s="30"/>
      <c r="GSH110" s="30"/>
      <c r="GSI110" s="30"/>
      <c r="GSJ110" s="30"/>
      <c r="GSK110" s="30"/>
      <c r="GSL110" s="30"/>
      <c r="GSM110" s="30"/>
      <c r="GSN110" s="30"/>
      <c r="GSO110" s="30"/>
      <c r="GSP110" s="30"/>
      <c r="GSQ110" s="30"/>
      <c r="GSR110" s="30"/>
      <c r="GSS110" s="30"/>
      <c r="GST110" s="30"/>
      <c r="GSU110" s="30"/>
      <c r="GSV110" s="30"/>
      <c r="GSW110" s="30"/>
      <c r="GSX110" s="30"/>
      <c r="GSY110" s="30"/>
      <c r="GSZ110" s="30"/>
      <c r="GTA110" s="30"/>
      <c r="GTB110" s="30"/>
      <c r="GTC110" s="30"/>
      <c r="GTD110" s="30"/>
      <c r="GTE110" s="30"/>
      <c r="GTF110" s="30"/>
      <c r="GTG110" s="30"/>
      <c r="GTH110" s="30"/>
      <c r="GTI110" s="30"/>
      <c r="GTJ110" s="30"/>
      <c r="GTK110" s="30"/>
      <c r="GTL110" s="30"/>
      <c r="GTM110" s="30"/>
      <c r="GTN110" s="30"/>
      <c r="GTO110" s="30"/>
      <c r="GTP110" s="30"/>
      <c r="GTQ110" s="30"/>
      <c r="GTR110" s="30"/>
      <c r="GTS110" s="30"/>
      <c r="GTT110" s="30"/>
      <c r="GTU110" s="30"/>
      <c r="GTV110" s="30"/>
      <c r="GTW110" s="30"/>
      <c r="GTX110" s="30"/>
      <c r="GTY110" s="30"/>
      <c r="GTZ110" s="30"/>
      <c r="GUA110" s="30"/>
      <c r="GUB110" s="30"/>
      <c r="GUC110" s="30"/>
      <c r="GUD110" s="30"/>
      <c r="GUE110" s="30"/>
      <c r="GUF110" s="30"/>
      <c r="GUG110" s="30"/>
      <c r="GUH110" s="30"/>
      <c r="GUI110" s="30"/>
      <c r="GUJ110" s="30"/>
      <c r="GUK110" s="30"/>
      <c r="GUL110" s="30"/>
      <c r="GUM110" s="30"/>
      <c r="GUN110" s="30"/>
      <c r="GUO110" s="30"/>
      <c r="GUP110" s="30"/>
      <c r="GUQ110" s="30"/>
      <c r="GUR110" s="30"/>
      <c r="GUS110" s="30"/>
      <c r="GUT110" s="30"/>
      <c r="GUU110" s="30"/>
      <c r="GUV110" s="30"/>
      <c r="GUW110" s="30"/>
      <c r="GUX110" s="30"/>
      <c r="GUY110" s="30"/>
      <c r="GUZ110" s="30"/>
      <c r="GVA110" s="30"/>
      <c r="GVB110" s="30"/>
      <c r="GVC110" s="30"/>
      <c r="GVD110" s="30"/>
      <c r="GVE110" s="30"/>
      <c r="GVF110" s="30"/>
      <c r="GVG110" s="30"/>
      <c r="GVH110" s="30"/>
      <c r="GVI110" s="30"/>
      <c r="GVJ110" s="30"/>
      <c r="GVK110" s="30"/>
      <c r="GVL110" s="30"/>
      <c r="GVM110" s="30"/>
      <c r="GVN110" s="30"/>
      <c r="GVO110" s="30"/>
      <c r="GVP110" s="30"/>
      <c r="GVQ110" s="30"/>
      <c r="GVR110" s="30"/>
      <c r="GVS110" s="30"/>
      <c r="GVT110" s="30"/>
      <c r="GVU110" s="30"/>
      <c r="GVV110" s="30"/>
      <c r="GVW110" s="30"/>
      <c r="GVX110" s="30"/>
      <c r="GVY110" s="30"/>
      <c r="GVZ110" s="30"/>
      <c r="GWA110" s="30"/>
      <c r="GWB110" s="30"/>
      <c r="GWC110" s="30"/>
      <c r="GWD110" s="30"/>
      <c r="GWE110" s="30"/>
      <c r="GWF110" s="30"/>
      <c r="GWG110" s="30"/>
      <c r="GWH110" s="30"/>
      <c r="GWI110" s="30"/>
      <c r="GWJ110" s="30"/>
      <c r="GWK110" s="30"/>
      <c r="GWL110" s="30"/>
      <c r="GWM110" s="30"/>
      <c r="GWN110" s="30"/>
      <c r="GWO110" s="30"/>
      <c r="GWP110" s="30"/>
      <c r="GWQ110" s="30"/>
      <c r="GWR110" s="30"/>
      <c r="GWS110" s="30"/>
      <c r="GWT110" s="30"/>
      <c r="GWU110" s="30"/>
      <c r="GWV110" s="30"/>
      <c r="GWW110" s="30"/>
      <c r="GWX110" s="30"/>
      <c r="GWY110" s="30"/>
      <c r="GWZ110" s="30"/>
      <c r="GXA110" s="30"/>
      <c r="GXB110" s="30"/>
      <c r="GXC110" s="30"/>
      <c r="GXD110" s="30"/>
      <c r="GXE110" s="30"/>
      <c r="GXF110" s="30"/>
      <c r="GXG110" s="30"/>
      <c r="GXH110" s="30"/>
      <c r="GXI110" s="30"/>
      <c r="GXJ110" s="30"/>
      <c r="GXK110" s="30"/>
      <c r="GXL110" s="30"/>
      <c r="GXM110" s="30"/>
      <c r="GXN110" s="30"/>
      <c r="GXO110" s="30"/>
      <c r="GXP110" s="30"/>
      <c r="GXQ110" s="30"/>
      <c r="GXR110" s="30"/>
      <c r="GXS110" s="30"/>
      <c r="GXT110" s="30"/>
      <c r="GXU110" s="30"/>
      <c r="GXV110" s="30"/>
      <c r="GXW110" s="30"/>
      <c r="GXX110" s="30"/>
      <c r="GXY110" s="30"/>
      <c r="GXZ110" s="30"/>
      <c r="GYA110" s="30"/>
      <c r="GYB110" s="30"/>
      <c r="GYC110" s="30"/>
      <c r="GYD110" s="30"/>
      <c r="GYE110" s="30"/>
      <c r="GYF110" s="30"/>
      <c r="GYG110" s="30"/>
      <c r="GYH110" s="30"/>
      <c r="GYI110" s="30"/>
      <c r="GYJ110" s="30"/>
      <c r="GYK110" s="30"/>
      <c r="GYL110" s="30"/>
      <c r="GYM110" s="30"/>
      <c r="GYN110" s="30"/>
      <c r="GYO110" s="30"/>
      <c r="GYP110" s="30"/>
      <c r="GYQ110" s="30"/>
      <c r="GYR110" s="30"/>
      <c r="GYS110" s="30"/>
      <c r="GYT110" s="30"/>
      <c r="GYU110" s="30"/>
      <c r="GYV110" s="30"/>
      <c r="GYW110" s="30"/>
      <c r="GYX110" s="30"/>
      <c r="GYY110" s="30"/>
      <c r="GYZ110" s="30"/>
      <c r="GZA110" s="30"/>
      <c r="GZB110" s="30"/>
      <c r="GZC110" s="30"/>
      <c r="GZD110" s="30"/>
      <c r="GZE110" s="30"/>
      <c r="GZF110" s="30"/>
      <c r="GZG110" s="30"/>
      <c r="GZH110" s="30"/>
      <c r="GZI110" s="30"/>
      <c r="GZJ110" s="30"/>
      <c r="GZK110" s="30"/>
      <c r="GZL110" s="30"/>
      <c r="GZM110" s="30"/>
      <c r="GZN110" s="30"/>
      <c r="GZO110" s="30"/>
      <c r="GZP110" s="30"/>
      <c r="GZQ110" s="30"/>
      <c r="GZR110" s="30"/>
      <c r="GZS110" s="30"/>
      <c r="GZT110" s="30"/>
      <c r="GZU110" s="30"/>
      <c r="GZV110" s="30"/>
      <c r="GZW110" s="30"/>
      <c r="GZX110" s="30"/>
      <c r="GZY110" s="30"/>
      <c r="GZZ110" s="30"/>
      <c r="HAA110" s="30"/>
      <c r="HAB110" s="30"/>
      <c r="HAC110" s="30"/>
      <c r="HAD110" s="30"/>
      <c r="HAE110" s="30"/>
      <c r="HAF110" s="30"/>
      <c r="HAG110" s="30"/>
      <c r="HAH110" s="30"/>
      <c r="HAI110" s="30"/>
      <c r="HAJ110" s="30"/>
      <c r="HAK110" s="30"/>
      <c r="HAL110" s="30"/>
      <c r="HAM110" s="30"/>
      <c r="HAN110" s="30"/>
      <c r="HAO110" s="30"/>
      <c r="HAP110" s="30"/>
      <c r="HAQ110" s="30"/>
      <c r="HAR110" s="30"/>
      <c r="HAS110" s="30"/>
      <c r="HAT110" s="30"/>
      <c r="HAU110" s="30"/>
      <c r="HAV110" s="30"/>
      <c r="HAW110" s="30"/>
      <c r="HAX110" s="30"/>
      <c r="HAY110" s="30"/>
      <c r="HAZ110" s="30"/>
      <c r="HBA110" s="30"/>
      <c r="HBB110" s="30"/>
      <c r="HBC110" s="30"/>
      <c r="HBD110" s="30"/>
      <c r="HBE110" s="30"/>
      <c r="HBF110" s="30"/>
      <c r="HBG110" s="30"/>
      <c r="HBH110" s="30"/>
      <c r="HBI110" s="30"/>
      <c r="HBJ110" s="30"/>
      <c r="HBK110" s="30"/>
      <c r="HBL110" s="30"/>
      <c r="HBM110" s="30"/>
      <c r="HBN110" s="30"/>
      <c r="HBO110" s="30"/>
      <c r="HBP110" s="30"/>
      <c r="HBQ110" s="30"/>
      <c r="HBR110" s="30"/>
      <c r="HBS110" s="30"/>
      <c r="HBT110" s="30"/>
      <c r="HBU110" s="30"/>
      <c r="HBV110" s="30"/>
      <c r="HBW110" s="30"/>
      <c r="HBX110" s="30"/>
      <c r="HBY110" s="30"/>
      <c r="HBZ110" s="30"/>
      <c r="HCA110" s="30"/>
      <c r="HCB110" s="30"/>
      <c r="HCC110" s="30"/>
      <c r="HCD110" s="30"/>
      <c r="HCE110" s="30"/>
      <c r="HCF110" s="30"/>
      <c r="HCG110" s="30"/>
      <c r="HCH110" s="30"/>
      <c r="HCI110" s="30"/>
      <c r="HCJ110" s="30"/>
      <c r="HCK110" s="30"/>
      <c r="HCL110" s="30"/>
      <c r="HCM110" s="30"/>
      <c r="HCN110" s="30"/>
      <c r="HCO110" s="30"/>
      <c r="HCP110" s="30"/>
      <c r="HCQ110" s="30"/>
      <c r="HCR110" s="30"/>
      <c r="HCS110" s="30"/>
      <c r="HCT110" s="30"/>
      <c r="HCU110" s="30"/>
      <c r="HCV110" s="30"/>
      <c r="HCW110" s="30"/>
      <c r="HCX110" s="30"/>
      <c r="HCY110" s="30"/>
      <c r="HCZ110" s="30"/>
      <c r="HDA110" s="30"/>
      <c r="HDB110" s="30"/>
      <c r="HDC110" s="30"/>
      <c r="HDD110" s="30"/>
      <c r="HDE110" s="30"/>
      <c r="HDF110" s="30"/>
      <c r="HDG110" s="30"/>
      <c r="HDH110" s="30"/>
      <c r="HDI110" s="30"/>
      <c r="HDJ110" s="30"/>
      <c r="HDK110" s="30"/>
      <c r="HDL110" s="30"/>
      <c r="HDM110" s="30"/>
      <c r="HDN110" s="30"/>
      <c r="HDO110" s="30"/>
      <c r="HDP110" s="30"/>
      <c r="HDQ110" s="30"/>
      <c r="HDR110" s="30"/>
      <c r="HDS110" s="30"/>
      <c r="HDT110" s="30"/>
      <c r="HDU110" s="30"/>
      <c r="HDV110" s="30"/>
      <c r="HDW110" s="30"/>
      <c r="HDX110" s="30"/>
      <c r="HDY110" s="30"/>
      <c r="HDZ110" s="30"/>
      <c r="HEA110" s="30"/>
      <c r="HEB110" s="30"/>
      <c r="HEC110" s="30"/>
      <c r="HED110" s="30"/>
      <c r="HEE110" s="30"/>
      <c r="HEF110" s="30"/>
      <c r="HEG110" s="30"/>
      <c r="HEH110" s="30"/>
      <c r="HEI110" s="30"/>
      <c r="HEJ110" s="30"/>
      <c r="HEK110" s="30"/>
      <c r="HEL110" s="30"/>
      <c r="HEM110" s="30"/>
      <c r="HEN110" s="30"/>
      <c r="HEO110" s="30"/>
      <c r="HEP110" s="30"/>
      <c r="HEQ110" s="30"/>
      <c r="HER110" s="30"/>
      <c r="HES110" s="30"/>
      <c r="HET110" s="30"/>
      <c r="HEU110" s="30"/>
      <c r="HEV110" s="30"/>
      <c r="HEW110" s="30"/>
      <c r="HEX110" s="30"/>
      <c r="HEY110" s="30"/>
      <c r="HEZ110" s="30"/>
      <c r="HFA110" s="30"/>
      <c r="HFB110" s="30"/>
      <c r="HFC110" s="30"/>
      <c r="HFD110" s="30"/>
      <c r="HFE110" s="30"/>
      <c r="HFF110" s="30"/>
      <c r="HFG110" s="30"/>
      <c r="HFH110" s="30"/>
      <c r="HFI110" s="30"/>
      <c r="HFJ110" s="30"/>
      <c r="HFK110" s="30"/>
      <c r="HFL110" s="30"/>
      <c r="HFM110" s="30"/>
      <c r="HFN110" s="30"/>
      <c r="HFO110" s="30"/>
      <c r="HFP110" s="30"/>
      <c r="HFQ110" s="30"/>
      <c r="HFR110" s="30"/>
      <c r="HFS110" s="30"/>
      <c r="HFT110" s="30"/>
      <c r="HFU110" s="30"/>
      <c r="HFV110" s="30"/>
      <c r="HFW110" s="30"/>
      <c r="HFX110" s="30"/>
      <c r="HFY110" s="30"/>
      <c r="HFZ110" s="30"/>
      <c r="HGA110" s="30"/>
      <c r="HGB110" s="30"/>
      <c r="HGC110" s="30"/>
      <c r="HGD110" s="30"/>
      <c r="HGE110" s="30"/>
      <c r="HGF110" s="30"/>
      <c r="HGG110" s="30"/>
      <c r="HGH110" s="30"/>
      <c r="HGI110" s="30"/>
      <c r="HGJ110" s="30"/>
      <c r="HGK110" s="30"/>
      <c r="HGL110" s="30"/>
      <c r="HGM110" s="30"/>
      <c r="HGN110" s="30"/>
      <c r="HGO110" s="30"/>
      <c r="HGP110" s="30"/>
      <c r="HGQ110" s="30"/>
      <c r="HGR110" s="30"/>
      <c r="HGS110" s="30"/>
      <c r="HGT110" s="30"/>
      <c r="HGU110" s="30"/>
      <c r="HGV110" s="30"/>
      <c r="HGW110" s="30"/>
      <c r="HGX110" s="30"/>
      <c r="HGY110" s="30"/>
      <c r="HGZ110" s="30"/>
      <c r="HHA110" s="30"/>
      <c r="HHB110" s="30"/>
      <c r="HHC110" s="30"/>
      <c r="HHD110" s="30"/>
      <c r="HHE110" s="30"/>
      <c r="HHF110" s="30"/>
      <c r="HHG110" s="30"/>
      <c r="HHH110" s="30"/>
      <c r="HHI110" s="30"/>
      <c r="HHJ110" s="30"/>
      <c r="HHK110" s="30"/>
      <c r="HHL110" s="30"/>
      <c r="HHM110" s="30"/>
      <c r="HHN110" s="30"/>
      <c r="HHO110" s="30"/>
      <c r="HHP110" s="30"/>
      <c r="HHQ110" s="30"/>
      <c r="HHR110" s="30"/>
      <c r="HHS110" s="30"/>
      <c r="HHT110" s="30"/>
      <c r="HHU110" s="30"/>
      <c r="HHV110" s="30"/>
      <c r="HHW110" s="30"/>
      <c r="HHX110" s="30"/>
      <c r="HHY110" s="30"/>
      <c r="HHZ110" s="30"/>
      <c r="HIA110" s="30"/>
      <c r="HIB110" s="30"/>
      <c r="HIC110" s="30"/>
      <c r="HID110" s="30"/>
      <c r="HIE110" s="30"/>
      <c r="HIF110" s="30"/>
      <c r="HIG110" s="30"/>
      <c r="HIH110" s="30"/>
      <c r="HII110" s="30"/>
      <c r="HIJ110" s="30"/>
      <c r="HIK110" s="30"/>
      <c r="HIL110" s="30"/>
      <c r="HIM110" s="30"/>
      <c r="HIN110" s="30"/>
      <c r="HIO110" s="30"/>
      <c r="HIP110" s="30"/>
      <c r="HIQ110" s="30"/>
      <c r="HIR110" s="30"/>
      <c r="HIS110" s="30"/>
      <c r="HIT110" s="30"/>
      <c r="HIU110" s="30"/>
      <c r="HIV110" s="30"/>
      <c r="HIW110" s="30"/>
      <c r="HIX110" s="30"/>
      <c r="HIY110" s="30"/>
      <c r="HIZ110" s="30"/>
      <c r="HJA110" s="30"/>
      <c r="HJB110" s="30"/>
      <c r="HJC110" s="30"/>
      <c r="HJD110" s="30"/>
      <c r="HJE110" s="30"/>
      <c r="HJF110" s="30"/>
      <c r="HJG110" s="30"/>
      <c r="HJH110" s="30"/>
      <c r="HJI110" s="30"/>
      <c r="HJJ110" s="30"/>
      <c r="HJK110" s="30"/>
      <c r="HJL110" s="30"/>
      <c r="HJM110" s="30"/>
      <c r="HJN110" s="30"/>
      <c r="HJO110" s="30"/>
      <c r="HJP110" s="30"/>
      <c r="HJQ110" s="30"/>
      <c r="HJR110" s="30"/>
      <c r="HJS110" s="30"/>
      <c r="HJT110" s="30"/>
      <c r="HJU110" s="30"/>
      <c r="HJV110" s="30"/>
      <c r="HJW110" s="30"/>
      <c r="HJX110" s="30"/>
      <c r="HJY110" s="30"/>
      <c r="HJZ110" s="30"/>
      <c r="HKA110" s="30"/>
      <c r="HKB110" s="30"/>
      <c r="HKC110" s="30"/>
      <c r="HKD110" s="30"/>
      <c r="HKE110" s="30"/>
      <c r="HKF110" s="30"/>
      <c r="HKG110" s="30"/>
      <c r="HKH110" s="30"/>
      <c r="HKI110" s="30"/>
      <c r="HKJ110" s="30"/>
      <c r="HKK110" s="30"/>
      <c r="HKL110" s="30"/>
      <c r="HKM110" s="30"/>
      <c r="HKN110" s="30"/>
      <c r="HKO110" s="30"/>
      <c r="HKP110" s="30"/>
      <c r="HKQ110" s="30"/>
      <c r="HKR110" s="30"/>
      <c r="HKS110" s="30"/>
      <c r="HKT110" s="30"/>
      <c r="HKU110" s="30"/>
      <c r="HKV110" s="30"/>
      <c r="HKW110" s="30"/>
      <c r="HKX110" s="30"/>
      <c r="HKY110" s="30"/>
      <c r="HKZ110" s="30"/>
      <c r="HLA110" s="30"/>
      <c r="HLB110" s="30"/>
      <c r="HLC110" s="30"/>
      <c r="HLD110" s="30"/>
      <c r="HLE110" s="30"/>
      <c r="HLF110" s="30"/>
      <c r="HLG110" s="30"/>
      <c r="HLH110" s="30"/>
      <c r="HLI110" s="30"/>
      <c r="HLJ110" s="30"/>
      <c r="HLK110" s="30"/>
      <c r="HLL110" s="30"/>
      <c r="HLM110" s="30"/>
      <c r="HLN110" s="30"/>
      <c r="HLO110" s="30"/>
      <c r="HLP110" s="30"/>
      <c r="HLQ110" s="30"/>
      <c r="HLR110" s="30"/>
      <c r="HLS110" s="30"/>
      <c r="HLT110" s="30"/>
      <c r="HLU110" s="30"/>
      <c r="HLV110" s="30"/>
      <c r="HLW110" s="30"/>
      <c r="HLX110" s="30"/>
      <c r="HLY110" s="30"/>
      <c r="HLZ110" s="30"/>
      <c r="HMA110" s="30"/>
      <c r="HMB110" s="30"/>
      <c r="HMC110" s="30"/>
      <c r="HMD110" s="30"/>
      <c r="HME110" s="30"/>
      <c r="HMF110" s="30"/>
      <c r="HMG110" s="30"/>
      <c r="HMH110" s="30"/>
      <c r="HMI110" s="30"/>
      <c r="HMJ110" s="30"/>
      <c r="HMK110" s="30"/>
      <c r="HML110" s="30"/>
      <c r="HMM110" s="30"/>
      <c r="HMN110" s="30"/>
      <c r="HMO110" s="30"/>
      <c r="HMP110" s="30"/>
      <c r="HMQ110" s="30"/>
      <c r="HMR110" s="30"/>
      <c r="HMS110" s="30"/>
      <c r="HMT110" s="30"/>
      <c r="HMU110" s="30"/>
      <c r="HMV110" s="30"/>
      <c r="HMW110" s="30"/>
      <c r="HMX110" s="30"/>
      <c r="HMY110" s="30"/>
      <c r="HMZ110" s="30"/>
      <c r="HNA110" s="30"/>
      <c r="HNB110" s="30"/>
      <c r="HNC110" s="30"/>
      <c r="HND110" s="30"/>
      <c r="HNE110" s="30"/>
      <c r="HNF110" s="30"/>
      <c r="HNG110" s="30"/>
      <c r="HNH110" s="30"/>
      <c r="HNI110" s="30"/>
      <c r="HNJ110" s="30"/>
      <c r="HNK110" s="30"/>
      <c r="HNL110" s="30"/>
      <c r="HNM110" s="30"/>
      <c r="HNN110" s="30"/>
      <c r="HNO110" s="30"/>
      <c r="HNP110" s="30"/>
      <c r="HNQ110" s="30"/>
      <c r="HNR110" s="30"/>
      <c r="HNS110" s="30"/>
      <c r="HNT110" s="30"/>
      <c r="HNU110" s="30"/>
      <c r="HNV110" s="30"/>
      <c r="HNW110" s="30"/>
      <c r="HNX110" s="30"/>
      <c r="HNY110" s="30"/>
      <c r="HNZ110" s="30"/>
      <c r="HOA110" s="30"/>
      <c r="HOB110" s="30"/>
      <c r="HOC110" s="30"/>
      <c r="HOD110" s="30"/>
      <c r="HOE110" s="30"/>
      <c r="HOF110" s="30"/>
      <c r="HOG110" s="30"/>
      <c r="HOH110" s="30"/>
      <c r="HOI110" s="30"/>
      <c r="HOJ110" s="30"/>
      <c r="HOK110" s="30"/>
      <c r="HOL110" s="30"/>
      <c r="HOM110" s="30"/>
      <c r="HON110" s="30"/>
      <c r="HOO110" s="30"/>
      <c r="HOP110" s="30"/>
      <c r="HOQ110" s="30"/>
      <c r="HOR110" s="30"/>
      <c r="HOS110" s="30"/>
      <c r="HOT110" s="30"/>
      <c r="HOU110" s="30"/>
      <c r="HOV110" s="30"/>
      <c r="HOW110" s="30"/>
      <c r="HOX110" s="30"/>
      <c r="HOY110" s="30"/>
      <c r="HOZ110" s="30"/>
      <c r="HPA110" s="30"/>
      <c r="HPB110" s="30"/>
      <c r="HPC110" s="30"/>
      <c r="HPD110" s="30"/>
      <c r="HPE110" s="30"/>
      <c r="HPF110" s="30"/>
      <c r="HPG110" s="30"/>
      <c r="HPH110" s="30"/>
      <c r="HPI110" s="30"/>
      <c r="HPJ110" s="30"/>
      <c r="HPK110" s="30"/>
      <c r="HPL110" s="30"/>
      <c r="HPM110" s="30"/>
      <c r="HPN110" s="30"/>
      <c r="HPO110" s="30"/>
      <c r="HPP110" s="30"/>
      <c r="HPQ110" s="30"/>
      <c r="HPR110" s="30"/>
      <c r="HPS110" s="30"/>
      <c r="HPT110" s="30"/>
      <c r="HPU110" s="30"/>
      <c r="HPV110" s="30"/>
      <c r="HPW110" s="30"/>
      <c r="HPX110" s="30"/>
      <c r="HPY110" s="30"/>
      <c r="HPZ110" s="30"/>
      <c r="HQA110" s="30"/>
      <c r="HQB110" s="30"/>
      <c r="HQC110" s="30"/>
      <c r="HQD110" s="30"/>
      <c r="HQE110" s="30"/>
      <c r="HQF110" s="30"/>
      <c r="HQG110" s="30"/>
      <c r="HQH110" s="30"/>
      <c r="HQI110" s="30"/>
      <c r="HQJ110" s="30"/>
      <c r="HQK110" s="30"/>
      <c r="HQL110" s="30"/>
      <c r="HQM110" s="30"/>
      <c r="HQN110" s="30"/>
      <c r="HQO110" s="30"/>
      <c r="HQP110" s="30"/>
      <c r="HQQ110" s="30"/>
      <c r="HQR110" s="30"/>
      <c r="HQS110" s="30"/>
      <c r="HQT110" s="30"/>
      <c r="HQU110" s="30"/>
      <c r="HQV110" s="30"/>
      <c r="HQW110" s="30"/>
      <c r="HQX110" s="30"/>
      <c r="HQY110" s="30"/>
      <c r="HQZ110" s="30"/>
      <c r="HRA110" s="30"/>
      <c r="HRB110" s="30"/>
      <c r="HRC110" s="30"/>
      <c r="HRD110" s="30"/>
      <c r="HRE110" s="30"/>
      <c r="HRF110" s="30"/>
      <c r="HRG110" s="30"/>
      <c r="HRH110" s="30"/>
      <c r="HRI110" s="30"/>
      <c r="HRJ110" s="30"/>
      <c r="HRK110" s="30"/>
      <c r="HRL110" s="30"/>
      <c r="HRM110" s="30"/>
      <c r="HRN110" s="30"/>
      <c r="HRO110" s="30"/>
      <c r="HRP110" s="30"/>
      <c r="HRQ110" s="30"/>
      <c r="HRR110" s="30"/>
      <c r="HRS110" s="30"/>
      <c r="HRT110" s="30"/>
      <c r="HRU110" s="30"/>
      <c r="HRV110" s="30"/>
      <c r="HRW110" s="30"/>
      <c r="HRX110" s="30"/>
      <c r="HRY110" s="30"/>
      <c r="HRZ110" s="30"/>
      <c r="HSA110" s="30"/>
      <c r="HSB110" s="30"/>
      <c r="HSC110" s="30"/>
      <c r="HSD110" s="30"/>
      <c r="HSE110" s="30"/>
      <c r="HSF110" s="30"/>
      <c r="HSG110" s="30"/>
      <c r="HSH110" s="30"/>
      <c r="HSI110" s="30"/>
      <c r="HSJ110" s="30"/>
      <c r="HSK110" s="30"/>
      <c r="HSL110" s="30"/>
      <c r="HSM110" s="30"/>
      <c r="HSN110" s="30"/>
      <c r="HSO110" s="30"/>
      <c r="HSP110" s="30"/>
      <c r="HSQ110" s="30"/>
      <c r="HSR110" s="30"/>
      <c r="HSS110" s="30"/>
      <c r="HST110" s="30"/>
      <c r="HSU110" s="30"/>
      <c r="HSV110" s="30"/>
      <c r="HSW110" s="30"/>
      <c r="HSX110" s="30"/>
      <c r="HSY110" s="30"/>
      <c r="HSZ110" s="30"/>
      <c r="HTA110" s="30"/>
      <c r="HTB110" s="30"/>
      <c r="HTC110" s="30"/>
      <c r="HTD110" s="30"/>
      <c r="HTE110" s="30"/>
      <c r="HTF110" s="30"/>
      <c r="HTG110" s="30"/>
      <c r="HTH110" s="30"/>
      <c r="HTI110" s="30"/>
      <c r="HTJ110" s="30"/>
      <c r="HTK110" s="30"/>
      <c r="HTL110" s="30"/>
      <c r="HTM110" s="30"/>
      <c r="HTN110" s="30"/>
      <c r="HTO110" s="30"/>
      <c r="HTP110" s="30"/>
      <c r="HTQ110" s="30"/>
      <c r="HTR110" s="30"/>
      <c r="HTS110" s="30"/>
      <c r="HTT110" s="30"/>
      <c r="HTU110" s="30"/>
      <c r="HTV110" s="30"/>
      <c r="HTW110" s="30"/>
      <c r="HTX110" s="30"/>
      <c r="HTY110" s="30"/>
      <c r="HTZ110" s="30"/>
      <c r="HUA110" s="30"/>
      <c r="HUB110" s="30"/>
      <c r="HUC110" s="30"/>
      <c r="HUD110" s="30"/>
      <c r="HUE110" s="30"/>
      <c r="HUF110" s="30"/>
      <c r="HUG110" s="30"/>
      <c r="HUH110" s="30"/>
      <c r="HUI110" s="30"/>
      <c r="HUJ110" s="30"/>
      <c r="HUK110" s="30"/>
      <c r="HUL110" s="30"/>
      <c r="HUM110" s="30"/>
      <c r="HUN110" s="30"/>
      <c r="HUO110" s="30"/>
      <c r="HUP110" s="30"/>
      <c r="HUQ110" s="30"/>
      <c r="HUR110" s="30"/>
      <c r="HUS110" s="30"/>
      <c r="HUT110" s="30"/>
      <c r="HUU110" s="30"/>
      <c r="HUV110" s="30"/>
      <c r="HUW110" s="30"/>
      <c r="HUX110" s="30"/>
      <c r="HUY110" s="30"/>
      <c r="HUZ110" s="30"/>
      <c r="HVA110" s="30"/>
      <c r="HVB110" s="30"/>
      <c r="HVC110" s="30"/>
      <c r="HVD110" s="30"/>
      <c r="HVE110" s="30"/>
      <c r="HVF110" s="30"/>
      <c r="HVG110" s="30"/>
      <c r="HVH110" s="30"/>
      <c r="HVI110" s="30"/>
      <c r="HVJ110" s="30"/>
      <c r="HVK110" s="30"/>
      <c r="HVL110" s="30"/>
      <c r="HVM110" s="30"/>
      <c r="HVN110" s="30"/>
      <c r="HVO110" s="30"/>
      <c r="HVP110" s="30"/>
      <c r="HVQ110" s="30"/>
      <c r="HVR110" s="30"/>
      <c r="HVS110" s="30"/>
      <c r="HVT110" s="30"/>
      <c r="HVU110" s="30"/>
      <c r="HVV110" s="30"/>
      <c r="HVW110" s="30"/>
      <c r="HVX110" s="30"/>
      <c r="HVY110" s="30"/>
      <c r="HVZ110" s="30"/>
      <c r="HWA110" s="30"/>
      <c r="HWB110" s="30"/>
      <c r="HWC110" s="30"/>
      <c r="HWD110" s="30"/>
      <c r="HWE110" s="30"/>
      <c r="HWF110" s="30"/>
      <c r="HWG110" s="30"/>
      <c r="HWH110" s="30"/>
      <c r="HWI110" s="30"/>
      <c r="HWJ110" s="30"/>
      <c r="HWK110" s="30"/>
      <c r="HWL110" s="30"/>
      <c r="HWM110" s="30"/>
      <c r="HWN110" s="30"/>
      <c r="HWO110" s="30"/>
      <c r="HWP110" s="30"/>
      <c r="HWQ110" s="30"/>
      <c r="HWR110" s="30"/>
      <c r="HWS110" s="30"/>
      <c r="HWT110" s="30"/>
      <c r="HWU110" s="30"/>
      <c r="HWV110" s="30"/>
      <c r="HWW110" s="30"/>
      <c r="HWX110" s="30"/>
      <c r="HWY110" s="30"/>
      <c r="HWZ110" s="30"/>
      <c r="HXA110" s="30"/>
      <c r="HXB110" s="30"/>
      <c r="HXC110" s="30"/>
      <c r="HXD110" s="30"/>
      <c r="HXE110" s="30"/>
      <c r="HXF110" s="30"/>
      <c r="HXG110" s="30"/>
      <c r="HXH110" s="30"/>
      <c r="HXI110" s="30"/>
      <c r="HXJ110" s="30"/>
      <c r="HXK110" s="30"/>
      <c r="HXL110" s="30"/>
      <c r="HXM110" s="30"/>
      <c r="HXN110" s="30"/>
      <c r="HXO110" s="30"/>
      <c r="HXP110" s="30"/>
      <c r="HXQ110" s="30"/>
      <c r="HXR110" s="30"/>
      <c r="HXS110" s="30"/>
      <c r="HXT110" s="30"/>
      <c r="HXU110" s="30"/>
      <c r="HXV110" s="30"/>
      <c r="HXW110" s="30"/>
      <c r="HXX110" s="30"/>
      <c r="HXY110" s="30"/>
      <c r="HXZ110" s="30"/>
      <c r="HYA110" s="30"/>
      <c r="HYB110" s="30"/>
      <c r="HYC110" s="30"/>
      <c r="HYD110" s="30"/>
      <c r="HYE110" s="30"/>
      <c r="HYF110" s="30"/>
      <c r="HYG110" s="30"/>
      <c r="HYH110" s="30"/>
      <c r="HYI110" s="30"/>
      <c r="HYJ110" s="30"/>
      <c r="HYK110" s="30"/>
      <c r="HYL110" s="30"/>
      <c r="HYM110" s="30"/>
      <c r="HYN110" s="30"/>
      <c r="HYO110" s="30"/>
      <c r="HYP110" s="30"/>
      <c r="HYQ110" s="30"/>
      <c r="HYR110" s="30"/>
      <c r="HYS110" s="30"/>
      <c r="HYT110" s="30"/>
      <c r="HYU110" s="30"/>
      <c r="HYV110" s="30"/>
      <c r="HYW110" s="30"/>
      <c r="HYX110" s="30"/>
      <c r="HYY110" s="30"/>
      <c r="HYZ110" s="30"/>
      <c r="HZA110" s="30"/>
      <c r="HZB110" s="30"/>
      <c r="HZC110" s="30"/>
      <c r="HZD110" s="30"/>
      <c r="HZE110" s="30"/>
      <c r="HZF110" s="30"/>
      <c r="HZG110" s="30"/>
      <c r="HZH110" s="30"/>
      <c r="HZI110" s="30"/>
      <c r="HZJ110" s="30"/>
      <c r="HZK110" s="30"/>
      <c r="HZL110" s="30"/>
      <c r="HZM110" s="30"/>
      <c r="HZN110" s="30"/>
      <c r="HZO110" s="30"/>
      <c r="HZP110" s="30"/>
      <c r="HZQ110" s="30"/>
      <c r="HZR110" s="30"/>
      <c r="HZS110" s="30"/>
      <c r="HZT110" s="30"/>
      <c r="HZU110" s="30"/>
      <c r="HZV110" s="30"/>
      <c r="HZW110" s="30"/>
      <c r="HZX110" s="30"/>
      <c r="HZY110" s="30"/>
      <c r="HZZ110" s="30"/>
      <c r="IAA110" s="30"/>
      <c r="IAB110" s="30"/>
      <c r="IAC110" s="30"/>
      <c r="IAD110" s="30"/>
      <c r="IAE110" s="30"/>
      <c r="IAF110" s="30"/>
      <c r="IAG110" s="30"/>
      <c r="IAH110" s="30"/>
      <c r="IAI110" s="30"/>
      <c r="IAJ110" s="30"/>
      <c r="IAK110" s="30"/>
      <c r="IAL110" s="30"/>
      <c r="IAM110" s="30"/>
      <c r="IAN110" s="30"/>
      <c r="IAO110" s="30"/>
      <c r="IAP110" s="30"/>
      <c r="IAQ110" s="30"/>
      <c r="IAR110" s="30"/>
      <c r="IAS110" s="30"/>
      <c r="IAT110" s="30"/>
      <c r="IAU110" s="30"/>
      <c r="IAV110" s="30"/>
      <c r="IAW110" s="30"/>
      <c r="IAX110" s="30"/>
      <c r="IAY110" s="30"/>
      <c r="IAZ110" s="30"/>
      <c r="IBA110" s="30"/>
      <c r="IBB110" s="30"/>
      <c r="IBC110" s="30"/>
      <c r="IBD110" s="30"/>
      <c r="IBE110" s="30"/>
      <c r="IBF110" s="30"/>
      <c r="IBG110" s="30"/>
      <c r="IBH110" s="30"/>
      <c r="IBI110" s="30"/>
      <c r="IBJ110" s="30"/>
      <c r="IBK110" s="30"/>
      <c r="IBL110" s="30"/>
      <c r="IBM110" s="30"/>
      <c r="IBN110" s="30"/>
      <c r="IBO110" s="30"/>
      <c r="IBP110" s="30"/>
      <c r="IBQ110" s="30"/>
      <c r="IBR110" s="30"/>
      <c r="IBS110" s="30"/>
      <c r="IBT110" s="30"/>
      <c r="IBU110" s="30"/>
      <c r="IBV110" s="30"/>
      <c r="IBW110" s="30"/>
      <c r="IBX110" s="30"/>
      <c r="IBY110" s="30"/>
      <c r="IBZ110" s="30"/>
      <c r="ICA110" s="30"/>
      <c r="ICB110" s="30"/>
      <c r="ICC110" s="30"/>
      <c r="ICD110" s="30"/>
      <c r="ICE110" s="30"/>
      <c r="ICF110" s="30"/>
      <c r="ICG110" s="30"/>
      <c r="ICH110" s="30"/>
      <c r="ICI110" s="30"/>
      <c r="ICJ110" s="30"/>
      <c r="ICK110" s="30"/>
      <c r="ICL110" s="30"/>
      <c r="ICM110" s="30"/>
      <c r="ICN110" s="30"/>
      <c r="ICO110" s="30"/>
      <c r="ICP110" s="30"/>
      <c r="ICQ110" s="30"/>
      <c r="ICR110" s="30"/>
      <c r="ICS110" s="30"/>
      <c r="ICT110" s="30"/>
      <c r="ICU110" s="30"/>
      <c r="ICV110" s="30"/>
      <c r="ICW110" s="30"/>
      <c r="ICX110" s="30"/>
      <c r="ICY110" s="30"/>
      <c r="ICZ110" s="30"/>
      <c r="IDA110" s="30"/>
      <c r="IDB110" s="30"/>
      <c r="IDC110" s="30"/>
      <c r="IDD110" s="30"/>
      <c r="IDE110" s="30"/>
      <c r="IDF110" s="30"/>
      <c r="IDG110" s="30"/>
      <c r="IDH110" s="30"/>
      <c r="IDI110" s="30"/>
      <c r="IDJ110" s="30"/>
      <c r="IDK110" s="30"/>
      <c r="IDL110" s="30"/>
      <c r="IDM110" s="30"/>
      <c r="IDN110" s="30"/>
      <c r="IDO110" s="30"/>
      <c r="IDP110" s="30"/>
      <c r="IDQ110" s="30"/>
      <c r="IDR110" s="30"/>
      <c r="IDS110" s="30"/>
      <c r="IDT110" s="30"/>
      <c r="IDU110" s="30"/>
      <c r="IDV110" s="30"/>
      <c r="IDW110" s="30"/>
      <c r="IDX110" s="30"/>
      <c r="IDY110" s="30"/>
      <c r="IDZ110" s="30"/>
      <c r="IEA110" s="30"/>
      <c r="IEB110" s="30"/>
      <c r="IEC110" s="30"/>
      <c r="IED110" s="30"/>
      <c r="IEE110" s="30"/>
      <c r="IEF110" s="30"/>
      <c r="IEG110" s="30"/>
      <c r="IEH110" s="30"/>
      <c r="IEI110" s="30"/>
      <c r="IEJ110" s="30"/>
      <c r="IEK110" s="30"/>
      <c r="IEL110" s="30"/>
      <c r="IEM110" s="30"/>
      <c r="IEN110" s="30"/>
      <c r="IEO110" s="30"/>
      <c r="IEP110" s="30"/>
      <c r="IEQ110" s="30"/>
      <c r="IER110" s="30"/>
      <c r="IES110" s="30"/>
      <c r="IET110" s="30"/>
      <c r="IEU110" s="30"/>
      <c r="IEV110" s="30"/>
      <c r="IEW110" s="30"/>
      <c r="IEX110" s="30"/>
      <c r="IEY110" s="30"/>
      <c r="IEZ110" s="30"/>
      <c r="IFA110" s="30"/>
      <c r="IFB110" s="30"/>
      <c r="IFC110" s="30"/>
      <c r="IFD110" s="30"/>
      <c r="IFE110" s="30"/>
      <c r="IFF110" s="30"/>
      <c r="IFG110" s="30"/>
      <c r="IFH110" s="30"/>
      <c r="IFI110" s="30"/>
      <c r="IFJ110" s="30"/>
      <c r="IFK110" s="30"/>
      <c r="IFL110" s="30"/>
      <c r="IFM110" s="30"/>
      <c r="IFN110" s="30"/>
      <c r="IFO110" s="30"/>
      <c r="IFP110" s="30"/>
      <c r="IFQ110" s="30"/>
      <c r="IFR110" s="30"/>
      <c r="IFS110" s="30"/>
      <c r="IFT110" s="30"/>
      <c r="IFU110" s="30"/>
      <c r="IFV110" s="30"/>
      <c r="IFW110" s="30"/>
      <c r="IFX110" s="30"/>
      <c r="IFY110" s="30"/>
      <c r="IFZ110" s="30"/>
      <c r="IGA110" s="30"/>
      <c r="IGB110" s="30"/>
      <c r="IGC110" s="30"/>
      <c r="IGD110" s="30"/>
      <c r="IGE110" s="30"/>
      <c r="IGF110" s="30"/>
      <c r="IGG110" s="30"/>
      <c r="IGH110" s="30"/>
      <c r="IGI110" s="30"/>
      <c r="IGJ110" s="30"/>
      <c r="IGK110" s="30"/>
      <c r="IGL110" s="30"/>
      <c r="IGM110" s="30"/>
      <c r="IGN110" s="30"/>
      <c r="IGO110" s="30"/>
      <c r="IGP110" s="30"/>
      <c r="IGQ110" s="30"/>
      <c r="IGR110" s="30"/>
      <c r="IGS110" s="30"/>
      <c r="IGT110" s="30"/>
      <c r="IGU110" s="30"/>
      <c r="IGV110" s="30"/>
      <c r="IGW110" s="30"/>
      <c r="IGX110" s="30"/>
      <c r="IGY110" s="30"/>
      <c r="IGZ110" s="30"/>
      <c r="IHA110" s="30"/>
      <c r="IHB110" s="30"/>
      <c r="IHC110" s="30"/>
      <c r="IHD110" s="30"/>
      <c r="IHE110" s="30"/>
      <c r="IHF110" s="30"/>
      <c r="IHG110" s="30"/>
      <c r="IHH110" s="30"/>
      <c r="IHI110" s="30"/>
      <c r="IHJ110" s="30"/>
      <c r="IHK110" s="30"/>
      <c r="IHL110" s="30"/>
      <c r="IHM110" s="30"/>
      <c r="IHN110" s="30"/>
      <c r="IHO110" s="30"/>
      <c r="IHP110" s="30"/>
      <c r="IHQ110" s="30"/>
      <c r="IHR110" s="30"/>
      <c r="IHS110" s="30"/>
      <c r="IHT110" s="30"/>
      <c r="IHU110" s="30"/>
      <c r="IHV110" s="30"/>
      <c r="IHW110" s="30"/>
      <c r="IHX110" s="30"/>
      <c r="IHY110" s="30"/>
      <c r="IHZ110" s="30"/>
      <c r="IIA110" s="30"/>
      <c r="IIB110" s="30"/>
      <c r="IIC110" s="30"/>
      <c r="IID110" s="30"/>
      <c r="IIE110" s="30"/>
      <c r="IIF110" s="30"/>
      <c r="IIG110" s="30"/>
      <c r="IIH110" s="30"/>
      <c r="III110" s="30"/>
      <c r="IIJ110" s="30"/>
      <c r="IIK110" s="30"/>
      <c r="IIL110" s="30"/>
      <c r="IIM110" s="30"/>
      <c r="IIN110" s="30"/>
      <c r="IIO110" s="30"/>
      <c r="IIP110" s="30"/>
      <c r="IIQ110" s="30"/>
      <c r="IIR110" s="30"/>
      <c r="IIS110" s="30"/>
      <c r="IIT110" s="30"/>
      <c r="IIU110" s="30"/>
      <c r="IIV110" s="30"/>
      <c r="IIW110" s="30"/>
      <c r="IIX110" s="30"/>
      <c r="IIY110" s="30"/>
      <c r="IIZ110" s="30"/>
      <c r="IJA110" s="30"/>
      <c r="IJB110" s="30"/>
      <c r="IJC110" s="30"/>
      <c r="IJD110" s="30"/>
      <c r="IJE110" s="30"/>
      <c r="IJF110" s="30"/>
      <c r="IJG110" s="30"/>
      <c r="IJH110" s="30"/>
      <c r="IJI110" s="30"/>
      <c r="IJJ110" s="30"/>
      <c r="IJK110" s="30"/>
      <c r="IJL110" s="30"/>
      <c r="IJM110" s="30"/>
      <c r="IJN110" s="30"/>
      <c r="IJO110" s="30"/>
      <c r="IJP110" s="30"/>
      <c r="IJQ110" s="30"/>
      <c r="IJR110" s="30"/>
      <c r="IJS110" s="30"/>
      <c r="IJT110" s="30"/>
      <c r="IJU110" s="30"/>
      <c r="IJV110" s="30"/>
      <c r="IJW110" s="30"/>
      <c r="IJX110" s="30"/>
      <c r="IJY110" s="30"/>
      <c r="IJZ110" s="30"/>
      <c r="IKA110" s="30"/>
      <c r="IKB110" s="30"/>
      <c r="IKC110" s="30"/>
      <c r="IKD110" s="30"/>
      <c r="IKE110" s="30"/>
      <c r="IKF110" s="30"/>
      <c r="IKG110" s="30"/>
      <c r="IKH110" s="30"/>
      <c r="IKI110" s="30"/>
      <c r="IKJ110" s="30"/>
      <c r="IKK110" s="30"/>
      <c r="IKL110" s="30"/>
      <c r="IKM110" s="30"/>
      <c r="IKN110" s="30"/>
      <c r="IKO110" s="30"/>
      <c r="IKP110" s="30"/>
      <c r="IKQ110" s="30"/>
      <c r="IKR110" s="30"/>
      <c r="IKS110" s="30"/>
      <c r="IKT110" s="30"/>
      <c r="IKU110" s="30"/>
      <c r="IKV110" s="30"/>
      <c r="IKW110" s="30"/>
      <c r="IKX110" s="30"/>
      <c r="IKY110" s="30"/>
      <c r="IKZ110" s="30"/>
      <c r="ILA110" s="30"/>
      <c r="ILB110" s="30"/>
      <c r="ILC110" s="30"/>
      <c r="ILD110" s="30"/>
      <c r="ILE110" s="30"/>
      <c r="ILF110" s="30"/>
      <c r="ILG110" s="30"/>
      <c r="ILH110" s="30"/>
      <c r="ILI110" s="30"/>
      <c r="ILJ110" s="30"/>
      <c r="ILK110" s="30"/>
      <c r="ILL110" s="30"/>
      <c r="ILM110" s="30"/>
      <c r="ILN110" s="30"/>
      <c r="ILO110" s="30"/>
      <c r="ILP110" s="30"/>
      <c r="ILQ110" s="30"/>
      <c r="ILR110" s="30"/>
      <c r="ILS110" s="30"/>
      <c r="ILT110" s="30"/>
      <c r="ILU110" s="30"/>
      <c r="ILV110" s="30"/>
      <c r="ILW110" s="30"/>
      <c r="ILX110" s="30"/>
      <c r="ILY110" s="30"/>
      <c r="ILZ110" s="30"/>
      <c r="IMA110" s="30"/>
      <c r="IMB110" s="30"/>
      <c r="IMC110" s="30"/>
      <c r="IMD110" s="30"/>
      <c r="IME110" s="30"/>
      <c r="IMF110" s="30"/>
      <c r="IMG110" s="30"/>
      <c r="IMH110" s="30"/>
      <c r="IMI110" s="30"/>
      <c r="IMJ110" s="30"/>
      <c r="IMK110" s="30"/>
      <c r="IML110" s="30"/>
      <c r="IMM110" s="30"/>
      <c r="IMN110" s="30"/>
      <c r="IMO110" s="30"/>
      <c r="IMP110" s="30"/>
      <c r="IMQ110" s="30"/>
      <c r="IMR110" s="30"/>
      <c r="IMS110" s="30"/>
      <c r="IMT110" s="30"/>
      <c r="IMU110" s="30"/>
      <c r="IMV110" s="30"/>
      <c r="IMW110" s="30"/>
      <c r="IMX110" s="30"/>
      <c r="IMY110" s="30"/>
      <c r="IMZ110" s="30"/>
      <c r="INA110" s="30"/>
      <c r="INB110" s="30"/>
      <c r="INC110" s="30"/>
      <c r="IND110" s="30"/>
      <c r="INE110" s="30"/>
      <c r="INF110" s="30"/>
      <c r="ING110" s="30"/>
      <c r="INH110" s="30"/>
      <c r="INI110" s="30"/>
      <c r="INJ110" s="30"/>
      <c r="INK110" s="30"/>
      <c r="INL110" s="30"/>
      <c r="INM110" s="30"/>
      <c r="INN110" s="30"/>
      <c r="INO110" s="30"/>
      <c r="INP110" s="30"/>
      <c r="INQ110" s="30"/>
      <c r="INR110" s="30"/>
      <c r="INS110" s="30"/>
      <c r="INT110" s="30"/>
      <c r="INU110" s="30"/>
      <c r="INV110" s="30"/>
      <c r="INW110" s="30"/>
      <c r="INX110" s="30"/>
      <c r="INY110" s="30"/>
      <c r="INZ110" s="30"/>
      <c r="IOA110" s="30"/>
      <c r="IOB110" s="30"/>
      <c r="IOC110" s="30"/>
      <c r="IOD110" s="30"/>
      <c r="IOE110" s="30"/>
      <c r="IOF110" s="30"/>
      <c r="IOG110" s="30"/>
      <c r="IOH110" s="30"/>
      <c r="IOI110" s="30"/>
      <c r="IOJ110" s="30"/>
      <c r="IOK110" s="30"/>
      <c r="IOL110" s="30"/>
      <c r="IOM110" s="30"/>
      <c r="ION110" s="30"/>
      <c r="IOO110" s="30"/>
      <c r="IOP110" s="30"/>
      <c r="IOQ110" s="30"/>
      <c r="IOR110" s="30"/>
      <c r="IOS110" s="30"/>
      <c r="IOT110" s="30"/>
      <c r="IOU110" s="30"/>
      <c r="IOV110" s="30"/>
      <c r="IOW110" s="30"/>
      <c r="IOX110" s="30"/>
      <c r="IOY110" s="30"/>
      <c r="IOZ110" s="30"/>
      <c r="IPA110" s="30"/>
      <c r="IPB110" s="30"/>
      <c r="IPC110" s="30"/>
      <c r="IPD110" s="30"/>
      <c r="IPE110" s="30"/>
      <c r="IPF110" s="30"/>
      <c r="IPG110" s="30"/>
      <c r="IPH110" s="30"/>
      <c r="IPI110" s="30"/>
      <c r="IPJ110" s="30"/>
      <c r="IPK110" s="30"/>
      <c r="IPL110" s="30"/>
      <c r="IPM110" s="30"/>
      <c r="IPN110" s="30"/>
      <c r="IPO110" s="30"/>
      <c r="IPP110" s="30"/>
      <c r="IPQ110" s="30"/>
      <c r="IPR110" s="30"/>
      <c r="IPS110" s="30"/>
      <c r="IPT110" s="30"/>
      <c r="IPU110" s="30"/>
      <c r="IPV110" s="30"/>
      <c r="IPW110" s="30"/>
      <c r="IPX110" s="30"/>
      <c r="IPY110" s="30"/>
      <c r="IPZ110" s="30"/>
      <c r="IQA110" s="30"/>
      <c r="IQB110" s="30"/>
      <c r="IQC110" s="30"/>
      <c r="IQD110" s="30"/>
      <c r="IQE110" s="30"/>
      <c r="IQF110" s="30"/>
      <c r="IQG110" s="30"/>
      <c r="IQH110" s="30"/>
      <c r="IQI110" s="30"/>
      <c r="IQJ110" s="30"/>
      <c r="IQK110" s="30"/>
      <c r="IQL110" s="30"/>
      <c r="IQM110" s="30"/>
      <c r="IQN110" s="30"/>
      <c r="IQO110" s="30"/>
      <c r="IQP110" s="30"/>
      <c r="IQQ110" s="30"/>
      <c r="IQR110" s="30"/>
      <c r="IQS110" s="30"/>
      <c r="IQT110" s="30"/>
      <c r="IQU110" s="30"/>
      <c r="IQV110" s="30"/>
      <c r="IQW110" s="30"/>
      <c r="IQX110" s="30"/>
      <c r="IQY110" s="30"/>
      <c r="IQZ110" s="30"/>
      <c r="IRA110" s="30"/>
      <c r="IRB110" s="30"/>
      <c r="IRC110" s="30"/>
      <c r="IRD110" s="30"/>
      <c r="IRE110" s="30"/>
      <c r="IRF110" s="30"/>
      <c r="IRG110" s="30"/>
      <c r="IRH110" s="30"/>
      <c r="IRI110" s="30"/>
      <c r="IRJ110" s="30"/>
      <c r="IRK110" s="30"/>
      <c r="IRL110" s="30"/>
      <c r="IRM110" s="30"/>
      <c r="IRN110" s="30"/>
      <c r="IRO110" s="30"/>
      <c r="IRP110" s="30"/>
      <c r="IRQ110" s="30"/>
      <c r="IRR110" s="30"/>
      <c r="IRS110" s="30"/>
      <c r="IRT110" s="30"/>
      <c r="IRU110" s="30"/>
      <c r="IRV110" s="30"/>
      <c r="IRW110" s="30"/>
      <c r="IRX110" s="30"/>
      <c r="IRY110" s="30"/>
      <c r="IRZ110" s="30"/>
      <c r="ISA110" s="30"/>
      <c r="ISB110" s="30"/>
      <c r="ISC110" s="30"/>
      <c r="ISD110" s="30"/>
      <c r="ISE110" s="30"/>
      <c r="ISF110" s="30"/>
      <c r="ISG110" s="30"/>
      <c r="ISH110" s="30"/>
      <c r="ISI110" s="30"/>
      <c r="ISJ110" s="30"/>
      <c r="ISK110" s="30"/>
      <c r="ISL110" s="30"/>
      <c r="ISM110" s="30"/>
      <c r="ISN110" s="30"/>
      <c r="ISO110" s="30"/>
      <c r="ISP110" s="30"/>
      <c r="ISQ110" s="30"/>
      <c r="ISR110" s="30"/>
      <c r="ISS110" s="30"/>
      <c r="IST110" s="30"/>
      <c r="ISU110" s="30"/>
      <c r="ISV110" s="30"/>
      <c r="ISW110" s="30"/>
      <c r="ISX110" s="30"/>
      <c r="ISY110" s="30"/>
      <c r="ISZ110" s="30"/>
      <c r="ITA110" s="30"/>
      <c r="ITB110" s="30"/>
      <c r="ITC110" s="30"/>
      <c r="ITD110" s="30"/>
      <c r="ITE110" s="30"/>
      <c r="ITF110" s="30"/>
      <c r="ITG110" s="30"/>
      <c r="ITH110" s="30"/>
      <c r="ITI110" s="30"/>
      <c r="ITJ110" s="30"/>
      <c r="ITK110" s="30"/>
      <c r="ITL110" s="30"/>
      <c r="ITM110" s="30"/>
      <c r="ITN110" s="30"/>
      <c r="ITO110" s="30"/>
      <c r="ITP110" s="30"/>
      <c r="ITQ110" s="30"/>
      <c r="ITR110" s="30"/>
      <c r="ITS110" s="30"/>
      <c r="ITT110" s="30"/>
      <c r="ITU110" s="30"/>
      <c r="ITV110" s="30"/>
      <c r="ITW110" s="30"/>
      <c r="ITX110" s="30"/>
      <c r="ITY110" s="30"/>
      <c r="ITZ110" s="30"/>
      <c r="IUA110" s="30"/>
      <c r="IUB110" s="30"/>
      <c r="IUC110" s="30"/>
      <c r="IUD110" s="30"/>
      <c r="IUE110" s="30"/>
      <c r="IUF110" s="30"/>
      <c r="IUG110" s="30"/>
      <c r="IUH110" s="30"/>
      <c r="IUI110" s="30"/>
      <c r="IUJ110" s="30"/>
      <c r="IUK110" s="30"/>
      <c r="IUL110" s="30"/>
      <c r="IUM110" s="30"/>
      <c r="IUN110" s="30"/>
      <c r="IUO110" s="30"/>
      <c r="IUP110" s="30"/>
      <c r="IUQ110" s="30"/>
      <c r="IUR110" s="30"/>
      <c r="IUS110" s="30"/>
      <c r="IUT110" s="30"/>
      <c r="IUU110" s="30"/>
      <c r="IUV110" s="30"/>
      <c r="IUW110" s="30"/>
      <c r="IUX110" s="30"/>
      <c r="IUY110" s="30"/>
      <c r="IUZ110" s="30"/>
      <c r="IVA110" s="30"/>
      <c r="IVB110" s="30"/>
      <c r="IVC110" s="30"/>
      <c r="IVD110" s="30"/>
      <c r="IVE110" s="30"/>
      <c r="IVF110" s="30"/>
      <c r="IVG110" s="30"/>
      <c r="IVH110" s="30"/>
      <c r="IVI110" s="30"/>
      <c r="IVJ110" s="30"/>
      <c r="IVK110" s="30"/>
      <c r="IVL110" s="30"/>
      <c r="IVM110" s="30"/>
      <c r="IVN110" s="30"/>
      <c r="IVO110" s="30"/>
      <c r="IVP110" s="30"/>
      <c r="IVQ110" s="30"/>
      <c r="IVR110" s="30"/>
      <c r="IVS110" s="30"/>
      <c r="IVT110" s="30"/>
      <c r="IVU110" s="30"/>
      <c r="IVV110" s="30"/>
      <c r="IVW110" s="30"/>
      <c r="IVX110" s="30"/>
      <c r="IVY110" s="30"/>
      <c r="IVZ110" s="30"/>
      <c r="IWA110" s="30"/>
      <c r="IWB110" s="30"/>
      <c r="IWC110" s="30"/>
      <c r="IWD110" s="30"/>
      <c r="IWE110" s="30"/>
      <c r="IWF110" s="30"/>
      <c r="IWG110" s="30"/>
      <c r="IWH110" s="30"/>
      <c r="IWI110" s="30"/>
      <c r="IWJ110" s="30"/>
      <c r="IWK110" s="30"/>
      <c r="IWL110" s="30"/>
      <c r="IWM110" s="30"/>
      <c r="IWN110" s="30"/>
      <c r="IWO110" s="30"/>
      <c r="IWP110" s="30"/>
      <c r="IWQ110" s="30"/>
      <c r="IWR110" s="30"/>
      <c r="IWS110" s="30"/>
      <c r="IWT110" s="30"/>
      <c r="IWU110" s="30"/>
      <c r="IWV110" s="30"/>
      <c r="IWW110" s="30"/>
      <c r="IWX110" s="30"/>
      <c r="IWY110" s="30"/>
      <c r="IWZ110" s="30"/>
      <c r="IXA110" s="30"/>
      <c r="IXB110" s="30"/>
      <c r="IXC110" s="30"/>
      <c r="IXD110" s="30"/>
      <c r="IXE110" s="30"/>
      <c r="IXF110" s="30"/>
      <c r="IXG110" s="30"/>
      <c r="IXH110" s="30"/>
      <c r="IXI110" s="30"/>
      <c r="IXJ110" s="30"/>
      <c r="IXK110" s="30"/>
      <c r="IXL110" s="30"/>
      <c r="IXM110" s="30"/>
      <c r="IXN110" s="30"/>
      <c r="IXO110" s="30"/>
      <c r="IXP110" s="30"/>
      <c r="IXQ110" s="30"/>
      <c r="IXR110" s="30"/>
      <c r="IXS110" s="30"/>
      <c r="IXT110" s="30"/>
      <c r="IXU110" s="30"/>
      <c r="IXV110" s="30"/>
      <c r="IXW110" s="30"/>
      <c r="IXX110" s="30"/>
      <c r="IXY110" s="30"/>
      <c r="IXZ110" s="30"/>
      <c r="IYA110" s="30"/>
      <c r="IYB110" s="30"/>
      <c r="IYC110" s="30"/>
      <c r="IYD110" s="30"/>
      <c r="IYE110" s="30"/>
      <c r="IYF110" s="30"/>
      <c r="IYG110" s="30"/>
      <c r="IYH110" s="30"/>
      <c r="IYI110" s="30"/>
      <c r="IYJ110" s="30"/>
      <c r="IYK110" s="30"/>
      <c r="IYL110" s="30"/>
      <c r="IYM110" s="30"/>
      <c r="IYN110" s="30"/>
      <c r="IYO110" s="30"/>
      <c r="IYP110" s="30"/>
      <c r="IYQ110" s="30"/>
      <c r="IYR110" s="30"/>
      <c r="IYS110" s="30"/>
      <c r="IYT110" s="30"/>
      <c r="IYU110" s="30"/>
      <c r="IYV110" s="30"/>
      <c r="IYW110" s="30"/>
      <c r="IYX110" s="30"/>
      <c r="IYY110" s="30"/>
      <c r="IYZ110" s="30"/>
      <c r="IZA110" s="30"/>
      <c r="IZB110" s="30"/>
      <c r="IZC110" s="30"/>
      <c r="IZD110" s="30"/>
      <c r="IZE110" s="30"/>
      <c r="IZF110" s="30"/>
      <c r="IZG110" s="30"/>
      <c r="IZH110" s="30"/>
      <c r="IZI110" s="30"/>
      <c r="IZJ110" s="30"/>
      <c r="IZK110" s="30"/>
      <c r="IZL110" s="30"/>
      <c r="IZM110" s="30"/>
      <c r="IZN110" s="30"/>
      <c r="IZO110" s="30"/>
      <c r="IZP110" s="30"/>
      <c r="IZQ110" s="30"/>
      <c r="IZR110" s="30"/>
      <c r="IZS110" s="30"/>
      <c r="IZT110" s="30"/>
      <c r="IZU110" s="30"/>
      <c r="IZV110" s="30"/>
      <c r="IZW110" s="30"/>
      <c r="IZX110" s="30"/>
      <c r="IZY110" s="30"/>
      <c r="IZZ110" s="30"/>
      <c r="JAA110" s="30"/>
      <c r="JAB110" s="30"/>
      <c r="JAC110" s="30"/>
      <c r="JAD110" s="30"/>
      <c r="JAE110" s="30"/>
      <c r="JAF110" s="30"/>
      <c r="JAG110" s="30"/>
      <c r="JAH110" s="30"/>
      <c r="JAI110" s="30"/>
      <c r="JAJ110" s="30"/>
      <c r="JAK110" s="30"/>
      <c r="JAL110" s="30"/>
      <c r="JAM110" s="30"/>
      <c r="JAN110" s="30"/>
      <c r="JAO110" s="30"/>
      <c r="JAP110" s="30"/>
      <c r="JAQ110" s="30"/>
      <c r="JAR110" s="30"/>
      <c r="JAS110" s="30"/>
      <c r="JAT110" s="30"/>
      <c r="JAU110" s="30"/>
      <c r="JAV110" s="30"/>
      <c r="JAW110" s="30"/>
      <c r="JAX110" s="30"/>
      <c r="JAY110" s="30"/>
      <c r="JAZ110" s="30"/>
      <c r="JBA110" s="30"/>
      <c r="JBB110" s="30"/>
      <c r="JBC110" s="30"/>
      <c r="JBD110" s="30"/>
      <c r="JBE110" s="30"/>
      <c r="JBF110" s="30"/>
      <c r="JBG110" s="30"/>
      <c r="JBH110" s="30"/>
      <c r="JBI110" s="30"/>
      <c r="JBJ110" s="30"/>
      <c r="JBK110" s="30"/>
      <c r="JBL110" s="30"/>
      <c r="JBM110" s="30"/>
      <c r="JBN110" s="30"/>
      <c r="JBO110" s="30"/>
      <c r="JBP110" s="30"/>
      <c r="JBQ110" s="30"/>
      <c r="JBR110" s="30"/>
      <c r="JBS110" s="30"/>
      <c r="JBT110" s="30"/>
      <c r="JBU110" s="30"/>
      <c r="JBV110" s="30"/>
      <c r="JBW110" s="30"/>
      <c r="JBX110" s="30"/>
      <c r="JBY110" s="30"/>
      <c r="JBZ110" s="30"/>
      <c r="JCA110" s="30"/>
      <c r="JCB110" s="30"/>
      <c r="JCC110" s="30"/>
      <c r="JCD110" s="30"/>
      <c r="JCE110" s="30"/>
      <c r="JCF110" s="30"/>
      <c r="JCG110" s="30"/>
      <c r="JCH110" s="30"/>
      <c r="JCI110" s="30"/>
      <c r="JCJ110" s="30"/>
      <c r="JCK110" s="30"/>
      <c r="JCL110" s="30"/>
      <c r="JCM110" s="30"/>
      <c r="JCN110" s="30"/>
      <c r="JCO110" s="30"/>
      <c r="JCP110" s="30"/>
      <c r="JCQ110" s="30"/>
      <c r="JCR110" s="30"/>
      <c r="JCS110" s="30"/>
      <c r="JCT110" s="30"/>
      <c r="JCU110" s="30"/>
      <c r="JCV110" s="30"/>
      <c r="JCW110" s="30"/>
      <c r="JCX110" s="30"/>
      <c r="JCY110" s="30"/>
      <c r="JCZ110" s="30"/>
      <c r="JDA110" s="30"/>
      <c r="JDB110" s="30"/>
      <c r="JDC110" s="30"/>
      <c r="JDD110" s="30"/>
      <c r="JDE110" s="30"/>
      <c r="JDF110" s="30"/>
      <c r="JDG110" s="30"/>
      <c r="JDH110" s="30"/>
      <c r="JDI110" s="30"/>
      <c r="JDJ110" s="30"/>
      <c r="JDK110" s="30"/>
      <c r="JDL110" s="30"/>
      <c r="JDM110" s="30"/>
      <c r="JDN110" s="30"/>
      <c r="JDO110" s="30"/>
      <c r="JDP110" s="30"/>
      <c r="JDQ110" s="30"/>
      <c r="JDR110" s="30"/>
      <c r="JDS110" s="30"/>
      <c r="JDT110" s="30"/>
      <c r="JDU110" s="30"/>
      <c r="JDV110" s="30"/>
      <c r="JDW110" s="30"/>
      <c r="JDX110" s="30"/>
      <c r="JDY110" s="30"/>
      <c r="JDZ110" s="30"/>
      <c r="JEA110" s="30"/>
      <c r="JEB110" s="30"/>
      <c r="JEC110" s="30"/>
      <c r="JED110" s="30"/>
      <c r="JEE110" s="30"/>
      <c r="JEF110" s="30"/>
      <c r="JEG110" s="30"/>
      <c r="JEH110" s="30"/>
    </row>
    <row r="111" spans="1:6898" s="23" customFormat="1" x14ac:dyDescent="0.25">
      <c r="A111" s="94" t="s">
        <v>2</v>
      </c>
      <c r="B111" s="123"/>
      <c r="D111" s="288"/>
      <c r="E111" s="33"/>
      <c r="G111" s="21"/>
      <c r="H111" s="38"/>
      <c r="I111" s="38"/>
      <c r="J111" s="21"/>
      <c r="K111" s="38"/>
      <c r="L111" s="21"/>
      <c r="M111" s="21"/>
      <c r="N111" s="21"/>
      <c r="O111" s="21"/>
      <c r="P111" s="38"/>
      <c r="Q111" s="21"/>
      <c r="R111" s="21"/>
      <c r="S111" s="38"/>
      <c r="T111" s="21"/>
      <c r="U111" s="21"/>
      <c r="V111" s="38"/>
      <c r="W111" s="21"/>
      <c r="X111" s="21"/>
      <c r="Y111" s="38"/>
      <c r="Z111" s="21"/>
      <c r="AA111" s="21"/>
      <c r="AB111" s="38"/>
      <c r="AC111" s="21"/>
      <c r="AD111" s="21"/>
      <c r="AE111" s="38"/>
      <c r="AF111" s="21"/>
      <c r="AG111" s="21"/>
      <c r="AH111" s="38"/>
      <c r="AI111" s="21"/>
      <c r="AJ111" s="21"/>
      <c r="AK111" s="38"/>
      <c r="AL111" s="21"/>
      <c r="AM111" s="21"/>
      <c r="AN111" s="38"/>
      <c r="AO111" s="21"/>
      <c r="AP111" s="21"/>
      <c r="AQ111" s="38"/>
      <c r="AR111" s="21"/>
      <c r="AS111" s="21"/>
      <c r="AT111" s="21"/>
      <c r="AU111" s="21"/>
      <c r="AV111" s="21"/>
      <c r="AW111" s="21"/>
      <c r="AX111" s="38"/>
      <c r="AY111" s="38"/>
      <c r="AZ111" s="38"/>
      <c r="BA111" s="38"/>
      <c r="BB111" s="30"/>
      <c r="BC111" s="30"/>
      <c r="BD111" s="30"/>
      <c r="BE111" s="30"/>
      <c r="BF111" s="30"/>
      <c r="BG111" s="30"/>
      <c r="BH111" s="30"/>
      <c r="BI111" s="30"/>
      <c r="BJ111" s="30"/>
      <c r="BK111" s="30"/>
      <c r="BL111" s="30"/>
      <c r="BM111" s="30"/>
      <c r="BN111" s="30"/>
      <c r="BO111" s="30"/>
      <c r="BP111" s="30"/>
      <c r="BQ111" s="30"/>
      <c r="BR111" s="30"/>
      <c r="BS111" s="30"/>
      <c r="BT111" s="30"/>
      <c r="BU111" s="30"/>
      <c r="BV111" s="30"/>
      <c r="BW111" s="30"/>
      <c r="BX111" s="30"/>
      <c r="BY111" s="30"/>
      <c r="BZ111" s="30"/>
      <c r="CA111" s="30"/>
      <c r="CB111" s="30"/>
      <c r="CC111" s="30"/>
      <c r="CD111" s="30"/>
      <c r="CE111" s="30"/>
      <c r="CF111" s="30"/>
      <c r="CG111" s="30"/>
      <c r="CH111" s="30"/>
      <c r="CI111" s="30"/>
      <c r="CJ111" s="30"/>
      <c r="CK111" s="30"/>
      <c r="CL111" s="30"/>
      <c r="CM111" s="30"/>
      <c r="CN111" s="30"/>
      <c r="CO111" s="30"/>
      <c r="CP111" s="30"/>
      <c r="CQ111" s="30"/>
      <c r="CR111" s="30"/>
      <c r="CS111" s="30"/>
      <c r="CT111" s="30"/>
      <c r="CU111" s="30"/>
      <c r="CV111" s="30"/>
      <c r="CW111" s="30"/>
      <c r="CX111" s="30"/>
      <c r="CY111" s="30"/>
      <c r="CZ111" s="30"/>
      <c r="DA111" s="30"/>
      <c r="DB111" s="30"/>
      <c r="DC111" s="30"/>
      <c r="DD111" s="30"/>
      <c r="DE111" s="30"/>
      <c r="DF111" s="30"/>
      <c r="DG111" s="30"/>
      <c r="DH111" s="30"/>
      <c r="DI111" s="30"/>
      <c r="DJ111" s="30"/>
      <c r="DK111" s="30"/>
      <c r="DL111" s="30"/>
      <c r="DM111" s="30"/>
      <c r="DN111" s="30"/>
      <c r="DO111" s="30"/>
      <c r="DP111" s="30"/>
      <c r="DQ111" s="30"/>
      <c r="DR111" s="30"/>
      <c r="DS111" s="30"/>
      <c r="DT111" s="30"/>
      <c r="DU111" s="30"/>
      <c r="DV111" s="30"/>
      <c r="DW111" s="30"/>
      <c r="DX111" s="30"/>
      <c r="DY111" s="30"/>
      <c r="DZ111" s="30"/>
      <c r="EA111" s="30"/>
      <c r="EB111" s="30"/>
      <c r="EC111" s="30"/>
      <c r="ED111" s="30"/>
      <c r="EE111" s="30"/>
      <c r="EF111" s="30"/>
      <c r="EG111" s="30"/>
      <c r="EH111" s="30"/>
      <c r="EI111" s="30"/>
      <c r="EJ111" s="30"/>
      <c r="EK111" s="30"/>
      <c r="EL111" s="30"/>
      <c r="EM111" s="30"/>
      <c r="EN111" s="30"/>
      <c r="EO111" s="30"/>
      <c r="EP111" s="30"/>
      <c r="EQ111" s="30"/>
      <c r="ER111" s="30"/>
      <c r="ES111" s="30"/>
      <c r="ET111" s="30"/>
      <c r="EU111" s="30"/>
      <c r="EV111" s="30"/>
      <c r="EW111" s="30"/>
      <c r="EX111" s="30"/>
      <c r="EY111" s="30"/>
      <c r="EZ111" s="30"/>
      <c r="FA111" s="30"/>
      <c r="FB111" s="30"/>
      <c r="FC111" s="30"/>
      <c r="FD111" s="30"/>
      <c r="FE111" s="30"/>
      <c r="FF111" s="30"/>
      <c r="FG111" s="30"/>
      <c r="FH111" s="30"/>
      <c r="FI111" s="30"/>
      <c r="FJ111" s="30"/>
      <c r="FK111" s="30"/>
      <c r="FL111" s="30"/>
      <c r="FM111" s="30"/>
      <c r="FN111" s="30"/>
      <c r="FO111" s="30"/>
      <c r="FP111" s="30"/>
      <c r="FQ111" s="30"/>
      <c r="FR111" s="30"/>
      <c r="FS111" s="30"/>
      <c r="FT111" s="30"/>
      <c r="FU111" s="30"/>
      <c r="FV111" s="30"/>
      <c r="FW111" s="30"/>
      <c r="FX111" s="30"/>
      <c r="FY111" s="30"/>
      <c r="FZ111" s="30"/>
      <c r="GA111" s="30"/>
      <c r="GB111" s="30"/>
      <c r="GC111" s="30"/>
      <c r="GD111" s="30"/>
      <c r="GE111" s="30"/>
      <c r="GF111" s="30"/>
      <c r="GG111" s="30"/>
      <c r="GH111" s="30"/>
      <c r="GI111" s="30"/>
      <c r="GJ111" s="30"/>
      <c r="GK111" s="30"/>
      <c r="GL111" s="30"/>
      <c r="GM111" s="30"/>
      <c r="GN111" s="30"/>
      <c r="GO111" s="30"/>
      <c r="GP111" s="30"/>
      <c r="GQ111" s="30"/>
      <c r="GR111" s="30"/>
      <c r="GS111" s="30"/>
      <c r="GT111" s="30"/>
      <c r="GU111" s="30"/>
      <c r="GV111" s="30"/>
      <c r="GW111" s="30"/>
      <c r="GX111" s="30"/>
      <c r="GY111" s="30"/>
      <c r="GZ111" s="30"/>
      <c r="HA111" s="30"/>
      <c r="HB111" s="30"/>
      <c r="HC111" s="30"/>
      <c r="HD111" s="30"/>
      <c r="HE111" s="30"/>
      <c r="HF111" s="30"/>
      <c r="HG111" s="30"/>
      <c r="HH111" s="30"/>
      <c r="HI111" s="30"/>
      <c r="HJ111" s="30"/>
      <c r="HK111" s="30"/>
      <c r="HL111" s="30"/>
      <c r="HM111" s="30"/>
      <c r="HN111" s="30"/>
      <c r="HO111" s="30"/>
      <c r="HP111" s="30"/>
      <c r="HQ111" s="30"/>
      <c r="HR111" s="30"/>
      <c r="HS111" s="30"/>
      <c r="HT111" s="30"/>
      <c r="HU111" s="30"/>
      <c r="HV111" s="30"/>
      <c r="HW111" s="30"/>
      <c r="HX111" s="30"/>
      <c r="HY111" s="30"/>
      <c r="HZ111" s="30"/>
      <c r="IA111" s="30"/>
      <c r="IB111" s="30"/>
      <c r="IC111" s="30"/>
      <c r="ID111" s="30"/>
      <c r="IE111" s="30"/>
      <c r="IF111" s="30"/>
      <c r="IG111" s="30"/>
      <c r="IH111" s="30"/>
      <c r="II111" s="30"/>
      <c r="IJ111" s="30"/>
      <c r="IK111" s="30"/>
      <c r="IL111" s="30"/>
      <c r="IM111" s="30"/>
      <c r="IN111" s="30"/>
      <c r="IO111" s="30"/>
      <c r="IP111" s="30"/>
      <c r="IQ111" s="30"/>
      <c r="IR111" s="30"/>
      <c r="IS111" s="30"/>
      <c r="IT111" s="30"/>
      <c r="IU111" s="30"/>
      <c r="IV111" s="30"/>
      <c r="IW111" s="30"/>
      <c r="IX111" s="30"/>
      <c r="IY111" s="30"/>
      <c r="IZ111" s="30"/>
      <c r="JA111" s="30"/>
      <c r="JB111" s="30"/>
      <c r="JC111" s="30"/>
      <c r="JD111" s="30"/>
      <c r="JE111" s="30"/>
      <c r="JF111" s="30"/>
      <c r="JG111" s="30"/>
      <c r="JH111" s="30"/>
      <c r="JI111" s="30"/>
      <c r="JJ111" s="30"/>
      <c r="JK111" s="30"/>
      <c r="JL111" s="30"/>
      <c r="JM111" s="30"/>
      <c r="JN111" s="30"/>
      <c r="JO111" s="30"/>
      <c r="JP111" s="30"/>
      <c r="JQ111" s="30"/>
      <c r="JR111" s="30"/>
      <c r="JS111" s="30"/>
      <c r="JT111" s="30"/>
      <c r="JU111" s="30"/>
      <c r="JV111" s="30"/>
      <c r="JW111" s="30"/>
      <c r="JX111" s="30"/>
      <c r="JY111" s="30"/>
      <c r="JZ111" s="30"/>
      <c r="KA111" s="30"/>
      <c r="KB111" s="30"/>
      <c r="KC111" s="30"/>
      <c r="KD111" s="30"/>
      <c r="KE111" s="30"/>
      <c r="KF111" s="30"/>
      <c r="KG111" s="30"/>
      <c r="KH111" s="30"/>
      <c r="KI111" s="30"/>
      <c r="KJ111" s="30"/>
      <c r="KK111" s="30"/>
      <c r="KL111" s="30"/>
      <c r="KM111" s="30"/>
      <c r="KN111" s="30"/>
      <c r="KO111" s="30"/>
      <c r="KP111" s="30"/>
      <c r="KQ111" s="30"/>
      <c r="KR111" s="30"/>
      <c r="KS111" s="30"/>
      <c r="KT111" s="30"/>
      <c r="KU111" s="30"/>
      <c r="KV111" s="30"/>
      <c r="KW111" s="30"/>
      <c r="KX111" s="30"/>
      <c r="KY111" s="30"/>
      <c r="KZ111" s="30"/>
      <c r="LA111" s="30"/>
      <c r="LB111" s="30"/>
      <c r="LC111" s="30"/>
      <c r="LD111" s="30"/>
      <c r="LE111" s="30"/>
      <c r="LF111" s="30"/>
      <c r="LG111" s="30"/>
      <c r="LH111" s="30"/>
      <c r="LI111" s="30"/>
      <c r="LJ111" s="30"/>
      <c r="LK111" s="30"/>
      <c r="LL111" s="30"/>
      <c r="LM111" s="30"/>
      <c r="LN111" s="30"/>
      <c r="LO111" s="30"/>
      <c r="LP111" s="30"/>
      <c r="LQ111" s="30"/>
      <c r="LR111" s="30"/>
      <c r="LS111" s="30"/>
      <c r="LT111" s="30"/>
      <c r="LU111" s="30"/>
      <c r="LV111" s="30"/>
      <c r="LW111" s="30"/>
      <c r="LX111" s="30"/>
      <c r="LY111" s="30"/>
      <c r="LZ111" s="30"/>
      <c r="MA111" s="30"/>
      <c r="MB111" s="30"/>
      <c r="MC111" s="30"/>
      <c r="MD111" s="30"/>
      <c r="ME111" s="30"/>
      <c r="MF111" s="30"/>
      <c r="MG111" s="30"/>
      <c r="MH111" s="30"/>
      <c r="MI111" s="30"/>
      <c r="MJ111" s="30"/>
      <c r="MK111" s="30"/>
      <c r="ML111" s="30"/>
      <c r="MM111" s="30"/>
      <c r="MN111" s="30"/>
      <c r="MO111" s="30"/>
      <c r="MP111" s="30"/>
      <c r="MQ111" s="30"/>
      <c r="MR111" s="30"/>
      <c r="MS111" s="30"/>
      <c r="MT111" s="30"/>
      <c r="MU111" s="30"/>
      <c r="MV111" s="30"/>
      <c r="MW111" s="30"/>
      <c r="MX111" s="30"/>
      <c r="MY111" s="30"/>
      <c r="MZ111" s="30"/>
      <c r="NA111" s="30"/>
      <c r="NB111" s="30"/>
      <c r="NC111" s="30"/>
      <c r="ND111" s="30"/>
      <c r="NE111" s="30"/>
      <c r="NF111" s="30"/>
      <c r="NG111" s="30"/>
      <c r="NH111" s="30"/>
      <c r="NI111" s="30"/>
      <c r="NJ111" s="30"/>
      <c r="NK111" s="30"/>
      <c r="NL111" s="30"/>
      <c r="NM111" s="30"/>
      <c r="NN111" s="30"/>
      <c r="NO111" s="30"/>
      <c r="NP111" s="30"/>
      <c r="NQ111" s="30"/>
      <c r="NR111" s="30"/>
      <c r="NS111" s="30"/>
      <c r="NT111" s="30"/>
      <c r="NU111" s="30"/>
      <c r="NV111" s="30"/>
      <c r="NW111" s="30"/>
      <c r="NX111" s="30"/>
      <c r="NY111" s="30"/>
      <c r="NZ111" s="30"/>
      <c r="OA111" s="30"/>
      <c r="OB111" s="30"/>
      <c r="OC111" s="30"/>
      <c r="OD111" s="30"/>
      <c r="OE111" s="30"/>
      <c r="OF111" s="30"/>
      <c r="OG111" s="30"/>
      <c r="OH111" s="30"/>
      <c r="OI111" s="30"/>
      <c r="OJ111" s="30"/>
      <c r="OK111" s="30"/>
      <c r="OL111" s="30"/>
      <c r="OM111" s="30"/>
      <c r="ON111" s="30"/>
      <c r="OO111" s="30"/>
      <c r="OP111" s="30"/>
      <c r="OQ111" s="30"/>
      <c r="OR111" s="30"/>
      <c r="OS111" s="30"/>
      <c r="OT111" s="30"/>
      <c r="OU111" s="30"/>
      <c r="OV111" s="30"/>
      <c r="OW111" s="30"/>
      <c r="OX111" s="30"/>
      <c r="OY111" s="30"/>
      <c r="OZ111" s="30"/>
      <c r="PA111" s="30"/>
      <c r="PB111" s="30"/>
      <c r="PC111" s="30"/>
      <c r="PD111" s="30"/>
      <c r="PE111" s="30"/>
      <c r="PF111" s="30"/>
      <c r="PG111" s="30"/>
      <c r="PH111" s="30"/>
      <c r="PI111" s="30"/>
      <c r="PJ111" s="30"/>
      <c r="PK111" s="30"/>
      <c r="PL111" s="30"/>
      <c r="PM111" s="30"/>
      <c r="PN111" s="30"/>
      <c r="PO111" s="30"/>
      <c r="PP111" s="30"/>
      <c r="PQ111" s="30"/>
      <c r="PR111" s="30"/>
      <c r="PS111" s="30"/>
      <c r="PT111" s="30"/>
      <c r="PU111" s="30"/>
      <c r="PV111" s="30"/>
      <c r="PW111" s="30"/>
      <c r="PX111" s="30"/>
      <c r="PY111" s="30"/>
      <c r="PZ111" s="30"/>
      <c r="QA111" s="30"/>
      <c r="QB111" s="30"/>
      <c r="QC111" s="30"/>
      <c r="QD111" s="30"/>
      <c r="QE111" s="30"/>
      <c r="QF111" s="30"/>
      <c r="QG111" s="30"/>
      <c r="QH111" s="30"/>
      <c r="QI111" s="30"/>
      <c r="QJ111" s="30"/>
      <c r="QK111" s="30"/>
      <c r="QL111" s="30"/>
      <c r="QM111" s="30"/>
      <c r="QN111" s="30"/>
      <c r="QO111" s="30"/>
      <c r="QP111" s="30"/>
      <c r="QQ111" s="30"/>
      <c r="QR111" s="30"/>
      <c r="QS111" s="30"/>
      <c r="QT111" s="30"/>
      <c r="QU111" s="30"/>
      <c r="QV111" s="30"/>
      <c r="QW111" s="30"/>
      <c r="QX111" s="30"/>
      <c r="QY111" s="30"/>
      <c r="QZ111" s="30"/>
      <c r="RA111" s="30"/>
      <c r="RB111" s="30"/>
      <c r="RC111" s="30"/>
      <c r="RD111" s="30"/>
      <c r="RE111" s="30"/>
      <c r="RF111" s="30"/>
      <c r="RG111" s="30"/>
      <c r="RH111" s="30"/>
      <c r="RI111" s="30"/>
      <c r="RJ111" s="30"/>
      <c r="RK111" s="30"/>
      <c r="RL111" s="30"/>
      <c r="RM111" s="30"/>
      <c r="RN111" s="30"/>
      <c r="RO111" s="30"/>
      <c r="RP111" s="30"/>
      <c r="RQ111" s="30"/>
      <c r="RR111" s="30"/>
      <c r="RS111" s="30"/>
      <c r="RT111" s="30"/>
      <c r="RU111" s="30"/>
      <c r="RV111" s="30"/>
      <c r="RW111" s="30"/>
      <c r="RX111" s="30"/>
      <c r="RY111" s="30"/>
      <c r="RZ111" s="30"/>
      <c r="SA111" s="30"/>
      <c r="SB111" s="30"/>
      <c r="SC111" s="30"/>
      <c r="SD111" s="30"/>
      <c r="SE111" s="30"/>
      <c r="SF111" s="30"/>
      <c r="SG111" s="30"/>
      <c r="SH111" s="30"/>
      <c r="SI111" s="30"/>
      <c r="SJ111" s="30"/>
      <c r="SK111" s="30"/>
      <c r="SL111" s="30"/>
      <c r="SM111" s="30"/>
      <c r="SN111" s="30"/>
      <c r="SO111" s="30"/>
      <c r="SP111" s="30"/>
      <c r="SQ111" s="30"/>
      <c r="SR111" s="30"/>
      <c r="SS111" s="30"/>
      <c r="ST111" s="30"/>
      <c r="SU111" s="30"/>
      <c r="SV111" s="30"/>
      <c r="SW111" s="30"/>
      <c r="SX111" s="30"/>
      <c r="SY111" s="30"/>
      <c r="SZ111" s="30"/>
      <c r="TA111" s="30"/>
      <c r="TB111" s="30"/>
      <c r="TC111" s="30"/>
      <c r="TD111" s="30"/>
      <c r="TE111" s="30"/>
      <c r="TF111" s="30"/>
      <c r="TG111" s="30"/>
      <c r="TH111" s="30"/>
      <c r="TI111" s="30"/>
      <c r="TJ111" s="30"/>
      <c r="TK111" s="30"/>
      <c r="TL111" s="30"/>
      <c r="TM111" s="30"/>
      <c r="TN111" s="30"/>
      <c r="TO111" s="30"/>
      <c r="TP111" s="30"/>
      <c r="TQ111" s="30"/>
      <c r="TR111" s="30"/>
      <c r="TS111" s="30"/>
      <c r="TT111" s="30"/>
      <c r="TU111" s="30"/>
      <c r="TV111" s="30"/>
      <c r="TW111" s="30"/>
      <c r="TX111" s="30"/>
      <c r="TY111" s="30"/>
      <c r="TZ111" s="30"/>
      <c r="UA111" s="30"/>
      <c r="UB111" s="30"/>
      <c r="UC111" s="30"/>
      <c r="UD111" s="30"/>
      <c r="UE111" s="30"/>
      <c r="UF111" s="30"/>
      <c r="UG111" s="30"/>
      <c r="UH111" s="30"/>
      <c r="UI111" s="30"/>
      <c r="UJ111" s="30"/>
      <c r="UK111" s="30"/>
      <c r="UL111" s="30"/>
      <c r="UM111" s="30"/>
      <c r="UN111" s="30"/>
      <c r="UO111" s="30"/>
      <c r="UP111" s="30"/>
      <c r="UQ111" s="30"/>
      <c r="UR111" s="30"/>
      <c r="US111" s="30"/>
      <c r="UT111" s="30"/>
      <c r="UU111" s="30"/>
      <c r="UV111" s="30"/>
      <c r="UW111" s="30"/>
      <c r="UX111" s="30"/>
      <c r="UY111" s="30"/>
      <c r="UZ111" s="30"/>
      <c r="VA111" s="30"/>
      <c r="VB111" s="30"/>
      <c r="VC111" s="30"/>
      <c r="VD111" s="30"/>
      <c r="VE111" s="30"/>
      <c r="VF111" s="30"/>
      <c r="VG111" s="30"/>
      <c r="VH111" s="30"/>
      <c r="VI111" s="30"/>
      <c r="VJ111" s="30"/>
      <c r="VK111" s="30"/>
      <c r="VL111" s="30"/>
      <c r="VM111" s="30"/>
      <c r="VN111" s="30"/>
      <c r="VO111" s="30"/>
      <c r="VP111" s="30"/>
      <c r="VQ111" s="30"/>
      <c r="VR111" s="30"/>
      <c r="VS111" s="30"/>
      <c r="VT111" s="30"/>
      <c r="VU111" s="30"/>
      <c r="VV111" s="30"/>
      <c r="VW111" s="30"/>
      <c r="VX111" s="30"/>
      <c r="VY111" s="30"/>
      <c r="VZ111" s="30"/>
      <c r="WA111" s="30"/>
      <c r="WB111" s="30"/>
      <c r="WC111" s="30"/>
      <c r="WD111" s="30"/>
      <c r="WE111" s="30"/>
      <c r="WF111" s="30"/>
      <c r="WG111" s="30"/>
      <c r="WH111" s="30"/>
      <c r="WI111" s="30"/>
      <c r="WJ111" s="30"/>
      <c r="WK111" s="30"/>
      <c r="WL111" s="30"/>
      <c r="WM111" s="30"/>
      <c r="WN111" s="30"/>
      <c r="WO111" s="30"/>
      <c r="WP111" s="30"/>
      <c r="WQ111" s="30"/>
      <c r="WR111" s="30"/>
      <c r="WS111" s="30"/>
      <c r="WT111" s="30"/>
      <c r="WU111" s="30"/>
      <c r="WV111" s="30"/>
      <c r="WW111" s="30"/>
      <c r="WX111" s="30"/>
      <c r="WY111" s="30"/>
      <c r="WZ111" s="30"/>
      <c r="XA111" s="30"/>
      <c r="XB111" s="30"/>
      <c r="XC111" s="30"/>
      <c r="XD111" s="30"/>
      <c r="XE111" s="30"/>
      <c r="XF111" s="30"/>
      <c r="XG111" s="30"/>
      <c r="XH111" s="30"/>
      <c r="XI111" s="30"/>
      <c r="XJ111" s="30"/>
      <c r="XK111" s="30"/>
      <c r="XL111" s="30"/>
      <c r="XM111" s="30"/>
      <c r="XN111" s="30"/>
      <c r="XO111" s="30"/>
      <c r="XP111" s="30"/>
      <c r="XQ111" s="30"/>
      <c r="XR111" s="30"/>
      <c r="XS111" s="30"/>
      <c r="XT111" s="30"/>
      <c r="XU111" s="30"/>
      <c r="XV111" s="30"/>
      <c r="XW111" s="30"/>
      <c r="XX111" s="30"/>
      <c r="XY111" s="30"/>
      <c r="XZ111" s="30"/>
      <c r="YA111" s="30"/>
      <c r="YB111" s="30"/>
      <c r="YC111" s="30"/>
      <c r="YD111" s="30"/>
      <c r="YE111" s="30"/>
      <c r="YF111" s="30"/>
      <c r="YG111" s="30"/>
      <c r="YH111" s="30"/>
      <c r="YI111" s="30"/>
      <c r="YJ111" s="30"/>
      <c r="YK111" s="30"/>
      <c r="YL111" s="30"/>
      <c r="YM111" s="30"/>
      <c r="YN111" s="30"/>
      <c r="YO111" s="30"/>
      <c r="YP111" s="30"/>
      <c r="YQ111" s="30"/>
      <c r="YR111" s="30"/>
      <c r="YS111" s="30"/>
      <c r="YT111" s="30"/>
      <c r="YU111" s="30"/>
      <c r="YV111" s="30"/>
      <c r="YW111" s="30"/>
      <c r="YX111" s="30"/>
      <c r="YY111" s="30"/>
      <c r="YZ111" s="30"/>
      <c r="ZA111" s="30"/>
      <c r="ZB111" s="30"/>
      <c r="ZC111" s="30"/>
      <c r="ZD111" s="30"/>
      <c r="ZE111" s="30"/>
      <c r="ZF111" s="30"/>
      <c r="ZG111" s="30"/>
      <c r="ZH111" s="30"/>
      <c r="ZI111" s="30"/>
      <c r="ZJ111" s="30"/>
      <c r="ZK111" s="30"/>
      <c r="ZL111" s="30"/>
      <c r="ZM111" s="30"/>
      <c r="ZN111" s="30"/>
      <c r="ZO111" s="30"/>
      <c r="ZP111" s="30"/>
      <c r="ZQ111" s="30"/>
      <c r="ZR111" s="30"/>
      <c r="ZS111" s="30"/>
      <c r="ZT111" s="30"/>
      <c r="ZU111" s="30"/>
      <c r="ZV111" s="30"/>
      <c r="ZW111" s="30"/>
      <c r="ZX111" s="30"/>
      <c r="ZY111" s="30"/>
      <c r="ZZ111" s="30"/>
      <c r="AAA111" s="30"/>
      <c r="AAB111" s="30"/>
      <c r="AAC111" s="30"/>
      <c r="AAD111" s="30"/>
      <c r="AAE111" s="30"/>
      <c r="AAF111" s="30"/>
      <c r="AAG111" s="30"/>
      <c r="AAH111" s="30"/>
      <c r="AAI111" s="30"/>
      <c r="AAJ111" s="30"/>
      <c r="AAK111" s="30"/>
      <c r="AAL111" s="30"/>
      <c r="AAM111" s="30"/>
      <c r="AAN111" s="30"/>
      <c r="AAO111" s="30"/>
      <c r="AAP111" s="30"/>
      <c r="AAQ111" s="30"/>
      <c r="AAR111" s="30"/>
      <c r="AAS111" s="30"/>
      <c r="AAT111" s="30"/>
      <c r="AAU111" s="30"/>
      <c r="AAV111" s="30"/>
      <c r="AAW111" s="30"/>
      <c r="AAX111" s="30"/>
      <c r="AAY111" s="30"/>
      <c r="AAZ111" s="30"/>
      <c r="ABA111" s="30"/>
      <c r="ABB111" s="30"/>
      <c r="ABC111" s="30"/>
      <c r="ABD111" s="30"/>
      <c r="ABE111" s="30"/>
      <c r="ABF111" s="30"/>
      <c r="ABG111" s="30"/>
      <c r="ABH111" s="30"/>
      <c r="ABI111" s="30"/>
      <c r="ABJ111" s="30"/>
      <c r="ABK111" s="30"/>
      <c r="ABL111" s="30"/>
      <c r="ABM111" s="30"/>
      <c r="ABN111" s="30"/>
      <c r="ABO111" s="30"/>
      <c r="ABP111" s="30"/>
      <c r="ABQ111" s="30"/>
      <c r="ABR111" s="30"/>
      <c r="ABS111" s="30"/>
      <c r="ABT111" s="30"/>
      <c r="ABU111" s="30"/>
      <c r="ABV111" s="30"/>
      <c r="ABW111" s="30"/>
      <c r="ABX111" s="30"/>
      <c r="ABY111" s="30"/>
      <c r="ABZ111" s="30"/>
      <c r="ACA111" s="30"/>
      <c r="ACB111" s="30"/>
      <c r="ACC111" s="30"/>
      <c r="ACD111" s="30"/>
      <c r="ACE111" s="30"/>
      <c r="ACF111" s="30"/>
      <c r="ACG111" s="30"/>
      <c r="ACH111" s="30"/>
      <c r="ACI111" s="30"/>
      <c r="ACJ111" s="30"/>
      <c r="ACK111" s="30"/>
      <c r="ACL111" s="30"/>
      <c r="ACM111" s="30"/>
      <c r="ACN111" s="30"/>
      <c r="ACO111" s="30"/>
      <c r="ACP111" s="30"/>
      <c r="ACQ111" s="30"/>
      <c r="ACR111" s="30"/>
      <c r="ACS111" s="30"/>
      <c r="ACT111" s="30"/>
      <c r="ACU111" s="30"/>
      <c r="ACV111" s="30"/>
      <c r="ACW111" s="30"/>
      <c r="ACX111" s="30"/>
      <c r="ACY111" s="30"/>
      <c r="ACZ111" s="30"/>
      <c r="ADA111" s="30"/>
      <c r="ADB111" s="30"/>
      <c r="ADC111" s="30"/>
      <c r="ADD111" s="30"/>
      <c r="ADE111" s="30"/>
      <c r="ADF111" s="30"/>
      <c r="ADG111" s="30"/>
      <c r="ADH111" s="30"/>
      <c r="ADI111" s="30"/>
      <c r="ADJ111" s="30"/>
      <c r="ADK111" s="30"/>
      <c r="ADL111" s="30"/>
      <c r="ADM111" s="30"/>
      <c r="ADN111" s="30"/>
      <c r="ADO111" s="30"/>
      <c r="ADP111" s="30"/>
      <c r="ADQ111" s="30"/>
      <c r="ADR111" s="30"/>
      <c r="ADS111" s="30"/>
      <c r="ADT111" s="30"/>
      <c r="ADU111" s="30"/>
      <c r="ADV111" s="30"/>
      <c r="ADW111" s="30"/>
      <c r="ADX111" s="30"/>
      <c r="ADY111" s="30"/>
      <c r="ADZ111" s="30"/>
      <c r="AEA111" s="30"/>
      <c r="AEB111" s="30"/>
      <c r="AEC111" s="30"/>
      <c r="AED111" s="30"/>
      <c r="AEE111" s="30"/>
      <c r="AEF111" s="30"/>
      <c r="AEG111" s="30"/>
      <c r="AEH111" s="30"/>
      <c r="AEI111" s="30"/>
      <c r="AEJ111" s="30"/>
      <c r="AEK111" s="30"/>
      <c r="AEL111" s="30"/>
      <c r="AEM111" s="30"/>
      <c r="AEN111" s="30"/>
      <c r="AEO111" s="30"/>
      <c r="AEP111" s="30"/>
      <c r="AEQ111" s="30"/>
      <c r="AER111" s="30"/>
      <c r="AES111" s="30"/>
      <c r="AET111" s="30"/>
      <c r="AEU111" s="30"/>
      <c r="AEV111" s="30"/>
      <c r="AEW111" s="30"/>
      <c r="AEX111" s="30"/>
      <c r="AEY111" s="30"/>
      <c r="AEZ111" s="30"/>
      <c r="AFA111" s="30"/>
      <c r="AFB111" s="30"/>
      <c r="AFC111" s="30"/>
      <c r="AFD111" s="30"/>
      <c r="AFE111" s="30"/>
      <c r="AFF111" s="30"/>
      <c r="AFG111" s="30"/>
      <c r="AFH111" s="30"/>
      <c r="AFI111" s="30"/>
      <c r="AFJ111" s="30"/>
      <c r="AFK111" s="30"/>
      <c r="AFL111" s="30"/>
      <c r="AFM111" s="30"/>
      <c r="AFN111" s="30"/>
      <c r="AFO111" s="30"/>
      <c r="AFP111" s="30"/>
      <c r="AFQ111" s="30"/>
      <c r="AFR111" s="30"/>
      <c r="AFS111" s="30"/>
      <c r="AFT111" s="30"/>
      <c r="AFU111" s="30"/>
      <c r="AFV111" s="30"/>
      <c r="AFW111" s="30"/>
      <c r="AFX111" s="30"/>
      <c r="AFY111" s="30"/>
      <c r="AFZ111" s="30"/>
      <c r="AGA111" s="30"/>
      <c r="AGB111" s="30"/>
      <c r="AGC111" s="30"/>
      <c r="AGD111" s="30"/>
      <c r="AGE111" s="30"/>
      <c r="AGF111" s="30"/>
      <c r="AGG111" s="30"/>
      <c r="AGH111" s="30"/>
      <c r="AGI111" s="30"/>
      <c r="AGJ111" s="30"/>
      <c r="AGK111" s="30"/>
      <c r="AGL111" s="30"/>
      <c r="AGM111" s="30"/>
      <c r="AGN111" s="30"/>
      <c r="AGO111" s="30"/>
      <c r="AGP111" s="30"/>
      <c r="AGQ111" s="30"/>
      <c r="AGR111" s="30"/>
      <c r="AGS111" s="30"/>
      <c r="AGT111" s="30"/>
      <c r="AGU111" s="30"/>
      <c r="AGV111" s="30"/>
      <c r="AGW111" s="30"/>
      <c r="AGX111" s="30"/>
      <c r="AGY111" s="30"/>
      <c r="AGZ111" s="30"/>
      <c r="AHA111" s="30"/>
      <c r="AHB111" s="30"/>
      <c r="AHC111" s="30"/>
      <c r="AHD111" s="30"/>
      <c r="AHE111" s="30"/>
      <c r="AHF111" s="30"/>
      <c r="AHG111" s="30"/>
      <c r="AHH111" s="30"/>
      <c r="AHI111" s="30"/>
      <c r="AHJ111" s="30"/>
      <c r="AHK111" s="30"/>
      <c r="AHL111" s="30"/>
      <c r="AHM111" s="30"/>
      <c r="AHN111" s="30"/>
      <c r="AHO111" s="30"/>
      <c r="AHP111" s="30"/>
      <c r="AHQ111" s="30"/>
      <c r="AHR111" s="30"/>
      <c r="AHS111" s="30"/>
      <c r="AHT111" s="30"/>
      <c r="AHU111" s="30"/>
      <c r="AHV111" s="30"/>
      <c r="AHW111" s="30"/>
      <c r="AHX111" s="30"/>
      <c r="AHY111" s="30"/>
      <c r="AHZ111" s="30"/>
      <c r="AIA111" s="30"/>
      <c r="AIB111" s="30"/>
      <c r="AIC111" s="30"/>
      <c r="AID111" s="30"/>
      <c r="AIE111" s="30"/>
      <c r="AIF111" s="30"/>
      <c r="AIG111" s="30"/>
      <c r="AIH111" s="30"/>
      <c r="AII111" s="30"/>
      <c r="AIJ111" s="30"/>
      <c r="AIK111" s="30"/>
      <c r="AIL111" s="30"/>
      <c r="AIM111" s="30"/>
      <c r="AIN111" s="30"/>
      <c r="AIO111" s="30"/>
      <c r="AIP111" s="30"/>
      <c r="AIQ111" s="30"/>
      <c r="AIR111" s="30"/>
      <c r="AIS111" s="30"/>
      <c r="AIT111" s="30"/>
      <c r="AIU111" s="30"/>
      <c r="AIV111" s="30"/>
      <c r="AIW111" s="30"/>
      <c r="AIX111" s="30"/>
      <c r="AIY111" s="30"/>
      <c r="AIZ111" s="30"/>
      <c r="AJA111" s="30"/>
      <c r="AJB111" s="30"/>
      <c r="AJC111" s="30"/>
      <c r="AJD111" s="30"/>
      <c r="AJE111" s="30"/>
      <c r="AJF111" s="30"/>
      <c r="AJG111" s="30"/>
      <c r="AJH111" s="30"/>
      <c r="AJI111" s="30"/>
      <c r="AJJ111" s="30"/>
      <c r="AJK111" s="30"/>
      <c r="AJL111" s="30"/>
      <c r="AJM111" s="30"/>
      <c r="AJN111" s="30"/>
      <c r="AJO111" s="30"/>
      <c r="AJP111" s="30"/>
      <c r="AJQ111" s="30"/>
      <c r="AJR111" s="30"/>
      <c r="AJS111" s="30"/>
      <c r="AJT111" s="30"/>
      <c r="AJU111" s="30"/>
      <c r="AJV111" s="30"/>
      <c r="AJW111" s="30"/>
      <c r="AJX111" s="30"/>
      <c r="AJY111" s="30"/>
      <c r="AJZ111" s="30"/>
      <c r="AKA111" s="30"/>
      <c r="AKB111" s="30"/>
      <c r="AKC111" s="30"/>
      <c r="AKD111" s="30"/>
      <c r="AKE111" s="30"/>
      <c r="AKF111" s="30"/>
      <c r="AKG111" s="30"/>
      <c r="AKH111" s="30"/>
      <c r="AKI111" s="30"/>
      <c r="AKJ111" s="30"/>
      <c r="AKK111" s="30"/>
      <c r="AKL111" s="30"/>
      <c r="AKM111" s="30"/>
      <c r="AKN111" s="30"/>
      <c r="AKO111" s="30"/>
      <c r="AKP111" s="30"/>
      <c r="AKQ111" s="30"/>
      <c r="AKR111" s="30"/>
      <c r="AKS111" s="30"/>
      <c r="AKT111" s="30"/>
      <c r="AKU111" s="30"/>
      <c r="AKV111" s="30"/>
      <c r="AKW111" s="30"/>
      <c r="AKX111" s="30"/>
      <c r="AKY111" s="30"/>
      <c r="AKZ111" s="30"/>
      <c r="ALA111" s="30"/>
      <c r="ALB111" s="30"/>
      <c r="ALC111" s="30"/>
      <c r="ALD111" s="30"/>
      <c r="ALE111" s="30"/>
      <c r="ALF111" s="30"/>
      <c r="ALG111" s="30"/>
      <c r="ALH111" s="30"/>
      <c r="ALI111" s="30"/>
      <c r="ALJ111" s="30"/>
      <c r="ALK111" s="30"/>
      <c r="ALL111" s="30"/>
      <c r="ALM111" s="30"/>
      <c r="ALN111" s="30"/>
      <c r="ALO111" s="30"/>
      <c r="ALP111" s="30"/>
      <c r="ALQ111" s="30"/>
      <c r="ALR111" s="30"/>
      <c r="ALS111" s="30"/>
      <c r="ALT111" s="30"/>
      <c r="ALU111" s="30"/>
      <c r="ALV111" s="30"/>
      <c r="ALW111" s="30"/>
      <c r="ALX111" s="30"/>
      <c r="ALY111" s="30"/>
      <c r="ALZ111" s="30"/>
      <c r="AMA111" s="30"/>
      <c r="AMB111" s="30"/>
      <c r="AMC111" s="30"/>
      <c r="AMD111" s="30"/>
      <c r="AME111" s="30"/>
      <c r="AMF111" s="30"/>
      <c r="AMG111" s="30"/>
      <c r="AMH111" s="30"/>
      <c r="AMI111" s="30"/>
      <c r="AMJ111" s="30"/>
      <c r="AMK111" s="30"/>
      <c r="AML111" s="30"/>
      <c r="AMM111" s="30"/>
      <c r="AMN111" s="30"/>
      <c r="AMO111" s="30"/>
      <c r="AMP111" s="30"/>
      <c r="AMQ111" s="30"/>
      <c r="AMR111" s="30"/>
      <c r="AMS111" s="30"/>
      <c r="AMT111" s="30"/>
      <c r="AMU111" s="30"/>
      <c r="AMV111" s="30"/>
      <c r="AMW111" s="30"/>
      <c r="AMX111" s="30"/>
      <c r="AMY111" s="30"/>
      <c r="AMZ111" s="30"/>
      <c r="ANA111" s="30"/>
      <c r="ANB111" s="30"/>
      <c r="ANC111" s="30"/>
      <c r="AND111" s="30"/>
      <c r="ANE111" s="30"/>
      <c r="ANF111" s="30"/>
      <c r="ANG111" s="30"/>
      <c r="ANH111" s="30"/>
      <c r="ANI111" s="30"/>
      <c r="ANJ111" s="30"/>
      <c r="ANK111" s="30"/>
      <c r="ANL111" s="30"/>
      <c r="ANM111" s="30"/>
      <c r="ANN111" s="30"/>
      <c r="ANO111" s="30"/>
      <c r="ANP111" s="30"/>
      <c r="ANQ111" s="30"/>
      <c r="ANR111" s="30"/>
      <c r="ANS111" s="30"/>
      <c r="ANT111" s="30"/>
      <c r="ANU111" s="30"/>
      <c r="ANV111" s="30"/>
      <c r="ANW111" s="30"/>
      <c r="ANX111" s="30"/>
      <c r="ANY111" s="30"/>
      <c r="ANZ111" s="30"/>
      <c r="AOA111" s="30"/>
      <c r="AOB111" s="30"/>
      <c r="AOC111" s="30"/>
      <c r="AOD111" s="30"/>
      <c r="AOE111" s="30"/>
      <c r="AOF111" s="30"/>
      <c r="AOG111" s="30"/>
      <c r="AOH111" s="30"/>
      <c r="AOI111" s="30"/>
      <c r="AOJ111" s="30"/>
      <c r="AOK111" s="30"/>
      <c r="AOL111" s="30"/>
      <c r="AOM111" s="30"/>
      <c r="AON111" s="30"/>
      <c r="AOO111" s="30"/>
      <c r="AOP111" s="30"/>
      <c r="AOQ111" s="30"/>
      <c r="AOR111" s="30"/>
      <c r="AOS111" s="30"/>
      <c r="AOT111" s="30"/>
      <c r="AOU111" s="30"/>
      <c r="AOV111" s="30"/>
      <c r="AOW111" s="30"/>
      <c r="AOX111" s="30"/>
      <c r="AOY111" s="30"/>
      <c r="AOZ111" s="30"/>
      <c r="APA111" s="30"/>
      <c r="APB111" s="30"/>
      <c r="APC111" s="30"/>
      <c r="APD111" s="30"/>
      <c r="APE111" s="30"/>
      <c r="APF111" s="30"/>
      <c r="APG111" s="30"/>
      <c r="APH111" s="30"/>
      <c r="API111" s="30"/>
      <c r="APJ111" s="30"/>
      <c r="APK111" s="30"/>
      <c r="APL111" s="30"/>
      <c r="APM111" s="30"/>
      <c r="APN111" s="30"/>
      <c r="APO111" s="30"/>
      <c r="APP111" s="30"/>
      <c r="APQ111" s="30"/>
      <c r="APR111" s="30"/>
      <c r="APS111" s="30"/>
      <c r="APT111" s="30"/>
      <c r="APU111" s="30"/>
      <c r="APV111" s="30"/>
      <c r="APW111" s="30"/>
      <c r="APX111" s="30"/>
      <c r="APY111" s="30"/>
      <c r="APZ111" s="30"/>
      <c r="AQA111" s="30"/>
      <c r="AQB111" s="30"/>
      <c r="AQC111" s="30"/>
      <c r="AQD111" s="30"/>
      <c r="AQE111" s="30"/>
      <c r="AQF111" s="30"/>
      <c r="AQG111" s="30"/>
      <c r="AQH111" s="30"/>
      <c r="AQI111" s="30"/>
      <c r="AQJ111" s="30"/>
      <c r="AQK111" s="30"/>
      <c r="AQL111" s="30"/>
      <c r="AQM111" s="30"/>
      <c r="AQN111" s="30"/>
      <c r="AQO111" s="30"/>
      <c r="AQP111" s="30"/>
      <c r="AQQ111" s="30"/>
      <c r="AQR111" s="30"/>
      <c r="AQS111" s="30"/>
      <c r="AQT111" s="30"/>
      <c r="AQU111" s="30"/>
      <c r="AQV111" s="30"/>
      <c r="AQW111" s="30"/>
      <c r="AQX111" s="30"/>
      <c r="AQY111" s="30"/>
      <c r="AQZ111" s="30"/>
      <c r="ARA111" s="30"/>
      <c r="ARB111" s="30"/>
      <c r="ARC111" s="30"/>
      <c r="ARD111" s="30"/>
      <c r="ARE111" s="30"/>
      <c r="ARF111" s="30"/>
      <c r="ARG111" s="30"/>
      <c r="ARH111" s="30"/>
      <c r="ARI111" s="30"/>
      <c r="ARJ111" s="30"/>
      <c r="ARK111" s="30"/>
      <c r="ARL111" s="30"/>
      <c r="ARM111" s="30"/>
      <c r="ARN111" s="30"/>
      <c r="ARO111" s="30"/>
      <c r="ARP111" s="30"/>
      <c r="ARQ111" s="30"/>
      <c r="ARR111" s="30"/>
      <c r="ARS111" s="30"/>
      <c r="ART111" s="30"/>
      <c r="ARU111" s="30"/>
      <c r="ARV111" s="30"/>
      <c r="ARW111" s="30"/>
      <c r="ARX111" s="30"/>
      <c r="ARY111" s="30"/>
      <c r="ARZ111" s="30"/>
      <c r="ASA111" s="30"/>
      <c r="ASB111" s="30"/>
      <c r="ASC111" s="30"/>
      <c r="ASD111" s="30"/>
      <c r="ASE111" s="30"/>
      <c r="ASF111" s="30"/>
      <c r="ASG111" s="30"/>
      <c r="ASH111" s="30"/>
      <c r="ASI111" s="30"/>
      <c r="ASJ111" s="30"/>
      <c r="ASK111" s="30"/>
      <c r="ASL111" s="30"/>
      <c r="ASM111" s="30"/>
      <c r="ASN111" s="30"/>
      <c r="ASO111" s="30"/>
      <c r="ASP111" s="30"/>
      <c r="ASQ111" s="30"/>
      <c r="ASR111" s="30"/>
      <c r="ASS111" s="30"/>
      <c r="AST111" s="30"/>
      <c r="ASU111" s="30"/>
      <c r="ASV111" s="30"/>
      <c r="ASW111" s="30"/>
      <c r="ASX111" s="30"/>
      <c r="ASY111" s="30"/>
      <c r="ASZ111" s="30"/>
      <c r="ATA111" s="30"/>
      <c r="ATB111" s="30"/>
      <c r="ATC111" s="30"/>
      <c r="ATD111" s="30"/>
      <c r="ATE111" s="30"/>
      <c r="ATF111" s="30"/>
      <c r="ATG111" s="30"/>
      <c r="ATH111" s="30"/>
      <c r="ATI111" s="30"/>
      <c r="ATJ111" s="30"/>
      <c r="ATK111" s="30"/>
      <c r="ATL111" s="30"/>
      <c r="ATM111" s="30"/>
      <c r="ATN111" s="30"/>
      <c r="ATO111" s="30"/>
      <c r="ATP111" s="30"/>
      <c r="ATQ111" s="30"/>
      <c r="ATR111" s="30"/>
      <c r="ATS111" s="30"/>
      <c r="ATT111" s="30"/>
      <c r="ATU111" s="30"/>
      <c r="ATV111" s="30"/>
      <c r="ATW111" s="30"/>
      <c r="ATX111" s="30"/>
      <c r="ATY111" s="30"/>
      <c r="ATZ111" s="30"/>
      <c r="AUA111" s="30"/>
      <c r="AUB111" s="30"/>
      <c r="AUC111" s="30"/>
      <c r="AUD111" s="30"/>
      <c r="AUE111" s="30"/>
      <c r="AUF111" s="30"/>
      <c r="AUG111" s="30"/>
      <c r="AUH111" s="30"/>
      <c r="AUI111" s="30"/>
      <c r="AUJ111" s="30"/>
      <c r="AUK111" s="30"/>
      <c r="AUL111" s="30"/>
      <c r="AUM111" s="30"/>
      <c r="AUN111" s="30"/>
      <c r="AUO111" s="30"/>
      <c r="AUP111" s="30"/>
      <c r="AUQ111" s="30"/>
      <c r="AUR111" s="30"/>
      <c r="AUS111" s="30"/>
      <c r="AUT111" s="30"/>
      <c r="AUU111" s="30"/>
      <c r="AUV111" s="30"/>
      <c r="AUW111" s="30"/>
      <c r="AUX111" s="30"/>
      <c r="AUY111" s="30"/>
      <c r="AUZ111" s="30"/>
      <c r="AVA111" s="30"/>
      <c r="AVB111" s="30"/>
      <c r="AVC111" s="30"/>
      <c r="AVD111" s="30"/>
      <c r="AVE111" s="30"/>
      <c r="AVF111" s="30"/>
      <c r="AVG111" s="30"/>
      <c r="AVH111" s="30"/>
      <c r="AVI111" s="30"/>
      <c r="AVJ111" s="30"/>
      <c r="AVK111" s="30"/>
      <c r="AVL111" s="30"/>
      <c r="AVM111" s="30"/>
      <c r="AVN111" s="30"/>
      <c r="AVO111" s="30"/>
      <c r="AVP111" s="30"/>
      <c r="AVQ111" s="30"/>
      <c r="AVR111" s="30"/>
      <c r="AVS111" s="30"/>
      <c r="AVT111" s="30"/>
      <c r="AVU111" s="30"/>
      <c r="AVV111" s="30"/>
      <c r="AVW111" s="30"/>
      <c r="AVX111" s="30"/>
      <c r="AVY111" s="30"/>
      <c r="AVZ111" s="30"/>
      <c r="AWA111" s="30"/>
      <c r="AWB111" s="30"/>
      <c r="AWC111" s="30"/>
      <c r="AWD111" s="30"/>
      <c r="AWE111" s="30"/>
      <c r="AWF111" s="30"/>
      <c r="AWG111" s="30"/>
      <c r="AWH111" s="30"/>
      <c r="AWI111" s="30"/>
      <c r="AWJ111" s="30"/>
      <c r="AWK111" s="30"/>
      <c r="AWL111" s="30"/>
      <c r="AWM111" s="30"/>
      <c r="AWN111" s="30"/>
      <c r="AWO111" s="30"/>
      <c r="AWP111" s="30"/>
      <c r="AWQ111" s="30"/>
      <c r="AWR111" s="30"/>
      <c r="AWS111" s="30"/>
      <c r="AWT111" s="30"/>
      <c r="AWU111" s="30"/>
      <c r="AWV111" s="30"/>
      <c r="AWW111" s="30"/>
      <c r="AWX111" s="30"/>
      <c r="AWY111" s="30"/>
      <c r="AWZ111" s="30"/>
      <c r="AXA111" s="30"/>
      <c r="AXB111" s="30"/>
      <c r="AXC111" s="30"/>
      <c r="AXD111" s="30"/>
      <c r="AXE111" s="30"/>
      <c r="AXF111" s="30"/>
      <c r="AXG111" s="30"/>
      <c r="AXH111" s="30"/>
      <c r="AXI111" s="30"/>
      <c r="AXJ111" s="30"/>
      <c r="AXK111" s="30"/>
      <c r="AXL111" s="30"/>
      <c r="AXM111" s="30"/>
      <c r="AXN111" s="30"/>
      <c r="AXO111" s="30"/>
      <c r="AXP111" s="30"/>
      <c r="AXQ111" s="30"/>
      <c r="AXR111" s="30"/>
      <c r="AXS111" s="30"/>
      <c r="AXT111" s="30"/>
      <c r="AXU111" s="30"/>
      <c r="AXV111" s="30"/>
      <c r="AXW111" s="30"/>
      <c r="AXX111" s="30"/>
      <c r="AXY111" s="30"/>
      <c r="AXZ111" s="30"/>
      <c r="AYA111" s="30"/>
      <c r="AYB111" s="30"/>
      <c r="AYC111" s="30"/>
      <c r="AYD111" s="30"/>
      <c r="AYE111" s="30"/>
      <c r="AYF111" s="30"/>
      <c r="AYG111" s="30"/>
      <c r="AYH111" s="30"/>
      <c r="AYI111" s="30"/>
      <c r="AYJ111" s="30"/>
      <c r="AYK111" s="30"/>
      <c r="AYL111" s="30"/>
      <c r="AYM111" s="30"/>
      <c r="AYN111" s="30"/>
      <c r="AYO111" s="30"/>
      <c r="AYP111" s="30"/>
      <c r="AYQ111" s="30"/>
      <c r="AYR111" s="30"/>
      <c r="AYS111" s="30"/>
      <c r="AYT111" s="30"/>
      <c r="AYU111" s="30"/>
      <c r="AYV111" s="30"/>
      <c r="AYW111" s="30"/>
      <c r="AYX111" s="30"/>
      <c r="AYY111" s="30"/>
      <c r="AYZ111" s="30"/>
      <c r="AZA111" s="30"/>
      <c r="AZB111" s="30"/>
      <c r="AZC111" s="30"/>
      <c r="AZD111" s="30"/>
      <c r="AZE111" s="30"/>
      <c r="AZF111" s="30"/>
      <c r="AZG111" s="30"/>
      <c r="AZH111" s="30"/>
      <c r="AZI111" s="30"/>
      <c r="AZJ111" s="30"/>
      <c r="AZK111" s="30"/>
      <c r="AZL111" s="30"/>
      <c r="AZM111" s="30"/>
      <c r="AZN111" s="30"/>
      <c r="AZO111" s="30"/>
      <c r="AZP111" s="30"/>
      <c r="AZQ111" s="30"/>
      <c r="AZR111" s="30"/>
      <c r="AZS111" s="30"/>
      <c r="AZT111" s="30"/>
      <c r="AZU111" s="30"/>
      <c r="AZV111" s="30"/>
      <c r="AZW111" s="30"/>
      <c r="AZX111" s="30"/>
      <c r="AZY111" s="30"/>
      <c r="AZZ111" s="30"/>
      <c r="BAA111" s="30"/>
      <c r="BAB111" s="30"/>
      <c r="BAC111" s="30"/>
      <c r="BAD111" s="30"/>
      <c r="BAE111" s="30"/>
      <c r="BAF111" s="30"/>
      <c r="BAG111" s="30"/>
      <c r="BAH111" s="30"/>
      <c r="BAI111" s="30"/>
      <c r="BAJ111" s="30"/>
      <c r="BAK111" s="30"/>
      <c r="BAL111" s="30"/>
      <c r="BAM111" s="30"/>
      <c r="BAN111" s="30"/>
      <c r="BAO111" s="30"/>
      <c r="BAP111" s="30"/>
      <c r="BAQ111" s="30"/>
      <c r="BAR111" s="30"/>
      <c r="BAS111" s="30"/>
      <c r="BAT111" s="30"/>
      <c r="BAU111" s="30"/>
      <c r="BAV111" s="30"/>
      <c r="BAW111" s="30"/>
      <c r="BAX111" s="30"/>
      <c r="BAY111" s="30"/>
      <c r="BAZ111" s="30"/>
      <c r="BBA111" s="30"/>
      <c r="BBB111" s="30"/>
      <c r="BBC111" s="30"/>
      <c r="BBD111" s="30"/>
      <c r="BBE111" s="30"/>
      <c r="BBF111" s="30"/>
      <c r="BBG111" s="30"/>
      <c r="BBH111" s="30"/>
      <c r="BBI111" s="30"/>
      <c r="BBJ111" s="30"/>
      <c r="BBK111" s="30"/>
      <c r="BBL111" s="30"/>
      <c r="BBM111" s="30"/>
      <c r="BBN111" s="30"/>
      <c r="BBO111" s="30"/>
      <c r="BBP111" s="30"/>
      <c r="BBQ111" s="30"/>
      <c r="BBR111" s="30"/>
      <c r="BBS111" s="30"/>
      <c r="BBT111" s="30"/>
      <c r="BBU111" s="30"/>
      <c r="BBV111" s="30"/>
      <c r="BBW111" s="30"/>
      <c r="BBX111" s="30"/>
      <c r="BBY111" s="30"/>
      <c r="BBZ111" s="30"/>
      <c r="BCA111" s="30"/>
      <c r="BCB111" s="30"/>
      <c r="BCC111" s="30"/>
      <c r="BCD111" s="30"/>
      <c r="BCE111" s="30"/>
      <c r="BCF111" s="30"/>
      <c r="BCG111" s="30"/>
      <c r="BCH111" s="30"/>
      <c r="BCI111" s="30"/>
      <c r="BCJ111" s="30"/>
      <c r="BCK111" s="30"/>
      <c r="BCL111" s="30"/>
      <c r="BCM111" s="30"/>
      <c r="BCN111" s="30"/>
      <c r="BCO111" s="30"/>
      <c r="BCP111" s="30"/>
      <c r="BCQ111" s="30"/>
      <c r="BCR111" s="30"/>
      <c r="BCS111" s="30"/>
      <c r="BCT111" s="30"/>
      <c r="BCU111" s="30"/>
      <c r="BCV111" s="30"/>
      <c r="BCW111" s="30"/>
      <c r="BCX111" s="30"/>
      <c r="BCY111" s="30"/>
      <c r="BCZ111" s="30"/>
      <c r="BDA111" s="30"/>
      <c r="BDB111" s="30"/>
      <c r="BDC111" s="30"/>
      <c r="BDD111" s="30"/>
      <c r="BDE111" s="30"/>
      <c r="BDF111" s="30"/>
      <c r="BDG111" s="30"/>
      <c r="BDH111" s="30"/>
      <c r="BDI111" s="30"/>
      <c r="BDJ111" s="30"/>
      <c r="BDK111" s="30"/>
      <c r="BDL111" s="30"/>
      <c r="BDM111" s="30"/>
      <c r="BDN111" s="30"/>
      <c r="BDO111" s="30"/>
      <c r="BDP111" s="30"/>
      <c r="BDQ111" s="30"/>
      <c r="BDR111" s="30"/>
      <c r="BDS111" s="30"/>
      <c r="BDT111" s="30"/>
      <c r="BDU111" s="30"/>
      <c r="BDV111" s="30"/>
      <c r="BDW111" s="30"/>
      <c r="BDX111" s="30"/>
      <c r="BDY111" s="30"/>
      <c r="BDZ111" s="30"/>
      <c r="BEA111" s="30"/>
      <c r="BEB111" s="30"/>
      <c r="BEC111" s="30"/>
      <c r="BED111" s="30"/>
      <c r="BEE111" s="30"/>
      <c r="BEF111" s="30"/>
      <c r="BEG111" s="30"/>
      <c r="BEH111" s="30"/>
      <c r="BEI111" s="30"/>
      <c r="BEJ111" s="30"/>
      <c r="BEK111" s="30"/>
      <c r="BEL111" s="30"/>
      <c r="BEM111" s="30"/>
      <c r="BEN111" s="30"/>
      <c r="BEO111" s="30"/>
      <c r="BEP111" s="30"/>
      <c r="BEQ111" s="30"/>
      <c r="BER111" s="30"/>
      <c r="BES111" s="30"/>
      <c r="BET111" s="30"/>
      <c r="BEU111" s="30"/>
      <c r="BEV111" s="30"/>
      <c r="BEW111" s="30"/>
      <c r="BEX111" s="30"/>
      <c r="BEY111" s="30"/>
      <c r="BEZ111" s="30"/>
      <c r="BFA111" s="30"/>
      <c r="BFB111" s="30"/>
      <c r="BFC111" s="30"/>
      <c r="BFD111" s="30"/>
      <c r="BFE111" s="30"/>
      <c r="BFF111" s="30"/>
      <c r="BFG111" s="30"/>
      <c r="BFH111" s="30"/>
      <c r="BFI111" s="30"/>
      <c r="BFJ111" s="30"/>
      <c r="BFK111" s="30"/>
      <c r="BFL111" s="30"/>
      <c r="BFM111" s="30"/>
      <c r="BFN111" s="30"/>
      <c r="BFO111" s="30"/>
      <c r="BFP111" s="30"/>
      <c r="BFQ111" s="30"/>
      <c r="BFR111" s="30"/>
      <c r="BFS111" s="30"/>
      <c r="BFT111" s="30"/>
      <c r="BFU111" s="30"/>
      <c r="BFV111" s="30"/>
      <c r="BFW111" s="30"/>
      <c r="BFX111" s="30"/>
      <c r="BFY111" s="30"/>
      <c r="BFZ111" s="30"/>
      <c r="BGA111" s="30"/>
      <c r="BGB111" s="30"/>
      <c r="BGC111" s="30"/>
      <c r="BGD111" s="30"/>
      <c r="BGE111" s="30"/>
      <c r="BGF111" s="30"/>
      <c r="BGG111" s="30"/>
      <c r="BGH111" s="30"/>
      <c r="BGI111" s="30"/>
      <c r="BGJ111" s="30"/>
      <c r="BGK111" s="30"/>
      <c r="BGL111" s="30"/>
      <c r="BGM111" s="30"/>
      <c r="BGN111" s="30"/>
      <c r="BGO111" s="30"/>
      <c r="BGP111" s="30"/>
      <c r="BGQ111" s="30"/>
      <c r="BGR111" s="30"/>
      <c r="BGS111" s="30"/>
      <c r="BGT111" s="30"/>
      <c r="BGU111" s="30"/>
      <c r="BGV111" s="30"/>
      <c r="BGW111" s="30"/>
      <c r="BGX111" s="30"/>
      <c r="BGY111" s="30"/>
      <c r="BGZ111" s="30"/>
      <c r="BHA111" s="30"/>
      <c r="BHB111" s="30"/>
      <c r="BHC111" s="30"/>
      <c r="BHD111" s="30"/>
      <c r="BHE111" s="30"/>
      <c r="BHF111" s="30"/>
      <c r="BHG111" s="30"/>
      <c r="BHH111" s="30"/>
      <c r="BHI111" s="30"/>
      <c r="BHJ111" s="30"/>
      <c r="BHK111" s="30"/>
      <c r="BHL111" s="30"/>
      <c r="BHM111" s="30"/>
      <c r="BHN111" s="30"/>
      <c r="BHO111" s="30"/>
      <c r="BHP111" s="30"/>
      <c r="BHQ111" s="30"/>
      <c r="BHR111" s="30"/>
      <c r="BHS111" s="30"/>
      <c r="BHT111" s="30"/>
      <c r="BHU111" s="30"/>
      <c r="BHV111" s="30"/>
      <c r="BHW111" s="30"/>
      <c r="BHX111" s="30"/>
      <c r="BHY111" s="30"/>
      <c r="BHZ111" s="30"/>
      <c r="BIA111" s="30"/>
      <c r="BIB111" s="30"/>
      <c r="BIC111" s="30"/>
      <c r="BID111" s="30"/>
      <c r="BIE111" s="30"/>
      <c r="BIF111" s="30"/>
      <c r="BIG111" s="30"/>
      <c r="BIH111" s="30"/>
      <c r="BII111" s="30"/>
      <c r="BIJ111" s="30"/>
      <c r="BIK111" s="30"/>
      <c r="BIL111" s="30"/>
      <c r="BIM111" s="30"/>
      <c r="BIN111" s="30"/>
      <c r="BIO111" s="30"/>
      <c r="BIP111" s="30"/>
      <c r="BIQ111" s="30"/>
      <c r="BIR111" s="30"/>
      <c r="BIS111" s="30"/>
      <c r="BIT111" s="30"/>
      <c r="BIU111" s="30"/>
      <c r="BIV111" s="30"/>
      <c r="BIW111" s="30"/>
      <c r="BIX111" s="30"/>
      <c r="BIY111" s="30"/>
      <c r="BIZ111" s="30"/>
      <c r="BJA111" s="30"/>
      <c r="BJB111" s="30"/>
      <c r="BJC111" s="30"/>
      <c r="BJD111" s="30"/>
      <c r="BJE111" s="30"/>
      <c r="BJF111" s="30"/>
      <c r="BJG111" s="30"/>
      <c r="BJH111" s="30"/>
      <c r="BJI111" s="30"/>
      <c r="BJJ111" s="30"/>
      <c r="BJK111" s="30"/>
      <c r="BJL111" s="30"/>
      <c r="BJM111" s="30"/>
      <c r="BJN111" s="30"/>
      <c r="BJO111" s="30"/>
      <c r="BJP111" s="30"/>
      <c r="BJQ111" s="30"/>
      <c r="BJR111" s="30"/>
      <c r="BJS111" s="30"/>
      <c r="BJT111" s="30"/>
      <c r="BJU111" s="30"/>
      <c r="BJV111" s="30"/>
      <c r="BJW111" s="30"/>
      <c r="BJX111" s="30"/>
      <c r="BJY111" s="30"/>
      <c r="BJZ111" s="30"/>
      <c r="BKA111" s="30"/>
      <c r="BKB111" s="30"/>
      <c r="BKC111" s="30"/>
      <c r="BKD111" s="30"/>
      <c r="BKE111" s="30"/>
      <c r="BKF111" s="30"/>
      <c r="BKG111" s="30"/>
      <c r="BKH111" s="30"/>
      <c r="BKI111" s="30"/>
      <c r="BKJ111" s="30"/>
      <c r="BKK111" s="30"/>
      <c r="BKL111" s="30"/>
      <c r="BKM111" s="30"/>
      <c r="BKN111" s="30"/>
      <c r="BKO111" s="30"/>
      <c r="BKP111" s="30"/>
      <c r="BKQ111" s="30"/>
      <c r="BKR111" s="30"/>
      <c r="BKS111" s="30"/>
      <c r="BKT111" s="30"/>
      <c r="BKU111" s="30"/>
      <c r="BKV111" s="30"/>
      <c r="BKW111" s="30"/>
      <c r="BKX111" s="30"/>
      <c r="BKY111" s="30"/>
      <c r="BKZ111" s="30"/>
      <c r="BLA111" s="30"/>
      <c r="BLB111" s="30"/>
      <c r="BLC111" s="30"/>
      <c r="BLD111" s="30"/>
      <c r="BLE111" s="30"/>
      <c r="BLF111" s="30"/>
      <c r="BLG111" s="30"/>
      <c r="BLH111" s="30"/>
      <c r="BLI111" s="30"/>
      <c r="BLJ111" s="30"/>
      <c r="BLK111" s="30"/>
      <c r="BLL111" s="30"/>
      <c r="BLM111" s="30"/>
      <c r="BLN111" s="30"/>
      <c r="BLO111" s="30"/>
      <c r="BLP111" s="30"/>
      <c r="BLQ111" s="30"/>
      <c r="BLR111" s="30"/>
      <c r="BLS111" s="30"/>
      <c r="BLT111" s="30"/>
      <c r="BLU111" s="30"/>
      <c r="BLV111" s="30"/>
      <c r="BLW111" s="30"/>
      <c r="BLX111" s="30"/>
      <c r="BLY111" s="30"/>
      <c r="BLZ111" s="30"/>
      <c r="BMA111" s="30"/>
      <c r="BMB111" s="30"/>
      <c r="BMC111" s="30"/>
      <c r="BMD111" s="30"/>
      <c r="BME111" s="30"/>
      <c r="BMF111" s="30"/>
      <c r="BMG111" s="30"/>
      <c r="BMH111" s="30"/>
      <c r="BMI111" s="30"/>
      <c r="BMJ111" s="30"/>
      <c r="BMK111" s="30"/>
      <c r="BML111" s="30"/>
      <c r="BMM111" s="30"/>
      <c r="BMN111" s="30"/>
      <c r="BMO111" s="30"/>
      <c r="BMP111" s="30"/>
      <c r="BMQ111" s="30"/>
      <c r="BMR111" s="30"/>
      <c r="BMS111" s="30"/>
      <c r="BMT111" s="30"/>
      <c r="BMU111" s="30"/>
      <c r="BMV111" s="30"/>
      <c r="BMW111" s="30"/>
      <c r="BMX111" s="30"/>
      <c r="BMY111" s="30"/>
      <c r="BMZ111" s="30"/>
      <c r="BNA111" s="30"/>
      <c r="BNB111" s="30"/>
      <c r="BNC111" s="30"/>
      <c r="BND111" s="30"/>
      <c r="BNE111" s="30"/>
      <c r="BNF111" s="30"/>
      <c r="BNG111" s="30"/>
      <c r="BNH111" s="30"/>
      <c r="BNI111" s="30"/>
      <c r="BNJ111" s="30"/>
      <c r="BNK111" s="30"/>
      <c r="BNL111" s="30"/>
      <c r="BNM111" s="30"/>
      <c r="BNN111" s="30"/>
      <c r="BNO111" s="30"/>
      <c r="BNP111" s="30"/>
      <c r="BNQ111" s="30"/>
      <c r="BNR111" s="30"/>
      <c r="BNS111" s="30"/>
      <c r="BNT111" s="30"/>
      <c r="BNU111" s="30"/>
      <c r="BNV111" s="30"/>
      <c r="BNW111" s="30"/>
      <c r="BNX111" s="30"/>
      <c r="BNY111" s="30"/>
      <c r="BNZ111" s="30"/>
      <c r="BOA111" s="30"/>
      <c r="BOB111" s="30"/>
      <c r="BOC111" s="30"/>
      <c r="BOD111" s="30"/>
      <c r="BOE111" s="30"/>
      <c r="BOF111" s="30"/>
      <c r="BOG111" s="30"/>
      <c r="BOH111" s="30"/>
      <c r="BOI111" s="30"/>
      <c r="BOJ111" s="30"/>
      <c r="BOK111" s="30"/>
      <c r="BOL111" s="30"/>
      <c r="BOM111" s="30"/>
      <c r="BON111" s="30"/>
      <c r="BOO111" s="30"/>
      <c r="BOP111" s="30"/>
      <c r="BOQ111" s="30"/>
      <c r="BOR111" s="30"/>
      <c r="BOS111" s="30"/>
      <c r="BOT111" s="30"/>
      <c r="BOU111" s="30"/>
      <c r="BOV111" s="30"/>
      <c r="BOW111" s="30"/>
      <c r="BOX111" s="30"/>
      <c r="BOY111" s="30"/>
      <c r="BOZ111" s="30"/>
      <c r="BPA111" s="30"/>
      <c r="BPB111" s="30"/>
      <c r="BPC111" s="30"/>
      <c r="BPD111" s="30"/>
      <c r="BPE111" s="30"/>
      <c r="BPF111" s="30"/>
      <c r="BPG111" s="30"/>
      <c r="BPH111" s="30"/>
      <c r="BPI111" s="30"/>
      <c r="BPJ111" s="30"/>
      <c r="BPK111" s="30"/>
      <c r="BPL111" s="30"/>
      <c r="BPM111" s="30"/>
      <c r="BPN111" s="30"/>
      <c r="BPO111" s="30"/>
      <c r="BPP111" s="30"/>
      <c r="BPQ111" s="30"/>
      <c r="BPR111" s="30"/>
      <c r="BPS111" s="30"/>
      <c r="BPT111" s="30"/>
      <c r="BPU111" s="30"/>
      <c r="BPV111" s="30"/>
      <c r="BPW111" s="30"/>
      <c r="BPX111" s="30"/>
      <c r="BPY111" s="30"/>
      <c r="BPZ111" s="30"/>
      <c r="BQA111" s="30"/>
      <c r="BQB111" s="30"/>
      <c r="BQC111" s="30"/>
      <c r="BQD111" s="30"/>
      <c r="BQE111" s="30"/>
      <c r="BQF111" s="30"/>
      <c r="BQG111" s="30"/>
      <c r="BQH111" s="30"/>
      <c r="BQI111" s="30"/>
      <c r="BQJ111" s="30"/>
      <c r="BQK111" s="30"/>
      <c r="BQL111" s="30"/>
      <c r="BQM111" s="30"/>
      <c r="BQN111" s="30"/>
      <c r="BQO111" s="30"/>
      <c r="BQP111" s="30"/>
      <c r="BQQ111" s="30"/>
      <c r="BQR111" s="30"/>
      <c r="BQS111" s="30"/>
      <c r="BQT111" s="30"/>
      <c r="BQU111" s="30"/>
      <c r="BQV111" s="30"/>
      <c r="BQW111" s="30"/>
      <c r="BQX111" s="30"/>
      <c r="BQY111" s="30"/>
      <c r="BQZ111" s="30"/>
      <c r="BRA111" s="30"/>
      <c r="BRB111" s="30"/>
      <c r="BRC111" s="30"/>
      <c r="BRD111" s="30"/>
      <c r="BRE111" s="30"/>
      <c r="BRF111" s="30"/>
      <c r="BRG111" s="30"/>
      <c r="BRH111" s="30"/>
      <c r="BRI111" s="30"/>
      <c r="BRJ111" s="30"/>
      <c r="BRK111" s="30"/>
      <c r="BRL111" s="30"/>
      <c r="BRM111" s="30"/>
      <c r="BRN111" s="30"/>
      <c r="BRO111" s="30"/>
      <c r="BRP111" s="30"/>
      <c r="BRQ111" s="30"/>
      <c r="BRR111" s="30"/>
      <c r="BRS111" s="30"/>
      <c r="BRT111" s="30"/>
      <c r="BRU111" s="30"/>
      <c r="BRV111" s="30"/>
      <c r="BRW111" s="30"/>
      <c r="BRX111" s="30"/>
      <c r="BRY111" s="30"/>
      <c r="BRZ111" s="30"/>
      <c r="BSA111" s="30"/>
      <c r="BSB111" s="30"/>
      <c r="BSC111" s="30"/>
      <c r="BSD111" s="30"/>
      <c r="BSE111" s="30"/>
      <c r="BSF111" s="30"/>
      <c r="BSG111" s="30"/>
      <c r="BSH111" s="30"/>
      <c r="BSI111" s="30"/>
      <c r="BSJ111" s="30"/>
      <c r="BSK111" s="30"/>
      <c r="BSL111" s="30"/>
      <c r="BSM111" s="30"/>
      <c r="BSN111" s="30"/>
      <c r="BSO111" s="30"/>
      <c r="BSP111" s="30"/>
      <c r="BSQ111" s="30"/>
      <c r="BSR111" s="30"/>
      <c r="BSS111" s="30"/>
      <c r="BST111" s="30"/>
      <c r="BSU111" s="30"/>
      <c r="BSV111" s="30"/>
      <c r="BSW111" s="30"/>
      <c r="BSX111" s="30"/>
      <c r="BSY111" s="30"/>
      <c r="BSZ111" s="30"/>
      <c r="BTA111" s="30"/>
      <c r="BTB111" s="30"/>
      <c r="BTC111" s="30"/>
      <c r="BTD111" s="30"/>
      <c r="BTE111" s="30"/>
      <c r="BTF111" s="30"/>
      <c r="BTG111" s="30"/>
      <c r="BTH111" s="30"/>
      <c r="BTI111" s="30"/>
      <c r="BTJ111" s="30"/>
      <c r="BTK111" s="30"/>
      <c r="BTL111" s="30"/>
      <c r="BTM111" s="30"/>
      <c r="BTN111" s="30"/>
      <c r="BTO111" s="30"/>
      <c r="BTP111" s="30"/>
      <c r="BTQ111" s="30"/>
      <c r="BTR111" s="30"/>
      <c r="BTS111" s="30"/>
      <c r="BTT111" s="30"/>
      <c r="BTU111" s="30"/>
      <c r="BTV111" s="30"/>
      <c r="BTW111" s="30"/>
      <c r="BTX111" s="30"/>
      <c r="BTY111" s="30"/>
      <c r="BTZ111" s="30"/>
      <c r="BUA111" s="30"/>
      <c r="BUB111" s="30"/>
      <c r="BUC111" s="30"/>
      <c r="BUD111" s="30"/>
      <c r="BUE111" s="30"/>
      <c r="BUF111" s="30"/>
      <c r="BUG111" s="30"/>
      <c r="BUH111" s="30"/>
      <c r="BUI111" s="30"/>
      <c r="BUJ111" s="30"/>
      <c r="BUK111" s="30"/>
      <c r="BUL111" s="30"/>
      <c r="BUM111" s="30"/>
      <c r="BUN111" s="30"/>
      <c r="BUO111" s="30"/>
      <c r="BUP111" s="30"/>
      <c r="BUQ111" s="30"/>
      <c r="BUR111" s="30"/>
      <c r="BUS111" s="30"/>
      <c r="BUT111" s="30"/>
      <c r="BUU111" s="30"/>
      <c r="BUV111" s="30"/>
      <c r="BUW111" s="30"/>
      <c r="BUX111" s="30"/>
      <c r="BUY111" s="30"/>
      <c r="BUZ111" s="30"/>
      <c r="BVA111" s="30"/>
      <c r="BVB111" s="30"/>
      <c r="BVC111" s="30"/>
      <c r="BVD111" s="30"/>
      <c r="BVE111" s="30"/>
      <c r="BVF111" s="30"/>
      <c r="BVG111" s="30"/>
      <c r="BVH111" s="30"/>
      <c r="BVI111" s="30"/>
      <c r="BVJ111" s="30"/>
      <c r="BVK111" s="30"/>
      <c r="BVL111" s="30"/>
      <c r="BVM111" s="30"/>
      <c r="BVN111" s="30"/>
      <c r="BVO111" s="30"/>
      <c r="BVP111" s="30"/>
      <c r="BVQ111" s="30"/>
      <c r="BVR111" s="30"/>
      <c r="BVS111" s="30"/>
      <c r="BVT111" s="30"/>
      <c r="BVU111" s="30"/>
      <c r="BVV111" s="30"/>
      <c r="BVW111" s="30"/>
      <c r="BVX111" s="30"/>
      <c r="BVY111" s="30"/>
      <c r="BVZ111" s="30"/>
      <c r="BWA111" s="30"/>
      <c r="BWB111" s="30"/>
      <c r="BWC111" s="30"/>
      <c r="BWD111" s="30"/>
      <c r="BWE111" s="30"/>
      <c r="BWF111" s="30"/>
      <c r="BWG111" s="30"/>
      <c r="BWH111" s="30"/>
      <c r="BWI111" s="30"/>
      <c r="BWJ111" s="30"/>
      <c r="BWK111" s="30"/>
      <c r="BWL111" s="30"/>
      <c r="BWM111" s="30"/>
      <c r="BWN111" s="30"/>
      <c r="BWO111" s="30"/>
      <c r="BWP111" s="30"/>
      <c r="BWQ111" s="30"/>
      <c r="BWR111" s="30"/>
      <c r="BWS111" s="30"/>
      <c r="BWT111" s="30"/>
      <c r="BWU111" s="30"/>
      <c r="BWV111" s="30"/>
      <c r="BWW111" s="30"/>
      <c r="BWX111" s="30"/>
      <c r="BWY111" s="30"/>
      <c r="BWZ111" s="30"/>
      <c r="BXA111" s="30"/>
      <c r="BXB111" s="30"/>
      <c r="BXC111" s="30"/>
      <c r="BXD111" s="30"/>
      <c r="BXE111" s="30"/>
      <c r="BXF111" s="30"/>
      <c r="BXG111" s="30"/>
      <c r="BXH111" s="30"/>
      <c r="BXI111" s="30"/>
      <c r="BXJ111" s="30"/>
      <c r="BXK111" s="30"/>
      <c r="BXL111" s="30"/>
      <c r="BXM111" s="30"/>
      <c r="BXN111" s="30"/>
      <c r="BXO111" s="30"/>
      <c r="BXP111" s="30"/>
      <c r="BXQ111" s="30"/>
      <c r="BXR111" s="30"/>
      <c r="BXS111" s="30"/>
      <c r="BXT111" s="30"/>
      <c r="BXU111" s="30"/>
      <c r="BXV111" s="30"/>
      <c r="BXW111" s="30"/>
      <c r="BXX111" s="30"/>
      <c r="BXY111" s="30"/>
      <c r="BXZ111" s="30"/>
      <c r="BYA111" s="30"/>
      <c r="BYB111" s="30"/>
      <c r="BYC111" s="30"/>
      <c r="BYD111" s="30"/>
      <c r="BYE111" s="30"/>
      <c r="BYF111" s="30"/>
      <c r="BYG111" s="30"/>
      <c r="BYH111" s="30"/>
      <c r="BYI111" s="30"/>
      <c r="BYJ111" s="30"/>
      <c r="BYK111" s="30"/>
      <c r="BYL111" s="30"/>
      <c r="BYM111" s="30"/>
      <c r="BYN111" s="30"/>
      <c r="BYO111" s="30"/>
      <c r="BYP111" s="30"/>
      <c r="BYQ111" s="30"/>
      <c r="BYR111" s="30"/>
      <c r="BYS111" s="30"/>
      <c r="BYT111" s="30"/>
      <c r="BYU111" s="30"/>
      <c r="BYV111" s="30"/>
      <c r="BYW111" s="30"/>
      <c r="BYX111" s="30"/>
      <c r="BYY111" s="30"/>
      <c r="BYZ111" s="30"/>
      <c r="BZA111" s="30"/>
      <c r="BZB111" s="30"/>
      <c r="BZC111" s="30"/>
      <c r="BZD111" s="30"/>
      <c r="BZE111" s="30"/>
      <c r="BZF111" s="30"/>
      <c r="BZG111" s="30"/>
      <c r="BZH111" s="30"/>
      <c r="BZI111" s="30"/>
      <c r="BZJ111" s="30"/>
      <c r="BZK111" s="30"/>
      <c r="BZL111" s="30"/>
      <c r="BZM111" s="30"/>
      <c r="BZN111" s="30"/>
      <c r="BZO111" s="30"/>
      <c r="BZP111" s="30"/>
      <c r="BZQ111" s="30"/>
      <c r="BZR111" s="30"/>
      <c r="BZS111" s="30"/>
      <c r="BZT111" s="30"/>
      <c r="BZU111" s="30"/>
      <c r="BZV111" s="30"/>
      <c r="BZW111" s="30"/>
      <c r="BZX111" s="30"/>
      <c r="BZY111" s="30"/>
      <c r="BZZ111" s="30"/>
      <c r="CAA111" s="30"/>
      <c r="CAB111" s="30"/>
      <c r="CAC111" s="30"/>
      <c r="CAD111" s="30"/>
      <c r="CAE111" s="30"/>
      <c r="CAF111" s="30"/>
      <c r="CAG111" s="30"/>
      <c r="CAH111" s="30"/>
      <c r="CAI111" s="30"/>
      <c r="CAJ111" s="30"/>
      <c r="CAK111" s="30"/>
      <c r="CAL111" s="30"/>
      <c r="CAM111" s="30"/>
      <c r="CAN111" s="30"/>
      <c r="CAO111" s="30"/>
      <c r="CAP111" s="30"/>
      <c r="CAQ111" s="30"/>
      <c r="CAR111" s="30"/>
      <c r="CAS111" s="30"/>
      <c r="CAT111" s="30"/>
      <c r="CAU111" s="30"/>
      <c r="CAV111" s="30"/>
      <c r="CAW111" s="30"/>
      <c r="CAX111" s="30"/>
      <c r="CAY111" s="30"/>
      <c r="CAZ111" s="30"/>
      <c r="CBA111" s="30"/>
      <c r="CBB111" s="30"/>
      <c r="CBC111" s="30"/>
      <c r="CBD111" s="30"/>
      <c r="CBE111" s="30"/>
      <c r="CBF111" s="30"/>
      <c r="CBG111" s="30"/>
      <c r="CBH111" s="30"/>
      <c r="CBI111" s="30"/>
      <c r="CBJ111" s="30"/>
      <c r="CBK111" s="30"/>
      <c r="CBL111" s="30"/>
      <c r="CBM111" s="30"/>
      <c r="CBN111" s="30"/>
      <c r="CBO111" s="30"/>
      <c r="CBP111" s="30"/>
      <c r="CBQ111" s="30"/>
      <c r="CBR111" s="30"/>
      <c r="CBS111" s="30"/>
      <c r="CBT111" s="30"/>
      <c r="CBU111" s="30"/>
      <c r="CBV111" s="30"/>
      <c r="CBW111" s="30"/>
      <c r="CBX111" s="30"/>
      <c r="CBY111" s="30"/>
      <c r="CBZ111" s="30"/>
      <c r="CCA111" s="30"/>
      <c r="CCB111" s="30"/>
      <c r="CCC111" s="30"/>
      <c r="CCD111" s="30"/>
      <c r="CCE111" s="30"/>
      <c r="CCF111" s="30"/>
      <c r="CCG111" s="30"/>
      <c r="CCH111" s="30"/>
      <c r="CCI111" s="30"/>
      <c r="CCJ111" s="30"/>
      <c r="CCK111" s="30"/>
      <c r="CCL111" s="30"/>
      <c r="CCM111" s="30"/>
      <c r="CCN111" s="30"/>
      <c r="CCO111" s="30"/>
      <c r="CCP111" s="30"/>
      <c r="CCQ111" s="30"/>
      <c r="CCR111" s="30"/>
      <c r="CCS111" s="30"/>
      <c r="CCT111" s="30"/>
      <c r="CCU111" s="30"/>
      <c r="CCV111" s="30"/>
      <c r="CCW111" s="30"/>
      <c r="CCX111" s="30"/>
      <c r="CCY111" s="30"/>
      <c r="CCZ111" s="30"/>
      <c r="CDA111" s="30"/>
      <c r="CDB111" s="30"/>
      <c r="CDC111" s="30"/>
      <c r="CDD111" s="30"/>
      <c r="CDE111" s="30"/>
      <c r="CDF111" s="30"/>
      <c r="CDG111" s="30"/>
      <c r="CDH111" s="30"/>
      <c r="CDI111" s="30"/>
      <c r="CDJ111" s="30"/>
      <c r="CDK111" s="30"/>
      <c r="CDL111" s="30"/>
      <c r="CDM111" s="30"/>
      <c r="CDN111" s="30"/>
      <c r="CDO111" s="30"/>
      <c r="CDP111" s="30"/>
      <c r="CDQ111" s="30"/>
      <c r="CDR111" s="30"/>
      <c r="CDS111" s="30"/>
      <c r="CDT111" s="30"/>
      <c r="CDU111" s="30"/>
      <c r="CDV111" s="30"/>
      <c r="CDW111" s="30"/>
      <c r="CDX111" s="30"/>
      <c r="CDY111" s="30"/>
      <c r="CDZ111" s="30"/>
      <c r="CEA111" s="30"/>
      <c r="CEB111" s="30"/>
      <c r="CEC111" s="30"/>
      <c r="CED111" s="30"/>
      <c r="CEE111" s="30"/>
      <c r="CEF111" s="30"/>
      <c r="CEG111" s="30"/>
      <c r="CEH111" s="30"/>
      <c r="CEI111" s="30"/>
      <c r="CEJ111" s="30"/>
      <c r="CEK111" s="30"/>
      <c r="CEL111" s="30"/>
      <c r="CEM111" s="30"/>
      <c r="CEN111" s="30"/>
      <c r="CEO111" s="30"/>
      <c r="CEP111" s="30"/>
      <c r="CEQ111" s="30"/>
      <c r="CER111" s="30"/>
      <c r="CES111" s="30"/>
      <c r="CET111" s="30"/>
      <c r="CEU111" s="30"/>
      <c r="CEV111" s="30"/>
      <c r="CEW111" s="30"/>
      <c r="CEX111" s="30"/>
      <c r="CEY111" s="30"/>
      <c r="CEZ111" s="30"/>
      <c r="CFA111" s="30"/>
      <c r="CFB111" s="30"/>
      <c r="CFC111" s="30"/>
      <c r="CFD111" s="30"/>
      <c r="CFE111" s="30"/>
      <c r="CFF111" s="30"/>
      <c r="CFG111" s="30"/>
      <c r="CFH111" s="30"/>
      <c r="CFI111" s="30"/>
      <c r="CFJ111" s="30"/>
      <c r="CFK111" s="30"/>
      <c r="CFL111" s="30"/>
      <c r="CFM111" s="30"/>
      <c r="CFN111" s="30"/>
      <c r="CFO111" s="30"/>
      <c r="CFP111" s="30"/>
      <c r="CFQ111" s="30"/>
      <c r="CFR111" s="30"/>
      <c r="CFS111" s="30"/>
      <c r="CFT111" s="30"/>
      <c r="CFU111" s="30"/>
      <c r="CFV111" s="30"/>
      <c r="CFW111" s="30"/>
      <c r="CFX111" s="30"/>
      <c r="CFY111" s="30"/>
      <c r="CFZ111" s="30"/>
      <c r="CGA111" s="30"/>
      <c r="CGB111" s="30"/>
      <c r="CGC111" s="30"/>
      <c r="CGD111" s="30"/>
      <c r="CGE111" s="30"/>
      <c r="CGF111" s="30"/>
      <c r="CGG111" s="30"/>
      <c r="CGH111" s="30"/>
      <c r="CGI111" s="30"/>
      <c r="CGJ111" s="30"/>
      <c r="CGK111" s="30"/>
      <c r="CGL111" s="30"/>
      <c r="CGM111" s="30"/>
      <c r="CGN111" s="30"/>
      <c r="CGO111" s="30"/>
      <c r="CGP111" s="30"/>
      <c r="CGQ111" s="30"/>
      <c r="CGR111" s="30"/>
      <c r="CGS111" s="30"/>
      <c r="CGT111" s="30"/>
      <c r="CGU111" s="30"/>
      <c r="CGV111" s="30"/>
      <c r="CGW111" s="30"/>
      <c r="CGX111" s="30"/>
      <c r="CGY111" s="30"/>
      <c r="CGZ111" s="30"/>
      <c r="CHA111" s="30"/>
      <c r="CHB111" s="30"/>
      <c r="CHC111" s="30"/>
      <c r="CHD111" s="30"/>
      <c r="CHE111" s="30"/>
      <c r="CHF111" s="30"/>
      <c r="CHG111" s="30"/>
      <c r="CHH111" s="30"/>
      <c r="CHI111" s="30"/>
      <c r="CHJ111" s="30"/>
      <c r="CHK111" s="30"/>
      <c r="CHL111" s="30"/>
      <c r="CHM111" s="30"/>
      <c r="CHN111" s="30"/>
      <c r="CHO111" s="30"/>
      <c r="CHP111" s="30"/>
      <c r="CHQ111" s="30"/>
      <c r="CHR111" s="30"/>
      <c r="CHS111" s="30"/>
      <c r="CHT111" s="30"/>
      <c r="CHU111" s="30"/>
      <c r="CHV111" s="30"/>
      <c r="CHW111" s="30"/>
      <c r="CHX111" s="30"/>
      <c r="CHY111" s="30"/>
      <c r="CHZ111" s="30"/>
      <c r="CIA111" s="30"/>
      <c r="CIB111" s="30"/>
      <c r="CIC111" s="30"/>
      <c r="CID111" s="30"/>
      <c r="CIE111" s="30"/>
      <c r="CIF111" s="30"/>
      <c r="CIG111" s="30"/>
      <c r="CIH111" s="30"/>
      <c r="CII111" s="30"/>
      <c r="CIJ111" s="30"/>
      <c r="CIK111" s="30"/>
      <c r="CIL111" s="30"/>
      <c r="CIM111" s="30"/>
      <c r="CIN111" s="30"/>
      <c r="CIO111" s="30"/>
      <c r="CIP111" s="30"/>
      <c r="CIQ111" s="30"/>
      <c r="CIR111" s="30"/>
      <c r="CIS111" s="30"/>
      <c r="CIT111" s="30"/>
      <c r="CIU111" s="30"/>
      <c r="CIV111" s="30"/>
      <c r="CIW111" s="30"/>
      <c r="CIX111" s="30"/>
      <c r="CIY111" s="30"/>
      <c r="CIZ111" s="30"/>
      <c r="CJA111" s="30"/>
      <c r="CJB111" s="30"/>
      <c r="CJC111" s="30"/>
      <c r="CJD111" s="30"/>
      <c r="CJE111" s="30"/>
      <c r="CJF111" s="30"/>
      <c r="CJG111" s="30"/>
      <c r="CJH111" s="30"/>
      <c r="CJI111" s="30"/>
      <c r="CJJ111" s="30"/>
      <c r="CJK111" s="30"/>
      <c r="CJL111" s="30"/>
      <c r="CJM111" s="30"/>
      <c r="CJN111" s="30"/>
      <c r="CJO111" s="30"/>
      <c r="CJP111" s="30"/>
      <c r="CJQ111" s="30"/>
      <c r="CJR111" s="30"/>
      <c r="CJS111" s="30"/>
      <c r="CJT111" s="30"/>
      <c r="CJU111" s="30"/>
      <c r="CJV111" s="30"/>
      <c r="CJW111" s="30"/>
      <c r="CJX111" s="30"/>
      <c r="CJY111" s="30"/>
      <c r="CJZ111" s="30"/>
      <c r="CKA111" s="30"/>
      <c r="CKB111" s="30"/>
      <c r="CKC111" s="30"/>
      <c r="CKD111" s="30"/>
      <c r="CKE111" s="30"/>
      <c r="CKF111" s="30"/>
      <c r="CKG111" s="30"/>
      <c r="CKH111" s="30"/>
      <c r="CKI111" s="30"/>
      <c r="CKJ111" s="30"/>
      <c r="CKK111" s="30"/>
      <c r="CKL111" s="30"/>
      <c r="CKM111" s="30"/>
      <c r="CKN111" s="30"/>
      <c r="CKO111" s="30"/>
      <c r="CKP111" s="30"/>
      <c r="CKQ111" s="30"/>
      <c r="CKR111" s="30"/>
      <c r="CKS111" s="30"/>
      <c r="CKT111" s="30"/>
      <c r="CKU111" s="30"/>
      <c r="CKV111" s="30"/>
      <c r="CKW111" s="30"/>
      <c r="CKX111" s="30"/>
      <c r="CKY111" s="30"/>
      <c r="CKZ111" s="30"/>
      <c r="CLA111" s="30"/>
      <c r="CLB111" s="30"/>
      <c r="CLC111" s="30"/>
      <c r="CLD111" s="30"/>
      <c r="CLE111" s="30"/>
      <c r="CLF111" s="30"/>
      <c r="CLG111" s="30"/>
      <c r="CLH111" s="30"/>
      <c r="CLI111" s="30"/>
      <c r="CLJ111" s="30"/>
      <c r="CLK111" s="30"/>
      <c r="CLL111" s="30"/>
      <c r="CLM111" s="30"/>
      <c r="CLN111" s="30"/>
      <c r="CLO111" s="30"/>
      <c r="CLP111" s="30"/>
      <c r="CLQ111" s="30"/>
      <c r="CLR111" s="30"/>
      <c r="CLS111" s="30"/>
      <c r="CLT111" s="30"/>
      <c r="CLU111" s="30"/>
      <c r="CLV111" s="30"/>
      <c r="CLW111" s="30"/>
      <c r="CLX111" s="30"/>
      <c r="CLY111" s="30"/>
      <c r="CLZ111" s="30"/>
      <c r="CMA111" s="30"/>
      <c r="CMB111" s="30"/>
      <c r="CMC111" s="30"/>
      <c r="CMD111" s="30"/>
      <c r="CME111" s="30"/>
      <c r="CMF111" s="30"/>
      <c r="CMG111" s="30"/>
      <c r="CMH111" s="30"/>
      <c r="CMI111" s="30"/>
      <c r="CMJ111" s="30"/>
      <c r="CMK111" s="30"/>
      <c r="CML111" s="30"/>
      <c r="CMM111" s="30"/>
      <c r="CMN111" s="30"/>
      <c r="CMO111" s="30"/>
      <c r="CMP111" s="30"/>
      <c r="CMQ111" s="30"/>
      <c r="CMR111" s="30"/>
      <c r="CMS111" s="30"/>
      <c r="CMT111" s="30"/>
      <c r="CMU111" s="30"/>
      <c r="CMV111" s="30"/>
      <c r="CMW111" s="30"/>
      <c r="CMX111" s="30"/>
      <c r="CMY111" s="30"/>
      <c r="CMZ111" s="30"/>
      <c r="CNA111" s="30"/>
      <c r="CNB111" s="30"/>
      <c r="CNC111" s="30"/>
      <c r="CND111" s="30"/>
      <c r="CNE111" s="30"/>
      <c r="CNF111" s="30"/>
      <c r="CNG111" s="30"/>
      <c r="CNH111" s="30"/>
      <c r="CNI111" s="30"/>
      <c r="CNJ111" s="30"/>
      <c r="CNK111" s="30"/>
      <c r="CNL111" s="30"/>
      <c r="CNM111" s="30"/>
      <c r="CNN111" s="30"/>
      <c r="CNO111" s="30"/>
      <c r="CNP111" s="30"/>
      <c r="CNQ111" s="30"/>
      <c r="CNR111" s="30"/>
      <c r="CNS111" s="30"/>
      <c r="CNT111" s="30"/>
      <c r="CNU111" s="30"/>
      <c r="CNV111" s="30"/>
      <c r="CNW111" s="30"/>
      <c r="CNX111" s="30"/>
      <c r="CNY111" s="30"/>
      <c r="CNZ111" s="30"/>
      <c r="COA111" s="30"/>
      <c r="COB111" s="30"/>
      <c r="COC111" s="30"/>
      <c r="COD111" s="30"/>
      <c r="COE111" s="30"/>
      <c r="COF111" s="30"/>
      <c r="COG111" s="30"/>
      <c r="COH111" s="30"/>
      <c r="COI111" s="30"/>
      <c r="COJ111" s="30"/>
      <c r="COK111" s="30"/>
      <c r="COL111" s="30"/>
      <c r="COM111" s="30"/>
      <c r="CON111" s="30"/>
      <c r="COO111" s="30"/>
      <c r="COP111" s="30"/>
      <c r="COQ111" s="30"/>
      <c r="COR111" s="30"/>
      <c r="COS111" s="30"/>
      <c r="COT111" s="30"/>
      <c r="COU111" s="30"/>
      <c r="COV111" s="30"/>
      <c r="COW111" s="30"/>
      <c r="COX111" s="30"/>
      <c r="COY111" s="30"/>
      <c r="COZ111" s="30"/>
      <c r="CPA111" s="30"/>
      <c r="CPB111" s="30"/>
      <c r="CPC111" s="30"/>
      <c r="CPD111" s="30"/>
      <c r="CPE111" s="30"/>
      <c r="CPF111" s="30"/>
      <c r="CPG111" s="30"/>
      <c r="CPH111" s="30"/>
      <c r="CPI111" s="30"/>
      <c r="CPJ111" s="30"/>
      <c r="CPK111" s="30"/>
      <c r="CPL111" s="30"/>
      <c r="CPM111" s="30"/>
      <c r="CPN111" s="30"/>
      <c r="CPO111" s="30"/>
      <c r="CPP111" s="30"/>
      <c r="CPQ111" s="30"/>
      <c r="CPR111" s="30"/>
      <c r="CPS111" s="30"/>
      <c r="CPT111" s="30"/>
      <c r="CPU111" s="30"/>
      <c r="CPV111" s="30"/>
      <c r="CPW111" s="30"/>
      <c r="CPX111" s="30"/>
      <c r="CPY111" s="30"/>
      <c r="CPZ111" s="30"/>
      <c r="CQA111" s="30"/>
      <c r="CQB111" s="30"/>
      <c r="CQC111" s="30"/>
      <c r="CQD111" s="30"/>
      <c r="CQE111" s="30"/>
      <c r="CQF111" s="30"/>
      <c r="CQG111" s="30"/>
      <c r="CQH111" s="30"/>
      <c r="CQI111" s="30"/>
      <c r="CQJ111" s="30"/>
      <c r="CQK111" s="30"/>
      <c r="CQL111" s="30"/>
      <c r="CQM111" s="30"/>
      <c r="CQN111" s="30"/>
      <c r="CQO111" s="30"/>
      <c r="CQP111" s="30"/>
      <c r="CQQ111" s="30"/>
      <c r="CQR111" s="30"/>
      <c r="CQS111" s="30"/>
      <c r="CQT111" s="30"/>
      <c r="CQU111" s="30"/>
      <c r="CQV111" s="30"/>
      <c r="CQW111" s="30"/>
      <c r="CQX111" s="30"/>
      <c r="CQY111" s="30"/>
      <c r="CQZ111" s="30"/>
      <c r="CRA111" s="30"/>
      <c r="CRB111" s="30"/>
      <c r="CRC111" s="30"/>
      <c r="CRD111" s="30"/>
      <c r="CRE111" s="30"/>
      <c r="CRF111" s="30"/>
      <c r="CRG111" s="30"/>
      <c r="CRH111" s="30"/>
      <c r="CRI111" s="30"/>
      <c r="CRJ111" s="30"/>
      <c r="CRK111" s="30"/>
      <c r="CRL111" s="30"/>
      <c r="CRM111" s="30"/>
      <c r="CRN111" s="30"/>
      <c r="CRO111" s="30"/>
      <c r="CRP111" s="30"/>
      <c r="CRQ111" s="30"/>
      <c r="CRR111" s="30"/>
      <c r="CRS111" s="30"/>
      <c r="CRT111" s="30"/>
      <c r="CRU111" s="30"/>
      <c r="CRV111" s="30"/>
      <c r="CRW111" s="30"/>
      <c r="CRX111" s="30"/>
      <c r="CRY111" s="30"/>
      <c r="CRZ111" s="30"/>
      <c r="CSA111" s="30"/>
      <c r="CSB111" s="30"/>
      <c r="CSC111" s="30"/>
      <c r="CSD111" s="30"/>
      <c r="CSE111" s="30"/>
      <c r="CSF111" s="30"/>
      <c r="CSG111" s="30"/>
      <c r="CSH111" s="30"/>
      <c r="CSI111" s="30"/>
      <c r="CSJ111" s="30"/>
      <c r="CSK111" s="30"/>
      <c r="CSL111" s="30"/>
      <c r="CSM111" s="30"/>
      <c r="CSN111" s="30"/>
      <c r="CSO111" s="30"/>
      <c r="CSP111" s="30"/>
      <c r="CSQ111" s="30"/>
      <c r="CSR111" s="30"/>
      <c r="CSS111" s="30"/>
      <c r="CST111" s="30"/>
      <c r="CSU111" s="30"/>
      <c r="CSV111" s="30"/>
      <c r="CSW111" s="30"/>
      <c r="CSX111" s="30"/>
      <c r="CSY111" s="30"/>
      <c r="CSZ111" s="30"/>
      <c r="CTA111" s="30"/>
      <c r="CTB111" s="30"/>
      <c r="CTC111" s="30"/>
      <c r="CTD111" s="30"/>
      <c r="CTE111" s="30"/>
      <c r="CTF111" s="30"/>
      <c r="CTG111" s="30"/>
      <c r="CTH111" s="30"/>
      <c r="CTI111" s="30"/>
      <c r="CTJ111" s="30"/>
      <c r="CTK111" s="30"/>
      <c r="CTL111" s="30"/>
      <c r="CTM111" s="30"/>
      <c r="CTN111" s="30"/>
      <c r="CTO111" s="30"/>
      <c r="CTP111" s="30"/>
      <c r="CTQ111" s="30"/>
      <c r="CTR111" s="30"/>
      <c r="CTS111" s="30"/>
      <c r="CTT111" s="30"/>
      <c r="CTU111" s="30"/>
      <c r="CTV111" s="30"/>
      <c r="CTW111" s="30"/>
      <c r="CTX111" s="30"/>
      <c r="CTY111" s="30"/>
      <c r="CTZ111" s="30"/>
      <c r="CUA111" s="30"/>
      <c r="CUB111" s="30"/>
      <c r="CUC111" s="30"/>
      <c r="CUD111" s="30"/>
      <c r="CUE111" s="30"/>
      <c r="CUF111" s="30"/>
      <c r="CUG111" s="30"/>
      <c r="CUH111" s="30"/>
      <c r="CUI111" s="30"/>
      <c r="CUJ111" s="30"/>
      <c r="CUK111" s="30"/>
      <c r="CUL111" s="30"/>
      <c r="CUM111" s="30"/>
      <c r="CUN111" s="30"/>
      <c r="CUO111" s="30"/>
      <c r="CUP111" s="30"/>
      <c r="CUQ111" s="30"/>
      <c r="CUR111" s="30"/>
      <c r="CUS111" s="30"/>
      <c r="CUT111" s="30"/>
      <c r="CUU111" s="30"/>
      <c r="CUV111" s="30"/>
      <c r="CUW111" s="30"/>
      <c r="CUX111" s="30"/>
      <c r="CUY111" s="30"/>
      <c r="CUZ111" s="30"/>
      <c r="CVA111" s="30"/>
      <c r="CVB111" s="30"/>
      <c r="CVC111" s="30"/>
      <c r="CVD111" s="30"/>
      <c r="CVE111" s="30"/>
      <c r="CVF111" s="30"/>
      <c r="CVG111" s="30"/>
      <c r="CVH111" s="30"/>
      <c r="CVI111" s="30"/>
      <c r="CVJ111" s="30"/>
      <c r="CVK111" s="30"/>
      <c r="CVL111" s="30"/>
      <c r="CVM111" s="30"/>
      <c r="CVN111" s="30"/>
      <c r="CVO111" s="30"/>
      <c r="CVP111" s="30"/>
      <c r="CVQ111" s="30"/>
      <c r="CVR111" s="30"/>
      <c r="CVS111" s="30"/>
      <c r="CVT111" s="30"/>
      <c r="CVU111" s="30"/>
      <c r="CVV111" s="30"/>
      <c r="CVW111" s="30"/>
      <c r="CVX111" s="30"/>
      <c r="CVY111" s="30"/>
      <c r="CVZ111" s="30"/>
      <c r="CWA111" s="30"/>
      <c r="CWB111" s="30"/>
      <c r="CWC111" s="30"/>
      <c r="CWD111" s="30"/>
      <c r="CWE111" s="30"/>
      <c r="CWF111" s="30"/>
      <c r="CWG111" s="30"/>
      <c r="CWH111" s="30"/>
      <c r="CWI111" s="30"/>
      <c r="CWJ111" s="30"/>
      <c r="CWK111" s="30"/>
      <c r="CWL111" s="30"/>
      <c r="CWM111" s="30"/>
      <c r="CWN111" s="30"/>
      <c r="CWO111" s="30"/>
      <c r="CWP111" s="30"/>
      <c r="CWQ111" s="30"/>
      <c r="CWR111" s="30"/>
      <c r="CWS111" s="30"/>
      <c r="CWT111" s="30"/>
      <c r="CWU111" s="30"/>
      <c r="CWV111" s="30"/>
      <c r="CWW111" s="30"/>
      <c r="CWX111" s="30"/>
      <c r="CWY111" s="30"/>
      <c r="CWZ111" s="30"/>
      <c r="CXA111" s="30"/>
      <c r="CXB111" s="30"/>
      <c r="CXC111" s="30"/>
      <c r="CXD111" s="30"/>
      <c r="CXE111" s="30"/>
      <c r="CXF111" s="30"/>
      <c r="CXG111" s="30"/>
      <c r="CXH111" s="30"/>
      <c r="CXI111" s="30"/>
      <c r="CXJ111" s="30"/>
      <c r="CXK111" s="30"/>
      <c r="CXL111" s="30"/>
      <c r="CXM111" s="30"/>
      <c r="CXN111" s="30"/>
      <c r="CXO111" s="30"/>
      <c r="CXP111" s="30"/>
      <c r="CXQ111" s="30"/>
      <c r="CXR111" s="30"/>
      <c r="CXS111" s="30"/>
      <c r="CXT111" s="30"/>
      <c r="CXU111" s="30"/>
      <c r="CXV111" s="30"/>
      <c r="CXW111" s="30"/>
      <c r="CXX111" s="30"/>
      <c r="CXY111" s="30"/>
      <c r="CXZ111" s="30"/>
      <c r="CYA111" s="30"/>
      <c r="CYB111" s="30"/>
      <c r="CYC111" s="30"/>
      <c r="CYD111" s="30"/>
      <c r="CYE111" s="30"/>
      <c r="CYF111" s="30"/>
      <c r="CYG111" s="30"/>
      <c r="CYH111" s="30"/>
      <c r="CYI111" s="30"/>
      <c r="CYJ111" s="30"/>
      <c r="CYK111" s="30"/>
      <c r="CYL111" s="30"/>
      <c r="CYM111" s="30"/>
      <c r="CYN111" s="30"/>
      <c r="CYO111" s="30"/>
      <c r="CYP111" s="30"/>
      <c r="CYQ111" s="30"/>
      <c r="CYR111" s="30"/>
      <c r="CYS111" s="30"/>
      <c r="CYT111" s="30"/>
      <c r="CYU111" s="30"/>
      <c r="CYV111" s="30"/>
      <c r="CYW111" s="30"/>
      <c r="CYX111" s="30"/>
      <c r="CYY111" s="30"/>
      <c r="CYZ111" s="30"/>
      <c r="CZA111" s="30"/>
      <c r="CZB111" s="30"/>
      <c r="CZC111" s="30"/>
      <c r="CZD111" s="30"/>
      <c r="CZE111" s="30"/>
      <c r="CZF111" s="30"/>
      <c r="CZG111" s="30"/>
      <c r="CZH111" s="30"/>
      <c r="CZI111" s="30"/>
      <c r="CZJ111" s="30"/>
      <c r="CZK111" s="30"/>
      <c r="CZL111" s="30"/>
      <c r="CZM111" s="30"/>
      <c r="CZN111" s="30"/>
      <c r="CZO111" s="30"/>
      <c r="CZP111" s="30"/>
      <c r="CZQ111" s="30"/>
      <c r="CZR111" s="30"/>
      <c r="CZS111" s="30"/>
      <c r="CZT111" s="30"/>
      <c r="CZU111" s="30"/>
      <c r="CZV111" s="30"/>
      <c r="CZW111" s="30"/>
      <c r="CZX111" s="30"/>
      <c r="CZY111" s="30"/>
      <c r="CZZ111" s="30"/>
      <c r="DAA111" s="30"/>
      <c r="DAB111" s="30"/>
      <c r="DAC111" s="30"/>
      <c r="DAD111" s="30"/>
      <c r="DAE111" s="30"/>
      <c r="DAF111" s="30"/>
      <c r="DAG111" s="30"/>
      <c r="DAH111" s="30"/>
      <c r="DAI111" s="30"/>
      <c r="DAJ111" s="30"/>
      <c r="DAK111" s="30"/>
      <c r="DAL111" s="30"/>
      <c r="DAM111" s="30"/>
      <c r="DAN111" s="30"/>
      <c r="DAO111" s="30"/>
      <c r="DAP111" s="30"/>
      <c r="DAQ111" s="30"/>
      <c r="DAR111" s="30"/>
      <c r="DAS111" s="30"/>
      <c r="DAT111" s="30"/>
      <c r="DAU111" s="30"/>
      <c r="DAV111" s="30"/>
      <c r="DAW111" s="30"/>
      <c r="DAX111" s="30"/>
      <c r="DAY111" s="30"/>
      <c r="DAZ111" s="30"/>
      <c r="DBA111" s="30"/>
      <c r="DBB111" s="30"/>
      <c r="DBC111" s="30"/>
      <c r="DBD111" s="30"/>
      <c r="DBE111" s="30"/>
      <c r="DBF111" s="30"/>
      <c r="DBG111" s="30"/>
      <c r="DBH111" s="30"/>
      <c r="DBI111" s="30"/>
      <c r="DBJ111" s="30"/>
      <c r="DBK111" s="30"/>
      <c r="DBL111" s="30"/>
      <c r="DBM111" s="30"/>
      <c r="DBN111" s="30"/>
      <c r="DBO111" s="30"/>
      <c r="DBP111" s="30"/>
      <c r="DBQ111" s="30"/>
      <c r="DBR111" s="30"/>
      <c r="DBS111" s="30"/>
      <c r="DBT111" s="30"/>
      <c r="DBU111" s="30"/>
      <c r="DBV111" s="30"/>
      <c r="DBW111" s="30"/>
      <c r="DBX111" s="30"/>
      <c r="DBY111" s="30"/>
      <c r="DBZ111" s="30"/>
      <c r="DCA111" s="30"/>
      <c r="DCB111" s="30"/>
      <c r="DCC111" s="30"/>
      <c r="DCD111" s="30"/>
      <c r="DCE111" s="30"/>
      <c r="DCF111" s="30"/>
      <c r="DCG111" s="30"/>
      <c r="DCH111" s="30"/>
      <c r="DCI111" s="30"/>
      <c r="DCJ111" s="30"/>
      <c r="DCK111" s="30"/>
      <c r="DCL111" s="30"/>
      <c r="DCM111" s="30"/>
      <c r="DCN111" s="30"/>
      <c r="DCO111" s="30"/>
      <c r="DCP111" s="30"/>
      <c r="DCQ111" s="30"/>
      <c r="DCR111" s="30"/>
      <c r="DCS111" s="30"/>
      <c r="DCT111" s="30"/>
      <c r="DCU111" s="30"/>
      <c r="DCV111" s="30"/>
      <c r="DCW111" s="30"/>
      <c r="DCX111" s="30"/>
      <c r="DCY111" s="30"/>
      <c r="DCZ111" s="30"/>
      <c r="DDA111" s="30"/>
      <c r="DDB111" s="30"/>
      <c r="DDC111" s="30"/>
      <c r="DDD111" s="30"/>
      <c r="DDE111" s="30"/>
      <c r="DDF111" s="30"/>
      <c r="DDG111" s="30"/>
      <c r="DDH111" s="30"/>
      <c r="DDI111" s="30"/>
      <c r="DDJ111" s="30"/>
      <c r="DDK111" s="30"/>
      <c r="DDL111" s="30"/>
      <c r="DDM111" s="30"/>
      <c r="DDN111" s="30"/>
      <c r="DDO111" s="30"/>
      <c r="DDP111" s="30"/>
      <c r="DDQ111" s="30"/>
      <c r="DDR111" s="30"/>
      <c r="DDS111" s="30"/>
      <c r="DDT111" s="30"/>
      <c r="DDU111" s="30"/>
      <c r="DDV111" s="30"/>
      <c r="DDW111" s="30"/>
      <c r="DDX111" s="30"/>
      <c r="DDY111" s="30"/>
      <c r="DDZ111" s="30"/>
      <c r="DEA111" s="30"/>
      <c r="DEB111" s="30"/>
      <c r="DEC111" s="30"/>
      <c r="DED111" s="30"/>
      <c r="DEE111" s="30"/>
      <c r="DEF111" s="30"/>
      <c r="DEG111" s="30"/>
      <c r="DEH111" s="30"/>
      <c r="DEI111" s="30"/>
      <c r="DEJ111" s="30"/>
      <c r="DEK111" s="30"/>
      <c r="DEL111" s="30"/>
      <c r="DEM111" s="30"/>
      <c r="DEN111" s="30"/>
      <c r="DEO111" s="30"/>
      <c r="DEP111" s="30"/>
      <c r="DEQ111" s="30"/>
      <c r="DER111" s="30"/>
      <c r="DES111" s="30"/>
      <c r="DET111" s="30"/>
      <c r="DEU111" s="30"/>
      <c r="DEV111" s="30"/>
      <c r="DEW111" s="30"/>
      <c r="DEX111" s="30"/>
      <c r="DEY111" s="30"/>
      <c r="DEZ111" s="30"/>
      <c r="DFA111" s="30"/>
      <c r="DFB111" s="30"/>
      <c r="DFC111" s="30"/>
      <c r="DFD111" s="30"/>
      <c r="DFE111" s="30"/>
      <c r="DFF111" s="30"/>
      <c r="DFG111" s="30"/>
      <c r="DFH111" s="30"/>
      <c r="DFI111" s="30"/>
      <c r="DFJ111" s="30"/>
      <c r="DFK111" s="30"/>
      <c r="DFL111" s="30"/>
      <c r="DFM111" s="30"/>
      <c r="DFN111" s="30"/>
      <c r="DFO111" s="30"/>
      <c r="DFP111" s="30"/>
      <c r="DFQ111" s="30"/>
      <c r="DFR111" s="30"/>
      <c r="DFS111" s="30"/>
      <c r="DFT111" s="30"/>
      <c r="DFU111" s="30"/>
      <c r="DFV111" s="30"/>
      <c r="DFW111" s="30"/>
      <c r="DFX111" s="30"/>
      <c r="DFY111" s="30"/>
      <c r="DFZ111" s="30"/>
      <c r="DGA111" s="30"/>
      <c r="DGB111" s="30"/>
      <c r="DGC111" s="30"/>
      <c r="DGD111" s="30"/>
      <c r="DGE111" s="30"/>
      <c r="DGF111" s="30"/>
      <c r="DGG111" s="30"/>
      <c r="DGH111" s="30"/>
      <c r="DGI111" s="30"/>
      <c r="DGJ111" s="30"/>
      <c r="DGK111" s="30"/>
      <c r="DGL111" s="30"/>
      <c r="DGM111" s="30"/>
      <c r="DGN111" s="30"/>
      <c r="DGO111" s="30"/>
      <c r="DGP111" s="30"/>
      <c r="DGQ111" s="30"/>
      <c r="DGR111" s="30"/>
      <c r="DGS111" s="30"/>
      <c r="DGT111" s="30"/>
      <c r="DGU111" s="30"/>
      <c r="DGV111" s="30"/>
      <c r="DGW111" s="30"/>
      <c r="DGX111" s="30"/>
      <c r="DGY111" s="30"/>
      <c r="DGZ111" s="30"/>
      <c r="DHA111" s="30"/>
      <c r="DHB111" s="30"/>
      <c r="DHC111" s="30"/>
      <c r="DHD111" s="30"/>
      <c r="DHE111" s="30"/>
      <c r="DHF111" s="30"/>
      <c r="DHG111" s="30"/>
      <c r="DHH111" s="30"/>
      <c r="DHI111" s="30"/>
      <c r="DHJ111" s="30"/>
      <c r="DHK111" s="30"/>
      <c r="DHL111" s="30"/>
      <c r="DHM111" s="30"/>
      <c r="DHN111" s="30"/>
      <c r="DHO111" s="30"/>
      <c r="DHP111" s="30"/>
      <c r="DHQ111" s="30"/>
      <c r="DHR111" s="30"/>
      <c r="DHS111" s="30"/>
      <c r="DHT111" s="30"/>
      <c r="DHU111" s="30"/>
      <c r="DHV111" s="30"/>
      <c r="DHW111" s="30"/>
      <c r="DHX111" s="30"/>
      <c r="DHY111" s="30"/>
      <c r="DHZ111" s="30"/>
      <c r="DIA111" s="30"/>
      <c r="DIB111" s="30"/>
      <c r="DIC111" s="30"/>
      <c r="DID111" s="30"/>
      <c r="DIE111" s="30"/>
      <c r="DIF111" s="30"/>
      <c r="DIG111" s="30"/>
      <c r="DIH111" s="30"/>
      <c r="DII111" s="30"/>
      <c r="DIJ111" s="30"/>
      <c r="DIK111" s="30"/>
      <c r="DIL111" s="30"/>
      <c r="DIM111" s="30"/>
      <c r="DIN111" s="30"/>
      <c r="DIO111" s="30"/>
      <c r="DIP111" s="30"/>
      <c r="DIQ111" s="30"/>
      <c r="DIR111" s="30"/>
      <c r="DIS111" s="30"/>
      <c r="DIT111" s="30"/>
      <c r="DIU111" s="30"/>
      <c r="DIV111" s="30"/>
      <c r="DIW111" s="30"/>
      <c r="DIX111" s="30"/>
      <c r="DIY111" s="30"/>
      <c r="DIZ111" s="30"/>
      <c r="DJA111" s="30"/>
      <c r="DJB111" s="30"/>
      <c r="DJC111" s="30"/>
      <c r="DJD111" s="30"/>
      <c r="DJE111" s="30"/>
      <c r="DJF111" s="30"/>
      <c r="DJG111" s="30"/>
      <c r="DJH111" s="30"/>
      <c r="DJI111" s="30"/>
      <c r="DJJ111" s="30"/>
      <c r="DJK111" s="30"/>
      <c r="DJL111" s="30"/>
      <c r="DJM111" s="30"/>
      <c r="DJN111" s="30"/>
      <c r="DJO111" s="30"/>
      <c r="DJP111" s="30"/>
      <c r="DJQ111" s="30"/>
      <c r="DJR111" s="30"/>
      <c r="DJS111" s="30"/>
      <c r="DJT111" s="30"/>
      <c r="DJU111" s="30"/>
      <c r="DJV111" s="30"/>
      <c r="DJW111" s="30"/>
      <c r="DJX111" s="30"/>
      <c r="DJY111" s="30"/>
      <c r="DJZ111" s="30"/>
      <c r="DKA111" s="30"/>
      <c r="DKB111" s="30"/>
      <c r="DKC111" s="30"/>
      <c r="DKD111" s="30"/>
      <c r="DKE111" s="30"/>
      <c r="DKF111" s="30"/>
      <c r="DKG111" s="30"/>
      <c r="DKH111" s="30"/>
      <c r="DKI111" s="30"/>
      <c r="DKJ111" s="30"/>
      <c r="DKK111" s="30"/>
      <c r="DKL111" s="30"/>
      <c r="DKM111" s="30"/>
      <c r="DKN111" s="30"/>
      <c r="DKO111" s="30"/>
      <c r="DKP111" s="30"/>
      <c r="DKQ111" s="30"/>
      <c r="DKR111" s="30"/>
      <c r="DKS111" s="30"/>
      <c r="DKT111" s="30"/>
      <c r="DKU111" s="30"/>
      <c r="DKV111" s="30"/>
      <c r="DKW111" s="30"/>
      <c r="DKX111" s="30"/>
      <c r="DKY111" s="30"/>
      <c r="DKZ111" s="30"/>
      <c r="DLA111" s="30"/>
      <c r="DLB111" s="30"/>
      <c r="DLC111" s="30"/>
      <c r="DLD111" s="30"/>
      <c r="DLE111" s="30"/>
      <c r="DLF111" s="30"/>
      <c r="DLG111" s="30"/>
      <c r="DLH111" s="30"/>
      <c r="DLI111" s="30"/>
      <c r="DLJ111" s="30"/>
      <c r="DLK111" s="30"/>
      <c r="DLL111" s="30"/>
      <c r="DLM111" s="30"/>
      <c r="DLN111" s="30"/>
      <c r="DLO111" s="30"/>
      <c r="DLP111" s="30"/>
      <c r="DLQ111" s="30"/>
      <c r="DLR111" s="30"/>
      <c r="DLS111" s="30"/>
      <c r="DLT111" s="30"/>
      <c r="DLU111" s="30"/>
      <c r="DLV111" s="30"/>
      <c r="DLW111" s="30"/>
      <c r="DLX111" s="30"/>
      <c r="DLY111" s="30"/>
      <c r="DLZ111" s="30"/>
      <c r="DMA111" s="30"/>
      <c r="DMB111" s="30"/>
      <c r="DMC111" s="30"/>
      <c r="DMD111" s="30"/>
      <c r="DME111" s="30"/>
      <c r="DMF111" s="30"/>
      <c r="DMG111" s="30"/>
      <c r="DMH111" s="30"/>
      <c r="DMI111" s="30"/>
      <c r="DMJ111" s="30"/>
      <c r="DMK111" s="30"/>
      <c r="DML111" s="30"/>
      <c r="DMM111" s="30"/>
      <c r="DMN111" s="30"/>
      <c r="DMO111" s="30"/>
      <c r="DMP111" s="30"/>
      <c r="DMQ111" s="30"/>
      <c r="DMR111" s="30"/>
      <c r="DMS111" s="30"/>
      <c r="DMT111" s="30"/>
      <c r="DMU111" s="30"/>
      <c r="DMV111" s="30"/>
      <c r="DMW111" s="30"/>
      <c r="DMX111" s="30"/>
      <c r="DMY111" s="30"/>
      <c r="DMZ111" s="30"/>
      <c r="DNA111" s="30"/>
      <c r="DNB111" s="30"/>
      <c r="DNC111" s="30"/>
      <c r="DND111" s="30"/>
      <c r="DNE111" s="30"/>
      <c r="DNF111" s="30"/>
      <c r="DNG111" s="30"/>
      <c r="DNH111" s="30"/>
      <c r="DNI111" s="30"/>
      <c r="DNJ111" s="30"/>
      <c r="DNK111" s="30"/>
      <c r="DNL111" s="30"/>
      <c r="DNM111" s="30"/>
      <c r="DNN111" s="30"/>
      <c r="DNO111" s="30"/>
      <c r="DNP111" s="30"/>
      <c r="DNQ111" s="30"/>
      <c r="DNR111" s="30"/>
      <c r="DNS111" s="30"/>
      <c r="DNT111" s="30"/>
      <c r="DNU111" s="30"/>
      <c r="DNV111" s="30"/>
      <c r="DNW111" s="30"/>
      <c r="DNX111" s="30"/>
      <c r="DNY111" s="30"/>
      <c r="DNZ111" s="30"/>
      <c r="DOA111" s="30"/>
      <c r="DOB111" s="30"/>
      <c r="DOC111" s="30"/>
      <c r="DOD111" s="30"/>
      <c r="DOE111" s="30"/>
      <c r="DOF111" s="30"/>
      <c r="DOG111" s="30"/>
      <c r="DOH111" s="30"/>
      <c r="DOI111" s="30"/>
      <c r="DOJ111" s="30"/>
      <c r="DOK111" s="30"/>
      <c r="DOL111" s="30"/>
      <c r="DOM111" s="30"/>
      <c r="DON111" s="30"/>
      <c r="DOO111" s="30"/>
      <c r="DOP111" s="30"/>
      <c r="DOQ111" s="30"/>
      <c r="DOR111" s="30"/>
      <c r="DOS111" s="30"/>
      <c r="DOT111" s="30"/>
      <c r="DOU111" s="30"/>
      <c r="DOV111" s="30"/>
      <c r="DOW111" s="30"/>
      <c r="DOX111" s="30"/>
      <c r="DOY111" s="30"/>
      <c r="DOZ111" s="30"/>
      <c r="DPA111" s="30"/>
      <c r="DPB111" s="30"/>
      <c r="DPC111" s="30"/>
      <c r="DPD111" s="30"/>
      <c r="DPE111" s="30"/>
      <c r="DPF111" s="30"/>
      <c r="DPG111" s="30"/>
      <c r="DPH111" s="30"/>
      <c r="DPI111" s="30"/>
      <c r="DPJ111" s="30"/>
      <c r="DPK111" s="30"/>
      <c r="DPL111" s="30"/>
      <c r="DPM111" s="30"/>
      <c r="DPN111" s="30"/>
      <c r="DPO111" s="30"/>
      <c r="DPP111" s="30"/>
      <c r="DPQ111" s="30"/>
      <c r="DPR111" s="30"/>
      <c r="DPS111" s="30"/>
      <c r="DPT111" s="30"/>
      <c r="DPU111" s="30"/>
      <c r="DPV111" s="30"/>
      <c r="DPW111" s="30"/>
      <c r="DPX111" s="30"/>
      <c r="DPY111" s="30"/>
      <c r="DPZ111" s="30"/>
      <c r="DQA111" s="30"/>
      <c r="DQB111" s="30"/>
      <c r="DQC111" s="30"/>
      <c r="DQD111" s="30"/>
      <c r="DQE111" s="30"/>
      <c r="DQF111" s="30"/>
      <c r="DQG111" s="30"/>
      <c r="DQH111" s="30"/>
      <c r="DQI111" s="30"/>
      <c r="DQJ111" s="30"/>
      <c r="DQK111" s="30"/>
      <c r="DQL111" s="30"/>
      <c r="DQM111" s="30"/>
      <c r="DQN111" s="30"/>
      <c r="DQO111" s="30"/>
      <c r="DQP111" s="30"/>
      <c r="DQQ111" s="30"/>
      <c r="DQR111" s="30"/>
      <c r="DQS111" s="30"/>
      <c r="DQT111" s="30"/>
      <c r="DQU111" s="30"/>
      <c r="DQV111" s="30"/>
      <c r="DQW111" s="30"/>
      <c r="DQX111" s="30"/>
      <c r="DQY111" s="30"/>
      <c r="DQZ111" s="30"/>
      <c r="DRA111" s="30"/>
      <c r="DRB111" s="30"/>
      <c r="DRC111" s="30"/>
      <c r="DRD111" s="30"/>
      <c r="DRE111" s="30"/>
      <c r="DRF111" s="30"/>
      <c r="DRG111" s="30"/>
      <c r="DRH111" s="30"/>
      <c r="DRI111" s="30"/>
      <c r="DRJ111" s="30"/>
      <c r="DRK111" s="30"/>
      <c r="DRL111" s="30"/>
      <c r="DRM111" s="30"/>
      <c r="DRN111" s="30"/>
      <c r="DRO111" s="30"/>
      <c r="DRP111" s="30"/>
      <c r="DRQ111" s="30"/>
      <c r="DRR111" s="30"/>
      <c r="DRS111" s="30"/>
      <c r="DRT111" s="30"/>
      <c r="DRU111" s="30"/>
      <c r="DRV111" s="30"/>
      <c r="DRW111" s="30"/>
      <c r="DRX111" s="30"/>
      <c r="DRY111" s="30"/>
      <c r="DRZ111" s="30"/>
      <c r="DSA111" s="30"/>
      <c r="DSB111" s="30"/>
      <c r="DSC111" s="30"/>
      <c r="DSD111" s="30"/>
      <c r="DSE111" s="30"/>
      <c r="DSF111" s="30"/>
      <c r="DSG111" s="30"/>
      <c r="DSH111" s="30"/>
      <c r="DSI111" s="30"/>
      <c r="DSJ111" s="30"/>
      <c r="DSK111" s="30"/>
      <c r="DSL111" s="30"/>
      <c r="DSM111" s="30"/>
      <c r="DSN111" s="30"/>
      <c r="DSO111" s="30"/>
      <c r="DSP111" s="30"/>
      <c r="DSQ111" s="30"/>
      <c r="DSR111" s="30"/>
      <c r="DSS111" s="30"/>
      <c r="DST111" s="30"/>
      <c r="DSU111" s="30"/>
      <c r="DSV111" s="30"/>
      <c r="DSW111" s="30"/>
      <c r="DSX111" s="30"/>
      <c r="DSY111" s="30"/>
      <c r="DSZ111" s="30"/>
      <c r="DTA111" s="30"/>
      <c r="DTB111" s="30"/>
      <c r="DTC111" s="30"/>
      <c r="DTD111" s="30"/>
      <c r="DTE111" s="30"/>
      <c r="DTF111" s="30"/>
      <c r="DTG111" s="30"/>
      <c r="DTH111" s="30"/>
      <c r="DTI111" s="30"/>
      <c r="DTJ111" s="30"/>
      <c r="DTK111" s="30"/>
      <c r="DTL111" s="30"/>
      <c r="DTM111" s="30"/>
      <c r="DTN111" s="30"/>
      <c r="DTO111" s="30"/>
      <c r="DTP111" s="30"/>
      <c r="DTQ111" s="30"/>
      <c r="DTR111" s="30"/>
      <c r="DTS111" s="30"/>
      <c r="DTT111" s="30"/>
      <c r="DTU111" s="30"/>
      <c r="DTV111" s="30"/>
      <c r="DTW111" s="30"/>
      <c r="DTX111" s="30"/>
      <c r="DTY111" s="30"/>
      <c r="DTZ111" s="30"/>
      <c r="DUA111" s="30"/>
      <c r="DUB111" s="30"/>
      <c r="DUC111" s="30"/>
      <c r="DUD111" s="30"/>
      <c r="DUE111" s="30"/>
      <c r="DUF111" s="30"/>
      <c r="DUG111" s="30"/>
      <c r="DUH111" s="30"/>
      <c r="DUI111" s="30"/>
      <c r="DUJ111" s="30"/>
      <c r="DUK111" s="30"/>
      <c r="DUL111" s="30"/>
      <c r="DUM111" s="30"/>
      <c r="DUN111" s="30"/>
      <c r="DUO111" s="30"/>
      <c r="DUP111" s="30"/>
      <c r="DUQ111" s="30"/>
      <c r="DUR111" s="30"/>
      <c r="DUS111" s="30"/>
      <c r="DUT111" s="30"/>
      <c r="DUU111" s="30"/>
      <c r="DUV111" s="30"/>
      <c r="DUW111" s="30"/>
      <c r="DUX111" s="30"/>
      <c r="DUY111" s="30"/>
      <c r="DUZ111" s="30"/>
      <c r="DVA111" s="30"/>
      <c r="DVB111" s="30"/>
      <c r="DVC111" s="30"/>
      <c r="DVD111" s="30"/>
      <c r="DVE111" s="30"/>
      <c r="DVF111" s="30"/>
      <c r="DVG111" s="30"/>
      <c r="DVH111" s="30"/>
      <c r="DVI111" s="30"/>
      <c r="DVJ111" s="30"/>
      <c r="DVK111" s="30"/>
      <c r="DVL111" s="30"/>
      <c r="DVM111" s="30"/>
      <c r="DVN111" s="30"/>
      <c r="DVO111" s="30"/>
      <c r="DVP111" s="30"/>
      <c r="DVQ111" s="30"/>
      <c r="DVR111" s="30"/>
      <c r="DVS111" s="30"/>
      <c r="DVT111" s="30"/>
      <c r="DVU111" s="30"/>
      <c r="DVV111" s="30"/>
      <c r="DVW111" s="30"/>
      <c r="DVX111" s="30"/>
      <c r="DVY111" s="30"/>
      <c r="DVZ111" s="30"/>
      <c r="DWA111" s="30"/>
      <c r="DWB111" s="30"/>
      <c r="DWC111" s="30"/>
      <c r="DWD111" s="30"/>
      <c r="DWE111" s="30"/>
      <c r="DWF111" s="30"/>
      <c r="DWG111" s="30"/>
      <c r="DWH111" s="30"/>
      <c r="DWI111" s="30"/>
      <c r="DWJ111" s="30"/>
      <c r="DWK111" s="30"/>
      <c r="DWL111" s="30"/>
      <c r="DWM111" s="30"/>
      <c r="DWN111" s="30"/>
      <c r="DWO111" s="30"/>
      <c r="DWP111" s="30"/>
      <c r="DWQ111" s="30"/>
      <c r="DWR111" s="30"/>
      <c r="DWS111" s="30"/>
      <c r="DWT111" s="30"/>
      <c r="DWU111" s="30"/>
      <c r="DWV111" s="30"/>
      <c r="DWW111" s="30"/>
      <c r="DWX111" s="30"/>
      <c r="DWY111" s="30"/>
      <c r="DWZ111" s="30"/>
      <c r="DXA111" s="30"/>
      <c r="DXB111" s="30"/>
      <c r="DXC111" s="30"/>
      <c r="DXD111" s="30"/>
      <c r="DXE111" s="30"/>
      <c r="DXF111" s="30"/>
      <c r="DXG111" s="30"/>
      <c r="DXH111" s="30"/>
      <c r="DXI111" s="30"/>
      <c r="DXJ111" s="30"/>
      <c r="DXK111" s="30"/>
      <c r="DXL111" s="30"/>
      <c r="DXM111" s="30"/>
      <c r="DXN111" s="30"/>
      <c r="DXO111" s="30"/>
      <c r="DXP111" s="30"/>
      <c r="DXQ111" s="30"/>
      <c r="DXR111" s="30"/>
      <c r="DXS111" s="30"/>
      <c r="DXT111" s="30"/>
      <c r="DXU111" s="30"/>
      <c r="DXV111" s="30"/>
      <c r="DXW111" s="30"/>
      <c r="DXX111" s="30"/>
      <c r="DXY111" s="30"/>
      <c r="DXZ111" s="30"/>
      <c r="DYA111" s="30"/>
      <c r="DYB111" s="30"/>
      <c r="DYC111" s="30"/>
      <c r="DYD111" s="30"/>
      <c r="DYE111" s="30"/>
      <c r="DYF111" s="30"/>
      <c r="DYG111" s="30"/>
      <c r="DYH111" s="30"/>
      <c r="DYI111" s="30"/>
      <c r="DYJ111" s="30"/>
      <c r="DYK111" s="30"/>
      <c r="DYL111" s="30"/>
      <c r="DYM111" s="30"/>
      <c r="DYN111" s="30"/>
      <c r="DYO111" s="30"/>
      <c r="DYP111" s="30"/>
      <c r="DYQ111" s="30"/>
      <c r="DYR111" s="30"/>
      <c r="DYS111" s="30"/>
      <c r="DYT111" s="30"/>
      <c r="DYU111" s="30"/>
      <c r="DYV111" s="30"/>
      <c r="DYW111" s="30"/>
      <c r="DYX111" s="30"/>
      <c r="DYY111" s="30"/>
      <c r="DYZ111" s="30"/>
      <c r="DZA111" s="30"/>
      <c r="DZB111" s="30"/>
      <c r="DZC111" s="30"/>
      <c r="DZD111" s="30"/>
      <c r="DZE111" s="30"/>
      <c r="DZF111" s="30"/>
      <c r="DZG111" s="30"/>
      <c r="DZH111" s="30"/>
      <c r="DZI111" s="30"/>
      <c r="DZJ111" s="30"/>
      <c r="DZK111" s="30"/>
      <c r="DZL111" s="30"/>
      <c r="DZM111" s="30"/>
      <c r="DZN111" s="30"/>
      <c r="DZO111" s="30"/>
      <c r="DZP111" s="30"/>
      <c r="DZQ111" s="30"/>
      <c r="DZR111" s="30"/>
      <c r="DZS111" s="30"/>
      <c r="DZT111" s="30"/>
      <c r="DZU111" s="30"/>
      <c r="DZV111" s="30"/>
      <c r="DZW111" s="30"/>
      <c r="DZX111" s="30"/>
      <c r="DZY111" s="30"/>
      <c r="DZZ111" s="30"/>
      <c r="EAA111" s="30"/>
      <c r="EAB111" s="30"/>
      <c r="EAC111" s="30"/>
      <c r="EAD111" s="30"/>
      <c r="EAE111" s="30"/>
      <c r="EAF111" s="30"/>
      <c r="EAG111" s="30"/>
      <c r="EAH111" s="30"/>
      <c r="EAI111" s="30"/>
      <c r="EAJ111" s="30"/>
      <c r="EAK111" s="30"/>
      <c r="EAL111" s="30"/>
      <c r="EAM111" s="30"/>
      <c r="EAN111" s="30"/>
      <c r="EAO111" s="30"/>
      <c r="EAP111" s="30"/>
      <c r="EAQ111" s="30"/>
      <c r="EAR111" s="30"/>
      <c r="EAS111" s="30"/>
      <c r="EAT111" s="30"/>
      <c r="EAU111" s="30"/>
      <c r="EAV111" s="30"/>
      <c r="EAW111" s="30"/>
      <c r="EAX111" s="30"/>
      <c r="EAY111" s="30"/>
      <c r="EAZ111" s="30"/>
      <c r="EBA111" s="30"/>
      <c r="EBB111" s="30"/>
      <c r="EBC111" s="30"/>
      <c r="EBD111" s="30"/>
      <c r="EBE111" s="30"/>
      <c r="EBF111" s="30"/>
      <c r="EBG111" s="30"/>
      <c r="EBH111" s="30"/>
      <c r="EBI111" s="30"/>
      <c r="EBJ111" s="30"/>
      <c r="EBK111" s="30"/>
      <c r="EBL111" s="30"/>
      <c r="EBM111" s="30"/>
      <c r="EBN111" s="30"/>
      <c r="EBO111" s="30"/>
      <c r="EBP111" s="30"/>
      <c r="EBQ111" s="30"/>
      <c r="EBR111" s="30"/>
      <c r="EBS111" s="30"/>
      <c r="EBT111" s="30"/>
      <c r="EBU111" s="30"/>
      <c r="EBV111" s="30"/>
      <c r="EBW111" s="30"/>
      <c r="EBX111" s="30"/>
      <c r="EBY111" s="30"/>
      <c r="EBZ111" s="30"/>
      <c r="ECA111" s="30"/>
      <c r="ECB111" s="30"/>
      <c r="ECC111" s="30"/>
      <c r="ECD111" s="30"/>
      <c r="ECE111" s="30"/>
      <c r="ECF111" s="30"/>
      <c r="ECG111" s="30"/>
      <c r="ECH111" s="30"/>
      <c r="ECI111" s="30"/>
      <c r="ECJ111" s="30"/>
      <c r="ECK111" s="30"/>
      <c r="ECL111" s="30"/>
      <c r="ECM111" s="30"/>
      <c r="ECN111" s="30"/>
      <c r="ECO111" s="30"/>
      <c r="ECP111" s="30"/>
      <c r="ECQ111" s="30"/>
      <c r="ECR111" s="30"/>
      <c r="ECS111" s="30"/>
      <c r="ECT111" s="30"/>
      <c r="ECU111" s="30"/>
      <c r="ECV111" s="30"/>
      <c r="ECW111" s="30"/>
      <c r="ECX111" s="30"/>
      <c r="ECY111" s="30"/>
      <c r="ECZ111" s="30"/>
      <c r="EDA111" s="30"/>
      <c r="EDB111" s="30"/>
      <c r="EDC111" s="30"/>
      <c r="EDD111" s="30"/>
      <c r="EDE111" s="30"/>
      <c r="EDF111" s="30"/>
      <c r="EDG111" s="30"/>
      <c r="EDH111" s="30"/>
      <c r="EDI111" s="30"/>
      <c r="EDJ111" s="30"/>
      <c r="EDK111" s="30"/>
      <c r="EDL111" s="30"/>
      <c r="EDM111" s="30"/>
      <c r="EDN111" s="30"/>
      <c r="EDO111" s="30"/>
      <c r="EDP111" s="30"/>
      <c r="EDQ111" s="30"/>
      <c r="EDR111" s="30"/>
      <c r="EDS111" s="30"/>
      <c r="EDT111" s="30"/>
      <c r="EDU111" s="30"/>
      <c r="EDV111" s="30"/>
      <c r="EDW111" s="30"/>
      <c r="EDX111" s="30"/>
      <c r="EDY111" s="30"/>
      <c r="EDZ111" s="30"/>
      <c r="EEA111" s="30"/>
      <c r="EEB111" s="30"/>
      <c r="EEC111" s="30"/>
      <c r="EED111" s="30"/>
      <c r="EEE111" s="30"/>
      <c r="EEF111" s="30"/>
      <c r="EEG111" s="30"/>
      <c r="EEH111" s="30"/>
      <c r="EEI111" s="30"/>
      <c r="EEJ111" s="30"/>
      <c r="EEK111" s="30"/>
      <c r="EEL111" s="30"/>
      <c r="EEM111" s="30"/>
      <c r="EEN111" s="30"/>
      <c r="EEO111" s="30"/>
      <c r="EEP111" s="30"/>
      <c r="EEQ111" s="30"/>
      <c r="EER111" s="30"/>
      <c r="EES111" s="30"/>
      <c r="EET111" s="30"/>
      <c r="EEU111" s="30"/>
      <c r="EEV111" s="30"/>
      <c r="EEW111" s="30"/>
      <c r="EEX111" s="30"/>
      <c r="EEY111" s="30"/>
      <c r="EEZ111" s="30"/>
      <c r="EFA111" s="30"/>
      <c r="EFB111" s="30"/>
      <c r="EFC111" s="30"/>
      <c r="EFD111" s="30"/>
      <c r="EFE111" s="30"/>
      <c r="EFF111" s="30"/>
      <c r="EFG111" s="30"/>
      <c r="EFH111" s="30"/>
      <c r="EFI111" s="30"/>
      <c r="EFJ111" s="30"/>
      <c r="EFK111" s="30"/>
      <c r="EFL111" s="30"/>
      <c r="EFM111" s="30"/>
      <c r="EFN111" s="30"/>
      <c r="EFO111" s="30"/>
      <c r="EFP111" s="30"/>
      <c r="EFQ111" s="30"/>
      <c r="EFR111" s="30"/>
      <c r="EFS111" s="30"/>
      <c r="EFT111" s="30"/>
      <c r="EFU111" s="30"/>
      <c r="EFV111" s="30"/>
      <c r="EFW111" s="30"/>
      <c r="EFX111" s="30"/>
      <c r="EFY111" s="30"/>
      <c r="EFZ111" s="30"/>
      <c r="EGA111" s="30"/>
      <c r="EGB111" s="30"/>
      <c r="EGC111" s="30"/>
      <c r="EGD111" s="30"/>
      <c r="EGE111" s="30"/>
      <c r="EGF111" s="30"/>
      <c r="EGG111" s="30"/>
      <c r="EGH111" s="30"/>
      <c r="EGI111" s="30"/>
      <c r="EGJ111" s="30"/>
      <c r="EGK111" s="30"/>
      <c r="EGL111" s="30"/>
      <c r="EGM111" s="30"/>
      <c r="EGN111" s="30"/>
      <c r="EGO111" s="30"/>
      <c r="EGP111" s="30"/>
      <c r="EGQ111" s="30"/>
      <c r="EGR111" s="30"/>
      <c r="EGS111" s="30"/>
      <c r="EGT111" s="30"/>
      <c r="EGU111" s="30"/>
      <c r="EGV111" s="30"/>
      <c r="EGW111" s="30"/>
      <c r="EGX111" s="30"/>
      <c r="EGY111" s="30"/>
      <c r="EGZ111" s="30"/>
      <c r="EHA111" s="30"/>
      <c r="EHB111" s="30"/>
      <c r="EHC111" s="30"/>
      <c r="EHD111" s="30"/>
      <c r="EHE111" s="30"/>
      <c r="EHF111" s="30"/>
      <c r="EHG111" s="30"/>
      <c r="EHH111" s="30"/>
      <c r="EHI111" s="30"/>
      <c r="EHJ111" s="30"/>
      <c r="EHK111" s="30"/>
      <c r="EHL111" s="30"/>
      <c r="EHM111" s="30"/>
      <c r="EHN111" s="30"/>
      <c r="EHO111" s="30"/>
      <c r="EHP111" s="30"/>
      <c r="EHQ111" s="30"/>
      <c r="EHR111" s="30"/>
      <c r="EHS111" s="30"/>
      <c r="EHT111" s="30"/>
      <c r="EHU111" s="30"/>
      <c r="EHV111" s="30"/>
      <c r="EHW111" s="30"/>
      <c r="EHX111" s="30"/>
      <c r="EHY111" s="30"/>
      <c r="EHZ111" s="30"/>
      <c r="EIA111" s="30"/>
      <c r="EIB111" s="30"/>
      <c r="EIC111" s="30"/>
      <c r="EID111" s="30"/>
      <c r="EIE111" s="30"/>
      <c r="EIF111" s="30"/>
      <c r="EIG111" s="30"/>
      <c r="EIH111" s="30"/>
      <c r="EII111" s="30"/>
      <c r="EIJ111" s="30"/>
      <c r="EIK111" s="30"/>
      <c r="EIL111" s="30"/>
      <c r="EIM111" s="30"/>
      <c r="EIN111" s="30"/>
      <c r="EIO111" s="30"/>
      <c r="EIP111" s="30"/>
      <c r="EIQ111" s="30"/>
      <c r="EIR111" s="30"/>
      <c r="EIS111" s="30"/>
      <c r="EIT111" s="30"/>
      <c r="EIU111" s="30"/>
      <c r="EIV111" s="30"/>
      <c r="EIW111" s="30"/>
      <c r="EIX111" s="30"/>
      <c r="EIY111" s="30"/>
      <c r="EIZ111" s="30"/>
      <c r="EJA111" s="30"/>
      <c r="EJB111" s="30"/>
      <c r="EJC111" s="30"/>
      <c r="EJD111" s="30"/>
      <c r="EJE111" s="30"/>
      <c r="EJF111" s="30"/>
      <c r="EJG111" s="30"/>
      <c r="EJH111" s="30"/>
      <c r="EJI111" s="30"/>
      <c r="EJJ111" s="30"/>
      <c r="EJK111" s="30"/>
      <c r="EJL111" s="30"/>
      <c r="EJM111" s="30"/>
      <c r="EJN111" s="30"/>
      <c r="EJO111" s="30"/>
      <c r="EJP111" s="30"/>
      <c r="EJQ111" s="30"/>
      <c r="EJR111" s="30"/>
      <c r="EJS111" s="30"/>
      <c r="EJT111" s="30"/>
      <c r="EJU111" s="30"/>
      <c r="EJV111" s="30"/>
      <c r="EJW111" s="30"/>
      <c r="EJX111" s="30"/>
      <c r="EJY111" s="30"/>
      <c r="EJZ111" s="30"/>
      <c r="EKA111" s="30"/>
      <c r="EKB111" s="30"/>
      <c r="EKC111" s="30"/>
      <c r="EKD111" s="30"/>
      <c r="EKE111" s="30"/>
      <c r="EKF111" s="30"/>
      <c r="EKG111" s="30"/>
      <c r="EKH111" s="30"/>
      <c r="EKI111" s="30"/>
      <c r="EKJ111" s="30"/>
      <c r="EKK111" s="30"/>
      <c r="EKL111" s="30"/>
      <c r="EKM111" s="30"/>
      <c r="EKN111" s="30"/>
      <c r="EKO111" s="30"/>
      <c r="EKP111" s="30"/>
      <c r="EKQ111" s="30"/>
      <c r="EKR111" s="30"/>
      <c r="EKS111" s="30"/>
      <c r="EKT111" s="30"/>
      <c r="EKU111" s="30"/>
      <c r="EKV111" s="30"/>
      <c r="EKW111" s="30"/>
      <c r="EKX111" s="30"/>
      <c r="EKY111" s="30"/>
      <c r="EKZ111" s="30"/>
      <c r="ELA111" s="30"/>
      <c r="ELB111" s="30"/>
      <c r="ELC111" s="30"/>
      <c r="ELD111" s="30"/>
      <c r="ELE111" s="30"/>
      <c r="ELF111" s="30"/>
      <c r="ELG111" s="30"/>
      <c r="ELH111" s="30"/>
      <c r="ELI111" s="30"/>
      <c r="ELJ111" s="30"/>
      <c r="ELK111" s="30"/>
      <c r="ELL111" s="30"/>
      <c r="ELM111" s="30"/>
      <c r="ELN111" s="30"/>
      <c r="ELO111" s="30"/>
      <c r="ELP111" s="30"/>
      <c r="ELQ111" s="30"/>
      <c r="ELR111" s="30"/>
      <c r="ELS111" s="30"/>
      <c r="ELT111" s="30"/>
      <c r="ELU111" s="30"/>
      <c r="ELV111" s="30"/>
      <c r="ELW111" s="30"/>
      <c r="ELX111" s="30"/>
      <c r="ELY111" s="30"/>
      <c r="ELZ111" s="30"/>
      <c r="EMA111" s="30"/>
      <c r="EMB111" s="30"/>
      <c r="EMC111" s="30"/>
      <c r="EMD111" s="30"/>
      <c r="EME111" s="30"/>
      <c r="EMF111" s="30"/>
      <c r="EMG111" s="30"/>
      <c r="EMH111" s="30"/>
      <c r="EMI111" s="30"/>
      <c r="EMJ111" s="30"/>
      <c r="EMK111" s="30"/>
      <c r="EML111" s="30"/>
      <c r="EMM111" s="30"/>
      <c r="EMN111" s="30"/>
      <c r="EMO111" s="30"/>
      <c r="EMP111" s="30"/>
      <c r="EMQ111" s="30"/>
      <c r="EMR111" s="30"/>
      <c r="EMS111" s="30"/>
      <c r="EMT111" s="30"/>
      <c r="EMU111" s="30"/>
      <c r="EMV111" s="30"/>
      <c r="EMW111" s="30"/>
      <c r="EMX111" s="30"/>
      <c r="EMY111" s="30"/>
      <c r="EMZ111" s="30"/>
      <c r="ENA111" s="30"/>
      <c r="ENB111" s="30"/>
      <c r="ENC111" s="30"/>
      <c r="END111" s="30"/>
      <c r="ENE111" s="30"/>
      <c r="ENF111" s="30"/>
      <c r="ENG111" s="30"/>
      <c r="ENH111" s="30"/>
      <c r="ENI111" s="30"/>
      <c r="ENJ111" s="30"/>
      <c r="ENK111" s="30"/>
      <c r="ENL111" s="30"/>
      <c r="ENM111" s="30"/>
      <c r="ENN111" s="30"/>
      <c r="ENO111" s="30"/>
      <c r="ENP111" s="30"/>
      <c r="ENQ111" s="30"/>
      <c r="ENR111" s="30"/>
      <c r="ENS111" s="30"/>
      <c r="ENT111" s="30"/>
      <c r="ENU111" s="30"/>
      <c r="ENV111" s="30"/>
      <c r="ENW111" s="30"/>
      <c r="ENX111" s="30"/>
      <c r="ENY111" s="30"/>
      <c r="ENZ111" s="30"/>
      <c r="EOA111" s="30"/>
      <c r="EOB111" s="30"/>
      <c r="EOC111" s="30"/>
      <c r="EOD111" s="30"/>
      <c r="EOE111" s="30"/>
      <c r="EOF111" s="30"/>
      <c r="EOG111" s="30"/>
      <c r="EOH111" s="30"/>
      <c r="EOI111" s="30"/>
      <c r="EOJ111" s="30"/>
      <c r="EOK111" s="30"/>
      <c r="EOL111" s="30"/>
      <c r="EOM111" s="30"/>
      <c r="EON111" s="30"/>
      <c r="EOO111" s="30"/>
      <c r="EOP111" s="30"/>
      <c r="EOQ111" s="30"/>
      <c r="EOR111" s="30"/>
      <c r="EOS111" s="30"/>
      <c r="EOT111" s="30"/>
      <c r="EOU111" s="30"/>
      <c r="EOV111" s="30"/>
      <c r="EOW111" s="30"/>
      <c r="EOX111" s="30"/>
      <c r="EOY111" s="30"/>
      <c r="EOZ111" s="30"/>
      <c r="EPA111" s="30"/>
      <c r="EPB111" s="30"/>
      <c r="EPC111" s="30"/>
      <c r="EPD111" s="30"/>
      <c r="EPE111" s="30"/>
      <c r="EPF111" s="30"/>
      <c r="EPG111" s="30"/>
      <c r="EPH111" s="30"/>
      <c r="EPI111" s="30"/>
      <c r="EPJ111" s="30"/>
      <c r="EPK111" s="30"/>
      <c r="EPL111" s="30"/>
      <c r="EPM111" s="30"/>
      <c r="EPN111" s="30"/>
      <c r="EPO111" s="30"/>
      <c r="EPP111" s="30"/>
      <c r="EPQ111" s="30"/>
      <c r="EPR111" s="30"/>
      <c r="EPS111" s="30"/>
      <c r="EPT111" s="30"/>
      <c r="EPU111" s="30"/>
      <c r="EPV111" s="30"/>
      <c r="EPW111" s="30"/>
      <c r="EPX111" s="30"/>
      <c r="EPY111" s="30"/>
      <c r="EPZ111" s="30"/>
      <c r="EQA111" s="30"/>
      <c r="EQB111" s="30"/>
      <c r="EQC111" s="30"/>
      <c r="EQD111" s="30"/>
      <c r="EQE111" s="30"/>
      <c r="EQF111" s="30"/>
      <c r="EQG111" s="30"/>
      <c r="EQH111" s="30"/>
      <c r="EQI111" s="30"/>
      <c r="EQJ111" s="30"/>
      <c r="EQK111" s="30"/>
      <c r="EQL111" s="30"/>
      <c r="EQM111" s="30"/>
      <c r="EQN111" s="30"/>
      <c r="EQO111" s="30"/>
      <c r="EQP111" s="30"/>
      <c r="EQQ111" s="30"/>
      <c r="EQR111" s="30"/>
      <c r="EQS111" s="30"/>
      <c r="EQT111" s="30"/>
      <c r="EQU111" s="30"/>
      <c r="EQV111" s="30"/>
      <c r="EQW111" s="30"/>
      <c r="EQX111" s="30"/>
      <c r="EQY111" s="30"/>
      <c r="EQZ111" s="30"/>
      <c r="ERA111" s="30"/>
      <c r="ERB111" s="30"/>
      <c r="ERC111" s="30"/>
      <c r="ERD111" s="30"/>
      <c r="ERE111" s="30"/>
      <c r="ERF111" s="30"/>
      <c r="ERG111" s="30"/>
      <c r="ERH111" s="30"/>
      <c r="ERI111" s="30"/>
      <c r="ERJ111" s="30"/>
      <c r="ERK111" s="30"/>
      <c r="ERL111" s="30"/>
      <c r="ERM111" s="30"/>
      <c r="ERN111" s="30"/>
      <c r="ERO111" s="30"/>
      <c r="ERP111" s="30"/>
      <c r="ERQ111" s="30"/>
      <c r="ERR111" s="30"/>
      <c r="ERS111" s="30"/>
      <c r="ERT111" s="30"/>
      <c r="ERU111" s="30"/>
      <c r="ERV111" s="30"/>
      <c r="ERW111" s="30"/>
      <c r="ERX111" s="30"/>
      <c r="ERY111" s="30"/>
      <c r="ERZ111" s="30"/>
      <c r="ESA111" s="30"/>
      <c r="ESB111" s="30"/>
      <c r="ESC111" s="30"/>
      <c r="ESD111" s="30"/>
      <c r="ESE111" s="30"/>
      <c r="ESF111" s="30"/>
      <c r="ESG111" s="30"/>
      <c r="ESH111" s="30"/>
      <c r="ESI111" s="30"/>
      <c r="ESJ111" s="30"/>
      <c r="ESK111" s="30"/>
      <c r="ESL111" s="30"/>
      <c r="ESM111" s="30"/>
      <c r="ESN111" s="30"/>
      <c r="ESO111" s="30"/>
      <c r="ESP111" s="30"/>
      <c r="ESQ111" s="30"/>
      <c r="ESR111" s="30"/>
      <c r="ESS111" s="30"/>
      <c r="EST111" s="30"/>
      <c r="ESU111" s="30"/>
      <c r="ESV111" s="30"/>
      <c r="ESW111" s="30"/>
      <c r="ESX111" s="30"/>
      <c r="ESY111" s="30"/>
      <c r="ESZ111" s="30"/>
      <c r="ETA111" s="30"/>
      <c r="ETB111" s="30"/>
      <c r="ETC111" s="30"/>
      <c r="ETD111" s="30"/>
      <c r="ETE111" s="30"/>
      <c r="ETF111" s="30"/>
      <c r="ETG111" s="30"/>
      <c r="ETH111" s="30"/>
      <c r="ETI111" s="30"/>
      <c r="ETJ111" s="30"/>
      <c r="ETK111" s="30"/>
      <c r="ETL111" s="30"/>
      <c r="ETM111" s="30"/>
      <c r="ETN111" s="30"/>
      <c r="ETO111" s="30"/>
      <c r="ETP111" s="30"/>
      <c r="ETQ111" s="30"/>
      <c r="ETR111" s="30"/>
      <c r="ETS111" s="30"/>
      <c r="ETT111" s="30"/>
      <c r="ETU111" s="30"/>
      <c r="ETV111" s="30"/>
      <c r="ETW111" s="30"/>
      <c r="ETX111" s="30"/>
      <c r="ETY111" s="30"/>
      <c r="ETZ111" s="30"/>
      <c r="EUA111" s="30"/>
      <c r="EUB111" s="30"/>
      <c r="EUC111" s="30"/>
      <c r="EUD111" s="30"/>
      <c r="EUE111" s="30"/>
      <c r="EUF111" s="30"/>
      <c r="EUG111" s="30"/>
      <c r="EUH111" s="30"/>
      <c r="EUI111" s="30"/>
      <c r="EUJ111" s="30"/>
      <c r="EUK111" s="30"/>
      <c r="EUL111" s="30"/>
      <c r="EUM111" s="30"/>
      <c r="EUN111" s="30"/>
      <c r="EUO111" s="30"/>
      <c r="EUP111" s="30"/>
      <c r="EUQ111" s="30"/>
      <c r="EUR111" s="30"/>
      <c r="EUS111" s="30"/>
      <c r="EUT111" s="30"/>
      <c r="EUU111" s="30"/>
      <c r="EUV111" s="30"/>
      <c r="EUW111" s="30"/>
      <c r="EUX111" s="30"/>
      <c r="EUY111" s="30"/>
      <c r="EUZ111" s="30"/>
      <c r="EVA111" s="30"/>
      <c r="EVB111" s="30"/>
      <c r="EVC111" s="30"/>
      <c r="EVD111" s="30"/>
      <c r="EVE111" s="30"/>
      <c r="EVF111" s="30"/>
      <c r="EVG111" s="30"/>
      <c r="EVH111" s="30"/>
      <c r="EVI111" s="30"/>
      <c r="EVJ111" s="30"/>
      <c r="EVK111" s="30"/>
      <c r="EVL111" s="30"/>
      <c r="EVM111" s="30"/>
      <c r="EVN111" s="30"/>
      <c r="EVO111" s="30"/>
      <c r="EVP111" s="30"/>
      <c r="EVQ111" s="30"/>
      <c r="EVR111" s="30"/>
      <c r="EVS111" s="30"/>
      <c r="EVT111" s="30"/>
      <c r="EVU111" s="30"/>
      <c r="EVV111" s="30"/>
      <c r="EVW111" s="30"/>
      <c r="EVX111" s="30"/>
      <c r="EVY111" s="30"/>
      <c r="EVZ111" s="30"/>
      <c r="EWA111" s="30"/>
      <c r="EWB111" s="30"/>
      <c r="EWC111" s="30"/>
      <c r="EWD111" s="30"/>
      <c r="EWE111" s="30"/>
      <c r="EWF111" s="30"/>
      <c r="EWG111" s="30"/>
      <c r="EWH111" s="30"/>
      <c r="EWI111" s="30"/>
      <c r="EWJ111" s="30"/>
      <c r="EWK111" s="30"/>
      <c r="EWL111" s="30"/>
      <c r="EWM111" s="30"/>
      <c r="EWN111" s="30"/>
      <c r="EWO111" s="30"/>
      <c r="EWP111" s="30"/>
      <c r="EWQ111" s="30"/>
      <c r="EWR111" s="30"/>
      <c r="EWS111" s="30"/>
      <c r="EWT111" s="30"/>
      <c r="EWU111" s="30"/>
      <c r="EWV111" s="30"/>
      <c r="EWW111" s="30"/>
      <c r="EWX111" s="30"/>
      <c r="EWY111" s="30"/>
      <c r="EWZ111" s="30"/>
      <c r="EXA111" s="30"/>
      <c r="EXB111" s="30"/>
      <c r="EXC111" s="30"/>
      <c r="EXD111" s="30"/>
      <c r="EXE111" s="30"/>
      <c r="EXF111" s="30"/>
      <c r="EXG111" s="30"/>
      <c r="EXH111" s="30"/>
      <c r="EXI111" s="30"/>
      <c r="EXJ111" s="30"/>
      <c r="EXK111" s="30"/>
      <c r="EXL111" s="30"/>
      <c r="EXM111" s="30"/>
      <c r="EXN111" s="30"/>
      <c r="EXO111" s="30"/>
      <c r="EXP111" s="30"/>
      <c r="EXQ111" s="30"/>
      <c r="EXR111" s="30"/>
      <c r="EXS111" s="30"/>
      <c r="EXT111" s="30"/>
      <c r="EXU111" s="30"/>
      <c r="EXV111" s="30"/>
      <c r="EXW111" s="30"/>
      <c r="EXX111" s="30"/>
      <c r="EXY111" s="30"/>
      <c r="EXZ111" s="30"/>
      <c r="EYA111" s="30"/>
      <c r="EYB111" s="30"/>
      <c r="EYC111" s="30"/>
      <c r="EYD111" s="30"/>
      <c r="EYE111" s="30"/>
      <c r="EYF111" s="30"/>
      <c r="EYG111" s="30"/>
      <c r="EYH111" s="30"/>
      <c r="EYI111" s="30"/>
      <c r="EYJ111" s="30"/>
      <c r="EYK111" s="30"/>
      <c r="EYL111" s="30"/>
      <c r="EYM111" s="30"/>
      <c r="EYN111" s="30"/>
      <c r="EYO111" s="30"/>
      <c r="EYP111" s="30"/>
      <c r="EYQ111" s="30"/>
      <c r="EYR111" s="30"/>
      <c r="EYS111" s="30"/>
      <c r="EYT111" s="30"/>
      <c r="EYU111" s="30"/>
      <c r="EYV111" s="30"/>
      <c r="EYW111" s="30"/>
      <c r="EYX111" s="30"/>
      <c r="EYY111" s="30"/>
      <c r="EYZ111" s="30"/>
      <c r="EZA111" s="30"/>
      <c r="EZB111" s="30"/>
      <c r="EZC111" s="30"/>
      <c r="EZD111" s="30"/>
      <c r="EZE111" s="30"/>
      <c r="EZF111" s="30"/>
      <c r="EZG111" s="30"/>
      <c r="EZH111" s="30"/>
      <c r="EZI111" s="30"/>
      <c r="EZJ111" s="30"/>
      <c r="EZK111" s="30"/>
      <c r="EZL111" s="30"/>
      <c r="EZM111" s="30"/>
      <c r="EZN111" s="30"/>
      <c r="EZO111" s="30"/>
      <c r="EZP111" s="30"/>
      <c r="EZQ111" s="30"/>
      <c r="EZR111" s="30"/>
      <c r="EZS111" s="30"/>
      <c r="EZT111" s="30"/>
      <c r="EZU111" s="30"/>
      <c r="EZV111" s="30"/>
      <c r="EZW111" s="30"/>
      <c r="EZX111" s="30"/>
      <c r="EZY111" s="30"/>
      <c r="EZZ111" s="30"/>
      <c r="FAA111" s="30"/>
      <c r="FAB111" s="30"/>
      <c r="FAC111" s="30"/>
      <c r="FAD111" s="30"/>
      <c r="FAE111" s="30"/>
      <c r="FAF111" s="30"/>
      <c r="FAG111" s="30"/>
      <c r="FAH111" s="30"/>
      <c r="FAI111" s="30"/>
      <c r="FAJ111" s="30"/>
      <c r="FAK111" s="30"/>
      <c r="FAL111" s="30"/>
      <c r="FAM111" s="30"/>
      <c r="FAN111" s="30"/>
      <c r="FAO111" s="30"/>
      <c r="FAP111" s="30"/>
      <c r="FAQ111" s="30"/>
      <c r="FAR111" s="30"/>
      <c r="FAS111" s="30"/>
      <c r="FAT111" s="30"/>
      <c r="FAU111" s="30"/>
      <c r="FAV111" s="30"/>
      <c r="FAW111" s="30"/>
      <c r="FAX111" s="30"/>
      <c r="FAY111" s="30"/>
      <c r="FAZ111" s="30"/>
      <c r="FBA111" s="30"/>
      <c r="FBB111" s="30"/>
      <c r="FBC111" s="30"/>
      <c r="FBD111" s="30"/>
      <c r="FBE111" s="30"/>
      <c r="FBF111" s="30"/>
      <c r="FBG111" s="30"/>
      <c r="FBH111" s="30"/>
      <c r="FBI111" s="30"/>
      <c r="FBJ111" s="30"/>
      <c r="FBK111" s="30"/>
      <c r="FBL111" s="30"/>
      <c r="FBM111" s="30"/>
      <c r="FBN111" s="30"/>
      <c r="FBO111" s="30"/>
      <c r="FBP111" s="30"/>
      <c r="FBQ111" s="30"/>
      <c r="FBR111" s="30"/>
      <c r="FBS111" s="30"/>
      <c r="FBT111" s="30"/>
      <c r="FBU111" s="30"/>
      <c r="FBV111" s="30"/>
      <c r="FBW111" s="30"/>
      <c r="FBX111" s="30"/>
      <c r="FBY111" s="30"/>
      <c r="FBZ111" s="30"/>
      <c r="FCA111" s="30"/>
      <c r="FCB111" s="30"/>
      <c r="FCC111" s="30"/>
      <c r="FCD111" s="30"/>
      <c r="FCE111" s="30"/>
      <c r="FCF111" s="30"/>
      <c r="FCG111" s="30"/>
      <c r="FCH111" s="30"/>
      <c r="FCI111" s="30"/>
      <c r="FCJ111" s="30"/>
      <c r="FCK111" s="30"/>
      <c r="FCL111" s="30"/>
      <c r="FCM111" s="30"/>
      <c r="FCN111" s="30"/>
      <c r="FCO111" s="30"/>
      <c r="FCP111" s="30"/>
      <c r="FCQ111" s="30"/>
      <c r="FCR111" s="30"/>
      <c r="FCS111" s="30"/>
      <c r="FCT111" s="30"/>
      <c r="FCU111" s="30"/>
      <c r="FCV111" s="30"/>
      <c r="FCW111" s="30"/>
      <c r="FCX111" s="30"/>
      <c r="FCY111" s="30"/>
      <c r="FCZ111" s="30"/>
      <c r="FDA111" s="30"/>
      <c r="FDB111" s="30"/>
      <c r="FDC111" s="30"/>
      <c r="FDD111" s="30"/>
      <c r="FDE111" s="30"/>
      <c r="FDF111" s="30"/>
      <c r="FDG111" s="30"/>
      <c r="FDH111" s="30"/>
      <c r="FDI111" s="30"/>
      <c r="FDJ111" s="30"/>
      <c r="FDK111" s="30"/>
      <c r="FDL111" s="30"/>
      <c r="FDM111" s="30"/>
      <c r="FDN111" s="30"/>
      <c r="FDO111" s="30"/>
      <c r="FDP111" s="30"/>
      <c r="FDQ111" s="30"/>
      <c r="FDR111" s="30"/>
      <c r="FDS111" s="30"/>
      <c r="FDT111" s="30"/>
      <c r="FDU111" s="30"/>
      <c r="FDV111" s="30"/>
      <c r="FDW111" s="30"/>
      <c r="FDX111" s="30"/>
      <c r="FDY111" s="30"/>
      <c r="FDZ111" s="30"/>
      <c r="FEA111" s="30"/>
      <c r="FEB111" s="30"/>
      <c r="FEC111" s="30"/>
      <c r="FED111" s="30"/>
      <c r="FEE111" s="30"/>
      <c r="FEF111" s="30"/>
      <c r="FEG111" s="30"/>
      <c r="FEH111" s="30"/>
      <c r="FEI111" s="30"/>
      <c r="FEJ111" s="30"/>
      <c r="FEK111" s="30"/>
      <c r="FEL111" s="30"/>
      <c r="FEM111" s="30"/>
      <c r="FEN111" s="30"/>
      <c r="FEO111" s="30"/>
      <c r="FEP111" s="30"/>
      <c r="FEQ111" s="30"/>
      <c r="FER111" s="30"/>
      <c r="FES111" s="30"/>
      <c r="FET111" s="30"/>
      <c r="FEU111" s="30"/>
      <c r="FEV111" s="30"/>
      <c r="FEW111" s="30"/>
      <c r="FEX111" s="30"/>
      <c r="FEY111" s="30"/>
      <c r="FEZ111" s="30"/>
      <c r="FFA111" s="30"/>
      <c r="FFB111" s="30"/>
      <c r="FFC111" s="30"/>
      <c r="FFD111" s="30"/>
      <c r="FFE111" s="30"/>
      <c r="FFF111" s="30"/>
      <c r="FFG111" s="30"/>
      <c r="FFH111" s="30"/>
      <c r="FFI111" s="30"/>
      <c r="FFJ111" s="30"/>
      <c r="FFK111" s="30"/>
      <c r="FFL111" s="30"/>
      <c r="FFM111" s="30"/>
      <c r="FFN111" s="30"/>
      <c r="FFO111" s="30"/>
      <c r="FFP111" s="30"/>
      <c r="FFQ111" s="30"/>
      <c r="FFR111" s="30"/>
      <c r="FFS111" s="30"/>
      <c r="FFT111" s="30"/>
      <c r="FFU111" s="30"/>
      <c r="FFV111" s="30"/>
      <c r="FFW111" s="30"/>
      <c r="FFX111" s="30"/>
      <c r="FFY111" s="30"/>
      <c r="FFZ111" s="30"/>
      <c r="FGA111" s="30"/>
      <c r="FGB111" s="30"/>
      <c r="FGC111" s="30"/>
      <c r="FGD111" s="30"/>
      <c r="FGE111" s="30"/>
      <c r="FGF111" s="30"/>
      <c r="FGG111" s="30"/>
      <c r="FGH111" s="30"/>
      <c r="FGI111" s="30"/>
      <c r="FGJ111" s="30"/>
      <c r="FGK111" s="30"/>
      <c r="FGL111" s="30"/>
      <c r="FGM111" s="30"/>
      <c r="FGN111" s="30"/>
      <c r="FGO111" s="30"/>
      <c r="FGP111" s="30"/>
      <c r="FGQ111" s="30"/>
      <c r="FGR111" s="30"/>
      <c r="FGS111" s="30"/>
      <c r="FGT111" s="30"/>
      <c r="FGU111" s="30"/>
      <c r="FGV111" s="30"/>
      <c r="FGW111" s="30"/>
      <c r="FGX111" s="30"/>
      <c r="FGY111" s="30"/>
      <c r="FGZ111" s="30"/>
      <c r="FHA111" s="30"/>
      <c r="FHB111" s="30"/>
      <c r="FHC111" s="30"/>
      <c r="FHD111" s="30"/>
      <c r="FHE111" s="30"/>
      <c r="FHF111" s="30"/>
      <c r="FHG111" s="30"/>
      <c r="FHH111" s="30"/>
      <c r="FHI111" s="30"/>
      <c r="FHJ111" s="30"/>
      <c r="FHK111" s="30"/>
      <c r="FHL111" s="30"/>
      <c r="FHM111" s="30"/>
      <c r="FHN111" s="30"/>
      <c r="FHO111" s="30"/>
      <c r="FHP111" s="30"/>
      <c r="FHQ111" s="30"/>
      <c r="FHR111" s="30"/>
      <c r="FHS111" s="30"/>
      <c r="FHT111" s="30"/>
      <c r="FHU111" s="30"/>
      <c r="FHV111" s="30"/>
      <c r="FHW111" s="30"/>
      <c r="FHX111" s="30"/>
      <c r="FHY111" s="30"/>
      <c r="FHZ111" s="30"/>
      <c r="FIA111" s="30"/>
      <c r="FIB111" s="30"/>
      <c r="FIC111" s="30"/>
      <c r="FID111" s="30"/>
      <c r="FIE111" s="30"/>
      <c r="FIF111" s="30"/>
      <c r="FIG111" s="30"/>
      <c r="FIH111" s="30"/>
      <c r="FII111" s="30"/>
      <c r="FIJ111" s="30"/>
      <c r="FIK111" s="30"/>
      <c r="FIL111" s="30"/>
      <c r="FIM111" s="30"/>
      <c r="FIN111" s="30"/>
      <c r="FIO111" s="30"/>
      <c r="FIP111" s="30"/>
      <c r="FIQ111" s="30"/>
      <c r="FIR111" s="30"/>
      <c r="FIS111" s="30"/>
      <c r="FIT111" s="30"/>
      <c r="FIU111" s="30"/>
      <c r="FIV111" s="30"/>
      <c r="FIW111" s="30"/>
      <c r="FIX111" s="30"/>
      <c r="FIY111" s="30"/>
      <c r="FIZ111" s="30"/>
      <c r="FJA111" s="30"/>
      <c r="FJB111" s="30"/>
      <c r="FJC111" s="30"/>
      <c r="FJD111" s="30"/>
      <c r="FJE111" s="30"/>
      <c r="FJF111" s="30"/>
      <c r="FJG111" s="30"/>
      <c r="FJH111" s="30"/>
      <c r="FJI111" s="30"/>
      <c r="FJJ111" s="30"/>
      <c r="FJK111" s="30"/>
      <c r="FJL111" s="30"/>
      <c r="FJM111" s="30"/>
      <c r="FJN111" s="30"/>
      <c r="FJO111" s="30"/>
      <c r="FJP111" s="30"/>
      <c r="FJQ111" s="30"/>
      <c r="FJR111" s="30"/>
      <c r="FJS111" s="30"/>
      <c r="FJT111" s="30"/>
      <c r="FJU111" s="30"/>
      <c r="FJV111" s="30"/>
      <c r="FJW111" s="30"/>
      <c r="FJX111" s="30"/>
      <c r="FJY111" s="30"/>
      <c r="FJZ111" s="30"/>
      <c r="FKA111" s="30"/>
      <c r="FKB111" s="30"/>
      <c r="FKC111" s="30"/>
      <c r="FKD111" s="30"/>
      <c r="FKE111" s="30"/>
      <c r="FKF111" s="30"/>
      <c r="FKG111" s="30"/>
      <c r="FKH111" s="30"/>
      <c r="FKI111" s="30"/>
      <c r="FKJ111" s="30"/>
      <c r="FKK111" s="30"/>
      <c r="FKL111" s="30"/>
      <c r="FKM111" s="30"/>
      <c r="FKN111" s="30"/>
      <c r="FKO111" s="30"/>
      <c r="FKP111" s="30"/>
      <c r="FKQ111" s="30"/>
      <c r="FKR111" s="30"/>
      <c r="FKS111" s="30"/>
      <c r="FKT111" s="30"/>
      <c r="FKU111" s="30"/>
      <c r="FKV111" s="30"/>
      <c r="FKW111" s="30"/>
      <c r="FKX111" s="30"/>
      <c r="FKY111" s="30"/>
      <c r="FKZ111" s="30"/>
      <c r="FLA111" s="30"/>
      <c r="FLB111" s="30"/>
      <c r="FLC111" s="30"/>
      <c r="FLD111" s="30"/>
      <c r="FLE111" s="30"/>
      <c r="FLF111" s="30"/>
      <c r="FLG111" s="30"/>
      <c r="FLH111" s="30"/>
      <c r="FLI111" s="30"/>
      <c r="FLJ111" s="30"/>
      <c r="FLK111" s="30"/>
      <c r="FLL111" s="30"/>
      <c r="FLM111" s="30"/>
      <c r="FLN111" s="30"/>
      <c r="FLO111" s="30"/>
      <c r="FLP111" s="30"/>
      <c r="FLQ111" s="30"/>
      <c r="FLR111" s="30"/>
      <c r="FLS111" s="30"/>
      <c r="FLT111" s="30"/>
      <c r="FLU111" s="30"/>
      <c r="FLV111" s="30"/>
      <c r="FLW111" s="30"/>
      <c r="FLX111" s="30"/>
      <c r="FLY111" s="30"/>
      <c r="FLZ111" s="30"/>
      <c r="FMA111" s="30"/>
      <c r="FMB111" s="30"/>
      <c r="FMC111" s="30"/>
      <c r="FMD111" s="30"/>
      <c r="FME111" s="30"/>
      <c r="FMF111" s="30"/>
      <c r="FMG111" s="30"/>
      <c r="FMH111" s="30"/>
      <c r="FMI111" s="30"/>
      <c r="FMJ111" s="30"/>
      <c r="FMK111" s="30"/>
      <c r="FML111" s="30"/>
      <c r="FMM111" s="30"/>
      <c r="FMN111" s="30"/>
      <c r="FMO111" s="30"/>
      <c r="FMP111" s="30"/>
      <c r="FMQ111" s="30"/>
      <c r="FMR111" s="30"/>
      <c r="FMS111" s="30"/>
      <c r="FMT111" s="30"/>
      <c r="FMU111" s="30"/>
      <c r="FMV111" s="30"/>
      <c r="FMW111" s="30"/>
      <c r="FMX111" s="30"/>
      <c r="FMY111" s="30"/>
      <c r="FMZ111" s="30"/>
      <c r="FNA111" s="30"/>
      <c r="FNB111" s="30"/>
      <c r="FNC111" s="30"/>
      <c r="FND111" s="30"/>
      <c r="FNE111" s="30"/>
      <c r="FNF111" s="30"/>
      <c r="FNG111" s="30"/>
      <c r="FNH111" s="30"/>
      <c r="FNI111" s="30"/>
      <c r="FNJ111" s="30"/>
      <c r="FNK111" s="30"/>
      <c r="FNL111" s="30"/>
      <c r="FNM111" s="30"/>
      <c r="FNN111" s="30"/>
      <c r="FNO111" s="30"/>
      <c r="FNP111" s="30"/>
      <c r="FNQ111" s="30"/>
      <c r="FNR111" s="30"/>
      <c r="FNS111" s="30"/>
      <c r="FNT111" s="30"/>
      <c r="FNU111" s="30"/>
      <c r="FNV111" s="30"/>
      <c r="FNW111" s="30"/>
      <c r="FNX111" s="30"/>
      <c r="FNY111" s="30"/>
      <c r="FNZ111" s="30"/>
      <c r="FOA111" s="30"/>
      <c r="FOB111" s="30"/>
      <c r="FOC111" s="30"/>
      <c r="FOD111" s="30"/>
      <c r="FOE111" s="30"/>
      <c r="FOF111" s="30"/>
      <c r="FOG111" s="30"/>
      <c r="FOH111" s="30"/>
      <c r="FOI111" s="30"/>
      <c r="FOJ111" s="30"/>
      <c r="FOK111" s="30"/>
      <c r="FOL111" s="30"/>
      <c r="FOM111" s="30"/>
      <c r="FON111" s="30"/>
      <c r="FOO111" s="30"/>
      <c r="FOP111" s="30"/>
      <c r="FOQ111" s="30"/>
      <c r="FOR111" s="30"/>
      <c r="FOS111" s="30"/>
      <c r="FOT111" s="30"/>
      <c r="FOU111" s="30"/>
      <c r="FOV111" s="30"/>
      <c r="FOW111" s="30"/>
      <c r="FOX111" s="30"/>
      <c r="FOY111" s="30"/>
      <c r="FOZ111" s="30"/>
      <c r="FPA111" s="30"/>
      <c r="FPB111" s="30"/>
      <c r="FPC111" s="30"/>
      <c r="FPD111" s="30"/>
      <c r="FPE111" s="30"/>
      <c r="FPF111" s="30"/>
      <c r="FPG111" s="30"/>
      <c r="FPH111" s="30"/>
      <c r="FPI111" s="30"/>
      <c r="FPJ111" s="30"/>
      <c r="FPK111" s="30"/>
      <c r="FPL111" s="30"/>
      <c r="FPM111" s="30"/>
      <c r="FPN111" s="30"/>
      <c r="FPO111" s="30"/>
      <c r="FPP111" s="30"/>
      <c r="FPQ111" s="30"/>
      <c r="FPR111" s="30"/>
      <c r="FPS111" s="30"/>
      <c r="FPT111" s="30"/>
      <c r="FPU111" s="30"/>
      <c r="FPV111" s="30"/>
      <c r="FPW111" s="30"/>
      <c r="FPX111" s="30"/>
      <c r="FPY111" s="30"/>
      <c r="FPZ111" s="30"/>
      <c r="FQA111" s="30"/>
      <c r="FQB111" s="30"/>
      <c r="FQC111" s="30"/>
      <c r="FQD111" s="30"/>
      <c r="FQE111" s="30"/>
      <c r="FQF111" s="30"/>
      <c r="FQG111" s="30"/>
      <c r="FQH111" s="30"/>
      <c r="FQI111" s="30"/>
      <c r="FQJ111" s="30"/>
      <c r="FQK111" s="30"/>
      <c r="FQL111" s="30"/>
      <c r="FQM111" s="30"/>
      <c r="FQN111" s="30"/>
      <c r="FQO111" s="30"/>
      <c r="FQP111" s="30"/>
      <c r="FQQ111" s="30"/>
      <c r="FQR111" s="30"/>
      <c r="FQS111" s="30"/>
      <c r="FQT111" s="30"/>
      <c r="FQU111" s="30"/>
      <c r="FQV111" s="30"/>
      <c r="FQW111" s="30"/>
      <c r="FQX111" s="30"/>
      <c r="FQY111" s="30"/>
      <c r="FQZ111" s="30"/>
      <c r="FRA111" s="30"/>
      <c r="FRB111" s="30"/>
      <c r="FRC111" s="30"/>
      <c r="FRD111" s="30"/>
      <c r="FRE111" s="30"/>
      <c r="FRF111" s="30"/>
      <c r="FRG111" s="30"/>
      <c r="FRH111" s="30"/>
      <c r="FRI111" s="30"/>
      <c r="FRJ111" s="30"/>
      <c r="FRK111" s="30"/>
      <c r="FRL111" s="30"/>
      <c r="FRM111" s="30"/>
      <c r="FRN111" s="30"/>
      <c r="FRO111" s="30"/>
      <c r="FRP111" s="30"/>
      <c r="FRQ111" s="30"/>
      <c r="FRR111" s="30"/>
      <c r="FRS111" s="30"/>
      <c r="FRT111" s="30"/>
      <c r="FRU111" s="30"/>
      <c r="FRV111" s="30"/>
      <c r="FRW111" s="30"/>
      <c r="FRX111" s="30"/>
      <c r="FRY111" s="30"/>
      <c r="FRZ111" s="30"/>
      <c r="FSA111" s="30"/>
      <c r="FSB111" s="30"/>
      <c r="FSC111" s="30"/>
      <c r="FSD111" s="30"/>
      <c r="FSE111" s="30"/>
      <c r="FSF111" s="30"/>
      <c r="FSG111" s="30"/>
      <c r="FSH111" s="30"/>
      <c r="FSI111" s="30"/>
      <c r="FSJ111" s="30"/>
      <c r="FSK111" s="30"/>
      <c r="FSL111" s="30"/>
      <c r="FSM111" s="30"/>
      <c r="FSN111" s="30"/>
      <c r="FSO111" s="30"/>
      <c r="FSP111" s="30"/>
      <c r="FSQ111" s="30"/>
      <c r="FSR111" s="30"/>
      <c r="FSS111" s="30"/>
      <c r="FST111" s="30"/>
      <c r="FSU111" s="30"/>
      <c r="FSV111" s="30"/>
      <c r="FSW111" s="30"/>
      <c r="FSX111" s="30"/>
      <c r="FSY111" s="30"/>
      <c r="FSZ111" s="30"/>
      <c r="FTA111" s="30"/>
      <c r="FTB111" s="30"/>
      <c r="FTC111" s="30"/>
      <c r="FTD111" s="30"/>
      <c r="FTE111" s="30"/>
      <c r="FTF111" s="30"/>
      <c r="FTG111" s="30"/>
      <c r="FTH111" s="30"/>
      <c r="FTI111" s="30"/>
      <c r="FTJ111" s="30"/>
      <c r="FTK111" s="30"/>
      <c r="FTL111" s="30"/>
      <c r="FTM111" s="30"/>
      <c r="FTN111" s="30"/>
      <c r="FTO111" s="30"/>
      <c r="FTP111" s="30"/>
      <c r="FTQ111" s="30"/>
      <c r="FTR111" s="30"/>
      <c r="FTS111" s="30"/>
      <c r="FTT111" s="30"/>
      <c r="FTU111" s="30"/>
      <c r="FTV111" s="30"/>
      <c r="FTW111" s="30"/>
      <c r="FTX111" s="30"/>
      <c r="FTY111" s="30"/>
      <c r="FTZ111" s="30"/>
      <c r="FUA111" s="30"/>
      <c r="FUB111" s="30"/>
      <c r="FUC111" s="30"/>
      <c r="FUD111" s="30"/>
      <c r="FUE111" s="30"/>
      <c r="FUF111" s="30"/>
      <c r="FUG111" s="30"/>
      <c r="FUH111" s="30"/>
      <c r="FUI111" s="30"/>
      <c r="FUJ111" s="30"/>
      <c r="FUK111" s="30"/>
      <c r="FUL111" s="30"/>
      <c r="FUM111" s="30"/>
      <c r="FUN111" s="30"/>
      <c r="FUO111" s="30"/>
      <c r="FUP111" s="30"/>
      <c r="FUQ111" s="30"/>
      <c r="FUR111" s="30"/>
      <c r="FUS111" s="30"/>
      <c r="FUT111" s="30"/>
      <c r="FUU111" s="30"/>
      <c r="FUV111" s="30"/>
      <c r="FUW111" s="30"/>
      <c r="FUX111" s="30"/>
      <c r="FUY111" s="30"/>
      <c r="FUZ111" s="30"/>
      <c r="FVA111" s="30"/>
      <c r="FVB111" s="30"/>
      <c r="FVC111" s="30"/>
      <c r="FVD111" s="30"/>
      <c r="FVE111" s="30"/>
      <c r="FVF111" s="30"/>
      <c r="FVG111" s="30"/>
      <c r="FVH111" s="30"/>
      <c r="FVI111" s="30"/>
      <c r="FVJ111" s="30"/>
      <c r="FVK111" s="30"/>
      <c r="FVL111" s="30"/>
      <c r="FVM111" s="30"/>
      <c r="FVN111" s="30"/>
      <c r="FVO111" s="30"/>
      <c r="FVP111" s="30"/>
      <c r="FVQ111" s="30"/>
      <c r="FVR111" s="30"/>
      <c r="FVS111" s="30"/>
      <c r="FVT111" s="30"/>
      <c r="FVU111" s="30"/>
      <c r="FVV111" s="30"/>
      <c r="FVW111" s="30"/>
      <c r="FVX111" s="30"/>
      <c r="FVY111" s="30"/>
      <c r="FVZ111" s="30"/>
      <c r="FWA111" s="30"/>
      <c r="FWB111" s="30"/>
      <c r="FWC111" s="30"/>
      <c r="FWD111" s="30"/>
      <c r="FWE111" s="30"/>
      <c r="FWF111" s="30"/>
      <c r="FWG111" s="30"/>
      <c r="FWH111" s="30"/>
      <c r="FWI111" s="30"/>
      <c r="FWJ111" s="30"/>
      <c r="FWK111" s="30"/>
      <c r="FWL111" s="30"/>
      <c r="FWM111" s="30"/>
      <c r="FWN111" s="30"/>
      <c r="FWO111" s="30"/>
      <c r="FWP111" s="30"/>
      <c r="FWQ111" s="30"/>
      <c r="FWR111" s="30"/>
      <c r="FWS111" s="30"/>
      <c r="FWT111" s="30"/>
      <c r="FWU111" s="30"/>
      <c r="FWV111" s="30"/>
      <c r="FWW111" s="30"/>
      <c r="FWX111" s="30"/>
      <c r="FWY111" s="30"/>
      <c r="FWZ111" s="30"/>
      <c r="FXA111" s="30"/>
      <c r="FXB111" s="30"/>
      <c r="FXC111" s="30"/>
      <c r="FXD111" s="30"/>
      <c r="FXE111" s="30"/>
      <c r="FXF111" s="30"/>
      <c r="FXG111" s="30"/>
      <c r="FXH111" s="30"/>
      <c r="FXI111" s="30"/>
      <c r="FXJ111" s="30"/>
      <c r="FXK111" s="30"/>
      <c r="FXL111" s="30"/>
      <c r="FXM111" s="30"/>
      <c r="FXN111" s="30"/>
      <c r="FXO111" s="30"/>
      <c r="FXP111" s="30"/>
      <c r="FXQ111" s="30"/>
      <c r="FXR111" s="30"/>
      <c r="FXS111" s="30"/>
      <c r="FXT111" s="30"/>
      <c r="FXU111" s="30"/>
      <c r="FXV111" s="30"/>
      <c r="FXW111" s="30"/>
      <c r="FXX111" s="30"/>
      <c r="FXY111" s="30"/>
      <c r="FXZ111" s="30"/>
      <c r="FYA111" s="30"/>
      <c r="FYB111" s="30"/>
      <c r="FYC111" s="30"/>
      <c r="FYD111" s="30"/>
      <c r="FYE111" s="30"/>
      <c r="FYF111" s="30"/>
      <c r="FYG111" s="30"/>
      <c r="FYH111" s="30"/>
      <c r="FYI111" s="30"/>
      <c r="FYJ111" s="30"/>
      <c r="FYK111" s="30"/>
      <c r="FYL111" s="30"/>
      <c r="FYM111" s="30"/>
      <c r="FYN111" s="30"/>
      <c r="FYO111" s="30"/>
      <c r="FYP111" s="30"/>
      <c r="FYQ111" s="30"/>
      <c r="FYR111" s="30"/>
      <c r="FYS111" s="30"/>
      <c r="FYT111" s="30"/>
      <c r="FYU111" s="30"/>
      <c r="FYV111" s="30"/>
      <c r="FYW111" s="30"/>
      <c r="FYX111" s="30"/>
      <c r="FYY111" s="30"/>
      <c r="FYZ111" s="30"/>
      <c r="FZA111" s="30"/>
      <c r="FZB111" s="30"/>
      <c r="FZC111" s="30"/>
      <c r="FZD111" s="30"/>
      <c r="FZE111" s="30"/>
      <c r="FZF111" s="30"/>
      <c r="FZG111" s="30"/>
      <c r="FZH111" s="30"/>
      <c r="FZI111" s="30"/>
      <c r="FZJ111" s="30"/>
      <c r="FZK111" s="30"/>
      <c r="FZL111" s="30"/>
      <c r="FZM111" s="30"/>
      <c r="FZN111" s="30"/>
      <c r="FZO111" s="30"/>
      <c r="FZP111" s="30"/>
      <c r="FZQ111" s="30"/>
      <c r="FZR111" s="30"/>
      <c r="FZS111" s="30"/>
      <c r="FZT111" s="30"/>
      <c r="FZU111" s="30"/>
      <c r="FZV111" s="30"/>
      <c r="FZW111" s="30"/>
      <c r="FZX111" s="30"/>
      <c r="FZY111" s="30"/>
      <c r="FZZ111" s="30"/>
      <c r="GAA111" s="30"/>
      <c r="GAB111" s="30"/>
      <c r="GAC111" s="30"/>
      <c r="GAD111" s="30"/>
      <c r="GAE111" s="30"/>
      <c r="GAF111" s="30"/>
      <c r="GAG111" s="30"/>
      <c r="GAH111" s="30"/>
      <c r="GAI111" s="30"/>
      <c r="GAJ111" s="30"/>
      <c r="GAK111" s="30"/>
      <c r="GAL111" s="30"/>
      <c r="GAM111" s="30"/>
      <c r="GAN111" s="30"/>
      <c r="GAO111" s="30"/>
      <c r="GAP111" s="30"/>
      <c r="GAQ111" s="30"/>
      <c r="GAR111" s="30"/>
      <c r="GAS111" s="30"/>
      <c r="GAT111" s="30"/>
      <c r="GAU111" s="30"/>
      <c r="GAV111" s="30"/>
      <c r="GAW111" s="30"/>
      <c r="GAX111" s="30"/>
      <c r="GAY111" s="30"/>
      <c r="GAZ111" s="30"/>
      <c r="GBA111" s="30"/>
      <c r="GBB111" s="30"/>
      <c r="GBC111" s="30"/>
      <c r="GBD111" s="30"/>
      <c r="GBE111" s="30"/>
      <c r="GBF111" s="30"/>
      <c r="GBG111" s="30"/>
      <c r="GBH111" s="30"/>
      <c r="GBI111" s="30"/>
      <c r="GBJ111" s="30"/>
      <c r="GBK111" s="30"/>
      <c r="GBL111" s="30"/>
      <c r="GBM111" s="30"/>
      <c r="GBN111" s="30"/>
      <c r="GBO111" s="30"/>
      <c r="GBP111" s="30"/>
      <c r="GBQ111" s="30"/>
      <c r="GBR111" s="30"/>
      <c r="GBS111" s="30"/>
      <c r="GBT111" s="30"/>
      <c r="GBU111" s="30"/>
      <c r="GBV111" s="30"/>
      <c r="GBW111" s="30"/>
      <c r="GBX111" s="30"/>
      <c r="GBY111" s="30"/>
      <c r="GBZ111" s="30"/>
      <c r="GCA111" s="30"/>
      <c r="GCB111" s="30"/>
      <c r="GCC111" s="30"/>
      <c r="GCD111" s="30"/>
      <c r="GCE111" s="30"/>
      <c r="GCF111" s="30"/>
      <c r="GCG111" s="30"/>
      <c r="GCH111" s="30"/>
      <c r="GCI111" s="30"/>
      <c r="GCJ111" s="30"/>
      <c r="GCK111" s="30"/>
      <c r="GCL111" s="30"/>
      <c r="GCM111" s="30"/>
      <c r="GCN111" s="30"/>
      <c r="GCO111" s="30"/>
      <c r="GCP111" s="30"/>
      <c r="GCQ111" s="30"/>
      <c r="GCR111" s="30"/>
      <c r="GCS111" s="30"/>
      <c r="GCT111" s="30"/>
      <c r="GCU111" s="30"/>
      <c r="GCV111" s="30"/>
      <c r="GCW111" s="30"/>
      <c r="GCX111" s="30"/>
      <c r="GCY111" s="30"/>
      <c r="GCZ111" s="30"/>
      <c r="GDA111" s="30"/>
      <c r="GDB111" s="30"/>
      <c r="GDC111" s="30"/>
      <c r="GDD111" s="30"/>
      <c r="GDE111" s="30"/>
      <c r="GDF111" s="30"/>
      <c r="GDG111" s="30"/>
      <c r="GDH111" s="30"/>
      <c r="GDI111" s="30"/>
      <c r="GDJ111" s="30"/>
      <c r="GDK111" s="30"/>
      <c r="GDL111" s="30"/>
      <c r="GDM111" s="30"/>
      <c r="GDN111" s="30"/>
      <c r="GDO111" s="30"/>
      <c r="GDP111" s="30"/>
      <c r="GDQ111" s="30"/>
      <c r="GDR111" s="30"/>
      <c r="GDS111" s="30"/>
      <c r="GDT111" s="30"/>
      <c r="GDU111" s="30"/>
      <c r="GDV111" s="30"/>
      <c r="GDW111" s="30"/>
      <c r="GDX111" s="30"/>
      <c r="GDY111" s="30"/>
      <c r="GDZ111" s="30"/>
      <c r="GEA111" s="30"/>
      <c r="GEB111" s="30"/>
      <c r="GEC111" s="30"/>
      <c r="GED111" s="30"/>
      <c r="GEE111" s="30"/>
      <c r="GEF111" s="30"/>
      <c r="GEG111" s="30"/>
      <c r="GEH111" s="30"/>
      <c r="GEI111" s="30"/>
      <c r="GEJ111" s="30"/>
      <c r="GEK111" s="30"/>
      <c r="GEL111" s="30"/>
      <c r="GEM111" s="30"/>
      <c r="GEN111" s="30"/>
      <c r="GEO111" s="30"/>
      <c r="GEP111" s="30"/>
      <c r="GEQ111" s="30"/>
      <c r="GER111" s="30"/>
      <c r="GES111" s="30"/>
      <c r="GET111" s="30"/>
      <c r="GEU111" s="30"/>
      <c r="GEV111" s="30"/>
      <c r="GEW111" s="30"/>
      <c r="GEX111" s="30"/>
      <c r="GEY111" s="30"/>
      <c r="GEZ111" s="30"/>
      <c r="GFA111" s="30"/>
      <c r="GFB111" s="30"/>
      <c r="GFC111" s="30"/>
      <c r="GFD111" s="30"/>
      <c r="GFE111" s="30"/>
      <c r="GFF111" s="30"/>
      <c r="GFG111" s="30"/>
      <c r="GFH111" s="30"/>
      <c r="GFI111" s="30"/>
      <c r="GFJ111" s="30"/>
      <c r="GFK111" s="30"/>
      <c r="GFL111" s="30"/>
      <c r="GFM111" s="30"/>
      <c r="GFN111" s="30"/>
      <c r="GFO111" s="30"/>
      <c r="GFP111" s="30"/>
      <c r="GFQ111" s="30"/>
      <c r="GFR111" s="30"/>
      <c r="GFS111" s="30"/>
      <c r="GFT111" s="30"/>
      <c r="GFU111" s="30"/>
      <c r="GFV111" s="30"/>
      <c r="GFW111" s="30"/>
      <c r="GFX111" s="30"/>
      <c r="GFY111" s="30"/>
      <c r="GFZ111" s="30"/>
      <c r="GGA111" s="30"/>
      <c r="GGB111" s="30"/>
      <c r="GGC111" s="30"/>
      <c r="GGD111" s="30"/>
      <c r="GGE111" s="30"/>
      <c r="GGF111" s="30"/>
      <c r="GGG111" s="30"/>
      <c r="GGH111" s="30"/>
      <c r="GGI111" s="30"/>
      <c r="GGJ111" s="30"/>
      <c r="GGK111" s="30"/>
      <c r="GGL111" s="30"/>
      <c r="GGM111" s="30"/>
      <c r="GGN111" s="30"/>
      <c r="GGO111" s="30"/>
      <c r="GGP111" s="30"/>
      <c r="GGQ111" s="30"/>
      <c r="GGR111" s="30"/>
      <c r="GGS111" s="30"/>
      <c r="GGT111" s="30"/>
      <c r="GGU111" s="30"/>
      <c r="GGV111" s="30"/>
      <c r="GGW111" s="30"/>
      <c r="GGX111" s="30"/>
      <c r="GGY111" s="30"/>
      <c r="GGZ111" s="30"/>
      <c r="GHA111" s="30"/>
      <c r="GHB111" s="30"/>
      <c r="GHC111" s="30"/>
      <c r="GHD111" s="30"/>
      <c r="GHE111" s="30"/>
      <c r="GHF111" s="30"/>
      <c r="GHG111" s="30"/>
      <c r="GHH111" s="30"/>
      <c r="GHI111" s="30"/>
      <c r="GHJ111" s="30"/>
      <c r="GHK111" s="30"/>
      <c r="GHL111" s="30"/>
      <c r="GHM111" s="30"/>
      <c r="GHN111" s="30"/>
      <c r="GHO111" s="30"/>
      <c r="GHP111" s="30"/>
      <c r="GHQ111" s="30"/>
      <c r="GHR111" s="30"/>
      <c r="GHS111" s="30"/>
      <c r="GHT111" s="30"/>
      <c r="GHU111" s="30"/>
      <c r="GHV111" s="30"/>
      <c r="GHW111" s="30"/>
      <c r="GHX111" s="30"/>
      <c r="GHY111" s="30"/>
      <c r="GHZ111" s="30"/>
      <c r="GIA111" s="30"/>
      <c r="GIB111" s="30"/>
      <c r="GIC111" s="30"/>
      <c r="GID111" s="30"/>
      <c r="GIE111" s="30"/>
      <c r="GIF111" s="30"/>
      <c r="GIG111" s="30"/>
      <c r="GIH111" s="30"/>
      <c r="GII111" s="30"/>
      <c r="GIJ111" s="30"/>
      <c r="GIK111" s="30"/>
      <c r="GIL111" s="30"/>
      <c r="GIM111" s="30"/>
      <c r="GIN111" s="30"/>
      <c r="GIO111" s="30"/>
      <c r="GIP111" s="30"/>
      <c r="GIQ111" s="30"/>
      <c r="GIR111" s="30"/>
      <c r="GIS111" s="30"/>
      <c r="GIT111" s="30"/>
      <c r="GIU111" s="30"/>
      <c r="GIV111" s="30"/>
      <c r="GIW111" s="30"/>
      <c r="GIX111" s="30"/>
      <c r="GIY111" s="30"/>
      <c r="GIZ111" s="30"/>
      <c r="GJA111" s="30"/>
      <c r="GJB111" s="30"/>
      <c r="GJC111" s="30"/>
      <c r="GJD111" s="30"/>
      <c r="GJE111" s="30"/>
      <c r="GJF111" s="30"/>
      <c r="GJG111" s="30"/>
      <c r="GJH111" s="30"/>
      <c r="GJI111" s="30"/>
      <c r="GJJ111" s="30"/>
      <c r="GJK111" s="30"/>
      <c r="GJL111" s="30"/>
      <c r="GJM111" s="30"/>
      <c r="GJN111" s="30"/>
      <c r="GJO111" s="30"/>
      <c r="GJP111" s="30"/>
      <c r="GJQ111" s="30"/>
      <c r="GJR111" s="30"/>
      <c r="GJS111" s="30"/>
      <c r="GJT111" s="30"/>
      <c r="GJU111" s="30"/>
      <c r="GJV111" s="30"/>
      <c r="GJW111" s="30"/>
      <c r="GJX111" s="30"/>
      <c r="GJY111" s="30"/>
      <c r="GJZ111" s="30"/>
      <c r="GKA111" s="30"/>
      <c r="GKB111" s="30"/>
      <c r="GKC111" s="30"/>
      <c r="GKD111" s="30"/>
      <c r="GKE111" s="30"/>
      <c r="GKF111" s="30"/>
      <c r="GKG111" s="30"/>
      <c r="GKH111" s="30"/>
      <c r="GKI111" s="30"/>
      <c r="GKJ111" s="30"/>
      <c r="GKK111" s="30"/>
      <c r="GKL111" s="30"/>
      <c r="GKM111" s="30"/>
      <c r="GKN111" s="30"/>
      <c r="GKO111" s="30"/>
      <c r="GKP111" s="30"/>
      <c r="GKQ111" s="30"/>
      <c r="GKR111" s="30"/>
      <c r="GKS111" s="30"/>
      <c r="GKT111" s="30"/>
      <c r="GKU111" s="30"/>
      <c r="GKV111" s="30"/>
      <c r="GKW111" s="30"/>
      <c r="GKX111" s="30"/>
      <c r="GKY111" s="30"/>
      <c r="GKZ111" s="30"/>
      <c r="GLA111" s="30"/>
      <c r="GLB111" s="30"/>
      <c r="GLC111" s="30"/>
      <c r="GLD111" s="30"/>
      <c r="GLE111" s="30"/>
      <c r="GLF111" s="30"/>
      <c r="GLG111" s="30"/>
      <c r="GLH111" s="30"/>
      <c r="GLI111" s="30"/>
      <c r="GLJ111" s="30"/>
      <c r="GLK111" s="30"/>
      <c r="GLL111" s="30"/>
      <c r="GLM111" s="30"/>
      <c r="GLN111" s="30"/>
      <c r="GLO111" s="30"/>
      <c r="GLP111" s="30"/>
      <c r="GLQ111" s="30"/>
      <c r="GLR111" s="30"/>
      <c r="GLS111" s="30"/>
      <c r="GLT111" s="30"/>
      <c r="GLU111" s="30"/>
      <c r="GLV111" s="30"/>
      <c r="GLW111" s="30"/>
      <c r="GLX111" s="30"/>
      <c r="GLY111" s="30"/>
      <c r="GLZ111" s="30"/>
      <c r="GMA111" s="30"/>
      <c r="GMB111" s="30"/>
      <c r="GMC111" s="30"/>
      <c r="GMD111" s="30"/>
      <c r="GME111" s="30"/>
      <c r="GMF111" s="30"/>
      <c r="GMG111" s="30"/>
      <c r="GMH111" s="30"/>
      <c r="GMI111" s="30"/>
      <c r="GMJ111" s="30"/>
      <c r="GMK111" s="30"/>
      <c r="GML111" s="30"/>
      <c r="GMM111" s="30"/>
      <c r="GMN111" s="30"/>
      <c r="GMO111" s="30"/>
      <c r="GMP111" s="30"/>
      <c r="GMQ111" s="30"/>
      <c r="GMR111" s="30"/>
      <c r="GMS111" s="30"/>
      <c r="GMT111" s="30"/>
      <c r="GMU111" s="30"/>
      <c r="GMV111" s="30"/>
      <c r="GMW111" s="30"/>
      <c r="GMX111" s="30"/>
      <c r="GMY111" s="30"/>
      <c r="GMZ111" s="30"/>
      <c r="GNA111" s="30"/>
      <c r="GNB111" s="30"/>
      <c r="GNC111" s="30"/>
      <c r="GND111" s="30"/>
      <c r="GNE111" s="30"/>
      <c r="GNF111" s="30"/>
      <c r="GNG111" s="30"/>
      <c r="GNH111" s="30"/>
      <c r="GNI111" s="30"/>
      <c r="GNJ111" s="30"/>
      <c r="GNK111" s="30"/>
      <c r="GNL111" s="30"/>
      <c r="GNM111" s="30"/>
      <c r="GNN111" s="30"/>
      <c r="GNO111" s="30"/>
      <c r="GNP111" s="30"/>
      <c r="GNQ111" s="30"/>
      <c r="GNR111" s="30"/>
      <c r="GNS111" s="30"/>
      <c r="GNT111" s="30"/>
      <c r="GNU111" s="30"/>
      <c r="GNV111" s="30"/>
      <c r="GNW111" s="30"/>
      <c r="GNX111" s="30"/>
      <c r="GNY111" s="30"/>
      <c r="GNZ111" s="30"/>
      <c r="GOA111" s="30"/>
      <c r="GOB111" s="30"/>
      <c r="GOC111" s="30"/>
      <c r="GOD111" s="30"/>
      <c r="GOE111" s="30"/>
      <c r="GOF111" s="30"/>
      <c r="GOG111" s="30"/>
      <c r="GOH111" s="30"/>
      <c r="GOI111" s="30"/>
      <c r="GOJ111" s="30"/>
      <c r="GOK111" s="30"/>
      <c r="GOL111" s="30"/>
      <c r="GOM111" s="30"/>
      <c r="GON111" s="30"/>
      <c r="GOO111" s="30"/>
      <c r="GOP111" s="30"/>
      <c r="GOQ111" s="30"/>
      <c r="GOR111" s="30"/>
      <c r="GOS111" s="30"/>
      <c r="GOT111" s="30"/>
      <c r="GOU111" s="30"/>
      <c r="GOV111" s="30"/>
      <c r="GOW111" s="30"/>
      <c r="GOX111" s="30"/>
      <c r="GOY111" s="30"/>
      <c r="GOZ111" s="30"/>
      <c r="GPA111" s="30"/>
      <c r="GPB111" s="30"/>
      <c r="GPC111" s="30"/>
      <c r="GPD111" s="30"/>
      <c r="GPE111" s="30"/>
      <c r="GPF111" s="30"/>
      <c r="GPG111" s="30"/>
      <c r="GPH111" s="30"/>
      <c r="GPI111" s="30"/>
      <c r="GPJ111" s="30"/>
      <c r="GPK111" s="30"/>
      <c r="GPL111" s="30"/>
      <c r="GPM111" s="30"/>
      <c r="GPN111" s="30"/>
      <c r="GPO111" s="30"/>
      <c r="GPP111" s="30"/>
      <c r="GPQ111" s="30"/>
      <c r="GPR111" s="30"/>
      <c r="GPS111" s="30"/>
      <c r="GPT111" s="30"/>
      <c r="GPU111" s="30"/>
      <c r="GPV111" s="30"/>
      <c r="GPW111" s="30"/>
      <c r="GPX111" s="30"/>
      <c r="GPY111" s="30"/>
      <c r="GPZ111" s="30"/>
      <c r="GQA111" s="30"/>
      <c r="GQB111" s="30"/>
      <c r="GQC111" s="30"/>
      <c r="GQD111" s="30"/>
      <c r="GQE111" s="30"/>
      <c r="GQF111" s="30"/>
      <c r="GQG111" s="30"/>
      <c r="GQH111" s="30"/>
      <c r="GQI111" s="30"/>
      <c r="GQJ111" s="30"/>
      <c r="GQK111" s="30"/>
      <c r="GQL111" s="30"/>
      <c r="GQM111" s="30"/>
      <c r="GQN111" s="30"/>
      <c r="GQO111" s="30"/>
      <c r="GQP111" s="30"/>
      <c r="GQQ111" s="30"/>
      <c r="GQR111" s="30"/>
      <c r="GQS111" s="30"/>
      <c r="GQT111" s="30"/>
      <c r="GQU111" s="30"/>
      <c r="GQV111" s="30"/>
      <c r="GQW111" s="30"/>
      <c r="GQX111" s="30"/>
      <c r="GQY111" s="30"/>
      <c r="GQZ111" s="30"/>
      <c r="GRA111" s="30"/>
      <c r="GRB111" s="30"/>
      <c r="GRC111" s="30"/>
      <c r="GRD111" s="30"/>
      <c r="GRE111" s="30"/>
      <c r="GRF111" s="30"/>
      <c r="GRG111" s="30"/>
      <c r="GRH111" s="30"/>
      <c r="GRI111" s="30"/>
      <c r="GRJ111" s="30"/>
      <c r="GRK111" s="30"/>
      <c r="GRL111" s="30"/>
      <c r="GRM111" s="30"/>
      <c r="GRN111" s="30"/>
      <c r="GRO111" s="30"/>
      <c r="GRP111" s="30"/>
      <c r="GRQ111" s="30"/>
      <c r="GRR111" s="30"/>
      <c r="GRS111" s="30"/>
      <c r="GRT111" s="30"/>
      <c r="GRU111" s="30"/>
      <c r="GRV111" s="30"/>
      <c r="GRW111" s="30"/>
      <c r="GRX111" s="30"/>
      <c r="GRY111" s="30"/>
      <c r="GRZ111" s="30"/>
      <c r="GSA111" s="30"/>
      <c r="GSB111" s="30"/>
      <c r="GSC111" s="30"/>
      <c r="GSD111" s="30"/>
      <c r="GSE111" s="30"/>
      <c r="GSF111" s="30"/>
      <c r="GSG111" s="30"/>
      <c r="GSH111" s="30"/>
      <c r="GSI111" s="30"/>
      <c r="GSJ111" s="30"/>
      <c r="GSK111" s="30"/>
      <c r="GSL111" s="30"/>
      <c r="GSM111" s="30"/>
      <c r="GSN111" s="30"/>
      <c r="GSO111" s="30"/>
      <c r="GSP111" s="30"/>
      <c r="GSQ111" s="30"/>
      <c r="GSR111" s="30"/>
      <c r="GSS111" s="30"/>
      <c r="GST111" s="30"/>
      <c r="GSU111" s="30"/>
      <c r="GSV111" s="30"/>
      <c r="GSW111" s="30"/>
      <c r="GSX111" s="30"/>
      <c r="GSY111" s="30"/>
      <c r="GSZ111" s="30"/>
      <c r="GTA111" s="30"/>
      <c r="GTB111" s="30"/>
      <c r="GTC111" s="30"/>
      <c r="GTD111" s="30"/>
      <c r="GTE111" s="30"/>
      <c r="GTF111" s="30"/>
      <c r="GTG111" s="30"/>
      <c r="GTH111" s="30"/>
      <c r="GTI111" s="30"/>
      <c r="GTJ111" s="30"/>
      <c r="GTK111" s="30"/>
      <c r="GTL111" s="30"/>
      <c r="GTM111" s="30"/>
      <c r="GTN111" s="30"/>
      <c r="GTO111" s="30"/>
      <c r="GTP111" s="30"/>
      <c r="GTQ111" s="30"/>
      <c r="GTR111" s="30"/>
      <c r="GTS111" s="30"/>
      <c r="GTT111" s="30"/>
      <c r="GTU111" s="30"/>
      <c r="GTV111" s="30"/>
      <c r="GTW111" s="30"/>
      <c r="GTX111" s="30"/>
      <c r="GTY111" s="30"/>
      <c r="GTZ111" s="30"/>
      <c r="GUA111" s="30"/>
      <c r="GUB111" s="30"/>
      <c r="GUC111" s="30"/>
      <c r="GUD111" s="30"/>
      <c r="GUE111" s="30"/>
      <c r="GUF111" s="30"/>
      <c r="GUG111" s="30"/>
      <c r="GUH111" s="30"/>
      <c r="GUI111" s="30"/>
      <c r="GUJ111" s="30"/>
      <c r="GUK111" s="30"/>
      <c r="GUL111" s="30"/>
      <c r="GUM111" s="30"/>
      <c r="GUN111" s="30"/>
      <c r="GUO111" s="30"/>
      <c r="GUP111" s="30"/>
      <c r="GUQ111" s="30"/>
      <c r="GUR111" s="30"/>
      <c r="GUS111" s="30"/>
      <c r="GUT111" s="30"/>
      <c r="GUU111" s="30"/>
      <c r="GUV111" s="30"/>
      <c r="GUW111" s="30"/>
      <c r="GUX111" s="30"/>
      <c r="GUY111" s="30"/>
      <c r="GUZ111" s="30"/>
      <c r="GVA111" s="30"/>
      <c r="GVB111" s="30"/>
      <c r="GVC111" s="30"/>
      <c r="GVD111" s="30"/>
      <c r="GVE111" s="30"/>
      <c r="GVF111" s="30"/>
      <c r="GVG111" s="30"/>
      <c r="GVH111" s="30"/>
      <c r="GVI111" s="30"/>
      <c r="GVJ111" s="30"/>
      <c r="GVK111" s="30"/>
      <c r="GVL111" s="30"/>
      <c r="GVM111" s="30"/>
      <c r="GVN111" s="30"/>
      <c r="GVO111" s="30"/>
      <c r="GVP111" s="30"/>
      <c r="GVQ111" s="30"/>
      <c r="GVR111" s="30"/>
      <c r="GVS111" s="30"/>
      <c r="GVT111" s="30"/>
      <c r="GVU111" s="30"/>
      <c r="GVV111" s="30"/>
      <c r="GVW111" s="30"/>
      <c r="GVX111" s="30"/>
      <c r="GVY111" s="30"/>
      <c r="GVZ111" s="30"/>
      <c r="GWA111" s="30"/>
      <c r="GWB111" s="30"/>
      <c r="GWC111" s="30"/>
      <c r="GWD111" s="30"/>
      <c r="GWE111" s="30"/>
      <c r="GWF111" s="30"/>
      <c r="GWG111" s="30"/>
      <c r="GWH111" s="30"/>
      <c r="GWI111" s="30"/>
      <c r="GWJ111" s="30"/>
      <c r="GWK111" s="30"/>
      <c r="GWL111" s="30"/>
      <c r="GWM111" s="30"/>
      <c r="GWN111" s="30"/>
      <c r="GWO111" s="30"/>
      <c r="GWP111" s="30"/>
      <c r="GWQ111" s="30"/>
      <c r="GWR111" s="30"/>
      <c r="GWS111" s="30"/>
      <c r="GWT111" s="30"/>
      <c r="GWU111" s="30"/>
      <c r="GWV111" s="30"/>
      <c r="GWW111" s="30"/>
      <c r="GWX111" s="30"/>
      <c r="GWY111" s="30"/>
      <c r="GWZ111" s="30"/>
      <c r="GXA111" s="30"/>
      <c r="GXB111" s="30"/>
      <c r="GXC111" s="30"/>
      <c r="GXD111" s="30"/>
      <c r="GXE111" s="30"/>
      <c r="GXF111" s="30"/>
      <c r="GXG111" s="30"/>
      <c r="GXH111" s="30"/>
      <c r="GXI111" s="30"/>
      <c r="GXJ111" s="30"/>
      <c r="GXK111" s="30"/>
      <c r="GXL111" s="30"/>
      <c r="GXM111" s="30"/>
      <c r="GXN111" s="30"/>
      <c r="GXO111" s="30"/>
      <c r="GXP111" s="30"/>
      <c r="GXQ111" s="30"/>
      <c r="GXR111" s="30"/>
      <c r="GXS111" s="30"/>
      <c r="GXT111" s="30"/>
      <c r="GXU111" s="30"/>
      <c r="GXV111" s="30"/>
      <c r="GXW111" s="30"/>
      <c r="GXX111" s="30"/>
      <c r="GXY111" s="30"/>
      <c r="GXZ111" s="30"/>
      <c r="GYA111" s="30"/>
      <c r="GYB111" s="30"/>
      <c r="GYC111" s="30"/>
      <c r="GYD111" s="30"/>
      <c r="GYE111" s="30"/>
      <c r="GYF111" s="30"/>
      <c r="GYG111" s="30"/>
      <c r="GYH111" s="30"/>
      <c r="GYI111" s="30"/>
      <c r="GYJ111" s="30"/>
      <c r="GYK111" s="30"/>
      <c r="GYL111" s="30"/>
      <c r="GYM111" s="30"/>
      <c r="GYN111" s="30"/>
      <c r="GYO111" s="30"/>
      <c r="GYP111" s="30"/>
      <c r="GYQ111" s="30"/>
      <c r="GYR111" s="30"/>
      <c r="GYS111" s="30"/>
      <c r="GYT111" s="30"/>
      <c r="GYU111" s="30"/>
      <c r="GYV111" s="30"/>
      <c r="GYW111" s="30"/>
      <c r="GYX111" s="30"/>
      <c r="GYY111" s="30"/>
      <c r="GYZ111" s="30"/>
      <c r="GZA111" s="30"/>
      <c r="GZB111" s="30"/>
      <c r="GZC111" s="30"/>
      <c r="GZD111" s="30"/>
      <c r="GZE111" s="30"/>
      <c r="GZF111" s="30"/>
      <c r="GZG111" s="30"/>
      <c r="GZH111" s="30"/>
      <c r="GZI111" s="30"/>
      <c r="GZJ111" s="30"/>
      <c r="GZK111" s="30"/>
      <c r="GZL111" s="30"/>
      <c r="GZM111" s="30"/>
      <c r="GZN111" s="30"/>
      <c r="GZO111" s="30"/>
      <c r="GZP111" s="30"/>
      <c r="GZQ111" s="30"/>
      <c r="GZR111" s="30"/>
      <c r="GZS111" s="30"/>
      <c r="GZT111" s="30"/>
      <c r="GZU111" s="30"/>
      <c r="GZV111" s="30"/>
      <c r="GZW111" s="30"/>
      <c r="GZX111" s="30"/>
      <c r="GZY111" s="30"/>
      <c r="GZZ111" s="30"/>
      <c r="HAA111" s="30"/>
      <c r="HAB111" s="30"/>
      <c r="HAC111" s="30"/>
      <c r="HAD111" s="30"/>
      <c r="HAE111" s="30"/>
      <c r="HAF111" s="30"/>
      <c r="HAG111" s="30"/>
      <c r="HAH111" s="30"/>
      <c r="HAI111" s="30"/>
      <c r="HAJ111" s="30"/>
      <c r="HAK111" s="30"/>
      <c r="HAL111" s="30"/>
      <c r="HAM111" s="30"/>
      <c r="HAN111" s="30"/>
      <c r="HAO111" s="30"/>
      <c r="HAP111" s="30"/>
      <c r="HAQ111" s="30"/>
      <c r="HAR111" s="30"/>
      <c r="HAS111" s="30"/>
      <c r="HAT111" s="30"/>
      <c r="HAU111" s="30"/>
      <c r="HAV111" s="30"/>
      <c r="HAW111" s="30"/>
      <c r="HAX111" s="30"/>
      <c r="HAY111" s="30"/>
      <c r="HAZ111" s="30"/>
      <c r="HBA111" s="30"/>
      <c r="HBB111" s="30"/>
      <c r="HBC111" s="30"/>
      <c r="HBD111" s="30"/>
      <c r="HBE111" s="30"/>
      <c r="HBF111" s="30"/>
      <c r="HBG111" s="30"/>
      <c r="HBH111" s="30"/>
      <c r="HBI111" s="30"/>
      <c r="HBJ111" s="30"/>
      <c r="HBK111" s="30"/>
      <c r="HBL111" s="30"/>
      <c r="HBM111" s="30"/>
      <c r="HBN111" s="30"/>
      <c r="HBO111" s="30"/>
      <c r="HBP111" s="30"/>
      <c r="HBQ111" s="30"/>
      <c r="HBR111" s="30"/>
      <c r="HBS111" s="30"/>
      <c r="HBT111" s="30"/>
      <c r="HBU111" s="30"/>
      <c r="HBV111" s="30"/>
      <c r="HBW111" s="30"/>
      <c r="HBX111" s="30"/>
      <c r="HBY111" s="30"/>
      <c r="HBZ111" s="30"/>
      <c r="HCA111" s="30"/>
      <c r="HCB111" s="30"/>
      <c r="HCC111" s="30"/>
      <c r="HCD111" s="30"/>
      <c r="HCE111" s="30"/>
      <c r="HCF111" s="30"/>
      <c r="HCG111" s="30"/>
      <c r="HCH111" s="30"/>
      <c r="HCI111" s="30"/>
      <c r="HCJ111" s="30"/>
      <c r="HCK111" s="30"/>
      <c r="HCL111" s="30"/>
      <c r="HCM111" s="30"/>
      <c r="HCN111" s="30"/>
      <c r="HCO111" s="30"/>
      <c r="HCP111" s="30"/>
      <c r="HCQ111" s="30"/>
      <c r="HCR111" s="30"/>
      <c r="HCS111" s="30"/>
      <c r="HCT111" s="30"/>
      <c r="HCU111" s="30"/>
      <c r="HCV111" s="30"/>
      <c r="HCW111" s="30"/>
      <c r="HCX111" s="30"/>
      <c r="HCY111" s="30"/>
      <c r="HCZ111" s="30"/>
      <c r="HDA111" s="30"/>
      <c r="HDB111" s="30"/>
      <c r="HDC111" s="30"/>
      <c r="HDD111" s="30"/>
      <c r="HDE111" s="30"/>
      <c r="HDF111" s="30"/>
      <c r="HDG111" s="30"/>
      <c r="HDH111" s="30"/>
      <c r="HDI111" s="30"/>
      <c r="HDJ111" s="30"/>
      <c r="HDK111" s="30"/>
      <c r="HDL111" s="30"/>
      <c r="HDM111" s="30"/>
      <c r="HDN111" s="30"/>
      <c r="HDO111" s="30"/>
      <c r="HDP111" s="30"/>
      <c r="HDQ111" s="30"/>
      <c r="HDR111" s="30"/>
      <c r="HDS111" s="30"/>
      <c r="HDT111" s="30"/>
      <c r="HDU111" s="30"/>
      <c r="HDV111" s="30"/>
      <c r="HDW111" s="30"/>
      <c r="HDX111" s="30"/>
      <c r="HDY111" s="30"/>
      <c r="HDZ111" s="30"/>
      <c r="HEA111" s="30"/>
      <c r="HEB111" s="30"/>
      <c r="HEC111" s="30"/>
      <c r="HED111" s="30"/>
      <c r="HEE111" s="30"/>
      <c r="HEF111" s="30"/>
      <c r="HEG111" s="30"/>
      <c r="HEH111" s="30"/>
      <c r="HEI111" s="30"/>
      <c r="HEJ111" s="30"/>
      <c r="HEK111" s="30"/>
      <c r="HEL111" s="30"/>
      <c r="HEM111" s="30"/>
      <c r="HEN111" s="30"/>
      <c r="HEO111" s="30"/>
      <c r="HEP111" s="30"/>
      <c r="HEQ111" s="30"/>
      <c r="HER111" s="30"/>
      <c r="HES111" s="30"/>
      <c r="HET111" s="30"/>
      <c r="HEU111" s="30"/>
      <c r="HEV111" s="30"/>
      <c r="HEW111" s="30"/>
      <c r="HEX111" s="30"/>
      <c r="HEY111" s="30"/>
      <c r="HEZ111" s="30"/>
      <c r="HFA111" s="30"/>
      <c r="HFB111" s="30"/>
      <c r="HFC111" s="30"/>
      <c r="HFD111" s="30"/>
      <c r="HFE111" s="30"/>
      <c r="HFF111" s="30"/>
      <c r="HFG111" s="30"/>
      <c r="HFH111" s="30"/>
      <c r="HFI111" s="30"/>
      <c r="HFJ111" s="30"/>
      <c r="HFK111" s="30"/>
      <c r="HFL111" s="30"/>
      <c r="HFM111" s="30"/>
      <c r="HFN111" s="30"/>
      <c r="HFO111" s="30"/>
      <c r="HFP111" s="30"/>
      <c r="HFQ111" s="30"/>
      <c r="HFR111" s="30"/>
      <c r="HFS111" s="30"/>
      <c r="HFT111" s="30"/>
      <c r="HFU111" s="30"/>
      <c r="HFV111" s="30"/>
      <c r="HFW111" s="30"/>
      <c r="HFX111" s="30"/>
      <c r="HFY111" s="30"/>
      <c r="HFZ111" s="30"/>
      <c r="HGA111" s="30"/>
      <c r="HGB111" s="30"/>
      <c r="HGC111" s="30"/>
      <c r="HGD111" s="30"/>
      <c r="HGE111" s="30"/>
      <c r="HGF111" s="30"/>
      <c r="HGG111" s="30"/>
      <c r="HGH111" s="30"/>
      <c r="HGI111" s="30"/>
      <c r="HGJ111" s="30"/>
      <c r="HGK111" s="30"/>
      <c r="HGL111" s="30"/>
      <c r="HGM111" s="30"/>
      <c r="HGN111" s="30"/>
      <c r="HGO111" s="30"/>
      <c r="HGP111" s="30"/>
      <c r="HGQ111" s="30"/>
      <c r="HGR111" s="30"/>
      <c r="HGS111" s="30"/>
      <c r="HGT111" s="30"/>
      <c r="HGU111" s="30"/>
      <c r="HGV111" s="30"/>
      <c r="HGW111" s="30"/>
      <c r="HGX111" s="30"/>
      <c r="HGY111" s="30"/>
      <c r="HGZ111" s="30"/>
      <c r="HHA111" s="30"/>
      <c r="HHB111" s="30"/>
      <c r="HHC111" s="30"/>
      <c r="HHD111" s="30"/>
      <c r="HHE111" s="30"/>
      <c r="HHF111" s="30"/>
      <c r="HHG111" s="30"/>
      <c r="HHH111" s="30"/>
      <c r="HHI111" s="30"/>
      <c r="HHJ111" s="30"/>
      <c r="HHK111" s="30"/>
      <c r="HHL111" s="30"/>
      <c r="HHM111" s="30"/>
      <c r="HHN111" s="30"/>
      <c r="HHO111" s="30"/>
      <c r="HHP111" s="30"/>
      <c r="HHQ111" s="30"/>
      <c r="HHR111" s="30"/>
      <c r="HHS111" s="30"/>
      <c r="HHT111" s="30"/>
      <c r="HHU111" s="30"/>
      <c r="HHV111" s="30"/>
      <c r="HHW111" s="30"/>
      <c r="HHX111" s="30"/>
      <c r="HHY111" s="30"/>
      <c r="HHZ111" s="30"/>
      <c r="HIA111" s="30"/>
      <c r="HIB111" s="30"/>
      <c r="HIC111" s="30"/>
      <c r="HID111" s="30"/>
      <c r="HIE111" s="30"/>
      <c r="HIF111" s="30"/>
      <c r="HIG111" s="30"/>
      <c r="HIH111" s="30"/>
      <c r="HII111" s="30"/>
      <c r="HIJ111" s="30"/>
      <c r="HIK111" s="30"/>
      <c r="HIL111" s="30"/>
      <c r="HIM111" s="30"/>
      <c r="HIN111" s="30"/>
      <c r="HIO111" s="30"/>
      <c r="HIP111" s="30"/>
      <c r="HIQ111" s="30"/>
      <c r="HIR111" s="30"/>
      <c r="HIS111" s="30"/>
      <c r="HIT111" s="30"/>
      <c r="HIU111" s="30"/>
      <c r="HIV111" s="30"/>
      <c r="HIW111" s="30"/>
      <c r="HIX111" s="30"/>
      <c r="HIY111" s="30"/>
      <c r="HIZ111" s="30"/>
      <c r="HJA111" s="30"/>
      <c r="HJB111" s="30"/>
      <c r="HJC111" s="30"/>
      <c r="HJD111" s="30"/>
      <c r="HJE111" s="30"/>
      <c r="HJF111" s="30"/>
      <c r="HJG111" s="30"/>
      <c r="HJH111" s="30"/>
      <c r="HJI111" s="30"/>
      <c r="HJJ111" s="30"/>
      <c r="HJK111" s="30"/>
      <c r="HJL111" s="30"/>
      <c r="HJM111" s="30"/>
      <c r="HJN111" s="30"/>
      <c r="HJO111" s="30"/>
      <c r="HJP111" s="30"/>
      <c r="HJQ111" s="30"/>
      <c r="HJR111" s="30"/>
      <c r="HJS111" s="30"/>
      <c r="HJT111" s="30"/>
      <c r="HJU111" s="30"/>
      <c r="HJV111" s="30"/>
      <c r="HJW111" s="30"/>
      <c r="HJX111" s="30"/>
      <c r="HJY111" s="30"/>
      <c r="HJZ111" s="30"/>
      <c r="HKA111" s="30"/>
      <c r="HKB111" s="30"/>
      <c r="HKC111" s="30"/>
      <c r="HKD111" s="30"/>
      <c r="HKE111" s="30"/>
      <c r="HKF111" s="30"/>
      <c r="HKG111" s="30"/>
      <c r="HKH111" s="30"/>
      <c r="HKI111" s="30"/>
      <c r="HKJ111" s="30"/>
      <c r="HKK111" s="30"/>
      <c r="HKL111" s="30"/>
      <c r="HKM111" s="30"/>
      <c r="HKN111" s="30"/>
      <c r="HKO111" s="30"/>
      <c r="HKP111" s="30"/>
      <c r="HKQ111" s="30"/>
      <c r="HKR111" s="30"/>
      <c r="HKS111" s="30"/>
      <c r="HKT111" s="30"/>
      <c r="HKU111" s="30"/>
      <c r="HKV111" s="30"/>
      <c r="HKW111" s="30"/>
      <c r="HKX111" s="30"/>
      <c r="HKY111" s="30"/>
      <c r="HKZ111" s="30"/>
      <c r="HLA111" s="30"/>
      <c r="HLB111" s="30"/>
      <c r="HLC111" s="30"/>
      <c r="HLD111" s="30"/>
      <c r="HLE111" s="30"/>
      <c r="HLF111" s="30"/>
      <c r="HLG111" s="30"/>
      <c r="HLH111" s="30"/>
      <c r="HLI111" s="30"/>
      <c r="HLJ111" s="30"/>
      <c r="HLK111" s="30"/>
      <c r="HLL111" s="30"/>
      <c r="HLM111" s="30"/>
      <c r="HLN111" s="30"/>
      <c r="HLO111" s="30"/>
      <c r="HLP111" s="30"/>
      <c r="HLQ111" s="30"/>
      <c r="HLR111" s="30"/>
      <c r="HLS111" s="30"/>
      <c r="HLT111" s="30"/>
      <c r="HLU111" s="30"/>
      <c r="HLV111" s="30"/>
      <c r="HLW111" s="30"/>
      <c r="HLX111" s="30"/>
      <c r="HLY111" s="30"/>
      <c r="HLZ111" s="30"/>
      <c r="HMA111" s="30"/>
      <c r="HMB111" s="30"/>
      <c r="HMC111" s="30"/>
      <c r="HMD111" s="30"/>
      <c r="HME111" s="30"/>
      <c r="HMF111" s="30"/>
      <c r="HMG111" s="30"/>
      <c r="HMH111" s="30"/>
      <c r="HMI111" s="30"/>
      <c r="HMJ111" s="30"/>
      <c r="HMK111" s="30"/>
      <c r="HML111" s="30"/>
      <c r="HMM111" s="30"/>
      <c r="HMN111" s="30"/>
      <c r="HMO111" s="30"/>
      <c r="HMP111" s="30"/>
      <c r="HMQ111" s="30"/>
      <c r="HMR111" s="30"/>
      <c r="HMS111" s="30"/>
      <c r="HMT111" s="30"/>
      <c r="HMU111" s="30"/>
      <c r="HMV111" s="30"/>
      <c r="HMW111" s="30"/>
      <c r="HMX111" s="30"/>
      <c r="HMY111" s="30"/>
      <c r="HMZ111" s="30"/>
      <c r="HNA111" s="30"/>
      <c r="HNB111" s="30"/>
      <c r="HNC111" s="30"/>
      <c r="HND111" s="30"/>
      <c r="HNE111" s="30"/>
      <c r="HNF111" s="30"/>
      <c r="HNG111" s="30"/>
      <c r="HNH111" s="30"/>
      <c r="HNI111" s="30"/>
      <c r="HNJ111" s="30"/>
      <c r="HNK111" s="30"/>
      <c r="HNL111" s="30"/>
      <c r="HNM111" s="30"/>
      <c r="HNN111" s="30"/>
      <c r="HNO111" s="30"/>
      <c r="HNP111" s="30"/>
      <c r="HNQ111" s="30"/>
      <c r="HNR111" s="30"/>
      <c r="HNS111" s="30"/>
      <c r="HNT111" s="30"/>
      <c r="HNU111" s="30"/>
      <c r="HNV111" s="30"/>
      <c r="HNW111" s="30"/>
      <c r="HNX111" s="30"/>
      <c r="HNY111" s="30"/>
      <c r="HNZ111" s="30"/>
      <c r="HOA111" s="30"/>
      <c r="HOB111" s="30"/>
      <c r="HOC111" s="30"/>
      <c r="HOD111" s="30"/>
      <c r="HOE111" s="30"/>
      <c r="HOF111" s="30"/>
      <c r="HOG111" s="30"/>
      <c r="HOH111" s="30"/>
      <c r="HOI111" s="30"/>
      <c r="HOJ111" s="30"/>
      <c r="HOK111" s="30"/>
      <c r="HOL111" s="30"/>
      <c r="HOM111" s="30"/>
      <c r="HON111" s="30"/>
      <c r="HOO111" s="30"/>
      <c r="HOP111" s="30"/>
      <c r="HOQ111" s="30"/>
      <c r="HOR111" s="30"/>
      <c r="HOS111" s="30"/>
      <c r="HOT111" s="30"/>
      <c r="HOU111" s="30"/>
      <c r="HOV111" s="30"/>
      <c r="HOW111" s="30"/>
      <c r="HOX111" s="30"/>
      <c r="HOY111" s="30"/>
      <c r="HOZ111" s="30"/>
      <c r="HPA111" s="30"/>
      <c r="HPB111" s="30"/>
      <c r="HPC111" s="30"/>
      <c r="HPD111" s="30"/>
      <c r="HPE111" s="30"/>
      <c r="HPF111" s="30"/>
      <c r="HPG111" s="30"/>
      <c r="HPH111" s="30"/>
      <c r="HPI111" s="30"/>
      <c r="HPJ111" s="30"/>
      <c r="HPK111" s="30"/>
      <c r="HPL111" s="30"/>
      <c r="HPM111" s="30"/>
      <c r="HPN111" s="30"/>
      <c r="HPO111" s="30"/>
      <c r="HPP111" s="30"/>
      <c r="HPQ111" s="30"/>
      <c r="HPR111" s="30"/>
      <c r="HPS111" s="30"/>
      <c r="HPT111" s="30"/>
      <c r="HPU111" s="30"/>
      <c r="HPV111" s="30"/>
      <c r="HPW111" s="30"/>
      <c r="HPX111" s="30"/>
      <c r="HPY111" s="30"/>
      <c r="HPZ111" s="30"/>
      <c r="HQA111" s="30"/>
      <c r="HQB111" s="30"/>
      <c r="HQC111" s="30"/>
      <c r="HQD111" s="30"/>
      <c r="HQE111" s="30"/>
      <c r="HQF111" s="30"/>
      <c r="HQG111" s="30"/>
      <c r="HQH111" s="30"/>
      <c r="HQI111" s="30"/>
      <c r="HQJ111" s="30"/>
      <c r="HQK111" s="30"/>
      <c r="HQL111" s="30"/>
      <c r="HQM111" s="30"/>
      <c r="HQN111" s="30"/>
      <c r="HQO111" s="30"/>
      <c r="HQP111" s="30"/>
      <c r="HQQ111" s="30"/>
      <c r="HQR111" s="30"/>
      <c r="HQS111" s="30"/>
      <c r="HQT111" s="30"/>
      <c r="HQU111" s="30"/>
      <c r="HQV111" s="30"/>
      <c r="HQW111" s="30"/>
      <c r="HQX111" s="30"/>
      <c r="HQY111" s="30"/>
      <c r="HQZ111" s="30"/>
      <c r="HRA111" s="30"/>
      <c r="HRB111" s="30"/>
      <c r="HRC111" s="30"/>
      <c r="HRD111" s="30"/>
      <c r="HRE111" s="30"/>
      <c r="HRF111" s="30"/>
      <c r="HRG111" s="30"/>
      <c r="HRH111" s="30"/>
      <c r="HRI111" s="30"/>
      <c r="HRJ111" s="30"/>
      <c r="HRK111" s="30"/>
      <c r="HRL111" s="30"/>
      <c r="HRM111" s="30"/>
      <c r="HRN111" s="30"/>
      <c r="HRO111" s="30"/>
      <c r="HRP111" s="30"/>
      <c r="HRQ111" s="30"/>
      <c r="HRR111" s="30"/>
      <c r="HRS111" s="30"/>
      <c r="HRT111" s="30"/>
      <c r="HRU111" s="30"/>
      <c r="HRV111" s="30"/>
      <c r="HRW111" s="30"/>
      <c r="HRX111" s="30"/>
      <c r="HRY111" s="30"/>
      <c r="HRZ111" s="30"/>
      <c r="HSA111" s="30"/>
      <c r="HSB111" s="30"/>
      <c r="HSC111" s="30"/>
      <c r="HSD111" s="30"/>
      <c r="HSE111" s="30"/>
      <c r="HSF111" s="30"/>
      <c r="HSG111" s="30"/>
      <c r="HSH111" s="30"/>
      <c r="HSI111" s="30"/>
      <c r="HSJ111" s="30"/>
      <c r="HSK111" s="30"/>
      <c r="HSL111" s="30"/>
      <c r="HSM111" s="30"/>
      <c r="HSN111" s="30"/>
      <c r="HSO111" s="30"/>
      <c r="HSP111" s="30"/>
      <c r="HSQ111" s="30"/>
      <c r="HSR111" s="30"/>
      <c r="HSS111" s="30"/>
      <c r="HST111" s="30"/>
      <c r="HSU111" s="30"/>
      <c r="HSV111" s="30"/>
      <c r="HSW111" s="30"/>
      <c r="HSX111" s="30"/>
      <c r="HSY111" s="30"/>
      <c r="HSZ111" s="30"/>
      <c r="HTA111" s="30"/>
      <c r="HTB111" s="30"/>
      <c r="HTC111" s="30"/>
      <c r="HTD111" s="30"/>
      <c r="HTE111" s="30"/>
      <c r="HTF111" s="30"/>
      <c r="HTG111" s="30"/>
      <c r="HTH111" s="30"/>
      <c r="HTI111" s="30"/>
      <c r="HTJ111" s="30"/>
      <c r="HTK111" s="30"/>
      <c r="HTL111" s="30"/>
      <c r="HTM111" s="30"/>
      <c r="HTN111" s="30"/>
      <c r="HTO111" s="30"/>
      <c r="HTP111" s="30"/>
      <c r="HTQ111" s="30"/>
      <c r="HTR111" s="30"/>
      <c r="HTS111" s="30"/>
      <c r="HTT111" s="30"/>
      <c r="HTU111" s="30"/>
      <c r="HTV111" s="30"/>
      <c r="HTW111" s="30"/>
      <c r="HTX111" s="30"/>
      <c r="HTY111" s="30"/>
      <c r="HTZ111" s="30"/>
      <c r="HUA111" s="30"/>
      <c r="HUB111" s="30"/>
      <c r="HUC111" s="30"/>
      <c r="HUD111" s="30"/>
      <c r="HUE111" s="30"/>
      <c r="HUF111" s="30"/>
      <c r="HUG111" s="30"/>
      <c r="HUH111" s="30"/>
      <c r="HUI111" s="30"/>
      <c r="HUJ111" s="30"/>
      <c r="HUK111" s="30"/>
      <c r="HUL111" s="30"/>
      <c r="HUM111" s="30"/>
      <c r="HUN111" s="30"/>
      <c r="HUO111" s="30"/>
      <c r="HUP111" s="30"/>
      <c r="HUQ111" s="30"/>
      <c r="HUR111" s="30"/>
      <c r="HUS111" s="30"/>
      <c r="HUT111" s="30"/>
      <c r="HUU111" s="30"/>
      <c r="HUV111" s="30"/>
      <c r="HUW111" s="30"/>
      <c r="HUX111" s="30"/>
      <c r="HUY111" s="30"/>
      <c r="HUZ111" s="30"/>
      <c r="HVA111" s="30"/>
      <c r="HVB111" s="30"/>
      <c r="HVC111" s="30"/>
      <c r="HVD111" s="30"/>
      <c r="HVE111" s="30"/>
      <c r="HVF111" s="30"/>
      <c r="HVG111" s="30"/>
      <c r="HVH111" s="30"/>
      <c r="HVI111" s="30"/>
      <c r="HVJ111" s="30"/>
      <c r="HVK111" s="30"/>
      <c r="HVL111" s="30"/>
      <c r="HVM111" s="30"/>
      <c r="HVN111" s="30"/>
      <c r="HVO111" s="30"/>
      <c r="HVP111" s="30"/>
      <c r="HVQ111" s="30"/>
      <c r="HVR111" s="30"/>
      <c r="HVS111" s="30"/>
      <c r="HVT111" s="30"/>
      <c r="HVU111" s="30"/>
      <c r="HVV111" s="30"/>
      <c r="HVW111" s="30"/>
      <c r="HVX111" s="30"/>
      <c r="HVY111" s="30"/>
      <c r="HVZ111" s="30"/>
      <c r="HWA111" s="30"/>
      <c r="HWB111" s="30"/>
      <c r="HWC111" s="30"/>
      <c r="HWD111" s="30"/>
      <c r="HWE111" s="30"/>
      <c r="HWF111" s="30"/>
      <c r="HWG111" s="30"/>
      <c r="HWH111" s="30"/>
      <c r="HWI111" s="30"/>
      <c r="HWJ111" s="30"/>
      <c r="HWK111" s="30"/>
      <c r="HWL111" s="30"/>
      <c r="HWM111" s="30"/>
      <c r="HWN111" s="30"/>
      <c r="HWO111" s="30"/>
      <c r="HWP111" s="30"/>
      <c r="HWQ111" s="30"/>
      <c r="HWR111" s="30"/>
      <c r="HWS111" s="30"/>
      <c r="HWT111" s="30"/>
      <c r="HWU111" s="30"/>
      <c r="HWV111" s="30"/>
      <c r="HWW111" s="30"/>
      <c r="HWX111" s="30"/>
      <c r="HWY111" s="30"/>
      <c r="HWZ111" s="30"/>
      <c r="HXA111" s="30"/>
      <c r="HXB111" s="30"/>
      <c r="HXC111" s="30"/>
      <c r="HXD111" s="30"/>
      <c r="HXE111" s="30"/>
      <c r="HXF111" s="30"/>
      <c r="HXG111" s="30"/>
      <c r="HXH111" s="30"/>
      <c r="HXI111" s="30"/>
      <c r="HXJ111" s="30"/>
      <c r="HXK111" s="30"/>
      <c r="HXL111" s="30"/>
      <c r="HXM111" s="30"/>
      <c r="HXN111" s="30"/>
      <c r="HXO111" s="30"/>
      <c r="HXP111" s="30"/>
      <c r="HXQ111" s="30"/>
      <c r="HXR111" s="30"/>
      <c r="HXS111" s="30"/>
      <c r="HXT111" s="30"/>
      <c r="HXU111" s="30"/>
      <c r="HXV111" s="30"/>
      <c r="HXW111" s="30"/>
      <c r="HXX111" s="30"/>
      <c r="HXY111" s="30"/>
      <c r="HXZ111" s="30"/>
      <c r="HYA111" s="30"/>
      <c r="HYB111" s="30"/>
      <c r="HYC111" s="30"/>
      <c r="HYD111" s="30"/>
      <c r="HYE111" s="30"/>
      <c r="HYF111" s="30"/>
      <c r="HYG111" s="30"/>
      <c r="HYH111" s="30"/>
      <c r="HYI111" s="30"/>
      <c r="HYJ111" s="30"/>
      <c r="HYK111" s="30"/>
      <c r="HYL111" s="30"/>
      <c r="HYM111" s="30"/>
      <c r="HYN111" s="30"/>
      <c r="HYO111" s="30"/>
      <c r="HYP111" s="30"/>
      <c r="HYQ111" s="30"/>
      <c r="HYR111" s="30"/>
      <c r="HYS111" s="30"/>
      <c r="HYT111" s="30"/>
      <c r="HYU111" s="30"/>
      <c r="HYV111" s="30"/>
      <c r="HYW111" s="30"/>
      <c r="HYX111" s="30"/>
      <c r="HYY111" s="30"/>
      <c r="HYZ111" s="30"/>
      <c r="HZA111" s="30"/>
      <c r="HZB111" s="30"/>
      <c r="HZC111" s="30"/>
      <c r="HZD111" s="30"/>
      <c r="HZE111" s="30"/>
      <c r="HZF111" s="30"/>
      <c r="HZG111" s="30"/>
      <c r="HZH111" s="30"/>
      <c r="HZI111" s="30"/>
      <c r="HZJ111" s="30"/>
      <c r="HZK111" s="30"/>
      <c r="HZL111" s="30"/>
      <c r="HZM111" s="30"/>
      <c r="HZN111" s="30"/>
      <c r="HZO111" s="30"/>
      <c r="HZP111" s="30"/>
      <c r="HZQ111" s="30"/>
      <c r="HZR111" s="30"/>
      <c r="HZS111" s="30"/>
      <c r="HZT111" s="30"/>
      <c r="HZU111" s="30"/>
      <c r="HZV111" s="30"/>
      <c r="HZW111" s="30"/>
      <c r="HZX111" s="30"/>
      <c r="HZY111" s="30"/>
      <c r="HZZ111" s="30"/>
      <c r="IAA111" s="30"/>
      <c r="IAB111" s="30"/>
      <c r="IAC111" s="30"/>
      <c r="IAD111" s="30"/>
      <c r="IAE111" s="30"/>
      <c r="IAF111" s="30"/>
      <c r="IAG111" s="30"/>
      <c r="IAH111" s="30"/>
      <c r="IAI111" s="30"/>
      <c r="IAJ111" s="30"/>
      <c r="IAK111" s="30"/>
      <c r="IAL111" s="30"/>
      <c r="IAM111" s="30"/>
      <c r="IAN111" s="30"/>
      <c r="IAO111" s="30"/>
      <c r="IAP111" s="30"/>
      <c r="IAQ111" s="30"/>
      <c r="IAR111" s="30"/>
      <c r="IAS111" s="30"/>
      <c r="IAT111" s="30"/>
      <c r="IAU111" s="30"/>
      <c r="IAV111" s="30"/>
      <c r="IAW111" s="30"/>
      <c r="IAX111" s="30"/>
      <c r="IAY111" s="30"/>
      <c r="IAZ111" s="30"/>
      <c r="IBA111" s="30"/>
      <c r="IBB111" s="30"/>
      <c r="IBC111" s="30"/>
      <c r="IBD111" s="30"/>
      <c r="IBE111" s="30"/>
      <c r="IBF111" s="30"/>
      <c r="IBG111" s="30"/>
      <c r="IBH111" s="30"/>
      <c r="IBI111" s="30"/>
      <c r="IBJ111" s="30"/>
      <c r="IBK111" s="30"/>
      <c r="IBL111" s="30"/>
      <c r="IBM111" s="30"/>
      <c r="IBN111" s="30"/>
      <c r="IBO111" s="30"/>
      <c r="IBP111" s="30"/>
      <c r="IBQ111" s="30"/>
      <c r="IBR111" s="30"/>
      <c r="IBS111" s="30"/>
      <c r="IBT111" s="30"/>
      <c r="IBU111" s="30"/>
      <c r="IBV111" s="30"/>
      <c r="IBW111" s="30"/>
      <c r="IBX111" s="30"/>
      <c r="IBY111" s="30"/>
      <c r="IBZ111" s="30"/>
      <c r="ICA111" s="30"/>
      <c r="ICB111" s="30"/>
      <c r="ICC111" s="30"/>
      <c r="ICD111" s="30"/>
      <c r="ICE111" s="30"/>
      <c r="ICF111" s="30"/>
      <c r="ICG111" s="30"/>
      <c r="ICH111" s="30"/>
      <c r="ICI111" s="30"/>
      <c r="ICJ111" s="30"/>
      <c r="ICK111" s="30"/>
      <c r="ICL111" s="30"/>
      <c r="ICM111" s="30"/>
      <c r="ICN111" s="30"/>
      <c r="ICO111" s="30"/>
      <c r="ICP111" s="30"/>
      <c r="ICQ111" s="30"/>
      <c r="ICR111" s="30"/>
      <c r="ICS111" s="30"/>
      <c r="ICT111" s="30"/>
      <c r="ICU111" s="30"/>
      <c r="ICV111" s="30"/>
      <c r="ICW111" s="30"/>
      <c r="ICX111" s="30"/>
      <c r="ICY111" s="30"/>
      <c r="ICZ111" s="30"/>
      <c r="IDA111" s="30"/>
      <c r="IDB111" s="30"/>
      <c r="IDC111" s="30"/>
      <c r="IDD111" s="30"/>
      <c r="IDE111" s="30"/>
      <c r="IDF111" s="30"/>
      <c r="IDG111" s="30"/>
      <c r="IDH111" s="30"/>
      <c r="IDI111" s="30"/>
      <c r="IDJ111" s="30"/>
      <c r="IDK111" s="30"/>
      <c r="IDL111" s="30"/>
      <c r="IDM111" s="30"/>
      <c r="IDN111" s="30"/>
      <c r="IDO111" s="30"/>
      <c r="IDP111" s="30"/>
      <c r="IDQ111" s="30"/>
      <c r="IDR111" s="30"/>
      <c r="IDS111" s="30"/>
      <c r="IDT111" s="30"/>
      <c r="IDU111" s="30"/>
      <c r="IDV111" s="30"/>
      <c r="IDW111" s="30"/>
      <c r="IDX111" s="30"/>
      <c r="IDY111" s="30"/>
      <c r="IDZ111" s="30"/>
      <c r="IEA111" s="30"/>
      <c r="IEB111" s="30"/>
      <c r="IEC111" s="30"/>
      <c r="IED111" s="30"/>
      <c r="IEE111" s="30"/>
      <c r="IEF111" s="30"/>
      <c r="IEG111" s="30"/>
      <c r="IEH111" s="30"/>
      <c r="IEI111" s="30"/>
      <c r="IEJ111" s="30"/>
      <c r="IEK111" s="30"/>
      <c r="IEL111" s="30"/>
      <c r="IEM111" s="30"/>
      <c r="IEN111" s="30"/>
      <c r="IEO111" s="30"/>
      <c r="IEP111" s="30"/>
      <c r="IEQ111" s="30"/>
      <c r="IER111" s="30"/>
      <c r="IES111" s="30"/>
      <c r="IET111" s="30"/>
      <c r="IEU111" s="30"/>
      <c r="IEV111" s="30"/>
      <c r="IEW111" s="30"/>
      <c r="IEX111" s="30"/>
      <c r="IEY111" s="30"/>
      <c r="IEZ111" s="30"/>
      <c r="IFA111" s="30"/>
      <c r="IFB111" s="30"/>
      <c r="IFC111" s="30"/>
      <c r="IFD111" s="30"/>
      <c r="IFE111" s="30"/>
      <c r="IFF111" s="30"/>
      <c r="IFG111" s="30"/>
      <c r="IFH111" s="30"/>
      <c r="IFI111" s="30"/>
      <c r="IFJ111" s="30"/>
      <c r="IFK111" s="30"/>
      <c r="IFL111" s="30"/>
      <c r="IFM111" s="30"/>
      <c r="IFN111" s="30"/>
      <c r="IFO111" s="30"/>
      <c r="IFP111" s="30"/>
      <c r="IFQ111" s="30"/>
      <c r="IFR111" s="30"/>
      <c r="IFS111" s="30"/>
      <c r="IFT111" s="30"/>
      <c r="IFU111" s="30"/>
      <c r="IFV111" s="30"/>
      <c r="IFW111" s="30"/>
      <c r="IFX111" s="30"/>
      <c r="IFY111" s="30"/>
      <c r="IFZ111" s="30"/>
      <c r="IGA111" s="30"/>
      <c r="IGB111" s="30"/>
      <c r="IGC111" s="30"/>
      <c r="IGD111" s="30"/>
      <c r="IGE111" s="30"/>
      <c r="IGF111" s="30"/>
      <c r="IGG111" s="30"/>
      <c r="IGH111" s="30"/>
      <c r="IGI111" s="30"/>
      <c r="IGJ111" s="30"/>
      <c r="IGK111" s="30"/>
      <c r="IGL111" s="30"/>
      <c r="IGM111" s="30"/>
      <c r="IGN111" s="30"/>
      <c r="IGO111" s="30"/>
      <c r="IGP111" s="30"/>
      <c r="IGQ111" s="30"/>
      <c r="IGR111" s="30"/>
      <c r="IGS111" s="30"/>
      <c r="IGT111" s="30"/>
      <c r="IGU111" s="30"/>
      <c r="IGV111" s="30"/>
      <c r="IGW111" s="30"/>
      <c r="IGX111" s="30"/>
      <c r="IGY111" s="30"/>
      <c r="IGZ111" s="30"/>
      <c r="IHA111" s="30"/>
      <c r="IHB111" s="30"/>
      <c r="IHC111" s="30"/>
      <c r="IHD111" s="30"/>
      <c r="IHE111" s="30"/>
      <c r="IHF111" s="30"/>
      <c r="IHG111" s="30"/>
      <c r="IHH111" s="30"/>
      <c r="IHI111" s="30"/>
      <c r="IHJ111" s="30"/>
      <c r="IHK111" s="30"/>
      <c r="IHL111" s="30"/>
      <c r="IHM111" s="30"/>
      <c r="IHN111" s="30"/>
      <c r="IHO111" s="30"/>
      <c r="IHP111" s="30"/>
      <c r="IHQ111" s="30"/>
      <c r="IHR111" s="30"/>
      <c r="IHS111" s="30"/>
      <c r="IHT111" s="30"/>
      <c r="IHU111" s="30"/>
      <c r="IHV111" s="30"/>
      <c r="IHW111" s="30"/>
      <c r="IHX111" s="30"/>
      <c r="IHY111" s="30"/>
      <c r="IHZ111" s="30"/>
      <c r="IIA111" s="30"/>
      <c r="IIB111" s="30"/>
      <c r="IIC111" s="30"/>
      <c r="IID111" s="30"/>
      <c r="IIE111" s="30"/>
      <c r="IIF111" s="30"/>
      <c r="IIG111" s="30"/>
      <c r="IIH111" s="30"/>
      <c r="III111" s="30"/>
      <c r="IIJ111" s="30"/>
      <c r="IIK111" s="30"/>
      <c r="IIL111" s="30"/>
      <c r="IIM111" s="30"/>
      <c r="IIN111" s="30"/>
      <c r="IIO111" s="30"/>
      <c r="IIP111" s="30"/>
      <c r="IIQ111" s="30"/>
      <c r="IIR111" s="30"/>
      <c r="IIS111" s="30"/>
      <c r="IIT111" s="30"/>
      <c r="IIU111" s="30"/>
      <c r="IIV111" s="30"/>
      <c r="IIW111" s="30"/>
      <c r="IIX111" s="30"/>
      <c r="IIY111" s="30"/>
      <c r="IIZ111" s="30"/>
      <c r="IJA111" s="30"/>
      <c r="IJB111" s="30"/>
      <c r="IJC111" s="30"/>
      <c r="IJD111" s="30"/>
      <c r="IJE111" s="30"/>
      <c r="IJF111" s="30"/>
      <c r="IJG111" s="30"/>
      <c r="IJH111" s="30"/>
      <c r="IJI111" s="30"/>
      <c r="IJJ111" s="30"/>
      <c r="IJK111" s="30"/>
      <c r="IJL111" s="30"/>
      <c r="IJM111" s="30"/>
      <c r="IJN111" s="30"/>
      <c r="IJO111" s="30"/>
      <c r="IJP111" s="30"/>
      <c r="IJQ111" s="30"/>
      <c r="IJR111" s="30"/>
      <c r="IJS111" s="30"/>
      <c r="IJT111" s="30"/>
      <c r="IJU111" s="30"/>
      <c r="IJV111" s="30"/>
      <c r="IJW111" s="30"/>
      <c r="IJX111" s="30"/>
      <c r="IJY111" s="30"/>
      <c r="IJZ111" s="30"/>
      <c r="IKA111" s="30"/>
      <c r="IKB111" s="30"/>
      <c r="IKC111" s="30"/>
      <c r="IKD111" s="30"/>
      <c r="IKE111" s="30"/>
      <c r="IKF111" s="30"/>
      <c r="IKG111" s="30"/>
      <c r="IKH111" s="30"/>
      <c r="IKI111" s="30"/>
      <c r="IKJ111" s="30"/>
      <c r="IKK111" s="30"/>
      <c r="IKL111" s="30"/>
      <c r="IKM111" s="30"/>
      <c r="IKN111" s="30"/>
      <c r="IKO111" s="30"/>
      <c r="IKP111" s="30"/>
      <c r="IKQ111" s="30"/>
      <c r="IKR111" s="30"/>
      <c r="IKS111" s="30"/>
      <c r="IKT111" s="30"/>
      <c r="IKU111" s="30"/>
      <c r="IKV111" s="30"/>
      <c r="IKW111" s="30"/>
      <c r="IKX111" s="30"/>
      <c r="IKY111" s="30"/>
      <c r="IKZ111" s="30"/>
      <c r="ILA111" s="30"/>
      <c r="ILB111" s="30"/>
      <c r="ILC111" s="30"/>
      <c r="ILD111" s="30"/>
      <c r="ILE111" s="30"/>
      <c r="ILF111" s="30"/>
      <c r="ILG111" s="30"/>
      <c r="ILH111" s="30"/>
      <c r="ILI111" s="30"/>
      <c r="ILJ111" s="30"/>
      <c r="ILK111" s="30"/>
      <c r="ILL111" s="30"/>
      <c r="ILM111" s="30"/>
      <c r="ILN111" s="30"/>
      <c r="ILO111" s="30"/>
      <c r="ILP111" s="30"/>
      <c r="ILQ111" s="30"/>
      <c r="ILR111" s="30"/>
      <c r="ILS111" s="30"/>
      <c r="ILT111" s="30"/>
      <c r="ILU111" s="30"/>
      <c r="ILV111" s="30"/>
      <c r="ILW111" s="30"/>
      <c r="ILX111" s="30"/>
      <c r="ILY111" s="30"/>
      <c r="ILZ111" s="30"/>
      <c r="IMA111" s="30"/>
      <c r="IMB111" s="30"/>
      <c r="IMC111" s="30"/>
      <c r="IMD111" s="30"/>
      <c r="IME111" s="30"/>
      <c r="IMF111" s="30"/>
      <c r="IMG111" s="30"/>
      <c r="IMH111" s="30"/>
      <c r="IMI111" s="30"/>
      <c r="IMJ111" s="30"/>
      <c r="IMK111" s="30"/>
      <c r="IML111" s="30"/>
      <c r="IMM111" s="30"/>
      <c r="IMN111" s="30"/>
      <c r="IMO111" s="30"/>
      <c r="IMP111" s="30"/>
      <c r="IMQ111" s="30"/>
      <c r="IMR111" s="30"/>
      <c r="IMS111" s="30"/>
      <c r="IMT111" s="30"/>
      <c r="IMU111" s="30"/>
      <c r="IMV111" s="30"/>
      <c r="IMW111" s="30"/>
      <c r="IMX111" s="30"/>
      <c r="IMY111" s="30"/>
      <c r="IMZ111" s="30"/>
      <c r="INA111" s="30"/>
      <c r="INB111" s="30"/>
      <c r="INC111" s="30"/>
      <c r="IND111" s="30"/>
      <c r="INE111" s="30"/>
      <c r="INF111" s="30"/>
      <c r="ING111" s="30"/>
      <c r="INH111" s="30"/>
      <c r="INI111" s="30"/>
      <c r="INJ111" s="30"/>
      <c r="INK111" s="30"/>
      <c r="INL111" s="30"/>
      <c r="INM111" s="30"/>
      <c r="INN111" s="30"/>
      <c r="INO111" s="30"/>
      <c r="INP111" s="30"/>
      <c r="INQ111" s="30"/>
      <c r="INR111" s="30"/>
      <c r="INS111" s="30"/>
      <c r="INT111" s="30"/>
      <c r="INU111" s="30"/>
      <c r="INV111" s="30"/>
      <c r="INW111" s="30"/>
      <c r="INX111" s="30"/>
      <c r="INY111" s="30"/>
      <c r="INZ111" s="30"/>
      <c r="IOA111" s="30"/>
      <c r="IOB111" s="30"/>
      <c r="IOC111" s="30"/>
      <c r="IOD111" s="30"/>
      <c r="IOE111" s="30"/>
      <c r="IOF111" s="30"/>
      <c r="IOG111" s="30"/>
      <c r="IOH111" s="30"/>
      <c r="IOI111" s="30"/>
      <c r="IOJ111" s="30"/>
      <c r="IOK111" s="30"/>
      <c r="IOL111" s="30"/>
      <c r="IOM111" s="30"/>
      <c r="ION111" s="30"/>
      <c r="IOO111" s="30"/>
      <c r="IOP111" s="30"/>
      <c r="IOQ111" s="30"/>
      <c r="IOR111" s="30"/>
      <c r="IOS111" s="30"/>
      <c r="IOT111" s="30"/>
      <c r="IOU111" s="30"/>
      <c r="IOV111" s="30"/>
      <c r="IOW111" s="30"/>
      <c r="IOX111" s="30"/>
      <c r="IOY111" s="30"/>
      <c r="IOZ111" s="30"/>
      <c r="IPA111" s="30"/>
      <c r="IPB111" s="30"/>
      <c r="IPC111" s="30"/>
      <c r="IPD111" s="30"/>
      <c r="IPE111" s="30"/>
      <c r="IPF111" s="30"/>
      <c r="IPG111" s="30"/>
      <c r="IPH111" s="30"/>
      <c r="IPI111" s="30"/>
      <c r="IPJ111" s="30"/>
      <c r="IPK111" s="30"/>
      <c r="IPL111" s="30"/>
      <c r="IPM111" s="30"/>
      <c r="IPN111" s="30"/>
      <c r="IPO111" s="30"/>
      <c r="IPP111" s="30"/>
      <c r="IPQ111" s="30"/>
      <c r="IPR111" s="30"/>
      <c r="IPS111" s="30"/>
      <c r="IPT111" s="30"/>
      <c r="IPU111" s="30"/>
      <c r="IPV111" s="30"/>
      <c r="IPW111" s="30"/>
      <c r="IPX111" s="30"/>
      <c r="IPY111" s="30"/>
      <c r="IPZ111" s="30"/>
      <c r="IQA111" s="30"/>
      <c r="IQB111" s="30"/>
      <c r="IQC111" s="30"/>
      <c r="IQD111" s="30"/>
      <c r="IQE111" s="30"/>
      <c r="IQF111" s="30"/>
      <c r="IQG111" s="30"/>
      <c r="IQH111" s="30"/>
      <c r="IQI111" s="30"/>
      <c r="IQJ111" s="30"/>
      <c r="IQK111" s="30"/>
      <c r="IQL111" s="30"/>
      <c r="IQM111" s="30"/>
      <c r="IQN111" s="30"/>
      <c r="IQO111" s="30"/>
      <c r="IQP111" s="30"/>
      <c r="IQQ111" s="30"/>
      <c r="IQR111" s="30"/>
      <c r="IQS111" s="30"/>
      <c r="IQT111" s="30"/>
      <c r="IQU111" s="30"/>
      <c r="IQV111" s="30"/>
      <c r="IQW111" s="30"/>
      <c r="IQX111" s="30"/>
      <c r="IQY111" s="30"/>
      <c r="IQZ111" s="30"/>
      <c r="IRA111" s="30"/>
      <c r="IRB111" s="30"/>
      <c r="IRC111" s="30"/>
      <c r="IRD111" s="30"/>
      <c r="IRE111" s="30"/>
      <c r="IRF111" s="30"/>
      <c r="IRG111" s="30"/>
      <c r="IRH111" s="30"/>
      <c r="IRI111" s="30"/>
      <c r="IRJ111" s="30"/>
      <c r="IRK111" s="30"/>
      <c r="IRL111" s="30"/>
      <c r="IRM111" s="30"/>
      <c r="IRN111" s="30"/>
      <c r="IRO111" s="30"/>
      <c r="IRP111" s="30"/>
      <c r="IRQ111" s="30"/>
      <c r="IRR111" s="30"/>
      <c r="IRS111" s="30"/>
      <c r="IRT111" s="30"/>
      <c r="IRU111" s="30"/>
      <c r="IRV111" s="30"/>
      <c r="IRW111" s="30"/>
      <c r="IRX111" s="30"/>
      <c r="IRY111" s="30"/>
      <c r="IRZ111" s="30"/>
      <c r="ISA111" s="30"/>
      <c r="ISB111" s="30"/>
      <c r="ISC111" s="30"/>
      <c r="ISD111" s="30"/>
      <c r="ISE111" s="30"/>
      <c r="ISF111" s="30"/>
      <c r="ISG111" s="30"/>
      <c r="ISH111" s="30"/>
      <c r="ISI111" s="30"/>
      <c r="ISJ111" s="30"/>
      <c r="ISK111" s="30"/>
      <c r="ISL111" s="30"/>
      <c r="ISM111" s="30"/>
      <c r="ISN111" s="30"/>
      <c r="ISO111" s="30"/>
      <c r="ISP111" s="30"/>
      <c r="ISQ111" s="30"/>
      <c r="ISR111" s="30"/>
      <c r="ISS111" s="30"/>
      <c r="IST111" s="30"/>
      <c r="ISU111" s="30"/>
      <c r="ISV111" s="30"/>
      <c r="ISW111" s="30"/>
      <c r="ISX111" s="30"/>
      <c r="ISY111" s="30"/>
      <c r="ISZ111" s="30"/>
      <c r="ITA111" s="30"/>
      <c r="ITB111" s="30"/>
      <c r="ITC111" s="30"/>
      <c r="ITD111" s="30"/>
      <c r="ITE111" s="30"/>
      <c r="ITF111" s="30"/>
      <c r="ITG111" s="30"/>
      <c r="ITH111" s="30"/>
      <c r="ITI111" s="30"/>
      <c r="ITJ111" s="30"/>
      <c r="ITK111" s="30"/>
      <c r="ITL111" s="30"/>
      <c r="ITM111" s="30"/>
      <c r="ITN111" s="30"/>
      <c r="ITO111" s="30"/>
      <c r="ITP111" s="30"/>
      <c r="ITQ111" s="30"/>
      <c r="ITR111" s="30"/>
      <c r="ITS111" s="30"/>
      <c r="ITT111" s="30"/>
      <c r="ITU111" s="30"/>
      <c r="ITV111" s="30"/>
      <c r="ITW111" s="30"/>
      <c r="ITX111" s="30"/>
      <c r="ITY111" s="30"/>
      <c r="ITZ111" s="30"/>
      <c r="IUA111" s="30"/>
      <c r="IUB111" s="30"/>
      <c r="IUC111" s="30"/>
      <c r="IUD111" s="30"/>
      <c r="IUE111" s="30"/>
      <c r="IUF111" s="30"/>
      <c r="IUG111" s="30"/>
      <c r="IUH111" s="30"/>
      <c r="IUI111" s="30"/>
      <c r="IUJ111" s="30"/>
      <c r="IUK111" s="30"/>
      <c r="IUL111" s="30"/>
      <c r="IUM111" s="30"/>
      <c r="IUN111" s="30"/>
      <c r="IUO111" s="30"/>
      <c r="IUP111" s="30"/>
      <c r="IUQ111" s="30"/>
      <c r="IUR111" s="30"/>
      <c r="IUS111" s="30"/>
      <c r="IUT111" s="30"/>
      <c r="IUU111" s="30"/>
      <c r="IUV111" s="30"/>
      <c r="IUW111" s="30"/>
      <c r="IUX111" s="30"/>
      <c r="IUY111" s="30"/>
      <c r="IUZ111" s="30"/>
      <c r="IVA111" s="30"/>
      <c r="IVB111" s="30"/>
      <c r="IVC111" s="30"/>
      <c r="IVD111" s="30"/>
      <c r="IVE111" s="30"/>
      <c r="IVF111" s="30"/>
      <c r="IVG111" s="30"/>
      <c r="IVH111" s="30"/>
      <c r="IVI111" s="30"/>
      <c r="IVJ111" s="30"/>
      <c r="IVK111" s="30"/>
      <c r="IVL111" s="30"/>
      <c r="IVM111" s="30"/>
      <c r="IVN111" s="30"/>
      <c r="IVO111" s="30"/>
      <c r="IVP111" s="30"/>
      <c r="IVQ111" s="30"/>
      <c r="IVR111" s="30"/>
      <c r="IVS111" s="30"/>
      <c r="IVT111" s="30"/>
      <c r="IVU111" s="30"/>
      <c r="IVV111" s="30"/>
      <c r="IVW111" s="30"/>
      <c r="IVX111" s="30"/>
      <c r="IVY111" s="30"/>
      <c r="IVZ111" s="30"/>
      <c r="IWA111" s="30"/>
      <c r="IWB111" s="30"/>
      <c r="IWC111" s="30"/>
      <c r="IWD111" s="30"/>
      <c r="IWE111" s="30"/>
      <c r="IWF111" s="30"/>
      <c r="IWG111" s="30"/>
      <c r="IWH111" s="30"/>
      <c r="IWI111" s="30"/>
      <c r="IWJ111" s="30"/>
      <c r="IWK111" s="30"/>
      <c r="IWL111" s="30"/>
      <c r="IWM111" s="30"/>
      <c r="IWN111" s="30"/>
      <c r="IWO111" s="30"/>
      <c r="IWP111" s="30"/>
      <c r="IWQ111" s="30"/>
      <c r="IWR111" s="30"/>
      <c r="IWS111" s="30"/>
      <c r="IWT111" s="30"/>
      <c r="IWU111" s="30"/>
      <c r="IWV111" s="30"/>
      <c r="IWW111" s="30"/>
      <c r="IWX111" s="30"/>
      <c r="IWY111" s="30"/>
      <c r="IWZ111" s="30"/>
      <c r="IXA111" s="30"/>
      <c r="IXB111" s="30"/>
      <c r="IXC111" s="30"/>
      <c r="IXD111" s="30"/>
      <c r="IXE111" s="30"/>
      <c r="IXF111" s="30"/>
      <c r="IXG111" s="30"/>
      <c r="IXH111" s="30"/>
      <c r="IXI111" s="30"/>
      <c r="IXJ111" s="30"/>
      <c r="IXK111" s="30"/>
      <c r="IXL111" s="30"/>
      <c r="IXM111" s="30"/>
      <c r="IXN111" s="30"/>
      <c r="IXO111" s="30"/>
      <c r="IXP111" s="30"/>
      <c r="IXQ111" s="30"/>
      <c r="IXR111" s="30"/>
      <c r="IXS111" s="30"/>
      <c r="IXT111" s="30"/>
      <c r="IXU111" s="30"/>
      <c r="IXV111" s="30"/>
      <c r="IXW111" s="30"/>
      <c r="IXX111" s="30"/>
      <c r="IXY111" s="30"/>
      <c r="IXZ111" s="30"/>
      <c r="IYA111" s="30"/>
      <c r="IYB111" s="30"/>
      <c r="IYC111" s="30"/>
      <c r="IYD111" s="30"/>
      <c r="IYE111" s="30"/>
      <c r="IYF111" s="30"/>
      <c r="IYG111" s="30"/>
      <c r="IYH111" s="30"/>
      <c r="IYI111" s="30"/>
      <c r="IYJ111" s="30"/>
      <c r="IYK111" s="30"/>
      <c r="IYL111" s="30"/>
      <c r="IYM111" s="30"/>
      <c r="IYN111" s="30"/>
      <c r="IYO111" s="30"/>
      <c r="IYP111" s="30"/>
      <c r="IYQ111" s="30"/>
      <c r="IYR111" s="30"/>
      <c r="IYS111" s="30"/>
      <c r="IYT111" s="30"/>
      <c r="IYU111" s="30"/>
      <c r="IYV111" s="30"/>
      <c r="IYW111" s="30"/>
      <c r="IYX111" s="30"/>
      <c r="IYY111" s="30"/>
      <c r="IYZ111" s="30"/>
      <c r="IZA111" s="30"/>
      <c r="IZB111" s="30"/>
      <c r="IZC111" s="30"/>
      <c r="IZD111" s="30"/>
      <c r="IZE111" s="30"/>
      <c r="IZF111" s="30"/>
      <c r="IZG111" s="30"/>
      <c r="IZH111" s="30"/>
      <c r="IZI111" s="30"/>
      <c r="IZJ111" s="30"/>
      <c r="IZK111" s="30"/>
      <c r="IZL111" s="30"/>
      <c r="IZM111" s="30"/>
      <c r="IZN111" s="30"/>
      <c r="IZO111" s="30"/>
      <c r="IZP111" s="30"/>
      <c r="IZQ111" s="30"/>
      <c r="IZR111" s="30"/>
      <c r="IZS111" s="30"/>
      <c r="IZT111" s="30"/>
      <c r="IZU111" s="30"/>
      <c r="IZV111" s="30"/>
      <c r="IZW111" s="30"/>
      <c r="IZX111" s="30"/>
      <c r="IZY111" s="30"/>
      <c r="IZZ111" s="30"/>
      <c r="JAA111" s="30"/>
      <c r="JAB111" s="30"/>
      <c r="JAC111" s="30"/>
      <c r="JAD111" s="30"/>
      <c r="JAE111" s="30"/>
      <c r="JAF111" s="30"/>
      <c r="JAG111" s="30"/>
      <c r="JAH111" s="30"/>
      <c r="JAI111" s="30"/>
      <c r="JAJ111" s="30"/>
      <c r="JAK111" s="30"/>
      <c r="JAL111" s="30"/>
      <c r="JAM111" s="30"/>
      <c r="JAN111" s="30"/>
      <c r="JAO111" s="30"/>
      <c r="JAP111" s="30"/>
      <c r="JAQ111" s="30"/>
      <c r="JAR111" s="30"/>
      <c r="JAS111" s="30"/>
      <c r="JAT111" s="30"/>
      <c r="JAU111" s="30"/>
      <c r="JAV111" s="30"/>
      <c r="JAW111" s="30"/>
      <c r="JAX111" s="30"/>
      <c r="JAY111" s="30"/>
      <c r="JAZ111" s="30"/>
      <c r="JBA111" s="30"/>
      <c r="JBB111" s="30"/>
      <c r="JBC111" s="30"/>
      <c r="JBD111" s="30"/>
      <c r="JBE111" s="30"/>
      <c r="JBF111" s="30"/>
      <c r="JBG111" s="30"/>
      <c r="JBH111" s="30"/>
      <c r="JBI111" s="30"/>
      <c r="JBJ111" s="30"/>
      <c r="JBK111" s="30"/>
      <c r="JBL111" s="30"/>
      <c r="JBM111" s="30"/>
      <c r="JBN111" s="30"/>
      <c r="JBO111" s="30"/>
      <c r="JBP111" s="30"/>
      <c r="JBQ111" s="30"/>
      <c r="JBR111" s="30"/>
      <c r="JBS111" s="30"/>
      <c r="JBT111" s="30"/>
      <c r="JBU111" s="30"/>
      <c r="JBV111" s="30"/>
      <c r="JBW111" s="30"/>
      <c r="JBX111" s="30"/>
      <c r="JBY111" s="30"/>
      <c r="JBZ111" s="30"/>
      <c r="JCA111" s="30"/>
      <c r="JCB111" s="30"/>
      <c r="JCC111" s="30"/>
      <c r="JCD111" s="30"/>
      <c r="JCE111" s="30"/>
      <c r="JCF111" s="30"/>
      <c r="JCG111" s="30"/>
      <c r="JCH111" s="30"/>
      <c r="JCI111" s="30"/>
      <c r="JCJ111" s="30"/>
      <c r="JCK111" s="30"/>
      <c r="JCL111" s="30"/>
      <c r="JCM111" s="30"/>
      <c r="JCN111" s="30"/>
      <c r="JCO111" s="30"/>
      <c r="JCP111" s="30"/>
      <c r="JCQ111" s="30"/>
      <c r="JCR111" s="30"/>
      <c r="JCS111" s="30"/>
      <c r="JCT111" s="30"/>
      <c r="JCU111" s="30"/>
      <c r="JCV111" s="30"/>
      <c r="JCW111" s="30"/>
      <c r="JCX111" s="30"/>
      <c r="JCY111" s="30"/>
      <c r="JCZ111" s="30"/>
      <c r="JDA111" s="30"/>
      <c r="JDB111" s="30"/>
      <c r="JDC111" s="30"/>
      <c r="JDD111" s="30"/>
      <c r="JDE111" s="30"/>
      <c r="JDF111" s="30"/>
      <c r="JDG111" s="30"/>
      <c r="JDH111" s="30"/>
      <c r="JDI111" s="30"/>
      <c r="JDJ111" s="30"/>
      <c r="JDK111" s="30"/>
      <c r="JDL111" s="30"/>
      <c r="JDM111" s="30"/>
      <c r="JDN111" s="30"/>
      <c r="JDO111" s="30"/>
      <c r="JDP111" s="30"/>
      <c r="JDQ111" s="30"/>
      <c r="JDR111" s="30"/>
      <c r="JDS111" s="30"/>
      <c r="JDT111" s="30"/>
      <c r="JDU111" s="30"/>
      <c r="JDV111" s="30"/>
      <c r="JDW111" s="30"/>
      <c r="JDX111" s="30"/>
      <c r="JDY111" s="30"/>
      <c r="JDZ111" s="30"/>
      <c r="JEA111" s="30"/>
      <c r="JEB111" s="30"/>
      <c r="JEC111" s="30"/>
      <c r="JED111" s="30"/>
      <c r="JEE111" s="30"/>
      <c r="JEF111" s="30"/>
      <c r="JEG111" s="30"/>
      <c r="JEH111" s="30"/>
    </row>
    <row r="112" spans="1:6898" s="23" customFormat="1" x14ac:dyDescent="0.25">
      <c r="A112" s="39" t="s">
        <v>192</v>
      </c>
      <c r="E112" s="40"/>
      <c r="G112" s="41"/>
      <c r="H112" s="41"/>
      <c r="I112" s="41"/>
      <c r="J112" s="41"/>
      <c r="K112" s="41"/>
      <c r="L112" s="41"/>
      <c r="M112" s="41"/>
      <c r="N112" s="41"/>
      <c r="O112" s="41"/>
      <c r="P112" s="41"/>
      <c r="Q112" s="41"/>
      <c r="R112" s="41"/>
      <c r="S112" s="41"/>
      <c r="T112" s="41"/>
      <c r="U112" s="41"/>
      <c r="V112" s="41"/>
      <c r="W112" s="41"/>
      <c r="X112" s="41"/>
      <c r="Y112" s="41"/>
      <c r="Z112" s="41"/>
      <c r="AA112" s="41"/>
      <c r="AB112" s="41"/>
      <c r="AC112" s="41"/>
      <c r="AD112" s="41"/>
      <c r="AE112" s="41"/>
      <c r="AF112" s="41"/>
      <c r="AG112" s="41"/>
      <c r="AH112" s="41"/>
      <c r="AI112" s="41"/>
      <c r="AJ112" s="41"/>
      <c r="AK112" s="41"/>
      <c r="AL112" s="41"/>
      <c r="AM112" s="41"/>
      <c r="AN112" s="41"/>
      <c r="AO112" s="41"/>
      <c r="AP112" s="41"/>
      <c r="AQ112" s="41"/>
      <c r="AR112" s="41"/>
      <c r="AS112" s="41"/>
      <c r="AT112" s="41"/>
      <c r="AU112" s="21"/>
      <c r="AV112" s="21"/>
      <c r="AW112" s="21"/>
      <c r="AX112" s="38"/>
      <c r="AY112" s="38"/>
      <c r="AZ112" s="38"/>
      <c r="BA112" s="38"/>
      <c r="BB112" s="30"/>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c r="BZ112" s="30"/>
      <c r="CA112" s="30"/>
      <c r="CB112" s="30"/>
      <c r="CC112" s="30"/>
      <c r="CD112" s="30"/>
      <c r="CE112" s="30"/>
      <c r="CF112" s="30"/>
      <c r="CG112" s="30"/>
      <c r="CH112" s="30"/>
      <c r="CI112" s="30"/>
      <c r="CJ112" s="30"/>
      <c r="CK112" s="30"/>
      <c r="CL112" s="30"/>
      <c r="CM112" s="30"/>
      <c r="CN112" s="30"/>
      <c r="CO112" s="30"/>
      <c r="CP112" s="30"/>
      <c r="CQ112" s="30"/>
      <c r="CR112" s="30"/>
      <c r="CS112" s="30"/>
      <c r="CT112" s="30"/>
      <c r="CU112" s="30"/>
      <c r="CV112" s="30"/>
      <c r="CW112" s="30"/>
      <c r="CX112" s="30"/>
      <c r="CY112" s="30"/>
      <c r="CZ112" s="30"/>
      <c r="DA112" s="30"/>
      <c r="DB112" s="30"/>
      <c r="DC112" s="30"/>
      <c r="DD112" s="30"/>
      <c r="DE112" s="30"/>
      <c r="DF112" s="30"/>
      <c r="DG112" s="30"/>
      <c r="DH112" s="30"/>
      <c r="DI112" s="30"/>
      <c r="DJ112" s="30"/>
      <c r="DK112" s="30"/>
      <c r="DL112" s="30"/>
      <c r="DM112" s="30"/>
      <c r="DN112" s="30"/>
      <c r="DO112" s="30"/>
      <c r="DP112" s="30"/>
      <c r="DQ112" s="30"/>
      <c r="DR112" s="30"/>
      <c r="DS112" s="30"/>
      <c r="DT112" s="30"/>
      <c r="DU112" s="30"/>
      <c r="DV112" s="30"/>
      <c r="DW112" s="30"/>
      <c r="DX112" s="30"/>
      <c r="DY112" s="30"/>
      <c r="DZ112" s="30"/>
      <c r="EA112" s="30"/>
      <c r="EB112" s="30"/>
      <c r="EC112" s="30"/>
      <c r="ED112" s="30"/>
      <c r="EE112" s="30"/>
      <c r="EF112" s="30"/>
      <c r="EG112" s="30"/>
      <c r="EH112" s="30"/>
      <c r="EI112" s="30"/>
      <c r="EJ112" s="30"/>
      <c r="EK112" s="30"/>
      <c r="EL112" s="30"/>
      <c r="EM112" s="30"/>
      <c r="EN112" s="30"/>
      <c r="EO112" s="30"/>
      <c r="EP112" s="30"/>
      <c r="EQ112" s="30"/>
      <c r="ER112" s="30"/>
      <c r="ES112" s="30"/>
      <c r="ET112" s="30"/>
      <c r="EU112" s="30"/>
      <c r="EV112" s="30"/>
      <c r="EW112" s="30"/>
      <c r="EX112" s="30"/>
      <c r="EY112" s="30"/>
      <c r="EZ112" s="30"/>
      <c r="FA112" s="30"/>
      <c r="FB112" s="30"/>
      <c r="FC112" s="30"/>
      <c r="FD112" s="30"/>
      <c r="FE112" s="30"/>
      <c r="FF112" s="30"/>
      <c r="FG112" s="30"/>
      <c r="FH112" s="30"/>
      <c r="FI112" s="30"/>
      <c r="FJ112" s="30"/>
      <c r="FK112" s="30"/>
      <c r="FL112" s="30"/>
      <c r="FM112" s="30"/>
      <c r="FN112" s="30"/>
      <c r="FO112" s="30"/>
      <c r="FP112" s="30"/>
      <c r="FQ112" s="30"/>
      <c r="FR112" s="30"/>
      <c r="FS112" s="30"/>
      <c r="FT112" s="30"/>
      <c r="FU112" s="30"/>
      <c r="FV112" s="30"/>
      <c r="FW112" s="30"/>
      <c r="FX112" s="30"/>
      <c r="FY112" s="30"/>
      <c r="FZ112" s="30"/>
      <c r="GA112" s="30"/>
      <c r="GB112" s="30"/>
      <c r="GC112" s="30"/>
      <c r="GD112" s="30"/>
      <c r="GE112" s="30"/>
      <c r="GF112" s="30"/>
      <c r="GG112" s="30"/>
      <c r="GH112" s="30"/>
      <c r="GI112" s="30"/>
      <c r="GJ112" s="30"/>
      <c r="GK112" s="30"/>
      <c r="GL112" s="30"/>
      <c r="GM112" s="30"/>
      <c r="GN112" s="30"/>
      <c r="GO112" s="30"/>
      <c r="GP112" s="30"/>
      <c r="GQ112" s="30"/>
      <c r="GR112" s="30"/>
      <c r="GS112" s="30"/>
      <c r="GT112" s="30"/>
      <c r="GU112" s="30"/>
      <c r="GV112" s="30"/>
      <c r="GW112" s="30"/>
      <c r="GX112" s="30"/>
      <c r="GY112" s="30"/>
      <c r="GZ112" s="30"/>
      <c r="HA112" s="30"/>
      <c r="HB112" s="30"/>
      <c r="HC112" s="30"/>
      <c r="HD112" s="30"/>
      <c r="HE112" s="30"/>
      <c r="HF112" s="30"/>
      <c r="HG112" s="30"/>
      <c r="HH112" s="30"/>
      <c r="HI112" s="30"/>
      <c r="HJ112" s="30"/>
      <c r="HK112" s="30"/>
      <c r="HL112" s="30"/>
      <c r="HM112" s="30"/>
      <c r="HN112" s="30"/>
      <c r="HO112" s="30"/>
      <c r="HP112" s="30"/>
      <c r="HQ112" s="30"/>
      <c r="HR112" s="30"/>
      <c r="HS112" s="30"/>
      <c r="HT112" s="30"/>
      <c r="HU112" s="30"/>
      <c r="HV112" s="30"/>
      <c r="HW112" s="30"/>
      <c r="HX112" s="30"/>
      <c r="HY112" s="30"/>
      <c r="HZ112" s="30"/>
      <c r="IA112" s="30"/>
      <c r="IB112" s="30"/>
      <c r="IC112" s="30"/>
      <c r="ID112" s="30"/>
      <c r="IE112" s="30"/>
      <c r="IF112" s="30"/>
      <c r="IG112" s="30"/>
      <c r="IH112" s="30"/>
      <c r="II112" s="30"/>
      <c r="IJ112" s="30"/>
      <c r="IK112" s="30"/>
      <c r="IL112" s="30"/>
      <c r="IM112" s="30"/>
      <c r="IN112" s="30"/>
      <c r="IO112" s="30"/>
      <c r="IP112" s="30"/>
      <c r="IQ112" s="30"/>
      <c r="IR112" s="30"/>
      <c r="IS112" s="30"/>
      <c r="IT112" s="30"/>
      <c r="IU112" s="30"/>
      <c r="IV112" s="30"/>
      <c r="IW112" s="30"/>
      <c r="IX112" s="30"/>
      <c r="IY112" s="30"/>
      <c r="IZ112" s="30"/>
      <c r="JA112" s="30"/>
      <c r="JB112" s="30"/>
      <c r="JC112" s="30"/>
      <c r="JD112" s="30"/>
      <c r="JE112" s="30"/>
      <c r="JF112" s="30"/>
      <c r="JG112" s="30"/>
      <c r="JH112" s="30"/>
      <c r="JI112" s="30"/>
      <c r="JJ112" s="30"/>
      <c r="JK112" s="30"/>
      <c r="JL112" s="30"/>
      <c r="JM112" s="30"/>
      <c r="JN112" s="30"/>
      <c r="JO112" s="30"/>
      <c r="JP112" s="30"/>
      <c r="JQ112" s="30"/>
      <c r="JR112" s="30"/>
      <c r="JS112" s="30"/>
      <c r="JT112" s="30"/>
      <c r="JU112" s="30"/>
      <c r="JV112" s="30"/>
      <c r="JW112" s="30"/>
      <c r="JX112" s="30"/>
      <c r="JY112" s="30"/>
      <c r="JZ112" s="30"/>
      <c r="KA112" s="30"/>
      <c r="KB112" s="30"/>
      <c r="KC112" s="30"/>
      <c r="KD112" s="30"/>
      <c r="KE112" s="30"/>
      <c r="KF112" s="30"/>
      <c r="KG112" s="30"/>
      <c r="KH112" s="30"/>
      <c r="KI112" s="30"/>
      <c r="KJ112" s="30"/>
      <c r="KK112" s="30"/>
      <c r="KL112" s="30"/>
      <c r="KM112" s="30"/>
      <c r="KN112" s="30"/>
      <c r="KO112" s="30"/>
      <c r="KP112" s="30"/>
      <c r="KQ112" s="30"/>
      <c r="KR112" s="30"/>
      <c r="KS112" s="30"/>
      <c r="KT112" s="30"/>
      <c r="KU112" s="30"/>
      <c r="KV112" s="30"/>
      <c r="KW112" s="30"/>
      <c r="KX112" s="30"/>
      <c r="KY112" s="30"/>
      <c r="KZ112" s="30"/>
      <c r="LA112" s="30"/>
      <c r="LB112" s="30"/>
      <c r="LC112" s="30"/>
      <c r="LD112" s="30"/>
      <c r="LE112" s="30"/>
      <c r="LF112" s="30"/>
      <c r="LG112" s="30"/>
      <c r="LH112" s="30"/>
      <c r="LI112" s="30"/>
      <c r="LJ112" s="30"/>
      <c r="LK112" s="30"/>
      <c r="LL112" s="30"/>
      <c r="LM112" s="30"/>
      <c r="LN112" s="30"/>
      <c r="LO112" s="30"/>
      <c r="LP112" s="30"/>
      <c r="LQ112" s="30"/>
      <c r="LR112" s="30"/>
      <c r="LS112" s="30"/>
      <c r="LT112" s="30"/>
      <c r="LU112" s="30"/>
      <c r="LV112" s="30"/>
      <c r="LW112" s="30"/>
      <c r="LX112" s="30"/>
      <c r="LY112" s="30"/>
      <c r="LZ112" s="30"/>
      <c r="MA112" s="30"/>
      <c r="MB112" s="30"/>
      <c r="MC112" s="30"/>
      <c r="MD112" s="30"/>
      <c r="ME112" s="30"/>
      <c r="MF112" s="30"/>
      <c r="MG112" s="30"/>
      <c r="MH112" s="30"/>
      <c r="MI112" s="30"/>
      <c r="MJ112" s="30"/>
      <c r="MK112" s="30"/>
      <c r="ML112" s="30"/>
      <c r="MM112" s="30"/>
      <c r="MN112" s="30"/>
      <c r="MO112" s="30"/>
      <c r="MP112" s="30"/>
      <c r="MQ112" s="30"/>
      <c r="MR112" s="30"/>
      <c r="MS112" s="30"/>
      <c r="MT112" s="30"/>
      <c r="MU112" s="30"/>
      <c r="MV112" s="30"/>
      <c r="MW112" s="30"/>
      <c r="MX112" s="30"/>
      <c r="MY112" s="30"/>
      <c r="MZ112" s="30"/>
      <c r="NA112" s="30"/>
      <c r="NB112" s="30"/>
      <c r="NC112" s="30"/>
      <c r="ND112" s="30"/>
      <c r="NE112" s="30"/>
      <c r="NF112" s="30"/>
      <c r="NG112" s="30"/>
      <c r="NH112" s="30"/>
      <c r="NI112" s="30"/>
      <c r="NJ112" s="30"/>
      <c r="NK112" s="30"/>
      <c r="NL112" s="30"/>
      <c r="NM112" s="30"/>
      <c r="NN112" s="30"/>
      <c r="NO112" s="30"/>
      <c r="NP112" s="30"/>
      <c r="NQ112" s="30"/>
      <c r="NR112" s="30"/>
      <c r="NS112" s="30"/>
      <c r="NT112" s="30"/>
      <c r="NU112" s="30"/>
      <c r="NV112" s="30"/>
      <c r="NW112" s="30"/>
      <c r="NX112" s="30"/>
      <c r="NY112" s="30"/>
      <c r="NZ112" s="30"/>
      <c r="OA112" s="30"/>
      <c r="OB112" s="30"/>
      <c r="OC112" s="30"/>
      <c r="OD112" s="30"/>
      <c r="OE112" s="30"/>
      <c r="OF112" s="30"/>
      <c r="OG112" s="30"/>
      <c r="OH112" s="30"/>
      <c r="OI112" s="30"/>
      <c r="OJ112" s="30"/>
      <c r="OK112" s="30"/>
      <c r="OL112" s="30"/>
      <c r="OM112" s="30"/>
      <c r="ON112" s="30"/>
      <c r="OO112" s="30"/>
      <c r="OP112" s="30"/>
      <c r="OQ112" s="30"/>
      <c r="OR112" s="30"/>
      <c r="OS112" s="30"/>
      <c r="OT112" s="30"/>
      <c r="OU112" s="30"/>
      <c r="OV112" s="30"/>
      <c r="OW112" s="30"/>
      <c r="OX112" s="30"/>
      <c r="OY112" s="30"/>
      <c r="OZ112" s="30"/>
      <c r="PA112" s="30"/>
      <c r="PB112" s="30"/>
      <c r="PC112" s="30"/>
      <c r="PD112" s="30"/>
      <c r="PE112" s="30"/>
      <c r="PF112" s="30"/>
      <c r="PG112" s="30"/>
      <c r="PH112" s="30"/>
      <c r="PI112" s="30"/>
      <c r="PJ112" s="30"/>
      <c r="PK112" s="30"/>
      <c r="PL112" s="30"/>
      <c r="PM112" s="30"/>
      <c r="PN112" s="30"/>
      <c r="PO112" s="30"/>
      <c r="PP112" s="30"/>
      <c r="PQ112" s="30"/>
      <c r="PR112" s="30"/>
      <c r="PS112" s="30"/>
      <c r="PT112" s="30"/>
      <c r="PU112" s="30"/>
      <c r="PV112" s="30"/>
      <c r="PW112" s="30"/>
      <c r="PX112" s="30"/>
      <c r="PY112" s="30"/>
      <c r="PZ112" s="30"/>
      <c r="QA112" s="30"/>
      <c r="QB112" s="30"/>
      <c r="QC112" s="30"/>
      <c r="QD112" s="30"/>
      <c r="QE112" s="30"/>
      <c r="QF112" s="30"/>
      <c r="QG112" s="30"/>
      <c r="QH112" s="30"/>
      <c r="QI112" s="30"/>
      <c r="QJ112" s="30"/>
      <c r="QK112" s="30"/>
      <c r="QL112" s="30"/>
      <c r="QM112" s="30"/>
      <c r="QN112" s="30"/>
      <c r="QO112" s="30"/>
      <c r="QP112" s="30"/>
      <c r="QQ112" s="30"/>
      <c r="QR112" s="30"/>
      <c r="QS112" s="30"/>
      <c r="QT112" s="30"/>
      <c r="QU112" s="30"/>
      <c r="QV112" s="30"/>
      <c r="QW112" s="30"/>
      <c r="QX112" s="30"/>
      <c r="QY112" s="30"/>
      <c r="QZ112" s="30"/>
      <c r="RA112" s="30"/>
      <c r="RB112" s="30"/>
      <c r="RC112" s="30"/>
      <c r="RD112" s="30"/>
      <c r="RE112" s="30"/>
      <c r="RF112" s="30"/>
      <c r="RG112" s="30"/>
      <c r="RH112" s="30"/>
      <c r="RI112" s="30"/>
      <c r="RJ112" s="30"/>
      <c r="RK112" s="30"/>
      <c r="RL112" s="30"/>
      <c r="RM112" s="30"/>
      <c r="RN112" s="30"/>
      <c r="RO112" s="30"/>
      <c r="RP112" s="30"/>
      <c r="RQ112" s="30"/>
      <c r="RR112" s="30"/>
      <c r="RS112" s="30"/>
      <c r="RT112" s="30"/>
      <c r="RU112" s="30"/>
      <c r="RV112" s="30"/>
      <c r="RW112" s="30"/>
      <c r="RX112" s="30"/>
      <c r="RY112" s="30"/>
      <c r="RZ112" s="30"/>
      <c r="SA112" s="30"/>
      <c r="SB112" s="30"/>
      <c r="SC112" s="30"/>
      <c r="SD112" s="30"/>
      <c r="SE112" s="30"/>
      <c r="SF112" s="30"/>
      <c r="SG112" s="30"/>
      <c r="SH112" s="30"/>
      <c r="SI112" s="30"/>
      <c r="SJ112" s="30"/>
      <c r="SK112" s="30"/>
      <c r="SL112" s="30"/>
      <c r="SM112" s="30"/>
      <c r="SN112" s="30"/>
      <c r="SO112" s="30"/>
      <c r="SP112" s="30"/>
      <c r="SQ112" s="30"/>
      <c r="SR112" s="30"/>
      <c r="SS112" s="30"/>
      <c r="ST112" s="30"/>
      <c r="SU112" s="30"/>
      <c r="SV112" s="30"/>
      <c r="SW112" s="30"/>
      <c r="SX112" s="30"/>
      <c r="SY112" s="30"/>
      <c r="SZ112" s="30"/>
      <c r="TA112" s="30"/>
      <c r="TB112" s="30"/>
      <c r="TC112" s="30"/>
      <c r="TD112" s="30"/>
      <c r="TE112" s="30"/>
      <c r="TF112" s="30"/>
      <c r="TG112" s="30"/>
      <c r="TH112" s="30"/>
      <c r="TI112" s="30"/>
      <c r="TJ112" s="30"/>
      <c r="TK112" s="30"/>
      <c r="TL112" s="30"/>
      <c r="TM112" s="30"/>
      <c r="TN112" s="30"/>
      <c r="TO112" s="30"/>
      <c r="TP112" s="30"/>
      <c r="TQ112" s="30"/>
      <c r="TR112" s="30"/>
      <c r="TS112" s="30"/>
      <c r="TT112" s="30"/>
      <c r="TU112" s="30"/>
      <c r="TV112" s="30"/>
      <c r="TW112" s="30"/>
      <c r="TX112" s="30"/>
      <c r="TY112" s="30"/>
      <c r="TZ112" s="30"/>
      <c r="UA112" s="30"/>
      <c r="UB112" s="30"/>
      <c r="UC112" s="30"/>
      <c r="UD112" s="30"/>
      <c r="UE112" s="30"/>
      <c r="UF112" s="30"/>
      <c r="UG112" s="30"/>
      <c r="UH112" s="30"/>
      <c r="UI112" s="30"/>
      <c r="UJ112" s="30"/>
      <c r="UK112" s="30"/>
      <c r="UL112" s="30"/>
      <c r="UM112" s="30"/>
      <c r="UN112" s="30"/>
      <c r="UO112" s="30"/>
      <c r="UP112" s="30"/>
      <c r="UQ112" s="30"/>
      <c r="UR112" s="30"/>
      <c r="US112" s="30"/>
      <c r="UT112" s="30"/>
      <c r="UU112" s="30"/>
      <c r="UV112" s="30"/>
      <c r="UW112" s="30"/>
      <c r="UX112" s="30"/>
      <c r="UY112" s="30"/>
      <c r="UZ112" s="30"/>
      <c r="VA112" s="30"/>
      <c r="VB112" s="30"/>
      <c r="VC112" s="30"/>
      <c r="VD112" s="30"/>
      <c r="VE112" s="30"/>
      <c r="VF112" s="30"/>
      <c r="VG112" s="30"/>
      <c r="VH112" s="30"/>
      <c r="VI112" s="30"/>
      <c r="VJ112" s="30"/>
      <c r="VK112" s="30"/>
      <c r="VL112" s="30"/>
      <c r="VM112" s="30"/>
      <c r="VN112" s="30"/>
      <c r="VO112" s="30"/>
      <c r="VP112" s="30"/>
      <c r="VQ112" s="30"/>
      <c r="VR112" s="30"/>
      <c r="VS112" s="30"/>
      <c r="VT112" s="30"/>
      <c r="VU112" s="30"/>
      <c r="VV112" s="30"/>
      <c r="VW112" s="30"/>
      <c r="VX112" s="30"/>
      <c r="VY112" s="30"/>
      <c r="VZ112" s="30"/>
      <c r="WA112" s="30"/>
      <c r="WB112" s="30"/>
      <c r="WC112" s="30"/>
      <c r="WD112" s="30"/>
      <c r="WE112" s="30"/>
      <c r="WF112" s="30"/>
      <c r="WG112" s="30"/>
      <c r="WH112" s="30"/>
      <c r="WI112" s="30"/>
      <c r="WJ112" s="30"/>
      <c r="WK112" s="30"/>
      <c r="WL112" s="30"/>
      <c r="WM112" s="30"/>
      <c r="WN112" s="30"/>
      <c r="WO112" s="30"/>
      <c r="WP112" s="30"/>
      <c r="WQ112" s="30"/>
      <c r="WR112" s="30"/>
      <c r="WS112" s="30"/>
      <c r="WT112" s="30"/>
      <c r="WU112" s="30"/>
      <c r="WV112" s="30"/>
      <c r="WW112" s="30"/>
      <c r="WX112" s="30"/>
      <c r="WY112" s="30"/>
      <c r="WZ112" s="30"/>
      <c r="XA112" s="30"/>
      <c r="XB112" s="30"/>
      <c r="XC112" s="30"/>
      <c r="XD112" s="30"/>
      <c r="XE112" s="30"/>
      <c r="XF112" s="30"/>
      <c r="XG112" s="30"/>
      <c r="XH112" s="30"/>
      <c r="XI112" s="30"/>
      <c r="XJ112" s="30"/>
      <c r="XK112" s="30"/>
      <c r="XL112" s="30"/>
      <c r="XM112" s="30"/>
      <c r="XN112" s="30"/>
      <c r="XO112" s="30"/>
      <c r="XP112" s="30"/>
      <c r="XQ112" s="30"/>
      <c r="XR112" s="30"/>
      <c r="XS112" s="30"/>
      <c r="XT112" s="30"/>
      <c r="XU112" s="30"/>
      <c r="XV112" s="30"/>
      <c r="XW112" s="30"/>
      <c r="XX112" s="30"/>
      <c r="XY112" s="30"/>
      <c r="XZ112" s="30"/>
      <c r="YA112" s="30"/>
      <c r="YB112" s="30"/>
      <c r="YC112" s="30"/>
      <c r="YD112" s="30"/>
      <c r="YE112" s="30"/>
      <c r="YF112" s="30"/>
      <c r="YG112" s="30"/>
      <c r="YH112" s="30"/>
      <c r="YI112" s="30"/>
      <c r="YJ112" s="30"/>
      <c r="YK112" s="30"/>
      <c r="YL112" s="30"/>
      <c r="YM112" s="30"/>
      <c r="YN112" s="30"/>
      <c r="YO112" s="30"/>
      <c r="YP112" s="30"/>
      <c r="YQ112" s="30"/>
      <c r="YR112" s="30"/>
      <c r="YS112" s="30"/>
      <c r="YT112" s="30"/>
      <c r="YU112" s="30"/>
      <c r="YV112" s="30"/>
      <c r="YW112" s="30"/>
      <c r="YX112" s="30"/>
      <c r="YY112" s="30"/>
      <c r="YZ112" s="30"/>
      <c r="ZA112" s="30"/>
      <c r="ZB112" s="30"/>
      <c r="ZC112" s="30"/>
      <c r="ZD112" s="30"/>
      <c r="ZE112" s="30"/>
      <c r="ZF112" s="30"/>
      <c r="ZG112" s="30"/>
      <c r="ZH112" s="30"/>
      <c r="ZI112" s="30"/>
      <c r="ZJ112" s="30"/>
      <c r="ZK112" s="30"/>
      <c r="ZL112" s="30"/>
      <c r="ZM112" s="30"/>
      <c r="ZN112" s="30"/>
      <c r="ZO112" s="30"/>
      <c r="ZP112" s="30"/>
      <c r="ZQ112" s="30"/>
      <c r="ZR112" s="30"/>
      <c r="ZS112" s="30"/>
      <c r="ZT112" s="30"/>
      <c r="ZU112" s="30"/>
      <c r="ZV112" s="30"/>
      <c r="ZW112" s="30"/>
      <c r="ZX112" s="30"/>
      <c r="ZY112" s="30"/>
      <c r="ZZ112" s="30"/>
      <c r="AAA112" s="30"/>
      <c r="AAB112" s="30"/>
      <c r="AAC112" s="30"/>
      <c r="AAD112" s="30"/>
      <c r="AAE112" s="30"/>
      <c r="AAF112" s="30"/>
      <c r="AAG112" s="30"/>
      <c r="AAH112" s="30"/>
      <c r="AAI112" s="30"/>
      <c r="AAJ112" s="30"/>
      <c r="AAK112" s="30"/>
      <c r="AAL112" s="30"/>
      <c r="AAM112" s="30"/>
      <c r="AAN112" s="30"/>
      <c r="AAO112" s="30"/>
      <c r="AAP112" s="30"/>
      <c r="AAQ112" s="30"/>
      <c r="AAR112" s="30"/>
      <c r="AAS112" s="30"/>
      <c r="AAT112" s="30"/>
      <c r="AAU112" s="30"/>
      <c r="AAV112" s="30"/>
      <c r="AAW112" s="30"/>
      <c r="AAX112" s="30"/>
      <c r="AAY112" s="30"/>
      <c r="AAZ112" s="30"/>
      <c r="ABA112" s="30"/>
      <c r="ABB112" s="30"/>
      <c r="ABC112" s="30"/>
      <c r="ABD112" s="30"/>
      <c r="ABE112" s="30"/>
      <c r="ABF112" s="30"/>
      <c r="ABG112" s="30"/>
      <c r="ABH112" s="30"/>
      <c r="ABI112" s="30"/>
      <c r="ABJ112" s="30"/>
      <c r="ABK112" s="30"/>
      <c r="ABL112" s="30"/>
      <c r="ABM112" s="30"/>
      <c r="ABN112" s="30"/>
      <c r="ABO112" s="30"/>
      <c r="ABP112" s="30"/>
      <c r="ABQ112" s="30"/>
      <c r="ABR112" s="30"/>
      <c r="ABS112" s="30"/>
      <c r="ABT112" s="30"/>
      <c r="ABU112" s="30"/>
      <c r="ABV112" s="30"/>
      <c r="ABW112" s="30"/>
      <c r="ABX112" s="30"/>
      <c r="ABY112" s="30"/>
      <c r="ABZ112" s="30"/>
      <c r="ACA112" s="30"/>
      <c r="ACB112" s="30"/>
      <c r="ACC112" s="30"/>
      <c r="ACD112" s="30"/>
      <c r="ACE112" s="30"/>
      <c r="ACF112" s="30"/>
      <c r="ACG112" s="30"/>
      <c r="ACH112" s="30"/>
      <c r="ACI112" s="30"/>
      <c r="ACJ112" s="30"/>
      <c r="ACK112" s="30"/>
      <c r="ACL112" s="30"/>
      <c r="ACM112" s="30"/>
      <c r="ACN112" s="30"/>
      <c r="ACO112" s="30"/>
      <c r="ACP112" s="30"/>
      <c r="ACQ112" s="30"/>
      <c r="ACR112" s="30"/>
      <c r="ACS112" s="30"/>
      <c r="ACT112" s="30"/>
      <c r="ACU112" s="30"/>
      <c r="ACV112" s="30"/>
      <c r="ACW112" s="30"/>
      <c r="ACX112" s="30"/>
      <c r="ACY112" s="30"/>
      <c r="ACZ112" s="30"/>
      <c r="ADA112" s="30"/>
      <c r="ADB112" s="30"/>
      <c r="ADC112" s="30"/>
      <c r="ADD112" s="30"/>
      <c r="ADE112" s="30"/>
      <c r="ADF112" s="30"/>
      <c r="ADG112" s="30"/>
      <c r="ADH112" s="30"/>
      <c r="ADI112" s="30"/>
      <c r="ADJ112" s="30"/>
      <c r="ADK112" s="30"/>
      <c r="ADL112" s="30"/>
      <c r="ADM112" s="30"/>
      <c r="ADN112" s="30"/>
      <c r="ADO112" s="30"/>
      <c r="ADP112" s="30"/>
      <c r="ADQ112" s="30"/>
      <c r="ADR112" s="30"/>
      <c r="ADS112" s="30"/>
      <c r="ADT112" s="30"/>
      <c r="ADU112" s="30"/>
      <c r="ADV112" s="30"/>
      <c r="ADW112" s="30"/>
      <c r="ADX112" s="30"/>
      <c r="ADY112" s="30"/>
      <c r="ADZ112" s="30"/>
      <c r="AEA112" s="30"/>
      <c r="AEB112" s="30"/>
      <c r="AEC112" s="30"/>
      <c r="AED112" s="30"/>
      <c r="AEE112" s="30"/>
      <c r="AEF112" s="30"/>
      <c r="AEG112" s="30"/>
      <c r="AEH112" s="30"/>
      <c r="AEI112" s="30"/>
      <c r="AEJ112" s="30"/>
      <c r="AEK112" s="30"/>
      <c r="AEL112" s="30"/>
      <c r="AEM112" s="30"/>
      <c r="AEN112" s="30"/>
      <c r="AEO112" s="30"/>
      <c r="AEP112" s="30"/>
      <c r="AEQ112" s="30"/>
      <c r="AER112" s="30"/>
      <c r="AES112" s="30"/>
      <c r="AET112" s="30"/>
      <c r="AEU112" s="30"/>
      <c r="AEV112" s="30"/>
      <c r="AEW112" s="30"/>
      <c r="AEX112" s="30"/>
      <c r="AEY112" s="30"/>
      <c r="AEZ112" s="30"/>
      <c r="AFA112" s="30"/>
      <c r="AFB112" s="30"/>
      <c r="AFC112" s="30"/>
      <c r="AFD112" s="30"/>
      <c r="AFE112" s="30"/>
      <c r="AFF112" s="30"/>
      <c r="AFG112" s="30"/>
      <c r="AFH112" s="30"/>
      <c r="AFI112" s="30"/>
      <c r="AFJ112" s="30"/>
      <c r="AFK112" s="30"/>
      <c r="AFL112" s="30"/>
      <c r="AFM112" s="30"/>
      <c r="AFN112" s="30"/>
      <c r="AFO112" s="30"/>
      <c r="AFP112" s="30"/>
      <c r="AFQ112" s="30"/>
      <c r="AFR112" s="30"/>
      <c r="AFS112" s="30"/>
      <c r="AFT112" s="30"/>
      <c r="AFU112" s="30"/>
      <c r="AFV112" s="30"/>
      <c r="AFW112" s="30"/>
      <c r="AFX112" s="30"/>
      <c r="AFY112" s="30"/>
      <c r="AFZ112" s="30"/>
      <c r="AGA112" s="30"/>
      <c r="AGB112" s="30"/>
      <c r="AGC112" s="30"/>
      <c r="AGD112" s="30"/>
      <c r="AGE112" s="30"/>
      <c r="AGF112" s="30"/>
      <c r="AGG112" s="30"/>
      <c r="AGH112" s="30"/>
      <c r="AGI112" s="30"/>
      <c r="AGJ112" s="30"/>
      <c r="AGK112" s="30"/>
      <c r="AGL112" s="30"/>
      <c r="AGM112" s="30"/>
      <c r="AGN112" s="30"/>
      <c r="AGO112" s="30"/>
      <c r="AGP112" s="30"/>
      <c r="AGQ112" s="30"/>
      <c r="AGR112" s="30"/>
      <c r="AGS112" s="30"/>
      <c r="AGT112" s="30"/>
      <c r="AGU112" s="30"/>
      <c r="AGV112" s="30"/>
      <c r="AGW112" s="30"/>
      <c r="AGX112" s="30"/>
      <c r="AGY112" s="30"/>
      <c r="AGZ112" s="30"/>
      <c r="AHA112" s="30"/>
      <c r="AHB112" s="30"/>
      <c r="AHC112" s="30"/>
      <c r="AHD112" s="30"/>
      <c r="AHE112" s="30"/>
      <c r="AHF112" s="30"/>
      <c r="AHG112" s="30"/>
      <c r="AHH112" s="30"/>
      <c r="AHI112" s="30"/>
      <c r="AHJ112" s="30"/>
      <c r="AHK112" s="30"/>
      <c r="AHL112" s="30"/>
      <c r="AHM112" s="30"/>
      <c r="AHN112" s="30"/>
      <c r="AHO112" s="30"/>
      <c r="AHP112" s="30"/>
      <c r="AHQ112" s="30"/>
      <c r="AHR112" s="30"/>
      <c r="AHS112" s="30"/>
      <c r="AHT112" s="30"/>
      <c r="AHU112" s="30"/>
      <c r="AHV112" s="30"/>
      <c r="AHW112" s="30"/>
      <c r="AHX112" s="30"/>
      <c r="AHY112" s="30"/>
      <c r="AHZ112" s="30"/>
      <c r="AIA112" s="30"/>
      <c r="AIB112" s="30"/>
      <c r="AIC112" s="30"/>
      <c r="AID112" s="30"/>
      <c r="AIE112" s="30"/>
      <c r="AIF112" s="30"/>
      <c r="AIG112" s="30"/>
      <c r="AIH112" s="30"/>
      <c r="AII112" s="30"/>
      <c r="AIJ112" s="30"/>
      <c r="AIK112" s="30"/>
      <c r="AIL112" s="30"/>
      <c r="AIM112" s="30"/>
      <c r="AIN112" s="30"/>
      <c r="AIO112" s="30"/>
      <c r="AIP112" s="30"/>
      <c r="AIQ112" s="30"/>
      <c r="AIR112" s="30"/>
      <c r="AIS112" s="30"/>
      <c r="AIT112" s="30"/>
      <c r="AIU112" s="30"/>
      <c r="AIV112" s="30"/>
      <c r="AIW112" s="30"/>
      <c r="AIX112" s="30"/>
      <c r="AIY112" s="30"/>
      <c r="AIZ112" s="30"/>
      <c r="AJA112" s="30"/>
      <c r="AJB112" s="30"/>
      <c r="AJC112" s="30"/>
      <c r="AJD112" s="30"/>
      <c r="AJE112" s="30"/>
      <c r="AJF112" s="30"/>
      <c r="AJG112" s="30"/>
      <c r="AJH112" s="30"/>
      <c r="AJI112" s="30"/>
      <c r="AJJ112" s="30"/>
      <c r="AJK112" s="30"/>
      <c r="AJL112" s="30"/>
      <c r="AJM112" s="30"/>
      <c r="AJN112" s="30"/>
      <c r="AJO112" s="30"/>
      <c r="AJP112" s="30"/>
      <c r="AJQ112" s="30"/>
      <c r="AJR112" s="30"/>
      <c r="AJS112" s="30"/>
      <c r="AJT112" s="30"/>
      <c r="AJU112" s="30"/>
      <c r="AJV112" s="30"/>
      <c r="AJW112" s="30"/>
      <c r="AJX112" s="30"/>
      <c r="AJY112" s="30"/>
      <c r="AJZ112" s="30"/>
      <c r="AKA112" s="30"/>
      <c r="AKB112" s="30"/>
      <c r="AKC112" s="30"/>
      <c r="AKD112" s="30"/>
      <c r="AKE112" s="30"/>
      <c r="AKF112" s="30"/>
      <c r="AKG112" s="30"/>
      <c r="AKH112" s="30"/>
      <c r="AKI112" s="30"/>
      <c r="AKJ112" s="30"/>
      <c r="AKK112" s="30"/>
      <c r="AKL112" s="30"/>
      <c r="AKM112" s="30"/>
      <c r="AKN112" s="30"/>
      <c r="AKO112" s="30"/>
      <c r="AKP112" s="30"/>
      <c r="AKQ112" s="30"/>
      <c r="AKR112" s="30"/>
      <c r="AKS112" s="30"/>
      <c r="AKT112" s="30"/>
      <c r="AKU112" s="30"/>
      <c r="AKV112" s="30"/>
      <c r="AKW112" s="30"/>
      <c r="AKX112" s="30"/>
      <c r="AKY112" s="30"/>
      <c r="AKZ112" s="30"/>
      <c r="ALA112" s="30"/>
      <c r="ALB112" s="30"/>
      <c r="ALC112" s="30"/>
      <c r="ALD112" s="30"/>
      <c r="ALE112" s="30"/>
      <c r="ALF112" s="30"/>
      <c r="ALG112" s="30"/>
      <c r="ALH112" s="30"/>
      <c r="ALI112" s="30"/>
      <c r="ALJ112" s="30"/>
      <c r="ALK112" s="30"/>
      <c r="ALL112" s="30"/>
      <c r="ALM112" s="30"/>
      <c r="ALN112" s="30"/>
      <c r="ALO112" s="30"/>
      <c r="ALP112" s="30"/>
      <c r="ALQ112" s="30"/>
      <c r="ALR112" s="30"/>
      <c r="ALS112" s="30"/>
      <c r="ALT112" s="30"/>
      <c r="ALU112" s="30"/>
      <c r="ALV112" s="30"/>
      <c r="ALW112" s="30"/>
      <c r="ALX112" s="30"/>
      <c r="ALY112" s="30"/>
      <c r="ALZ112" s="30"/>
      <c r="AMA112" s="30"/>
      <c r="AMB112" s="30"/>
      <c r="AMC112" s="30"/>
      <c r="AMD112" s="30"/>
      <c r="AME112" s="30"/>
      <c r="AMF112" s="30"/>
      <c r="AMG112" s="30"/>
      <c r="AMH112" s="30"/>
      <c r="AMI112" s="30"/>
      <c r="AMJ112" s="30"/>
      <c r="AMK112" s="30"/>
      <c r="AML112" s="30"/>
      <c r="AMM112" s="30"/>
      <c r="AMN112" s="30"/>
      <c r="AMO112" s="30"/>
      <c r="AMP112" s="30"/>
      <c r="AMQ112" s="30"/>
      <c r="AMR112" s="30"/>
      <c r="AMS112" s="30"/>
      <c r="AMT112" s="30"/>
      <c r="AMU112" s="30"/>
      <c r="AMV112" s="30"/>
      <c r="AMW112" s="30"/>
      <c r="AMX112" s="30"/>
      <c r="AMY112" s="30"/>
      <c r="AMZ112" s="30"/>
      <c r="ANA112" s="30"/>
      <c r="ANB112" s="30"/>
      <c r="ANC112" s="30"/>
      <c r="AND112" s="30"/>
      <c r="ANE112" s="30"/>
      <c r="ANF112" s="30"/>
      <c r="ANG112" s="30"/>
      <c r="ANH112" s="30"/>
      <c r="ANI112" s="30"/>
      <c r="ANJ112" s="30"/>
      <c r="ANK112" s="30"/>
      <c r="ANL112" s="30"/>
      <c r="ANM112" s="30"/>
      <c r="ANN112" s="30"/>
      <c r="ANO112" s="30"/>
      <c r="ANP112" s="30"/>
      <c r="ANQ112" s="30"/>
      <c r="ANR112" s="30"/>
      <c r="ANS112" s="30"/>
      <c r="ANT112" s="30"/>
      <c r="ANU112" s="30"/>
      <c r="ANV112" s="30"/>
      <c r="ANW112" s="30"/>
      <c r="ANX112" s="30"/>
      <c r="ANY112" s="30"/>
      <c r="ANZ112" s="30"/>
      <c r="AOA112" s="30"/>
      <c r="AOB112" s="30"/>
      <c r="AOC112" s="30"/>
      <c r="AOD112" s="30"/>
      <c r="AOE112" s="30"/>
      <c r="AOF112" s="30"/>
      <c r="AOG112" s="30"/>
      <c r="AOH112" s="30"/>
      <c r="AOI112" s="30"/>
      <c r="AOJ112" s="30"/>
      <c r="AOK112" s="30"/>
      <c r="AOL112" s="30"/>
      <c r="AOM112" s="30"/>
      <c r="AON112" s="30"/>
      <c r="AOO112" s="30"/>
      <c r="AOP112" s="30"/>
      <c r="AOQ112" s="30"/>
      <c r="AOR112" s="30"/>
      <c r="AOS112" s="30"/>
      <c r="AOT112" s="30"/>
      <c r="AOU112" s="30"/>
      <c r="AOV112" s="30"/>
      <c r="AOW112" s="30"/>
      <c r="AOX112" s="30"/>
      <c r="AOY112" s="30"/>
      <c r="AOZ112" s="30"/>
      <c r="APA112" s="30"/>
      <c r="APB112" s="30"/>
      <c r="APC112" s="30"/>
      <c r="APD112" s="30"/>
      <c r="APE112" s="30"/>
      <c r="APF112" s="30"/>
      <c r="APG112" s="30"/>
      <c r="APH112" s="30"/>
      <c r="API112" s="30"/>
      <c r="APJ112" s="30"/>
      <c r="APK112" s="30"/>
      <c r="APL112" s="30"/>
      <c r="APM112" s="30"/>
      <c r="APN112" s="30"/>
      <c r="APO112" s="30"/>
      <c r="APP112" s="30"/>
      <c r="APQ112" s="30"/>
      <c r="APR112" s="30"/>
      <c r="APS112" s="30"/>
      <c r="APT112" s="30"/>
      <c r="APU112" s="30"/>
      <c r="APV112" s="30"/>
      <c r="APW112" s="30"/>
      <c r="APX112" s="30"/>
      <c r="APY112" s="30"/>
      <c r="APZ112" s="30"/>
      <c r="AQA112" s="30"/>
      <c r="AQB112" s="30"/>
      <c r="AQC112" s="30"/>
      <c r="AQD112" s="30"/>
      <c r="AQE112" s="30"/>
      <c r="AQF112" s="30"/>
      <c r="AQG112" s="30"/>
      <c r="AQH112" s="30"/>
      <c r="AQI112" s="30"/>
      <c r="AQJ112" s="30"/>
      <c r="AQK112" s="30"/>
      <c r="AQL112" s="30"/>
      <c r="AQM112" s="30"/>
      <c r="AQN112" s="30"/>
      <c r="AQO112" s="30"/>
      <c r="AQP112" s="30"/>
      <c r="AQQ112" s="30"/>
      <c r="AQR112" s="30"/>
      <c r="AQS112" s="30"/>
      <c r="AQT112" s="30"/>
      <c r="AQU112" s="30"/>
      <c r="AQV112" s="30"/>
      <c r="AQW112" s="30"/>
      <c r="AQX112" s="30"/>
      <c r="AQY112" s="30"/>
      <c r="AQZ112" s="30"/>
      <c r="ARA112" s="30"/>
      <c r="ARB112" s="30"/>
      <c r="ARC112" s="30"/>
      <c r="ARD112" s="30"/>
      <c r="ARE112" s="30"/>
      <c r="ARF112" s="30"/>
      <c r="ARG112" s="30"/>
      <c r="ARH112" s="30"/>
      <c r="ARI112" s="30"/>
      <c r="ARJ112" s="30"/>
      <c r="ARK112" s="30"/>
      <c r="ARL112" s="30"/>
      <c r="ARM112" s="30"/>
      <c r="ARN112" s="30"/>
      <c r="ARO112" s="30"/>
      <c r="ARP112" s="30"/>
      <c r="ARQ112" s="30"/>
      <c r="ARR112" s="30"/>
      <c r="ARS112" s="30"/>
      <c r="ART112" s="30"/>
      <c r="ARU112" s="30"/>
      <c r="ARV112" s="30"/>
      <c r="ARW112" s="30"/>
      <c r="ARX112" s="30"/>
      <c r="ARY112" s="30"/>
      <c r="ARZ112" s="30"/>
      <c r="ASA112" s="30"/>
      <c r="ASB112" s="30"/>
      <c r="ASC112" s="30"/>
      <c r="ASD112" s="30"/>
      <c r="ASE112" s="30"/>
      <c r="ASF112" s="30"/>
      <c r="ASG112" s="30"/>
      <c r="ASH112" s="30"/>
      <c r="ASI112" s="30"/>
      <c r="ASJ112" s="30"/>
      <c r="ASK112" s="30"/>
      <c r="ASL112" s="30"/>
      <c r="ASM112" s="30"/>
      <c r="ASN112" s="30"/>
      <c r="ASO112" s="30"/>
      <c r="ASP112" s="30"/>
      <c r="ASQ112" s="30"/>
      <c r="ASR112" s="30"/>
      <c r="ASS112" s="30"/>
      <c r="AST112" s="30"/>
      <c r="ASU112" s="30"/>
      <c r="ASV112" s="30"/>
      <c r="ASW112" s="30"/>
      <c r="ASX112" s="30"/>
      <c r="ASY112" s="30"/>
      <c r="ASZ112" s="30"/>
      <c r="ATA112" s="30"/>
      <c r="ATB112" s="30"/>
      <c r="ATC112" s="30"/>
      <c r="ATD112" s="30"/>
      <c r="ATE112" s="30"/>
      <c r="ATF112" s="30"/>
      <c r="ATG112" s="30"/>
      <c r="ATH112" s="30"/>
      <c r="ATI112" s="30"/>
      <c r="ATJ112" s="30"/>
      <c r="ATK112" s="30"/>
      <c r="ATL112" s="30"/>
      <c r="ATM112" s="30"/>
      <c r="ATN112" s="30"/>
      <c r="ATO112" s="30"/>
      <c r="ATP112" s="30"/>
      <c r="ATQ112" s="30"/>
      <c r="ATR112" s="30"/>
      <c r="ATS112" s="30"/>
      <c r="ATT112" s="30"/>
      <c r="ATU112" s="30"/>
      <c r="ATV112" s="30"/>
      <c r="ATW112" s="30"/>
      <c r="ATX112" s="30"/>
      <c r="ATY112" s="30"/>
      <c r="ATZ112" s="30"/>
      <c r="AUA112" s="30"/>
      <c r="AUB112" s="30"/>
      <c r="AUC112" s="30"/>
      <c r="AUD112" s="30"/>
      <c r="AUE112" s="30"/>
      <c r="AUF112" s="30"/>
      <c r="AUG112" s="30"/>
      <c r="AUH112" s="30"/>
      <c r="AUI112" s="30"/>
      <c r="AUJ112" s="30"/>
      <c r="AUK112" s="30"/>
      <c r="AUL112" s="30"/>
      <c r="AUM112" s="30"/>
      <c r="AUN112" s="30"/>
      <c r="AUO112" s="30"/>
      <c r="AUP112" s="30"/>
      <c r="AUQ112" s="30"/>
      <c r="AUR112" s="30"/>
      <c r="AUS112" s="30"/>
      <c r="AUT112" s="30"/>
      <c r="AUU112" s="30"/>
      <c r="AUV112" s="30"/>
      <c r="AUW112" s="30"/>
      <c r="AUX112" s="30"/>
      <c r="AUY112" s="30"/>
      <c r="AUZ112" s="30"/>
      <c r="AVA112" s="30"/>
      <c r="AVB112" s="30"/>
      <c r="AVC112" s="30"/>
      <c r="AVD112" s="30"/>
      <c r="AVE112" s="30"/>
      <c r="AVF112" s="30"/>
      <c r="AVG112" s="30"/>
      <c r="AVH112" s="30"/>
      <c r="AVI112" s="30"/>
      <c r="AVJ112" s="30"/>
      <c r="AVK112" s="30"/>
      <c r="AVL112" s="30"/>
      <c r="AVM112" s="30"/>
      <c r="AVN112" s="30"/>
      <c r="AVO112" s="30"/>
      <c r="AVP112" s="30"/>
      <c r="AVQ112" s="30"/>
      <c r="AVR112" s="30"/>
      <c r="AVS112" s="30"/>
      <c r="AVT112" s="30"/>
      <c r="AVU112" s="30"/>
      <c r="AVV112" s="30"/>
      <c r="AVW112" s="30"/>
      <c r="AVX112" s="30"/>
      <c r="AVY112" s="30"/>
      <c r="AVZ112" s="30"/>
      <c r="AWA112" s="30"/>
      <c r="AWB112" s="30"/>
      <c r="AWC112" s="30"/>
      <c r="AWD112" s="30"/>
      <c r="AWE112" s="30"/>
      <c r="AWF112" s="30"/>
      <c r="AWG112" s="30"/>
      <c r="AWH112" s="30"/>
      <c r="AWI112" s="30"/>
      <c r="AWJ112" s="30"/>
      <c r="AWK112" s="30"/>
      <c r="AWL112" s="30"/>
      <c r="AWM112" s="30"/>
      <c r="AWN112" s="30"/>
      <c r="AWO112" s="30"/>
      <c r="AWP112" s="30"/>
      <c r="AWQ112" s="30"/>
      <c r="AWR112" s="30"/>
      <c r="AWS112" s="30"/>
      <c r="AWT112" s="30"/>
      <c r="AWU112" s="30"/>
      <c r="AWV112" s="30"/>
      <c r="AWW112" s="30"/>
      <c r="AWX112" s="30"/>
      <c r="AWY112" s="30"/>
      <c r="AWZ112" s="30"/>
      <c r="AXA112" s="30"/>
      <c r="AXB112" s="30"/>
      <c r="AXC112" s="30"/>
      <c r="AXD112" s="30"/>
      <c r="AXE112" s="30"/>
      <c r="AXF112" s="30"/>
      <c r="AXG112" s="30"/>
      <c r="AXH112" s="30"/>
      <c r="AXI112" s="30"/>
      <c r="AXJ112" s="30"/>
      <c r="AXK112" s="30"/>
      <c r="AXL112" s="30"/>
      <c r="AXM112" s="30"/>
      <c r="AXN112" s="30"/>
      <c r="AXO112" s="30"/>
      <c r="AXP112" s="30"/>
      <c r="AXQ112" s="30"/>
      <c r="AXR112" s="30"/>
      <c r="AXS112" s="30"/>
      <c r="AXT112" s="30"/>
      <c r="AXU112" s="30"/>
      <c r="AXV112" s="30"/>
      <c r="AXW112" s="30"/>
      <c r="AXX112" s="30"/>
      <c r="AXY112" s="30"/>
      <c r="AXZ112" s="30"/>
      <c r="AYA112" s="30"/>
      <c r="AYB112" s="30"/>
      <c r="AYC112" s="30"/>
      <c r="AYD112" s="30"/>
      <c r="AYE112" s="30"/>
      <c r="AYF112" s="30"/>
      <c r="AYG112" s="30"/>
      <c r="AYH112" s="30"/>
      <c r="AYI112" s="30"/>
      <c r="AYJ112" s="30"/>
      <c r="AYK112" s="30"/>
      <c r="AYL112" s="30"/>
      <c r="AYM112" s="30"/>
      <c r="AYN112" s="30"/>
      <c r="AYO112" s="30"/>
      <c r="AYP112" s="30"/>
      <c r="AYQ112" s="30"/>
      <c r="AYR112" s="30"/>
      <c r="AYS112" s="30"/>
      <c r="AYT112" s="30"/>
      <c r="AYU112" s="30"/>
      <c r="AYV112" s="30"/>
      <c r="AYW112" s="30"/>
      <c r="AYX112" s="30"/>
      <c r="AYY112" s="30"/>
      <c r="AYZ112" s="30"/>
      <c r="AZA112" s="30"/>
      <c r="AZB112" s="30"/>
      <c r="AZC112" s="30"/>
      <c r="AZD112" s="30"/>
      <c r="AZE112" s="30"/>
      <c r="AZF112" s="30"/>
      <c r="AZG112" s="30"/>
      <c r="AZH112" s="30"/>
      <c r="AZI112" s="30"/>
      <c r="AZJ112" s="30"/>
      <c r="AZK112" s="30"/>
      <c r="AZL112" s="30"/>
      <c r="AZM112" s="30"/>
      <c r="AZN112" s="30"/>
      <c r="AZO112" s="30"/>
      <c r="AZP112" s="30"/>
      <c r="AZQ112" s="30"/>
      <c r="AZR112" s="30"/>
      <c r="AZS112" s="30"/>
      <c r="AZT112" s="30"/>
      <c r="AZU112" s="30"/>
      <c r="AZV112" s="30"/>
      <c r="AZW112" s="30"/>
      <c r="AZX112" s="30"/>
      <c r="AZY112" s="30"/>
      <c r="AZZ112" s="30"/>
      <c r="BAA112" s="30"/>
      <c r="BAB112" s="30"/>
      <c r="BAC112" s="30"/>
      <c r="BAD112" s="30"/>
      <c r="BAE112" s="30"/>
      <c r="BAF112" s="30"/>
      <c r="BAG112" s="30"/>
      <c r="BAH112" s="30"/>
      <c r="BAI112" s="30"/>
      <c r="BAJ112" s="30"/>
      <c r="BAK112" s="30"/>
      <c r="BAL112" s="30"/>
      <c r="BAM112" s="30"/>
      <c r="BAN112" s="30"/>
      <c r="BAO112" s="30"/>
      <c r="BAP112" s="30"/>
      <c r="BAQ112" s="30"/>
      <c r="BAR112" s="30"/>
      <c r="BAS112" s="30"/>
      <c r="BAT112" s="30"/>
      <c r="BAU112" s="30"/>
      <c r="BAV112" s="30"/>
      <c r="BAW112" s="30"/>
      <c r="BAX112" s="30"/>
      <c r="BAY112" s="30"/>
      <c r="BAZ112" s="30"/>
      <c r="BBA112" s="30"/>
      <c r="BBB112" s="30"/>
      <c r="BBC112" s="30"/>
      <c r="BBD112" s="30"/>
      <c r="BBE112" s="30"/>
      <c r="BBF112" s="30"/>
      <c r="BBG112" s="30"/>
      <c r="BBH112" s="30"/>
      <c r="BBI112" s="30"/>
      <c r="BBJ112" s="30"/>
      <c r="BBK112" s="30"/>
      <c r="BBL112" s="30"/>
      <c r="BBM112" s="30"/>
      <c r="BBN112" s="30"/>
      <c r="BBO112" s="30"/>
      <c r="BBP112" s="30"/>
      <c r="BBQ112" s="30"/>
      <c r="BBR112" s="30"/>
      <c r="BBS112" s="30"/>
      <c r="BBT112" s="30"/>
      <c r="BBU112" s="30"/>
      <c r="BBV112" s="30"/>
      <c r="BBW112" s="30"/>
      <c r="BBX112" s="30"/>
      <c r="BBY112" s="30"/>
      <c r="BBZ112" s="30"/>
      <c r="BCA112" s="30"/>
      <c r="BCB112" s="30"/>
      <c r="BCC112" s="30"/>
      <c r="BCD112" s="30"/>
      <c r="BCE112" s="30"/>
      <c r="BCF112" s="30"/>
      <c r="BCG112" s="30"/>
      <c r="BCH112" s="30"/>
      <c r="BCI112" s="30"/>
      <c r="BCJ112" s="30"/>
      <c r="BCK112" s="30"/>
      <c r="BCL112" s="30"/>
      <c r="BCM112" s="30"/>
      <c r="BCN112" s="30"/>
      <c r="BCO112" s="30"/>
      <c r="BCP112" s="30"/>
      <c r="BCQ112" s="30"/>
      <c r="BCR112" s="30"/>
      <c r="BCS112" s="30"/>
      <c r="BCT112" s="30"/>
      <c r="BCU112" s="30"/>
      <c r="BCV112" s="30"/>
      <c r="BCW112" s="30"/>
      <c r="BCX112" s="30"/>
      <c r="BCY112" s="30"/>
      <c r="BCZ112" s="30"/>
      <c r="BDA112" s="30"/>
      <c r="BDB112" s="30"/>
      <c r="BDC112" s="30"/>
      <c r="BDD112" s="30"/>
      <c r="BDE112" s="30"/>
      <c r="BDF112" s="30"/>
      <c r="BDG112" s="30"/>
      <c r="BDH112" s="30"/>
      <c r="BDI112" s="30"/>
      <c r="BDJ112" s="30"/>
      <c r="BDK112" s="30"/>
      <c r="BDL112" s="30"/>
      <c r="BDM112" s="30"/>
      <c r="BDN112" s="30"/>
      <c r="BDO112" s="30"/>
      <c r="BDP112" s="30"/>
      <c r="BDQ112" s="30"/>
      <c r="BDR112" s="30"/>
      <c r="BDS112" s="30"/>
      <c r="BDT112" s="30"/>
      <c r="BDU112" s="30"/>
      <c r="BDV112" s="30"/>
      <c r="BDW112" s="30"/>
      <c r="BDX112" s="30"/>
      <c r="BDY112" s="30"/>
      <c r="BDZ112" s="30"/>
      <c r="BEA112" s="30"/>
      <c r="BEB112" s="30"/>
      <c r="BEC112" s="30"/>
      <c r="BED112" s="30"/>
      <c r="BEE112" s="30"/>
      <c r="BEF112" s="30"/>
      <c r="BEG112" s="30"/>
      <c r="BEH112" s="30"/>
      <c r="BEI112" s="30"/>
      <c r="BEJ112" s="30"/>
      <c r="BEK112" s="30"/>
      <c r="BEL112" s="30"/>
      <c r="BEM112" s="30"/>
      <c r="BEN112" s="30"/>
      <c r="BEO112" s="30"/>
      <c r="BEP112" s="30"/>
      <c r="BEQ112" s="30"/>
      <c r="BER112" s="30"/>
      <c r="BES112" s="30"/>
      <c r="BET112" s="30"/>
      <c r="BEU112" s="30"/>
      <c r="BEV112" s="30"/>
      <c r="BEW112" s="30"/>
      <c r="BEX112" s="30"/>
      <c r="BEY112" s="30"/>
      <c r="BEZ112" s="30"/>
      <c r="BFA112" s="30"/>
      <c r="BFB112" s="30"/>
      <c r="BFC112" s="30"/>
      <c r="BFD112" s="30"/>
      <c r="BFE112" s="30"/>
      <c r="BFF112" s="30"/>
      <c r="BFG112" s="30"/>
      <c r="BFH112" s="30"/>
      <c r="BFI112" s="30"/>
      <c r="BFJ112" s="30"/>
      <c r="BFK112" s="30"/>
      <c r="BFL112" s="30"/>
      <c r="BFM112" s="30"/>
      <c r="BFN112" s="30"/>
      <c r="BFO112" s="30"/>
      <c r="BFP112" s="30"/>
      <c r="BFQ112" s="30"/>
      <c r="BFR112" s="30"/>
      <c r="BFS112" s="30"/>
      <c r="BFT112" s="30"/>
      <c r="BFU112" s="30"/>
      <c r="BFV112" s="30"/>
      <c r="BFW112" s="30"/>
      <c r="BFX112" s="30"/>
      <c r="BFY112" s="30"/>
      <c r="BFZ112" s="30"/>
      <c r="BGA112" s="30"/>
      <c r="BGB112" s="30"/>
      <c r="BGC112" s="30"/>
      <c r="BGD112" s="30"/>
      <c r="BGE112" s="30"/>
      <c r="BGF112" s="30"/>
      <c r="BGG112" s="30"/>
      <c r="BGH112" s="30"/>
      <c r="BGI112" s="30"/>
      <c r="BGJ112" s="30"/>
      <c r="BGK112" s="30"/>
      <c r="BGL112" s="30"/>
      <c r="BGM112" s="30"/>
      <c r="BGN112" s="30"/>
      <c r="BGO112" s="30"/>
      <c r="BGP112" s="30"/>
      <c r="BGQ112" s="30"/>
      <c r="BGR112" s="30"/>
      <c r="BGS112" s="30"/>
      <c r="BGT112" s="30"/>
      <c r="BGU112" s="30"/>
      <c r="BGV112" s="30"/>
      <c r="BGW112" s="30"/>
      <c r="BGX112" s="30"/>
      <c r="BGY112" s="30"/>
      <c r="BGZ112" s="30"/>
      <c r="BHA112" s="30"/>
      <c r="BHB112" s="30"/>
      <c r="BHC112" s="30"/>
      <c r="BHD112" s="30"/>
      <c r="BHE112" s="30"/>
      <c r="BHF112" s="30"/>
      <c r="BHG112" s="30"/>
      <c r="BHH112" s="30"/>
      <c r="BHI112" s="30"/>
      <c r="BHJ112" s="30"/>
      <c r="BHK112" s="30"/>
      <c r="BHL112" s="30"/>
      <c r="BHM112" s="30"/>
      <c r="BHN112" s="30"/>
      <c r="BHO112" s="30"/>
      <c r="BHP112" s="30"/>
      <c r="BHQ112" s="30"/>
      <c r="BHR112" s="30"/>
      <c r="BHS112" s="30"/>
      <c r="BHT112" s="30"/>
      <c r="BHU112" s="30"/>
      <c r="BHV112" s="30"/>
      <c r="BHW112" s="30"/>
      <c r="BHX112" s="30"/>
      <c r="BHY112" s="30"/>
      <c r="BHZ112" s="30"/>
      <c r="BIA112" s="30"/>
      <c r="BIB112" s="30"/>
      <c r="BIC112" s="30"/>
      <c r="BID112" s="30"/>
      <c r="BIE112" s="30"/>
      <c r="BIF112" s="30"/>
      <c r="BIG112" s="30"/>
      <c r="BIH112" s="30"/>
      <c r="BII112" s="30"/>
      <c r="BIJ112" s="30"/>
      <c r="BIK112" s="30"/>
      <c r="BIL112" s="30"/>
      <c r="BIM112" s="30"/>
      <c r="BIN112" s="30"/>
      <c r="BIO112" s="30"/>
      <c r="BIP112" s="30"/>
      <c r="BIQ112" s="30"/>
      <c r="BIR112" s="30"/>
      <c r="BIS112" s="30"/>
      <c r="BIT112" s="30"/>
      <c r="BIU112" s="30"/>
      <c r="BIV112" s="30"/>
      <c r="BIW112" s="30"/>
      <c r="BIX112" s="30"/>
      <c r="BIY112" s="30"/>
      <c r="BIZ112" s="30"/>
      <c r="BJA112" s="30"/>
      <c r="BJB112" s="30"/>
      <c r="BJC112" s="30"/>
      <c r="BJD112" s="30"/>
      <c r="BJE112" s="30"/>
      <c r="BJF112" s="30"/>
      <c r="BJG112" s="30"/>
      <c r="BJH112" s="30"/>
      <c r="BJI112" s="30"/>
      <c r="BJJ112" s="30"/>
      <c r="BJK112" s="30"/>
      <c r="BJL112" s="30"/>
      <c r="BJM112" s="30"/>
      <c r="BJN112" s="30"/>
      <c r="BJO112" s="30"/>
      <c r="BJP112" s="30"/>
      <c r="BJQ112" s="30"/>
      <c r="BJR112" s="30"/>
      <c r="BJS112" s="30"/>
      <c r="BJT112" s="30"/>
      <c r="BJU112" s="30"/>
      <c r="BJV112" s="30"/>
      <c r="BJW112" s="30"/>
      <c r="BJX112" s="30"/>
      <c r="BJY112" s="30"/>
      <c r="BJZ112" s="30"/>
      <c r="BKA112" s="30"/>
      <c r="BKB112" s="30"/>
      <c r="BKC112" s="30"/>
      <c r="BKD112" s="30"/>
      <c r="BKE112" s="30"/>
      <c r="BKF112" s="30"/>
      <c r="BKG112" s="30"/>
      <c r="BKH112" s="30"/>
      <c r="BKI112" s="30"/>
      <c r="BKJ112" s="30"/>
      <c r="BKK112" s="30"/>
      <c r="BKL112" s="30"/>
      <c r="BKM112" s="30"/>
      <c r="BKN112" s="30"/>
      <c r="BKO112" s="30"/>
      <c r="BKP112" s="30"/>
      <c r="BKQ112" s="30"/>
      <c r="BKR112" s="30"/>
      <c r="BKS112" s="30"/>
      <c r="BKT112" s="30"/>
      <c r="BKU112" s="30"/>
      <c r="BKV112" s="30"/>
      <c r="BKW112" s="30"/>
      <c r="BKX112" s="30"/>
      <c r="BKY112" s="30"/>
      <c r="BKZ112" s="30"/>
      <c r="BLA112" s="30"/>
      <c r="BLB112" s="30"/>
      <c r="BLC112" s="30"/>
      <c r="BLD112" s="30"/>
      <c r="BLE112" s="30"/>
      <c r="BLF112" s="30"/>
      <c r="BLG112" s="30"/>
      <c r="BLH112" s="30"/>
      <c r="BLI112" s="30"/>
      <c r="BLJ112" s="30"/>
      <c r="BLK112" s="30"/>
      <c r="BLL112" s="30"/>
      <c r="BLM112" s="30"/>
      <c r="BLN112" s="30"/>
      <c r="BLO112" s="30"/>
      <c r="BLP112" s="30"/>
      <c r="BLQ112" s="30"/>
      <c r="BLR112" s="30"/>
      <c r="BLS112" s="30"/>
      <c r="BLT112" s="30"/>
      <c r="BLU112" s="30"/>
      <c r="BLV112" s="30"/>
      <c r="BLW112" s="30"/>
      <c r="BLX112" s="30"/>
      <c r="BLY112" s="30"/>
      <c r="BLZ112" s="30"/>
      <c r="BMA112" s="30"/>
      <c r="BMB112" s="30"/>
      <c r="BMC112" s="30"/>
      <c r="BMD112" s="30"/>
      <c r="BME112" s="30"/>
      <c r="BMF112" s="30"/>
      <c r="BMG112" s="30"/>
      <c r="BMH112" s="30"/>
      <c r="BMI112" s="30"/>
      <c r="BMJ112" s="30"/>
      <c r="BMK112" s="30"/>
      <c r="BML112" s="30"/>
      <c r="BMM112" s="30"/>
      <c r="BMN112" s="30"/>
      <c r="BMO112" s="30"/>
      <c r="BMP112" s="30"/>
      <c r="BMQ112" s="30"/>
      <c r="BMR112" s="30"/>
      <c r="BMS112" s="30"/>
      <c r="BMT112" s="30"/>
      <c r="BMU112" s="30"/>
      <c r="BMV112" s="30"/>
      <c r="BMW112" s="30"/>
      <c r="BMX112" s="30"/>
      <c r="BMY112" s="30"/>
      <c r="BMZ112" s="30"/>
      <c r="BNA112" s="30"/>
      <c r="BNB112" s="30"/>
      <c r="BNC112" s="30"/>
      <c r="BND112" s="30"/>
      <c r="BNE112" s="30"/>
      <c r="BNF112" s="30"/>
      <c r="BNG112" s="30"/>
      <c r="BNH112" s="30"/>
      <c r="BNI112" s="30"/>
      <c r="BNJ112" s="30"/>
      <c r="BNK112" s="30"/>
      <c r="BNL112" s="30"/>
      <c r="BNM112" s="30"/>
      <c r="BNN112" s="30"/>
      <c r="BNO112" s="30"/>
      <c r="BNP112" s="30"/>
      <c r="BNQ112" s="30"/>
      <c r="BNR112" s="30"/>
      <c r="BNS112" s="30"/>
      <c r="BNT112" s="30"/>
      <c r="BNU112" s="30"/>
      <c r="BNV112" s="30"/>
      <c r="BNW112" s="30"/>
      <c r="BNX112" s="30"/>
      <c r="BNY112" s="30"/>
      <c r="BNZ112" s="30"/>
      <c r="BOA112" s="30"/>
      <c r="BOB112" s="30"/>
      <c r="BOC112" s="30"/>
      <c r="BOD112" s="30"/>
      <c r="BOE112" s="30"/>
      <c r="BOF112" s="30"/>
      <c r="BOG112" s="30"/>
      <c r="BOH112" s="30"/>
      <c r="BOI112" s="30"/>
      <c r="BOJ112" s="30"/>
      <c r="BOK112" s="30"/>
      <c r="BOL112" s="30"/>
      <c r="BOM112" s="30"/>
      <c r="BON112" s="30"/>
      <c r="BOO112" s="30"/>
      <c r="BOP112" s="30"/>
      <c r="BOQ112" s="30"/>
      <c r="BOR112" s="30"/>
      <c r="BOS112" s="30"/>
      <c r="BOT112" s="30"/>
      <c r="BOU112" s="30"/>
      <c r="BOV112" s="30"/>
      <c r="BOW112" s="30"/>
      <c r="BOX112" s="30"/>
      <c r="BOY112" s="30"/>
      <c r="BOZ112" s="30"/>
      <c r="BPA112" s="30"/>
      <c r="BPB112" s="30"/>
      <c r="BPC112" s="30"/>
      <c r="BPD112" s="30"/>
      <c r="BPE112" s="30"/>
      <c r="BPF112" s="30"/>
      <c r="BPG112" s="30"/>
      <c r="BPH112" s="30"/>
      <c r="BPI112" s="30"/>
      <c r="BPJ112" s="30"/>
      <c r="BPK112" s="30"/>
      <c r="BPL112" s="30"/>
      <c r="BPM112" s="30"/>
      <c r="BPN112" s="30"/>
      <c r="BPO112" s="30"/>
      <c r="BPP112" s="30"/>
      <c r="BPQ112" s="30"/>
      <c r="BPR112" s="30"/>
      <c r="BPS112" s="30"/>
      <c r="BPT112" s="30"/>
      <c r="BPU112" s="30"/>
      <c r="BPV112" s="30"/>
      <c r="BPW112" s="30"/>
      <c r="BPX112" s="30"/>
      <c r="BPY112" s="30"/>
      <c r="BPZ112" s="30"/>
      <c r="BQA112" s="30"/>
      <c r="BQB112" s="30"/>
      <c r="BQC112" s="30"/>
      <c r="BQD112" s="30"/>
      <c r="BQE112" s="30"/>
      <c r="BQF112" s="30"/>
      <c r="BQG112" s="30"/>
      <c r="BQH112" s="30"/>
      <c r="BQI112" s="30"/>
      <c r="BQJ112" s="30"/>
      <c r="BQK112" s="30"/>
      <c r="BQL112" s="30"/>
      <c r="BQM112" s="30"/>
      <c r="BQN112" s="30"/>
      <c r="BQO112" s="30"/>
      <c r="BQP112" s="30"/>
      <c r="BQQ112" s="30"/>
      <c r="BQR112" s="30"/>
      <c r="BQS112" s="30"/>
      <c r="BQT112" s="30"/>
      <c r="BQU112" s="30"/>
      <c r="BQV112" s="30"/>
      <c r="BQW112" s="30"/>
      <c r="BQX112" s="30"/>
      <c r="BQY112" s="30"/>
      <c r="BQZ112" s="30"/>
      <c r="BRA112" s="30"/>
      <c r="BRB112" s="30"/>
      <c r="BRC112" s="30"/>
      <c r="BRD112" s="30"/>
      <c r="BRE112" s="30"/>
      <c r="BRF112" s="30"/>
      <c r="BRG112" s="30"/>
      <c r="BRH112" s="30"/>
      <c r="BRI112" s="30"/>
      <c r="BRJ112" s="30"/>
      <c r="BRK112" s="30"/>
      <c r="BRL112" s="30"/>
      <c r="BRM112" s="30"/>
      <c r="BRN112" s="30"/>
      <c r="BRO112" s="30"/>
      <c r="BRP112" s="30"/>
      <c r="BRQ112" s="30"/>
      <c r="BRR112" s="30"/>
      <c r="BRS112" s="30"/>
      <c r="BRT112" s="30"/>
      <c r="BRU112" s="30"/>
      <c r="BRV112" s="30"/>
      <c r="BRW112" s="30"/>
      <c r="BRX112" s="30"/>
      <c r="BRY112" s="30"/>
      <c r="BRZ112" s="30"/>
      <c r="BSA112" s="30"/>
      <c r="BSB112" s="30"/>
      <c r="BSC112" s="30"/>
      <c r="BSD112" s="30"/>
      <c r="BSE112" s="30"/>
      <c r="BSF112" s="30"/>
      <c r="BSG112" s="30"/>
      <c r="BSH112" s="30"/>
      <c r="BSI112" s="30"/>
      <c r="BSJ112" s="30"/>
      <c r="BSK112" s="30"/>
      <c r="BSL112" s="30"/>
      <c r="BSM112" s="30"/>
      <c r="BSN112" s="30"/>
      <c r="BSO112" s="30"/>
      <c r="BSP112" s="30"/>
      <c r="BSQ112" s="30"/>
      <c r="BSR112" s="30"/>
      <c r="BSS112" s="30"/>
      <c r="BST112" s="30"/>
      <c r="BSU112" s="30"/>
      <c r="BSV112" s="30"/>
      <c r="BSW112" s="30"/>
      <c r="BSX112" s="30"/>
      <c r="BSY112" s="30"/>
      <c r="BSZ112" s="30"/>
      <c r="BTA112" s="30"/>
      <c r="BTB112" s="30"/>
      <c r="BTC112" s="30"/>
      <c r="BTD112" s="30"/>
      <c r="BTE112" s="30"/>
      <c r="BTF112" s="30"/>
      <c r="BTG112" s="30"/>
      <c r="BTH112" s="30"/>
      <c r="BTI112" s="30"/>
      <c r="BTJ112" s="30"/>
      <c r="BTK112" s="30"/>
      <c r="BTL112" s="30"/>
      <c r="BTM112" s="30"/>
      <c r="BTN112" s="30"/>
      <c r="BTO112" s="30"/>
      <c r="BTP112" s="30"/>
      <c r="BTQ112" s="30"/>
      <c r="BTR112" s="30"/>
      <c r="BTS112" s="30"/>
      <c r="BTT112" s="30"/>
      <c r="BTU112" s="30"/>
      <c r="BTV112" s="30"/>
      <c r="BTW112" s="30"/>
      <c r="BTX112" s="30"/>
      <c r="BTY112" s="30"/>
      <c r="BTZ112" s="30"/>
      <c r="BUA112" s="30"/>
      <c r="BUB112" s="30"/>
      <c r="BUC112" s="30"/>
      <c r="BUD112" s="30"/>
      <c r="BUE112" s="30"/>
      <c r="BUF112" s="30"/>
      <c r="BUG112" s="30"/>
      <c r="BUH112" s="30"/>
      <c r="BUI112" s="30"/>
      <c r="BUJ112" s="30"/>
      <c r="BUK112" s="30"/>
      <c r="BUL112" s="30"/>
      <c r="BUM112" s="30"/>
      <c r="BUN112" s="30"/>
      <c r="BUO112" s="30"/>
      <c r="BUP112" s="30"/>
      <c r="BUQ112" s="30"/>
      <c r="BUR112" s="30"/>
      <c r="BUS112" s="30"/>
      <c r="BUT112" s="30"/>
      <c r="BUU112" s="30"/>
      <c r="BUV112" s="30"/>
      <c r="BUW112" s="30"/>
      <c r="BUX112" s="30"/>
      <c r="BUY112" s="30"/>
      <c r="BUZ112" s="30"/>
      <c r="BVA112" s="30"/>
      <c r="BVB112" s="30"/>
      <c r="BVC112" s="30"/>
      <c r="BVD112" s="30"/>
      <c r="BVE112" s="30"/>
      <c r="BVF112" s="30"/>
      <c r="BVG112" s="30"/>
      <c r="BVH112" s="30"/>
      <c r="BVI112" s="30"/>
      <c r="BVJ112" s="30"/>
      <c r="BVK112" s="30"/>
      <c r="BVL112" s="30"/>
      <c r="BVM112" s="30"/>
      <c r="BVN112" s="30"/>
      <c r="BVO112" s="30"/>
      <c r="BVP112" s="30"/>
      <c r="BVQ112" s="30"/>
      <c r="BVR112" s="30"/>
      <c r="BVS112" s="30"/>
      <c r="BVT112" s="30"/>
      <c r="BVU112" s="30"/>
      <c r="BVV112" s="30"/>
      <c r="BVW112" s="30"/>
      <c r="BVX112" s="30"/>
      <c r="BVY112" s="30"/>
      <c r="BVZ112" s="30"/>
      <c r="BWA112" s="30"/>
      <c r="BWB112" s="30"/>
      <c r="BWC112" s="30"/>
      <c r="BWD112" s="30"/>
      <c r="BWE112" s="30"/>
      <c r="BWF112" s="30"/>
      <c r="BWG112" s="30"/>
      <c r="BWH112" s="30"/>
      <c r="BWI112" s="30"/>
      <c r="BWJ112" s="30"/>
      <c r="BWK112" s="30"/>
      <c r="BWL112" s="30"/>
      <c r="BWM112" s="30"/>
      <c r="BWN112" s="30"/>
      <c r="BWO112" s="30"/>
      <c r="BWP112" s="30"/>
      <c r="BWQ112" s="30"/>
      <c r="BWR112" s="30"/>
      <c r="BWS112" s="30"/>
      <c r="BWT112" s="30"/>
      <c r="BWU112" s="30"/>
      <c r="BWV112" s="30"/>
      <c r="BWW112" s="30"/>
      <c r="BWX112" s="30"/>
      <c r="BWY112" s="30"/>
      <c r="BWZ112" s="30"/>
      <c r="BXA112" s="30"/>
      <c r="BXB112" s="30"/>
      <c r="BXC112" s="30"/>
      <c r="BXD112" s="30"/>
      <c r="BXE112" s="30"/>
      <c r="BXF112" s="30"/>
      <c r="BXG112" s="30"/>
      <c r="BXH112" s="30"/>
      <c r="BXI112" s="30"/>
      <c r="BXJ112" s="30"/>
      <c r="BXK112" s="30"/>
      <c r="BXL112" s="30"/>
      <c r="BXM112" s="30"/>
      <c r="BXN112" s="30"/>
      <c r="BXO112" s="30"/>
      <c r="BXP112" s="30"/>
      <c r="BXQ112" s="30"/>
      <c r="BXR112" s="30"/>
      <c r="BXS112" s="30"/>
      <c r="BXT112" s="30"/>
      <c r="BXU112" s="30"/>
      <c r="BXV112" s="30"/>
      <c r="BXW112" s="30"/>
      <c r="BXX112" s="30"/>
      <c r="BXY112" s="30"/>
      <c r="BXZ112" s="30"/>
      <c r="BYA112" s="30"/>
      <c r="BYB112" s="30"/>
      <c r="BYC112" s="30"/>
      <c r="BYD112" s="30"/>
      <c r="BYE112" s="30"/>
      <c r="BYF112" s="30"/>
      <c r="BYG112" s="30"/>
      <c r="BYH112" s="30"/>
      <c r="BYI112" s="30"/>
      <c r="BYJ112" s="30"/>
      <c r="BYK112" s="30"/>
      <c r="BYL112" s="30"/>
      <c r="BYM112" s="30"/>
      <c r="BYN112" s="30"/>
      <c r="BYO112" s="30"/>
      <c r="BYP112" s="30"/>
      <c r="BYQ112" s="30"/>
      <c r="BYR112" s="30"/>
      <c r="BYS112" s="30"/>
      <c r="BYT112" s="30"/>
      <c r="BYU112" s="30"/>
      <c r="BYV112" s="30"/>
      <c r="BYW112" s="30"/>
      <c r="BYX112" s="30"/>
      <c r="BYY112" s="30"/>
      <c r="BYZ112" s="30"/>
      <c r="BZA112" s="30"/>
      <c r="BZB112" s="30"/>
      <c r="BZC112" s="30"/>
      <c r="BZD112" s="30"/>
      <c r="BZE112" s="30"/>
      <c r="BZF112" s="30"/>
      <c r="BZG112" s="30"/>
      <c r="BZH112" s="30"/>
      <c r="BZI112" s="30"/>
      <c r="BZJ112" s="30"/>
      <c r="BZK112" s="30"/>
      <c r="BZL112" s="30"/>
      <c r="BZM112" s="30"/>
      <c r="BZN112" s="30"/>
      <c r="BZO112" s="30"/>
      <c r="BZP112" s="30"/>
      <c r="BZQ112" s="30"/>
      <c r="BZR112" s="30"/>
      <c r="BZS112" s="30"/>
      <c r="BZT112" s="30"/>
      <c r="BZU112" s="30"/>
      <c r="BZV112" s="30"/>
      <c r="BZW112" s="30"/>
      <c r="BZX112" s="30"/>
      <c r="BZY112" s="30"/>
      <c r="BZZ112" s="30"/>
      <c r="CAA112" s="30"/>
      <c r="CAB112" s="30"/>
      <c r="CAC112" s="30"/>
      <c r="CAD112" s="30"/>
      <c r="CAE112" s="30"/>
      <c r="CAF112" s="30"/>
      <c r="CAG112" s="30"/>
      <c r="CAH112" s="30"/>
      <c r="CAI112" s="30"/>
      <c r="CAJ112" s="30"/>
      <c r="CAK112" s="30"/>
      <c r="CAL112" s="30"/>
      <c r="CAM112" s="30"/>
      <c r="CAN112" s="30"/>
      <c r="CAO112" s="30"/>
      <c r="CAP112" s="30"/>
      <c r="CAQ112" s="30"/>
      <c r="CAR112" s="30"/>
      <c r="CAS112" s="30"/>
      <c r="CAT112" s="30"/>
      <c r="CAU112" s="30"/>
      <c r="CAV112" s="30"/>
      <c r="CAW112" s="30"/>
      <c r="CAX112" s="30"/>
      <c r="CAY112" s="30"/>
      <c r="CAZ112" s="30"/>
      <c r="CBA112" s="30"/>
      <c r="CBB112" s="30"/>
      <c r="CBC112" s="30"/>
      <c r="CBD112" s="30"/>
      <c r="CBE112" s="30"/>
      <c r="CBF112" s="30"/>
      <c r="CBG112" s="30"/>
      <c r="CBH112" s="30"/>
      <c r="CBI112" s="30"/>
      <c r="CBJ112" s="30"/>
      <c r="CBK112" s="30"/>
      <c r="CBL112" s="30"/>
      <c r="CBM112" s="30"/>
      <c r="CBN112" s="30"/>
      <c r="CBO112" s="30"/>
      <c r="CBP112" s="30"/>
      <c r="CBQ112" s="30"/>
      <c r="CBR112" s="30"/>
      <c r="CBS112" s="30"/>
      <c r="CBT112" s="30"/>
      <c r="CBU112" s="30"/>
      <c r="CBV112" s="30"/>
      <c r="CBW112" s="30"/>
      <c r="CBX112" s="30"/>
      <c r="CBY112" s="30"/>
      <c r="CBZ112" s="30"/>
      <c r="CCA112" s="30"/>
      <c r="CCB112" s="30"/>
      <c r="CCC112" s="30"/>
      <c r="CCD112" s="30"/>
      <c r="CCE112" s="30"/>
      <c r="CCF112" s="30"/>
      <c r="CCG112" s="30"/>
      <c r="CCH112" s="30"/>
      <c r="CCI112" s="30"/>
      <c r="CCJ112" s="30"/>
      <c r="CCK112" s="30"/>
      <c r="CCL112" s="30"/>
      <c r="CCM112" s="30"/>
      <c r="CCN112" s="30"/>
      <c r="CCO112" s="30"/>
      <c r="CCP112" s="30"/>
      <c r="CCQ112" s="30"/>
      <c r="CCR112" s="30"/>
      <c r="CCS112" s="30"/>
      <c r="CCT112" s="30"/>
      <c r="CCU112" s="30"/>
      <c r="CCV112" s="30"/>
      <c r="CCW112" s="30"/>
      <c r="CCX112" s="30"/>
      <c r="CCY112" s="30"/>
      <c r="CCZ112" s="30"/>
      <c r="CDA112" s="30"/>
      <c r="CDB112" s="30"/>
      <c r="CDC112" s="30"/>
      <c r="CDD112" s="30"/>
      <c r="CDE112" s="30"/>
      <c r="CDF112" s="30"/>
      <c r="CDG112" s="30"/>
      <c r="CDH112" s="30"/>
      <c r="CDI112" s="30"/>
      <c r="CDJ112" s="30"/>
      <c r="CDK112" s="30"/>
      <c r="CDL112" s="30"/>
      <c r="CDM112" s="30"/>
      <c r="CDN112" s="30"/>
      <c r="CDO112" s="30"/>
      <c r="CDP112" s="30"/>
      <c r="CDQ112" s="30"/>
      <c r="CDR112" s="30"/>
      <c r="CDS112" s="30"/>
      <c r="CDT112" s="30"/>
      <c r="CDU112" s="30"/>
      <c r="CDV112" s="30"/>
      <c r="CDW112" s="30"/>
      <c r="CDX112" s="30"/>
      <c r="CDY112" s="30"/>
      <c r="CDZ112" s="30"/>
      <c r="CEA112" s="30"/>
      <c r="CEB112" s="30"/>
      <c r="CEC112" s="30"/>
      <c r="CED112" s="30"/>
      <c r="CEE112" s="30"/>
      <c r="CEF112" s="30"/>
      <c r="CEG112" s="30"/>
      <c r="CEH112" s="30"/>
      <c r="CEI112" s="30"/>
      <c r="CEJ112" s="30"/>
      <c r="CEK112" s="30"/>
      <c r="CEL112" s="30"/>
      <c r="CEM112" s="30"/>
      <c r="CEN112" s="30"/>
      <c r="CEO112" s="30"/>
      <c r="CEP112" s="30"/>
      <c r="CEQ112" s="30"/>
      <c r="CER112" s="30"/>
      <c r="CES112" s="30"/>
      <c r="CET112" s="30"/>
      <c r="CEU112" s="30"/>
      <c r="CEV112" s="30"/>
      <c r="CEW112" s="30"/>
      <c r="CEX112" s="30"/>
      <c r="CEY112" s="30"/>
      <c r="CEZ112" s="30"/>
      <c r="CFA112" s="30"/>
      <c r="CFB112" s="30"/>
      <c r="CFC112" s="30"/>
      <c r="CFD112" s="30"/>
      <c r="CFE112" s="30"/>
      <c r="CFF112" s="30"/>
      <c r="CFG112" s="30"/>
      <c r="CFH112" s="30"/>
      <c r="CFI112" s="30"/>
      <c r="CFJ112" s="30"/>
      <c r="CFK112" s="30"/>
      <c r="CFL112" s="30"/>
      <c r="CFM112" s="30"/>
      <c r="CFN112" s="30"/>
      <c r="CFO112" s="30"/>
      <c r="CFP112" s="30"/>
      <c r="CFQ112" s="30"/>
      <c r="CFR112" s="30"/>
      <c r="CFS112" s="30"/>
      <c r="CFT112" s="30"/>
      <c r="CFU112" s="30"/>
      <c r="CFV112" s="30"/>
      <c r="CFW112" s="30"/>
      <c r="CFX112" s="30"/>
      <c r="CFY112" s="30"/>
      <c r="CFZ112" s="30"/>
      <c r="CGA112" s="30"/>
      <c r="CGB112" s="30"/>
      <c r="CGC112" s="30"/>
      <c r="CGD112" s="30"/>
      <c r="CGE112" s="30"/>
      <c r="CGF112" s="30"/>
      <c r="CGG112" s="30"/>
      <c r="CGH112" s="30"/>
      <c r="CGI112" s="30"/>
      <c r="CGJ112" s="30"/>
      <c r="CGK112" s="30"/>
      <c r="CGL112" s="30"/>
      <c r="CGM112" s="30"/>
      <c r="CGN112" s="30"/>
      <c r="CGO112" s="30"/>
      <c r="CGP112" s="30"/>
      <c r="CGQ112" s="30"/>
      <c r="CGR112" s="30"/>
      <c r="CGS112" s="30"/>
      <c r="CGT112" s="30"/>
      <c r="CGU112" s="30"/>
      <c r="CGV112" s="30"/>
      <c r="CGW112" s="30"/>
      <c r="CGX112" s="30"/>
      <c r="CGY112" s="30"/>
      <c r="CGZ112" s="30"/>
      <c r="CHA112" s="30"/>
      <c r="CHB112" s="30"/>
      <c r="CHC112" s="30"/>
      <c r="CHD112" s="30"/>
      <c r="CHE112" s="30"/>
      <c r="CHF112" s="30"/>
      <c r="CHG112" s="30"/>
      <c r="CHH112" s="30"/>
      <c r="CHI112" s="30"/>
      <c r="CHJ112" s="30"/>
      <c r="CHK112" s="30"/>
      <c r="CHL112" s="30"/>
      <c r="CHM112" s="30"/>
      <c r="CHN112" s="30"/>
      <c r="CHO112" s="30"/>
      <c r="CHP112" s="30"/>
      <c r="CHQ112" s="30"/>
      <c r="CHR112" s="30"/>
      <c r="CHS112" s="30"/>
      <c r="CHT112" s="30"/>
      <c r="CHU112" s="30"/>
      <c r="CHV112" s="30"/>
      <c r="CHW112" s="30"/>
      <c r="CHX112" s="30"/>
      <c r="CHY112" s="30"/>
      <c r="CHZ112" s="30"/>
      <c r="CIA112" s="30"/>
      <c r="CIB112" s="30"/>
      <c r="CIC112" s="30"/>
      <c r="CID112" s="30"/>
      <c r="CIE112" s="30"/>
      <c r="CIF112" s="30"/>
      <c r="CIG112" s="30"/>
      <c r="CIH112" s="30"/>
      <c r="CII112" s="30"/>
      <c r="CIJ112" s="30"/>
      <c r="CIK112" s="30"/>
      <c r="CIL112" s="30"/>
      <c r="CIM112" s="30"/>
      <c r="CIN112" s="30"/>
      <c r="CIO112" s="30"/>
      <c r="CIP112" s="30"/>
      <c r="CIQ112" s="30"/>
      <c r="CIR112" s="30"/>
      <c r="CIS112" s="30"/>
      <c r="CIT112" s="30"/>
      <c r="CIU112" s="30"/>
      <c r="CIV112" s="30"/>
      <c r="CIW112" s="30"/>
      <c r="CIX112" s="30"/>
      <c r="CIY112" s="30"/>
      <c r="CIZ112" s="30"/>
      <c r="CJA112" s="30"/>
      <c r="CJB112" s="30"/>
      <c r="CJC112" s="30"/>
      <c r="CJD112" s="30"/>
      <c r="CJE112" s="30"/>
      <c r="CJF112" s="30"/>
      <c r="CJG112" s="30"/>
      <c r="CJH112" s="30"/>
      <c r="CJI112" s="30"/>
      <c r="CJJ112" s="30"/>
      <c r="CJK112" s="30"/>
      <c r="CJL112" s="30"/>
      <c r="CJM112" s="30"/>
      <c r="CJN112" s="30"/>
      <c r="CJO112" s="30"/>
      <c r="CJP112" s="30"/>
      <c r="CJQ112" s="30"/>
      <c r="CJR112" s="30"/>
      <c r="CJS112" s="30"/>
      <c r="CJT112" s="30"/>
      <c r="CJU112" s="30"/>
      <c r="CJV112" s="30"/>
      <c r="CJW112" s="30"/>
      <c r="CJX112" s="30"/>
      <c r="CJY112" s="30"/>
      <c r="CJZ112" s="30"/>
      <c r="CKA112" s="30"/>
      <c r="CKB112" s="30"/>
      <c r="CKC112" s="30"/>
      <c r="CKD112" s="30"/>
      <c r="CKE112" s="30"/>
      <c r="CKF112" s="30"/>
      <c r="CKG112" s="30"/>
      <c r="CKH112" s="30"/>
      <c r="CKI112" s="30"/>
      <c r="CKJ112" s="30"/>
      <c r="CKK112" s="30"/>
      <c r="CKL112" s="30"/>
      <c r="CKM112" s="30"/>
      <c r="CKN112" s="30"/>
      <c r="CKO112" s="30"/>
      <c r="CKP112" s="30"/>
      <c r="CKQ112" s="30"/>
      <c r="CKR112" s="30"/>
      <c r="CKS112" s="30"/>
      <c r="CKT112" s="30"/>
      <c r="CKU112" s="30"/>
      <c r="CKV112" s="30"/>
      <c r="CKW112" s="30"/>
      <c r="CKX112" s="30"/>
      <c r="CKY112" s="30"/>
      <c r="CKZ112" s="30"/>
      <c r="CLA112" s="30"/>
      <c r="CLB112" s="30"/>
      <c r="CLC112" s="30"/>
      <c r="CLD112" s="30"/>
      <c r="CLE112" s="30"/>
      <c r="CLF112" s="30"/>
      <c r="CLG112" s="30"/>
      <c r="CLH112" s="30"/>
      <c r="CLI112" s="30"/>
      <c r="CLJ112" s="30"/>
      <c r="CLK112" s="30"/>
      <c r="CLL112" s="30"/>
      <c r="CLM112" s="30"/>
      <c r="CLN112" s="30"/>
      <c r="CLO112" s="30"/>
      <c r="CLP112" s="30"/>
      <c r="CLQ112" s="30"/>
      <c r="CLR112" s="30"/>
      <c r="CLS112" s="30"/>
      <c r="CLT112" s="30"/>
      <c r="CLU112" s="30"/>
      <c r="CLV112" s="30"/>
      <c r="CLW112" s="30"/>
      <c r="CLX112" s="30"/>
      <c r="CLY112" s="30"/>
      <c r="CLZ112" s="30"/>
      <c r="CMA112" s="30"/>
      <c r="CMB112" s="30"/>
      <c r="CMC112" s="30"/>
      <c r="CMD112" s="30"/>
      <c r="CME112" s="30"/>
      <c r="CMF112" s="30"/>
      <c r="CMG112" s="30"/>
      <c r="CMH112" s="30"/>
      <c r="CMI112" s="30"/>
      <c r="CMJ112" s="30"/>
      <c r="CMK112" s="30"/>
      <c r="CML112" s="30"/>
      <c r="CMM112" s="30"/>
      <c r="CMN112" s="30"/>
      <c r="CMO112" s="30"/>
      <c r="CMP112" s="30"/>
      <c r="CMQ112" s="30"/>
      <c r="CMR112" s="30"/>
      <c r="CMS112" s="30"/>
      <c r="CMT112" s="30"/>
      <c r="CMU112" s="30"/>
      <c r="CMV112" s="30"/>
      <c r="CMW112" s="30"/>
      <c r="CMX112" s="30"/>
      <c r="CMY112" s="30"/>
      <c r="CMZ112" s="30"/>
      <c r="CNA112" s="30"/>
      <c r="CNB112" s="30"/>
      <c r="CNC112" s="30"/>
      <c r="CND112" s="30"/>
      <c r="CNE112" s="30"/>
      <c r="CNF112" s="30"/>
      <c r="CNG112" s="30"/>
      <c r="CNH112" s="30"/>
      <c r="CNI112" s="30"/>
      <c r="CNJ112" s="30"/>
      <c r="CNK112" s="30"/>
      <c r="CNL112" s="30"/>
      <c r="CNM112" s="30"/>
      <c r="CNN112" s="30"/>
      <c r="CNO112" s="30"/>
      <c r="CNP112" s="30"/>
      <c r="CNQ112" s="30"/>
      <c r="CNR112" s="30"/>
      <c r="CNS112" s="30"/>
      <c r="CNT112" s="30"/>
      <c r="CNU112" s="30"/>
      <c r="CNV112" s="30"/>
      <c r="CNW112" s="30"/>
      <c r="CNX112" s="30"/>
      <c r="CNY112" s="30"/>
      <c r="CNZ112" s="30"/>
      <c r="COA112" s="30"/>
      <c r="COB112" s="30"/>
      <c r="COC112" s="30"/>
      <c r="COD112" s="30"/>
      <c r="COE112" s="30"/>
      <c r="COF112" s="30"/>
      <c r="COG112" s="30"/>
      <c r="COH112" s="30"/>
      <c r="COI112" s="30"/>
      <c r="COJ112" s="30"/>
      <c r="COK112" s="30"/>
      <c r="COL112" s="30"/>
      <c r="COM112" s="30"/>
      <c r="CON112" s="30"/>
      <c r="COO112" s="30"/>
      <c r="COP112" s="30"/>
      <c r="COQ112" s="30"/>
      <c r="COR112" s="30"/>
      <c r="COS112" s="30"/>
      <c r="COT112" s="30"/>
      <c r="COU112" s="30"/>
      <c r="COV112" s="30"/>
      <c r="COW112" s="30"/>
      <c r="COX112" s="30"/>
      <c r="COY112" s="30"/>
      <c r="COZ112" s="30"/>
      <c r="CPA112" s="30"/>
      <c r="CPB112" s="30"/>
      <c r="CPC112" s="30"/>
      <c r="CPD112" s="30"/>
      <c r="CPE112" s="30"/>
      <c r="CPF112" s="30"/>
      <c r="CPG112" s="30"/>
      <c r="CPH112" s="30"/>
      <c r="CPI112" s="30"/>
      <c r="CPJ112" s="30"/>
      <c r="CPK112" s="30"/>
      <c r="CPL112" s="30"/>
      <c r="CPM112" s="30"/>
      <c r="CPN112" s="30"/>
      <c r="CPO112" s="30"/>
      <c r="CPP112" s="30"/>
      <c r="CPQ112" s="30"/>
      <c r="CPR112" s="30"/>
      <c r="CPS112" s="30"/>
      <c r="CPT112" s="30"/>
      <c r="CPU112" s="30"/>
      <c r="CPV112" s="30"/>
      <c r="CPW112" s="30"/>
      <c r="CPX112" s="30"/>
      <c r="CPY112" s="30"/>
      <c r="CPZ112" s="30"/>
      <c r="CQA112" s="30"/>
      <c r="CQB112" s="30"/>
      <c r="CQC112" s="30"/>
      <c r="CQD112" s="30"/>
      <c r="CQE112" s="30"/>
      <c r="CQF112" s="30"/>
      <c r="CQG112" s="30"/>
      <c r="CQH112" s="30"/>
      <c r="CQI112" s="30"/>
      <c r="CQJ112" s="30"/>
      <c r="CQK112" s="30"/>
      <c r="CQL112" s="30"/>
      <c r="CQM112" s="30"/>
      <c r="CQN112" s="30"/>
      <c r="CQO112" s="30"/>
      <c r="CQP112" s="30"/>
      <c r="CQQ112" s="30"/>
      <c r="CQR112" s="30"/>
      <c r="CQS112" s="30"/>
      <c r="CQT112" s="30"/>
      <c r="CQU112" s="30"/>
      <c r="CQV112" s="30"/>
      <c r="CQW112" s="30"/>
      <c r="CQX112" s="30"/>
      <c r="CQY112" s="30"/>
      <c r="CQZ112" s="30"/>
      <c r="CRA112" s="30"/>
      <c r="CRB112" s="30"/>
      <c r="CRC112" s="30"/>
      <c r="CRD112" s="30"/>
      <c r="CRE112" s="30"/>
      <c r="CRF112" s="30"/>
      <c r="CRG112" s="30"/>
      <c r="CRH112" s="30"/>
      <c r="CRI112" s="30"/>
      <c r="CRJ112" s="30"/>
      <c r="CRK112" s="30"/>
      <c r="CRL112" s="30"/>
      <c r="CRM112" s="30"/>
      <c r="CRN112" s="30"/>
      <c r="CRO112" s="30"/>
      <c r="CRP112" s="30"/>
      <c r="CRQ112" s="30"/>
      <c r="CRR112" s="30"/>
      <c r="CRS112" s="30"/>
      <c r="CRT112" s="30"/>
      <c r="CRU112" s="30"/>
      <c r="CRV112" s="30"/>
      <c r="CRW112" s="30"/>
      <c r="CRX112" s="30"/>
      <c r="CRY112" s="30"/>
      <c r="CRZ112" s="30"/>
      <c r="CSA112" s="30"/>
      <c r="CSB112" s="30"/>
      <c r="CSC112" s="30"/>
      <c r="CSD112" s="30"/>
      <c r="CSE112" s="30"/>
      <c r="CSF112" s="30"/>
      <c r="CSG112" s="30"/>
      <c r="CSH112" s="30"/>
      <c r="CSI112" s="30"/>
      <c r="CSJ112" s="30"/>
      <c r="CSK112" s="30"/>
      <c r="CSL112" s="30"/>
      <c r="CSM112" s="30"/>
      <c r="CSN112" s="30"/>
      <c r="CSO112" s="30"/>
      <c r="CSP112" s="30"/>
      <c r="CSQ112" s="30"/>
      <c r="CSR112" s="30"/>
      <c r="CSS112" s="30"/>
      <c r="CST112" s="30"/>
      <c r="CSU112" s="30"/>
      <c r="CSV112" s="30"/>
      <c r="CSW112" s="30"/>
      <c r="CSX112" s="30"/>
      <c r="CSY112" s="30"/>
      <c r="CSZ112" s="30"/>
      <c r="CTA112" s="30"/>
      <c r="CTB112" s="30"/>
      <c r="CTC112" s="30"/>
      <c r="CTD112" s="30"/>
      <c r="CTE112" s="30"/>
      <c r="CTF112" s="30"/>
      <c r="CTG112" s="30"/>
      <c r="CTH112" s="30"/>
      <c r="CTI112" s="30"/>
      <c r="CTJ112" s="30"/>
      <c r="CTK112" s="30"/>
      <c r="CTL112" s="30"/>
      <c r="CTM112" s="30"/>
      <c r="CTN112" s="30"/>
      <c r="CTO112" s="30"/>
      <c r="CTP112" s="30"/>
      <c r="CTQ112" s="30"/>
      <c r="CTR112" s="30"/>
      <c r="CTS112" s="30"/>
      <c r="CTT112" s="30"/>
      <c r="CTU112" s="30"/>
      <c r="CTV112" s="30"/>
      <c r="CTW112" s="30"/>
      <c r="CTX112" s="30"/>
      <c r="CTY112" s="30"/>
      <c r="CTZ112" s="30"/>
      <c r="CUA112" s="30"/>
      <c r="CUB112" s="30"/>
      <c r="CUC112" s="30"/>
      <c r="CUD112" s="30"/>
      <c r="CUE112" s="30"/>
      <c r="CUF112" s="30"/>
      <c r="CUG112" s="30"/>
      <c r="CUH112" s="30"/>
      <c r="CUI112" s="30"/>
      <c r="CUJ112" s="30"/>
      <c r="CUK112" s="30"/>
      <c r="CUL112" s="30"/>
      <c r="CUM112" s="30"/>
      <c r="CUN112" s="30"/>
      <c r="CUO112" s="30"/>
      <c r="CUP112" s="30"/>
      <c r="CUQ112" s="30"/>
      <c r="CUR112" s="30"/>
      <c r="CUS112" s="30"/>
      <c r="CUT112" s="30"/>
      <c r="CUU112" s="30"/>
      <c r="CUV112" s="30"/>
      <c r="CUW112" s="30"/>
      <c r="CUX112" s="30"/>
      <c r="CUY112" s="30"/>
      <c r="CUZ112" s="30"/>
      <c r="CVA112" s="30"/>
      <c r="CVB112" s="30"/>
      <c r="CVC112" s="30"/>
      <c r="CVD112" s="30"/>
      <c r="CVE112" s="30"/>
      <c r="CVF112" s="30"/>
      <c r="CVG112" s="30"/>
      <c r="CVH112" s="30"/>
      <c r="CVI112" s="30"/>
      <c r="CVJ112" s="30"/>
      <c r="CVK112" s="30"/>
      <c r="CVL112" s="30"/>
      <c r="CVM112" s="30"/>
      <c r="CVN112" s="30"/>
      <c r="CVO112" s="30"/>
      <c r="CVP112" s="30"/>
      <c r="CVQ112" s="30"/>
      <c r="CVR112" s="30"/>
      <c r="CVS112" s="30"/>
      <c r="CVT112" s="30"/>
      <c r="CVU112" s="30"/>
      <c r="CVV112" s="30"/>
      <c r="CVW112" s="30"/>
      <c r="CVX112" s="30"/>
      <c r="CVY112" s="30"/>
      <c r="CVZ112" s="30"/>
      <c r="CWA112" s="30"/>
      <c r="CWB112" s="30"/>
      <c r="CWC112" s="30"/>
      <c r="CWD112" s="30"/>
      <c r="CWE112" s="30"/>
      <c r="CWF112" s="30"/>
      <c r="CWG112" s="30"/>
      <c r="CWH112" s="30"/>
      <c r="CWI112" s="30"/>
      <c r="CWJ112" s="30"/>
      <c r="CWK112" s="30"/>
      <c r="CWL112" s="30"/>
      <c r="CWM112" s="30"/>
      <c r="CWN112" s="30"/>
      <c r="CWO112" s="30"/>
      <c r="CWP112" s="30"/>
      <c r="CWQ112" s="30"/>
      <c r="CWR112" s="30"/>
      <c r="CWS112" s="30"/>
      <c r="CWT112" s="30"/>
      <c r="CWU112" s="30"/>
      <c r="CWV112" s="30"/>
      <c r="CWW112" s="30"/>
      <c r="CWX112" s="30"/>
      <c r="CWY112" s="30"/>
      <c r="CWZ112" s="30"/>
      <c r="CXA112" s="30"/>
      <c r="CXB112" s="30"/>
      <c r="CXC112" s="30"/>
      <c r="CXD112" s="30"/>
      <c r="CXE112" s="30"/>
      <c r="CXF112" s="30"/>
      <c r="CXG112" s="30"/>
      <c r="CXH112" s="30"/>
      <c r="CXI112" s="30"/>
      <c r="CXJ112" s="30"/>
      <c r="CXK112" s="30"/>
      <c r="CXL112" s="30"/>
      <c r="CXM112" s="30"/>
      <c r="CXN112" s="30"/>
      <c r="CXO112" s="30"/>
      <c r="CXP112" s="30"/>
      <c r="CXQ112" s="30"/>
      <c r="CXR112" s="30"/>
      <c r="CXS112" s="30"/>
      <c r="CXT112" s="30"/>
      <c r="CXU112" s="30"/>
      <c r="CXV112" s="30"/>
      <c r="CXW112" s="30"/>
      <c r="CXX112" s="30"/>
      <c r="CXY112" s="30"/>
      <c r="CXZ112" s="30"/>
      <c r="CYA112" s="30"/>
      <c r="CYB112" s="30"/>
      <c r="CYC112" s="30"/>
      <c r="CYD112" s="30"/>
      <c r="CYE112" s="30"/>
      <c r="CYF112" s="30"/>
      <c r="CYG112" s="30"/>
      <c r="CYH112" s="30"/>
      <c r="CYI112" s="30"/>
      <c r="CYJ112" s="30"/>
      <c r="CYK112" s="30"/>
      <c r="CYL112" s="30"/>
      <c r="CYM112" s="30"/>
      <c r="CYN112" s="30"/>
      <c r="CYO112" s="30"/>
      <c r="CYP112" s="30"/>
      <c r="CYQ112" s="30"/>
      <c r="CYR112" s="30"/>
      <c r="CYS112" s="30"/>
      <c r="CYT112" s="30"/>
      <c r="CYU112" s="30"/>
      <c r="CYV112" s="30"/>
      <c r="CYW112" s="30"/>
      <c r="CYX112" s="30"/>
      <c r="CYY112" s="30"/>
      <c r="CYZ112" s="30"/>
      <c r="CZA112" s="30"/>
      <c r="CZB112" s="30"/>
      <c r="CZC112" s="30"/>
      <c r="CZD112" s="30"/>
      <c r="CZE112" s="30"/>
      <c r="CZF112" s="30"/>
      <c r="CZG112" s="30"/>
      <c r="CZH112" s="30"/>
      <c r="CZI112" s="30"/>
      <c r="CZJ112" s="30"/>
      <c r="CZK112" s="30"/>
      <c r="CZL112" s="30"/>
      <c r="CZM112" s="30"/>
      <c r="CZN112" s="30"/>
      <c r="CZO112" s="30"/>
      <c r="CZP112" s="30"/>
      <c r="CZQ112" s="30"/>
      <c r="CZR112" s="30"/>
      <c r="CZS112" s="30"/>
      <c r="CZT112" s="30"/>
      <c r="CZU112" s="30"/>
      <c r="CZV112" s="30"/>
      <c r="CZW112" s="30"/>
      <c r="CZX112" s="30"/>
      <c r="CZY112" s="30"/>
      <c r="CZZ112" s="30"/>
      <c r="DAA112" s="30"/>
      <c r="DAB112" s="30"/>
      <c r="DAC112" s="30"/>
      <c r="DAD112" s="30"/>
      <c r="DAE112" s="30"/>
      <c r="DAF112" s="30"/>
      <c r="DAG112" s="30"/>
      <c r="DAH112" s="30"/>
      <c r="DAI112" s="30"/>
      <c r="DAJ112" s="30"/>
      <c r="DAK112" s="30"/>
      <c r="DAL112" s="30"/>
      <c r="DAM112" s="30"/>
      <c r="DAN112" s="30"/>
      <c r="DAO112" s="30"/>
      <c r="DAP112" s="30"/>
      <c r="DAQ112" s="30"/>
      <c r="DAR112" s="30"/>
      <c r="DAS112" s="30"/>
      <c r="DAT112" s="30"/>
      <c r="DAU112" s="30"/>
      <c r="DAV112" s="30"/>
      <c r="DAW112" s="30"/>
      <c r="DAX112" s="30"/>
      <c r="DAY112" s="30"/>
      <c r="DAZ112" s="30"/>
      <c r="DBA112" s="30"/>
      <c r="DBB112" s="30"/>
      <c r="DBC112" s="30"/>
      <c r="DBD112" s="30"/>
      <c r="DBE112" s="30"/>
      <c r="DBF112" s="30"/>
      <c r="DBG112" s="30"/>
      <c r="DBH112" s="30"/>
      <c r="DBI112" s="30"/>
      <c r="DBJ112" s="30"/>
      <c r="DBK112" s="30"/>
      <c r="DBL112" s="30"/>
      <c r="DBM112" s="30"/>
      <c r="DBN112" s="30"/>
      <c r="DBO112" s="30"/>
      <c r="DBP112" s="30"/>
      <c r="DBQ112" s="30"/>
      <c r="DBR112" s="30"/>
      <c r="DBS112" s="30"/>
      <c r="DBT112" s="30"/>
      <c r="DBU112" s="30"/>
      <c r="DBV112" s="30"/>
      <c r="DBW112" s="30"/>
      <c r="DBX112" s="30"/>
      <c r="DBY112" s="30"/>
      <c r="DBZ112" s="30"/>
      <c r="DCA112" s="30"/>
      <c r="DCB112" s="30"/>
      <c r="DCC112" s="30"/>
      <c r="DCD112" s="30"/>
      <c r="DCE112" s="30"/>
      <c r="DCF112" s="30"/>
      <c r="DCG112" s="30"/>
      <c r="DCH112" s="30"/>
      <c r="DCI112" s="30"/>
      <c r="DCJ112" s="30"/>
      <c r="DCK112" s="30"/>
      <c r="DCL112" s="30"/>
      <c r="DCM112" s="30"/>
      <c r="DCN112" s="30"/>
      <c r="DCO112" s="30"/>
      <c r="DCP112" s="30"/>
      <c r="DCQ112" s="30"/>
      <c r="DCR112" s="30"/>
      <c r="DCS112" s="30"/>
      <c r="DCT112" s="30"/>
      <c r="DCU112" s="30"/>
      <c r="DCV112" s="30"/>
      <c r="DCW112" s="30"/>
      <c r="DCX112" s="30"/>
      <c r="DCY112" s="30"/>
      <c r="DCZ112" s="30"/>
      <c r="DDA112" s="30"/>
      <c r="DDB112" s="30"/>
      <c r="DDC112" s="30"/>
      <c r="DDD112" s="30"/>
      <c r="DDE112" s="30"/>
      <c r="DDF112" s="30"/>
      <c r="DDG112" s="30"/>
      <c r="DDH112" s="30"/>
      <c r="DDI112" s="30"/>
      <c r="DDJ112" s="30"/>
      <c r="DDK112" s="30"/>
      <c r="DDL112" s="30"/>
      <c r="DDM112" s="30"/>
      <c r="DDN112" s="30"/>
      <c r="DDO112" s="30"/>
      <c r="DDP112" s="30"/>
      <c r="DDQ112" s="30"/>
      <c r="DDR112" s="30"/>
      <c r="DDS112" s="30"/>
      <c r="DDT112" s="30"/>
      <c r="DDU112" s="30"/>
      <c r="DDV112" s="30"/>
      <c r="DDW112" s="30"/>
      <c r="DDX112" s="30"/>
      <c r="DDY112" s="30"/>
      <c r="DDZ112" s="30"/>
      <c r="DEA112" s="30"/>
      <c r="DEB112" s="30"/>
      <c r="DEC112" s="30"/>
      <c r="DED112" s="30"/>
      <c r="DEE112" s="30"/>
      <c r="DEF112" s="30"/>
      <c r="DEG112" s="30"/>
      <c r="DEH112" s="30"/>
      <c r="DEI112" s="30"/>
      <c r="DEJ112" s="30"/>
      <c r="DEK112" s="30"/>
      <c r="DEL112" s="30"/>
      <c r="DEM112" s="30"/>
      <c r="DEN112" s="30"/>
      <c r="DEO112" s="30"/>
      <c r="DEP112" s="30"/>
      <c r="DEQ112" s="30"/>
      <c r="DER112" s="30"/>
      <c r="DES112" s="30"/>
      <c r="DET112" s="30"/>
      <c r="DEU112" s="30"/>
      <c r="DEV112" s="30"/>
      <c r="DEW112" s="30"/>
      <c r="DEX112" s="30"/>
      <c r="DEY112" s="30"/>
      <c r="DEZ112" s="30"/>
      <c r="DFA112" s="30"/>
      <c r="DFB112" s="30"/>
      <c r="DFC112" s="30"/>
      <c r="DFD112" s="30"/>
      <c r="DFE112" s="30"/>
      <c r="DFF112" s="30"/>
      <c r="DFG112" s="30"/>
      <c r="DFH112" s="30"/>
      <c r="DFI112" s="30"/>
      <c r="DFJ112" s="30"/>
      <c r="DFK112" s="30"/>
      <c r="DFL112" s="30"/>
      <c r="DFM112" s="30"/>
      <c r="DFN112" s="30"/>
      <c r="DFO112" s="30"/>
      <c r="DFP112" s="30"/>
      <c r="DFQ112" s="30"/>
      <c r="DFR112" s="30"/>
      <c r="DFS112" s="30"/>
      <c r="DFT112" s="30"/>
      <c r="DFU112" s="30"/>
      <c r="DFV112" s="30"/>
      <c r="DFW112" s="30"/>
      <c r="DFX112" s="30"/>
      <c r="DFY112" s="30"/>
      <c r="DFZ112" s="30"/>
      <c r="DGA112" s="30"/>
      <c r="DGB112" s="30"/>
      <c r="DGC112" s="30"/>
      <c r="DGD112" s="30"/>
      <c r="DGE112" s="30"/>
      <c r="DGF112" s="30"/>
      <c r="DGG112" s="30"/>
      <c r="DGH112" s="30"/>
      <c r="DGI112" s="30"/>
      <c r="DGJ112" s="30"/>
      <c r="DGK112" s="30"/>
      <c r="DGL112" s="30"/>
      <c r="DGM112" s="30"/>
      <c r="DGN112" s="30"/>
      <c r="DGO112" s="30"/>
      <c r="DGP112" s="30"/>
      <c r="DGQ112" s="30"/>
      <c r="DGR112" s="30"/>
      <c r="DGS112" s="30"/>
      <c r="DGT112" s="30"/>
      <c r="DGU112" s="30"/>
      <c r="DGV112" s="30"/>
      <c r="DGW112" s="30"/>
      <c r="DGX112" s="30"/>
      <c r="DGY112" s="30"/>
      <c r="DGZ112" s="30"/>
      <c r="DHA112" s="30"/>
      <c r="DHB112" s="30"/>
      <c r="DHC112" s="30"/>
      <c r="DHD112" s="30"/>
      <c r="DHE112" s="30"/>
      <c r="DHF112" s="30"/>
      <c r="DHG112" s="30"/>
      <c r="DHH112" s="30"/>
      <c r="DHI112" s="30"/>
      <c r="DHJ112" s="30"/>
      <c r="DHK112" s="30"/>
      <c r="DHL112" s="30"/>
      <c r="DHM112" s="30"/>
      <c r="DHN112" s="30"/>
      <c r="DHO112" s="30"/>
      <c r="DHP112" s="30"/>
      <c r="DHQ112" s="30"/>
      <c r="DHR112" s="30"/>
      <c r="DHS112" s="30"/>
      <c r="DHT112" s="30"/>
      <c r="DHU112" s="30"/>
      <c r="DHV112" s="30"/>
      <c r="DHW112" s="30"/>
      <c r="DHX112" s="30"/>
      <c r="DHY112" s="30"/>
      <c r="DHZ112" s="30"/>
      <c r="DIA112" s="30"/>
      <c r="DIB112" s="30"/>
      <c r="DIC112" s="30"/>
      <c r="DID112" s="30"/>
      <c r="DIE112" s="30"/>
      <c r="DIF112" s="30"/>
      <c r="DIG112" s="30"/>
      <c r="DIH112" s="30"/>
      <c r="DII112" s="30"/>
      <c r="DIJ112" s="30"/>
      <c r="DIK112" s="30"/>
      <c r="DIL112" s="30"/>
      <c r="DIM112" s="30"/>
      <c r="DIN112" s="30"/>
      <c r="DIO112" s="30"/>
      <c r="DIP112" s="30"/>
      <c r="DIQ112" s="30"/>
      <c r="DIR112" s="30"/>
      <c r="DIS112" s="30"/>
      <c r="DIT112" s="30"/>
      <c r="DIU112" s="30"/>
      <c r="DIV112" s="30"/>
      <c r="DIW112" s="30"/>
      <c r="DIX112" s="30"/>
      <c r="DIY112" s="30"/>
      <c r="DIZ112" s="30"/>
      <c r="DJA112" s="30"/>
      <c r="DJB112" s="30"/>
      <c r="DJC112" s="30"/>
      <c r="DJD112" s="30"/>
      <c r="DJE112" s="30"/>
      <c r="DJF112" s="30"/>
      <c r="DJG112" s="30"/>
      <c r="DJH112" s="30"/>
      <c r="DJI112" s="30"/>
      <c r="DJJ112" s="30"/>
      <c r="DJK112" s="30"/>
      <c r="DJL112" s="30"/>
      <c r="DJM112" s="30"/>
      <c r="DJN112" s="30"/>
      <c r="DJO112" s="30"/>
      <c r="DJP112" s="30"/>
      <c r="DJQ112" s="30"/>
      <c r="DJR112" s="30"/>
      <c r="DJS112" s="30"/>
      <c r="DJT112" s="30"/>
      <c r="DJU112" s="30"/>
      <c r="DJV112" s="30"/>
      <c r="DJW112" s="30"/>
      <c r="DJX112" s="30"/>
      <c r="DJY112" s="30"/>
      <c r="DJZ112" s="30"/>
      <c r="DKA112" s="30"/>
      <c r="DKB112" s="30"/>
      <c r="DKC112" s="30"/>
      <c r="DKD112" s="30"/>
      <c r="DKE112" s="30"/>
      <c r="DKF112" s="30"/>
      <c r="DKG112" s="30"/>
      <c r="DKH112" s="30"/>
      <c r="DKI112" s="30"/>
      <c r="DKJ112" s="30"/>
      <c r="DKK112" s="30"/>
      <c r="DKL112" s="30"/>
      <c r="DKM112" s="30"/>
      <c r="DKN112" s="30"/>
      <c r="DKO112" s="30"/>
      <c r="DKP112" s="30"/>
      <c r="DKQ112" s="30"/>
      <c r="DKR112" s="30"/>
      <c r="DKS112" s="30"/>
      <c r="DKT112" s="30"/>
      <c r="DKU112" s="30"/>
      <c r="DKV112" s="30"/>
      <c r="DKW112" s="30"/>
      <c r="DKX112" s="30"/>
      <c r="DKY112" s="30"/>
      <c r="DKZ112" s="30"/>
      <c r="DLA112" s="30"/>
      <c r="DLB112" s="30"/>
      <c r="DLC112" s="30"/>
      <c r="DLD112" s="30"/>
      <c r="DLE112" s="30"/>
      <c r="DLF112" s="30"/>
      <c r="DLG112" s="30"/>
      <c r="DLH112" s="30"/>
      <c r="DLI112" s="30"/>
      <c r="DLJ112" s="30"/>
      <c r="DLK112" s="30"/>
      <c r="DLL112" s="30"/>
      <c r="DLM112" s="30"/>
      <c r="DLN112" s="30"/>
      <c r="DLO112" s="30"/>
      <c r="DLP112" s="30"/>
      <c r="DLQ112" s="30"/>
      <c r="DLR112" s="30"/>
      <c r="DLS112" s="30"/>
      <c r="DLT112" s="30"/>
      <c r="DLU112" s="30"/>
      <c r="DLV112" s="30"/>
      <c r="DLW112" s="30"/>
      <c r="DLX112" s="30"/>
      <c r="DLY112" s="30"/>
      <c r="DLZ112" s="30"/>
      <c r="DMA112" s="30"/>
      <c r="DMB112" s="30"/>
      <c r="DMC112" s="30"/>
      <c r="DMD112" s="30"/>
      <c r="DME112" s="30"/>
      <c r="DMF112" s="30"/>
      <c r="DMG112" s="30"/>
      <c r="DMH112" s="30"/>
      <c r="DMI112" s="30"/>
      <c r="DMJ112" s="30"/>
      <c r="DMK112" s="30"/>
      <c r="DML112" s="30"/>
      <c r="DMM112" s="30"/>
      <c r="DMN112" s="30"/>
      <c r="DMO112" s="30"/>
      <c r="DMP112" s="30"/>
      <c r="DMQ112" s="30"/>
      <c r="DMR112" s="30"/>
      <c r="DMS112" s="30"/>
      <c r="DMT112" s="30"/>
      <c r="DMU112" s="30"/>
      <c r="DMV112" s="30"/>
      <c r="DMW112" s="30"/>
      <c r="DMX112" s="30"/>
      <c r="DMY112" s="30"/>
      <c r="DMZ112" s="30"/>
      <c r="DNA112" s="30"/>
      <c r="DNB112" s="30"/>
      <c r="DNC112" s="30"/>
      <c r="DND112" s="30"/>
      <c r="DNE112" s="30"/>
      <c r="DNF112" s="30"/>
      <c r="DNG112" s="30"/>
      <c r="DNH112" s="30"/>
      <c r="DNI112" s="30"/>
      <c r="DNJ112" s="30"/>
      <c r="DNK112" s="30"/>
      <c r="DNL112" s="30"/>
      <c r="DNM112" s="30"/>
      <c r="DNN112" s="30"/>
      <c r="DNO112" s="30"/>
      <c r="DNP112" s="30"/>
      <c r="DNQ112" s="30"/>
      <c r="DNR112" s="30"/>
      <c r="DNS112" s="30"/>
      <c r="DNT112" s="30"/>
      <c r="DNU112" s="30"/>
      <c r="DNV112" s="30"/>
      <c r="DNW112" s="30"/>
      <c r="DNX112" s="30"/>
      <c r="DNY112" s="30"/>
      <c r="DNZ112" s="30"/>
      <c r="DOA112" s="30"/>
      <c r="DOB112" s="30"/>
      <c r="DOC112" s="30"/>
      <c r="DOD112" s="30"/>
      <c r="DOE112" s="30"/>
      <c r="DOF112" s="30"/>
      <c r="DOG112" s="30"/>
      <c r="DOH112" s="30"/>
      <c r="DOI112" s="30"/>
      <c r="DOJ112" s="30"/>
      <c r="DOK112" s="30"/>
      <c r="DOL112" s="30"/>
      <c r="DOM112" s="30"/>
      <c r="DON112" s="30"/>
      <c r="DOO112" s="30"/>
      <c r="DOP112" s="30"/>
      <c r="DOQ112" s="30"/>
      <c r="DOR112" s="30"/>
      <c r="DOS112" s="30"/>
      <c r="DOT112" s="30"/>
      <c r="DOU112" s="30"/>
      <c r="DOV112" s="30"/>
      <c r="DOW112" s="30"/>
      <c r="DOX112" s="30"/>
      <c r="DOY112" s="30"/>
      <c r="DOZ112" s="30"/>
      <c r="DPA112" s="30"/>
      <c r="DPB112" s="30"/>
      <c r="DPC112" s="30"/>
      <c r="DPD112" s="30"/>
      <c r="DPE112" s="30"/>
      <c r="DPF112" s="30"/>
      <c r="DPG112" s="30"/>
      <c r="DPH112" s="30"/>
      <c r="DPI112" s="30"/>
      <c r="DPJ112" s="30"/>
      <c r="DPK112" s="30"/>
      <c r="DPL112" s="30"/>
      <c r="DPM112" s="30"/>
      <c r="DPN112" s="30"/>
      <c r="DPO112" s="30"/>
      <c r="DPP112" s="30"/>
      <c r="DPQ112" s="30"/>
      <c r="DPR112" s="30"/>
      <c r="DPS112" s="30"/>
      <c r="DPT112" s="30"/>
      <c r="DPU112" s="30"/>
      <c r="DPV112" s="30"/>
      <c r="DPW112" s="30"/>
      <c r="DPX112" s="30"/>
      <c r="DPY112" s="30"/>
      <c r="DPZ112" s="30"/>
      <c r="DQA112" s="30"/>
      <c r="DQB112" s="30"/>
      <c r="DQC112" s="30"/>
      <c r="DQD112" s="30"/>
      <c r="DQE112" s="30"/>
      <c r="DQF112" s="30"/>
      <c r="DQG112" s="30"/>
      <c r="DQH112" s="30"/>
      <c r="DQI112" s="30"/>
      <c r="DQJ112" s="30"/>
      <c r="DQK112" s="30"/>
      <c r="DQL112" s="30"/>
      <c r="DQM112" s="30"/>
      <c r="DQN112" s="30"/>
      <c r="DQO112" s="30"/>
      <c r="DQP112" s="30"/>
      <c r="DQQ112" s="30"/>
      <c r="DQR112" s="30"/>
      <c r="DQS112" s="30"/>
      <c r="DQT112" s="30"/>
      <c r="DQU112" s="30"/>
      <c r="DQV112" s="30"/>
      <c r="DQW112" s="30"/>
      <c r="DQX112" s="30"/>
      <c r="DQY112" s="30"/>
      <c r="DQZ112" s="30"/>
      <c r="DRA112" s="30"/>
      <c r="DRB112" s="30"/>
      <c r="DRC112" s="30"/>
      <c r="DRD112" s="30"/>
      <c r="DRE112" s="30"/>
      <c r="DRF112" s="30"/>
      <c r="DRG112" s="30"/>
      <c r="DRH112" s="30"/>
      <c r="DRI112" s="30"/>
      <c r="DRJ112" s="30"/>
      <c r="DRK112" s="30"/>
      <c r="DRL112" s="30"/>
      <c r="DRM112" s="30"/>
      <c r="DRN112" s="30"/>
      <c r="DRO112" s="30"/>
      <c r="DRP112" s="30"/>
      <c r="DRQ112" s="30"/>
      <c r="DRR112" s="30"/>
      <c r="DRS112" s="30"/>
      <c r="DRT112" s="30"/>
      <c r="DRU112" s="30"/>
      <c r="DRV112" s="30"/>
      <c r="DRW112" s="30"/>
      <c r="DRX112" s="30"/>
      <c r="DRY112" s="30"/>
      <c r="DRZ112" s="30"/>
      <c r="DSA112" s="30"/>
      <c r="DSB112" s="30"/>
      <c r="DSC112" s="30"/>
      <c r="DSD112" s="30"/>
      <c r="DSE112" s="30"/>
      <c r="DSF112" s="30"/>
      <c r="DSG112" s="30"/>
      <c r="DSH112" s="30"/>
      <c r="DSI112" s="30"/>
      <c r="DSJ112" s="30"/>
      <c r="DSK112" s="30"/>
      <c r="DSL112" s="30"/>
      <c r="DSM112" s="30"/>
      <c r="DSN112" s="30"/>
      <c r="DSO112" s="30"/>
      <c r="DSP112" s="30"/>
      <c r="DSQ112" s="30"/>
      <c r="DSR112" s="30"/>
      <c r="DSS112" s="30"/>
      <c r="DST112" s="30"/>
      <c r="DSU112" s="30"/>
      <c r="DSV112" s="30"/>
      <c r="DSW112" s="30"/>
      <c r="DSX112" s="30"/>
      <c r="DSY112" s="30"/>
      <c r="DSZ112" s="30"/>
      <c r="DTA112" s="30"/>
      <c r="DTB112" s="30"/>
      <c r="DTC112" s="30"/>
      <c r="DTD112" s="30"/>
      <c r="DTE112" s="30"/>
      <c r="DTF112" s="30"/>
      <c r="DTG112" s="30"/>
      <c r="DTH112" s="30"/>
      <c r="DTI112" s="30"/>
      <c r="DTJ112" s="30"/>
      <c r="DTK112" s="30"/>
      <c r="DTL112" s="30"/>
      <c r="DTM112" s="30"/>
      <c r="DTN112" s="30"/>
      <c r="DTO112" s="30"/>
      <c r="DTP112" s="30"/>
      <c r="DTQ112" s="30"/>
      <c r="DTR112" s="30"/>
      <c r="DTS112" s="30"/>
      <c r="DTT112" s="30"/>
      <c r="DTU112" s="30"/>
      <c r="DTV112" s="30"/>
      <c r="DTW112" s="30"/>
      <c r="DTX112" s="30"/>
      <c r="DTY112" s="30"/>
      <c r="DTZ112" s="30"/>
      <c r="DUA112" s="30"/>
      <c r="DUB112" s="30"/>
      <c r="DUC112" s="30"/>
      <c r="DUD112" s="30"/>
      <c r="DUE112" s="30"/>
      <c r="DUF112" s="30"/>
      <c r="DUG112" s="30"/>
      <c r="DUH112" s="30"/>
      <c r="DUI112" s="30"/>
      <c r="DUJ112" s="30"/>
      <c r="DUK112" s="30"/>
      <c r="DUL112" s="30"/>
      <c r="DUM112" s="30"/>
      <c r="DUN112" s="30"/>
      <c r="DUO112" s="30"/>
      <c r="DUP112" s="30"/>
      <c r="DUQ112" s="30"/>
      <c r="DUR112" s="30"/>
      <c r="DUS112" s="30"/>
      <c r="DUT112" s="30"/>
      <c r="DUU112" s="30"/>
      <c r="DUV112" s="30"/>
      <c r="DUW112" s="30"/>
      <c r="DUX112" s="30"/>
      <c r="DUY112" s="30"/>
      <c r="DUZ112" s="30"/>
      <c r="DVA112" s="30"/>
      <c r="DVB112" s="30"/>
      <c r="DVC112" s="30"/>
      <c r="DVD112" s="30"/>
      <c r="DVE112" s="30"/>
      <c r="DVF112" s="30"/>
      <c r="DVG112" s="30"/>
      <c r="DVH112" s="30"/>
      <c r="DVI112" s="30"/>
      <c r="DVJ112" s="30"/>
      <c r="DVK112" s="30"/>
      <c r="DVL112" s="30"/>
      <c r="DVM112" s="30"/>
      <c r="DVN112" s="30"/>
      <c r="DVO112" s="30"/>
      <c r="DVP112" s="30"/>
      <c r="DVQ112" s="30"/>
      <c r="DVR112" s="30"/>
      <c r="DVS112" s="30"/>
      <c r="DVT112" s="30"/>
      <c r="DVU112" s="30"/>
      <c r="DVV112" s="30"/>
      <c r="DVW112" s="30"/>
      <c r="DVX112" s="30"/>
      <c r="DVY112" s="30"/>
      <c r="DVZ112" s="30"/>
      <c r="DWA112" s="30"/>
      <c r="DWB112" s="30"/>
      <c r="DWC112" s="30"/>
      <c r="DWD112" s="30"/>
      <c r="DWE112" s="30"/>
      <c r="DWF112" s="30"/>
      <c r="DWG112" s="30"/>
      <c r="DWH112" s="30"/>
      <c r="DWI112" s="30"/>
      <c r="DWJ112" s="30"/>
      <c r="DWK112" s="30"/>
      <c r="DWL112" s="30"/>
      <c r="DWM112" s="30"/>
      <c r="DWN112" s="30"/>
      <c r="DWO112" s="30"/>
      <c r="DWP112" s="30"/>
      <c r="DWQ112" s="30"/>
      <c r="DWR112" s="30"/>
      <c r="DWS112" s="30"/>
      <c r="DWT112" s="30"/>
      <c r="DWU112" s="30"/>
      <c r="DWV112" s="30"/>
      <c r="DWW112" s="30"/>
      <c r="DWX112" s="30"/>
      <c r="DWY112" s="30"/>
      <c r="DWZ112" s="30"/>
      <c r="DXA112" s="30"/>
      <c r="DXB112" s="30"/>
      <c r="DXC112" s="30"/>
      <c r="DXD112" s="30"/>
      <c r="DXE112" s="30"/>
      <c r="DXF112" s="30"/>
      <c r="DXG112" s="30"/>
      <c r="DXH112" s="30"/>
      <c r="DXI112" s="30"/>
      <c r="DXJ112" s="30"/>
      <c r="DXK112" s="30"/>
      <c r="DXL112" s="30"/>
      <c r="DXM112" s="30"/>
      <c r="DXN112" s="30"/>
      <c r="DXO112" s="30"/>
      <c r="DXP112" s="30"/>
      <c r="DXQ112" s="30"/>
      <c r="DXR112" s="30"/>
      <c r="DXS112" s="30"/>
      <c r="DXT112" s="30"/>
      <c r="DXU112" s="30"/>
      <c r="DXV112" s="30"/>
      <c r="DXW112" s="30"/>
      <c r="DXX112" s="30"/>
      <c r="DXY112" s="30"/>
      <c r="DXZ112" s="30"/>
      <c r="DYA112" s="30"/>
      <c r="DYB112" s="30"/>
      <c r="DYC112" s="30"/>
      <c r="DYD112" s="30"/>
      <c r="DYE112" s="30"/>
      <c r="DYF112" s="30"/>
      <c r="DYG112" s="30"/>
      <c r="DYH112" s="30"/>
      <c r="DYI112" s="30"/>
      <c r="DYJ112" s="30"/>
      <c r="DYK112" s="30"/>
      <c r="DYL112" s="30"/>
      <c r="DYM112" s="30"/>
      <c r="DYN112" s="30"/>
      <c r="DYO112" s="30"/>
      <c r="DYP112" s="30"/>
      <c r="DYQ112" s="30"/>
      <c r="DYR112" s="30"/>
      <c r="DYS112" s="30"/>
      <c r="DYT112" s="30"/>
      <c r="DYU112" s="30"/>
      <c r="DYV112" s="30"/>
      <c r="DYW112" s="30"/>
      <c r="DYX112" s="30"/>
      <c r="DYY112" s="30"/>
      <c r="DYZ112" s="30"/>
      <c r="DZA112" s="30"/>
      <c r="DZB112" s="30"/>
      <c r="DZC112" s="30"/>
      <c r="DZD112" s="30"/>
      <c r="DZE112" s="30"/>
      <c r="DZF112" s="30"/>
      <c r="DZG112" s="30"/>
      <c r="DZH112" s="30"/>
      <c r="DZI112" s="30"/>
      <c r="DZJ112" s="30"/>
      <c r="DZK112" s="30"/>
      <c r="DZL112" s="30"/>
      <c r="DZM112" s="30"/>
      <c r="DZN112" s="30"/>
      <c r="DZO112" s="30"/>
      <c r="DZP112" s="30"/>
      <c r="DZQ112" s="30"/>
      <c r="DZR112" s="30"/>
      <c r="DZS112" s="30"/>
      <c r="DZT112" s="30"/>
      <c r="DZU112" s="30"/>
      <c r="DZV112" s="30"/>
      <c r="DZW112" s="30"/>
      <c r="DZX112" s="30"/>
      <c r="DZY112" s="30"/>
      <c r="DZZ112" s="30"/>
      <c r="EAA112" s="30"/>
      <c r="EAB112" s="30"/>
      <c r="EAC112" s="30"/>
      <c r="EAD112" s="30"/>
      <c r="EAE112" s="30"/>
      <c r="EAF112" s="30"/>
      <c r="EAG112" s="30"/>
      <c r="EAH112" s="30"/>
      <c r="EAI112" s="30"/>
      <c r="EAJ112" s="30"/>
      <c r="EAK112" s="30"/>
      <c r="EAL112" s="30"/>
      <c r="EAM112" s="30"/>
      <c r="EAN112" s="30"/>
      <c r="EAO112" s="30"/>
      <c r="EAP112" s="30"/>
      <c r="EAQ112" s="30"/>
      <c r="EAR112" s="30"/>
      <c r="EAS112" s="30"/>
      <c r="EAT112" s="30"/>
      <c r="EAU112" s="30"/>
      <c r="EAV112" s="30"/>
      <c r="EAW112" s="30"/>
      <c r="EAX112" s="30"/>
      <c r="EAY112" s="30"/>
      <c r="EAZ112" s="30"/>
      <c r="EBA112" s="30"/>
      <c r="EBB112" s="30"/>
      <c r="EBC112" s="30"/>
      <c r="EBD112" s="30"/>
      <c r="EBE112" s="30"/>
      <c r="EBF112" s="30"/>
      <c r="EBG112" s="30"/>
      <c r="EBH112" s="30"/>
      <c r="EBI112" s="30"/>
      <c r="EBJ112" s="30"/>
      <c r="EBK112" s="30"/>
      <c r="EBL112" s="30"/>
      <c r="EBM112" s="30"/>
      <c r="EBN112" s="30"/>
      <c r="EBO112" s="30"/>
      <c r="EBP112" s="30"/>
      <c r="EBQ112" s="30"/>
      <c r="EBR112" s="30"/>
      <c r="EBS112" s="30"/>
      <c r="EBT112" s="30"/>
      <c r="EBU112" s="30"/>
      <c r="EBV112" s="30"/>
      <c r="EBW112" s="30"/>
      <c r="EBX112" s="30"/>
      <c r="EBY112" s="30"/>
      <c r="EBZ112" s="30"/>
      <c r="ECA112" s="30"/>
      <c r="ECB112" s="30"/>
      <c r="ECC112" s="30"/>
      <c r="ECD112" s="30"/>
      <c r="ECE112" s="30"/>
      <c r="ECF112" s="30"/>
      <c r="ECG112" s="30"/>
      <c r="ECH112" s="30"/>
      <c r="ECI112" s="30"/>
      <c r="ECJ112" s="30"/>
      <c r="ECK112" s="30"/>
      <c r="ECL112" s="30"/>
      <c r="ECM112" s="30"/>
      <c r="ECN112" s="30"/>
      <c r="ECO112" s="30"/>
      <c r="ECP112" s="30"/>
      <c r="ECQ112" s="30"/>
      <c r="ECR112" s="30"/>
      <c r="ECS112" s="30"/>
      <c r="ECT112" s="30"/>
      <c r="ECU112" s="30"/>
      <c r="ECV112" s="30"/>
      <c r="ECW112" s="30"/>
      <c r="ECX112" s="30"/>
      <c r="ECY112" s="30"/>
      <c r="ECZ112" s="30"/>
      <c r="EDA112" s="30"/>
      <c r="EDB112" s="30"/>
      <c r="EDC112" s="30"/>
      <c r="EDD112" s="30"/>
      <c r="EDE112" s="30"/>
      <c r="EDF112" s="30"/>
      <c r="EDG112" s="30"/>
      <c r="EDH112" s="30"/>
      <c r="EDI112" s="30"/>
      <c r="EDJ112" s="30"/>
      <c r="EDK112" s="30"/>
      <c r="EDL112" s="30"/>
      <c r="EDM112" s="30"/>
      <c r="EDN112" s="30"/>
      <c r="EDO112" s="30"/>
      <c r="EDP112" s="30"/>
      <c r="EDQ112" s="30"/>
      <c r="EDR112" s="30"/>
      <c r="EDS112" s="30"/>
      <c r="EDT112" s="30"/>
      <c r="EDU112" s="30"/>
      <c r="EDV112" s="30"/>
      <c r="EDW112" s="30"/>
      <c r="EDX112" s="30"/>
      <c r="EDY112" s="30"/>
      <c r="EDZ112" s="30"/>
      <c r="EEA112" s="30"/>
      <c r="EEB112" s="30"/>
      <c r="EEC112" s="30"/>
      <c r="EED112" s="30"/>
      <c r="EEE112" s="30"/>
      <c r="EEF112" s="30"/>
      <c r="EEG112" s="30"/>
      <c r="EEH112" s="30"/>
      <c r="EEI112" s="30"/>
      <c r="EEJ112" s="30"/>
      <c r="EEK112" s="30"/>
      <c r="EEL112" s="30"/>
      <c r="EEM112" s="30"/>
      <c r="EEN112" s="30"/>
      <c r="EEO112" s="30"/>
      <c r="EEP112" s="30"/>
      <c r="EEQ112" s="30"/>
      <c r="EER112" s="30"/>
      <c r="EES112" s="30"/>
      <c r="EET112" s="30"/>
      <c r="EEU112" s="30"/>
      <c r="EEV112" s="30"/>
      <c r="EEW112" s="30"/>
      <c r="EEX112" s="30"/>
      <c r="EEY112" s="30"/>
      <c r="EEZ112" s="30"/>
      <c r="EFA112" s="30"/>
      <c r="EFB112" s="30"/>
      <c r="EFC112" s="30"/>
      <c r="EFD112" s="30"/>
      <c r="EFE112" s="30"/>
      <c r="EFF112" s="30"/>
      <c r="EFG112" s="30"/>
      <c r="EFH112" s="30"/>
      <c r="EFI112" s="30"/>
      <c r="EFJ112" s="30"/>
      <c r="EFK112" s="30"/>
      <c r="EFL112" s="30"/>
      <c r="EFM112" s="30"/>
      <c r="EFN112" s="30"/>
      <c r="EFO112" s="30"/>
      <c r="EFP112" s="30"/>
      <c r="EFQ112" s="30"/>
      <c r="EFR112" s="30"/>
      <c r="EFS112" s="30"/>
      <c r="EFT112" s="30"/>
      <c r="EFU112" s="30"/>
      <c r="EFV112" s="30"/>
      <c r="EFW112" s="30"/>
      <c r="EFX112" s="30"/>
      <c r="EFY112" s="30"/>
      <c r="EFZ112" s="30"/>
      <c r="EGA112" s="30"/>
      <c r="EGB112" s="30"/>
      <c r="EGC112" s="30"/>
      <c r="EGD112" s="30"/>
      <c r="EGE112" s="30"/>
      <c r="EGF112" s="30"/>
      <c r="EGG112" s="30"/>
      <c r="EGH112" s="30"/>
      <c r="EGI112" s="30"/>
      <c r="EGJ112" s="30"/>
      <c r="EGK112" s="30"/>
      <c r="EGL112" s="30"/>
      <c r="EGM112" s="30"/>
      <c r="EGN112" s="30"/>
      <c r="EGO112" s="30"/>
      <c r="EGP112" s="30"/>
      <c r="EGQ112" s="30"/>
      <c r="EGR112" s="30"/>
      <c r="EGS112" s="30"/>
      <c r="EGT112" s="30"/>
      <c r="EGU112" s="30"/>
      <c r="EGV112" s="30"/>
      <c r="EGW112" s="30"/>
      <c r="EGX112" s="30"/>
      <c r="EGY112" s="30"/>
      <c r="EGZ112" s="30"/>
      <c r="EHA112" s="30"/>
      <c r="EHB112" s="30"/>
      <c r="EHC112" s="30"/>
      <c r="EHD112" s="30"/>
      <c r="EHE112" s="30"/>
      <c r="EHF112" s="30"/>
      <c r="EHG112" s="30"/>
      <c r="EHH112" s="30"/>
      <c r="EHI112" s="30"/>
      <c r="EHJ112" s="30"/>
      <c r="EHK112" s="30"/>
      <c r="EHL112" s="30"/>
      <c r="EHM112" s="30"/>
      <c r="EHN112" s="30"/>
      <c r="EHO112" s="30"/>
      <c r="EHP112" s="30"/>
      <c r="EHQ112" s="30"/>
      <c r="EHR112" s="30"/>
      <c r="EHS112" s="30"/>
      <c r="EHT112" s="30"/>
      <c r="EHU112" s="30"/>
      <c r="EHV112" s="30"/>
      <c r="EHW112" s="30"/>
      <c r="EHX112" s="30"/>
      <c r="EHY112" s="30"/>
      <c r="EHZ112" s="30"/>
      <c r="EIA112" s="30"/>
      <c r="EIB112" s="30"/>
      <c r="EIC112" s="30"/>
      <c r="EID112" s="30"/>
      <c r="EIE112" s="30"/>
      <c r="EIF112" s="30"/>
      <c r="EIG112" s="30"/>
      <c r="EIH112" s="30"/>
      <c r="EII112" s="30"/>
      <c r="EIJ112" s="30"/>
      <c r="EIK112" s="30"/>
      <c r="EIL112" s="30"/>
      <c r="EIM112" s="30"/>
      <c r="EIN112" s="30"/>
      <c r="EIO112" s="30"/>
      <c r="EIP112" s="30"/>
      <c r="EIQ112" s="30"/>
      <c r="EIR112" s="30"/>
      <c r="EIS112" s="30"/>
      <c r="EIT112" s="30"/>
      <c r="EIU112" s="30"/>
      <c r="EIV112" s="30"/>
      <c r="EIW112" s="30"/>
      <c r="EIX112" s="30"/>
      <c r="EIY112" s="30"/>
      <c r="EIZ112" s="30"/>
      <c r="EJA112" s="30"/>
      <c r="EJB112" s="30"/>
      <c r="EJC112" s="30"/>
      <c r="EJD112" s="30"/>
      <c r="EJE112" s="30"/>
      <c r="EJF112" s="30"/>
      <c r="EJG112" s="30"/>
      <c r="EJH112" s="30"/>
      <c r="EJI112" s="30"/>
      <c r="EJJ112" s="30"/>
      <c r="EJK112" s="30"/>
      <c r="EJL112" s="30"/>
      <c r="EJM112" s="30"/>
      <c r="EJN112" s="30"/>
      <c r="EJO112" s="30"/>
      <c r="EJP112" s="30"/>
      <c r="EJQ112" s="30"/>
      <c r="EJR112" s="30"/>
      <c r="EJS112" s="30"/>
      <c r="EJT112" s="30"/>
      <c r="EJU112" s="30"/>
      <c r="EJV112" s="30"/>
      <c r="EJW112" s="30"/>
      <c r="EJX112" s="30"/>
      <c r="EJY112" s="30"/>
      <c r="EJZ112" s="30"/>
      <c r="EKA112" s="30"/>
      <c r="EKB112" s="30"/>
      <c r="EKC112" s="30"/>
      <c r="EKD112" s="30"/>
      <c r="EKE112" s="30"/>
      <c r="EKF112" s="30"/>
      <c r="EKG112" s="30"/>
      <c r="EKH112" s="30"/>
      <c r="EKI112" s="30"/>
      <c r="EKJ112" s="30"/>
      <c r="EKK112" s="30"/>
      <c r="EKL112" s="30"/>
      <c r="EKM112" s="30"/>
      <c r="EKN112" s="30"/>
      <c r="EKO112" s="30"/>
      <c r="EKP112" s="30"/>
      <c r="EKQ112" s="30"/>
      <c r="EKR112" s="30"/>
      <c r="EKS112" s="30"/>
      <c r="EKT112" s="30"/>
      <c r="EKU112" s="30"/>
      <c r="EKV112" s="30"/>
      <c r="EKW112" s="30"/>
      <c r="EKX112" s="30"/>
      <c r="EKY112" s="30"/>
      <c r="EKZ112" s="30"/>
      <c r="ELA112" s="30"/>
      <c r="ELB112" s="30"/>
      <c r="ELC112" s="30"/>
      <c r="ELD112" s="30"/>
      <c r="ELE112" s="30"/>
      <c r="ELF112" s="30"/>
      <c r="ELG112" s="30"/>
      <c r="ELH112" s="30"/>
      <c r="ELI112" s="30"/>
      <c r="ELJ112" s="30"/>
      <c r="ELK112" s="30"/>
      <c r="ELL112" s="30"/>
      <c r="ELM112" s="30"/>
      <c r="ELN112" s="30"/>
      <c r="ELO112" s="30"/>
      <c r="ELP112" s="30"/>
      <c r="ELQ112" s="30"/>
      <c r="ELR112" s="30"/>
      <c r="ELS112" s="30"/>
      <c r="ELT112" s="30"/>
      <c r="ELU112" s="30"/>
      <c r="ELV112" s="30"/>
      <c r="ELW112" s="30"/>
      <c r="ELX112" s="30"/>
      <c r="ELY112" s="30"/>
      <c r="ELZ112" s="30"/>
      <c r="EMA112" s="30"/>
      <c r="EMB112" s="30"/>
      <c r="EMC112" s="30"/>
      <c r="EMD112" s="30"/>
      <c r="EME112" s="30"/>
      <c r="EMF112" s="30"/>
      <c r="EMG112" s="30"/>
      <c r="EMH112" s="30"/>
      <c r="EMI112" s="30"/>
      <c r="EMJ112" s="30"/>
      <c r="EMK112" s="30"/>
      <c r="EML112" s="30"/>
      <c r="EMM112" s="30"/>
      <c r="EMN112" s="30"/>
      <c r="EMO112" s="30"/>
      <c r="EMP112" s="30"/>
      <c r="EMQ112" s="30"/>
      <c r="EMR112" s="30"/>
      <c r="EMS112" s="30"/>
      <c r="EMT112" s="30"/>
      <c r="EMU112" s="30"/>
      <c r="EMV112" s="30"/>
      <c r="EMW112" s="30"/>
      <c r="EMX112" s="30"/>
      <c r="EMY112" s="30"/>
      <c r="EMZ112" s="30"/>
      <c r="ENA112" s="30"/>
      <c r="ENB112" s="30"/>
      <c r="ENC112" s="30"/>
      <c r="END112" s="30"/>
      <c r="ENE112" s="30"/>
      <c r="ENF112" s="30"/>
      <c r="ENG112" s="30"/>
      <c r="ENH112" s="30"/>
      <c r="ENI112" s="30"/>
      <c r="ENJ112" s="30"/>
      <c r="ENK112" s="30"/>
      <c r="ENL112" s="30"/>
      <c r="ENM112" s="30"/>
      <c r="ENN112" s="30"/>
      <c r="ENO112" s="30"/>
      <c r="ENP112" s="30"/>
      <c r="ENQ112" s="30"/>
      <c r="ENR112" s="30"/>
      <c r="ENS112" s="30"/>
      <c r="ENT112" s="30"/>
      <c r="ENU112" s="30"/>
      <c r="ENV112" s="30"/>
      <c r="ENW112" s="30"/>
      <c r="ENX112" s="30"/>
      <c r="ENY112" s="30"/>
      <c r="ENZ112" s="30"/>
      <c r="EOA112" s="30"/>
      <c r="EOB112" s="30"/>
      <c r="EOC112" s="30"/>
      <c r="EOD112" s="30"/>
      <c r="EOE112" s="30"/>
      <c r="EOF112" s="30"/>
      <c r="EOG112" s="30"/>
      <c r="EOH112" s="30"/>
      <c r="EOI112" s="30"/>
      <c r="EOJ112" s="30"/>
      <c r="EOK112" s="30"/>
      <c r="EOL112" s="30"/>
      <c r="EOM112" s="30"/>
      <c r="EON112" s="30"/>
      <c r="EOO112" s="30"/>
      <c r="EOP112" s="30"/>
      <c r="EOQ112" s="30"/>
      <c r="EOR112" s="30"/>
      <c r="EOS112" s="30"/>
      <c r="EOT112" s="30"/>
      <c r="EOU112" s="30"/>
      <c r="EOV112" s="30"/>
      <c r="EOW112" s="30"/>
      <c r="EOX112" s="30"/>
      <c r="EOY112" s="30"/>
      <c r="EOZ112" s="30"/>
      <c r="EPA112" s="30"/>
      <c r="EPB112" s="30"/>
      <c r="EPC112" s="30"/>
      <c r="EPD112" s="30"/>
      <c r="EPE112" s="30"/>
      <c r="EPF112" s="30"/>
      <c r="EPG112" s="30"/>
      <c r="EPH112" s="30"/>
      <c r="EPI112" s="30"/>
      <c r="EPJ112" s="30"/>
      <c r="EPK112" s="30"/>
      <c r="EPL112" s="30"/>
      <c r="EPM112" s="30"/>
      <c r="EPN112" s="30"/>
      <c r="EPO112" s="30"/>
      <c r="EPP112" s="30"/>
      <c r="EPQ112" s="30"/>
      <c r="EPR112" s="30"/>
      <c r="EPS112" s="30"/>
      <c r="EPT112" s="30"/>
      <c r="EPU112" s="30"/>
      <c r="EPV112" s="30"/>
      <c r="EPW112" s="30"/>
      <c r="EPX112" s="30"/>
      <c r="EPY112" s="30"/>
      <c r="EPZ112" s="30"/>
      <c r="EQA112" s="30"/>
      <c r="EQB112" s="30"/>
      <c r="EQC112" s="30"/>
      <c r="EQD112" s="30"/>
      <c r="EQE112" s="30"/>
      <c r="EQF112" s="30"/>
      <c r="EQG112" s="30"/>
      <c r="EQH112" s="30"/>
      <c r="EQI112" s="30"/>
      <c r="EQJ112" s="30"/>
      <c r="EQK112" s="30"/>
      <c r="EQL112" s="30"/>
      <c r="EQM112" s="30"/>
      <c r="EQN112" s="30"/>
      <c r="EQO112" s="30"/>
      <c r="EQP112" s="30"/>
      <c r="EQQ112" s="30"/>
      <c r="EQR112" s="30"/>
      <c r="EQS112" s="30"/>
      <c r="EQT112" s="30"/>
      <c r="EQU112" s="30"/>
      <c r="EQV112" s="30"/>
      <c r="EQW112" s="30"/>
      <c r="EQX112" s="30"/>
      <c r="EQY112" s="30"/>
      <c r="EQZ112" s="30"/>
      <c r="ERA112" s="30"/>
      <c r="ERB112" s="30"/>
      <c r="ERC112" s="30"/>
      <c r="ERD112" s="30"/>
      <c r="ERE112" s="30"/>
      <c r="ERF112" s="30"/>
      <c r="ERG112" s="30"/>
      <c r="ERH112" s="30"/>
      <c r="ERI112" s="30"/>
      <c r="ERJ112" s="30"/>
      <c r="ERK112" s="30"/>
      <c r="ERL112" s="30"/>
      <c r="ERM112" s="30"/>
      <c r="ERN112" s="30"/>
      <c r="ERO112" s="30"/>
      <c r="ERP112" s="30"/>
      <c r="ERQ112" s="30"/>
      <c r="ERR112" s="30"/>
      <c r="ERS112" s="30"/>
      <c r="ERT112" s="30"/>
      <c r="ERU112" s="30"/>
      <c r="ERV112" s="30"/>
      <c r="ERW112" s="30"/>
      <c r="ERX112" s="30"/>
      <c r="ERY112" s="30"/>
      <c r="ERZ112" s="30"/>
      <c r="ESA112" s="30"/>
      <c r="ESB112" s="30"/>
      <c r="ESC112" s="30"/>
      <c r="ESD112" s="30"/>
      <c r="ESE112" s="30"/>
      <c r="ESF112" s="30"/>
      <c r="ESG112" s="30"/>
      <c r="ESH112" s="30"/>
      <c r="ESI112" s="30"/>
      <c r="ESJ112" s="30"/>
      <c r="ESK112" s="30"/>
      <c r="ESL112" s="30"/>
      <c r="ESM112" s="30"/>
      <c r="ESN112" s="30"/>
      <c r="ESO112" s="30"/>
      <c r="ESP112" s="30"/>
      <c r="ESQ112" s="30"/>
      <c r="ESR112" s="30"/>
      <c r="ESS112" s="30"/>
      <c r="EST112" s="30"/>
      <c r="ESU112" s="30"/>
      <c r="ESV112" s="30"/>
      <c r="ESW112" s="30"/>
      <c r="ESX112" s="30"/>
      <c r="ESY112" s="30"/>
      <c r="ESZ112" s="30"/>
      <c r="ETA112" s="30"/>
      <c r="ETB112" s="30"/>
      <c r="ETC112" s="30"/>
      <c r="ETD112" s="30"/>
      <c r="ETE112" s="30"/>
      <c r="ETF112" s="30"/>
      <c r="ETG112" s="30"/>
      <c r="ETH112" s="30"/>
      <c r="ETI112" s="30"/>
      <c r="ETJ112" s="30"/>
      <c r="ETK112" s="30"/>
      <c r="ETL112" s="30"/>
      <c r="ETM112" s="30"/>
      <c r="ETN112" s="30"/>
      <c r="ETO112" s="30"/>
      <c r="ETP112" s="30"/>
      <c r="ETQ112" s="30"/>
      <c r="ETR112" s="30"/>
      <c r="ETS112" s="30"/>
      <c r="ETT112" s="30"/>
      <c r="ETU112" s="30"/>
      <c r="ETV112" s="30"/>
      <c r="ETW112" s="30"/>
      <c r="ETX112" s="30"/>
      <c r="ETY112" s="30"/>
      <c r="ETZ112" s="30"/>
      <c r="EUA112" s="30"/>
      <c r="EUB112" s="30"/>
      <c r="EUC112" s="30"/>
      <c r="EUD112" s="30"/>
      <c r="EUE112" s="30"/>
      <c r="EUF112" s="30"/>
      <c r="EUG112" s="30"/>
      <c r="EUH112" s="30"/>
      <c r="EUI112" s="30"/>
      <c r="EUJ112" s="30"/>
      <c r="EUK112" s="30"/>
      <c r="EUL112" s="30"/>
      <c r="EUM112" s="30"/>
      <c r="EUN112" s="30"/>
      <c r="EUO112" s="30"/>
      <c r="EUP112" s="30"/>
      <c r="EUQ112" s="30"/>
      <c r="EUR112" s="30"/>
      <c r="EUS112" s="30"/>
      <c r="EUT112" s="30"/>
      <c r="EUU112" s="30"/>
      <c r="EUV112" s="30"/>
      <c r="EUW112" s="30"/>
      <c r="EUX112" s="30"/>
      <c r="EUY112" s="30"/>
      <c r="EUZ112" s="30"/>
      <c r="EVA112" s="30"/>
      <c r="EVB112" s="30"/>
      <c r="EVC112" s="30"/>
      <c r="EVD112" s="30"/>
      <c r="EVE112" s="30"/>
      <c r="EVF112" s="30"/>
      <c r="EVG112" s="30"/>
      <c r="EVH112" s="30"/>
      <c r="EVI112" s="30"/>
      <c r="EVJ112" s="30"/>
      <c r="EVK112" s="30"/>
      <c r="EVL112" s="30"/>
      <c r="EVM112" s="30"/>
      <c r="EVN112" s="30"/>
      <c r="EVO112" s="30"/>
      <c r="EVP112" s="30"/>
      <c r="EVQ112" s="30"/>
      <c r="EVR112" s="30"/>
      <c r="EVS112" s="30"/>
      <c r="EVT112" s="30"/>
      <c r="EVU112" s="30"/>
      <c r="EVV112" s="30"/>
      <c r="EVW112" s="30"/>
      <c r="EVX112" s="30"/>
      <c r="EVY112" s="30"/>
      <c r="EVZ112" s="30"/>
      <c r="EWA112" s="30"/>
      <c r="EWB112" s="30"/>
      <c r="EWC112" s="30"/>
      <c r="EWD112" s="30"/>
      <c r="EWE112" s="30"/>
      <c r="EWF112" s="30"/>
      <c r="EWG112" s="30"/>
      <c r="EWH112" s="30"/>
      <c r="EWI112" s="30"/>
      <c r="EWJ112" s="30"/>
      <c r="EWK112" s="30"/>
      <c r="EWL112" s="30"/>
      <c r="EWM112" s="30"/>
      <c r="EWN112" s="30"/>
      <c r="EWO112" s="30"/>
      <c r="EWP112" s="30"/>
      <c r="EWQ112" s="30"/>
      <c r="EWR112" s="30"/>
      <c r="EWS112" s="30"/>
      <c r="EWT112" s="30"/>
      <c r="EWU112" s="30"/>
      <c r="EWV112" s="30"/>
      <c r="EWW112" s="30"/>
      <c r="EWX112" s="30"/>
      <c r="EWY112" s="30"/>
      <c r="EWZ112" s="30"/>
      <c r="EXA112" s="30"/>
      <c r="EXB112" s="30"/>
      <c r="EXC112" s="30"/>
      <c r="EXD112" s="30"/>
      <c r="EXE112" s="30"/>
      <c r="EXF112" s="30"/>
      <c r="EXG112" s="30"/>
      <c r="EXH112" s="30"/>
      <c r="EXI112" s="30"/>
      <c r="EXJ112" s="30"/>
      <c r="EXK112" s="30"/>
      <c r="EXL112" s="30"/>
      <c r="EXM112" s="30"/>
      <c r="EXN112" s="30"/>
      <c r="EXO112" s="30"/>
      <c r="EXP112" s="30"/>
      <c r="EXQ112" s="30"/>
      <c r="EXR112" s="30"/>
      <c r="EXS112" s="30"/>
      <c r="EXT112" s="30"/>
      <c r="EXU112" s="30"/>
      <c r="EXV112" s="30"/>
      <c r="EXW112" s="30"/>
      <c r="EXX112" s="30"/>
      <c r="EXY112" s="30"/>
      <c r="EXZ112" s="30"/>
      <c r="EYA112" s="30"/>
      <c r="EYB112" s="30"/>
      <c r="EYC112" s="30"/>
      <c r="EYD112" s="30"/>
      <c r="EYE112" s="30"/>
      <c r="EYF112" s="30"/>
      <c r="EYG112" s="30"/>
      <c r="EYH112" s="30"/>
      <c r="EYI112" s="30"/>
      <c r="EYJ112" s="30"/>
      <c r="EYK112" s="30"/>
      <c r="EYL112" s="30"/>
      <c r="EYM112" s="30"/>
      <c r="EYN112" s="30"/>
      <c r="EYO112" s="30"/>
      <c r="EYP112" s="30"/>
      <c r="EYQ112" s="30"/>
      <c r="EYR112" s="30"/>
      <c r="EYS112" s="30"/>
      <c r="EYT112" s="30"/>
      <c r="EYU112" s="30"/>
      <c r="EYV112" s="30"/>
      <c r="EYW112" s="30"/>
      <c r="EYX112" s="30"/>
      <c r="EYY112" s="30"/>
      <c r="EYZ112" s="30"/>
      <c r="EZA112" s="30"/>
      <c r="EZB112" s="30"/>
      <c r="EZC112" s="30"/>
      <c r="EZD112" s="30"/>
      <c r="EZE112" s="30"/>
      <c r="EZF112" s="30"/>
      <c r="EZG112" s="30"/>
      <c r="EZH112" s="30"/>
      <c r="EZI112" s="30"/>
      <c r="EZJ112" s="30"/>
      <c r="EZK112" s="30"/>
      <c r="EZL112" s="30"/>
      <c r="EZM112" s="30"/>
      <c r="EZN112" s="30"/>
      <c r="EZO112" s="30"/>
      <c r="EZP112" s="30"/>
      <c r="EZQ112" s="30"/>
      <c r="EZR112" s="30"/>
      <c r="EZS112" s="30"/>
      <c r="EZT112" s="30"/>
      <c r="EZU112" s="30"/>
      <c r="EZV112" s="30"/>
      <c r="EZW112" s="30"/>
      <c r="EZX112" s="30"/>
      <c r="EZY112" s="30"/>
      <c r="EZZ112" s="30"/>
      <c r="FAA112" s="30"/>
      <c r="FAB112" s="30"/>
      <c r="FAC112" s="30"/>
      <c r="FAD112" s="30"/>
      <c r="FAE112" s="30"/>
      <c r="FAF112" s="30"/>
      <c r="FAG112" s="30"/>
      <c r="FAH112" s="30"/>
      <c r="FAI112" s="30"/>
      <c r="FAJ112" s="30"/>
      <c r="FAK112" s="30"/>
      <c r="FAL112" s="30"/>
      <c r="FAM112" s="30"/>
      <c r="FAN112" s="30"/>
      <c r="FAO112" s="30"/>
      <c r="FAP112" s="30"/>
      <c r="FAQ112" s="30"/>
      <c r="FAR112" s="30"/>
      <c r="FAS112" s="30"/>
      <c r="FAT112" s="30"/>
      <c r="FAU112" s="30"/>
      <c r="FAV112" s="30"/>
      <c r="FAW112" s="30"/>
      <c r="FAX112" s="30"/>
      <c r="FAY112" s="30"/>
      <c r="FAZ112" s="30"/>
      <c r="FBA112" s="30"/>
      <c r="FBB112" s="30"/>
      <c r="FBC112" s="30"/>
      <c r="FBD112" s="30"/>
      <c r="FBE112" s="30"/>
      <c r="FBF112" s="30"/>
      <c r="FBG112" s="30"/>
      <c r="FBH112" s="30"/>
      <c r="FBI112" s="30"/>
      <c r="FBJ112" s="30"/>
      <c r="FBK112" s="30"/>
      <c r="FBL112" s="30"/>
      <c r="FBM112" s="30"/>
      <c r="FBN112" s="30"/>
      <c r="FBO112" s="30"/>
      <c r="FBP112" s="30"/>
      <c r="FBQ112" s="30"/>
      <c r="FBR112" s="30"/>
      <c r="FBS112" s="30"/>
      <c r="FBT112" s="30"/>
      <c r="FBU112" s="30"/>
      <c r="FBV112" s="30"/>
      <c r="FBW112" s="30"/>
      <c r="FBX112" s="30"/>
      <c r="FBY112" s="30"/>
      <c r="FBZ112" s="30"/>
      <c r="FCA112" s="30"/>
      <c r="FCB112" s="30"/>
      <c r="FCC112" s="30"/>
      <c r="FCD112" s="30"/>
      <c r="FCE112" s="30"/>
      <c r="FCF112" s="30"/>
      <c r="FCG112" s="30"/>
      <c r="FCH112" s="30"/>
      <c r="FCI112" s="30"/>
      <c r="FCJ112" s="30"/>
      <c r="FCK112" s="30"/>
      <c r="FCL112" s="30"/>
      <c r="FCM112" s="30"/>
      <c r="FCN112" s="30"/>
      <c r="FCO112" s="30"/>
      <c r="FCP112" s="30"/>
      <c r="FCQ112" s="30"/>
      <c r="FCR112" s="30"/>
      <c r="FCS112" s="30"/>
      <c r="FCT112" s="30"/>
      <c r="FCU112" s="30"/>
      <c r="FCV112" s="30"/>
      <c r="FCW112" s="30"/>
      <c r="FCX112" s="30"/>
      <c r="FCY112" s="30"/>
      <c r="FCZ112" s="30"/>
      <c r="FDA112" s="30"/>
      <c r="FDB112" s="30"/>
      <c r="FDC112" s="30"/>
      <c r="FDD112" s="30"/>
      <c r="FDE112" s="30"/>
      <c r="FDF112" s="30"/>
      <c r="FDG112" s="30"/>
      <c r="FDH112" s="30"/>
      <c r="FDI112" s="30"/>
      <c r="FDJ112" s="30"/>
      <c r="FDK112" s="30"/>
      <c r="FDL112" s="30"/>
      <c r="FDM112" s="30"/>
      <c r="FDN112" s="30"/>
      <c r="FDO112" s="30"/>
      <c r="FDP112" s="30"/>
      <c r="FDQ112" s="30"/>
      <c r="FDR112" s="30"/>
      <c r="FDS112" s="30"/>
      <c r="FDT112" s="30"/>
      <c r="FDU112" s="30"/>
      <c r="FDV112" s="30"/>
      <c r="FDW112" s="30"/>
      <c r="FDX112" s="30"/>
      <c r="FDY112" s="30"/>
      <c r="FDZ112" s="30"/>
      <c r="FEA112" s="30"/>
      <c r="FEB112" s="30"/>
      <c r="FEC112" s="30"/>
      <c r="FED112" s="30"/>
      <c r="FEE112" s="30"/>
      <c r="FEF112" s="30"/>
      <c r="FEG112" s="30"/>
      <c r="FEH112" s="30"/>
      <c r="FEI112" s="30"/>
      <c r="FEJ112" s="30"/>
      <c r="FEK112" s="30"/>
      <c r="FEL112" s="30"/>
      <c r="FEM112" s="30"/>
      <c r="FEN112" s="30"/>
      <c r="FEO112" s="30"/>
      <c r="FEP112" s="30"/>
      <c r="FEQ112" s="30"/>
      <c r="FER112" s="30"/>
      <c r="FES112" s="30"/>
      <c r="FET112" s="30"/>
      <c r="FEU112" s="30"/>
      <c r="FEV112" s="30"/>
      <c r="FEW112" s="30"/>
      <c r="FEX112" s="30"/>
      <c r="FEY112" s="30"/>
      <c r="FEZ112" s="30"/>
      <c r="FFA112" s="30"/>
      <c r="FFB112" s="30"/>
      <c r="FFC112" s="30"/>
      <c r="FFD112" s="30"/>
      <c r="FFE112" s="30"/>
      <c r="FFF112" s="30"/>
      <c r="FFG112" s="30"/>
      <c r="FFH112" s="30"/>
      <c r="FFI112" s="30"/>
      <c r="FFJ112" s="30"/>
      <c r="FFK112" s="30"/>
      <c r="FFL112" s="30"/>
      <c r="FFM112" s="30"/>
      <c r="FFN112" s="30"/>
      <c r="FFO112" s="30"/>
      <c r="FFP112" s="30"/>
      <c r="FFQ112" s="30"/>
      <c r="FFR112" s="30"/>
      <c r="FFS112" s="30"/>
      <c r="FFT112" s="30"/>
      <c r="FFU112" s="30"/>
      <c r="FFV112" s="30"/>
      <c r="FFW112" s="30"/>
      <c r="FFX112" s="30"/>
      <c r="FFY112" s="30"/>
      <c r="FFZ112" s="30"/>
      <c r="FGA112" s="30"/>
      <c r="FGB112" s="30"/>
      <c r="FGC112" s="30"/>
      <c r="FGD112" s="30"/>
      <c r="FGE112" s="30"/>
      <c r="FGF112" s="30"/>
      <c r="FGG112" s="30"/>
      <c r="FGH112" s="30"/>
      <c r="FGI112" s="30"/>
      <c r="FGJ112" s="30"/>
      <c r="FGK112" s="30"/>
      <c r="FGL112" s="30"/>
      <c r="FGM112" s="30"/>
      <c r="FGN112" s="30"/>
      <c r="FGO112" s="30"/>
      <c r="FGP112" s="30"/>
      <c r="FGQ112" s="30"/>
      <c r="FGR112" s="30"/>
      <c r="FGS112" s="30"/>
      <c r="FGT112" s="30"/>
      <c r="FGU112" s="30"/>
      <c r="FGV112" s="30"/>
      <c r="FGW112" s="30"/>
      <c r="FGX112" s="30"/>
      <c r="FGY112" s="30"/>
      <c r="FGZ112" s="30"/>
      <c r="FHA112" s="30"/>
      <c r="FHB112" s="30"/>
      <c r="FHC112" s="30"/>
      <c r="FHD112" s="30"/>
      <c r="FHE112" s="30"/>
      <c r="FHF112" s="30"/>
      <c r="FHG112" s="30"/>
      <c r="FHH112" s="30"/>
      <c r="FHI112" s="30"/>
      <c r="FHJ112" s="30"/>
      <c r="FHK112" s="30"/>
      <c r="FHL112" s="30"/>
      <c r="FHM112" s="30"/>
      <c r="FHN112" s="30"/>
      <c r="FHO112" s="30"/>
      <c r="FHP112" s="30"/>
      <c r="FHQ112" s="30"/>
      <c r="FHR112" s="30"/>
      <c r="FHS112" s="30"/>
      <c r="FHT112" s="30"/>
      <c r="FHU112" s="30"/>
      <c r="FHV112" s="30"/>
      <c r="FHW112" s="30"/>
      <c r="FHX112" s="30"/>
      <c r="FHY112" s="30"/>
      <c r="FHZ112" s="30"/>
      <c r="FIA112" s="30"/>
      <c r="FIB112" s="30"/>
      <c r="FIC112" s="30"/>
      <c r="FID112" s="30"/>
      <c r="FIE112" s="30"/>
      <c r="FIF112" s="30"/>
      <c r="FIG112" s="30"/>
      <c r="FIH112" s="30"/>
      <c r="FII112" s="30"/>
      <c r="FIJ112" s="30"/>
      <c r="FIK112" s="30"/>
      <c r="FIL112" s="30"/>
      <c r="FIM112" s="30"/>
      <c r="FIN112" s="30"/>
      <c r="FIO112" s="30"/>
      <c r="FIP112" s="30"/>
      <c r="FIQ112" s="30"/>
      <c r="FIR112" s="30"/>
      <c r="FIS112" s="30"/>
      <c r="FIT112" s="30"/>
      <c r="FIU112" s="30"/>
      <c r="FIV112" s="30"/>
      <c r="FIW112" s="30"/>
      <c r="FIX112" s="30"/>
      <c r="FIY112" s="30"/>
      <c r="FIZ112" s="30"/>
      <c r="FJA112" s="30"/>
      <c r="FJB112" s="30"/>
      <c r="FJC112" s="30"/>
      <c r="FJD112" s="30"/>
      <c r="FJE112" s="30"/>
      <c r="FJF112" s="30"/>
      <c r="FJG112" s="30"/>
      <c r="FJH112" s="30"/>
      <c r="FJI112" s="30"/>
      <c r="FJJ112" s="30"/>
      <c r="FJK112" s="30"/>
      <c r="FJL112" s="30"/>
      <c r="FJM112" s="30"/>
      <c r="FJN112" s="30"/>
      <c r="FJO112" s="30"/>
      <c r="FJP112" s="30"/>
      <c r="FJQ112" s="30"/>
      <c r="FJR112" s="30"/>
      <c r="FJS112" s="30"/>
      <c r="FJT112" s="30"/>
      <c r="FJU112" s="30"/>
      <c r="FJV112" s="30"/>
      <c r="FJW112" s="30"/>
      <c r="FJX112" s="30"/>
      <c r="FJY112" s="30"/>
      <c r="FJZ112" s="30"/>
      <c r="FKA112" s="30"/>
      <c r="FKB112" s="30"/>
      <c r="FKC112" s="30"/>
      <c r="FKD112" s="30"/>
      <c r="FKE112" s="30"/>
      <c r="FKF112" s="30"/>
      <c r="FKG112" s="30"/>
      <c r="FKH112" s="30"/>
      <c r="FKI112" s="30"/>
      <c r="FKJ112" s="30"/>
      <c r="FKK112" s="30"/>
      <c r="FKL112" s="30"/>
      <c r="FKM112" s="30"/>
      <c r="FKN112" s="30"/>
      <c r="FKO112" s="30"/>
      <c r="FKP112" s="30"/>
      <c r="FKQ112" s="30"/>
      <c r="FKR112" s="30"/>
      <c r="FKS112" s="30"/>
      <c r="FKT112" s="30"/>
      <c r="FKU112" s="30"/>
      <c r="FKV112" s="30"/>
      <c r="FKW112" s="30"/>
      <c r="FKX112" s="30"/>
      <c r="FKY112" s="30"/>
      <c r="FKZ112" s="30"/>
      <c r="FLA112" s="30"/>
      <c r="FLB112" s="30"/>
      <c r="FLC112" s="30"/>
      <c r="FLD112" s="30"/>
      <c r="FLE112" s="30"/>
      <c r="FLF112" s="30"/>
      <c r="FLG112" s="30"/>
      <c r="FLH112" s="30"/>
      <c r="FLI112" s="30"/>
      <c r="FLJ112" s="30"/>
      <c r="FLK112" s="30"/>
      <c r="FLL112" s="30"/>
      <c r="FLM112" s="30"/>
      <c r="FLN112" s="30"/>
      <c r="FLO112" s="30"/>
      <c r="FLP112" s="30"/>
      <c r="FLQ112" s="30"/>
      <c r="FLR112" s="30"/>
      <c r="FLS112" s="30"/>
      <c r="FLT112" s="30"/>
      <c r="FLU112" s="30"/>
      <c r="FLV112" s="30"/>
      <c r="FLW112" s="30"/>
      <c r="FLX112" s="30"/>
      <c r="FLY112" s="30"/>
      <c r="FLZ112" s="30"/>
      <c r="FMA112" s="30"/>
      <c r="FMB112" s="30"/>
      <c r="FMC112" s="30"/>
      <c r="FMD112" s="30"/>
      <c r="FME112" s="30"/>
      <c r="FMF112" s="30"/>
      <c r="FMG112" s="30"/>
      <c r="FMH112" s="30"/>
      <c r="FMI112" s="30"/>
      <c r="FMJ112" s="30"/>
      <c r="FMK112" s="30"/>
      <c r="FML112" s="30"/>
      <c r="FMM112" s="30"/>
      <c r="FMN112" s="30"/>
      <c r="FMO112" s="30"/>
      <c r="FMP112" s="30"/>
      <c r="FMQ112" s="30"/>
      <c r="FMR112" s="30"/>
      <c r="FMS112" s="30"/>
      <c r="FMT112" s="30"/>
      <c r="FMU112" s="30"/>
      <c r="FMV112" s="30"/>
      <c r="FMW112" s="30"/>
      <c r="FMX112" s="30"/>
      <c r="FMY112" s="30"/>
      <c r="FMZ112" s="30"/>
      <c r="FNA112" s="30"/>
      <c r="FNB112" s="30"/>
      <c r="FNC112" s="30"/>
      <c r="FND112" s="30"/>
      <c r="FNE112" s="30"/>
      <c r="FNF112" s="30"/>
      <c r="FNG112" s="30"/>
      <c r="FNH112" s="30"/>
      <c r="FNI112" s="30"/>
      <c r="FNJ112" s="30"/>
      <c r="FNK112" s="30"/>
      <c r="FNL112" s="30"/>
      <c r="FNM112" s="30"/>
      <c r="FNN112" s="30"/>
      <c r="FNO112" s="30"/>
      <c r="FNP112" s="30"/>
      <c r="FNQ112" s="30"/>
      <c r="FNR112" s="30"/>
      <c r="FNS112" s="30"/>
      <c r="FNT112" s="30"/>
      <c r="FNU112" s="30"/>
      <c r="FNV112" s="30"/>
      <c r="FNW112" s="30"/>
      <c r="FNX112" s="30"/>
      <c r="FNY112" s="30"/>
      <c r="FNZ112" s="30"/>
      <c r="FOA112" s="30"/>
      <c r="FOB112" s="30"/>
      <c r="FOC112" s="30"/>
      <c r="FOD112" s="30"/>
      <c r="FOE112" s="30"/>
      <c r="FOF112" s="30"/>
      <c r="FOG112" s="30"/>
      <c r="FOH112" s="30"/>
      <c r="FOI112" s="30"/>
      <c r="FOJ112" s="30"/>
      <c r="FOK112" s="30"/>
      <c r="FOL112" s="30"/>
      <c r="FOM112" s="30"/>
      <c r="FON112" s="30"/>
      <c r="FOO112" s="30"/>
      <c r="FOP112" s="30"/>
      <c r="FOQ112" s="30"/>
      <c r="FOR112" s="30"/>
      <c r="FOS112" s="30"/>
      <c r="FOT112" s="30"/>
      <c r="FOU112" s="30"/>
      <c r="FOV112" s="30"/>
      <c r="FOW112" s="30"/>
      <c r="FOX112" s="30"/>
      <c r="FOY112" s="30"/>
      <c r="FOZ112" s="30"/>
      <c r="FPA112" s="30"/>
      <c r="FPB112" s="30"/>
      <c r="FPC112" s="30"/>
      <c r="FPD112" s="30"/>
      <c r="FPE112" s="30"/>
      <c r="FPF112" s="30"/>
      <c r="FPG112" s="30"/>
      <c r="FPH112" s="30"/>
      <c r="FPI112" s="30"/>
      <c r="FPJ112" s="30"/>
      <c r="FPK112" s="30"/>
      <c r="FPL112" s="30"/>
      <c r="FPM112" s="30"/>
      <c r="FPN112" s="30"/>
      <c r="FPO112" s="30"/>
      <c r="FPP112" s="30"/>
      <c r="FPQ112" s="30"/>
      <c r="FPR112" s="30"/>
      <c r="FPS112" s="30"/>
      <c r="FPT112" s="30"/>
      <c r="FPU112" s="30"/>
      <c r="FPV112" s="30"/>
      <c r="FPW112" s="30"/>
      <c r="FPX112" s="30"/>
      <c r="FPY112" s="30"/>
      <c r="FPZ112" s="30"/>
      <c r="FQA112" s="30"/>
      <c r="FQB112" s="30"/>
      <c r="FQC112" s="30"/>
      <c r="FQD112" s="30"/>
      <c r="FQE112" s="30"/>
      <c r="FQF112" s="30"/>
      <c r="FQG112" s="30"/>
      <c r="FQH112" s="30"/>
      <c r="FQI112" s="30"/>
      <c r="FQJ112" s="30"/>
      <c r="FQK112" s="30"/>
      <c r="FQL112" s="30"/>
      <c r="FQM112" s="30"/>
      <c r="FQN112" s="30"/>
      <c r="FQO112" s="30"/>
      <c r="FQP112" s="30"/>
      <c r="FQQ112" s="30"/>
      <c r="FQR112" s="30"/>
      <c r="FQS112" s="30"/>
      <c r="FQT112" s="30"/>
      <c r="FQU112" s="30"/>
      <c r="FQV112" s="30"/>
      <c r="FQW112" s="30"/>
      <c r="FQX112" s="30"/>
      <c r="FQY112" s="30"/>
      <c r="FQZ112" s="30"/>
      <c r="FRA112" s="30"/>
      <c r="FRB112" s="30"/>
      <c r="FRC112" s="30"/>
      <c r="FRD112" s="30"/>
      <c r="FRE112" s="30"/>
      <c r="FRF112" s="30"/>
      <c r="FRG112" s="30"/>
      <c r="FRH112" s="30"/>
      <c r="FRI112" s="30"/>
      <c r="FRJ112" s="30"/>
      <c r="FRK112" s="30"/>
      <c r="FRL112" s="30"/>
      <c r="FRM112" s="30"/>
      <c r="FRN112" s="30"/>
      <c r="FRO112" s="30"/>
      <c r="FRP112" s="30"/>
      <c r="FRQ112" s="30"/>
      <c r="FRR112" s="30"/>
      <c r="FRS112" s="30"/>
      <c r="FRT112" s="30"/>
      <c r="FRU112" s="30"/>
      <c r="FRV112" s="30"/>
      <c r="FRW112" s="30"/>
      <c r="FRX112" s="30"/>
      <c r="FRY112" s="30"/>
      <c r="FRZ112" s="30"/>
      <c r="FSA112" s="30"/>
      <c r="FSB112" s="30"/>
      <c r="FSC112" s="30"/>
      <c r="FSD112" s="30"/>
      <c r="FSE112" s="30"/>
      <c r="FSF112" s="30"/>
      <c r="FSG112" s="30"/>
      <c r="FSH112" s="30"/>
      <c r="FSI112" s="30"/>
      <c r="FSJ112" s="30"/>
      <c r="FSK112" s="30"/>
      <c r="FSL112" s="30"/>
      <c r="FSM112" s="30"/>
      <c r="FSN112" s="30"/>
      <c r="FSO112" s="30"/>
      <c r="FSP112" s="30"/>
      <c r="FSQ112" s="30"/>
      <c r="FSR112" s="30"/>
      <c r="FSS112" s="30"/>
      <c r="FST112" s="30"/>
      <c r="FSU112" s="30"/>
      <c r="FSV112" s="30"/>
      <c r="FSW112" s="30"/>
      <c r="FSX112" s="30"/>
      <c r="FSY112" s="30"/>
      <c r="FSZ112" s="30"/>
      <c r="FTA112" s="30"/>
      <c r="FTB112" s="30"/>
      <c r="FTC112" s="30"/>
      <c r="FTD112" s="30"/>
      <c r="FTE112" s="30"/>
      <c r="FTF112" s="30"/>
      <c r="FTG112" s="30"/>
      <c r="FTH112" s="30"/>
      <c r="FTI112" s="30"/>
      <c r="FTJ112" s="30"/>
      <c r="FTK112" s="30"/>
      <c r="FTL112" s="30"/>
      <c r="FTM112" s="30"/>
      <c r="FTN112" s="30"/>
      <c r="FTO112" s="30"/>
      <c r="FTP112" s="30"/>
      <c r="FTQ112" s="30"/>
      <c r="FTR112" s="30"/>
      <c r="FTS112" s="30"/>
      <c r="FTT112" s="30"/>
      <c r="FTU112" s="30"/>
      <c r="FTV112" s="30"/>
      <c r="FTW112" s="30"/>
      <c r="FTX112" s="30"/>
      <c r="FTY112" s="30"/>
      <c r="FTZ112" s="30"/>
      <c r="FUA112" s="30"/>
      <c r="FUB112" s="30"/>
      <c r="FUC112" s="30"/>
      <c r="FUD112" s="30"/>
      <c r="FUE112" s="30"/>
      <c r="FUF112" s="30"/>
      <c r="FUG112" s="30"/>
      <c r="FUH112" s="30"/>
      <c r="FUI112" s="30"/>
      <c r="FUJ112" s="30"/>
      <c r="FUK112" s="30"/>
      <c r="FUL112" s="30"/>
      <c r="FUM112" s="30"/>
      <c r="FUN112" s="30"/>
      <c r="FUO112" s="30"/>
      <c r="FUP112" s="30"/>
      <c r="FUQ112" s="30"/>
      <c r="FUR112" s="30"/>
      <c r="FUS112" s="30"/>
      <c r="FUT112" s="30"/>
      <c r="FUU112" s="30"/>
      <c r="FUV112" s="30"/>
      <c r="FUW112" s="30"/>
      <c r="FUX112" s="30"/>
      <c r="FUY112" s="30"/>
      <c r="FUZ112" s="30"/>
      <c r="FVA112" s="30"/>
      <c r="FVB112" s="30"/>
      <c r="FVC112" s="30"/>
      <c r="FVD112" s="30"/>
      <c r="FVE112" s="30"/>
      <c r="FVF112" s="30"/>
      <c r="FVG112" s="30"/>
      <c r="FVH112" s="30"/>
      <c r="FVI112" s="30"/>
      <c r="FVJ112" s="30"/>
      <c r="FVK112" s="30"/>
      <c r="FVL112" s="30"/>
      <c r="FVM112" s="30"/>
      <c r="FVN112" s="30"/>
      <c r="FVO112" s="30"/>
      <c r="FVP112" s="30"/>
      <c r="FVQ112" s="30"/>
      <c r="FVR112" s="30"/>
      <c r="FVS112" s="30"/>
      <c r="FVT112" s="30"/>
      <c r="FVU112" s="30"/>
      <c r="FVV112" s="30"/>
      <c r="FVW112" s="30"/>
      <c r="FVX112" s="30"/>
      <c r="FVY112" s="30"/>
      <c r="FVZ112" s="30"/>
      <c r="FWA112" s="30"/>
      <c r="FWB112" s="30"/>
      <c r="FWC112" s="30"/>
      <c r="FWD112" s="30"/>
      <c r="FWE112" s="30"/>
      <c r="FWF112" s="30"/>
      <c r="FWG112" s="30"/>
      <c r="FWH112" s="30"/>
      <c r="FWI112" s="30"/>
      <c r="FWJ112" s="30"/>
      <c r="FWK112" s="30"/>
      <c r="FWL112" s="30"/>
      <c r="FWM112" s="30"/>
      <c r="FWN112" s="30"/>
      <c r="FWO112" s="30"/>
      <c r="FWP112" s="30"/>
      <c r="FWQ112" s="30"/>
      <c r="FWR112" s="30"/>
      <c r="FWS112" s="30"/>
      <c r="FWT112" s="30"/>
      <c r="FWU112" s="30"/>
      <c r="FWV112" s="30"/>
      <c r="FWW112" s="30"/>
      <c r="FWX112" s="30"/>
      <c r="FWY112" s="30"/>
      <c r="FWZ112" s="30"/>
      <c r="FXA112" s="30"/>
      <c r="FXB112" s="30"/>
      <c r="FXC112" s="30"/>
      <c r="FXD112" s="30"/>
      <c r="FXE112" s="30"/>
      <c r="FXF112" s="30"/>
      <c r="FXG112" s="30"/>
      <c r="FXH112" s="30"/>
      <c r="FXI112" s="30"/>
      <c r="FXJ112" s="30"/>
      <c r="FXK112" s="30"/>
      <c r="FXL112" s="30"/>
      <c r="FXM112" s="30"/>
      <c r="FXN112" s="30"/>
      <c r="FXO112" s="30"/>
      <c r="FXP112" s="30"/>
      <c r="FXQ112" s="30"/>
      <c r="FXR112" s="30"/>
      <c r="FXS112" s="30"/>
      <c r="FXT112" s="30"/>
      <c r="FXU112" s="30"/>
      <c r="FXV112" s="30"/>
      <c r="FXW112" s="30"/>
      <c r="FXX112" s="30"/>
      <c r="FXY112" s="30"/>
      <c r="FXZ112" s="30"/>
      <c r="FYA112" s="30"/>
      <c r="FYB112" s="30"/>
      <c r="FYC112" s="30"/>
      <c r="FYD112" s="30"/>
      <c r="FYE112" s="30"/>
      <c r="FYF112" s="30"/>
      <c r="FYG112" s="30"/>
      <c r="FYH112" s="30"/>
      <c r="FYI112" s="30"/>
      <c r="FYJ112" s="30"/>
      <c r="FYK112" s="30"/>
      <c r="FYL112" s="30"/>
      <c r="FYM112" s="30"/>
      <c r="FYN112" s="30"/>
      <c r="FYO112" s="30"/>
      <c r="FYP112" s="30"/>
      <c r="FYQ112" s="30"/>
      <c r="FYR112" s="30"/>
      <c r="FYS112" s="30"/>
      <c r="FYT112" s="30"/>
      <c r="FYU112" s="30"/>
      <c r="FYV112" s="30"/>
      <c r="FYW112" s="30"/>
      <c r="FYX112" s="30"/>
      <c r="FYY112" s="30"/>
      <c r="FYZ112" s="30"/>
      <c r="FZA112" s="30"/>
      <c r="FZB112" s="30"/>
      <c r="FZC112" s="30"/>
      <c r="FZD112" s="30"/>
      <c r="FZE112" s="30"/>
      <c r="FZF112" s="30"/>
      <c r="FZG112" s="30"/>
      <c r="FZH112" s="30"/>
      <c r="FZI112" s="30"/>
      <c r="FZJ112" s="30"/>
      <c r="FZK112" s="30"/>
      <c r="FZL112" s="30"/>
      <c r="FZM112" s="30"/>
      <c r="FZN112" s="30"/>
      <c r="FZO112" s="30"/>
      <c r="FZP112" s="30"/>
      <c r="FZQ112" s="30"/>
      <c r="FZR112" s="30"/>
      <c r="FZS112" s="30"/>
      <c r="FZT112" s="30"/>
      <c r="FZU112" s="30"/>
      <c r="FZV112" s="30"/>
      <c r="FZW112" s="30"/>
      <c r="FZX112" s="30"/>
      <c r="FZY112" s="30"/>
      <c r="FZZ112" s="30"/>
      <c r="GAA112" s="30"/>
      <c r="GAB112" s="30"/>
      <c r="GAC112" s="30"/>
      <c r="GAD112" s="30"/>
      <c r="GAE112" s="30"/>
      <c r="GAF112" s="30"/>
      <c r="GAG112" s="30"/>
      <c r="GAH112" s="30"/>
      <c r="GAI112" s="30"/>
      <c r="GAJ112" s="30"/>
      <c r="GAK112" s="30"/>
      <c r="GAL112" s="30"/>
      <c r="GAM112" s="30"/>
      <c r="GAN112" s="30"/>
      <c r="GAO112" s="30"/>
      <c r="GAP112" s="30"/>
      <c r="GAQ112" s="30"/>
      <c r="GAR112" s="30"/>
      <c r="GAS112" s="30"/>
      <c r="GAT112" s="30"/>
      <c r="GAU112" s="30"/>
      <c r="GAV112" s="30"/>
      <c r="GAW112" s="30"/>
      <c r="GAX112" s="30"/>
      <c r="GAY112" s="30"/>
      <c r="GAZ112" s="30"/>
      <c r="GBA112" s="30"/>
      <c r="GBB112" s="30"/>
      <c r="GBC112" s="30"/>
      <c r="GBD112" s="30"/>
      <c r="GBE112" s="30"/>
      <c r="GBF112" s="30"/>
      <c r="GBG112" s="30"/>
      <c r="GBH112" s="30"/>
      <c r="GBI112" s="30"/>
      <c r="GBJ112" s="30"/>
      <c r="GBK112" s="30"/>
      <c r="GBL112" s="30"/>
      <c r="GBM112" s="30"/>
      <c r="GBN112" s="30"/>
      <c r="GBO112" s="30"/>
      <c r="GBP112" s="30"/>
      <c r="GBQ112" s="30"/>
      <c r="GBR112" s="30"/>
      <c r="GBS112" s="30"/>
      <c r="GBT112" s="30"/>
      <c r="GBU112" s="30"/>
      <c r="GBV112" s="30"/>
      <c r="GBW112" s="30"/>
      <c r="GBX112" s="30"/>
      <c r="GBY112" s="30"/>
      <c r="GBZ112" s="30"/>
      <c r="GCA112" s="30"/>
      <c r="GCB112" s="30"/>
      <c r="GCC112" s="30"/>
      <c r="GCD112" s="30"/>
      <c r="GCE112" s="30"/>
      <c r="GCF112" s="30"/>
      <c r="GCG112" s="30"/>
      <c r="GCH112" s="30"/>
      <c r="GCI112" s="30"/>
      <c r="GCJ112" s="30"/>
      <c r="GCK112" s="30"/>
      <c r="GCL112" s="30"/>
      <c r="GCM112" s="30"/>
      <c r="GCN112" s="30"/>
      <c r="GCO112" s="30"/>
      <c r="GCP112" s="30"/>
      <c r="GCQ112" s="30"/>
      <c r="GCR112" s="30"/>
      <c r="GCS112" s="30"/>
      <c r="GCT112" s="30"/>
      <c r="GCU112" s="30"/>
      <c r="GCV112" s="30"/>
      <c r="GCW112" s="30"/>
      <c r="GCX112" s="30"/>
      <c r="GCY112" s="30"/>
      <c r="GCZ112" s="30"/>
      <c r="GDA112" s="30"/>
      <c r="GDB112" s="30"/>
      <c r="GDC112" s="30"/>
      <c r="GDD112" s="30"/>
      <c r="GDE112" s="30"/>
      <c r="GDF112" s="30"/>
      <c r="GDG112" s="30"/>
      <c r="GDH112" s="30"/>
      <c r="GDI112" s="30"/>
      <c r="GDJ112" s="30"/>
      <c r="GDK112" s="30"/>
      <c r="GDL112" s="30"/>
      <c r="GDM112" s="30"/>
      <c r="GDN112" s="30"/>
      <c r="GDO112" s="30"/>
      <c r="GDP112" s="30"/>
      <c r="GDQ112" s="30"/>
      <c r="GDR112" s="30"/>
      <c r="GDS112" s="30"/>
      <c r="GDT112" s="30"/>
      <c r="GDU112" s="30"/>
      <c r="GDV112" s="30"/>
      <c r="GDW112" s="30"/>
      <c r="GDX112" s="30"/>
      <c r="GDY112" s="30"/>
      <c r="GDZ112" s="30"/>
      <c r="GEA112" s="30"/>
      <c r="GEB112" s="30"/>
      <c r="GEC112" s="30"/>
      <c r="GED112" s="30"/>
      <c r="GEE112" s="30"/>
      <c r="GEF112" s="30"/>
      <c r="GEG112" s="30"/>
      <c r="GEH112" s="30"/>
      <c r="GEI112" s="30"/>
      <c r="GEJ112" s="30"/>
      <c r="GEK112" s="30"/>
      <c r="GEL112" s="30"/>
      <c r="GEM112" s="30"/>
      <c r="GEN112" s="30"/>
      <c r="GEO112" s="30"/>
      <c r="GEP112" s="30"/>
      <c r="GEQ112" s="30"/>
      <c r="GER112" s="30"/>
      <c r="GES112" s="30"/>
      <c r="GET112" s="30"/>
      <c r="GEU112" s="30"/>
      <c r="GEV112" s="30"/>
      <c r="GEW112" s="30"/>
      <c r="GEX112" s="30"/>
      <c r="GEY112" s="30"/>
      <c r="GEZ112" s="30"/>
      <c r="GFA112" s="30"/>
      <c r="GFB112" s="30"/>
      <c r="GFC112" s="30"/>
      <c r="GFD112" s="30"/>
      <c r="GFE112" s="30"/>
      <c r="GFF112" s="30"/>
      <c r="GFG112" s="30"/>
      <c r="GFH112" s="30"/>
      <c r="GFI112" s="30"/>
      <c r="GFJ112" s="30"/>
      <c r="GFK112" s="30"/>
      <c r="GFL112" s="30"/>
      <c r="GFM112" s="30"/>
      <c r="GFN112" s="30"/>
      <c r="GFO112" s="30"/>
      <c r="GFP112" s="30"/>
      <c r="GFQ112" s="30"/>
      <c r="GFR112" s="30"/>
      <c r="GFS112" s="30"/>
      <c r="GFT112" s="30"/>
      <c r="GFU112" s="30"/>
      <c r="GFV112" s="30"/>
      <c r="GFW112" s="30"/>
      <c r="GFX112" s="30"/>
      <c r="GFY112" s="30"/>
      <c r="GFZ112" s="30"/>
      <c r="GGA112" s="30"/>
      <c r="GGB112" s="30"/>
      <c r="GGC112" s="30"/>
      <c r="GGD112" s="30"/>
      <c r="GGE112" s="30"/>
      <c r="GGF112" s="30"/>
      <c r="GGG112" s="30"/>
      <c r="GGH112" s="30"/>
      <c r="GGI112" s="30"/>
      <c r="GGJ112" s="30"/>
      <c r="GGK112" s="30"/>
      <c r="GGL112" s="30"/>
      <c r="GGM112" s="30"/>
      <c r="GGN112" s="30"/>
      <c r="GGO112" s="30"/>
      <c r="GGP112" s="30"/>
      <c r="GGQ112" s="30"/>
      <c r="GGR112" s="30"/>
      <c r="GGS112" s="30"/>
      <c r="GGT112" s="30"/>
      <c r="GGU112" s="30"/>
      <c r="GGV112" s="30"/>
      <c r="GGW112" s="30"/>
      <c r="GGX112" s="30"/>
      <c r="GGY112" s="30"/>
      <c r="GGZ112" s="30"/>
      <c r="GHA112" s="30"/>
      <c r="GHB112" s="30"/>
      <c r="GHC112" s="30"/>
      <c r="GHD112" s="30"/>
      <c r="GHE112" s="30"/>
      <c r="GHF112" s="30"/>
      <c r="GHG112" s="30"/>
      <c r="GHH112" s="30"/>
      <c r="GHI112" s="30"/>
      <c r="GHJ112" s="30"/>
      <c r="GHK112" s="30"/>
      <c r="GHL112" s="30"/>
      <c r="GHM112" s="30"/>
      <c r="GHN112" s="30"/>
      <c r="GHO112" s="30"/>
      <c r="GHP112" s="30"/>
      <c r="GHQ112" s="30"/>
      <c r="GHR112" s="30"/>
      <c r="GHS112" s="30"/>
      <c r="GHT112" s="30"/>
      <c r="GHU112" s="30"/>
      <c r="GHV112" s="30"/>
      <c r="GHW112" s="30"/>
      <c r="GHX112" s="30"/>
      <c r="GHY112" s="30"/>
      <c r="GHZ112" s="30"/>
      <c r="GIA112" s="30"/>
      <c r="GIB112" s="30"/>
      <c r="GIC112" s="30"/>
      <c r="GID112" s="30"/>
      <c r="GIE112" s="30"/>
      <c r="GIF112" s="30"/>
      <c r="GIG112" s="30"/>
      <c r="GIH112" s="30"/>
      <c r="GII112" s="30"/>
      <c r="GIJ112" s="30"/>
      <c r="GIK112" s="30"/>
      <c r="GIL112" s="30"/>
      <c r="GIM112" s="30"/>
      <c r="GIN112" s="30"/>
      <c r="GIO112" s="30"/>
      <c r="GIP112" s="30"/>
      <c r="GIQ112" s="30"/>
      <c r="GIR112" s="30"/>
      <c r="GIS112" s="30"/>
      <c r="GIT112" s="30"/>
      <c r="GIU112" s="30"/>
      <c r="GIV112" s="30"/>
      <c r="GIW112" s="30"/>
      <c r="GIX112" s="30"/>
      <c r="GIY112" s="30"/>
      <c r="GIZ112" s="30"/>
      <c r="GJA112" s="30"/>
      <c r="GJB112" s="30"/>
      <c r="GJC112" s="30"/>
      <c r="GJD112" s="30"/>
      <c r="GJE112" s="30"/>
      <c r="GJF112" s="30"/>
      <c r="GJG112" s="30"/>
      <c r="GJH112" s="30"/>
      <c r="GJI112" s="30"/>
      <c r="GJJ112" s="30"/>
      <c r="GJK112" s="30"/>
      <c r="GJL112" s="30"/>
      <c r="GJM112" s="30"/>
      <c r="GJN112" s="30"/>
      <c r="GJO112" s="30"/>
      <c r="GJP112" s="30"/>
      <c r="GJQ112" s="30"/>
      <c r="GJR112" s="30"/>
      <c r="GJS112" s="30"/>
      <c r="GJT112" s="30"/>
      <c r="GJU112" s="30"/>
      <c r="GJV112" s="30"/>
      <c r="GJW112" s="30"/>
      <c r="GJX112" s="30"/>
      <c r="GJY112" s="30"/>
      <c r="GJZ112" s="30"/>
      <c r="GKA112" s="30"/>
      <c r="GKB112" s="30"/>
      <c r="GKC112" s="30"/>
      <c r="GKD112" s="30"/>
      <c r="GKE112" s="30"/>
      <c r="GKF112" s="30"/>
      <c r="GKG112" s="30"/>
      <c r="GKH112" s="30"/>
      <c r="GKI112" s="30"/>
      <c r="GKJ112" s="30"/>
      <c r="GKK112" s="30"/>
      <c r="GKL112" s="30"/>
      <c r="GKM112" s="30"/>
      <c r="GKN112" s="30"/>
      <c r="GKO112" s="30"/>
      <c r="GKP112" s="30"/>
      <c r="GKQ112" s="30"/>
      <c r="GKR112" s="30"/>
      <c r="GKS112" s="30"/>
      <c r="GKT112" s="30"/>
      <c r="GKU112" s="30"/>
      <c r="GKV112" s="30"/>
      <c r="GKW112" s="30"/>
      <c r="GKX112" s="30"/>
      <c r="GKY112" s="30"/>
      <c r="GKZ112" s="30"/>
      <c r="GLA112" s="30"/>
      <c r="GLB112" s="30"/>
      <c r="GLC112" s="30"/>
      <c r="GLD112" s="30"/>
      <c r="GLE112" s="30"/>
      <c r="GLF112" s="30"/>
      <c r="GLG112" s="30"/>
      <c r="GLH112" s="30"/>
      <c r="GLI112" s="30"/>
      <c r="GLJ112" s="30"/>
      <c r="GLK112" s="30"/>
      <c r="GLL112" s="30"/>
      <c r="GLM112" s="30"/>
      <c r="GLN112" s="30"/>
      <c r="GLO112" s="30"/>
      <c r="GLP112" s="30"/>
      <c r="GLQ112" s="30"/>
      <c r="GLR112" s="30"/>
      <c r="GLS112" s="30"/>
      <c r="GLT112" s="30"/>
      <c r="GLU112" s="30"/>
      <c r="GLV112" s="30"/>
      <c r="GLW112" s="30"/>
      <c r="GLX112" s="30"/>
      <c r="GLY112" s="30"/>
      <c r="GLZ112" s="30"/>
      <c r="GMA112" s="30"/>
      <c r="GMB112" s="30"/>
      <c r="GMC112" s="30"/>
      <c r="GMD112" s="30"/>
      <c r="GME112" s="30"/>
      <c r="GMF112" s="30"/>
      <c r="GMG112" s="30"/>
      <c r="GMH112" s="30"/>
      <c r="GMI112" s="30"/>
      <c r="GMJ112" s="30"/>
      <c r="GMK112" s="30"/>
      <c r="GML112" s="30"/>
      <c r="GMM112" s="30"/>
      <c r="GMN112" s="30"/>
      <c r="GMO112" s="30"/>
      <c r="GMP112" s="30"/>
      <c r="GMQ112" s="30"/>
      <c r="GMR112" s="30"/>
      <c r="GMS112" s="30"/>
      <c r="GMT112" s="30"/>
      <c r="GMU112" s="30"/>
      <c r="GMV112" s="30"/>
      <c r="GMW112" s="30"/>
      <c r="GMX112" s="30"/>
      <c r="GMY112" s="30"/>
      <c r="GMZ112" s="30"/>
      <c r="GNA112" s="30"/>
      <c r="GNB112" s="30"/>
      <c r="GNC112" s="30"/>
      <c r="GND112" s="30"/>
      <c r="GNE112" s="30"/>
      <c r="GNF112" s="30"/>
      <c r="GNG112" s="30"/>
      <c r="GNH112" s="30"/>
      <c r="GNI112" s="30"/>
      <c r="GNJ112" s="30"/>
      <c r="GNK112" s="30"/>
      <c r="GNL112" s="30"/>
      <c r="GNM112" s="30"/>
      <c r="GNN112" s="30"/>
      <c r="GNO112" s="30"/>
      <c r="GNP112" s="30"/>
      <c r="GNQ112" s="30"/>
      <c r="GNR112" s="30"/>
      <c r="GNS112" s="30"/>
      <c r="GNT112" s="30"/>
      <c r="GNU112" s="30"/>
      <c r="GNV112" s="30"/>
      <c r="GNW112" s="30"/>
      <c r="GNX112" s="30"/>
      <c r="GNY112" s="30"/>
      <c r="GNZ112" s="30"/>
      <c r="GOA112" s="30"/>
      <c r="GOB112" s="30"/>
      <c r="GOC112" s="30"/>
      <c r="GOD112" s="30"/>
      <c r="GOE112" s="30"/>
      <c r="GOF112" s="30"/>
      <c r="GOG112" s="30"/>
      <c r="GOH112" s="30"/>
      <c r="GOI112" s="30"/>
      <c r="GOJ112" s="30"/>
      <c r="GOK112" s="30"/>
      <c r="GOL112" s="30"/>
      <c r="GOM112" s="30"/>
      <c r="GON112" s="30"/>
      <c r="GOO112" s="30"/>
      <c r="GOP112" s="30"/>
      <c r="GOQ112" s="30"/>
      <c r="GOR112" s="30"/>
      <c r="GOS112" s="30"/>
      <c r="GOT112" s="30"/>
      <c r="GOU112" s="30"/>
      <c r="GOV112" s="30"/>
      <c r="GOW112" s="30"/>
      <c r="GOX112" s="30"/>
      <c r="GOY112" s="30"/>
      <c r="GOZ112" s="30"/>
      <c r="GPA112" s="30"/>
      <c r="GPB112" s="30"/>
      <c r="GPC112" s="30"/>
      <c r="GPD112" s="30"/>
      <c r="GPE112" s="30"/>
      <c r="GPF112" s="30"/>
      <c r="GPG112" s="30"/>
      <c r="GPH112" s="30"/>
      <c r="GPI112" s="30"/>
      <c r="GPJ112" s="30"/>
      <c r="GPK112" s="30"/>
      <c r="GPL112" s="30"/>
      <c r="GPM112" s="30"/>
      <c r="GPN112" s="30"/>
      <c r="GPO112" s="30"/>
      <c r="GPP112" s="30"/>
      <c r="GPQ112" s="30"/>
      <c r="GPR112" s="30"/>
      <c r="GPS112" s="30"/>
      <c r="GPT112" s="30"/>
      <c r="GPU112" s="30"/>
      <c r="GPV112" s="30"/>
      <c r="GPW112" s="30"/>
      <c r="GPX112" s="30"/>
      <c r="GPY112" s="30"/>
      <c r="GPZ112" s="30"/>
      <c r="GQA112" s="30"/>
      <c r="GQB112" s="30"/>
      <c r="GQC112" s="30"/>
      <c r="GQD112" s="30"/>
      <c r="GQE112" s="30"/>
      <c r="GQF112" s="30"/>
      <c r="GQG112" s="30"/>
      <c r="GQH112" s="30"/>
      <c r="GQI112" s="30"/>
      <c r="GQJ112" s="30"/>
      <c r="GQK112" s="30"/>
      <c r="GQL112" s="30"/>
      <c r="GQM112" s="30"/>
      <c r="GQN112" s="30"/>
      <c r="GQO112" s="30"/>
      <c r="GQP112" s="30"/>
      <c r="GQQ112" s="30"/>
      <c r="GQR112" s="30"/>
      <c r="GQS112" s="30"/>
      <c r="GQT112" s="30"/>
      <c r="GQU112" s="30"/>
      <c r="GQV112" s="30"/>
      <c r="GQW112" s="30"/>
      <c r="GQX112" s="30"/>
      <c r="GQY112" s="30"/>
      <c r="GQZ112" s="30"/>
      <c r="GRA112" s="30"/>
      <c r="GRB112" s="30"/>
      <c r="GRC112" s="30"/>
      <c r="GRD112" s="30"/>
      <c r="GRE112" s="30"/>
      <c r="GRF112" s="30"/>
      <c r="GRG112" s="30"/>
      <c r="GRH112" s="30"/>
      <c r="GRI112" s="30"/>
      <c r="GRJ112" s="30"/>
      <c r="GRK112" s="30"/>
      <c r="GRL112" s="30"/>
      <c r="GRM112" s="30"/>
      <c r="GRN112" s="30"/>
      <c r="GRO112" s="30"/>
      <c r="GRP112" s="30"/>
      <c r="GRQ112" s="30"/>
      <c r="GRR112" s="30"/>
      <c r="GRS112" s="30"/>
      <c r="GRT112" s="30"/>
      <c r="GRU112" s="30"/>
      <c r="GRV112" s="30"/>
      <c r="GRW112" s="30"/>
      <c r="GRX112" s="30"/>
      <c r="GRY112" s="30"/>
      <c r="GRZ112" s="30"/>
      <c r="GSA112" s="30"/>
      <c r="GSB112" s="30"/>
      <c r="GSC112" s="30"/>
      <c r="GSD112" s="30"/>
      <c r="GSE112" s="30"/>
      <c r="GSF112" s="30"/>
      <c r="GSG112" s="30"/>
      <c r="GSH112" s="30"/>
      <c r="GSI112" s="30"/>
      <c r="GSJ112" s="30"/>
      <c r="GSK112" s="30"/>
      <c r="GSL112" s="30"/>
      <c r="GSM112" s="30"/>
      <c r="GSN112" s="30"/>
      <c r="GSO112" s="30"/>
      <c r="GSP112" s="30"/>
      <c r="GSQ112" s="30"/>
      <c r="GSR112" s="30"/>
      <c r="GSS112" s="30"/>
      <c r="GST112" s="30"/>
      <c r="GSU112" s="30"/>
      <c r="GSV112" s="30"/>
      <c r="GSW112" s="30"/>
      <c r="GSX112" s="30"/>
      <c r="GSY112" s="30"/>
      <c r="GSZ112" s="30"/>
      <c r="GTA112" s="30"/>
      <c r="GTB112" s="30"/>
      <c r="GTC112" s="30"/>
      <c r="GTD112" s="30"/>
      <c r="GTE112" s="30"/>
      <c r="GTF112" s="30"/>
      <c r="GTG112" s="30"/>
      <c r="GTH112" s="30"/>
      <c r="GTI112" s="30"/>
      <c r="GTJ112" s="30"/>
      <c r="GTK112" s="30"/>
      <c r="GTL112" s="30"/>
      <c r="GTM112" s="30"/>
      <c r="GTN112" s="30"/>
      <c r="GTO112" s="30"/>
      <c r="GTP112" s="30"/>
      <c r="GTQ112" s="30"/>
      <c r="GTR112" s="30"/>
      <c r="GTS112" s="30"/>
      <c r="GTT112" s="30"/>
      <c r="GTU112" s="30"/>
      <c r="GTV112" s="30"/>
      <c r="GTW112" s="30"/>
      <c r="GTX112" s="30"/>
      <c r="GTY112" s="30"/>
      <c r="GTZ112" s="30"/>
      <c r="GUA112" s="30"/>
      <c r="GUB112" s="30"/>
      <c r="GUC112" s="30"/>
      <c r="GUD112" s="30"/>
      <c r="GUE112" s="30"/>
      <c r="GUF112" s="30"/>
      <c r="GUG112" s="30"/>
      <c r="GUH112" s="30"/>
      <c r="GUI112" s="30"/>
      <c r="GUJ112" s="30"/>
      <c r="GUK112" s="30"/>
      <c r="GUL112" s="30"/>
      <c r="GUM112" s="30"/>
      <c r="GUN112" s="30"/>
      <c r="GUO112" s="30"/>
      <c r="GUP112" s="30"/>
      <c r="GUQ112" s="30"/>
      <c r="GUR112" s="30"/>
      <c r="GUS112" s="30"/>
      <c r="GUT112" s="30"/>
      <c r="GUU112" s="30"/>
      <c r="GUV112" s="30"/>
      <c r="GUW112" s="30"/>
      <c r="GUX112" s="30"/>
      <c r="GUY112" s="30"/>
      <c r="GUZ112" s="30"/>
      <c r="GVA112" s="30"/>
      <c r="GVB112" s="30"/>
      <c r="GVC112" s="30"/>
      <c r="GVD112" s="30"/>
      <c r="GVE112" s="30"/>
      <c r="GVF112" s="30"/>
      <c r="GVG112" s="30"/>
      <c r="GVH112" s="30"/>
      <c r="GVI112" s="30"/>
      <c r="GVJ112" s="30"/>
      <c r="GVK112" s="30"/>
      <c r="GVL112" s="30"/>
      <c r="GVM112" s="30"/>
      <c r="GVN112" s="30"/>
      <c r="GVO112" s="30"/>
      <c r="GVP112" s="30"/>
      <c r="GVQ112" s="30"/>
      <c r="GVR112" s="30"/>
      <c r="GVS112" s="30"/>
      <c r="GVT112" s="30"/>
      <c r="GVU112" s="30"/>
      <c r="GVV112" s="30"/>
      <c r="GVW112" s="30"/>
      <c r="GVX112" s="30"/>
      <c r="GVY112" s="30"/>
      <c r="GVZ112" s="30"/>
      <c r="GWA112" s="30"/>
      <c r="GWB112" s="30"/>
      <c r="GWC112" s="30"/>
      <c r="GWD112" s="30"/>
      <c r="GWE112" s="30"/>
      <c r="GWF112" s="30"/>
      <c r="GWG112" s="30"/>
      <c r="GWH112" s="30"/>
      <c r="GWI112" s="30"/>
      <c r="GWJ112" s="30"/>
      <c r="GWK112" s="30"/>
      <c r="GWL112" s="30"/>
      <c r="GWM112" s="30"/>
      <c r="GWN112" s="30"/>
      <c r="GWO112" s="30"/>
      <c r="GWP112" s="30"/>
      <c r="GWQ112" s="30"/>
      <c r="GWR112" s="30"/>
      <c r="GWS112" s="30"/>
      <c r="GWT112" s="30"/>
      <c r="GWU112" s="30"/>
      <c r="GWV112" s="30"/>
      <c r="GWW112" s="30"/>
      <c r="GWX112" s="30"/>
      <c r="GWY112" s="30"/>
      <c r="GWZ112" s="30"/>
      <c r="GXA112" s="30"/>
      <c r="GXB112" s="30"/>
      <c r="GXC112" s="30"/>
      <c r="GXD112" s="30"/>
      <c r="GXE112" s="30"/>
      <c r="GXF112" s="30"/>
      <c r="GXG112" s="30"/>
      <c r="GXH112" s="30"/>
      <c r="GXI112" s="30"/>
      <c r="GXJ112" s="30"/>
      <c r="GXK112" s="30"/>
      <c r="GXL112" s="30"/>
      <c r="GXM112" s="30"/>
      <c r="GXN112" s="30"/>
      <c r="GXO112" s="30"/>
      <c r="GXP112" s="30"/>
      <c r="GXQ112" s="30"/>
      <c r="GXR112" s="30"/>
      <c r="GXS112" s="30"/>
      <c r="GXT112" s="30"/>
      <c r="GXU112" s="30"/>
      <c r="GXV112" s="30"/>
      <c r="GXW112" s="30"/>
      <c r="GXX112" s="30"/>
      <c r="GXY112" s="30"/>
      <c r="GXZ112" s="30"/>
      <c r="GYA112" s="30"/>
      <c r="GYB112" s="30"/>
      <c r="GYC112" s="30"/>
      <c r="GYD112" s="30"/>
      <c r="GYE112" s="30"/>
      <c r="GYF112" s="30"/>
      <c r="GYG112" s="30"/>
      <c r="GYH112" s="30"/>
      <c r="GYI112" s="30"/>
      <c r="GYJ112" s="30"/>
      <c r="GYK112" s="30"/>
      <c r="GYL112" s="30"/>
      <c r="GYM112" s="30"/>
      <c r="GYN112" s="30"/>
      <c r="GYO112" s="30"/>
      <c r="GYP112" s="30"/>
      <c r="GYQ112" s="30"/>
      <c r="GYR112" s="30"/>
      <c r="GYS112" s="30"/>
      <c r="GYT112" s="30"/>
      <c r="GYU112" s="30"/>
      <c r="GYV112" s="30"/>
      <c r="GYW112" s="30"/>
      <c r="GYX112" s="30"/>
      <c r="GYY112" s="30"/>
      <c r="GYZ112" s="30"/>
      <c r="GZA112" s="30"/>
      <c r="GZB112" s="30"/>
      <c r="GZC112" s="30"/>
      <c r="GZD112" s="30"/>
      <c r="GZE112" s="30"/>
      <c r="GZF112" s="30"/>
      <c r="GZG112" s="30"/>
      <c r="GZH112" s="30"/>
      <c r="GZI112" s="30"/>
      <c r="GZJ112" s="30"/>
      <c r="GZK112" s="30"/>
      <c r="GZL112" s="30"/>
      <c r="GZM112" s="30"/>
      <c r="GZN112" s="30"/>
      <c r="GZO112" s="30"/>
      <c r="GZP112" s="30"/>
      <c r="GZQ112" s="30"/>
      <c r="GZR112" s="30"/>
      <c r="GZS112" s="30"/>
      <c r="GZT112" s="30"/>
      <c r="GZU112" s="30"/>
      <c r="GZV112" s="30"/>
      <c r="GZW112" s="30"/>
      <c r="GZX112" s="30"/>
      <c r="GZY112" s="30"/>
      <c r="GZZ112" s="30"/>
      <c r="HAA112" s="30"/>
      <c r="HAB112" s="30"/>
      <c r="HAC112" s="30"/>
      <c r="HAD112" s="30"/>
      <c r="HAE112" s="30"/>
      <c r="HAF112" s="30"/>
      <c r="HAG112" s="30"/>
      <c r="HAH112" s="30"/>
      <c r="HAI112" s="30"/>
      <c r="HAJ112" s="30"/>
      <c r="HAK112" s="30"/>
      <c r="HAL112" s="30"/>
      <c r="HAM112" s="30"/>
      <c r="HAN112" s="30"/>
      <c r="HAO112" s="30"/>
      <c r="HAP112" s="30"/>
      <c r="HAQ112" s="30"/>
      <c r="HAR112" s="30"/>
      <c r="HAS112" s="30"/>
      <c r="HAT112" s="30"/>
      <c r="HAU112" s="30"/>
      <c r="HAV112" s="30"/>
      <c r="HAW112" s="30"/>
      <c r="HAX112" s="30"/>
      <c r="HAY112" s="30"/>
      <c r="HAZ112" s="30"/>
      <c r="HBA112" s="30"/>
      <c r="HBB112" s="30"/>
      <c r="HBC112" s="30"/>
      <c r="HBD112" s="30"/>
      <c r="HBE112" s="30"/>
      <c r="HBF112" s="30"/>
      <c r="HBG112" s="30"/>
      <c r="HBH112" s="30"/>
      <c r="HBI112" s="30"/>
      <c r="HBJ112" s="30"/>
      <c r="HBK112" s="30"/>
      <c r="HBL112" s="30"/>
      <c r="HBM112" s="30"/>
      <c r="HBN112" s="30"/>
      <c r="HBO112" s="30"/>
      <c r="HBP112" s="30"/>
      <c r="HBQ112" s="30"/>
      <c r="HBR112" s="30"/>
      <c r="HBS112" s="30"/>
      <c r="HBT112" s="30"/>
      <c r="HBU112" s="30"/>
      <c r="HBV112" s="30"/>
      <c r="HBW112" s="30"/>
      <c r="HBX112" s="30"/>
      <c r="HBY112" s="30"/>
      <c r="HBZ112" s="30"/>
      <c r="HCA112" s="30"/>
      <c r="HCB112" s="30"/>
      <c r="HCC112" s="30"/>
      <c r="HCD112" s="30"/>
      <c r="HCE112" s="30"/>
      <c r="HCF112" s="30"/>
      <c r="HCG112" s="30"/>
      <c r="HCH112" s="30"/>
      <c r="HCI112" s="30"/>
      <c r="HCJ112" s="30"/>
      <c r="HCK112" s="30"/>
      <c r="HCL112" s="30"/>
      <c r="HCM112" s="30"/>
      <c r="HCN112" s="30"/>
      <c r="HCO112" s="30"/>
      <c r="HCP112" s="30"/>
      <c r="HCQ112" s="30"/>
      <c r="HCR112" s="30"/>
      <c r="HCS112" s="30"/>
      <c r="HCT112" s="30"/>
      <c r="HCU112" s="30"/>
      <c r="HCV112" s="30"/>
      <c r="HCW112" s="30"/>
      <c r="HCX112" s="30"/>
      <c r="HCY112" s="30"/>
      <c r="HCZ112" s="30"/>
      <c r="HDA112" s="30"/>
      <c r="HDB112" s="30"/>
      <c r="HDC112" s="30"/>
      <c r="HDD112" s="30"/>
      <c r="HDE112" s="30"/>
      <c r="HDF112" s="30"/>
      <c r="HDG112" s="30"/>
      <c r="HDH112" s="30"/>
      <c r="HDI112" s="30"/>
      <c r="HDJ112" s="30"/>
      <c r="HDK112" s="30"/>
      <c r="HDL112" s="30"/>
      <c r="HDM112" s="30"/>
      <c r="HDN112" s="30"/>
      <c r="HDO112" s="30"/>
      <c r="HDP112" s="30"/>
      <c r="HDQ112" s="30"/>
      <c r="HDR112" s="30"/>
      <c r="HDS112" s="30"/>
      <c r="HDT112" s="30"/>
      <c r="HDU112" s="30"/>
      <c r="HDV112" s="30"/>
      <c r="HDW112" s="30"/>
      <c r="HDX112" s="30"/>
      <c r="HDY112" s="30"/>
      <c r="HDZ112" s="30"/>
      <c r="HEA112" s="30"/>
      <c r="HEB112" s="30"/>
      <c r="HEC112" s="30"/>
      <c r="HED112" s="30"/>
      <c r="HEE112" s="30"/>
      <c r="HEF112" s="30"/>
      <c r="HEG112" s="30"/>
      <c r="HEH112" s="30"/>
      <c r="HEI112" s="30"/>
      <c r="HEJ112" s="30"/>
      <c r="HEK112" s="30"/>
      <c r="HEL112" s="30"/>
      <c r="HEM112" s="30"/>
      <c r="HEN112" s="30"/>
      <c r="HEO112" s="30"/>
      <c r="HEP112" s="30"/>
      <c r="HEQ112" s="30"/>
      <c r="HER112" s="30"/>
      <c r="HES112" s="30"/>
      <c r="HET112" s="30"/>
      <c r="HEU112" s="30"/>
      <c r="HEV112" s="30"/>
      <c r="HEW112" s="30"/>
      <c r="HEX112" s="30"/>
      <c r="HEY112" s="30"/>
      <c r="HEZ112" s="30"/>
      <c r="HFA112" s="30"/>
      <c r="HFB112" s="30"/>
      <c r="HFC112" s="30"/>
      <c r="HFD112" s="30"/>
      <c r="HFE112" s="30"/>
      <c r="HFF112" s="30"/>
      <c r="HFG112" s="30"/>
      <c r="HFH112" s="30"/>
      <c r="HFI112" s="30"/>
      <c r="HFJ112" s="30"/>
      <c r="HFK112" s="30"/>
      <c r="HFL112" s="30"/>
      <c r="HFM112" s="30"/>
      <c r="HFN112" s="30"/>
      <c r="HFO112" s="30"/>
      <c r="HFP112" s="30"/>
      <c r="HFQ112" s="30"/>
      <c r="HFR112" s="30"/>
      <c r="HFS112" s="30"/>
      <c r="HFT112" s="30"/>
      <c r="HFU112" s="30"/>
      <c r="HFV112" s="30"/>
      <c r="HFW112" s="30"/>
      <c r="HFX112" s="30"/>
      <c r="HFY112" s="30"/>
      <c r="HFZ112" s="30"/>
      <c r="HGA112" s="30"/>
      <c r="HGB112" s="30"/>
      <c r="HGC112" s="30"/>
      <c r="HGD112" s="30"/>
      <c r="HGE112" s="30"/>
      <c r="HGF112" s="30"/>
      <c r="HGG112" s="30"/>
      <c r="HGH112" s="30"/>
      <c r="HGI112" s="30"/>
      <c r="HGJ112" s="30"/>
      <c r="HGK112" s="30"/>
      <c r="HGL112" s="30"/>
      <c r="HGM112" s="30"/>
      <c r="HGN112" s="30"/>
      <c r="HGO112" s="30"/>
      <c r="HGP112" s="30"/>
      <c r="HGQ112" s="30"/>
      <c r="HGR112" s="30"/>
      <c r="HGS112" s="30"/>
      <c r="HGT112" s="30"/>
      <c r="HGU112" s="30"/>
      <c r="HGV112" s="30"/>
      <c r="HGW112" s="30"/>
      <c r="HGX112" s="30"/>
      <c r="HGY112" s="30"/>
      <c r="HGZ112" s="30"/>
      <c r="HHA112" s="30"/>
      <c r="HHB112" s="30"/>
      <c r="HHC112" s="30"/>
      <c r="HHD112" s="30"/>
      <c r="HHE112" s="30"/>
      <c r="HHF112" s="30"/>
      <c r="HHG112" s="30"/>
      <c r="HHH112" s="30"/>
      <c r="HHI112" s="30"/>
      <c r="HHJ112" s="30"/>
      <c r="HHK112" s="30"/>
      <c r="HHL112" s="30"/>
      <c r="HHM112" s="30"/>
      <c r="HHN112" s="30"/>
      <c r="HHO112" s="30"/>
      <c r="HHP112" s="30"/>
      <c r="HHQ112" s="30"/>
      <c r="HHR112" s="30"/>
      <c r="HHS112" s="30"/>
      <c r="HHT112" s="30"/>
      <c r="HHU112" s="30"/>
      <c r="HHV112" s="30"/>
      <c r="HHW112" s="30"/>
      <c r="HHX112" s="30"/>
      <c r="HHY112" s="30"/>
      <c r="HHZ112" s="30"/>
      <c r="HIA112" s="30"/>
      <c r="HIB112" s="30"/>
      <c r="HIC112" s="30"/>
      <c r="HID112" s="30"/>
      <c r="HIE112" s="30"/>
      <c r="HIF112" s="30"/>
      <c r="HIG112" s="30"/>
      <c r="HIH112" s="30"/>
      <c r="HII112" s="30"/>
      <c r="HIJ112" s="30"/>
      <c r="HIK112" s="30"/>
      <c r="HIL112" s="30"/>
      <c r="HIM112" s="30"/>
      <c r="HIN112" s="30"/>
      <c r="HIO112" s="30"/>
      <c r="HIP112" s="30"/>
      <c r="HIQ112" s="30"/>
      <c r="HIR112" s="30"/>
      <c r="HIS112" s="30"/>
      <c r="HIT112" s="30"/>
      <c r="HIU112" s="30"/>
      <c r="HIV112" s="30"/>
      <c r="HIW112" s="30"/>
      <c r="HIX112" s="30"/>
      <c r="HIY112" s="30"/>
      <c r="HIZ112" s="30"/>
      <c r="HJA112" s="30"/>
      <c r="HJB112" s="30"/>
      <c r="HJC112" s="30"/>
      <c r="HJD112" s="30"/>
      <c r="HJE112" s="30"/>
      <c r="HJF112" s="30"/>
      <c r="HJG112" s="30"/>
      <c r="HJH112" s="30"/>
      <c r="HJI112" s="30"/>
      <c r="HJJ112" s="30"/>
      <c r="HJK112" s="30"/>
      <c r="HJL112" s="30"/>
      <c r="HJM112" s="30"/>
      <c r="HJN112" s="30"/>
      <c r="HJO112" s="30"/>
      <c r="HJP112" s="30"/>
      <c r="HJQ112" s="30"/>
      <c r="HJR112" s="30"/>
      <c r="HJS112" s="30"/>
      <c r="HJT112" s="30"/>
      <c r="HJU112" s="30"/>
      <c r="HJV112" s="30"/>
      <c r="HJW112" s="30"/>
      <c r="HJX112" s="30"/>
      <c r="HJY112" s="30"/>
      <c r="HJZ112" s="30"/>
      <c r="HKA112" s="30"/>
      <c r="HKB112" s="30"/>
      <c r="HKC112" s="30"/>
      <c r="HKD112" s="30"/>
      <c r="HKE112" s="30"/>
      <c r="HKF112" s="30"/>
      <c r="HKG112" s="30"/>
      <c r="HKH112" s="30"/>
      <c r="HKI112" s="30"/>
      <c r="HKJ112" s="30"/>
      <c r="HKK112" s="30"/>
      <c r="HKL112" s="30"/>
      <c r="HKM112" s="30"/>
      <c r="HKN112" s="30"/>
      <c r="HKO112" s="30"/>
      <c r="HKP112" s="30"/>
      <c r="HKQ112" s="30"/>
      <c r="HKR112" s="30"/>
      <c r="HKS112" s="30"/>
      <c r="HKT112" s="30"/>
      <c r="HKU112" s="30"/>
      <c r="HKV112" s="30"/>
      <c r="HKW112" s="30"/>
      <c r="HKX112" s="30"/>
      <c r="HKY112" s="30"/>
      <c r="HKZ112" s="30"/>
      <c r="HLA112" s="30"/>
      <c r="HLB112" s="30"/>
      <c r="HLC112" s="30"/>
      <c r="HLD112" s="30"/>
      <c r="HLE112" s="30"/>
      <c r="HLF112" s="30"/>
      <c r="HLG112" s="30"/>
      <c r="HLH112" s="30"/>
      <c r="HLI112" s="30"/>
      <c r="HLJ112" s="30"/>
      <c r="HLK112" s="30"/>
      <c r="HLL112" s="30"/>
      <c r="HLM112" s="30"/>
      <c r="HLN112" s="30"/>
      <c r="HLO112" s="30"/>
      <c r="HLP112" s="30"/>
      <c r="HLQ112" s="30"/>
      <c r="HLR112" s="30"/>
      <c r="HLS112" s="30"/>
      <c r="HLT112" s="30"/>
      <c r="HLU112" s="30"/>
      <c r="HLV112" s="30"/>
      <c r="HLW112" s="30"/>
      <c r="HLX112" s="30"/>
      <c r="HLY112" s="30"/>
      <c r="HLZ112" s="30"/>
      <c r="HMA112" s="30"/>
      <c r="HMB112" s="30"/>
      <c r="HMC112" s="30"/>
      <c r="HMD112" s="30"/>
      <c r="HME112" s="30"/>
      <c r="HMF112" s="30"/>
      <c r="HMG112" s="30"/>
      <c r="HMH112" s="30"/>
      <c r="HMI112" s="30"/>
      <c r="HMJ112" s="30"/>
      <c r="HMK112" s="30"/>
      <c r="HML112" s="30"/>
      <c r="HMM112" s="30"/>
      <c r="HMN112" s="30"/>
      <c r="HMO112" s="30"/>
      <c r="HMP112" s="30"/>
      <c r="HMQ112" s="30"/>
      <c r="HMR112" s="30"/>
      <c r="HMS112" s="30"/>
      <c r="HMT112" s="30"/>
      <c r="HMU112" s="30"/>
      <c r="HMV112" s="30"/>
      <c r="HMW112" s="30"/>
      <c r="HMX112" s="30"/>
      <c r="HMY112" s="30"/>
      <c r="HMZ112" s="30"/>
      <c r="HNA112" s="30"/>
      <c r="HNB112" s="30"/>
      <c r="HNC112" s="30"/>
      <c r="HND112" s="30"/>
      <c r="HNE112" s="30"/>
      <c r="HNF112" s="30"/>
      <c r="HNG112" s="30"/>
      <c r="HNH112" s="30"/>
      <c r="HNI112" s="30"/>
      <c r="HNJ112" s="30"/>
      <c r="HNK112" s="30"/>
      <c r="HNL112" s="30"/>
      <c r="HNM112" s="30"/>
      <c r="HNN112" s="30"/>
      <c r="HNO112" s="30"/>
      <c r="HNP112" s="30"/>
      <c r="HNQ112" s="30"/>
      <c r="HNR112" s="30"/>
      <c r="HNS112" s="30"/>
      <c r="HNT112" s="30"/>
      <c r="HNU112" s="30"/>
      <c r="HNV112" s="30"/>
      <c r="HNW112" s="30"/>
      <c r="HNX112" s="30"/>
      <c r="HNY112" s="30"/>
      <c r="HNZ112" s="30"/>
      <c r="HOA112" s="30"/>
      <c r="HOB112" s="30"/>
      <c r="HOC112" s="30"/>
      <c r="HOD112" s="30"/>
      <c r="HOE112" s="30"/>
      <c r="HOF112" s="30"/>
      <c r="HOG112" s="30"/>
      <c r="HOH112" s="30"/>
      <c r="HOI112" s="30"/>
      <c r="HOJ112" s="30"/>
      <c r="HOK112" s="30"/>
      <c r="HOL112" s="30"/>
      <c r="HOM112" s="30"/>
      <c r="HON112" s="30"/>
      <c r="HOO112" s="30"/>
      <c r="HOP112" s="30"/>
      <c r="HOQ112" s="30"/>
      <c r="HOR112" s="30"/>
      <c r="HOS112" s="30"/>
      <c r="HOT112" s="30"/>
      <c r="HOU112" s="30"/>
      <c r="HOV112" s="30"/>
      <c r="HOW112" s="30"/>
      <c r="HOX112" s="30"/>
      <c r="HOY112" s="30"/>
      <c r="HOZ112" s="30"/>
      <c r="HPA112" s="30"/>
      <c r="HPB112" s="30"/>
      <c r="HPC112" s="30"/>
      <c r="HPD112" s="30"/>
      <c r="HPE112" s="30"/>
      <c r="HPF112" s="30"/>
      <c r="HPG112" s="30"/>
      <c r="HPH112" s="30"/>
      <c r="HPI112" s="30"/>
      <c r="HPJ112" s="30"/>
      <c r="HPK112" s="30"/>
      <c r="HPL112" s="30"/>
      <c r="HPM112" s="30"/>
      <c r="HPN112" s="30"/>
      <c r="HPO112" s="30"/>
      <c r="HPP112" s="30"/>
      <c r="HPQ112" s="30"/>
      <c r="HPR112" s="30"/>
      <c r="HPS112" s="30"/>
      <c r="HPT112" s="30"/>
      <c r="HPU112" s="30"/>
      <c r="HPV112" s="30"/>
      <c r="HPW112" s="30"/>
      <c r="HPX112" s="30"/>
      <c r="HPY112" s="30"/>
      <c r="HPZ112" s="30"/>
      <c r="HQA112" s="30"/>
      <c r="HQB112" s="30"/>
      <c r="HQC112" s="30"/>
      <c r="HQD112" s="30"/>
      <c r="HQE112" s="30"/>
      <c r="HQF112" s="30"/>
      <c r="HQG112" s="30"/>
      <c r="HQH112" s="30"/>
      <c r="HQI112" s="30"/>
      <c r="HQJ112" s="30"/>
      <c r="HQK112" s="30"/>
      <c r="HQL112" s="30"/>
      <c r="HQM112" s="30"/>
      <c r="HQN112" s="30"/>
      <c r="HQO112" s="30"/>
      <c r="HQP112" s="30"/>
      <c r="HQQ112" s="30"/>
      <c r="HQR112" s="30"/>
      <c r="HQS112" s="30"/>
      <c r="HQT112" s="30"/>
      <c r="HQU112" s="30"/>
      <c r="HQV112" s="30"/>
      <c r="HQW112" s="30"/>
      <c r="HQX112" s="30"/>
      <c r="HQY112" s="30"/>
      <c r="HQZ112" s="30"/>
      <c r="HRA112" s="30"/>
      <c r="HRB112" s="30"/>
      <c r="HRC112" s="30"/>
      <c r="HRD112" s="30"/>
      <c r="HRE112" s="30"/>
      <c r="HRF112" s="30"/>
      <c r="HRG112" s="30"/>
      <c r="HRH112" s="30"/>
      <c r="HRI112" s="30"/>
      <c r="HRJ112" s="30"/>
      <c r="HRK112" s="30"/>
      <c r="HRL112" s="30"/>
      <c r="HRM112" s="30"/>
      <c r="HRN112" s="30"/>
      <c r="HRO112" s="30"/>
      <c r="HRP112" s="30"/>
      <c r="HRQ112" s="30"/>
      <c r="HRR112" s="30"/>
      <c r="HRS112" s="30"/>
      <c r="HRT112" s="30"/>
      <c r="HRU112" s="30"/>
      <c r="HRV112" s="30"/>
      <c r="HRW112" s="30"/>
      <c r="HRX112" s="30"/>
      <c r="HRY112" s="30"/>
      <c r="HRZ112" s="30"/>
      <c r="HSA112" s="30"/>
      <c r="HSB112" s="30"/>
      <c r="HSC112" s="30"/>
      <c r="HSD112" s="30"/>
      <c r="HSE112" s="30"/>
      <c r="HSF112" s="30"/>
      <c r="HSG112" s="30"/>
      <c r="HSH112" s="30"/>
      <c r="HSI112" s="30"/>
      <c r="HSJ112" s="30"/>
      <c r="HSK112" s="30"/>
      <c r="HSL112" s="30"/>
      <c r="HSM112" s="30"/>
      <c r="HSN112" s="30"/>
      <c r="HSO112" s="30"/>
      <c r="HSP112" s="30"/>
      <c r="HSQ112" s="30"/>
      <c r="HSR112" s="30"/>
      <c r="HSS112" s="30"/>
      <c r="HST112" s="30"/>
      <c r="HSU112" s="30"/>
      <c r="HSV112" s="30"/>
      <c r="HSW112" s="30"/>
      <c r="HSX112" s="30"/>
      <c r="HSY112" s="30"/>
      <c r="HSZ112" s="30"/>
      <c r="HTA112" s="30"/>
      <c r="HTB112" s="30"/>
      <c r="HTC112" s="30"/>
      <c r="HTD112" s="30"/>
      <c r="HTE112" s="30"/>
      <c r="HTF112" s="30"/>
      <c r="HTG112" s="30"/>
      <c r="HTH112" s="30"/>
      <c r="HTI112" s="30"/>
      <c r="HTJ112" s="30"/>
      <c r="HTK112" s="30"/>
      <c r="HTL112" s="30"/>
      <c r="HTM112" s="30"/>
      <c r="HTN112" s="30"/>
      <c r="HTO112" s="30"/>
      <c r="HTP112" s="30"/>
      <c r="HTQ112" s="30"/>
      <c r="HTR112" s="30"/>
      <c r="HTS112" s="30"/>
      <c r="HTT112" s="30"/>
      <c r="HTU112" s="30"/>
      <c r="HTV112" s="30"/>
      <c r="HTW112" s="30"/>
      <c r="HTX112" s="30"/>
      <c r="HTY112" s="30"/>
      <c r="HTZ112" s="30"/>
      <c r="HUA112" s="30"/>
      <c r="HUB112" s="30"/>
      <c r="HUC112" s="30"/>
      <c r="HUD112" s="30"/>
      <c r="HUE112" s="30"/>
      <c r="HUF112" s="30"/>
      <c r="HUG112" s="30"/>
      <c r="HUH112" s="30"/>
      <c r="HUI112" s="30"/>
      <c r="HUJ112" s="30"/>
      <c r="HUK112" s="30"/>
      <c r="HUL112" s="30"/>
      <c r="HUM112" s="30"/>
      <c r="HUN112" s="30"/>
      <c r="HUO112" s="30"/>
      <c r="HUP112" s="30"/>
      <c r="HUQ112" s="30"/>
      <c r="HUR112" s="30"/>
      <c r="HUS112" s="30"/>
      <c r="HUT112" s="30"/>
      <c r="HUU112" s="30"/>
      <c r="HUV112" s="30"/>
      <c r="HUW112" s="30"/>
      <c r="HUX112" s="30"/>
      <c r="HUY112" s="30"/>
      <c r="HUZ112" s="30"/>
      <c r="HVA112" s="30"/>
      <c r="HVB112" s="30"/>
      <c r="HVC112" s="30"/>
      <c r="HVD112" s="30"/>
      <c r="HVE112" s="30"/>
      <c r="HVF112" s="30"/>
      <c r="HVG112" s="30"/>
      <c r="HVH112" s="30"/>
      <c r="HVI112" s="30"/>
      <c r="HVJ112" s="30"/>
      <c r="HVK112" s="30"/>
      <c r="HVL112" s="30"/>
      <c r="HVM112" s="30"/>
      <c r="HVN112" s="30"/>
      <c r="HVO112" s="30"/>
      <c r="HVP112" s="30"/>
      <c r="HVQ112" s="30"/>
      <c r="HVR112" s="30"/>
      <c r="HVS112" s="30"/>
      <c r="HVT112" s="30"/>
      <c r="HVU112" s="30"/>
      <c r="HVV112" s="30"/>
      <c r="HVW112" s="30"/>
      <c r="HVX112" s="30"/>
      <c r="HVY112" s="30"/>
      <c r="HVZ112" s="30"/>
      <c r="HWA112" s="30"/>
      <c r="HWB112" s="30"/>
      <c r="HWC112" s="30"/>
      <c r="HWD112" s="30"/>
      <c r="HWE112" s="30"/>
      <c r="HWF112" s="30"/>
      <c r="HWG112" s="30"/>
      <c r="HWH112" s="30"/>
      <c r="HWI112" s="30"/>
      <c r="HWJ112" s="30"/>
      <c r="HWK112" s="30"/>
      <c r="HWL112" s="30"/>
      <c r="HWM112" s="30"/>
      <c r="HWN112" s="30"/>
      <c r="HWO112" s="30"/>
      <c r="HWP112" s="30"/>
      <c r="HWQ112" s="30"/>
      <c r="HWR112" s="30"/>
      <c r="HWS112" s="30"/>
      <c r="HWT112" s="30"/>
      <c r="HWU112" s="30"/>
      <c r="HWV112" s="30"/>
      <c r="HWW112" s="30"/>
      <c r="HWX112" s="30"/>
      <c r="HWY112" s="30"/>
      <c r="HWZ112" s="30"/>
      <c r="HXA112" s="30"/>
      <c r="HXB112" s="30"/>
      <c r="HXC112" s="30"/>
      <c r="HXD112" s="30"/>
      <c r="HXE112" s="30"/>
      <c r="HXF112" s="30"/>
      <c r="HXG112" s="30"/>
      <c r="HXH112" s="30"/>
      <c r="HXI112" s="30"/>
      <c r="HXJ112" s="30"/>
      <c r="HXK112" s="30"/>
      <c r="HXL112" s="30"/>
      <c r="HXM112" s="30"/>
      <c r="HXN112" s="30"/>
      <c r="HXO112" s="30"/>
      <c r="HXP112" s="30"/>
      <c r="HXQ112" s="30"/>
      <c r="HXR112" s="30"/>
      <c r="HXS112" s="30"/>
      <c r="HXT112" s="30"/>
      <c r="HXU112" s="30"/>
      <c r="HXV112" s="30"/>
      <c r="HXW112" s="30"/>
      <c r="HXX112" s="30"/>
      <c r="HXY112" s="30"/>
      <c r="HXZ112" s="30"/>
      <c r="HYA112" s="30"/>
      <c r="HYB112" s="30"/>
      <c r="HYC112" s="30"/>
      <c r="HYD112" s="30"/>
      <c r="HYE112" s="30"/>
      <c r="HYF112" s="30"/>
      <c r="HYG112" s="30"/>
      <c r="HYH112" s="30"/>
      <c r="HYI112" s="30"/>
      <c r="HYJ112" s="30"/>
      <c r="HYK112" s="30"/>
      <c r="HYL112" s="30"/>
      <c r="HYM112" s="30"/>
      <c r="HYN112" s="30"/>
      <c r="HYO112" s="30"/>
      <c r="HYP112" s="30"/>
      <c r="HYQ112" s="30"/>
      <c r="HYR112" s="30"/>
      <c r="HYS112" s="30"/>
      <c r="HYT112" s="30"/>
      <c r="HYU112" s="30"/>
      <c r="HYV112" s="30"/>
      <c r="HYW112" s="30"/>
      <c r="HYX112" s="30"/>
      <c r="HYY112" s="30"/>
      <c r="HYZ112" s="30"/>
      <c r="HZA112" s="30"/>
      <c r="HZB112" s="30"/>
      <c r="HZC112" s="30"/>
      <c r="HZD112" s="30"/>
      <c r="HZE112" s="30"/>
      <c r="HZF112" s="30"/>
      <c r="HZG112" s="30"/>
      <c r="HZH112" s="30"/>
      <c r="HZI112" s="30"/>
      <c r="HZJ112" s="30"/>
      <c r="HZK112" s="30"/>
      <c r="HZL112" s="30"/>
      <c r="HZM112" s="30"/>
      <c r="HZN112" s="30"/>
      <c r="HZO112" s="30"/>
      <c r="HZP112" s="30"/>
      <c r="HZQ112" s="30"/>
      <c r="HZR112" s="30"/>
      <c r="HZS112" s="30"/>
      <c r="HZT112" s="30"/>
      <c r="HZU112" s="30"/>
      <c r="HZV112" s="30"/>
      <c r="HZW112" s="30"/>
      <c r="HZX112" s="30"/>
      <c r="HZY112" s="30"/>
      <c r="HZZ112" s="30"/>
      <c r="IAA112" s="30"/>
      <c r="IAB112" s="30"/>
      <c r="IAC112" s="30"/>
      <c r="IAD112" s="30"/>
      <c r="IAE112" s="30"/>
      <c r="IAF112" s="30"/>
      <c r="IAG112" s="30"/>
      <c r="IAH112" s="30"/>
      <c r="IAI112" s="30"/>
      <c r="IAJ112" s="30"/>
      <c r="IAK112" s="30"/>
      <c r="IAL112" s="30"/>
      <c r="IAM112" s="30"/>
      <c r="IAN112" s="30"/>
      <c r="IAO112" s="30"/>
      <c r="IAP112" s="30"/>
      <c r="IAQ112" s="30"/>
      <c r="IAR112" s="30"/>
      <c r="IAS112" s="30"/>
      <c r="IAT112" s="30"/>
      <c r="IAU112" s="30"/>
      <c r="IAV112" s="30"/>
      <c r="IAW112" s="30"/>
      <c r="IAX112" s="30"/>
      <c r="IAY112" s="30"/>
      <c r="IAZ112" s="30"/>
      <c r="IBA112" s="30"/>
      <c r="IBB112" s="30"/>
      <c r="IBC112" s="30"/>
      <c r="IBD112" s="30"/>
      <c r="IBE112" s="30"/>
      <c r="IBF112" s="30"/>
      <c r="IBG112" s="30"/>
      <c r="IBH112" s="30"/>
      <c r="IBI112" s="30"/>
      <c r="IBJ112" s="30"/>
      <c r="IBK112" s="30"/>
      <c r="IBL112" s="30"/>
      <c r="IBM112" s="30"/>
      <c r="IBN112" s="30"/>
      <c r="IBO112" s="30"/>
      <c r="IBP112" s="30"/>
      <c r="IBQ112" s="30"/>
      <c r="IBR112" s="30"/>
      <c r="IBS112" s="30"/>
      <c r="IBT112" s="30"/>
      <c r="IBU112" s="30"/>
      <c r="IBV112" s="30"/>
      <c r="IBW112" s="30"/>
      <c r="IBX112" s="30"/>
      <c r="IBY112" s="30"/>
      <c r="IBZ112" s="30"/>
      <c r="ICA112" s="30"/>
      <c r="ICB112" s="30"/>
      <c r="ICC112" s="30"/>
      <c r="ICD112" s="30"/>
      <c r="ICE112" s="30"/>
      <c r="ICF112" s="30"/>
      <c r="ICG112" s="30"/>
      <c r="ICH112" s="30"/>
      <c r="ICI112" s="30"/>
      <c r="ICJ112" s="30"/>
      <c r="ICK112" s="30"/>
      <c r="ICL112" s="30"/>
      <c r="ICM112" s="30"/>
      <c r="ICN112" s="30"/>
      <c r="ICO112" s="30"/>
      <c r="ICP112" s="30"/>
      <c r="ICQ112" s="30"/>
      <c r="ICR112" s="30"/>
      <c r="ICS112" s="30"/>
      <c r="ICT112" s="30"/>
      <c r="ICU112" s="30"/>
      <c r="ICV112" s="30"/>
      <c r="ICW112" s="30"/>
      <c r="ICX112" s="30"/>
      <c r="ICY112" s="30"/>
      <c r="ICZ112" s="30"/>
      <c r="IDA112" s="30"/>
      <c r="IDB112" s="30"/>
      <c r="IDC112" s="30"/>
      <c r="IDD112" s="30"/>
      <c r="IDE112" s="30"/>
      <c r="IDF112" s="30"/>
      <c r="IDG112" s="30"/>
      <c r="IDH112" s="30"/>
      <c r="IDI112" s="30"/>
      <c r="IDJ112" s="30"/>
      <c r="IDK112" s="30"/>
      <c r="IDL112" s="30"/>
      <c r="IDM112" s="30"/>
      <c r="IDN112" s="30"/>
      <c r="IDO112" s="30"/>
      <c r="IDP112" s="30"/>
      <c r="IDQ112" s="30"/>
      <c r="IDR112" s="30"/>
      <c r="IDS112" s="30"/>
      <c r="IDT112" s="30"/>
      <c r="IDU112" s="30"/>
      <c r="IDV112" s="30"/>
      <c r="IDW112" s="30"/>
      <c r="IDX112" s="30"/>
      <c r="IDY112" s="30"/>
      <c r="IDZ112" s="30"/>
      <c r="IEA112" s="30"/>
      <c r="IEB112" s="30"/>
      <c r="IEC112" s="30"/>
      <c r="IED112" s="30"/>
      <c r="IEE112" s="30"/>
      <c r="IEF112" s="30"/>
      <c r="IEG112" s="30"/>
      <c r="IEH112" s="30"/>
      <c r="IEI112" s="30"/>
      <c r="IEJ112" s="30"/>
      <c r="IEK112" s="30"/>
      <c r="IEL112" s="30"/>
      <c r="IEM112" s="30"/>
      <c r="IEN112" s="30"/>
      <c r="IEO112" s="30"/>
      <c r="IEP112" s="30"/>
      <c r="IEQ112" s="30"/>
      <c r="IER112" s="30"/>
      <c r="IES112" s="30"/>
      <c r="IET112" s="30"/>
      <c r="IEU112" s="30"/>
      <c r="IEV112" s="30"/>
      <c r="IEW112" s="30"/>
      <c r="IEX112" s="30"/>
      <c r="IEY112" s="30"/>
      <c r="IEZ112" s="30"/>
      <c r="IFA112" s="30"/>
      <c r="IFB112" s="30"/>
      <c r="IFC112" s="30"/>
      <c r="IFD112" s="30"/>
      <c r="IFE112" s="30"/>
      <c r="IFF112" s="30"/>
      <c r="IFG112" s="30"/>
      <c r="IFH112" s="30"/>
      <c r="IFI112" s="30"/>
      <c r="IFJ112" s="30"/>
      <c r="IFK112" s="30"/>
      <c r="IFL112" s="30"/>
      <c r="IFM112" s="30"/>
      <c r="IFN112" s="30"/>
      <c r="IFO112" s="30"/>
      <c r="IFP112" s="30"/>
      <c r="IFQ112" s="30"/>
      <c r="IFR112" s="30"/>
      <c r="IFS112" s="30"/>
      <c r="IFT112" s="30"/>
      <c r="IFU112" s="30"/>
      <c r="IFV112" s="30"/>
      <c r="IFW112" s="30"/>
      <c r="IFX112" s="30"/>
      <c r="IFY112" s="30"/>
      <c r="IFZ112" s="30"/>
      <c r="IGA112" s="30"/>
      <c r="IGB112" s="30"/>
      <c r="IGC112" s="30"/>
      <c r="IGD112" s="30"/>
      <c r="IGE112" s="30"/>
      <c r="IGF112" s="30"/>
      <c r="IGG112" s="30"/>
      <c r="IGH112" s="30"/>
      <c r="IGI112" s="30"/>
      <c r="IGJ112" s="30"/>
      <c r="IGK112" s="30"/>
      <c r="IGL112" s="30"/>
      <c r="IGM112" s="30"/>
      <c r="IGN112" s="30"/>
      <c r="IGO112" s="30"/>
      <c r="IGP112" s="30"/>
      <c r="IGQ112" s="30"/>
      <c r="IGR112" s="30"/>
      <c r="IGS112" s="30"/>
      <c r="IGT112" s="30"/>
      <c r="IGU112" s="30"/>
      <c r="IGV112" s="30"/>
      <c r="IGW112" s="30"/>
      <c r="IGX112" s="30"/>
      <c r="IGY112" s="30"/>
      <c r="IGZ112" s="30"/>
      <c r="IHA112" s="30"/>
      <c r="IHB112" s="30"/>
      <c r="IHC112" s="30"/>
      <c r="IHD112" s="30"/>
      <c r="IHE112" s="30"/>
      <c r="IHF112" s="30"/>
      <c r="IHG112" s="30"/>
      <c r="IHH112" s="30"/>
      <c r="IHI112" s="30"/>
      <c r="IHJ112" s="30"/>
      <c r="IHK112" s="30"/>
      <c r="IHL112" s="30"/>
      <c r="IHM112" s="30"/>
      <c r="IHN112" s="30"/>
      <c r="IHO112" s="30"/>
      <c r="IHP112" s="30"/>
      <c r="IHQ112" s="30"/>
      <c r="IHR112" s="30"/>
      <c r="IHS112" s="30"/>
      <c r="IHT112" s="30"/>
      <c r="IHU112" s="30"/>
      <c r="IHV112" s="30"/>
      <c r="IHW112" s="30"/>
      <c r="IHX112" s="30"/>
      <c r="IHY112" s="30"/>
      <c r="IHZ112" s="30"/>
      <c r="IIA112" s="30"/>
      <c r="IIB112" s="30"/>
      <c r="IIC112" s="30"/>
      <c r="IID112" s="30"/>
      <c r="IIE112" s="30"/>
      <c r="IIF112" s="30"/>
      <c r="IIG112" s="30"/>
      <c r="IIH112" s="30"/>
      <c r="III112" s="30"/>
      <c r="IIJ112" s="30"/>
      <c r="IIK112" s="30"/>
      <c r="IIL112" s="30"/>
      <c r="IIM112" s="30"/>
      <c r="IIN112" s="30"/>
      <c r="IIO112" s="30"/>
      <c r="IIP112" s="30"/>
      <c r="IIQ112" s="30"/>
      <c r="IIR112" s="30"/>
      <c r="IIS112" s="30"/>
      <c r="IIT112" s="30"/>
      <c r="IIU112" s="30"/>
      <c r="IIV112" s="30"/>
      <c r="IIW112" s="30"/>
      <c r="IIX112" s="30"/>
      <c r="IIY112" s="30"/>
      <c r="IIZ112" s="30"/>
      <c r="IJA112" s="30"/>
      <c r="IJB112" s="30"/>
      <c r="IJC112" s="30"/>
      <c r="IJD112" s="30"/>
      <c r="IJE112" s="30"/>
      <c r="IJF112" s="30"/>
      <c r="IJG112" s="30"/>
      <c r="IJH112" s="30"/>
      <c r="IJI112" s="30"/>
      <c r="IJJ112" s="30"/>
      <c r="IJK112" s="30"/>
      <c r="IJL112" s="30"/>
      <c r="IJM112" s="30"/>
      <c r="IJN112" s="30"/>
      <c r="IJO112" s="30"/>
      <c r="IJP112" s="30"/>
      <c r="IJQ112" s="30"/>
      <c r="IJR112" s="30"/>
      <c r="IJS112" s="30"/>
      <c r="IJT112" s="30"/>
      <c r="IJU112" s="30"/>
      <c r="IJV112" s="30"/>
      <c r="IJW112" s="30"/>
      <c r="IJX112" s="30"/>
      <c r="IJY112" s="30"/>
      <c r="IJZ112" s="30"/>
      <c r="IKA112" s="30"/>
      <c r="IKB112" s="30"/>
      <c r="IKC112" s="30"/>
      <c r="IKD112" s="30"/>
      <c r="IKE112" s="30"/>
      <c r="IKF112" s="30"/>
      <c r="IKG112" s="30"/>
      <c r="IKH112" s="30"/>
      <c r="IKI112" s="30"/>
      <c r="IKJ112" s="30"/>
      <c r="IKK112" s="30"/>
      <c r="IKL112" s="30"/>
      <c r="IKM112" s="30"/>
      <c r="IKN112" s="30"/>
      <c r="IKO112" s="30"/>
      <c r="IKP112" s="30"/>
      <c r="IKQ112" s="30"/>
      <c r="IKR112" s="30"/>
      <c r="IKS112" s="30"/>
      <c r="IKT112" s="30"/>
      <c r="IKU112" s="30"/>
      <c r="IKV112" s="30"/>
      <c r="IKW112" s="30"/>
      <c r="IKX112" s="30"/>
      <c r="IKY112" s="30"/>
      <c r="IKZ112" s="30"/>
      <c r="ILA112" s="30"/>
      <c r="ILB112" s="30"/>
      <c r="ILC112" s="30"/>
      <c r="ILD112" s="30"/>
      <c r="ILE112" s="30"/>
      <c r="ILF112" s="30"/>
      <c r="ILG112" s="30"/>
      <c r="ILH112" s="30"/>
      <c r="ILI112" s="30"/>
      <c r="ILJ112" s="30"/>
      <c r="ILK112" s="30"/>
      <c r="ILL112" s="30"/>
      <c r="ILM112" s="30"/>
      <c r="ILN112" s="30"/>
      <c r="ILO112" s="30"/>
      <c r="ILP112" s="30"/>
      <c r="ILQ112" s="30"/>
      <c r="ILR112" s="30"/>
      <c r="ILS112" s="30"/>
      <c r="ILT112" s="30"/>
      <c r="ILU112" s="30"/>
      <c r="ILV112" s="30"/>
      <c r="ILW112" s="30"/>
      <c r="ILX112" s="30"/>
      <c r="ILY112" s="30"/>
      <c r="ILZ112" s="30"/>
      <c r="IMA112" s="30"/>
      <c r="IMB112" s="30"/>
      <c r="IMC112" s="30"/>
      <c r="IMD112" s="30"/>
      <c r="IME112" s="30"/>
      <c r="IMF112" s="30"/>
      <c r="IMG112" s="30"/>
      <c r="IMH112" s="30"/>
      <c r="IMI112" s="30"/>
      <c r="IMJ112" s="30"/>
      <c r="IMK112" s="30"/>
      <c r="IML112" s="30"/>
      <c r="IMM112" s="30"/>
      <c r="IMN112" s="30"/>
      <c r="IMO112" s="30"/>
      <c r="IMP112" s="30"/>
      <c r="IMQ112" s="30"/>
      <c r="IMR112" s="30"/>
      <c r="IMS112" s="30"/>
      <c r="IMT112" s="30"/>
      <c r="IMU112" s="30"/>
      <c r="IMV112" s="30"/>
      <c r="IMW112" s="30"/>
      <c r="IMX112" s="30"/>
      <c r="IMY112" s="30"/>
      <c r="IMZ112" s="30"/>
      <c r="INA112" s="30"/>
      <c r="INB112" s="30"/>
      <c r="INC112" s="30"/>
      <c r="IND112" s="30"/>
      <c r="INE112" s="30"/>
      <c r="INF112" s="30"/>
      <c r="ING112" s="30"/>
      <c r="INH112" s="30"/>
      <c r="INI112" s="30"/>
      <c r="INJ112" s="30"/>
      <c r="INK112" s="30"/>
      <c r="INL112" s="30"/>
      <c r="INM112" s="30"/>
      <c r="INN112" s="30"/>
      <c r="INO112" s="30"/>
      <c r="INP112" s="30"/>
      <c r="INQ112" s="30"/>
      <c r="INR112" s="30"/>
      <c r="INS112" s="30"/>
      <c r="INT112" s="30"/>
      <c r="INU112" s="30"/>
      <c r="INV112" s="30"/>
      <c r="INW112" s="30"/>
      <c r="INX112" s="30"/>
      <c r="INY112" s="30"/>
      <c r="INZ112" s="30"/>
      <c r="IOA112" s="30"/>
      <c r="IOB112" s="30"/>
      <c r="IOC112" s="30"/>
      <c r="IOD112" s="30"/>
      <c r="IOE112" s="30"/>
      <c r="IOF112" s="30"/>
      <c r="IOG112" s="30"/>
      <c r="IOH112" s="30"/>
      <c r="IOI112" s="30"/>
      <c r="IOJ112" s="30"/>
      <c r="IOK112" s="30"/>
      <c r="IOL112" s="30"/>
      <c r="IOM112" s="30"/>
      <c r="ION112" s="30"/>
      <c r="IOO112" s="30"/>
      <c r="IOP112" s="30"/>
      <c r="IOQ112" s="30"/>
      <c r="IOR112" s="30"/>
      <c r="IOS112" s="30"/>
      <c r="IOT112" s="30"/>
      <c r="IOU112" s="30"/>
      <c r="IOV112" s="30"/>
      <c r="IOW112" s="30"/>
      <c r="IOX112" s="30"/>
      <c r="IOY112" s="30"/>
      <c r="IOZ112" s="30"/>
      <c r="IPA112" s="30"/>
      <c r="IPB112" s="30"/>
      <c r="IPC112" s="30"/>
      <c r="IPD112" s="30"/>
      <c r="IPE112" s="30"/>
      <c r="IPF112" s="30"/>
      <c r="IPG112" s="30"/>
      <c r="IPH112" s="30"/>
      <c r="IPI112" s="30"/>
      <c r="IPJ112" s="30"/>
      <c r="IPK112" s="30"/>
      <c r="IPL112" s="30"/>
      <c r="IPM112" s="30"/>
      <c r="IPN112" s="30"/>
      <c r="IPO112" s="30"/>
      <c r="IPP112" s="30"/>
      <c r="IPQ112" s="30"/>
      <c r="IPR112" s="30"/>
      <c r="IPS112" s="30"/>
      <c r="IPT112" s="30"/>
      <c r="IPU112" s="30"/>
      <c r="IPV112" s="30"/>
      <c r="IPW112" s="30"/>
      <c r="IPX112" s="30"/>
      <c r="IPY112" s="30"/>
      <c r="IPZ112" s="30"/>
      <c r="IQA112" s="30"/>
      <c r="IQB112" s="30"/>
      <c r="IQC112" s="30"/>
      <c r="IQD112" s="30"/>
      <c r="IQE112" s="30"/>
      <c r="IQF112" s="30"/>
      <c r="IQG112" s="30"/>
      <c r="IQH112" s="30"/>
      <c r="IQI112" s="30"/>
      <c r="IQJ112" s="30"/>
      <c r="IQK112" s="30"/>
      <c r="IQL112" s="30"/>
      <c r="IQM112" s="30"/>
      <c r="IQN112" s="30"/>
      <c r="IQO112" s="30"/>
      <c r="IQP112" s="30"/>
      <c r="IQQ112" s="30"/>
      <c r="IQR112" s="30"/>
      <c r="IQS112" s="30"/>
      <c r="IQT112" s="30"/>
      <c r="IQU112" s="30"/>
      <c r="IQV112" s="30"/>
      <c r="IQW112" s="30"/>
      <c r="IQX112" s="30"/>
      <c r="IQY112" s="30"/>
      <c r="IQZ112" s="30"/>
      <c r="IRA112" s="30"/>
      <c r="IRB112" s="30"/>
      <c r="IRC112" s="30"/>
      <c r="IRD112" s="30"/>
      <c r="IRE112" s="30"/>
      <c r="IRF112" s="30"/>
      <c r="IRG112" s="30"/>
      <c r="IRH112" s="30"/>
      <c r="IRI112" s="30"/>
      <c r="IRJ112" s="30"/>
      <c r="IRK112" s="30"/>
      <c r="IRL112" s="30"/>
      <c r="IRM112" s="30"/>
      <c r="IRN112" s="30"/>
      <c r="IRO112" s="30"/>
      <c r="IRP112" s="30"/>
      <c r="IRQ112" s="30"/>
      <c r="IRR112" s="30"/>
      <c r="IRS112" s="30"/>
      <c r="IRT112" s="30"/>
      <c r="IRU112" s="30"/>
      <c r="IRV112" s="30"/>
      <c r="IRW112" s="30"/>
      <c r="IRX112" s="30"/>
      <c r="IRY112" s="30"/>
      <c r="IRZ112" s="30"/>
      <c r="ISA112" s="30"/>
      <c r="ISB112" s="30"/>
      <c r="ISC112" s="30"/>
      <c r="ISD112" s="30"/>
      <c r="ISE112" s="30"/>
      <c r="ISF112" s="30"/>
      <c r="ISG112" s="30"/>
      <c r="ISH112" s="30"/>
      <c r="ISI112" s="30"/>
      <c r="ISJ112" s="30"/>
      <c r="ISK112" s="30"/>
      <c r="ISL112" s="30"/>
      <c r="ISM112" s="30"/>
      <c r="ISN112" s="30"/>
      <c r="ISO112" s="30"/>
      <c r="ISP112" s="30"/>
      <c r="ISQ112" s="30"/>
      <c r="ISR112" s="30"/>
      <c r="ISS112" s="30"/>
      <c r="IST112" s="30"/>
      <c r="ISU112" s="30"/>
      <c r="ISV112" s="30"/>
      <c r="ISW112" s="30"/>
      <c r="ISX112" s="30"/>
      <c r="ISY112" s="30"/>
      <c r="ISZ112" s="30"/>
      <c r="ITA112" s="30"/>
      <c r="ITB112" s="30"/>
      <c r="ITC112" s="30"/>
      <c r="ITD112" s="30"/>
      <c r="ITE112" s="30"/>
      <c r="ITF112" s="30"/>
      <c r="ITG112" s="30"/>
      <c r="ITH112" s="30"/>
      <c r="ITI112" s="30"/>
      <c r="ITJ112" s="30"/>
      <c r="ITK112" s="30"/>
      <c r="ITL112" s="30"/>
      <c r="ITM112" s="30"/>
      <c r="ITN112" s="30"/>
      <c r="ITO112" s="30"/>
      <c r="ITP112" s="30"/>
      <c r="ITQ112" s="30"/>
      <c r="ITR112" s="30"/>
      <c r="ITS112" s="30"/>
      <c r="ITT112" s="30"/>
      <c r="ITU112" s="30"/>
      <c r="ITV112" s="30"/>
      <c r="ITW112" s="30"/>
      <c r="ITX112" s="30"/>
      <c r="ITY112" s="30"/>
      <c r="ITZ112" s="30"/>
      <c r="IUA112" s="30"/>
      <c r="IUB112" s="30"/>
      <c r="IUC112" s="30"/>
      <c r="IUD112" s="30"/>
      <c r="IUE112" s="30"/>
      <c r="IUF112" s="30"/>
      <c r="IUG112" s="30"/>
      <c r="IUH112" s="30"/>
      <c r="IUI112" s="30"/>
      <c r="IUJ112" s="30"/>
      <c r="IUK112" s="30"/>
      <c r="IUL112" s="30"/>
      <c r="IUM112" s="30"/>
      <c r="IUN112" s="30"/>
      <c r="IUO112" s="30"/>
      <c r="IUP112" s="30"/>
      <c r="IUQ112" s="30"/>
      <c r="IUR112" s="30"/>
      <c r="IUS112" s="30"/>
      <c r="IUT112" s="30"/>
      <c r="IUU112" s="30"/>
      <c r="IUV112" s="30"/>
      <c r="IUW112" s="30"/>
      <c r="IUX112" s="30"/>
      <c r="IUY112" s="30"/>
      <c r="IUZ112" s="30"/>
      <c r="IVA112" s="30"/>
      <c r="IVB112" s="30"/>
      <c r="IVC112" s="30"/>
      <c r="IVD112" s="30"/>
      <c r="IVE112" s="30"/>
      <c r="IVF112" s="30"/>
      <c r="IVG112" s="30"/>
      <c r="IVH112" s="30"/>
      <c r="IVI112" s="30"/>
      <c r="IVJ112" s="30"/>
      <c r="IVK112" s="30"/>
      <c r="IVL112" s="30"/>
      <c r="IVM112" s="30"/>
      <c r="IVN112" s="30"/>
      <c r="IVO112" s="30"/>
      <c r="IVP112" s="30"/>
      <c r="IVQ112" s="30"/>
      <c r="IVR112" s="30"/>
      <c r="IVS112" s="30"/>
      <c r="IVT112" s="30"/>
      <c r="IVU112" s="30"/>
      <c r="IVV112" s="30"/>
      <c r="IVW112" s="30"/>
      <c r="IVX112" s="30"/>
      <c r="IVY112" s="30"/>
      <c r="IVZ112" s="30"/>
      <c r="IWA112" s="30"/>
      <c r="IWB112" s="30"/>
      <c r="IWC112" s="30"/>
      <c r="IWD112" s="30"/>
      <c r="IWE112" s="30"/>
      <c r="IWF112" s="30"/>
      <c r="IWG112" s="30"/>
      <c r="IWH112" s="30"/>
      <c r="IWI112" s="30"/>
      <c r="IWJ112" s="30"/>
      <c r="IWK112" s="30"/>
      <c r="IWL112" s="30"/>
      <c r="IWM112" s="30"/>
      <c r="IWN112" s="30"/>
      <c r="IWO112" s="30"/>
      <c r="IWP112" s="30"/>
      <c r="IWQ112" s="30"/>
      <c r="IWR112" s="30"/>
      <c r="IWS112" s="30"/>
      <c r="IWT112" s="30"/>
      <c r="IWU112" s="30"/>
      <c r="IWV112" s="30"/>
      <c r="IWW112" s="30"/>
      <c r="IWX112" s="30"/>
      <c r="IWY112" s="30"/>
      <c r="IWZ112" s="30"/>
      <c r="IXA112" s="30"/>
      <c r="IXB112" s="30"/>
      <c r="IXC112" s="30"/>
      <c r="IXD112" s="30"/>
      <c r="IXE112" s="30"/>
      <c r="IXF112" s="30"/>
      <c r="IXG112" s="30"/>
      <c r="IXH112" s="30"/>
      <c r="IXI112" s="30"/>
      <c r="IXJ112" s="30"/>
      <c r="IXK112" s="30"/>
      <c r="IXL112" s="30"/>
      <c r="IXM112" s="30"/>
      <c r="IXN112" s="30"/>
      <c r="IXO112" s="30"/>
      <c r="IXP112" s="30"/>
      <c r="IXQ112" s="30"/>
      <c r="IXR112" s="30"/>
      <c r="IXS112" s="30"/>
      <c r="IXT112" s="30"/>
      <c r="IXU112" s="30"/>
      <c r="IXV112" s="30"/>
      <c r="IXW112" s="30"/>
      <c r="IXX112" s="30"/>
      <c r="IXY112" s="30"/>
      <c r="IXZ112" s="30"/>
      <c r="IYA112" s="30"/>
      <c r="IYB112" s="30"/>
      <c r="IYC112" s="30"/>
      <c r="IYD112" s="30"/>
      <c r="IYE112" s="30"/>
      <c r="IYF112" s="30"/>
      <c r="IYG112" s="30"/>
      <c r="IYH112" s="30"/>
      <c r="IYI112" s="30"/>
      <c r="IYJ112" s="30"/>
      <c r="IYK112" s="30"/>
      <c r="IYL112" s="30"/>
      <c r="IYM112" s="30"/>
      <c r="IYN112" s="30"/>
      <c r="IYO112" s="30"/>
      <c r="IYP112" s="30"/>
      <c r="IYQ112" s="30"/>
      <c r="IYR112" s="30"/>
      <c r="IYS112" s="30"/>
      <c r="IYT112" s="30"/>
      <c r="IYU112" s="30"/>
      <c r="IYV112" s="30"/>
      <c r="IYW112" s="30"/>
      <c r="IYX112" s="30"/>
      <c r="IYY112" s="30"/>
      <c r="IYZ112" s="30"/>
      <c r="IZA112" s="30"/>
      <c r="IZB112" s="30"/>
      <c r="IZC112" s="30"/>
      <c r="IZD112" s="30"/>
      <c r="IZE112" s="30"/>
      <c r="IZF112" s="30"/>
      <c r="IZG112" s="30"/>
      <c r="IZH112" s="30"/>
      <c r="IZI112" s="30"/>
      <c r="IZJ112" s="30"/>
      <c r="IZK112" s="30"/>
      <c r="IZL112" s="30"/>
      <c r="IZM112" s="30"/>
      <c r="IZN112" s="30"/>
      <c r="IZO112" s="30"/>
      <c r="IZP112" s="30"/>
      <c r="IZQ112" s="30"/>
      <c r="IZR112" s="30"/>
      <c r="IZS112" s="30"/>
      <c r="IZT112" s="30"/>
      <c r="IZU112" s="30"/>
      <c r="IZV112" s="30"/>
      <c r="IZW112" s="30"/>
      <c r="IZX112" s="30"/>
      <c r="IZY112" s="30"/>
      <c r="IZZ112" s="30"/>
      <c r="JAA112" s="30"/>
      <c r="JAB112" s="30"/>
      <c r="JAC112" s="30"/>
      <c r="JAD112" s="30"/>
      <c r="JAE112" s="30"/>
      <c r="JAF112" s="30"/>
      <c r="JAG112" s="30"/>
      <c r="JAH112" s="30"/>
      <c r="JAI112" s="30"/>
      <c r="JAJ112" s="30"/>
      <c r="JAK112" s="30"/>
      <c r="JAL112" s="30"/>
      <c r="JAM112" s="30"/>
      <c r="JAN112" s="30"/>
      <c r="JAO112" s="30"/>
      <c r="JAP112" s="30"/>
      <c r="JAQ112" s="30"/>
      <c r="JAR112" s="30"/>
      <c r="JAS112" s="30"/>
      <c r="JAT112" s="30"/>
      <c r="JAU112" s="30"/>
      <c r="JAV112" s="30"/>
      <c r="JAW112" s="30"/>
      <c r="JAX112" s="30"/>
      <c r="JAY112" s="30"/>
      <c r="JAZ112" s="30"/>
      <c r="JBA112" s="30"/>
      <c r="JBB112" s="30"/>
      <c r="JBC112" s="30"/>
      <c r="JBD112" s="30"/>
      <c r="JBE112" s="30"/>
      <c r="JBF112" s="30"/>
      <c r="JBG112" s="30"/>
      <c r="JBH112" s="30"/>
      <c r="JBI112" s="30"/>
      <c r="JBJ112" s="30"/>
      <c r="JBK112" s="30"/>
      <c r="JBL112" s="30"/>
      <c r="JBM112" s="30"/>
      <c r="JBN112" s="30"/>
      <c r="JBO112" s="30"/>
      <c r="JBP112" s="30"/>
      <c r="JBQ112" s="30"/>
      <c r="JBR112" s="30"/>
      <c r="JBS112" s="30"/>
      <c r="JBT112" s="30"/>
      <c r="JBU112" s="30"/>
      <c r="JBV112" s="30"/>
      <c r="JBW112" s="30"/>
      <c r="JBX112" s="30"/>
      <c r="JBY112" s="30"/>
      <c r="JBZ112" s="30"/>
      <c r="JCA112" s="30"/>
      <c r="JCB112" s="30"/>
      <c r="JCC112" s="30"/>
      <c r="JCD112" s="30"/>
      <c r="JCE112" s="30"/>
      <c r="JCF112" s="30"/>
      <c r="JCG112" s="30"/>
      <c r="JCH112" s="30"/>
      <c r="JCI112" s="30"/>
      <c r="JCJ112" s="30"/>
      <c r="JCK112" s="30"/>
      <c r="JCL112" s="30"/>
      <c r="JCM112" s="30"/>
      <c r="JCN112" s="30"/>
      <c r="JCO112" s="30"/>
      <c r="JCP112" s="30"/>
      <c r="JCQ112" s="30"/>
      <c r="JCR112" s="30"/>
      <c r="JCS112" s="30"/>
      <c r="JCT112" s="30"/>
      <c r="JCU112" s="30"/>
      <c r="JCV112" s="30"/>
      <c r="JCW112" s="30"/>
      <c r="JCX112" s="30"/>
      <c r="JCY112" s="30"/>
      <c r="JCZ112" s="30"/>
      <c r="JDA112" s="30"/>
      <c r="JDB112" s="30"/>
      <c r="JDC112" s="30"/>
      <c r="JDD112" s="30"/>
      <c r="JDE112" s="30"/>
      <c r="JDF112" s="30"/>
      <c r="JDG112" s="30"/>
      <c r="JDH112" s="30"/>
      <c r="JDI112" s="30"/>
      <c r="JDJ112" s="30"/>
      <c r="JDK112" s="30"/>
      <c r="JDL112" s="30"/>
      <c r="JDM112" s="30"/>
      <c r="JDN112" s="30"/>
      <c r="JDO112" s="30"/>
      <c r="JDP112" s="30"/>
      <c r="JDQ112" s="30"/>
      <c r="JDR112" s="30"/>
      <c r="JDS112" s="30"/>
      <c r="JDT112" s="30"/>
      <c r="JDU112" s="30"/>
      <c r="JDV112" s="30"/>
      <c r="JDW112" s="30"/>
      <c r="JDX112" s="30"/>
      <c r="JDY112" s="30"/>
      <c r="JDZ112" s="30"/>
      <c r="JEA112" s="30"/>
      <c r="JEB112" s="30"/>
      <c r="JEC112" s="30"/>
      <c r="JED112" s="30"/>
      <c r="JEE112" s="30"/>
      <c r="JEF112" s="30"/>
      <c r="JEG112" s="30"/>
      <c r="JEH112" s="30"/>
    </row>
    <row r="113" spans="1:6898" s="23" customFormat="1" x14ac:dyDescent="0.25">
      <c r="A113" s="36" t="s">
        <v>1</v>
      </c>
      <c r="D113" s="289"/>
      <c r="E113" s="40"/>
      <c r="G113" s="41"/>
      <c r="H113" s="41"/>
      <c r="I113" s="41"/>
      <c r="J113" s="41"/>
      <c r="K113" s="41"/>
      <c r="L113" s="41"/>
      <c r="M113" s="41"/>
      <c r="N113" s="41"/>
      <c r="O113" s="41"/>
      <c r="P113" s="41"/>
      <c r="Q113" s="41"/>
      <c r="R113" s="41"/>
      <c r="S113" s="41"/>
      <c r="T113" s="41"/>
      <c r="U113" s="41"/>
      <c r="V113" s="41"/>
      <c r="W113" s="41"/>
      <c r="X113" s="41"/>
      <c r="Y113" s="41"/>
      <c r="Z113" s="41"/>
      <c r="AA113" s="41"/>
      <c r="AB113" s="41"/>
      <c r="AC113" s="41"/>
      <c r="AD113" s="41"/>
      <c r="AE113" s="41"/>
      <c r="AF113" s="41"/>
      <c r="AG113" s="41"/>
      <c r="AH113" s="41"/>
      <c r="AI113" s="41"/>
      <c r="AJ113" s="41"/>
      <c r="AK113" s="41"/>
      <c r="AL113" s="41"/>
      <c r="AM113" s="41"/>
      <c r="AN113" s="41"/>
      <c r="AO113" s="41"/>
      <c r="AP113" s="41"/>
      <c r="AQ113" s="41"/>
      <c r="AR113" s="41"/>
      <c r="AS113" s="41"/>
      <c r="AT113" s="41"/>
      <c r="AU113" s="21"/>
      <c r="AV113" s="21"/>
      <c r="AW113" s="21"/>
      <c r="AX113" s="38"/>
      <c r="AY113" s="38"/>
      <c r="AZ113" s="38"/>
      <c r="BA113" s="38"/>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0"/>
      <c r="CA113" s="30"/>
      <c r="CB113" s="30"/>
      <c r="CC113" s="30"/>
      <c r="CD113" s="30"/>
      <c r="CE113" s="30"/>
      <c r="CF113" s="30"/>
      <c r="CG113" s="30"/>
      <c r="CH113" s="30"/>
      <c r="CI113" s="30"/>
      <c r="CJ113" s="30"/>
      <c r="CK113" s="30"/>
      <c r="CL113" s="30"/>
      <c r="CM113" s="30"/>
      <c r="CN113" s="30"/>
      <c r="CO113" s="30"/>
      <c r="CP113" s="30"/>
      <c r="CQ113" s="30"/>
      <c r="CR113" s="30"/>
      <c r="CS113" s="30"/>
      <c r="CT113" s="30"/>
      <c r="CU113" s="30"/>
      <c r="CV113" s="30"/>
      <c r="CW113" s="30"/>
      <c r="CX113" s="30"/>
      <c r="CY113" s="30"/>
      <c r="CZ113" s="30"/>
      <c r="DA113" s="30"/>
      <c r="DB113" s="30"/>
      <c r="DC113" s="30"/>
      <c r="DD113" s="30"/>
      <c r="DE113" s="30"/>
      <c r="DF113" s="30"/>
      <c r="DG113" s="30"/>
      <c r="DH113" s="30"/>
      <c r="DI113" s="30"/>
      <c r="DJ113" s="30"/>
      <c r="DK113" s="30"/>
      <c r="DL113" s="30"/>
      <c r="DM113" s="30"/>
      <c r="DN113" s="30"/>
      <c r="DO113" s="30"/>
      <c r="DP113" s="30"/>
      <c r="DQ113" s="30"/>
      <c r="DR113" s="30"/>
      <c r="DS113" s="30"/>
      <c r="DT113" s="30"/>
      <c r="DU113" s="30"/>
      <c r="DV113" s="30"/>
      <c r="DW113" s="30"/>
      <c r="DX113" s="30"/>
      <c r="DY113" s="30"/>
      <c r="DZ113" s="30"/>
      <c r="EA113" s="30"/>
      <c r="EB113" s="30"/>
      <c r="EC113" s="30"/>
      <c r="ED113" s="30"/>
      <c r="EE113" s="30"/>
      <c r="EF113" s="30"/>
      <c r="EG113" s="30"/>
      <c r="EH113" s="30"/>
      <c r="EI113" s="30"/>
      <c r="EJ113" s="30"/>
      <c r="EK113" s="30"/>
      <c r="EL113" s="30"/>
      <c r="EM113" s="30"/>
      <c r="EN113" s="30"/>
      <c r="EO113" s="30"/>
      <c r="EP113" s="30"/>
      <c r="EQ113" s="30"/>
      <c r="ER113" s="30"/>
      <c r="ES113" s="30"/>
      <c r="ET113" s="30"/>
      <c r="EU113" s="30"/>
      <c r="EV113" s="30"/>
      <c r="EW113" s="30"/>
      <c r="EX113" s="30"/>
      <c r="EY113" s="30"/>
      <c r="EZ113" s="30"/>
      <c r="FA113" s="30"/>
      <c r="FB113" s="30"/>
      <c r="FC113" s="30"/>
      <c r="FD113" s="30"/>
      <c r="FE113" s="30"/>
      <c r="FF113" s="30"/>
      <c r="FG113" s="30"/>
      <c r="FH113" s="30"/>
      <c r="FI113" s="30"/>
      <c r="FJ113" s="30"/>
      <c r="FK113" s="30"/>
      <c r="FL113" s="30"/>
      <c r="FM113" s="30"/>
      <c r="FN113" s="30"/>
      <c r="FO113" s="30"/>
      <c r="FP113" s="30"/>
      <c r="FQ113" s="30"/>
      <c r="FR113" s="30"/>
      <c r="FS113" s="30"/>
      <c r="FT113" s="30"/>
      <c r="FU113" s="30"/>
      <c r="FV113" s="30"/>
      <c r="FW113" s="30"/>
      <c r="FX113" s="30"/>
      <c r="FY113" s="30"/>
      <c r="FZ113" s="30"/>
      <c r="GA113" s="30"/>
      <c r="GB113" s="30"/>
      <c r="GC113" s="30"/>
      <c r="GD113" s="30"/>
      <c r="GE113" s="30"/>
      <c r="GF113" s="30"/>
      <c r="GG113" s="30"/>
      <c r="GH113" s="30"/>
      <c r="GI113" s="30"/>
      <c r="GJ113" s="30"/>
      <c r="GK113" s="30"/>
      <c r="GL113" s="30"/>
      <c r="GM113" s="30"/>
      <c r="GN113" s="30"/>
      <c r="GO113" s="30"/>
      <c r="GP113" s="30"/>
      <c r="GQ113" s="30"/>
      <c r="GR113" s="30"/>
      <c r="GS113" s="30"/>
      <c r="GT113" s="30"/>
      <c r="GU113" s="30"/>
      <c r="GV113" s="30"/>
      <c r="GW113" s="30"/>
      <c r="GX113" s="30"/>
      <c r="GY113" s="30"/>
      <c r="GZ113" s="30"/>
      <c r="HA113" s="30"/>
      <c r="HB113" s="30"/>
      <c r="HC113" s="30"/>
      <c r="HD113" s="30"/>
      <c r="HE113" s="30"/>
      <c r="HF113" s="30"/>
      <c r="HG113" s="30"/>
      <c r="HH113" s="30"/>
      <c r="HI113" s="30"/>
      <c r="HJ113" s="30"/>
      <c r="HK113" s="30"/>
      <c r="HL113" s="30"/>
      <c r="HM113" s="30"/>
      <c r="HN113" s="30"/>
      <c r="HO113" s="30"/>
      <c r="HP113" s="30"/>
      <c r="HQ113" s="30"/>
      <c r="HR113" s="30"/>
      <c r="HS113" s="30"/>
      <c r="HT113" s="30"/>
      <c r="HU113" s="30"/>
      <c r="HV113" s="30"/>
      <c r="HW113" s="30"/>
      <c r="HX113" s="30"/>
      <c r="HY113" s="30"/>
      <c r="HZ113" s="30"/>
      <c r="IA113" s="30"/>
      <c r="IB113" s="30"/>
      <c r="IC113" s="30"/>
      <c r="ID113" s="30"/>
      <c r="IE113" s="30"/>
      <c r="IF113" s="30"/>
      <c r="IG113" s="30"/>
      <c r="IH113" s="30"/>
      <c r="II113" s="30"/>
      <c r="IJ113" s="30"/>
      <c r="IK113" s="30"/>
      <c r="IL113" s="30"/>
      <c r="IM113" s="30"/>
      <c r="IN113" s="30"/>
      <c r="IO113" s="30"/>
      <c r="IP113" s="30"/>
      <c r="IQ113" s="30"/>
      <c r="IR113" s="30"/>
      <c r="IS113" s="30"/>
      <c r="IT113" s="30"/>
      <c r="IU113" s="30"/>
      <c r="IV113" s="30"/>
      <c r="IW113" s="30"/>
      <c r="IX113" s="30"/>
      <c r="IY113" s="30"/>
      <c r="IZ113" s="30"/>
      <c r="JA113" s="30"/>
      <c r="JB113" s="30"/>
      <c r="JC113" s="30"/>
      <c r="JD113" s="30"/>
      <c r="JE113" s="30"/>
      <c r="JF113" s="30"/>
      <c r="JG113" s="30"/>
      <c r="JH113" s="30"/>
      <c r="JI113" s="30"/>
      <c r="JJ113" s="30"/>
      <c r="JK113" s="30"/>
      <c r="JL113" s="30"/>
      <c r="JM113" s="30"/>
      <c r="JN113" s="30"/>
      <c r="JO113" s="30"/>
      <c r="JP113" s="30"/>
      <c r="JQ113" s="30"/>
      <c r="JR113" s="30"/>
      <c r="JS113" s="30"/>
      <c r="JT113" s="30"/>
      <c r="JU113" s="30"/>
      <c r="JV113" s="30"/>
      <c r="JW113" s="30"/>
      <c r="JX113" s="30"/>
      <c r="JY113" s="30"/>
      <c r="JZ113" s="30"/>
      <c r="KA113" s="30"/>
      <c r="KB113" s="30"/>
      <c r="KC113" s="30"/>
      <c r="KD113" s="30"/>
      <c r="KE113" s="30"/>
      <c r="KF113" s="30"/>
      <c r="KG113" s="30"/>
      <c r="KH113" s="30"/>
      <c r="KI113" s="30"/>
      <c r="KJ113" s="30"/>
      <c r="KK113" s="30"/>
      <c r="KL113" s="30"/>
      <c r="KM113" s="30"/>
      <c r="KN113" s="30"/>
      <c r="KO113" s="30"/>
      <c r="KP113" s="30"/>
      <c r="KQ113" s="30"/>
      <c r="KR113" s="30"/>
      <c r="KS113" s="30"/>
      <c r="KT113" s="30"/>
      <c r="KU113" s="30"/>
      <c r="KV113" s="30"/>
      <c r="KW113" s="30"/>
      <c r="KX113" s="30"/>
      <c r="KY113" s="30"/>
      <c r="KZ113" s="30"/>
      <c r="LA113" s="30"/>
      <c r="LB113" s="30"/>
      <c r="LC113" s="30"/>
      <c r="LD113" s="30"/>
      <c r="LE113" s="30"/>
      <c r="LF113" s="30"/>
      <c r="LG113" s="30"/>
      <c r="LH113" s="30"/>
      <c r="LI113" s="30"/>
      <c r="LJ113" s="30"/>
      <c r="LK113" s="30"/>
      <c r="LL113" s="30"/>
      <c r="LM113" s="30"/>
      <c r="LN113" s="30"/>
      <c r="LO113" s="30"/>
      <c r="LP113" s="30"/>
      <c r="LQ113" s="30"/>
      <c r="LR113" s="30"/>
      <c r="LS113" s="30"/>
      <c r="LT113" s="30"/>
      <c r="LU113" s="30"/>
      <c r="LV113" s="30"/>
      <c r="LW113" s="30"/>
      <c r="LX113" s="30"/>
      <c r="LY113" s="30"/>
      <c r="LZ113" s="30"/>
      <c r="MA113" s="30"/>
      <c r="MB113" s="30"/>
      <c r="MC113" s="30"/>
      <c r="MD113" s="30"/>
      <c r="ME113" s="30"/>
      <c r="MF113" s="30"/>
      <c r="MG113" s="30"/>
      <c r="MH113" s="30"/>
      <c r="MI113" s="30"/>
      <c r="MJ113" s="30"/>
      <c r="MK113" s="30"/>
      <c r="ML113" s="30"/>
      <c r="MM113" s="30"/>
      <c r="MN113" s="30"/>
      <c r="MO113" s="30"/>
      <c r="MP113" s="30"/>
      <c r="MQ113" s="30"/>
      <c r="MR113" s="30"/>
      <c r="MS113" s="30"/>
      <c r="MT113" s="30"/>
      <c r="MU113" s="30"/>
      <c r="MV113" s="30"/>
      <c r="MW113" s="30"/>
      <c r="MX113" s="30"/>
      <c r="MY113" s="30"/>
      <c r="MZ113" s="30"/>
      <c r="NA113" s="30"/>
      <c r="NB113" s="30"/>
      <c r="NC113" s="30"/>
      <c r="ND113" s="30"/>
      <c r="NE113" s="30"/>
      <c r="NF113" s="30"/>
      <c r="NG113" s="30"/>
      <c r="NH113" s="30"/>
      <c r="NI113" s="30"/>
      <c r="NJ113" s="30"/>
      <c r="NK113" s="30"/>
      <c r="NL113" s="30"/>
      <c r="NM113" s="30"/>
      <c r="NN113" s="30"/>
      <c r="NO113" s="30"/>
      <c r="NP113" s="30"/>
      <c r="NQ113" s="30"/>
      <c r="NR113" s="30"/>
      <c r="NS113" s="30"/>
      <c r="NT113" s="30"/>
      <c r="NU113" s="30"/>
      <c r="NV113" s="30"/>
      <c r="NW113" s="30"/>
      <c r="NX113" s="30"/>
      <c r="NY113" s="30"/>
      <c r="NZ113" s="30"/>
      <c r="OA113" s="30"/>
      <c r="OB113" s="30"/>
      <c r="OC113" s="30"/>
      <c r="OD113" s="30"/>
      <c r="OE113" s="30"/>
      <c r="OF113" s="30"/>
      <c r="OG113" s="30"/>
      <c r="OH113" s="30"/>
      <c r="OI113" s="30"/>
      <c r="OJ113" s="30"/>
      <c r="OK113" s="30"/>
      <c r="OL113" s="30"/>
      <c r="OM113" s="30"/>
      <c r="ON113" s="30"/>
      <c r="OO113" s="30"/>
      <c r="OP113" s="30"/>
      <c r="OQ113" s="30"/>
      <c r="OR113" s="30"/>
      <c r="OS113" s="30"/>
      <c r="OT113" s="30"/>
      <c r="OU113" s="30"/>
      <c r="OV113" s="30"/>
      <c r="OW113" s="30"/>
      <c r="OX113" s="30"/>
      <c r="OY113" s="30"/>
      <c r="OZ113" s="30"/>
      <c r="PA113" s="30"/>
      <c r="PB113" s="30"/>
      <c r="PC113" s="30"/>
      <c r="PD113" s="30"/>
      <c r="PE113" s="30"/>
      <c r="PF113" s="30"/>
      <c r="PG113" s="30"/>
      <c r="PH113" s="30"/>
      <c r="PI113" s="30"/>
      <c r="PJ113" s="30"/>
      <c r="PK113" s="30"/>
      <c r="PL113" s="30"/>
      <c r="PM113" s="30"/>
      <c r="PN113" s="30"/>
      <c r="PO113" s="30"/>
      <c r="PP113" s="30"/>
      <c r="PQ113" s="30"/>
      <c r="PR113" s="30"/>
      <c r="PS113" s="30"/>
      <c r="PT113" s="30"/>
      <c r="PU113" s="30"/>
      <c r="PV113" s="30"/>
      <c r="PW113" s="30"/>
      <c r="PX113" s="30"/>
      <c r="PY113" s="30"/>
      <c r="PZ113" s="30"/>
      <c r="QA113" s="30"/>
      <c r="QB113" s="30"/>
      <c r="QC113" s="30"/>
      <c r="QD113" s="30"/>
      <c r="QE113" s="30"/>
      <c r="QF113" s="30"/>
      <c r="QG113" s="30"/>
      <c r="QH113" s="30"/>
      <c r="QI113" s="30"/>
      <c r="QJ113" s="30"/>
      <c r="QK113" s="30"/>
      <c r="QL113" s="30"/>
      <c r="QM113" s="30"/>
      <c r="QN113" s="30"/>
      <c r="QO113" s="30"/>
      <c r="QP113" s="30"/>
      <c r="QQ113" s="30"/>
      <c r="QR113" s="30"/>
      <c r="QS113" s="30"/>
      <c r="QT113" s="30"/>
      <c r="QU113" s="30"/>
      <c r="QV113" s="30"/>
      <c r="QW113" s="30"/>
      <c r="QX113" s="30"/>
      <c r="QY113" s="30"/>
      <c r="QZ113" s="30"/>
      <c r="RA113" s="30"/>
      <c r="RB113" s="30"/>
      <c r="RC113" s="30"/>
      <c r="RD113" s="30"/>
      <c r="RE113" s="30"/>
      <c r="RF113" s="30"/>
      <c r="RG113" s="30"/>
      <c r="RH113" s="30"/>
      <c r="RI113" s="30"/>
      <c r="RJ113" s="30"/>
      <c r="RK113" s="30"/>
      <c r="RL113" s="30"/>
      <c r="RM113" s="30"/>
      <c r="RN113" s="30"/>
      <c r="RO113" s="30"/>
      <c r="RP113" s="30"/>
      <c r="RQ113" s="30"/>
      <c r="RR113" s="30"/>
      <c r="RS113" s="30"/>
      <c r="RT113" s="30"/>
      <c r="RU113" s="30"/>
      <c r="RV113" s="30"/>
      <c r="RW113" s="30"/>
      <c r="RX113" s="30"/>
      <c r="RY113" s="30"/>
      <c r="RZ113" s="30"/>
      <c r="SA113" s="30"/>
      <c r="SB113" s="30"/>
      <c r="SC113" s="30"/>
      <c r="SD113" s="30"/>
      <c r="SE113" s="30"/>
      <c r="SF113" s="30"/>
      <c r="SG113" s="30"/>
      <c r="SH113" s="30"/>
      <c r="SI113" s="30"/>
      <c r="SJ113" s="30"/>
      <c r="SK113" s="30"/>
      <c r="SL113" s="30"/>
      <c r="SM113" s="30"/>
      <c r="SN113" s="30"/>
      <c r="SO113" s="30"/>
      <c r="SP113" s="30"/>
      <c r="SQ113" s="30"/>
      <c r="SR113" s="30"/>
      <c r="SS113" s="30"/>
      <c r="ST113" s="30"/>
      <c r="SU113" s="30"/>
      <c r="SV113" s="30"/>
      <c r="SW113" s="30"/>
      <c r="SX113" s="30"/>
      <c r="SY113" s="30"/>
      <c r="SZ113" s="30"/>
      <c r="TA113" s="30"/>
      <c r="TB113" s="30"/>
      <c r="TC113" s="30"/>
      <c r="TD113" s="30"/>
      <c r="TE113" s="30"/>
      <c r="TF113" s="30"/>
      <c r="TG113" s="30"/>
      <c r="TH113" s="30"/>
      <c r="TI113" s="30"/>
      <c r="TJ113" s="30"/>
      <c r="TK113" s="30"/>
      <c r="TL113" s="30"/>
      <c r="TM113" s="30"/>
      <c r="TN113" s="30"/>
      <c r="TO113" s="30"/>
      <c r="TP113" s="30"/>
      <c r="TQ113" s="30"/>
      <c r="TR113" s="30"/>
      <c r="TS113" s="30"/>
      <c r="TT113" s="30"/>
      <c r="TU113" s="30"/>
      <c r="TV113" s="30"/>
      <c r="TW113" s="30"/>
      <c r="TX113" s="30"/>
      <c r="TY113" s="30"/>
      <c r="TZ113" s="30"/>
      <c r="UA113" s="30"/>
      <c r="UB113" s="30"/>
      <c r="UC113" s="30"/>
      <c r="UD113" s="30"/>
      <c r="UE113" s="30"/>
      <c r="UF113" s="30"/>
      <c r="UG113" s="30"/>
      <c r="UH113" s="30"/>
      <c r="UI113" s="30"/>
      <c r="UJ113" s="30"/>
      <c r="UK113" s="30"/>
      <c r="UL113" s="30"/>
      <c r="UM113" s="30"/>
      <c r="UN113" s="30"/>
      <c r="UO113" s="30"/>
      <c r="UP113" s="30"/>
      <c r="UQ113" s="30"/>
      <c r="UR113" s="30"/>
      <c r="US113" s="30"/>
      <c r="UT113" s="30"/>
      <c r="UU113" s="30"/>
      <c r="UV113" s="30"/>
      <c r="UW113" s="30"/>
      <c r="UX113" s="30"/>
      <c r="UY113" s="30"/>
      <c r="UZ113" s="30"/>
      <c r="VA113" s="30"/>
      <c r="VB113" s="30"/>
      <c r="VC113" s="30"/>
      <c r="VD113" s="30"/>
      <c r="VE113" s="30"/>
      <c r="VF113" s="30"/>
      <c r="VG113" s="30"/>
      <c r="VH113" s="30"/>
      <c r="VI113" s="30"/>
      <c r="VJ113" s="30"/>
      <c r="VK113" s="30"/>
      <c r="VL113" s="30"/>
      <c r="VM113" s="30"/>
      <c r="VN113" s="30"/>
      <c r="VO113" s="30"/>
      <c r="VP113" s="30"/>
      <c r="VQ113" s="30"/>
      <c r="VR113" s="30"/>
      <c r="VS113" s="30"/>
      <c r="VT113" s="30"/>
      <c r="VU113" s="30"/>
      <c r="VV113" s="30"/>
      <c r="VW113" s="30"/>
      <c r="VX113" s="30"/>
      <c r="VY113" s="30"/>
      <c r="VZ113" s="30"/>
      <c r="WA113" s="30"/>
      <c r="WB113" s="30"/>
      <c r="WC113" s="30"/>
      <c r="WD113" s="30"/>
      <c r="WE113" s="30"/>
      <c r="WF113" s="30"/>
      <c r="WG113" s="30"/>
      <c r="WH113" s="30"/>
      <c r="WI113" s="30"/>
      <c r="WJ113" s="30"/>
      <c r="WK113" s="30"/>
      <c r="WL113" s="30"/>
      <c r="WM113" s="30"/>
      <c r="WN113" s="30"/>
      <c r="WO113" s="30"/>
      <c r="WP113" s="30"/>
      <c r="WQ113" s="30"/>
      <c r="WR113" s="30"/>
      <c r="WS113" s="30"/>
      <c r="WT113" s="30"/>
      <c r="WU113" s="30"/>
      <c r="WV113" s="30"/>
      <c r="WW113" s="30"/>
      <c r="WX113" s="30"/>
      <c r="WY113" s="30"/>
      <c r="WZ113" s="30"/>
      <c r="XA113" s="30"/>
      <c r="XB113" s="30"/>
      <c r="XC113" s="30"/>
      <c r="XD113" s="30"/>
      <c r="XE113" s="30"/>
      <c r="XF113" s="30"/>
      <c r="XG113" s="30"/>
      <c r="XH113" s="30"/>
      <c r="XI113" s="30"/>
      <c r="XJ113" s="30"/>
      <c r="XK113" s="30"/>
      <c r="XL113" s="30"/>
      <c r="XM113" s="30"/>
      <c r="XN113" s="30"/>
      <c r="XO113" s="30"/>
      <c r="XP113" s="30"/>
      <c r="XQ113" s="30"/>
      <c r="XR113" s="30"/>
      <c r="XS113" s="30"/>
      <c r="XT113" s="30"/>
      <c r="XU113" s="30"/>
      <c r="XV113" s="30"/>
      <c r="XW113" s="30"/>
      <c r="XX113" s="30"/>
      <c r="XY113" s="30"/>
      <c r="XZ113" s="30"/>
      <c r="YA113" s="30"/>
      <c r="YB113" s="30"/>
      <c r="YC113" s="30"/>
      <c r="YD113" s="30"/>
      <c r="YE113" s="30"/>
      <c r="YF113" s="30"/>
      <c r="YG113" s="30"/>
      <c r="YH113" s="30"/>
      <c r="YI113" s="30"/>
      <c r="YJ113" s="30"/>
      <c r="YK113" s="30"/>
      <c r="YL113" s="30"/>
      <c r="YM113" s="30"/>
      <c r="YN113" s="30"/>
      <c r="YO113" s="30"/>
      <c r="YP113" s="30"/>
      <c r="YQ113" s="30"/>
      <c r="YR113" s="30"/>
      <c r="YS113" s="30"/>
      <c r="YT113" s="30"/>
      <c r="YU113" s="30"/>
      <c r="YV113" s="30"/>
      <c r="YW113" s="30"/>
      <c r="YX113" s="30"/>
      <c r="YY113" s="30"/>
      <c r="YZ113" s="30"/>
      <c r="ZA113" s="30"/>
      <c r="ZB113" s="30"/>
      <c r="ZC113" s="30"/>
      <c r="ZD113" s="30"/>
      <c r="ZE113" s="30"/>
      <c r="ZF113" s="30"/>
      <c r="ZG113" s="30"/>
      <c r="ZH113" s="30"/>
      <c r="ZI113" s="30"/>
      <c r="ZJ113" s="30"/>
      <c r="ZK113" s="30"/>
      <c r="ZL113" s="30"/>
      <c r="ZM113" s="30"/>
      <c r="ZN113" s="30"/>
      <c r="ZO113" s="30"/>
      <c r="ZP113" s="30"/>
      <c r="ZQ113" s="30"/>
      <c r="ZR113" s="30"/>
      <c r="ZS113" s="30"/>
      <c r="ZT113" s="30"/>
      <c r="ZU113" s="30"/>
      <c r="ZV113" s="30"/>
      <c r="ZW113" s="30"/>
      <c r="ZX113" s="30"/>
      <c r="ZY113" s="30"/>
      <c r="ZZ113" s="30"/>
      <c r="AAA113" s="30"/>
      <c r="AAB113" s="30"/>
      <c r="AAC113" s="30"/>
      <c r="AAD113" s="30"/>
      <c r="AAE113" s="30"/>
      <c r="AAF113" s="30"/>
      <c r="AAG113" s="30"/>
      <c r="AAH113" s="30"/>
      <c r="AAI113" s="30"/>
      <c r="AAJ113" s="30"/>
      <c r="AAK113" s="30"/>
      <c r="AAL113" s="30"/>
      <c r="AAM113" s="30"/>
      <c r="AAN113" s="30"/>
      <c r="AAO113" s="30"/>
      <c r="AAP113" s="30"/>
      <c r="AAQ113" s="30"/>
      <c r="AAR113" s="30"/>
      <c r="AAS113" s="30"/>
      <c r="AAT113" s="30"/>
      <c r="AAU113" s="30"/>
      <c r="AAV113" s="30"/>
      <c r="AAW113" s="30"/>
      <c r="AAX113" s="30"/>
      <c r="AAY113" s="30"/>
      <c r="AAZ113" s="30"/>
      <c r="ABA113" s="30"/>
      <c r="ABB113" s="30"/>
      <c r="ABC113" s="30"/>
      <c r="ABD113" s="30"/>
      <c r="ABE113" s="30"/>
      <c r="ABF113" s="30"/>
      <c r="ABG113" s="30"/>
      <c r="ABH113" s="30"/>
      <c r="ABI113" s="30"/>
      <c r="ABJ113" s="30"/>
      <c r="ABK113" s="30"/>
      <c r="ABL113" s="30"/>
      <c r="ABM113" s="30"/>
      <c r="ABN113" s="30"/>
      <c r="ABO113" s="30"/>
      <c r="ABP113" s="30"/>
      <c r="ABQ113" s="30"/>
      <c r="ABR113" s="30"/>
      <c r="ABS113" s="30"/>
      <c r="ABT113" s="30"/>
      <c r="ABU113" s="30"/>
      <c r="ABV113" s="30"/>
      <c r="ABW113" s="30"/>
      <c r="ABX113" s="30"/>
      <c r="ABY113" s="30"/>
      <c r="ABZ113" s="30"/>
      <c r="ACA113" s="30"/>
      <c r="ACB113" s="30"/>
      <c r="ACC113" s="30"/>
      <c r="ACD113" s="30"/>
      <c r="ACE113" s="30"/>
      <c r="ACF113" s="30"/>
      <c r="ACG113" s="30"/>
      <c r="ACH113" s="30"/>
      <c r="ACI113" s="30"/>
      <c r="ACJ113" s="30"/>
      <c r="ACK113" s="30"/>
      <c r="ACL113" s="30"/>
      <c r="ACM113" s="30"/>
      <c r="ACN113" s="30"/>
      <c r="ACO113" s="30"/>
      <c r="ACP113" s="30"/>
      <c r="ACQ113" s="30"/>
      <c r="ACR113" s="30"/>
      <c r="ACS113" s="30"/>
      <c r="ACT113" s="30"/>
      <c r="ACU113" s="30"/>
      <c r="ACV113" s="30"/>
      <c r="ACW113" s="30"/>
      <c r="ACX113" s="30"/>
      <c r="ACY113" s="30"/>
      <c r="ACZ113" s="30"/>
      <c r="ADA113" s="30"/>
      <c r="ADB113" s="30"/>
      <c r="ADC113" s="30"/>
      <c r="ADD113" s="30"/>
      <c r="ADE113" s="30"/>
      <c r="ADF113" s="30"/>
      <c r="ADG113" s="30"/>
      <c r="ADH113" s="30"/>
      <c r="ADI113" s="30"/>
      <c r="ADJ113" s="30"/>
      <c r="ADK113" s="30"/>
      <c r="ADL113" s="30"/>
      <c r="ADM113" s="30"/>
      <c r="ADN113" s="30"/>
      <c r="ADO113" s="30"/>
      <c r="ADP113" s="30"/>
      <c r="ADQ113" s="30"/>
      <c r="ADR113" s="30"/>
      <c r="ADS113" s="30"/>
      <c r="ADT113" s="30"/>
      <c r="ADU113" s="30"/>
      <c r="ADV113" s="30"/>
      <c r="ADW113" s="30"/>
      <c r="ADX113" s="30"/>
      <c r="ADY113" s="30"/>
      <c r="ADZ113" s="30"/>
      <c r="AEA113" s="30"/>
      <c r="AEB113" s="30"/>
      <c r="AEC113" s="30"/>
      <c r="AED113" s="30"/>
      <c r="AEE113" s="30"/>
      <c r="AEF113" s="30"/>
      <c r="AEG113" s="30"/>
      <c r="AEH113" s="30"/>
      <c r="AEI113" s="30"/>
      <c r="AEJ113" s="30"/>
      <c r="AEK113" s="30"/>
      <c r="AEL113" s="30"/>
      <c r="AEM113" s="30"/>
      <c r="AEN113" s="30"/>
      <c r="AEO113" s="30"/>
      <c r="AEP113" s="30"/>
      <c r="AEQ113" s="30"/>
      <c r="AER113" s="30"/>
      <c r="AES113" s="30"/>
      <c r="AET113" s="30"/>
      <c r="AEU113" s="30"/>
      <c r="AEV113" s="30"/>
      <c r="AEW113" s="30"/>
      <c r="AEX113" s="30"/>
      <c r="AEY113" s="30"/>
      <c r="AEZ113" s="30"/>
      <c r="AFA113" s="30"/>
      <c r="AFB113" s="30"/>
      <c r="AFC113" s="30"/>
      <c r="AFD113" s="30"/>
      <c r="AFE113" s="30"/>
      <c r="AFF113" s="30"/>
      <c r="AFG113" s="30"/>
      <c r="AFH113" s="30"/>
      <c r="AFI113" s="30"/>
      <c r="AFJ113" s="30"/>
      <c r="AFK113" s="30"/>
      <c r="AFL113" s="30"/>
      <c r="AFM113" s="30"/>
      <c r="AFN113" s="30"/>
      <c r="AFO113" s="30"/>
      <c r="AFP113" s="30"/>
      <c r="AFQ113" s="30"/>
      <c r="AFR113" s="30"/>
      <c r="AFS113" s="30"/>
      <c r="AFT113" s="30"/>
      <c r="AFU113" s="30"/>
      <c r="AFV113" s="30"/>
      <c r="AFW113" s="30"/>
      <c r="AFX113" s="30"/>
      <c r="AFY113" s="30"/>
      <c r="AFZ113" s="30"/>
      <c r="AGA113" s="30"/>
      <c r="AGB113" s="30"/>
      <c r="AGC113" s="30"/>
      <c r="AGD113" s="30"/>
      <c r="AGE113" s="30"/>
      <c r="AGF113" s="30"/>
      <c r="AGG113" s="30"/>
      <c r="AGH113" s="30"/>
      <c r="AGI113" s="30"/>
      <c r="AGJ113" s="30"/>
      <c r="AGK113" s="30"/>
      <c r="AGL113" s="30"/>
      <c r="AGM113" s="30"/>
      <c r="AGN113" s="30"/>
      <c r="AGO113" s="30"/>
      <c r="AGP113" s="30"/>
      <c r="AGQ113" s="30"/>
      <c r="AGR113" s="30"/>
      <c r="AGS113" s="30"/>
      <c r="AGT113" s="30"/>
      <c r="AGU113" s="30"/>
      <c r="AGV113" s="30"/>
      <c r="AGW113" s="30"/>
      <c r="AGX113" s="30"/>
      <c r="AGY113" s="30"/>
      <c r="AGZ113" s="30"/>
      <c r="AHA113" s="30"/>
      <c r="AHB113" s="30"/>
      <c r="AHC113" s="30"/>
      <c r="AHD113" s="30"/>
      <c r="AHE113" s="30"/>
      <c r="AHF113" s="30"/>
      <c r="AHG113" s="30"/>
      <c r="AHH113" s="30"/>
      <c r="AHI113" s="30"/>
      <c r="AHJ113" s="30"/>
      <c r="AHK113" s="30"/>
      <c r="AHL113" s="30"/>
      <c r="AHM113" s="30"/>
      <c r="AHN113" s="30"/>
      <c r="AHO113" s="30"/>
      <c r="AHP113" s="30"/>
      <c r="AHQ113" s="30"/>
      <c r="AHR113" s="30"/>
      <c r="AHS113" s="30"/>
      <c r="AHT113" s="30"/>
      <c r="AHU113" s="30"/>
      <c r="AHV113" s="30"/>
      <c r="AHW113" s="30"/>
      <c r="AHX113" s="30"/>
      <c r="AHY113" s="30"/>
      <c r="AHZ113" s="30"/>
      <c r="AIA113" s="30"/>
      <c r="AIB113" s="30"/>
      <c r="AIC113" s="30"/>
      <c r="AID113" s="30"/>
      <c r="AIE113" s="30"/>
      <c r="AIF113" s="30"/>
      <c r="AIG113" s="30"/>
      <c r="AIH113" s="30"/>
      <c r="AII113" s="30"/>
      <c r="AIJ113" s="30"/>
      <c r="AIK113" s="30"/>
      <c r="AIL113" s="30"/>
      <c r="AIM113" s="30"/>
      <c r="AIN113" s="30"/>
      <c r="AIO113" s="30"/>
      <c r="AIP113" s="30"/>
      <c r="AIQ113" s="30"/>
      <c r="AIR113" s="30"/>
      <c r="AIS113" s="30"/>
      <c r="AIT113" s="30"/>
      <c r="AIU113" s="30"/>
      <c r="AIV113" s="30"/>
      <c r="AIW113" s="30"/>
      <c r="AIX113" s="30"/>
      <c r="AIY113" s="30"/>
      <c r="AIZ113" s="30"/>
      <c r="AJA113" s="30"/>
      <c r="AJB113" s="30"/>
      <c r="AJC113" s="30"/>
      <c r="AJD113" s="30"/>
      <c r="AJE113" s="30"/>
      <c r="AJF113" s="30"/>
      <c r="AJG113" s="30"/>
      <c r="AJH113" s="30"/>
      <c r="AJI113" s="30"/>
      <c r="AJJ113" s="30"/>
      <c r="AJK113" s="30"/>
      <c r="AJL113" s="30"/>
      <c r="AJM113" s="30"/>
      <c r="AJN113" s="30"/>
      <c r="AJO113" s="30"/>
      <c r="AJP113" s="30"/>
      <c r="AJQ113" s="30"/>
      <c r="AJR113" s="30"/>
      <c r="AJS113" s="30"/>
      <c r="AJT113" s="30"/>
      <c r="AJU113" s="30"/>
      <c r="AJV113" s="30"/>
      <c r="AJW113" s="30"/>
      <c r="AJX113" s="30"/>
      <c r="AJY113" s="30"/>
      <c r="AJZ113" s="30"/>
      <c r="AKA113" s="30"/>
      <c r="AKB113" s="30"/>
      <c r="AKC113" s="30"/>
      <c r="AKD113" s="30"/>
      <c r="AKE113" s="30"/>
      <c r="AKF113" s="30"/>
      <c r="AKG113" s="30"/>
      <c r="AKH113" s="30"/>
      <c r="AKI113" s="30"/>
      <c r="AKJ113" s="30"/>
      <c r="AKK113" s="30"/>
      <c r="AKL113" s="30"/>
      <c r="AKM113" s="30"/>
      <c r="AKN113" s="30"/>
      <c r="AKO113" s="30"/>
      <c r="AKP113" s="30"/>
      <c r="AKQ113" s="30"/>
      <c r="AKR113" s="30"/>
      <c r="AKS113" s="30"/>
      <c r="AKT113" s="30"/>
      <c r="AKU113" s="30"/>
      <c r="AKV113" s="30"/>
      <c r="AKW113" s="30"/>
      <c r="AKX113" s="30"/>
      <c r="AKY113" s="30"/>
      <c r="AKZ113" s="30"/>
      <c r="ALA113" s="30"/>
      <c r="ALB113" s="30"/>
      <c r="ALC113" s="30"/>
      <c r="ALD113" s="30"/>
      <c r="ALE113" s="30"/>
      <c r="ALF113" s="30"/>
      <c r="ALG113" s="30"/>
      <c r="ALH113" s="30"/>
      <c r="ALI113" s="30"/>
      <c r="ALJ113" s="30"/>
      <c r="ALK113" s="30"/>
      <c r="ALL113" s="30"/>
      <c r="ALM113" s="30"/>
      <c r="ALN113" s="30"/>
      <c r="ALO113" s="30"/>
      <c r="ALP113" s="30"/>
      <c r="ALQ113" s="30"/>
      <c r="ALR113" s="30"/>
      <c r="ALS113" s="30"/>
      <c r="ALT113" s="30"/>
      <c r="ALU113" s="30"/>
      <c r="ALV113" s="30"/>
      <c r="ALW113" s="30"/>
      <c r="ALX113" s="30"/>
      <c r="ALY113" s="30"/>
      <c r="ALZ113" s="30"/>
      <c r="AMA113" s="30"/>
      <c r="AMB113" s="30"/>
      <c r="AMC113" s="30"/>
      <c r="AMD113" s="30"/>
      <c r="AME113" s="30"/>
      <c r="AMF113" s="30"/>
      <c r="AMG113" s="30"/>
      <c r="AMH113" s="30"/>
      <c r="AMI113" s="30"/>
      <c r="AMJ113" s="30"/>
      <c r="AMK113" s="30"/>
      <c r="AML113" s="30"/>
      <c r="AMM113" s="30"/>
      <c r="AMN113" s="30"/>
      <c r="AMO113" s="30"/>
      <c r="AMP113" s="30"/>
      <c r="AMQ113" s="30"/>
      <c r="AMR113" s="30"/>
      <c r="AMS113" s="30"/>
      <c r="AMT113" s="30"/>
      <c r="AMU113" s="30"/>
      <c r="AMV113" s="30"/>
      <c r="AMW113" s="30"/>
      <c r="AMX113" s="30"/>
      <c r="AMY113" s="30"/>
      <c r="AMZ113" s="30"/>
      <c r="ANA113" s="30"/>
      <c r="ANB113" s="30"/>
      <c r="ANC113" s="30"/>
      <c r="AND113" s="30"/>
      <c r="ANE113" s="30"/>
      <c r="ANF113" s="30"/>
      <c r="ANG113" s="30"/>
      <c r="ANH113" s="30"/>
      <c r="ANI113" s="30"/>
      <c r="ANJ113" s="30"/>
      <c r="ANK113" s="30"/>
      <c r="ANL113" s="30"/>
      <c r="ANM113" s="30"/>
      <c r="ANN113" s="30"/>
      <c r="ANO113" s="30"/>
      <c r="ANP113" s="30"/>
      <c r="ANQ113" s="30"/>
      <c r="ANR113" s="30"/>
      <c r="ANS113" s="30"/>
      <c r="ANT113" s="30"/>
      <c r="ANU113" s="30"/>
      <c r="ANV113" s="30"/>
      <c r="ANW113" s="30"/>
      <c r="ANX113" s="30"/>
      <c r="ANY113" s="30"/>
      <c r="ANZ113" s="30"/>
      <c r="AOA113" s="30"/>
      <c r="AOB113" s="30"/>
      <c r="AOC113" s="30"/>
      <c r="AOD113" s="30"/>
      <c r="AOE113" s="30"/>
      <c r="AOF113" s="30"/>
      <c r="AOG113" s="30"/>
      <c r="AOH113" s="30"/>
      <c r="AOI113" s="30"/>
      <c r="AOJ113" s="30"/>
      <c r="AOK113" s="30"/>
      <c r="AOL113" s="30"/>
      <c r="AOM113" s="30"/>
      <c r="AON113" s="30"/>
      <c r="AOO113" s="30"/>
      <c r="AOP113" s="30"/>
      <c r="AOQ113" s="30"/>
      <c r="AOR113" s="30"/>
      <c r="AOS113" s="30"/>
      <c r="AOT113" s="30"/>
      <c r="AOU113" s="30"/>
      <c r="AOV113" s="30"/>
      <c r="AOW113" s="30"/>
      <c r="AOX113" s="30"/>
      <c r="AOY113" s="30"/>
      <c r="AOZ113" s="30"/>
      <c r="APA113" s="30"/>
      <c r="APB113" s="30"/>
      <c r="APC113" s="30"/>
      <c r="APD113" s="30"/>
      <c r="APE113" s="30"/>
      <c r="APF113" s="30"/>
      <c r="APG113" s="30"/>
      <c r="APH113" s="30"/>
      <c r="API113" s="30"/>
      <c r="APJ113" s="30"/>
      <c r="APK113" s="30"/>
      <c r="APL113" s="30"/>
      <c r="APM113" s="30"/>
      <c r="APN113" s="30"/>
      <c r="APO113" s="30"/>
      <c r="APP113" s="30"/>
      <c r="APQ113" s="30"/>
      <c r="APR113" s="30"/>
      <c r="APS113" s="30"/>
      <c r="APT113" s="30"/>
      <c r="APU113" s="30"/>
      <c r="APV113" s="30"/>
      <c r="APW113" s="30"/>
      <c r="APX113" s="30"/>
      <c r="APY113" s="30"/>
      <c r="APZ113" s="30"/>
      <c r="AQA113" s="30"/>
      <c r="AQB113" s="30"/>
      <c r="AQC113" s="30"/>
      <c r="AQD113" s="30"/>
      <c r="AQE113" s="30"/>
      <c r="AQF113" s="30"/>
      <c r="AQG113" s="30"/>
      <c r="AQH113" s="30"/>
      <c r="AQI113" s="30"/>
      <c r="AQJ113" s="30"/>
      <c r="AQK113" s="30"/>
      <c r="AQL113" s="30"/>
      <c r="AQM113" s="30"/>
      <c r="AQN113" s="30"/>
      <c r="AQO113" s="30"/>
      <c r="AQP113" s="30"/>
      <c r="AQQ113" s="30"/>
      <c r="AQR113" s="30"/>
      <c r="AQS113" s="30"/>
      <c r="AQT113" s="30"/>
      <c r="AQU113" s="30"/>
      <c r="AQV113" s="30"/>
      <c r="AQW113" s="30"/>
      <c r="AQX113" s="30"/>
      <c r="AQY113" s="30"/>
      <c r="AQZ113" s="30"/>
      <c r="ARA113" s="30"/>
      <c r="ARB113" s="30"/>
      <c r="ARC113" s="30"/>
      <c r="ARD113" s="30"/>
      <c r="ARE113" s="30"/>
      <c r="ARF113" s="30"/>
      <c r="ARG113" s="30"/>
      <c r="ARH113" s="30"/>
      <c r="ARI113" s="30"/>
      <c r="ARJ113" s="30"/>
      <c r="ARK113" s="30"/>
      <c r="ARL113" s="30"/>
      <c r="ARM113" s="30"/>
      <c r="ARN113" s="30"/>
      <c r="ARO113" s="30"/>
      <c r="ARP113" s="30"/>
      <c r="ARQ113" s="30"/>
      <c r="ARR113" s="30"/>
      <c r="ARS113" s="30"/>
      <c r="ART113" s="30"/>
      <c r="ARU113" s="30"/>
      <c r="ARV113" s="30"/>
      <c r="ARW113" s="30"/>
      <c r="ARX113" s="30"/>
      <c r="ARY113" s="30"/>
      <c r="ARZ113" s="30"/>
      <c r="ASA113" s="30"/>
      <c r="ASB113" s="30"/>
      <c r="ASC113" s="30"/>
      <c r="ASD113" s="30"/>
      <c r="ASE113" s="30"/>
      <c r="ASF113" s="30"/>
      <c r="ASG113" s="30"/>
      <c r="ASH113" s="30"/>
      <c r="ASI113" s="30"/>
      <c r="ASJ113" s="30"/>
      <c r="ASK113" s="30"/>
      <c r="ASL113" s="30"/>
      <c r="ASM113" s="30"/>
      <c r="ASN113" s="30"/>
      <c r="ASO113" s="30"/>
      <c r="ASP113" s="30"/>
      <c r="ASQ113" s="30"/>
      <c r="ASR113" s="30"/>
      <c r="ASS113" s="30"/>
      <c r="AST113" s="30"/>
      <c r="ASU113" s="30"/>
      <c r="ASV113" s="30"/>
      <c r="ASW113" s="30"/>
      <c r="ASX113" s="30"/>
      <c r="ASY113" s="30"/>
      <c r="ASZ113" s="30"/>
      <c r="ATA113" s="30"/>
      <c r="ATB113" s="30"/>
      <c r="ATC113" s="30"/>
      <c r="ATD113" s="30"/>
      <c r="ATE113" s="30"/>
      <c r="ATF113" s="30"/>
      <c r="ATG113" s="30"/>
      <c r="ATH113" s="30"/>
      <c r="ATI113" s="30"/>
      <c r="ATJ113" s="30"/>
      <c r="ATK113" s="30"/>
      <c r="ATL113" s="30"/>
      <c r="ATM113" s="30"/>
      <c r="ATN113" s="30"/>
      <c r="ATO113" s="30"/>
      <c r="ATP113" s="30"/>
      <c r="ATQ113" s="30"/>
      <c r="ATR113" s="30"/>
      <c r="ATS113" s="30"/>
      <c r="ATT113" s="30"/>
      <c r="ATU113" s="30"/>
      <c r="ATV113" s="30"/>
      <c r="ATW113" s="30"/>
      <c r="ATX113" s="30"/>
      <c r="ATY113" s="30"/>
      <c r="ATZ113" s="30"/>
      <c r="AUA113" s="30"/>
      <c r="AUB113" s="30"/>
      <c r="AUC113" s="30"/>
      <c r="AUD113" s="30"/>
      <c r="AUE113" s="30"/>
      <c r="AUF113" s="30"/>
      <c r="AUG113" s="30"/>
      <c r="AUH113" s="30"/>
      <c r="AUI113" s="30"/>
      <c r="AUJ113" s="30"/>
      <c r="AUK113" s="30"/>
      <c r="AUL113" s="30"/>
      <c r="AUM113" s="30"/>
      <c r="AUN113" s="30"/>
      <c r="AUO113" s="30"/>
      <c r="AUP113" s="30"/>
      <c r="AUQ113" s="30"/>
      <c r="AUR113" s="30"/>
      <c r="AUS113" s="30"/>
      <c r="AUT113" s="30"/>
      <c r="AUU113" s="30"/>
      <c r="AUV113" s="30"/>
      <c r="AUW113" s="30"/>
      <c r="AUX113" s="30"/>
      <c r="AUY113" s="30"/>
      <c r="AUZ113" s="30"/>
      <c r="AVA113" s="30"/>
      <c r="AVB113" s="30"/>
      <c r="AVC113" s="30"/>
      <c r="AVD113" s="30"/>
      <c r="AVE113" s="30"/>
      <c r="AVF113" s="30"/>
      <c r="AVG113" s="30"/>
      <c r="AVH113" s="30"/>
      <c r="AVI113" s="30"/>
      <c r="AVJ113" s="30"/>
      <c r="AVK113" s="30"/>
      <c r="AVL113" s="30"/>
      <c r="AVM113" s="30"/>
      <c r="AVN113" s="30"/>
      <c r="AVO113" s="30"/>
      <c r="AVP113" s="30"/>
      <c r="AVQ113" s="30"/>
      <c r="AVR113" s="30"/>
      <c r="AVS113" s="30"/>
      <c r="AVT113" s="30"/>
      <c r="AVU113" s="30"/>
      <c r="AVV113" s="30"/>
      <c r="AVW113" s="30"/>
      <c r="AVX113" s="30"/>
      <c r="AVY113" s="30"/>
      <c r="AVZ113" s="30"/>
      <c r="AWA113" s="30"/>
      <c r="AWB113" s="30"/>
      <c r="AWC113" s="30"/>
      <c r="AWD113" s="30"/>
      <c r="AWE113" s="30"/>
      <c r="AWF113" s="30"/>
      <c r="AWG113" s="30"/>
      <c r="AWH113" s="30"/>
      <c r="AWI113" s="30"/>
      <c r="AWJ113" s="30"/>
      <c r="AWK113" s="30"/>
      <c r="AWL113" s="30"/>
      <c r="AWM113" s="30"/>
      <c r="AWN113" s="30"/>
      <c r="AWO113" s="30"/>
      <c r="AWP113" s="30"/>
      <c r="AWQ113" s="30"/>
      <c r="AWR113" s="30"/>
      <c r="AWS113" s="30"/>
      <c r="AWT113" s="30"/>
      <c r="AWU113" s="30"/>
      <c r="AWV113" s="30"/>
      <c r="AWW113" s="30"/>
      <c r="AWX113" s="30"/>
      <c r="AWY113" s="30"/>
      <c r="AWZ113" s="30"/>
      <c r="AXA113" s="30"/>
      <c r="AXB113" s="30"/>
      <c r="AXC113" s="30"/>
      <c r="AXD113" s="30"/>
      <c r="AXE113" s="30"/>
      <c r="AXF113" s="30"/>
      <c r="AXG113" s="30"/>
      <c r="AXH113" s="30"/>
      <c r="AXI113" s="30"/>
      <c r="AXJ113" s="30"/>
      <c r="AXK113" s="30"/>
      <c r="AXL113" s="30"/>
      <c r="AXM113" s="30"/>
      <c r="AXN113" s="30"/>
      <c r="AXO113" s="30"/>
      <c r="AXP113" s="30"/>
      <c r="AXQ113" s="30"/>
      <c r="AXR113" s="30"/>
      <c r="AXS113" s="30"/>
      <c r="AXT113" s="30"/>
      <c r="AXU113" s="30"/>
      <c r="AXV113" s="30"/>
      <c r="AXW113" s="30"/>
      <c r="AXX113" s="30"/>
      <c r="AXY113" s="30"/>
      <c r="AXZ113" s="30"/>
      <c r="AYA113" s="30"/>
      <c r="AYB113" s="30"/>
      <c r="AYC113" s="30"/>
      <c r="AYD113" s="30"/>
      <c r="AYE113" s="30"/>
      <c r="AYF113" s="30"/>
      <c r="AYG113" s="30"/>
      <c r="AYH113" s="30"/>
      <c r="AYI113" s="30"/>
      <c r="AYJ113" s="30"/>
      <c r="AYK113" s="30"/>
      <c r="AYL113" s="30"/>
      <c r="AYM113" s="30"/>
      <c r="AYN113" s="30"/>
      <c r="AYO113" s="30"/>
      <c r="AYP113" s="30"/>
      <c r="AYQ113" s="30"/>
      <c r="AYR113" s="30"/>
      <c r="AYS113" s="30"/>
      <c r="AYT113" s="30"/>
      <c r="AYU113" s="30"/>
      <c r="AYV113" s="30"/>
      <c r="AYW113" s="30"/>
      <c r="AYX113" s="30"/>
      <c r="AYY113" s="30"/>
      <c r="AYZ113" s="30"/>
      <c r="AZA113" s="30"/>
      <c r="AZB113" s="30"/>
      <c r="AZC113" s="30"/>
      <c r="AZD113" s="30"/>
      <c r="AZE113" s="30"/>
      <c r="AZF113" s="30"/>
      <c r="AZG113" s="30"/>
      <c r="AZH113" s="30"/>
      <c r="AZI113" s="30"/>
      <c r="AZJ113" s="30"/>
      <c r="AZK113" s="30"/>
      <c r="AZL113" s="30"/>
      <c r="AZM113" s="30"/>
      <c r="AZN113" s="30"/>
      <c r="AZO113" s="30"/>
      <c r="AZP113" s="30"/>
      <c r="AZQ113" s="30"/>
      <c r="AZR113" s="30"/>
      <c r="AZS113" s="30"/>
      <c r="AZT113" s="30"/>
      <c r="AZU113" s="30"/>
      <c r="AZV113" s="30"/>
      <c r="AZW113" s="30"/>
      <c r="AZX113" s="30"/>
      <c r="AZY113" s="30"/>
      <c r="AZZ113" s="30"/>
      <c r="BAA113" s="30"/>
      <c r="BAB113" s="30"/>
      <c r="BAC113" s="30"/>
      <c r="BAD113" s="30"/>
      <c r="BAE113" s="30"/>
      <c r="BAF113" s="30"/>
      <c r="BAG113" s="30"/>
      <c r="BAH113" s="30"/>
      <c r="BAI113" s="30"/>
      <c r="BAJ113" s="30"/>
      <c r="BAK113" s="30"/>
      <c r="BAL113" s="30"/>
      <c r="BAM113" s="30"/>
      <c r="BAN113" s="30"/>
      <c r="BAO113" s="30"/>
      <c r="BAP113" s="30"/>
      <c r="BAQ113" s="30"/>
      <c r="BAR113" s="30"/>
      <c r="BAS113" s="30"/>
      <c r="BAT113" s="30"/>
      <c r="BAU113" s="30"/>
      <c r="BAV113" s="30"/>
      <c r="BAW113" s="30"/>
      <c r="BAX113" s="30"/>
      <c r="BAY113" s="30"/>
      <c r="BAZ113" s="30"/>
      <c r="BBA113" s="30"/>
      <c r="BBB113" s="30"/>
      <c r="BBC113" s="30"/>
      <c r="BBD113" s="30"/>
      <c r="BBE113" s="30"/>
      <c r="BBF113" s="30"/>
      <c r="BBG113" s="30"/>
      <c r="BBH113" s="30"/>
      <c r="BBI113" s="30"/>
      <c r="BBJ113" s="30"/>
      <c r="BBK113" s="30"/>
      <c r="BBL113" s="30"/>
      <c r="BBM113" s="30"/>
      <c r="BBN113" s="30"/>
      <c r="BBO113" s="30"/>
      <c r="BBP113" s="30"/>
      <c r="BBQ113" s="30"/>
      <c r="BBR113" s="30"/>
      <c r="BBS113" s="30"/>
      <c r="BBT113" s="30"/>
      <c r="BBU113" s="30"/>
      <c r="BBV113" s="30"/>
      <c r="BBW113" s="30"/>
      <c r="BBX113" s="30"/>
      <c r="BBY113" s="30"/>
      <c r="BBZ113" s="30"/>
      <c r="BCA113" s="30"/>
      <c r="BCB113" s="30"/>
      <c r="BCC113" s="30"/>
      <c r="BCD113" s="30"/>
      <c r="BCE113" s="30"/>
      <c r="BCF113" s="30"/>
      <c r="BCG113" s="30"/>
      <c r="BCH113" s="30"/>
      <c r="BCI113" s="30"/>
      <c r="BCJ113" s="30"/>
      <c r="BCK113" s="30"/>
      <c r="BCL113" s="30"/>
      <c r="BCM113" s="30"/>
      <c r="BCN113" s="30"/>
      <c r="BCO113" s="30"/>
      <c r="BCP113" s="30"/>
      <c r="BCQ113" s="30"/>
      <c r="BCR113" s="30"/>
      <c r="BCS113" s="30"/>
      <c r="BCT113" s="30"/>
      <c r="BCU113" s="30"/>
      <c r="BCV113" s="30"/>
      <c r="BCW113" s="30"/>
      <c r="BCX113" s="30"/>
      <c r="BCY113" s="30"/>
      <c r="BCZ113" s="30"/>
      <c r="BDA113" s="30"/>
      <c r="BDB113" s="30"/>
      <c r="BDC113" s="30"/>
      <c r="BDD113" s="30"/>
      <c r="BDE113" s="30"/>
      <c r="BDF113" s="30"/>
      <c r="BDG113" s="30"/>
      <c r="BDH113" s="30"/>
      <c r="BDI113" s="30"/>
      <c r="BDJ113" s="30"/>
      <c r="BDK113" s="30"/>
      <c r="BDL113" s="30"/>
      <c r="BDM113" s="30"/>
      <c r="BDN113" s="30"/>
      <c r="BDO113" s="30"/>
      <c r="BDP113" s="30"/>
      <c r="BDQ113" s="30"/>
      <c r="BDR113" s="30"/>
      <c r="BDS113" s="30"/>
      <c r="BDT113" s="30"/>
      <c r="BDU113" s="30"/>
      <c r="BDV113" s="30"/>
      <c r="BDW113" s="30"/>
      <c r="BDX113" s="30"/>
      <c r="BDY113" s="30"/>
      <c r="BDZ113" s="30"/>
      <c r="BEA113" s="30"/>
      <c r="BEB113" s="30"/>
      <c r="BEC113" s="30"/>
      <c r="BED113" s="30"/>
      <c r="BEE113" s="30"/>
      <c r="BEF113" s="30"/>
      <c r="BEG113" s="30"/>
      <c r="BEH113" s="30"/>
      <c r="BEI113" s="30"/>
      <c r="BEJ113" s="30"/>
      <c r="BEK113" s="30"/>
      <c r="BEL113" s="30"/>
      <c r="BEM113" s="30"/>
      <c r="BEN113" s="30"/>
      <c r="BEO113" s="30"/>
      <c r="BEP113" s="30"/>
      <c r="BEQ113" s="30"/>
      <c r="BER113" s="30"/>
      <c r="BES113" s="30"/>
      <c r="BET113" s="30"/>
      <c r="BEU113" s="30"/>
      <c r="BEV113" s="30"/>
      <c r="BEW113" s="30"/>
      <c r="BEX113" s="30"/>
      <c r="BEY113" s="30"/>
      <c r="BEZ113" s="30"/>
      <c r="BFA113" s="30"/>
      <c r="BFB113" s="30"/>
      <c r="BFC113" s="30"/>
      <c r="BFD113" s="30"/>
      <c r="BFE113" s="30"/>
      <c r="BFF113" s="30"/>
      <c r="BFG113" s="30"/>
      <c r="BFH113" s="30"/>
      <c r="BFI113" s="30"/>
      <c r="BFJ113" s="30"/>
      <c r="BFK113" s="30"/>
      <c r="BFL113" s="30"/>
      <c r="BFM113" s="30"/>
      <c r="BFN113" s="30"/>
      <c r="BFO113" s="30"/>
      <c r="BFP113" s="30"/>
      <c r="BFQ113" s="30"/>
      <c r="BFR113" s="30"/>
      <c r="BFS113" s="30"/>
      <c r="BFT113" s="30"/>
      <c r="BFU113" s="30"/>
      <c r="BFV113" s="30"/>
      <c r="BFW113" s="30"/>
      <c r="BFX113" s="30"/>
      <c r="BFY113" s="30"/>
      <c r="BFZ113" s="30"/>
      <c r="BGA113" s="30"/>
      <c r="BGB113" s="30"/>
      <c r="BGC113" s="30"/>
      <c r="BGD113" s="30"/>
      <c r="BGE113" s="30"/>
      <c r="BGF113" s="30"/>
      <c r="BGG113" s="30"/>
      <c r="BGH113" s="30"/>
      <c r="BGI113" s="30"/>
      <c r="BGJ113" s="30"/>
      <c r="BGK113" s="30"/>
      <c r="BGL113" s="30"/>
      <c r="BGM113" s="30"/>
      <c r="BGN113" s="30"/>
      <c r="BGO113" s="30"/>
      <c r="BGP113" s="30"/>
      <c r="BGQ113" s="30"/>
      <c r="BGR113" s="30"/>
      <c r="BGS113" s="30"/>
      <c r="BGT113" s="30"/>
      <c r="BGU113" s="30"/>
      <c r="BGV113" s="30"/>
      <c r="BGW113" s="30"/>
      <c r="BGX113" s="30"/>
      <c r="BGY113" s="30"/>
      <c r="BGZ113" s="30"/>
      <c r="BHA113" s="30"/>
      <c r="BHB113" s="30"/>
      <c r="BHC113" s="30"/>
      <c r="BHD113" s="30"/>
      <c r="BHE113" s="30"/>
      <c r="BHF113" s="30"/>
      <c r="BHG113" s="30"/>
      <c r="BHH113" s="30"/>
      <c r="BHI113" s="30"/>
      <c r="BHJ113" s="30"/>
      <c r="BHK113" s="30"/>
      <c r="BHL113" s="30"/>
      <c r="BHM113" s="30"/>
      <c r="BHN113" s="30"/>
      <c r="BHO113" s="30"/>
      <c r="BHP113" s="30"/>
      <c r="BHQ113" s="30"/>
      <c r="BHR113" s="30"/>
      <c r="BHS113" s="30"/>
      <c r="BHT113" s="30"/>
      <c r="BHU113" s="30"/>
      <c r="BHV113" s="30"/>
      <c r="BHW113" s="30"/>
      <c r="BHX113" s="30"/>
      <c r="BHY113" s="30"/>
      <c r="BHZ113" s="30"/>
      <c r="BIA113" s="30"/>
      <c r="BIB113" s="30"/>
      <c r="BIC113" s="30"/>
      <c r="BID113" s="30"/>
      <c r="BIE113" s="30"/>
      <c r="BIF113" s="30"/>
      <c r="BIG113" s="30"/>
      <c r="BIH113" s="30"/>
      <c r="BII113" s="30"/>
      <c r="BIJ113" s="30"/>
      <c r="BIK113" s="30"/>
      <c r="BIL113" s="30"/>
      <c r="BIM113" s="30"/>
      <c r="BIN113" s="30"/>
      <c r="BIO113" s="30"/>
      <c r="BIP113" s="30"/>
      <c r="BIQ113" s="30"/>
      <c r="BIR113" s="30"/>
      <c r="BIS113" s="30"/>
      <c r="BIT113" s="30"/>
      <c r="BIU113" s="30"/>
      <c r="BIV113" s="30"/>
      <c r="BIW113" s="30"/>
      <c r="BIX113" s="30"/>
      <c r="BIY113" s="30"/>
      <c r="BIZ113" s="30"/>
      <c r="BJA113" s="30"/>
      <c r="BJB113" s="30"/>
      <c r="BJC113" s="30"/>
      <c r="BJD113" s="30"/>
      <c r="BJE113" s="30"/>
      <c r="BJF113" s="30"/>
      <c r="BJG113" s="30"/>
      <c r="BJH113" s="30"/>
      <c r="BJI113" s="30"/>
      <c r="BJJ113" s="30"/>
      <c r="BJK113" s="30"/>
      <c r="BJL113" s="30"/>
      <c r="BJM113" s="30"/>
      <c r="BJN113" s="30"/>
      <c r="BJO113" s="30"/>
      <c r="BJP113" s="30"/>
      <c r="BJQ113" s="30"/>
      <c r="BJR113" s="30"/>
      <c r="BJS113" s="30"/>
      <c r="BJT113" s="30"/>
      <c r="BJU113" s="30"/>
      <c r="BJV113" s="30"/>
      <c r="BJW113" s="30"/>
      <c r="BJX113" s="30"/>
      <c r="BJY113" s="30"/>
      <c r="BJZ113" s="30"/>
      <c r="BKA113" s="30"/>
      <c r="BKB113" s="30"/>
      <c r="BKC113" s="30"/>
      <c r="BKD113" s="30"/>
      <c r="BKE113" s="30"/>
      <c r="BKF113" s="30"/>
      <c r="BKG113" s="30"/>
      <c r="BKH113" s="30"/>
      <c r="BKI113" s="30"/>
      <c r="BKJ113" s="30"/>
      <c r="BKK113" s="30"/>
      <c r="BKL113" s="30"/>
      <c r="BKM113" s="30"/>
      <c r="BKN113" s="30"/>
      <c r="BKO113" s="30"/>
      <c r="BKP113" s="30"/>
      <c r="BKQ113" s="30"/>
      <c r="BKR113" s="30"/>
      <c r="BKS113" s="30"/>
      <c r="BKT113" s="30"/>
      <c r="BKU113" s="30"/>
      <c r="BKV113" s="30"/>
      <c r="BKW113" s="30"/>
      <c r="BKX113" s="30"/>
      <c r="BKY113" s="30"/>
      <c r="BKZ113" s="30"/>
      <c r="BLA113" s="30"/>
      <c r="BLB113" s="30"/>
      <c r="BLC113" s="30"/>
      <c r="BLD113" s="30"/>
      <c r="BLE113" s="30"/>
      <c r="BLF113" s="30"/>
      <c r="BLG113" s="30"/>
      <c r="BLH113" s="30"/>
      <c r="BLI113" s="30"/>
      <c r="BLJ113" s="30"/>
      <c r="BLK113" s="30"/>
      <c r="BLL113" s="30"/>
      <c r="BLM113" s="30"/>
      <c r="BLN113" s="30"/>
      <c r="BLO113" s="30"/>
      <c r="BLP113" s="30"/>
      <c r="BLQ113" s="30"/>
      <c r="BLR113" s="30"/>
      <c r="BLS113" s="30"/>
      <c r="BLT113" s="30"/>
      <c r="BLU113" s="30"/>
      <c r="BLV113" s="30"/>
      <c r="BLW113" s="30"/>
      <c r="BLX113" s="30"/>
      <c r="BLY113" s="30"/>
      <c r="BLZ113" s="30"/>
      <c r="BMA113" s="30"/>
      <c r="BMB113" s="30"/>
      <c r="BMC113" s="30"/>
      <c r="BMD113" s="30"/>
      <c r="BME113" s="30"/>
      <c r="BMF113" s="30"/>
      <c r="BMG113" s="30"/>
      <c r="BMH113" s="30"/>
      <c r="BMI113" s="30"/>
      <c r="BMJ113" s="30"/>
      <c r="BMK113" s="30"/>
      <c r="BML113" s="30"/>
      <c r="BMM113" s="30"/>
      <c r="BMN113" s="30"/>
      <c r="BMO113" s="30"/>
      <c r="BMP113" s="30"/>
      <c r="BMQ113" s="30"/>
      <c r="BMR113" s="30"/>
      <c r="BMS113" s="30"/>
      <c r="BMT113" s="30"/>
      <c r="BMU113" s="30"/>
      <c r="BMV113" s="30"/>
      <c r="BMW113" s="30"/>
      <c r="BMX113" s="30"/>
      <c r="BMY113" s="30"/>
      <c r="BMZ113" s="30"/>
      <c r="BNA113" s="30"/>
      <c r="BNB113" s="30"/>
      <c r="BNC113" s="30"/>
      <c r="BND113" s="30"/>
      <c r="BNE113" s="30"/>
      <c r="BNF113" s="30"/>
      <c r="BNG113" s="30"/>
      <c r="BNH113" s="30"/>
      <c r="BNI113" s="30"/>
      <c r="BNJ113" s="30"/>
      <c r="BNK113" s="30"/>
      <c r="BNL113" s="30"/>
      <c r="BNM113" s="30"/>
      <c r="BNN113" s="30"/>
      <c r="BNO113" s="30"/>
      <c r="BNP113" s="30"/>
      <c r="BNQ113" s="30"/>
      <c r="BNR113" s="30"/>
      <c r="BNS113" s="30"/>
      <c r="BNT113" s="30"/>
      <c r="BNU113" s="30"/>
      <c r="BNV113" s="30"/>
      <c r="BNW113" s="30"/>
      <c r="BNX113" s="30"/>
      <c r="BNY113" s="30"/>
      <c r="BNZ113" s="30"/>
      <c r="BOA113" s="30"/>
      <c r="BOB113" s="30"/>
      <c r="BOC113" s="30"/>
      <c r="BOD113" s="30"/>
      <c r="BOE113" s="30"/>
      <c r="BOF113" s="30"/>
      <c r="BOG113" s="30"/>
      <c r="BOH113" s="30"/>
      <c r="BOI113" s="30"/>
      <c r="BOJ113" s="30"/>
      <c r="BOK113" s="30"/>
      <c r="BOL113" s="30"/>
      <c r="BOM113" s="30"/>
      <c r="BON113" s="30"/>
      <c r="BOO113" s="30"/>
      <c r="BOP113" s="30"/>
      <c r="BOQ113" s="30"/>
      <c r="BOR113" s="30"/>
      <c r="BOS113" s="30"/>
      <c r="BOT113" s="30"/>
      <c r="BOU113" s="30"/>
      <c r="BOV113" s="30"/>
      <c r="BOW113" s="30"/>
      <c r="BOX113" s="30"/>
      <c r="BOY113" s="30"/>
      <c r="BOZ113" s="30"/>
      <c r="BPA113" s="30"/>
      <c r="BPB113" s="30"/>
      <c r="BPC113" s="30"/>
      <c r="BPD113" s="30"/>
      <c r="BPE113" s="30"/>
      <c r="BPF113" s="30"/>
      <c r="BPG113" s="30"/>
      <c r="BPH113" s="30"/>
      <c r="BPI113" s="30"/>
      <c r="BPJ113" s="30"/>
      <c r="BPK113" s="30"/>
      <c r="BPL113" s="30"/>
      <c r="BPM113" s="30"/>
      <c r="BPN113" s="30"/>
      <c r="BPO113" s="30"/>
      <c r="BPP113" s="30"/>
      <c r="BPQ113" s="30"/>
      <c r="BPR113" s="30"/>
      <c r="BPS113" s="30"/>
      <c r="BPT113" s="30"/>
      <c r="BPU113" s="30"/>
      <c r="BPV113" s="30"/>
      <c r="BPW113" s="30"/>
      <c r="BPX113" s="30"/>
      <c r="BPY113" s="30"/>
      <c r="BPZ113" s="30"/>
      <c r="BQA113" s="30"/>
      <c r="BQB113" s="30"/>
      <c r="BQC113" s="30"/>
      <c r="BQD113" s="30"/>
      <c r="BQE113" s="30"/>
      <c r="BQF113" s="30"/>
      <c r="BQG113" s="30"/>
      <c r="BQH113" s="30"/>
      <c r="BQI113" s="30"/>
      <c r="BQJ113" s="30"/>
      <c r="BQK113" s="30"/>
      <c r="BQL113" s="30"/>
      <c r="BQM113" s="30"/>
      <c r="BQN113" s="30"/>
      <c r="BQO113" s="30"/>
      <c r="BQP113" s="30"/>
      <c r="BQQ113" s="30"/>
      <c r="BQR113" s="30"/>
      <c r="BQS113" s="30"/>
      <c r="BQT113" s="30"/>
      <c r="BQU113" s="30"/>
      <c r="BQV113" s="30"/>
      <c r="BQW113" s="30"/>
      <c r="BQX113" s="30"/>
      <c r="BQY113" s="30"/>
      <c r="BQZ113" s="30"/>
      <c r="BRA113" s="30"/>
      <c r="BRB113" s="30"/>
      <c r="BRC113" s="30"/>
      <c r="BRD113" s="30"/>
      <c r="BRE113" s="30"/>
      <c r="BRF113" s="30"/>
      <c r="BRG113" s="30"/>
      <c r="BRH113" s="30"/>
      <c r="BRI113" s="30"/>
      <c r="BRJ113" s="30"/>
      <c r="BRK113" s="30"/>
      <c r="BRL113" s="30"/>
      <c r="BRM113" s="30"/>
      <c r="BRN113" s="30"/>
      <c r="BRO113" s="30"/>
      <c r="BRP113" s="30"/>
      <c r="BRQ113" s="30"/>
      <c r="BRR113" s="30"/>
      <c r="BRS113" s="30"/>
      <c r="BRT113" s="30"/>
      <c r="BRU113" s="30"/>
      <c r="BRV113" s="30"/>
      <c r="BRW113" s="30"/>
      <c r="BRX113" s="30"/>
      <c r="BRY113" s="30"/>
      <c r="BRZ113" s="30"/>
      <c r="BSA113" s="30"/>
      <c r="BSB113" s="30"/>
      <c r="BSC113" s="30"/>
      <c r="BSD113" s="30"/>
      <c r="BSE113" s="30"/>
      <c r="BSF113" s="30"/>
      <c r="BSG113" s="30"/>
      <c r="BSH113" s="30"/>
      <c r="BSI113" s="30"/>
      <c r="BSJ113" s="30"/>
      <c r="BSK113" s="30"/>
      <c r="BSL113" s="30"/>
      <c r="BSM113" s="30"/>
      <c r="BSN113" s="30"/>
      <c r="BSO113" s="30"/>
      <c r="BSP113" s="30"/>
      <c r="BSQ113" s="30"/>
      <c r="BSR113" s="30"/>
      <c r="BSS113" s="30"/>
      <c r="BST113" s="30"/>
      <c r="BSU113" s="30"/>
      <c r="BSV113" s="30"/>
      <c r="BSW113" s="30"/>
      <c r="BSX113" s="30"/>
      <c r="BSY113" s="30"/>
      <c r="BSZ113" s="30"/>
      <c r="BTA113" s="30"/>
      <c r="BTB113" s="30"/>
      <c r="BTC113" s="30"/>
      <c r="BTD113" s="30"/>
      <c r="BTE113" s="30"/>
      <c r="BTF113" s="30"/>
      <c r="BTG113" s="30"/>
      <c r="BTH113" s="30"/>
      <c r="BTI113" s="30"/>
      <c r="BTJ113" s="30"/>
      <c r="BTK113" s="30"/>
      <c r="BTL113" s="30"/>
      <c r="BTM113" s="30"/>
      <c r="BTN113" s="30"/>
      <c r="BTO113" s="30"/>
      <c r="BTP113" s="30"/>
      <c r="BTQ113" s="30"/>
      <c r="BTR113" s="30"/>
      <c r="BTS113" s="30"/>
      <c r="BTT113" s="30"/>
      <c r="BTU113" s="30"/>
      <c r="BTV113" s="30"/>
      <c r="BTW113" s="30"/>
      <c r="BTX113" s="30"/>
      <c r="BTY113" s="30"/>
      <c r="BTZ113" s="30"/>
      <c r="BUA113" s="30"/>
      <c r="BUB113" s="30"/>
      <c r="BUC113" s="30"/>
      <c r="BUD113" s="30"/>
      <c r="BUE113" s="30"/>
      <c r="BUF113" s="30"/>
      <c r="BUG113" s="30"/>
      <c r="BUH113" s="30"/>
      <c r="BUI113" s="30"/>
      <c r="BUJ113" s="30"/>
      <c r="BUK113" s="30"/>
      <c r="BUL113" s="30"/>
      <c r="BUM113" s="30"/>
      <c r="BUN113" s="30"/>
      <c r="BUO113" s="30"/>
      <c r="BUP113" s="30"/>
      <c r="BUQ113" s="30"/>
      <c r="BUR113" s="30"/>
      <c r="BUS113" s="30"/>
      <c r="BUT113" s="30"/>
      <c r="BUU113" s="30"/>
      <c r="BUV113" s="30"/>
      <c r="BUW113" s="30"/>
      <c r="BUX113" s="30"/>
      <c r="BUY113" s="30"/>
      <c r="BUZ113" s="30"/>
      <c r="BVA113" s="30"/>
      <c r="BVB113" s="30"/>
      <c r="BVC113" s="30"/>
      <c r="BVD113" s="30"/>
      <c r="BVE113" s="30"/>
      <c r="BVF113" s="30"/>
      <c r="BVG113" s="30"/>
      <c r="BVH113" s="30"/>
      <c r="BVI113" s="30"/>
      <c r="BVJ113" s="30"/>
      <c r="BVK113" s="30"/>
      <c r="BVL113" s="30"/>
      <c r="BVM113" s="30"/>
      <c r="BVN113" s="30"/>
      <c r="BVO113" s="30"/>
      <c r="BVP113" s="30"/>
      <c r="BVQ113" s="30"/>
      <c r="BVR113" s="30"/>
      <c r="BVS113" s="30"/>
      <c r="BVT113" s="30"/>
      <c r="BVU113" s="30"/>
      <c r="BVV113" s="30"/>
      <c r="BVW113" s="30"/>
      <c r="BVX113" s="30"/>
      <c r="BVY113" s="30"/>
      <c r="BVZ113" s="30"/>
      <c r="BWA113" s="30"/>
      <c r="BWB113" s="30"/>
      <c r="BWC113" s="30"/>
      <c r="BWD113" s="30"/>
      <c r="BWE113" s="30"/>
      <c r="BWF113" s="30"/>
      <c r="BWG113" s="30"/>
      <c r="BWH113" s="30"/>
      <c r="BWI113" s="30"/>
      <c r="BWJ113" s="30"/>
      <c r="BWK113" s="30"/>
      <c r="BWL113" s="30"/>
      <c r="BWM113" s="30"/>
      <c r="BWN113" s="30"/>
      <c r="BWO113" s="30"/>
      <c r="BWP113" s="30"/>
      <c r="BWQ113" s="30"/>
      <c r="BWR113" s="30"/>
      <c r="BWS113" s="30"/>
      <c r="BWT113" s="30"/>
      <c r="BWU113" s="30"/>
      <c r="BWV113" s="30"/>
      <c r="BWW113" s="30"/>
      <c r="BWX113" s="30"/>
      <c r="BWY113" s="30"/>
      <c r="BWZ113" s="30"/>
      <c r="BXA113" s="30"/>
      <c r="BXB113" s="30"/>
      <c r="BXC113" s="30"/>
      <c r="BXD113" s="30"/>
      <c r="BXE113" s="30"/>
      <c r="BXF113" s="30"/>
      <c r="BXG113" s="30"/>
      <c r="BXH113" s="30"/>
      <c r="BXI113" s="30"/>
      <c r="BXJ113" s="30"/>
      <c r="BXK113" s="30"/>
      <c r="BXL113" s="30"/>
      <c r="BXM113" s="30"/>
      <c r="BXN113" s="30"/>
      <c r="BXO113" s="30"/>
      <c r="BXP113" s="30"/>
      <c r="BXQ113" s="30"/>
      <c r="BXR113" s="30"/>
      <c r="BXS113" s="30"/>
      <c r="BXT113" s="30"/>
      <c r="BXU113" s="30"/>
      <c r="BXV113" s="30"/>
      <c r="BXW113" s="30"/>
      <c r="BXX113" s="30"/>
      <c r="BXY113" s="30"/>
      <c r="BXZ113" s="30"/>
      <c r="BYA113" s="30"/>
      <c r="BYB113" s="30"/>
      <c r="BYC113" s="30"/>
      <c r="BYD113" s="30"/>
      <c r="BYE113" s="30"/>
      <c r="BYF113" s="30"/>
      <c r="BYG113" s="30"/>
      <c r="BYH113" s="30"/>
      <c r="BYI113" s="30"/>
      <c r="BYJ113" s="30"/>
      <c r="BYK113" s="30"/>
      <c r="BYL113" s="30"/>
      <c r="BYM113" s="30"/>
      <c r="BYN113" s="30"/>
      <c r="BYO113" s="30"/>
      <c r="BYP113" s="30"/>
      <c r="BYQ113" s="30"/>
      <c r="BYR113" s="30"/>
      <c r="BYS113" s="30"/>
      <c r="BYT113" s="30"/>
      <c r="BYU113" s="30"/>
      <c r="BYV113" s="30"/>
      <c r="BYW113" s="30"/>
      <c r="BYX113" s="30"/>
      <c r="BYY113" s="30"/>
      <c r="BYZ113" s="30"/>
      <c r="BZA113" s="30"/>
      <c r="BZB113" s="30"/>
      <c r="BZC113" s="30"/>
      <c r="BZD113" s="30"/>
      <c r="BZE113" s="30"/>
      <c r="BZF113" s="30"/>
      <c r="BZG113" s="30"/>
      <c r="BZH113" s="30"/>
      <c r="BZI113" s="30"/>
      <c r="BZJ113" s="30"/>
      <c r="BZK113" s="30"/>
      <c r="BZL113" s="30"/>
      <c r="BZM113" s="30"/>
      <c r="BZN113" s="30"/>
      <c r="BZO113" s="30"/>
      <c r="BZP113" s="30"/>
      <c r="BZQ113" s="30"/>
      <c r="BZR113" s="30"/>
      <c r="BZS113" s="30"/>
      <c r="BZT113" s="30"/>
      <c r="BZU113" s="30"/>
      <c r="BZV113" s="30"/>
      <c r="BZW113" s="30"/>
      <c r="BZX113" s="30"/>
      <c r="BZY113" s="30"/>
      <c r="BZZ113" s="30"/>
      <c r="CAA113" s="30"/>
      <c r="CAB113" s="30"/>
      <c r="CAC113" s="30"/>
      <c r="CAD113" s="30"/>
      <c r="CAE113" s="30"/>
      <c r="CAF113" s="30"/>
      <c r="CAG113" s="30"/>
      <c r="CAH113" s="30"/>
      <c r="CAI113" s="30"/>
      <c r="CAJ113" s="30"/>
      <c r="CAK113" s="30"/>
      <c r="CAL113" s="30"/>
      <c r="CAM113" s="30"/>
      <c r="CAN113" s="30"/>
      <c r="CAO113" s="30"/>
      <c r="CAP113" s="30"/>
      <c r="CAQ113" s="30"/>
      <c r="CAR113" s="30"/>
      <c r="CAS113" s="30"/>
      <c r="CAT113" s="30"/>
      <c r="CAU113" s="30"/>
      <c r="CAV113" s="30"/>
      <c r="CAW113" s="30"/>
      <c r="CAX113" s="30"/>
      <c r="CAY113" s="30"/>
      <c r="CAZ113" s="30"/>
      <c r="CBA113" s="30"/>
      <c r="CBB113" s="30"/>
      <c r="CBC113" s="30"/>
      <c r="CBD113" s="30"/>
      <c r="CBE113" s="30"/>
      <c r="CBF113" s="30"/>
      <c r="CBG113" s="30"/>
      <c r="CBH113" s="30"/>
      <c r="CBI113" s="30"/>
      <c r="CBJ113" s="30"/>
      <c r="CBK113" s="30"/>
      <c r="CBL113" s="30"/>
      <c r="CBM113" s="30"/>
      <c r="CBN113" s="30"/>
      <c r="CBO113" s="30"/>
      <c r="CBP113" s="30"/>
      <c r="CBQ113" s="30"/>
      <c r="CBR113" s="30"/>
      <c r="CBS113" s="30"/>
      <c r="CBT113" s="30"/>
      <c r="CBU113" s="30"/>
      <c r="CBV113" s="30"/>
      <c r="CBW113" s="30"/>
      <c r="CBX113" s="30"/>
      <c r="CBY113" s="30"/>
      <c r="CBZ113" s="30"/>
      <c r="CCA113" s="30"/>
      <c r="CCB113" s="30"/>
      <c r="CCC113" s="30"/>
      <c r="CCD113" s="30"/>
      <c r="CCE113" s="30"/>
      <c r="CCF113" s="30"/>
      <c r="CCG113" s="30"/>
      <c r="CCH113" s="30"/>
      <c r="CCI113" s="30"/>
      <c r="CCJ113" s="30"/>
      <c r="CCK113" s="30"/>
      <c r="CCL113" s="30"/>
      <c r="CCM113" s="30"/>
      <c r="CCN113" s="30"/>
      <c r="CCO113" s="30"/>
      <c r="CCP113" s="30"/>
      <c r="CCQ113" s="30"/>
      <c r="CCR113" s="30"/>
      <c r="CCS113" s="30"/>
      <c r="CCT113" s="30"/>
      <c r="CCU113" s="30"/>
      <c r="CCV113" s="30"/>
      <c r="CCW113" s="30"/>
      <c r="CCX113" s="30"/>
      <c r="CCY113" s="30"/>
      <c r="CCZ113" s="30"/>
      <c r="CDA113" s="30"/>
      <c r="CDB113" s="30"/>
      <c r="CDC113" s="30"/>
      <c r="CDD113" s="30"/>
      <c r="CDE113" s="30"/>
      <c r="CDF113" s="30"/>
      <c r="CDG113" s="30"/>
      <c r="CDH113" s="30"/>
      <c r="CDI113" s="30"/>
      <c r="CDJ113" s="30"/>
      <c r="CDK113" s="30"/>
      <c r="CDL113" s="30"/>
      <c r="CDM113" s="30"/>
      <c r="CDN113" s="30"/>
      <c r="CDO113" s="30"/>
      <c r="CDP113" s="30"/>
      <c r="CDQ113" s="30"/>
      <c r="CDR113" s="30"/>
      <c r="CDS113" s="30"/>
      <c r="CDT113" s="30"/>
      <c r="CDU113" s="30"/>
      <c r="CDV113" s="30"/>
      <c r="CDW113" s="30"/>
      <c r="CDX113" s="30"/>
      <c r="CDY113" s="30"/>
      <c r="CDZ113" s="30"/>
      <c r="CEA113" s="30"/>
      <c r="CEB113" s="30"/>
      <c r="CEC113" s="30"/>
      <c r="CED113" s="30"/>
      <c r="CEE113" s="30"/>
      <c r="CEF113" s="30"/>
      <c r="CEG113" s="30"/>
      <c r="CEH113" s="30"/>
      <c r="CEI113" s="30"/>
      <c r="CEJ113" s="30"/>
      <c r="CEK113" s="30"/>
      <c r="CEL113" s="30"/>
      <c r="CEM113" s="30"/>
      <c r="CEN113" s="30"/>
      <c r="CEO113" s="30"/>
      <c r="CEP113" s="30"/>
      <c r="CEQ113" s="30"/>
      <c r="CER113" s="30"/>
      <c r="CES113" s="30"/>
      <c r="CET113" s="30"/>
      <c r="CEU113" s="30"/>
      <c r="CEV113" s="30"/>
      <c r="CEW113" s="30"/>
      <c r="CEX113" s="30"/>
      <c r="CEY113" s="30"/>
      <c r="CEZ113" s="30"/>
      <c r="CFA113" s="30"/>
      <c r="CFB113" s="30"/>
      <c r="CFC113" s="30"/>
      <c r="CFD113" s="30"/>
      <c r="CFE113" s="30"/>
      <c r="CFF113" s="30"/>
      <c r="CFG113" s="30"/>
      <c r="CFH113" s="30"/>
      <c r="CFI113" s="30"/>
      <c r="CFJ113" s="30"/>
      <c r="CFK113" s="30"/>
      <c r="CFL113" s="30"/>
      <c r="CFM113" s="30"/>
      <c r="CFN113" s="30"/>
      <c r="CFO113" s="30"/>
      <c r="CFP113" s="30"/>
      <c r="CFQ113" s="30"/>
      <c r="CFR113" s="30"/>
      <c r="CFS113" s="30"/>
      <c r="CFT113" s="30"/>
      <c r="CFU113" s="30"/>
      <c r="CFV113" s="30"/>
      <c r="CFW113" s="30"/>
      <c r="CFX113" s="30"/>
      <c r="CFY113" s="30"/>
      <c r="CFZ113" s="30"/>
      <c r="CGA113" s="30"/>
      <c r="CGB113" s="30"/>
      <c r="CGC113" s="30"/>
      <c r="CGD113" s="30"/>
      <c r="CGE113" s="30"/>
      <c r="CGF113" s="30"/>
      <c r="CGG113" s="30"/>
      <c r="CGH113" s="30"/>
      <c r="CGI113" s="30"/>
      <c r="CGJ113" s="30"/>
      <c r="CGK113" s="30"/>
      <c r="CGL113" s="30"/>
      <c r="CGM113" s="30"/>
      <c r="CGN113" s="30"/>
      <c r="CGO113" s="30"/>
      <c r="CGP113" s="30"/>
      <c r="CGQ113" s="30"/>
      <c r="CGR113" s="30"/>
      <c r="CGS113" s="30"/>
      <c r="CGT113" s="30"/>
      <c r="CGU113" s="30"/>
      <c r="CGV113" s="30"/>
      <c r="CGW113" s="30"/>
      <c r="CGX113" s="30"/>
      <c r="CGY113" s="30"/>
      <c r="CGZ113" s="30"/>
      <c r="CHA113" s="30"/>
      <c r="CHB113" s="30"/>
      <c r="CHC113" s="30"/>
      <c r="CHD113" s="30"/>
      <c r="CHE113" s="30"/>
      <c r="CHF113" s="30"/>
      <c r="CHG113" s="30"/>
      <c r="CHH113" s="30"/>
      <c r="CHI113" s="30"/>
      <c r="CHJ113" s="30"/>
      <c r="CHK113" s="30"/>
      <c r="CHL113" s="30"/>
      <c r="CHM113" s="30"/>
      <c r="CHN113" s="30"/>
      <c r="CHO113" s="30"/>
      <c r="CHP113" s="30"/>
      <c r="CHQ113" s="30"/>
      <c r="CHR113" s="30"/>
      <c r="CHS113" s="30"/>
      <c r="CHT113" s="30"/>
      <c r="CHU113" s="30"/>
      <c r="CHV113" s="30"/>
      <c r="CHW113" s="30"/>
      <c r="CHX113" s="30"/>
      <c r="CHY113" s="30"/>
      <c r="CHZ113" s="30"/>
      <c r="CIA113" s="30"/>
      <c r="CIB113" s="30"/>
      <c r="CIC113" s="30"/>
      <c r="CID113" s="30"/>
      <c r="CIE113" s="30"/>
      <c r="CIF113" s="30"/>
      <c r="CIG113" s="30"/>
      <c r="CIH113" s="30"/>
      <c r="CII113" s="30"/>
      <c r="CIJ113" s="30"/>
      <c r="CIK113" s="30"/>
      <c r="CIL113" s="30"/>
      <c r="CIM113" s="30"/>
      <c r="CIN113" s="30"/>
      <c r="CIO113" s="30"/>
      <c r="CIP113" s="30"/>
      <c r="CIQ113" s="30"/>
      <c r="CIR113" s="30"/>
      <c r="CIS113" s="30"/>
      <c r="CIT113" s="30"/>
      <c r="CIU113" s="30"/>
      <c r="CIV113" s="30"/>
      <c r="CIW113" s="30"/>
      <c r="CIX113" s="30"/>
      <c r="CIY113" s="30"/>
      <c r="CIZ113" s="30"/>
      <c r="CJA113" s="30"/>
      <c r="CJB113" s="30"/>
      <c r="CJC113" s="30"/>
      <c r="CJD113" s="30"/>
      <c r="CJE113" s="30"/>
      <c r="CJF113" s="30"/>
      <c r="CJG113" s="30"/>
      <c r="CJH113" s="30"/>
      <c r="CJI113" s="30"/>
      <c r="CJJ113" s="30"/>
      <c r="CJK113" s="30"/>
      <c r="CJL113" s="30"/>
      <c r="CJM113" s="30"/>
      <c r="CJN113" s="30"/>
      <c r="CJO113" s="30"/>
      <c r="CJP113" s="30"/>
      <c r="CJQ113" s="30"/>
      <c r="CJR113" s="30"/>
      <c r="CJS113" s="30"/>
      <c r="CJT113" s="30"/>
      <c r="CJU113" s="30"/>
      <c r="CJV113" s="30"/>
      <c r="CJW113" s="30"/>
      <c r="CJX113" s="30"/>
      <c r="CJY113" s="30"/>
      <c r="CJZ113" s="30"/>
      <c r="CKA113" s="30"/>
      <c r="CKB113" s="30"/>
      <c r="CKC113" s="30"/>
      <c r="CKD113" s="30"/>
      <c r="CKE113" s="30"/>
      <c r="CKF113" s="30"/>
      <c r="CKG113" s="30"/>
      <c r="CKH113" s="30"/>
      <c r="CKI113" s="30"/>
      <c r="CKJ113" s="30"/>
      <c r="CKK113" s="30"/>
      <c r="CKL113" s="30"/>
      <c r="CKM113" s="30"/>
      <c r="CKN113" s="30"/>
      <c r="CKO113" s="30"/>
      <c r="CKP113" s="30"/>
      <c r="CKQ113" s="30"/>
      <c r="CKR113" s="30"/>
      <c r="CKS113" s="30"/>
      <c r="CKT113" s="30"/>
      <c r="CKU113" s="30"/>
      <c r="CKV113" s="30"/>
      <c r="CKW113" s="30"/>
      <c r="CKX113" s="30"/>
      <c r="CKY113" s="30"/>
      <c r="CKZ113" s="30"/>
      <c r="CLA113" s="30"/>
      <c r="CLB113" s="30"/>
      <c r="CLC113" s="30"/>
      <c r="CLD113" s="30"/>
      <c r="CLE113" s="30"/>
      <c r="CLF113" s="30"/>
      <c r="CLG113" s="30"/>
      <c r="CLH113" s="30"/>
      <c r="CLI113" s="30"/>
      <c r="CLJ113" s="30"/>
      <c r="CLK113" s="30"/>
      <c r="CLL113" s="30"/>
      <c r="CLM113" s="30"/>
      <c r="CLN113" s="30"/>
      <c r="CLO113" s="30"/>
      <c r="CLP113" s="30"/>
      <c r="CLQ113" s="30"/>
      <c r="CLR113" s="30"/>
      <c r="CLS113" s="30"/>
      <c r="CLT113" s="30"/>
      <c r="CLU113" s="30"/>
      <c r="CLV113" s="30"/>
      <c r="CLW113" s="30"/>
      <c r="CLX113" s="30"/>
      <c r="CLY113" s="30"/>
      <c r="CLZ113" s="30"/>
      <c r="CMA113" s="30"/>
      <c r="CMB113" s="30"/>
      <c r="CMC113" s="30"/>
      <c r="CMD113" s="30"/>
      <c r="CME113" s="30"/>
      <c r="CMF113" s="30"/>
      <c r="CMG113" s="30"/>
      <c r="CMH113" s="30"/>
      <c r="CMI113" s="30"/>
      <c r="CMJ113" s="30"/>
      <c r="CMK113" s="30"/>
      <c r="CML113" s="30"/>
      <c r="CMM113" s="30"/>
      <c r="CMN113" s="30"/>
      <c r="CMO113" s="30"/>
      <c r="CMP113" s="30"/>
      <c r="CMQ113" s="30"/>
      <c r="CMR113" s="30"/>
      <c r="CMS113" s="30"/>
      <c r="CMT113" s="30"/>
      <c r="CMU113" s="30"/>
      <c r="CMV113" s="30"/>
      <c r="CMW113" s="30"/>
      <c r="CMX113" s="30"/>
      <c r="CMY113" s="30"/>
      <c r="CMZ113" s="30"/>
      <c r="CNA113" s="30"/>
      <c r="CNB113" s="30"/>
      <c r="CNC113" s="30"/>
      <c r="CND113" s="30"/>
      <c r="CNE113" s="30"/>
      <c r="CNF113" s="30"/>
      <c r="CNG113" s="30"/>
      <c r="CNH113" s="30"/>
      <c r="CNI113" s="30"/>
      <c r="CNJ113" s="30"/>
      <c r="CNK113" s="30"/>
      <c r="CNL113" s="30"/>
      <c r="CNM113" s="30"/>
      <c r="CNN113" s="30"/>
      <c r="CNO113" s="30"/>
      <c r="CNP113" s="30"/>
      <c r="CNQ113" s="30"/>
      <c r="CNR113" s="30"/>
      <c r="CNS113" s="30"/>
      <c r="CNT113" s="30"/>
      <c r="CNU113" s="30"/>
      <c r="CNV113" s="30"/>
      <c r="CNW113" s="30"/>
      <c r="CNX113" s="30"/>
      <c r="CNY113" s="30"/>
      <c r="CNZ113" s="30"/>
      <c r="COA113" s="30"/>
      <c r="COB113" s="30"/>
      <c r="COC113" s="30"/>
      <c r="COD113" s="30"/>
      <c r="COE113" s="30"/>
      <c r="COF113" s="30"/>
      <c r="COG113" s="30"/>
      <c r="COH113" s="30"/>
      <c r="COI113" s="30"/>
      <c r="COJ113" s="30"/>
      <c r="COK113" s="30"/>
      <c r="COL113" s="30"/>
      <c r="COM113" s="30"/>
      <c r="CON113" s="30"/>
      <c r="COO113" s="30"/>
      <c r="COP113" s="30"/>
      <c r="COQ113" s="30"/>
      <c r="COR113" s="30"/>
      <c r="COS113" s="30"/>
      <c r="COT113" s="30"/>
      <c r="COU113" s="30"/>
      <c r="COV113" s="30"/>
      <c r="COW113" s="30"/>
      <c r="COX113" s="30"/>
      <c r="COY113" s="30"/>
      <c r="COZ113" s="30"/>
      <c r="CPA113" s="30"/>
      <c r="CPB113" s="30"/>
      <c r="CPC113" s="30"/>
      <c r="CPD113" s="30"/>
      <c r="CPE113" s="30"/>
      <c r="CPF113" s="30"/>
      <c r="CPG113" s="30"/>
      <c r="CPH113" s="30"/>
      <c r="CPI113" s="30"/>
      <c r="CPJ113" s="30"/>
      <c r="CPK113" s="30"/>
      <c r="CPL113" s="30"/>
      <c r="CPM113" s="30"/>
      <c r="CPN113" s="30"/>
      <c r="CPO113" s="30"/>
      <c r="CPP113" s="30"/>
      <c r="CPQ113" s="30"/>
      <c r="CPR113" s="30"/>
      <c r="CPS113" s="30"/>
      <c r="CPT113" s="30"/>
      <c r="CPU113" s="30"/>
      <c r="CPV113" s="30"/>
      <c r="CPW113" s="30"/>
      <c r="CPX113" s="30"/>
      <c r="CPY113" s="30"/>
      <c r="CPZ113" s="30"/>
      <c r="CQA113" s="30"/>
      <c r="CQB113" s="30"/>
      <c r="CQC113" s="30"/>
      <c r="CQD113" s="30"/>
      <c r="CQE113" s="30"/>
      <c r="CQF113" s="30"/>
      <c r="CQG113" s="30"/>
      <c r="CQH113" s="30"/>
      <c r="CQI113" s="30"/>
      <c r="CQJ113" s="30"/>
      <c r="CQK113" s="30"/>
      <c r="CQL113" s="30"/>
      <c r="CQM113" s="30"/>
      <c r="CQN113" s="30"/>
      <c r="CQO113" s="30"/>
      <c r="CQP113" s="30"/>
      <c r="CQQ113" s="30"/>
      <c r="CQR113" s="30"/>
      <c r="CQS113" s="30"/>
      <c r="CQT113" s="30"/>
      <c r="CQU113" s="30"/>
      <c r="CQV113" s="30"/>
      <c r="CQW113" s="30"/>
      <c r="CQX113" s="30"/>
      <c r="CQY113" s="30"/>
      <c r="CQZ113" s="30"/>
      <c r="CRA113" s="30"/>
      <c r="CRB113" s="30"/>
      <c r="CRC113" s="30"/>
      <c r="CRD113" s="30"/>
      <c r="CRE113" s="30"/>
      <c r="CRF113" s="30"/>
      <c r="CRG113" s="30"/>
      <c r="CRH113" s="30"/>
      <c r="CRI113" s="30"/>
      <c r="CRJ113" s="30"/>
      <c r="CRK113" s="30"/>
      <c r="CRL113" s="30"/>
      <c r="CRM113" s="30"/>
      <c r="CRN113" s="30"/>
      <c r="CRO113" s="30"/>
      <c r="CRP113" s="30"/>
      <c r="CRQ113" s="30"/>
      <c r="CRR113" s="30"/>
      <c r="CRS113" s="30"/>
      <c r="CRT113" s="30"/>
      <c r="CRU113" s="30"/>
      <c r="CRV113" s="30"/>
      <c r="CRW113" s="30"/>
      <c r="CRX113" s="30"/>
      <c r="CRY113" s="30"/>
      <c r="CRZ113" s="30"/>
      <c r="CSA113" s="30"/>
      <c r="CSB113" s="30"/>
      <c r="CSC113" s="30"/>
      <c r="CSD113" s="30"/>
      <c r="CSE113" s="30"/>
      <c r="CSF113" s="30"/>
      <c r="CSG113" s="30"/>
      <c r="CSH113" s="30"/>
      <c r="CSI113" s="30"/>
      <c r="CSJ113" s="30"/>
      <c r="CSK113" s="30"/>
      <c r="CSL113" s="30"/>
      <c r="CSM113" s="30"/>
      <c r="CSN113" s="30"/>
      <c r="CSO113" s="30"/>
      <c r="CSP113" s="30"/>
      <c r="CSQ113" s="30"/>
      <c r="CSR113" s="30"/>
      <c r="CSS113" s="30"/>
      <c r="CST113" s="30"/>
      <c r="CSU113" s="30"/>
      <c r="CSV113" s="30"/>
      <c r="CSW113" s="30"/>
      <c r="CSX113" s="30"/>
      <c r="CSY113" s="30"/>
      <c r="CSZ113" s="30"/>
      <c r="CTA113" s="30"/>
      <c r="CTB113" s="30"/>
      <c r="CTC113" s="30"/>
      <c r="CTD113" s="30"/>
      <c r="CTE113" s="30"/>
      <c r="CTF113" s="30"/>
      <c r="CTG113" s="30"/>
      <c r="CTH113" s="30"/>
      <c r="CTI113" s="30"/>
      <c r="CTJ113" s="30"/>
      <c r="CTK113" s="30"/>
      <c r="CTL113" s="30"/>
      <c r="CTM113" s="30"/>
      <c r="CTN113" s="30"/>
      <c r="CTO113" s="30"/>
      <c r="CTP113" s="30"/>
      <c r="CTQ113" s="30"/>
      <c r="CTR113" s="30"/>
      <c r="CTS113" s="30"/>
      <c r="CTT113" s="30"/>
      <c r="CTU113" s="30"/>
      <c r="CTV113" s="30"/>
      <c r="CTW113" s="30"/>
      <c r="CTX113" s="30"/>
      <c r="CTY113" s="30"/>
      <c r="CTZ113" s="30"/>
      <c r="CUA113" s="30"/>
      <c r="CUB113" s="30"/>
      <c r="CUC113" s="30"/>
      <c r="CUD113" s="30"/>
      <c r="CUE113" s="30"/>
      <c r="CUF113" s="30"/>
      <c r="CUG113" s="30"/>
      <c r="CUH113" s="30"/>
      <c r="CUI113" s="30"/>
      <c r="CUJ113" s="30"/>
      <c r="CUK113" s="30"/>
      <c r="CUL113" s="30"/>
      <c r="CUM113" s="30"/>
      <c r="CUN113" s="30"/>
      <c r="CUO113" s="30"/>
      <c r="CUP113" s="30"/>
      <c r="CUQ113" s="30"/>
      <c r="CUR113" s="30"/>
      <c r="CUS113" s="30"/>
      <c r="CUT113" s="30"/>
      <c r="CUU113" s="30"/>
      <c r="CUV113" s="30"/>
      <c r="CUW113" s="30"/>
      <c r="CUX113" s="30"/>
      <c r="CUY113" s="30"/>
      <c r="CUZ113" s="30"/>
      <c r="CVA113" s="30"/>
      <c r="CVB113" s="30"/>
      <c r="CVC113" s="30"/>
      <c r="CVD113" s="30"/>
      <c r="CVE113" s="30"/>
      <c r="CVF113" s="30"/>
      <c r="CVG113" s="30"/>
      <c r="CVH113" s="30"/>
      <c r="CVI113" s="30"/>
      <c r="CVJ113" s="30"/>
      <c r="CVK113" s="30"/>
      <c r="CVL113" s="30"/>
      <c r="CVM113" s="30"/>
      <c r="CVN113" s="30"/>
      <c r="CVO113" s="30"/>
      <c r="CVP113" s="30"/>
      <c r="CVQ113" s="30"/>
      <c r="CVR113" s="30"/>
      <c r="CVS113" s="30"/>
      <c r="CVT113" s="30"/>
      <c r="CVU113" s="30"/>
      <c r="CVV113" s="30"/>
      <c r="CVW113" s="30"/>
      <c r="CVX113" s="30"/>
      <c r="CVY113" s="30"/>
      <c r="CVZ113" s="30"/>
      <c r="CWA113" s="30"/>
      <c r="CWB113" s="30"/>
      <c r="CWC113" s="30"/>
      <c r="CWD113" s="30"/>
      <c r="CWE113" s="30"/>
      <c r="CWF113" s="30"/>
      <c r="CWG113" s="30"/>
      <c r="CWH113" s="30"/>
      <c r="CWI113" s="30"/>
      <c r="CWJ113" s="30"/>
      <c r="CWK113" s="30"/>
      <c r="CWL113" s="30"/>
      <c r="CWM113" s="30"/>
      <c r="CWN113" s="30"/>
      <c r="CWO113" s="30"/>
      <c r="CWP113" s="30"/>
      <c r="CWQ113" s="30"/>
      <c r="CWR113" s="30"/>
      <c r="CWS113" s="30"/>
      <c r="CWT113" s="30"/>
      <c r="CWU113" s="30"/>
      <c r="CWV113" s="30"/>
      <c r="CWW113" s="30"/>
      <c r="CWX113" s="30"/>
      <c r="CWY113" s="30"/>
      <c r="CWZ113" s="30"/>
      <c r="CXA113" s="30"/>
      <c r="CXB113" s="30"/>
      <c r="CXC113" s="30"/>
      <c r="CXD113" s="30"/>
      <c r="CXE113" s="30"/>
      <c r="CXF113" s="30"/>
      <c r="CXG113" s="30"/>
      <c r="CXH113" s="30"/>
      <c r="CXI113" s="30"/>
      <c r="CXJ113" s="30"/>
      <c r="CXK113" s="30"/>
      <c r="CXL113" s="30"/>
      <c r="CXM113" s="30"/>
      <c r="CXN113" s="30"/>
      <c r="CXO113" s="30"/>
      <c r="CXP113" s="30"/>
      <c r="CXQ113" s="30"/>
      <c r="CXR113" s="30"/>
      <c r="CXS113" s="30"/>
      <c r="CXT113" s="30"/>
      <c r="CXU113" s="30"/>
      <c r="CXV113" s="30"/>
      <c r="CXW113" s="30"/>
      <c r="CXX113" s="30"/>
      <c r="CXY113" s="30"/>
      <c r="CXZ113" s="30"/>
      <c r="CYA113" s="30"/>
      <c r="CYB113" s="30"/>
      <c r="CYC113" s="30"/>
      <c r="CYD113" s="30"/>
      <c r="CYE113" s="30"/>
      <c r="CYF113" s="30"/>
      <c r="CYG113" s="30"/>
      <c r="CYH113" s="30"/>
      <c r="CYI113" s="30"/>
      <c r="CYJ113" s="30"/>
      <c r="CYK113" s="30"/>
      <c r="CYL113" s="30"/>
      <c r="CYM113" s="30"/>
      <c r="CYN113" s="30"/>
      <c r="CYO113" s="30"/>
      <c r="CYP113" s="30"/>
      <c r="CYQ113" s="30"/>
      <c r="CYR113" s="30"/>
      <c r="CYS113" s="30"/>
      <c r="CYT113" s="30"/>
      <c r="CYU113" s="30"/>
      <c r="CYV113" s="30"/>
      <c r="CYW113" s="30"/>
      <c r="CYX113" s="30"/>
      <c r="CYY113" s="30"/>
      <c r="CYZ113" s="30"/>
      <c r="CZA113" s="30"/>
      <c r="CZB113" s="30"/>
      <c r="CZC113" s="30"/>
      <c r="CZD113" s="30"/>
      <c r="CZE113" s="30"/>
      <c r="CZF113" s="30"/>
      <c r="CZG113" s="30"/>
      <c r="CZH113" s="30"/>
      <c r="CZI113" s="30"/>
      <c r="CZJ113" s="30"/>
      <c r="CZK113" s="30"/>
      <c r="CZL113" s="30"/>
      <c r="CZM113" s="30"/>
      <c r="CZN113" s="30"/>
      <c r="CZO113" s="30"/>
      <c r="CZP113" s="30"/>
      <c r="CZQ113" s="30"/>
      <c r="CZR113" s="30"/>
      <c r="CZS113" s="30"/>
      <c r="CZT113" s="30"/>
      <c r="CZU113" s="30"/>
      <c r="CZV113" s="30"/>
      <c r="CZW113" s="30"/>
      <c r="CZX113" s="30"/>
      <c r="CZY113" s="30"/>
      <c r="CZZ113" s="30"/>
      <c r="DAA113" s="30"/>
      <c r="DAB113" s="30"/>
      <c r="DAC113" s="30"/>
      <c r="DAD113" s="30"/>
      <c r="DAE113" s="30"/>
      <c r="DAF113" s="30"/>
      <c r="DAG113" s="30"/>
      <c r="DAH113" s="30"/>
      <c r="DAI113" s="30"/>
      <c r="DAJ113" s="30"/>
      <c r="DAK113" s="30"/>
      <c r="DAL113" s="30"/>
      <c r="DAM113" s="30"/>
      <c r="DAN113" s="30"/>
      <c r="DAO113" s="30"/>
      <c r="DAP113" s="30"/>
      <c r="DAQ113" s="30"/>
      <c r="DAR113" s="30"/>
      <c r="DAS113" s="30"/>
      <c r="DAT113" s="30"/>
      <c r="DAU113" s="30"/>
      <c r="DAV113" s="30"/>
      <c r="DAW113" s="30"/>
      <c r="DAX113" s="30"/>
      <c r="DAY113" s="30"/>
      <c r="DAZ113" s="30"/>
      <c r="DBA113" s="30"/>
      <c r="DBB113" s="30"/>
      <c r="DBC113" s="30"/>
      <c r="DBD113" s="30"/>
      <c r="DBE113" s="30"/>
      <c r="DBF113" s="30"/>
      <c r="DBG113" s="30"/>
      <c r="DBH113" s="30"/>
      <c r="DBI113" s="30"/>
      <c r="DBJ113" s="30"/>
      <c r="DBK113" s="30"/>
      <c r="DBL113" s="30"/>
      <c r="DBM113" s="30"/>
      <c r="DBN113" s="30"/>
      <c r="DBO113" s="30"/>
      <c r="DBP113" s="30"/>
      <c r="DBQ113" s="30"/>
      <c r="DBR113" s="30"/>
      <c r="DBS113" s="30"/>
      <c r="DBT113" s="30"/>
      <c r="DBU113" s="30"/>
      <c r="DBV113" s="30"/>
      <c r="DBW113" s="30"/>
      <c r="DBX113" s="30"/>
      <c r="DBY113" s="30"/>
      <c r="DBZ113" s="30"/>
      <c r="DCA113" s="30"/>
      <c r="DCB113" s="30"/>
      <c r="DCC113" s="30"/>
      <c r="DCD113" s="30"/>
      <c r="DCE113" s="30"/>
      <c r="DCF113" s="30"/>
      <c r="DCG113" s="30"/>
      <c r="DCH113" s="30"/>
      <c r="DCI113" s="30"/>
      <c r="DCJ113" s="30"/>
      <c r="DCK113" s="30"/>
      <c r="DCL113" s="30"/>
      <c r="DCM113" s="30"/>
      <c r="DCN113" s="30"/>
      <c r="DCO113" s="30"/>
      <c r="DCP113" s="30"/>
      <c r="DCQ113" s="30"/>
      <c r="DCR113" s="30"/>
      <c r="DCS113" s="30"/>
      <c r="DCT113" s="30"/>
      <c r="DCU113" s="30"/>
      <c r="DCV113" s="30"/>
      <c r="DCW113" s="30"/>
      <c r="DCX113" s="30"/>
      <c r="DCY113" s="30"/>
      <c r="DCZ113" s="30"/>
      <c r="DDA113" s="30"/>
      <c r="DDB113" s="30"/>
      <c r="DDC113" s="30"/>
      <c r="DDD113" s="30"/>
      <c r="DDE113" s="30"/>
      <c r="DDF113" s="30"/>
      <c r="DDG113" s="30"/>
      <c r="DDH113" s="30"/>
      <c r="DDI113" s="30"/>
      <c r="DDJ113" s="30"/>
      <c r="DDK113" s="30"/>
      <c r="DDL113" s="30"/>
      <c r="DDM113" s="30"/>
      <c r="DDN113" s="30"/>
      <c r="DDO113" s="30"/>
      <c r="DDP113" s="30"/>
      <c r="DDQ113" s="30"/>
      <c r="DDR113" s="30"/>
      <c r="DDS113" s="30"/>
      <c r="DDT113" s="30"/>
      <c r="DDU113" s="30"/>
      <c r="DDV113" s="30"/>
      <c r="DDW113" s="30"/>
      <c r="DDX113" s="30"/>
      <c r="DDY113" s="30"/>
      <c r="DDZ113" s="30"/>
      <c r="DEA113" s="30"/>
      <c r="DEB113" s="30"/>
      <c r="DEC113" s="30"/>
      <c r="DED113" s="30"/>
      <c r="DEE113" s="30"/>
      <c r="DEF113" s="30"/>
      <c r="DEG113" s="30"/>
      <c r="DEH113" s="30"/>
      <c r="DEI113" s="30"/>
      <c r="DEJ113" s="30"/>
      <c r="DEK113" s="30"/>
      <c r="DEL113" s="30"/>
      <c r="DEM113" s="30"/>
      <c r="DEN113" s="30"/>
      <c r="DEO113" s="30"/>
      <c r="DEP113" s="30"/>
      <c r="DEQ113" s="30"/>
      <c r="DER113" s="30"/>
      <c r="DES113" s="30"/>
      <c r="DET113" s="30"/>
      <c r="DEU113" s="30"/>
      <c r="DEV113" s="30"/>
      <c r="DEW113" s="30"/>
      <c r="DEX113" s="30"/>
      <c r="DEY113" s="30"/>
      <c r="DEZ113" s="30"/>
      <c r="DFA113" s="30"/>
      <c r="DFB113" s="30"/>
      <c r="DFC113" s="30"/>
      <c r="DFD113" s="30"/>
      <c r="DFE113" s="30"/>
      <c r="DFF113" s="30"/>
      <c r="DFG113" s="30"/>
      <c r="DFH113" s="30"/>
      <c r="DFI113" s="30"/>
      <c r="DFJ113" s="30"/>
      <c r="DFK113" s="30"/>
      <c r="DFL113" s="30"/>
      <c r="DFM113" s="30"/>
      <c r="DFN113" s="30"/>
      <c r="DFO113" s="30"/>
      <c r="DFP113" s="30"/>
      <c r="DFQ113" s="30"/>
      <c r="DFR113" s="30"/>
      <c r="DFS113" s="30"/>
      <c r="DFT113" s="30"/>
      <c r="DFU113" s="30"/>
      <c r="DFV113" s="30"/>
      <c r="DFW113" s="30"/>
      <c r="DFX113" s="30"/>
      <c r="DFY113" s="30"/>
      <c r="DFZ113" s="30"/>
      <c r="DGA113" s="30"/>
      <c r="DGB113" s="30"/>
      <c r="DGC113" s="30"/>
      <c r="DGD113" s="30"/>
      <c r="DGE113" s="30"/>
      <c r="DGF113" s="30"/>
      <c r="DGG113" s="30"/>
      <c r="DGH113" s="30"/>
      <c r="DGI113" s="30"/>
      <c r="DGJ113" s="30"/>
      <c r="DGK113" s="30"/>
      <c r="DGL113" s="30"/>
      <c r="DGM113" s="30"/>
      <c r="DGN113" s="30"/>
      <c r="DGO113" s="30"/>
      <c r="DGP113" s="30"/>
      <c r="DGQ113" s="30"/>
      <c r="DGR113" s="30"/>
      <c r="DGS113" s="30"/>
      <c r="DGT113" s="30"/>
      <c r="DGU113" s="30"/>
      <c r="DGV113" s="30"/>
      <c r="DGW113" s="30"/>
      <c r="DGX113" s="30"/>
      <c r="DGY113" s="30"/>
      <c r="DGZ113" s="30"/>
      <c r="DHA113" s="30"/>
      <c r="DHB113" s="30"/>
      <c r="DHC113" s="30"/>
      <c r="DHD113" s="30"/>
      <c r="DHE113" s="30"/>
      <c r="DHF113" s="30"/>
      <c r="DHG113" s="30"/>
      <c r="DHH113" s="30"/>
      <c r="DHI113" s="30"/>
      <c r="DHJ113" s="30"/>
      <c r="DHK113" s="30"/>
      <c r="DHL113" s="30"/>
      <c r="DHM113" s="30"/>
      <c r="DHN113" s="30"/>
      <c r="DHO113" s="30"/>
      <c r="DHP113" s="30"/>
      <c r="DHQ113" s="30"/>
      <c r="DHR113" s="30"/>
      <c r="DHS113" s="30"/>
      <c r="DHT113" s="30"/>
      <c r="DHU113" s="30"/>
      <c r="DHV113" s="30"/>
      <c r="DHW113" s="30"/>
      <c r="DHX113" s="30"/>
      <c r="DHY113" s="30"/>
      <c r="DHZ113" s="30"/>
      <c r="DIA113" s="30"/>
      <c r="DIB113" s="30"/>
      <c r="DIC113" s="30"/>
      <c r="DID113" s="30"/>
      <c r="DIE113" s="30"/>
      <c r="DIF113" s="30"/>
      <c r="DIG113" s="30"/>
      <c r="DIH113" s="30"/>
      <c r="DII113" s="30"/>
      <c r="DIJ113" s="30"/>
      <c r="DIK113" s="30"/>
      <c r="DIL113" s="30"/>
      <c r="DIM113" s="30"/>
      <c r="DIN113" s="30"/>
      <c r="DIO113" s="30"/>
      <c r="DIP113" s="30"/>
      <c r="DIQ113" s="30"/>
      <c r="DIR113" s="30"/>
      <c r="DIS113" s="30"/>
      <c r="DIT113" s="30"/>
      <c r="DIU113" s="30"/>
      <c r="DIV113" s="30"/>
      <c r="DIW113" s="30"/>
      <c r="DIX113" s="30"/>
      <c r="DIY113" s="30"/>
      <c r="DIZ113" s="30"/>
      <c r="DJA113" s="30"/>
      <c r="DJB113" s="30"/>
      <c r="DJC113" s="30"/>
      <c r="DJD113" s="30"/>
      <c r="DJE113" s="30"/>
      <c r="DJF113" s="30"/>
      <c r="DJG113" s="30"/>
      <c r="DJH113" s="30"/>
      <c r="DJI113" s="30"/>
      <c r="DJJ113" s="30"/>
      <c r="DJK113" s="30"/>
      <c r="DJL113" s="30"/>
      <c r="DJM113" s="30"/>
      <c r="DJN113" s="30"/>
      <c r="DJO113" s="30"/>
      <c r="DJP113" s="30"/>
      <c r="DJQ113" s="30"/>
      <c r="DJR113" s="30"/>
      <c r="DJS113" s="30"/>
      <c r="DJT113" s="30"/>
      <c r="DJU113" s="30"/>
      <c r="DJV113" s="30"/>
      <c r="DJW113" s="30"/>
      <c r="DJX113" s="30"/>
      <c r="DJY113" s="30"/>
      <c r="DJZ113" s="30"/>
      <c r="DKA113" s="30"/>
      <c r="DKB113" s="30"/>
      <c r="DKC113" s="30"/>
      <c r="DKD113" s="30"/>
      <c r="DKE113" s="30"/>
      <c r="DKF113" s="30"/>
      <c r="DKG113" s="30"/>
      <c r="DKH113" s="30"/>
      <c r="DKI113" s="30"/>
      <c r="DKJ113" s="30"/>
      <c r="DKK113" s="30"/>
      <c r="DKL113" s="30"/>
      <c r="DKM113" s="30"/>
      <c r="DKN113" s="30"/>
      <c r="DKO113" s="30"/>
      <c r="DKP113" s="30"/>
      <c r="DKQ113" s="30"/>
      <c r="DKR113" s="30"/>
      <c r="DKS113" s="30"/>
      <c r="DKT113" s="30"/>
      <c r="DKU113" s="30"/>
      <c r="DKV113" s="30"/>
      <c r="DKW113" s="30"/>
      <c r="DKX113" s="30"/>
      <c r="DKY113" s="30"/>
      <c r="DKZ113" s="30"/>
      <c r="DLA113" s="30"/>
      <c r="DLB113" s="30"/>
      <c r="DLC113" s="30"/>
      <c r="DLD113" s="30"/>
      <c r="DLE113" s="30"/>
      <c r="DLF113" s="30"/>
      <c r="DLG113" s="30"/>
      <c r="DLH113" s="30"/>
      <c r="DLI113" s="30"/>
      <c r="DLJ113" s="30"/>
      <c r="DLK113" s="30"/>
      <c r="DLL113" s="30"/>
      <c r="DLM113" s="30"/>
      <c r="DLN113" s="30"/>
      <c r="DLO113" s="30"/>
      <c r="DLP113" s="30"/>
      <c r="DLQ113" s="30"/>
      <c r="DLR113" s="30"/>
      <c r="DLS113" s="30"/>
      <c r="DLT113" s="30"/>
      <c r="DLU113" s="30"/>
      <c r="DLV113" s="30"/>
      <c r="DLW113" s="30"/>
      <c r="DLX113" s="30"/>
      <c r="DLY113" s="30"/>
      <c r="DLZ113" s="30"/>
      <c r="DMA113" s="30"/>
      <c r="DMB113" s="30"/>
      <c r="DMC113" s="30"/>
      <c r="DMD113" s="30"/>
      <c r="DME113" s="30"/>
      <c r="DMF113" s="30"/>
      <c r="DMG113" s="30"/>
      <c r="DMH113" s="30"/>
      <c r="DMI113" s="30"/>
      <c r="DMJ113" s="30"/>
      <c r="DMK113" s="30"/>
      <c r="DML113" s="30"/>
      <c r="DMM113" s="30"/>
      <c r="DMN113" s="30"/>
      <c r="DMO113" s="30"/>
      <c r="DMP113" s="30"/>
      <c r="DMQ113" s="30"/>
      <c r="DMR113" s="30"/>
      <c r="DMS113" s="30"/>
      <c r="DMT113" s="30"/>
      <c r="DMU113" s="30"/>
      <c r="DMV113" s="30"/>
      <c r="DMW113" s="30"/>
      <c r="DMX113" s="30"/>
      <c r="DMY113" s="30"/>
      <c r="DMZ113" s="30"/>
      <c r="DNA113" s="30"/>
      <c r="DNB113" s="30"/>
      <c r="DNC113" s="30"/>
      <c r="DND113" s="30"/>
      <c r="DNE113" s="30"/>
      <c r="DNF113" s="30"/>
      <c r="DNG113" s="30"/>
      <c r="DNH113" s="30"/>
      <c r="DNI113" s="30"/>
      <c r="DNJ113" s="30"/>
      <c r="DNK113" s="30"/>
      <c r="DNL113" s="30"/>
      <c r="DNM113" s="30"/>
      <c r="DNN113" s="30"/>
      <c r="DNO113" s="30"/>
      <c r="DNP113" s="30"/>
      <c r="DNQ113" s="30"/>
      <c r="DNR113" s="30"/>
      <c r="DNS113" s="30"/>
      <c r="DNT113" s="30"/>
      <c r="DNU113" s="30"/>
      <c r="DNV113" s="30"/>
      <c r="DNW113" s="30"/>
      <c r="DNX113" s="30"/>
      <c r="DNY113" s="30"/>
      <c r="DNZ113" s="30"/>
      <c r="DOA113" s="30"/>
      <c r="DOB113" s="30"/>
      <c r="DOC113" s="30"/>
      <c r="DOD113" s="30"/>
      <c r="DOE113" s="30"/>
      <c r="DOF113" s="30"/>
      <c r="DOG113" s="30"/>
      <c r="DOH113" s="30"/>
      <c r="DOI113" s="30"/>
      <c r="DOJ113" s="30"/>
      <c r="DOK113" s="30"/>
      <c r="DOL113" s="30"/>
      <c r="DOM113" s="30"/>
      <c r="DON113" s="30"/>
      <c r="DOO113" s="30"/>
      <c r="DOP113" s="30"/>
      <c r="DOQ113" s="30"/>
      <c r="DOR113" s="30"/>
      <c r="DOS113" s="30"/>
      <c r="DOT113" s="30"/>
      <c r="DOU113" s="30"/>
      <c r="DOV113" s="30"/>
      <c r="DOW113" s="30"/>
      <c r="DOX113" s="30"/>
      <c r="DOY113" s="30"/>
      <c r="DOZ113" s="30"/>
      <c r="DPA113" s="30"/>
      <c r="DPB113" s="30"/>
      <c r="DPC113" s="30"/>
      <c r="DPD113" s="30"/>
      <c r="DPE113" s="30"/>
      <c r="DPF113" s="30"/>
      <c r="DPG113" s="30"/>
      <c r="DPH113" s="30"/>
      <c r="DPI113" s="30"/>
      <c r="DPJ113" s="30"/>
      <c r="DPK113" s="30"/>
      <c r="DPL113" s="30"/>
      <c r="DPM113" s="30"/>
      <c r="DPN113" s="30"/>
      <c r="DPO113" s="30"/>
      <c r="DPP113" s="30"/>
      <c r="DPQ113" s="30"/>
      <c r="DPR113" s="30"/>
      <c r="DPS113" s="30"/>
      <c r="DPT113" s="30"/>
      <c r="DPU113" s="30"/>
      <c r="DPV113" s="30"/>
      <c r="DPW113" s="30"/>
      <c r="DPX113" s="30"/>
      <c r="DPY113" s="30"/>
      <c r="DPZ113" s="30"/>
      <c r="DQA113" s="30"/>
      <c r="DQB113" s="30"/>
      <c r="DQC113" s="30"/>
      <c r="DQD113" s="30"/>
      <c r="DQE113" s="30"/>
      <c r="DQF113" s="30"/>
      <c r="DQG113" s="30"/>
      <c r="DQH113" s="30"/>
      <c r="DQI113" s="30"/>
      <c r="DQJ113" s="30"/>
      <c r="DQK113" s="30"/>
      <c r="DQL113" s="30"/>
      <c r="DQM113" s="30"/>
      <c r="DQN113" s="30"/>
      <c r="DQO113" s="30"/>
      <c r="DQP113" s="30"/>
      <c r="DQQ113" s="30"/>
      <c r="DQR113" s="30"/>
      <c r="DQS113" s="30"/>
      <c r="DQT113" s="30"/>
      <c r="DQU113" s="30"/>
      <c r="DQV113" s="30"/>
      <c r="DQW113" s="30"/>
      <c r="DQX113" s="30"/>
      <c r="DQY113" s="30"/>
      <c r="DQZ113" s="30"/>
      <c r="DRA113" s="30"/>
      <c r="DRB113" s="30"/>
      <c r="DRC113" s="30"/>
      <c r="DRD113" s="30"/>
      <c r="DRE113" s="30"/>
      <c r="DRF113" s="30"/>
      <c r="DRG113" s="30"/>
      <c r="DRH113" s="30"/>
      <c r="DRI113" s="30"/>
      <c r="DRJ113" s="30"/>
      <c r="DRK113" s="30"/>
      <c r="DRL113" s="30"/>
      <c r="DRM113" s="30"/>
      <c r="DRN113" s="30"/>
      <c r="DRO113" s="30"/>
      <c r="DRP113" s="30"/>
      <c r="DRQ113" s="30"/>
      <c r="DRR113" s="30"/>
      <c r="DRS113" s="30"/>
      <c r="DRT113" s="30"/>
      <c r="DRU113" s="30"/>
      <c r="DRV113" s="30"/>
      <c r="DRW113" s="30"/>
      <c r="DRX113" s="30"/>
      <c r="DRY113" s="30"/>
      <c r="DRZ113" s="30"/>
      <c r="DSA113" s="30"/>
      <c r="DSB113" s="30"/>
      <c r="DSC113" s="30"/>
      <c r="DSD113" s="30"/>
      <c r="DSE113" s="30"/>
      <c r="DSF113" s="30"/>
      <c r="DSG113" s="30"/>
      <c r="DSH113" s="30"/>
      <c r="DSI113" s="30"/>
      <c r="DSJ113" s="30"/>
      <c r="DSK113" s="30"/>
      <c r="DSL113" s="30"/>
      <c r="DSM113" s="30"/>
      <c r="DSN113" s="30"/>
      <c r="DSO113" s="30"/>
      <c r="DSP113" s="30"/>
      <c r="DSQ113" s="30"/>
      <c r="DSR113" s="30"/>
      <c r="DSS113" s="30"/>
      <c r="DST113" s="30"/>
      <c r="DSU113" s="30"/>
      <c r="DSV113" s="30"/>
      <c r="DSW113" s="30"/>
      <c r="DSX113" s="30"/>
      <c r="DSY113" s="30"/>
      <c r="DSZ113" s="30"/>
      <c r="DTA113" s="30"/>
      <c r="DTB113" s="30"/>
      <c r="DTC113" s="30"/>
      <c r="DTD113" s="30"/>
      <c r="DTE113" s="30"/>
      <c r="DTF113" s="30"/>
      <c r="DTG113" s="30"/>
      <c r="DTH113" s="30"/>
      <c r="DTI113" s="30"/>
      <c r="DTJ113" s="30"/>
      <c r="DTK113" s="30"/>
      <c r="DTL113" s="30"/>
      <c r="DTM113" s="30"/>
      <c r="DTN113" s="30"/>
      <c r="DTO113" s="30"/>
      <c r="DTP113" s="30"/>
      <c r="DTQ113" s="30"/>
      <c r="DTR113" s="30"/>
      <c r="DTS113" s="30"/>
      <c r="DTT113" s="30"/>
      <c r="DTU113" s="30"/>
      <c r="DTV113" s="30"/>
      <c r="DTW113" s="30"/>
      <c r="DTX113" s="30"/>
      <c r="DTY113" s="30"/>
      <c r="DTZ113" s="30"/>
      <c r="DUA113" s="30"/>
      <c r="DUB113" s="30"/>
      <c r="DUC113" s="30"/>
      <c r="DUD113" s="30"/>
      <c r="DUE113" s="30"/>
      <c r="DUF113" s="30"/>
      <c r="DUG113" s="30"/>
      <c r="DUH113" s="30"/>
      <c r="DUI113" s="30"/>
      <c r="DUJ113" s="30"/>
      <c r="DUK113" s="30"/>
      <c r="DUL113" s="30"/>
      <c r="DUM113" s="30"/>
      <c r="DUN113" s="30"/>
      <c r="DUO113" s="30"/>
      <c r="DUP113" s="30"/>
      <c r="DUQ113" s="30"/>
      <c r="DUR113" s="30"/>
      <c r="DUS113" s="30"/>
      <c r="DUT113" s="30"/>
      <c r="DUU113" s="30"/>
      <c r="DUV113" s="30"/>
      <c r="DUW113" s="30"/>
      <c r="DUX113" s="30"/>
      <c r="DUY113" s="30"/>
      <c r="DUZ113" s="30"/>
      <c r="DVA113" s="30"/>
      <c r="DVB113" s="30"/>
      <c r="DVC113" s="30"/>
      <c r="DVD113" s="30"/>
      <c r="DVE113" s="30"/>
      <c r="DVF113" s="30"/>
      <c r="DVG113" s="30"/>
      <c r="DVH113" s="30"/>
      <c r="DVI113" s="30"/>
      <c r="DVJ113" s="30"/>
      <c r="DVK113" s="30"/>
      <c r="DVL113" s="30"/>
      <c r="DVM113" s="30"/>
      <c r="DVN113" s="30"/>
      <c r="DVO113" s="30"/>
      <c r="DVP113" s="30"/>
      <c r="DVQ113" s="30"/>
      <c r="DVR113" s="30"/>
      <c r="DVS113" s="30"/>
      <c r="DVT113" s="30"/>
      <c r="DVU113" s="30"/>
      <c r="DVV113" s="30"/>
      <c r="DVW113" s="30"/>
      <c r="DVX113" s="30"/>
      <c r="DVY113" s="30"/>
      <c r="DVZ113" s="30"/>
      <c r="DWA113" s="30"/>
      <c r="DWB113" s="30"/>
      <c r="DWC113" s="30"/>
      <c r="DWD113" s="30"/>
      <c r="DWE113" s="30"/>
      <c r="DWF113" s="30"/>
      <c r="DWG113" s="30"/>
      <c r="DWH113" s="30"/>
      <c r="DWI113" s="30"/>
      <c r="DWJ113" s="30"/>
      <c r="DWK113" s="30"/>
      <c r="DWL113" s="30"/>
      <c r="DWM113" s="30"/>
      <c r="DWN113" s="30"/>
      <c r="DWO113" s="30"/>
      <c r="DWP113" s="30"/>
      <c r="DWQ113" s="30"/>
      <c r="DWR113" s="30"/>
      <c r="DWS113" s="30"/>
      <c r="DWT113" s="30"/>
      <c r="DWU113" s="30"/>
      <c r="DWV113" s="30"/>
      <c r="DWW113" s="30"/>
      <c r="DWX113" s="30"/>
      <c r="DWY113" s="30"/>
      <c r="DWZ113" s="30"/>
      <c r="DXA113" s="30"/>
      <c r="DXB113" s="30"/>
      <c r="DXC113" s="30"/>
      <c r="DXD113" s="30"/>
      <c r="DXE113" s="30"/>
      <c r="DXF113" s="30"/>
      <c r="DXG113" s="30"/>
      <c r="DXH113" s="30"/>
      <c r="DXI113" s="30"/>
      <c r="DXJ113" s="30"/>
      <c r="DXK113" s="30"/>
      <c r="DXL113" s="30"/>
      <c r="DXM113" s="30"/>
      <c r="DXN113" s="30"/>
      <c r="DXO113" s="30"/>
      <c r="DXP113" s="30"/>
      <c r="DXQ113" s="30"/>
      <c r="DXR113" s="30"/>
      <c r="DXS113" s="30"/>
      <c r="DXT113" s="30"/>
      <c r="DXU113" s="30"/>
      <c r="DXV113" s="30"/>
      <c r="DXW113" s="30"/>
      <c r="DXX113" s="30"/>
      <c r="DXY113" s="30"/>
      <c r="DXZ113" s="30"/>
      <c r="DYA113" s="30"/>
      <c r="DYB113" s="30"/>
      <c r="DYC113" s="30"/>
      <c r="DYD113" s="30"/>
      <c r="DYE113" s="30"/>
      <c r="DYF113" s="30"/>
      <c r="DYG113" s="30"/>
      <c r="DYH113" s="30"/>
      <c r="DYI113" s="30"/>
      <c r="DYJ113" s="30"/>
      <c r="DYK113" s="30"/>
      <c r="DYL113" s="30"/>
      <c r="DYM113" s="30"/>
      <c r="DYN113" s="30"/>
      <c r="DYO113" s="30"/>
      <c r="DYP113" s="30"/>
      <c r="DYQ113" s="30"/>
      <c r="DYR113" s="30"/>
      <c r="DYS113" s="30"/>
      <c r="DYT113" s="30"/>
      <c r="DYU113" s="30"/>
      <c r="DYV113" s="30"/>
      <c r="DYW113" s="30"/>
      <c r="DYX113" s="30"/>
      <c r="DYY113" s="30"/>
      <c r="DYZ113" s="30"/>
      <c r="DZA113" s="30"/>
      <c r="DZB113" s="30"/>
      <c r="DZC113" s="30"/>
      <c r="DZD113" s="30"/>
      <c r="DZE113" s="30"/>
      <c r="DZF113" s="30"/>
      <c r="DZG113" s="30"/>
      <c r="DZH113" s="30"/>
      <c r="DZI113" s="30"/>
      <c r="DZJ113" s="30"/>
      <c r="DZK113" s="30"/>
      <c r="DZL113" s="30"/>
      <c r="DZM113" s="30"/>
      <c r="DZN113" s="30"/>
      <c r="DZO113" s="30"/>
      <c r="DZP113" s="30"/>
      <c r="DZQ113" s="30"/>
      <c r="DZR113" s="30"/>
      <c r="DZS113" s="30"/>
      <c r="DZT113" s="30"/>
      <c r="DZU113" s="30"/>
      <c r="DZV113" s="30"/>
      <c r="DZW113" s="30"/>
      <c r="DZX113" s="30"/>
      <c r="DZY113" s="30"/>
      <c r="DZZ113" s="30"/>
      <c r="EAA113" s="30"/>
      <c r="EAB113" s="30"/>
      <c r="EAC113" s="30"/>
      <c r="EAD113" s="30"/>
      <c r="EAE113" s="30"/>
      <c r="EAF113" s="30"/>
      <c r="EAG113" s="30"/>
      <c r="EAH113" s="30"/>
      <c r="EAI113" s="30"/>
      <c r="EAJ113" s="30"/>
      <c r="EAK113" s="30"/>
      <c r="EAL113" s="30"/>
      <c r="EAM113" s="30"/>
      <c r="EAN113" s="30"/>
      <c r="EAO113" s="30"/>
      <c r="EAP113" s="30"/>
      <c r="EAQ113" s="30"/>
      <c r="EAR113" s="30"/>
      <c r="EAS113" s="30"/>
      <c r="EAT113" s="30"/>
      <c r="EAU113" s="30"/>
      <c r="EAV113" s="30"/>
      <c r="EAW113" s="30"/>
      <c r="EAX113" s="30"/>
      <c r="EAY113" s="30"/>
      <c r="EAZ113" s="30"/>
      <c r="EBA113" s="30"/>
      <c r="EBB113" s="30"/>
      <c r="EBC113" s="30"/>
      <c r="EBD113" s="30"/>
      <c r="EBE113" s="30"/>
      <c r="EBF113" s="30"/>
      <c r="EBG113" s="30"/>
      <c r="EBH113" s="30"/>
      <c r="EBI113" s="30"/>
      <c r="EBJ113" s="30"/>
      <c r="EBK113" s="30"/>
      <c r="EBL113" s="30"/>
      <c r="EBM113" s="30"/>
      <c r="EBN113" s="30"/>
      <c r="EBO113" s="30"/>
      <c r="EBP113" s="30"/>
      <c r="EBQ113" s="30"/>
      <c r="EBR113" s="30"/>
      <c r="EBS113" s="30"/>
      <c r="EBT113" s="30"/>
      <c r="EBU113" s="30"/>
      <c r="EBV113" s="30"/>
      <c r="EBW113" s="30"/>
      <c r="EBX113" s="30"/>
      <c r="EBY113" s="30"/>
      <c r="EBZ113" s="30"/>
      <c r="ECA113" s="30"/>
      <c r="ECB113" s="30"/>
      <c r="ECC113" s="30"/>
      <c r="ECD113" s="30"/>
      <c r="ECE113" s="30"/>
      <c r="ECF113" s="30"/>
      <c r="ECG113" s="30"/>
      <c r="ECH113" s="30"/>
      <c r="ECI113" s="30"/>
      <c r="ECJ113" s="30"/>
      <c r="ECK113" s="30"/>
      <c r="ECL113" s="30"/>
      <c r="ECM113" s="30"/>
      <c r="ECN113" s="30"/>
      <c r="ECO113" s="30"/>
      <c r="ECP113" s="30"/>
      <c r="ECQ113" s="30"/>
      <c r="ECR113" s="30"/>
      <c r="ECS113" s="30"/>
      <c r="ECT113" s="30"/>
      <c r="ECU113" s="30"/>
      <c r="ECV113" s="30"/>
      <c r="ECW113" s="30"/>
      <c r="ECX113" s="30"/>
      <c r="ECY113" s="30"/>
      <c r="ECZ113" s="30"/>
      <c r="EDA113" s="30"/>
      <c r="EDB113" s="30"/>
      <c r="EDC113" s="30"/>
      <c r="EDD113" s="30"/>
      <c r="EDE113" s="30"/>
      <c r="EDF113" s="30"/>
      <c r="EDG113" s="30"/>
      <c r="EDH113" s="30"/>
      <c r="EDI113" s="30"/>
      <c r="EDJ113" s="30"/>
      <c r="EDK113" s="30"/>
      <c r="EDL113" s="30"/>
      <c r="EDM113" s="30"/>
      <c r="EDN113" s="30"/>
      <c r="EDO113" s="30"/>
      <c r="EDP113" s="30"/>
      <c r="EDQ113" s="30"/>
      <c r="EDR113" s="30"/>
      <c r="EDS113" s="30"/>
      <c r="EDT113" s="30"/>
      <c r="EDU113" s="30"/>
      <c r="EDV113" s="30"/>
      <c r="EDW113" s="30"/>
      <c r="EDX113" s="30"/>
      <c r="EDY113" s="30"/>
      <c r="EDZ113" s="30"/>
      <c r="EEA113" s="30"/>
      <c r="EEB113" s="30"/>
      <c r="EEC113" s="30"/>
      <c r="EED113" s="30"/>
      <c r="EEE113" s="30"/>
      <c r="EEF113" s="30"/>
      <c r="EEG113" s="30"/>
      <c r="EEH113" s="30"/>
      <c r="EEI113" s="30"/>
      <c r="EEJ113" s="30"/>
      <c r="EEK113" s="30"/>
      <c r="EEL113" s="30"/>
      <c r="EEM113" s="30"/>
      <c r="EEN113" s="30"/>
      <c r="EEO113" s="30"/>
      <c r="EEP113" s="30"/>
      <c r="EEQ113" s="30"/>
      <c r="EER113" s="30"/>
      <c r="EES113" s="30"/>
      <c r="EET113" s="30"/>
      <c r="EEU113" s="30"/>
      <c r="EEV113" s="30"/>
      <c r="EEW113" s="30"/>
      <c r="EEX113" s="30"/>
      <c r="EEY113" s="30"/>
      <c r="EEZ113" s="30"/>
      <c r="EFA113" s="30"/>
      <c r="EFB113" s="30"/>
      <c r="EFC113" s="30"/>
      <c r="EFD113" s="30"/>
      <c r="EFE113" s="30"/>
      <c r="EFF113" s="30"/>
      <c r="EFG113" s="30"/>
      <c r="EFH113" s="30"/>
      <c r="EFI113" s="30"/>
      <c r="EFJ113" s="30"/>
      <c r="EFK113" s="30"/>
      <c r="EFL113" s="30"/>
      <c r="EFM113" s="30"/>
      <c r="EFN113" s="30"/>
      <c r="EFO113" s="30"/>
      <c r="EFP113" s="30"/>
      <c r="EFQ113" s="30"/>
      <c r="EFR113" s="30"/>
      <c r="EFS113" s="30"/>
      <c r="EFT113" s="30"/>
      <c r="EFU113" s="30"/>
      <c r="EFV113" s="30"/>
      <c r="EFW113" s="30"/>
      <c r="EFX113" s="30"/>
      <c r="EFY113" s="30"/>
      <c r="EFZ113" s="30"/>
      <c r="EGA113" s="30"/>
      <c r="EGB113" s="30"/>
      <c r="EGC113" s="30"/>
      <c r="EGD113" s="30"/>
      <c r="EGE113" s="30"/>
      <c r="EGF113" s="30"/>
      <c r="EGG113" s="30"/>
      <c r="EGH113" s="30"/>
      <c r="EGI113" s="30"/>
      <c r="EGJ113" s="30"/>
      <c r="EGK113" s="30"/>
      <c r="EGL113" s="30"/>
      <c r="EGM113" s="30"/>
      <c r="EGN113" s="30"/>
      <c r="EGO113" s="30"/>
      <c r="EGP113" s="30"/>
      <c r="EGQ113" s="30"/>
      <c r="EGR113" s="30"/>
      <c r="EGS113" s="30"/>
      <c r="EGT113" s="30"/>
      <c r="EGU113" s="30"/>
      <c r="EGV113" s="30"/>
      <c r="EGW113" s="30"/>
      <c r="EGX113" s="30"/>
      <c r="EGY113" s="30"/>
      <c r="EGZ113" s="30"/>
      <c r="EHA113" s="30"/>
      <c r="EHB113" s="30"/>
      <c r="EHC113" s="30"/>
      <c r="EHD113" s="30"/>
      <c r="EHE113" s="30"/>
      <c r="EHF113" s="30"/>
      <c r="EHG113" s="30"/>
      <c r="EHH113" s="30"/>
      <c r="EHI113" s="30"/>
      <c r="EHJ113" s="30"/>
      <c r="EHK113" s="30"/>
      <c r="EHL113" s="30"/>
      <c r="EHM113" s="30"/>
      <c r="EHN113" s="30"/>
      <c r="EHO113" s="30"/>
      <c r="EHP113" s="30"/>
      <c r="EHQ113" s="30"/>
      <c r="EHR113" s="30"/>
      <c r="EHS113" s="30"/>
      <c r="EHT113" s="30"/>
      <c r="EHU113" s="30"/>
      <c r="EHV113" s="30"/>
      <c r="EHW113" s="30"/>
      <c r="EHX113" s="30"/>
      <c r="EHY113" s="30"/>
      <c r="EHZ113" s="30"/>
      <c r="EIA113" s="30"/>
      <c r="EIB113" s="30"/>
      <c r="EIC113" s="30"/>
      <c r="EID113" s="30"/>
      <c r="EIE113" s="30"/>
      <c r="EIF113" s="30"/>
      <c r="EIG113" s="30"/>
      <c r="EIH113" s="30"/>
      <c r="EII113" s="30"/>
      <c r="EIJ113" s="30"/>
      <c r="EIK113" s="30"/>
      <c r="EIL113" s="30"/>
      <c r="EIM113" s="30"/>
      <c r="EIN113" s="30"/>
      <c r="EIO113" s="30"/>
      <c r="EIP113" s="30"/>
      <c r="EIQ113" s="30"/>
      <c r="EIR113" s="30"/>
      <c r="EIS113" s="30"/>
      <c r="EIT113" s="30"/>
      <c r="EIU113" s="30"/>
      <c r="EIV113" s="30"/>
      <c r="EIW113" s="30"/>
      <c r="EIX113" s="30"/>
      <c r="EIY113" s="30"/>
      <c r="EIZ113" s="30"/>
      <c r="EJA113" s="30"/>
      <c r="EJB113" s="30"/>
      <c r="EJC113" s="30"/>
      <c r="EJD113" s="30"/>
      <c r="EJE113" s="30"/>
      <c r="EJF113" s="30"/>
      <c r="EJG113" s="30"/>
      <c r="EJH113" s="30"/>
      <c r="EJI113" s="30"/>
      <c r="EJJ113" s="30"/>
      <c r="EJK113" s="30"/>
      <c r="EJL113" s="30"/>
      <c r="EJM113" s="30"/>
      <c r="EJN113" s="30"/>
      <c r="EJO113" s="30"/>
      <c r="EJP113" s="30"/>
      <c r="EJQ113" s="30"/>
      <c r="EJR113" s="30"/>
      <c r="EJS113" s="30"/>
      <c r="EJT113" s="30"/>
      <c r="EJU113" s="30"/>
      <c r="EJV113" s="30"/>
      <c r="EJW113" s="30"/>
      <c r="EJX113" s="30"/>
      <c r="EJY113" s="30"/>
      <c r="EJZ113" s="30"/>
      <c r="EKA113" s="30"/>
      <c r="EKB113" s="30"/>
      <c r="EKC113" s="30"/>
      <c r="EKD113" s="30"/>
      <c r="EKE113" s="30"/>
      <c r="EKF113" s="30"/>
      <c r="EKG113" s="30"/>
      <c r="EKH113" s="30"/>
      <c r="EKI113" s="30"/>
      <c r="EKJ113" s="30"/>
      <c r="EKK113" s="30"/>
      <c r="EKL113" s="30"/>
      <c r="EKM113" s="30"/>
      <c r="EKN113" s="30"/>
      <c r="EKO113" s="30"/>
      <c r="EKP113" s="30"/>
      <c r="EKQ113" s="30"/>
      <c r="EKR113" s="30"/>
      <c r="EKS113" s="30"/>
      <c r="EKT113" s="30"/>
      <c r="EKU113" s="30"/>
      <c r="EKV113" s="30"/>
      <c r="EKW113" s="30"/>
      <c r="EKX113" s="30"/>
      <c r="EKY113" s="30"/>
      <c r="EKZ113" s="30"/>
      <c r="ELA113" s="30"/>
      <c r="ELB113" s="30"/>
      <c r="ELC113" s="30"/>
      <c r="ELD113" s="30"/>
      <c r="ELE113" s="30"/>
      <c r="ELF113" s="30"/>
      <c r="ELG113" s="30"/>
      <c r="ELH113" s="30"/>
      <c r="ELI113" s="30"/>
      <c r="ELJ113" s="30"/>
      <c r="ELK113" s="30"/>
      <c r="ELL113" s="30"/>
      <c r="ELM113" s="30"/>
      <c r="ELN113" s="30"/>
      <c r="ELO113" s="30"/>
      <c r="ELP113" s="30"/>
      <c r="ELQ113" s="30"/>
      <c r="ELR113" s="30"/>
      <c r="ELS113" s="30"/>
      <c r="ELT113" s="30"/>
      <c r="ELU113" s="30"/>
      <c r="ELV113" s="30"/>
      <c r="ELW113" s="30"/>
      <c r="ELX113" s="30"/>
      <c r="ELY113" s="30"/>
      <c r="ELZ113" s="30"/>
      <c r="EMA113" s="30"/>
      <c r="EMB113" s="30"/>
      <c r="EMC113" s="30"/>
      <c r="EMD113" s="30"/>
      <c r="EME113" s="30"/>
      <c r="EMF113" s="30"/>
      <c r="EMG113" s="30"/>
      <c r="EMH113" s="30"/>
      <c r="EMI113" s="30"/>
      <c r="EMJ113" s="30"/>
      <c r="EMK113" s="30"/>
      <c r="EML113" s="30"/>
      <c r="EMM113" s="30"/>
      <c r="EMN113" s="30"/>
      <c r="EMO113" s="30"/>
      <c r="EMP113" s="30"/>
      <c r="EMQ113" s="30"/>
      <c r="EMR113" s="30"/>
      <c r="EMS113" s="30"/>
      <c r="EMT113" s="30"/>
      <c r="EMU113" s="30"/>
      <c r="EMV113" s="30"/>
      <c r="EMW113" s="30"/>
      <c r="EMX113" s="30"/>
      <c r="EMY113" s="30"/>
      <c r="EMZ113" s="30"/>
      <c r="ENA113" s="30"/>
      <c r="ENB113" s="30"/>
      <c r="ENC113" s="30"/>
      <c r="END113" s="30"/>
      <c r="ENE113" s="30"/>
      <c r="ENF113" s="30"/>
      <c r="ENG113" s="30"/>
      <c r="ENH113" s="30"/>
      <c r="ENI113" s="30"/>
      <c r="ENJ113" s="30"/>
      <c r="ENK113" s="30"/>
      <c r="ENL113" s="30"/>
      <c r="ENM113" s="30"/>
      <c r="ENN113" s="30"/>
      <c r="ENO113" s="30"/>
      <c r="ENP113" s="30"/>
      <c r="ENQ113" s="30"/>
      <c r="ENR113" s="30"/>
      <c r="ENS113" s="30"/>
      <c r="ENT113" s="30"/>
      <c r="ENU113" s="30"/>
      <c r="ENV113" s="30"/>
      <c r="ENW113" s="30"/>
      <c r="ENX113" s="30"/>
      <c r="ENY113" s="30"/>
      <c r="ENZ113" s="30"/>
      <c r="EOA113" s="30"/>
      <c r="EOB113" s="30"/>
      <c r="EOC113" s="30"/>
      <c r="EOD113" s="30"/>
      <c r="EOE113" s="30"/>
      <c r="EOF113" s="30"/>
      <c r="EOG113" s="30"/>
      <c r="EOH113" s="30"/>
      <c r="EOI113" s="30"/>
      <c r="EOJ113" s="30"/>
      <c r="EOK113" s="30"/>
      <c r="EOL113" s="30"/>
      <c r="EOM113" s="30"/>
      <c r="EON113" s="30"/>
      <c r="EOO113" s="30"/>
      <c r="EOP113" s="30"/>
      <c r="EOQ113" s="30"/>
      <c r="EOR113" s="30"/>
      <c r="EOS113" s="30"/>
      <c r="EOT113" s="30"/>
      <c r="EOU113" s="30"/>
      <c r="EOV113" s="30"/>
      <c r="EOW113" s="30"/>
      <c r="EOX113" s="30"/>
      <c r="EOY113" s="30"/>
      <c r="EOZ113" s="30"/>
      <c r="EPA113" s="30"/>
      <c r="EPB113" s="30"/>
      <c r="EPC113" s="30"/>
      <c r="EPD113" s="30"/>
      <c r="EPE113" s="30"/>
      <c r="EPF113" s="30"/>
      <c r="EPG113" s="30"/>
      <c r="EPH113" s="30"/>
      <c r="EPI113" s="30"/>
      <c r="EPJ113" s="30"/>
      <c r="EPK113" s="30"/>
      <c r="EPL113" s="30"/>
      <c r="EPM113" s="30"/>
      <c r="EPN113" s="30"/>
      <c r="EPO113" s="30"/>
      <c r="EPP113" s="30"/>
      <c r="EPQ113" s="30"/>
      <c r="EPR113" s="30"/>
      <c r="EPS113" s="30"/>
      <c r="EPT113" s="30"/>
      <c r="EPU113" s="30"/>
      <c r="EPV113" s="30"/>
      <c r="EPW113" s="30"/>
      <c r="EPX113" s="30"/>
      <c r="EPY113" s="30"/>
      <c r="EPZ113" s="30"/>
      <c r="EQA113" s="30"/>
      <c r="EQB113" s="30"/>
      <c r="EQC113" s="30"/>
      <c r="EQD113" s="30"/>
      <c r="EQE113" s="30"/>
      <c r="EQF113" s="30"/>
      <c r="EQG113" s="30"/>
      <c r="EQH113" s="30"/>
      <c r="EQI113" s="30"/>
      <c r="EQJ113" s="30"/>
      <c r="EQK113" s="30"/>
      <c r="EQL113" s="30"/>
      <c r="EQM113" s="30"/>
      <c r="EQN113" s="30"/>
      <c r="EQO113" s="30"/>
      <c r="EQP113" s="30"/>
      <c r="EQQ113" s="30"/>
      <c r="EQR113" s="30"/>
      <c r="EQS113" s="30"/>
      <c r="EQT113" s="30"/>
      <c r="EQU113" s="30"/>
      <c r="EQV113" s="30"/>
      <c r="EQW113" s="30"/>
      <c r="EQX113" s="30"/>
      <c r="EQY113" s="30"/>
      <c r="EQZ113" s="30"/>
      <c r="ERA113" s="30"/>
      <c r="ERB113" s="30"/>
      <c r="ERC113" s="30"/>
      <c r="ERD113" s="30"/>
      <c r="ERE113" s="30"/>
      <c r="ERF113" s="30"/>
      <c r="ERG113" s="30"/>
      <c r="ERH113" s="30"/>
      <c r="ERI113" s="30"/>
      <c r="ERJ113" s="30"/>
      <c r="ERK113" s="30"/>
      <c r="ERL113" s="30"/>
      <c r="ERM113" s="30"/>
      <c r="ERN113" s="30"/>
      <c r="ERO113" s="30"/>
      <c r="ERP113" s="30"/>
      <c r="ERQ113" s="30"/>
      <c r="ERR113" s="30"/>
      <c r="ERS113" s="30"/>
      <c r="ERT113" s="30"/>
      <c r="ERU113" s="30"/>
      <c r="ERV113" s="30"/>
      <c r="ERW113" s="30"/>
      <c r="ERX113" s="30"/>
      <c r="ERY113" s="30"/>
      <c r="ERZ113" s="30"/>
      <c r="ESA113" s="30"/>
      <c r="ESB113" s="30"/>
      <c r="ESC113" s="30"/>
      <c r="ESD113" s="30"/>
      <c r="ESE113" s="30"/>
      <c r="ESF113" s="30"/>
      <c r="ESG113" s="30"/>
      <c r="ESH113" s="30"/>
      <c r="ESI113" s="30"/>
      <c r="ESJ113" s="30"/>
      <c r="ESK113" s="30"/>
      <c r="ESL113" s="30"/>
      <c r="ESM113" s="30"/>
      <c r="ESN113" s="30"/>
      <c r="ESO113" s="30"/>
      <c r="ESP113" s="30"/>
      <c r="ESQ113" s="30"/>
      <c r="ESR113" s="30"/>
      <c r="ESS113" s="30"/>
      <c r="EST113" s="30"/>
      <c r="ESU113" s="30"/>
      <c r="ESV113" s="30"/>
      <c r="ESW113" s="30"/>
      <c r="ESX113" s="30"/>
      <c r="ESY113" s="30"/>
      <c r="ESZ113" s="30"/>
      <c r="ETA113" s="30"/>
      <c r="ETB113" s="30"/>
      <c r="ETC113" s="30"/>
      <c r="ETD113" s="30"/>
      <c r="ETE113" s="30"/>
      <c r="ETF113" s="30"/>
      <c r="ETG113" s="30"/>
      <c r="ETH113" s="30"/>
      <c r="ETI113" s="30"/>
      <c r="ETJ113" s="30"/>
      <c r="ETK113" s="30"/>
      <c r="ETL113" s="30"/>
      <c r="ETM113" s="30"/>
      <c r="ETN113" s="30"/>
      <c r="ETO113" s="30"/>
      <c r="ETP113" s="30"/>
      <c r="ETQ113" s="30"/>
      <c r="ETR113" s="30"/>
      <c r="ETS113" s="30"/>
      <c r="ETT113" s="30"/>
      <c r="ETU113" s="30"/>
      <c r="ETV113" s="30"/>
      <c r="ETW113" s="30"/>
      <c r="ETX113" s="30"/>
      <c r="ETY113" s="30"/>
      <c r="ETZ113" s="30"/>
      <c r="EUA113" s="30"/>
      <c r="EUB113" s="30"/>
      <c r="EUC113" s="30"/>
      <c r="EUD113" s="30"/>
      <c r="EUE113" s="30"/>
      <c r="EUF113" s="30"/>
      <c r="EUG113" s="30"/>
      <c r="EUH113" s="30"/>
      <c r="EUI113" s="30"/>
      <c r="EUJ113" s="30"/>
      <c r="EUK113" s="30"/>
      <c r="EUL113" s="30"/>
      <c r="EUM113" s="30"/>
      <c r="EUN113" s="30"/>
      <c r="EUO113" s="30"/>
      <c r="EUP113" s="30"/>
      <c r="EUQ113" s="30"/>
      <c r="EUR113" s="30"/>
      <c r="EUS113" s="30"/>
      <c r="EUT113" s="30"/>
      <c r="EUU113" s="30"/>
      <c r="EUV113" s="30"/>
      <c r="EUW113" s="30"/>
      <c r="EUX113" s="30"/>
      <c r="EUY113" s="30"/>
      <c r="EUZ113" s="30"/>
      <c r="EVA113" s="30"/>
      <c r="EVB113" s="30"/>
      <c r="EVC113" s="30"/>
      <c r="EVD113" s="30"/>
      <c r="EVE113" s="30"/>
      <c r="EVF113" s="30"/>
      <c r="EVG113" s="30"/>
      <c r="EVH113" s="30"/>
      <c r="EVI113" s="30"/>
      <c r="EVJ113" s="30"/>
      <c r="EVK113" s="30"/>
      <c r="EVL113" s="30"/>
      <c r="EVM113" s="30"/>
      <c r="EVN113" s="30"/>
      <c r="EVO113" s="30"/>
      <c r="EVP113" s="30"/>
      <c r="EVQ113" s="30"/>
      <c r="EVR113" s="30"/>
      <c r="EVS113" s="30"/>
      <c r="EVT113" s="30"/>
      <c r="EVU113" s="30"/>
      <c r="EVV113" s="30"/>
      <c r="EVW113" s="30"/>
      <c r="EVX113" s="30"/>
      <c r="EVY113" s="30"/>
      <c r="EVZ113" s="30"/>
      <c r="EWA113" s="30"/>
      <c r="EWB113" s="30"/>
      <c r="EWC113" s="30"/>
      <c r="EWD113" s="30"/>
      <c r="EWE113" s="30"/>
      <c r="EWF113" s="30"/>
      <c r="EWG113" s="30"/>
      <c r="EWH113" s="30"/>
      <c r="EWI113" s="30"/>
      <c r="EWJ113" s="30"/>
      <c r="EWK113" s="30"/>
      <c r="EWL113" s="30"/>
      <c r="EWM113" s="30"/>
      <c r="EWN113" s="30"/>
      <c r="EWO113" s="30"/>
      <c r="EWP113" s="30"/>
      <c r="EWQ113" s="30"/>
      <c r="EWR113" s="30"/>
      <c r="EWS113" s="30"/>
      <c r="EWT113" s="30"/>
      <c r="EWU113" s="30"/>
      <c r="EWV113" s="30"/>
      <c r="EWW113" s="30"/>
      <c r="EWX113" s="30"/>
      <c r="EWY113" s="30"/>
      <c r="EWZ113" s="30"/>
      <c r="EXA113" s="30"/>
      <c r="EXB113" s="30"/>
      <c r="EXC113" s="30"/>
      <c r="EXD113" s="30"/>
      <c r="EXE113" s="30"/>
      <c r="EXF113" s="30"/>
      <c r="EXG113" s="30"/>
      <c r="EXH113" s="30"/>
      <c r="EXI113" s="30"/>
      <c r="EXJ113" s="30"/>
      <c r="EXK113" s="30"/>
      <c r="EXL113" s="30"/>
      <c r="EXM113" s="30"/>
      <c r="EXN113" s="30"/>
      <c r="EXO113" s="30"/>
      <c r="EXP113" s="30"/>
      <c r="EXQ113" s="30"/>
      <c r="EXR113" s="30"/>
      <c r="EXS113" s="30"/>
      <c r="EXT113" s="30"/>
      <c r="EXU113" s="30"/>
      <c r="EXV113" s="30"/>
      <c r="EXW113" s="30"/>
      <c r="EXX113" s="30"/>
      <c r="EXY113" s="30"/>
      <c r="EXZ113" s="30"/>
      <c r="EYA113" s="30"/>
      <c r="EYB113" s="30"/>
      <c r="EYC113" s="30"/>
      <c r="EYD113" s="30"/>
      <c r="EYE113" s="30"/>
      <c r="EYF113" s="30"/>
      <c r="EYG113" s="30"/>
      <c r="EYH113" s="30"/>
      <c r="EYI113" s="30"/>
      <c r="EYJ113" s="30"/>
      <c r="EYK113" s="30"/>
      <c r="EYL113" s="30"/>
      <c r="EYM113" s="30"/>
      <c r="EYN113" s="30"/>
      <c r="EYO113" s="30"/>
      <c r="EYP113" s="30"/>
      <c r="EYQ113" s="30"/>
      <c r="EYR113" s="30"/>
      <c r="EYS113" s="30"/>
      <c r="EYT113" s="30"/>
      <c r="EYU113" s="30"/>
      <c r="EYV113" s="30"/>
      <c r="EYW113" s="30"/>
      <c r="EYX113" s="30"/>
      <c r="EYY113" s="30"/>
      <c r="EYZ113" s="30"/>
      <c r="EZA113" s="30"/>
      <c r="EZB113" s="30"/>
      <c r="EZC113" s="30"/>
      <c r="EZD113" s="30"/>
      <c r="EZE113" s="30"/>
      <c r="EZF113" s="30"/>
      <c r="EZG113" s="30"/>
      <c r="EZH113" s="30"/>
      <c r="EZI113" s="30"/>
      <c r="EZJ113" s="30"/>
      <c r="EZK113" s="30"/>
      <c r="EZL113" s="30"/>
      <c r="EZM113" s="30"/>
      <c r="EZN113" s="30"/>
      <c r="EZO113" s="30"/>
      <c r="EZP113" s="30"/>
      <c r="EZQ113" s="30"/>
      <c r="EZR113" s="30"/>
      <c r="EZS113" s="30"/>
      <c r="EZT113" s="30"/>
      <c r="EZU113" s="30"/>
      <c r="EZV113" s="30"/>
      <c r="EZW113" s="30"/>
      <c r="EZX113" s="30"/>
      <c r="EZY113" s="30"/>
      <c r="EZZ113" s="30"/>
      <c r="FAA113" s="30"/>
      <c r="FAB113" s="30"/>
      <c r="FAC113" s="30"/>
      <c r="FAD113" s="30"/>
      <c r="FAE113" s="30"/>
      <c r="FAF113" s="30"/>
      <c r="FAG113" s="30"/>
      <c r="FAH113" s="30"/>
      <c r="FAI113" s="30"/>
      <c r="FAJ113" s="30"/>
      <c r="FAK113" s="30"/>
      <c r="FAL113" s="30"/>
      <c r="FAM113" s="30"/>
      <c r="FAN113" s="30"/>
      <c r="FAO113" s="30"/>
      <c r="FAP113" s="30"/>
      <c r="FAQ113" s="30"/>
      <c r="FAR113" s="30"/>
      <c r="FAS113" s="30"/>
      <c r="FAT113" s="30"/>
      <c r="FAU113" s="30"/>
      <c r="FAV113" s="30"/>
      <c r="FAW113" s="30"/>
      <c r="FAX113" s="30"/>
      <c r="FAY113" s="30"/>
      <c r="FAZ113" s="30"/>
      <c r="FBA113" s="30"/>
      <c r="FBB113" s="30"/>
      <c r="FBC113" s="30"/>
      <c r="FBD113" s="30"/>
      <c r="FBE113" s="30"/>
      <c r="FBF113" s="30"/>
      <c r="FBG113" s="30"/>
      <c r="FBH113" s="30"/>
      <c r="FBI113" s="30"/>
      <c r="FBJ113" s="30"/>
      <c r="FBK113" s="30"/>
      <c r="FBL113" s="30"/>
      <c r="FBM113" s="30"/>
      <c r="FBN113" s="30"/>
      <c r="FBO113" s="30"/>
      <c r="FBP113" s="30"/>
      <c r="FBQ113" s="30"/>
      <c r="FBR113" s="30"/>
      <c r="FBS113" s="30"/>
      <c r="FBT113" s="30"/>
      <c r="FBU113" s="30"/>
      <c r="FBV113" s="30"/>
      <c r="FBW113" s="30"/>
      <c r="FBX113" s="30"/>
      <c r="FBY113" s="30"/>
      <c r="FBZ113" s="30"/>
      <c r="FCA113" s="30"/>
      <c r="FCB113" s="30"/>
      <c r="FCC113" s="30"/>
      <c r="FCD113" s="30"/>
      <c r="FCE113" s="30"/>
      <c r="FCF113" s="30"/>
      <c r="FCG113" s="30"/>
      <c r="FCH113" s="30"/>
      <c r="FCI113" s="30"/>
      <c r="FCJ113" s="30"/>
      <c r="FCK113" s="30"/>
      <c r="FCL113" s="30"/>
      <c r="FCM113" s="30"/>
      <c r="FCN113" s="30"/>
      <c r="FCO113" s="30"/>
      <c r="FCP113" s="30"/>
      <c r="FCQ113" s="30"/>
      <c r="FCR113" s="30"/>
      <c r="FCS113" s="30"/>
      <c r="FCT113" s="30"/>
      <c r="FCU113" s="30"/>
      <c r="FCV113" s="30"/>
      <c r="FCW113" s="30"/>
      <c r="FCX113" s="30"/>
      <c r="FCY113" s="30"/>
      <c r="FCZ113" s="30"/>
      <c r="FDA113" s="30"/>
      <c r="FDB113" s="30"/>
      <c r="FDC113" s="30"/>
      <c r="FDD113" s="30"/>
      <c r="FDE113" s="30"/>
      <c r="FDF113" s="30"/>
      <c r="FDG113" s="30"/>
      <c r="FDH113" s="30"/>
      <c r="FDI113" s="30"/>
      <c r="FDJ113" s="30"/>
      <c r="FDK113" s="30"/>
      <c r="FDL113" s="30"/>
      <c r="FDM113" s="30"/>
      <c r="FDN113" s="30"/>
      <c r="FDO113" s="30"/>
      <c r="FDP113" s="30"/>
      <c r="FDQ113" s="30"/>
      <c r="FDR113" s="30"/>
      <c r="FDS113" s="30"/>
      <c r="FDT113" s="30"/>
      <c r="FDU113" s="30"/>
      <c r="FDV113" s="30"/>
      <c r="FDW113" s="30"/>
      <c r="FDX113" s="30"/>
      <c r="FDY113" s="30"/>
      <c r="FDZ113" s="30"/>
      <c r="FEA113" s="30"/>
      <c r="FEB113" s="30"/>
      <c r="FEC113" s="30"/>
      <c r="FED113" s="30"/>
      <c r="FEE113" s="30"/>
      <c r="FEF113" s="30"/>
      <c r="FEG113" s="30"/>
      <c r="FEH113" s="30"/>
      <c r="FEI113" s="30"/>
      <c r="FEJ113" s="30"/>
      <c r="FEK113" s="30"/>
      <c r="FEL113" s="30"/>
      <c r="FEM113" s="30"/>
      <c r="FEN113" s="30"/>
      <c r="FEO113" s="30"/>
      <c r="FEP113" s="30"/>
      <c r="FEQ113" s="30"/>
      <c r="FER113" s="30"/>
      <c r="FES113" s="30"/>
      <c r="FET113" s="30"/>
      <c r="FEU113" s="30"/>
      <c r="FEV113" s="30"/>
      <c r="FEW113" s="30"/>
      <c r="FEX113" s="30"/>
      <c r="FEY113" s="30"/>
      <c r="FEZ113" s="30"/>
      <c r="FFA113" s="30"/>
      <c r="FFB113" s="30"/>
      <c r="FFC113" s="30"/>
      <c r="FFD113" s="30"/>
      <c r="FFE113" s="30"/>
      <c r="FFF113" s="30"/>
      <c r="FFG113" s="30"/>
      <c r="FFH113" s="30"/>
      <c r="FFI113" s="30"/>
      <c r="FFJ113" s="30"/>
      <c r="FFK113" s="30"/>
      <c r="FFL113" s="30"/>
      <c r="FFM113" s="30"/>
      <c r="FFN113" s="30"/>
      <c r="FFO113" s="30"/>
      <c r="FFP113" s="30"/>
      <c r="FFQ113" s="30"/>
      <c r="FFR113" s="30"/>
      <c r="FFS113" s="30"/>
      <c r="FFT113" s="30"/>
      <c r="FFU113" s="30"/>
      <c r="FFV113" s="30"/>
      <c r="FFW113" s="30"/>
      <c r="FFX113" s="30"/>
      <c r="FFY113" s="30"/>
      <c r="FFZ113" s="30"/>
      <c r="FGA113" s="30"/>
      <c r="FGB113" s="30"/>
      <c r="FGC113" s="30"/>
      <c r="FGD113" s="30"/>
      <c r="FGE113" s="30"/>
      <c r="FGF113" s="30"/>
      <c r="FGG113" s="30"/>
      <c r="FGH113" s="30"/>
      <c r="FGI113" s="30"/>
      <c r="FGJ113" s="30"/>
      <c r="FGK113" s="30"/>
      <c r="FGL113" s="30"/>
      <c r="FGM113" s="30"/>
      <c r="FGN113" s="30"/>
      <c r="FGO113" s="30"/>
      <c r="FGP113" s="30"/>
      <c r="FGQ113" s="30"/>
      <c r="FGR113" s="30"/>
      <c r="FGS113" s="30"/>
      <c r="FGT113" s="30"/>
      <c r="FGU113" s="30"/>
      <c r="FGV113" s="30"/>
      <c r="FGW113" s="30"/>
      <c r="FGX113" s="30"/>
      <c r="FGY113" s="30"/>
      <c r="FGZ113" s="30"/>
      <c r="FHA113" s="30"/>
      <c r="FHB113" s="30"/>
      <c r="FHC113" s="30"/>
      <c r="FHD113" s="30"/>
      <c r="FHE113" s="30"/>
      <c r="FHF113" s="30"/>
      <c r="FHG113" s="30"/>
      <c r="FHH113" s="30"/>
      <c r="FHI113" s="30"/>
      <c r="FHJ113" s="30"/>
      <c r="FHK113" s="30"/>
      <c r="FHL113" s="30"/>
      <c r="FHM113" s="30"/>
      <c r="FHN113" s="30"/>
      <c r="FHO113" s="30"/>
      <c r="FHP113" s="30"/>
      <c r="FHQ113" s="30"/>
      <c r="FHR113" s="30"/>
      <c r="FHS113" s="30"/>
      <c r="FHT113" s="30"/>
      <c r="FHU113" s="30"/>
      <c r="FHV113" s="30"/>
      <c r="FHW113" s="30"/>
      <c r="FHX113" s="30"/>
      <c r="FHY113" s="30"/>
      <c r="FHZ113" s="30"/>
      <c r="FIA113" s="30"/>
      <c r="FIB113" s="30"/>
      <c r="FIC113" s="30"/>
      <c r="FID113" s="30"/>
      <c r="FIE113" s="30"/>
      <c r="FIF113" s="30"/>
      <c r="FIG113" s="30"/>
      <c r="FIH113" s="30"/>
      <c r="FII113" s="30"/>
      <c r="FIJ113" s="30"/>
      <c r="FIK113" s="30"/>
      <c r="FIL113" s="30"/>
      <c r="FIM113" s="30"/>
      <c r="FIN113" s="30"/>
      <c r="FIO113" s="30"/>
      <c r="FIP113" s="30"/>
      <c r="FIQ113" s="30"/>
      <c r="FIR113" s="30"/>
      <c r="FIS113" s="30"/>
      <c r="FIT113" s="30"/>
      <c r="FIU113" s="30"/>
      <c r="FIV113" s="30"/>
      <c r="FIW113" s="30"/>
      <c r="FIX113" s="30"/>
      <c r="FIY113" s="30"/>
      <c r="FIZ113" s="30"/>
      <c r="FJA113" s="30"/>
      <c r="FJB113" s="30"/>
      <c r="FJC113" s="30"/>
      <c r="FJD113" s="30"/>
      <c r="FJE113" s="30"/>
      <c r="FJF113" s="30"/>
      <c r="FJG113" s="30"/>
      <c r="FJH113" s="30"/>
      <c r="FJI113" s="30"/>
      <c r="FJJ113" s="30"/>
      <c r="FJK113" s="30"/>
      <c r="FJL113" s="30"/>
      <c r="FJM113" s="30"/>
      <c r="FJN113" s="30"/>
      <c r="FJO113" s="30"/>
      <c r="FJP113" s="30"/>
      <c r="FJQ113" s="30"/>
      <c r="FJR113" s="30"/>
      <c r="FJS113" s="30"/>
      <c r="FJT113" s="30"/>
      <c r="FJU113" s="30"/>
      <c r="FJV113" s="30"/>
      <c r="FJW113" s="30"/>
      <c r="FJX113" s="30"/>
      <c r="FJY113" s="30"/>
      <c r="FJZ113" s="30"/>
      <c r="FKA113" s="30"/>
      <c r="FKB113" s="30"/>
      <c r="FKC113" s="30"/>
      <c r="FKD113" s="30"/>
      <c r="FKE113" s="30"/>
      <c r="FKF113" s="30"/>
      <c r="FKG113" s="30"/>
      <c r="FKH113" s="30"/>
      <c r="FKI113" s="30"/>
      <c r="FKJ113" s="30"/>
      <c r="FKK113" s="30"/>
      <c r="FKL113" s="30"/>
      <c r="FKM113" s="30"/>
      <c r="FKN113" s="30"/>
      <c r="FKO113" s="30"/>
      <c r="FKP113" s="30"/>
      <c r="FKQ113" s="30"/>
      <c r="FKR113" s="30"/>
      <c r="FKS113" s="30"/>
      <c r="FKT113" s="30"/>
      <c r="FKU113" s="30"/>
      <c r="FKV113" s="30"/>
      <c r="FKW113" s="30"/>
      <c r="FKX113" s="30"/>
      <c r="FKY113" s="30"/>
      <c r="FKZ113" s="30"/>
      <c r="FLA113" s="30"/>
      <c r="FLB113" s="30"/>
      <c r="FLC113" s="30"/>
      <c r="FLD113" s="30"/>
      <c r="FLE113" s="30"/>
      <c r="FLF113" s="30"/>
      <c r="FLG113" s="30"/>
      <c r="FLH113" s="30"/>
      <c r="FLI113" s="30"/>
      <c r="FLJ113" s="30"/>
      <c r="FLK113" s="30"/>
      <c r="FLL113" s="30"/>
      <c r="FLM113" s="30"/>
      <c r="FLN113" s="30"/>
      <c r="FLO113" s="30"/>
      <c r="FLP113" s="30"/>
      <c r="FLQ113" s="30"/>
      <c r="FLR113" s="30"/>
      <c r="FLS113" s="30"/>
      <c r="FLT113" s="30"/>
      <c r="FLU113" s="30"/>
      <c r="FLV113" s="30"/>
      <c r="FLW113" s="30"/>
      <c r="FLX113" s="30"/>
      <c r="FLY113" s="30"/>
      <c r="FLZ113" s="30"/>
      <c r="FMA113" s="30"/>
      <c r="FMB113" s="30"/>
      <c r="FMC113" s="30"/>
      <c r="FMD113" s="30"/>
      <c r="FME113" s="30"/>
      <c r="FMF113" s="30"/>
      <c r="FMG113" s="30"/>
      <c r="FMH113" s="30"/>
      <c r="FMI113" s="30"/>
      <c r="FMJ113" s="30"/>
      <c r="FMK113" s="30"/>
      <c r="FML113" s="30"/>
      <c r="FMM113" s="30"/>
      <c r="FMN113" s="30"/>
      <c r="FMO113" s="30"/>
      <c r="FMP113" s="30"/>
      <c r="FMQ113" s="30"/>
      <c r="FMR113" s="30"/>
      <c r="FMS113" s="30"/>
      <c r="FMT113" s="30"/>
      <c r="FMU113" s="30"/>
      <c r="FMV113" s="30"/>
      <c r="FMW113" s="30"/>
      <c r="FMX113" s="30"/>
      <c r="FMY113" s="30"/>
      <c r="FMZ113" s="30"/>
      <c r="FNA113" s="30"/>
      <c r="FNB113" s="30"/>
      <c r="FNC113" s="30"/>
      <c r="FND113" s="30"/>
      <c r="FNE113" s="30"/>
      <c r="FNF113" s="30"/>
      <c r="FNG113" s="30"/>
      <c r="FNH113" s="30"/>
      <c r="FNI113" s="30"/>
      <c r="FNJ113" s="30"/>
      <c r="FNK113" s="30"/>
      <c r="FNL113" s="30"/>
      <c r="FNM113" s="30"/>
      <c r="FNN113" s="30"/>
      <c r="FNO113" s="30"/>
      <c r="FNP113" s="30"/>
      <c r="FNQ113" s="30"/>
      <c r="FNR113" s="30"/>
      <c r="FNS113" s="30"/>
      <c r="FNT113" s="30"/>
      <c r="FNU113" s="30"/>
      <c r="FNV113" s="30"/>
      <c r="FNW113" s="30"/>
      <c r="FNX113" s="30"/>
      <c r="FNY113" s="30"/>
      <c r="FNZ113" s="30"/>
      <c r="FOA113" s="30"/>
      <c r="FOB113" s="30"/>
      <c r="FOC113" s="30"/>
      <c r="FOD113" s="30"/>
      <c r="FOE113" s="30"/>
      <c r="FOF113" s="30"/>
      <c r="FOG113" s="30"/>
      <c r="FOH113" s="30"/>
      <c r="FOI113" s="30"/>
      <c r="FOJ113" s="30"/>
      <c r="FOK113" s="30"/>
      <c r="FOL113" s="30"/>
      <c r="FOM113" s="30"/>
      <c r="FON113" s="30"/>
      <c r="FOO113" s="30"/>
      <c r="FOP113" s="30"/>
      <c r="FOQ113" s="30"/>
      <c r="FOR113" s="30"/>
      <c r="FOS113" s="30"/>
      <c r="FOT113" s="30"/>
      <c r="FOU113" s="30"/>
      <c r="FOV113" s="30"/>
      <c r="FOW113" s="30"/>
      <c r="FOX113" s="30"/>
      <c r="FOY113" s="30"/>
      <c r="FOZ113" s="30"/>
      <c r="FPA113" s="30"/>
      <c r="FPB113" s="30"/>
      <c r="FPC113" s="30"/>
      <c r="FPD113" s="30"/>
      <c r="FPE113" s="30"/>
      <c r="FPF113" s="30"/>
      <c r="FPG113" s="30"/>
      <c r="FPH113" s="30"/>
      <c r="FPI113" s="30"/>
      <c r="FPJ113" s="30"/>
      <c r="FPK113" s="30"/>
      <c r="FPL113" s="30"/>
      <c r="FPM113" s="30"/>
      <c r="FPN113" s="30"/>
      <c r="FPO113" s="30"/>
      <c r="FPP113" s="30"/>
      <c r="FPQ113" s="30"/>
      <c r="FPR113" s="30"/>
      <c r="FPS113" s="30"/>
      <c r="FPT113" s="30"/>
      <c r="FPU113" s="30"/>
      <c r="FPV113" s="30"/>
      <c r="FPW113" s="30"/>
      <c r="FPX113" s="30"/>
      <c r="FPY113" s="30"/>
      <c r="FPZ113" s="30"/>
      <c r="FQA113" s="30"/>
      <c r="FQB113" s="30"/>
      <c r="FQC113" s="30"/>
      <c r="FQD113" s="30"/>
      <c r="FQE113" s="30"/>
      <c r="FQF113" s="30"/>
      <c r="FQG113" s="30"/>
      <c r="FQH113" s="30"/>
      <c r="FQI113" s="30"/>
      <c r="FQJ113" s="30"/>
      <c r="FQK113" s="30"/>
      <c r="FQL113" s="30"/>
      <c r="FQM113" s="30"/>
      <c r="FQN113" s="30"/>
      <c r="FQO113" s="30"/>
      <c r="FQP113" s="30"/>
      <c r="FQQ113" s="30"/>
      <c r="FQR113" s="30"/>
      <c r="FQS113" s="30"/>
      <c r="FQT113" s="30"/>
      <c r="FQU113" s="30"/>
      <c r="FQV113" s="30"/>
      <c r="FQW113" s="30"/>
      <c r="FQX113" s="30"/>
      <c r="FQY113" s="30"/>
      <c r="FQZ113" s="30"/>
      <c r="FRA113" s="30"/>
      <c r="FRB113" s="30"/>
      <c r="FRC113" s="30"/>
      <c r="FRD113" s="30"/>
      <c r="FRE113" s="30"/>
      <c r="FRF113" s="30"/>
      <c r="FRG113" s="30"/>
      <c r="FRH113" s="30"/>
      <c r="FRI113" s="30"/>
      <c r="FRJ113" s="30"/>
      <c r="FRK113" s="30"/>
      <c r="FRL113" s="30"/>
      <c r="FRM113" s="30"/>
      <c r="FRN113" s="30"/>
      <c r="FRO113" s="30"/>
      <c r="FRP113" s="30"/>
      <c r="FRQ113" s="30"/>
      <c r="FRR113" s="30"/>
      <c r="FRS113" s="30"/>
      <c r="FRT113" s="30"/>
      <c r="FRU113" s="30"/>
      <c r="FRV113" s="30"/>
      <c r="FRW113" s="30"/>
      <c r="FRX113" s="30"/>
      <c r="FRY113" s="30"/>
      <c r="FRZ113" s="30"/>
      <c r="FSA113" s="30"/>
      <c r="FSB113" s="30"/>
      <c r="FSC113" s="30"/>
      <c r="FSD113" s="30"/>
      <c r="FSE113" s="30"/>
      <c r="FSF113" s="30"/>
      <c r="FSG113" s="30"/>
      <c r="FSH113" s="30"/>
      <c r="FSI113" s="30"/>
      <c r="FSJ113" s="30"/>
      <c r="FSK113" s="30"/>
      <c r="FSL113" s="30"/>
      <c r="FSM113" s="30"/>
      <c r="FSN113" s="30"/>
      <c r="FSO113" s="30"/>
      <c r="FSP113" s="30"/>
      <c r="FSQ113" s="30"/>
      <c r="FSR113" s="30"/>
      <c r="FSS113" s="30"/>
      <c r="FST113" s="30"/>
      <c r="FSU113" s="30"/>
      <c r="FSV113" s="30"/>
      <c r="FSW113" s="30"/>
      <c r="FSX113" s="30"/>
      <c r="FSY113" s="30"/>
      <c r="FSZ113" s="30"/>
      <c r="FTA113" s="30"/>
      <c r="FTB113" s="30"/>
      <c r="FTC113" s="30"/>
      <c r="FTD113" s="30"/>
      <c r="FTE113" s="30"/>
      <c r="FTF113" s="30"/>
      <c r="FTG113" s="30"/>
      <c r="FTH113" s="30"/>
      <c r="FTI113" s="30"/>
      <c r="FTJ113" s="30"/>
      <c r="FTK113" s="30"/>
      <c r="FTL113" s="30"/>
      <c r="FTM113" s="30"/>
      <c r="FTN113" s="30"/>
      <c r="FTO113" s="30"/>
      <c r="FTP113" s="30"/>
      <c r="FTQ113" s="30"/>
      <c r="FTR113" s="30"/>
      <c r="FTS113" s="30"/>
      <c r="FTT113" s="30"/>
      <c r="FTU113" s="30"/>
      <c r="FTV113" s="30"/>
      <c r="FTW113" s="30"/>
      <c r="FTX113" s="30"/>
      <c r="FTY113" s="30"/>
      <c r="FTZ113" s="30"/>
      <c r="FUA113" s="30"/>
      <c r="FUB113" s="30"/>
      <c r="FUC113" s="30"/>
      <c r="FUD113" s="30"/>
      <c r="FUE113" s="30"/>
      <c r="FUF113" s="30"/>
      <c r="FUG113" s="30"/>
      <c r="FUH113" s="30"/>
      <c r="FUI113" s="30"/>
      <c r="FUJ113" s="30"/>
      <c r="FUK113" s="30"/>
      <c r="FUL113" s="30"/>
      <c r="FUM113" s="30"/>
      <c r="FUN113" s="30"/>
      <c r="FUO113" s="30"/>
      <c r="FUP113" s="30"/>
      <c r="FUQ113" s="30"/>
      <c r="FUR113" s="30"/>
      <c r="FUS113" s="30"/>
      <c r="FUT113" s="30"/>
      <c r="FUU113" s="30"/>
      <c r="FUV113" s="30"/>
      <c r="FUW113" s="30"/>
      <c r="FUX113" s="30"/>
      <c r="FUY113" s="30"/>
      <c r="FUZ113" s="30"/>
      <c r="FVA113" s="30"/>
      <c r="FVB113" s="30"/>
      <c r="FVC113" s="30"/>
      <c r="FVD113" s="30"/>
      <c r="FVE113" s="30"/>
      <c r="FVF113" s="30"/>
      <c r="FVG113" s="30"/>
      <c r="FVH113" s="30"/>
      <c r="FVI113" s="30"/>
      <c r="FVJ113" s="30"/>
      <c r="FVK113" s="30"/>
      <c r="FVL113" s="30"/>
      <c r="FVM113" s="30"/>
      <c r="FVN113" s="30"/>
      <c r="FVO113" s="30"/>
      <c r="FVP113" s="30"/>
      <c r="FVQ113" s="30"/>
      <c r="FVR113" s="30"/>
      <c r="FVS113" s="30"/>
      <c r="FVT113" s="30"/>
      <c r="FVU113" s="30"/>
      <c r="FVV113" s="30"/>
      <c r="FVW113" s="30"/>
      <c r="FVX113" s="30"/>
      <c r="FVY113" s="30"/>
      <c r="FVZ113" s="30"/>
      <c r="FWA113" s="30"/>
      <c r="FWB113" s="30"/>
      <c r="FWC113" s="30"/>
      <c r="FWD113" s="30"/>
      <c r="FWE113" s="30"/>
      <c r="FWF113" s="30"/>
      <c r="FWG113" s="30"/>
      <c r="FWH113" s="30"/>
      <c r="FWI113" s="30"/>
      <c r="FWJ113" s="30"/>
      <c r="FWK113" s="30"/>
      <c r="FWL113" s="30"/>
      <c r="FWM113" s="30"/>
      <c r="FWN113" s="30"/>
      <c r="FWO113" s="30"/>
      <c r="FWP113" s="30"/>
      <c r="FWQ113" s="30"/>
      <c r="FWR113" s="30"/>
      <c r="FWS113" s="30"/>
      <c r="FWT113" s="30"/>
      <c r="FWU113" s="30"/>
      <c r="FWV113" s="30"/>
      <c r="FWW113" s="30"/>
      <c r="FWX113" s="30"/>
      <c r="FWY113" s="30"/>
      <c r="FWZ113" s="30"/>
      <c r="FXA113" s="30"/>
      <c r="FXB113" s="30"/>
      <c r="FXC113" s="30"/>
      <c r="FXD113" s="30"/>
      <c r="FXE113" s="30"/>
      <c r="FXF113" s="30"/>
      <c r="FXG113" s="30"/>
      <c r="FXH113" s="30"/>
      <c r="FXI113" s="30"/>
      <c r="FXJ113" s="30"/>
      <c r="FXK113" s="30"/>
      <c r="FXL113" s="30"/>
      <c r="FXM113" s="30"/>
      <c r="FXN113" s="30"/>
      <c r="FXO113" s="30"/>
      <c r="FXP113" s="30"/>
      <c r="FXQ113" s="30"/>
      <c r="FXR113" s="30"/>
      <c r="FXS113" s="30"/>
      <c r="FXT113" s="30"/>
      <c r="FXU113" s="30"/>
      <c r="FXV113" s="30"/>
      <c r="FXW113" s="30"/>
      <c r="FXX113" s="30"/>
      <c r="FXY113" s="30"/>
      <c r="FXZ113" s="30"/>
      <c r="FYA113" s="30"/>
      <c r="FYB113" s="30"/>
      <c r="FYC113" s="30"/>
      <c r="FYD113" s="30"/>
      <c r="FYE113" s="30"/>
      <c r="FYF113" s="30"/>
      <c r="FYG113" s="30"/>
      <c r="FYH113" s="30"/>
      <c r="FYI113" s="30"/>
      <c r="FYJ113" s="30"/>
      <c r="FYK113" s="30"/>
      <c r="FYL113" s="30"/>
      <c r="FYM113" s="30"/>
      <c r="FYN113" s="30"/>
      <c r="FYO113" s="30"/>
      <c r="FYP113" s="30"/>
      <c r="FYQ113" s="30"/>
      <c r="FYR113" s="30"/>
      <c r="FYS113" s="30"/>
      <c r="FYT113" s="30"/>
      <c r="FYU113" s="30"/>
      <c r="FYV113" s="30"/>
      <c r="FYW113" s="30"/>
      <c r="FYX113" s="30"/>
      <c r="FYY113" s="30"/>
      <c r="FYZ113" s="30"/>
      <c r="FZA113" s="30"/>
      <c r="FZB113" s="30"/>
      <c r="FZC113" s="30"/>
      <c r="FZD113" s="30"/>
      <c r="FZE113" s="30"/>
      <c r="FZF113" s="30"/>
      <c r="FZG113" s="30"/>
      <c r="FZH113" s="30"/>
      <c r="FZI113" s="30"/>
      <c r="FZJ113" s="30"/>
      <c r="FZK113" s="30"/>
      <c r="FZL113" s="30"/>
      <c r="FZM113" s="30"/>
      <c r="FZN113" s="30"/>
      <c r="FZO113" s="30"/>
      <c r="FZP113" s="30"/>
      <c r="FZQ113" s="30"/>
      <c r="FZR113" s="30"/>
      <c r="FZS113" s="30"/>
      <c r="FZT113" s="30"/>
      <c r="FZU113" s="30"/>
      <c r="FZV113" s="30"/>
      <c r="FZW113" s="30"/>
      <c r="FZX113" s="30"/>
      <c r="FZY113" s="30"/>
      <c r="FZZ113" s="30"/>
      <c r="GAA113" s="30"/>
      <c r="GAB113" s="30"/>
      <c r="GAC113" s="30"/>
      <c r="GAD113" s="30"/>
      <c r="GAE113" s="30"/>
      <c r="GAF113" s="30"/>
      <c r="GAG113" s="30"/>
      <c r="GAH113" s="30"/>
      <c r="GAI113" s="30"/>
      <c r="GAJ113" s="30"/>
      <c r="GAK113" s="30"/>
      <c r="GAL113" s="30"/>
      <c r="GAM113" s="30"/>
      <c r="GAN113" s="30"/>
      <c r="GAO113" s="30"/>
      <c r="GAP113" s="30"/>
      <c r="GAQ113" s="30"/>
      <c r="GAR113" s="30"/>
      <c r="GAS113" s="30"/>
      <c r="GAT113" s="30"/>
      <c r="GAU113" s="30"/>
      <c r="GAV113" s="30"/>
      <c r="GAW113" s="30"/>
      <c r="GAX113" s="30"/>
      <c r="GAY113" s="30"/>
      <c r="GAZ113" s="30"/>
      <c r="GBA113" s="30"/>
      <c r="GBB113" s="30"/>
      <c r="GBC113" s="30"/>
      <c r="GBD113" s="30"/>
      <c r="GBE113" s="30"/>
      <c r="GBF113" s="30"/>
      <c r="GBG113" s="30"/>
      <c r="GBH113" s="30"/>
      <c r="GBI113" s="30"/>
      <c r="GBJ113" s="30"/>
      <c r="GBK113" s="30"/>
      <c r="GBL113" s="30"/>
      <c r="GBM113" s="30"/>
      <c r="GBN113" s="30"/>
      <c r="GBO113" s="30"/>
      <c r="GBP113" s="30"/>
      <c r="GBQ113" s="30"/>
      <c r="GBR113" s="30"/>
      <c r="GBS113" s="30"/>
      <c r="GBT113" s="30"/>
      <c r="GBU113" s="30"/>
      <c r="GBV113" s="30"/>
      <c r="GBW113" s="30"/>
      <c r="GBX113" s="30"/>
      <c r="GBY113" s="30"/>
      <c r="GBZ113" s="30"/>
      <c r="GCA113" s="30"/>
      <c r="GCB113" s="30"/>
      <c r="GCC113" s="30"/>
      <c r="GCD113" s="30"/>
      <c r="GCE113" s="30"/>
      <c r="GCF113" s="30"/>
      <c r="GCG113" s="30"/>
      <c r="GCH113" s="30"/>
      <c r="GCI113" s="30"/>
      <c r="GCJ113" s="30"/>
      <c r="GCK113" s="30"/>
      <c r="GCL113" s="30"/>
      <c r="GCM113" s="30"/>
      <c r="GCN113" s="30"/>
      <c r="GCO113" s="30"/>
      <c r="GCP113" s="30"/>
      <c r="GCQ113" s="30"/>
      <c r="GCR113" s="30"/>
      <c r="GCS113" s="30"/>
      <c r="GCT113" s="30"/>
      <c r="GCU113" s="30"/>
      <c r="GCV113" s="30"/>
      <c r="GCW113" s="30"/>
      <c r="GCX113" s="30"/>
      <c r="GCY113" s="30"/>
      <c r="GCZ113" s="30"/>
      <c r="GDA113" s="30"/>
      <c r="GDB113" s="30"/>
      <c r="GDC113" s="30"/>
      <c r="GDD113" s="30"/>
      <c r="GDE113" s="30"/>
      <c r="GDF113" s="30"/>
      <c r="GDG113" s="30"/>
      <c r="GDH113" s="30"/>
      <c r="GDI113" s="30"/>
      <c r="GDJ113" s="30"/>
      <c r="GDK113" s="30"/>
      <c r="GDL113" s="30"/>
      <c r="GDM113" s="30"/>
      <c r="GDN113" s="30"/>
      <c r="GDO113" s="30"/>
      <c r="GDP113" s="30"/>
      <c r="GDQ113" s="30"/>
      <c r="GDR113" s="30"/>
      <c r="GDS113" s="30"/>
      <c r="GDT113" s="30"/>
      <c r="GDU113" s="30"/>
      <c r="GDV113" s="30"/>
      <c r="GDW113" s="30"/>
      <c r="GDX113" s="30"/>
      <c r="GDY113" s="30"/>
      <c r="GDZ113" s="30"/>
      <c r="GEA113" s="30"/>
      <c r="GEB113" s="30"/>
      <c r="GEC113" s="30"/>
      <c r="GED113" s="30"/>
      <c r="GEE113" s="30"/>
      <c r="GEF113" s="30"/>
      <c r="GEG113" s="30"/>
      <c r="GEH113" s="30"/>
      <c r="GEI113" s="30"/>
      <c r="GEJ113" s="30"/>
      <c r="GEK113" s="30"/>
      <c r="GEL113" s="30"/>
      <c r="GEM113" s="30"/>
      <c r="GEN113" s="30"/>
      <c r="GEO113" s="30"/>
      <c r="GEP113" s="30"/>
      <c r="GEQ113" s="30"/>
      <c r="GER113" s="30"/>
      <c r="GES113" s="30"/>
      <c r="GET113" s="30"/>
      <c r="GEU113" s="30"/>
      <c r="GEV113" s="30"/>
      <c r="GEW113" s="30"/>
      <c r="GEX113" s="30"/>
      <c r="GEY113" s="30"/>
      <c r="GEZ113" s="30"/>
      <c r="GFA113" s="30"/>
      <c r="GFB113" s="30"/>
      <c r="GFC113" s="30"/>
      <c r="GFD113" s="30"/>
      <c r="GFE113" s="30"/>
      <c r="GFF113" s="30"/>
      <c r="GFG113" s="30"/>
      <c r="GFH113" s="30"/>
      <c r="GFI113" s="30"/>
      <c r="GFJ113" s="30"/>
      <c r="GFK113" s="30"/>
      <c r="GFL113" s="30"/>
      <c r="GFM113" s="30"/>
      <c r="GFN113" s="30"/>
      <c r="GFO113" s="30"/>
      <c r="GFP113" s="30"/>
      <c r="GFQ113" s="30"/>
      <c r="GFR113" s="30"/>
      <c r="GFS113" s="30"/>
      <c r="GFT113" s="30"/>
      <c r="GFU113" s="30"/>
      <c r="GFV113" s="30"/>
      <c r="GFW113" s="30"/>
      <c r="GFX113" s="30"/>
      <c r="GFY113" s="30"/>
      <c r="GFZ113" s="30"/>
      <c r="GGA113" s="30"/>
      <c r="GGB113" s="30"/>
      <c r="GGC113" s="30"/>
      <c r="GGD113" s="30"/>
      <c r="GGE113" s="30"/>
      <c r="GGF113" s="30"/>
      <c r="GGG113" s="30"/>
      <c r="GGH113" s="30"/>
      <c r="GGI113" s="30"/>
      <c r="GGJ113" s="30"/>
      <c r="GGK113" s="30"/>
      <c r="GGL113" s="30"/>
      <c r="GGM113" s="30"/>
      <c r="GGN113" s="30"/>
      <c r="GGO113" s="30"/>
      <c r="GGP113" s="30"/>
      <c r="GGQ113" s="30"/>
      <c r="GGR113" s="30"/>
      <c r="GGS113" s="30"/>
      <c r="GGT113" s="30"/>
      <c r="GGU113" s="30"/>
      <c r="GGV113" s="30"/>
      <c r="GGW113" s="30"/>
      <c r="GGX113" s="30"/>
      <c r="GGY113" s="30"/>
      <c r="GGZ113" s="30"/>
      <c r="GHA113" s="30"/>
      <c r="GHB113" s="30"/>
      <c r="GHC113" s="30"/>
      <c r="GHD113" s="30"/>
      <c r="GHE113" s="30"/>
      <c r="GHF113" s="30"/>
      <c r="GHG113" s="30"/>
      <c r="GHH113" s="30"/>
      <c r="GHI113" s="30"/>
      <c r="GHJ113" s="30"/>
      <c r="GHK113" s="30"/>
      <c r="GHL113" s="30"/>
      <c r="GHM113" s="30"/>
      <c r="GHN113" s="30"/>
      <c r="GHO113" s="30"/>
      <c r="GHP113" s="30"/>
      <c r="GHQ113" s="30"/>
      <c r="GHR113" s="30"/>
      <c r="GHS113" s="30"/>
      <c r="GHT113" s="30"/>
      <c r="GHU113" s="30"/>
      <c r="GHV113" s="30"/>
      <c r="GHW113" s="30"/>
      <c r="GHX113" s="30"/>
      <c r="GHY113" s="30"/>
      <c r="GHZ113" s="30"/>
      <c r="GIA113" s="30"/>
      <c r="GIB113" s="30"/>
      <c r="GIC113" s="30"/>
      <c r="GID113" s="30"/>
      <c r="GIE113" s="30"/>
      <c r="GIF113" s="30"/>
      <c r="GIG113" s="30"/>
      <c r="GIH113" s="30"/>
      <c r="GII113" s="30"/>
      <c r="GIJ113" s="30"/>
      <c r="GIK113" s="30"/>
      <c r="GIL113" s="30"/>
      <c r="GIM113" s="30"/>
      <c r="GIN113" s="30"/>
      <c r="GIO113" s="30"/>
      <c r="GIP113" s="30"/>
      <c r="GIQ113" s="30"/>
      <c r="GIR113" s="30"/>
      <c r="GIS113" s="30"/>
      <c r="GIT113" s="30"/>
      <c r="GIU113" s="30"/>
      <c r="GIV113" s="30"/>
      <c r="GIW113" s="30"/>
      <c r="GIX113" s="30"/>
      <c r="GIY113" s="30"/>
      <c r="GIZ113" s="30"/>
      <c r="GJA113" s="30"/>
      <c r="GJB113" s="30"/>
      <c r="GJC113" s="30"/>
      <c r="GJD113" s="30"/>
      <c r="GJE113" s="30"/>
      <c r="GJF113" s="30"/>
      <c r="GJG113" s="30"/>
      <c r="GJH113" s="30"/>
      <c r="GJI113" s="30"/>
      <c r="GJJ113" s="30"/>
      <c r="GJK113" s="30"/>
      <c r="GJL113" s="30"/>
      <c r="GJM113" s="30"/>
      <c r="GJN113" s="30"/>
      <c r="GJO113" s="30"/>
      <c r="GJP113" s="30"/>
      <c r="GJQ113" s="30"/>
      <c r="GJR113" s="30"/>
      <c r="GJS113" s="30"/>
      <c r="GJT113" s="30"/>
      <c r="GJU113" s="30"/>
      <c r="GJV113" s="30"/>
      <c r="GJW113" s="30"/>
      <c r="GJX113" s="30"/>
      <c r="GJY113" s="30"/>
      <c r="GJZ113" s="30"/>
      <c r="GKA113" s="30"/>
      <c r="GKB113" s="30"/>
      <c r="GKC113" s="30"/>
      <c r="GKD113" s="30"/>
      <c r="GKE113" s="30"/>
      <c r="GKF113" s="30"/>
      <c r="GKG113" s="30"/>
      <c r="GKH113" s="30"/>
      <c r="GKI113" s="30"/>
      <c r="GKJ113" s="30"/>
      <c r="GKK113" s="30"/>
      <c r="GKL113" s="30"/>
      <c r="GKM113" s="30"/>
      <c r="GKN113" s="30"/>
      <c r="GKO113" s="30"/>
      <c r="GKP113" s="30"/>
      <c r="GKQ113" s="30"/>
      <c r="GKR113" s="30"/>
      <c r="GKS113" s="30"/>
      <c r="GKT113" s="30"/>
      <c r="GKU113" s="30"/>
      <c r="GKV113" s="30"/>
      <c r="GKW113" s="30"/>
      <c r="GKX113" s="30"/>
      <c r="GKY113" s="30"/>
      <c r="GKZ113" s="30"/>
      <c r="GLA113" s="30"/>
      <c r="GLB113" s="30"/>
      <c r="GLC113" s="30"/>
      <c r="GLD113" s="30"/>
      <c r="GLE113" s="30"/>
      <c r="GLF113" s="30"/>
      <c r="GLG113" s="30"/>
      <c r="GLH113" s="30"/>
      <c r="GLI113" s="30"/>
      <c r="GLJ113" s="30"/>
      <c r="GLK113" s="30"/>
      <c r="GLL113" s="30"/>
      <c r="GLM113" s="30"/>
      <c r="GLN113" s="30"/>
      <c r="GLO113" s="30"/>
      <c r="GLP113" s="30"/>
      <c r="GLQ113" s="30"/>
      <c r="GLR113" s="30"/>
      <c r="GLS113" s="30"/>
      <c r="GLT113" s="30"/>
      <c r="GLU113" s="30"/>
      <c r="GLV113" s="30"/>
      <c r="GLW113" s="30"/>
      <c r="GLX113" s="30"/>
      <c r="GLY113" s="30"/>
      <c r="GLZ113" s="30"/>
      <c r="GMA113" s="30"/>
      <c r="GMB113" s="30"/>
      <c r="GMC113" s="30"/>
      <c r="GMD113" s="30"/>
      <c r="GME113" s="30"/>
      <c r="GMF113" s="30"/>
      <c r="GMG113" s="30"/>
      <c r="GMH113" s="30"/>
      <c r="GMI113" s="30"/>
      <c r="GMJ113" s="30"/>
      <c r="GMK113" s="30"/>
      <c r="GML113" s="30"/>
      <c r="GMM113" s="30"/>
      <c r="GMN113" s="30"/>
      <c r="GMO113" s="30"/>
      <c r="GMP113" s="30"/>
      <c r="GMQ113" s="30"/>
      <c r="GMR113" s="30"/>
      <c r="GMS113" s="30"/>
      <c r="GMT113" s="30"/>
      <c r="GMU113" s="30"/>
      <c r="GMV113" s="30"/>
      <c r="GMW113" s="30"/>
      <c r="GMX113" s="30"/>
      <c r="GMY113" s="30"/>
      <c r="GMZ113" s="30"/>
      <c r="GNA113" s="30"/>
      <c r="GNB113" s="30"/>
      <c r="GNC113" s="30"/>
      <c r="GND113" s="30"/>
      <c r="GNE113" s="30"/>
      <c r="GNF113" s="30"/>
      <c r="GNG113" s="30"/>
      <c r="GNH113" s="30"/>
      <c r="GNI113" s="30"/>
      <c r="GNJ113" s="30"/>
      <c r="GNK113" s="30"/>
      <c r="GNL113" s="30"/>
      <c r="GNM113" s="30"/>
      <c r="GNN113" s="30"/>
      <c r="GNO113" s="30"/>
      <c r="GNP113" s="30"/>
      <c r="GNQ113" s="30"/>
      <c r="GNR113" s="30"/>
      <c r="GNS113" s="30"/>
      <c r="GNT113" s="30"/>
      <c r="GNU113" s="30"/>
      <c r="GNV113" s="30"/>
      <c r="GNW113" s="30"/>
      <c r="GNX113" s="30"/>
      <c r="GNY113" s="30"/>
      <c r="GNZ113" s="30"/>
      <c r="GOA113" s="30"/>
      <c r="GOB113" s="30"/>
      <c r="GOC113" s="30"/>
      <c r="GOD113" s="30"/>
      <c r="GOE113" s="30"/>
      <c r="GOF113" s="30"/>
      <c r="GOG113" s="30"/>
      <c r="GOH113" s="30"/>
      <c r="GOI113" s="30"/>
      <c r="GOJ113" s="30"/>
      <c r="GOK113" s="30"/>
      <c r="GOL113" s="30"/>
      <c r="GOM113" s="30"/>
      <c r="GON113" s="30"/>
      <c r="GOO113" s="30"/>
      <c r="GOP113" s="30"/>
      <c r="GOQ113" s="30"/>
      <c r="GOR113" s="30"/>
      <c r="GOS113" s="30"/>
      <c r="GOT113" s="30"/>
      <c r="GOU113" s="30"/>
      <c r="GOV113" s="30"/>
      <c r="GOW113" s="30"/>
      <c r="GOX113" s="30"/>
      <c r="GOY113" s="30"/>
      <c r="GOZ113" s="30"/>
      <c r="GPA113" s="30"/>
      <c r="GPB113" s="30"/>
      <c r="GPC113" s="30"/>
      <c r="GPD113" s="30"/>
      <c r="GPE113" s="30"/>
      <c r="GPF113" s="30"/>
      <c r="GPG113" s="30"/>
      <c r="GPH113" s="30"/>
      <c r="GPI113" s="30"/>
      <c r="GPJ113" s="30"/>
      <c r="GPK113" s="30"/>
      <c r="GPL113" s="30"/>
      <c r="GPM113" s="30"/>
      <c r="GPN113" s="30"/>
      <c r="GPO113" s="30"/>
      <c r="GPP113" s="30"/>
      <c r="GPQ113" s="30"/>
      <c r="GPR113" s="30"/>
      <c r="GPS113" s="30"/>
      <c r="GPT113" s="30"/>
      <c r="GPU113" s="30"/>
      <c r="GPV113" s="30"/>
      <c r="GPW113" s="30"/>
      <c r="GPX113" s="30"/>
      <c r="GPY113" s="30"/>
      <c r="GPZ113" s="30"/>
      <c r="GQA113" s="30"/>
      <c r="GQB113" s="30"/>
      <c r="GQC113" s="30"/>
      <c r="GQD113" s="30"/>
      <c r="GQE113" s="30"/>
      <c r="GQF113" s="30"/>
      <c r="GQG113" s="30"/>
      <c r="GQH113" s="30"/>
      <c r="GQI113" s="30"/>
      <c r="GQJ113" s="30"/>
      <c r="GQK113" s="30"/>
      <c r="GQL113" s="30"/>
      <c r="GQM113" s="30"/>
      <c r="GQN113" s="30"/>
      <c r="GQO113" s="30"/>
      <c r="GQP113" s="30"/>
      <c r="GQQ113" s="30"/>
      <c r="GQR113" s="30"/>
      <c r="GQS113" s="30"/>
      <c r="GQT113" s="30"/>
      <c r="GQU113" s="30"/>
      <c r="GQV113" s="30"/>
      <c r="GQW113" s="30"/>
      <c r="GQX113" s="30"/>
      <c r="GQY113" s="30"/>
      <c r="GQZ113" s="30"/>
      <c r="GRA113" s="30"/>
      <c r="GRB113" s="30"/>
      <c r="GRC113" s="30"/>
      <c r="GRD113" s="30"/>
      <c r="GRE113" s="30"/>
      <c r="GRF113" s="30"/>
      <c r="GRG113" s="30"/>
      <c r="GRH113" s="30"/>
      <c r="GRI113" s="30"/>
      <c r="GRJ113" s="30"/>
      <c r="GRK113" s="30"/>
      <c r="GRL113" s="30"/>
      <c r="GRM113" s="30"/>
      <c r="GRN113" s="30"/>
      <c r="GRO113" s="30"/>
      <c r="GRP113" s="30"/>
      <c r="GRQ113" s="30"/>
      <c r="GRR113" s="30"/>
      <c r="GRS113" s="30"/>
      <c r="GRT113" s="30"/>
      <c r="GRU113" s="30"/>
      <c r="GRV113" s="30"/>
      <c r="GRW113" s="30"/>
      <c r="GRX113" s="30"/>
      <c r="GRY113" s="30"/>
      <c r="GRZ113" s="30"/>
      <c r="GSA113" s="30"/>
      <c r="GSB113" s="30"/>
      <c r="GSC113" s="30"/>
      <c r="GSD113" s="30"/>
      <c r="GSE113" s="30"/>
      <c r="GSF113" s="30"/>
      <c r="GSG113" s="30"/>
      <c r="GSH113" s="30"/>
      <c r="GSI113" s="30"/>
      <c r="GSJ113" s="30"/>
      <c r="GSK113" s="30"/>
      <c r="GSL113" s="30"/>
      <c r="GSM113" s="30"/>
      <c r="GSN113" s="30"/>
      <c r="GSO113" s="30"/>
      <c r="GSP113" s="30"/>
      <c r="GSQ113" s="30"/>
      <c r="GSR113" s="30"/>
      <c r="GSS113" s="30"/>
      <c r="GST113" s="30"/>
      <c r="GSU113" s="30"/>
      <c r="GSV113" s="30"/>
      <c r="GSW113" s="30"/>
      <c r="GSX113" s="30"/>
      <c r="GSY113" s="30"/>
      <c r="GSZ113" s="30"/>
      <c r="GTA113" s="30"/>
      <c r="GTB113" s="30"/>
      <c r="GTC113" s="30"/>
      <c r="GTD113" s="30"/>
      <c r="GTE113" s="30"/>
      <c r="GTF113" s="30"/>
      <c r="GTG113" s="30"/>
      <c r="GTH113" s="30"/>
      <c r="GTI113" s="30"/>
      <c r="GTJ113" s="30"/>
      <c r="GTK113" s="30"/>
      <c r="GTL113" s="30"/>
      <c r="GTM113" s="30"/>
      <c r="GTN113" s="30"/>
      <c r="GTO113" s="30"/>
      <c r="GTP113" s="30"/>
      <c r="GTQ113" s="30"/>
      <c r="GTR113" s="30"/>
      <c r="GTS113" s="30"/>
      <c r="GTT113" s="30"/>
      <c r="GTU113" s="30"/>
      <c r="GTV113" s="30"/>
      <c r="GTW113" s="30"/>
      <c r="GTX113" s="30"/>
      <c r="GTY113" s="30"/>
      <c r="GTZ113" s="30"/>
      <c r="GUA113" s="30"/>
      <c r="GUB113" s="30"/>
      <c r="GUC113" s="30"/>
      <c r="GUD113" s="30"/>
      <c r="GUE113" s="30"/>
      <c r="GUF113" s="30"/>
      <c r="GUG113" s="30"/>
      <c r="GUH113" s="30"/>
      <c r="GUI113" s="30"/>
      <c r="GUJ113" s="30"/>
      <c r="GUK113" s="30"/>
      <c r="GUL113" s="30"/>
      <c r="GUM113" s="30"/>
      <c r="GUN113" s="30"/>
      <c r="GUO113" s="30"/>
      <c r="GUP113" s="30"/>
      <c r="GUQ113" s="30"/>
      <c r="GUR113" s="30"/>
      <c r="GUS113" s="30"/>
      <c r="GUT113" s="30"/>
      <c r="GUU113" s="30"/>
      <c r="GUV113" s="30"/>
      <c r="GUW113" s="30"/>
      <c r="GUX113" s="30"/>
      <c r="GUY113" s="30"/>
      <c r="GUZ113" s="30"/>
      <c r="GVA113" s="30"/>
      <c r="GVB113" s="30"/>
      <c r="GVC113" s="30"/>
      <c r="GVD113" s="30"/>
      <c r="GVE113" s="30"/>
      <c r="GVF113" s="30"/>
      <c r="GVG113" s="30"/>
      <c r="GVH113" s="30"/>
      <c r="GVI113" s="30"/>
      <c r="GVJ113" s="30"/>
      <c r="GVK113" s="30"/>
      <c r="GVL113" s="30"/>
      <c r="GVM113" s="30"/>
      <c r="GVN113" s="30"/>
      <c r="GVO113" s="30"/>
      <c r="GVP113" s="30"/>
      <c r="GVQ113" s="30"/>
      <c r="GVR113" s="30"/>
      <c r="GVS113" s="30"/>
      <c r="GVT113" s="30"/>
      <c r="GVU113" s="30"/>
      <c r="GVV113" s="30"/>
      <c r="GVW113" s="30"/>
      <c r="GVX113" s="30"/>
      <c r="GVY113" s="30"/>
      <c r="GVZ113" s="30"/>
      <c r="GWA113" s="30"/>
      <c r="GWB113" s="30"/>
      <c r="GWC113" s="30"/>
      <c r="GWD113" s="30"/>
      <c r="GWE113" s="30"/>
      <c r="GWF113" s="30"/>
      <c r="GWG113" s="30"/>
      <c r="GWH113" s="30"/>
      <c r="GWI113" s="30"/>
      <c r="GWJ113" s="30"/>
      <c r="GWK113" s="30"/>
      <c r="GWL113" s="30"/>
      <c r="GWM113" s="30"/>
      <c r="GWN113" s="30"/>
      <c r="GWO113" s="30"/>
      <c r="GWP113" s="30"/>
      <c r="GWQ113" s="30"/>
      <c r="GWR113" s="30"/>
      <c r="GWS113" s="30"/>
      <c r="GWT113" s="30"/>
      <c r="GWU113" s="30"/>
      <c r="GWV113" s="30"/>
      <c r="GWW113" s="30"/>
      <c r="GWX113" s="30"/>
      <c r="GWY113" s="30"/>
      <c r="GWZ113" s="30"/>
      <c r="GXA113" s="30"/>
      <c r="GXB113" s="30"/>
      <c r="GXC113" s="30"/>
      <c r="GXD113" s="30"/>
      <c r="GXE113" s="30"/>
      <c r="GXF113" s="30"/>
      <c r="GXG113" s="30"/>
      <c r="GXH113" s="30"/>
      <c r="GXI113" s="30"/>
      <c r="GXJ113" s="30"/>
      <c r="GXK113" s="30"/>
      <c r="GXL113" s="30"/>
      <c r="GXM113" s="30"/>
      <c r="GXN113" s="30"/>
      <c r="GXO113" s="30"/>
      <c r="GXP113" s="30"/>
      <c r="GXQ113" s="30"/>
      <c r="GXR113" s="30"/>
      <c r="GXS113" s="30"/>
      <c r="GXT113" s="30"/>
      <c r="GXU113" s="30"/>
      <c r="GXV113" s="30"/>
      <c r="GXW113" s="30"/>
      <c r="GXX113" s="30"/>
      <c r="GXY113" s="30"/>
      <c r="GXZ113" s="30"/>
      <c r="GYA113" s="30"/>
      <c r="GYB113" s="30"/>
      <c r="GYC113" s="30"/>
      <c r="GYD113" s="30"/>
      <c r="GYE113" s="30"/>
      <c r="GYF113" s="30"/>
      <c r="GYG113" s="30"/>
      <c r="GYH113" s="30"/>
      <c r="GYI113" s="30"/>
      <c r="GYJ113" s="30"/>
      <c r="GYK113" s="30"/>
      <c r="GYL113" s="30"/>
      <c r="GYM113" s="30"/>
      <c r="GYN113" s="30"/>
      <c r="GYO113" s="30"/>
      <c r="GYP113" s="30"/>
      <c r="GYQ113" s="30"/>
      <c r="GYR113" s="30"/>
      <c r="GYS113" s="30"/>
      <c r="GYT113" s="30"/>
      <c r="GYU113" s="30"/>
      <c r="GYV113" s="30"/>
      <c r="GYW113" s="30"/>
      <c r="GYX113" s="30"/>
      <c r="GYY113" s="30"/>
      <c r="GYZ113" s="30"/>
      <c r="GZA113" s="30"/>
      <c r="GZB113" s="30"/>
      <c r="GZC113" s="30"/>
      <c r="GZD113" s="30"/>
      <c r="GZE113" s="30"/>
      <c r="GZF113" s="30"/>
      <c r="GZG113" s="30"/>
      <c r="GZH113" s="30"/>
      <c r="GZI113" s="30"/>
      <c r="GZJ113" s="30"/>
      <c r="GZK113" s="30"/>
      <c r="GZL113" s="30"/>
      <c r="GZM113" s="30"/>
      <c r="GZN113" s="30"/>
      <c r="GZO113" s="30"/>
      <c r="GZP113" s="30"/>
      <c r="GZQ113" s="30"/>
      <c r="GZR113" s="30"/>
      <c r="GZS113" s="30"/>
      <c r="GZT113" s="30"/>
      <c r="GZU113" s="30"/>
      <c r="GZV113" s="30"/>
      <c r="GZW113" s="30"/>
      <c r="GZX113" s="30"/>
      <c r="GZY113" s="30"/>
      <c r="GZZ113" s="30"/>
      <c r="HAA113" s="30"/>
      <c r="HAB113" s="30"/>
      <c r="HAC113" s="30"/>
      <c r="HAD113" s="30"/>
      <c r="HAE113" s="30"/>
      <c r="HAF113" s="30"/>
      <c r="HAG113" s="30"/>
      <c r="HAH113" s="30"/>
      <c r="HAI113" s="30"/>
      <c r="HAJ113" s="30"/>
      <c r="HAK113" s="30"/>
      <c r="HAL113" s="30"/>
      <c r="HAM113" s="30"/>
      <c r="HAN113" s="30"/>
      <c r="HAO113" s="30"/>
      <c r="HAP113" s="30"/>
      <c r="HAQ113" s="30"/>
      <c r="HAR113" s="30"/>
      <c r="HAS113" s="30"/>
      <c r="HAT113" s="30"/>
      <c r="HAU113" s="30"/>
      <c r="HAV113" s="30"/>
      <c r="HAW113" s="30"/>
      <c r="HAX113" s="30"/>
      <c r="HAY113" s="30"/>
      <c r="HAZ113" s="30"/>
      <c r="HBA113" s="30"/>
      <c r="HBB113" s="30"/>
      <c r="HBC113" s="30"/>
      <c r="HBD113" s="30"/>
      <c r="HBE113" s="30"/>
      <c r="HBF113" s="30"/>
      <c r="HBG113" s="30"/>
      <c r="HBH113" s="30"/>
      <c r="HBI113" s="30"/>
      <c r="HBJ113" s="30"/>
      <c r="HBK113" s="30"/>
      <c r="HBL113" s="30"/>
      <c r="HBM113" s="30"/>
      <c r="HBN113" s="30"/>
      <c r="HBO113" s="30"/>
      <c r="HBP113" s="30"/>
      <c r="HBQ113" s="30"/>
      <c r="HBR113" s="30"/>
      <c r="HBS113" s="30"/>
      <c r="HBT113" s="30"/>
      <c r="HBU113" s="30"/>
      <c r="HBV113" s="30"/>
      <c r="HBW113" s="30"/>
      <c r="HBX113" s="30"/>
      <c r="HBY113" s="30"/>
      <c r="HBZ113" s="30"/>
      <c r="HCA113" s="30"/>
      <c r="HCB113" s="30"/>
      <c r="HCC113" s="30"/>
      <c r="HCD113" s="30"/>
      <c r="HCE113" s="30"/>
      <c r="HCF113" s="30"/>
      <c r="HCG113" s="30"/>
      <c r="HCH113" s="30"/>
      <c r="HCI113" s="30"/>
      <c r="HCJ113" s="30"/>
      <c r="HCK113" s="30"/>
      <c r="HCL113" s="30"/>
      <c r="HCM113" s="30"/>
      <c r="HCN113" s="30"/>
      <c r="HCO113" s="30"/>
      <c r="HCP113" s="30"/>
      <c r="HCQ113" s="30"/>
      <c r="HCR113" s="30"/>
      <c r="HCS113" s="30"/>
      <c r="HCT113" s="30"/>
      <c r="HCU113" s="30"/>
      <c r="HCV113" s="30"/>
      <c r="HCW113" s="30"/>
      <c r="HCX113" s="30"/>
      <c r="HCY113" s="30"/>
      <c r="HCZ113" s="30"/>
      <c r="HDA113" s="30"/>
      <c r="HDB113" s="30"/>
      <c r="HDC113" s="30"/>
      <c r="HDD113" s="30"/>
      <c r="HDE113" s="30"/>
      <c r="HDF113" s="30"/>
      <c r="HDG113" s="30"/>
      <c r="HDH113" s="30"/>
      <c r="HDI113" s="30"/>
      <c r="HDJ113" s="30"/>
      <c r="HDK113" s="30"/>
      <c r="HDL113" s="30"/>
      <c r="HDM113" s="30"/>
      <c r="HDN113" s="30"/>
      <c r="HDO113" s="30"/>
      <c r="HDP113" s="30"/>
      <c r="HDQ113" s="30"/>
      <c r="HDR113" s="30"/>
      <c r="HDS113" s="30"/>
      <c r="HDT113" s="30"/>
      <c r="HDU113" s="30"/>
      <c r="HDV113" s="30"/>
      <c r="HDW113" s="30"/>
      <c r="HDX113" s="30"/>
      <c r="HDY113" s="30"/>
      <c r="HDZ113" s="30"/>
      <c r="HEA113" s="30"/>
      <c r="HEB113" s="30"/>
      <c r="HEC113" s="30"/>
      <c r="HED113" s="30"/>
      <c r="HEE113" s="30"/>
      <c r="HEF113" s="30"/>
      <c r="HEG113" s="30"/>
      <c r="HEH113" s="30"/>
      <c r="HEI113" s="30"/>
      <c r="HEJ113" s="30"/>
      <c r="HEK113" s="30"/>
      <c r="HEL113" s="30"/>
      <c r="HEM113" s="30"/>
      <c r="HEN113" s="30"/>
      <c r="HEO113" s="30"/>
      <c r="HEP113" s="30"/>
      <c r="HEQ113" s="30"/>
      <c r="HER113" s="30"/>
      <c r="HES113" s="30"/>
      <c r="HET113" s="30"/>
      <c r="HEU113" s="30"/>
      <c r="HEV113" s="30"/>
      <c r="HEW113" s="30"/>
      <c r="HEX113" s="30"/>
      <c r="HEY113" s="30"/>
      <c r="HEZ113" s="30"/>
      <c r="HFA113" s="30"/>
      <c r="HFB113" s="30"/>
      <c r="HFC113" s="30"/>
      <c r="HFD113" s="30"/>
      <c r="HFE113" s="30"/>
      <c r="HFF113" s="30"/>
      <c r="HFG113" s="30"/>
      <c r="HFH113" s="30"/>
      <c r="HFI113" s="30"/>
      <c r="HFJ113" s="30"/>
      <c r="HFK113" s="30"/>
      <c r="HFL113" s="30"/>
      <c r="HFM113" s="30"/>
      <c r="HFN113" s="30"/>
      <c r="HFO113" s="30"/>
      <c r="HFP113" s="30"/>
      <c r="HFQ113" s="30"/>
      <c r="HFR113" s="30"/>
      <c r="HFS113" s="30"/>
      <c r="HFT113" s="30"/>
      <c r="HFU113" s="30"/>
      <c r="HFV113" s="30"/>
      <c r="HFW113" s="30"/>
      <c r="HFX113" s="30"/>
      <c r="HFY113" s="30"/>
      <c r="HFZ113" s="30"/>
      <c r="HGA113" s="30"/>
      <c r="HGB113" s="30"/>
      <c r="HGC113" s="30"/>
      <c r="HGD113" s="30"/>
      <c r="HGE113" s="30"/>
      <c r="HGF113" s="30"/>
      <c r="HGG113" s="30"/>
      <c r="HGH113" s="30"/>
      <c r="HGI113" s="30"/>
      <c r="HGJ113" s="30"/>
      <c r="HGK113" s="30"/>
      <c r="HGL113" s="30"/>
      <c r="HGM113" s="30"/>
      <c r="HGN113" s="30"/>
      <c r="HGO113" s="30"/>
      <c r="HGP113" s="30"/>
      <c r="HGQ113" s="30"/>
      <c r="HGR113" s="30"/>
      <c r="HGS113" s="30"/>
      <c r="HGT113" s="30"/>
      <c r="HGU113" s="30"/>
      <c r="HGV113" s="30"/>
      <c r="HGW113" s="30"/>
      <c r="HGX113" s="30"/>
      <c r="HGY113" s="30"/>
      <c r="HGZ113" s="30"/>
      <c r="HHA113" s="30"/>
      <c r="HHB113" s="30"/>
      <c r="HHC113" s="30"/>
      <c r="HHD113" s="30"/>
      <c r="HHE113" s="30"/>
      <c r="HHF113" s="30"/>
      <c r="HHG113" s="30"/>
      <c r="HHH113" s="30"/>
      <c r="HHI113" s="30"/>
      <c r="HHJ113" s="30"/>
      <c r="HHK113" s="30"/>
      <c r="HHL113" s="30"/>
      <c r="HHM113" s="30"/>
      <c r="HHN113" s="30"/>
      <c r="HHO113" s="30"/>
      <c r="HHP113" s="30"/>
      <c r="HHQ113" s="30"/>
      <c r="HHR113" s="30"/>
      <c r="HHS113" s="30"/>
      <c r="HHT113" s="30"/>
      <c r="HHU113" s="30"/>
      <c r="HHV113" s="30"/>
      <c r="HHW113" s="30"/>
      <c r="HHX113" s="30"/>
      <c r="HHY113" s="30"/>
      <c r="HHZ113" s="30"/>
      <c r="HIA113" s="30"/>
      <c r="HIB113" s="30"/>
      <c r="HIC113" s="30"/>
      <c r="HID113" s="30"/>
      <c r="HIE113" s="30"/>
      <c r="HIF113" s="30"/>
      <c r="HIG113" s="30"/>
      <c r="HIH113" s="30"/>
      <c r="HII113" s="30"/>
      <c r="HIJ113" s="30"/>
      <c r="HIK113" s="30"/>
      <c r="HIL113" s="30"/>
      <c r="HIM113" s="30"/>
      <c r="HIN113" s="30"/>
      <c r="HIO113" s="30"/>
      <c r="HIP113" s="30"/>
      <c r="HIQ113" s="30"/>
      <c r="HIR113" s="30"/>
      <c r="HIS113" s="30"/>
      <c r="HIT113" s="30"/>
      <c r="HIU113" s="30"/>
      <c r="HIV113" s="30"/>
      <c r="HIW113" s="30"/>
      <c r="HIX113" s="30"/>
      <c r="HIY113" s="30"/>
      <c r="HIZ113" s="30"/>
      <c r="HJA113" s="30"/>
      <c r="HJB113" s="30"/>
      <c r="HJC113" s="30"/>
      <c r="HJD113" s="30"/>
      <c r="HJE113" s="30"/>
      <c r="HJF113" s="30"/>
      <c r="HJG113" s="30"/>
      <c r="HJH113" s="30"/>
      <c r="HJI113" s="30"/>
      <c r="HJJ113" s="30"/>
      <c r="HJK113" s="30"/>
      <c r="HJL113" s="30"/>
      <c r="HJM113" s="30"/>
      <c r="HJN113" s="30"/>
      <c r="HJO113" s="30"/>
      <c r="HJP113" s="30"/>
      <c r="HJQ113" s="30"/>
      <c r="HJR113" s="30"/>
      <c r="HJS113" s="30"/>
      <c r="HJT113" s="30"/>
      <c r="HJU113" s="30"/>
      <c r="HJV113" s="30"/>
      <c r="HJW113" s="30"/>
      <c r="HJX113" s="30"/>
      <c r="HJY113" s="30"/>
      <c r="HJZ113" s="30"/>
      <c r="HKA113" s="30"/>
      <c r="HKB113" s="30"/>
      <c r="HKC113" s="30"/>
      <c r="HKD113" s="30"/>
      <c r="HKE113" s="30"/>
      <c r="HKF113" s="30"/>
      <c r="HKG113" s="30"/>
      <c r="HKH113" s="30"/>
      <c r="HKI113" s="30"/>
      <c r="HKJ113" s="30"/>
      <c r="HKK113" s="30"/>
      <c r="HKL113" s="30"/>
      <c r="HKM113" s="30"/>
      <c r="HKN113" s="30"/>
      <c r="HKO113" s="30"/>
      <c r="HKP113" s="30"/>
      <c r="HKQ113" s="30"/>
      <c r="HKR113" s="30"/>
      <c r="HKS113" s="30"/>
      <c r="HKT113" s="30"/>
      <c r="HKU113" s="30"/>
      <c r="HKV113" s="30"/>
      <c r="HKW113" s="30"/>
      <c r="HKX113" s="30"/>
      <c r="HKY113" s="30"/>
      <c r="HKZ113" s="30"/>
      <c r="HLA113" s="30"/>
      <c r="HLB113" s="30"/>
      <c r="HLC113" s="30"/>
      <c r="HLD113" s="30"/>
      <c r="HLE113" s="30"/>
      <c r="HLF113" s="30"/>
      <c r="HLG113" s="30"/>
      <c r="HLH113" s="30"/>
      <c r="HLI113" s="30"/>
      <c r="HLJ113" s="30"/>
      <c r="HLK113" s="30"/>
      <c r="HLL113" s="30"/>
      <c r="HLM113" s="30"/>
      <c r="HLN113" s="30"/>
      <c r="HLO113" s="30"/>
      <c r="HLP113" s="30"/>
      <c r="HLQ113" s="30"/>
      <c r="HLR113" s="30"/>
      <c r="HLS113" s="30"/>
      <c r="HLT113" s="30"/>
      <c r="HLU113" s="30"/>
      <c r="HLV113" s="30"/>
      <c r="HLW113" s="30"/>
      <c r="HLX113" s="30"/>
      <c r="HLY113" s="30"/>
      <c r="HLZ113" s="30"/>
      <c r="HMA113" s="30"/>
      <c r="HMB113" s="30"/>
      <c r="HMC113" s="30"/>
      <c r="HMD113" s="30"/>
      <c r="HME113" s="30"/>
      <c r="HMF113" s="30"/>
      <c r="HMG113" s="30"/>
      <c r="HMH113" s="30"/>
      <c r="HMI113" s="30"/>
      <c r="HMJ113" s="30"/>
      <c r="HMK113" s="30"/>
      <c r="HML113" s="30"/>
      <c r="HMM113" s="30"/>
      <c r="HMN113" s="30"/>
      <c r="HMO113" s="30"/>
      <c r="HMP113" s="30"/>
      <c r="HMQ113" s="30"/>
      <c r="HMR113" s="30"/>
      <c r="HMS113" s="30"/>
      <c r="HMT113" s="30"/>
      <c r="HMU113" s="30"/>
      <c r="HMV113" s="30"/>
      <c r="HMW113" s="30"/>
      <c r="HMX113" s="30"/>
      <c r="HMY113" s="30"/>
      <c r="HMZ113" s="30"/>
      <c r="HNA113" s="30"/>
      <c r="HNB113" s="30"/>
      <c r="HNC113" s="30"/>
      <c r="HND113" s="30"/>
      <c r="HNE113" s="30"/>
      <c r="HNF113" s="30"/>
      <c r="HNG113" s="30"/>
      <c r="HNH113" s="30"/>
      <c r="HNI113" s="30"/>
      <c r="HNJ113" s="30"/>
      <c r="HNK113" s="30"/>
      <c r="HNL113" s="30"/>
      <c r="HNM113" s="30"/>
      <c r="HNN113" s="30"/>
      <c r="HNO113" s="30"/>
      <c r="HNP113" s="30"/>
      <c r="HNQ113" s="30"/>
      <c r="HNR113" s="30"/>
      <c r="HNS113" s="30"/>
      <c r="HNT113" s="30"/>
      <c r="HNU113" s="30"/>
      <c r="HNV113" s="30"/>
      <c r="HNW113" s="30"/>
      <c r="HNX113" s="30"/>
      <c r="HNY113" s="30"/>
      <c r="HNZ113" s="30"/>
      <c r="HOA113" s="30"/>
      <c r="HOB113" s="30"/>
      <c r="HOC113" s="30"/>
      <c r="HOD113" s="30"/>
      <c r="HOE113" s="30"/>
      <c r="HOF113" s="30"/>
      <c r="HOG113" s="30"/>
      <c r="HOH113" s="30"/>
      <c r="HOI113" s="30"/>
      <c r="HOJ113" s="30"/>
      <c r="HOK113" s="30"/>
      <c r="HOL113" s="30"/>
      <c r="HOM113" s="30"/>
      <c r="HON113" s="30"/>
      <c r="HOO113" s="30"/>
      <c r="HOP113" s="30"/>
      <c r="HOQ113" s="30"/>
      <c r="HOR113" s="30"/>
      <c r="HOS113" s="30"/>
      <c r="HOT113" s="30"/>
      <c r="HOU113" s="30"/>
      <c r="HOV113" s="30"/>
      <c r="HOW113" s="30"/>
      <c r="HOX113" s="30"/>
      <c r="HOY113" s="30"/>
      <c r="HOZ113" s="30"/>
      <c r="HPA113" s="30"/>
      <c r="HPB113" s="30"/>
      <c r="HPC113" s="30"/>
      <c r="HPD113" s="30"/>
      <c r="HPE113" s="30"/>
      <c r="HPF113" s="30"/>
      <c r="HPG113" s="30"/>
      <c r="HPH113" s="30"/>
      <c r="HPI113" s="30"/>
      <c r="HPJ113" s="30"/>
      <c r="HPK113" s="30"/>
      <c r="HPL113" s="30"/>
      <c r="HPM113" s="30"/>
      <c r="HPN113" s="30"/>
      <c r="HPO113" s="30"/>
      <c r="HPP113" s="30"/>
      <c r="HPQ113" s="30"/>
      <c r="HPR113" s="30"/>
      <c r="HPS113" s="30"/>
      <c r="HPT113" s="30"/>
      <c r="HPU113" s="30"/>
      <c r="HPV113" s="30"/>
      <c r="HPW113" s="30"/>
      <c r="HPX113" s="30"/>
      <c r="HPY113" s="30"/>
      <c r="HPZ113" s="30"/>
      <c r="HQA113" s="30"/>
      <c r="HQB113" s="30"/>
      <c r="HQC113" s="30"/>
      <c r="HQD113" s="30"/>
      <c r="HQE113" s="30"/>
      <c r="HQF113" s="30"/>
      <c r="HQG113" s="30"/>
      <c r="HQH113" s="30"/>
      <c r="HQI113" s="30"/>
      <c r="HQJ113" s="30"/>
      <c r="HQK113" s="30"/>
      <c r="HQL113" s="30"/>
      <c r="HQM113" s="30"/>
      <c r="HQN113" s="30"/>
      <c r="HQO113" s="30"/>
      <c r="HQP113" s="30"/>
      <c r="HQQ113" s="30"/>
      <c r="HQR113" s="30"/>
      <c r="HQS113" s="30"/>
      <c r="HQT113" s="30"/>
      <c r="HQU113" s="30"/>
      <c r="HQV113" s="30"/>
      <c r="HQW113" s="30"/>
      <c r="HQX113" s="30"/>
      <c r="HQY113" s="30"/>
      <c r="HQZ113" s="30"/>
      <c r="HRA113" s="30"/>
      <c r="HRB113" s="30"/>
      <c r="HRC113" s="30"/>
      <c r="HRD113" s="30"/>
      <c r="HRE113" s="30"/>
      <c r="HRF113" s="30"/>
      <c r="HRG113" s="30"/>
      <c r="HRH113" s="30"/>
      <c r="HRI113" s="30"/>
      <c r="HRJ113" s="30"/>
      <c r="HRK113" s="30"/>
      <c r="HRL113" s="30"/>
      <c r="HRM113" s="30"/>
      <c r="HRN113" s="30"/>
      <c r="HRO113" s="30"/>
      <c r="HRP113" s="30"/>
      <c r="HRQ113" s="30"/>
      <c r="HRR113" s="30"/>
      <c r="HRS113" s="30"/>
      <c r="HRT113" s="30"/>
      <c r="HRU113" s="30"/>
      <c r="HRV113" s="30"/>
      <c r="HRW113" s="30"/>
      <c r="HRX113" s="30"/>
      <c r="HRY113" s="30"/>
      <c r="HRZ113" s="30"/>
      <c r="HSA113" s="30"/>
      <c r="HSB113" s="30"/>
      <c r="HSC113" s="30"/>
      <c r="HSD113" s="30"/>
      <c r="HSE113" s="30"/>
      <c r="HSF113" s="30"/>
      <c r="HSG113" s="30"/>
      <c r="HSH113" s="30"/>
      <c r="HSI113" s="30"/>
      <c r="HSJ113" s="30"/>
      <c r="HSK113" s="30"/>
      <c r="HSL113" s="30"/>
      <c r="HSM113" s="30"/>
      <c r="HSN113" s="30"/>
      <c r="HSO113" s="30"/>
      <c r="HSP113" s="30"/>
      <c r="HSQ113" s="30"/>
      <c r="HSR113" s="30"/>
      <c r="HSS113" s="30"/>
      <c r="HST113" s="30"/>
      <c r="HSU113" s="30"/>
      <c r="HSV113" s="30"/>
      <c r="HSW113" s="30"/>
      <c r="HSX113" s="30"/>
      <c r="HSY113" s="30"/>
      <c r="HSZ113" s="30"/>
      <c r="HTA113" s="30"/>
      <c r="HTB113" s="30"/>
      <c r="HTC113" s="30"/>
      <c r="HTD113" s="30"/>
      <c r="HTE113" s="30"/>
      <c r="HTF113" s="30"/>
      <c r="HTG113" s="30"/>
      <c r="HTH113" s="30"/>
      <c r="HTI113" s="30"/>
      <c r="HTJ113" s="30"/>
      <c r="HTK113" s="30"/>
      <c r="HTL113" s="30"/>
      <c r="HTM113" s="30"/>
      <c r="HTN113" s="30"/>
      <c r="HTO113" s="30"/>
      <c r="HTP113" s="30"/>
      <c r="HTQ113" s="30"/>
      <c r="HTR113" s="30"/>
      <c r="HTS113" s="30"/>
      <c r="HTT113" s="30"/>
      <c r="HTU113" s="30"/>
      <c r="HTV113" s="30"/>
      <c r="HTW113" s="30"/>
      <c r="HTX113" s="30"/>
      <c r="HTY113" s="30"/>
      <c r="HTZ113" s="30"/>
      <c r="HUA113" s="30"/>
      <c r="HUB113" s="30"/>
      <c r="HUC113" s="30"/>
      <c r="HUD113" s="30"/>
      <c r="HUE113" s="30"/>
      <c r="HUF113" s="30"/>
      <c r="HUG113" s="30"/>
      <c r="HUH113" s="30"/>
      <c r="HUI113" s="30"/>
      <c r="HUJ113" s="30"/>
      <c r="HUK113" s="30"/>
      <c r="HUL113" s="30"/>
      <c r="HUM113" s="30"/>
      <c r="HUN113" s="30"/>
      <c r="HUO113" s="30"/>
      <c r="HUP113" s="30"/>
      <c r="HUQ113" s="30"/>
      <c r="HUR113" s="30"/>
      <c r="HUS113" s="30"/>
      <c r="HUT113" s="30"/>
      <c r="HUU113" s="30"/>
      <c r="HUV113" s="30"/>
      <c r="HUW113" s="30"/>
      <c r="HUX113" s="30"/>
      <c r="HUY113" s="30"/>
      <c r="HUZ113" s="30"/>
      <c r="HVA113" s="30"/>
      <c r="HVB113" s="30"/>
      <c r="HVC113" s="30"/>
      <c r="HVD113" s="30"/>
      <c r="HVE113" s="30"/>
      <c r="HVF113" s="30"/>
      <c r="HVG113" s="30"/>
      <c r="HVH113" s="30"/>
      <c r="HVI113" s="30"/>
      <c r="HVJ113" s="30"/>
      <c r="HVK113" s="30"/>
      <c r="HVL113" s="30"/>
      <c r="HVM113" s="30"/>
      <c r="HVN113" s="30"/>
      <c r="HVO113" s="30"/>
      <c r="HVP113" s="30"/>
      <c r="HVQ113" s="30"/>
      <c r="HVR113" s="30"/>
      <c r="HVS113" s="30"/>
      <c r="HVT113" s="30"/>
      <c r="HVU113" s="30"/>
      <c r="HVV113" s="30"/>
      <c r="HVW113" s="30"/>
      <c r="HVX113" s="30"/>
      <c r="HVY113" s="30"/>
      <c r="HVZ113" s="30"/>
      <c r="HWA113" s="30"/>
      <c r="HWB113" s="30"/>
      <c r="HWC113" s="30"/>
      <c r="HWD113" s="30"/>
      <c r="HWE113" s="30"/>
      <c r="HWF113" s="30"/>
      <c r="HWG113" s="30"/>
      <c r="HWH113" s="30"/>
      <c r="HWI113" s="30"/>
      <c r="HWJ113" s="30"/>
      <c r="HWK113" s="30"/>
      <c r="HWL113" s="30"/>
      <c r="HWM113" s="30"/>
      <c r="HWN113" s="30"/>
      <c r="HWO113" s="30"/>
      <c r="HWP113" s="30"/>
      <c r="HWQ113" s="30"/>
      <c r="HWR113" s="30"/>
      <c r="HWS113" s="30"/>
      <c r="HWT113" s="30"/>
      <c r="HWU113" s="30"/>
      <c r="HWV113" s="30"/>
      <c r="HWW113" s="30"/>
      <c r="HWX113" s="30"/>
      <c r="HWY113" s="30"/>
      <c r="HWZ113" s="30"/>
      <c r="HXA113" s="30"/>
      <c r="HXB113" s="30"/>
      <c r="HXC113" s="30"/>
      <c r="HXD113" s="30"/>
      <c r="HXE113" s="30"/>
      <c r="HXF113" s="30"/>
      <c r="HXG113" s="30"/>
      <c r="HXH113" s="30"/>
      <c r="HXI113" s="30"/>
      <c r="HXJ113" s="30"/>
      <c r="HXK113" s="30"/>
      <c r="HXL113" s="30"/>
      <c r="HXM113" s="30"/>
      <c r="HXN113" s="30"/>
      <c r="HXO113" s="30"/>
      <c r="HXP113" s="30"/>
      <c r="HXQ113" s="30"/>
      <c r="HXR113" s="30"/>
      <c r="HXS113" s="30"/>
      <c r="HXT113" s="30"/>
      <c r="HXU113" s="30"/>
      <c r="HXV113" s="30"/>
      <c r="HXW113" s="30"/>
      <c r="HXX113" s="30"/>
      <c r="HXY113" s="30"/>
      <c r="HXZ113" s="30"/>
      <c r="HYA113" s="30"/>
      <c r="HYB113" s="30"/>
      <c r="HYC113" s="30"/>
      <c r="HYD113" s="30"/>
      <c r="HYE113" s="30"/>
      <c r="HYF113" s="30"/>
      <c r="HYG113" s="30"/>
      <c r="HYH113" s="30"/>
      <c r="HYI113" s="30"/>
      <c r="HYJ113" s="30"/>
      <c r="HYK113" s="30"/>
      <c r="HYL113" s="30"/>
      <c r="HYM113" s="30"/>
      <c r="HYN113" s="30"/>
      <c r="HYO113" s="30"/>
      <c r="HYP113" s="30"/>
      <c r="HYQ113" s="30"/>
      <c r="HYR113" s="30"/>
      <c r="HYS113" s="30"/>
      <c r="HYT113" s="30"/>
      <c r="HYU113" s="30"/>
      <c r="HYV113" s="30"/>
      <c r="HYW113" s="30"/>
      <c r="HYX113" s="30"/>
      <c r="HYY113" s="30"/>
      <c r="HYZ113" s="30"/>
      <c r="HZA113" s="30"/>
      <c r="HZB113" s="30"/>
      <c r="HZC113" s="30"/>
      <c r="HZD113" s="30"/>
      <c r="HZE113" s="30"/>
      <c r="HZF113" s="30"/>
      <c r="HZG113" s="30"/>
      <c r="HZH113" s="30"/>
      <c r="HZI113" s="30"/>
      <c r="HZJ113" s="30"/>
      <c r="HZK113" s="30"/>
      <c r="HZL113" s="30"/>
      <c r="HZM113" s="30"/>
      <c r="HZN113" s="30"/>
      <c r="HZO113" s="30"/>
      <c r="HZP113" s="30"/>
      <c r="HZQ113" s="30"/>
      <c r="HZR113" s="30"/>
      <c r="HZS113" s="30"/>
      <c r="HZT113" s="30"/>
      <c r="HZU113" s="30"/>
      <c r="HZV113" s="30"/>
      <c r="HZW113" s="30"/>
      <c r="HZX113" s="30"/>
      <c r="HZY113" s="30"/>
      <c r="HZZ113" s="30"/>
      <c r="IAA113" s="30"/>
      <c r="IAB113" s="30"/>
      <c r="IAC113" s="30"/>
      <c r="IAD113" s="30"/>
      <c r="IAE113" s="30"/>
      <c r="IAF113" s="30"/>
      <c r="IAG113" s="30"/>
      <c r="IAH113" s="30"/>
      <c r="IAI113" s="30"/>
      <c r="IAJ113" s="30"/>
      <c r="IAK113" s="30"/>
      <c r="IAL113" s="30"/>
      <c r="IAM113" s="30"/>
      <c r="IAN113" s="30"/>
      <c r="IAO113" s="30"/>
      <c r="IAP113" s="30"/>
      <c r="IAQ113" s="30"/>
      <c r="IAR113" s="30"/>
      <c r="IAS113" s="30"/>
      <c r="IAT113" s="30"/>
      <c r="IAU113" s="30"/>
      <c r="IAV113" s="30"/>
      <c r="IAW113" s="30"/>
      <c r="IAX113" s="30"/>
      <c r="IAY113" s="30"/>
      <c r="IAZ113" s="30"/>
      <c r="IBA113" s="30"/>
      <c r="IBB113" s="30"/>
      <c r="IBC113" s="30"/>
      <c r="IBD113" s="30"/>
      <c r="IBE113" s="30"/>
      <c r="IBF113" s="30"/>
      <c r="IBG113" s="30"/>
      <c r="IBH113" s="30"/>
      <c r="IBI113" s="30"/>
      <c r="IBJ113" s="30"/>
      <c r="IBK113" s="30"/>
      <c r="IBL113" s="30"/>
      <c r="IBM113" s="30"/>
      <c r="IBN113" s="30"/>
      <c r="IBO113" s="30"/>
      <c r="IBP113" s="30"/>
      <c r="IBQ113" s="30"/>
      <c r="IBR113" s="30"/>
      <c r="IBS113" s="30"/>
      <c r="IBT113" s="30"/>
      <c r="IBU113" s="30"/>
      <c r="IBV113" s="30"/>
      <c r="IBW113" s="30"/>
      <c r="IBX113" s="30"/>
      <c r="IBY113" s="30"/>
      <c r="IBZ113" s="30"/>
      <c r="ICA113" s="30"/>
      <c r="ICB113" s="30"/>
      <c r="ICC113" s="30"/>
      <c r="ICD113" s="30"/>
      <c r="ICE113" s="30"/>
      <c r="ICF113" s="30"/>
      <c r="ICG113" s="30"/>
      <c r="ICH113" s="30"/>
      <c r="ICI113" s="30"/>
      <c r="ICJ113" s="30"/>
      <c r="ICK113" s="30"/>
      <c r="ICL113" s="30"/>
      <c r="ICM113" s="30"/>
      <c r="ICN113" s="30"/>
      <c r="ICO113" s="30"/>
      <c r="ICP113" s="30"/>
      <c r="ICQ113" s="30"/>
      <c r="ICR113" s="30"/>
      <c r="ICS113" s="30"/>
      <c r="ICT113" s="30"/>
      <c r="ICU113" s="30"/>
      <c r="ICV113" s="30"/>
      <c r="ICW113" s="30"/>
      <c r="ICX113" s="30"/>
      <c r="ICY113" s="30"/>
      <c r="ICZ113" s="30"/>
      <c r="IDA113" s="30"/>
      <c r="IDB113" s="30"/>
      <c r="IDC113" s="30"/>
      <c r="IDD113" s="30"/>
      <c r="IDE113" s="30"/>
      <c r="IDF113" s="30"/>
      <c r="IDG113" s="30"/>
      <c r="IDH113" s="30"/>
      <c r="IDI113" s="30"/>
      <c r="IDJ113" s="30"/>
      <c r="IDK113" s="30"/>
      <c r="IDL113" s="30"/>
      <c r="IDM113" s="30"/>
      <c r="IDN113" s="30"/>
      <c r="IDO113" s="30"/>
      <c r="IDP113" s="30"/>
      <c r="IDQ113" s="30"/>
      <c r="IDR113" s="30"/>
      <c r="IDS113" s="30"/>
      <c r="IDT113" s="30"/>
      <c r="IDU113" s="30"/>
      <c r="IDV113" s="30"/>
      <c r="IDW113" s="30"/>
      <c r="IDX113" s="30"/>
      <c r="IDY113" s="30"/>
      <c r="IDZ113" s="30"/>
      <c r="IEA113" s="30"/>
      <c r="IEB113" s="30"/>
      <c r="IEC113" s="30"/>
      <c r="IED113" s="30"/>
      <c r="IEE113" s="30"/>
      <c r="IEF113" s="30"/>
      <c r="IEG113" s="30"/>
      <c r="IEH113" s="30"/>
      <c r="IEI113" s="30"/>
      <c r="IEJ113" s="30"/>
      <c r="IEK113" s="30"/>
      <c r="IEL113" s="30"/>
      <c r="IEM113" s="30"/>
      <c r="IEN113" s="30"/>
      <c r="IEO113" s="30"/>
      <c r="IEP113" s="30"/>
      <c r="IEQ113" s="30"/>
      <c r="IER113" s="30"/>
      <c r="IES113" s="30"/>
      <c r="IET113" s="30"/>
      <c r="IEU113" s="30"/>
      <c r="IEV113" s="30"/>
      <c r="IEW113" s="30"/>
      <c r="IEX113" s="30"/>
      <c r="IEY113" s="30"/>
      <c r="IEZ113" s="30"/>
      <c r="IFA113" s="30"/>
      <c r="IFB113" s="30"/>
      <c r="IFC113" s="30"/>
      <c r="IFD113" s="30"/>
      <c r="IFE113" s="30"/>
      <c r="IFF113" s="30"/>
      <c r="IFG113" s="30"/>
      <c r="IFH113" s="30"/>
      <c r="IFI113" s="30"/>
      <c r="IFJ113" s="30"/>
      <c r="IFK113" s="30"/>
      <c r="IFL113" s="30"/>
      <c r="IFM113" s="30"/>
      <c r="IFN113" s="30"/>
      <c r="IFO113" s="30"/>
      <c r="IFP113" s="30"/>
      <c r="IFQ113" s="30"/>
      <c r="IFR113" s="30"/>
      <c r="IFS113" s="30"/>
      <c r="IFT113" s="30"/>
      <c r="IFU113" s="30"/>
      <c r="IFV113" s="30"/>
      <c r="IFW113" s="30"/>
      <c r="IFX113" s="30"/>
      <c r="IFY113" s="30"/>
      <c r="IFZ113" s="30"/>
      <c r="IGA113" s="30"/>
      <c r="IGB113" s="30"/>
      <c r="IGC113" s="30"/>
      <c r="IGD113" s="30"/>
      <c r="IGE113" s="30"/>
      <c r="IGF113" s="30"/>
      <c r="IGG113" s="30"/>
      <c r="IGH113" s="30"/>
      <c r="IGI113" s="30"/>
      <c r="IGJ113" s="30"/>
      <c r="IGK113" s="30"/>
      <c r="IGL113" s="30"/>
      <c r="IGM113" s="30"/>
      <c r="IGN113" s="30"/>
      <c r="IGO113" s="30"/>
      <c r="IGP113" s="30"/>
      <c r="IGQ113" s="30"/>
      <c r="IGR113" s="30"/>
      <c r="IGS113" s="30"/>
      <c r="IGT113" s="30"/>
      <c r="IGU113" s="30"/>
      <c r="IGV113" s="30"/>
      <c r="IGW113" s="30"/>
      <c r="IGX113" s="30"/>
      <c r="IGY113" s="30"/>
      <c r="IGZ113" s="30"/>
      <c r="IHA113" s="30"/>
      <c r="IHB113" s="30"/>
      <c r="IHC113" s="30"/>
      <c r="IHD113" s="30"/>
      <c r="IHE113" s="30"/>
      <c r="IHF113" s="30"/>
      <c r="IHG113" s="30"/>
      <c r="IHH113" s="30"/>
      <c r="IHI113" s="30"/>
      <c r="IHJ113" s="30"/>
      <c r="IHK113" s="30"/>
      <c r="IHL113" s="30"/>
      <c r="IHM113" s="30"/>
      <c r="IHN113" s="30"/>
      <c r="IHO113" s="30"/>
      <c r="IHP113" s="30"/>
      <c r="IHQ113" s="30"/>
      <c r="IHR113" s="30"/>
      <c r="IHS113" s="30"/>
      <c r="IHT113" s="30"/>
      <c r="IHU113" s="30"/>
      <c r="IHV113" s="30"/>
      <c r="IHW113" s="30"/>
      <c r="IHX113" s="30"/>
      <c r="IHY113" s="30"/>
      <c r="IHZ113" s="30"/>
      <c r="IIA113" s="30"/>
      <c r="IIB113" s="30"/>
      <c r="IIC113" s="30"/>
      <c r="IID113" s="30"/>
      <c r="IIE113" s="30"/>
      <c r="IIF113" s="30"/>
      <c r="IIG113" s="30"/>
      <c r="IIH113" s="30"/>
      <c r="III113" s="30"/>
      <c r="IIJ113" s="30"/>
      <c r="IIK113" s="30"/>
      <c r="IIL113" s="30"/>
      <c r="IIM113" s="30"/>
      <c r="IIN113" s="30"/>
      <c r="IIO113" s="30"/>
      <c r="IIP113" s="30"/>
      <c r="IIQ113" s="30"/>
      <c r="IIR113" s="30"/>
      <c r="IIS113" s="30"/>
      <c r="IIT113" s="30"/>
      <c r="IIU113" s="30"/>
      <c r="IIV113" s="30"/>
      <c r="IIW113" s="30"/>
      <c r="IIX113" s="30"/>
      <c r="IIY113" s="30"/>
      <c r="IIZ113" s="30"/>
      <c r="IJA113" s="30"/>
      <c r="IJB113" s="30"/>
      <c r="IJC113" s="30"/>
      <c r="IJD113" s="30"/>
      <c r="IJE113" s="30"/>
      <c r="IJF113" s="30"/>
      <c r="IJG113" s="30"/>
      <c r="IJH113" s="30"/>
      <c r="IJI113" s="30"/>
      <c r="IJJ113" s="30"/>
      <c r="IJK113" s="30"/>
      <c r="IJL113" s="30"/>
      <c r="IJM113" s="30"/>
      <c r="IJN113" s="30"/>
      <c r="IJO113" s="30"/>
      <c r="IJP113" s="30"/>
      <c r="IJQ113" s="30"/>
      <c r="IJR113" s="30"/>
      <c r="IJS113" s="30"/>
      <c r="IJT113" s="30"/>
      <c r="IJU113" s="30"/>
      <c r="IJV113" s="30"/>
      <c r="IJW113" s="30"/>
      <c r="IJX113" s="30"/>
      <c r="IJY113" s="30"/>
      <c r="IJZ113" s="30"/>
      <c r="IKA113" s="30"/>
      <c r="IKB113" s="30"/>
      <c r="IKC113" s="30"/>
      <c r="IKD113" s="30"/>
      <c r="IKE113" s="30"/>
      <c r="IKF113" s="30"/>
      <c r="IKG113" s="30"/>
      <c r="IKH113" s="30"/>
      <c r="IKI113" s="30"/>
      <c r="IKJ113" s="30"/>
      <c r="IKK113" s="30"/>
      <c r="IKL113" s="30"/>
      <c r="IKM113" s="30"/>
      <c r="IKN113" s="30"/>
      <c r="IKO113" s="30"/>
      <c r="IKP113" s="30"/>
      <c r="IKQ113" s="30"/>
      <c r="IKR113" s="30"/>
      <c r="IKS113" s="30"/>
      <c r="IKT113" s="30"/>
      <c r="IKU113" s="30"/>
      <c r="IKV113" s="30"/>
      <c r="IKW113" s="30"/>
      <c r="IKX113" s="30"/>
      <c r="IKY113" s="30"/>
      <c r="IKZ113" s="30"/>
      <c r="ILA113" s="30"/>
      <c r="ILB113" s="30"/>
      <c r="ILC113" s="30"/>
      <c r="ILD113" s="30"/>
      <c r="ILE113" s="30"/>
      <c r="ILF113" s="30"/>
      <c r="ILG113" s="30"/>
      <c r="ILH113" s="30"/>
      <c r="ILI113" s="30"/>
      <c r="ILJ113" s="30"/>
      <c r="ILK113" s="30"/>
      <c r="ILL113" s="30"/>
      <c r="ILM113" s="30"/>
      <c r="ILN113" s="30"/>
      <c r="ILO113" s="30"/>
      <c r="ILP113" s="30"/>
      <c r="ILQ113" s="30"/>
      <c r="ILR113" s="30"/>
      <c r="ILS113" s="30"/>
      <c r="ILT113" s="30"/>
      <c r="ILU113" s="30"/>
      <c r="ILV113" s="30"/>
      <c r="ILW113" s="30"/>
      <c r="ILX113" s="30"/>
      <c r="ILY113" s="30"/>
      <c r="ILZ113" s="30"/>
      <c r="IMA113" s="30"/>
      <c r="IMB113" s="30"/>
      <c r="IMC113" s="30"/>
      <c r="IMD113" s="30"/>
      <c r="IME113" s="30"/>
      <c r="IMF113" s="30"/>
      <c r="IMG113" s="30"/>
      <c r="IMH113" s="30"/>
      <c r="IMI113" s="30"/>
      <c r="IMJ113" s="30"/>
      <c r="IMK113" s="30"/>
      <c r="IML113" s="30"/>
      <c r="IMM113" s="30"/>
      <c r="IMN113" s="30"/>
      <c r="IMO113" s="30"/>
      <c r="IMP113" s="30"/>
      <c r="IMQ113" s="30"/>
      <c r="IMR113" s="30"/>
      <c r="IMS113" s="30"/>
      <c r="IMT113" s="30"/>
      <c r="IMU113" s="30"/>
      <c r="IMV113" s="30"/>
      <c r="IMW113" s="30"/>
      <c r="IMX113" s="30"/>
      <c r="IMY113" s="30"/>
      <c r="IMZ113" s="30"/>
      <c r="INA113" s="30"/>
      <c r="INB113" s="30"/>
      <c r="INC113" s="30"/>
      <c r="IND113" s="30"/>
      <c r="INE113" s="30"/>
      <c r="INF113" s="30"/>
      <c r="ING113" s="30"/>
      <c r="INH113" s="30"/>
      <c r="INI113" s="30"/>
      <c r="INJ113" s="30"/>
      <c r="INK113" s="30"/>
      <c r="INL113" s="30"/>
      <c r="INM113" s="30"/>
      <c r="INN113" s="30"/>
      <c r="INO113" s="30"/>
      <c r="INP113" s="30"/>
      <c r="INQ113" s="30"/>
      <c r="INR113" s="30"/>
      <c r="INS113" s="30"/>
      <c r="INT113" s="30"/>
      <c r="INU113" s="30"/>
      <c r="INV113" s="30"/>
      <c r="INW113" s="30"/>
      <c r="INX113" s="30"/>
      <c r="INY113" s="30"/>
      <c r="INZ113" s="30"/>
      <c r="IOA113" s="30"/>
      <c r="IOB113" s="30"/>
      <c r="IOC113" s="30"/>
      <c r="IOD113" s="30"/>
      <c r="IOE113" s="30"/>
      <c r="IOF113" s="30"/>
      <c r="IOG113" s="30"/>
      <c r="IOH113" s="30"/>
      <c r="IOI113" s="30"/>
      <c r="IOJ113" s="30"/>
      <c r="IOK113" s="30"/>
      <c r="IOL113" s="30"/>
      <c r="IOM113" s="30"/>
      <c r="ION113" s="30"/>
      <c r="IOO113" s="30"/>
      <c r="IOP113" s="30"/>
      <c r="IOQ113" s="30"/>
      <c r="IOR113" s="30"/>
      <c r="IOS113" s="30"/>
      <c r="IOT113" s="30"/>
      <c r="IOU113" s="30"/>
      <c r="IOV113" s="30"/>
      <c r="IOW113" s="30"/>
      <c r="IOX113" s="30"/>
      <c r="IOY113" s="30"/>
      <c r="IOZ113" s="30"/>
      <c r="IPA113" s="30"/>
      <c r="IPB113" s="30"/>
      <c r="IPC113" s="30"/>
      <c r="IPD113" s="30"/>
      <c r="IPE113" s="30"/>
      <c r="IPF113" s="30"/>
      <c r="IPG113" s="30"/>
      <c r="IPH113" s="30"/>
      <c r="IPI113" s="30"/>
      <c r="IPJ113" s="30"/>
      <c r="IPK113" s="30"/>
      <c r="IPL113" s="30"/>
      <c r="IPM113" s="30"/>
      <c r="IPN113" s="30"/>
      <c r="IPO113" s="30"/>
      <c r="IPP113" s="30"/>
      <c r="IPQ113" s="30"/>
      <c r="IPR113" s="30"/>
      <c r="IPS113" s="30"/>
      <c r="IPT113" s="30"/>
      <c r="IPU113" s="30"/>
      <c r="IPV113" s="30"/>
      <c r="IPW113" s="30"/>
      <c r="IPX113" s="30"/>
      <c r="IPY113" s="30"/>
      <c r="IPZ113" s="30"/>
      <c r="IQA113" s="30"/>
      <c r="IQB113" s="30"/>
      <c r="IQC113" s="30"/>
      <c r="IQD113" s="30"/>
      <c r="IQE113" s="30"/>
      <c r="IQF113" s="30"/>
      <c r="IQG113" s="30"/>
      <c r="IQH113" s="30"/>
      <c r="IQI113" s="30"/>
      <c r="IQJ113" s="30"/>
      <c r="IQK113" s="30"/>
      <c r="IQL113" s="30"/>
      <c r="IQM113" s="30"/>
      <c r="IQN113" s="30"/>
      <c r="IQO113" s="30"/>
      <c r="IQP113" s="30"/>
      <c r="IQQ113" s="30"/>
      <c r="IQR113" s="30"/>
      <c r="IQS113" s="30"/>
      <c r="IQT113" s="30"/>
      <c r="IQU113" s="30"/>
      <c r="IQV113" s="30"/>
      <c r="IQW113" s="30"/>
      <c r="IQX113" s="30"/>
      <c r="IQY113" s="30"/>
      <c r="IQZ113" s="30"/>
      <c r="IRA113" s="30"/>
      <c r="IRB113" s="30"/>
      <c r="IRC113" s="30"/>
      <c r="IRD113" s="30"/>
      <c r="IRE113" s="30"/>
      <c r="IRF113" s="30"/>
      <c r="IRG113" s="30"/>
      <c r="IRH113" s="30"/>
      <c r="IRI113" s="30"/>
      <c r="IRJ113" s="30"/>
      <c r="IRK113" s="30"/>
      <c r="IRL113" s="30"/>
      <c r="IRM113" s="30"/>
      <c r="IRN113" s="30"/>
      <c r="IRO113" s="30"/>
      <c r="IRP113" s="30"/>
      <c r="IRQ113" s="30"/>
      <c r="IRR113" s="30"/>
      <c r="IRS113" s="30"/>
      <c r="IRT113" s="30"/>
      <c r="IRU113" s="30"/>
      <c r="IRV113" s="30"/>
      <c r="IRW113" s="30"/>
      <c r="IRX113" s="30"/>
      <c r="IRY113" s="30"/>
      <c r="IRZ113" s="30"/>
      <c r="ISA113" s="30"/>
      <c r="ISB113" s="30"/>
      <c r="ISC113" s="30"/>
      <c r="ISD113" s="30"/>
      <c r="ISE113" s="30"/>
      <c r="ISF113" s="30"/>
      <c r="ISG113" s="30"/>
      <c r="ISH113" s="30"/>
      <c r="ISI113" s="30"/>
      <c r="ISJ113" s="30"/>
      <c r="ISK113" s="30"/>
      <c r="ISL113" s="30"/>
      <c r="ISM113" s="30"/>
      <c r="ISN113" s="30"/>
      <c r="ISO113" s="30"/>
      <c r="ISP113" s="30"/>
      <c r="ISQ113" s="30"/>
      <c r="ISR113" s="30"/>
      <c r="ISS113" s="30"/>
      <c r="IST113" s="30"/>
      <c r="ISU113" s="30"/>
      <c r="ISV113" s="30"/>
      <c r="ISW113" s="30"/>
      <c r="ISX113" s="30"/>
      <c r="ISY113" s="30"/>
      <c r="ISZ113" s="30"/>
      <c r="ITA113" s="30"/>
      <c r="ITB113" s="30"/>
      <c r="ITC113" s="30"/>
      <c r="ITD113" s="30"/>
      <c r="ITE113" s="30"/>
      <c r="ITF113" s="30"/>
      <c r="ITG113" s="30"/>
      <c r="ITH113" s="30"/>
      <c r="ITI113" s="30"/>
      <c r="ITJ113" s="30"/>
      <c r="ITK113" s="30"/>
      <c r="ITL113" s="30"/>
      <c r="ITM113" s="30"/>
      <c r="ITN113" s="30"/>
      <c r="ITO113" s="30"/>
      <c r="ITP113" s="30"/>
      <c r="ITQ113" s="30"/>
      <c r="ITR113" s="30"/>
      <c r="ITS113" s="30"/>
      <c r="ITT113" s="30"/>
      <c r="ITU113" s="30"/>
      <c r="ITV113" s="30"/>
      <c r="ITW113" s="30"/>
      <c r="ITX113" s="30"/>
      <c r="ITY113" s="30"/>
      <c r="ITZ113" s="30"/>
      <c r="IUA113" s="30"/>
      <c r="IUB113" s="30"/>
      <c r="IUC113" s="30"/>
      <c r="IUD113" s="30"/>
      <c r="IUE113" s="30"/>
      <c r="IUF113" s="30"/>
      <c r="IUG113" s="30"/>
      <c r="IUH113" s="30"/>
      <c r="IUI113" s="30"/>
      <c r="IUJ113" s="30"/>
      <c r="IUK113" s="30"/>
      <c r="IUL113" s="30"/>
      <c r="IUM113" s="30"/>
      <c r="IUN113" s="30"/>
      <c r="IUO113" s="30"/>
      <c r="IUP113" s="30"/>
      <c r="IUQ113" s="30"/>
      <c r="IUR113" s="30"/>
      <c r="IUS113" s="30"/>
      <c r="IUT113" s="30"/>
      <c r="IUU113" s="30"/>
      <c r="IUV113" s="30"/>
      <c r="IUW113" s="30"/>
      <c r="IUX113" s="30"/>
      <c r="IUY113" s="30"/>
      <c r="IUZ113" s="30"/>
      <c r="IVA113" s="30"/>
      <c r="IVB113" s="30"/>
      <c r="IVC113" s="30"/>
      <c r="IVD113" s="30"/>
      <c r="IVE113" s="30"/>
      <c r="IVF113" s="30"/>
      <c r="IVG113" s="30"/>
      <c r="IVH113" s="30"/>
      <c r="IVI113" s="30"/>
      <c r="IVJ113" s="30"/>
      <c r="IVK113" s="30"/>
      <c r="IVL113" s="30"/>
      <c r="IVM113" s="30"/>
      <c r="IVN113" s="30"/>
      <c r="IVO113" s="30"/>
      <c r="IVP113" s="30"/>
      <c r="IVQ113" s="30"/>
      <c r="IVR113" s="30"/>
      <c r="IVS113" s="30"/>
      <c r="IVT113" s="30"/>
      <c r="IVU113" s="30"/>
      <c r="IVV113" s="30"/>
      <c r="IVW113" s="30"/>
      <c r="IVX113" s="30"/>
      <c r="IVY113" s="30"/>
      <c r="IVZ113" s="30"/>
      <c r="IWA113" s="30"/>
      <c r="IWB113" s="30"/>
      <c r="IWC113" s="30"/>
      <c r="IWD113" s="30"/>
      <c r="IWE113" s="30"/>
      <c r="IWF113" s="30"/>
      <c r="IWG113" s="30"/>
      <c r="IWH113" s="30"/>
      <c r="IWI113" s="30"/>
      <c r="IWJ113" s="30"/>
      <c r="IWK113" s="30"/>
      <c r="IWL113" s="30"/>
      <c r="IWM113" s="30"/>
      <c r="IWN113" s="30"/>
      <c r="IWO113" s="30"/>
      <c r="IWP113" s="30"/>
      <c r="IWQ113" s="30"/>
      <c r="IWR113" s="30"/>
      <c r="IWS113" s="30"/>
      <c r="IWT113" s="30"/>
      <c r="IWU113" s="30"/>
      <c r="IWV113" s="30"/>
      <c r="IWW113" s="30"/>
      <c r="IWX113" s="30"/>
      <c r="IWY113" s="30"/>
      <c r="IWZ113" s="30"/>
      <c r="IXA113" s="30"/>
      <c r="IXB113" s="30"/>
      <c r="IXC113" s="30"/>
      <c r="IXD113" s="30"/>
      <c r="IXE113" s="30"/>
      <c r="IXF113" s="30"/>
      <c r="IXG113" s="30"/>
      <c r="IXH113" s="30"/>
      <c r="IXI113" s="30"/>
      <c r="IXJ113" s="30"/>
      <c r="IXK113" s="30"/>
      <c r="IXL113" s="30"/>
      <c r="IXM113" s="30"/>
      <c r="IXN113" s="30"/>
      <c r="IXO113" s="30"/>
      <c r="IXP113" s="30"/>
      <c r="IXQ113" s="30"/>
      <c r="IXR113" s="30"/>
      <c r="IXS113" s="30"/>
      <c r="IXT113" s="30"/>
      <c r="IXU113" s="30"/>
      <c r="IXV113" s="30"/>
      <c r="IXW113" s="30"/>
      <c r="IXX113" s="30"/>
      <c r="IXY113" s="30"/>
      <c r="IXZ113" s="30"/>
      <c r="IYA113" s="30"/>
      <c r="IYB113" s="30"/>
      <c r="IYC113" s="30"/>
      <c r="IYD113" s="30"/>
      <c r="IYE113" s="30"/>
      <c r="IYF113" s="30"/>
      <c r="IYG113" s="30"/>
      <c r="IYH113" s="30"/>
      <c r="IYI113" s="30"/>
      <c r="IYJ113" s="30"/>
      <c r="IYK113" s="30"/>
      <c r="IYL113" s="30"/>
      <c r="IYM113" s="30"/>
      <c r="IYN113" s="30"/>
      <c r="IYO113" s="30"/>
      <c r="IYP113" s="30"/>
      <c r="IYQ113" s="30"/>
      <c r="IYR113" s="30"/>
      <c r="IYS113" s="30"/>
      <c r="IYT113" s="30"/>
      <c r="IYU113" s="30"/>
      <c r="IYV113" s="30"/>
      <c r="IYW113" s="30"/>
      <c r="IYX113" s="30"/>
      <c r="IYY113" s="30"/>
      <c r="IYZ113" s="30"/>
      <c r="IZA113" s="30"/>
      <c r="IZB113" s="30"/>
      <c r="IZC113" s="30"/>
      <c r="IZD113" s="30"/>
      <c r="IZE113" s="30"/>
      <c r="IZF113" s="30"/>
      <c r="IZG113" s="30"/>
      <c r="IZH113" s="30"/>
      <c r="IZI113" s="30"/>
      <c r="IZJ113" s="30"/>
      <c r="IZK113" s="30"/>
      <c r="IZL113" s="30"/>
      <c r="IZM113" s="30"/>
      <c r="IZN113" s="30"/>
      <c r="IZO113" s="30"/>
      <c r="IZP113" s="30"/>
      <c r="IZQ113" s="30"/>
      <c r="IZR113" s="30"/>
      <c r="IZS113" s="30"/>
      <c r="IZT113" s="30"/>
      <c r="IZU113" s="30"/>
      <c r="IZV113" s="30"/>
      <c r="IZW113" s="30"/>
      <c r="IZX113" s="30"/>
      <c r="IZY113" s="30"/>
      <c r="IZZ113" s="30"/>
      <c r="JAA113" s="30"/>
      <c r="JAB113" s="30"/>
      <c r="JAC113" s="30"/>
      <c r="JAD113" s="30"/>
      <c r="JAE113" s="30"/>
      <c r="JAF113" s="30"/>
      <c r="JAG113" s="30"/>
      <c r="JAH113" s="30"/>
      <c r="JAI113" s="30"/>
      <c r="JAJ113" s="30"/>
      <c r="JAK113" s="30"/>
      <c r="JAL113" s="30"/>
      <c r="JAM113" s="30"/>
      <c r="JAN113" s="30"/>
      <c r="JAO113" s="30"/>
      <c r="JAP113" s="30"/>
      <c r="JAQ113" s="30"/>
      <c r="JAR113" s="30"/>
      <c r="JAS113" s="30"/>
      <c r="JAT113" s="30"/>
      <c r="JAU113" s="30"/>
      <c r="JAV113" s="30"/>
      <c r="JAW113" s="30"/>
      <c r="JAX113" s="30"/>
      <c r="JAY113" s="30"/>
      <c r="JAZ113" s="30"/>
      <c r="JBA113" s="30"/>
      <c r="JBB113" s="30"/>
      <c r="JBC113" s="30"/>
      <c r="JBD113" s="30"/>
      <c r="JBE113" s="30"/>
      <c r="JBF113" s="30"/>
      <c r="JBG113" s="30"/>
      <c r="JBH113" s="30"/>
      <c r="JBI113" s="30"/>
      <c r="JBJ113" s="30"/>
      <c r="JBK113" s="30"/>
      <c r="JBL113" s="30"/>
      <c r="JBM113" s="30"/>
      <c r="JBN113" s="30"/>
      <c r="JBO113" s="30"/>
      <c r="JBP113" s="30"/>
      <c r="JBQ113" s="30"/>
      <c r="JBR113" s="30"/>
      <c r="JBS113" s="30"/>
      <c r="JBT113" s="30"/>
      <c r="JBU113" s="30"/>
      <c r="JBV113" s="30"/>
      <c r="JBW113" s="30"/>
      <c r="JBX113" s="30"/>
      <c r="JBY113" s="30"/>
      <c r="JBZ113" s="30"/>
      <c r="JCA113" s="30"/>
      <c r="JCB113" s="30"/>
      <c r="JCC113" s="30"/>
      <c r="JCD113" s="30"/>
      <c r="JCE113" s="30"/>
      <c r="JCF113" s="30"/>
      <c r="JCG113" s="30"/>
      <c r="JCH113" s="30"/>
      <c r="JCI113" s="30"/>
      <c r="JCJ113" s="30"/>
      <c r="JCK113" s="30"/>
      <c r="JCL113" s="30"/>
      <c r="JCM113" s="30"/>
      <c r="JCN113" s="30"/>
      <c r="JCO113" s="30"/>
      <c r="JCP113" s="30"/>
      <c r="JCQ113" s="30"/>
      <c r="JCR113" s="30"/>
      <c r="JCS113" s="30"/>
      <c r="JCT113" s="30"/>
      <c r="JCU113" s="30"/>
      <c r="JCV113" s="30"/>
      <c r="JCW113" s="30"/>
      <c r="JCX113" s="30"/>
      <c r="JCY113" s="30"/>
      <c r="JCZ113" s="30"/>
      <c r="JDA113" s="30"/>
      <c r="JDB113" s="30"/>
      <c r="JDC113" s="30"/>
      <c r="JDD113" s="30"/>
      <c r="JDE113" s="30"/>
      <c r="JDF113" s="30"/>
      <c r="JDG113" s="30"/>
      <c r="JDH113" s="30"/>
      <c r="JDI113" s="30"/>
      <c r="JDJ113" s="30"/>
      <c r="JDK113" s="30"/>
      <c r="JDL113" s="30"/>
      <c r="JDM113" s="30"/>
      <c r="JDN113" s="30"/>
      <c r="JDO113" s="30"/>
      <c r="JDP113" s="30"/>
      <c r="JDQ113" s="30"/>
      <c r="JDR113" s="30"/>
      <c r="JDS113" s="30"/>
      <c r="JDT113" s="30"/>
      <c r="JDU113" s="30"/>
      <c r="JDV113" s="30"/>
      <c r="JDW113" s="30"/>
      <c r="JDX113" s="30"/>
      <c r="JDY113" s="30"/>
      <c r="JDZ113" s="30"/>
      <c r="JEA113" s="30"/>
      <c r="JEB113" s="30"/>
      <c r="JEC113" s="30"/>
      <c r="JED113" s="30"/>
      <c r="JEE113" s="30"/>
      <c r="JEF113" s="30"/>
      <c r="JEG113" s="30"/>
      <c r="JEH113" s="30"/>
    </row>
    <row r="114" spans="1:6898" s="23" customFormat="1" x14ac:dyDescent="0.25">
      <c r="A114" s="39" t="s">
        <v>276</v>
      </c>
      <c r="D114" s="42"/>
      <c r="E114" s="40"/>
      <c r="G114" s="41"/>
      <c r="H114" s="41"/>
      <c r="I114" s="41"/>
      <c r="J114" s="41"/>
      <c r="K114" s="41"/>
      <c r="L114" s="41"/>
      <c r="M114" s="41"/>
      <c r="N114" s="41"/>
      <c r="O114" s="41"/>
      <c r="P114" s="41"/>
      <c r="Q114" s="41"/>
      <c r="R114" s="41"/>
      <c r="S114" s="41"/>
      <c r="T114" s="41"/>
      <c r="U114" s="41"/>
      <c r="V114" s="41"/>
      <c r="W114" s="41"/>
      <c r="X114" s="41"/>
      <c r="Y114" s="41"/>
      <c r="Z114" s="41"/>
      <c r="AA114" s="41"/>
      <c r="AB114" s="41"/>
      <c r="AC114" s="41"/>
      <c r="AD114" s="41"/>
      <c r="AE114" s="41"/>
      <c r="AF114" s="41"/>
      <c r="AG114" s="41"/>
      <c r="AH114" s="41"/>
      <c r="AI114" s="41"/>
      <c r="AJ114" s="41"/>
      <c r="AK114" s="41"/>
      <c r="AL114" s="41"/>
      <c r="AM114" s="41"/>
      <c r="AN114" s="41"/>
      <c r="AO114" s="41"/>
      <c r="AP114" s="41"/>
      <c r="AQ114" s="41"/>
      <c r="AR114" s="41"/>
      <c r="AS114" s="41"/>
      <c r="AT114" s="41"/>
      <c r="AU114" s="21"/>
      <c r="AV114" s="21"/>
      <c r="AW114" s="21"/>
      <c r="AX114" s="38"/>
      <c r="AY114" s="38"/>
      <c r="AZ114" s="38"/>
      <c r="BA114" s="38"/>
      <c r="BB114" s="30"/>
      <c r="BC114" s="30"/>
      <c r="BD114" s="30"/>
      <c r="BE114" s="30"/>
      <c r="BF114" s="30"/>
      <c r="BG114" s="30"/>
      <c r="BH114" s="30"/>
      <c r="BI114" s="30"/>
      <c r="BJ114" s="30"/>
      <c r="BK114" s="30"/>
      <c r="BL114" s="30"/>
      <c r="BM114" s="30"/>
      <c r="BN114" s="30"/>
      <c r="BO114" s="30"/>
      <c r="BP114" s="30"/>
      <c r="BQ114" s="30"/>
      <c r="BR114" s="30"/>
      <c r="BS114" s="30"/>
      <c r="BT114" s="30"/>
      <c r="BU114" s="30"/>
      <c r="BV114" s="30"/>
      <c r="BW114" s="30"/>
      <c r="BX114" s="30"/>
      <c r="BY114" s="30"/>
      <c r="BZ114" s="30"/>
      <c r="CA114" s="30"/>
      <c r="CB114" s="30"/>
      <c r="CC114" s="30"/>
      <c r="CD114" s="30"/>
      <c r="CE114" s="30"/>
      <c r="CF114" s="30"/>
      <c r="CG114" s="30"/>
      <c r="CH114" s="30"/>
      <c r="CI114" s="30"/>
      <c r="CJ114" s="30"/>
      <c r="CK114" s="30"/>
      <c r="CL114" s="30"/>
      <c r="CM114" s="30"/>
      <c r="CN114" s="30"/>
      <c r="CO114" s="30"/>
      <c r="CP114" s="30"/>
      <c r="CQ114" s="30"/>
      <c r="CR114" s="30"/>
      <c r="CS114" s="30"/>
      <c r="CT114" s="30"/>
      <c r="CU114" s="30"/>
      <c r="CV114" s="30"/>
      <c r="CW114" s="30"/>
      <c r="CX114" s="30"/>
      <c r="CY114" s="30"/>
      <c r="CZ114" s="30"/>
      <c r="DA114" s="30"/>
      <c r="DB114" s="30"/>
      <c r="DC114" s="30"/>
      <c r="DD114" s="30"/>
      <c r="DE114" s="30"/>
      <c r="DF114" s="30"/>
      <c r="DG114" s="30"/>
      <c r="DH114" s="30"/>
      <c r="DI114" s="30"/>
      <c r="DJ114" s="30"/>
      <c r="DK114" s="30"/>
      <c r="DL114" s="30"/>
      <c r="DM114" s="30"/>
      <c r="DN114" s="30"/>
      <c r="DO114" s="30"/>
      <c r="DP114" s="30"/>
      <c r="DQ114" s="30"/>
      <c r="DR114" s="30"/>
      <c r="DS114" s="30"/>
      <c r="DT114" s="30"/>
      <c r="DU114" s="30"/>
      <c r="DV114" s="30"/>
      <c r="DW114" s="30"/>
      <c r="DX114" s="30"/>
      <c r="DY114" s="30"/>
      <c r="DZ114" s="30"/>
      <c r="EA114" s="30"/>
      <c r="EB114" s="30"/>
      <c r="EC114" s="30"/>
      <c r="ED114" s="30"/>
      <c r="EE114" s="30"/>
      <c r="EF114" s="30"/>
      <c r="EG114" s="30"/>
      <c r="EH114" s="30"/>
      <c r="EI114" s="30"/>
      <c r="EJ114" s="30"/>
      <c r="EK114" s="30"/>
      <c r="EL114" s="30"/>
      <c r="EM114" s="30"/>
      <c r="EN114" s="30"/>
      <c r="EO114" s="30"/>
      <c r="EP114" s="30"/>
      <c r="EQ114" s="30"/>
      <c r="ER114" s="30"/>
      <c r="ES114" s="30"/>
      <c r="ET114" s="30"/>
      <c r="EU114" s="30"/>
      <c r="EV114" s="30"/>
      <c r="EW114" s="30"/>
      <c r="EX114" s="30"/>
      <c r="EY114" s="30"/>
      <c r="EZ114" s="30"/>
      <c r="FA114" s="30"/>
      <c r="FB114" s="30"/>
      <c r="FC114" s="30"/>
      <c r="FD114" s="30"/>
      <c r="FE114" s="30"/>
      <c r="FF114" s="30"/>
      <c r="FG114" s="30"/>
      <c r="FH114" s="30"/>
      <c r="FI114" s="30"/>
      <c r="FJ114" s="30"/>
      <c r="FK114" s="30"/>
      <c r="FL114" s="30"/>
      <c r="FM114" s="30"/>
      <c r="FN114" s="30"/>
      <c r="FO114" s="30"/>
      <c r="FP114" s="30"/>
      <c r="FQ114" s="30"/>
      <c r="FR114" s="30"/>
      <c r="FS114" s="30"/>
      <c r="FT114" s="30"/>
      <c r="FU114" s="30"/>
      <c r="FV114" s="30"/>
      <c r="FW114" s="30"/>
      <c r="FX114" s="30"/>
      <c r="FY114" s="30"/>
      <c r="FZ114" s="30"/>
      <c r="GA114" s="30"/>
      <c r="GB114" s="30"/>
      <c r="GC114" s="30"/>
      <c r="GD114" s="30"/>
      <c r="GE114" s="30"/>
      <c r="GF114" s="30"/>
      <c r="GG114" s="30"/>
      <c r="GH114" s="30"/>
      <c r="GI114" s="30"/>
      <c r="GJ114" s="30"/>
      <c r="GK114" s="30"/>
      <c r="GL114" s="30"/>
      <c r="GM114" s="30"/>
      <c r="GN114" s="30"/>
      <c r="GO114" s="30"/>
      <c r="GP114" s="30"/>
      <c r="GQ114" s="30"/>
      <c r="GR114" s="30"/>
      <c r="GS114" s="30"/>
      <c r="GT114" s="30"/>
      <c r="GU114" s="30"/>
      <c r="GV114" s="30"/>
      <c r="GW114" s="30"/>
      <c r="GX114" s="30"/>
      <c r="GY114" s="30"/>
      <c r="GZ114" s="30"/>
      <c r="HA114" s="30"/>
      <c r="HB114" s="30"/>
      <c r="HC114" s="30"/>
      <c r="HD114" s="30"/>
      <c r="HE114" s="30"/>
      <c r="HF114" s="30"/>
      <c r="HG114" s="30"/>
      <c r="HH114" s="30"/>
      <c r="HI114" s="30"/>
      <c r="HJ114" s="30"/>
      <c r="HK114" s="30"/>
      <c r="HL114" s="30"/>
      <c r="HM114" s="30"/>
      <c r="HN114" s="30"/>
      <c r="HO114" s="30"/>
      <c r="HP114" s="30"/>
      <c r="HQ114" s="30"/>
      <c r="HR114" s="30"/>
      <c r="HS114" s="30"/>
      <c r="HT114" s="30"/>
      <c r="HU114" s="30"/>
      <c r="HV114" s="30"/>
      <c r="HW114" s="30"/>
      <c r="HX114" s="30"/>
      <c r="HY114" s="30"/>
      <c r="HZ114" s="30"/>
      <c r="IA114" s="30"/>
      <c r="IB114" s="30"/>
      <c r="IC114" s="30"/>
      <c r="ID114" s="30"/>
      <c r="IE114" s="30"/>
      <c r="IF114" s="30"/>
      <c r="IG114" s="30"/>
      <c r="IH114" s="30"/>
      <c r="II114" s="30"/>
      <c r="IJ114" s="30"/>
      <c r="IK114" s="30"/>
      <c r="IL114" s="30"/>
      <c r="IM114" s="30"/>
      <c r="IN114" s="30"/>
      <c r="IO114" s="30"/>
      <c r="IP114" s="30"/>
      <c r="IQ114" s="30"/>
      <c r="IR114" s="30"/>
      <c r="IS114" s="30"/>
      <c r="IT114" s="30"/>
      <c r="IU114" s="30"/>
      <c r="IV114" s="30"/>
      <c r="IW114" s="30"/>
      <c r="IX114" s="30"/>
      <c r="IY114" s="30"/>
      <c r="IZ114" s="30"/>
      <c r="JA114" s="30"/>
      <c r="JB114" s="30"/>
      <c r="JC114" s="30"/>
      <c r="JD114" s="30"/>
      <c r="JE114" s="30"/>
      <c r="JF114" s="30"/>
      <c r="JG114" s="30"/>
      <c r="JH114" s="30"/>
      <c r="JI114" s="30"/>
      <c r="JJ114" s="30"/>
      <c r="JK114" s="30"/>
      <c r="JL114" s="30"/>
      <c r="JM114" s="30"/>
      <c r="JN114" s="30"/>
      <c r="JO114" s="30"/>
      <c r="JP114" s="30"/>
      <c r="JQ114" s="30"/>
      <c r="JR114" s="30"/>
      <c r="JS114" s="30"/>
      <c r="JT114" s="30"/>
      <c r="JU114" s="30"/>
      <c r="JV114" s="30"/>
      <c r="JW114" s="30"/>
      <c r="JX114" s="30"/>
      <c r="JY114" s="30"/>
      <c r="JZ114" s="30"/>
      <c r="KA114" s="30"/>
      <c r="KB114" s="30"/>
      <c r="KC114" s="30"/>
      <c r="KD114" s="30"/>
      <c r="KE114" s="30"/>
      <c r="KF114" s="30"/>
      <c r="KG114" s="30"/>
      <c r="KH114" s="30"/>
      <c r="KI114" s="30"/>
      <c r="KJ114" s="30"/>
      <c r="KK114" s="30"/>
      <c r="KL114" s="30"/>
      <c r="KM114" s="30"/>
      <c r="KN114" s="30"/>
      <c r="KO114" s="30"/>
      <c r="KP114" s="30"/>
      <c r="KQ114" s="30"/>
      <c r="KR114" s="30"/>
      <c r="KS114" s="30"/>
      <c r="KT114" s="30"/>
      <c r="KU114" s="30"/>
      <c r="KV114" s="30"/>
      <c r="KW114" s="30"/>
      <c r="KX114" s="30"/>
      <c r="KY114" s="30"/>
      <c r="KZ114" s="30"/>
      <c r="LA114" s="30"/>
      <c r="LB114" s="30"/>
      <c r="LC114" s="30"/>
      <c r="LD114" s="30"/>
      <c r="LE114" s="30"/>
      <c r="LF114" s="30"/>
      <c r="LG114" s="30"/>
      <c r="LH114" s="30"/>
      <c r="LI114" s="30"/>
      <c r="LJ114" s="30"/>
      <c r="LK114" s="30"/>
      <c r="LL114" s="30"/>
      <c r="LM114" s="30"/>
      <c r="LN114" s="30"/>
      <c r="LO114" s="30"/>
      <c r="LP114" s="30"/>
      <c r="LQ114" s="30"/>
      <c r="LR114" s="30"/>
      <c r="LS114" s="30"/>
      <c r="LT114" s="30"/>
      <c r="LU114" s="30"/>
      <c r="LV114" s="30"/>
      <c r="LW114" s="30"/>
      <c r="LX114" s="30"/>
      <c r="LY114" s="30"/>
      <c r="LZ114" s="30"/>
      <c r="MA114" s="30"/>
      <c r="MB114" s="30"/>
      <c r="MC114" s="30"/>
      <c r="MD114" s="30"/>
      <c r="ME114" s="30"/>
      <c r="MF114" s="30"/>
      <c r="MG114" s="30"/>
      <c r="MH114" s="30"/>
      <c r="MI114" s="30"/>
      <c r="MJ114" s="30"/>
      <c r="MK114" s="30"/>
      <c r="ML114" s="30"/>
      <c r="MM114" s="30"/>
      <c r="MN114" s="30"/>
      <c r="MO114" s="30"/>
      <c r="MP114" s="30"/>
      <c r="MQ114" s="30"/>
      <c r="MR114" s="30"/>
      <c r="MS114" s="30"/>
      <c r="MT114" s="30"/>
      <c r="MU114" s="30"/>
      <c r="MV114" s="30"/>
      <c r="MW114" s="30"/>
      <c r="MX114" s="30"/>
      <c r="MY114" s="30"/>
      <c r="MZ114" s="30"/>
      <c r="NA114" s="30"/>
      <c r="NB114" s="30"/>
      <c r="NC114" s="30"/>
      <c r="ND114" s="30"/>
      <c r="NE114" s="30"/>
      <c r="NF114" s="30"/>
      <c r="NG114" s="30"/>
      <c r="NH114" s="30"/>
      <c r="NI114" s="30"/>
      <c r="NJ114" s="30"/>
      <c r="NK114" s="30"/>
      <c r="NL114" s="30"/>
      <c r="NM114" s="30"/>
      <c r="NN114" s="30"/>
      <c r="NO114" s="30"/>
      <c r="NP114" s="30"/>
      <c r="NQ114" s="30"/>
      <c r="NR114" s="30"/>
      <c r="NS114" s="30"/>
      <c r="NT114" s="30"/>
      <c r="NU114" s="30"/>
      <c r="NV114" s="30"/>
      <c r="NW114" s="30"/>
      <c r="NX114" s="30"/>
      <c r="NY114" s="30"/>
      <c r="NZ114" s="30"/>
      <c r="OA114" s="30"/>
      <c r="OB114" s="30"/>
      <c r="OC114" s="30"/>
      <c r="OD114" s="30"/>
      <c r="OE114" s="30"/>
      <c r="OF114" s="30"/>
      <c r="OG114" s="30"/>
      <c r="OH114" s="30"/>
      <c r="OI114" s="30"/>
      <c r="OJ114" s="30"/>
      <c r="OK114" s="30"/>
      <c r="OL114" s="30"/>
      <c r="OM114" s="30"/>
      <c r="ON114" s="30"/>
      <c r="OO114" s="30"/>
      <c r="OP114" s="30"/>
      <c r="OQ114" s="30"/>
      <c r="OR114" s="30"/>
      <c r="OS114" s="30"/>
      <c r="OT114" s="30"/>
      <c r="OU114" s="30"/>
      <c r="OV114" s="30"/>
      <c r="OW114" s="30"/>
      <c r="OX114" s="30"/>
      <c r="OY114" s="30"/>
      <c r="OZ114" s="30"/>
      <c r="PA114" s="30"/>
      <c r="PB114" s="30"/>
      <c r="PC114" s="30"/>
      <c r="PD114" s="30"/>
      <c r="PE114" s="30"/>
      <c r="PF114" s="30"/>
      <c r="PG114" s="30"/>
      <c r="PH114" s="30"/>
      <c r="PI114" s="30"/>
      <c r="PJ114" s="30"/>
      <c r="PK114" s="30"/>
      <c r="PL114" s="30"/>
      <c r="PM114" s="30"/>
      <c r="PN114" s="30"/>
      <c r="PO114" s="30"/>
      <c r="PP114" s="30"/>
      <c r="PQ114" s="30"/>
      <c r="PR114" s="30"/>
      <c r="PS114" s="30"/>
      <c r="PT114" s="30"/>
      <c r="PU114" s="30"/>
      <c r="PV114" s="30"/>
      <c r="PW114" s="30"/>
      <c r="PX114" s="30"/>
      <c r="PY114" s="30"/>
      <c r="PZ114" s="30"/>
      <c r="QA114" s="30"/>
      <c r="QB114" s="30"/>
      <c r="QC114" s="30"/>
      <c r="QD114" s="30"/>
      <c r="QE114" s="30"/>
      <c r="QF114" s="30"/>
      <c r="QG114" s="30"/>
      <c r="QH114" s="30"/>
      <c r="QI114" s="30"/>
      <c r="QJ114" s="30"/>
      <c r="QK114" s="30"/>
      <c r="QL114" s="30"/>
      <c r="QM114" s="30"/>
      <c r="QN114" s="30"/>
      <c r="QO114" s="30"/>
      <c r="QP114" s="30"/>
      <c r="QQ114" s="30"/>
      <c r="QR114" s="30"/>
      <c r="QS114" s="30"/>
      <c r="QT114" s="30"/>
      <c r="QU114" s="30"/>
      <c r="QV114" s="30"/>
      <c r="QW114" s="30"/>
      <c r="QX114" s="30"/>
      <c r="QY114" s="30"/>
      <c r="QZ114" s="30"/>
      <c r="RA114" s="30"/>
      <c r="RB114" s="30"/>
      <c r="RC114" s="30"/>
      <c r="RD114" s="30"/>
      <c r="RE114" s="30"/>
      <c r="RF114" s="30"/>
      <c r="RG114" s="30"/>
      <c r="RH114" s="30"/>
      <c r="RI114" s="30"/>
      <c r="RJ114" s="30"/>
      <c r="RK114" s="30"/>
      <c r="RL114" s="30"/>
      <c r="RM114" s="30"/>
      <c r="RN114" s="30"/>
      <c r="RO114" s="30"/>
      <c r="RP114" s="30"/>
      <c r="RQ114" s="30"/>
      <c r="RR114" s="30"/>
      <c r="RS114" s="30"/>
      <c r="RT114" s="30"/>
      <c r="RU114" s="30"/>
      <c r="RV114" s="30"/>
      <c r="RW114" s="30"/>
      <c r="RX114" s="30"/>
      <c r="RY114" s="30"/>
      <c r="RZ114" s="30"/>
      <c r="SA114" s="30"/>
      <c r="SB114" s="30"/>
      <c r="SC114" s="30"/>
      <c r="SD114" s="30"/>
      <c r="SE114" s="30"/>
      <c r="SF114" s="30"/>
      <c r="SG114" s="30"/>
      <c r="SH114" s="30"/>
      <c r="SI114" s="30"/>
      <c r="SJ114" s="30"/>
      <c r="SK114" s="30"/>
      <c r="SL114" s="30"/>
      <c r="SM114" s="30"/>
      <c r="SN114" s="30"/>
      <c r="SO114" s="30"/>
      <c r="SP114" s="30"/>
      <c r="SQ114" s="30"/>
      <c r="SR114" s="30"/>
      <c r="SS114" s="30"/>
      <c r="ST114" s="30"/>
      <c r="SU114" s="30"/>
      <c r="SV114" s="30"/>
      <c r="SW114" s="30"/>
      <c r="SX114" s="30"/>
      <c r="SY114" s="30"/>
      <c r="SZ114" s="30"/>
      <c r="TA114" s="30"/>
      <c r="TB114" s="30"/>
      <c r="TC114" s="30"/>
      <c r="TD114" s="30"/>
      <c r="TE114" s="30"/>
      <c r="TF114" s="30"/>
      <c r="TG114" s="30"/>
      <c r="TH114" s="30"/>
      <c r="TI114" s="30"/>
      <c r="TJ114" s="30"/>
      <c r="TK114" s="30"/>
      <c r="TL114" s="30"/>
      <c r="TM114" s="30"/>
      <c r="TN114" s="30"/>
      <c r="TO114" s="30"/>
      <c r="TP114" s="30"/>
      <c r="TQ114" s="30"/>
      <c r="TR114" s="30"/>
      <c r="TS114" s="30"/>
      <c r="TT114" s="30"/>
      <c r="TU114" s="30"/>
      <c r="TV114" s="30"/>
      <c r="TW114" s="30"/>
      <c r="TX114" s="30"/>
      <c r="TY114" s="30"/>
      <c r="TZ114" s="30"/>
      <c r="UA114" s="30"/>
      <c r="UB114" s="30"/>
      <c r="UC114" s="30"/>
      <c r="UD114" s="30"/>
      <c r="UE114" s="30"/>
      <c r="UF114" s="30"/>
      <c r="UG114" s="30"/>
      <c r="UH114" s="30"/>
      <c r="UI114" s="30"/>
      <c r="UJ114" s="30"/>
      <c r="UK114" s="30"/>
      <c r="UL114" s="30"/>
      <c r="UM114" s="30"/>
      <c r="UN114" s="30"/>
      <c r="UO114" s="30"/>
      <c r="UP114" s="30"/>
      <c r="UQ114" s="30"/>
      <c r="UR114" s="30"/>
      <c r="US114" s="30"/>
      <c r="UT114" s="30"/>
      <c r="UU114" s="30"/>
      <c r="UV114" s="30"/>
      <c r="UW114" s="30"/>
      <c r="UX114" s="30"/>
      <c r="UY114" s="30"/>
      <c r="UZ114" s="30"/>
      <c r="VA114" s="30"/>
      <c r="VB114" s="30"/>
      <c r="VC114" s="30"/>
      <c r="VD114" s="30"/>
      <c r="VE114" s="30"/>
      <c r="VF114" s="30"/>
      <c r="VG114" s="30"/>
      <c r="VH114" s="30"/>
      <c r="VI114" s="30"/>
      <c r="VJ114" s="30"/>
      <c r="VK114" s="30"/>
      <c r="VL114" s="30"/>
      <c r="VM114" s="30"/>
      <c r="VN114" s="30"/>
      <c r="VO114" s="30"/>
      <c r="VP114" s="30"/>
      <c r="VQ114" s="30"/>
      <c r="VR114" s="30"/>
      <c r="VS114" s="30"/>
      <c r="VT114" s="30"/>
      <c r="VU114" s="30"/>
      <c r="VV114" s="30"/>
      <c r="VW114" s="30"/>
      <c r="VX114" s="30"/>
      <c r="VY114" s="30"/>
      <c r="VZ114" s="30"/>
      <c r="WA114" s="30"/>
      <c r="WB114" s="30"/>
      <c r="WC114" s="30"/>
      <c r="WD114" s="30"/>
      <c r="WE114" s="30"/>
      <c r="WF114" s="30"/>
      <c r="WG114" s="30"/>
      <c r="WH114" s="30"/>
      <c r="WI114" s="30"/>
      <c r="WJ114" s="30"/>
      <c r="WK114" s="30"/>
      <c r="WL114" s="30"/>
      <c r="WM114" s="30"/>
      <c r="WN114" s="30"/>
      <c r="WO114" s="30"/>
      <c r="WP114" s="30"/>
      <c r="WQ114" s="30"/>
      <c r="WR114" s="30"/>
      <c r="WS114" s="30"/>
      <c r="WT114" s="30"/>
      <c r="WU114" s="30"/>
      <c r="WV114" s="30"/>
      <c r="WW114" s="30"/>
      <c r="WX114" s="30"/>
      <c r="WY114" s="30"/>
      <c r="WZ114" s="30"/>
      <c r="XA114" s="30"/>
      <c r="XB114" s="30"/>
      <c r="XC114" s="30"/>
      <c r="XD114" s="30"/>
      <c r="XE114" s="30"/>
      <c r="XF114" s="30"/>
      <c r="XG114" s="30"/>
      <c r="XH114" s="30"/>
      <c r="XI114" s="30"/>
      <c r="XJ114" s="30"/>
      <c r="XK114" s="30"/>
      <c r="XL114" s="30"/>
      <c r="XM114" s="30"/>
      <c r="XN114" s="30"/>
      <c r="XO114" s="30"/>
      <c r="XP114" s="30"/>
      <c r="XQ114" s="30"/>
      <c r="XR114" s="30"/>
      <c r="XS114" s="30"/>
      <c r="XT114" s="30"/>
      <c r="XU114" s="30"/>
      <c r="XV114" s="30"/>
      <c r="XW114" s="30"/>
      <c r="XX114" s="30"/>
      <c r="XY114" s="30"/>
      <c r="XZ114" s="30"/>
      <c r="YA114" s="30"/>
      <c r="YB114" s="30"/>
      <c r="YC114" s="30"/>
      <c r="YD114" s="30"/>
      <c r="YE114" s="30"/>
      <c r="YF114" s="30"/>
      <c r="YG114" s="30"/>
      <c r="YH114" s="30"/>
      <c r="YI114" s="30"/>
      <c r="YJ114" s="30"/>
      <c r="YK114" s="30"/>
      <c r="YL114" s="30"/>
      <c r="YM114" s="30"/>
      <c r="YN114" s="30"/>
      <c r="YO114" s="30"/>
      <c r="YP114" s="30"/>
      <c r="YQ114" s="30"/>
      <c r="YR114" s="30"/>
      <c r="YS114" s="30"/>
      <c r="YT114" s="30"/>
      <c r="YU114" s="30"/>
      <c r="YV114" s="30"/>
      <c r="YW114" s="30"/>
      <c r="YX114" s="30"/>
      <c r="YY114" s="30"/>
      <c r="YZ114" s="30"/>
      <c r="ZA114" s="30"/>
      <c r="ZB114" s="30"/>
      <c r="ZC114" s="30"/>
      <c r="ZD114" s="30"/>
      <c r="ZE114" s="30"/>
      <c r="ZF114" s="30"/>
      <c r="ZG114" s="30"/>
      <c r="ZH114" s="30"/>
      <c r="ZI114" s="30"/>
      <c r="ZJ114" s="30"/>
      <c r="ZK114" s="30"/>
      <c r="ZL114" s="30"/>
      <c r="ZM114" s="30"/>
      <c r="ZN114" s="30"/>
      <c r="ZO114" s="30"/>
      <c r="ZP114" s="30"/>
      <c r="ZQ114" s="30"/>
      <c r="ZR114" s="30"/>
      <c r="ZS114" s="30"/>
      <c r="ZT114" s="30"/>
      <c r="ZU114" s="30"/>
      <c r="ZV114" s="30"/>
      <c r="ZW114" s="30"/>
      <c r="ZX114" s="30"/>
      <c r="ZY114" s="30"/>
      <c r="ZZ114" s="30"/>
      <c r="AAA114" s="30"/>
      <c r="AAB114" s="30"/>
      <c r="AAC114" s="30"/>
      <c r="AAD114" s="30"/>
      <c r="AAE114" s="30"/>
      <c r="AAF114" s="30"/>
      <c r="AAG114" s="30"/>
      <c r="AAH114" s="30"/>
      <c r="AAI114" s="30"/>
      <c r="AAJ114" s="30"/>
      <c r="AAK114" s="30"/>
      <c r="AAL114" s="30"/>
      <c r="AAM114" s="30"/>
      <c r="AAN114" s="30"/>
      <c r="AAO114" s="30"/>
      <c r="AAP114" s="30"/>
      <c r="AAQ114" s="30"/>
      <c r="AAR114" s="30"/>
      <c r="AAS114" s="30"/>
      <c r="AAT114" s="30"/>
      <c r="AAU114" s="30"/>
      <c r="AAV114" s="30"/>
      <c r="AAW114" s="30"/>
      <c r="AAX114" s="30"/>
      <c r="AAY114" s="30"/>
      <c r="AAZ114" s="30"/>
      <c r="ABA114" s="30"/>
      <c r="ABB114" s="30"/>
      <c r="ABC114" s="30"/>
      <c r="ABD114" s="30"/>
      <c r="ABE114" s="30"/>
      <c r="ABF114" s="30"/>
      <c r="ABG114" s="30"/>
      <c r="ABH114" s="30"/>
      <c r="ABI114" s="30"/>
      <c r="ABJ114" s="30"/>
      <c r="ABK114" s="30"/>
      <c r="ABL114" s="30"/>
      <c r="ABM114" s="30"/>
      <c r="ABN114" s="30"/>
      <c r="ABO114" s="30"/>
      <c r="ABP114" s="30"/>
      <c r="ABQ114" s="30"/>
      <c r="ABR114" s="30"/>
      <c r="ABS114" s="30"/>
      <c r="ABT114" s="30"/>
      <c r="ABU114" s="30"/>
      <c r="ABV114" s="30"/>
      <c r="ABW114" s="30"/>
      <c r="ABX114" s="30"/>
      <c r="ABY114" s="30"/>
      <c r="ABZ114" s="30"/>
      <c r="ACA114" s="30"/>
      <c r="ACB114" s="30"/>
      <c r="ACC114" s="30"/>
      <c r="ACD114" s="30"/>
      <c r="ACE114" s="30"/>
      <c r="ACF114" s="30"/>
      <c r="ACG114" s="30"/>
      <c r="ACH114" s="30"/>
      <c r="ACI114" s="30"/>
      <c r="ACJ114" s="30"/>
      <c r="ACK114" s="30"/>
      <c r="ACL114" s="30"/>
      <c r="ACM114" s="30"/>
      <c r="ACN114" s="30"/>
      <c r="ACO114" s="30"/>
      <c r="ACP114" s="30"/>
      <c r="ACQ114" s="30"/>
      <c r="ACR114" s="30"/>
      <c r="ACS114" s="30"/>
      <c r="ACT114" s="30"/>
      <c r="ACU114" s="30"/>
      <c r="ACV114" s="30"/>
      <c r="ACW114" s="30"/>
      <c r="ACX114" s="30"/>
      <c r="ACY114" s="30"/>
      <c r="ACZ114" s="30"/>
      <c r="ADA114" s="30"/>
      <c r="ADB114" s="30"/>
      <c r="ADC114" s="30"/>
      <c r="ADD114" s="30"/>
      <c r="ADE114" s="30"/>
      <c r="ADF114" s="30"/>
      <c r="ADG114" s="30"/>
      <c r="ADH114" s="30"/>
      <c r="ADI114" s="30"/>
      <c r="ADJ114" s="30"/>
      <c r="ADK114" s="30"/>
      <c r="ADL114" s="30"/>
      <c r="ADM114" s="30"/>
      <c r="ADN114" s="30"/>
      <c r="ADO114" s="30"/>
      <c r="ADP114" s="30"/>
      <c r="ADQ114" s="30"/>
      <c r="ADR114" s="30"/>
      <c r="ADS114" s="30"/>
      <c r="ADT114" s="30"/>
      <c r="ADU114" s="30"/>
      <c r="ADV114" s="30"/>
      <c r="ADW114" s="30"/>
      <c r="ADX114" s="30"/>
      <c r="ADY114" s="30"/>
      <c r="ADZ114" s="30"/>
      <c r="AEA114" s="30"/>
      <c r="AEB114" s="30"/>
      <c r="AEC114" s="30"/>
      <c r="AED114" s="30"/>
      <c r="AEE114" s="30"/>
      <c r="AEF114" s="30"/>
      <c r="AEG114" s="30"/>
      <c r="AEH114" s="30"/>
      <c r="AEI114" s="30"/>
      <c r="AEJ114" s="30"/>
      <c r="AEK114" s="30"/>
      <c r="AEL114" s="30"/>
      <c r="AEM114" s="30"/>
      <c r="AEN114" s="30"/>
      <c r="AEO114" s="30"/>
      <c r="AEP114" s="30"/>
      <c r="AEQ114" s="30"/>
      <c r="AER114" s="30"/>
      <c r="AES114" s="30"/>
      <c r="AET114" s="30"/>
      <c r="AEU114" s="30"/>
      <c r="AEV114" s="30"/>
      <c r="AEW114" s="30"/>
      <c r="AEX114" s="30"/>
      <c r="AEY114" s="30"/>
      <c r="AEZ114" s="30"/>
      <c r="AFA114" s="30"/>
      <c r="AFB114" s="30"/>
      <c r="AFC114" s="30"/>
      <c r="AFD114" s="30"/>
      <c r="AFE114" s="30"/>
      <c r="AFF114" s="30"/>
      <c r="AFG114" s="30"/>
      <c r="AFH114" s="30"/>
      <c r="AFI114" s="30"/>
      <c r="AFJ114" s="30"/>
      <c r="AFK114" s="30"/>
      <c r="AFL114" s="30"/>
      <c r="AFM114" s="30"/>
      <c r="AFN114" s="30"/>
      <c r="AFO114" s="30"/>
      <c r="AFP114" s="30"/>
      <c r="AFQ114" s="30"/>
      <c r="AFR114" s="30"/>
      <c r="AFS114" s="30"/>
      <c r="AFT114" s="30"/>
      <c r="AFU114" s="30"/>
      <c r="AFV114" s="30"/>
      <c r="AFW114" s="30"/>
      <c r="AFX114" s="30"/>
      <c r="AFY114" s="30"/>
      <c r="AFZ114" s="30"/>
      <c r="AGA114" s="30"/>
      <c r="AGB114" s="30"/>
      <c r="AGC114" s="30"/>
      <c r="AGD114" s="30"/>
      <c r="AGE114" s="30"/>
      <c r="AGF114" s="30"/>
      <c r="AGG114" s="30"/>
      <c r="AGH114" s="30"/>
      <c r="AGI114" s="30"/>
      <c r="AGJ114" s="30"/>
      <c r="AGK114" s="30"/>
      <c r="AGL114" s="30"/>
      <c r="AGM114" s="30"/>
      <c r="AGN114" s="30"/>
      <c r="AGO114" s="30"/>
      <c r="AGP114" s="30"/>
      <c r="AGQ114" s="30"/>
      <c r="AGR114" s="30"/>
      <c r="AGS114" s="30"/>
      <c r="AGT114" s="30"/>
      <c r="AGU114" s="30"/>
      <c r="AGV114" s="30"/>
      <c r="AGW114" s="30"/>
      <c r="AGX114" s="30"/>
      <c r="AGY114" s="30"/>
      <c r="AGZ114" s="30"/>
      <c r="AHA114" s="30"/>
      <c r="AHB114" s="30"/>
      <c r="AHC114" s="30"/>
      <c r="AHD114" s="30"/>
      <c r="AHE114" s="30"/>
      <c r="AHF114" s="30"/>
      <c r="AHG114" s="30"/>
      <c r="AHH114" s="30"/>
      <c r="AHI114" s="30"/>
      <c r="AHJ114" s="30"/>
      <c r="AHK114" s="30"/>
      <c r="AHL114" s="30"/>
      <c r="AHM114" s="30"/>
      <c r="AHN114" s="30"/>
      <c r="AHO114" s="30"/>
      <c r="AHP114" s="30"/>
      <c r="AHQ114" s="30"/>
      <c r="AHR114" s="30"/>
      <c r="AHS114" s="30"/>
      <c r="AHT114" s="30"/>
      <c r="AHU114" s="30"/>
      <c r="AHV114" s="30"/>
      <c r="AHW114" s="30"/>
      <c r="AHX114" s="30"/>
      <c r="AHY114" s="30"/>
      <c r="AHZ114" s="30"/>
      <c r="AIA114" s="30"/>
      <c r="AIB114" s="30"/>
      <c r="AIC114" s="30"/>
      <c r="AID114" s="30"/>
      <c r="AIE114" s="30"/>
      <c r="AIF114" s="30"/>
      <c r="AIG114" s="30"/>
      <c r="AIH114" s="30"/>
      <c r="AII114" s="30"/>
      <c r="AIJ114" s="30"/>
      <c r="AIK114" s="30"/>
      <c r="AIL114" s="30"/>
      <c r="AIM114" s="30"/>
      <c r="AIN114" s="30"/>
      <c r="AIO114" s="30"/>
      <c r="AIP114" s="30"/>
      <c r="AIQ114" s="30"/>
      <c r="AIR114" s="30"/>
      <c r="AIS114" s="30"/>
      <c r="AIT114" s="30"/>
      <c r="AIU114" s="30"/>
      <c r="AIV114" s="30"/>
      <c r="AIW114" s="30"/>
      <c r="AIX114" s="30"/>
      <c r="AIY114" s="30"/>
      <c r="AIZ114" s="30"/>
      <c r="AJA114" s="30"/>
      <c r="AJB114" s="30"/>
      <c r="AJC114" s="30"/>
      <c r="AJD114" s="30"/>
      <c r="AJE114" s="30"/>
      <c r="AJF114" s="30"/>
      <c r="AJG114" s="30"/>
      <c r="AJH114" s="30"/>
      <c r="AJI114" s="30"/>
      <c r="AJJ114" s="30"/>
      <c r="AJK114" s="30"/>
      <c r="AJL114" s="30"/>
      <c r="AJM114" s="30"/>
      <c r="AJN114" s="30"/>
      <c r="AJO114" s="30"/>
      <c r="AJP114" s="30"/>
      <c r="AJQ114" s="30"/>
      <c r="AJR114" s="30"/>
      <c r="AJS114" s="30"/>
      <c r="AJT114" s="30"/>
      <c r="AJU114" s="30"/>
      <c r="AJV114" s="30"/>
      <c r="AJW114" s="30"/>
      <c r="AJX114" s="30"/>
      <c r="AJY114" s="30"/>
      <c r="AJZ114" s="30"/>
      <c r="AKA114" s="30"/>
      <c r="AKB114" s="30"/>
      <c r="AKC114" s="30"/>
      <c r="AKD114" s="30"/>
      <c r="AKE114" s="30"/>
      <c r="AKF114" s="30"/>
      <c r="AKG114" s="30"/>
      <c r="AKH114" s="30"/>
      <c r="AKI114" s="30"/>
      <c r="AKJ114" s="30"/>
      <c r="AKK114" s="30"/>
      <c r="AKL114" s="30"/>
      <c r="AKM114" s="30"/>
      <c r="AKN114" s="30"/>
      <c r="AKO114" s="30"/>
      <c r="AKP114" s="30"/>
      <c r="AKQ114" s="30"/>
      <c r="AKR114" s="30"/>
      <c r="AKS114" s="30"/>
      <c r="AKT114" s="30"/>
      <c r="AKU114" s="30"/>
      <c r="AKV114" s="30"/>
      <c r="AKW114" s="30"/>
      <c r="AKX114" s="30"/>
      <c r="AKY114" s="30"/>
      <c r="AKZ114" s="30"/>
      <c r="ALA114" s="30"/>
      <c r="ALB114" s="30"/>
      <c r="ALC114" s="30"/>
      <c r="ALD114" s="30"/>
      <c r="ALE114" s="30"/>
      <c r="ALF114" s="30"/>
      <c r="ALG114" s="30"/>
      <c r="ALH114" s="30"/>
      <c r="ALI114" s="30"/>
      <c r="ALJ114" s="30"/>
      <c r="ALK114" s="30"/>
      <c r="ALL114" s="30"/>
      <c r="ALM114" s="30"/>
      <c r="ALN114" s="30"/>
      <c r="ALO114" s="30"/>
      <c r="ALP114" s="30"/>
      <c r="ALQ114" s="30"/>
      <c r="ALR114" s="30"/>
      <c r="ALS114" s="30"/>
      <c r="ALT114" s="30"/>
      <c r="ALU114" s="30"/>
      <c r="ALV114" s="30"/>
      <c r="ALW114" s="30"/>
      <c r="ALX114" s="30"/>
      <c r="ALY114" s="30"/>
      <c r="ALZ114" s="30"/>
      <c r="AMA114" s="30"/>
      <c r="AMB114" s="30"/>
      <c r="AMC114" s="30"/>
      <c r="AMD114" s="30"/>
      <c r="AME114" s="30"/>
      <c r="AMF114" s="30"/>
      <c r="AMG114" s="30"/>
      <c r="AMH114" s="30"/>
      <c r="AMI114" s="30"/>
      <c r="AMJ114" s="30"/>
      <c r="AMK114" s="30"/>
      <c r="AML114" s="30"/>
      <c r="AMM114" s="30"/>
      <c r="AMN114" s="30"/>
      <c r="AMO114" s="30"/>
      <c r="AMP114" s="30"/>
      <c r="AMQ114" s="30"/>
      <c r="AMR114" s="30"/>
      <c r="AMS114" s="30"/>
      <c r="AMT114" s="30"/>
      <c r="AMU114" s="30"/>
      <c r="AMV114" s="30"/>
      <c r="AMW114" s="30"/>
      <c r="AMX114" s="30"/>
      <c r="AMY114" s="30"/>
      <c r="AMZ114" s="30"/>
      <c r="ANA114" s="30"/>
      <c r="ANB114" s="30"/>
      <c r="ANC114" s="30"/>
      <c r="AND114" s="30"/>
      <c r="ANE114" s="30"/>
      <c r="ANF114" s="30"/>
      <c r="ANG114" s="30"/>
      <c r="ANH114" s="30"/>
      <c r="ANI114" s="30"/>
      <c r="ANJ114" s="30"/>
      <c r="ANK114" s="30"/>
      <c r="ANL114" s="30"/>
      <c r="ANM114" s="30"/>
      <c r="ANN114" s="30"/>
      <c r="ANO114" s="30"/>
      <c r="ANP114" s="30"/>
      <c r="ANQ114" s="30"/>
      <c r="ANR114" s="30"/>
      <c r="ANS114" s="30"/>
      <c r="ANT114" s="30"/>
      <c r="ANU114" s="30"/>
      <c r="ANV114" s="30"/>
      <c r="ANW114" s="30"/>
      <c r="ANX114" s="30"/>
      <c r="ANY114" s="30"/>
      <c r="ANZ114" s="30"/>
      <c r="AOA114" s="30"/>
      <c r="AOB114" s="30"/>
      <c r="AOC114" s="30"/>
      <c r="AOD114" s="30"/>
      <c r="AOE114" s="30"/>
      <c r="AOF114" s="30"/>
      <c r="AOG114" s="30"/>
      <c r="AOH114" s="30"/>
      <c r="AOI114" s="30"/>
      <c r="AOJ114" s="30"/>
      <c r="AOK114" s="30"/>
      <c r="AOL114" s="30"/>
      <c r="AOM114" s="30"/>
      <c r="AON114" s="30"/>
      <c r="AOO114" s="30"/>
      <c r="AOP114" s="30"/>
      <c r="AOQ114" s="30"/>
      <c r="AOR114" s="30"/>
      <c r="AOS114" s="30"/>
      <c r="AOT114" s="30"/>
      <c r="AOU114" s="30"/>
      <c r="AOV114" s="30"/>
      <c r="AOW114" s="30"/>
      <c r="AOX114" s="30"/>
      <c r="AOY114" s="30"/>
      <c r="AOZ114" s="30"/>
      <c r="APA114" s="30"/>
      <c r="APB114" s="30"/>
      <c r="APC114" s="30"/>
      <c r="APD114" s="30"/>
      <c r="APE114" s="30"/>
      <c r="APF114" s="30"/>
      <c r="APG114" s="30"/>
      <c r="APH114" s="30"/>
      <c r="API114" s="30"/>
      <c r="APJ114" s="30"/>
      <c r="APK114" s="30"/>
      <c r="APL114" s="30"/>
      <c r="APM114" s="30"/>
      <c r="APN114" s="30"/>
      <c r="APO114" s="30"/>
      <c r="APP114" s="30"/>
      <c r="APQ114" s="30"/>
      <c r="APR114" s="30"/>
      <c r="APS114" s="30"/>
      <c r="APT114" s="30"/>
      <c r="APU114" s="30"/>
      <c r="APV114" s="30"/>
      <c r="APW114" s="30"/>
      <c r="APX114" s="30"/>
      <c r="APY114" s="30"/>
      <c r="APZ114" s="30"/>
      <c r="AQA114" s="30"/>
      <c r="AQB114" s="30"/>
      <c r="AQC114" s="30"/>
      <c r="AQD114" s="30"/>
      <c r="AQE114" s="30"/>
      <c r="AQF114" s="30"/>
      <c r="AQG114" s="30"/>
      <c r="AQH114" s="30"/>
      <c r="AQI114" s="30"/>
      <c r="AQJ114" s="30"/>
      <c r="AQK114" s="30"/>
      <c r="AQL114" s="30"/>
      <c r="AQM114" s="30"/>
      <c r="AQN114" s="30"/>
      <c r="AQO114" s="30"/>
      <c r="AQP114" s="30"/>
      <c r="AQQ114" s="30"/>
      <c r="AQR114" s="30"/>
      <c r="AQS114" s="30"/>
      <c r="AQT114" s="30"/>
      <c r="AQU114" s="30"/>
      <c r="AQV114" s="30"/>
      <c r="AQW114" s="30"/>
      <c r="AQX114" s="30"/>
      <c r="AQY114" s="30"/>
      <c r="AQZ114" s="30"/>
      <c r="ARA114" s="30"/>
      <c r="ARB114" s="30"/>
      <c r="ARC114" s="30"/>
      <c r="ARD114" s="30"/>
      <c r="ARE114" s="30"/>
      <c r="ARF114" s="30"/>
      <c r="ARG114" s="30"/>
      <c r="ARH114" s="30"/>
      <c r="ARI114" s="30"/>
      <c r="ARJ114" s="30"/>
      <c r="ARK114" s="30"/>
      <c r="ARL114" s="30"/>
      <c r="ARM114" s="30"/>
      <c r="ARN114" s="30"/>
      <c r="ARO114" s="30"/>
      <c r="ARP114" s="30"/>
      <c r="ARQ114" s="30"/>
      <c r="ARR114" s="30"/>
      <c r="ARS114" s="30"/>
      <c r="ART114" s="30"/>
      <c r="ARU114" s="30"/>
      <c r="ARV114" s="30"/>
      <c r="ARW114" s="30"/>
      <c r="ARX114" s="30"/>
      <c r="ARY114" s="30"/>
      <c r="ARZ114" s="30"/>
      <c r="ASA114" s="30"/>
      <c r="ASB114" s="30"/>
      <c r="ASC114" s="30"/>
      <c r="ASD114" s="30"/>
      <c r="ASE114" s="30"/>
      <c r="ASF114" s="30"/>
      <c r="ASG114" s="30"/>
      <c r="ASH114" s="30"/>
      <c r="ASI114" s="30"/>
      <c r="ASJ114" s="30"/>
      <c r="ASK114" s="30"/>
      <c r="ASL114" s="30"/>
      <c r="ASM114" s="30"/>
      <c r="ASN114" s="30"/>
      <c r="ASO114" s="30"/>
      <c r="ASP114" s="30"/>
      <c r="ASQ114" s="30"/>
      <c r="ASR114" s="30"/>
      <c r="ASS114" s="30"/>
      <c r="AST114" s="30"/>
      <c r="ASU114" s="30"/>
      <c r="ASV114" s="30"/>
      <c r="ASW114" s="30"/>
      <c r="ASX114" s="30"/>
      <c r="ASY114" s="30"/>
      <c r="ASZ114" s="30"/>
      <c r="ATA114" s="30"/>
      <c r="ATB114" s="30"/>
      <c r="ATC114" s="30"/>
      <c r="ATD114" s="30"/>
      <c r="ATE114" s="30"/>
      <c r="ATF114" s="30"/>
      <c r="ATG114" s="30"/>
      <c r="ATH114" s="30"/>
      <c r="ATI114" s="30"/>
      <c r="ATJ114" s="30"/>
      <c r="ATK114" s="30"/>
      <c r="ATL114" s="30"/>
      <c r="ATM114" s="30"/>
      <c r="ATN114" s="30"/>
      <c r="ATO114" s="30"/>
      <c r="ATP114" s="30"/>
      <c r="ATQ114" s="30"/>
      <c r="ATR114" s="30"/>
      <c r="ATS114" s="30"/>
      <c r="ATT114" s="30"/>
      <c r="ATU114" s="30"/>
      <c r="ATV114" s="30"/>
      <c r="ATW114" s="30"/>
      <c r="ATX114" s="30"/>
      <c r="ATY114" s="30"/>
      <c r="ATZ114" s="30"/>
      <c r="AUA114" s="30"/>
      <c r="AUB114" s="30"/>
      <c r="AUC114" s="30"/>
      <c r="AUD114" s="30"/>
      <c r="AUE114" s="30"/>
      <c r="AUF114" s="30"/>
      <c r="AUG114" s="30"/>
      <c r="AUH114" s="30"/>
      <c r="AUI114" s="30"/>
      <c r="AUJ114" s="30"/>
      <c r="AUK114" s="30"/>
      <c r="AUL114" s="30"/>
      <c r="AUM114" s="30"/>
      <c r="AUN114" s="30"/>
      <c r="AUO114" s="30"/>
      <c r="AUP114" s="30"/>
      <c r="AUQ114" s="30"/>
      <c r="AUR114" s="30"/>
      <c r="AUS114" s="30"/>
      <c r="AUT114" s="30"/>
      <c r="AUU114" s="30"/>
      <c r="AUV114" s="30"/>
      <c r="AUW114" s="30"/>
      <c r="AUX114" s="30"/>
      <c r="AUY114" s="30"/>
      <c r="AUZ114" s="30"/>
      <c r="AVA114" s="30"/>
      <c r="AVB114" s="30"/>
      <c r="AVC114" s="30"/>
      <c r="AVD114" s="30"/>
      <c r="AVE114" s="30"/>
      <c r="AVF114" s="30"/>
      <c r="AVG114" s="30"/>
      <c r="AVH114" s="30"/>
      <c r="AVI114" s="30"/>
      <c r="AVJ114" s="30"/>
      <c r="AVK114" s="30"/>
      <c r="AVL114" s="30"/>
      <c r="AVM114" s="30"/>
      <c r="AVN114" s="30"/>
      <c r="AVO114" s="30"/>
      <c r="AVP114" s="30"/>
      <c r="AVQ114" s="30"/>
      <c r="AVR114" s="30"/>
      <c r="AVS114" s="30"/>
      <c r="AVT114" s="30"/>
      <c r="AVU114" s="30"/>
      <c r="AVV114" s="30"/>
      <c r="AVW114" s="30"/>
      <c r="AVX114" s="30"/>
      <c r="AVY114" s="30"/>
      <c r="AVZ114" s="30"/>
      <c r="AWA114" s="30"/>
      <c r="AWB114" s="30"/>
      <c r="AWC114" s="30"/>
      <c r="AWD114" s="30"/>
      <c r="AWE114" s="30"/>
      <c r="AWF114" s="30"/>
      <c r="AWG114" s="30"/>
      <c r="AWH114" s="30"/>
      <c r="AWI114" s="30"/>
      <c r="AWJ114" s="30"/>
      <c r="AWK114" s="30"/>
      <c r="AWL114" s="30"/>
      <c r="AWM114" s="30"/>
      <c r="AWN114" s="30"/>
      <c r="AWO114" s="30"/>
      <c r="AWP114" s="30"/>
      <c r="AWQ114" s="30"/>
      <c r="AWR114" s="30"/>
      <c r="AWS114" s="30"/>
      <c r="AWT114" s="30"/>
      <c r="AWU114" s="30"/>
      <c r="AWV114" s="30"/>
      <c r="AWW114" s="30"/>
      <c r="AWX114" s="30"/>
      <c r="AWY114" s="30"/>
      <c r="AWZ114" s="30"/>
      <c r="AXA114" s="30"/>
      <c r="AXB114" s="30"/>
      <c r="AXC114" s="30"/>
      <c r="AXD114" s="30"/>
      <c r="AXE114" s="30"/>
      <c r="AXF114" s="30"/>
      <c r="AXG114" s="30"/>
      <c r="AXH114" s="30"/>
      <c r="AXI114" s="30"/>
      <c r="AXJ114" s="30"/>
      <c r="AXK114" s="30"/>
      <c r="AXL114" s="30"/>
      <c r="AXM114" s="30"/>
      <c r="AXN114" s="30"/>
      <c r="AXO114" s="30"/>
      <c r="AXP114" s="30"/>
      <c r="AXQ114" s="30"/>
      <c r="AXR114" s="30"/>
      <c r="AXS114" s="30"/>
      <c r="AXT114" s="30"/>
      <c r="AXU114" s="30"/>
      <c r="AXV114" s="30"/>
      <c r="AXW114" s="30"/>
      <c r="AXX114" s="30"/>
      <c r="AXY114" s="30"/>
      <c r="AXZ114" s="30"/>
      <c r="AYA114" s="30"/>
      <c r="AYB114" s="30"/>
      <c r="AYC114" s="30"/>
      <c r="AYD114" s="30"/>
      <c r="AYE114" s="30"/>
      <c r="AYF114" s="30"/>
      <c r="AYG114" s="30"/>
      <c r="AYH114" s="30"/>
      <c r="AYI114" s="30"/>
      <c r="AYJ114" s="30"/>
      <c r="AYK114" s="30"/>
      <c r="AYL114" s="30"/>
      <c r="AYM114" s="30"/>
      <c r="AYN114" s="30"/>
      <c r="AYO114" s="30"/>
      <c r="AYP114" s="30"/>
      <c r="AYQ114" s="30"/>
      <c r="AYR114" s="30"/>
      <c r="AYS114" s="30"/>
      <c r="AYT114" s="30"/>
      <c r="AYU114" s="30"/>
      <c r="AYV114" s="30"/>
      <c r="AYW114" s="30"/>
      <c r="AYX114" s="30"/>
      <c r="AYY114" s="30"/>
      <c r="AYZ114" s="30"/>
      <c r="AZA114" s="30"/>
      <c r="AZB114" s="30"/>
      <c r="AZC114" s="30"/>
      <c r="AZD114" s="30"/>
      <c r="AZE114" s="30"/>
      <c r="AZF114" s="30"/>
      <c r="AZG114" s="30"/>
      <c r="AZH114" s="30"/>
      <c r="AZI114" s="30"/>
      <c r="AZJ114" s="30"/>
      <c r="AZK114" s="30"/>
      <c r="AZL114" s="30"/>
      <c r="AZM114" s="30"/>
      <c r="AZN114" s="30"/>
      <c r="AZO114" s="30"/>
      <c r="AZP114" s="30"/>
      <c r="AZQ114" s="30"/>
      <c r="AZR114" s="30"/>
      <c r="AZS114" s="30"/>
      <c r="AZT114" s="30"/>
      <c r="AZU114" s="30"/>
      <c r="AZV114" s="30"/>
      <c r="AZW114" s="30"/>
      <c r="AZX114" s="30"/>
      <c r="AZY114" s="30"/>
      <c r="AZZ114" s="30"/>
      <c r="BAA114" s="30"/>
      <c r="BAB114" s="30"/>
      <c r="BAC114" s="30"/>
      <c r="BAD114" s="30"/>
      <c r="BAE114" s="30"/>
      <c r="BAF114" s="30"/>
      <c r="BAG114" s="30"/>
      <c r="BAH114" s="30"/>
      <c r="BAI114" s="30"/>
      <c r="BAJ114" s="30"/>
      <c r="BAK114" s="30"/>
      <c r="BAL114" s="30"/>
      <c r="BAM114" s="30"/>
      <c r="BAN114" s="30"/>
      <c r="BAO114" s="30"/>
      <c r="BAP114" s="30"/>
      <c r="BAQ114" s="30"/>
      <c r="BAR114" s="30"/>
      <c r="BAS114" s="30"/>
      <c r="BAT114" s="30"/>
      <c r="BAU114" s="30"/>
      <c r="BAV114" s="30"/>
      <c r="BAW114" s="30"/>
      <c r="BAX114" s="30"/>
      <c r="BAY114" s="30"/>
      <c r="BAZ114" s="30"/>
      <c r="BBA114" s="30"/>
      <c r="BBB114" s="30"/>
      <c r="BBC114" s="30"/>
      <c r="BBD114" s="30"/>
      <c r="BBE114" s="30"/>
      <c r="BBF114" s="30"/>
      <c r="BBG114" s="30"/>
      <c r="BBH114" s="30"/>
      <c r="BBI114" s="30"/>
      <c r="BBJ114" s="30"/>
      <c r="BBK114" s="30"/>
      <c r="BBL114" s="30"/>
      <c r="BBM114" s="30"/>
      <c r="BBN114" s="30"/>
      <c r="BBO114" s="30"/>
      <c r="BBP114" s="30"/>
      <c r="BBQ114" s="30"/>
      <c r="BBR114" s="30"/>
      <c r="BBS114" s="30"/>
      <c r="BBT114" s="30"/>
      <c r="BBU114" s="30"/>
      <c r="BBV114" s="30"/>
      <c r="BBW114" s="30"/>
      <c r="BBX114" s="30"/>
      <c r="BBY114" s="30"/>
      <c r="BBZ114" s="30"/>
      <c r="BCA114" s="30"/>
      <c r="BCB114" s="30"/>
      <c r="BCC114" s="30"/>
      <c r="BCD114" s="30"/>
      <c r="BCE114" s="30"/>
      <c r="BCF114" s="30"/>
      <c r="BCG114" s="30"/>
      <c r="BCH114" s="30"/>
      <c r="BCI114" s="30"/>
      <c r="BCJ114" s="30"/>
      <c r="BCK114" s="30"/>
      <c r="BCL114" s="30"/>
      <c r="BCM114" s="30"/>
      <c r="BCN114" s="30"/>
      <c r="BCO114" s="30"/>
      <c r="BCP114" s="30"/>
      <c r="BCQ114" s="30"/>
      <c r="BCR114" s="30"/>
      <c r="BCS114" s="30"/>
      <c r="BCT114" s="30"/>
      <c r="BCU114" s="30"/>
      <c r="BCV114" s="30"/>
      <c r="BCW114" s="30"/>
      <c r="BCX114" s="30"/>
      <c r="BCY114" s="30"/>
      <c r="BCZ114" s="30"/>
      <c r="BDA114" s="30"/>
      <c r="BDB114" s="30"/>
      <c r="BDC114" s="30"/>
      <c r="BDD114" s="30"/>
      <c r="BDE114" s="30"/>
      <c r="BDF114" s="30"/>
      <c r="BDG114" s="30"/>
      <c r="BDH114" s="30"/>
      <c r="BDI114" s="30"/>
      <c r="BDJ114" s="30"/>
      <c r="BDK114" s="30"/>
      <c r="BDL114" s="30"/>
      <c r="BDM114" s="30"/>
      <c r="BDN114" s="30"/>
      <c r="BDO114" s="30"/>
      <c r="BDP114" s="30"/>
      <c r="BDQ114" s="30"/>
      <c r="BDR114" s="30"/>
      <c r="BDS114" s="30"/>
      <c r="BDT114" s="30"/>
      <c r="BDU114" s="30"/>
      <c r="BDV114" s="30"/>
      <c r="BDW114" s="30"/>
      <c r="BDX114" s="30"/>
      <c r="BDY114" s="30"/>
      <c r="BDZ114" s="30"/>
      <c r="BEA114" s="30"/>
      <c r="BEB114" s="30"/>
      <c r="BEC114" s="30"/>
      <c r="BED114" s="30"/>
      <c r="BEE114" s="30"/>
      <c r="BEF114" s="30"/>
      <c r="BEG114" s="30"/>
      <c r="BEH114" s="30"/>
      <c r="BEI114" s="30"/>
      <c r="BEJ114" s="30"/>
      <c r="BEK114" s="30"/>
      <c r="BEL114" s="30"/>
      <c r="BEM114" s="30"/>
      <c r="BEN114" s="30"/>
      <c r="BEO114" s="30"/>
      <c r="BEP114" s="30"/>
      <c r="BEQ114" s="30"/>
      <c r="BER114" s="30"/>
      <c r="BES114" s="30"/>
      <c r="BET114" s="30"/>
      <c r="BEU114" s="30"/>
      <c r="BEV114" s="30"/>
      <c r="BEW114" s="30"/>
      <c r="BEX114" s="30"/>
      <c r="BEY114" s="30"/>
      <c r="BEZ114" s="30"/>
      <c r="BFA114" s="30"/>
      <c r="BFB114" s="30"/>
      <c r="BFC114" s="30"/>
      <c r="BFD114" s="30"/>
      <c r="BFE114" s="30"/>
      <c r="BFF114" s="30"/>
      <c r="BFG114" s="30"/>
      <c r="BFH114" s="30"/>
      <c r="BFI114" s="30"/>
      <c r="BFJ114" s="30"/>
      <c r="BFK114" s="30"/>
      <c r="BFL114" s="30"/>
      <c r="BFM114" s="30"/>
      <c r="BFN114" s="30"/>
      <c r="BFO114" s="30"/>
      <c r="BFP114" s="30"/>
      <c r="BFQ114" s="30"/>
      <c r="BFR114" s="30"/>
      <c r="BFS114" s="30"/>
      <c r="BFT114" s="30"/>
      <c r="BFU114" s="30"/>
      <c r="BFV114" s="30"/>
      <c r="BFW114" s="30"/>
      <c r="BFX114" s="30"/>
      <c r="BFY114" s="30"/>
      <c r="BFZ114" s="30"/>
      <c r="BGA114" s="30"/>
      <c r="BGB114" s="30"/>
      <c r="BGC114" s="30"/>
      <c r="BGD114" s="30"/>
      <c r="BGE114" s="30"/>
      <c r="BGF114" s="30"/>
      <c r="BGG114" s="30"/>
      <c r="BGH114" s="30"/>
      <c r="BGI114" s="30"/>
      <c r="BGJ114" s="30"/>
      <c r="BGK114" s="30"/>
      <c r="BGL114" s="30"/>
      <c r="BGM114" s="30"/>
      <c r="BGN114" s="30"/>
      <c r="BGO114" s="30"/>
      <c r="BGP114" s="30"/>
      <c r="BGQ114" s="30"/>
      <c r="BGR114" s="30"/>
      <c r="BGS114" s="30"/>
      <c r="BGT114" s="30"/>
      <c r="BGU114" s="30"/>
      <c r="BGV114" s="30"/>
      <c r="BGW114" s="30"/>
      <c r="BGX114" s="30"/>
      <c r="BGY114" s="30"/>
      <c r="BGZ114" s="30"/>
      <c r="BHA114" s="30"/>
      <c r="BHB114" s="30"/>
      <c r="BHC114" s="30"/>
      <c r="BHD114" s="30"/>
      <c r="BHE114" s="30"/>
      <c r="BHF114" s="30"/>
      <c r="BHG114" s="30"/>
      <c r="BHH114" s="30"/>
      <c r="BHI114" s="30"/>
      <c r="BHJ114" s="30"/>
      <c r="BHK114" s="30"/>
      <c r="BHL114" s="30"/>
      <c r="BHM114" s="30"/>
      <c r="BHN114" s="30"/>
      <c r="BHO114" s="30"/>
      <c r="BHP114" s="30"/>
      <c r="BHQ114" s="30"/>
      <c r="BHR114" s="30"/>
      <c r="BHS114" s="30"/>
      <c r="BHT114" s="30"/>
      <c r="BHU114" s="30"/>
      <c r="BHV114" s="30"/>
      <c r="BHW114" s="30"/>
      <c r="BHX114" s="30"/>
      <c r="BHY114" s="30"/>
      <c r="BHZ114" s="30"/>
      <c r="BIA114" s="30"/>
      <c r="BIB114" s="30"/>
      <c r="BIC114" s="30"/>
      <c r="BID114" s="30"/>
      <c r="BIE114" s="30"/>
      <c r="BIF114" s="30"/>
      <c r="BIG114" s="30"/>
      <c r="BIH114" s="30"/>
      <c r="BII114" s="30"/>
      <c r="BIJ114" s="30"/>
      <c r="BIK114" s="30"/>
      <c r="BIL114" s="30"/>
      <c r="BIM114" s="30"/>
      <c r="BIN114" s="30"/>
      <c r="BIO114" s="30"/>
      <c r="BIP114" s="30"/>
      <c r="BIQ114" s="30"/>
      <c r="BIR114" s="30"/>
      <c r="BIS114" s="30"/>
      <c r="BIT114" s="30"/>
      <c r="BIU114" s="30"/>
      <c r="BIV114" s="30"/>
      <c r="BIW114" s="30"/>
      <c r="BIX114" s="30"/>
      <c r="BIY114" s="30"/>
      <c r="BIZ114" s="30"/>
      <c r="BJA114" s="30"/>
      <c r="BJB114" s="30"/>
      <c r="BJC114" s="30"/>
      <c r="BJD114" s="30"/>
      <c r="BJE114" s="30"/>
      <c r="BJF114" s="30"/>
      <c r="BJG114" s="30"/>
      <c r="BJH114" s="30"/>
      <c r="BJI114" s="30"/>
      <c r="BJJ114" s="30"/>
      <c r="BJK114" s="30"/>
      <c r="BJL114" s="30"/>
      <c r="BJM114" s="30"/>
      <c r="BJN114" s="30"/>
      <c r="BJO114" s="30"/>
      <c r="BJP114" s="30"/>
      <c r="BJQ114" s="30"/>
      <c r="BJR114" s="30"/>
      <c r="BJS114" s="30"/>
      <c r="BJT114" s="30"/>
      <c r="BJU114" s="30"/>
      <c r="BJV114" s="30"/>
      <c r="BJW114" s="30"/>
      <c r="BJX114" s="30"/>
      <c r="BJY114" s="30"/>
      <c r="BJZ114" s="30"/>
      <c r="BKA114" s="30"/>
      <c r="BKB114" s="30"/>
      <c r="BKC114" s="30"/>
      <c r="BKD114" s="30"/>
      <c r="BKE114" s="30"/>
      <c r="BKF114" s="30"/>
      <c r="BKG114" s="30"/>
      <c r="BKH114" s="30"/>
      <c r="BKI114" s="30"/>
      <c r="BKJ114" s="30"/>
      <c r="BKK114" s="30"/>
      <c r="BKL114" s="30"/>
      <c r="BKM114" s="30"/>
      <c r="BKN114" s="30"/>
      <c r="BKO114" s="30"/>
      <c r="BKP114" s="30"/>
      <c r="BKQ114" s="30"/>
      <c r="BKR114" s="30"/>
      <c r="BKS114" s="30"/>
      <c r="BKT114" s="30"/>
      <c r="BKU114" s="30"/>
      <c r="BKV114" s="30"/>
      <c r="BKW114" s="30"/>
      <c r="BKX114" s="30"/>
      <c r="BKY114" s="30"/>
      <c r="BKZ114" s="30"/>
      <c r="BLA114" s="30"/>
      <c r="BLB114" s="30"/>
      <c r="BLC114" s="30"/>
      <c r="BLD114" s="30"/>
      <c r="BLE114" s="30"/>
      <c r="BLF114" s="30"/>
      <c r="BLG114" s="30"/>
      <c r="BLH114" s="30"/>
      <c r="BLI114" s="30"/>
      <c r="BLJ114" s="30"/>
      <c r="BLK114" s="30"/>
      <c r="BLL114" s="30"/>
      <c r="BLM114" s="30"/>
      <c r="BLN114" s="30"/>
      <c r="BLO114" s="30"/>
      <c r="BLP114" s="30"/>
      <c r="BLQ114" s="30"/>
      <c r="BLR114" s="30"/>
      <c r="BLS114" s="30"/>
      <c r="BLT114" s="30"/>
      <c r="BLU114" s="30"/>
      <c r="BLV114" s="30"/>
      <c r="BLW114" s="30"/>
      <c r="BLX114" s="30"/>
      <c r="BLY114" s="30"/>
      <c r="BLZ114" s="30"/>
      <c r="BMA114" s="30"/>
      <c r="BMB114" s="30"/>
      <c r="BMC114" s="30"/>
      <c r="BMD114" s="30"/>
      <c r="BME114" s="30"/>
      <c r="BMF114" s="30"/>
      <c r="BMG114" s="30"/>
      <c r="BMH114" s="30"/>
      <c r="BMI114" s="30"/>
      <c r="BMJ114" s="30"/>
      <c r="BMK114" s="30"/>
      <c r="BML114" s="30"/>
      <c r="BMM114" s="30"/>
      <c r="BMN114" s="30"/>
      <c r="BMO114" s="30"/>
      <c r="BMP114" s="30"/>
      <c r="BMQ114" s="30"/>
      <c r="BMR114" s="30"/>
      <c r="BMS114" s="30"/>
      <c r="BMT114" s="30"/>
      <c r="BMU114" s="30"/>
      <c r="BMV114" s="30"/>
      <c r="BMW114" s="30"/>
      <c r="BMX114" s="30"/>
      <c r="BMY114" s="30"/>
      <c r="BMZ114" s="30"/>
      <c r="BNA114" s="30"/>
      <c r="BNB114" s="30"/>
      <c r="BNC114" s="30"/>
      <c r="BND114" s="30"/>
      <c r="BNE114" s="30"/>
      <c r="BNF114" s="30"/>
      <c r="BNG114" s="30"/>
      <c r="BNH114" s="30"/>
      <c r="BNI114" s="30"/>
      <c r="BNJ114" s="30"/>
      <c r="BNK114" s="30"/>
      <c r="BNL114" s="30"/>
      <c r="BNM114" s="30"/>
      <c r="BNN114" s="30"/>
      <c r="BNO114" s="30"/>
      <c r="BNP114" s="30"/>
      <c r="BNQ114" s="30"/>
      <c r="BNR114" s="30"/>
      <c r="BNS114" s="30"/>
      <c r="BNT114" s="30"/>
      <c r="BNU114" s="30"/>
      <c r="BNV114" s="30"/>
      <c r="BNW114" s="30"/>
      <c r="BNX114" s="30"/>
      <c r="BNY114" s="30"/>
      <c r="BNZ114" s="30"/>
      <c r="BOA114" s="30"/>
      <c r="BOB114" s="30"/>
      <c r="BOC114" s="30"/>
      <c r="BOD114" s="30"/>
      <c r="BOE114" s="30"/>
      <c r="BOF114" s="30"/>
      <c r="BOG114" s="30"/>
      <c r="BOH114" s="30"/>
      <c r="BOI114" s="30"/>
      <c r="BOJ114" s="30"/>
      <c r="BOK114" s="30"/>
      <c r="BOL114" s="30"/>
      <c r="BOM114" s="30"/>
      <c r="BON114" s="30"/>
      <c r="BOO114" s="30"/>
      <c r="BOP114" s="30"/>
      <c r="BOQ114" s="30"/>
      <c r="BOR114" s="30"/>
      <c r="BOS114" s="30"/>
      <c r="BOT114" s="30"/>
      <c r="BOU114" s="30"/>
      <c r="BOV114" s="30"/>
      <c r="BOW114" s="30"/>
      <c r="BOX114" s="30"/>
      <c r="BOY114" s="30"/>
      <c r="BOZ114" s="30"/>
      <c r="BPA114" s="30"/>
      <c r="BPB114" s="30"/>
      <c r="BPC114" s="30"/>
      <c r="BPD114" s="30"/>
      <c r="BPE114" s="30"/>
      <c r="BPF114" s="30"/>
      <c r="BPG114" s="30"/>
      <c r="BPH114" s="30"/>
      <c r="BPI114" s="30"/>
      <c r="BPJ114" s="30"/>
      <c r="BPK114" s="30"/>
      <c r="BPL114" s="30"/>
      <c r="BPM114" s="30"/>
      <c r="BPN114" s="30"/>
      <c r="BPO114" s="30"/>
      <c r="BPP114" s="30"/>
      <c r="BPQ114" s="30"/>
      <c r="BPR114" s="30"/>
      <c r="BPS114" s="30"/>
      <c r="BPT114" s="30"/>
      <c r="BPU114" s="30"/>
      <c r="BPV114" s="30"/>
      <c r="BPW114" s="30"/>
      <c r="BPX114" s="30"/>
      <c r="BPY114" s="30"/>
      <c r="BPZ114" s="30"/>
      <c r="BQA114" s="30"/>
      <c r="BQB114" s="30"/>
      <c r="BQC114" s="30"/>
      <c r="BQD114" s="30"/>
      <c r="BQE114" s="30"/>
      <c r="BQF114" s="30"/>
      <c r="BQG114" s="30"/>
      <c r="BQH114" s="30"/>
      <c r="BQI114" s="30"/>
      <c r="BQJ114" s="30"/>
      <c r="BQK114" s="30"/>
      <c r="BQL114" s="30"/>
      <c r="BQM114" s="30"/>
      <c r="BQN114" s="30"/>
      <c r="BQO114" s="30"/>
      <c r="BQP114" s="30"/>
      <c r="BQQ114" s="30"/>
      <c r="BQR114" s="30"/>
      <c r="BQS114" s="30"/>
      <c r="BQT114" s="30"/>
      <c r="BQU114" s="30"/>
      <c r="BQV114" s="30"/>
      <c r="BQW114" s="30"/>
      <c r="BQX114" s="30"/>
      <c r="BQY114" s="30"/>
      <c r="BQZ114" s="30"/>
      <c r="BRA114" s="30"/>
      <c r="BRB114" s="30"/>
      <c r="BRC114" s="30"/>
      <c r="BRD114" s="30"/>
      <c r="BRE114" s="30"/>
      <c r="BRF114" s="30"/>
      <c r="BRG114" s="30"/>
      <c r="BRH114" s="30"/>
      <c r="BRI114" s="30"/>
      <c r="BRJ114" s="30"/>
      <c r="BRK114" s="30"/>
      <c r="BRL114" s="30"/>
      <c r="BRM114" s="30"/>
      <c r="BRN114" s="30"/>
      <c r="BRO114" s="30"/>
      <c r="BRP114" s="30"/>
      <c r="BRQ114" s="30"/>
      <c r="BRR114" s="30"/>
      <c r="BRS114" s="30"/>
      <c r="BRT114" s="30"/>
      <c r="BRU114" s="30"/>
      <c r="BRV114" s="30"/>
      <c r="BRW114" s="30"/>
      <c r="BRX114" s="30"/>
      <c r="BRY114" s="30"/>
      <c r="BRZ114" s="30"/>
      <c r="BSA114" s="30"/>
      <c r="BSB114" s="30"/>
      <c r="BSC114" s="30"/>
      <c r="BSD114" s="30"/>
      <c r="BSE114" s="30"/>
      <c r="BSF114" s="30"/>
      <c r="BSG114" s="30"/>
      <c r="BSH114" s="30"/>
      <c r="BSI114" s="30"/>
      <c r="BSJ114" s="30"/>
      <c r="BSK114" s="30"/>
      <c r="BSL114" s="30"/>
      <c r="BSM114" s="30"/>
      <c r="BSN114" s="30"/>
      <c r="BSO114" s="30"/>
      <c r="BSP114" s="30"/>
      <c r="BSQ114" s="30"/>
      <c r="BSR114" s="30"/>
      <c r="BSS114" s="30"/>
      <c r="BST114" s="30"/>
      <c r="BSU114" s="30"/>
      <c r="BSV114" s="30"/>
      <c r="BSW114" s="30"/>
      <c r="BSX114" s="30"/>
      <c r="BSY114" s="30"/>
      <c r="BSZ114" s="30"/>
      <c r="BTA114" s="30"/>
      <c r="BTB114" s="30"/>
      <c r="BTC114" s="30"/>
      <c r="BTD114" s="30"/>
      <c r="BTE114" s="30"/>
      <c r="BTF114" s="30"/>
      <c r="BTG114" s="30"/>
      <c r="BTH114" s="30"/>
      <c r="BTI114" s="30"/>
      <c r="BTJ114" s="30"/>
      <c r="BTK114" s="30"/>
      <c r="BTL114" s="30"/>
      <c r="BTM114" s="30"/>
      <c r="BTN114" s="30"/>
      <c r="BTO114" s="30"/>
      <c r="BTP114" s="30"/>
      <c r="BTQ114" s="30"/>
      <c r="BTR114" s="30"/>
      <c r="BTS114" s="30"/>
      <c r="BTT114" s="30"/>
      <c r="BTU114" s="30"/>
      <c r="BTV114" s="30"/>
      <c r="BTW114" s="30"/>
      <c r="BTX114" s="30"/>
      <c r="BTY114" s="30"/>
      <c r="BTZ114" s="30"/>
      <c r="BUA114" s="30"/>
      <c r="BUB114" s="30"/>
      <c r="BUC114" s="30"/>
      <c r="BUD114" s="30"/>
      <c r="BUE114" s="30"/>
      <c r="BUF114" s="30"/>
      <c r="BUG114" s="30"/>
      <c r="BUH114" s="30"/>
      <c r="BUI114" s="30"/>
      <c r="BUJ114" s="30"/>
      <c r="BUK114" s="30"/>
      <c r="BUL114" s="30"/>
      <c r="BUM114" s="30"/>
      <c r="BUN114" s="30"/>
      <c r="BUO114" s="30"/>
      <c r="BUP114" s="30"/>
      <c r="BUQ114" s="30"/>
      <c r="BUR114" s="30"/>
      <c r="BUS114" s="30"/>
      <c r="BUT114" s="30"/>
      <c r="BUU114" s="30"/>
      <c r="BUV114" s="30"/>
      <c r="BUW114" s="30"/>
      <c r="BUX114" s="30"/>
      <c r="BUY114" s="30"/>
      <c r="BUZ114" s="30"/>
      <c r="BVA114" s="30"/>
      <c r="BVB114" s="30"/>
      <c r="BVC114" s="30"/>
      <c r="BVD114" s="30"/>
      <c r="BVE114" s="30"/>
      <c r="BVF114" s="30"/>
      <c r="BVG114" s="30"/>
      <c r="BVH114" s="30"/>
      <c r="BVI114" s="30"/>
      <c r="BVJ114" s="30"/>
      <c r="BVK114" s="30"/>
      <c r="BVL114" s="30"/>
      <c r="BVM114" s="30"/>
      <c r="BVN114" s="30"/>
      <c r="BVO114" s="30"/>
      <c r="BVP114" s="30"/>
      <c r="BVQ114" s="30"/>
      <c r="BVR114" s="30"/>
      <c r="BVS114" s="30"/>
      <c r="BVT114" s="30"/>
      <c r="BVU114" s="30"/>
      <c r="BVV114" s="30"/>
      <c r="BVW114" s="30"/>
      <c r="BVX114" s="30"/>
      <c r="BVY114" s="30"/>
      <c r="BVZ114" s="30"/>
      <c r="BWA114" s="30"/>
      <c r="BWB114" s="30"/>
      <c r="BWC114" s="30"/>
      <c r="BWD114" s="30"/>
      <c r="BWE114" s="30"/>
      <c r="BWF114" s="30"/>
      <c r="BWG114" s="30"/>
      <c r="BWH114" s="30"/>
      <c r="BWI114" s="30"/>
      <c r="BWJ114" s="30"/>
      <c r="BWK114" s="30"/>
      <c r="BWL114" s="30"/>
      <c r="BWM114" s="30"/>
      <c r="BWN114" s="30"/>
      <c r="BWO114" s="30"/>
      <c r="BWP114" s="30"/>
      <c r="BWQ114" s="30"/>
      <c r="BWR114" s="30"/>
      <c r="BWS114" s="30"/>
      <c r="BWT114" s="30"/>
      <c r="BWU114" s="30"/>
      <c r="BWV114" s="30"/>
      <c r="BWW114" s="30"/>
      <c r="BWX114" s="30"/>
      <c r="BWY114" s="30"/>
      <c r="BWZ114" s="30"/>
      <c r="BXA114" s="30"/>
      <c r="BXB114" s="30"/>
      <c r="BXC114" s="30"/>
      <c r="BXD114" s="30"/>
      <c r="BXE114" s="30"/>
      <c r="BXF114" s="30"/>
      <c r="BXG114" s="30"/>
      <c r="BXH114" s="30"/>
      <c r="BXI114" s="30"/>
      <c r="BXJ114" s="30"/>
      <c r="BXK114" s="30"/>
      <c r="BXL114" s="30"/>
      <c r="BXM114" s="30"/>
      <c r="BXN114" s="30"/>
      <c r="BXO114" s="30"/>
      <c r="BXP114" s="30"/>
      <c r="BXQ114" s="30"/>
      <c r="BXR114" s="30"/>
      <c r="BXS114" s="30"/>
      <c r="BXT114" s="30"/>
      <c r="BXU114" s="30"/>
      <c r="BXV114" s="30"/>
      <c r="BXW114" s="30"/>
      <c r="BXX114" s="30"/>
      <c r="BXY114" s="30"/>
      <c r="BXZ114" s="30"/>
      <c r="BYA114" s="30"/>
      <c r="BYB114" s="30"/>
      <c r="BYC114" s="30"/>
      <c r="BYD114" s="30"/>
      <c r="BYE114" s="30"/>
      <c r="BYF114" s="30"/>
      <c r="BYG114" s="30"/>
      <c r="BYH114" s="30"/>
      <c r="BYI114" s="30"/>
      <c r="BYJ114" s="30"/>
      <c r="BYK114" s="30"/>
      <c r="BYL114" s="30"/>
      <c r="BYM114" s="30"/>
      <c r="BYN114" s="30"/>
      <c r="BYO114" s="30"/>
      <c r="BYP114" s="30"/>
      <c r="BYQ114" s="30"/>
      <c r="BYR114" s="30"/>
      <c r="BYS114" s="30"/>
      <c r="BYT114" s="30"/>
      <c r="BYU114" s="30"/>
      <c r="BYV114" s="30"/>
      <c r="BYW114" s="30"/>
      <c r="BYX114" s="30"/>
      <c r="BYY114" s="30"/>
      <c r="BYZ114" s="30"/>
      <c r="BZA114" s="30"/>
      <c r="BZB114" s="30"/>
      <c r="BZC114" s="30"/>
      <c r="BZD114" s="30"/>
      <c r="BZE114" s="30"/>
      <c r="BZF114" s="30"/>
      <c r="BZG114" s="30"/>
      <c r="BZH114" s="30"/>
      <c r="BZI114" s="30"/>
      <c r="BZJ114" s="30"/>
      <c r="BZK114" s="30"/>
      <c r="BZL114" s="30"/>
      <c r="BZM114" s="30"/>
      <c r="BZN114" s="30"/>
      <c r="BZO114" s="30"/>
      <c r="BZP114" s="30"/>
      <c r="BZQ114" s="30"/>
      <c r="BZR114" s="30"/>
      <c r="BZS114" s="30"/>
      <c r="BZT114" s="30"/>
      <c r="BZU114" s="30"/>
      <c r="BZV114" s="30"/>
      <c r="BZW114" s="30"/>
      <c r="BZX114" s="30"/>
      <c r="BZY114" s="30"/>
      <c r="BZZ114" s="30"/>
      <c r="CAA114" s="30"/>
      <c r="CAB114" s="30"/>
      <c r="CAC114" s="30"/>
      <c r="CAD114" s="30"/>
      <c r="CAE114" s="30"/>
      <c r="CAF114" s="30"/>
      <c r="CAG114" s="30"/>
      <c r="CAH114" s="30"/>
      <c r="CAI114" s="30"/>
      <c r="CAJ114" s="30"/>
      <c r="CAK114" s="30"/>
      <c r="CAL114" s="30"/>
      <c r="CAM114" s="30"/>
      <c r="CAN114" s="30"/>
      <c r="CAO114" s="30"/>
      <c r="CAP114" s="30"/>
      <c r="CAQ114" s="30"/>
      <c r="CAR114" s="30"/>
      <c r="CAS114" s="30"/>
      <c r="CAT114" s="30"/>
      <c r="CAU114" s="30"/>
      <c r="CAV114" s="30"/>
      <c r="CAW114" s="30"/>
      <c r="CAX114" s="30"/>
      <c r="CAY114" s="30"/>
      <c r="CAZ114" s="30"/>
      <c r="CBA114" s="30"/>
      <c r="CBB114" s="30"/>
      <c r="CBC114" s="30"/>
      <c r="CBD114" s="30"/>
      <c r="CBE114" s="30"/>
      <c r="CBF114" s="30"/>
      <c r="CBG114" s="30"/>
      <c r="CBH114" s="30"/>
      <c r="CBI114" s="30"/>
      <c r="CBJ114" s="30"/>
      <c r="CBK114" s="30"/>
      <c r="CBL114" s="30"/>
      <c r="CBM114" s="30"/>
      <c r="CBN114" s="30"/>
      <c r="CBO114" s="30"/>
      <c r="CBP114" s="30"/>
      <c r="CBQ114" s="30"/>
      <c r="CBR114" s="30"/>
      <c r="CBS114" s="30"/>
      <c r="CBT114" s="30"/>
      <c r="CBU114" s="30"/>
      <c r="CBV114" s="30"/>
      <c r="CBW114" s="30"/>
      <c r="CBX114" s="30"/>
      <c r="CBY114" s="30"/>
      <c r="CBZ114" s="30"/>
      <c r="CCA114" s="30"/>
      <c r="CCB114" s="30"/>
      <c r="CCC114" s="30"/>
      <c r="CCD114" s="30"/>
      <c r="CCE114" s="30"/>
      <c r="CCF114" s="30"/>
      <c r="CCG114" s="30"/>
      <c r="CCH114" s="30"/>
      <c r="CCI114" s="30"/>
      <c r="CCJ114" s="30"/>
      <c r="CCK114" s="30"/>
      <c r="CCL114" s="30"/>
      <c r="CCM114" s="30"/>
      <c r="CCN114" s="30"/>
      <c r="CCO114" s="30"/>
      <c r="CCP114" s="30"/>
      <c r="CCQ114" s="30"/>
      <c r="CCR114" s="30"/>
      <c r="CCS114" s="30"/>
      <c r="CCT114" s="30"/>
      <c r="CCU114" s="30"/>
      <c r="CCV114" s="30"/>
      <c r="CCW114" s="30"/>
      <c r="CCX114" s="30"/>
      <c r="CCY114" s="30"/>
      <c r="CCZ114" s="30"/>
      <c r="CDA114" s="30"/>
      <c r="CDB114" s="30"/>
      <c r="CDC114" s="30"/>
      <c r="CDD114" s="30"/>
      <c r="CDE114" s="30"/>
      <c r="CDF114" s="30"/>
      <c r="CDG114" s="30"/>
      <c r="CDH114" s="30"/>
      <c r="CDI114" s="30"/>
      <c r="CDJ114" s="30"/>
      <c r="CDK114" s="30"/>
      <c r="CDL114" s="30"/>
      <c r="CDM114" s="30"/>
      <c r="CDN114" s="30"/>
      <c r="CDO114" s="30"/>
      <c r="CDP114" s="30"/>
      <c r="CDQ114" s="30"/>
      <c r="CDR114" s="30"/>
      <c r="CDS114" s="30"/>
      <c r="CDT114" s="30"/>
      <c r="CDU114" s="30"/>
      <c r="CDV114" s="30"/>
      <c r="CDW114" s="30"/>
      <c r="CDX114" s="30"/>
      <c r="CDY114" s="30"/>
      <c r="CDZ114" s="30"/>
      <c r="CEA114" s="30"/>
      <c r="CEB114" s="30"/>
      <c r="CEC114" s="30"/>
      <c r="CED114" s="30"/>
      <c r="CEE114" s="30"/>
      <c r="CEF114" s="30"/>
      <c r="CEG114" s="30"/>
      <c r="CEH114" s="30"/>
      <c r="CEI114" s="30"/>
      <c r="CEJ114" s="30"/>
      <c r="CEK114" s="30"/>
      <c r="CEL114" s="30"/>
      <c r="CEM114" s="30"/>
      <c r="CEN114" s="30"/>
      <c r="CEO114" s="30"/>
      <c r="CEP114" s="30"/>
      <c r="CEQ114" s="30"/>
      <c r="CER114" s="30"/>
      <c r="CES114" s="30"/>
      <c r="CET114" s="30"/>
      <c r="CEU114" s="30"/>
      <c r="CEV114" s="30"/>
      <c r="CEW114" s="30"/>
      <c r="CEX114" s="30"/>
      <c r="CEY114" s="30"/>
      <c r="CEZ114" s="30"/>
      <c r="CFA114" s="30"/>
      <c r="CFB114" s="30"/>
      <c r="CFC114" s="30"/>
      <c r="CFD114" s="30"/>
      <c r="CFE114" s="30"/>
      <c r="CFF114" s="30"/>
      <c r="CFG114" s="30"/>
      <c r="CFH114" s="30"/>
      <c r="CFI114" s="30"/>
      <c r="CFJ114" s="30"/>
      <c r="CFK114" s="30"/>
      <c r="CFL114" s="30"/>
      <c r="CFM114" s="30"/>
      <c r="CFN114" s="30"/>
      <c r="CFO114" s="30"/>
      <c r="CFP114" s="30"/>
      <c r="CFQ114" s="30"/>
      <c r="CFR114" s="30"/>
      <c r="CFS114" s="30"/>
      <c r="CFT114" s="30"/>
      <c r="CFU114" s="30"/>
      <c r="CFV114" s="30"/>
      <c r="CFW114" s="30"/>
      <c r="CFX114" s="30"/>
      <c r="CFY114" s="30"/>
      <c r="CFZ114" s="30"/>
      <c r="CGA114" s="30"/>
      <c r="CGB114" s="30"/>
      <c r="CGC114" s="30"/>
      <c r="CGD114" s="30"/>
      <c r="CGE114" s="30"/>
      <c r="CGF114" s="30"/>
      <c r="CGG114" s="30"/>
      <c r="CGH114" s="30"/>
      <c r="CGI114" s="30"/>
      <c r="CGJ114" s="30"/>
      <c r="CGK114" s="30"/>
      <c r="CGL114" s="30"/>
      <c r="CGM114" s="30"/>
      <c r="CGN114" s="30"/>
      <c r="CGO114" s="30"/>
      <c r="CGP114" s="30"/>
      <c r="CGQ114" s="30"/>
      <c r="CGR114" s="30"/>
      <c r="CGS114" s="30"/>
      <c r="CGT114" s="30"/>
      <c r="CGU114" s="30"/>
      <c r="CGV114" s="30"/>
      <c r="CGW114" s="30"/>
      <c r="CGX114" s="30"/>
      <c r="CGY114" s="30"/>
      <c r="CGZ114" s="30"/>
      <c r="CHA114" s="30"/>
      <c r="CHB114" s="30"/>
      <c r="CHC114" s="30"/>
      <c r="CHD114" s="30"/>
      <c r="CHE114" s="30"/>
      <c r="CHF114" s="30"/>
      <c r="CHG114" s="30"/>
      <c r="CHH114" s="30"/>
      <c r="CHI114" s="30"/>
      <c r="CHJ114" s="30"/>
      <c r="CHK114" s="30"/>
      <c r="CHL114" s="30"/>
      <c r="CHM114" s="30"/>
      <c r="CHN114" s="30"/>
      <c r="CHO114" s="30"/>
      <c r="CHP114" s="30"/>
      <c r="CHQ114" s="30"/>
      <c r="CHR114" s="30"/>
      <c r="CHS114" s="30"/>
      <c r="CHT114" s="30"/>
      <c r="CHU114" s="30"/>
      <c r="CHV114" s="30"/>
      <c r="CHW114" s="30"/>
      <c r="CHX114" s="30"/>
      <c r="CHY114" s="30"/>
      <c r="CHZ114" s="30"/>
      <c r="CIA114" s="30"/>
      <c r="CIB114" s="30"/>
      <c r="CIC114" s="30"/>
      <c r="CID114" s="30"/>
      <c r="CIE114" s="30"/>
      <c r="CIF114" s="30"/>
      <c r="CIG114" s="30"/>
      <c r="CIH114" s="30"/>
      <c r="CII114" s="30"/>
      <c r="CIJ114" s="30"/>
      <c r="CIK114" s="30"/>
      <c r="CIL114" s="30"/>
      <c r="CIM114" s="30"/>
      <c r="CIN114" s="30"/>
      <c r="CIO114" s="30"/>
      <c r="CIP114" s="30"/>
      <c r="CIQ114" s="30"/>
      <c r="CIR114" s="30"/>
      <c r="CIS114" s="30"/>
      <c r="CIT114" s="30"/>
      <c r="CIU114" s="30"/>
      <c r="CIV114" s="30"/>
      <c r="CIW114" s="30"/>
      <c r="CIX114" s="30"/>
      <c r="CIY114" s="30"/>
      <c r="CIZ114" s="30"/>
      <c r="CJA114" s="30"/>
      <c r="CJB114" s="30"/>
      <c r="CJC114" s="30"/>
      <c r="CJD114" s="30"/>
      <c r="CJE114" s="30"/>
      <c r="CJF114" s="30"/>
      <c r="CJG114" s="30"/>
      <c r="CJH114" s="30"/>
      <c r="CJI114" s="30"/>
      <c r="CJJ114" s="30"/>
      <c r="CJK114" s="30"/>
      <c r="CJL114" s="30"/>
      <c r="CJM114" s="30"/>
      <c r="CJN114" s="30"/>
      <c r="CJO114" s="30"/>
      <c r="CJP114" s="30"/>
      <c r="CJQ114" s="30"/>
      <c r="CJR114" s="30"/>
      <c r="CJS114" s="30"/>
      <c r="CJT114" s="30"/>
      <c r="CJU114" s="30"/>
      <c r="CJV114" s="30"/>
      <c r="CJW114" s="30"/>
      <c r="CJX114" s="30"/>
      <c r="CJY114" s="30"/>
      <c r="CJZ114" s="30"/>
      <c r="CKA114" s="30"/>
      <c r="CKB114" s="30"/>
      <c r="CKC114" s="30"/>
      <c r="CKD114" s="30"/>
      <c r="CKE114" s="30"/>
      <c r="CKF114" s="30"/>
      <c r="CKG114" s="30"/>
      <c r="CKH114" s="30"/>
      <c r="CKI114" s="30"/>
      <c r="CKJ114" s="30"/>
      <c r="CKK114" s="30"/>
      <c r="CKL114" s="30"/>
      <c r="CKM114" s="30"/>
      <c r="CKN114" s="30"/>
      <c r="CKO114" s="30"/>
      <c r="CKP114" s="30"/>
      <c r="CKQ114" s="30"/>
      <c r="CKR114" s="30"/>
      <c r="CKS114" s="30"/>
      <c r="CKT114" s="30"/>
      <c r="CKU114" s="30"/>
      <c r="CKV114" s="30"/>
      <c r="CKW114" s="30"/>
      <c r="CKX114" s="30"/>
      <c r="CKY114" s="30"/>
      <c r="CKZ114" s="30"/>
      <c r="CLA114" s="30"/>
      <c r="CLB114" s="30"/>
      <c r="CLC114" s="30"/>
      <c r="CLD114" s="30"/>
      <c r="CLE114" s="30"/>
      <c r="CLF114" s="30"/>
      <c r="CLG114" s="30"/>
      <c r="CLH114" s="30"/>
      <c r="CLI114" s="30"/>
      <c r="CLJ114" s="30"/>
      <c r="CLK114" s="30"/>
      <c r="CLL114" s="30"/>
      <c r="CLM114" s="30"/>
      <c r="CLN114" s="30"/>
      <c r="CLO114" s="30"/>
      <c r="CLP114" s="30"/>
      <c r="CLQ114" s="30"/>
      <c r="CLR114" s="30"/>
      <c r="CLS114" s="30"/>
      <c r="CLT114" s="30"/>
      <c r="CLU114" s="30"/>
      <c r="CLV114" s="30"/>
      <c r="CLW114" s="30"/>
      <c r="CLX114" s="30"/>
      <c r="CLY114" s="30"/>
      <c r="CLZ114" s="30"/>
      <c r="CMA114" s="30"/>
      <c r="CMB114" s="30"/>
      <c r="CMC114" s="30"/>
      <c r="CMD114" s="30"/>
      <c r="CME114" s="30"/>
      <c r="CMF114" s="30"/>
      <c r="CMG114" s="30"/>
      <c r="CMH114" s="30"/>
      <c r="CMI114" s="30"/>
      <c r="CMJ114" s="30"/>
      <c r="CMK114" s="30"/>
      <c r="CML114" s="30"/>
      <c r="CMM114" s="30"/>
      <c r="CMN114" s="30"/>
      <c r="CMO114" s="30"/>
      <c r="CMP114" s="30"/>
      <c r="CMQ114" s="30"/>
      <c r="CMR114" s="30"/>
      <c r="CMS114" s="30"/>
      <c r="CMT114" s="30"/>
      <c r="CMU114" s="30"/>
      <c r="CMV114" s="30"/>
      <c r="CMW114" s="30"/>
      <c r="CMX114" s="30"/>
      <c r="CMY114" s="30"/>
      <c r="CMZ114" s="30"/>
      <c r="CNA114" s="30"/>
      <c r="CNB114" s="30"/>
      <c r="CNC114" s="30"/>
      <c r="CND114" s="30"/>
      <c r="CNE114" s="30"/>
      <c r="CNF114" s="30"/>
      <c r="CNG114" s="30"/>
      <c r="CNH114" s="30"/>
      <c r="CNI114" s="30"/>
      <c r="CNJ114" s="30"/>
      <c r="CNK114" s="30"/>
      <c r="CNL114" s="30"/>
      <c r="CNM114" s="30"/>
      <c r="CNN114" s="30"/>
      <c r="CNO114" s="30"/>
      <c r="CNP114" s="30"/>
      <c r="CNQ114" s="30"/>
      <c r="CNR114" s="30"/>
      <c r="CNS114" s="30"/>
      <c r="CNT114" s="30"/>
      <c r="CNU114" s="30"/>
      <c r="CNV114" s="30"/>
      <c r="CNW114" s="30"/>
      <c r="CNX114" s="30"/>
      <c r="CNY114" s="30"/>
      <c r="CNZ114" s="30"/>
      <c r="COA114" s="30"/>
      <c r="COB114" s="30"/>
      <c r="COC114" s="30"/>
      <c r="COD114" s="30"/>
      <c r="COE114" s="30"/>
      <c r="COF114" s="30"/>
      <c r="COG114" s="30"/>
      <c r="COH114" s="30"/>
      <c r="COI114" s="30"/>
      <c r="COJ114" s="30"/>
      <c r="COK114" s="30"/>
      <c r="COL114" s="30"/>
      <c r="COM114" s="30"/>
      <c r="CON114" s="30"/>
      <c r="COO114" s="30"/>
      <c r="COP114" s="30"/>
      <c r="COQ114" s="30"/>
      <c r="COR114" s="30"/>
      <c r="COS114" s="30"/>
      <c r="COT114" s="30"/>
      <c r="COU114" s="30"/>
      <c r="COV114" s="30"/>
      <c r="COW114" s="30"/>
      <c r="COX114" s="30"/>
      <c r="COY114" s="30"/>
      <c r="COZ114" s="30"/>
      <c r="CPA114" s="30"/>
      <c r="CPB114" s="30"/>
      <c r="CPC114" s="30"/>
      <c r="CPD114" s="30"/>
      <c r="CPE114" s="30"/>
      <c r="CPF114" s="30"/>
      <c r="CPG114" s="30"/>
      <c r="CPH114" s="30"/>
      <c r="CPI114" s="30"/>
      <c r="CPJ114" s="30"/>
      <c r="CPK114" s="30"/>
      <c r="CPL114" s="30"/>
      <c r="CPM114" s="30"/>
      <c r="CPN114" s="30"/>
      <c r="CPO114" s="30"/>
      <c r="CPP114" s="30"/>
      <c r="CPQ114" s="30"/>
      <c r="CPR114" s="30"/>
      <c r="CPS114" s="30"/>
      <c r="CPT114" s="30"/>
      <c r="CPU114" s="30"/>
      <c r="CPV114" s="30"/>
      <c r="CPW114" s="30"/>
      <c r="CPX114" s="30"/>
      <c r="CPY114" s="30"/>
      <c r="CPZ114" s="30"/>
      <c r="CQA114" s="30"/>
      <c r="CQB114" s="30"/>
      <c r="CQC114" s="30"/>
      <c r="CQD114" s="30"/>
      <c r="CQE114" s="30"/>
      <c r="CQF114" s="30"/>
      <c r="CQG114" s="30"/>
      <c r="CQH114" s="30"/>
      <c r="CQI114" s="30"/>
      <c r="CQJ114" s="30"/>
      <c r="CQK114" s="30"/>
      <c r="CQL114" s="30"/>
      <c r="CQM114" s="30"/>
      <c r="CQN114" s="30"/>
      <c r="CQO114" s="30"/>
      <c r="CQP114" s="30"/>
      <c r="CQQ114" s="30"/>
      <c r="CQR114" s="30"/>
      <c r="CQS114" s="30"/>
      <c r="CQT114" s="30"/>
      <c r="CQU114" s="30"/>
      <c r="CQV114" s="30"/>
      <c r="CQW114" s="30"/>
      <c r="CQX114" s="30"/>
      <c r="CQY114" s="30"/>
      <c r="CQZ114" s="30"/>
      <c r="CRA114" s="30"/>
      <c r="CRB114" s="30"/>
      <c r="CRC114" s="30"/>
      <c r="CRD114" s="30"/>
      <c r="CRE114" s="30"/>
      <c r="CRF114" s="30"/>
      <c r="CRG114" s="30"/>
      <c r="CRH114" s="30"/>
      <c r="CRI114" s="30"/>
      <c r="CRJ114" s="30"/>
      <c r="CRK114" s="30"/>
      <c r="CRL114" s="30"/>
      <c r="CRM114" s="30"/>
      <c r="CRN114" s="30"/>
      <c r="CRO114" s="30"/>
      <c r="CRP114" s="30"/>
      <c r="CRQ114" s="30"/>
      <c r="CRR114" s="30"/>
      <c r="CRS114" s="30"/>
      <c r="CRT114" s="30"/>
      <c r="CRU114" s="30"/>
      <c r="CRV114" s="30"/>
      <c r="CRW114" s="30"/>
      <c r="CRX114" s="30"/>
      <c r="CRY114" s="30"/>
      <c r="CRZ114" s="30"/>
      <c r="CSA114" s="30"/>
      <c r="CSB114" s="30"/>
      <c r="CSC114" s="30"/>
      <c r="CSD114" s="30"/>
      <c r="CSE114" s="30"/>
      <c r="CSF114" s="30"/>
      <c r="CSG114" s="30"/>
      <c r="CSH114" s="30"/>
      <c r="CSI114" s="30"/>
      <c r="CSJ114" s="30"/>
      <c r="CSK114" s="30"/>
      <c r="CSL114" s="30"/>
      <c r="CSM114" s="30"/>
      <c r="CSN114" s="30"/>
      <c r="CSO114" s="30"/>
      <c r="CSP114" s="30"/>
      <c r="CSQ114" s="30"/>
      <c r="CSR114" s="30"/>
      <c r="CSS114" s="30"/>
      <c r="CST114" s="30"/>
      <c r="CSU114" s="30"/>
      <c r="CSV114" s="30"/>
      <c r="CSW114" s="30"/>
      <c r="CSX114" s="30"/>
      <c r="CSY114" s="30"/>
      <c r="CSZ114" s="30"/>
      <c r="CTA114" s="30"/>
      <c r="CTB114" s="30"/>
      <c r="CTC114" s="30"/>
      <c r="CTD114" s="30"/>
      <c r="CTE114" s="30"/>
      <c r="CTF114" s="30"/>
      <c r="CTG114" s="30"/>
      <c r="CTH114" s="30"/>
      <c r="CTI114" s="30"/>
      <c r="CTJ114" s="30"/>
      <c r="CTK114" s="30"/>
      <c r="CTL114" s="30"/>
      <c r="CTM114" s="30"/>
      <c r="CTN114" s="30"/>
      <c r="CTO114" s="30"/>
      <c r="CTP114" s="30"/>
      <c r="CTQ114" s="30"/>
      <c r="CTR114" s="30"/>
      <c r="CTS114" s="30"/>
      <c r="CTT114" s="30"/>
      <c r="CTU114" s="30"/>
      <c r="CTV114" s="30"/>
      <c r="CTW114" s="30"/>
      <c r="CTX114" s="30"/>
      <c r="CTY114" s="30"/>
      <c r="CTZ114" s="30"/>
      <c r="CUA114" s="30"/>
      <c r="CUB114" s="30"/>
      <c r="CUC114" s="30"/>
      <c r="CUD114" s="30"/>
      <c r="CUE114" s="30"/>
      <c r="CUF114" s="30"/>
      <c r="CUG114" s="30"/>
      <c r="CUH114" s="30"/>
      <c r="CUI114" s="30"/>
      <c r="CUJ114" s="30"/>
      <c r="CUK114" s="30"/>
      <c r="CUL114" s="30"/>
      <c r="CUM114" s="30"/>
      <c r="CUN114" s="30"/>
      <c r="CUO114" s="30"/>
      <c r="CUP114" s="30"/>
      <c r="CUQ114" s="30"/>
      <c r="CUR114" s="30"/>
      <c r="CUS114" s="30"/>
      <c r="CUT114" s="30"/>
      <c r="CUU114" s="30"/>
      <c r="CUV114" s="30"/>
      <c r="CUW114" s="30"/>
      <c r="CUX114" s="30"/>
      <c r="CUY114" s="30"/>
      <c r="CUZ114" s="30"/>
      <c r="CVA114" s="30"/>
      <c r="CVB114" s="30"/>
      <c r="CVC114" s="30"/>
      <c r="CVD114" s="30"/>
      <c r="CVE114" s="30"/>
      <c r="CVF114" s="30"/>
      <c r="CVG114" s="30"/>
      <c r="CVH114" s="30"/>
      <c r="CVI114" s="30"/>
      <c r="CVJ114" s="30"/>
      <c r="CVK114" s="30"/>
      <c r="CVL114" s="30"/>
      <c r="CVM114" s="30"/>
      <c r="CVN114" s="30"/>
      <c r="CVO114" s="30"/>
      <c r="CVP114" s="30"/>
      <c r="CVQ114" s="30"/>
      <c r="CVR114" s="30"/>
      <c r="CVS114" s="30"/>
      <c r="CVT114" s="30"/>
      <c r="CVU114" s="30"/>
      <c r="CVV114" s="30"/>
      <c r="CVW114" s="30"/>
      <c r="CVX114" s="30"/>
      <c r="CVY114" s="30"/>
      <c r="CVZ114" s="30"/>
      <c r="CWA114" s="30"/>
      <c r="CWB114" s="30"/>
      <c r="CWC114" s="30"/>
      <c r="CWD114" s="30"/>
      <c r="CWE114" s="30"/>
      <c r="CWF114" s="30"/>
      <c r="CWG114" s="30"/>
      <c r="CWH114" s="30"/>
      <c r="CWI114" s="30"/>
      <c r="CWJ114" s="30"/>
      <c r="CWK114" s="30"/>
      <c r="CWL114" s="30"/>
      <c r="CWM114" s="30"/>
      <c r="CWN114" s="30"/>
      <c r="CWO114" s="30"/>
      <c r="CWP114" s="30"/>
      <c r="CWQ114" s="30"/>
      <c r="CWR114" s="30"/>
      <c r="CWS114" s="30"/>
      <c r="CWT114" s="30"/>
      <c r="CWU114" s="30"/>
      <c r="CWV114" s="30"/>
      <c r="CWW114" s="30"/>
      <c r="CWX114" s="30"/>
      <c r="CWY114" s="30"/>
      <c r="CWZ114" s="30"/>
      <c r="CXA114" s="30"/>
      <c r="CXB114" s="30"/>
      <c r="CXC114" s="30"/>
      <c r="CXD114" s="30"/>
      <c r="CXE114" s="30"/>
      <c r="CXF114" s="30"/>
      <c r="CXG114" s="30"/>
      <c r="CXH114" s="30"/>
      <c r="CXI114" s="30"/>
      <c r="CXJ114" s="30"/>
      <c r="CXK114" s="30"/>
      <c r="CXL114" s="30"/>
      <c r="CXM114" s="30"/>
      <c r="CXN114" s="30"/>
      <c r="CXO114" s="30"/>
      <c r="CXP114" s="30"/>
      <c r="CXQ114" s="30"/>
      <c r="CXR114" s="30"/>
      <c r="CXS114" s="30"/>
      <c r="CXT114" s="30"/>
      <c r="CXU114" s="30"/>
      <c r="CXV114" s="30"/>
      <c r="CXW114" s="30"/>
      <c r="CXX114" s="30"/>
      <c r="CXY114" s="30"/>
      <c r="CXZ114" s="30"/>
      <c r="CYA114" s="30"/>
      <c r="CYB114" s="30"/>
      <c r="CYC114" s="30"/>
      <c r="CYD114" s="30"/>
      <c r="CYE114" s="30"/>
      <c r="CYF114" s="30"/>
      <c r="CYG114" s="30"/>
      <c r="CYH114" s="30"/>
      <c r="CYI114" s="30"/>
      <c r="CYJ114" s="30"/>
      <c r="CYK114" s="30"/>
      <c r="CYL114" s="30"/>
      <c r="CYM114" s="30"/>
      <c r="CYN114" s="30"/>
      <c r="CYO114" s="30"/>
      <c r="CYP114" s="30"/>
      <c r="CYQ114" s="30"/>
      <c r="CYR114" s="30"/>
      <c r="CYS114" s="30"/>
      <c r="CYT114" s="30"/>
      <c r="CYU114" s="30"/>
      <c r="CYV114" s="30"/>
      <c r="CYW114" s="30"/>
      <c r="CYX114" s="30"/>
      <c r="CYY114" s="30"/>
      <c r="CYZ114" s="30"/>
      <c r="CZA114" s="30"/>
      <c r="CZB114" s="30"/>
      <c r="CZC114" s="30"/>
      <c r="CZD114" s="30"/>
      <c r="CZE114" s="30"/>
      <c r="CZF114" s="30"/>
      <c r="CZG114" s="30"/>
      <c r="CZH114" s="30"/>
      <c r="CZI114" s="30"/>
      <c r="CZJ114" s="30"/>
      <c r="CZK114" s="30"/>
      <c r="CZL114" s="30"/>
      <c r="CZM114" s="30"/>
      <c r="CZN114" s="30"/>
      <c r="CZO114" s="30"/>
      <c r="CZP114" s="30"/>
      <c r="CZQ114" s="30"/>
      <c r="CZR114" s="30"/>
      <c r="CZS114" s="30"/>
      <c r="CZT114" s="30"/>
      <c r="CZU114" s="30"/>
      <c r="CZV114" s="30"/>
      <c r="CZW114" s="30"/>
      <c r="CZX114" s="30"/>
      <c r="CZY114" s="30"/>
      <c r="CZZ114" s="30"/>
      <c r="DAA114" s="30"/>
      <c r="DAB114" s="30"/>
      <c r="DAC114" s="30"/>
      <c r="DAD114" s="30"/>
      <c r="DAE114" s="30"/>
      <c r="DAF114" s="30"/>
      <c r="DAG114" s="30"/>
      <c r="DAH114" s="30"/>
      <c r="DAI114" s="30"/>
      <c r="DAJ114" s="30"/>
      <c r="DAK114" s="30"/>
      <c r="DAL114" s="30"/>
      <c r="DAM114" s="30"/>
      <c r="DAN114" s="30"/>
      <c r="DAO114" s="30"/>
      <c r="DAP114" s="30"/>
      <c r="DAQ114" s="30"/>
      <c r="DAR114" s="30"/>
      <c r="DAS114" s="30"/>
      <c r="DAT114" s="30"/>
      <c r="DAU114" s="30"/>
      <c r="DAV114" s="30"/>
      <c r="DAW114" s="30"/>
      <c r="DAX114" s="30"/>
      <c r="DAY114" s="30"/>
      <c r="DAZ114" s="30"/>
      <c r="DBA114" s="30"/>
      <c r="DBB114" s="30"/>
      <c r="DBC114" s="30"/>
      <c r="DBD114" s="30"/>
      <c r="DBE114" s="30"/>
      <c r="DBF114" s="30"/>
      <c r="DBG114" s="30"/>
      <c r="DBH114" s="30"/>
      <c r="DBI114" s="30"/>
      <c r="DBJ114" s="30"/>
      <c r="DBK114" s="30"/>
      <c r="DBL114" s="30"/>
      <c r="DBM114" s="30"/>
      <c r="DBN114" s="30"/>
      <c r="DBO114" s="30"/>
      <c r="DBP114" s="30"/>
      <c r="DBQ114" s="30"/>
      <c r="DBR114" s="30"/>
      <c r="DBS114" s="30"/>
      <c r="DBT114" s="30"/>
      <c r="DBU114" s="30"/>
      <c r="DBV114" s="30"/>
      <c r="DBW114" s="30"/>
      <c r="DBX114" s="30"/>
      <c r="DBY114" s="30"/>
      <c r="DBZ114" s="30"/>
      <c r="DCA114" s="30"/>
      <c r="DCB114" s="30"/>
      <c r="DCC114" s="30"/>
      <c r="DCD114" s="30"/>
      <c r="DCE114" s="30"/>
      <c r="DCF114" s="30"/>
      <c r="DCG114" s="30"/>
      <c r="DCH114" s="30"/>
      <c r="DCI114" s="30"/>
      <c r="DCJ114" s="30"/>
      <c r="DCK114" s="30"/>
      <c r="DCL114" s="30"/>
      <c r="DCM114" s="30"/>
      <c r="DCN114" s="30"/>
      <c r="DCO114" s="30"/>
      <c r="DCP114" s="30"/>
      <c r="DCQ114" s="30"/>
      <c r="DCR114" s="30"/>
      <c r="DCS114" s="30"/>
      <c r="DCT114" s="30"/>
      <c r="DCU114" s="30"/>
      <c r="DCV114" s="30"/>
      <c r="DCW114" s="30"/>
      <c r="DCX114" s="30"/>
      <c r="DCY114" s="30"/>
      <c r="DCZ114" s="30"/>
      <c r="DDA114" s="30"/>
      <c r="DDB114" s="30"/>
      <c r="DDC114" s="30"/>
      <c r="DDD114" s="30"/>
      <c r="DDE114" s="30"/>
      <c r="DDF114" s="30"/>
      <c r="DDG114" s="30"/>
      <c r="DDH114" s="30"/>
      <c r="DDI114" s="30"/>
      <c r="DDJ114" s="30"/>
      <c r="DDK114" s="30"/>
      <c r="DDL114" s="30"/>
      <c r="DDM114" s="30"/>
      <c r="DDN114" s="30"/>
      <c r="DDO114" s="30"/>
      <c r="DDP114" s="30"/>
      <c r="DDQ114" s="30"/>
      <c r="DDR114" s="30"/>
      <c r="DDS114" s="30"/>
      <c r="DDT114" s="30"/>
      <c r="DDU114" s="30"/>
      <c r="DDV114" s="30"/>
      <c r="DDW114" s="30"/>
      <c r="DDX114" s="30"/>
      <c r="DDY114" s="30"/>
      <c r="DDZ114" s="30"/>
      <c r="DEA114" s="30"/>
      <c r="DEB114" s="30"/>
      <c r="DEC114" s="30"/>
      <c r="DED114" s="30"/>
      <c r="DEE114" s="30"/>
      <c r="DEF114" s="30"/>
      <c r="DEG114" s="30"/>
      <c r="DEH114" s="30"/>
      <c r="DEI114" s="30"/>
      <c r="DEJ114" s="30"/>
      <c r="DEK114" s="30"/>
      <c r="DEL114" s="30"/>
      <c r="DEM114" s="30"/>
      <c r="DEN114" s="30"/>
      <c r="DEO114" s="30"/>
      <c r="DEP114" s="30"/>
      <c r="DEQ114" s="30"/>
      <c r="DER114" s="30"/>
      <c r="DES114" s="30"/>
      <c r="DET114" s="30"/>
      <c r="DEU114" s="30"/>
      <c r="DEV114" s="30"/>
      <c r="DEW114" s="30"/>
      <c r="DEX114" s="30"/>
      <c r="DEY114" s="30"/>
      <c r="DEZ114" s="30"/>
      <c r="DFA114" s="30"/>
      <c r="DFB114" s="30"/>
      <c r="DFC114" s="30"/>
      <c r="DFD114" s="30"/>
      <c r="DFE114" s="30"/>
      <c r="DFF114" s="30"/>
      <c r="DFG114" s="30"/>
      <c r="DFH114" s="30"/>
      <c r="DFI114" s="30"/>
      <c r="DFJ114" s="30"/>
      <c r="DFK114" s="30"/>
      <c r="DFL114" s="30"/>
      <c r="DFM114" s="30"/>
      <c r="DFN114" s="30"/>
      <c r="DFO114" s="30"/>
      <c r="DFP114" s="30"/>
      <c r="DFQ114" s="30"/>
      <c r="DFR114" s="30"/>
      <c r="DFS114" s="30"/>
      <c r="DFT114" s="30"/>
      <c r="DFU114" s="30"/>
      <c r="DFV114" s="30"/>
      <c r="DFW114" s="30"/>
      <c r="DFX114" s="30"/>
      <c r="DFY114" s="30"/>
      <c r="DFZ114" s="30"/>
      <c r="DGA114" s="30"/>
      <c r="DGB114" s="30"/>
      <c r="DGC114" s="30"/>
      <c r="DGD114" s="30"/>
      <c r="DGE114" s="30"/>
      <c r="DGF114" s="30"/>
      <c r="DGG114" s="30"/>
      <c r="DGH114" s="30"/>
      <c r="DGI114" s="30"/>
      <c r="DGJ114" s="30"/>
      <c r="DGK114" s="30"/>
      <c r="DGL114" s="30"/>
      <c r="DGM114" s="30"/>
      <c r="DGN114" s="30"/>
      <c r="DGO114" s="30"/>
      <c r="DGP114" s="30"/>
      <c r="DGQ114" s="30"/>
      <c r="DGR114" s="30"/>
      <c r="DGS114" s="30"/>
      <c r="DGT114" s="30"/>
      <c r="DGU114" s="30"/>
      <c r="DGV114" s="30"/>
      <c r="DGW114" s="30"/>
      <c r="DGX114" s="30"/>
      <c r="DGY114" s="30"/>
      <c r="DGZ114" s="30"/>
      <c r="DHA114" s="30"/>
      <c r="DHB114" s="30"/>
      <c r="DHC114" s="30"/>
      <c r="DHD114" s="30"/>
      <c r="DHE114" s="30"/>
      <c r="DHF114" s="30"/>
      <c r="DHG114" s="30"/>
      <c r="DHH114" s="30"/>
      <c r="DHI114" s="30"/>
      <c r="DHJ114" s="30"/>
      <c r="DHK114" s="30"/>
      <c r="DHL114" s="30"/>
      <c r="DHM114" s="30"/>
      <c r="DHN114" s="30"/>
      <c r="DHO114" s="30"/>
      <c r="DHP114" s="30"/>
      <c r="DHQ114" s="30"/>
      <c r="DHR114" s="30"/>
      <c r="DHS114" s="30"/>
      <c r="DHT114" s="30"/>
      <c r="DHU114" s="30"/>
      <c r="DHV114" s="30"/>
      <c r="DHW114" s="30"/>
      <c r="DHX114" s="30"/>
      <c r="DHY114" s="30"/>
      <c r="DHZ114" s="30"/>
      <c r="DIA114" s="30"/>
      <c r="DIB114" s="30"/>
      <c r="DIC114" s="30"/>
      <c r="DID114" s="30"/>
      <c r="DIE114" s="30"/>
      <c r="DIF114" s="30"/>
      <c r="DIG114" s="30"/>
      <c r="DIH114" s="30"/>
      <c r="DII114" s="30"/>
      <c r="DIJ114" s="30"/>
      <c r="DIK114" s="30"/>
      <c r="DIL114" s="30"/>
      <c r="DIM114" s="30"/>
      <c r="DIN114" s="30"/>
      <c r="DIO114" s="30"/>
      <c r="DIP114" s="30"/>
      <c r="DIQ114" s="30"/>
      <c r="DIR114" s="30"/>
      <c r="DIS114" s="30"/>
      <c r="DIT114" s="30"/>
      <c r="DIU114" s="30"/>
      <c r="DIV114" s="30"/>
      <c r="DIW114" s="30"/>
      <c r="DIX114" s="30"/>
      <c r="DIY114" s="30"/>
      <c r="DIZ114" s="30"/>
      <c r="DJA114" s="30"/>
      <c r="DJB114" s="30"/>
      <c r="DJC114" s="30"/>
      <c r="DJD114" s="30"/>
      <c r="DJE114" s="30"/>
      <c r="DJF114" s="30"/>
      <c r="DJG114" s="30"/>
      <c r="DJH114" s="30"/>
      <c r="DJI114" s="30"/>
      <c r="DJJ114" s="30"/>
      <c r="DJK114" s="30"/>
      <c r="DJL114" s="30"/>
      <c r="DJM114" s="30"/>
      <c r="DJN114" s="30"/>
      <c r="DJO114" s="30"/>
      <c r="DJP114" s="30"/>
      <c r="DJQ114" s="30"/>
      <c r="DJR114" s="30"/>
      <c r="DJS114" s="30"/>
      <c r="DJT114" s="30"/>
      <c r="DJU114" s="30"/>
      <c r="DJV114" s="30"/>
      <c r="DJW114" s="30"/>
      <c r="DJX114" s="30"/>
      <c r="DJY114" s="30"/>
      <c r="DJZ114" s="30"/>
      <c r="DKA114" s="30"/>
      <c r="DKB114" s="30"/>
      <c r="DKC114" s="30"/>
      <c r="DKD114" s="30"/>
      <c r="DKE114" s="30"/>
      <c r="DKF114" s="30"/>
      <c r="DKG114" s="30"/>
      <c r="DKH114" s="30"/>
      <c r="DKI114" s="30"/>
      <c r="DKJ114" s="30"/>
      <c r="DKK114" s="30"/>
      <c r="DKL114" s="30"/>
      <c r="DKM114" s="30"/>
      <c r="DKN114" s="30"/>
      <c r="DKO114" s="30"/>
      <c r="DKP114" s="30"/>
      <c r="DKQ114" s="30"/>
      <c r="DKR114" s="30"/>
      <c r="DKS114" s="30"/>
      <c r="DKT114" s="30"/>
      <c r="DKU114" s="30"/>
      <c r="DKV114" s="30"/>
      <c r="DKW114" s="30"/>
      <c r="DKX114" s="30"/>
      <c r="DKY114" s="30"/>
      <c r="DKZ114" s="30"/>
      <c r="DLA114" s="30"/>
      <c r="DLB114" s="30"/>
      <c r="DLC114" s="30"/>
      <c r="DLD114" s="30"/>
      <c r="DLE114" s="30"/>
      <c r="DLF114" s="30"/>
      <c r="DLG114" s="30"/>
      <c r="DLH114" s="30"/>
      <c r="DLI114" s="30"/>
      <c r="DLJ114" s="30"/>
      <c r="DLK114" s="30"/>
      <c r="DLL114" s="30"/>
      <c r="DLM114" s="30"/>
      <c r="DLN114" s="30"/>
      <c r="DLO114" s="30"/>
      <c r="DLP114" s="30"/>
      <c r="DLQ114" s="30"/>
      <c r="DLR114" s="30"/>
      <c r="DLS114" s="30"/>
      <c r="DLT114" s="30"/>
      <c r="DLU114" s="30"/>
      <c r="DLV114" s="30"/>
      <c r="DLW114" s="30"/>
      <c r="DLX114" s="30"/>
      <c r="DLY114" s="30"/>
      <c r="DLZ114" s="30"/>
      <c r="DMA114" s="30"/>
      <c r="DMB114" s="30"/>
      <c r="DMC114" s="30"/>
      <c r="DMD114" s="30"/>
      <c r="DME114" s="30"/>
      <c r="DMF114" s="30"/>
      <c r="DMG114" s="30"/>
      <c r="DMH114" s="30"/>
      <c r="DMI114" s="30"/>
      <c r="DMJ114" s="30"/>
      <c r="DMK114" s="30"/>
      <c r="DML114" s="30"/>
      <c r="DMM114" s="30"/>
      <c r="DMN114" s="30"/>
      <c r="DMO114" s="30"/>
      <c r="DMP114" s="30"/>
      <c r="DMQ114" s="30"/>
      <c r="DMR114" s="30"/>
      <c r="DMS114" s="30"/>
      <c r="DMT114" s="30"/>
      <c r="DMU114" s="30"/>
      <c r="DMV114" s="30"/>
      <c r="DMW114" s="30"/>
      <c r="DMX114" s="30"/>
      <c r="DMY114" s="30"/>
      <c r="DMZ114" s="30"/>
      <c r="DNA114" s="30"/>
      <c r="DNB114" s="30"/>
      <c r="DNC114" s="30"/>
      <c r="DND114" s="30"/>
      <c r="DNE114" s="30"/>
      <c r="DNF114" s="30"/>
      <c r="DNG114" s="30"/>
      <c r="DNH114" s="30"/>
      <c r="DNI114" s="30"/>
      <c r="DNJ114" s="30"/>
      <c r="DNK114" s="30"/>
      <c r="DNL114" s="30"/>
      <c r="DNM114" s="30"/>
      <c r="DNN114" s="30"/>
      <c r="DNO114" s="30"/>
      <c r="DNP114" s="30"/>
      <c r="DNQ114" s="30"/>
      <c r="DNR114" s="30"/>
      <c r="DNS114" s="30"/>
      <c r="DNT114" s="30"/>
      <c r="DNU114" s="30"/>
      <c r="DNV114" s="30"/>
      <c r="DNW114" s="30"/>
      <c r="DNX114" s="30"/>
      <c r="DNY114" s="30"/>
      <c r="DNZ114" s="30"/>
      <c r="DOA114" s="30"/>
      <c r="DOB114" s="30"/>
      <c r="DOC114" s="30"/>
      <c r="DOD114" s="30"/>
      <c r="DOE114" s="30"/>
      <c r="DOF114" s="30"/>
      <c r="DOG114" s="30"/>
      <c r="DOH114" s="30"/>
      <c r="DOI114" s="30"/>
      <c r="DOJ114" s="30"/>
      <c r="DOK114" s="30"/>
      <c r="DOL114" s="30"/>
      <c r="DOM114" s="30"/>
      <c r="DON114" s="30"/>
      <c r="DOO114" s="30"/>
      <c r="DOP114" s="30"/>
      <c r="DOQ114" s="30"/>
      <c r="DOR114" s="30"/>
      <c r="DOS114" s="30"/>
      <c r="DOT114" s="30"/>
      <c r="DOU114" s="30"/>
      <c r="DOV114" s="30"/>
      <c r="DOW114" s="30"/>
      <c r="DOX114" s="30"/>
      <c r="DOY114" s="30"/>
      <c r="DOZ114" s="30"/>
      <c r="DPA114" s="30"/>
      <c r="DPB114" s="30"/>
      <c r="DPC114" s="30"/>
      <c r="DPD114" s="30"/>
      <c r="DPE114" s="30"/>
      <c r="DPF114" s="30"/>
      <c r="DPG114" s="30"/>
      <c r="DPH114" s="30"/>
      <c r="DPI114" s="30"/>
      <c r="DPJ114" s="30"/>
      <c r="DPK114" s="30"/>
      <c r="DPL114" s="30"/>
      <c r="DPM114" s="30"/>
      <c r="DPN114" s="30"/>
      <c r="DPO114" s="30"/>
      <c r="DPP114" s="30"/>
      <c r="DPQ114" s="30"/>
      <c r="DPR114" s="30"/>
      <c r="DPS114" s="30"/>
      <c r="DPT114" s="30"/>
      <c r="DPU114" s="30"/>
      <c r="DPV114" s="30"/>
      <c r="DPW114" s="30"/>
      <c r="DPX114" s="30"/>
      <c r="DPY114" s="30"/>
      <c r="DPZ114" s="30"/>
      <c r="DQA114" s="30"/>
      <c r="DQB114" s="30"/>
      <c r="DQC114" s="30"/>
      <c r="DQD114" s="30"/>
      <c r="DQE114" s="30"/>
      <c r="DQF114" s="30"/>
      <c r="DQG114" s="30"/>
      <c r="DQH114" s="30"/>
      <c r="DQI114" s="30"/>
      <c r="DQJ114" s="30"/>
      <c r="DQK114" s="30"/>
      <c r="DQL114" s="30"/>
      <c r="DQM114" s="30"/>
      <c r="DQN114" s="30"/>
      <c r="DQO114" s="30"/>
      <c r="DQP114" s="30"/>
      <c r="DQQ114" s="30"/>
      <c r="DQR114" s="30"/>
      <c r="DQS114" s="30"/>
      <c r="DQT114" s="30"/>
      <c r="DQU114" s="30"/>
      <c r="DQV114" s="30"/>
      <c r="DQW114" s="30"/>
      <c r="DQX114" s="30"/>
      <c r="DQY114" s="30"/>
      <c r="DQZ114" s="30"/>
      <c r="DRA114" s="30"/>
      <c r="DRB114" s="30"/>
      <c r="DRC114" s="30"/>
      <c r="DRD114" s="30"/>
      <c r="DRE114" s="30"/>
      <c r="DRF114" s="30"/>
      <c r="DRG114" s="30"/>
      <c r="DRH114" s="30"/>
      <c r="DRI114" s="30"/>
      <c r="DRJ114" s="30"/>
      <c r="DRK114" s="30"/>
      <c r="DRL114" s="30"/>
      <c r="DRM114" s="30"/>
      <c r="DRN114" s="30"/>
      <c r="DRO114" s="30"/>
      <c r="DRP114" s="30"/>
      <c r="DRQ114" s="30"/>
      <c r="DRR114" s="30"/>
      <c r="DRS114" s="30"/>
      <c r="DRT114" s="30"/>
      <c r="DRU114" s="30"/>
      <c r="DRV114" s="30"/>
      <c r="DRW114" s="30"/>
      <c r="DRX114" s="30"/>
      <c r="DRY114" s="30"/>
      <c r="DRZ114" s="30"/>
      <c r="DSA114" s="30"/>
      <c r="DSB114" s="30"/>
      <c r="DSC114" s="30"/>
      <c r="DSD114" s="30"/>
      <c r="DSE114" s="30"/>
      <c r="DSF114" s="30"/>
      <c r="DSG114" s="30"/>
      <c r="DSH114" s="30"/>
      <c r="DSI114" s="30"/>
      <c r="DSJ114" s="30"/>
      <c r="DSK114" s="30"/>
      <c r="DSL114" s="30"/>
      <c r="DSM114" s="30"/>
      <c r="DSN114" s="30"/>
      <c r="DSO114" s="30"/>
      <c r="DSP114" s="30"/>
      <c r="DSQ114" s="30"/>
      <c r="DSR114" s="30"/>
      <c r="DSS114" s="30"/>
      <c r="DST114" s="30"/>
      <c r="DSU114" s="30"/>
      <c r="DSV114" s="30"/>
      <c r="DSW114" s="30"/>
      <c r="DSX114" s="30"/>
      <c r="DSY114" s="30"/>
      <c r="DSZ114" s="30"/>
      <c r="DTA114" s="30"/>
      <c r="DTB114" s="30"/>
      <c r="DTC114" s="30"/>
      <c r="DTD114" s="30"/>
      <c r="DTE114" s="30"/>
      <c r="DTF114" s="30"/>
      <c r="DTG114" s="30"/>
      <c r="DTH114" s="30"/>
      <c r="DTI114" s="30"/>
      <c r="DTJ114" s="30"/>
      <c r="DTK114" s="30"/>
      <c r="DTL114" s="30"/>
      <c r="DTM114" s="30"/>
      <c r="DTN114" s="30"/>
      <c r="DTO114" s="30"/>
      <c r="DTP114" s="30"/>
      <c r="DTQ114" s="30"/>
      <c r="DTR114" s="30"/>
      <c r="DTS114" s="30"/>
      <c r="DTT114" s="30"/>
      <c r="DTU114" s="30"/>
      <c r="DTV114" s="30"/>
      <c r="DTW114" s="30"/>
      <c r="DTX114" s="30"/>
      <c r="DTY114" s="30"/>
      <c r="DTZ114" s="30"/>
      <c r="DUA114" s="30"/>
      <c r="DUB114" s="30"/>
      <c r="DUC114" s="30"/>
      <c r="DUD114" s="30"/>
      <c r="DUE114" s="30"/>
      <c r="DUF114" s="30"/>
      <c r="DUG114" s="30"/>
      <c r="DUH114" s="30"/>
      <c r="DUI114" s="30"/>
      <c r="DUJ114" s="30"/>
      <c r="DUK114" s="30"/>
      <c r="DUL114" s="30"/>
      <c r="DUM114" s="30"/>
      <c r="DUN114" s="30"/>
      <c r="DUO114" s="30"/>
      <c r="DUP114" s="30"/>
      <c r="DUQ114" s="30"/>
      <c r="DUR114" s="30"/>
      <c r="DUS114" s="30"/>
      <c r="DUT114" s="30"/>
      <c r="DUU114" s="30"/>
      <c r="DUV114" s="30"/>
      <c r="DUW114" s="30"/>
      <c r="DUX114" s="30"/>
      <c r="DUY114" s="30"/>
      <c r="DUZ114" s="30"/>
      <c r="DVA114" s="30"/>
      <c r="DVB114" s="30"/>
      <c r="DVC114" s="30"/>
      <c r="DVD114" s="30"/>
      <c r="DVE114" s="30"/>
      <c r="DVF114" s="30"/>
      <c r="DVG114" s="30"/>
      <c r="DVH114" s="30"/>
      <c r="DVI114" s="30"/>
      <c r="DVJ114" s="30"/>
      <c r="DVK114" s="30"/>
      <c r="DVL114" s="30"/>
      <c r="DVM114" s="30"/>
      <c r="DVN114" s="30"/>
      <c r="DVO114" s="30"/>
      <c r="DVP114" s="30"/>
      <c r="DVQ114" s="30"/>
      <c r="DVR114" s="30"/>
      <c r="DVS114" s="30"/>
      <c r="DVT114" s="30"/>
      <c r="DVU114" s="30"/>
      <c r="DVV114" s="30"/>
      <c r="DVW114" s="30"/>
      <c r="DVX114" s="30"/>
      <c r="DVY114" s="30"/>
      <c r="DVZ114" s="30"/>
      <c r="DWA114" s="30"/>
      <c r="DWB114" s="30"/>
      <c r="DWC114" s="30"/>
      <c r="DWD114" s="30"/>
      <c r="DWE114" s="30"/>
      <c r="DWF114" s="30"/>
      <c r="DWG114" s="30"/>
      <c r="DWH114" s="30"/>
      <c r="DWI114" s="30"/>
      <c r="DWJ114" s="30"/>
      <c r="DWK114" s="30"/>
      <c r="DWL114" s="30"/>
      <c r="DWM114" s="30"/>
      <c r="DWN114" s="30"/>
      <c r="DWO114" s="30"/>
      <c r="DWP114" s="30"/>
      <c r="DWQ114" s="30"/>
      <c r="DWR114" s="30"/>
      <c r="DWS114" s="30"/>
      <c r="DWT114" s="30"/>
      <c r="DWU114" s="30"/>
      <c r="DWV114" s="30"/>
      <c r="DWW114" s="30"/>
      <c r="DWX114" s="30"/>
      <c r="DWY114" s="30"/>
      <c r="DWZ114" s="30"/>
      <c r="DXA114" s="30"/>
      <c r="DXB114" s="30"/>
      <c r="DXC114" s="30"/>
      <c r="DXD114" s="30"/>
      <c r="DXE114" s="30"/>
      <c r="DXF114" s="30"/>
      <c r="DXG114" s="30"/>
      <c r="DXH114" s="30"/>
      <c r="DXI114" s="30"/>
      <c r="DXJ114" s="30"/>
      <c r="DXK114" s="30"/>
      <c r="DXL114" s="30"/>
      <c r="DXM114" s="30"/>
      <c r="DXN114" s="30"/>
      <c r="DXO114" s="30"/>
      <c r="DXP114" s="30"/>
      <c r="DXQ114" s="30"/>
      <c r="DXR114" s="30"/>
      <c r="DXS114" s="30"/>
      <c r="DXT114" s="30"/>
      <c r="DXU114" s="30"/>
      <c r="DXV114" s="30"/>
      <c r="DXW114" s="30"/>
      <c r="DXX114" s="30"/>
      <c r="DXY114" s="30"/>
      <c r="DXZ114" s="30"/>
      <c r="DYA114" s="30"/>
      <c r="DYB114" s="30"/>
      <c r="DYC114" s="30"/>
      <c r="DYD114" s="30"/>
      <c r="DYE114" s="30"/>
      <c r="DYF114" s="30"/>
      <c r="DYG114" s="30"/>
      <c r="DYH114" s="30"/>
      <c r="DYI114" s="30"/>
      <c r="DYJ114" s="30"/>
      <c r="DYK114" s="30"/>
      <c r="DYL114" s="30"/>
      <c r="DYM114" s="30"/>
      <c r="DYN114" s="30"/>
      <c r="DYO114" s="30"/>
      <c r="DYP114" s="30"/>
      <c r="DYQ114" s="30"/>
      <c r="DYR114" s="30"/>
      <c r="DYS114" s="30"/>
      <c r="DYT114" s="30"/>
      <c r="DYU114" s="30"/>
      <c r="DYV114" s="30"/>
      <c r="DYW114" s="30"/>
      <c r="DYX114" s="30"/>
      <c r="DYY114" s="30"/>
      <c r="DYZ114" s="30"/>
      <c r="DZA114" s="30"/>
      <c r="DZB114" s="30"/>
      <c r="DZC114" s="30"/>
      <c r="DZD114" s="30"/>
      <c r="DZE114" s="30"/>
      <c r="DZF114" s="30"/>
      <c r="DZG114" s="30"/>
      <c r="DZH114" s="30"/>
      <c r="DZI114" s="30"/>
      <c r="DZJ114" s="30"/>
      <c r="DZK114" s="30"/>
      <c r="DZL114" s="30"/>
      <c r="DZM114" s="30"/>
      <c r="DZN114" s="30"/>
      <c r="DZO114" s="30"/>
      <c r="DZP114" s="30"/>
      <c r="DZQ114" s="30"/>
      <c r="DZR114" s="30"/>
      <c r="DZS114" s="30"/>
      <c r="DZT114" s="30"/>
      <c r="DZU114" s="30"/>
      <c r="DZV114" s="30"/>
      <c r="DZW114" s="30"/>
      <c r="DZX114" s="30"/>
      <c r="DZY114" s="30"/>
      <c r="DZZ114" s="30"/>
      <c r="EAA114" s="30"/>
      <c r="EAB114" s="30"/>
      <c r="EAC114" s="30"/>
      <c r="EAD114" s="30"/>
      <c r="EAE114" s="30"/>
      <c r="EAF114" s="30"/>
      <c r="EAG114" s="30"/>
      <c r="EAH114" s="30"/>
      <c r="EAI114" s="30"/>
      <c r="EAJ114" s="30"/>
      <c r="EAK114" s="30"/>
      <c r="EAL114" s="30"/>
      <c r="EAM114" s="30"/>
      <c r="EAN114" s="30"/>
      <c r="EAO114" s="30"/>
      <c r="EAP114" s="30"/>
      <c r="EAQ114" s="30"/>
      <c r="EAR114" s="30"/>
      <c r="EAS114" s="30"/>
      <c r="EAT114" s="30"/>
      <c r="EAU114" s="30"/>
      <c r="EAV114" s="30"/>
      <c r="EAW114" s="30"/>
      <c r="EAX114" s="30"/>
      <c r="EAY114" s="30"/>
      <c r="EAZ114" s="30"/>
      <c r="EBA114" s="30"/>
      <c r="EBB114" s="30"/>
      <c r="EBC114" s="30"/>
      <c r="EBD114" s="30"/>
      <c r="EBE114" s="30"/>
      <c r="EBF114" s="30"/>
      <c r="EBG114" s="30"/>
      <c r="EBH114" s="30"/>
      <c r="EBI114" s="30"/>
      <c r="EBJ114" s="30"/>
      <c r="EBK114" s="30"/>
      <c r="EBL114" s="30"/>
      <c r="EBM114" s="30"/>
      <c r="EBN114" s="30"/>
      <c r="EBO114" s="30"/>
      <c r="EBP114" s="30"/>
      <c r="EBQ114" s="30"/>
      <c r="EBR114" s="30"/>
      <c r="EBS114" s="30"/>
      <c r="EBT114" s="30"/>
      <c r="EBU114" s="30"/>
      <c r="EBV114" s="30"/>
      <c r="EBW114" s="30"/>
      <c r="EBX114" s="30"/>
      <c r="EBY114" s="30"/>
      <c r="EBZ114" s="30"/>
      <c r="ECA114" s="30"/>
      <c r="ECB114" s="30"/>
      <c r="ECC114" s="30"/>
      <c r="ECD114" s="30"/>
      <c r="ECE114" s="30"/>
      <c r="ECF114" s="30"/>
      <c r="ECG114" s="30"/>
      <c r="ECH114" s="30"/>
      <c r="ECI114" s="30"/>
      <c r="ECJ114" s="30"/>
      <c r="ECK114" s="30"/>
      <c r="ECL114" s="30"/>
      <c r="ECM114" s="30"/>
      <c r="ECN114" s="30"/>
      <c r="ECO114" s="30"/>
      <c r="ECP114" s="30"/>
      <c r="ECQ114" s="30"/>
      <c r="ECR114" s="30"/>
      <c r="ECS114" s="30"/>
      <c r="ECT114" s="30"/>
      <c r="ECU114" s="30"/>
      <c r="ECV114" s="30"/>
      <c r="ECW114" s="30"/>
      <c r="ECX114" s="30"/>
      <c r="ECY114" s="30"/>
      <c r="ECZ114" s="30"/>
      <c r="EDA114" s="30"/>
      <c r="EDB114" s="30"/>
      <c r="EDC114" s="30"/>
      <c r="EDD114" s="30"/>
      <c r="EDE114" s="30"/>
      <c r="EDF114" s="30"/>
      <c r="EDG114" s="30"/>
      <c r="EDH114" s="30"/>
      <c r="EDI114" s="30"/>
      <c r="EDJ114" s="30"/>
      <c r="EDK114" s="30"/>
      <c r="EDL114" s="30"/>
      <c r="EDM114" s="30"/>
      <c r="EDN114" s="30"/>
      <c r="EDO114" s="30"/>
      <c r="EDP114" s="30"/>
      <c r="EDQ114" s="30"/>
      <c r="EDR114" s="30"/>
      <c r="EDS114" s="30"/>
      <c r="EDT114" s="30"/>
      <c r="EDU114" s="30"/>
      <c r="EDV114" s="30"/>
      <c r="EDW114" s="30"/>
      <c r="EDX114" s="30"/>
      <c r="EDY114" s="30"/>
      <c r="EDZ114" s="30"/>
      <c r="EEA114" s="30"/>
      <c r="EEB114" s="30"/>
      <c r="EEC114" s="30"/>
      <c r="EED114" s="30"/>
      <c r="EEE114" s="30"/>
      <c r="EEF114" s="30"/>
      <c r="EEG114" s="30"/>
      <c r="EEH114" s="30"/>
      <c r="EEI114" s="30"/>
      <c r="EEJ114" s="30"/>
      <c r="EEK114" s="30"/>
      <c r="EEL114" s="30"/>
      <c r="EEM114" s="30"/>
      <c r="EEN114" s="30"/>
      <c r="EEO114" s="30"/>
      <c r="EEP114" s="30"/>
      <c r="EEQ114" s="30"/>
      <c r="EER114" s="30"/>
      <c r="EES114" s="30"/>
      <c r="EET114" s="30"/>
      <c r="EEU114" s="30"/>
      <c r="EEV114" s="30"/>
      <c r="EEW114" s="30"/>
      <c r="EEX114" s="30"/>
      <c r="EEY114" s="30"/>
      <c r="EEZ114" s="30"/>
      <c r="EFA114" s="30"/>
      <c r="EFB114" s="30"/>
      <c r="EFC114" s="30"/>
      <c r="EFD114" s="30"/>
      <c r="EFE114" s="30"/>
      <c r="EFF114" s="30"/>
      <c r="EFG114" s="30"/>
      <c r="EFH114" s="30"/>
      <c r="EFI114" s="30"/>
      <c r="EFJ114" s="30"/>
      <c r="EFK114" s="30"/>
      <c r="EFL114" s="30"/>
      <c r="EFM114" s="30"/>
      <c r="EFN114" s="30"/>
      <c r="EFO114" s="30"/>
      <c r="EFP114" s="30"/>
      <c r="EFQ114" s="30"/>
      <c r="EFR114" s="30"/>
      <c r="EFS114" s="30"/>
      <c r="EFT114" s="30"/>
      <c r="EFU114" s="30"/>
      <c r="EFV114" s="30"/>
      <c r="EFW114" s="30"/>
      <c r="EFX114" s="30"/>
      <c r="EFY114" s="30"/>
      <c r="EFZ114" s="30"/>
      <c r="EGA114" s="30"/>
      <c r="EGB114" s="30"/>
      <c r="EGC114" s="30"/>
      <c r="EGD114" s="30"/>
      <c r="EGE114" s="30"/>
      <c r="EGF114" s="30"/>
      <c r="EGG114" s="30"/>
      <c r="EGH114" s="30"/>
      <c r="EGI114" s="30"/>
      <c r="EGJ114" s="30"/>
      <c r="EGK114" s="30"/>
      <c r="EGL114" s="30"/>
      <c r="EGM114" s="30"/>
      <c r="EGN114" s="30"/>
      <c r="EGO114" s="30"/>
      <c r="EGP114" s="30"/>
      <c r="EGQ114" s="30"/>
      <c r="EGR114" s="30"/>
      <c r="EGS114" s="30"/>
      <c r="EGT114" s="30"/>
      <c r="EGU114" s="30"/>
      <c r="EGV114" s="30"/>
      <c r="EGW114" s="30"/>
      <c r="EGX114" s="30"/>
      <c r="EGY114" s="30"/>
      <c r="EGZ114" s="30"/>
      <c r="EHA114" s="30"/>
      <c r="EHB114" s="30"/>
      <c r="EHC114" s="30"/>
      <c r="EHD114" s="30"/>
      <c r="EHE114" s="30"/>
      <c r="EHF114" s="30"/>
      <c r="EHG114" s="30"/>
      <c r="EHH114" s="30"/>
      <c r="EHI114" s="30"/>
      <c r="EHJ114" s="30"/>
      <c r="EHK114" s="30"/>
      <c r="EHL114" s="30"/>
      <c r="EHM114" s="30"/>
      <c r="EHN114" s="30"/>
      <c r="EHO114" s="30"/>
      <c r="EHP114" s="30"/>
      <c r="EHQ114" s="30"/>
      <c r="EHR114" s="30"/>
      <c r="EHS114" s="30"/>
      <c r="EHT114" s="30"/>
      <c r="EHU114" s="30"/>
      <c r="EHV114" s="30"/>
      <c r="EHW114" s="30"/>
      <c r="EHX114" s="30"/>
      <c r="EHY114" s="30"/>
      <c r="EHZ114" s="30"/>
      <c r="EIA114" s="30"/>
      <c r="EIB114" s="30"/>
      <c r="EIC114" s="30"/>
      <c r="EID114" s="30"/>
      <c r="EIE114" s="30"/>
      <c r="EIF114" s="30"/>
      <c r="EIG114" s="30"/>
      <c r="EIH114" s="30"/>
      <c r="EII114" s="30"/>
      <c r="EIJ114" s="30"/>
      <c r="EIK114" s="30"/>
      <c r="EIL114" s="30"/>
      <c r="EIM114" s="30"/>
      <c r="EIN114" s="30"/>
      <c r="EIO114" s="30"/>
      <c r="EIP114" s="30"/>
      <c r="EIQ114" s="30"/>
      <c r="EIR114" s="30"/>
      <c r="EIS114" s="30"/>
      <c r="EIT114" s="30"/>
      <c r="EIU114" s="30"/>
      <c r="EIV114" s="30"/>
      <c r="EIW114" s="30"/>
      <c r="EIX114" s="30"/>
      <c r="EIY114" s="30"/>
      <c r="EIZ114" s="30"/>
      <c r="EJA114" s="30"/>
      <c r="EJB114" s="30"/>
      <c r="EJC114" s="30"/>
      <c r="EJD114" s="30"/>
      <c r="EJE114" s="30"/>
      <c r="EJF114" s="30"/>
      <c r="EJG114" s="30"/>
      <c r="EJH114" s="30"/>
      <c r="EJI114" s="30"/>
      <c r="EJJ114" s="30"/>
      <c r="EJK114" s="30"/>
      <c r="EJL114" s="30"/>
      <c r="EJM114" s="30"/>
      <c r="EJN114" s="30"/>
      <c r="EJO114" s="30"/>
      <c r="EJP114" s="30"/>
      <c r="EJQ114" s="30"/>
      <c r="EJR114" s="30"/>
      <c r="EJS114" s="30"/>
      <c r="EJT114" s="30"/>
      <c r="EJU114" s="30"/>
      <c r="EJV114" s="30"/>
      <c r="EJW114" s="30"/>
      <c r="EJX114" s="30"/>
      <c r="EJY114" s="30"/>
      <c r="EJZ114" s="30"/>
      <c r="EKA114" s="30"/>
      <c r="EKB114" s="30"/>
      <c r="EKC114" s="30"/>
      <c r="EKD114" s="30"/>
      <c r="EKE114" s="30"/>
      <c r="EKF114" s="30"/>
      <c r="EKG114" s="30"/>
      <c r="EKH114" s="30"/>
      <c r="EKI114" s="30"/>
      <c r="EKJ114" s="30"/>
      <c r="EKK114" s="30"/>
      <c r="EKL114" s="30"/>
      <c r="EKM114" s="30"/>
      <c r="EKN114" s="30"/>
      <c r="EKO114" s="30"/>
      <c r="EKP114" s="30"/>
      <c r="EKQ114" s="30"/>
      <c r="EKR114" s="30"/>
      <c r="EKS114" s="30"/>
      <c r="EKT114" s="30"/>
      <c r="EKU114" s="30"/>
      <c r="EKV114" s="30"/>
      <c r="EKW114" s="30"/>
      <c r="EKX114" s="30"/>
      <c r="EKY114" s="30"/>
      <c r="EKZ114" s="30"/>
      <c r="ELA114" s="30"/>
      <c r="ELB114" s="30"/>
      <c r="ELC114" s="30"/>
      <c r="ELD114" s="30"/>
      <c r="ELE114" s="30"/>
      <c r="ELF114" s="30"/>
      <c r="ELG114" s="30"/>
      <c r="ELH114" s="30"/>
      <c r="ELI114" s="30"/>
      <c r="ELJ114" s="30"/>
      <c r="ELK114" s="30"/>
      <c r="ELL114" s="30"/>
      <c r="ELM114" s="30"/>
      <c r="ELN114" s="30"/>
      <c r="ELO114" s="30"/>
      <c r="ELP114" s="30"/>
      <c r="ELQ114" s="30"/>
      <c r="ELR114" s="30"/>
      <c r="ELS114" s="30"/>
      <c r="ELT114" s="30"/>
      <c r="ELU114" s="30"/>
      <c r="ELV114" s="30"/>
      <c r="ELW114" s="30"/>
      <c r="ELX114" s="30"/>
      <c r="ELY114" s="30"/>
      <c r="ELZ114" s="30"/>
      <c r="EMA114" s="30"/>
      <c r="EMB114" s="30"/>
      <c r="EMC114" s="30"/>
      <c r="EMD114" s="30"/>
      <c r="EME114" s="30"/>
      <c r="EMF114" s="30"/>
      <c r="EMG114" s="30"/>
      <c r="EMH114" s="30"/>
      <c r="EMI114" s="30"/>
      <c r="EMJ114" s="30"/>
      <c r="EMK114" s="30"/>
      <c r="EML114" s="30"/>
      <c r="EMM114" s="30"/>
      <c r="EMN114" s="30"/>
      <c r="EMO114" s="30"/>
      <c r="EMP114" s="30"/>
      <c r="EMQ114" s="30"/>
      <c r="EMR114" s="30"/>
      <c r="EMS114" s="30"/>
      <c r="EMT114" s="30"/>
      <c r="EMU114" s="30"/>
      <c r="EMV114" s="30"/>
      <c r="EMW114" s="30"/>
      <c r="EMX114" s="30"/>
      <c r="EMY114" s="30"/>
      <c r="EMZ114" s="30"/>
      <c r="ENA114" s="30"/>
      <c r="ENB114" s="30"/>
      <c r="ENC114" s="30"/>
      <c r="END114" s="30"/>
      <c r="ENE114" s="30"/>
      <c r="ENF114" s="30"/>
      <c r="ENG114" s="30"/>
      <c r="ENH114" s="30"/>
      <c r="ENI114" s="30"/>
      <c r="ENJ114" s="30"/>
      <c r="ENK114" s="30"/>
      <c r="ENL114" s="30"/>
      <c r="ENM114" s="30"/>
      <c r="ENN114" s="30"/>
      <c r="ENO114" s="30"/>
      <c r="ENP114" s="30"/>
      <c r="ENQ114" s="30"/>
      <c r="ENR114" s="30"/>
      <c r="ENS114" s="30"/>
      <c r="ENT114" s="30"/>
      <c r="ENU114" s="30"/>
      <c r="ENV114" s="30"/>
      <c r="ENW114" s="30"/>
      <c r="ENX114" s="30"/>
      <c r="ENY114" s="30"/>
      <c r="ENZ114" s="30"/>
      <c r="EOA114" s="30"/>
      <c r="EOB114" s="30"/>
      <c r="EOC114" s="30"/>
      <c r="EOD114" s="30"/>
      <c r="EOE114" s="30"/>
      <c r="EOF114" s="30"/>
      <c r="EOG114" s="30"/>
      <c r="EOH114" s="30"/>
      <c r="EOI114" s="30"/>
      <c r="EOJ114" s="30"/>
      <c r="EOK114" s="30"/>
      <c r="EOL114" s="30"/>
      <c r="EOM114" s="30"/>
      <c r="EON114" s="30"/>
      <c r="EOO114" s="30"/>
      <c r="EOP114" s="30"/>
      <c r="EOQ114" s="30"/>
      <c r="EOR114" s="30"/>
      <c r="EOS114" s="30"/>
      <c r="EOT114" s="30"/>
      <c r="EOU114" s="30"/>
      <c r="EOV114" s="30"/>
      <c r="EOW114" s="30"/>
      <c r="EOX114" s="30"/>
      <c r="EOY114" s="30"/>
      <c r="EOZ114" s="30"/>
      <c r="EPA114" s="30"/>
      <c r="EPB114" s="30"/>
      <c r="EPC114" s="30"/>
      <c r="EPD114" s="30"/>
      <c r="EPE114" s="30"/>
      <c r="EPF114" s="30"/>
      <c r="EPG114" s="30"/>
      <c r="EPH114" s="30"/>
      <c r="EPI114" s="30"/>
      <c r="EPJ114" s="30"/>
      <c r="EPK114" s="30"/>
      <c r="EPL114" s="30"/>
      <c r="EPM114" s="30"/>
      <c r="EPN114" s="30"/>
      <c r="EPO114" s="30"/>
      <c r="EPP114" s="30"/>
      <c r="EPQ114" s="30"/>
      <c r="EPR114" s="30"/>
      <c r="EPS114" s="30"/>
      <c r="EPT114" s="30"/>
      <c r="EPU114" s="30"/>
      <c r="EPV114" s="30"/>
      <c r="EPW114" s="30"/>
      <c r="EPX114" s="30"/>
      <c r="EPY114" s="30"/>
      <c r="EPZ114" s="30"/>
      <c r="EQA114" s="30"/>
      <c r="EQB114" s="30"/>
      <c r="EQC114" s="30"/>
      <c r="EQD114" s="30"/>
      <c r="EQE114" s="30"/>
      <c r="EQF114" s="30"/>
      <c r="EQG114" s="30"/>
      <c r="EQH114" s="30"/>
      <c r="EQI114" s="30"/>
      <c r="EQJ114" s="30"/>
      <c r="EQK114" s="30"/>
      <c r="EQL114" s="30"/>
      <c r="EQM114" s="30"/>
      <c r="EQN114" s="30"/>
      <c r="EQO114" s="30"/>
      <c r="EQP114" s="30"/>
      <c r="EQQ114" s="30"/>
      <c r="EQR114" s="30"/>
      <c r="EQS114" s="30"/>
      <c r="EQT114" s="30"/>
      <c r="EQU114" s="30"/>
      <c r="EQV114" s="30"/>
      <c r="EQW114" s="30"/>
      <c r="EQX114" s="30"/>
      <c r="EQY114" s="30"/>
      <c r="EQZ114" s="30"/>
      <c r="ERA114" s="30"/>
      <c r="ERB114" s="30"/>
      <c r="ERC114" s="30"/>
      <c r="ERD114" s="30"/>
      <c r="ERE114" s="30"/>
      <c r="ERF114" s="30"/>
      <c r="ERG114" s="30"/>
      <c r="ERH114" s="30"/>
      <c r="ERI114" s="30"/>
      <c r="ERJ114" s="30"/>
      <c r="ERK114" s="30"/>
      <c r="ERL114" s="30"/>
      <c r="ERM114" s="30"/>
      <c r="ERN114" s="30"/>
      <c r="ERO114" s="30"/>
      <c r="ERP114" s="30"/>
      <c r="ERQ114" s="30"/>
      <c r="ERR114" s="30"/>
      <c r="ERS114" s="30"/>
      <c r="ERT114" s="30"/>
      <c r="ERU114" s="30"/>
      <c r="ERV114" s="30"/>
      <c r="ERW114" s="30"/>
      <c r="ERX114" s="30"/>
      <c r="ERY114" s="30"/>
      <c r="ERZ114" s="30"/>
      <c r="ESA114" s="30"/>
      <c r="ESB114" s="30"/>
      <c r="ESC114" s="30"/>
      <c r="ESD114" s="30"/>
      <c r="ESE114" s="30"/>
      <c r="ESF114" s="30"/>
      <c r="ESG114" s="30"/>
      <c r="ESH114" s="30"/>
      <c r="ESI114" s="30"/>
      <c r="ESJ114" s="30"/>
      <c r="ESK114" s="30"/>
      <c r="ESL114" s="30"/>
      <c r="ESM114" s="30"/>
      <c r="ESN114" s="30"/>
      <c r="ESO114" s="30"/>
      <c r="ESP114" s="30"/>
      <c r="ESQ114" s="30"/>
      <c r="ESR114" s="30"/>
      <c r="ESS114" s="30"/>
      <c r="EST114" s="30"/>
      <c r="ESU114" s="30"/>
      <c r="ESV114" s="30"/>
      <c r="ESW114" s="30"/>
      <c r="ESX114" s="30"/>
      <c r="ESY114" s="30"/>
      <c r="ESZ114" s="30"/>
      <c r="ETA114" s="30"/>
      <c r="ETB114" s="30"/>
      <c r="ETC114" s="30"/>
      <c r="ETD114" s="30"/>
      <c r="ETE114" s="30"/>
      <c r="ETF114" s="30"/>
      <c r="ETG114" s="30"/>
      <c r="ETH114" s="30"/>
      <c r="ETI114" s="30"/>
      <c r="ETJ114" s="30"/>
      <c r="ETK114" s="30"/>
      <c r="ETL114" s="30"/>
      <c r="ETM114" s="30"/>
      <c r="ETN114" s="30"/>
      <c r="ETO114" s="30"/>
      <c r="ETP114" s="30"/>
      <c r="ETQ114" s="30"/>
      <c r="ETR114" s="30"/>
      <c r="ETS114" s="30"/>
      <c r="ETT114" s="30"/>
      <c r="ETU114" s="30"/>
      <c r="ETV114" s="30"/>
      <c r="ETW114" s="30"/>
      <c r="ETX114" s="30"/>
      <c r="ETY114" s="30"/>
      <c r="ETZ114" s="30"/>
      <c r="EUA114" s="30"/>
      <c r="EUB114" s="30"/>
      <c r="EUC114" s="30"/>
      <c r="EUD114" s="30"/>
      <c r="EUE114" s="30"/>
      <c r="EUF114" s="30"/>
      <c r="EUG114" s="30"/>
      <c r="EUH114" s="30"/>
      <c r="EUI114" s="30"/>
      <c r="EUJ114" s="30"/>
      <c r="EUK114" s="30"/>
      <c r="EUL114" s="30"/>
      <c r="EUM114" s="30"/>
      <c r="EUN114" s="30"/>
      <c r="EUO114" s="30"/>
      <c r="EUP114" s="30"/>
      <c r="EUQ114" s="30"/>
      <c r="EUR114" s="30"/>
      <c r="EUS114" s="30"/>
      <c r="EUT114" s="30"/>
      <c r="EUU114" s="30"/>
      <c r="EUV114" s="30"/>
      <c r="EUW114" s="30"/>
      <c r="EUX114" s="30"/>
      <c r="EUY114" s="30"/>
      <c r="EUZ114" s="30"/>
      <c r="EVA114" s="30"/>
      <c r="EVB114" s="30"/>
      <c r="EVC114" s="30"/>
      <c r="EVD114" s="30"/>
      <c r="EVE114" s="30"/>
      <c r="EVF114" s="30"/>
      <c r="EVG114" s="30"/>
      <c r="EVH114" s="30"/>
      <c r="EVI114" s="30"/>
      <c r="EVJ114" s="30"/>
      <c r="EVK114" s="30"/>
      <c r="EVL114" s="30"/>
      <c r="EVM114" s="30"/>
      <c r="EVN114" s="30"/>
      <c r="EVO114" s="30"/>
      <c r="EVP114" s="30"/>
      <c r="EVQ114" s="30"/>
      <c r="EVR114" s="30"/>
      <c r="EVS114" s="30"/>
      <c r="EVT114" s="30"/>
      <c r="EVU114" s="30"/>
      <c r="EVV114" s="30"/>
      <c r="EVW114" s="30"/>
      <c r="EVX114" s="30"/>
      <c r="EVY114" s="30"/>
      <c r="EVZ114" s="30"/>
      <c r="EWA114" s="30"/>
      <c r="EWB114" s="30"/>
      <c r="EWC114" s="30"/>
      <c r="EWD114" s="30"/>
      <c r="EWE114" s="30"/>
      <c r="EWF114" s="30"/>
      <c r="EWG114" s="30"/>
      <c r="EWH114" s="30"/>
      <c r="EWI114" s="30"/>
      <c r="EWJ114" s="30"/>
      <c r="EWK114" s="30"/>
      <c r="EWL114" s="30"/>
      <c r="EWM114" s="30"/>
      <c r="EWN114" s="30"/>
      <c r="EWO114" s="30"/>
      <c r="EWP114" s="30"/>
      <c r="EWQ114" s="30"/>
      <c r="EWR114" s="30"/>
      <c r="EWS114" s="30"/>
      <c r="EWT114" s="30"/>
      <c r="EWU114" s="30"/>
      <c r="EWV114" s="30"/>
      <c r="EWW114" s="30"/>
      <c r="EWX114" s="30"/>
      <c r="EWY114" s="30"/>
      <c r="EWZ114" s="30"/>
      <c r="EXA114" s="30"/>
      <c r="EXB114" s="30"/>
      <c r="EXC114" s="30"/>
      <c r="EXD114" s="30"/>
      <c r="EXE114" s="30"/>
      <c r="EXF114" s="30"/>
      <c r="EXG114" s="30"/>
      <c r="EXH114" s="30"/>
      <c r="EXI114" s="30"/>
      <c r="EXJ114" s="30"/>
      <c r="EXK114" s="30"/>
      <c r="EXL114" s="30"/>
      <c r="EXM114" s="30"/>
      <c r="EXN114" s="30"/>
      <c r="EXO114" s="30"/>
      <c r="EXP114" s="30"/>
      <c r="EXQ114" s="30"/>
      <c r="EXR114" s="30"/>
      <c r="EXS114" s="30"/>
      <c r="EXT114" s="30"/>
      <c r="EXU114" s="30"/>
      <c r="EXV114" s="30"/>
      <c r="EXW114" s="30"/>
      <c r="EXX114" s="30"/>
      <c r="EXY114" s="30"/>
      <c r="EXZ114" s="30"/>
      <c r="EYA114" s="30"/>
      <c r="EYB114" s="30"/>
      <c r="EYC114" s="30"/>
      <c r="EYD114" s="30"/>
      <c r="EYE114" s="30"/>
      <c r="EYF114" s="30"/>
      <c r="EYG114" s="30"/>
      <c r="EYH114" s="30"/>
      <c r="EYI114" s="30"/>
      <c r="EYJ114" s="30"/>
      <c r="EYK114" s="30"/>
      <c r="EYL114" s="30"/>
      <c r="EYM114" s="30"/>
      <c r="EYN114" s="30"/>
      <c r="EYO114" s="30"/>
      <c r="EYP114" s="30"/>
      <c r="EYQ114" s="30"/>
      <c r="EYR114" s="30"/>
      <c r="EYS114" s="30"/>
      <c r="EYT114" s="30"/>
      <c r="EYU114" s="30"/>
      <c r="EYV114" s="30"/>
      <c r="EYW114" s="30"/>
      <c r="EYX114" s="30"/>
      <c r="EYY114" s="30"/>
      <c r="EYZ114" s="30"/>
      <c r="EZA114" s="30"/>
      <c r="EZB114" s="30"/>
      <c r="EZC114" s="30"/>
      <c r="EZD114" s="30"/>
      <c r="EZE114" s="30"/>
      <c r="EZF114" s="30"/>
      <c r="EZG114" s="30"/>
      <c r="EZH114" s="30"/>
      <c r="EZI114" s="30"/>
      <c r="EZJ114" s="30"/>
      <c r="EZK114" s="30"/>
      <c r="EZL114" s="30"/>
      <c r="EZM114" s="30"/>
      <c r="EZN114" s="30"/>
      <c r="EZO114" s="30"/>
      <c r="EZP114" s="30"/>
      <c r="EZQ114" s="30"/>
      <c r="EZR114" s="30"/>
      <c r="EZS114" s="30"/>
      <c r="EZT114" s="30"/>
      <c r="EZU114" s="30"/>
      <c r="EZV114" s="30"/>
      <c r="EZW114" s="30"/>
      <c r="EZX114" s="30"/>
      <c r="EZY114" s="30"/>
      <c r="EZZ114" s="30"/>
      <c r="FAA114" s="30"/>
      <c r="FAB114" s="30"/>
      <c r="FAC114" s="30"/>
      <c r="FAD114" s="30"/>
      <c r="FAE114" s="30"/>
      <c r="FAF114" s="30"/>
      <c r="FAG114" s="30"/>
      <c r="FAH114" s="30"/>
      <c r="FAI114" s="30"/>
      <c r="FAJ114" s="30"/>
      <c r="FAK114" s="30"/>
      <c r="FAL114" s="30"/>
      <c r="FAM114" s="30"/>
      <c r="FAN114" s="30"/>
      <c r="FAO114" s="30"/>
      <c r="FAP114" s="30"/>
      <c r="FAQ114" s="30"/>
      <c r="FAR114" s="30"/>
      <c r="FAS114" s="30"/>
      <c r="FAT114" s="30"/>
      <c r="FAU114" s="30"/>
      <c r="FAV114" s="30"/>
      <c r="FAW114" s="30"/>
      <c r="FAX114" s="30"/>
      <c r="FAY114" s="30"/>
      <c r="FAZ114" s="30"/>
      <c r="FBA114" s="30"/>
      <c r="FBB114" s="30"/>
      <c r="FBC114" s="30"/>
      <c r="FBD114" s="30"/>
      <c r="FBE114" s="30"/>
      <c r="FBF114" s="30"/>
      <c r="FBG114" s="30"/>
      <c r="FBH114" s="30"/>
      <c r="FBI114" s="30"/>
      <c r="FBJ114" s="30"/>
      <c r="FBK114" s="30"/>
      <c r="FBL114" s="30"/>
      <c r="FBM114" s="30"/>
      <c r="FBN114" s="30"/>
      <c r="FBO114" s="30"/>
      <c r="FBP114" s="30"/>
      <c r="FBQ114" s="30"/>
      <c r="FBR114" s="30"/>
      <c r="FBS114" s="30"/>
      <c r="FBT114" s="30"/>
      <c r="FBU114" s="30"/>
      <c r="FBV114" s="30"/>
      <c r="FBW114" s="30"/>
      <c r="FBX114" s="30"/>
      <c r="FBY114" s="30"/>
      <c r="FBZ114" s="30"/>
      <c r="FCA114" s="30"/>
      <c r="FCB114" s="30"/>
      <c r="FCC114" s="30"/>
      <c r="FCD114" s="30"/>
      <c r="FCE114" s="30"/>
      <c r="FCF114" s="30"/>
      <c r="FCG114" s="30"/>
      <c r="FCH114" s="30"/>
      <c r="FCI114" s="30"/>
      <c r="FCJ114" s="30"/>
      <c r="FCK114" s="30"/>
      <c r="FCL114" s="30"/>
      <c r="FCM114" s="30"/>
      <c r="FCN114" s="30"/>
      <c r="FCO114" s="30"/>
      <c r="FCP114" s="30"/>
      <c r="FCQ114" s="30"/>
      <c r="FCR114" s="30"/>
      <c r="FCS114" s="30"/>
      <c r="FCT114" s="30"/>
      <c r="FCU114" s="30"/>
      <c r="FCV114" s="30"/>
      <c r="FCW114" s="30"/>
      <c r="FCX114" s="30"/>
      <c r="FCY114" s="30"/>
      <c r="FCZ114" s="30"/>
      <c r="FDA114" s="30"/>
      <c r="FDB114" s="30"/>
      <c r="FDC114" s="30"/>
      <c r="FDD114" s="30"/>
      <c r="FDE114" s="30"/>
      <c r="FDF114" s="30"/>
      <c r="FDG114" s="30"/>
      <c r="FDH114" s="30"/>
      <c r="FDI114" s="30"/>
      <c r="FDJ114" s="30"/>
      <c r="FDK114" s="30"/>
      <c r="FDL114" s="30"/>
      <c r="FDM114" s="30"/>
      <c r="FDN114" s="30"/>
      <c r="FDO114" s="30"/>
      <c r="FDP114" s="30"/>
      <c r="FDQ114" s="30"/>
      <c r="FDR114" s="30"/>
      <c r="FDS114" s="30"/>
      <c r="FDT114" s="30"/>
      <c r="FDU114" s="30"/>
      <c r="FDV114" s="30"/>
      <c r="FDW114" s="30"/>
      <c r="FDX114" s="30"/>
      <c r="FDY114" s="30"/>
      <c r="FDZ114" s="30"/>
      <c r="FEA114" s="30"/>
      <c r="FEB114" s="30"/>
      <c r="FEC114" s="30"/>
      <c r="FED114" s="30"/>
      <c r="FEE114" s="30"/>
      <c r="FEF114" s="30"/>
      <c r="FEG114" s="30"/>
      <c r="FEH114" s="30"/>
      <c r="FEI114" s="30"/>
      <c r="FEJ114" s="30"/>
      <c r="FEK114" s="30"/>
      <c r="FEL114" s="30"/>
      <c r="FEM114" s="30"/>
      <c r="FEN114" s="30"/>
      <c r="FEO114" s="30"/>
      <c r="FEP114" s="30"/>
      <c r="FEQ114" s="30"/>
      <c r="FER114" s="30"/>
      <c r="FES114" s="30"/>
      <c r="FET114" s="30"/>
      <c r="FEU114" s="30"/>
      <c r="FEV114" s="30"/>
      <c r="FEW114" s="30"/>
      <c r="FEX114" s="30"/>
      <c r="FEY114" s="30"/>
      <c r="FEZ114" s="30"/>
      <c r="FFA114" s="30"/>
      <c r="FFB114" s="30"/>
      <c r="FFC114" s="30"/>
      <c r="FFD114" s="30"/>
      <c r="FFE114" s="30"/>
      <c r="FFF114" s="30"/>
      <c r="FFG114" s="30"/>
      <c r="FFH114" s="30"/>
      <c r="FFI114" s="30"/>
      <c r="FFJ114" s="30"/>
      <c r="FFK114" s="30"/>
      <c r="FFL114" s="30"/>
      <c r="FFM114" s="30"/>
      <c r="FFN114" s="30"/>
      <c r="FFO114" s="30"/>
      <c r="FFP114" s="30"/>
      <c r="FFQ114" s="30"/>
      <c r="FFR114" s="30"/>
      <c r="FFS114" s="30"/>
      <c r="FFT114" s="30"/>
      <c r="FFU114" s="30"/>
      <c r="FFV114" s="30"/>
      <c r="FFW114" s="30"/>
      <c r="FFX114" s="30"/>
      <c r="FFY114" s="30"/>
      <c r="FFZ114" s="30"/>
      <c r="FGA114" s="30"/>
      <c r="FGB114" s="30"/>
      <c r="FGC114" s="30"/>
      <c r="FGD114" s="30"/>
      <c r="FGE114" s="30"/>
      <c r="FGF114" s="30"/>
      <c r="FGG114" s="30"/>
      <c r="FGH114" s="30"/>
      <c r="FGI114" s="30"/>
      <c r="FGJ114" s="30"/>
      <c r="FGK114" s="30"/>
      <c r="FGL114" s="30"/>
      <c r="FGM114" s="30"/>
      <c r="FGN114" s="30"/>
      <c r="FGO114" s="30"/>
      <c r="FGP114" s="30"/>
      <c r="FGQ114" s="30"/>
      <c r="FGR114" s="30"/>
      <c r="FGS114" s="30"/>
      <c r="FGT114" s="30"/>
      <c r="FGU114" s="30"/>
      <c r="FGV114" s="30"/>
      <c r="FGW114" s="30"/>
      <c r="FGX114" s="30"/>
      <c r="FGY114" s="30"/>
      <c r="FGZ114" s="30"/>
      <c r="FHA114" s="30"/>
      <c r="FHB114" s="30"/>
      <c r="FHC114" s="30"/>
      <c r="FHD114" s="30"/>
      <c r="FHE114" s="30"/>
      <c r="FHF114" s="30"/>
      <c r="FHG114" s="30"/>
      <c r="FHH114" s="30"/>
      <c r="FHI114" s="30"/>
      <c r="FHJ114" s="30"/>
      <c r="FHK114" s="30"/>
      <c r="FHL114" s="30"/>
      <c r="FHM114" s="30"/>
      <c r="FHN114" s="30"/>
      <c r="FHO114" s="30"/>
      <c r="FHP114" s="30"/>
      <c r="FHQ114" s="30"/>
      <c r="FHR114" s="30"/>
      <c r="FHS114" s="30"/>
      <c r="FHT114" s="30"/>
      <c r="FHU114" s="30"/>
      <c r="FHV114" s="30"/>
      <c r="FHW114" s="30"/>
      <c r="FHX114" s="30"/>
      <c r="FHY114" s="30"/>
      <c r="FHZ114" s="30"/>
      <c r="FIA114" s="30"/>
      <c r="FIB114" s="30"/>
      <c r="FIC114" s="30"/>
      <c r="FID114" s="30"/>
      <c r="FIE114" s="30"/>
      <c r="FIF114" s="30"/>
      <c r="FIG114" s="30"/>
      <c r="FIH114" s="30"/>
      <c r="FII114" s="30"/>
      <c r="FIJ114" s="30"/>
      <c r="FIK114" s="30"/>
      <c r="FIL114" s="30"/>
      <c r="FIM114" s="30"/>
      <c r="FIN114" s="30"/>
      <c r="FIO114" s="30"/>
      <c r="FIP114" s="30"/>
      <c r="FIQ114" s="30"/>
      <c r="FIR114" s="30"/>
      <c r="FIS114" s="30"/>
      <c r="FIT114" s="30"/>
      <c r="FIU114" s="30"/>
      <c r="FIV114" s="30"/>
      <c r="FIW114" s="30"/>
      <c r="FIX114" s="30"/>
      <c r="FIY114" s="30"/>
      <c r="FIZ114" s="30"/>
      <c r="FJA114" s="30"/>
      <c r="FJB114" s="30"/>
      <c r="FJC114" s="30"/>
      <c r="FJD114" s="30"/>
      <c r="FJE114" s="30"/>
      <c r="FJF114" s="30"/>
      <c r="FJG114" s="30"/>
      <c r="FJH114" s="30"/>
      <c r="FJI114" s="30"/>
      <c r="FJJ114" s="30"/>
      <c r="FJK114" s="30"/>
      <c r="FJL114" s="30"/>
      <c r="FJM114" s="30"/>
      <c r="FJN114" s="30"/>
      <c r="FJO114" s="30"/>
      <c r="FJP114" s="30"/>
      <c r="FJQ114" s="30"/>
      <c r="FJR114" s="30"/>
      <c r="FJS114" s="30"/>
      <c r="FJT114" s="30"/>
      <c r="FJU114" s="30"/>
      <c r="FJV114" s="30"/>
      <c r="FJW114" s="30"/>
      <c r="FJX114" s="30"/>
      <c r="FJY114" s="30"/>
      <c r="FJZ114" s="30"/>
      <c r="FKA114" s="30"/>
      <c r="FKB114" s="30"/>
      <c r="FKC114" s="30"/>
      <c r="FKD114" s="30"/>
      <c r="FKE114" s="30"/>
      <c r="FKF114" s="30"/>
      <c r="FKG114" s="30"/>
      <c r="FKH114" s="30"/>
      <c r="FKI114" s="30"/>
      <c r="FKJ114" s="30"/>
      <c r="FKK114" s="30"/>
      <c r="FKL114" s="30"/>
      <c r="FKM114" s="30"/>
      <c r="FKN114" s="30"/>
      <c r="FKO114" s="30"/>
      <c r="FKP114" s="30"/>
      <c r="FKQ114" s="30"/>
      <c r="FKR114" s="30"/>
      <c r="FKS114" s="30"/>
      <c r="FKT114" s="30"/>
      <c r="FKU114" s="30"/>
      <c r="FKV114" s="30"/>
      <c r="FKW114" s="30"/>
      <c r="FKX114" s="30"/>
      <c r="FKY114" s="30"/>
      <c r="FKZ114" s="30"/>
      <c r="FLA114" s="30"/>
      <c r="FLB114" s="30"/>
      <c r="FLC114" s="30"/>
      <c r="FLD114" s="30"/>
      <c r="FLE114" s="30"/>
      <c r="FLF114" s="30"/>
      <c r="FLG114" s="30"/>
      <c r="FLH114" s="30"/>
      <c r="FLI114" s="30"/>
      <c r="FLJ114" s="30"/>
      <c r="FLK114" s="30"/>
      <c r="FLL114" s="30"/>
      <c r="FLM114" s="30"/>
      <c r="FLN114" s="30"/>
      <c r="FLO114" s="30"/>
      <c r="FLP114" s="30"/>
      <c r="FLQ114" s="30"/>
      <c r="FLR114" s="30"/>
      <c r="FLS114" s="30"/>
      <c r="FLT114" s="30"/>
      <c r="FLU114" s="30"/>
      <c r="FLV114" s="30"/>
      <c r="FLW114" s="30"/>
      <c r="FLX114" s="30"/>
      <c r="FLY114" s="30"/>
      <c r="FLZ114" s="30"/>
      <c r="FMA114" s="30"/>
      <c r="FMB114" s="30"/>
      <c r="FMC114" s="30"/>
      <c r="FMD114" s="30"/>
      <c r="FME114" s="30"/>
      <c r="FMF114" s="30"/>
      <c r="FMG114" s="30"/>
      <c r="FMH114" s="30"/>
      <c r="FMI114" s="30"/>
      <c r="FMJ114" s="30"/>
      <c r="FMK114" s="30"/>
      <c r="FML114" s="30"/>
      <c r="FMM114" s="30"/>
      <c r="FMN114" s="30"/>
      <c r="FMO114" s="30"/>
      <c r="FMP114" s="30"/>
      <c r="FMQ114" s="30"/>
      <c r="FMR114" s="30"/>
      <c r="FMS114" s="30"/>
      <c r="FMT114" s="30"/>
      <c r="FMU114" s="30"/>
      <c r="FMV114" s="30"/>
      <c r="FMW114" s="30"/>
      <c r="FMX114" s="30"/>
      <c r="FMY114" s="30"/>
      <c r="FMZ114" s="30"/>
      <c r="FNA114" s="30"/>
      <c r="FNB114" s="30"/>
      <c r="FNC114" s="30"/>
      <c r="FND114" s="30"/>
      <c r="FNE114" s="30"/>
      <c r="FNF114" s="30"/>
      <c r="FNG114" s="30"/>
      <c r="FNH114" s="30"/>
      <c r="FNI114" s="30"/>
      <c r="FNJ114" s="30"/>
      <c r="FNK114" s="30"/>
      <c r="FNL114" s="30"/>
      <c r="FNM114" s="30"/>
      <c r="FNN114" s="30"/>
      <c r="FNO114" s="30"/>
      <c r="FNP114" s="30"/>
      <c r="FNQ114" s="30"/>
      <c r="FNR114" s="30"/>
      <c r="FNS114" s="30"/>
      <c r="FNT114" s="30"/>
      <c r="FNU114" s="30"/>
      <c r="FNV114" s="30"/>
      <c r="FNW114" s="30"/>
      <c r="FNX114" s="30"/>
      <c r="FNY114" s="30"/>
      <c r="FNZ114" s="30"/>
      <c r="FOA114" s="30"/>
      <c r="FOB114" s="30"/>
      <c r="FOC114" s="30"/>
      <c r="FOD114" s="30"/>
      <c r="FOE114" s="30"/>
      <c r="FOF114" s="30"/>
      <c r="FOG114" s="30"/>
      <c r="FOH114" s="30"/>
      <c r="FOI114" s="30"/>
      <c r="FOJ114" s="30"/>
      <c r="FOK114" s="30"/>
      <c r="FOL114" s="30"/>
      <c r="FOM114" s="30"/>
      <c r="FON114" s="30"/>
      <c r="FOO114" s="30"/>
      <c r="FOP114" s="30"/>
      <c r="FOQ114" s="30"/>
      <c r="FOR114" s="30"/>
      <c r="FOS114" s="30"/>
      <c r="FOT114" s="30"/>
      <c r="FOU114" s="30"/>
      <c r="FOV114" s="30"/>
      <c r="FOW114" s="30"/>
      <c r="FOX114" s="30"/>
      <c r="FOY114" s="30"/>
      <c r="FOZ114" s="30"/>
      <c r="FPA114" s="30"/>
      <c r="FPB114" s="30"/>
      <c r="FPC114" s="30"/>
      <c r="FPD114" s="30"/>
      <c r="FPE114" s="30"/>
      <c r="FPF114" s="30"/>
      <c r="FPG114" s="30"/>
      <c r="FPH114" s="30"/>
      <c r="FPI114" s="30"/>
      <c r="FPJ114" s="30"/>
      <c r="FPK114" s="30"/>
      <c r="FPL114" s="30"/>
      <c r="FPM114" s="30"/>
      <c r="FPN114" s="30"/>
      <c r="FPO114" s="30"/>
      <c r="FPP114" s="30"/>
      <c r="FPQ114" s="30"/>
      <c r="FPR114" s="30"/>
      <c r="FPS114" s="30"/>
      <c r="FPT114" s="30"/>
      <c r="FPU114" s="30"/>
      <c r="FPV114" s="30"/>
      <c r="FPW114" s="30"/>
      <c r="FPX114" s="30"/>
      <c r="FPY114" s="30"/>
      <c r="FPZ114" s="30"/>
      <c r="FQA114" s="30"/>
      <c r="FQB114" s="30"/>
      <c r="FQC114" s="30"/>
      <c r="FQD114" s="30"/>
      <c r="FQE114" s="30"/>
      <c r="FQF114" s="30"/>
      <c r="FQG114" s="30"/>
      <c r="FQH114" s="30"/>
      <c r="FQI114" s="30"/>
      <c r="FQJ114" s="30"/>
      <c r="FQK114" s="30"/>
      <c r="FQL114" s="30"/>
      <c r="FQM114" s="30"/>
      <c r="FQN114" s="30"/>
      <c r="FQO114" s="30"/>
      <c r="FQP114" s="30"/>
      <c r="FQQ114" s="30"/>
      <c r="FQR114" s="30"/>
      <c r="FQS114" s="30"/>
      <c r="FQT114" s="30"/>
      <c r="FQU114" s="30"/>
      <c r="FQV114" s="30"/>
      <c r="FQW114" s="30"/>
      <c r="FQX114" s="30"/>
      <c r="FQY114" s="30"/>
      <c r="FQZ114" s="30"/>
      <c r="FRA114" s="30"/>
      <c r="FRB114" s="30"/>
      <c r="FRC114" s="30"/>
      <c r="FRD114" s="30"/>
      <c r="FRE114" s="30"/>
      <c r="FRF114" s="30"/>
      <c r="FRG114" s="30"/>
      <c r="FRH114" s="30"/>
      <c r="FRI114" s="30"/>
      <c r="FRJ114" s="30"/>
      <c r="FRK114" s="30"/>
      <c r="FRL114" s="30"/>
      <c r="FRM114" s="30"/>
      <c r="FRN114" s="30"/>
      <c r="FRO114" s="30"/>
      <c r="FRP114" s="30"/>
      <c r="FRQ114" s="30"/>
      <c r="FRR114" s="30"/>
      <c r="FRS114" s="30"/>
      <c r="FRT114" s="30"/>
      <c r="FRU114" s="30"/>
      <c r="FRV114" s="30"/>
      <c r="FRW114" s="30"/>
      <c r="FRX114" s="30"/>
      <c r="FRY114" s="30"/>
      <c r="FRZ114" s="30"/>
      <c r="FSA114" s="30"/>
      <c r="FSB114" s="30"/>
      <c r="FSC114" s="30"/>
      <c r="FSD114" s="30"/>
      <c r="FSE114" s="30"/>
      <c r="FSF114" s="30"/>
      <c r="FSG114" s="30"/>
      <c r="FSH114" s="30"/>
      <c r="FSI114" s="30"/>
      <c r="FSJ114" s="30"/>
      <c r="FSK114" s="30"/>
      <c r="FSL114" s="30"/>
      <c r="FSM114" s="30"/>
      <c r="FSN114" s="30"/>
      <c r="FSO114" s="30"/>
      <c r="FSP114" s="30"/>
      <c r="FSQ114" s="30"/>
      <c r="FSR114" s="30"/>
      <c r="FSS114" s="30"/>
      <c r="FST114" s="30"/>
      <c r="FSU114" s="30"/>
      <c r="FSV114" s="30"/>
      <c r="FSW114" s="30"/>
      <c r="FSX114" s="30"/>
      <c r="FSY114" s="30"/>
      <c r="FSZ114" s="30"/>
      <c r="FTA114" s="30"/>
      <c r="FTB114" s="30"/>
      <c r="FTC114" s="30"/>
      <c r="FTD114" s="30"/>
      <c r="FTE114" s="30"/>
      <c r="FTF114" s="30"/>
      <c r="FTG114" s="30"/>
      <c r="FTH114" s="30"/>
      <c r="FTI114" s="30"/>
      <c r="FTJ114" s="30"/>
      <c r="FTK114" s="30"/>
      <c r="FTL114" s="30"/>
      <c r="FTM114" s="30"/>
      <c r="FTN114" s="30"/>
      <c r="FTO114" s="30"/>
      <c r="FTP114" s="30"/>
      <c r="FTQ114" s="30"/>
      <c r="FTR114" s="30"/>
      <c r="FTS114" s="30"/>
      <c r="FTT114" s="30"/>
      <c r="FTU114" s="30"/>
      <c r="FTV114" s="30"/>
      <c r="FTW114" s="30"/>
      <c r="FTX114" s="30"/>
      <c r="FTY114" s="30"/>
      <c r="FTZ114" s="30"/>
      <c r="FUA114" s="30"/>
      <c r="FUB114" s="30"/>
      <c r="FUC114" s="30"/>
      <c r="FUD114" s="30"/>
      <c r="FUE114" s="30"/>
      <c r="FUF114" s="30"/>
      <c r="FUG114" s="30"/>
      <c r="FUH114" s="30"/>
      <c r="FUI114" s="30"/>
      <c r="FUJ114" s="30"/>
      <c r="FUK114" s="30"/>
      <c r="FUL114" s="30"/>
      <c r="FUM114" s="30"/>
      <c r="FUN114" s="30"/>
      <c r="FUO114" s="30"/>
      <c r="FUP114" s="30"/>
      <c r="FUQ114" s="30"/>
      <c r="FUR114" s="30"/>
      <c r="FUS114" s="30"/>
      <c r="FUT114" s="30"/>
      <c r="FUU114" s="30"/>
      <c r="FUV114" s="30"/>
      <c r="FUW114" s="30"/>
      <c r="FUX114" s="30"/>
      <c r="FUY114" s="30"/>
      <c r="FUZ114" s="30"/>
      <c r="FVA114" s="30"/>
      <c r="FVB114" s="30"/>
      <c r="FVC114" s="30"/>
      <c r="FVD114" s="30"/>
      <c r="FVE114" s="30"/>
      <c r="FVF114" s="30"/>
      <c r="FVG114" s="30"/>
      <c r="FVH114" s="30"/>
      <c r="FVI114" s="30"/>
      <c r="FVJ114" s="30"/>
      <c r="FVK114" s="30"/>
      <c r="FVL114" s="30"/>
      <c r="FVM114" s="30"/>
      <c r="FVN114" s="30"/>
      <c r="FVO114" s="30"/>
      <c r="FVP114" s="30"/>
      <c r="FVQ114" s="30"/>
      <c r="FVR114" s="30"/>
      <c r="FVS114" s="30"/>
      <c r="FVT114" s="30"/>
      <c r="FVU114" s="30"/>
      <c r="FVV114" s="30"/>
      <c r="FVW114" s="30"/>
      <c r="FVX114" s="30"/>
      <c r="FVY114" s="30"/>
      <c r="FVZ114" s="30"/>
      <c r="FWA114" s="30"/>
      <c r="FWB114" s="30"/>
      <c r="FWC114" s="30"/>
      <c r="FWD114" s="30"/>
      <c r="FWE114" s="30"/>
      <c r="FWF114" s="30"/>
      <c r="FWG114" s="30"/>
      <c r="FWH114" s="30"/>
      <c r="FWI114" s="30"/>
      <c r="FWJ114" s="30"/>
      <c r="FWK114" s="30"/>
      <c r="FWL114" s="30"/>
      <c r="FWM114" s="30"/>
      <c r="FWN114" s="30"/>
      <c r="FWO114" s="30"/>
      <c r="FWP114" s="30"/>
      <c r="FWQ114" s="30"/>
      <c r="FWR114" s="30"/>
      <c r="FWS114" s="30"/>
      <c r="FWT114" s="30"/>
      <c r="FWU114" s="30"/>
      <c r="FWV114" s="30"/>
      <c r="FWW114" s="30"/>
      <c r="FWX114" s="30"/>
      <c r="FWY114" s="30"/>
      <c r="FWZ114" s="30"/>
      <c r="FXA114" s="30"/>
      <c r="FXB114" s="30"/>
      <c r="FXC114" s="30"/>
      <c r="FXD114" s="30"/>
      <c r="FXE114" s="30"/>
      <c r="FXF114" s="30"/>
      <c r="FXG114" s="30"/>
      <c r="FXH114" s="30"/>
      <c r="FXI114" s="30"/>
      <c r="FXJ114" s="30"/>
      <c r="FXK114" s="30"/>
      <c r="FXL114" s="30"/>
      <c r="FXM114" s="30"/>
      <c r="FXN114" s="30"/>
      <c r="FXO114" s="30"/>
      <c r="FXP114" s="30"/>
      <c r="FXQ114" s="30"/>
      <c r="FXR114" s="30"/>
      <c r="FXS114" s="30"/>
      <c r="FXT114" s="30"/>
      <c r="FXU114" s="30"/>
      <c r="FXV114" s="30"/>
      <c r="FXW114" s="30"/>
      <c r="FXX114" s="30"/>
      <c r="FXY114" s="30"/>
      <c r="FXZ114" s="30"/>
      <c r="FYA114" s="30"/>
      <c r="FYB114" s="30"/>
      <c r="FYC114" s="30"/>
      <c r="FYD114" s="30"/>
      <c r="FYE114" s="30"/>
      <c r="FYF114" s="30"/>
      <c r="FYG114" s="30"/>
      <c r="FYH114" s="30"/>
      <c r="FYI114" s="30"/>
      <c r="FYJ114" s="30"/>
      <c r="FYK114" s="30"/>
      <c r="FYL114" s="30"/>
      <c r="FYM114" s="30"/>
      <c r="FYN114" s="30"/>
      <c r="FYO114" s="30"/>
      <c r="FYP114" s="30"/>
      <c r="FYQ114" s="30"/>
      <c r="FYR114" s="30"/>
      <c r="FYS114" s="30"/>
      <c r="FYT114" s="30"/>
      <c r="FYU114" s="30"/>
      <c r="FYV114" s="30"/>
      <c r="FYW114" s="30"/>
      <c r="FYX114" s="30"/>
      <c r="FYY114" s="30"/>
      <c r="FYZ114" s="30"/>
      <c r="FZA114" s="30"/>
      <c r="FZB114" s="30"/>
      <c r="FZC114" s="30"/>
      <c r="FZD114" s="30"/>
      <c r="FZE114" s="30"/>
      <c r="FZF114" s="30"/>
      <c r="FZG114" s="30"/>
      <c r="FZH114" s="30"/>
      <c r="FZI114" s="30"/>
      <c r="FZJ114" s="30"/>
      <c r="FZK114" s="30"/>
      <c r="FZL114" s="30"/>
      <c r="FZM114" s="30"/>
      <c r="FZN114" s="30"/>
      <c r="FZO114" s="30"/>
      <c r="FZP114" s="30"/>
      <c r="FZQ114" s="30"/>
      <c r="FZR114" s="30"/>
      <c r="FZS114" s="30"/>
      <c r="FZT114" s="30"/>
      <c r="FZU114" s="30"/>
      <c r="FZV114" s="30"/>
      <c r="FZW114" s="30"/>
      <c r="FZX114" s="30"/>
      <c r="FZY114" s="30"/>
      <c r="FZZ114" s="30"/>
      <c r="GAA114" s="30"/>
      <c r="GAB114" s="30"/>
      <c r="GAC114" s="30"/>
      <c r="GAD114" s="30"/>
      <c r="GAE114" s="30"/>
      <c r="GAF114" s="30"/>
      <c r="GAG114" s="30"/>
      <c r="GAH114" s="30"/>
      <c r="GAI114" s="30"/>
      <c r="GAJ114" s="30"/>
      <c r="GAK114" s="30"/>
      <c r="GAL114" s="30"/>
      <c r="GAM114" s="30"/>
      <c r="GAN114" s="30"/>
      <c r="GAO114" s="30"/>
      <c r="GAP114" s="30"/>
      <c r="GAQ114" s="30"/>
      <c r="GAR114" s="30"/>
      <c r="GAS114" s="30"/>
      <c r="GAT114" s="30"/>
      <c r="GAU114" s="30"/>
      <c r="GAV114" s="30"/>
      <c r="GAW114" s="30"/>
      <c r="GAX114" s="30"/>
      <c r="GAY114" s="30"/>
      <c r="GAZ114" s="30"/>
      <c r="GBA114" s="30"/>
      <c r="GBB114" s="30"/>
      <c r="GBC114" s="30"/>
      <c r="GBD114" s="30"/>
      <c r="GBE114" s="30"/>
      <c r="GBF114" s="30"/>
      <c r="GBG114" s="30"/>
      <c r="GBH114" s="30"/>
      <c r="GBI114" s="30"/>
      <c r="GBJ114" s="30"/>
      <c r="GBK114" s="30"/>
      <c r="GBL114" s="30"/>
      <c r="GBM114" s="30"/>
      <c r="GBN114" s="30"/>
      <c r="GBO114" s="30"/>
      <c r="GBP114" s="30"/>
      <c r="GBQ114" s="30"/>
      <c r="GBR114" s="30"/>
      <c r="GBS114" s="30"/>
      <c r="GBT114" s="30"/>
      <c r="GBU114" s="30"/>
      <c r="GBV114" s="30"/>
      <c r="GBW114" s="30"/>
      <c r="GBX114" s="30"/>
      <c r="GBY114" s="30"/>
      <c r="GBZ114" s="30"/>
      <c r="GCA114" s="30"/>
      <c r="GCB114" s="30"/>
      <c r="GCC114" s="30"/>
      <c r="GCD114" s="30"/>
      <c r="GCE114" s="30"/>
      <c r="GCF114" s="30"/>
      <c r="GCG114" s="30"/>
      <c r="GCH114" s="30"/>
      <c r="GCI114" s="30"/>
      <c r="GCJ114" s="30"/>
      <c r="GCK114" s="30"/>
      <c r="GCL114" s="30"/>
      <c r="GCM114" s="30"/>
      <c r="GCN114" s="30"/>
      <c r="GCO114" s="30"/>
      <c r="GCP114" s="30"/>
      <c r="GCQ114" s="30"/>
      <c r="GCR114" s="30"/>
      <c r="GCS114" s="30"/>
      <c r="GCT114" s="30"/>
      <c r="GCU114" s="30"/>
      <c r="GCV114" s="30"/>
      <c r="GCW114" s="30"/>
      <c r="GCX114" s="30"/>
      <c r="GCY114" s="30"/>
      <c r="GCZ114" s="30"/>
      <c r="GDA114" s="30"/>
      <c r="GDB114" s="30"/>
      <c r="GDC114" s="30"/>
      <c r="GDD114" s="30"/>
      <c r="GDE114" s="30"/>
      <c r="GDF114" s="30"/>
      <c r="GDG114" s="30"/>
      <c r="GDH114" s="30"/>
      <c r="GDI114" s="30"/>
      <c r="GDJ114" s="30"/>
      <c r="GDK114" s="30"/>
      <c r="GDL114" s="30"/>
      <c r="GDM114" s="30"/>
      <c r="GDN114" s="30"/>
      <c r="GDO114" s="30"/>
      <c r="GDP114" s="30"/>
      <c r="GDQ114" s="30"/>
      <c r="GDR114" s="30"/>
      <c r="GDS114" s="30"/>
      <c r="GDT114" s="30"/>
      <c r="GDU114" s="30"/>
      <c r="GDV114" s="30"/>
      <c r="GDW114" s="30"/>
      <c r="GDX114" s="30"/>
      <c r="GDY114" s="30"/>
      <c r="GDZ114" s="30"/>
      <c r="GEA114" s="30"/>
      <c r="GEB114" s="30"/>
      <c r="GEC114" s="30"/>
      <c r="GED114" s="30"/>
      <c r="GEE114" s="30"/>
      <c r="GEF114" s="30"/>
      <c r="GEG114" s="30"/>
      <c r="GEH114" s="30"/>
      <c r="GEI114" s="30"/>
      <c r="GEJ114" s="30"/>
      <c r="GEK114" s="30"/>
      <c r="GEL114" s="30"/>
      <c r="GEM114" s="30"/>
      <c r="GEN114" s="30"/>
      <c r="GEO114" s="30"/>
      <c r="GEP114" s="30"/>
      <c r="GEQ114" s="30"/>
      <c r="GER114" s="30"/>
      <c r="GES114" s="30"/>
      <c r="GET114" s="30"/>
      <c r="GEU114" s="30"/>
      <c r="GEV114" s="30"/>
      <c r="GEW114" s="30"/>
      <c r="GEX114" s="30"/>
      <c r="GEY114" s="30"/>
      <c r="GEZ114" s="30"/>
      <c r="GFA114" s="30"/>
      <c r="GFB114" s="30"/>
      <c r="GFC114" s="30"/>
      <c r="GFD114" s="30"/>
      <c r="GFE114" s="30"/>
      <c r="GFF114" s="30"/>
      <c r="GFG114" s="30"/>
      <c r="GFH114" s="30"/>
      <c r="GFI114" s="30"/>
      <c r="GFJ114" s="30"/>
      <c r="GFK114" s="30"/>
      <c r="GFL114" s="30"/>
      <c r="GFM114" s="30"/>
      <c r="GFN114" s="30"/>
      <c r="GFO114" s="30"/>
      <c r="GFP114" s="30"/>
      <c r="GFQ114" s="30"/>
      <c r="GFR114" s="30"/>
      <c r="GFS114" s="30"/>
      <c r="GFT114" s="30"/>
      <c r="GFU114" s="30"/>
      <c r="GFV114" s="30"/>
      <c r="GFW114" s="30"/>
      <c r="GFX114" s="30"/>
      <c r="GFY114" s="30"/>
      <c r="GFZ114" s="30"/>
      <c r="GGA114" s="30"/>
      <c r="GGB114" s="30"/>
      <c r="GGC114" s="30"/>
      <c r="GGD114" s="30"/>
      <c r="GGE114" s="30"/>
      <c r="GGF114" s="30"/>
      <c r="GGG114" s="30"/>
      <c r="GGH114" s="30"/>
      <c r="GGI114" s="30"/>
      <c r="GGJ114" s="30"/>
      <c r="GGK114" s="30"/>
      <c r="GGL114" s="30"/>
      <c r="GGM114" s="30"/>
      <c r="GGN114" s="30"/>
      <c r="GGO114" s="30"/>
      <c r="GGP114" s="30"/>
      <c r="GGQ114" s="30"/>
      <c r="GGR114" s="30"/>
      <c r="GGS114" s="30"/>
      <c r="GGT114" s="30"/>
      <c r="GGU114" s="30"/>
      <c r="GGV114" s="30"/>
      <c r="GGW114" s="30"/>
      <c r="GGX114" s="30"/>
      <c r="GGY114" s="30"/>
      <c r="GGZ114" s="30"/>
      <c r="GHA114" s="30"/>
      <c r="GHB114" s="30"/>
      <c r="GHC114" s="30"/>
      <c r="GHD114" s="30"/>
      <c r="GHE114" s="30"/>
      <c r="GHF114" s="30"/>
      <c r="GHG114" s="30"/>
      <c r="GHH114" s="30"/>
      <c r="GHI114" s="30"/>
      <c r="GHJ114" s="30"/>
      <c r="GHK114" s="30"/>
      <c r="GHL114" s="30"/>
      <c r="GHM114" s="30"/>
      <c r="GHN114" s="30"/>
      <c r="GHO114" s="30"/>
      <c r="GHP114" s="30"/>
      <c r="GHQ114" s="30"/>
      <c r="GHR114" s="30"/>
      <c r="GHS114" s="30"/>
      <c r="GHT114" s="30"/>
      <c r="GHU114" s="30"/>
      <c r="GHV114" s="30"/>
      <c r="GHW114" s="30"/>
      <c r="GHX114" s="30"/>
      <c r="GHY114" s="30"/>
      <c r="GHZ114" s="30"/>
      <c r="GIA114" s="30"/>
      <c r="GIB114" s="30"/>
      <c r="GIC114" s="30"/>
      <c r="GID114" s="30"/>
      <c r="GIE114" s="30"/>
      <c r="GIF114" s="30"/>
      <c r="GIG114" s="30"/>
      <c r="GIH114" s="30"/>
      <c r="GII114" s="30"/>
      <c r="GIJ114" s="30"/>
      <c r="GIK114" s="30"/>
      <c r="GIL114" s="30"/>
      <c r="GIM114" s="30"/>
      <c r="GIN114" s="30"/>
      <c r="GIO114" s="30"/>
      <c r="GIP114" s="30"/>
      <c r="GIQ114" s="30"/>
      <c r="GIR114" s="30"/>
      <c r="GIS114" s="30"/>
      <c r="GIT114" s="30"/>
      <c r="GIU114" s="30"/>
      <c r="GIV114" s="30"/>
      <c r="GIW114" s="30"/>
      <c r="GIX114" s="30"/>
      <c r="GIY114" s="30"/>
      <c r="GIZ114" s="30"/>
      <c r="GJA114" s="30"/>
      <c r="GJB114" s="30"/>
      <c r="GJC114" s="30"/>
      <c r="GJD114" s="30"/>
      <c r="GJE114" s="30"/>
      <c r="GJF114" s="30"/>
      <c r="GJG114" s="30"/>
      <c r="GJH114" s="30"/>
      <c r="GJI114" s="30"/>
      <c r="GJJ114" s="30"/>
      <c r="GJK114" s="30"/>
      <c r="GJL114" s="30"/>
      <c r="GJM114" s="30"/>
      <c r="GJN114" s="30"/>
      <c r="GJO114" s="30"/>
      <c r="GJP114" s="30"/>
      <c r="GJQ114" s="30"/>
      <c r="GJR114" s="30"/>
      <c r="GJS114" s="30"/>
      <c r="GJT114" s="30"/>
      <c r="GJU114" s="30"/>
      <c r="GJV114" s="30"/>
      <c r="GJW114" s="30"/>
      <c r="GJX114" s="30"/>
      <c r="GJY114" s="30"/>
      <c r="GJZ114" s="30"/>
      <c r="GKA114" s="30"/>
      <c r="GKB114" s="30"/>
      <c r="GKC114" s="30"/>
      <c r="GKD114" s="30"/>
      <c r="GKE114" s="30"/>
      <c r="GKF114" s="30"/>
      <c r="GKG114" s="30"/>
      <c r="GKH114" s="30"/>
      <c r="GKI114" s="30"/>
      <c r="GKJ114" s="30"/>
      <c r="GKK114" s="30"/>
      <c r="GKL114" s="30"/>
      <c r="GKM114" s="30"/>
      <c r="GKN114" s="30"/>
      <c r="GKO114" s="30"/>
      <c r="GKP114" s="30"/>
      <c r="GKQ114" s="30"/>
      <c r="GKR114" s="30"/>
      <c r="GKS114" s="30"/>
      <c r="GKT114" s="30"/>
      <c r="GKU114" s="30"/>
      <c r="GKV114" s="30"/>
      <c r="GKW114" s="30"/>
      <c r="GKX114" s="30"/>
      <c r="GKY114" s="30"/>
      <c r="GKZ114" s="30"/>
      <c r="GLA114" s="30"/>
      <c r="GLB114" s="30"/>
      <c r="GLC114" s="30"/>
      <c r="GLD114" s="30"/>
      <c r="GLE114" s="30"/>
      <c r="GLF114" s="30"/>
      <c r="GLG114" s="30"/>
      <c r="GLH114" s="30"/>
      <c r="GLI114" s="30"/>
      <c r="GLJ114" s="30"/>
      <c r="GLK114" s="30"/>
      <c r="GLL114" s="30"/>
      <c r="GLM114" s="30"/>
      <c r="GLN114" s="30"/>
      <c r="GLO114" s="30"/>
      <c r="GLP114" s="30"/>
      <c r="GLQ114" s="30"/>
      <c r="GLR114" s="30"/>
      <c r="GLS114" s="30"/>
      <c r="GLT114" s="30"/>
      <c r="GLU114" s="30"/>
      <c r="GLV114" s="30"/>
      <c r="GLW114" s="30"/>
      <c r="GLX114" s="30"/>
      <c r="GLY114" s="30"/>
      <c r="GLZ114" s="30"/>
      <c r="GMA114" s="30"/>
      <c r="GMB114" s="30"/>
      <c r="GMC114" s="30"/>
      <c r="GMD114" s="30"/>
      <c r="GME114" s="30"/>
      <c r="GMF114" s="30"/>
      <c r="GMG114" s="30"/>
      <c r="GMH114" s="30"/>
      <c r="GMI114" s="30"/>
      <c r="GMJ114" s="30"/>
      <c r="GMK114" s="30"/>
      <c r="GML114" s="30"/>
      <c r="GMM114" s="30"/>
      <c r="GMN114" s="30"/>
      <c r="GMO114" s="30"/>
      <c r="GMP114" s="30"/>
      <c r="GMQ114" s="30"/>
      <c r="GMR114" s="30"/>
      <c r="GMS114" s="30"/>
      <c r="GMT114" s="30"/>
      <c r="GMU114" s="30"/>
      <c r="GMV114" s="30"/>
      <c r="GMW114" s="30"/>
      <c r="GMX114" s="30"/>
      <c r="GMY114" s="30"/>
      <c r="GMZ114" s="30"/>
      <c r="GNA114" s="30"/>
      <c r="GNB114" s="30"/>
      <c r="GNC114" s="30"/>
      <c r="GND114" s="30"/>
      <c r="GNE114" s="30"/>
      <c r="GNF114" s="30"/>
      <c r="GNG114" s="30"/>
      <c r="GNH114" s="30"/>
      <c r="GNI114" s="30"/>
      <c r="GNJ114" s="30"/>
      <c r="GNK114" s="30"/>
      <c r="GNL114" s="30"/>
      <c r="GNM114" s="30"/>
      <c r="GNN114" s="30"/>
      <c r="GNO114" s="30"/>
      <c r="GNP114" s="30"/>
      <c r="GNQ114" s="30"/>
      <c r="GNR114" s="30"/>
      <c r="GNS114" s="30"/>
      <c r="GNT114" s="30"/>
      <c r="GNU114" s="30"/>
      <c r="GNV114" s="30"/>
      <c r="GNW114" s="30"/>
      <c r="GNX114" s="30"/>
      <c r="GNY114" s="30"/>
      <c r="GNZ114" s="30"/>
      <c r="GOA114" s="30"/>
      <c r="GOB114" s="30"/>
      <c r="GOC114" s="30"/>
      <c r="GOD114" s="30"/>
      <c r="GOE114" s="30"/>
      <c r="GOF114" s="30"/>
      <c r="GOG114" s="30"/>
      <c r="GOH114" s="30"/>
      <c r="GOI114" s="30"/>
      <c r="GOJ114" s="30"/>
      <c r="GOK114" s="30"/>
      <c r="GOL114" s="30"/>
      <c r="GOM114" s="30"/>
      <c r="GON114" s="30"/>
      <c r="GOO114" s="30"/>
      <c r="GOP114" s="30"/>
      <c r="GOQ114" s="30"/>
      <c r="GOR114" s="30"/>
      <c r="GOS114" s="30"/>
      <c r="GOT114" s="30"/>
      <c r="GOU114" s="30"/>
      <c r="GOV114" s="30"/>
      <c r="GOW114" s="30"/>
      <c r="GOX114" s="30"/>
      <c r="GOY114" s="30"/>
      <c r="GOZ114" s="30"/>
      <c r="GPA114" s="30"/>
      <c r="GPB114" s="30"/>
      <c r="GPC114" s="30"/>
      <c r="GPD114" s="30"/>
      <c r="GPE114" s="30"/>
      <c r="GPF114" s="30"/>
      <c r="GPG114" s="30"/>
      <c r="GPH114" s="30"/>
      <c r="GPI114" s="30"/>
      <c r="GPJ114" s="30"/>
      <c r="GPK114" s="30"/>
      <c r="GPL114" s="30"/>
      <c r="GPM114" s="30"/>
      <c r="GPN114" s="30"/>
      <c r="GPO114" s="30"/>
      <c r="GPP114" s="30"/>
      <c r="GPQ114" s="30"/>
      <c r="GPR114" s="30"/>
      <c r="GPS114" s="30"/>
      <c r="GPT114" s="30"/>
      <c r="GPU114" s="30"/>
      <c r="GPV114" s="30"/>
      <c r="GPW114" s="30"/>
      <c r="GPX114" s="30"/>
      <c r="GPY114" s="30"/>
      <c r="GPZ114" s="30"/>
      <c r="GQA114" s="30"/>
      <c r="GQB114" s="30"/>
      <c r="GQC114" s="30"/>
      <c r="GQD114" s="30"/>
      <c r="GQE114" s="30"/>
      <c r="GQF114" s="30"/>
      <c r="GQG114" s="30"/>
      <c r="GQH114" s="30"/>
      <c r="GQI114" s="30"/>
      <c r="GQJ114" s="30"/>
      <c r="GQK114" s="30"/>
      <c r="GQL114" s="30"/>
      <c r="GQM114" s="30"/>
      <c r="GQN114" s="30"/>
      <c r="GQO114" s="30"/>
      <c r="GQP114" s="30"/>
      <c r="GQQ114" s="30"/>
      <c r="GQR114" s="30"/>
      <c r="GQS114" s="30"/>
      <c r="GQT114" s="30"/>
      <c r="GQU114" s="30"/>
      <c r="GQV114" s="30"/>
      <c r="GQW114" s="30"/>
      <c r="GQX114" s="30"/>
      <c r="GQY114" s="30"/>
      <c r="GQZ114" s="30"/>
      <c r="GRA114" s="30"/>
      <c r="GRB114" s="30"/>
      <c r="GRC114" s="30"/>
      <c r="GRD114" s="30"/>
      <c r="GRE114" s="30"/>
      <c r="GRF114" s="30"/>
      <c r="GRG114" s="30"/>
      <c r="GRH114" s="30"/>
      <c r="GRI114" s="30"/>
      <c r="GRJ114" s="30"/>
      <c r="GRK114" s="30"/>
      <c r="GRL114" s="30"/>
      <c r="GRM114" s="30"/>
      <c r="GRN114" s="30"/>
      <c r="GRO114" s="30"/>
      <c r="GRP114" s="30"/>
      <c r="GRQ114" s="30"/>
      <c r="GRR114" s="30"/>
      <c r="GRS114" s="30"/>
      <c r="GRT114" s="30"/>
      <c r="GRU114" s="30"/>
      <c r="GRV114" s="30"/>
      <c r="GRW114" s="30"/>
      <c r="GRX114" s="30"/>
      <c r="GRY114" s="30"/>
      <c r="GRZ114" s="30"/>
      <c r="GSA114" s="30"/>
      <c r="GSB114" s="30"/>
      <c r="GSC114" s="30"/>
      <c r="GSD114" s="30"/>
      <c r="GSE114" s="30"/>
      <c r="GSF114" s="30"/>
      <c r="GSG114" s="30"/>
      <c r="GSH114" s="30"/>
      <c r="GSI114" s="30"/>
      <c r="GSJ114" s="30"/>
      <c r="GSK114" s="30"/>
      <c r="GSL114" s="30"/>
      <c r="GSM114" s="30"/>
      <c r="GSN114" s="30"/>
      <c r="GSO114" s="30"/>
      <c r="GSP114" s="30"/>
      <c r="GSQ114" s="30"/>
      <c r="GSR114" s="30"/>
      <c r="GSS114" s="30"/>
      <c r="GST114" s="30"/>
      <c r="GSU114" s="30"/>
      <c r="GSV114" s="30"/>
      <c r="GSW114" s="30"/>
      <c r="GSX114" s="30"/>
      <c r="GSY114" s="30"/>
      <c r="GSZ114" s="30"/>
      <c r="GTA114" s="30"/>
      <c r="GTB114" s="30"/>
      <c r="GTC114" s="30"/>
      <c r="GTD114" s="30"/>
      <c r="GTE114" s="30"/>
      <c r="GTF114" s="30"/>
      <c r="GTG114" s="30"/>
      <c r="GTH114" s="30"/>
      <c r="GTI114" s="30"/>
      <c r="GTJ114" s="30"/>
      <c r="GTK114" s="30"/>
      <c r="GTL114" s="30"/>
      <c r="GTM114" s="30"/>
      <c r="GTN114" s="30"/>
      <c r="GTO114" s="30"/>
      <c r="GTP114" s="30"/>
      <c r="GTQ114" s="30"/>
      <c r="GTR114" s="30"/>
      <c r="GTS114" s="30"/>
      <c r="GTT114" s="30"/>
      <c r="GTU114" s="30"/>
      <c r="GTV114" s="30"/>
      <c r="GTW114" s="30"/>
      <c r="GTX114" s="30"/>
      <c r="GTY114" s="30"/>
      <c r="GTZ114" s="30"/>
      <c r="GUA114" s="30"/>
      <c r="GUB114" s="30"/>
      <c r="GUC114" s="30"/>
      <c r="GUD114" s="30"/>
      <c r="GUE114" s="30"/>
      <c r="GUF114" s="30"/>
      <c r="GUG114" s="30"/>
      <c r="GUH114" s="30"/>
      <c r="GUI114" s="30"/>
      <c r="GUJ114" s="30"/>
      <c r="GUK114" s="30"/>
      <c r="GUL114" s="30"/>
      <c r="GUM114" s="30"/>
      <c r="GUN114" s="30"/>
      <c r="GUO114" s="30"/>
      <c r="GUP114" s="30"/>
      <c r="GUQ114" s="30"/>
      <c r="GUR114" s="30"/>
      <c r="GUS114" s="30"/>
      <c r="GUT114" s="30"/>
      <c r="GUU114" s="30"/>
      <c r="GUV114" s="30"/>
      <c r="GUW114" s="30"/>
      <c r="GUX114" s="30"/>
      <c r="GUY114" s="30"/>
      <c r="GUZ114" s="30"/>
      <c r="GVA114" s="30"/>
      <c r="GVB114" s="30"/>
      <c r="GVC114" s="30"/>
      <c r="GVD114" s="30"/>
      <c r="GVE114" s="30"/>
      <c r="GVF114" s="30"/>
      <c r="GVG114" s="30"/>
      <c r="GVH114" s="30"/>
      <c r="GVI114" s="30"/>
      <c r="GVJ114" s="30"/>
      <c r="GVK114" s="30"/>
      <c r="GVL114" s="30"/>
      <c r="GVM114" s="30"/>
      <c r="GVN114" s="30"/>
      <c r="GVO114" s="30"/>
      <c r="GVP114" s="30"/>
      <c r="GVQ114" s="30"/>
      <c r="GVR114" s="30"/>
      <c r="GVS114" s="30"/>
      <c r="GVT114" s="30"/>
      <c r="GVU114" s="30"/>
      <c r="GVV114" s="30"/>
      <c r="GVW114" s="30"/>
      <c r="GVX114" s="30"/>
      <c r="GVY114" s="30"/>
      <c r="GVZ114" s="30"/>
      <c r="GWA114" s="30"/>
      <c r="GWB114" s="30"/>
      <c r="GWC114" s="30"/>
      <c r="GWD114" s="30"/>
      <c r="GWE114" s="30"/>
      <c r="GWF114" s="30"/>
      <c r="GWG114" s="30"/>
      <c r="GWH114" s="30"/>
      <c r="GWI114" s="30"/>
      <c r="GWJ114" s="30"/>
      <c r="GWK114" s="30"/>
      <c r="GWL114" s="30"/>
      <c r="GWM114" s="30"/>
      <c r="GWN114" s="30"/>
      <c r="GWO114" s="30"/>
      <c r="GWP114" s="30"/>
      <c r="GWQ114" s="30"/>
      <c r="GWR114" s="30"/>
      <c r="GWS114" s="30"/>
      <c r="GWT114" s="30"/>
      <c r="GWU114" s="30"/>
      <c r="GWV114" s="30"/>
      <c r="GWW114" s="30"/>
      <c r="GWX114" s="30"/>
      <c r="GWY114" s="30"/>
      <c r="GWZ114" s="30"/>
      <c r="GXA114" s="30"/>
      <c r="GXB114" s="30"/>
      <c r="GXC114" s="30"/>
      <c r="GXD114" s="30"/>
      <c r="GXE114" s="30"/>
      <c r="GXF114" s="30"/>
      <c r="GXG114" s="30"/>
      <c r="GXH114" s="30"/>
      <c r="GXI114" s="30"/>
      <c r="GXJ114" s="30"/>
      <c r="GXK114" s="30"/>
      <c r="GXL114" s="30"/>
      <c r="GXM114" s="30"/>
      <c r="GXN114" s="30"/>
      <c r="GXO114" s="30"/>
      <c r="GXP114" s="30"/>
      <c r="GXQ114" s="30"/>
      <c r="GXR114" s="30"/>
      <c r="GXS114" s="30"/>
      <c r="GXT114" s="30"/>
      <c r="GXU114" s="30"/>
      <c r="GXV114" s="30"/>
      <c r="GXW114" s="30"/>
      <c r="GXX114" s="30"/>
      <c r="GXY114" s="30"/>
      <c r="GXZ114" s="30"/>
      <c r="GYA114" s="30"/>
      <c r="GYB114" s="30"/>
      <c r="GYC114" s="30"/>
      <c r="GYD114" s="30"/>
      <c r="GYE114" s="30"/>
      <c r="GYF114" s="30"/>
      <c r="GYG114" s="30"/>
      <c r="GYH114" s="30"/>
      <c r="GYI114" s="30"/>
      <c r="GYJ114" s="30"/>
      <c r="GYK114" s="30"/>
      <c r="GYL114" s="30"/>
      <c r="GYM114" s="30"/>
      <c r="GYN114" s="30"/>
      <c r="GYO114" s="30"/>
      <c r="GYP114" s="30"/>
      <c r="GYQ114" s="30"/>
      <c r="GYR114" s="30"/>
      <c r="GYS114" s="30"/>
      <c r="GYT114" s="30"/>
      <c r="GYU114" s="30"/>
      <c r="GYV114" s="30"/>
      <c r="GYW114" s="30"/>
      <c r="GYX114" s="30"/>
      <c r="GYY114" s="30"/>
      <c r="GYZ114" s="30"/>
      <c r="GZA114" s="30"/>
      <c r="GZB114" s="30"/>
      <c r="GZC114" s="30"/>
      <c r="GZD114" s="30"/>
      <c r="GZE114" s="30"/>
      <c r="GZF114" s="30"/>
      <c r="GZG114" s="30"/>
      <c r="GZH114" s="30"/>
      <c r="GZI114" s="30"/>
      <c r="GZJ114" s="30"/>
      <c r="GZK114" s="30"/>
      <c r="GZL114" s="30"/>
      <c r="GZM114" s="30"/>
      <c r="GZN114" s="30"/>
      <c r="GZO114" s="30"/>
      <c r="GZP114" s="30"/>
      <c r="GZQ114" s="30"/>
      <c r="GZR114" s="30"/>
      <c r="GZS114" s="30"/>
      <c r="GZT114" s="30"/>
      <c r="GZU114" s="30"/>
      <c r="GZV114" s="30"/>
      <c r="GZW114" s="30"/>
      <c r="GZX114" s="30"/>
      <c r="GZY114" s="30"/>
      <c r="GZZ114" s="30"/>
      <c r="HAA114" s="30"/>
      <c r="HAB114" s="30"/>
      <c r="HAC114" s="30"/>
      <c r="HAD114" s="30"/>
      <c r="HAE114" s="30"/>
      <c r="HAF114" s="30"/>
      <c r="HAG114" s="30"/>
      <c r="HAH114" s="30"/>
      <c r="HAI114" s="30"/>
      <c r="HAJ114" s="30"/>
      <c r="HAK114" s="30"/>
      <c r="HAL114" s="30"/>
      <c r="HAM114" s="30"/>
      <c r="HAN114" s="30"/>
      <c r="HAO114" s="30"/>
      <c r="HAP114" s="30"/>
      <c r="HAQ114" s="30"/>
      <c r="HAR114" s="30"/>
      <c r="HAS114" s="30"/>
      <c r="HAT114" s="30"/>
      <c r="HAU114" s="30"/>
      <c r="HAV114" s="30"/>
      <c r="HAW114" s="30"/>
      <c r="HAX114" s="30"/>
      <c r="HAY114" s="30"/>
      <c r="HAZ114" s="30"/>
      <c r="HBA114" s="30"/>
      <c r="HBB114" s="30"/>
      <c r="HBC114" s="30"/>
      <c r="HBD114" s="30"/>
      <c r="HBE114" s="30"/>
      <c r="HBF114" s="30"/>
      <c r="HBG114" s="30"/>
      <c r="HBH114" s="30"/>
      <c r="HBI114" s="30"/>
      <c r="HBJ114" s="30"/>
      <c r="HBK114" s="30"/>
      <c r="HBL114" s="30"/>
      <c r="HBM114" s="30"/>
      <c r="HBN114" s="30"/>
      <c r="HBO114" s="30"/>
      <c r="HBP114" s="30"/>
      <c r="HBQ114" s="30"/>
      <c r="HBR114" s="30"/>
      <c r="HBS114" s="30"/>
      <c r="HBT114" s="30"/>
      <c r="HBU114" s="30"/>
      <c r="HBV114" s="30"/>
      <c r="HBW114" s="30"/>
      <c r="HBX114" s="30"/>
      <c r="HBY114" s="30"/>
      <c r="HBZ114" s="30"/>
      <c r="HCA114" s="30"/>
      <c r="HCB114" s="30"/>
      <c r="HCC114" s="30"/>
      <c r="HCD114" s="30"/>
      <c r="HCE114" s="30"/>
      <c r="HCF114" s="30"/>
      <c r="HCG114" s="30"/>
      <c r="HCH114" s="30"/>
      <c r="HCI114" s="30"/>
      <c r="HCJ114" s="30"/>
      <c r="HCK114" s="30"/>
      <c r="HCL114" s="30"/>
      <c r="HCM114" s="30"/>
      <c r="HCN114" s="30"/>
      <c r="HCO114" s="30"/>
      <c r="HCP114" s="30"/>
      <c r="HCQ114" s="30"/>
      <c r="HCR114" s="30"/>
      <c r="HCS114" s="30"/>
      <c r="HCT114" s="30"/>
      <c r="HCU114" s="30"/>
      <c r="HCV114" s="30"/>
      <c r="HCW114" s="30"/>
      <c r="HCX114" s="30"/>
      <c r="HCY114" s="30"/>
      <c r="HCZ114" s="30"/>
      <c r="HDA114" s="30"/>
      <c r="HDB114" s="30"/>
      <c r="HDC114" s="30"/>
      <c r="HDD114" s="30"/>
      <c r="HDE114" s="30"/>
      <c r="HDF114" s="30"/>
      <c r="HDG114" s="30"/>
      <c r="HDH114" s="30"/>
      <c r="HDI114" s="30"/>
      <c r="HDJ114" s="30"/>
      <c r="HDK114" s="30"/>
      <c r="HDL114" s="30"/>
      <c r="HDM114" s="30"/>
      <c r="HDN114" s="30"/>
      <c r="HDO114" s="30"/>
      <c r="HDP114" s="30"/>
      <c r="HDQ114" s="30"/>
      <c r="HDR114" s="30"/>
      <c r="HDS114" s="30"/>
      <c r="HDT114" s="30"/>
      <c r="HDU114" s="30"/>
      <c r="HDV114" s="30"/>
      <c r="HDW114" s="30"/>
      <c r="HDX114" s="30"/>
      <c r="HDY114" s="30"/>
      <c r="HDZ114" s="30"/>
      <c r="HEA114" s="30"/>
      <c r="HEB114" s="30"/>
      <c r="HEC114" s="30"/>
      <c r="HED114" s="30"/>
      <c r="HEE114" s="30"/>
      <c r="HEF114" s="30"/>
      <c r="HEG114" s="30"/>
      <c r="HEH114" s="30"/>
      <c r="HEI114" s="30"/>
      <c r="HEJ114" s="30"/>
      <c r="HEK114" s="30"/>
      <c r="HEL114" s="30"/>
      <c r="HEM114" s="30"/>
      <c r="HEN114" s="30"/>
      <c r="HEO114" s="30"/>
      <c r="HEP114" s="30"/>
      <c r="HEQ114" s="30"/>
      <c r="HER114" s="30"/>
      <c r="HES114" s="30"/>
      <c r="HET114" s="30"/>
      <c r="HEU114" s="30"/>
      <c r="HEV114" s="30"/>
      <c r="HEW114" s="30"/>
      <c r="HEX114" s="30"/>
      <c r="HEY114" s="30"/>
      <c r="HEZ114" s="30"/>
      <c r="HFA114" s="30"/>
      <c r="HFB114" s="30"/>
      <c r="HFC114" s="30"/>
      <c r="HFD114" s="30"/>
      <c r="HFE114" s="30"/>
      <c r="HFF114" s="30"/>
      <c r="HFG114" s="30"/>
      <c r="HFH114" s="30"/>
      <c r="HFI114" s="30"/>
      <c r="HFJ114" s="30"/>
      <c r="HFK114" s="30"/>
      <c r="HFL114" s="30"/>
      <c r="HFM114" s="30"/>
      <c r="HFN114" s="30"/>
      <c r="HFO114" s="30"/>
      <c r="HFP114" s="30"/>
      <c r="HFQ114" s="30"/>
      <c r="HFR114" s="30"/>
      <c r="HFS114" s="30"/>
      <c r="HFT114" s="30"/>
      <c r="HFU114" s="30"/>
      <c r="HFV114" s="30"/>
      <c r="HFW114" s="30"/>
      <c r="HFX114" s="30"/>
      <c r="HFY114" s="30"/>
      <c r="HFZ114" s="30"/>
      <c r="HGA114" s="30"/>
      <c r="HGB114" s="30"/>
      <c r="HGC114" s="30"/>
      <c r="HGD114" s="30"/>
      <c r="HGE114" s="30"/>
      <c r="HGF114" s="30"/>
      <c r="HGG114" s="30"/>
      <c r="HGH114" s="30"/>
      <c r="HGI114" s="30"/>
      <c r="HGJ114" s="30"/>
      <c r="HGK114" s="30"/>
      <c r="HGL114" s="30"/>
      <c r="HGM114" s="30"/>
      <c r="HGN114" s="30"/>
      <c r="HGO114" s="30"/>
      <c r="HGP114" s="30"/>
      <c r="HGQ114" s="30"/>
      <c r="HGR114" s="30"/>
      <c r="HGS114" s="30"/>
      <c r="HGT114" s="30"/>
      <c r="HGU114" s="30"/>
      <c r="HGV114" s="30"/>
      <c r="HGW114" s="30"/>
      <c r="HGX114" s="30"/>
      <c r="HGY114" s="30"/>
      <c r="HGZ114" s="30"/>
      <c r="HHA114" s="30"/>
      <c r="HHB114" s="30"/>
      <c r="HHC114" s="30"/>
      <c r="HHD114" s="30"/>
      <c r="HHE114" s="30"/>
      <c r="HHF114" s="30"/>
      <c r="HHG114" s="30"/>
      <c r="HHH114" s="30"/>
      <c r="HHI114" s="30"/>
      <c r="HHJ114" s="30"/>
      <c r="HHK114" s="30"/>
      <c r="HHL114" s="30"/>
      <c r="HHM114" s="30"/>
      <c r="HHN114" s="30"/>
      <c r="HHO114" s="30"/>
      <c r="HHP114" s="30"/>
      <c r="HHQ114" s="30"/>
      <c r="HHR114" s="30"/>
      <c r="HHS114" s="30"/>
      <c r="HHT114" s="30"/>
      <c r="HHU114" s="30"/>
      <c r="HHV114" s="30"/>
      <c r="HHW114" s="30"/>
      <c r="HHX114" s="30"/>
      <c r="HHY114" s="30"/>
      <c r="HHZ114" s="30"/>
      <c r="HIA114" s="30"/>
      <c r="HIB114" s="30"/>
      <c r="HIC114" s="30"/>
      <c r="HID114" s="30"/>
      <c r="HIE114" s="30"/>
      <c r="HIF114" s="30"/>
      <c r="HIG114" s="30"/>
      <c r="HIH114" s="30"/>
      <c r="HII114" s="30"/>
      <c r="HIJ114" s="30"/>
      <c r="HIK114" s="30"/>
      <c r="HIL114" s="30"/>
      <c r="HIM114" s="30"/>
      <c r="HIN114" s="30"/>
      <c r="HIO114" s="30"/>
      <c r="HIP114" s="30"/>
      <c r="HIQ114" s="30"/>
      <c r="HIR114" s="30"/>
      <c r="HIS114" s="30"/>
      <c r="HIT114" s="30"/>
      <c r="HIU114" s="30"/>
      <c r="HIV114" s="30"/>
      <c r="HIW114" s="30"/>
      <c r="HIX114" s="30"/>
      <c r="HIY114" s="30"/>
      <c r="HIZ114" s="30"/>
      <c r="HJA114" s="30"/>
      <c r="HJB114" s="30"/>
      <c r="HJC114" s="30"/>
      <c r="HJD114" s="30"/>
      <c r="HJE114" s="30"/>
      <c r="HJF114" s="30"/>
      <c r="HJG114" s="30"/>
      <c r="HJH114" s="30"/>
      <c r="HJI114" s="30"/>
      <c r="HJJ114" s="30"/>
      <c r="HJK114" s="30"/>
      <c r="HJL114" s="30"/>
      <c r="HJM114" s="30"/>
      <c r="HJN114" s="30"/>
      <c r="HJO114" s="30"/>
      <c r="HJP114" s="30"/>
      <c r="HJQ114" s="30"/>
      <c r="HJR114" s="30"/>
      <c r="HJS114" s="30"/>
      <c r="HJT114" s="30"/>
      <c r="HJU114" s="30"/>
      <c r="HJV114" s="30"/>
      <c r="HJW114" s="30"/>
      <c r="HJX114" s="30"/>
      <c r="HJY114" s="30"/>
      <c r="HJZ114" s="30"/>
      <c r="HKA114" s="30"/>
      <c r="HKB114" s="30"/>
      <c r="HKC114" s="30"/>
      <c r="HKD114" s="30"/>
      <c r="HKE114" s="30"/>
      <c r="HKF114" s="30"/>
      <c r="HKG114" s="30"/>
      <c r="HKH114" s="30"/>
      <c r="HKI114" s="30"/>
      <c r="HKJ114" s="30"/>
      <c r="HKK114" s="30"/>
      <c r="HKL114" s="30"/>
      <c r="HKM114" s="30"/>
      <c r="HKN114" s="30"/>
      <c r="HKO114" s="30"/>
      <c r="HKP114" s="30"/>
      <c r="HKQ114" s="30"/>
      <c r="HKR114" s="30"/>
      <c r="HKS114" s="30"/>
      <c r="HKT114" s="30"/>
      <c r="HKU114" s="30"/>
      <c r="HKV114" s="30"/>
      <c r="HKW114" s="30"/>
      <c r="HKX114" s="30"/>
      <c r="HKY114" s="30"/>
      <c r="HKZ114" s="30"/>
      <c r="HLA114" s="30"/>
      <c r="HLB114" s="30"/>
      <c r="HLC114" s="30"/>
      <c r="HLD114" s="30"/>
      <c r="HLE114" s="30"/>
      <c r="HLF114" s="30"/>
      <c r="HLG114" s="30"/>
      <c r="HLH114" s="30"/>
      <c r="HLI114" s="30"/>
      <c r="HLJ114" s="30"/>
      <c r="HLK114" s="30"/>
      <c r="HLL114" s="30"/>
      <c r="HLM114" s="30"/>
      <c r="HLN114" s="30"/>
      <c r="HLO114" s="30"/>
      <c r="HLP114" s="30"/>
      <c r="HLQ114" s="30"/>
      <c r="HLR114" s="30"/>
      <c r="HLS114" s="30"/>
      <c r="HLT114" s="30"/>
      <c r="HLU114" s="30"/>
      <c r="HLV114" s="30"/>
      <c r="HLW114" s="30"/>
      <c r="HLX114" s="30"/>
      <c r="HLY114" s="30"/>
      <c r="HLZ114" s="30"/>
      <c r="HMA114" s="30"/>
      <c r="HMB114" s="30"/>
      <c r="HMC114" s="30"/>
      <c r="HMD114" s="30"/>
      <c r="HME114" s="30"/>
      <c r="HMF114" s="30"/>
      <c r="HMG114" s="30"/>
      <c r="HMH114" s="30"/>
      <c r="HMI114" s="30"/>
      <c r="HMJ114" s="30"/>
      <c r="HMK114" s="30"/>
      <c r="HML114" s="30"/>
      <c r="HMM114" s="30"/>
      <c r="HMN114" s="30"/>
      <c r="HMO114" s="30"/>
      <c r="HMP114" s="30"/>
      <c r="HMQ114" s="30"/>
      <c r="HMR114" s="30"/>
      <c r="HMS114" s="30"/>
      <c r="HMT114" s="30"/>
      <c r="HMU114" s="30"/>
      <c r="HMV114" s="30"/>
      <c r="HMW114" s="30"/>
      <c r="HMX114" s="30"/>
      <c r="HMY114" s="30"/>
      <c r="HMZ114" s="30"/>
      <c r="HNA114" s="30"/>
      <c r="HNB114" s="30"/>
      <c r="HNC114" s="30"/>
      <c r="HND114" s="30"/>
      <c r="HNE114" s="30"/>
      <c r="HNF114" s="30"/>
      <c r="HNG114" s="30"/>
      <c r="HNH114" s="30"/>
      <c r="HNI114" s="30"/>
      <c r="HNJ114" s="30"/>
      <c r="HNK114" s="30"/>
      <c r="HNL114" s="30"/>
      <c r="HNM114" s="30"/>
      <c r="HNN114" s="30"/>
      <c r="HNO114" s="30"/>
      <c r="HNP114" s="30"/>
      <c r="HNQ114" s="30"/>
      <c r="HNR114" s="30"/>
      <c r="HNS114" s="30"/>
      <c r="HNT114" s="30"/>
      <c r="HNU114" s="30"/>
      <c r="HNV114" s="30"/>
      <c r="HNW114" s="30"/>
      <c r="HNX114" s="30"/>
      <c r="HNY114" s="30"/>
      <c r="HNZ114" s="30"/>
      <c r="HOA114" s="30"/>
      <c r="HOB114" s="30"/>
      <c r="HOC114" s="30"/>
      <c r="HOD114" s="30"/>
      <c r="HOE114" s="30"/>
      <c r="HOF114" s="30"/>
      <c r="HOG114" s="30"/>
      <c r="HOH114" s="30"/>
      <c r="HOI114" s="30"/>
      <c r="HOJ114" s="30"/>
      <c r="HOK114" s="30"/>
      <c r="HOL114" s="30"/>
      <c r="HOM114" s="30"/>
      <c r="HON114" s="30"/>
      <c r="HOO114" s="30"/>
      <c r="HOP114" s="30"/>
      <c r="HOQ114" s="30"/>
      <c r="HOR114" s="30"/>
      <c r="HOS114" s="30"/>
      <c r="HOT114" s="30"/>
      <c r="HOU114" s="30"/>
      <c r="HOV114" s="30"/>
      <c r="HOW114" s="30"/>
      <c r="HOX114" s="30"/>
      <c r="HOY114" s="30"/>
      <c r="HOZ114" s="30"/>
      <c r="HPA114" s="30"/>
      <c r="HPB114" s="30"/>
      <c r="HPC114" s="30"/>
      <c r="HPD114" s="30"/>
      <c r="HPE114" s="30"/>
      <c r="HPF114" s="30"/>
      <c r="HPG114" s="30"/>
      <c r="HPH114" s="30"/>
      <c r="HPI114" s="30"/>
      <c r="HPJ114" s="30"/>
      <c r="HPK114" s="30"/>
      <c r="HPL114" s="30"/>
      <c r="HPM114" s="30"/>
      <c r="HPN114" s="30"/>
      <c r="HPO114" s="30"/>
      <c r="HPP114" s="30"/>
      <c r="HPQ114" s="30"/>
      <c r="HPR114" s="30"/>
      <c r="HPS114" s="30"/>
      <c r="HPT114" s="30"/>
      <c r="HPU114" s="30"/>
      <c r="HPV114" s="30"/>
      <c r="HPW114" s="30"/>
      <c r="HPX114" s="30"/>
      <c r="HPY114" s="30"/>
      <c r="HPZ114" s="30"/>
      <c r="HQA114" s="30"/>
      <c r="HQB114" s="30"/>
      <c r="HQC114" s="30"/>
      <c r="HQD114" s="30"/>
      <c r="HQE114" s="30"/>
      <c r="HQF114" s="30"/>
      <c r="HQG114" s="30"/>
      <c r="HQH114" s="30"/>
      <c r="HQI114" s="30"/>
      <c r="HQJ114" s="30"/>
      <c r="HQK114" s="30"/>
      <c r="HQL114" s="30"/>
      <c r="HQM114" s="30"/>
      <c r="HQN114" s="30"/>
      <c r="HQO114" s="30"/>
      <c r="HQP114" s="30"/>
      <c r="HQQ114" s="30"/>
      <c r="HQR114" s="30"/>
      <c r="HQS114" s="30"/>
      <c r="HQT114" s="30"/>
      <c r="HQU114" s="30"/>
      <c r="HQV114" s="30"/>
      <c r="HQW114" s="30"/>
      <c r="HQX114" s="30"/>
      <c r="HQY114" s="30"/>
      <c r="HQZ114" s="30"/>
      <c r="HRA114" s="30"/>
      <c r="HRB114" s="30"/>
      <c r="HRC114" s="30"/>
      <c r="HRD114" s="30"/>
      <c r="HRE114" s="30"/>
      <c r="HRF114" s="30"/>
      <c r="HRG114" s="30"/>
      <c r="HRH114" s="30"/>
      <c r="HRI114" s="30"/>
      <c r="HRJ114" s="30"/>
      <c r="HRK114" s="30"/>
      <c r="HRL114" s="30"/>
      <c r="HRM114" s="30"/>
      <c r="HRN114" s="30"/>
      <c r="HRO114" s="30"/>
      <c r="HRP114" s="30"/>
      <c r="HRQ114" s="30"/>
      <c r="HRR114" s="30"/>
      <c r="HRS114" s="30"/>
      <c r="HRT114" s="30"/>
      <c r="HRU114" s="30"/>
      <c r="HRV114" s="30"/>
      <c r="HRW114" s="30"/>
      <c r="HRX114" s="30"/>
      <c r="HRY114" s="30"/>
      <c r="HRZ114" s="30"/>
      <c r="HSA114" s="30"/>
      <c r="HSB114" s="30"/>
      <c r="HSC114" s="30"/>
      <c r="HSD114" s="30"/>
      <c r="HSE114" s="30"/>
      <c r="HSF114" s="30"/>
      <c r="HSG114" s="30"/>
      <c r="HSH114" s="30"/>
      <c r="HSI114" s="30"/>
      <c r="HSJ114" s="30"/>
      <c r="HSK114" s="30"/>
      <c r="HSL114" s="30"/>
      <c r="HSM114" s="30"/>
      <c r="HSN114" s="30"/>
      <c r="HSO114" s="30"/>
      <c r="HSP114" s="30"/>
      <c r="HSQ114" s="30"/>
      <c r="HSR114" s="30"/>
      <c r="HSS114" s="30"/>
      <c r="HST114" s="30"/>
      <c r="HSU114" s="30"/>
      <c r="HSV114" s="30"/>
      <c r="HSW114" s="30"/>
      <c r="HSX114" s="30"/>
      <c r="HSY114" s="30"/>
      <c r="HSZ114" s="30"/>
      <c r="HTA114" s="30"/>
      <c r="HTB114" s="30"/>
      <c r="HTC114" s="30"/>
      <c r="HTD114" s="30"/>
      <c r="HTE114" s="30"/>
      <c r="HTF114" s="30"/>
      <c r="HTG114" s="30"/>
      <c r="HTH114" s="30"/>
      <c r="HTI114" s="30"/>
      <c r="HTJ114" s="30"/>
      <c r="HTK114" s="30"/>
      <c r="HTL114" s="30"/>
      <c r="HTM114" s="30"/>
      <c r="HTN114" s="30"/>
      <c r="HTO114" s="30"/>
      <c r="HTP114" s="30"/>
      <c r="HTQ114" s="30"/>
      <c r="HTR114" s="30"/>
      <c r="HTS114" s="30"/>
      <c r="HTT114" s="30"/>
      <c r="HTU114" s="30"/>
      <c r="HTV114" s="30"/>
      <c r="HTW114" s="30"/>
      <c r="HTX114" s="30"/>
      <c r="HTY114" s="30"/>
      <c r="HTZ114" s="30"/>
      <c r="HUA114" s="30"/>
      <c r="HUB114" s="30"/>
      <c r="HUC114" s="30"/>
      <c r="HUD114" s="30"/>
      <c r="HUE114" s="30"/>
      <c r="HUF114" s="30"/>
      <c r="HUG114" s="30"/>
      <c r="HUH114" s="30"/>
      <c r="HUI114" s="30"/>
      <c r="HUJ114" s="30"/>
      <c r="HUK114" s="30"/>
      <c r="HUL114" s="30"/>
      <c r="HUM114" s="30"/>
      <c r="HUN114" s="30"/>
      <c r="HUO114" s="30"/>
      <c r="HUP114" s="30"/>
      <c r="HUQ114" s="30"/>
      <c r="HUR114" s="30"/>
      <c r="HUS114" s="30"/>
      <c r="HUT114" s="30"/>
      <c r="HUU114" s="30"/>
      <c r="HUV114" s="30"/>
      <c r="HUW114" s="30"/>
      <c r="HUX114" s="30"/>
      <c r="HUY114" s="30"/>
      <c r="HUZ114" s="30"/>
      <c r="HVA114" s="30"/>
      <c r="HVB114" s="30"/>
      <c r="HVC114" s="30"/>
      <c r="HVD114" s="30"/>
      <c r="HVE114" s="30"/>
      <c r="HVF114" s="30"/>
      <c r="HVG114" s="30"/>
      <c r="HVH114" s="30"/>
      <c r="HVI114" s="30"/>
      <c r="HVJ114" s="30"/>
      <c r="HVK114" s="30"/>
      <c r="HVL114" s="30"/>
      <c r="HVM114" s="30"/>
      <c r="HVN114" s="30"/>
      <c r="HVO114" s="30"/>
      <c r="HVP114" s="30"/>
      <c r="HVQ114" s="30"/>
      <c r="HVR114" s="30"/>
      <c r="HVS114" s="30"/>
      <c r="HVT114" s="30"/>
      <c r="HVU114" s="30"/>
      <c r="HVV114" s="30"/>
      <c r="HVW114" s="30"/>
      <c r="HVX114" s="30"/>
      <c r="HVY114" s="30"/>
      <c r="HVZ114" s="30"/>
      <c r="HWA114" s="30"/>
      <c r="HWB114" s="30"/>
      <c r="HWC114" s="30"/>
      <c r="HWD114" s="30"/>
      <c r="HWE114" s="30"/>
      <c r="HWF114" s="30"/>
      <c r="HWG114" s="30"/>
      <c r="HWH114" s="30"/>
      <c r="HWI114" s="30"/>
      <c r="HWJ114" s="30"/>
      <c r="HWK114" s="30"/>
      <c r="HWL114" s="30"/>
      <c r="HWM114" s="30"/>
      <c r="HWN114" s="30"/>
      <c r="HWO114" s="30"/>
      <c r="HWP114" s="30"/>
      <c r="HWQ114" s="30"/>
      <c r="HWR114" s="30"/>
      <c r="HWS114" s="30"/>
      <c r="HWT114" s="30"/>
      <c r="HWU114" s="30"/>
      <c r="HWV114" s="30"/>
      <c r="HWW114" s="30"/>
      <c r="HWX114" s="30"/>
      <c r="HWY114" s="30"/>
      <c r="HWZ114" s="30"/>
      <c r="HXA114" s="30"/>
      <c r="HXB114" s="30"/>
      <c r="HXC114" s="30"/>
      <c r="HXD114" s="30"/>
      <c r="HXE114" s="30"/>
      <c r="HXF114" s="30"/>
      <c r="HXG114" s="30"/>
      <c r="HXH114" s="30"/>
      <c r="HXI114" s="30"/>
      <c r="HXJ114" s="30"/>
      <c r="HXK114" s="30"/>
      <c r="HXL114" s="30"/>
      <c r="HXM114" s="30"/>
      <c r="HXN114" s="30"/>
      <c r="HXO114" s="30"/>
      <c r="HXP114" s="30"/>
      <c r="HXQ114" s="30"/>
      <c r="HXR114" s="30"/>
      <c r="HXS114" s="30"/>
      <c r="HXT114" s="30"/>
      <c r="HXU114" s="30"/>
      <c r="HXV114" s="30"/>
      <c r="HXW114" s="30"/>
      <c r="HXX114" s="30"/>
      <c r="HXY114" s="30"/>
      <c r="HXZ114" s="30"/>
      <c r="HYA114" s="30"/>
      <c r="HYB114" s="30"/>
      <c r="HYC114" s="30"/>
      <c r="HYD114" s="30"/>
      <c r="HYE114" s="30"/>
      <c r="HYF114" s="30"/>
      <c r="HYG114" s="30"/>
      <c r="HYH114" s="30"/>
      <c r="HYI114" s="30"/>
      <c r="HYJ114" s="30"/>
      <c r="HYK114" s="30"/>
      <c r="HYL114" s="30"/>
      <c r="HYM114" s="30"/>
      <c r="HYN114" s="30"/>
      <c r="HYO114" s="30"/>
      <c r="HYP114" s="30"/>
      <c r="HYQ114" s="30"/>
      <c r="HYR114" s="30"/>
      <c r="HYS114" s="30"/>
      <c r="HYT114" s="30"/>
      <c r="HYU114" s="30"/>
      <c r="HYV114" s="30"/>
      <c r="HYW114" s="30"/>
      <c r="HYX114" s="30"/>
      <c r="HYY114" s="30"/>
      <c r="HYZ114" s="30"/>
      <c r="HZA114" s="30"/>
      <c r="HZB114" s="30"/>
      <c r="HZC114" s="30"/>
      <c r="HZD114" s="30"/>
      <c r="HZE114" s="30"/>
      <c r="HZF114" s="30"/>
      <c r="HZG114" s="30"/>
      <c r="HZH114" s="30"/>
      <c r="HZI114" s="30"/>
      <c r="HZJ114" s="30"/>
      <c r="HZK114" s="30"/>
      <c r="HZL114" s="30"/>
      <c r="HZM114" s="30"/>
      <c r="HZN114" s="30"/>
      <c r="HZO114" s="30"/>
      <c r="HZP114" s="30"/>
      <c r="HZQ114" s="30"/>
      <c r="HZR114" s="30"/>
      <c r="HZS114" s="30"/>
      <c r="HZT114" s="30"/>
      <c r="HZU114" s="30"/>
      <c r="HZV114" s="30"/>
      <c r="HZW114" s="30"/>
      <c r="HZX114" s="30"/>
      <c r="HZY114" s="30"/>
      <c r="HZZ114" s="30"/>
      <c r="IAA114" s="30"/>
      <c r="IAB114" s="30"/>
      <c r="IAC114" s="30"/>
      <c r="IAD114" s="30"/>
      <c r="IAE114" s="30"/>
      <c r="IAF114" s="30"/>
      <c r="IAG114" s="30"/>
      <c r="IAH114" s="30"/>
      <c r="IAI114" s="30"/>
      <c r="IAJ114" s="30"/>
      <c r="IAK114" s="30"/>
      <c r="IAL114" s="30"/>
      <c r="IAM114" s="30"/>
      <c r="IAN114" s="30"/>
      <c r="IAO114" s="30"/>
      <c r="IAP114" s="30"/>
      <c r="IAQ114" s="30"/>
      <c r="IAR114" s="30"/>
      <c r="IAS114" s="30"/>
      <c r="IAT114" s="30"/>
      <c r="IAU114" s="30"/>
      <c r="IAV114" s="30"/>
      <c r="IAW114" s="30"/>
      <c r="IAX114" s="30"/>
      <c r="IAY114" s="30"/>
      <c r="IAZ114" s="30"/>
      <c r="IBA114" s="30"/>
      <c r="IBB114" s="30"/>
      <c r="IBC114" s="30"/>
      <c r="IBD114" s="30"/>
      <c r="IBE114" s="30"/>
      <c r="IBF114" s="30"/>
      <c r="IBG114" s="30"/>
      <c r="IBH114" s="30"/>
      <c r="IBI114" s="30"/>
      <c r="IBJ114" s="30"/>
      <c r="IBK114" s="30"/>
      <c r="IBL114" s="30"/>
      <c r="IBM114" s="30"/>
      <c r="IBN114" s="30"/>
      <c r="IBO114" s="30"/>
      <c r="IBP114" s="30"/>
      <c r="IBQ114" s="30"/>
      <c r="IBR114" s="30"/>
      <c r="IBS114" s="30"/>
      <c r="IBT114" s="30"/>
      <c r="IBU114" s="30"/>
      <c r="IBV114" s="30"/>
      <c r="IBW114" s="30"/>
      <c r="IBX114" s="30"/>
      <c r="IBY114" s="30"/>
      <c r="IBZ114" s="30"/>
      <c r="ICA114" s="30"/>
      <c r="ICB114" s="30"/>
      <c r="ICC114" s="30"/>
      <c r="ICD114" s="30"/>
      <c r="ICE114" s="30"/>
      <c r="ICF114" s="30"/>
      <c r="ICG114" s="30"/>
      <c r="ICH114" s="30"/>
      <c r="ICI114" s="30"/>
      <c r="ICJ114" s="30"/>
      <c r="ICK114" s="30"/>
      <c r="ICL114" s="30"/>
      <c r="ICM114" s="30"/>
      <c r="ICN114" s="30"/>
      <c r="ICO114" s="30"/>
      <c r="ICP114" s="30"/>
      <c r="ICQ114" s="30"/>
      <c r="ICR114" s="30"/>
      <c r="ICS114" s="30"/>
      <c r="ICT114" s="30"/>
      <c r="ICU114" s="30"/>
      <c r="ICV114" s="30"/>
      <c r="ICW114" s="30"/>
      <c r="ICX114" s="30"/>
      <c r="ICY114" s="30"/>
      <c r="ICZ114" s="30"/>
      <c r="IDA114" s="30"/>
      <c r="IDB114" s="30"/>
      <c r="IDC114" s="30"/>
      <c r="IDD114" s="30"/>
      <c r="IDE114" s="30"/>
      <c r="IDF114" s="30"/>
      <c r="IDG114" s="30"/>
      <c r="IDH114" s="30"/>
      <c r="IDI114" s="30"/>
      <c r="IDJ114" s="30"/>
      <c r="IDK114" s="30"/>
      <c r="IDL114" s="30"/>
      <c r="IDM114" s="30"/>
      <c r="IDN114" s="30"/>
      <c r="IDO114" s="30"/>
      <c r="IDP114" s="30"/>
      <c r="IDQ114" s="30"/>
      <c r="IDR114" s="30"/>
      <c r="IDS114" s="30"/>
      <c r="IDT114" s="30"/>
      <c r="IDU114" s="30"/>
      <c r="IDV114" s="30"/>
      <c r="IDW114" s="30"/>
      <c r="IDX114" s="30"/>
      <c r="IDY114" s="30"/>
      <c r="IDZ114" s="30"/>
      <c r="IEA114" s="30"/>
      <c r="IEB114" s="30"/>
      <c r="IEC114" s="30"/>
      <c r="IED114" s="30"/>
      <c r="IEE114" s="30"/>
      <c r="IEF114" s="30"/>
      <c r="IEG114" s="30"/>
      <c r="IEH114" s="30"/>
      <c r="IEI114" s="30"/>
      <c r="IEJ114" s="30"/>
      <c r="IEK114" s="30"/>
      <c r="IEL114" s="30"/>
      <c r="IEM114" s="30"/>
      <c r="IEN114" s="30"/>
      <c r="IEO114" s="30"/>
      <c r="IEP114" s="30"/>
      <c r="IEQ114" s="30"/>
      <c r="IER114" s="30"/>
      <c r="IES114" s="30"/>
      <c r="IET114" s="30"/>
      <c r="IEU114" s="30"/>
      <c r="IEV114" s="30"/>
      <c r="IEW114" s="30"/>
      <c r="IEX114" s="30"/>
      <c r="IEY114" s="30"/>
      <c r="IEZ114" s="30"/>
      <c r="IFA114" s="30"/>
      <c r="IFB114" s="30"/>
      <c r="IFC114" s="30"/>
      <c r="IFD114" s="30"/>
      <c r="IFE114" s="30"/>
      <c r="IFF114" s="30"/>
      <c r="IFG114" s="30"/>
      <c r="IFH114" s="30"/>
      <c r="IFI114" s="30"/>
      <c r="IFJ114" s="30"/>
      <c r="IFK114" s="30"/>
      <c r="IFL114" s="30"/>
      <c r="IFM114" s="30"/>
      <c r="IFN114" s="30"/>
      <c r="IFO114" s="30"/>
      <c r="IFP114" s="30"/>
      <c r="IFQ114" s="30"/>
      <c r="IFR114" s="30"/>
      <c r="IFS114" s="30"/>
      <c r="IFT114" s="30"/>
      <c r="IFU114" s="30"/>
      <c r="IFV114" s="30"/>
      <c r="IFW114" s="30"/>
      <c r="IFX114" s="30"/>
      <c r="IFY114" s="30"/>
      <c r="IFZ114" s="30"/>
      <c r="IGA114" s="30"/>
      <c r="IGB114" s="30"/>
      <c r="IGC114" s="30"/>
      <c r="IGD114" s="30"/>
      <c r="IGE114" s="30"/>
      <c r="IGF114" s="30"/>
      <c r="IGG114" s="30"/>
      <c r="IGH114" s="30"/>
      <c r="IGI114" s="30"/>
      <c r="IGJ114" s="30"/>
      <c r="IGK114" s="30"/>
      <c r="IGL114" s="30"/>
      <c r="IGM114" s="30"/>
      <c r="IGN114" s="30"/>
      <c r="IGO114" s="30"/>
      <c r="IGP114" s="30"/>
      <c r="IGQ114" s="30"/>
      <c r="IGR114" s="30"/>
      <c r="IGS114" s="30"/>
      <c r="IGT114" s="30"/>
      <c r="IGU114" s="30"/>
      <c r="IGV114" s="30"/>
      <c r="IGW114" s="30"/>
      <c r="IGX114" s="30"/>
      <c r="IGY114" s="30"/>
      <c r="IGZ114" s="30"/>
      <c r="IHA114" s="30"/>
      <c r="IHB114" s="30"/>
      <c r="IHC114" s="30"/>
      <c r="IHD114" s="30"/>
      <c r="IHE114" s="30"/>
      <c r="IHF114" s="30"/>
      <c r="IHG114" s="30"/>
      <c r="IHH114" s="30"/>
      <c r="IHI114" s="30"/>
      <c r="IHJ114" s="30"/>
      <c r="IHK114" s="30"/>
      <c r="IHL114" s="30"/>
      <c r="IHM114" s="30"/>
      <c r="IHN114" s="30"/>
      <c r="IHO114" s="30"/>
      <c r="IHP114" s="30"/>
      <c r="IHQ114" s="30"/>
      <c r="IHR114" s="30"/>
      <c r="IHS114" s="30"/>
      <c r="IHT114" s="30"/>
      <c r="IHU114" s="30"/>
      <c r="IHV114" s="30"/>
      <c r="IHW114" s="30"/>
      <c r="IHX114" s="30"/>
      <c r="IHY114" s="30"/>
      <c r="IHZ114" s="30"/>
      <c r="IIA114" s="30"/>
      <c r="IIB114" s="30"/>
      <c r="IIC114" s="30"/>
      <c r="IID114" s="30"/>
      <c r="IIE114" s="30"/>
      <c r="IIF114" s="30"/>
      <c r="IIG114" s="30"/>
      <c r="IIH114" s="30"/>
      <c r="III114" s="30"/>
      <c r="IIJ114" s="30"/>
      <c r="IIK114" s="30"/>
      <c r="IIL114" s="30"/>
      <c r="IIM114" s="30"/>
      <c r="IIN114" s="30"/>
      <c r="IIO114" s="30"/>
      <c r="IIP114" s="30"/>
      <c r="IIQ114" s="30"/>
      <c r="IIR114" s="30"/>
      <c r="IIS114" s="30"/>
      <c r="IIT114" s="30"/>
      <c r="IIU114" s="30"/>
      <c r="IIV114" s="30"/>
      <c r="IIW114" s="30"/>
      <c r="IIX114" s="30"/>
      <c r="IIY114" s="30"/>
      <c r="IIZ114" s="30"/>
      <c r="IJA114" s="30"/>
      <c r="IJB114" s="30"/>
      <c r="IJC114" s="30"/>
      <c r="IJD114" s="30"/>
      <c r="IJE114" s="30"/>
      <c r="IJF114" s="30"/>
      <c r="IJG114" s="30"/>
      <c r="IJH114" s="30"/>
      <c r="IJI114" s="30"/>
      <c r="IJJ114" s="30"/>
      <c r="IJK114" s="30"/>
      <c r="IJL114" s="30"/>
      <c r="IJM114" s="30"/>
      <c r="IJN114" s="30"/>
      <c r="IJO114" s="30"/>
      <c r="IJP114" s="30"/>
      <c r="IJQ114" s="30"/>
      <c r="IJR114" s="30"/>
      <c r="IJS114" s="30"/>
      <c r="IJT114" s="30"/>
      <c r="IJU114" s="30"/>
      <c r="IJV114" s="30"/>
      <c r="IJW114" s="30"/>
      <c r="IJX114" s="30"/>
      <c r="IJY114" s="30"/>
      <c r="IJZ114" s="30"/>
      <c r="IKA114" s="30"/>
      <c r="IKB114" s="30"/>
      <c r="IKC114" s="30"/>
      <c r="IKD114" s="30"/>
      <c r="IKE114" s="30"/>
      <c r="IKF114" s="30"/>
      <c r="IKG114" s="30"/>
      <c r="IKH114" s="30"/>
      <c r="IKI114" s="30"/>
      <c r="IKJ114" s="30"/>
      <c r="IKK114" s="30"/>
      <c r="IKL114" s="30"/>
      <c r="IKM114" s="30"/>
      <c r="IKN114" s="30"/>
      <c r="IKO114" s="30"/>
      <c r="IKP114" s="30"/>
      <c r="IKQ114" s="30"/>
      <c r="IKR114" s="30"/>
      <c r="IKS114" s="30"/>
      <c r="IKT114" s="30"/>
      <c r="IKU114" s="30"/>
      <c r="IKV114" s="30"/>
      <c r="IKW114" s="30"/>
      <c r="IKX114" s="30"/>
      <c r="IKY114" s="30"/>
      <c r="IKZ114" s="30"/>
      <c r="ILA114" s="30"/>
      <c r="ILB114" s="30"/>
      <c r="ILC114" s="30"/>
      <c r="ILD114" s="30"/>
      <c r="ILE114" s="30"/>
      <c r="ILF114" s="30"/>
      <c r="ILG114" s="30"/>
      <c r="ILH114" s="30"/>
      <c r="ILI114" s="30"/>
      <c r="ILJ114" s="30"/>
      <c r="ILK114" s="30"/>
      <c r="ILL114" s="30"/>
      <c r="ILM114" s="30"/>
      <c r="ILN114" s="30"/>
      <c r="ILO114" s="30"/>
      <c r="ILP114" s="30"/>
      <c r="ILQ114" s="30"/>
      <c r="ILR114" s="30"/>
      <c r="ILS114" s="30"/>
      <c r="ILT114" s="30"/>
      <c r="ILU114" s="30"/>
      <c r="ILV114" s="30"/>
      <c r="ILW114" s="30"/>
      <c r="ILX114" s="30"/>
      <c r="ILY114" s="30"/>
      <c r="ILZ114" s="30"/>
      <c r="IMA114" s="30"/>
      <c r="IMB114" s="30"/>
      <c r="IMC114" s="30"/>
      <c r="IMD114" s="30"/>
      <c r="IME114" s="30"/>
      <c r="IMF114" s="30"/>
      <c r="IMG114" s="30"/>
      <c r="IMH114" s="30"/>
      <c r="IMI114" s="30"/>
      <c r="IMJ114" s="30"/>
      <c r="IMK114" s="30"/>
      <c r="IML114" s="30"/>
      <c r="IMM114" s="30"/>
      <c r="IMN114" s="30"/>
      <c r="IMO114" s="30"/>
      <c r="IMP114" s="30"/>
      <c r="IMQ114" s="30"/>
      <c r="IMR114" s="30"/>
      <c r="IMS114" s="30"/>
      <c r="IMT114" s="30"/>
      <c r="IMU114" s="30"/>
      <c r="IMV114" s="30"/>
      <c r="IMW114" s="30"/>
      <c r="IMX114" s="30"/>
      <c r="IMY114" s="30"/>
      <c r="IMZ114" s="30"/>
      <c r="INA114" s="30"/>
      <c r="INB114" s="30"/>
      <c r="INC114" s="30"/>
      <c r="IND114" s="30"/>
      <c r="INE114" s="30"/>
      <c r="INF114" s="30"/>
      <c r="ING114" s="30"/>
      <c r="INH114" s="30"/>
      <c r="INI114" s="30"/>
      <c r="INJ114" s="30"/>
      <c r="INK114" s="30"/>
      <c r="INL114" s="30"/>
      <c r="INM114" s="30"/>
      <c r="INN114" s="30"/>
      <c r="INO114" s="30"/>
      <c r="INP114" s="30"/>
      <c r="INQ114" s="30"/>
      <c r="INR114" s="30"/>
      <c r="INS114" s="30"/>
      <c r="INT114" s="30"/>
      <c r="INU114" s="30"/>
      <c r="INV114" s="30"/>
      <c r="INW114" s="30"/>
      <c r="INX114" s="30"/>
      <c r="INY114" s="30"/>
      <c r="INZ114" s="30"/>
      <c r="IOA114" s="30"/>
      <c r="IOB114" s="30"/>
      <c r="IOC114" s="30"/>
      <c r="IOD114" s="30"/>
      <c r="IOE114" s="30"/>
      <c r="IOF114" s="30"/>
      <c r="IOG114" s="30"/>
      <c r="IOH114" s="30"/>
      <c r="IOI114" s="30"/>
      <c r="IOJ114" s="30"/>
      <c r="IOK114" s="30"/>
      <c r="IOL114" s="30"/>
      <c r="IOM114" s="30"/>
      <c r="ION114" s="30"/>
      <c r="IOO114" s="30"/>
      <c r="IOP114" s="30"/>
      <c r="IOQ114" s="30"/>
      <c r="IOR114" s="30"/>
      <c r="IOS114" s="30"/>
      <c r="IOT114" s="30"/>
      <c r="IOU114" s="30"/>
      <c r="IOV114" s="30"/>
      <c r="IOW114" s="30"/>
      <c r="IOX114" s="30"/>
      <c r="IOY114" s="30"/>
      <c r="IOZ114" s="30"/>
      <c r="IPA114" s="30"/>
      <c r="IPB114" s="30"/>
      <c r="IPC114" s="30"/>
      <c r="IPD114" s="30"/>
      <c r="IPE114" s="30"/>
      <c r="IPF114" s="30"/>
      <c r="IPG114" s="30"/>
      <c r="IPH114" s="30"/>
      <c r="IPI114" s="30"/>
      <c r="IPJ114" s="30"/>
      <c r="IPK114" s="30"/>
      <c r="IPL114" s="30"/>
      <c r="IPM114" s="30"/>
      <c r="IPN114" s="30"/>
      <c r="IPO114" s="30"/>
      <c r="IPP114" s="30"/>
      <c r="IPQ114" s="30"/>
      <c r="IPR114" s="30"/>
      <c r="IPS114" s="30"/>
      <c r="IPT114" s="30"/>
      <c r="IPU114" s="30"/>
      <c r="IPV114" s="30"/>
      <c r="IPW114" s="30"/>
      <c r="IPX114" s="30"/>
      <c r="IPY114" s="30"/>
      <c r="IPZ114" s="30"/>
      <c r="IQA114" s="30"/>
      <c r="IQB114" s="30"/>
      <c r="IQC114" s="30"/>
      <c r="IQD114" s="30"/>
      <c r="IQE114" s="30"/>
      <c r="IQF114" s="30"/>
      <c r="IQG114" s="30"/>
      <c r="IQH114" s="30"/>
      <c r="IQI114" s="30"/>
      <c r="IQJ114" s="30"/>
      <c r="IQK114" s="30"/>
      <c r="IQL114" s="30"/>
      <c r="IQM114" s="30"/>
      <c r="IQN114" s="30"/>
      <c r="IQO114" s="30"/>
      <c r="IQP114" s="30"/>
      <c r="IQQ114" s="30"/>
      <c r="IQR114" s="30"/>
      <c r="IQS114" s="30"/>
      <c r="IQT114" s="30"/>
      <c r="IQU114" s="30"/>
      <c r="IQV114" s="30"/>
      <c r="IQW114" s="30"/>
      <c r="IQX114" s="30"/>
      <c r="IQY114" s="30"/>
      <c r="IQZ114" s="30"/>
      <c r="IRA114" s="30"/>
      <c r="IRB114" s="30"/>
      <c r="IRC114" s="30"/>
      <c r="IRD114" s="30"/>
      <c r="IRE114" s="30"/>
      <c r="IRF114" s="30"/>
      <c r="IRG114" s="30"/>
      <c r="IRH114" s="30"/>
      <c r="IRI114" s="30"/>
      <c r="IRJ114" s="30"/>
      <c r="IRK114" s="30"/>
      <c r="IRL114" s="30"/>
      <c r="IRM114" s="30"/>
      <c r="IRN114" s="30"/>
      <c r="IRO114" s="30"/>
      <c r="IRP114" s="30"/>
      <c r="IRQ114" s="30"/>
      <c r="IRR114" s="30"/>
      <c r="IRS114" s="30"/>
      <c r="IRT114" s="30"/>
      <c r="IRU114" s="30"/>
      <c r="IRV114" s="30"/>
      <c r="IRW114" s="30"/>
      <c r="IRX114" s="30"/>
      <c r="IRY114" s="30"/>
      <c r="IRZ114" s="30"/>
      <c r="ISA114" s="30"/>
      <c r="ISB114" s="30"/>
      <c r="ISC114" s="30"/>
      <c r="ISD114" s="30"/>
      <c r="ISE114" s="30"/>
      <c r="ISF114" s="30"/>
      <c r="ISG114" s="30"/>
      <c r="ISH114" s="30"/>
      <c r="ISI114" s="30"/>
      <c r="ISJ114" s="30"/>
      <c r="ISK114" s="30"/>
      <c r="ISL114" s="30"/>
      <c r="ISM114" s="30"/>
      <c r="ISN114" s="30"/>
      <c r="ISO114" s="30"/>
      <c r="ISP114" s="30"/>
      <c r="ISQ114" s="30"/>
      <c r="ISR114" s="30"/>
      <c r="ISS114" s="30"/>
      <c r="IST114" s="30"/>
      <c r="ISU114" s="30"/>
      <c r="ISV114" s="30"/>
      <c r="ISW114" s="30"/>
      <c r="ISX114" s="30"/>
      <c r="ISY114" s="30"/>
      <c r="ISZ114" s="30"/>
      <c r="ITA114" s="30"/>
      <c r="ITB114" s="30"/>
      <c r="ITC114" s="30"/>
      <c r="ITD114" s="30"/>
      <c r="ITE114" s="30"/>
      <c r="ITF114" s="30"/>
      <c r="ITG114" s="30"/>
      <c r="ITH114" s="30"/>
      <c r="ITI114" s="30"/>
      <c r="ITJ114" s="30"/>
      <c r="ITK114" s="30"/>
      <c r="ITL114" s="30"/>
      <c r="ITM114" s="30"/>
      <c r="ITN114" s="30"/>
      <c r="ITO114" s="30"/>
      <c r="ITP114" s="30"/>
      <c r="ITQ114" s="30"/>
      <c r="ITR114" s="30"/>
      <c r="ITS114" s="30"/>
      <c r="ITT114" s="30"/>
      <c r="ITU114" s="30"/>
      <c r="ITV114" s="30"/>
      <c r="ITW114" s="30"/>
      <c r="ITX114" s="30"/>
      <c r="ITY114" s="30"/>
      <c r="ITZ114" s="30"/>
      <c r="IUA114" s="30"/>
      <c r="IUB114" s="30"/>
      <c r="IUC114" s="30"/>
      <c r="IUD114" s="30"/>
      <c r="IUE114" s="30"/>
      <c r="IUF114" s="30"/>
      <c r="IUG114" s="30"/>
      <c r="IUH114" s="30"/>
      <c r="IUI114" s="30"/>
      <c r="IUJ114" s="30"/>
      <c r="IUK114" s="30"/>
      <c r="IUL114" s="30"/>
      <c r="IUM114" s="30"/>
      <c r="IUN114" s="30"/>
      <c r="IUO114" s="30"/>
      <c r="IUP114" s="30"/>
      <c r="IUQ114" s="30"/>
      <c r="IUR114" s="30"/>
      <c r="IUS114" s="30"/>
      <c r="IUT114" s="30"/>
      <c r="IUU114" s="30"/>
      <c r="IUV114" s="30"/>
      <c r="IUW114" s="30"/>
      <c r="IUX114" s="30"/>
      <c r="IUY114" s="30"/>
      <c r="IUZ114" s="30"/>
      <c r="IVA114" s="30"/>
      <c r="IVB114" s="30"/>
      <c r="IVC114" s="30"/>
      <c r="IVD114" s="30"/>
      <c r="IVE114" s="30"/>
      <c r="IVF114" s="30"/>
      <c r="IVG114" s="30"/>
      <c r="IVH114" s="30"/>
      <c r="IVI114" s="30"/>
      <c r="IVJ114" s="30"/>
      <c r="IVK114" s="30"/>
      <c r="IVL114" s="30"/>
      <c r="IVM114" s="30"/>
      <c r="IVN114" s="30"/>
      <c r="IVO114" s="30"/>
      <c r="IVP114" s="30"/>
      <c r="IVQ114" s="30"/>
      <c r="IVR114" s="30"/>
      <c r="IVS114" s="30"/>
      <c r="IVT114" s="30"/>
      <c r="IVU114" s="30"/>
      <c r="IVV114" s="30"/>
      <c r="IVW114" s="30"/>
      <c r="IVX114" s="30"/>
      <c r="IVY114" s="30"/>
      <c r="IVZ114" s="30"/>
      <c r="IWA114" s="30"/>
      <c r="IWB114" s="30"/>
      <c r="IWC114" s="30"/>
      <c r="IWD114" s="30"/>
      <c r="IWE114" s="30"/>
      <c r="IWF114" s="30"/>
      <c r="IWG114" s="30"/>
      <c r="IWH114" s="30"/>
      <c r="IWI114" s="30"/>
      <c r="IWJ114" s="30"/>
      <c r="IWK114" s="30"/>
      <c r="IWL114" s="30"/>
      <c r="IWM114" s="30"/>
      <c r="IWN114" s="30"/>
      <c r="IWO114" s="30"/>
      <c r="IWP114" s="30"/>
      <c r="IWQ114" s="30"/>
      <c r="IWR114" s="30"/>
      <c r="IWS114" s="30"/>
      <c r="IWT114" s="30"/>
      <c r="IWU114" s="30"/>
      <c r="IWV114" s="30"/>
      <c r="IWW114" s="30"/>
      <c r="IWX114" s="30"/>
      <c r="IWY114" s="30"/>
      <c r="IWZ114" s="30"/>
      <c r="IXA114" s="30"/>
      <c r="IXB114" s="30"/>
      <c r="IXC114" s="30"/>
      <c r="IXD114" s="30"/>
      <c r="IXE114" s="30"/>
      <c r="IXF114" s="30"/>
      <c r="IXG114" s="30"/>
      <c r="IXH114" s="30"/>
      <c r="IXI114" s="30"/>
      <c r="IXJ114" s="30"/>
      <c r="IXK114" s="30"/>
      <c r="IXL114" s="30"/>
      <c r="IXM114" s="30"/>
      <c r="IXN114" s="30"/>
      <c r="IXO114" s="30"/>
      <c r="IXP114" s="30"/>
      <c r="IXQ114" s="30"/>
      <c r="IXR114" s="30"/>
      <c r="IXS114" s="30"/>
      <c r="IXT114" s="30"/>
      <c r="IXU114" s="30"/>
      <c r="IXV114" s="30"/>
      <c r="IXW114" s="30"/>
      <c r="IXX114" s="30"/>
      <c r="IXY114" s="30"/>
      <c r="IXZ114" s="30"/>
      <c r="IYA114" s="30"/>
      <c r="IYB114" s="30"/>
      <c r="IYC114" s="30"/>
      <c r="IYD114" s="30"/>
      <c r="IYE114" s="30"/>
      <c r="IYF114" s="30"/>
      <c r="IYG114" s="30"/>
      <c r="IYH114" s="30"/>
      <c r="IYI114" s="30"/>
      <c r="IYJ114" s="30"/>
      <c r="IYK114" s="30"/>
      <c r="IYL114" s="30"/>
      <c r="IYM114" s="30"/>
      <c r="IYN114" s="30"/>
      <c r="IYO114" s="30"/>
      <c r="IYP114" s="30"/>
      <c r="IYQ114" s="30"/>
      <c r="IYR114" s="30"/>
      <c r="IYS114" s="30"/>
      <c r="IYT114" s="30"/>
      <c r="IYU114" s="30"/>
      <c r="IYV114" s="30"/>
      <c r="IYW114" s="30"/>
      <c r="IYX114" s="30"/>
      <c r="IYY114" s="30"/>
      <c r="IYZ114" s="30"/>
      <c r="IZA114" s="30"/>
      <c r="IZB114" s="30"/>
      <c r="IZC114" s="30"/>
      <c r="IZD114" s="30"/>
      <c r="IZE114" s="30"/>
      <c r="IZF114" s="30"/>
      <c r="IZG114" s="30"/>
      <c r="IZH114" s="30"/>
      <c r="IZI114" s="30"/>
      <c r="IZJ114" s="30"/>
      <c r="IZK114" s="30"/>
      <c r="IZL114" s="30"/>
      <c r="IZM114" s="30"/>
      <c r="IZN114" s="30"/>
      <c r="IZO114" s="30"/>
      <c r="IZP114" s="30"/>
      <c r="IZQ114" s="30"/>
      <c r="IZR114" s="30"/>
      <c r="IZS114" s="30"/>
      <c r="IZT114" s="30"/>
      <c r="IZU114" s="30"/>
      <c r="IZV114" s="30"/>
      <c r="IZW114" s="30"/>
      <c r="IZX114" s="30"/>
      <c r="IZY114" s="30"/>
      <c r="IZZ114" s="30"/>
      <c r="JAA114" s="30"/>
      <c r="JAB114" s="30"/>
      <c r="JAC114" s="30"/>
      <c r="JAD114" s="30"/>
      <c r="JAE114" s="30"/>
      <c r="JAF114" s="30"/>
      <c r="JAG114" s="30"/>
      <c r="JAH114" s="30"/>
      <c r="JAI114" s="30"/>
      <c r="JAJ114" s="30"/>
      <c r="JAK114" s="30"/>
      <c r="JAL114" s="30"/>
      <c r="JAM114" s="30"/>
      <c r="JAN114" s="30"/>
      <c r="JAO114" s="30"/>
      <c r="JAP114" s="30"/>
      <c r="JAQ114" s="30"/>
      <c r="JAR114" s="30"/>
      <c r="JAS114" s="30"/>
      <c r="JAT114" s="30"/>
      <c r="JAU114" s="30"/>
      <c r="JAV114" s="30"/>
      <c r="JAW114" s="30"/>
      <c r="JAX114" s="30"/>
      <c r="JAY114" s="30"/>
      <c r="JAZ114" s="30"/>
      <c r="JBA114" s="30"/>
      <c r="JBB114" s="30"/>
      <c r="JBC114" s="30"/>
      <c r="JBD114" s="30"/>
      <c r="JBE114" s="30"/>
      <c r="JBF114" s="30"/>
      <c r="JBG114" s="30"/>
      <c r="JBH114" s="30"/>
      <c r="JBI114" s="30"/>
      <c r="JBJ114" s="30"/>
      <c r="JBK114" s="30"/>
      <c r="JBL114" s="30"/>
      <c r="JBM114" s="30"/>
      <c r="JBN114" s="30"/>
      <c r="JBO114" s="30"/>
      <c r="JBP114" s="30"/>
      <c r="JBQ114" s="30"/>
      <c r="JBR114" s="30"/>
      <c r="JBS114" s="30"/>
      <c r="JBT114" s="30"/>
      <c r="JBU114" s="30"/>
      <c r="JBV114" s="30"/>
      <c r="JBW114" s="30"/>
      <c r="JBX114" s="30"/>
      <c r="JBY114" s="30"/>
      <c r="JBZ114" s="30"/>
      <c r="JCA114" s="30"/>
      <c r="JCB114" s="30"/>
      <c r="JCC114" s="30"/>
      <c r="JCD114" s="30"/>
      <c r="JCE114" s="30"/>
      <c r="JCF114" s="30"/>
      <c r="JCG114" s="30"/>
      <c r="JCH114" s="30"/>
      <c r="JCI114" s="30"/>
      <c r="JCJ114" s="30"/>
      <c r="JCK114" s="30"/>
      <c r="JCL114" s="30"/>
      <c r="JCM114" s="30"/>
      <c r="JCN114" s="30"/>
      <c r="JCO114" s="30"/>
      <c r="JCP114" s="30"/>
      <c r="JCQ114" s="30"/>
      <c r="JCR114" s="30"/>
      <c r="JCS114" s="30"/>
      <c r="JCT114" s="30"/>
      <c r="JCU114" s="30"/>
      <c r="JCV114" s="30"/>
      <c r="JCW114" s="30"/>
      <c r="JCX114" s="30"/>
      <c r="JCY114" s="30"/>
      <c r="JCZ114" s="30"/>
      <c r="JDA114" s="30"/>
      <c r="JDB114" s="30"/>
      <c r="JDC114" s="30"/>
      <c r="JDD114" s="30"/>
      <c r="JDE114" s="30"/>
      <c r="JDF114" s="30"/>
      <c r="JDG114" s="30"/>
      <c r="JDH114" s="30"/>
      <c r="JDI114" s="30"/>
      <c r="JDJ114" s="30"/>
      <c r="JDK114" s="30"/>
      <c r="JDL114" s="30"/>
      <c r="JDM114" s="30"/>
      <c r="JDN114" s="30"/>
      <c r="JDO114" s="30"/>
      <c r="JDP114" s="30"/>
      <c r="JDQ114" s="30"/>
      <c r="JDR114" s="30"/>
      <c r="JDS114" s="30"/>
      <c r="JDT114" s="30"/>
      <c r="JDU114" s="30"/>
      <c r="JDV114" s="30"/>
      <c r="JDW114" s="30"/>
      <c r="JDX114" s="30"/>
      <c r="JDY114" s="30"/>
      <c r="JDZ114" s="30"/>
      <c r="JEA114" s="30"/>
      <c r="JEB114" s="30"/>
      <c r="JEC114" s="30"/>
      <c r="JED114" s="30"/>
      <c r="JEE114" s="30"/>
      <c r="JEF114" s="30"/>
      <c r="JEG114" s="30"/>
      <c r="JEH114" s="30"/>
    </row>
    <row r="115" spans="1:6898" s="23" customFormat="1" ht="14.45" customHeight="1" x14ac:dyDescent="0.25">
      <c r="A115" s="39" t="s">
        <v>277</v>
      </c>
      <c r="D115" s="42"/>
      <c r="E115" s="40"/>
      <c r="G115" s="43"/>
      <c r="H115" s="38"/>
      <c r="I115" s="38"/>
      <c r="J115" s="43"/>
      <c r="K115" s="38"/>
      <c r="L115" s="43"/>
      <c r="M115" s="43"/>
      <c r="N115" s="43"/>
      <c r="O115" s="43"/>
      <c r="P115" s="38"/>
      <c r="Q115" s="43"/>
      <c r="R115" s="43"/>
      <c r="S115" s="38"/>
      <c r="T115" s="43"/>
      <c r="U115" s="43"/>
      <c r="V115" s="38"/>
      <c r="W115" s="43"/>
      <c r="X115" s="43"/>
      <c r="Y115" s="38"/>
      <c r="Z115" s="43"/>
      <c r="AA115" s="43"/>
      <c r="AB115" s="38"/>
      <c r="AC115" s="43"/>
      <c r="AD115" s="43"/>
      <c r="AE115" s="38"/>
      <c r="AF115" s="43"/>
      <c r="AG115" s="43"/>
      <c r="AH115" s="38"/>
      <c r="AI115" s="43"/>
      <c r="AJ115" s="43"/>
      <c r="AK115" s="38"/>
      <c r="AL115" s="43"/>
      <c r="AM115" s="43"/>
      <c r="AN115" s="38"/>
      <c r="AO115" s="43"/>
      <c r="AP115" s="43"/>
      <c r="AQ115" s="38"/>
      <c r="AR115" s="43"/>
      <c r="AS115" s="43"/>
      <c r="AT115" s="38"/>
      <c r="AU115" s="38"/>
      <c r="AV115" s="38"/>
      <c r="AW115" s="38"/>
      <c r="AX115" s="38"/>
      <c r="AY115" s="38"/>
      <c r="AZ115" s="38"/>
      <c r="BA115" s="38"/>
      <c r="BB115" s="30"/>
      <c r="BC115" s="30"/>
      <c r="BD115" s="30"/>
      <c r="BE115" s="30"/>
      <c r="BF115" s="30"/>
      <c r="BG115" s="30"/>
      <c r="BH115" s="30"/>
      <c r="BI115" s="30"/>
      <c r="BJ115" s="30"/>
      <c r="BK115" s="30"/>
      <c r="BL115" s="30"/>
      <c r="BM115" s="30"/>
      <c r="BN115" s="30"/>
      <c r="BO115" s="30"/>
      <c r="BP115" s="30"/>
      <c r="BQ115" s="30"/>
      <c r="BR115" s="30"/>
      <c r="BS115" s="30"/>
      <c r="BT115" s="30"/>
      <c r="BU115" s="30"/>
      <c r="BV115" s="30"/>
      <c r="BW115" s="30"/>
      <c r="BX115" s="30"/>
      <c r="BY115" s="30"/>
      <c r="BZ115" s="30"/>
      <c r="CA115" s="30"/>
      <c r="CB115" s="30"/>
      <c r="CC115" s="30"/>
      <c r="CD115" s="30"/>
      <c r="CE115" s="30"/>
      <c r="CF115" s="30"/>
      <c r="CG115" s="30"/>
      <c r="CH115" s="30"/>
      <c r="CI115" s="30"/>
      <c r="CJ115" s="30"/>
      <c r="CK115" s="30"/>
      <c r="CL115" s="30"/>
      <c r="CM115" s="30"/>
      <c r="CN115" s="30"/>
      <c r="CO115" s="30"/>
      <c r="CP115" s="30"/>
      <c r="CQ115" s="30"/>
      <c r="CR115" s="30"/>
      <c r="CS115" s="30"/>
      <c r="CT115" s="30"/>
      <c r="CU115" s="30"/>
      <c r="CV115" s="30"/>
      <c r="CW115" s="30"/>
      <c r="CX115" s="30"/>
      <c r="CY115" s="30"/>
      <c r="CZ115" s="30"/>
      <c r="DA115" s="30"/>
      <c r="DB115" s="30"/>
      <c r="DC115" s="30"/>
      <c r="DD115" s="30"/>
      <c r="DE115" s="30"/>
      <c r="DF115" s="30"/>
      <c r="DG115" s="30"/>
      <c r="DH115" s="30"/>
      <c r="DI115" s="30"/>
      <c r="DJ115" s="30"/>
      <c r="DK115" s="30"/>
      <c r="DL115" s="30"/>
      <c r="DM115" s="30"/>
      <c r="DN115" s="30"/>
      <c r="DO115" s="30"/>
      <c r="DP115" s="30"/>
      <c r="DQ115" s="30"/>
      <c r="DR115" s="30"/>
      <c r="DS115" s="30"/>
      <c r="DT115" s="30"/>
      <c r="DU115" s="30"/>
      <c r="DV115" s="30"/>
      <c r="DW115" s="30"/>
      <c r="DX115" s="30"/>
      <c r="DY115" s="30"/>
      <c r="DZ115" s="30"/>
      <c r="EA115" s="30"/>
      <c r="EB115" s="30"/>
      <c r="EC115" s="30"/>
      <c r="ED115" s="30"/>
      <c r="EE115" s="30"/>
      <c r="EF115" s="30"/>
      <c r="EG115" s="30"/>
      <c r="EH115" s="30"/>
      <c r="EI115" s="30"/>
      <c r="EJ115" s="30"/>
      <c r="EK115" s="30"/>
      <c r="EL115" s="30"/>
      <c r="EM115" s="30"/>
      <c r="EN115" s="30"/>
      <c r="EO115" s="30"/>
      <c r="EP115" s="30"/>
      <c r="EQ115" s="30"/>
      <c r="ER115" s="30"/>
      <c r="ES115" s="30"/>
      <c r="ET115" s="30"/>
      <c r="EU115" s="30"/>
      <c r="EV115" s="30"/>
      <c r="EW115" s="30"/>
      <c r="EX115" s="30"/>
      <c r="EY115" s="30"/>
      <c r="EZ115" s="30"/>
      <c r="FA115" s="30"/>
      <c r="FB115" s="30"/>
      <c r="FC115" s="30"/>
      <c r="FD115" s="30"/>
      <c r="FE115" s="30"/>
      <c r="FF115" s="30"/>
      <c r="FG115" s="30"/>
      <c r="FH115" s="30"/>
      <c r="FI115" s="30"/>
      <c r="FJ115" s="30"/>
      <c r="FK115" s="30"/>
      <c r="FL115" s="30"/>
      <c r="FM115" s="30"/>
      <c r="FN115" s="30"/>
      <c r="FO115" s="30"/>
      <c r="FP115" s="30"/>
      <c r="FQ115" s="30"/>
      <c r="FR115" s="30"/>
      <c r="FS115" s="30"/>
      <c r="FT115" s="30"/>
      <c r="FU115" s="30"/>
      <c r="FV115" s="30"/>
      <c r="FW115" s="30"/>
      <c r="FX115" s="30"/>
      <c r="FY115" s="30"/>
      <c r="FZ115" s="30"/>
      <c r="GA115" s="30"/>
      <c r="GB115" s="30"/>
      <c r="GC115" s="30"/>
      <c r="GD115" s="30"/>
      <c r="GE115" s="30"/>
      <c r="GF115" s="30"/>
      <c r="GG115" s="30"/>
      <c r="GH115" s="30"/>
      <c r="GI115" s="30"/>
      <c r="GJ115" s="30"/>
      <c r="GK115" s="30"/>
      <c r="GL115" s="30"/>
      <c r="GM115" s="30"/>
      <c r="GN115" s="30"/>
      <c r="GO115" s="30"/>
      <c r="GP115" s="30"/>
      <c r="GQ115" s="30"/>
      <c r="GR115" s="30"/>
      <c r="GS115" s="30"/>
      <c r="GT115" s="30"/>
      <c r="GU115" s="30"/>
      <c r="GV115" s="30"/>
      <c r="GW115" s="30"/>
      <c r="GX115" s="30"/>
      <c r="GY115" s="30"/>
      <c r="GZ115" s="30"/>
      <c r="HA115" s="30"/>
      <c r="HB115" s="30"/>
      <c r="HC115" s="30"/>
      <c r="HD115" s="30"/>
      <c r="HE115" s="30"/>
      <c r="HF115" s="30"/>
      <c r="HG115" s="30"/>
      <c r="HH115" s="30"/>
      <c r="HI115" s="30"/>
      <c r="HJ115" s="30"/>
      <c r="HK115" s="30"/>
      <c r="HL115" s="30"/>
      <c r="HM115" s="30"/>
      <c r="HN115" s="30"/>
      <c r="HO115" s="30"/>
      <c r="HP115" s="30"/>
      <c r="HQ115" s="30"/>
      <c r="HR115" s="30"/>
      <c r="HS115" s="30"/>
      <c r="HT115" s="30"/>
      <c r="HU115" s="30"/>
      <c r="HV115" s="30"/>
      <c r="HW115" s="30"/>
      <c r="HX115" s="30"/>
      <c r="HY115" s="30"/>
      <c r="HZ115" s="30"/>
      <c r="IA115" s="30"/>
      <c r="IB115" s="30"/>
      <c r="IC115" s="30"/>
      <c r="ID115" s="30"/>
      <c r="IE115" s="30"/>
      <c r="IF115" s="30"/>
      <c r="IG115" s="30"/>
      <c r="IH115" s="30"/>
      <c r="II115" s="30"/>
      <c r="IJ115" s="30"/>
      <c r="IK115" s="30"/>
      <c r="IL115" s="30"/>
      <c r="IM115" s="30"/>
      <c r="IN115" s="30"/>
      <c r="IO115" s="30"/>
      <c r="IP115" s="30"/>
      <c r="IQ115" s="30"/>
      <c r="IR115" s="30"/>
      <c r="IS115" s="30"/>
      <c r="IT115" s="30"/>
      <c r="IU115" s="30"/>
      <c r="IV115" s="30"/>
      <c r="IW115" s="30"/>
      <c r="IX115" s="30"/>
      <c r="IY115" s="30"/>
      <c r="IZ115" s="30"/>
      <c r="JA115" s="30"/>
      <c r="JB115" s="30"/>
      <c r="JC115" s="30"/>
      <c r="JD115" s="30"/>
      <c r="JE115" s="30"/>
      <c r="JF115" s="30"/>
      <c r="JG115" s="30"/>
      <c r="JH115" s="30"/>
      <c r="JI115" s="30"/>
      <c r="JJ115" s="30"/>
      <c r="JK115" s="30"/>
      <c r="JL115" s="30"/>
      <c r="JM115" s="30"/>
      <c r="JN115" s="30"/>
      <c r="JO115" s="30"/>
      <c r="JP115" s="30"/>
      <c r="JQ115" s="30"/>
      <c r="JR115" s="30"/>
      <c r="JS115" s="30"/>
      <c r="JT115" s="30"/>
      <c r="JU115" s="30"/>
      <c r="JV115" s="30"/>
      <c r="JW115" s="30"/>
      <c r="JX115" s="30"/>
      <c r="JY115" s="30"/>
      <c r="JZ115" s="30"/>
      <c r="KA115" s="30"/>
      <c r="KB115" s="30"/>
      <c r="KC115" s="30"/>
      <c r="KD115" s="30"/>
      <c r="KE115" s="30"/>
      <c r="KF115" s="30"/>
      <c r="KG115" s="30"/>
      <c r="KH115" s="30"/>
      <c r="KI115" s="30"/>
      <c r="KJ115" s="30"/>
      <c r="KK115" s="30"/>
      <c r="KL115" s="30"/>
      <c r="KM115" s="30"/>
      <c r="KN115" s="30"/>
      <c r="KO115" s="30"/>
      <c r="KP115" s="30"/>
      <c r="KQ115" s="30"/>
      <c r="KR115" s="30"/>
      <c r="KS115" s="30"/>
      <c r="KT115" s="30"/>
      <c r="KU115" s="30"/>
      <c r="KV115" s="30"/>
      <c r="KW115" s="30"/>
      <c r="KX115" s="30"/>
      <c r="KY115" s="30"/>
      <c r="KZ115" s="30"/>
      <c r="LA115" s="30"/>
      <c r="LB115" s="30"/>
      <c r="LC115" s="30"/>
      <c r="LD115" s="30"/>
      <c r="LE115" s="30"/>
      <c r="LF115" s="30"/>
      <c r="LG115" s="30"/>
      <c r="LH115" s="30"/>
      <c r="LI115" s="30"/>
      <c r="LJ115" s="30"/>
      <c r="LK115" s="30"/>
      <c r="LL115" s="30"/>
      <c r="LM115" s="30"/>
      <c r="LN115" s="30"/>
      <c r="LO115" s="30"/>
      <c r="LP115" s="30"/>
      <c r="LQ115" s="30"/>
      <c r="LR115" s="30"/>
      <c r="LS115" s="30"/>
      <c r="LT115" s="30"/>
      <c r="LU115" s="30"/>
      <c r="LV115" s="30"/>
      <c r="LW115" s="30"/>
      <c r="LX115" s="30"/>
      <c r="LY115" s="30"/>
      <c r="LZ115" s="30"/>
      <c r="MA115" s="30"/>
      <c r="MB115" s="30"/>
      <c r="MC115" s="30"/>
      <c r="MD115" s="30"/>
      <c r="ME115" s="30"/>
      <c r="MF115" s="30"/>
      <c r="MG115" s="30"/>
      <c r="MH115" s="30"/>
      <c r="MI115" s="30"/>
      <c r="MJ115" s="30"/>
      <c r="MK115" s="30"/>
      <c r="ML115" s="30"/>
      <c r="MM115" s="30"/>
      <c r="MN115" s="30"/>
      <c r="MO115" s="30"/>
      <c r="MP115" s="30"/>
      <c r="MQ115" s="30"/>
      <c r="MR115" s="30"/>
      <c r="MS115" s="30"/>
      <c r="MT115" s="30"/>
      <c r="MU115" s="30"/>
      <c r="MV115" s="30"/>
      <c r="MW115" s="30"/>
      <c r="MX115" s="30"/>
      <c r="MY115" s="30"/>
      <c r="MZ115" s="30"/>
      <c r="NA115" s="30"/>
      <c r="NB115" s="30"/>
      <c r="NC115" s="30"/>
      <c r="ND115" s="30"/>
      <c r="NE115" s="30"/>
      <c r="NF115" s="30"/>
      <c r="NG115" s="30"/>
      <c r="NH115" s="30"/>
      <c r="NI115" s="30"/>
      <c r="NJ115" s="30"/>
      <c r="NK115" s="30"/>
      <c r="NL115" s="30"/>
      <c r="NM115" s="30"/>
      <c r="NN115" s="30"/>
      <c r="NO115" s="30"/>
      <c r="NP115" s="30"/>
      <c r="NQ115" s="30"/>
      <c r="NR115" s="30"/>
      <c r="NS115" s="30"/>
      <c r="NT115" s="30"/>
      <c r="NU115" s="30"/>
      <c r="NV115" s="30"/>
      <c r="NW115" s="30"/>
      <c r="NX115" s="30"/>
      <c r="NY115" s="30"/>
      <c r="NZ115" s="30"/>
      <c r="OA115" s="30"/>
      <c r="OB115" s="30"/>
      <c r="OC115" s="30"/>
      <c r="OD115" s="30"/>
      <c r="OE115" s="30"/>
      <c r="OF115" s="30"/>
      <c r="OG115" s="30"/>
      <c r="OH115" s="30"/>
      <c r="OI115" s="30"/>
      <c r="OJ115" s="30"/>
      <c r="OK115" s="30"/>
      <c r="OL115" s="30"/>
      <c r="OM115" s="30"/>
      <c r="ON115" s="30"/>
      <c r="OO115" s="30"/>
      <c r="OP115" s="30"/>
      <c r="OQ115" s="30"/>
      <c r="OR115" s="30"/>
      <c r="OS115" s="30"/>
      <c r="OT115" s="30"/>
      <c r="OU115" s="30"/>
      <c r="OV115" s="30"/>
      <c r="OW115" s="30"/>
      <c r="OX115" s="30"/>
      <c r="OY115" s="30"/>
      <c r="OZ115" s="30"/>
      <c r="PA115" s="30"/>
      <c r="PB115" s="30"/>
      <c r="PC115" s="30"/>
      <c r="PD115" s="30"/>
      <c r="PE115" s="30"/>
      <c r="PF115" s="30"/>
      <c r="PG115" s="30"/>
      <c r="PH115" s="30"/>
      <c r="PI115" s="30"/>
      <c r="PJ115" s="30"/>
      <c r="PK115" s="30"/>
      <c r="PL115" s="30"/>
      <c r="PM115" s="30"/>
      <c r="PN115" s="30"/>
      <c r="PO115" s="30"/>
      <c r="PP115" s="30"/>
      <c r="PQ115" s="30"/>
      <c r="PR115" s="30"/>
      <c r="PS115" s="30"/>
      <c r="PT115" s="30"/>
      <c r="PU115" s="30"/>
      <c r="PV115" s="30"/>
      <c r="PW115" s="30"/>
      <c r="PX115" s="30"/>
      <c r="PY115" s="30"/>
      <c r="PZ115" s="30"/>
      <c r="QA115" s="30"/>
      <c r="QB115" s="30"/>
      <c r="QC115" s="30"/>
      <c r="QD115" s="30"/>
      <c r="QE115" s="30"/>
      <c r="QF115" s="30"/>
      <c r="QG115" s="30"/>
      <c r="QH115" s="30"/>
      <c r="QI115" s="30"/>
      <c r="QJ115" s="30"/>
      <c r="QK115" s="30"/>
      <c r="QL115" s="30"/>
      <c r="QM115" s="30"/>
      <c r="QN115" s="30"/>
      <c r="QO115" s="30"/>
      <c r="QP115" s="30"/>
      <c r="QQ115" s="30"/>
      <c r="QR115" s="30"/>
      <c r="QS115" s="30"/>
      <c r="QT115" s="30"/>
      <c r="QU115" s="30"/>
      <c r="QV115" s="30"/>
      <c r="QW115" s="30"/>
      <c r="QX115" s="30"/>
      <c r="QY115" s="30"/>
      <c r="QZ115" s="30"/>
      <c r="RA115" s="30"/>
      <c r="RB115" s="30"/>
      <c r="RC115" s="30"/>
      <c r="RD115" s="30"/>
      <c r="RE115" s="30"/>
      <c r="RF115" s="30"/>
      <c r="RG115" s="30"/>
      <c r="RH115" s="30"/>
      <c r="RI115" s="30"/>
      <c r="RJ115" s="30"/>
      <c r="RK115" s="30"/>
      <c r="RL115" s="30"/>
      <c r="RM115" s="30"/>
      <c r="RN115" s="30"/>
      <c r="RO115" s="30"/>
      <c r="RP115" s="30"/>
      <c r="RQ115" s="30"/>
      <c r="RR115" s="30"/>
      <c r="RS115" s="30"/>
      <c r="RT115" s="30"/>
      <c r="RU115" s="30"/>
      <c r="RV115" s="30"/>
      <c r="RW115" s="30"/>
      <c r="RX115" s="30"/>
      <c r="RY115" s="30"/>
      <c r="RZ115" s="30"/>
      <c r="SA115" s="30"/>
      <c r="SB115" s="30"/>
      <c r="SC115" s="30"/>
      <c r="SD115" s="30"/>
      <c r="SE115" s="30"/>
      <c r="SF115" s="30"/>
      <c r="SG115" s="30"/>
      <c r="SH115" s="30"/>
      <c r="SI115" s="30"/>
      <c r="SJ115" s="30"/>
      <c r="SK115" s="30"/>
      <c r="SL115" s="30"/>
      <c r="SM115" s="30"/>
      <c r="SN115" s="30"/>
      <c r="SO115" s="30"/>
      <c r="SP115" s="30"/>
      <c r="SQ115" s="30"/>
      <c r="SR115" s="30"/>
      <c r="SS115" s="30"/>
      <c r="ST115" s="30"/>
      <c r="SU115" s="30"/>
      <c r="SV115" s="30"/>
      <c r="SW115" s="30"/>
      <c r="SX115" s="30"/>
      <c r="SY115" s="30"/>
      <c r="SZ115" s="30"/>
      <c r="TA115" s="30"/>
      <c r="TB115" s="30"/>
      <c r="TC115" s="30"/>
      <c r="TD115" s="30"/>
      <c r="TE115" s="30"/>
      <c r="TF115" s="30"/>
      <c r="TG115" s="30"/>
      <c r="TH115" s="30"/>
      <c r="TI115" s="30"/>
      <c r="TJ115" s="30"/>
      <c r="TK115" s="30"/>
      <c r="TL115" s="30"/>
      <c r="TM115" s="30"/>
      <c r="TN115" s="30"/>
      <c r="TO115" s="30"/>
      <c r="TP115" s="30"/>
      <c r="TQ115" s="30"/>
      <c r="TR115" s="30"/>
      <c r="TS115" s="30"/>
      <c r="TT115" s="30"/>
      <c r="TU115" s="30"/>
      <c r="TV115" s="30"/>
      <c r="TW115" s="30"/>
      <c r="TX115" s="30"/>
      <c r="TY115" s="30"/>
      <c r="TZ115" s="30"/>
      <c r="UA115" s="30"/>
      <c r="UB115" s="30"/>
      <c r="UC115" s="30"/>
      <c r="UD115" s="30"/>
      <c r="UE115" s="30"/>
      <c r="UF115" s="30"/>
      <c r="UG115" s="30"/>
      <c r="UH115" s="30"/>
      <c r="UI115" s="30"/>
      <c r="UJ115" s="30"/>
      <c r="UK115" s="30"/>
      <c r="UL115" s="30"/>
      <c r="UM115" s="30"/>
      <c r="UN115" s="30"/>
      <c r="UO115" s="30"/>
      <c r="UP115" s="30"/>
      <c r="UQ115" s="30"/>
      <c r="UR115" s="30"/>
      <c r="US115" s="30"/>
      <c r="UT115" s="30"/>
      <c r="UU115" s="30"/>
      <c r="UV115" s="30"/>
      <c r="UW115" s="30"/>
      <c r="UX115" s="30"/>
      <c r="UY115" s="30"/>
      <c r="UZ115" s="30"/>
      <c r="VA115" s="30"/>
      <c r="VB115" s="30"/>
      <c r="VC115" s="30"/>
      <c r="VD115" s="30"/>
      <c r="VE115" s="30"/>
      <c r="VF115" s="30"/>
      <c r="VG115" s="30"/>
      <c r="VH115" s="30"/>
      <c r="VI115" s="30"/>
      <c r="VJ115" s="30"/>
      <c r="VK115" s="30"/>
      <c r="VL115" s="30"/>
      <c r="VM115" s="30"/>
      <c r="VN115" s="30"/>
      <c r="VO115" s="30"/>
      <c r="VP115" s="30"/>
      <c r="VQ115" s="30"/>
      <c r="VR115" s="30"/>
      <c r="VS115" s="30"/>
      <c r="VT115" s="30"/>
      <c r="VU115" s="30"/>
      <c r="VV115" s="30"/>
      <c r="VW115" s="30"/>
      <c r="VX115" s="30"/>
      <c r="VY115" s="30"/>
      <c r="VZ115" s="30"/>
      <c r="WA115" s="30"/>
      <c r="WB115" s="30"/>
      <c r="WC115" s="30"/>
      <c r="WD115" s="30"/>
      <c r="WE115" s="30"/>
      <c r="WF115" s="30"/>
      <c r="WG115" s="30"/>
      <c r="WH115" s="30"/>
      <c r="WI115" s="30"/>
      <c r="WJ115" s="30"/>
      <c r="WK115" s="30"/>
      <c r="WL115" s="30"/>
      <c r="WM115" s="30"/>
      <c r="WN115" s="30"/>
      <c r="WO115" s="30"/>
      <c r="WP115" s="30"/>
      <c r="WQ115" s="30"/>
      <c r="WR115" s="30"/>
      <c r="WS115" s="30"/>
      <c r="WT115" s="30"/>
      <c r="WU115" s="30"/>
      <c r="WV115" s="30"/>
      <c r="WW115" s="30"/>
      <c r="WX115" s="30"/>
      <c r="WY115" s="30"/>
      <c r="WZ115" s="30"/>
      <c r="XA115" s="30"/>
      <c r="XB115" s="30"/>
      <c r="XC115" s="30"/>
      <c r="XD115" s="30"/>
      <c r="XE115" s="30"/>
      <c r="XF115" s="30"/>
      <c r="XG115" s="30"/>
      <c r="XH115" s="30"/>
      <c r="XI115" s="30"/>
      <c r="XJ115" s="30"/>
      <c r="XK115" s="30"/>
      <c r="XL115" s="30"/>
      <c r="XM115" s="30"/>
      <c r="XN115" s="30"/>
      <c r="XO115" s="30"/>
      <c r="XP115" s="30"/>
      <c r="XQ115" s="30"/>
      <c r="XR115" s="30"/>
      <c r="XS115" s="30"/>
      <c r="XT115" s="30"/>
      <c r="XU115" s="30"/>
      <c r="XV115" s="30"/>
      <c r="XW115" s="30"/>
      <c r="XX115" s="30"/>
      <c r="XY115" s="30"/>
      <c r="XZ115" s="30"/>
      <c r="YA115" s="30"/>
      <c r="YB115" s="30"/>
      <c r="YC115" s="30"/>
      <c r="YD115" s="30"/>
      <c r="YE115" s="30"/>
      <c r="YF115" s="30"/>
      <c r="YG115" s="30"/>
      <c r="YH115" s="30"/>
      <c r="YI115" s="30"/>
      <c r="YJ115" s="30"/>
      <c r="YK115" s="30"/>
      <c r="YL115" s="30"/>
      <c r="YM115" s="30"/>
      <c r="YN115" s="30"/>
      <c r="YO115" s="30"/>
      <c r="YP115" s="30"/>
      <c r="YQ115" s="30"/>
      <c r="YR115" s="30"/>
      <c r="YS115" s="30"/>
      <c r="YT115" s="30"/>
      <c r="YU115" s="30"/>
      <c r="YV115" s="30"/>
      <c r="YW115" s="30"/>
      <c r="YX115" s="30"/>
      <c r="YY115" s="30"/>
      <c r="YZ115" s="30"/>
      <c r="ZA115" s="30"/>
      <c r="ZB115" s="30"/>
      <c r="ZC115" s="30"/>
      <c r="ZD115" s="30"/>
      <c r="ZE115" s="30"/>
      <c r="ZF115" s="30"/>
      <c r="ZG115" s="30"/>
      <c r="ZH115" s="30"/>
      <c r="ZI115" s="30"/>
      <c r="ZJ115" s="30"/>
      <c r="ZK115" s="30"/>
      <c r="ZL115" s="30"/>
      <c r="ZM115" s="30"/>
      <c r="ZN115" s="30"/>
      <c r="ZO115" s="30"/>
      <c r="ZP115" s="30"/>
      <c r="ZQ115" s="30"/>
      <c r="ZR115" s="30"/>
      <c r="ZS115" s="30"/>
      <c r="ZT115" s="30"/>
      <c r="ZU115" s="30"/>
      <c r="ZV115" s="30"/>
      <c r="ZW115" s="30"/>
      <c r="ZX115" s="30"/>
      <c r="ZY115" s="30"/>
      <c r="ZZ115" s="30"/>
      <c r="AAA115" s="30"/>
      <c r="AAB115" s="30"/>
      <c r="AAC115" s="30"/>
      <c r="AAD115" s="30"/>
      <c r="AAE115" s="30"/>
      <c r="AAF115" s="30"/>
      <c r="AAG115" s="30"/>
      <c r="AAH115" s="30"/>
      <c r="AAI115" s="30"/>
      <c r="AAJ115" s="30"/>
      <c r="AAK115" s="30"/>
      <c r="AAL115" s="30"/>
      <c r="AAM115" s="30"/>
      <c r="AAN115" s="30"/>
      <c r="AAO115" s="30"/>
      <c r="AAP115" s="30"/>
      <c r="AAQ115" s="30"/>
      <c r="AAR115" s="30"/>
      <c r="AAS115" s="30"/>
      <c r="AAT115" s="30"/>
      <c r="AAU115" s="30"/>
      <c r="AAV115" s="30"/>
      <c r="AAW115" s="30"/>
      <c r="AAX115" s="30"/>
      <c r="AAY115" s="30"/>
      <c r="AAZ115" s="30"/>
      <c r="ABA115" s="30"/>
      <c r="ABB115" s="30"/>
      <c r="ABC115" s="30"/>
      <c r="ABD115" s="30"/>
      <c r="ABE115" s="30"/>
      <c r="ABF115" s="30"/>
      <c r="ABG115" s="30"/>
      <c r="ABH115" s="30"/>
      <c r="ABI115" s="30"/>
      <c r="ABJ115" s="30"/>
      <c r="ABK115" s="30"/>
      <c r="ABL115" s="30"/>
      <c r="ABM115" s="30"/>
      <c r="ABN115" s="30"/>
      <c r="ABO115" s="30"/>
      <c r="ABP115" s="30"/>
      <c r="ABQ115" s="30"/>
      <c r="ABR115" s="30"/>
      <c r="ABS115" s="30"/>
      <c r="ABT115" s="30"/>
      <c r="ABU115" s="30"/>
      <c r="ABV115" s="30"/>
      <c r="ABW115" s="30"/>
      <c r="ABX115" s="30"/>
      <c r="ABY115" s="30"/>
      <c r="ABZ115" s="30"/>
      <c r="ACA115" s="30"/>
      <c r="ACB115" s="30"/>
      <c r="ACC115" s="30"/>
      <c r="ACD115" s="30"/>
      <c r="ACE115" s="30"/>
      <c r="ACF115" s="30"/>
      <c r="ACG115" s="30"/>
      <c r="ACH115" s="30"/>
      <c r="ACI115" s="30"/>
      <c r="ACJ115" s="30"/>
      <c r="ACK115" s="30"/>
      <c r="ACL115" s="30"/>
      <c r="ACM115" s="30"/>
      <c r="ACN115" s="30"/>
      <c r="ACO115" s="30"/>
      <c r="ACP115" s="30"/>
      <c r="ACQ115" s="30"/>
      <c r="ACR115" s="30"/>
      <c r="ACS115" s="30"/>
      <c r="ACT115" s="30"/>
      <c r="ACU115" s="30"/>
      <c r="ACV115" s="30"/>
      <c r="ACW115" s="30"/>
      <c r="ACX115" s="30"/>
      <c r="ACY115" s="30"/>
      <c r="ACZ115" s="30"/>
      <c r="ADA115" s="30"/>
      <c r="ADB115" s="30"/>
      <c r="ADC115" s="30"/>
      <c r="ADD115" s="30"/>
      <c r="ADE115" s="30"/>
      <c r="ADF115" s="30"/>
      <c r="ADG115" s="30"/>
      <c r="ADH115" s="30"/>
      <c r="ADI115" s="30"/>
      <c r="ADJ115" s="30"/>
      <c r="ADK115" s="30"/>
      <c r="ADL115" s="30"/>
      <c r="ADM115" s="30"/>
      <c r="ADN115" s="30"/>
      <c r="ADO115" s="30"/>
      <c r="ADP115" s="30"/>
      <c r="ADQ115" s="30"/>
      <c r="ADR115" s="30"/>
      <c r="ADS115" s="30"/>
      <c r="ADT115" s="30"/>
      <c r="ADU115" s="30"/>
      <c r="ADV115" s="30"/>
      <c r="ADW115" s="30"/>
      <c r="ADX115" s="30"/>
      <c r="ADY115" s="30"/>
      <c r="ADZ115" s="30"/>
      <c r="AEA115" s="30"/>
      <c r="AEB115" s="30"/>
      <c r="AEC115" s="30"/>
      <c r="AED115" s="30"/>
      <c r="AEE115" s="30"/>
      <c r="AEF115" s="30"/>
      <c r="AEG115" s="30"/>
      <c r="AEH115" s="30"/>
      <c r="AEI115" s="30"/>
      <c r="AEJ115" s="30"/>
      <c r="AEK115" s="30"/>
      <c r="AEL115" s="30"/>
      <c r="AEM115" s="30"/>
      <c r="AEN115" s="30"/>
      <c r="AEO115" s="30"/>
      <c r="AEP115" s="30"/>
      <c r="AEQ115" s="30"/>
      <c r="AER115" s="30"/>
      <c r="AES115" s="30"/>
      <c r="AET115" s="30"/>
      <c r="AEU115" s="30"/>
      <c r="AEV115" s="30"/>
      <c r="AEW115" s="30"/>
      <c r="AEX115" s="30"/>
      <c r="AEY115" s="30"/>
      <c r="AEZ115" s="30"/>
      <c r="AFA115" s="30"/>
      <c r="AFB115" s="30"/>
      <c r="AFC115" s="30"/>
      <c r="AFD115" s="30"/>
      <c r="AFE115" s="30"/>
      <c r="AFF115" s="30"/>
      <c r="AFG115" s="30"/>
      <c r="AFH115" s="30"/>
      <c r="AFI115" s="30"/>
      <c r="AFJ115" s="30"/>
      <c r="AFK115" s="30"/>
      <c r="AFL115" s="30"/>
      <c r="AFM115" s="30"/>
      <c r="AFN115" s="30"/>
      <c r="AFO115" s="30"/>
      <c r="AFP115" s="30"/>
      <c r="AFQ115" s="30"/>
      <c r="AFR115" s="30"/>
      <c r="AFS115" s="30"/>
      <c r="AFT115" s="30"/>
      <c r="AFU115" s="30"/>
      <c r="AFV115" s="30"/>
      <c r="AFW115" s="30"/>
      <c r="AFX115" s="30"/>
      <c r="AFY115" s="30"/>
      <c r="AFZ115" s="30"/>
      <c r="AGA115" s="30"/>
      <c r="AGB115" s="30"/>
      <c r="AGC115" s="30"/>
      <c r="AGD115" s="30"/>
      <c r="AGE115" s="30"/>
      <c r="AGF115" s="30"/>
      <c r="AGG115" s="30"/>
      <c r="AGH115" s="30"/>
      <c r="AGI115" s="30"/>
      <c r="AGJ115" s="30"/>
      <c r="AGK115" s="30"/>
      <c r="AGL115" s="30"/>
      <c r="AGM115" s="30"/>
      <c r="AGN115" s="30"/>
      <c r="AGO115" s="30"/>
      <c r="AGP115" s="30"/>
      <c r="AGQ115" s="30"/>
      <c r="AGR115" s="30"/>
      <c r="AGS115" s="30"/>
      <c r="AGT115" s="30"/>
      <c r="AGU115" s="30"/>
      <c r="AGV115" s="30"/>
      <c r="AGW115" s="30"/>
      <c r="AGX115" s="30"/>
      <c r="AGY115" s="30"/>
      <c r="AGZ115" s="30"/>
      <c r="AHA115" s="30"/>
      <c r="AHB115" s="30"/>
      <c r="AHC115" s="30"/>
      <c r="AHD115" s="30"/>
      <c r="AHE115" s="30"/>
      <c r="AHF115" s="30"/>
      <c r="AHG115" s="30"/>
      <c r="AHH115" s="30"/>
      <c r="AHI115" s="30"/>
      <c r="AHJ115" s="30"/>
      <c r="AHK115" s="30"/>
      <c r="AHL115" s="30"/>
      <c r="AHM115" s="30"/>
      <c r="AHN115" s="30"/>
      <c r="AHO115" s="30"/>
      <c r="AHP115" s="30"/>
      <c r="AHQ115" s="30"/>
      <c r="AHR115" s="30"/>
      <c r="AHS115" s="30"/>
      <c r="AHT115" s="30"/>
      <c r="AHU115" s="30"/>
      <c r="AHV115" s="30"/>
      <c r="AHW115" s="30"/>
      <c r="AHX115" s="30"/>
      <c r="AHY115" s="30"/>
      <c r="AHZ115" s="30"/>
      <c r="AIA115" s="30"/>
      <c r="AIB115" s="30"/>
      <c r="AIC115" s="30"/>
      <c r="AID115" s="30"/>
      <c r="AIE115" s="30"/>
      <c r="AIF115" s="30"/>
      <c r="AIG115" s="30"/>
      <c r="AIH115" s="30"/>
      <c r="AII115" s="30"/>
      <c r="AIJ115" s="30"/>
      <c r="AIK115" s="30"/>
      <c r="AIL115" s="30"/>
      <c r="AIM115" s="30"/>
      <c r="AIN115" s="30"/>
      <c r="AIO115" s="30"/>
      <c r="AIP115" s="30"/>
      <c r="AIQ115" s="30"/>
      <c r="AIR115" s="30"/>
      <c r="AIS115" s="30"/>
      <c r="AIT115" s="30"/>
      <c r="AIU115" s="30"/>
      <c r="AIV115" s="30"/>
      <c r="AIW115" s="30"/>
      <c r="AIX115" s="30"/>
      <c r="AIY115" s="30"/>
      <c r="AIZ115" s="30"/>
      <c r="AJA115" s="30"/>
      <c r="AJB115" s="30"/>
      <c r="AJC115" s="30"/>
      <c r="AJD115" s="30"/>
      <c r="AJE115" s="30"/>
      <c r="AJF115" s="30"/>
      <c r="AJG115" s="30"/>
      <c r="AJH115" s="30"/>
      <c r="AJI115" s="30"/>
      <c r="AJJ115" s="30"/>
      <c r="AJK115" s="30"/>
      <c r="AJL115" s="30"/>
      <c r="AJM115" s="30"/>
      <c r="AJN115" s="30"/>
      <c r="AJO115" s="30"/>
      <c r="AJP115" s="30"/>
      <c r="AJQ115" s="30"/>
      <c r="AJR115" s="30"/>
      <c r="AJS115" s="30"/>
      <c r="AJT115" s="30"/>
      <c r="AJU115" s="30"/>
      <c r="AJV115" s="30"/>
      <c r="AJW115" s="30"/>
      <c r="AJX115" s="30"/>
      <c r="AJY115" s="30"/>
      <c r="AJZ115" s="30"/>
      <c r="AKA115" s="30"/>
      <c r="AKB115" s="30"/>
      <c r="AKC115" s="30"/>
      <c r="AKD115" s="30"/>
      <c r="AKE115" s="30"/>
      <c r="AKF115" s="30"/>
      <c r="AKG115" s="30"/>
      <c r="AKH115" s="30"/>
      <c r="AKI115" s="30"/>
      <c r="AKJ115" s="30"/>
      <c r="AKK115" s="30"/>
      <c r="AKL115" s="30"/>
      <c r="AKM115" s="30"/>
      <c r="AKN115" s="30"/>
      <c r="AKO115" s="30"/>
      <c r="AKP115" s="30"/>
      <c r="AKQ115" s="30"/>
      <c r="AKR115" s="30"/>
      <c r="AKS115" s="30"/>
      <c r="AKT115" s="30"/>
      <c r="AKU115" s="30"/>
      <c r="AKV115" s="30"/>
      <c r="AKW115" s="30"/>
      <c r="AKX115" s="30"/>
      <c r="AKY115" s="30"/>
      <c r="AKZ115" s="30"/>
      <c r="ALA115" s="30"/>
      <c r="ALB115" s="30"/>
      <c r="ALC115" s="30"/>
      <c r="ALD115" s="30"/>
      <c r="ALE115" s="30"/>
      <c r="ALF115" s="30"/>
      <c r="ALG115" s="30"/>
      <c r="ALH115" s="30"/>
      <c r="ALI115" s="30"/>
      <c r="ALJ115" s="30"/>
      <c r="ALK115" s="30"/>
      <c r="ALL115" s="30"/>
      <c r="ALM115" s="30"/>
      <c r="ALN115" s="30"/>
      <c r="ALO115" s="30"/>
      <c r="ALP115" s="30"/>
      <c r="ALQ115" s="30"/>
      <c r="ALR115" s="30"/>
      <c r="ALS115" s="30"/>
      <c r="ALT115" s="30"/>
      <c r="ALU115" s="30"/>
      <c r="ALV115" s="30"/>
      <c r="ALW115" s="30"/>
      <c r="ALX115" s="30"/>
      <c r="ALY115" s="30"/>
      <c r="ALZ115" s="30"/>
      <c r="AMA115" s="30"/>
      <c r="AMB115" s="30"/>
      <c r="AMC115" s="30"/>
      <c r="AMD115" s="30"/>
      <c r="AME115" s="30"/>
      <c r="AMF115" s="30"/>
      <c r="AMG115" s="30"/>
      <c r="AMH115" s="30"/>
      <c r="AMI115" s="30"/>
      <c r="AMJ115" s="30"/>
      <c r="AMK115" s="30"/>
      <c r="AML115" s="30"/>
      <c r="AMM115" s="30"/>
      <c r="AMN115" s="30"/>
      <c r="AMO115" s="30"/>
      <c r="AMP115" s="30"/>
      <c r="AMQ115" s="30"/>
      <c r="AMR115" s="30"/>
      <c r="AMS115" s="30"/>
      <c r="AMT115" s="30"/>
      <c r="AMU115" s="30"/>
      <c r="AMV115" s="30"/>
      <c r="AMW115" s="30"/>
      <c r="AMX115" s="30"/>
      <c r="AMY115" s="30"/>
      <c r="AMZ115" s="30"/>
      <c r="ANA115" s="30"/>
      <c r="ANB115" s="30"/>
      <c r="ANC115" s="30"/>
      <c r="AND115" s="30"/>
      <c r="ANE115" s="30"/>
      <c r="ANF115" s="30"/>
      <c r="ANG115" s="30"/>
      <c r="ANH115" s="30"/>
      <c r="ANI115" s="30"/>
      <c r="ANJ115" s="30"/>
      <c r="ANK115" s="30"/>
      <c r="ANL115" s="30"/>
      <c r="ANM115" s="30"/>
      <c r="ANN115" s="30"/>
      <c r="ANO115" s="30"/>
      <c r="ANP115" s="30"/>
      <c r="ANQ115" s="30"/>
      <c r="ANR115" s="30"/>
      <c r="ANS115" s="30"/>
      <c r="ANT115" s="30"/>
      <c r="ANU115" s="30"/>
      <c r="ANV115" s="30"/>
      <c r="ANW115" s="30"/>
      <c r="ANX115" s="30"/>
      <c r="ANY115" s="30"/>
      <c r="ANZ115" s="30"/>
      <c r="AOA115" s="30"/>
      <c r="AOB115" s="30"/>
      <c r="AOC115" s="30"/>
      <c r="AOD115" s="30"/>
      <c r="AOE115" s="30"/>
      <c r="AOF115" s="30"/>
      <c r="AOG115" s="30"/>
      <c r="AOH115" s="30"/>
      <c r="AOI115" s="30"/>
      <c r="AOJ115" s="30"/>
      <c r="AOK115" s="30"/>
      <c r="AOL115" s="30"/>
      <c r="AOM115" s="30"/>
      <c r="AON115" s="30"/>
      <c r="AOO115" s="30"/>
      <c r="AOP115" s="30"/>
      <c r="AOQ115" s="30"/>
      <c r="AOR115" s="30"/>
      <c r="AOS115" s="30"/>
      <c r="AOT115" s="30"/>
      <c r="AOU115" s="30"/>
      <c r="AOV115" s="30"/>
      <c r="AOW115" s="30"/>
      <c r="AOX115" s="30"/>
      <c r="AOY115" s="30"/>
      <c r="AOZ115" s="30"/>
      <c r="APA115" s="30"/>
      <c r="APB115" s="30"/>
      <c r="APC115" s="30"/>
      <c r="APD115" s="30"/>
      <c r="APE115" s="30"/>
      <c r="APF115" s="30"/>
      <c r="APG115" s="30"/>
      <c r="APH115" s="30"/>
      <c r="API115" s="30"/>
      <c r="APJ115" s="30"/>
      <c r="APK115" s="30"/>
      <c r="APL115" s="30"/>
      <c r="APM115" s="30"/>
      <c r="APN115" s="30"/>
      <c r="APO115" s="30"/>
      <c r="APP115" s="30"/>
      <c r="APQ115" s="30"/>
      <c r="APR115" s="30"/>
      <c r="APS115" s="30"/>
      <c r="APT115" s="30"/>
      <c r="APU115" s="30"/>
      <c r="APV115" s="30"/>
      <c r="APW115" s="30"/>
      <c r="APX115" s="30"/>
      <c r="APY115" s="30"/>
      <c r="APZ115" s="30"/>
      <c r="AQA115" s="30"/>
      <c r="AQB115" s="30"/>
      <c r="AQC115" s="30"/>
      <c r="AQD115" s="30"/>
      <c r="AQE115" s="30"/>
      <c r="AQF115" s="30"/>
      <c r="AQG115" s="30"/>
      <c r="AQH115" s="30"/>
      <c r="AQI115" s="30"/>
      <c r="AQJ115" s="30"/>
      <c r="AQK115" s="30"/>
      <c r="AQL115" s="30"/>
      <c r="AQM115" s="30"/>
      <c r="AQN115" s="30"/>
      <c r="AQO115" s="30"/>
      <c r="AQP115" s="30"/>
      <c r="AQQ115" s="30"/>
      <c r="AQR115" s="30"/>
      <c r="AQS115" s="30"/>
      <c r="AQT115" s="30"/>
      <c r="AQU115" s="30"/>
      <c r="AQV115" s="30"/>
      <c r="AQW115" s="30"/>
      <c r="AQX115" s="30"/>
      <c r="AQY115" s="30"/>
      <c r="AQZ115" s="30"/>
      <c r="ARA115" s="30"/>
      <c r="ARB115" s="30"/>
      <c r="ARC115" s="30"/>
      <c r="ARD115" s="30"/>
      <c r="ARE115" s="30"/>
      <c r="ARF115" s="30"/>
      <c r="ARG115" s="30"/>
      <c r="ARH115" s="30"/>
      <c r="ARI115" s="30"/>
      <c r="ARJ115" s="30"/>
      <c r="ARK115" s="30"/>
      <c r="ARL115" s="30"/>
      <c r="ARM115" s="30"/>
      <c r="ARN115" s="30"/>
      <c r="ARO115" s="30"/>
      <c r="ARP115" s="30"/>
      <c r="ARQ115" s="30"/>
      <c r="ARR115" s="30"/>
      <c r="ARS115" s="30"/>
      <c r="ART115" s="30"/>
      <c r="ARU115" s="30"/>
      <c r="ARV115" s="30"/>
      <c r="ARW115" s="30"/>
      <c r="ARX115" s="30"/>
      <c r="ARY115" s="30"/>
      <c r="ARZ115" s="30"/>
      <c r="ASA115" s="30"/>
      <c r="ASB115" s="30"/>
      <c r="ASC115" s="30"/>
      <c r="ASD115" s="30"/>
      <c r="ASE115" s="30"/>
      <c r="ASF115" s="30"/>
      <c r="ASG115" s="30"/>
      <c r="ASH115" s="30"/>
      <c r="ASI115" s="30"/>
      <c r="ASJ115" s="30"/>
      <c r="ASK115" s="30"/>
      <c r="ASL115" s="30"/>
      <c r="ASM115" s="30"/>
      <c r="ASN115" s="30"/>
      <c r="ASO115" s="30"/>
      <c r="ASP115" s="30"/>
      <c r="ASQ115" s="30"/>
      <c r="ASR115" s="30"/>
      <c r="ASS115" s="30"/>
      <c r="AST115" s="30"/>
      <c r="ASU115" s="30"/>
      <c r="ASV115" s="30"/>
      <c r="ASW115" s="30"/>
      <c r="ASX115" s="30"/>
      <c r="ASY115" s="30"/>
      <c r="ASZ115" s="30"/>
      <c r="ATA115" s="30"/>
      <c r="ATB115" s="30"/>
      <c r="ATC115" s="30"/>
      <c r="ATD115" s="30"/>
      <c r="ATE115" s="30"/>
      <c r="ATF115" s="30"/>
      <c r="ATG115" s="30"/>
      <c r="ATH115" s="30"/>
      <c r="ATI115" s="30"/>
      <c r="ATJ115" s="30"/>
      <c r="ATK115" s="30"/>
      <c r="ATL115" s="30"/>
      <c r="ATM115" s="30"/>
      <c r="ATN115" s="30"/>
      <c r="ATO115" s="30"/>
      <c r="ATP115" s="30"/>
      <c r="ATQ115" s="30"/>
      <c r="ATR115" s="30"/>
      <c r="ATS115" s="30"/>
      <c r="ATT115" s="30"/>
      <c r="ATU115" s="30"/>
      <c r="ATV115" s="30"/>
      <c r="ATW115" s="30"/>
      <c r="ATX115" s="30"/>
      <c r="ATY115" s="30"/>
      <c r="ATZ115" s="30"/>
      <c r="AUA115" s="30"/>
      <c r="AUB115" s="30"/>
      <c r="AUC115" s="30"/>
      <c r="AUD115" s="30"/>
      <c r="AUE115" s="30"/>
      <c r="AUF115" s="30"/>
      <c r="AUG115" s="30"/>
      <c r="AUH115" s="30"/>
      <c r="AUI115" s="30"/>
      <c r="AUJ115" s="30"/>
      <c r="AUK115" s="30"/>
      <c r="AUL115" s="30"/>
      <c r="AUM115" s="30"/>
      <c r="AUN115" s="30"/>
      <c r="AUO115" s="30"/>
      <c r="AUP115" s="30"/>
      <c r="AUQ115" s="30"/>
      <c r="AUR115" s="30"/>
      <c r="AUS115" s="30"/>
      <c r="AUT115" s="30"/>
      <c r="AUU115" s="30"/>
      <c r="AUV115" s="30"/>
      <c r="AUW115" s="30"/>
      <c r="AUX115" s="30"/>
      <c r="AUY115" s="30"/>
      <c r="AUZ115" s="30"/>
      <c r="AVA115" s="30"/>
      <c r="AVB115" s="30"/>
      <c r="AVC115" s="30"/>
      <c r="AVD115" s="30"/>
      <c r="AVE115" s="30"/>
      <c r="AVF115" s="30"/>
      <c r="AVG115" s="30"/>
      <c r="AVH115" s="30"/>
      <c r="AVI115" s="30"/>
      <c r="AVJ115" s="30"/>
      <c r="AVK115" s="30"/>
      <c r="AVL115" s="30"/>
      <c r="AVM115" s="30"/>
      <c r="AVN115" s="30"/>
      <c r="AVO115" s="30"/>
      <c r="AVP115" s="30"/>
      <c r="AVQ115" s="30"/>
      <c r="AVR115" s="30"/>
      <c r="AVS115" s="30"/>
      <c r="AVT115" s="30"/>
      <c r="AVU115" s="30"/>
      <c r="AVV115" s="30"/>
      <c r="AVW115" s="30"/>
      <c r="AVX115" s="30"/>
      <c r="AVY115" s="30"/>
      <c r="AVZ115" s="30"/>
      <c r="AWA115" s="30"/>
      <c r="AWB115" s="30"/>
      <c r="AWC115" s="30"/>
      <c r="AWD115" s="30"/>
      <c r="AWE115" s="30"/>
      <c r="AWF115" s="30"/>
      <c r="AWG115" s="30"/>
      <c r="AWH115" s="30"/>
      <c r="AWI115" s="30"/>
      <c r="AWJ115" s="30"/>
      <c r="AWK115" s="30"/>
      <c r="AWL115" s="30"/>
      <c r="AWM115" s="30"/>
      <c r="AWN115" s="30"/>
      <c r="AWO115" s="30"/>
      <c r="AWP115" s="30"/>
      <c r="AWQ115" s="30"/>
      <c r="AWR115" s="30"/>
      <c r="AWS115" s="30"/>
      <c r="AWT115" s="30"/>
      <c r="AWU115" s="30"/>
      <c r="AWV115" s="30"/>
      <c r="AWW115" s="30"/>
      <c r="AWX115" s="30"/>
      <c r="AWY115" s="30"/>
      <c r="AWZ115" s="30"/>
      <c r="AXA115" s="30"/>
      <c r="AXB115" s="30"/>
      <c r="AXC115" s="30"/>
      <c r="AXD115" s="30"/>
      <c r="AXE115" s="30"/>
      <c r="AXF115" s="30"/>
      <c r="AXG115" s="30"/>
      <c r="AXH115" s="30"/>
      <c r="AXI115" s="30"/>
      <c r="AXJ115" s="30"/>
      <c r="AXK115" s="30"/>
      <c r="AXL115" s="30"/>
      <c r="AXM115" s="30"/>
      <c r="AXN115" s="30"/>
      <c r="AXO115" s="30"/>
      <c r="AXP115" s="30"/>
      <c r="AXQ115" s="30"/>
      <c r="AXR115" s="30"/>
      <c r="AXS115" s="30"/>
      <c r="AXT115" s="30"/>
      <c r="AXU115" s="30"/>
      <c r="AXV115" s="30"/>
      <c r="AXW115" s="30"/>
      <c r="AXX115" s="30"/>
      <c r="AXY115" s="30"/>
      <c r="AXZ115" s="30"/>
      <c r="AYA115" s="30"/>
      <c r="AYB115" s="30"/>
      <c r="AYC115" s="30"/>
      <c r="AYD115" s="30"/>
      <c r="AYE115" s="30"/>
      <c r="AYF115" s="30"/>
      <c r="AYG115" s="30"/>
      <c r="AYH115" s="30"/>
      <c r="AYI115" s="30"/>
      <c r="AYJ115" s="30"/>
      <c r="AYK115" s="30"/>
      <c r="AYL115" s="30"/>
      <c r="AYM115" s="30"/>
      <c r="AYN115" s="30"/>
      <c r="AYO115" s="30"/>
      <c r="AYP115" s="30"/>
      <c r="AYQ115" s="30"/>
      <c r="AYR115" s="30"/>
      <c r="AYS115" s="30"/>
      <c r="AYT115" s="30"/>
      <c r="AYU115" s="30"/>
      <c r="AYV115" s="30"/>
      <c r="AYW115" s="30"/>
      <c r="AYX115" s="30"/>
      <c r="AYY115" s="30"/>
      <c r="AYZ115" s="30"/>
      <c r="AZA115" s="30"/>
      <c r="AZB115" s="30"/>
      <c r="AZC115" s="30"/>
      <c r="AZD115" s="30"/>
      <c r="AZE115" s="30"/>
      <c r="AZF115" s="30"/>
      <c r="AZG115" s="30"/>
      <c r="AZH115" s="30"/>
      <c r="AZI115" s="30"/>
      <c r="AZJ115" s="30"/>
      <c r="AZK115" s="30"/>
      <c r="AZL115" s="30"/>
      <c r="AZM115" s="30"/>
      <c r="AZN115" s="30"/>
      <c r="AZO115" s="30"/>
      <c r="AZP115" s="30"/>
      <c r="AZQ115" s="30"/>
      <c r="AZR115" s="30"/>
      <c r="AZS115" s="30"/>
      <c r="AZT115" s="30"/>
      <c r="AZU115" s="30"/>
      <c r="AZV115" s="30"/>
      <c r="AZW115" s="30"/>
      <c r="AZX115" s="30"/>
      <c r="AZY115" s="30"/>
      <c r="AZZ115" s="30"/>
      <c r="BAA115" s="30"/>
      <c r="BAB115" s="30"/>
      <c r="BAC115" s="30"/>
      <c r="BAD115" s="30"/>
      <c r="BAE115" s="30"/>
      <c r="BAF115" s="30"/>
      <c r="BAG115" s="30"/>
      <c r="BAH115" s="30"/>
      <c r="BAI115" s="30"/>
      <c r="BAJ115" s="30"/>
      <c r="BAK115" s="30"/>
      <c r="BAL115" s="30"/>
      <c r="BAM115" s="30"/>
      <c r="BAN115" s="30"/>
      <c r="BAO115" s="30"/>
      <c r="BAP115" s="30"/>
      <c r="BAQ115" s="30"/>
      <c r="BAR115" s="30"/>
      <c r="BAS115" s="30"/>
      <c r="BAT115" s="30"/>
      <c r="BAU115" s="30"/>
      <c r="BAV115" s="30"/>
      <c r="BAW115" s="30"/>
      <c r="BAX115" s="30"/>
      <c r="BAY115" s="30"/>
      <c r="BAZ115" s="30"/>
      <c r="BBA115" s="30"/>
      <c r="BBB115" s="30"/>
      <c r="BBC115" s="30"/>
      <c r="BBD115" s="30"/>
      <c r="BBE115" s="30"/>
      <c r="BBF115" s="30"/>
      <c r="BBG115" s="30"/>
      <c r="BBH115" s="30"/>
      <c r="BBI115" s="30"/>
      <c r="BBJ115" s="30"/>
      <c r="BBK115" s="30"/>
      <c r="BBL115" s="30"/>
      <c r="BBM115" s="30"/>
      <c r="BBN115" s="30"/>
      <c r="BBO115" s="30"/>
      <c r="BBP115" s="30"/>
      <c r="BBQ115" s="30"/>
      <c r="BBR115" s="30"/>
      <c r="BBS115" s="30"/>
      <c r="BBT115" s="30"/>
      <c r="BBU115" s="30"/>
      <c r="BBV115" s="30"/>
      <c r="BBW115" s="30"/>
      <c r="BBX115" s="30"/>
      <c r="BBY115" s="30"/>
      <c r="BBZ115" s="30"/>
      <c r="BCA115" s="30"/>
      <c r="BCB115" s="30"/>
      <c r="BCC115" s="30"/>
      <c r="BCD115" s="30"/>
      <c r="BCE115" s="30"/>
      <c r="BCF115" s="30"/>
      <c r="BCG115" s="30"/>
      <c r="BCH115" s="30"/>
      <c r="BCI115" s="30"/>
      <c r="BCJ115" s="30"/>
      <c r="BCK115" s="30"/>
      <c r="BCL115" s="30"/>
      <c r="BCM115" s="30"/>
      <c r="BCN115" s="30"/>
      <c r="BCO115" s="30"/>
      <c r="BCP115" s="30"/>
      <c r="BCQ115" s="30"/>
      <c r="BCR115" s="30"/>
      <c r="BCS115" s="30"/>
      <c r="BCT115" s="30"/>
      <c r="BCU115" s="30"/>
      <c r="BCV115" s="30"/>
      <c r="BCW115" s="30"/>
      <c r="BCX115" s="30"/>
      <c r="BCY115" s="30"/>
      <c r="BCZ115" s="30"/>
      <c r="BDA115" s="30"/>
      <c r="BDB115" s="30"/>
      <c r="BDC115" s="30"/>
      <c r="BDD115" s="30"/>
      <c r="BDE115" s="30"/>
      <c r="BDF115" s="30"/>
      <c r="BDG115" s="30"/>
      <c r="BDH115" s="30"/>
      <c r="BDI115" s="30"/>
      <c r="BDJ115" s="30"/>
      <c r="BDK115" s="30"/>
      <c r="BDL115" s="30"/>
      <c r="BDM115" s="30"/>
      <c r="BDN115" s="30"/>
      <c r="BDO115" s="30"/>
      <c r="BDP115" s="30"/>
      <c r="BDQ115" s="30"/>
      <c r="BDR115" s="30"/>
      <c r="BDS115" s="30"/>
      <c r="BDT115" s="30"/>
      <c r="BDU115" s="30"/>
      <c r="BDV115" s="30"/>
      <c r="BDW115" s="30"/>
      <c r="BDX115" s="30"/>
      <c r="BDY115" s="30"/>
      <c r="BDZ115" s="30"/>
      <c r="BEA115" s="30"/>
      <c r="BEB115" s="30"/>
      <c r="BEC115" s="30"/>
      <c r="BED115" s="30"/>
      <c r="BEE115" s="30"/>
      <c r="BEF115" s="30"/>
      <c r="BEG115" s="30"/>
      <c r="BEH115" s="30"/>
      <c r="BEI115" s="30"/>
      <c r="BEJ115" s="30"/>
      <c r="BEK115" s="30"/>
      <c r="BEL115" s="30"/>
      <c r="BEM115" s="30"/>
      <c r="BEN115" s="30"/>
      <c r="BEO115" s="30"/>
      <c r="BEP115" s="30"/>
      <c r="BEQ115" s="30"/>
      <c r="BER115" s="30"/>
      <c r="BES115" s="30"/>
      <c r="BET115" s="30"/>
      <c r="BEU115" s="30"/>
      <c r="BEV115" s="30"/>
      <c r="BEW115" s="30"/>
      <c r="BEX115" s="30"/>
      <c r="BEY115" s="30"/>
      <c r="BEZ115" s="30"/>
      <c r="BFA115" s="30"/>
      <c r="BFB115" s="30"/>
      <c r="BFC115" s="30"/>
      <c r="BFD115" s="30"/>
      <c r="BFE115" s="30"/>
      <c r="BFF115" s="30"/>
      <c r="BFG115" s="30"/>
      <c r="BFH115" s="30"/>
      <c r="BFI115" s="30"/>
      <c r="BFJ115" s="30"/>
      <c r="BFK115" s="30"/>
      <c r="BFL115" s="30"/>
      <c r="BFM115" s="30"/>
      <c r="BFN115" s="30"/>
      <c r="BFO115" s="30"/>
      <c r="BFP115" s="30"/>
      <c r="BFQ115" s="30"/>
      <c r="BFR115" s="30"/>
      <c r="BFS115" s="30"/>
      <c r="BFT115" s="30"/>
      <c r="BFU115" s="30"/>
      <c r="BFV115" s="30"/>
      <c r="BFW115" s="30"/>
      <c r="BFX115" s="30"/>
      <c r="BFY115" s="30"/>
      <c r="BFZ115" s="30"/>
      <c r="BGA115" s="30"/>
      <c r="BGB115" s="30"/>
      <c r="BGC115" s="30"/>
      <c r="BGD115" s="30"/>
      <c r="BGE115" s="30"/>
      <c r="BGF115" s="30"/>
      <c r="BGG115" s="30"/>
      <c r="BGH115" s="30"/>
      <c r="BGI115" s="30"/>
      <c r="BGJ115" s="30"/>
      <c r="BGK115" s="30"/>
      <c r="BGL115" s="30"/>
      <c r="BGM115" s="30"/>
      <c r="BGN115" s="30"/>
      <c r="BGO115" s="30"/>
      <c r="BGP115" s="30"/>
      <c r="BGQ115" s="30"/>
      <c r="BGR115" s="30"/>
      <c r="BGS115" s="30"/>
      <c r="BGT115" s="30"/>
      <c r="BGU115" s="30"/>
      <c r="BGV115" s="30"/>
      <c r="BGW115" s="30"/>
      <c r="BGX115" s="30"/>
      <c r="BGY115" s="30"/>
      <c r="BGZ115" s="30"/>
      <c r="BHA115" s="30"/>
      <c r="BHB115" s="30"/>
      <c r="BHC115" s="30"/>
      <c r="BHD115" s="30"/>
      <c r="BHE115" s="30"/>
      <c r="BHF115" s="30"/>
      <c r="BHG115" s="30"/>
      <c r="BHH115" s="30"/>
      <c r="BHI115" s="30"/>
      <c r="BHJ115" s="30"/>
      <c r="BHK115" s="30"/>
      <c r="BHL115" s="30"/>
      <c r="BHM115" s="30"/>
      <c r="BHN115" s="30"/>
      <c r="BHO115" s="30"/>
      <c r="BHP115" s="30"/>
      <c r="BHQ115" s="30"/>
      <c r="BHR115" s="30"/>
      <c r="BHS115" s="30"/>
      <c r="BHT115" s="30"/>
      <c r="BHU115" s="30"/>
      <c r="BHV115" s="30"/>
      <c r="BHW115" s="30"/>
      <c r="BHX115" s="30"/>
      <c r="BHY115" s="30"/>
      <c r="BHZ115" s="30"/>
      <c r="BIA115" s="30"/>
      <c r="BIB115" s="30"/>
      <c r="BIC115" s="30"/>
      <c r="BID115" s="30"/>
      <c r="BIE115" s="30"/>
      <c r="BIF115" s="30"/>
      <c r="BIG115" s="30"/>
      <c r="BIH115" s="30"/>
      <c r="BII115" s="30"/>
      <c r="BIJ115" s="30"/>
      <c r="BIK115" s="30"/>
      <c r="BIL115" s="30"/>
      <c r="BIM115" s="30"/>
      <c r="BIN115" s="30"/>
      <c r="BIO115" s="30"/>
      <c r="BIP115" s="30"/>
      <c r="BIQ115" s="30"/>
      <c r="BIR115" s="30"/>
      <c r="BIS115" s="30"/>
      <c r="BIT115" s="30"/>
      <c r="BIU115" s="30"/>
      <c r="BIV115" s="30"/>
      <c r="BIW115" s="30"/>
      <c r="BIX115" s="30"/>
      <c r="BIY115" s="30"/>
      <c r="BIZ115" s="30"/>
      <c r="BJA115" s="30"/>
      <c r="BJB115" s="30"/>
      <c r="BJC115" s="30"/>
      <c r="BJD115" s="30"/>
      <c r="BJE115" s="30"/>
      <c r="BJF115" s="30"/>
      <c r="BJG115" s="30"/>
      <c r="BJH115" s="30"/>
      <c r="BJI115" s="30"/>
      <c r="BJJ115" s="30"/>
      <c r="BJK115" s="30"/>
      <c r="BJL115" s="30"/>
      <c r="BJM115" s="30"/>
      <c r="BJN115" s="30"/>
      <c r="BJO115" s="30"/>
      <c r="BJP115" s="30"/>
      <c r="BJQ115" s="30"/>
      <c r="BJR115" s="30"/>
      <c r="BJS115" s="30"/>
      <c r="BJT115" s="30"/>
      <c r="BJU115" s="30"/>
      <c r="BJV115" s="30"/>
      <c r="BJW115" s="30"/>
      <c r="BJX115" s="30"/>
      <c r="BJY115" s="30"/>
      <c r="BJZ115" s="30"/>
      <c r="BKA115" s="30"/>
      <c r="BKB115" s="30"/>
      <c r="BKC115" s="30"/>
      <c r="BKD115" s="30"/>
      <c r="BKE115" s="30"/>
      <c r="BKF115" s="30"/>
      <c r="BKG115" s="30"/>
      <c r="BKH115" s="30"/>
      <c r="BKI115" s="30"/>
      <c r="BKJ115" s="30"/>
      <c r="BKK115" s="30"/>
      <c r="BKL115" s="30"/>
      <c r="BKM115" s="30"/>
      <c r="BKN115" s="30"/>
      <c r="BKO115" s="30"/>
      <c r="BKP115" s="30"/>
      <c r="BKQ115" s="30"/>
      <c r="BKR115" s="30"/>
      <c r="BKS115" s="30"/>
      <c r="BKT115" s="30"/>
      <c r="BKU115" s="30"/>
      <c r="BKV115" s="30"/>
      <c r="BKW115" s="30"/>
      <c r="BKX115" s="30"/>
      <c r="BKY115" s="30"/>
      <c r="BKZ115" s="30"/>
      <c r="BLA115" s="30"/>
      <c r="BLB115" s="30"/>
      <c r="BLC115" s="30"/>
      <c r="BLD115" s="30"/>
      <c r="BLE115" s="30"/>
      <c r="BLF115" s="30"/>
      <c r="BLG115" s="30"/>
      <c r="BLH115" s="30"/>
      <c r="BLI115" s="30"/>
      <c r="BLJ115" s="30"/>
      <c r="BLK115" s="30"/>
      <c r="BLL115" s="30"/>
      <c r="BLM115" s="30"/>
      <c r="BLN115" s="30"/>
      <c r="BLO115" s="30"/>
      <c r="BLP115" s="30"/>
      <c r="BLQ115" s="30"/>
      <c r="BLR115" s="30"/>
      <c r="BLS115" s="30"/>
      <c r="BLT115" s="30"/>
      <c r="BLU115" s="30"/>
      <c r="BLV115" s="30"/>
      <c r="BLW115" s="30"/>
      <c r="BLX115" s="30"/>
      <c r="BLY115" s="30"/>
      <c r="BLZ115" s="30"/>
      <c r="BMA115" s="30"/>
      <c r="BMB115" s="30"/>
      <c r="BMC115" s="30"/>
      <c r="BMD115" s="30"/>
      <c r="BME115" s="30"/>
      <c r="BMF115" s="30"/>
      <c r="BMG115" s="30"/>
      <c r="BMH115" s="30"/>
      <c r="BMI115" s="30"/>
      <c r="BMJ115" s="30"/>
      <c r="BMK115" s="30"/>
      <c r="BML115" s="30"/>
      <c r="BMM115" s="30"/>
      <c r="BMN115" s="30"/>
      <c r="BMO115" s="30"/>
      <c r="BMP115" s="30"/>
      <c r="BMQ115" s="30"/>
      <c r="BMR115" s="30"/>
      <c r="BMS115" s="30"/>
      <c r="BMT115" s="30"/>
      <c r="BMU115" s="30"/>
      <c r="BMV115" s="30"/>
      <c r="BMW115" s="30"/>
      <c r="BMX115" s="30"/>
      <c r="BMY115" s="30"/>
      <c r="BMZ115" s="30"/>
      <c r="BNA115" s="30"/>
      <c r="BNB115" s="30"/>
      <c r="BNC115" s="30"/>
      <c r="BND115" s="30"/>
      <c r="BNE115" s="30"/>
      <c r="BNF115" s="30"/>
      <c r="BNG115" s="30"/>
      <c r="BNH115" s="30"/>
      <c r="BNI115" s="30"/>
      <c r="BNJ115" s="30"/>
      <c r="BNK115" s="30"/>
      <c r="BNL115" s="30"/>
      <c r="BNM115" s="30"/>
      <c r="BNN115" s="30"/>
      <c r="BNO115" s="30"/>
      <c r="BNP115" s="30"/>
      <c r="BNQ115" s="30"/>
      <c r="BNR115" s="30"/>
      <c r="BNS115" s="30"/>
      <c r="BNT115" s="30"/>
      <c r="BNU115" s="30"/>
      <c r="BNV115" s="30"/>
      <c r="BNW115" s="30"/>
      <c r="BNX115" s="30"/>
      <c r="BNY115" s="30"/>
      <c r="BNZ115" s="30"/>
      <c r="BOA115" s="30"/>
      <c r="BOB115" s="30"/>
      <c r="BOC115" s="30"/>
      <c r="BOD115" s="30"/>
      <c r="BOE115" s="30"/>
      <c r="BOF115" s="30"/>
      <c r="BOG115" s="30"/>
      <c r="BOH115" s="30"/>
      <c r="BOI115" s="30"/>
      <c r="BOJ115" s="30"/>
      <c r="BOK115" s="30"/>
      <c r="BOL115" s="30"/>
      <c r="BOM115" s="30"/>
      <c r="BON115" s="30"/>
      <c r="BOO115" s="30"/>
      <c r="BOP115" s="30"/>
      <c r="BOQ115" s="30"/>
      <c r="BOR115" s="30"/>
      <c r="BOS115" s="30"/>
      <c r="BOT115" s="30"/>
      <c r="BOU115" s="30"/>
      <c r="BOV115" s="30"/>
      <c r="BOW115" s="30"/>
      <c r="BOX115" s="30"/>
      <c r="BOY115" s="30"/>
      <c r="BOZ115" s="30"/>
      <c r="BPA115" s="30"/>
      <c r="BPB115" s="30"/>
      <c r="BPC115" s="30"/>
      <c r="BPD115" s="30"/>
      <c r="BPE115" s="30"/>
      <c r="BPF115" s="30"/>
      <c r="BPG115" s="30"/>
      <c r="BPH115" s="30"/>
      <c r="BPI115" s="30"/>
      <c r="BPJ115" s="30"/>
      <c r="BPK115" s="30"/>
      <c r="BPL115" s="30"/>
      <c r="BPM115" s="30"/>
      <c r="BPN115" s="30"/>
      <c r="BPO115" s="30"/>
      <c r="BPP115" s="30"/>
      <c r="BPQ115" s="30"/>
      <c r="BPR115" s="30"/>
      <c r="BPS115" s="30"/>
      <c r="BPT115" s="30"/>
      <c r="BPU115" s="30"/>
      <c r="BPV115" s="30"/>
      <c r="BPW115" s="30"/>
      <c r="BPX115" s="30"/>
      <c r="BPY115" s="30"/>
      <c r="BPZ115" s="30"/>
      <c r="BQA115" s="30"/>
      <c r="BQB115" s="30"/>
      <c r="BQC115" s="30"/>
      <c r="BQD115" s="30"/>
      <c r="BQE115" s="30"/>
      <c r="BQF115" s="30"/>
      <c r="BQG115" s="30"/>
      <c r="BQH115" s="30"/>
      <c r="BQI115" s="30"/>
      <c r="BQJ115" s="30"/>
      <c r="BQK115" s="30"/>
      <c r="BQL115" s="30"/>
      <c r="BQM115" s="30"/>
      <c r="BQN115" s="30"/>
      <c r="BQO115" s="30"/>
      <c r="BQP115" s="30"/>
      <c r="BQQ115" s="30"/>
      <c r="BQR115" s="30"/>
      <c r="BQS115" s="30"/>
      <c r="BQT115" s="30"/>
      <c r="BQU115" s="30"/>
      <c r="BQV115" s="30"/>
      <c r="BQW115" s="30"/>
      <c r="BQX115" s="30"/>
      <c r="BQY115" s="30"/>
      <c r="BQZ115" s="30"/>
      <c r="BRA115" s="30"/>
      <c r="BRB115" s="30"/>
      <c r="BRC115" s="30"/>
      <c r="BRD115" s="30"/>
      <c r="BRE115" s="30"/>
      <c r="BRF115" s="30"/>
      <c r="BRG115" s="30"/>
      <c r="BRH115" s="30"/>
      <c r="BRI115" s="30"/>
      <c r="BRJ115" s="30"/>
      <c r="BRK115" s="30"/>
      <c r="BRL115" s="30"/>
      <c r="BRM115" s="30"/>
      <c r="BRN115" s="30"/>
      <c r="BRO115" s="30"/>
      <c r="BRP115" s="30"/>
      <c r="BRQ115" s="30"/>
      <c r="BRR115" s="30"/>
      <c r="BRS115" s="30"/>
      <c r="BRT115" s="30"/>
      <c r="BRU115" s="30"/>
      <c r="BRV115" s="30"/>
      <c r="BRW115" s="30"/>
      <c r="BRX115" s="30"/>
      <c r="BRY115" s="30"/>
      <c r="BRZ115" s="30"/>
      <c r="BSA115" s="30"/>
      <c r="BSB115" s="30"/>
      <c r="BSC115" s="30"/>
      <c r="BSD115" s="30"/>
      <c r="BSE115" s="30"/>
      <c r="BSF115" s="30"/>
      <c r="BSG115" s="30"/>
      <c r="BSH115" s="30"/>
      <c r="BSI115" s="30"/>
      <c r="BSJ115" s="30"/>
      <c r="BSK115" s="30"/>
      <c r="BSL115" s="30"/>
      <c r="BSM115" s="30"/>
      <c r="BSN115" s="30"/>
      <c r="BSO115" s="30"/>
      <c r="BSP115" s="30"/>
      <c r="BSQ115" s="30"/>
      <c r="BSR115" s="30"/>
      <c r="BSS115" s="30"/>
      <c r="BST115" s="30"/>
      <c r="BSU115" s="30"/>
      <c r="BSV115" s="30"/>
      <c r="BSW115" s="30"/>
      <c r="BSX115" s="30"/>
      <c r="BSY115" s="30"/>
      <c r="BSZ115" s="30"/>
      <c r="BTA115" s="30"/>
      <c r="BTB115" s="30"/>
      <c r="BTC115" s="30"/>
      <c r="BTD115" s="30"/>
      <c r="BTE115" s="30"/>
      <c r="BTF115" s="30"/>
      <c r="BTG115" s="30"/>
      <c r="BTH115" s="30"/>
      <c r="BTI115" s="30"/>
      <c r="BTJ115" s="30"/>
      <c r="BTK115" s="30"/>
      <c r="BTL115" s="30"/>
      <c r="BTM115" s="30"/>
      <c r="BTN115" s="30"/>
      <c r="BTO115" s="30"/>
      <c r="BTP115" s="30"/>
      <c r="BTQ115" s="30"/>
      <c r="BTR115" s="30"/>
      <c r="BTS115" s="30"/>
      <c r="BTT115" s="30"/>
      <c r="BTU115" s="30"/>
      <c r="BTV115" s="30"/>
      <c r="BTW115" s="30"/>
      <c r="BTX115" s="30"/>
      <c r="BTY115" s="30"/>
      <c r="BTZ115" s="30"/>
      <c r="BUA115" s="30"/>
      <c r="BUB115" s="30"/>
      <c r="BUC115" s="30"/>
      <c r="BUD115" s="30"/>
      <c r="BUE115" s="30"/>
      <c r="BUF115" s="30"/>
      <c r="BUG115" s="30"/>
      <c r="BUH115" s="30"/>
      <c r="BUI115" s="30"/>
      <c r="BUJ115" s="30"/>
      <c r="BUK115" s="30"/>
      <c r="BUL115" s="30"/>
      <c r="BUM115" s="30"/>
      <c r="BUN115" s="30"/>
      <c r="BUO115" s="30"/>
      <c r="BUP115" s="30"/>
      <c r="BUQ115" s="30"/>
      <c r="BUR115" s="30"/>
      <c r="BUS115" s="30"/>
      <c r="BUT115" s="30"/>
      <c r="BUU115" s="30"/>
      <c r="BUV115" s="30"/>
      <c r="BUW115" s="30"/>
      <c r="BUX115" s="30"/>
      <c r="BUY115" s="30"/>
      <c r="BUZ115" s="30"/>
      <c r="BVA115" s="30"/>
      <c r="BVB115" s="30"/>
      <c r="BVC115" s="30"/>
      <c r="BVD115" s="30"/>
      <c r="BVE115" s="30"/>
      <c r="BVF115" s="30"/>
      <c r="BVG115" s="30"/>
      <c r="BVH115" s="30"/>
      <c r="BVI115" s="30"/>
      <c r="BVJ115" s="30"/>
      <c r="BVK115" s="30"/>
      <c r="BVL115" s="30"/>
      <c r="BVM115" s="30"/>
      <c r="BVN115" s="30"/>
      <c r="BVO115" s="30"/>
      <c r="BVP115" s="30"/>
      <c r="BVQ115" s="30"/>
      <c r="BVR115" s="30"/>
      <c r="BVS115" s="30"/>
      <c r="BVT115" s="30"/>
      <c r="BVU115" s="30"/>
      <c r="BVV115" s="30"/>
      <c r="BVW115" s="30"/>
      <c r="BVX115" s="30"/>
      <c r="BVY115" s="30"/>
      <c r="BVZ115" s="30"/>
      <c r="BWA115" s="30"/>
      <c r="BWB115" s="30"/>
      <c r="BWC115" s="30"/>
      <c r="BWD115" s="30"/>
      <c r="BWE115" s="30"/>
      <c r="BWF115" s="30"/>
      <c r="BWG115" s="30"/>
      <c r="BWH115" s="30"/>
      <c r="BWI115" s="30"/>
      <c r="BWJ115" s="30"/>
      <c r="BWK115" s="30"/>
      <c r="BWL115" s="30"/>
      <c r="BWM115" s="30"/>
      <c r="BWN115" s="30"/>
      <c r="BWO115" s="30"/>
      <c r="BWP115" s="30"/>
      <c r="BWQ115" s="30"/>
      <c r="BWR115" s="30"/>
      <c r="BWS115" s="30"/>
      <c r="BWT115" s="30"/>
      <c r="BWU115" s="30"/>
      <c r="BWV115" s="30"/>
      <c r="BWW115" s="30"/>
      <c r="BWX115" s="30"/>
      <c r="BWY115" s="30"/>
      <c r="BWZ115" s="30"/>
      <c r="BXA115" s="30"/>
      <c r="BXB115" s="30"/>
      <c r="BXC115" s="30"/>
      <c r="BXD115" s="30"/>
      <c r="BXE115" s="30"/>
      <c r="BXF115" s="30"/>
      <c r="BXG115" s="30"/>
      <c r="BXH115" s="30"/>
      <c r="BXI115" s="30"/>
      <c r="BXJ115" s="30"/>
      <c r="BXK115" s="30"/>
      <c r="BXL115" s="30"/>
      <c r="BXM115" s="30"/>
      <c r="BXN115" s="30"/>
      <c r="BXO115" s="30"/>
      <c r="BXP115" s="30"/>
      <c r="BXQ115" s="30"/>
      <c r="BXR115" s="30"/>
      <c r="BXS115" s="30"/>
      <c r="BXT115" s="30"/>
      <c r="BXU115" s="30"/>
      <c r="BXV115" s="30"/>
      <c r="BXW115" s="30"/>
      <c r="BXX115" s="30"/>
      <c r="BXY115" s="30"/>
      <c r="BXZ115" s="30"/>
      <c r="BYA115" s="30"/>
      <c r="BYB115" s="30"/>
      <c r="BYC115" s="30"/>
      <c r="BYD115" s="30"/>
      <c r="BYE115" s="30"/>
      <c r="BYF115" s="30"/>
      <c r="BYG115" s="30"/>
      <c r="BYH115" s="30"/>
      <c r="BYI115" s="30"/>
      <c r="BYJ115" s="30"/>
      <c r="BYK115" s="30"/>
      <c r="BYL115" s="30"/>
      <c r="BYM115" s="30"/>
      <c r="BYN115" s="30"/>
      <c r="BYO115" s="30"/>
      <c r="BYP115" s="30"/>
      <c r="BYQ115" s="30"/>
      <c r="BYR115" s="30"/>
      <c r="BYS115" s="30"/>
      <c r="BYT115" s="30"/>
      <c r="BYU115" s="30"/>
      <c r="BYV115" s="30"/>
      <c r="BYW115" s="30"/>
      <c r="BYX115" s="30"/>
      <c r="BYY115" s="30"/>
      <c r="BYZ115" s="30"/>
      <c r="BZA115" s="30"/>
      <c r="BZB115" s="30"/>
      <c r="BZC115" s="30"/>
      <c r="BZD115" s="30"/>
      <c r="BZE115" s="30"/>
      <c r="BZF115" s="30"/>
      <c r="BZG115" s="30"/>
      <c r="BZH115" s="30"/>
      <c r="BZI115" s="30"/>
      <c r="BZJ115" s="30"/>
      <c r="BZK115" s="30"/>
      <c r="BZL115" s="30"/>
      <c r="BZM115" s="30"/>
      <c r="BZN115" s="30"/>
      <c r="BZO115" s="30"/>
      <c r="BZP115" s="30"/>
      <c r="BZQ115" s="30"/>
      <c r="BZR115" s="30"/>
      <c r="BZS115" s="30"/>
      <c r="BZT115" s="30"/>
      <c r="BZU115" s="30"/>
      <c r="BZV115" s="30"/>
      <c r="BZW115" s="30"/>
      <c r="BZX115" s="30"/>
      <c r="BZY115" s="30"/>
      <c r="BZZ115" s="30"/>
      <c r="CAA115" s="30"/>
      <c r="CAB115" s="30"/>
      <c r="CAC115" s="30"/>
      <c r="CAD115" s="30"/>
      <c r="CAE115" s="30"/>
      <c r="CAF115" s="30"/>
      <c r="CAG115" s="30"/>
      <c r="CAH115" s="30"/>
      <c r="CAI115" s="30"/>
      <c r="CAJ115" s="30"/>
      <c r="CAK115" s="30"/>
      <c r="CAL115" s="30"/>
      <c r="CAM115" s="30"/>
      <c r="CAN115" s="30"/>
      <c r="CAO115" s="30"/>
      <c r="CAP115" s="30"/>
      <c r="CAQ115" s="30"/>
      <c r="CAR115" s="30"/>
      <c r="CAS115" s="30"/>
      <c r="CAT115" s="30"/>
      <c r="CAU115" s="30"/>
      <c r="CAV115" s="30"/>
      <c r="CAW115" s="30"/>
      <c r="CAX115" s="30"/>
      <c r="CAY115" s="30"/>
      <c r="CAZ115" s="30"/>
      <c r="CBA115" s="30"/>
      <c r="CBB115" s="30"/>
      <c r="CBC115" s="30"/>
      <c r="CBD115" s="30"/>
      <c r="CBE115" s="30"/>
      <c r="CBF115" s="30"/>
      <c r="CBG115" s="30"/>
      <c r="CBH115" s="30"/>
      <c r="CBI115" s="30"/>
      <c r="CBJ115" s="30"/>
      <c r="CBK115" s="30"/>
      <c r="CBL115" s="30"/>
      <c r="CBM115" s="30"/>
      <c r="CBN115" s="30"/>
      <c r="CBO115" s="30"/>
      <c r="CBP115" s="30"/>
      <c r="CBQ115" s="30"/>
      <c r="CBR115" s="30"/>
      <c r="CBS115" s="30"/>
      <c r="CBT115" s="30"/>
      <c r="CBU115" s="30"/>
      <c r="CBV115" s="30"/>
      <c r="CBW115" s="30"/>
      <c r="CBX115" s="30"/>
      <c r="CBY115" s="30"/>
      <c r="CBZ115" s="30"/>
      <c r="CCA115" s="30"/>
      <c r="CCB115" s="30"/>
      <c r="CCC115" s="30"/>
      <c r="CCD115" s="30"/>
      <c r="CCE115" s="30"/>
      <c r="CCF115" s="30"/>
      <c r="CCG115" s="30"/>
      <c r="CCH115" s="30"/>
      <c r="CCI115" s="30"/>
      <c r="CCJ115" s="30"/>
      <c r="CCK115" s="30"/>
      <c r="CCL115" s="30"/>
      <c r="CCM115" s="30"/>
      <c r="CCN115" s="30"/>
      <c r="CCO115" s="30"/>
      <c r="CCP115" s="30"/>
      <c r="CCQ115" s="30"/>
      <c r="CCR115" s="30"/>
      <c r="CCS115" s="30"/>
      <c r="CCT115" s="30"/>
      <c r="CCU115" s="30"/>
      <c r="CCV115" s="30"/>
      <c r="CCW115" s="30"/>
      <c r="CCX115" s="30"/>
      <c r="CCY115" s="30"/>
      <c r="CCZ115" s="30"/>
      <c r="CDA115" s="30"/>
      <c r="CDB115" s="30"/>
      <c r="CDC115" s="30"/>
      <c r="CDD115" s="30"/>
      <c r="CDE115" s="30"/>
      <c r="CDF115" s="30"/>
      <c r="CDG115" s="30"/>
      <c r="CDH115" s="30"/>
      <c r="CDI115" s="30"/>
      <c r="CDJ115" s="30"/>
      <c r="CDK115" s="30"/>
      <c r="CDL115" s="30"/>
      <c r="CDM115" s="30"/>
      <c r="CDN115" s="30"/>
      <c r="CDO115" s="30"/>
      <c r="CDP115" s="30"/>
      <c r="CDQ115" s="30"/>
      <c r="CDR115" s="30"/>
      <c r="CDS115" s="30"/>
      <c r="CDT115" s="30"/>
      <c r="CDU115" s="30"/>
      <c r="CDV115" s="30"/>
      <c r="CDW115" s="30"/>
      <c r="CDX115" s="30"/>
      <c r="CDY115" s="30"/>
      <c r="CDZ115" s="30"/>
      <c r="CEA115" s="30"/>
      <c r="CEB115" s="30"/>
      <c r="CEC115" s="30"/>
      <c r="CED115" s="30"/>
      <c r="CEE115" s="30"/>
      <c r="CEF115" s="30"/>
      <c r="CEG115" s="30"/>
      <c r="CEH115" s="30"/>
      <c r="CEI115" s="30"/>
      <c r="CEJ115" s="30"/>
      <c r="CEK115" s="30"/>
      <c r="CEL115" s="30"/>
      <c r="CEM115" s="30"/>
      <c r="CEN115" s="30"/>
      <c r="CEO115" s="30"/>
      <c r="CEP115" s="30"/>
      <c r="CEQ115" s="30"/>
      <c r="CER115" s="30"/>
      <c r="CES115" s="30"/>
      <c r="CET115" s="30"/>
      <c r="CEU115" s="30"/>
      <c r="CEV115" s="30"/>
      <c r="CEW115" s="30"/>
      <c r="CEX115" s="30"/>
      <c r="CEY115" s="30"/>
      <c r="CEZ115" s="30"/>
      <c r="CFA115" s="30"/>
      <c r="CFB115" s="30"/>
      <c r="CFC115" s="30"/>
      <c r="CFD115" s="30"/>
      <c r="CFE115" s="30"/>
      <c r="CFF115" s="30"/>
      <c r="CFG115" s="30"/>
      <c r="CFH115" s="30"/>
      <c r="CFI115" s="30"/>
      <c r="CFJ115" s="30"/>
      <c r="CFK115" s="30"/>
      <c r="CFL115" s="30"/>
      <c r="CFM115" s="30"/>
      <c r="CFN115" s="30"/>
      <c r="CFO115" s="30"/>
      <c r="CFP115" s="30"/>
      <c r="CFQ115" s="30"/>
      <c r="CFR115" s="30"/>
      <c r="CFS115" s="30"/>
      <c r="CFT115" s="30"/>
      <c r="CFU115" s="30"/>
      <c r="CFV115" s="30"/>
      <c r="CFW115" s="30"/>
      <c r="CFX115" s="30"/>
      <c r="CFY115" s="30"/>
      <c r="CFZ115" s="30"/>
      <c r="CGA115" s="30"/>
      <c r="CGB115" s="30"/>
      <c r="CGC115" s="30"/>
      <c r="CGD115" s="30"/>
      <c r="CGE115" s="30"/>
      <c r="CGF115" s="30"/>
      <c r="CGG115" s="30"/>
      <c r="CGH115" s="30"/>
      <c r="CGI115" s="30"/>
      <c r="CGJ115" s="30"/>
      <c r="CGK115" s="30"/>
      <c r="CGL115" s="30"/>
      <c r="CGM115" s="30"/>
      <c r="CGN115" s="30"/>
      <c r="CGO115" s="30"/>
      <c r="CGP115" s="30"/>
      <c r="CGQ115" s="30"/>
      <c r="CGR115" s="30"/>
      <c r="CGS115" s="30"/>
      <c r="CGT115" s="30"/>
      <c r="CGU115" s="30"/>
      <c r="CGV115" s="30"/>
      <c r="CGW115" s="30"/>
      <c r="CGX115" s="30"/>
      <c r="CGY115" s="30"/>
      <c r="CGZ115" s="30"/>
      <c r="CHA115" s="30"/>
      <c r="CHB115" s="30"/>
      <c r="CHC115" s="30"/>
      <c r="CHD115" s="30"/>
      <c r="CHE115" s="30"/>
      <c r="CHF115" s="30"/>
      <c r="CHG115" s="30"/>
      <c r="CHH115" s="30"/>
      <c r="CHI115" s="30"/>
      <c r="CHJ115" s="30"/>
      <c r="CHK115" s="30"/>
      <c r="CHL115" s="30"/>
      <c r="CHM115" s="30"/>
      <c r="CHN115" s="30"/>
      <c r="CHO115" s="30"/>
      <c r="CHP115" s="30"/>
      <c r="CHQ115" s="30"/>
      <c r="CHR115" s="30"/>
      <c r="CHS115" s="30"/>
      <c r="CHT115" s="30"/>
      <c r="CHU115" s="30"/>
      <c r="CHV115" s="30"/>
      <c r="CHW115" s="30"/>
      <c r="CHX115" s="30"/>
      <c r="CHY115" s="30"/>
      <c r="CHZ115" s="30"/>
      <c r="CIA115" s="30"/>
      <c r="CIB115" s="30"/>
      <c r="CIC115" s="30"/>
      <c r="CID115" s="30"/>
      <c r="CIE115" s="30"/>
      <c r="CIF115" s="30"/>
      <c r="CIG115" s="30"/>
      <c r="CIH115" s="30"/>
      <c r="CII115" s="30"/>
      <c r="CIJ115" s="30"/>
      <c r="CIK115" s="30"/>
      <c r="CIL115" s="30"/>
      <c r="CIM115" s="30"/>
      <c r="CIN115" s="30"/>
      <c r="CIO115" s="30"/>
      <c r="CIP115" s="30"/>
      <c r="CIQ115" s="30"/>
      <c r="CIR115" s="30"/>
      <c r="CIS115" s="30"/>
      <c r="CIT115" s="30"/>
      <c r="CIU115" s="30"/>
      <c r="CIV115" s="30"/>
      <c r="CIW115" s="30"/>
      <c r="CIX115" s="30"/>
      <c r="CIY115" s="30"/>
      <c r="CIZ115" s="30"/>
      <c r="CJA115" s="30"/>
      <c r="CJB115" s="30"/>
      <c r="CJC115" s="30"/>
      <c r="CJD115" s="30"/>
      <c r="CJE115" s="30"/>
      <c r="CJF115" s="30"/>
      <c r="CJG115" s="30"/>
      <c r="CJH115" s="30"/>
      <c r="CJI115" s="30"/>
      <c r="CJJ115" s="30"/>
      <c r="CJK115" s="30"/>
      <c r="CJL115" s="30"/>
      <c r="CJM115" s="30"/>
      <c r="CJN115" s="30"/>
      <c r="CJO115" s="30"/>
      <c r="CJP115" s="30"/>
      <c r="CJQ115" s="30"/>
      <c r="CJR115" s="30"/>
      <c r="CJS115" s="30"/>
      <c r="CJT115" s="30"/>
      <c r="CJU115" s="30"/>
      <c r="CJV115" s="30"/>
      <c r="CJW115" s="30"/>
      <c r="CJX115" s="30"/>
      <c r="CJY115" s="30"/>
      <c r="CJZ115" s="30"/>
      <c r="CKA115" s="30"/>
      <c r="CKB115" s="30"/>
      <c r="CKC115" s="30"/>
      <c r="CKD115" s="30"/>
      <c r="CKE115" s="30"/>
      <c r="CKF115" s="30"/>
      <c r="CKG115" s="30"/>
      <c r="CKH115" s="30"/>
      <c r="CKI115" s="30"/>
      <c r="CKJ115" s="30"/>
      <c r="CKK115" s="30"/>
      <c r="CKL115" s="30"/>
      <c r="CKM115" s="30"/>
      <c r="CKN115" s="30"/>
      <c r="CKO115" s="30"/>
      <c r="CKP115" s="30"/>
      <c r="CKQ115" s="30"/>
      <c r="CKR115" s="30"/>
      <c r="CKS115" s="30"/>
      <c r="CKT115" s="30"/>
      <c r="CKU115" s="30"/>
      <c r="CKV115" s="30"/>
      <c r="CKW115" s="30"/>
      <c r="CKX115" s="30"/>
      <c r="CKY115" s="30"/>
      <c r="CKZ115" s="30"/>
      <c r="CLA115" s="30"/>
      <c r="CLB115" s="30"/>
      <c r="CLC115" s="30"/>
      <c r="CLD115" s="30"/>
      <c r="CLE115" s="30"/>
      <c r="CLF115" s="30"/>
      <c r="CLG115" s="30"/>
      <c r="CLH115" s="30"/>
      <c r="CLI115" s="30"/>
      <c r="CLJ115" s="30"/>
      <c r="CLK115" s="30"/>
      <c r="CLL115" s="30"/>
      <c r="CLM115" s="30"/>
      <c r="CLN115" s="30"/>
      <c r="CLO115" s="30"/>
      <c r="CLP115" s="30"/>
      <c r="CLQ115" s="30"/>
      <c r="CLR115" s="30"/>
      <c r="CLS115" s="30"/>
      <c r="CLT115" s="30"/>
      <c r="CLU115" s="30"/>
      <c r="CLV115" s="30"/>
      <c r="CLW115" s="30"/>
      <c r="CLX115" s="30"/>
      <c r="CLY115" s="30"/>
      <c r="CLZ115" s="30"/>
      <c r="CMA115" s="30"/>
      <c r="CMB115" s="30"/>
      <c r="CMC115" s="30"/>
      <c r="CMD115" s="30"/>
      <c r="CME115" s="30"/>
      <c r="CMF115" s="30"/>
      <c r="CMG115" s="30"/>
      <c r="CMH115" s="30"/>
      <c r="CMI115" s="30"/>
      <c r="CMJ115" s="30"/>
      <c r="CMK115" s="30"/>
      <c r="CML115" s="30"/>
      <c r="CMM115" s="30"/>
      <c r="CMN115" s="30"/>
      <c r="CMO115" s="30"/>
      <c r="CMP115" s="30"/>
      <c r="CMQ115" s="30"/>
      <c r="CMR115" s="30"/>
      <c r="CMS115" s="30"/>
      <c r="CMT115" s="30"/>
      <c r="CMU115" s="30"/>
      <c r="CMV115" s="30"/>
      <c r="CMW115" s="30"/>
      <c r="CMX115" s="30"/>
      <c r="CMY115" s="30"/>
      <c r="CMZ115" s="30"/>
      <c r="CNA115" s="30"/>
      <c r="CNB115" s="30"/>
      <c r="CNC115" s="30"/>
      <c r="CND115" s="30"/>
      <c r="CNE115" s="30"/>
      <c r="CNF115" s="30"/>
      <c r="CNG115" s="30"/>
      <c r="CNH115" s="30"/>
      <c r="CNI115" s="30"/>
      <c r="CNJ115" s="30"/>
      <c r="CNK115" s="30"/>
      <c r="CNL115" s="30"/>
      <c r="CNM115" s="30"/>
      <c r="CNN115" s="30"/>
      <c r="CNO115" s="30"/>
      <c r="CNP115" s="30"/>
      <c r="CNQ115" s="30"/>
      <c r="CNR115" s="30"/>
      <c r="CNS115" s="30"/>
      <c r="CNT115" s="30"/>
      <c r="CNU115" s="30"/>
      <c r="CNV115" s="30"/>
      <c r="CNW115" s="30"/>
      <c r="CNX115" s="30"/>
      <c r="CNY115" s="30"/>
      <c r="CNZ115" s="30"/>
      <c r="COA115" s="30"/>
      <c r="COB115" s="30"/>
      <c r="COC115" s="30"/>
      <c r="COD115" s="30"/>
      <c r="COE115" s="30"/>
      <c r="COF115" s="30"/>
      <c r="COG115" s="30"/>
      <c r="COH115" s="30"/>
      <c r="COI115" s="30"/>
      <c r="COJ115" s="30"/>
      <c r="COK115" s="30"/>
      <c r="COL115" s="30"/>
      <c r="COM115" s="30"/>
      <c r="CON115" s="30"/>
      <c r="COO115" s="30"/>
      <c r="COP115" s="30"/>
      <c r="COQ115" s="30"/>
      <c r="COR115" s="30"/>
      <c r="COS115" s="30"/>
      <c r="COT115" s="30"/>
      <c r="COU115" s="30"/>
      <c r="COV115" s="30"/>
      <c r="COW115" s="30"/>
      <c r="COX115" s="30"/>
      <c r="COY115" s="30"/>
      <c r="COZ115" s="30"/>
      <c r="CPA115" s="30"/>
      <c r="CPB115" s="30"/>
      <c r="CPC115" s="30"/>
      <c r="CPD115" s="30"/>
      <c r="CPE115" s="30"/>
      <c r="CPF115" s="30"/>
      <c r="CPG115" s="30"/>
      <c r="CPH115" s="30"/>
      <c r="CPI115" s="30"/>
      <c r="CPJ115" s="30"/>
      <c r="CPK115" s="30"/>
      <c r="CPL115" s="30"/>
      <c r="CPM115" s="30"/>
      <c r="CPN115" s="30"/>
      <c r="CPO115" s="30"/>
      <c r="CPP115" s="30"/>
      <c r="CPQ115" s="30"/>
      <c r="CPR115" s="30"/>
      <c r="CPS115" s="30"/>
      <c r="CPT115" s="30"/>
      <c r="CPU115" s="30"/>
      <c r="CPV115" s="30"/>
      <c r="CPW115" s="30"/>
      <c r="CPX115" s="30"/>
      <c r="CPY115" s="30"/>
      <c r="CPZ115" s="30"/>
      <c r="CQA115" s="30"/>
      <c r="CQB115" s="30"/>
      <c r="CQC115" s="30"/>
      <c r="CQD115" s="30"/>
      <c r="CQE115" s="30"/>
      <c r="CQF115" s="30"/>
      <c r="CQG115" s="30"/>
      <c r="CQH115" s="30"/>
      <c r="CQI115" s="30"/>
      <c r="CQJ115" s="30"/>
      <c r="CQK115" s="30"/>
      <c r="CQL115" s="30"/>
      <c r="CQM115" s="30"/>
      <c r="CQN115" s="30"/>
      <c r="CQO115" s="30"/>
      <c r="CQP115" s="30"/>
      <c r="CQQ115" s="30"/>
      <c r="CQR115" s="30"/>
      <c r="CQS115" s="30"/>
      <c r="CQT115" s="30"/>
      <c r="CQU115" s="30"/>
      <c r="CQV115" s="30"/>
      <c r="CQW115" s="30"/>
      <c r="CQX115" s="30"/>
      <c r="CQY115" s="30"/>
      <c r="CQZ115" s="30"/>
      <c r="CRA115" s="30"/>
      <c r="CRB115" s="30"/>
      <c r="CRC115" s="30"/>
      <c r="CRD115" s="30"/>
      <c r="CRE115" s="30"/>
      <c r="CRF115" s="30"/>
      <c r="CRG115" s="30"/>
      <c r="CRH115" s="30"/>
      <c r="CRI115" s="30"/>
      <c r="CRJ115" s="30"/>
      <c r="CRK115" s="30"/>
      <c r="CRL115" s="30"/>
      <c r="CRM115" s="30"/>
      <c r="CRN115" s="30"/>
      <c r="CRO115" s="30"/>
      <c r="CRP115" s="30"/>
      <c r="CRQ115" s="30"/>
      <c r="CRR115" s="30"/>
      <c r="CRS115" s="30"/>
      <c r="CRT115" s="30"/>
      <c r="CRU115" s="30"/>
      <c r="CRV115" s="30"/>
      <c r="CRW115" s="30"/>
      <c r="CRX115" s="30"/>
      <c r="CRY115" s="30"/>
      <c r="CRZ115" s="30"/>
      <c r="CSA115" s="30"/>
      <c r="CSB115" s="30"/>
      <c r="CSC115" s="30"/>
      <c r="CSD115" s="30"/>
      <c r="CSE115" s="30"/>
      <c r="CSF115" s="30"/>
      <c r="CSG115" s="30"/>
      <c r="CSH115" s="30"/>
      <c r="CSI115" s="30"/>
      <c r="CSJ115" s="30"/>
      <c r="CSK115" s="30"/>
      <c r="CSL115" s="30"/>
      <c r="CSM115" s="30"/>
      <c r="CSN115" s="30"/>
      <c r="CSO115" s="30"/>
      <c r="CSP115" s="30"/>
      <c r="CSQ115" s="30"/>
      <c r="CSR115" s="30"/>
      <c r="CSS115" s="30"/>
      <c r="CST115" s="30"/>
      <c r="CSU115" s="30"/>
      <c r="CSV115" s="30"/>
      <c r="CSW115" s="30"/>
      <c r="CSX115" s="30"/>
      <c r="CSY115" s="30"/>
      <c r="CSZ115" s="30"/>
      <c r="CTA115" s="30"/>
      <c r="CTB115" s="30"/>
      <c r="CTC115" s="30"/>
      <c r="CTD115" s="30"/>
      <c r="CTE115" s="30"/>
      <c r="CTF115" s="30"/>
      <c r="CTG115" s="30"/>
      <c r="CTH115" s="30"/>
      <c r="CTI115" s="30"/>
      <c r="CTJ115" s="30"/>
      <c r="CTK115" s="30"/>
      <c r="CTL115" s="30"/>
      <c r="CTM115" s="30"/>
      <c r="CTN115" s="30"/>
      <c r="CTO115" s="30"/>
      <c r="CTP115" s="30"/>
      <c r="CTQ115" s="30"/>
      <c r="CTR115" s="30"/>
      <c r="CTS115" s="30"/>
      <c r="CTT115" s="30"/>
      <c r="CTU115" s="30"/>
      <c r="CTV115" s="30"/>
      <c r="CTW115" s="30"/>
      <c r="CTX115" s="30"/>
      <c r="CTY115" s="30"/>
      <c r="CTZ115" s="30"/>
      <c r="CUA115" s="30"/>
      <c r="CUB115" s="30"/>
      <c r="CUC115" s="30"/>
      <c r="CUD115" s="30"/>
      <c r="CUE115" s="30"/>
      <c r="CUF115" s="30"/>
      <c r="CUG115" s="30"/>
      <c r="CUH115" s="30"/>
      <c r="CUI115" s="30"/>
      <c r="CUJ115" s="30"/>
      <c r="CUK115" s="30"/>
      <c r="CUL115" s="30"/>
      <c r="CUM115" s="30"/>
      <c r="CUN115" s="30"/>
      <c r="CUO115" s="30"/>
      <c r="CUP115" s="30"/>
      <c r="CUQ115" s="30"/>
      <c r="CUR115" s="30"/>
      <c r="CUS115" s="30"/>
      <c r="CUT115" s="30"/>
      <c r="CUU115" s="30"/>
      <c r="CUV115" s="30"/>
      <c r="CUW115" s="30"/>
      <c r="CUX115" s="30"/>
      <c r="CUY115" s="30"/>
      <c r="CUZ115" s="30"/>
      <c r="CVA115" s="30"/>
      <c r="CVB115" s="30"/>
      <c r="CVC115" s="30"/>
      <c r="CVD115" s="30"/>
      <c r="CVE115" s="30"/>
      <c r="CVF115" s="30"/>
      <c r="CVG115" s="30"/>
      <c r="CVH115" s="30"/>
      <c r="CVI115" s="30"/>
      <c r="CVJ115" s="30"/>
      <c r="CVK115" s="30"/>
      <c r="CVL115" s="30"/>
      <c r="CVM115" s="30"/>
      <c r="CVN115" s="30"/>
      <c r="CVO115" s="30"/>
      <c r="CVP115" s="30"/>
      <c r="CVQ115" s="30"/>
      <c r="CVR115" s="30"/>
      <c r="CVS115" s="30"/>
      <c r="CVT115" s="30"/>
      <c r="CVU115" s="30"/>
      <c r="CVV115" s="30"/>
      <c r="CVW115" s="30"/>
      <c r="CVX115" s="30"/>
      <c r="CVY115" s="30"/>
      <c r="CVZ115" s="30"/>
      <c r="CWA115" s="30"/>
      <c r="CWB115" s="30"/>
      <c r="CWC115" s="30"/>
      <c r="CWD115" s="30"/>
      <c r="CWE115" s="30"/>
      <c r="CWF115" s="30"/>
      <c r="CWG115" s="30"/>
      <c r="CWH115" s="30"/>
      <c r="CWI115" s="30"/>
      <c r="CWJ115" s="30"/>
      <c r="CWK115" s="30"/>
      <c r="CWL115" s="30"/>
      <c r="CWM115" s="30"/>
      <c r="CWN115" s="30"/>
      <c r="CWO115" s="30"/>
      <c r="CWP115" s="30"/>
      <c r="CWQ115" s="30"/>
      <c r="CWR115" s="30"/>
      <c r="CWS115" s="30"/>
      <c r="CWT115" s="30"/>
      <c r="CWU115" s="30"/>
      <c r="CWV115" s="30"/>
      <c r="CWW115" s="30"/>
      <c r="CWX115" s="30"/>
      <c r="CWY115" s="30"/>
      <c r="CWZ115" s="30"/>
      <c r="CXA115" s="30"/>
      <c r="CXB115" s="30"/>
      <c r="CXC115" s="30"/>
      <c r="CXD115" s="30"/>
      <c r="CXE115" s="30"/>
      <c r="CXF115" s="30"/>
      <c r="CXG115" s="30"/>
      <c r="CXH115" s="30"/>
      <c r="CXI115" s="30"/>
      <c r="CXJ115" s="30"/>
      <c r="CXK115" s="30"/>
      <c r="CXL115" s="30"/>
      <c r="CXM115" s="30"/>
      <c r="CXN115" s="30"/>
      <c r="CXO115" s="30"/>
      <c r="CXP115" s="30"/>
      <c r="CXQ115" s="30"/>
      <c r="CXR115" s="30"/>
      <c r="CXS115" s="30"/>
      <c r="CXT115" s="30"/>
      <c r="CXU115" s="30"/>
      <c r="CXV115" s="30"/>
      <c r="CXW115" s="30"/>
      <c r="CXX115" s="30"/>
      <c r="CXY115" s="30"/>
      <c r="CXZ115" s="30"/>
      <c r="CYA115" s="30"/>
      <c r="CYB115" s="30"/>
      <c r="CYC115" s="30"/>
      <c r="CYD115" s="30"/>
      <c r="CYE115" s="30"/>
      <c r="CYF115" s="30"/>
      <c r="CYG115" s="30"/>
      <c r="CYH115" s="30"/>
      <c r="CYI115" s="30"/>
      <c r="CYJ115" s="30"/>
      <c r="CYK115" s="30"/>
      <c r="CYL115" s="30"/>
      <c r="CYM115" s="30"/>
      <c r="CYN115" s="30"/>
      <c r="CYO115" s="30"/>
      <c r="CYP115" s="30"/>
      <c r="CYQ115" s="30"/>
      <c r="CYR115" s="30"/>
      <c r="CYS115" s="30"/>
      <c r="CYT115" s="30"/>
      <c r="CYU115" s="30"/>
      <c r="CYV115" s="30"/>
      <c r="CYW115" s="30"/>
      <c r="CYX115" s="30"/>
      <c r="CYY115" s="30"/>
      <c r="CYZ115" s="30"/>
      <c r="CZA115" s="30"/>
      <c r="CZB115" s="30"/>
      <c r="CZC115" s="30"/>
      <c r="CZD115" s="30"/>
      <c r="CZE115" s="30"/>
      <c r="CZF115" s="30"/>
      <c r="CZG115" s="30"/>
      <c r="CZH115" s="30"/>
      <c r="CZI115" s="30"/>
      <c r="CZJ115" s="30"/>
      <c r="CZK115" s="30"/>
      <c r="CZL115" s="30"/>
      <c r="CZM115" s="30"/>
      <c r="CZN115" s="30"/>
      <c r="CZO115" s="30"/>
      <c r="CZP115" s="30"/>
      <c r="CZQ115" s="30"/>
      <c r="CZR115" s="30"/>
      <c r="CZS115" s="30"/>
      <c r="CZT115" s="30"/>
      <c r="CZU115" s="30"/>
      <c r="CZV115" s="30"/>
      <c r="CZW115" s="30"/>
      <c r="CZX115" s="30"/>
      <c r="CZY115" s="30"/>
      <c r="CZZ115" s="30"/>
      <c r="DAA115" s="30"/>
      <c r="DAB115" s="30"/>
      <c r="DAC115" s="30"/>
      <c r="DAD115" s="30"/>
      <c r="DAE115" s="30"/>
      <c r="DAF115" s="30"/>
      <c r="DAG115" s="30"/>
      <c r="DAH115" s="30"/>
      <c r="DAI115" s="30"/>
      <c r="DAJ115" s="30"/>
      <c r="DAK115" s="30"/>
      <c r="DAL115" s="30"/>
      <c r="DAM115" s="30"/>
      <c r="DAN115" s="30"/>
      <c r="DAO115" s="30"/>
      <c r="DAP115" s="30"/>
      <c r="DAQ115" s="30"/>
      <c r="DAR115" s="30"/>
      <c r="DAS115" s="30"/>
      <c r="DAT115" s="30"/>
      <c r="DAU115" s="30"/>
      <c r="DAV115" s="30"/>
      <c r="DAW115" s="30"/>
      <c r="DAX115" s="30"/>
      <c r="DAY115" s="30"/>
      <c r="DAZ115" s="30"/>
      <c r="DBA115" s="30"/>
      <c r="DBB115" s="30"/>
      <c r="DBC115" s="30"/>
      <c r="DBD115" s="30"/>
      <c r="DBE115" s="30"/>
      <c r="DBF115" s="30"/>
      <c r="DBG115" s="30"/>
      <c r="DBH115" s="30"/>
      <c r="DBI115" s="30"/>
      <c r="DBJ115" s="30"/>
      <c r="DBK115" s="30"/>
      <c r="DBL115" s="30"/>
      <c r="DBM115" s="30"/>
      <c r="DBN115" s="30"/>
      <c r="DBO115" s="30"/>
      <c r="DBP115" s="30"/>
      <c r="DBQ115" s="30"/>
      <c r="DBR115" s="30"/>
      <c r="DBS115" s="30"/>
      <c r="DBT115" s="30"/>
      <c r="DBU115" s="30"/>
      <c r="DBV115" s="30"/>
      <c r="DBW115" s="30"/>
      <c r="DBX115" s="30"/>
      <c r="DBY115" s="30"/>
      <c r="DBZ115" s="30"/>
      <c r="DCA115" s="30"/>
      <c r="DCB115" s="30"/>
      <c r="DCC115" s="30"/>
      <c r="DCD115" s="30"/>
      <c r="DCE115" s="30"/>
      <c r="DCF115" s="30"/>
      <c r="DCG115" s="30"/>
      <c r="DCH115" s="30"/>
      <c r="DCI115" s="30"/>
      <c r="DCJ115" s="30"/>
      <c r="DCK115" s="30"/>
      <c r="DCL115" s="30"/>
      <c r="DCM115" s="30"/>
      <c r="DCN115" s="30"/>
      <c r="DCO115" s="30"/>
      <c r="DCP115" s="30"/>
      <c r="DCQ115" s="30"/>
      <c r="DCR115" s="30"/>
      <c r="DCS115" s="30"/>
      <c r="DCT115" s="30"/>
      <c r="DCU115" s="30"/>
      <c r="DCV115" s="30"/>
      <c r="DCW115" s="30"/>
      <c r="DCX115" s="30"/>
      <c r="DCY115" s="30"/>
      <c r="DCZ115" s="30"/>
      <c r="DDA115" s="30"/>
      <c r="DDB115" s="30"/>
      <c r="DDC115" s="30"/>
      <c r="DDD115" s="30"/>
      <c r="DDE115" s="30"/>
      <c r="DDF115" s="30"/>
      <c r="DDG115" s="30"/>
      <c r="DDH115" s="30"/>
      <c r="DDI115" s="30"/>
      <c r="DDJ115" s="30"/>
      <c r="DDK115" s="30"/>
      <c r="DDL115" s="30"/>
      <c r="DDM115" s="30"/>
      <c r="DDN115" s="30"/>
      <c r="DDO115" s="30"/>
      <c r="DDP115" s="30"/>
      <c r="DDQ115" s="30"/>
      <c r="DDR115" s="30"/>
      <c r="DDS115" s="30"/>
      <c r="DDT115" s="30"/>
      <c r="DDU115" s="30"/>
      <c r="DDV115" s="30"/>
      <c r="DDW115" s="30"/>
      <c r="DDX115" s="30"/>
      <c r="DDY115" s="30"/>
      <c r="DDZ115" s="30"/>
      <c r="DEA115" s="30"/>
      <c r="DEB115" s="30"/>
      <c r="DEC115" s="30"/>
      <c r="DED115" s="30"/>
      <c r="DEE115" s="30"/>
      <c r="DEF115" s="30"/>
      <c r="DEG115" s="30"/>
      <c r="DEH115" s="30"/>
      <c r="DEI115" s="30"/>
      <c r="DEJ115" s="30"/>
      <c r="DEK115" s="30"/>
      <c r="DEL115" s="30"/>
      <c r="DEM115" s="30"/>
      <c r="DEN115" s="30"/>
      <c r="DEO115" s="30"/>
      <c r="DEP115" s="30"/>
      <c r="DEQ115" s="30"/>
      <c r="DER115" s="30"/>
      <c r="DES115" s="30"/>
      <c r="DET115" s="30"/>
      <c r="DEU115" s="30"/>
      <c r="DEV115" s="30"/>
      <c r="DEW115" s="30"/>
      <c r="DEX115" s="30"/>
      <c r="DEY115" s="30"/>
      <c r="DEZ115" s="30"/>
      <c r="DFA115" s="30"/>
      <c r="DFB115" s="30"/>
      <c r="DFC115" s="30"/>
      <c r="DFD115" s="30"/>
      <c r="DFE115" s="30"/>
      <c r="DFF115" s="30"/>
      <c r="DFG115" s="30"/>
      <c r="DFH115" s="30"/>
      <c r="DFI115" s="30"/>
      <c r="DFJ115" s="30"/>
      <c r="DFK115" s="30"/>
      <c r="DFL115" s="30"/>
      <c r="DFM115" s="30"/>
      <c r="DFN115" s="30"/>
      <c r="DFO115" s="30"/>
      <c r="DFP115" s="30"/>
      <c r="DFQ115" s="30"/>
      <c r="DFR115" s="30"/>
      <c r="DFS115" s="30"/>
      <c r="DFT115" s="30"/>
      <c r="DFU115" s="30"/>
      <c r="DFV115" s="30"/>
      <c r="DFW115" s="30"/>
      <c r="DFX115" s="30"/>
      <c r="DFY115" s="30"/>
      <c r="DFZ115" s="30"/>
      <c r="DGA115" s="30"/>
      <c r="DGB115" s="30"/>
      <c r="DGC115" s="30"/>
      <c r="DGD115" s="30"/>
      <c r="DGE115" s="30"/>
      <c r="DGF115" s="30"/>
      <c r="DGG115" s="30"/>
      <c r="DGH115" s="30"/>
      <c r="DGI115" s="30"/>
      <c r="DGJ115" s="30"/>
      <c r="DGK115" s="30"/>
      <c r="DGL115" s="30"/>
      <c r="DGM115" s="30"/>
      <c r="DGN115" s="30"/>
      <c r="DGO115" s="30"/>
      <c r="DGP115" s="30"/>
      <c r="DGQ115" s="30"/>
      <c r="DGR115" s="30"/>
      <c r="DGS115" s="30"/>
      <c r="DGT115" s="30"/>
      <c r="DGU115" s="30"/>
      <c r="DGV115" s="30"/>
      <c r="DGW115" s="30"/>
      <c r="DGX115" s="30"/>
      <c r="DGY115" s="30"/>
      <c r="DGZ115" s="30"/>
      <c r="DHA115" s="30"/>
      <c r="DHB115" s="30"/>
      <c r="DHC115" s="30"/>
      <c r="DHD115" s="30"/>
      <c r="DHE115" s="30"/>
      <c r="DHF115" s="30"/>
      <c r="DHG115" s="30"/>
      <c r="DHH115" s="30"/>
      <c r="DHI115" s="30"/>
      <c r="DHJ115" s="30"/>
      <c r="DHK115" s="30"/>
      <c r="DHL115" s="30"/>
      <c r="DHM115" s="30"/>
      <c r="DHN115" s="30"/>
      <c r="DHO115" s="30"/>
      <c r="DHP115" s="30"/>
      <c r="DHQ115" s="30"/>
      <c r="DHR115" s="30"/>
      <c r="DHS115" s="30"/>
      <c r="DHT115" s="30"/>
      <c r="DHU115" s="30"/>
      <c r="DHV115" s="30"/>
      <c r="DHW115" s="30"/>
      <c r="DHX115" s="30"/>
      <c r="DHY115" s="30"/>
      <c r="DHZ115" s="30"/>
      <c r="DIA115" s="30"/>
      <c r="DIB115" s="30"/>
      <c r="DIC115" s="30"/>
      <c r="DID115" s="30"/>
      <c r="DIE115" s="30"/>
      <c r="DIF115" s="30"/>
      <c r="DIG115" s="30"/>
      <c r="DIH115" s="30"/>
      <c r="DII115" s="30"/>
      <c r="DIJ115" s="30"/>
      <c r="DIK115" s="30"/>
      <c r="DIL115" s="30"/>
      <c r="DIM115" s="30"/>
      <c r="DIN115" s="30"/>
      <c r="DIO115" s="30"/>
      <c r="DIP115" s="30"/>
      <c r="DIQ115" s="30"/>
      <c r="DIR115" s="30"/>
      <c r="DIS115" s="30"/>
      <c r="DIT115" s="30"/>
      <c r="DIU115" s="30"/>
      <c r="DIV115" s="30"/>
      <c r="DIW115" s="30"/>
      <c r="DIX115" s="30"/>
      <c r="DIY115" s="30"/>
      <c r="DIZ115" s="30"/>
      <c r="DJA115" s="30"/>
      <c r="DJB115" s="30"/>
      <c r="DJC115" s="30"/>
      <c r="DJD115" s="30"/>
      <c r="DJE115" s="30"/>
      <c r="DJF115" s="30"/>
      <c r="DJG115" s="30"/>
      <c r="DJH115" s="30"/>
      <c r="DJI115" s="30"/>
      <c r="DJJ115" s="30"/>
      <c r="DJK115" s="30"/>
      <c r="DJL115" s="30"/>
      <c r="DJM115" s="30"/>
      <c r="DJN115" s="30"/>
      <c r="DJO115" s="30"/>
      <c r="DJP115" s="30"/>
      <c r="DJQ115" s="30"/>
      <c r="DJR115" s="30"/>
      <c r="DJS115" s="30"/>
      <c r="DJT115" s="30"/>
      <c r="DJU115" s="30"/>
      <c r="DJV115" s="30"/>
      <c r="DJW115" s="30"/>
      <c r="DJX115" s="30"/>
      <c r="DJY115" s="30"/>
      <c r="DJZ115" s="30"/>
      <c r="DKA115" s="30"/>
      <c r="DKB115" s="30"/>
      <c r="DKC115" s="30"/>
      <c r="DKD115" s="30"/>
      <c r="DKE115" s="30"/>
      <c r="DKF115" s="30"/>
      <c r="DKG115" s="30"/>
      <c r="DKH115" s="30"/>
      <c r="DKI115" s="30"/>
      <c r="DKJ115" s="30"/>
      <c r="DKK115" s="30"/>
      <c r="DKL115" s="30"/>
      <c r="DKM115" s="30"/>
      <c r="DKN115" s="30"/>
      <c r="DKO115" s="30"/>
      <c r="DKP115" s="30"/>
      <c r="DKQ115" s="30"/>
      <c r="DKR115" s="30"/>
      <c r="DKS115" s="30"/>
      <c r="DKT115" s="30"/>
      <c r="DKU115" s="30"/>
      <c r="DKV115" s="30"/>
      <c r="DKW115" s="30"/>
      <c r="DKX115" s="30"/>
      <c r="DKY115" s="30"/>
      <c r="DKZ115" s="30"/>
      <c r="DLA115" s="30"/>
      <c r="DLB115" s="30"/>
      <c r="DLC115" s="30"/>
      <c r="DLD115" s="30"/>
      <c r="DLE115" s="30"/>
      <c r="DLF115" s="30"/>
      <c r="DLG115" s="30"/>
      <c r="DLH115" s="30"/>
      <c r="DLI115" s="30"/>
      <c r="DLJ115" s="30"/>
      <c r="DLK115" s="30"/>
      <c r="DLL115" s="30"/>
      <c r="DLM115" s="30"/>
      <c r="DLN115" s="30"/>
      <c r="DLO115" s="30"/>
      <c r="DLP115" s="30"/>
      <c r="DLQ115" s="30"/>
      <c r="DLR115" s="30"/>
      <c r="DLS115" s="30"/>
      <c r="DLT115" s="30"/>
      <c r="DLU115" s="30"/>
      <c r="DLV115" s="30"/>
      <c r="DLW115" s="30"/>
      <c r="DLX115" s="30"/>
      <c r="DLY115" s="30"/>
      <c r="DLZ115" s="30"/>
      <c r="DMA115" s="30"/>
      <c r="DMB115" s="30"/>
      <c r="DMC115" s="30"/>
      <c r="DMD115" s="30"/>
      <c r="DME115" s="30"/>
      <c r="DMF115" s="30"/>
      <c r="DMG115" s="30"/>
      <c r="DMH115" s="30"/>
      <c r="DMI115" s="30"/>
      <c r="DMJ115" s="30"/>
      <c r="DMK115" s="30"/>
      <c r="DML115" s="30"/>
      <c r="DMM115" s="30"/>
      <c r="DMN115" s="30"/>
      <c r="DMO115" s="30"/>
      <c r="DMP115" s="30"/>
      <c r="DMQ115" s="30"/>
      <c r="DMR115" s="30"/>
      <c r="DMS115" s="30"/>
      <c r="DMT115" s="30"/>
      <c r="DMU115" s="30"/>
      <c r="DMV115" s="30"/>
      <c r="DMW115" s="30"/>
      <c r="DMX115" s="30"/>
      <c r="DMY115" s="30"/>
      <c r="DMZ115" s="30"/>
      <c r="DNA115" s="30"/>
      <c r="DNB115" s="30"/>
      <c r="DNC115" s="30"/>
      <c r="DND115" s="30"/>
      <c r="DNE115" s="30"/>
      <c r="DNF115" s="30"/>
      <c r="DNG115" s="30"/>
      <c r="DNH115" s="30"/>
      <c r="DNI115" s="30"/>
      <c r="DNJ115" s="30"/>
      <c r="DNK115" s="30"/>
      <c r="DNL115" s="30"/>
      <c r="DNM115" s="30"/>
      <c r="DNN115" s="30"/>
      <c r="DNO115" s="30"/>
      <c r="DNP115" s="30"/>
      <c r="DNQ115" s="30"/>
      <c r="DNR115" s="30"/>
      <c r="DNS115" s="30"/>
      <c r="DNT115" s="30"/>
      <c r="DNU115" s="30"/>
      <c r="DNV115" s="30"/>
      <c r="DNW115" s="30"/>
      <c r="DNX115" s="30"/>
      <c r="DNY115" s="30"/>
      <c r="DNZ115" s="30"/>
      <c r="DOA115" s="30"/>
      <c r="DOB115" s="30"/>
      <c r="DOC115" s="30"/>
      <c r="DOD115" s="30"/>
      <c r="DOE115" s="30"/>
      <c r="DOF115" s="30"/>
      <c r="DOG115" s="30"/>
      <c r="DOH115" s="30"/>
      <c r="DOI115" s="30"/>
      <c r="DOJ115" s="30"/>
      <c r="DOK115" s="30"/>
      <c r="DOL115" s="30"/>
      <c r="DOM115" s="30"/>
      <c r="DON115" s="30"/>
      <c r="DOO115" s="30"/>
      <c r="DOP115" s="30"/>
      <c r="DOQ115" s="30"/>
      <c r="DOR115" s="30"/>
      <c r="DOS115" s="30"/>
      <c r="DOT115" s="30"/>
      <c r="DOU115" s="30"/>
      <c r="DOV115" s="30"/>
      <c r="DOW115" s="30"/>
      <c r="DOX115" s="30"/>
      <c r="DOY115" s="30"/>
      <c r="DOZ115" s="30"/>
      <c r="DPA115" s="30"/>
      <c r="DPB115" s="30"/>
      <c r="DPC115" s="30"/>
      <c r="DPD115" s="30"/>
      <c r="DPE115" s="30"/>
      <c r="DPF115" s="30"/>
      <c r="DPG115" s="30"/>
      <c r="DPH115" s="30"/>
      <c r="DPI115" s="30"/>
      <c r="DPJ115" s="30"/>
      <c r="DPK115" s="30"/>
      <c r="DPL115" s="30"/>
      <c r="DPM115" s="30"/>
      <c r="DPN115" s="30"/>
      <c r="DPO115" s="30"/>
      <c r="DPP115" s="30"/>
      <c r="DPQ115" s="30"/>
      <c r="DPR115" s="30"/>
      <c r="DPS115" s="30"/>
      <c r="DPT115" s="30"/>
      <c r="DPU115" s="30"/>
      <c r="DPV115" s="30"/>
      <c r="DPW115" s="30"/>
      <c r="DPX115" s="30"/>
      <c r="DPY115" s="30"/>
      <c r="DPZ115" s="30"/>
      <c r="DQA115" s="30"/>
      <c r="DQB115" s="30"/>
      <c r="DQC115" s="30"/>
      <c r="DQD115" s="30"/>
      <c r="DQE115" s="30"/>
      <c r="DQF115" s="30"/>
      <c r="DQG115" s="30"/>
      <c r="DQH115" s="30"/>
      <c r="DQI115" s="30"/>
      <c r="DQJ115" s="30"/>
      <c r="DQK115" s="30"/>
      <c r="DQL115" s="30"/>
      <c r="DQM115" s="30"/>
      <c r="DQN115" s="30"/>
      <c r="DQO115" s="30"/>
      <c r="DQP115" s="30"/>
      <c r="DQQ115" s="30"/>
      <c r="DQR115" s="30"/>
      <c r="DQS115" s="30"/>
      <c r="DQT115" s="30"/>
      <c r="DQU115" s="30"/>
      <c r="DQV115" s="30"/>
      <c r="DQW115" s="30"/>
      <c r="DQX115" s="30"/>
      <c r="DQY115" s="30"/>
      <c r="DQZ115" s="30"/>
      <c r="DRA115" s="30"/>
      <c r="DRB115" s="30"/>
      <c r="DRC115" s="30"/>
      <c r="DRD115" s="30"/>
      <c r="DRE115" s="30"/>
      <c r="DRF115" s="30"/>
      <c r="DRG115" s="30"/>
      <c r="DRH115" s="30"/>
      <c r="DRI115" s="30"/>
      <c r="DRJ115" s="30"/>
      <c r="DRK115" s="30"/>
      <c r="DRL115" s="30"/>
      <c r="DRM115" s="30"/>
      <c r="DRN115" s="30"/>
      <c r="DRO115" s="30"/>
      <c r="DRP115" s="30"/>
      <c r="DRQ115" s="30"/>
      <c r="DRR115" s="30"/>
      <c r="DRS115" s="30"/>
      <c r="DRT115" s="30"/>
      <c r="DRU115" s="30"/>
      <c r="DRV115" s="30"/>
      <c r="DRW115" s="30"/>
      <c r="DRX115" s="30"/>
      <c r="DRY115" s="30"/>
      <c r="DRZ115" s="30"/>
      <c r="DSA115" s="30"/>
      <c r="DSB115" s="30"/>
      <c r="DSC115" s="30"/>
      <c r="DSD115" s="30"/>
      <c r="DSE115" s="30"/>
      <c r="DSF115" s="30"/>
      <c r="DSG115" s="30"/>
      <c r="DSH115" s="30"/>
      <c r="DSI115" s="30"/>
      <c r="DSJ115" s="30"/>
      <c r="DSK115" s="30"/>
      <c r="DSL115" s="30"/>
      <c r="DSM115" s="30"/>
      <c r="DSN115" s="30"/>
      <c r="DSO115" s="30"/>
      <c r="DSP115" s="30"/>
      <c r="DSQ115" s="30"/>
      <c r="DSR115" s="30"/>
      <c r="DSS115" s="30"/>
      <c r="DST115" s="30"/>
      <c r="DSU115" s="30"/>
      <c r="DSV115" s="30"/>
      <c r="DSW115" s="30"/>
      <c r="DSX115" s="30"/>
      <c r="DSY115" s="30"/>
      <c r="DSZ115" s="30"/>
      <c r="DTA115" s="30"/>
      <c r="DTB115" s="30"/>
      <c r="DTC115" s="30"/>
      <c r="DTD115" s="30"/>
      <c r="DTE115" s="30"/>
      <c r="DTF115" s="30"/>
      <c r="DTG115" s="30"/>
      <c r="DTH115" s="30"/>
      <c r="DTI115" s="30"/>
      <c r="DTJ115" s="30"/>
      <c r="DTK115" s="30"/>
      <c r="DTL115" s="30"/>
      <c r="DTM115" s="30"/>
      <c r="DTN115" s="30"/>
      <c r="DTO115" s="30"/>
      <c r="DTP115" s="30"/>
      <c r="DTQ115" s="30"/>
      <c r="DTR115" s="30"/>
      <c r="DTS115" s="30"/>
      <c r="DTT115" s="30"/>
      <c r="DTU115" s="30"/>
      <c r="DTV115" s="30"/>
      <c r="DTW115" s="30"/>
      <c r="DTX115" s="30"/>
      <c r="DTY115" s="30"/>
      <c r="DTZ115" s="30"/>
      <c r="DUA115" s="30"/>
      <c r="DUB115" s="30"/>
      <c r="DUC115" s="30"/>
      <c r="DUD115" s="30"/>
      <c r="DUE115" s="30"/>
      <c r="DUF115" s="30"/>
      <c r="DUG115" s="30"/>
      <c r="DUH115" s="30"/>
      <c r="DUI115" s="30"/>
      <c r="DUJ115" s="30"/>
      <c r="DUK115" s="30"/>
      <c r="DUL115" s="30"/>
      <c r="DUM115" s="30"/>
      <c r="DUN115" s="30"/>
      <c r="DUO115" s="30"/>
      <c r="DUP115" s="30"/>
      <c r="DUQ115" s="30"/>
      <c r="DUR115" s="30"/>
      <c r="DUS115" s="30"/>
      <c r="DUT115" s="30"/>
      <c r="DUU115" s="30"/>
      <c r="DUV115" s="30"/>
      <c r="DUW115" s="30"/>
      <c r="DUX115" s="30"/>
      <c r="DUY115" s="30"/>
      <c r="DUZ115" s="30"/>
      <c r="DVA115" s="30"/>
      <c r="DVB115" s="30"/>
      <c r="DVC115" s="30"/>
      <c r="DVD115" s="30"/>
      <c r="DVE115" s="30"/>
      <c r="DVF115" s="30"/>
      <c r="DVG115" s="30"/>
      <c r="DVH115" s="30"/>
      <c r="DVI115" s="30"/>
      <c r="DVJ115" s="30"/>
      <c r="DVK115" s="30"/>
      <c r="DVL115" s="30"/>
      <c r="DVM115" s="30"/>
      <c r="DVN115" s="30"/>
      <c r="DVO115" s="30"/>
      <c r="DVP115" s="30"/>
      <c r="DVQ115" s="30"/>
      <c r="DVR115" s="30"/>
      <c r="DVS115" s="30"/>
      <c r="DVT115" s="30"/>
      <c r="DVU115" s="30"/>
      <c r="DVV115" s="30"/>
      <c r="DVW115" s="30"/>
      <c r="DVX115" s="30"/>
      <c r="DVY115" s="30"/>
      <c r="DVZ115" s="30"/>
      <c r="DWA115" s="30"/>
      <c r="DWB115" s="30"/>
      <c r="DWC115" s="30"/>
      <c r="DWD115" s="30"/>
      <c r="DWE115" s="30"/>
      <c r="DWF115" s="30"/>
      <c r="DWG115" s="30"/>
      <c r="DWH115" s="30"/>
      <c r="DWI115" s="30"/>
      <c r="DWJ115" s="30"/>
      <c r="DWK115" s="30"/>
      <c r="DWL115" s="30"/>
      <c r="DWM115" s="30"/>
      <c r="DWN115" s="30"/>
      <c r="DWO115" s="30"/>
      <c r="DWP115" s="30"/>
      <c r="DWQ115" s="30"/>
      <c r="DWR115" s="30"/>
      <c r="DWS115" s="30"/>
      <c r="DWT115" s="30"/>
      <c r="DWU115" s="30"/>
      <c r="DWV115" s="30"/>
      <c r="DWW115" s="30"/>
      <c r="DWX115" s="30"/>
      <c r="DWY115" s="30"/>
      <c r="DWZ115" s="30"/>
      <c r="DXA115" s="30"/>
      <c r="DXB115" s="30"/>
      <c r="DXC115" s="30"/>
      <c r="DXD115" s="30"/>
      <c r="DXE115" s="30"/>
      <c r="DXF115" s="30"/>
      <c r="DXG115" s="30"/>
      <c r="DXH115" s="30"/>
      <c r="DXI115" s="30"/>
      <c r="DXJ115" s="30"/>
      <c r="DXK115" s="30"/>
      <c r="DXL115" s="30"/>
      <c r="DXM115" s="30"/>
      <c r="DXN115" s="30"/>
      <c r="DXO115" s="30"/>
      <c r="DXP115" s="30"/>
      <c r="DXQ115" s="30"/>
      <c r="DXR115" s="30"/>
      <c r="DXS115" s="30"/>
      <c r="DXT115" s="30"/>
      <c r="DXU115" s="30"/>
      <c r="DXV115" s="30"/>
      <c r="DXW115" s="30"/>
      <c r="DXX115" s="30"/>
      <c r="DXY115" s="30"/>
      <c r="DXZ115" s="30"/>
      <c r="DYA115" s="30"/>
      <c r="DYB115" s="30"/>
      <c r="DYC115" s="30"/>
      <c r="DYD115" s="30"/>
      <c r="DYE115" s="30"/>
      <c r="DYF115" s="30"/>
      <c r="DYG115" s="30"/>
      <c r="DYH115" s="30"/>
      <c r="DYI115" s="30"/>
      <c r="DYJ115" s="30"/>
      <c r="DYK115" s="30"/>
      <c r="DYL115" s="30"/>
      <c r="DYM115" s="30"/>
      <c r="DYN115" s="30"/>
      <c r="DYO115" s="30"/>
      <c r="DYP115" s="30"/>
      <c r="DYQ115" s="30"/>
      <c r="DYR115" s="30"/>
      <c r="DYS115" s="30"/>
      <c r="DYT115" s="30"/>
      <c r="DYU115" s="30"/>
      <c r="DYV115" s="30"/>
      <c r="DYW115" s="30"/>
      <c r="DYX115" s="30"/>
      <c r="DYY115" s="30"/>
      <c r="DYZ115" s="30"/>
      <c r="DZA115" s="30"/>
      <c r="DZB115" s="30"/>
      <c r="DZC115" s="30"/>
      <c r="DZD115" s="30"/>
      <c r="DZE115" s="30"/>
      <c r="DZF115" s="30"/>
      <c r="DZG115" s="30"/>
      <c r="DZH115" s="30"/>
      <c r="DZI115" s="30"/>
      <c r="DZJ115" s="30"/>
      <c r="DZK115" s="30"/>
      <c r="DZL115" s="30"/>
      <c r="DZM115" s="30"/>
      <c r="DZN115" s="30"/>
      <c r="DZO115" s="30"/>
      <c r="DZP115" s="30"/>
      <c r="DZQ115" s="30"/>
      <c r="DZR115" s="30"/>
      <c r="DZS115" s="30"/>
      <c r="DZT115" s="30"/>
      <c r="DZU115" s="30"/>
      <c r="DZV115" s="30"/>
      <c r="DZW115" s="30"/>
      <c r="DZX115" s="30"/>
      <c r="DZY115" s="30"/>
      <c r="DZZ115" s="30"/>
      <c r="EAA115" s="30"/>
      <c r="EAB115" s="30"/>
      <c r="EAC115" s="30"/>
      <c r="EAD115" s="30"/>
      <c r="EAE115" s="30"/>
      <c r="EAF115" s="30"/>
      <c r="EAG115" s="30"/>
      <c r="EAH115" s="30"/>
      <c r="EAI115" s="30"/>
      <c r="EAJ115" s="30"/>
      <c r="EAK115" s="30"/>
      <c r="EAL115" s="30"/>
      <c r="EAM115" s="30"/>
      <c r="EAN115" s="30"/>
      <c r="EAO115" s="30"/>
      <c r="EAP115" s="30"/>
      <c r="EAQ115" s="30"/>
      <c r="EAR115" s="30"/>
      <c r="EAS115" s="30"/>
      <c r="EAT115" s="30"/>
      <c r="EAU115" s="30"/>
      <c r="EAV115" s="30"/>
      <c r="EAW115" s="30"/>
      <c r="EAX115" s="30"/>
      <c r="EAY115" s="30"/>
      <c r="EAZ115" s="30"/>
      <c r="EBA115" s="30"/>
      <c r="EBB115" s="30"/>
      <c r="EBC115" s="30"/>
      <c r="EBD115" s="30"/>
      <c r="EBE115" s="30"/>
      <c r="EBF115" s="30"/>
      <c r="EBG115" s="30"/>
      <c r="EBH115" s="30"/>
      <c r="EBI115" s="30"/>
      <c r="EBJ115" s="30"/>
      <c r="EBK115" s="30"/>
      <c r="EBL115" s="30"/>
      <c r="EBM115" s="30"/>
      <c r="EBN115" s="30"/>
      <c r="EBO115" s="30"/>
      <c r="EBP115" s="30"/>
      <c r="EBQ115" s="30"/>
      <c r="EBR115" s="30"/>
      <c r="EBS115" s="30"/>
      <c r="EBT115" s="30"/>
      <c r="EBU115" s="30"/>
      <c r="EBV115" s="30"/>
      <c r="EBW115" s="30"/>
      <c r="EBX115" s="30"/>
      <c r="EBY115" s="30"/>
      <c r="EBZ115" s="30"/>
      <c r="ECA115" s="30"/>
      <c r="ECB115" s="30"/>
      <c r="ECC115" s="30"/>
      <c r="ECD115" s="30"/>
      <c r="ECE115" s="30"/>
      <c r="ECF115" s="30"/>
      <c r="ECG115" s="30"/>
      <c r="ECH115" s="30"/>
      <c r="ECI115" s="30"/>
      <c r="ECJ115" s="30"/>
      <c r="ECK115" s="30"/>
      <c r="ECL115" s="30"/>
      <c r="ECM115" s="30"/>
      <c r="ECN115" s="30"/>
      <c r="ECO115" s="30"/>
      <c r="ECP115" s="30"/>
      <c r="ECQ115" s="30"/>
      <c r="ECR115" s="30"/>
      <c r="ECS115" s="30"/>
      <c r="ECT115" s="30"/>
      <c r="ECU115" s="30"/>
      <c r="ECV115" s="30"/>
      <c r="ECW115" s="30"/>
      <c r="ECX115" s="30"/>
      <c r="ECY115" s="30"/>
      <c r="ECZ115" s="30"/>
      <c r="EDA115" s="30"/>
      <c r="EDB115" s="30"/>
      <c r="EDC115" s="30"/>
      <c r="EDD115" s="30"/>
      <c r="EDE115" s="30"/>
      <c r="EDF115" s="30"/>
      <c r="EDG115" s="30"/>
      <c r="EDH115" s="30"/>
      <c r="EDI115" s="30"/>
      <c r="EDJ115" s="30"/>
      <c r="EDK115" s="30"/>
      <c r="EDL115" s="30"/>
      <c r="EDM115" s="30"/>
      <c r="EDN115" s="30"/>
      <c r="EDO115" s="30"/>
      <c r="EDP115" s="30"/>
      <c r="EDQ115" s="30"/>
      <c r="EDR115" s="30"/>
      <c r="EDS115" s="30"/>
      <c r="EDT115" s="30"/>
      <c r="EDU115" s="30"/>
      <c r="EDV115" s="30"/>
      <c r="EDW115" s="30"/>
      <c r="EDX115" s="30"/>
      <c r="EDY115" s="30"/>
      <c r="EDZ115" s="30"/>
      <c r="EEA115" s="30"/>
      <c r="EEB115" s="30"/>
      <c r="EEC115" s="30"/>
      <c r="EED115" s="30"/>
      <c r="EEE115" s="30"/>
      <c r="EEF115" s="30"/>
      <c r="EEG115" s="30"/>
      <c r="EEH115" s="30"/>
      <c r="EEI115" s="30"/>
      <c r="EEJ115" s="30"/>
      <c r="EEK115" s="30"/>
      <c r="EEL115" s="30"/>
      <c r="EEM115" s="30"/>
      <c r="EEN115" s="30"/>
      <c r="EEO115" s="30"/>
      <c r="EEP115" s="30"/>
      <c r="EEQ115" s="30"/>
      <c r="EER115" s="30"/>
      <c r="EES115" s="30"/>
      <c r="EET115" s="30"/>
      <c r="EEU115" s="30"/>
      <c r="EEV115" s="30"/>
      <c r="EEW115" s="30"/>
      <c r="EEX115" s="30"/>
      <c r="EEY115" s="30"/>
      <c r="EEZ115" s="30"/>
      <c r="EFA115" s="30"/>
      <c r="EFB115" s="30"/>
      <c r="EFC115" s="30"/>
      <c r="EFD115" s="30"/>
      <c r="EFE115" s="30"/>
      <c r="EFF115" s="30"/>
      <c r="EFG115" s="30"/>
      <c r="EFH115" s="30"/>
      <c r="EFI115" s="30"/>
      <c r="EFJ115" s="30"/>
      <c r="EFK115" s="30"/>
      <c r="EFL115" s="30"/>
      <c r="EFM115" s="30"/>
      <c r="EFN115" s="30"/>
      <c r="EFO115" s="30"/>
      <c r="EFP115" s="30"/>
      <c r="EFQ115" s="30"/>
      <c r="EFR115" s="30"/>
      <c r="EFS115" s="30"/>
      <c r="EFT115" s="30"/>
      <c r="EFU115" s="30"/>
      <c r="EFV115" s="30"/>
      <c r="EFW115" s="30"/>
      <c r="EFX115" s="30"/>
      <c r="EFY115" s="30"/>
      <c r="EFZ115" s="30"/>
      <c r="EGA115" s="30"/>
      <c r="EGB115" s="30"/>
      <c r="EGC115" s="30"/>
      <c r="EGD115" s="30"/>
      <c r="EGE115" s="30"/>
      <c r="EGF115" s="30"/>
      <c r="EGG115" s="30"/>
      <c r="EGH115" s="30"/>
      <c r="EGI115" s="30"/>
      <c r="EGJ115" s="30"/>
      <c r="EGK115" s="30"/>
      <c r="EGL115" s="30"/>
      <c r="EGM115" s="30"/>
      <c r="EGN115" s="30"/>
      <c r="EGO115" s="30"/>
      <c r="EGP115" s="30"/>
      <c r="EGQ115" s="30"/>
      <c r="EGR115" s="30"/>
      <c r="EGS115" s="30"/>
      <c r="EGT115" s="30"/>
      <c r="EGU115" s="30"/>
      <c r="EGV115" s="30"/>
      <c r="EGW115" s="30"/>
      <c r="EGX115" s="30"/>
      <c r="EGY115" s="30"/>
      <c r="EGZ115" s="30"/>
      <c r="EHA115" s="30"/>
      <c r="EHB115" s="30"/>
      <c r="EHC115" s="30"/>
      <c r="EHD115" s="30"/>
      <c r="EHE115" s="30"/>
      <c r="EHF115" s="30"/>
      <c r="EHG115" s="30"/>
      <c r="EHH115" s="30"/>
      <c r="EHI115" s="30"/>
      <c r="EHJ115" s="30"/>
      <c r="EHK115" s="30"/>
      <c r="EHL115" s="30"/>
      <c r="EHM115" s="30"/>
      <c r="EHN115" s="30"/>
      <c r="EHO115" s="30"/>
      <c r="EHP115" s="30"/>
      <c r="EHQ115" s="30"/>
      <c r="EHR115" s="30"/>
      <c r="EHS115" s="30"/>
      <c r="EHT115" s="30"/>
      <c r="EHU115" s="30"/>
      <c r="EHV115" s="30"/>
      <c r="EHW115" s="30"/>
      <c r="EHX115" s="30"/>
      <c r="EHY115" s="30"/>
      <c r="EHZ115" s="30"/>
      <c r="EIA115" s="30"/>
      <c r="EIB115" s="30"/>
      <c r="EIC115" s="30"/>
      <c r="EID115" s="30"/>
      <c r="EIE115" s="30"/>
      <c r="EIF115" s="30"/>
      <c r="EIG115" s="30"/>
      <c r="EIH115" s="30"/>
      <c r="EII115" s="30"/>
      <c r="EIJ115" s="30"/>
      <c r="EIK115" s="30"/>
      <c r="EIL115" s="30"/>
      <c r="EIM115" s="30"/>
      <c r="EIN115" s="30"/>
      <c r="EIO115" s="30"/>
      <c r="EIP115" s="30"/>
      <c r="EIQ115" s="30"/>
      <c r="EIR115" s="30"/>
      <c r="EIS115" s="30"/>
      <c r="EIT115" s="30"/>
      <c r="EIU115" s="30"/>
      <c r="EIV115" s="30"/>
      <c r="EIW115" s="30"/>
      <c r="EIX115" s="30"/>
      <c r="EIY115" s="30"/>
      <c r="EIZ115" s="30"/>
      <c r="EJA115" s="30"/>
      <c r="EJB115" s="30"/>
      <c r="EJC115" s="30"/>
      <c r="EJD115" s="30"/>
      <c r="EJE115" s="30"/>
      <c r="EJF115" s="30"/>
      <c r="EJG115" s="30"/>
      <c r="EJH115" s="30"/>
      <c r="EJI115" s="30"/>
      <c r="EJJ115" s="30"/>
      <c r="EJK115" s="30"/>
      <c r="EJL115" s="30"/>
      <c r="EJM115" s="30"/>
      <c r="EJN115" s="30"/>
      <c r="EJO115" s="30"/>
      <c r="EJP115" s="30"/>
      <c r="EJQ115" s="30"/>
      <c r="EJR115" s="30"/>
      <c r="EJS115" s="30"/>
      <c r="EJT115" s="30"/>
      <c r="EJU115" s="30"/>
      <c r="EJV115" s="30"/>
      <c r="EJW115" s="30"/>
      <c r="EJX115" s="30"/>
      <c r="EJY115" s="30"/>
      <c r="EJZ115" s="30"/>
      <c r="EKA115" s="30"/>
      <c r="EKB115" s="30"/>
      <c r="EKC115" s="30"/>
      <c r="EKD115" s="30"/>
      <c r="EKE115" s="30"/>
      <c r="EKF115" s="30"/>
      <c r="EKG115" s="30"/>
      <c r="EKH115" s="30"/>
      <c r="EKI115" s="30"/>
      <c r="EKJ115" s="30"/>
      <c r="EKK115" s="30"/>
      <c r="EKL115" s="30"/>
      <c r="EKM115" s="30"/>
      <c r="EKN115" s="30"/>
      <c r="EKO115" s="30"/>
      <c r="EKP115" s="30"/>
      <c r="EKQ115" s="30"/>
      <c r="EKR115" s="30"/>
      <c r="EKS115" s="30"/>
      <c r="EKT115" s="30"/>
      <c r="EKU115" s="30"/>
      <c r="EKV115" s="30"/>
      <c r="EKW115" s="30"/>
      <c r="EKX115" s="30"/>
      <c r="EKY115" s="30"/>
      <c r="EKZ115" s="30"/>
      <c r="ELA115" s="30"/>
      <c r="ELB115" s="30"/>
      <c r="ELC115" s="30"/>
      <c r="ELD115" s="30"/>
      <c r="ELE115" s="30"/>
      <c r="ELF115" s="30"/>
      <c r="ELG115" s="30"/>
      <c r="ELH115" s="30"/>
      <c r="ELI115" s="30"/>
      <c r="ELJ115" s="30"/>
      <c r="ELK115" s="30"/>
      <c r="ELL115" s="30"/>
      <c r="ELM115" s="30"/>
      <c r="ELN115" s="30"/>
      <c r="ELO115" s="30"/>
      <c r="ELP115" s="30"/>
      <c r="ELQ115" s="30"/>
      <c r="ELR115" s="30"/>
      <c r="ELS115" s="30"/>
      <c r="ELT115" s="30"/>
      <c r="ELU115" s="30"/>
      <c r="ELV115" s="30"/>
      <c r="ELW115" s="30"/>
      <c r="ELX115" s="30"/>
      <c r="ELY115" s="30"/>
      <c r="ELZ115" s="30"/>
      <c r="EMA115" s="30"/>
      <c r="EMB115" s="30"/>
      <c r="EMC115" s="30"/>
      <c r="EMD115" s="30"/>
      <c r="EME115" s="30"/>
      <c r="EMF115" s="30"/>
      <c r="EMG115" s="30"/>
      <c r="EMH115" s="30"/>
      <c r="EMI115" s="30"/>
      <c r="EMJ115" s="30"/>
      <c r="EMK115" s="30"/>
      <c r="EML115" s="30"/>
      <c r="EMM115" s="30"/>
      <c r="EMN115" s="30"/>
      <c r="EMO115" s="30"/>
      <c r="EMP115" s="30"/>
      <c r="EMQ115" s="30"/>
      <c r="EMR115" s="30"/>
      <c r="EMS115" s="30"/>
      <c r="EMT115" s="30"/>
      <c r="EMU115" s="30"/>
      <c r="EMV115" s="30"/>
      <c r="EMW115" s="30"/>
      <c r="EMX115" s="30"/>
      <c r="EMY115" s="30"/>
      <c r="EMZ115" s="30"/>
      <c r="ENA115" s="30"/>
      <c r="ENB115" s="30"/>
      <c r="ENC115" s="30"/>
      <c r="END115" s="30"/>
      <c r="ENE115" s="30"/>
      <c r="ENF115" s="30"/>
      <c r="ENG115" s="30"/>
      <c r="ENH115" s="30"/>
      <c r="ENI115" s="30"/>
      <c r="ENJ115" s="30"/>
      <c r="ENK115" s="30"/>
      <c r="ENL115" s="30"/>
      <c r="ENM115" s="30"/>
      <c r="ENN115" s="30"/>
      <c r="ENO115" s="30"/>
      <c r="ENP115" s="30"/>
      <c r="ENQ115" s="30"/>
      <c r="ENR115" s="30"/>
      <c r="ENS115" s="30"/>
      <c r="ENT115" s="30"/>
      <c r="ENU115" s="30"/>
      <c r="ENV115" s="30"/>
      <c r="ENW115" s="30"/>
      <c r="ENX115" s="30"/>
      <c r="ENY115" s="30"/>
      <c r="ENZ115" s="30"/>
      <c r="EOA115" s="30"/>
      <c r="EOB115" s="30"/>
      <c r="EOC115" s="30"/>
      <c r="EOD115" s="30"/>
      <c r="EOE115" s="30"/>
      <c r="EOF115" s="30"/>
      <c r="EOG115" s="30"/>
      <c r="EOH115" s="30"/>
      <c r="EOI115" s="30"/>
      <c r="EOJ115" s="30"/>
      <c r="EOK115" s="30"/>
      <c r="EOL115" s="30"/>
      <c r="EOM115" s="30"/>
      <c r="EON115" s="30"/>
      <c r="EOO115" s="30"/>
      <c r="EOP115" s="30"/>
      <c r="EOQ115" s="30"/>
      <c r="EOR115" s="30"/>
      <c r="EOS115" s="30"/>
      <c r="EOT115" s="30"/>
      <c r="EOU115" s="30"/>
      <c r="EOV115" s="30"/>
      <c r="EOW115" s="30"/>
      <c r="EOX115" s="30"/>
      <c r="EOY115" s="30"/>
      <c r="EOZ115" s="30"/>
      <c r="EPA115" s="30"/>
      <c r="EPB115" s="30"/>
      <c r="EPC115" s="30"/>
      <c r="EPD115" s="30"/>
      <c r="EPE115" s="30"/>
      <c r="EPF115" s="30"/>
      <c r="EPG115" s="30"/>
      <c r="EPH115" s="30"/>
      <c r="EPI115" s="30"/>
      <c r="EPJ115" s="30"/>
      <c r="EPK115" s="30"/>
      <c r="EPL115" s="30"/>
      <c r="EPM115" s="30"/>
      <c r="EPN115" s="30"/>
      <c r="EPO115" s="30"/>
      <c r="EPP115" s="30"/>
      <c r="EPQ115" s="30"/>
      <c r="EPR115" s="30"/>
      <c r="EPS115" s="30"/>
      <c r="EPT115" s="30"/>
      <c r="EPU115" s="30"/>
      <c r="EPV115" s="30"/>
      <c r="EPW115" s="30"/>
      <c r="EPX115" s="30"/>
      <c r="EPY115" s="30"/>
      <c r="EPZ115" s="30"/>
      <c r="EQA115" s="30"/>
      <c r="EQB115" s="30"/>
      <c r="EQC115" s="30"/>
      <c r="EQD115" s="30"/>
      <c r="EQE115" s="30"/>
      <c r="EQF115" s="30"/>
      <c r="EQG115" s="30"/>
      <c r="EQH115" s="30"/>
      <c r="EQI115" s="30"/>
      <c r="EQJ115" s="30"/>
      <c r="EQK115" s="30"/>
      <c r="EQL115" s="30"/>
      <c r="EQM115" s="30"/>
      <c r="EQN115" s="30"/>
      <c r="EQO115" s="30"/>
      <c r="EQP115" s="30"/>
      <c r="EQQ115" s="30"/>
      <c r="EQR115" s="30"/>
      <c r="EQS115" s="30"/>
      <c r="EQT115" s="30"/>
      <c r="EQU115" s="30"/>
      <c r="EQV115" s="30"/>
      <c r="EQW115" s="30"/>
      <c r="EQX115" s="30"/>
      <c r="EQY115" s="30"/>
      <c r="EQZ115" s="30"/>
      <c r="ERA115" s="30"/>
      <c r="ERB115" s="30"/>
      <c r="ERC115" s="30"/>
      <c r="ERD115" s="30"/>
      <c r="ERE115" s="30"/>
      <c r="ERF115" s="30"/>
      <c r="ERG115" s="30"/>
      <c r="ERH115" s="30"/>
      <c r="ERI115" s="30"/>
      <c r="ERJ115" s="30"/>
      <c r="ERK115" s="30"/>
      <c r="ERL115" s="30"/>
      <c r="ERM115" s="30"/>
      <c r="ERN115" s="30"/>
      <c r="ERO115" s="30"/>
      <c r="ERP115" s="30"/>
      <c r="ERQ115" s="30"/>
      <c r="ERR115" s="30"/>
      <c r="ERS115" s="30"/>
      <c r="ERT115" s="30"/>
      <c r="ERU115" s="30"/>
      <c r="ERV115" s="30"/>
      <c r="ERW115" s="30"/>
      <c r="ERX115" s="30"/>
      <c r="ERY115" s="30"/>
      <c r="ERZ115" s="30"/>
      <c r="ESA115" s="30"/>
      <c r="ESB115" s="30"/>
      <c r="ESC115" s="30"/>
      <c r="ESD115" s="30"/>
      <c r="ESE115" s="30"/>
      <c r="ESF115" s="30"/>
      <c r="ESG115" s="30"/>
      <c r="ESH115" s="30"/>
      <c r="ESI115" s="30"/>
      <c r="ESJ115" s="30"/>
      <c r="ESK115" s="30"/>
      <c r="ESL115" s="30"/>
      <c r="ESM115" s="30"/>
      <c r="ESN115" s="30"/>
      <c r="ESO115" s="30"/>
      <c r="ESP115" s="30"/>
      <c r="ESQ115" s="30"/>
      <c r="ESR115" s="30"/>
      <c r="ESS115" s="30"/>
      <c r="EST115" s="30"/>
      <c r="ESU115" s="30"/>
      <c r="ESV115" s="30"/>
      <c r="ESW115" s="30"/>
      <c r="ESX115" s="30"/>
      <c r="ESY115" s="30"/>
      <c r="ESZ115" s="30"/>
      <c r="ETA115" s="30"/>
      <c r="ETB115" s="30"/>
      <c r="ETC115" s="30"/>
      <c r="ETD115" s="30"/>
      <c r="ETE115" s="30"/>
      <c r="ETF115" s="30"/>
      <c r="ETG115" s="30"/>
      <c r="ETH115" s="30"/>
      <c r="ETI115" s="30"/>
      <c r="ETJ115" s="30"/>
      <c r="ETK115" s="30"/>
      <c r="ETL115" s="30"/>
      <c r="ETM115" s="30"/>
      <c r="ETN115" s="30"/>
      <c r="ETO115" s="30"/>
      <c r="ETP115" s="30"/>
      <c r="ETQ115" s="30"/>
      <c r="ETR115" s="30"/>
      <c r="ETS115" s="30"/>
      <c r="ETT115" s="30"/>
      <c r="ETU115" s="30"/>
      <c r="ETV115" s="30"/>
      <c r="ETW115" s="30"/>
      <c r="ETX115" s="30"/>
      <c r="ETY115" s="30"/>
      <c r="ETZ115" s="30"/>
      <c r="EUA115" s="30"/>
      <c r="EUB115" s="30"/>
      <c r="EUC115" s="30"/>
      <c r="EUD115" s="30"/>
      <c r="EUE115" s="30"/>
      <c r="EUF115" s="30"/>
      <c r="EUG115" s="30"/>
      <c r="EUH115" s="30"/>
      <c r="EUI115" s="30"/>
      <c r="EUJ115" s="30"/>
      <c r="EUK115" s="30"/>
      <c r="EUL115" s="30"/>
      <c r="EUM115" s="30"/>
      <c r="EUN115" s="30"/>
      <c r="EUO115" s="30"/>
      <c r="EUP115" s="30"/>
      <c r="EUQ115" s="30"/>
      <c r="EUR115" s="30"/>
      <c r="EUS115" s="30"/>
      <c r="EUT115" s="30"/>
      <c r="EUU115" s="30"/>
      <c r="EUV115" s="30"/>
      <c r="EUW115" s="30"/>
      <c r="EUX115" s="30"/>
      <c r="EUY115" s="30"/>
      <c r="EUZ115" s="30"/>
      <c r="EVA115" s="30"/>
      <c r="EVB115" s="30"/>
      <c r="EVC115" s="30"/>
      <c r="EVD115" s="30"/>
      <c r="EVE115" s="30"/>
      <c r="EVF115" s="30"/>
      <c r="EVG115" s="30"/>
      <c r="EVH115" s="30"/>
      <c r="EVI115" s="30"/>
      <c r="EVJ115" s="30"/>
      <c r="EVK115" s="30"/>
      <c r="EVL115" s="30"/>
      <c r="EVM115" s="30"/>
      <c r="EVN115" s="30"/>
      <c r="EVO115" s="30"/>
      <c r="EVP115" s="30"/>
      <c r="EVQ115" s="30"/>
      <c r="EVR115" s="30"/>
      <c r="EVS115" s="30"/>
      <c r="EVT115" s="30"/>
      <c r="EVU115" s="30"/>
      <c r="EVV115" s="30"/>
      <c r="EVW115" s="30"/>
      <c r="EVX115" s="30"/>
      <c r="EVY115" s="30"/>
      <c r="EVZ115" s="30"/>
      <c r="EWA115" s="30"/>
      <c r="EWB115" s="30"/>
      <c r="EWC115" s="30"/>
      <c r="EWD115" s="30"/>
      <c r="EWE115" s="30"/>
      <c r="EWF115" s="30"/>
      <c r="EWG115" s="30"/>
      <c r="EWH115" s="30"/>
      <c r="EWI115" s="30"/>
      <c r="EWJ115" s="30"/>
      <c r="EWK115" s="30"/>
      <c r="EWL115" s="30"/>
      <c r="EWM115" s="30"/>
      <c r="EWN115" s="30"/>
      <c r="EWO115" s="30"/>
      <c r="EWP115" s="30"/>
      <c r="EWQ115" s="30"/>
      <c r="EWR115" s="30"/>
      <c r="EWS115" s="30"/>
      <c r="EWT115" s="30"/>
      <c r="EWU115" s="30"/>
      <c r="EWV115" s="30"/>
      <c r="EWW115" s="30"/>
      <c r="EWX115" s="30"/>
      <c r="EWY115" s="30"/>
      <c r="EWZ115" s="30"/>
      <c r="EXA115" s="30"/>
      <c r="EXB115" s="30"/>
      <c r="EXC115" s="30"/>
      <c r="EXD115" s="30"/>
      <c r="EXE115" s="30"/>
      <c r="EXF115" s="30"/>
      <c r="EXG115" s="30"/>
      <c r="EXH115" s="30"/>
      <c r="EXI115" s="30"/>
      <c r="EXJ115" s="30"/>
      <c r="EXK115" s="30"/>
      <c r="EXL115" s="30"/>
      <c r="EXM115" s="30"/>
      <c r="EXN115" s="30"/>
      <c r="EXO115" s="30"/>
      <c r="EXP115" s="30"/>
      <c r="EXQ115" s="30"/>
      <c r="EXR115" s="30"/>
      <c r="EXS115" s="30"/>
      <c r="EXT115" s="30"/>
      <c r="EXU115" s="30"/>
      <c r="EXV115" s="30"/>
      <c r="EXW115" s="30"/>
      <c r="EXX115" s="30"/>
      <c r="EXY115" s="30"/>
      <c r="EXZ115" s="30"/>
      <c r="EYA115" s="30"/>
      <c r="EYB115" s="30"/>
      <c r="EYC115" s="30"/>
      <c r="EYD115" s="30"/>
      <c r="EYE115" s="30"/>
      <c r="EYF115" s="30"/>
      <c r="EYG115" s="30"/>
      <c r="EYH115" s="30"/>
      <c r="EYI115" s="30"/>
      <c r="EYJ115" s="30"/>
      <c r="EYK115" s="30"/>
      <c r="EYL115" s="30"/>
      <c r="EYM115" s="30"/>
      <c r="EYN115" s="30"/>
      <c r="EYO115" s="30"/>
      <c r="EYP115" s="30"/>
      <c r="EYQ115" s="30"/>
      <c r="EYR115" s="30"/>
      <c r="EYS115" s="30"/>
      <c r="EYT115" s="30"/>
      <c r="EYU115" s="30"/>
      <c r="EYV115" s="30"/>
      <c r="EYW115" s="30"/>
      <c r="EYX115" s="30"/>
      <c r="EYY115" s="30"/>
      <c r="EYZ115" s="30"/>
      <c r="EZA115" s="30"/>
      <c r="EZB115" s="30"/>
      <c r="EZC115" s="30"/>
      <c r="EZD115" s="30"/>
      <c r="EZE115" s="30"/>
      <c r="EZF115" s="30"/>
      <c r="EZG115" s="30"/>
      <c r="EZH115" s="30"/>
      <c r="EZI115" s="30"/>
      <c r="EZJ115" s="30"/>
      <c r="EZK115" s="30"/>
      <c r="EZL115" s="30"/>
      <c r="EZM115" s="30"/>
      <c r="EZN115" s="30"/>
      <c r="EZO115" s="30"/>
      <c r="EZP115" s="30"/>
      <c r="EZQ115" s="30"/>
      <c r="EZR115" s="30"/>
      <c r="EZS115" s="30"/>
      <c r="EZT115" s="30"/>
      <c r="EZU115" s="30"/>
      <c r="EZV115" s="30"/>
      <c r="EZW115" s="30"/>
      <c r="EZX115" s="30"/>
      <c r="EZY115" s="30"/>
      <c r="EZZ115" s="30"/>
      <c r="FAA115" s="30"/>
      <c r="FAB115" s="30"/>
      <c r="FAC115" s="30"/>
      <c r="FAD115" s="30"/>
      <c r="FAE115" s="30"/>
      <c r="FAF115" s="30"/>
      <c r="FAG115" s="30"/>
      <c r="FAH115" s="30"/>
      <c r="FAI115" s="30"/>
      <c r="FAJ115" s="30"/>
      <c r="FAK115" s="30"/>
      <c r="FAL115" s="30"/>
      <c r="FAM115" s="30"/>
      <c r="FAN115" s="30"/>
      <c r="FAO115" s="30"/>
      <c r="FAP115" s="30"/>
      <c r="FAQ115" s="30"/>
      <c r="FAR115" s="30"/>
      <c r="FAS115" s="30"/>
      <c r="FAT115" s="30"/>
      <c r="FAU115" s="30"/>
      <c r="FAV115" s="30"/>
      <c r="FAW115" s="30"/>
      <c r="FAX115" s="30"/>
      <c r="FAY115" s="30"/>
      <c r="FAZ115" s="30"/>
      <c r="FBA115" s="30"/>
      <c r="FBB115" s="30"/>
      <c r="FBC115" s="30"/>
      <c r="FBD115" s="30"/>
      <c r="FBE115" s="30"/>
      <c r="FBF115" s="30"/>
      <c r="FBG115" s="30"/>
      <c r="FBH115" s="30"/>
      <c r="FBI115" s="30"/>
      <c r="FBJ115" s="30"/>
      <c r="FBK115" s="30"/>
      <c r="FBL115" s="30"/>
      <c r="FBM115" s="30"/>
      <c r="FBN115" s="30"/>
      <c r="FBO115" s="30"/>
      <c r="FBP115" s="30"/>
      <c r="FBQ115" s="30"/>
      <c r="FBR115" s="30"/>
      <c r="FBS115" s="30"/>
      <c r="FBT115" s="30"/>
      <c r="FBU115" s="30"/>
      <c r="FBV115" s="30"/>
      <c r="FBW115" s="30"/>
      <c r="FBX115" s="30"/>
      <c r="FBY115" s="30"/>
      <c r="FBZ115" s="30"/>
      <c r="FCA115" s="30"/>
      <c r="FCB115" s="30"/>
      <c r="FCC115" s="30"/>
      <c r="FCD115" s="30"/>
      <c r="FCE115" s="30"/>
      <c r="FCF115" s="30"/>
      <c r="FCG115" s="30"/>
      <c r="FCH115" s="30"/>
      <c r="FCI115" s="30"/>
      <c r="FCJ115" s="30"/>
      <c r="FCK115" s="30"/>
      <c r="FCL115" s="30"/>
      <c r="FCM115" s="30"/>
      <c r="FCN115" s="30"/>
      <c r="FCO115" s="30"/>
      <c r="FCP115" s="30"/>
      <c r="FCQ115" s="30"/>
      <c r="FCR115" s="30"/>
      <c r="FCS115" s="30"/>
      <c r="FCT115" s="30"/>
      <c r="FCU115" s="30"/>
      <c r="FCV115" s="30"/>
      <c r="FCW115" s="30"/>
      <c r="FCX115" s="30"/>
      <c r="FCY115" s="30"/>
      <c r="FCZ115" s="30"/>
      <c r="FDA115" s="30"/>
      <c r="FDB115" s="30"/>
      <c r="FDC115" s="30"/>
      <c r="FDD115" s="30"/>
      <c r="FDE115" s="30"/>
      <c r="FDF115" s="30"/>
      <c r="FDG115" s="30"/>
      <c r="FDH115" s="30"/>
      <c r="FDI115" s="30"/>
      <c r="FDJ115" s="30"/>
      <c r="FDK115" s="30"/>
      <c r="FDL115" s="30"/>
      <c r="FDM115" s="30"/>
      <c r="FDN115" s="30"/>
      <c r="FDO115" s="30"/>
      <c r="FDP115" s="30"/>
      <c r="FDQ115" s="30"/>
      <c r="FDR115" s="30"/>
      <c r="FDS115" s="30"/>
      <c r="FDT115" s="30"/>
      <c r="FDU115" s="30"/>
      <c r="FDV115" s="30"/>
      <c r="FDW115" s="30"/>
      <c r="FDX115" s="30"/>
      <c r="FDY115" s="30"/>
      <c r="FDZ115" s="30"/>
      <c r="FEA115" s="30"/>
      <c r="FEB115" s="30"/>
      <c r="FEC115" s="30"/>
      <c r="FED115" s="30"/>
      <c r="FEE115" s="30"/>
      <c r="FEF115" s="30"/>
      <c r="FEG115" s="30"/>
      <c r="FEH115" s="30"/>
      <c r="FEI115" s="30"/>
      <c r="FEJ115" s="30"/>
      <c r="FEK115" s="30"/>
      <c r="FEL115" s="30"/>
      <c r="FEM115" s="30"/>
      <c r="FEN115" s="30"/>
      <c r="FEO115" s="30"/>
      <c r="FEP115" s="30"/>
      <c r="FEQ115" s="30"/>
      <c r="FER115" s="30"/>
      <c r="FES115" s="30"/>
      <c r="FET115" s="30"/>
      <c r="FEU115" s="30"/>
      <c r="FEV115" s="30"/>
      <c r="FEW115" s="30"/>
      <c r="FEX115" s="30"/>
      <c r="FEY115" s="30"/>
      <c r="FEZ115" s="30"/>
      <c r="FFA115" s="30"/>
      <c r="FFB115" s="30"/>
      <c r="FFC115" s="30"/>
      <c r="FFD115" s="30"/>
      <c r="FFE115" s="30"/>
      <c r="FFF115" s="30"/>
      <c r="FFG115" s="30"/>
      <c r="FFH115" s="30"/>
      <c r="FFI115" s="30"/>
      <c r="FFJ115" s="30"/>
      <c r="FFK115" s="30"/>
      <c r="FFL115" s="30"/>
      <c r="FFM115" s="30"/>
      <c r="FFN115" s="30"/>
      <c r="FFO115" s="30"/>
      <c r="FFP115" s="30"/>
      <c r="FFQ115" s="30"/>
      <c r="FFR115" s="30"/>
      <c r="FFS115" s="30"/>
      <c r="FFT115" s="30"/>
      <c r="FFU115" s="30"/>
      <c r="FFV115" s="30"/>
      <c r="FFW115" s="30"/>
      <c r="FFX115" s="30"/>
      <c r="FFY115" s="30"/>
      <c r="FFZ115" s="30"/>
      <c r="FGA115" s="30"/>
      <c r="FGB115" s="30"/>
      <c r="FGC115" s="30"/>
      <c r="FGD115" s="30"/>
      <c r="FGE115" s="30"/>
      <c r="FGF115" s="30"/>
      <c r="FGG115" s="30"/>
      <c r="FGH115" s="30"/>
      <c r="FGI115" s="30"/>
      <c r="FGJ115" s="30"/>
      <c r="FGK115" s="30"/>
      <c r="FGL115" s="30"/>
      <c r="FGM115" s="30"/>
      <c r="FGN115" s="30"/>
      <c r="FGO115" s="30"/>
      <c r="FGP115" s="30"/>
      <c r="FGQ115" s="30"/>
      <c r="FGR115" s="30"/>
      <c r="FGS115" s="30"/>
      <c r="FGT115" s="30"/>
      <c r="FGU115" s="30"/>
      <c r="FGV115" s="30"/>
      <c r="FGW115" s="30"/>
      <c r="FGX115" s="30"/>
      <c r="FGY115" s="30"/>
      <c r="FGZ115" s="30"/>
      <c r="FHA115" s="30"/>
      <c r="FHB115" s="30"/>
      <c r="FHC115" s="30"/>
      <c r="FHD115" s="30"/>
      <c r="FHE115" s="30"/>
      <c r="FHF115" s="30"/>
      <c r="FHG115" s="30"/>
      <c r="FHH115" s="30"/>
      <c r="FHI115" s="30"/>
      <c r="FHJ115" s="30"/>
      <c r="FHK115" s="30"/>
      <c r="FHL115" s="30"/>
      <c r="FHM115" s="30"/>
      <c r="FHN115" s="30"/>
      <c r="FHO115" s="30"/>
      <c r="FHP115" s="30"/>
      <c r="FHQ115" s="30"/>
      <c r="FHR115" s="30"/>
      <c r="FHS115" s="30"/>
      <c r="FHT115" s="30"/>
      <c r="FHU115" s="30"/>
      <c r="FHV115" s="30"/>
      <c r="FHW115" s="30"/>
      <c r="FHX115" s="30"/>
      <c r="FHY115" s="30"/>
      <c r="FHZ115" s="30"/>
      <c r="FIA115" s="30"/>
      <c r="FIB115" s="30"/>
      <c r="FIC115" s="30"/>
      <c r="FID115" s="30"/>
      <c r="FIE115" s="30"/>
      <c r="FIF115" s="30"/>
      <c r="FIG115" s="30"/>
      <c r="FIH115" s="30"/>
      <c r="FII115" s="30"/>
      <c r="FIJ115" s="30"/>
      <c r="FIK115" s="30"/>
      <c r="FIL115" s="30"/>
      <c r="FIM115" s="30"/>
      <c r="FIN115" s="30"/>
      <c r="FIO115" s="30"/>
      <c r="FIP115" s="30"/>
      <c r="FIQ115" s="30"/>
      <c r="FIR115" s="30"/>
      <c r="FIS115" s="30"/>
      <c r="FIT115" s="30"/>
      <c r="FIU115" s="30"/>
      <c r="FIV115" s="30"/>
      <c r="FIW115" s="30"/>
      <c r="FIX115" s="30"/>
      <c r="FIY115" s="30"/>
      <c r="FIZ115" s="30"/>
      <c r="FJA115" s="30"/>
      <c r="FJB115" s="30"/>
      <c r="FJC115" s="30"/>
      <c r="FJD115" s="30"/>
      <c r="FJE115" s="30"/>
      <c r="FJF115" s="30"/>
      <c r="FJG115" s="30"/>
      <c r="FJH115" s="30"/>
      <c r="FJI115" s="30"/>
      <c r="FJJ115" s="30"/>
      <c r="FJK115" s="30"/>
      <c r="FJL115" s="30"/>
      <c r="FJM115" s="30"/>
      <c r="FJN115" s="30"/>
      <c r="FJO115" s="30"/>
      <c r="FJP115" s="30"/>
      <c r="FJQ115" s="30"/>
      <c r="FJR115" s="30"/>
      <c r="FJS115" s="30"/>
      <c r="FJT115" s="30"/>
      <c r="FJU115" s="30"/>
      <c r="FJV115" s="30"/>
      <c r="FJW115" s="30"/>
      <c r="FJX115" s="30"/>
      <c r="FJY115" s="30"/>
      <c r="FJZ115" s="30"/>
      <c r="FKA115" s="30"/>
      <c r="FKB115" s="30"/>
      <c r="FKC115" s="30"/>
      <c r="FKD115" s="30"/>
      <c r="FKE115" s="30"/>
      <c r="FKF115" s="30"/>
      <c r="FKG115" s="30"/>
      <c r="FKH115" s="30"/>
      <c r="FKI115" s="30"/>
      <c r="FKJ115" s="30"/>
      <c r="FKK115" s="30"/>
      <c r="FKL115" s="30"/>
      <c r="FKM115" s="30"/>
      <c r="FKN115" s="30"/>
      <c r="FKO115" s="30"/>
      <c r="FKP115" s="30"/>
      <c r="FKQ115" s="30"/>
      <c r="FKR115" s="30"/>
      <c r="FKS115" s="30"/>
      <c r="FKT115" s="30"/>
      <c r="FKU115" s="30"/>
      <c r="FKV115" s="30"/>
      <c r="FKW115" s="30"/>
      <c r="FKX115" s="30"/>
      <c r="FKY115" s="30"/>
      <c r="FKZ115" s="30"/>
      <c r="FLA115" s="30"/>
      <c r="FLB115" s="30"/>
      <c r="FLC115" s="30"/>
      <c r="FLD115" s="30"/>
      <c r="FLE115" s="30"/>
      <c r="FLF115" s="30"/>
      <c r="FLG115" s="30"/>
      <c r="FLH115" s="30"/>
      <c r="FLI115" s="30"/>
      <c r="FLJ115" s="30"/>
      <c r="FLK115" s="30"/>
      <c r="FLL115" s="30"/>
      <c r="FLM115" s="30"/>
      <c r="FLN115" s="30"/>
      <c r="FLO115" s="30"/>
      <c r="FLP115" s="30"/>
      <c r="FLQ115" s="30"/>
      <c r="FLR115" s="30"/>
      <c r="FLS115" s="30"/>
      <c r="FLT115" s="30"/>
      <c r="FLU115" s="30"/>
      <c r="FLV115" s="30"/>
      <c r="FLW115" s="30"/>
      <c r="FLX115" s="30"/>
      <c r="FLY115" s="30"/>
      <c r="FLZ115" s="30"/>
      <c r="FMA115" s="30"/>
      <c r="FMB115" s="30"/>
      <c r="FMC115" s="30"/>
      <c r="FMD115" s="30"/>
      <c r="FME115" s="30"/>
      <c r="FMF115" s="30"/>
      <c r="FMG115" s="30"/>
      <c r="FMH115" s="30"/>
      <c r="FMI115" s="30"/>
      <c r="FMJ115" s="30"/>
      <c r="FMK115" s="30"/>
      <c r="FML115" s="30"/>
      <c r="FMM115" s="30"/>
      <c r="FMN115" s="30"/>
      <c r="FMO115" s="30"/>
      <c r="FMP115" s="30"/>
      <c r="FMQ115" s="30"/>
      <c r="FMR115" s="30"/>
      <c r="FMS115" s="30"/>
      <c r="FMT115" s="30"/>
      <c r="FMU115" s="30"/>
      <c r="FMV115" s="30"/>
      <c r="FMW115" s="30"/>
      <c r="FMX115" s="30"/>
      <c r="FMY115" s="30"/>
      <c r="FMZ115" s="30"/>
      <c r="FNA115" s="30"/>
      <c r="FNB115" s="30"/>
      <c r="FNC115" s="30"/>
      <c r="FND115" s="30"/>
      <c r="FNE115" s="30"/>
      <c r="FNF115" s="30"/>
      <c r="FNG115" s="30"/>
      <c r="FNH115" s="30"/>
      <c r="FNI115" s="30"/>
      <c r="FNJ115" s="30"/>
      <c r="FNK115" s="30"/>
      <c r="FNL115" s="30"/>
      <c r="FNM115" s="30"/>
      <c r="FNN115" s="30"/>
      <c r="FNO115" s="30"/>
      <c r="FNP115" s="30"/>
      <c r="FNQ115" s="30"/>
      <c r="FNR115" s="30"/>
      <c r="FNS115" s="30"/>
      <c r="FNT115" s="30"/>
      <c r="FNU115" s="30"/>
      <c r="FNV115" s="30"/>
      <c r="FNW115" s="30"/>
      <c r="FNX115" s="30"/>
      <c r="FNY115" s="30"/>
      <c r="FNZ115" s="30"/>
      <c r="FOA115" s="30"/>
      <c r="FOB115" s="30"/>
      <c r="FOC115" s="30"/>
      <c r="FOD115" s="30"/>
      <c r="FOE115" s="30"/>
      <c r="FOF115" s="30"/>
      <c r="FOG115" s="30"/>
      <c r="FOH115" s="30"/>
      <c r="FOI115" s="30"/>
      <c r="FOJ115" s="30"/>
      <c r="FOK115" s="30"/>
      <c r="FOL115" s="30"/>
      <c r="FOM115" s="30"/>
      <c r="FON115" s="30"/>
      <c r="FOO115" s="30"/>
      <c r="FOP115" s="30"/>
      <c r="FOQ115" s="30"/>
      <c r="FOR115" s="30"/>
      <c r="FOS115" s="30"/>
      <c r="FOT115" s="30"/>
      <c r="FOU115" s="30"/>
      <c r="FOV115" s="30"/>
      <c r="FOW115" s="30"/>
      <c r="FOX115" s="30"/>
      <c r="FOY115" s="30"/>
      <c r="FOZ115" s="30"/>
      <c r="FPA115" s="30"/>
      <c r="FPB115" s="30"/>
      <c r="FPC115" s="30"/>
      <c r="FPD115" s="30"/>
      <c r="FPE115" s="30"/>
      <c r="FPF115" s="30"/>
      <c r="FPG115" s="30"/>
      <c r="FPH115" s="30"/>
      <c r="FPI115" s="30"/>
      <c r="FPJ115" s="30"/>
      <c r="FPK115" s="30"/>
      <c r="FPL115" s="30"/>
      <c r="FPM115" s="30"/>
      <c r="FPN115" s="30"/>
      <c r="FPO115" s="30"/>
      <c r="FPP115" s="30"/>
      <c r="FPQ115" s="30"/>
      <c r="FPR115" s="30"/>
      <c r="FPS115" s="30"/>
      <c r="FPT115" s="30"/>
      <c r="FPU115" s="30"/>
      <c r="FPV115" s="30"/>
      <c r="FPW115" s="30"/>
      <c r="FPX115" s="30"/>
      <c r="FPY115" s="30"/>
      <c r="FPZ115" s="30"/>
      <c r="FQA115" s="30"/>
      <c r="FQB115" s="30"/>
      <c r="FQC115" s="30"/>
      <c r="FQD115" s="30"/>
      <c r="FQE115" s="30"/>
      <c r="FQF115" s="30"/>
      <c r="FQG115" s="30"/>
      <c r="FQH115" s="30"/>
      <c r="FQI115" s="30"/>
      <c r="FQJ115" s="30"/>
      <c r="FQK115" s="30"/>
      <c r="FQL115" s="30"/>
      <c r="FQM115" s="30"/>
      <c r="FQN115" s="30"/>
      <c r="FQO115" s="30"/>
      <c r="FQP115" s="30"/>
      <c r="FQQ115" s="30"/>
      <c r="FQR115" s="30"/>
      <c r="FQS115" s="30"/>
      <c r="FQT115" s="30"/>
      <c r="FQU115" s="30"/>
      <c r="FQV115" s="30"/>
      <c r="FQW115" s="30"/>
      <c r="FQX115" s="30"/>
      <c r="FQY115" s="30"/>
      <c r="FQZ115" s="30"/>
      <c r="FRA115" s="30"/>
      <c r="FRB115" s="30"/>
      <c r="FRC115" s="30"/>
      <c r="FRD115" s="30"/>
      <c r="FRE115" s="30"/>
      <c r="FRF115" s="30"/>
      <c r="FRG115" s="30"/>
      <c r="FRH115" s="30"/>
      <c r="FRI115" s="30"/>
      <c r="FRJ115" s="30"/>
      <c r="FRK115" s="30"/>
      <c r="FRL115" s="30"/>
      <c r="FRM115" s="30"/>
      <c r="FRN115" s="30"/>
      <c r="FRO115" s="30"/>
      <c r="FRP115" s="30"/>
      <c r="FRQ115" s="30"/>
      <c r="FRR115" s="30"/>
      <c r="FRS115" s="30"/>
      <c r="FRT115" s="30"/>
      <c r="FRU115" s="30"/>
      <c r="FRV115" s="30"/>
      <c r="FRW115" s="30"/>
      <c r="FRX115" s="30"/>
      <c r="FRY115" s="30"/>
      <c r="FRZ115" s="30"/>
      <c r="FSA115" s="30"/>
      <c r="FSB115" s="30"/>
      <c r="FSC115" s="30"/>
      <c r="FSD115" s="30"/>
      <c r="FSE115" s="30"/>
      <c r="FSF115" s="30"/>
      <c r="FSG115" s="30"/>
      <c r="FSH115" s="30"/>
      <c r="FSI115" s="30"/>
      <c r="FSJ115" s="30"/>
      <c r="FSK115" s="30"/>
      <c r="FSL115" s="30"/>
      <c r="FSM115" s="30"/>
      <c r="FSN115" s="30"/>
      <c r="FSO115" s="30"/>
      <c r="FSP115" s="30"/>
      <c r="FSQ115" s="30"/>
      <c r="FSR115" s="30"/>
      <c r="FSS115" s="30"/>
      <c r="FST115" s="30"/>
      <c r="FSU115" s="30"/>
      <c r="FSV115" s="30"/>
      <c r="FSW115" s="30"/>
      <c r="FSX115" s="30"/>
      <c r="FSY115" s="30"/>
      <c r="FSZ115" s="30"/>
      <c r="FTA115" s="30"/>
      <c r="FTB115" s="30"/>
      <c r="FTC115" s="30"/>
      <c r="FTD115" s="30"/>
      <c r="FTE115" s="30"/>
      <c r="FTF115" s="30"/>
      <c r="FTG115" s="30"/>
      <c r="FTH115" s="30"/>
      <c r="FTI115" s="30"/>
      <c r="FTJ115" s="30"/>
      <c r="FTK115" s="30"/>
      <c r="FTL115" s="30"/>
      <c r="FTM115" s="30"/>
      <c r="FTN115" s="30"/>
      <c r="FTO115" s="30"/>
      <c r="FTP115" s="30"/>
      <c r="FTQ115" s="30"/>
      <c r="FTR115" s="30"/>
      <c r="FTS115" s="30"/>
      <c r="FTT115" s="30"/>
      <c r="FTU115" s="30"/>
      <c r="FTV115" s="30"/>
      <c r="FTW115" s="30"/>
      <c r="FTX115" s="30"/>
      <c r="FTY115" s="30"/>
      <c r="FTZ115" s="30"/>
      <c r="FUA115" s="30"/>
      <c r="FUB115" s="30"/>
      <c r="FUC115" s="30"/>
      <c r="FUD115" s="30"/>
      <c r="FUE115" s="30"/>
      <c r="FUF115" s="30"/>
      <c r="FUG115" s="30"/>
      <c r="FUH115" s="30"/>
      <c r="FUI115" s="30"/>
      <c r="FUJ115" s="30"/>
      <c r="FUK115" s="30"/>
      <c r="FUL115" s="30"/>
      <c r="FUM115" s="30"/>
      <c r="FUN115" s="30"/>
      <c r="FUO115" s="30"/>
      <c r="FUP115" s="30"/>
      <c r="FUQ115" s="30"/>
      <c r="FUR115" s="30"/>
      <c r="FUS115" s="30"/>
      <c r="FUT115" s="30"/>
      <c r="FUU115" s="30"/>
      <c r="FUV115" s="30"/>
      <c r="FUW115" s="30"/>
      <c r="FUX115" s="30"/>
      <c r="FUY115" s="30"/>
      <c r="FUZ115" s="30"/>
      <c r="FVA115" s="30"/>
      <c r="FVB115" s="30"/>
      <c r="FVC115" s="30"/>
      <c r="FVD115" s="30"/>
      <c r="FVE115" s="30"/>
      <c r="FVF115" s="30"/>
      <c r="FVG115" s="30"/>
      <c r="FVH115" s="30"/>
      <c r="FVI115" s="30"/>
      <c r="FVJ115" s="30"/>
      <c r="FVK115" s="30"/>
      <c r="FVL115" s="30"/>
      <c r="FVM115" s="30"/>
      <c r="FVN115" s="30"/>
      <c r="FVO115" s="30"/>
      <c r="FVP115" s="30"/>
      <c r="FVQ115" s="30"/>
      <c r="FVR115" s="30"/>
      <c r="FVS115" s="30"/>
      <c r="FVT115" s="30"/>
      <c r="FVU115" s="30"/>
      <c r="FVV115" s="30"/>
      <c r="FVW115" s="30"/>
      <c r="FVX115" s="30"/>
      <c r="FVY115" s="30"/>
      <c r="FVZ115" s="30"/>
      <c r="FWA115" s="30"/>
      <c r="FWB115" s="30"/>
      <c r="FWC115" s="30"/>
      <c r="FWD115" s="30"/>
      <c r="FWE115" s="30"/>
      <c r="FWF115" s="30"/>
      <c r="FWG115" s="30"/>
      <c r="FWH115" s="30"/>
      <c r="FWI115" s="30"/>
      <c r="FWJ115" s="30"/>
      <c r="FWK115" s="30"/>
      <c r="FWL115" s="30"/>
      <c r="FWM115" s="30"/>
      <c r="FWN115" s="30"/>
      <c r="FWO115" s="30"/>
      <c r="FWP115" s="30"/>
      <c r="FWQ115" s="30"/>
      <c r="FWR115" s="30"/>
      <c r="FWS115" s="30"/>
      <c r="FWT115" s="30"/>
      <c r="FWU115" s="30"/>
      <c r="FWV115" s="30"/>
      <c r="FWW115" s="30"/>
      <c r="FWX115" s="30"/>
      <c r="FWY115" s="30"/>
      <c r="FWZ115" s="30"/>
      <c r="FXA115" s="30"/>
      <c r="FXB115" s="30"/>
      <c r="FXC115" s="30"/>
      <c r="FXD115" s="30"/>
      <c r="FXE115" s="30"/>
      <c r="FXF115" s="30"/>
      <c r="FXG115" s="30"/>
      <c r="FXH115" s="30"/>
      <c r="FXI115" s="30"/>
      <c r="FXJ115" s="30"/>
      <c r="FXK115" s="30"/>
      <c r="FXL115" s="30"/>
      <c r="FXM115" s="30"/>
      <c r="FXN115" s="30"/>
      <c r="FXO115" s="30"/>
      <c r="FXP115" s="30"/>
      <c r="FXQ115" s="30"/>
      <c r="FXR115" s="30"/>
      <c r="FXS115" s="30"/>
      <c r="FXT115" s="30"/>
      <c r="FXU115" s="30"/>
      <c r="FXV115" s="30"/>
      <c r="FXW115" s="30"/>
      <c r="FXX115" s="30"/>
      <c r="FXY115" s="30"/>
      <c r="FXZ115" s="30"/>
      <c r="FYA115" s="30"/>
      <c r="FYB115" s="30"/>
      <c r="FYC115" s="30"/>
      <c r="FYD115" s="30"/>
      <c r="FYE115" s="30"/>
      <c r="FYF115" s="30"/>
      <c r="FYG115" s="30"/>
      <c r="FYH115" s="30"/>
      <c r="FYI115" s="30"/>
      <c r="FYJ115" s="30"/>
      <c r="FYK115" s="30"/>
      <c r="FYL115" s="30"/>
      <c r="FYM115" s="30"/>
      <c r="FYN115" s="30"/>
      <c r="FYO115" s="30"/>
      <c r="FYP115" s="30"/>
      <c r="FYQ115" s="30"/>
      <c r="FYR115" s="30"/>
      <c r="FYS115" s="30"/>
      <c r="FYT115" s="30"/>
      <c r="FYU115" s="30"/>
      <c r="FYV115" s="30"/>
      <c r="FYW115" s="30"/>
      <c r="FYX115" s="30"/>
      <c r="FYY115" s="30"/>
      <c r="FYZ115" s="30"/>
      <c r="FZA115" s="30"/>
      <c r="FZB115" s="30"/>
      <c r="FZC115" s="30"/>
      <c r="FZD115" s="30"/>
      <c r="FZE115" s="30"/>
      <c r="FZF115" s="30"/>
      <c r="FZG115" s="30"/>
      <c r="FZH115" s="30"/>
      <c r="FZI115" s="30"/>
      <c r="FZJ115" s="30"/>
      <c r="FZK115" s="30"/>
      <c r="FZL115" s="30"/>
      <c r="FZM115" s="30"/>
      <c r="FZN115" s="30"/>
      <c r="FZO115" s="30"/>
      <c r="FZP115" s="30"/>
      <c r="FZQ115" s="30"/>
      <c r="FZR115" s="30"/>
      <c r="FZS115" s="30"/>
      <c r="FZT115" s="30"/>
      <c r="FZU115" s="30"/>
      <c r="FZV115" s="30"/>
      <c r="FZW115" s="30"/>
      <c r="FZX115" s="30"/>
      <c r="FZY115" s="30"/>
      <c r="FZZ115" s="30"/>
      <c r="GAA115" s="30"/>
      <c r="GAB115" s="30"/>
      <c r="GAC115" s="30"/>
      <c r="GAD115" s="30"/>
      <c r="GAE115" s="30"/>
      <c r="GAF115" s="30"/>
      <c r="GAG115" s="30"/>
      <c r="GAH115" s="30"/>
      <c r="GAI115" s="30"/>
      <c r="GAJ115" s="30"/>
      <c r="GAK115" s="30"/>
      <c r="GAL115" s="30"/>
      <c r="GAM115" s="30"/>
      <c r="GAN115" s="30"/>
      <c r="GAO115" s="30"/>
      <c r="GAP115" s="30"/>
      <c r="GAQ115" s="30"/>
      <c r="GAR115" s="30"/>
      <c r="GAS115" s="30"/>
      <c r="GAT115" s="30"/>
      <c r="GAU115" s="30"/>
      <c r="GAV115" s="30"/>
      <c r="GAW115" s="30"/>
      <c r="GAX115" s="30"/>
      <c r="GAY115" s="30"/>
      <c r="GAZ115" s="30"/>
      <c r="GBA115" s="30"/>
      <c r="GBB115" s="30"/>
      <c r="GBC115" s="30"/>
      <c r="GBD115" s="30"/>
      <c r="GBE115" s="30"/>
      <c r="GBF115" s="30"/>
      <c r="GBG115" s="30"/>
      <c r="GBH115" s="30"/>
      <c r="GBI115" s="30"/>
      <c r="GBJ115" s="30"/>
      <c r="GBK115" s="30"/>
      <c r="GBL115" s="30"/>
      <c r="GBM115" s="30"/>
      <c r="GBN115" s="30"/>
      <c r="GBO115" s="30"/>
      <c r="GBP115" s="30"/>
      <c r="GBQ115" s="30"/>
      <c r="GBR115" s="30"/>
      <c r="GBS115" s="30"/>
      <c r="GBT115" s="30"/>
      <c r="GBU115" s="30"/>
      <c r="GBV115" s="30"/>
      <c r="GBW115" s="30"/>
      <c r="GBX115" s="30"/>
      <c r="GBY115" s="30"/>
      <c r="GBZ115" s="30"/>
      <c r="GCA115" s="30"/>
      <c r="GCB115" s="30"/>
      <c r="GCC115" s="30"/>
      <c r="GCD115" s="30"/>
      <c r="GCE115" s="30"/>
      <c r="GCF115" s="30"/>
      <c r="GCG115" s="30"/>
      <c r="GCH115" s="30"/>
      <c r="GCI115" s="30"/>
      <c r="GCJ115" s="30"/>
      <c r="GCK115" s="30"/>
      <c r="GCL115" s="30"/>
      <c r="GCM115" s="30"/>
      <c r="GCN115" s="30"/>
      <c r="GCO115" s="30"/>
      <c r="GCP115" s="30"/>
      <c r="GCQ115" s="30"/>
      <c r="GCR115" s="30"/>
      <c r="GCS115" s="30"/>
      <c r="GCT115" s="30"/>
      <c r="GCU115" s="30"/>
      <c r="GCV115" s="30"/>
      <c r="GCW115" s="30"/>
      <c r="GCX115" s="30"/>
      <c r="GCY115" s="30"/>
      <c r="GCZ115" s="30"/>
      <c r="GDA115" s="30"/>
      <c r="GDB115" s="30"/>
      <c r="GDC115" s="30"/>
      <c r="GDD115" s="30"/>
      <c r="GDE115" s="30"/>
      <c r="GDF115" s="30"/>
      <c r="GDG115" s="30"/>
      <c r="GDH115" s="30"/>
      <c r="GDI115" s="30"/>
      <c r="GDJ115" s="30"/>
      <c r="GDK115" s="30"/>
      <c r="GDL115" s="30"/>
      <c r="GDM115" s="30"/>
      <c r="GDN115" s="30"/>
      <c r="GDO115" s="30"/>
      <c r="GDP115" s="30"/>
      <c r="GDQ115" s="30"/>
      <c r="GDR115" s="30"/>
      <c r="GDS115" s="30"/>
      <c r="GDT115" s="30"/>
      <c r="GDU115" s="30"/>
      <c r="GDV115" s="30"/>
      <c r="GDW115" s="30"/>
      <c r="GDX115" s="30"/>
      <c r="GDY115" s="30"/>
      <c r="GDZ115" s="30"/>
      <c r="GEA115" s="30"/>
      <c r="GEB115" s="30"/>
      <c r="GEC115" s="30"/>
      <c r="GED115" s="30"/>
      <c r="GEE115" s="30"/>
      <c r="GEF115" s="30"/>
      <c r="GEG115" s="30"/>
      <c r="GEH115" s="30"/>
      <c r="GEI115" s="30"/>
      <c r="GEJ115" s="30"/>
      <c r="GEK115" s="30"/>
      <c r="GEL115" s="30"/>
      <c r="GEM115" s="30"/>
      <c r="GEN115" s="30"/>
      <c r="GEO115" s="30"/>
      <c r="GEP115" s="30"/>
      <c r="GEQ115" s="30"/>
      <c r="GER115" s="30"/>
      <c r="GES115" s="30"/>
      <c r="GET115" s="30"/>
      <c r="GEU115" s="30"/>
      <c r="GEV115" s="30"/>
      <c r="GEW115" s="30"/>
      <c r="GEX115" s="30"/>
      <c r="GEY115" s="30"/>
      <c r="GEZ115" s="30"/>
      <c r="GFA115" s="30"/>
      <c r="GFB115" s="30"/>
      <c r="GFC115" s="30"/>
      <c r="GFD115" s="30"/>
      <c r="GFE115" s="30"/>
      <c r="GFF115" s="30"/>
      <c r="GFG115" s="30"/>
      <c r="GFH115" s="30"/>
      <c r="GFI115" s="30"/>
      <c r="GFJ115" s="30"/>
      <c r="GFK115" s="30"/>
      <c r="GFL115" s="30"/>
      <c r="GFM115" s="30"/>
      <c r="GFN115" s="30"/>
      <c r="GFO115" s="30"/>
      <c r="GFP115" s="30"/>
      <c r="GFQ115" s="30"/>
      <c r="GFR115" s="30"/>
      <c r="GFS115" s="30"/>
      <c r="GFT115" s="30"/>
      <c r="GFU115" s="30"/>
      <c r="GFV115" s="30"/>
      <c r="GFW115" s="30"/>
      <c r="GFX115" s="30"/>
      <c r="GFY115" s="30"/>
      <c r="GFZ115" s="30"/>
      <c r="GGA115" s="30"/>
      <c r="GGB115" s="30"/>
      <c r="GGC115" s="30"/>
      <c r="GGD115" s="30"/>
      <c r="GGE115" s="30"/>
      <c r="GGF115" s="30"/>
      <c r="GGG115" s="30"/>
      <c r="GGH115" s="30"/>
      <c r="GGI115" s="30"/>
      <c r="GGJ115" s="30"/>
      <c r="GGK115" s="30"/>
      <c r="GGL115" s="30"/>
      <c r="GGM115" s="30"/>
      <c r="GGN115" s="30"/>
      <c r="GGO115" s="30"/>
      <c r="GGP115" s="30"/>
      <c r="GGQ115" s="30"/>
      <c r="GGR115" s="30"/>
      <c r="GGS115" s="30"/>
      <c r="GGT115" s="30"/>
      <c r="GGU115" s="30"/>
      <c r="GGV115" s="30"/>
      <c r="GGW115" s="30"/>
      <c r="GGX115" s="30"/>
      <c r="GGY115" s="30"/>
      <c r="GGZ115" s="30"/>
      <c r="GHA115" s="30"/>
      <c r="GHB115" s="30"/>
      <c r="GHC115" s="30"/>
      <c r="GHD115" s="30"/>
      <c r="GHE115" s="30"/>
      <c r="GHF115" s="30"/>
      <c r="GHG115" s="30"/>
      <c r="GHH115" s="30"/>
      <c r="GHI115" s="30"/>
      <c r="GHJ115" s="30"/>
      <c r="GHK115" s="30"/>
      <c r="GHL115" s="30"/>
      <c r="GHM115" s="30"/>
      <c r="GHN115" s="30"/>
      <c r="GHO115" s="30"/>
      <c r="GHP115" s="30"/>
      <c r="GHQ115" s="30"/>
      <c r="GHR115" s="30"/>
      <c r="GHS115" s="30"/>
      <c r="GHT115" s="30"/>
      <c r="GHU115" s="30"/>
      <c r="GHV115" s="30"/>
      <c r="GHW115" s="30"/>
      <c r="GHX115" s="30"/>
      <c r="GHY115" s="30"/>
      <c r="GHZ115" s="30"/>
      <c r="GIA115" s="30"/>
      <c r="GIB115" s="30"/>
      <c r="GIC115" s="30"/>
      <c r="GID115" s="30"/>
      <c r="GIE115" s="30"/>
      <c r="GIF115" s="30"/>
      <c r="GIG115" s="30"/>
      <c r="GIH115" s="30"/>
      <c r="GII115" s="30"/>
      <c r="GIJ115" s="30"/>
      <c r="GIK115" s="30"/>
      <c r="GIL115" s="30"/>
      <c r="GIM115" s="30"/>
      <c r="GIN115" s="30"/>
      <c r="GIO115" s="30"/>
      <c r="GIP115" s="30"/>
      <c r="GIQ115" s="30"/>
      <c r="GIR115" s="30"/>
      <c r="GIS115" s="30"/>
      <c r="GIT115" s="30"/>
      <c r="GIU115" s="30"/>
      <c r="GIV115" s="30"/>
      <c r="GIW115" s="30"/>
      <c r="GIX115" s="30"/>
      <c r="GIY115" s="30"/>
      <c r="GIZ115" s="30"/>
      <c r="GJA115" s="30"/>
      <c r="GJB115" s="30"/>
      <c r="GJC115" s="30"/>
      <c r="GJD115" s="30"/>
      <c r="GJE115" s="30"/>
      <c r="GJF115" s="30"/>
      <c r="GJG115" s="30"/>
      <c r="GJH115" s="30"/>
      <c r="GJI115" s="30"/>
      <c r="GJJ115" s="30"/>
      <c r="GJK115" s="30"/>
      <c r="GJL115" s="30"/>
      <c r="GJM115" s="30"/>
      <c r="GJN115" s="30"/>
      <c r="GJO115" s="30"/>
      <c r="GJP115" s="30"/>
      <c r="GJQ115" s="30"/>
      <c r="GJR115" s="30"/>
      <c r="GJS115" s="30"/>
      <c r="GJT115" s="30"/>
      <c r="GJU115" s="30"/>
      <c r="GJV115" s="30"/>
      <c r="GJW115" s="30"/>
      <c r="GJX115" s="30"/>
      <c r="GJY115" s="30"/>
      <c r="GJZ115" s="30"/>
      <c r="GKA115" s="30"/>
      <c r="GKB115" s="30"/>
      <c r="GKC115" s="30"/>
      <c r="GKD115" s="30"/>
      <c r="GKE115" s="30"/>
      <c r="GKF115" s="30"/>
      <c r="GKG115" s="30"/>
      <c r="GKH115" s="30"/>
      <c r="GKI115" s="30"/>
      <c r="GKJ115" s="30"/>
      <c r="GKK115" s="30"/>
      <c r="GKL115" s="30"/>
      <c r="GKM115" s="30"/>
      <c r="GKN115" s="30"/>
      <c r="GKO115" s="30"/>
      <c r="GKP115" s="30"/>
      <c r="GKQ115" s="30"/>
      <c r="GKR115" s="30"/>
      <c r="GKS115" s="30"/>
      <c r="GKT115" s="30"/>
      <c r="GKU115" s="30"/>
      <c r="GKV115" s="30"/>
      <c r="GKW115" s="30"/>
      <c r="GKX115" s="30"/>
      <c r="GKY115" s="30"/>
      <c r="GKZ115" s="30"/>
      <c r="GLA115" s="30"/>
      <c r="GLB115" s="30"/>
      <c r="GLC115" s="30"/>
      <c r="GLD115" s="30"/>
      <c r="GLE115" s="30"/>
      <c r="GLF115" s="30"/>
      <c r="GLG115" s="30"/>
      <c r="GLH115" s="30"/>
      <c r="GLI115" s="30"/>
      <c r="GLJ115" s="30"/>
      <c r="GLK115" s="30"/>
      <c r="GLL115" s="30"/>
      <c r="GLM115" s="30"/>
      <c r="GLN115" s="30"/>
      <c r="GLO115" s="30"/>
      <c r="GLP115" s="30"/>
      <c r="GLQ115" s="30"/>
      <c r="GLR115" s="30"/>
      <c r="GLS115" s="30"/>
      <c r="GLT115" s="30"/>
      <c r="GLU115" s="30"/>
      <c r="GLV115" s="30"/>
      <c r="GLW115" s="30"/>
      <c r="GLX115" s="30"/>
      <c r="GLY115" s="30"/>
      <c r="GLZ115" s="30"/>
      <c r="GMA115" s="30"/>
      <c r="GMB115" s="30"/>
      <c r="GMC115" s="30"/>
      <c r="GMD115" s="30"/>
      <c r="GME115" s="30"/>
      <c r="GMF115" s="30"/>
      <c r="GMG115" s="30"/>
      <c r="GMH115" s="30"/>
      <c r="GMI115" s="30"/>
      <c r="GMJ115" s="30"/>
      <c r="GMK115" s="30"/>
      <c r="GML115" s="30"/>
      <c r="GMM115" s="30"/>
      <c r="GMN115" s="30"/>
      <c r="GMO115" s="30"/>
      <c r="GMP115" s="30"/>
      <c r="GMQ115" s="30"/>
      <c r="GMR115" s="30"/>
      <c r="GMS115" s="30"/>
      <c r="GMT115" s="30"/>
      <c r="GMU115" s="30"/>
      <c r="GMV115" s="30"/>
      <c r="GMW115" s="30"/>
      <c r="GMX115" s="30"/>
      <c r="GMY115" s="30"/>
      <c r="GMZ115" s="30"/>
      <c r="GNA115" s="30"/>
      <c r="GNB115" s="30"/>
      <c r="GNC115" s="30"/>
      <c r="GND115" s="30"/>
      <c r="GNE115" s="30"/>
      <c r="GNF115" s="30"/>
      <c r="GNG115" s="30"/>
      <c r="GNH115" s="30"/>
      <c r="GNI115" s="30"/>
      <c r="GNJ115" s="30"/>
      <c r="GNK115" s="30"/>
      <c r="GNL115" s="30"/>
      <c r="GNM115" s="30"/>
      <c r="GNN115" s="30"/>
      <c r="GNO115" s="30"/>
      <c r="GNP115" s="30"/>
      <c r="GNQ115" s="30"/>
      <c r="GNR115" s="30"/>
      <c r="GNS115" s="30"/>
      <c r="GNT115" s="30"/>
      <c r="GNU115" s="30"/>
      <c r="GNV115" s="30"/>
      <c r="GNW115" s="30"/>
      <c r="GNX115" s="30"/>
      <c r="GNY115" s="30"/>
      <c r="GNZ115" s="30"/>
      <c r="GOA115" s="30"/>
      <c r="GOB115" s="30"/>
      <c r="GOC115" s="30"/>
      <c r="GOD115" s="30"/>
      <c r="GOE115" s="30"/>
      <c r="GOF115" s="30"/>
      <c r="GOG115" s="30"/>
      <c r="GOH115" s="30"/>
      <c r="GOI115" s="30"/>
      <c r="GOJ115" s="30"/>
      <c r="GOK115" s="30"/>
      <c r="GOL115" s="30"/>
      <c r="GOM115" s="30"/>
      <c r="GON115" s="30"/>
      <c r="GOO115" s="30"/>
      <c r="GOP115" s="30"/>
      <c r="GOQ115" s="30"/>
      <c r="GOR115" s="30"/>
      <c r="GOS115" s="30"/>
      <c r="GOT115" s="30"/>
      <c r="GOU115" s="30"/>
      <c r="GOV115" s="30"/>
      <c r="GOW115" s="30"/>
      <c r="GOX115" s="30"/>
      <c r="GOY115" s="30"/>
      <c r="GOZ115" s="30"/>
      <c r="GPA115" s="30"/>
      <c r="GPB115" s="30"/>
      <c r="GPC115" s="30"/>
      <c r="GPD115" s="30"/>
      <c r="GPE115" s="30"/>
      <c r="GPF115" s="30"/>
      <c r="GPG115" s="30"/>
      <c r="GPH115" s="30"/>
      <c r="GPI115" s="30"/>
      <c r="GPJ115" s="30"/>
      <c r="GPK115" s="30"/>
      <c r="GPL115" s="30"/>
      <c r="GPM115" s="30"/>
      <c r="GPN115" s="30"/>
      <c r="GPO115" s="30"/>
      <c r="GPP115" s="30"/>
      <c r="GPQ115" s="30"/>
      <c r="GPR115" s="30"/>
      <c r="GPS115" s="30"/>
      <c r="GPT115" s="30"/>
      <c r="GPU115" s="30"/>
      <c r="GPV115" s="30"/>
      <c r="GPW115" s="30"/>
      <c r="GPX115" s="30"/>
      <c r="GPY115" s="30"/>
      <c r="GPZ115" s="30"/>
      <c r="GQA115" s="30"/>
      <c r="GQB115" s="30"/>
      <c r="GQC115" s="30"/>
      <c r="GQD115" s="30"/>
      <c r="GQE115" s="30"/>
      <c r="GQF115" s="30"/>
      <c r="GQG115" s="30"/>
      <c r="GQH115" s="30"/>
      <c r="GQI115" s="30"/>
      <c r="GQJ115" s="30"/>
      <c r="GQK115" s="30"/>
      <c r="GQL115" s="30"/>
      <c r="GQM115" s="30"/>
      <c r="GQN115" s="30"/>
      <c r="GQO115" s="30"/>
      <c r="GQP115" s="30"/>
      <c r="GQQ115" s="30"/>
      <c r="GQR115" s="30"/>
      <c r="GQS115" s="30"/>
      <c r="GQT115" s="30"/>
      <c r="GQU115" s="30"/>
      <c r="GQV115" s="30"/>
      <c r="GQW115" s="30"/>
      <c r="GQX115" s="30"/>
      <c r="GQY115" s="30"/>
      <c r="GQZ115" s="30"/>
      <c r="GRA115" s="30"/>
      <c r="GRB115" s="30"/>
      <c r="GRC115" s="30"/>
      <c r="GRD115" s="30"/>
      <c r="GRE115" s="30"/>
      <c r="GRF115" s="30"/>
      <c r="GRG115" s="30"/>
      <c r="GRH115" s="30"/>
      <c r="GRI115" s="30"/>
      <c r="GRJ115" s="30"/>
      <c r="GRK115" s="30"/>
      <c r="GRL115" s="30"/>
      <c r="GRM115" s="30"/>
      <c r="GRN115" s="30"/>
      <c r="GRO115" s="30"/>
      <c r="GRP115" s="30"/>
      <c r="GRQ115" s="30"/>
      <c r="GRR115" s="30"/>
      <c r="GRS115" s="30"/>
      <c r="GRT115" s="30"/>
      <c r="GRU115" s="30"/>
      <c r="GRV115" s="30"/>
      <c r="GRW115" s="30"/>
      <c r="GRX115" s="30"/>
      <c r="GRY115" s="30"/>
      <c r="GRZ115" s="30"/>
      <c r="GSA115" s="30"/>
      <c r="GSB115" s="30"/>
      <c r="GSC115" s="30"/>
      <c r="GSD115" s="30"/>
      <c r="GSE115" s="30"/>
      <c r="GSF115" s="30"/>
      <c r="GSG115" s="30"/>
      <c r="GSH115" s="30"/>
      <c r="GSI115" s="30"/>
      <c r="GSJ115" s="30"/>
      <c r="GSK115" s="30"/>
      <c r="GSL115" s="30"/>
      <c r="GSM115" s="30"/>
      <c r="GSN115" s="30"/>
      <c r="GSO115" s="30"/>
      <c r="GSP115" s="30"/>
      <c r="GSQ115" s="30"/>
      <c r="GSR115" s="30"/>
      <c r="GSS115" s="30"/>
      <c r="GST115" s="30"/>
      <c r="GSU115" s="30"/>
      <c r="GSV115" s="30"/>
      <c r="GSW115" s="30"/>
      <c r="GSX115" s="30"/>
      <c r="GSY115" s="30"/>
      <c r="GSZ115" s="30"/>
      <c r="GTA115" s="30"/>
      <c r="GTB115" s="30"/>
      <c r="GTC115" s="30"/>
      <c r="GTD115" s="30"/>
      <c r="GTE115" s="30"/>
      <c r="GTF115" s="30"/>
      <c r="GTG115" s="30"/>
      <c r="GTH115" s="30"/>
      <c r="GTI115" s="30"/>
      <c r="GTJ115" s="30"/>
      <c r="GTK115" s="30"/>
      <c r="GTL115" s="30"/>
      <c r="GTM115" s="30"/>
      <c r="GTN115" s="30"/>
      <c r="GTO115" s="30"/>
      <c r="GTP115" s="30"/>
      <c r="GTQ115" s="30"/>
      <c r="GTR115" s="30"/>
      <c r="GTS115" s="30"/>
      <c r="GTT115" s="30"/>
      <c r="GTU115" s="30"/>
      <c r="GTV115" s="30"/>
      <c r="GTW115" s="30"/>
      <c r="GTX115" s="30"/>
      <c r="GTY115" s="30"/>
      <c r="GTZ115" s="30"/>
      <c r="GUA115" s="30"/>
      <c r="GUB115" s="30"/>
      <c r="GUC115" s="30"/>
      <c r="GUD115" s="30"/>
      <c r="GUE115" s="30"/>
      <c r="GUF115" s="30"/>
      <c r="GUG115" s="30"/>
      <c r="GUH115" s="30"/>
      <c r="GUI115" s="30"/>
      <c r="GUJ115" s="30"/>
      <c r="GUK115" s="30"/>
      <c r="GUL115" s="30"/>
      <c r="GUM115" s="30"/>
      <c r="GUN115" s="30"/>
      <c r="GUO115" s="30"/>
      <c r="GUP115" s="30"/>
      <c r="GUQ115" s="30"/>
      <c r="GUR115" s="30"/>
      <c r="GUS115" s="30"/>
      <c r="GUT115" s="30"/>
      <c r="GUU115" s="30"/>
      <c r="GUV115" s="30"/>
      <c r="GUW115" s="30"/>
      <c r="GUX115" s="30"/>
      <c r="GUY115" s="30"/>
      <c r="GUZ115" s="30"/>
      <c r="GVA115" s="30"/>
      <c r="GVB115" s="30"/>
      <c r="GVC115" s="30"/>
      <c r="GVD115" s="30"/>
      <c r="GVE115" s="30"/>
      <c r="GVF115" s="30"/>
      <c r="GVG115" s="30"/>
      <c r="GVH115" s="30"/>
      <c r="GVI115" s="30"/>
      <c r="GVJ115" s="30"/>
      <c r="GVK115" s="30"/>
      <c r="GVL115" s="30"/>
      <c r="GVM115" s="30"/>
      <c r="GVN115" s="30"/>
      <c r="GVO115" s="30"/>
      <c r="GVP115" s="30"/>
      <c r="GVQ115" s="30"/>
      <c r="GVR115" s="30"/>
      <c r="GVS115" s="30"/>
      <c r="GVT115" s="30"/>
      <c r="GVU115" s="30"/>
      <c r="GVV115" s="30"/>
      <c r="GVW115" s="30"/>
      <c r="GVX115" s="30"/>
      <c r="GVY115" s="30"/>
      <c r="GVZ115" s="30"/>
      <c r="GWA115" s="30"/>
      <c r="GWB115" s="30"/>
      <c r="GWC115" s="30"/>
      <c r="GWD115" s="30"/>
      <c r="GWE115" s="30"/>
      <c r="GWF115" s="30"/>
      <c r="GWG115" s="30"/>
      <c r="GWH115" s="30"/>
      <c r="GWI115" s="30"/>
      <c r="GWJ115" s="30"/>
      <c r="GWK115" s="30"/>
      <c r="GWL115" s="30"/>
      <c r="GWM115" s="30"/>
      <c r="GWN115" s="30"/>
      <c r="GWO115" s="30"/>
      <c r="GWP115" s="30"/>
      <c r="GWQ115" s="30"/>
      <c r="GWR115" s="30"/>
      <c r="GWS115" s="30"/>
      <c r="GWT115" s="30"/>
      <c r="GWU115" s="30"/>
      <c r="GWV115" s="30"/>
      <c r="GWW115" s="30"/>
      <c r="GWX115" s="30"/>
      <c r="GWY115" s="30"/>
      <c r="GWZ115" s="30"/>
      <c r="GXA115" s="30"/>
      <c r="GXB115" s="30"/>
      <c r="GXC115" s="30"/>
      <c r="GXD115" s="30"/>
      <c r="GXE115" s="30"/>
      <c r="GXF115" s="30"/>
      <c r="GXG115" s="30"/>
      <c r="GXH115" s="30"/>
      <c r="GXI115" s="30"/>
      <c r="GXJ115" s="30"/>
      <c r="GXK115" s="30"/>
      <c r="GXL115" s="30"/>
      <c r="GXM115" s="30"/>
      <c r="GXN115" s="30"/>
      <c r="GXO115" s="30"/>
      <c r="GXP115" s="30"/>
      <c r="GXQ115" s="30"/>
      <c r="GXR115" s="30"/>
      <c r="GXS115" s="30"/>
      <c r="GXT115" s="30"/>
      <c r="GXU115" s="30"/>
      <c r="GXV115" s="30"/>
      <c r="GXW115" s="30"/>
      <c r="GXX115" s="30"/>
      <c r="GXY115" s="30"/>
      <c r="GXZ115" s="30"/>
      <c r="GYA115" s="30"/>
      <c r="GYB115" s="30"/>
      <c r="GYC115" s="30"/>
      <c r="GYD115" s="30"/>
      <c r="GYE115" s="30"/>
      <c r="GYF115" s="30"/>
      <c r="GYG115" s="30"/>
      <c r="GYH115" s="30"/>
      <c r="GYI115" s="30"/>
      <c r="GYJ115" s="30"/>
      <c r="GYK115" s="30"/>
      <c r="GYL115" s="30"/>
      <c r="GYM115" s="30"/>
      <c r="GYN115" s="30"/>
      <c r="GYO115" s="30"/>
      <c r="GYP115" s="30"/>
      <c r="GYQ115" s="30"/>
      <c r="GYR115" s="30"/>
      <c r="GYS115" s="30"/>
      <c r="GYT115" s="30"/>
      <c r="GYU115" s="30"/>
      <c r="GYV115" s="30"/>
      <c r="GYW115" s="30"/>
      <c r="GYX115" s="30"/>
      <c r="GYY115" s="30"/>
      <c r="GYZ115" s="30"/>
      <c r="GZA115" s="30"/>
      <c r="GZB115" s="30"/>
      <c r="GZC115" s="30"/>
      <c r="GZD115" s="30"/>
      <c r="GZE115" s="30"/>
      <c r="GZF115" s="30"/>
      <c r="GZG115" s="30"/>
      <c r="GZH115" s="30"/>
      <c r="GZI115" s="30"/>
      <c r="GZJ115" s="30"/>
      <c r="GZK115" s="30"/>
      <c r="GZL115" s="30"/>
      <c r="GZM115" s="30"/>
      <c r="GZN115" s="30"/>
      <c r="GZO115" s="30"/>
      <c r="GZP115" s="30"/>
      <c r="GZQ115" s="30"/>
      <c r="GZR115" s="30"/>
      <c r="GZS115" s="30"/>
      <c r="GZT115" s="30"/>
      <c r="GZU115" s="30"/>
      <c r="GZV115" s="30"/>
      <c r="GZW115" s="30"/>
      <c r="GZX115" s="30"/>
      <c r="GZY115" s="30"/>
      <c r="GZZ115" s="30"/>
      <c r="HAA115" s="30"/>
      <c r="HAB115" s="30"/>
      <c r="HAC115" s="30"/>
      <c r="HAD115" s="30"/>
      <c r="HAE115" s="30"/>
      <c r="HAF115" s="30"/>
      <c r="HAG115" s="30"/>
      <c r="HAH115" s="30"/>
      <c r="HAI115" s="30"/>
      <c r="HAJ115" s="30"/>
      <c r="HAK115" s="30"/>
      <c r="HAL115" s="30"/>
      <c r="HAM115" s="30"/>
      <c r="HAN115" s="30"/>
      <c r="HAO115" s="30"/>
      <c r="HAP115" s="30"/>
      <c r="HAQ115" s="30"/>
      <c r="HAR115" s="30"/>
      <c r="HAS115" s="30"/>
      <c r="HAT115" s="30"/>
      <c r="HAU115" s="30"/>
      <c r="HAV115" s="30"/>
      <c r="HAW115" s="30"/>
      <c r="HAX115" s="30"/>
      <c r="HAY115" s="30"/>
      <c r="HAZ115" s="30"/>
      <c r="HBA115" s="30"/>
      <c r="HBB115" s="30"/>
      <c r="HBC115" s="30"/>
      <c r="HBD115" s="30"/>
      <c r="HBE115" s="30"/>
      <c r="HBF115" s="30"/>
      <c r="HBG115" s="30"/>
      <c r="HBH115" s="30"/>
      <c r="HBI115" s="30"/>
      <c r="HBJ115" s="30"/>
      <c r="HBK115" s="30"/>
      <c r="HBL115" s="30"/>
      <c r="HBM115" s="30"/>
      <c r="HBN115" s="30"/>
      <c r="HBO115" s="30"/>
      <c r="HBP115" s="30"/>
      <c r="HBQ115" s="30"/>
      <c r="HBR115" s="30"/>
      <c r="HBS115" s="30"/>
      <c r="HBT115" s="30"/>
      <c r="HBU115" s="30"/>
      <c r="HBV115" s="30"/>
      <c r="HBW115" s="30"/>
      <c r="HBX115" s="30"/>
      <c r="HBY115" s="30"/>
      <c r="HBZ115" s="30"/>
      <c r="HCA115" s="30"/>
      <c r="HCB115" s="30"/>
      <c r="HCC115" s="30"/>
      <c r="HCD115" s="30"/>
      <c r="HCE115" s="30"/>
      <c r="HCF115" s="30"/>
      <c r="HCG115" s="30"/>
      <c r="HCH115" s="30"/>
      <c r="HCI115" s="30"/>
      <c r="HCJ115" s="30"/>
      <c r="HCK115" s="30"/>
      <c r="HCL115" s="30"/>
      <c r="HCM115" s="30"/>
      <c r="HCN115" s="30"/>
      <c r="HCO115" s="30"/>
      <c r="HCP115" s="30"/>
      <c r="HCQ115" s="30"/>
      <c r="HCR115" s="30"/>
      <c r="HCS115" s="30"/>
      <c r="HCT115" s="30"/>
      <c r="HCU115" s="30"/>
      <c r="HCV115" s="30"/>
      <c r="HCW115" s="30"/>
      <c r="HCX115" s="30"/>
      <c r="HCY115" s="30"/>
      <c r="HCZ115" s="30"/>
      <c r="HDA115" s="30"/>
      <c r="HDB115" s="30"/>
      <c r="HDC115" s="30"/>
      <c r="HDD115" s="30"/>
      <c r="HDE115" s="30"/>
      <c r="HDF115" s="30"/>
      <c r="HDG115" s="30"/>
      <c r="HDH115" s="30"/>
      <c r="HDI115" s="30"/>
      <c r="HDJ115" s="30"/>
      <c r="HDK115" s="30"/>
      <c r="HDL115" s="30"/>
      <c r="HDM115" s="30"/>
      <c r="HDN115" s="30"/>
      <c r="HDO115" s="30"/>
      <c r="HDP115" s="30"/>
      <c r="HDQ115" s="30"/>
      <c r="HDR115" s="30"/>
      <c r="HDS115" s="30"/>
      <c r="HDT115" s="30"/>
      <c r="HDU115" s="30"/>
      <c r="HDV115" s="30"/>
      <c r="HDW115" s="30"/>
      <c r="HDX115" s="30"/>
      <c r="HDY115" s="30"/>
      <c r="HDZ115" s="30"/>
      <c r="HEA115" s="30"/>
      <c r="HEB115" s="30"/>
      <c r="HEC115" s="30"/>
      <c r="HED115" s="30"/>
      <c r="HEE115" s="30"/>
      <c r="HEF115" s="30"/>
      <c r="HEG115" s="30"/>
      <c r="HEH115" s="30"/>
      <c r="HEI115" s="30"/>
      <c r="HEJ115" s="30"/>
      <c r="HEK115" s="30"/>
      <c r="HEL115" s="30"/>
      <c r="HEM115" s="30"/>
      <c r="HEN115" s="30"/>
      <c r="HEO115" s="30"/>
      <c r="HEP115" s="30"/>
      <c r="HEQ115" s="30"/>
      <c r="HER115" s="30"/>
      <c r="HES115" s="30"/>
      <c r="HET115" s="30"/>
      <c r="HEU115" s="30"/>
      <c r="HEV115" s="30"/>
      <c r="HEW115" s="30"/>
      <c r="HEX115" s="30"/>
      <c r="HEY115" s="30"/>
      <c r="HEZ115" s="30"/>
      <c r="HFA115" s="30"/>
      <c r="HFB115" s="30"/>
      <c r="HFC115" s="30"/>
      <c r="HFD115" s="30"/>
      <c r="HFE115" s="30"/>
      <c r="HFF115" s="30"/>
      <c r="HFG115" s="30"/>
      <c r="HFH115" s="30"/>
      <c r="HFI115" s="30"/>
      <c r="HFJ115" s="30"/>
      <c r="HFK115" s="30"/>
      <c r="HFL115" s="30"/>
      <c r="HFM115" s="30"/>
      <c r="HFN115" s="30"/>
      <c r="HFO115" s="30"/>
      <c r="HFP115" s="30"/>
      <c r="HFQ115" s="30"/>
      <c r="HFR115" s="30"/>
      <c r="HFS115" s="30"/>
      <c r="HFT115" s="30"/>
      <c r="HFU115" s="30"/>
      <c r="HFV115" s="30"/>
      <c r="HFW115" s="30"/>
      <c r="HFX115" s="30"/>
      <c r="HFY115" s="30"/>
      <c r="HFZ115" s="30"/>
      <c r="HGA115" s="30"/>
      <c r="HGB115" s="30"/>
      <c r="HGC115" s="30"/>
      <c r="HGD115" s="30"/>
      <c r="HGE115" s="30"/>
      <c r="HGF115" s="30"/>
      <c r="HGG115" s="30"/>
      <c r="HGH115" s="30"/>
      <c r="HGI115" s="30"/>
      <c r="HGJ115" s="30"/>
      <c r="HGK115" s="30"/>
      <c r="HGL115" s="30"/>
      <c r="HGM115" s="30"/>
      <c r="HGN115" s="30"/>
      <c r="HGO115" s="30"/>
      <c r="HGP115" s="30"/>
      <c r="HGQ115" s="30"/>
      <c r="HGR115" s="30"/>
      <c r="HGS115" s="30"/>
      <c r="HGT115" s="30"/>
      <c r="HGU115" s="30"/>
      <c r="HGV115" s="30"/>
      <c r="HGW115" s="30"/>
      <c r="HGX115" s="30"/>
      <c r="HGY115" s="30"/>
      <c r="HGZ115" s="30"/>
      <c r="HHA115" s="30"/>
      <c r="HHB115" s="30"/>
      <c r="HHC115" s="30"/>
      <c r="HHD115" s="30"/>
      <c r="HHE115" s="30"/>
      <c r="HHF115" s="30"/>
      <c r="HHG115" s="30"/>
      <c r="HHH115" s="30"/>
      <c r="HHI115" s="30"/>
      <c r="HHJ115" s="30"/>
      <c r="HHK115" s="30"/>
      <c r="HHL115" s="30"/>
      <c r="HHM115" s="30"/>
      <c r="HHN115" s="30"/>
      <c r="HHO115" s="30"/>
      <c r="HHP115" s="30"/>
      <c r="HHQ115" s="30"/>
      <c r="HHR115" s="30"/>
      <c r="HHS115" s="30"/>
      <c r="HHT115" s="30"/>
      <c r="HHU115" s="30"/>
      <c r="HHV115" s="30"/>
      <c r="HHW115" s="30"/>
      <c r="HHX115" s="30"/>
      <c r="HHY115" s="30"/>
      <c r="HHZ115" s="30"/>
      <c r="HIA115" s="30"/>
      <c r="HIB115" s="30"/>
      <c r="HIC115" s="30"/>
      <c r="HID115" s="30"/>
      <c r="HIE115" s="30"/>
      <c r="HIF115" s="30"/>
      <c r="HIG115" s="30"/>
      <c r="HIH115" s="30"/>
      <c r="HII115" s="30"/>
      <c r="HIJ115" s="30"/>
      <c r="HIK115" s="30"/>
      <c r="HIL115" s="30"/>
      <c r="HIM115" s="30"/>
      <c r="HIN115" s="30"/>
      <c r="HIO115" s="30"/>
      <c r="HIP115" s="30"/>
      <c r="HIQ115" s="30"/>
      <c r="HIR115" s="30"/>
      <c r="HIS115" s="30"/>
      <c r="HIT115" s="30"/>
      <c r="HIU115" s="30"/>
      <c r="HIV115" s="30"/>
      <c r="HIW115" s="30"/>
      <c r="HIX115" s="30"/>
      <c r="HIY115" s="30"/>
      <c r="HIZ115" s="30"/>
      <c r="HJA115" s="30"/>
      <c r="HJB115" s="30"/>
      <c r="HJC115" s="30"/>
      <c r="HJD115" s="30"/>
      <c r="HJE115" s="30"/>
      <c r="HJF115" s="30"/>
      <c r="HJG115" s="30"/>
      <c r="HJH115" s="30"/>
      <c r="HJI115" s="30"/>
      <c r="HJJ115" s="30"/>
      <c r="HJK115" s="30"/>
      <c r="HJL115" s="30"/>
      <c r="HJM115" s="30"/>
      <c r="HJN115" s="30"/>
      <c r="HJO115" s="30"/>
      <c r="HJP115" s="30"/>
      <c r="HJQ115" s="30"/>
      <c r="HJR115" s="30"/>
      <c r="HJS115" s="30"/>
      <c r="HJT115" s="30"/>
      <c r="HJU115" s="30"/>
      <c r="HJV115" s="30"/>
      <c r="HJW115" s="30"/>
      <c r="HJX115" s="30"/>
      <c r="HJY115" s="30"/>
      <c r="HJZ115" s="30"/>
      <c r="HKA115" s="30"/>
      <c r="HKB115" s="30"/>
      <c r="HKC115" s="30"/>
      <c r="HKD115" s="30"/>
      <c r="HKE115" s="30"/>
      <c r="HKF115" s="30"/>
      <c r="HKG115" s="30"/>
      <c r="HKH115" s="30"/>
      <c r="HKI115" s="30"/>
      <c r="HKJ115" s="30"/>
      <c r="HKK115" s="30"/>
      <c r="HKL115" s="30"/>
      <c r="HKM115" s="30"/>
      <c r="HKN115" s="30"/>
      <c r="HKO115" s="30"/>
      <c r="HKP115" s="30"/>
      <c r="HKQ115" s="30"/>
      <c r="HKR115" s="30"/>
      <c r="HKS115" s="30"/>
      <c r="HKT115" s="30"/>
      <c r="HKU115" s="30"/>
      <c r="HKV115" s="30"/>
      <c r="HKW115" s="30"/>
      <c r="HKX115" s="30"/>
      <c r="HKY115" s="30"/>
      <c r="HKZ115" s="30"/>
      <c r="HLA115" s="30"/>
      <c r="HLB115" s="30"/>
      <c r="HLC115" s="30"/>
      <c r="HLD115" s="30"/>
      <c r="HLE115" s="30"/>
      <c r="HLF115" s="30"/>
      <c r="HLG115" s="30"/>
      <c r="HLH115" s="30"/>
      <c r="HLI115" s="30"/>
      <c r="HLJ115" s="30"/>
      <c r="HLK115" s="30"/>
      <c r="HLL115" s="30"/>
      <c r="HLM115" s="30"/>
      <c r="HLN115" s="30"/>
      <c r="HLO115" s="30"/>
      <c r="HLP115" s="30"/>
      <c r="HLQ115" s="30"/>
      <c r="HLR115" s="30"/>
      <c r="HLS115" s="30"/>
      <c r="HLT115" s="30"/>
      <c r="HLU115" s="30"/>
      <c r="HLV115" s="30"/>
      <c r="HLW115" s="30"/>
      <c r="HLX115" s="30"/>
      <c r="HLY115" s="30"/>
      <c r="HLZ115" s="30"/>
      <c r="HMA115" s="30"/>
      <c r="HMB115" s="30"/>
      <c r="HMC115" s="30"/>
      <c r="HMD115" s="30"/>
      <c r="HME115" s="30"/>
      <c r="HMF115" s="30"/>
      <c r="HMG115" s="30"/>
      <c r="HMH115" s="30"/>
      <c r="HMI115" s="30"/>
      <c r="HMJ115" s="30"/>
      <c r="HMK115" s="30"/>
      <c r="HML115" s="30"/>
      <c r="HMM115" s="30"/>
      <c r="HMN115" s="30"/>
      <c r="HMO115" s="30"/>
      <c r="HMP115" s="30"/>
      <c r="HMQ115" s="30"/>
      <c r="HMR115" s="30"/>
      <c r="HMS115" s="30"/>
      <c r="HMT115" s="30"/>
      <c r="HMU115" s="30"/>
      <c r="HMV115" s="30"/>
      <c r="HMW115" s="30"/>
      <c r="HMX115" s="30"/>
      <c r="HMY115" s="30"/>
      <c r="HMZ115" s="30"/>
      <c r="HNA115" s="30"/>
      <c r="HNB115" s="30"/>
      <c r="HNC115" s="30"/>
      <c r="HND115" s="30"/>
      <c r="HNE115" s="30"/>
      <c r="HNF115" s="30"/>
      <c r="HNG115" s="30"/>
      <c r="HNH115" s="30"/>
      <c r="HNI115" s="30"/>
      <c r="HNJ115" s="30"/>
      <c r="HNK115" s="30"/>
      <c r="HNL115" s="30"/>
      <c r="HNM115" s="30"/>
      <c r="HNN115" s="30"/>
      <c r="HNO115" s="30"/>
      <c r="HNP115" s="30"/>
      <c r="HNQ115" s="30"/>
      <c r="HNR115" s="30"/>
      <c r="HNS115" s="30"/>
      <c r="HNT115" s="30"/>
      <c r="HNU115" s="30"/>
      <c r="HNV115" s="30"/>
      <c r="HNW115" s="30"/>
      <c r="HNX115" s="30"/>
      <c r="HNY115" s="30"/>
      <c r="HNZ115" s="30"/>
      <c r="HOA115" s="30"/>
      <c r="HOB115" s="30"/>
      <c r="HOC115" s="30"/>
      <c r="HOD115" s="30"/>
      <c r="HOE115" s="30"/>
      <c r="HOF115" s="30"/>
      <c r="HOG115" s="30"/>
      <c r="HOH115" s="30"/>
      <c r="HOI115" s="30"/>
      <c r="HOJ115" s="30"/>
      <c r="HOK115" s="30"/>
      <c r="HOL115" s="30"/>
      <c r="HOM115" s="30"/>
      <c r="HON115" s="30"/>
      <c r="HOO115" s="30"/>
      <c r="HOP115" s="30"/>
      <c r="HOQ115" s="30"/>
      <c r="HOR115" s="30"/>
      <c r="HOS115" s="30"/>
      <c r="HOT115" s="30"/>
      <c r="HOU115" s="30"/>
      <c r="HOV115" s="30"/>
      <c r="HOW115" s="30"/>
      <c r="HOX115" s="30"/>
      <c r="HOY115" s="30"/>
      <c r="HOZ115" s="30"/>
      <c r="HPA115" s="30"/>
      <c r="HPB115" s="30"/>
      <c r="HPC115" s="30"/>
      <c r="HPD115" s="30"/>
      <c r="HPE115" s="30"/>
      <c r="HPF115" s="30"/>
      <c r="HPG115" s="30"/>
      <c r="HPH115" s="30"/>
      <c r="HPI115" s="30"/>
      <c r="HPJ115" s="30"/>
      <c r="HPK115" s="30"/>
      <c r="HPL115" s="30"/>
      <c r="HPM115" s="30"/>
      <c r="HPN115" s="30"/>
      <c r="HPO115" s="30"/>
      <c r="HPP115" s="30"/>
      <c r="HPQ115" s="30"/>
      <c r="HPR115" s="30"/>
      <c r="HPS115" s="30"/>
      <c r="HPT115" s="30"/>
      <c r="HPU115" s="30"/>
      <c r="HPV115" s="30"/>
      <c r="HPW115" s="30"/>
      <c r="HPX115" s="30"/>
      <c r="HPY115" s="30"/>
      <c r="HPZ115" s="30"/>
      <c r="HQA115" s="30"/>
      <c r="HQB115" s="30"/>
      <c r="HQC115" s="30"/>
      <c r="HQD115" s="30"/>
      <c r="HQE115" s="30"/>
      <c r="HQF115" s="30"/>
      <c r="HQG115" s="30"/>
      <c r="HQH115" s="30"/>
      <c r="HQI115" s="30"/>
      <c r="HQJ115" s="30"/>
      <c r="HQK115" s="30"/>
      <c r="HQL115" s="30"/>
      <c r="HQM115" s="30"/>
      <c r="HQN115" s="30"/>
      <c r="HQO115" s="30"/>
      <c r="HQP115" s="30"/>
      <c r="HQQ115" s="30"/>
      <c r="HQR115" s="30"/>
      <c r="HQS115" s="30"/>
      <c r="HQT115" s="30"/>
      <c r="HQU115" s="30"/>
      <c r="HQV115" s="30"/>
      <c r="HQW115" s="30"/>
      <c r="HQX115" s="30"/>
      <c r="HQY115" s="30"/>
      <c r="HQZ115" s="30"/>
      <c r="HRA115" s="30"/>
      <c r="HRB115" s="30"/>
      <c r="HRC115" s="30"/>
      <c r="HRD115" s="30"/>
      <c r="HRE115" s="30"/>
      <c r="HRF115" s="30"/>
      <c r="HRG115" s="30"/>
      <c r="HRH115" s="30"/>
      <c r="HRI115" s="30"/>
      <c r="HRJ115" s="30"/>
      <c r="HRK115" s="30"/>
      <c r="HRL115" s="30"/>
      <c r="HRM115" s="30"/>
      <c r="HRN115" s="30"/>
      <c r="HRO115" s="30"/>
      <c r="HRP115" s="30"/>
      <c r="HRQ115" s="30"/>
      <c r="HRR115" s="30"/>
      <c r="HRS115" s="30"/>
      <c r="HRT115" s="30"/>
      <c r="HRU115" s="30"/>
      <c r="HRV115" s="30"/>
      <c r="HRW115" s="30"/>
      <c r="HRX115" s="30"/>
      <c r="HRY115" s="30"/>
      <c r="HRZ115" s="30"/>
      <c r="HSA115" s="30"/>
      <c r="HSB115" s="30"/>
      <c r="HSC115" s="30"/>
      <c r="HSD115" s="30"/>
      <c r="HSE115" s="30"/>
      <c r="HSF115" s="30"/>
      <c r="HSG115" s="30"/>
      <c r="HSH115" s="30"/>
      <c r="HSI115" s="30"/>
      <c r="HSJ115" s="30"/>
      <c r="HSK115" s="30"/>
      <c r="HSL115" s="30"/>
      <c r="HSM115" s="30"/>
      <c r="HSN115" s="30"/>
      <c r="HSO115" s="30"/>
      <c r="HSP115" s="30"/>
      <c r="HSQ115" s="30"/>
      <c r="HSR115" s="30"/>
      <c r="HSS115" s="30"/>
      <c r="HST115" s="30"/>
      <c r="HSU115" s="30"/>
      <c r="HSV115" s="30"/>
      <c r="HSW115" s="30"/>
      <c r="HSX115" s="30"/>
      <c r="HSY115" s="30"/>
      <c r="HSZ115" s="30"/>
      <c r="HTA115" s="30"/>
      <c r="HTB115" s="30"/>
      <c r="HTC115" s="30"/>
      <c r="HTD115" s="30"/>
      <c r="HTE115" s="30"/>
      <c r="HTF115" s="30"/>
      <c r="HTG115" s="30"/>
      <c r="HTH115" s="30"/>
      <c r="HTI115" s="30"/>
      <c r="HTJ115" s="30"/>
      <c r="HTK115" s="30"/>
      <c r="HTL115" s="30"/>
      <c r="HTM115" s="30"/>
      <c r="HTN115" s="30"/>
      <c r="HTO115" s="30"/>
      <c r="HTP115" s="30"/>
      <c r="HTQ115" s="30"/>
      <c r="HTR115" s="30"/>
      <c r="HTS115" s="30"/>
      <c r="HTT115" s="30"/>
      <c r="HTU115" s="30"/>
      <c r="HTV115" s="30"/>
      <c r="HTW115" s="30"/>
      <c r="HTX115" s="30"/>
      <c r="HTY115" s="30"/>
      <c r="HTZ115" s="30"/>
      <c r="HUA115" s="30"/>
      <c r="HUB115" s="30"/>
      <c r="HUC115" s="30"/>
      <c r="HUD115" s="30"/>
      <c r="HUE115" s="30"/>
      <c r="HUF115" s="30"/>
      <c r="HUG115" s="30"/>
      <c r="HUH115" s="30"/>
      <c r="HUI115" s="30"/>
      <c r="HUJ115" s="30"/>
      <c r="HUK115" s="30"/>
      <c r="HUL115" s="30"/>
      <c r="HUM115" s="30"/>
      <c r="HUN115" s="30"/>
      <c r="HUO115" s="30"/>
      <c r="HUP115" s="30"/>
      <c r="HUQ115" s="30"/>
      <c r="HUR115" s="30"/>
      <c r="HUS115" s="30"/>
      <c r="HUT115" s="30"/>
      <c r="HUU115" s="30"/>
      <c r="HUV115" s="30"/>
      <c r="HUW115" s="30"/>
      <c r="HUX115" s="30"/>
      <c r="HUY115" s="30"/>
      <c r="HUZ115" s="30"/>
      <c r="HVA115" s="30"/>
      <c r="HVB115" s="30"/>
      <c r="HVC115" s="30"/>
      <c r="HVD115" s="30"/>
      <c r="HVE115" s="30"/>
      <c r="HVF115" s="30"/>
      <c r="HVG115" s="30"/>
      <c r="HVH115" s="30"/>
      <c r="HVI115" s="30"/>
      <c r="HVJ115" s="30"/>
      <c r="HVK115" s="30"/>
      <c r="HVL115" s="30"/>
      <c r="HVM115" s="30"/>
      <c r="HVN115" s="30"/>
      <c r="HVO115" s="30"/>
      <c r="HVP115" s="30"/>
      <c r="HVQ115" s="30"/>
      <c r="HVR115" s="30"/>
      <c r="HVS115" s="30"/>
      <c r="HVT115" s="30"/>
      <c r="HVU115" s="30"/>
      <c r="HVV115" s="30"/>
      <c r="HVW115" s="30"/>
      <c r="HVX115" s="30"/>
      <c r="HVY115" s="30"/>
      <c r="HVZ115" s="30"/>
      <c r="HWA115" s="30"/>
      <c r="HWB115" s="30"/>
      <c r="HWC115" s="30"/>
      <c r="HWD115" s="30"/>
      <c r="HWE115" s="30"/>
      <c r="HWF115" s="30"/>
      <c r="HWG115" s="30"/>
      <c r="HWH115" s="30"/>
      <c r="HWI115" s="30"/>
      <c r="HWJ115" s="30"/>
      <c r="HWK115" s="30"/>
      <c r="HWL115" s="30"/>
      <c r="HWM115" s="30"/>
      <c r="HWN115" s="30"/>
      <c r="HWO115" s="30"/>
      <c r="HWP115" s="30"/>
      <c r="HWQ115" s="30"/>
      <c r="HWR115" s="30"/>
      <c r="HWS115" s="30"/>
      <c r="HWT115" s="30"/>
      <c r="HWU115" s="30"/>
      <c r="HWV115" s="30"/>
      <c r="HWW115" s="30"/>
      <c r="HWX115" s="30"/>
      <c r="HWY115" s="30"/>
      <c r="HWZ115" s="30"/>
      <c r="HXA115" s="30"/>
      <c r="HXB115" s="30"/>
      <c r="HXC115" s="30"/>
      <c r="HXD115" s="30"/>
      <c r="HXE115" s="30"/>
      <c r="HXF115" s="30"/>
      <c r="HXG115" s="30"/>
      <c r="HXH115" s="30"/>
      <c r="HXI115" s="30"/>
      <c r="HXJ115" s="30"/>
      <c r="HXK115" s="30"/>
      <c r="HXL115" s="30"/>
      <c r="HXM115" s="30"/>
      <c r="HXN115" s="30"/>
      <c r="HXO115" s="30"/>
      <c r="HXP115" s="30"/>
      <c r="HXQ115" s="30"/>
      <c r="HXR115" s="30"/>
      <c r="HXS115" s="30"/>
      <c r="HXT115" s="30"/>
      <c r="HXU115" s="30"/>
      <c r="HXV115" s="30"/>
      <c r="HXW115" s="30"/>
      <c r="HXX115" s="30"/>
      <c r="HXY115" s="30"/>
      <c r="HXZ115" s="30"/>
      <c r="HYA115" s="30"/>
      <c r="HYB115" s="30"/>
      <c r="HYC115" s="30"/>
      <c r="HYD115" s="30"/>
      <c r="HYE115" s="30"/>
      <c r="HYF115" s="30"/>
      <c r="HYG115" s="30"/>
      <c r="HYH115" s="30"/>
      <c r="HYI115" s="30"/>
      <c r="HYJ115" s="30"/>
      <c r="HYK115" s="30"/>
      <c r="HYL115" s="30"/>
      <c r="HYM115" s="30"/>
      <c r="HYN115" s="30"/>
      <c r="HYO115" s="30"/>
      <c r="HYP115" s="30"/>
      <c r="HYQ115" s="30"/>
      <c r="HYR115" s="30"/>
      <c r="HYS115" s="30"/>
      <c r="HYT115" s="30"/>
      <c r="HYU115" s="30"/>
      <c r="HYV115" s="30"/>
      <c r="HYW115" s="30"/>
      <c r="HYX115" s="30"/>
      <c r="HYY115" s="30"/>
      <c r="HYZ115" s="30"/>
      <c r="HZA115" s="30"/>
      <c r="HZB115" s="30"/>
      <c r="HZC115" s="30"/>
      <c r="HZD115" s="30"/>
      <c r="HZE115" s="30"/>
      <c r="HZF115" s="30"/>
      <c r="HZG115" s="30"/>
      <c r="HZH115" s="30"/>
      <c r="HZI115" s="30"/>
      <c r="HZJ115" s="30"/>
      <c r="HZK115" s="30"/>
      <c r="HZL115" s="30"/>
      <c r="HZM115" s="30"/>
      <c r="HZN115" s="30"/>
      <c r="HZO115" s="30"/>
      <c r="HZP115" s="30"/>
      <c r="HZQ115" s="30"/>
      <c r="HZR115" s="30"/>
      <c r="HZS115" s="30"/>
      <c r="HZT115" s="30"/>
      <c r="HZU115" s="30"/>
      <c r="HZV115" s="30"/>
      <c r="HZW115" s="30"/>
      <c r="HZX115" s="30"/>
      <c r="HZY115" s="30"/>
      <c r="HZZ115" s="30"/>
      <c r="IAA115" s="30"/>
      <c r="IAB115" s="30"/>
      <c r="IAC115" s="30"/>
      <c r="IAD115" s="30"/>
      <c r="IAE115" s="30"/>
      <c r="IAF115" s="30"/>
      <c r="IAG115" s="30"/>
      <c r="IAH115" s="30"/>
      <c r="IAI115" s="30"/>
      <c r="IAJ115" s="30"/>
      <c r="IAK115" s="30"/>
      <c r="IAL115" s="30"/>
      <c r="IAM115" s="30"/>
      <c r="IAN115" s="30"/>
      <c r="IAO115" s="30"/>
      <c r="IAP115" s="30"/>
      <c r="IAQ115" s="30"/>
      <c r="IAR115" s="30"/>
      <c r="IAS115" s="30"/>
      <c r="IAT115" s="30"/>
      <c r="IAU115" s="30"/>
      <c r="IAV115" s="30"/>
      <c r="IAW115" s="30"/>
      <c r="IAX115" s="30"/>
      <c r="IAY115" s="30"/>
      <c r="IAZ115" s="30"/>
      <c r="IBA115" s="30"/>
      <c r="IBB115" s="30"/>
      <c r="IBC115" s="30"/>
      <c r="IBD115" s="30"/>
      <c r="IBE115" s="30"/>
      <c r="IBF115" s="30"/>
      <c r="IBG115" s="30"/>
      <c r="IBH115" s="30"/>
      <c r="IBI115" s="30"/>
      <c r="IBJ115" s="30"/>
      <c r="IBK115" s="30"/>
      <c r="IBL115" s="30"/>
      <c r="IBM115" s="30"/>
      <c r="IBN115" s="30"/>
      <c r="IBO115" s="30"/>
      <c r="IBP115" s="30"/>
      <c r="IBQ115" s="30"/>
      <c r="IBR115" s="30"/>
      <c r="IBS115" s="30"/>
      <c r="IBT115" s="30"/>
      <c r="IBU115" s="30"/>
      <c r="IBV115" s="30"/>
      <c r="IBW115" s="30"/>
      <c r="IBX115" s="30"/>
      <c r="IBY115" s="30"/>
      <c r="IBZ115" s="30"/>
      <c r="ICA115" s="30"/>
      <c r="ICB115" s="30"/>
      <c r="ICC115" s="30"/>
      <c r="ICD115" s="30"/>
      <c r="ICE115" s="30"/>
      <c r="ICF115" s="30"/>
      <c r="ICG115" s="30"/>
      <c r="ICH115" s="30"/>
      <c r="ICI115" s="30"/>
      <c r="ICJ115" s="30"/>
      <c r="ICK115" s="30"/>
      <c r="ICL115" s="30"/>
      <c r="ICM115" s="30"/>
      <c r="ICN115" s="30"/>
      <c r="ICO115" s="30"/>
      <c r="ICP115" s="30"/>
      <c r="ICQ115" s="30"/>
      <c r="ICR115" s="30"/>
      <c r="ICS115" s="30"/>
      <c r="ICT115" s="30"/>
      <c r="ICU115" s="30"/>
      <c r="ICV115" s="30"/>
      <c r="ICW115" s="30"/>
      <c r="ICX115" s="30"/>
      <c r="ICY115" s="30"/>
      <c r="ICZ115" s="30"/>
      <c r="IDA115" s="30"/>
      <c r="IDB115" s="30"/>
      <c r="IDC115" s="30"/>
      <c r="IDD115" s="30"/>
      <c r="IDE115" s="30"/>
      <c r="IDF115" s="30"/>
      <c r="IDG115" s="30"/>
      <c r="IDH115" s="30"/>
      <c r="IDI115" s="30"/>
      <c r="IDJ115" s="30"/>
      <c r="IDK115" s="30"/>
      <c r="IDL115" s="30"/>
      <c r="IDM115" s="30"/>
      <c r="IDN115" s="30"/>
      <c r="IDO115" s="30"/>
      <c r="IDP115" s="30"/>
      <c r="IDQ115" s="30"/>
      <c r="IDR115" s="30"/>
      <c r="IDS115" s="30"/>
      <c r="IDT115" s="30"/>
      <c r="IDU115" s="30"/>
      <c r="IDV115" s="30"/>
      <c r="IDW115" s="30"/>
      <c r="IDX115" s="30"/>
      <c r="IDY115" s="30"/>
      <c r="IDZ115" s="30"/>
      <c r="IEA115" s="30"/>
      <c r="IEB115" s="30"/>
      <c r="IEC115" s="30"/>
      <c r="IED115" s="30"/>
      <c r="IEE115" s="30"/>
      <c r="IEF115" s="30"/>
      <c r="IEG115" s="30"/>
      <c r="IEH115" s="30"/>
      <c r="IEI115" s="30"/>
      <c r="IEJ115" s="30"/>
      <c r="IEK115" s="30"/>
      <c r="IEL115" s="30"/>
      <c r="IEM115" s="30"/>
      <c r="IEN115" s="30"/>
      <c r="IEO115" s="30"/>
      <c r="IEP115" s="30"/>
      <c r="IEQ115" s="30"/>
      <c r="IER115" s="30"/>
      <c r="IES115" s="30"/>
      <c r="IET115" s="30"/>
      <c r="IEU115" s="30"/>
      <c r="IEV115" s="30"/>
      <c r="IEW115" s="30"/>
      <c r="IEX115" s="30"/>
      <c r="IEY115" s="30"/>
      <c r="IEZ115" s="30"/>
      <c r="IFA115" s="30"/>
      <c r="IFB115" s="30"/>
      <c r="IFC115" s="30"/>
      <c r="IFD115" s="30"/>
      <c r="IFE115" s="30"/>
      <c r="IFF115" s="30"/>
      <c r="IFG115" s="30"/>
      <c r="IFH115" s="30"/>
      <c r="IFI115" s="30"/>
      <c r="IFJ115" s="30"/>
      <c r="IFK115" s="30"/>
      <c r="IFL115" s="30"/>
      <c r="IFM115" s="30"/>
      <c r="IFN115" s="30"/>
      <c r="IFO115" s="30"/>
      <c r="IFP115" s="30"/>
      <c r="IFQ115" s="30"/>
      <c r="IFR115" s="30"/>
      <c r="IFS115" s="30"/>
      <c r="IFT115" s="30"/>
      <c r="IFU115" s="30"/>
      <c r="IFV115" s="30"/>
      <c r="IFW115" s="30"/>
      <c r="IFX115" s="30"/>
      <c r="IFY115" s="30"/>
      <c r="IFZ115" s="30"/>
      <c r="IGA115" s="30"/>
      <c r="IGB115" s="30"/>
      <c r="IGC115" s="30"/>
      <c r="IGD115" s="30"/>
      <c r="IGE115" s="30"/>
      <c r="IGF115" s="30"/>
      <c r="IGG115" s="30"/>
      <c r="IGH115" s="30"/>
      <c r="IGI115" s="30"/>
      <c r="IGJ115" s="30"/>
      <c r="IGK115" s="30"/>
      <c r="IGL115" s="30"/>
      <c r="IGM115" s="30"/>
      <c r="IGN115" s="30"/>
      <c r="IGO115" s="30"/>
      <c r="IGP115" s="30"/>
      <c r="IGQ115" s="30"/>
      <c r="IGR115" s="30"/>
      <c r="IGS115" s="30"/>
      <c r="IGT115" s="30"/>
      <c r="IGU115" s="30"/>
      <c r="IGV115" s="30"/>
      <c r="IGW115" s="30"/>
      <c r="IGX115" s="30"/>
      <c r="IGY115" s="30"/>
      <c r="IGZ115" s="30"/>
      <c r="IHA115" s="30"/>
      <c r="IHB115" s="30"/>
      <c r="IHC115" s="30"/>
      <c r="IHD115" s="30"/>
      <c r="IHE115" s="30"/>
      <c r="IHF115" s="30"/>
      <c r="IHG115" s="30"/>
      <c r="IHH115" s="30"/>
      <c r="IHI115" s="30"/>
      <c r="IHJ115" s="30"/>
      <c r="IHK115" s="30"/>
      <c r="IHL115" s="30"/>
      <c r="IHM115" s="30"/>
      <c r="IHN115" s="30"/>
      <c r="IHO115" s="30"/>
      <c r="IHP115" s="30"/>
      <c r="IHQ115" s="30"/>
      <c r="IHR115" s="30"/>
      <c r="IHS115" s="30"/>
      <c r="IHT115" s="30"/>
      <c r="IHU115" s="30"/>
      <c r="IHV115" s="30"/>
      <c r="IHW115" s="30"/>
      <c r="IHX115" s="30"/>
      <c r="IHY115" s="30"/>
      <c r="IHZ115" s="30"/>
      <c r="IIA115" s="30"/>
      <c r="IIB115" s="30"/>
      <c r="IIC115" s="30"/>
      <c r="IID115" s="30"/>
      <c r="IIE115" s="30"/>
      <c r="IIF115" s="30"/>
      <c r="IIG115" s="30"/>
      <c r="IIH115" s="30"/>
      <c r="III115" s="30"/>
      <c r="IIJ115" s="30"/>
      <c r="IIK115" s="30"/>
      <c r="IIL115" s="30"/>
      <c r="IIM115" s="30"/>
      <c r="IIN115" s="30"/>
      <c r="IIO115" s="30"/>
      <c r="IIP115" s="30"/>
      <c r="IIQ115" s="30"/>
      <c r="IIR115" s="30"/>
      <c r="IIS115" s="30"/>
      <c r="IIT115" s="30"/>
      <c r="IIU115" s="30"/>
      <c r="IIV115" s="30"/>
      <c r="IIW115" s="30"/>
      <c r="IIX115" s="30"/>
      <c r="IIY115" s="30"/>
      <c r="IIZ115" s="30"/>
      <c r="IJA115" s="30"/>
      <c r="IJB115" s="30"/>
      <c r="IJC115" s="30"/>
      <c r="IJD115" s="30"/>
      <c r="IJE115" s="30"/>
      <c r="IJF115" s="30"/>
      <c r="IJG115" s="30"/>
      <c r="IJH115" s="30"/>
      <c r="IJI115" s="30"/>
      <c r="IJJ115" s="30"/>
      <c r="IJK115" s="30"/>
      <c r="IJL115" s="30"/>
      <c r="IJM115" s="30"/>
      <c r="IJN115" s="30"/>
      <c r="IJO115" s="30"/>
      <c r="IJP115" s="30"/>
      <c r="IJQ115" s="30"/>
      <c r="IJR115" s="30"/>
      <c r="IJS115" s="30"/>
      <c r="IJT115" s="30"/>
      <c r="IJU115" s="30"/>
      <c r="IJV115" s="30"/>
      <c r="IJW115" s="30"/>
      <c r="IJX115" s="30"/>
      <c r="IJY115" s="30"/>
      <c r="IJZ115" s="30"/>
      <c r="IKA115" s="30"/>
      <c r="IKB115" s="30"/>
      <c r="IKC115" s="30"/>
      <c r="IKD115" s="30"/>
      <c r="IKE115" s="30"/>
      <c r="IKF115" s="30"/>
      <c r="IKG115" s="30"/>
      <c r="IKH115" s="30"/>
      <c r="IKI115" s="30"/>
      <c r="IKJ115" s="30"/>
      <c r="IKK115" s="30"/>
      <c r="IKL115" s="30"/>
      <c r="IKM115" s="30"/>
      <c r="IKN115" s="30"/>
      <c r="IKO115" s="30"/>
      <c r="IKP115" s="30"/>
      <c r="IKQ115" s="30"/>
      <c r="IKR115" s="30"/>
      <c r="IKS115" s="30"/>
      <c r="IKT115" s="30"/>
      <c r="IKU115" s="30"/>
      <c r="IKV115" s="30"/>
      <c r="IKW115" s="30"/>
      <c r="IKX115" s="30"/>
      <c r="IKY115" s="30"/>
      <c r="IKZ115" s="30"/>
      <c r="ILA115" s="30"/>
      <c r="ILB115" s="30"/>
      <c r="ILC115" s="30"/>
      <c r="ILD115" s="30"/>
      <c r="ILE115" s="30"/>
      <c r="ILF115" s="30"/>
      <c r="ILG115" s="30"/>
      <c r="ILH115" s="30"/>
      <c r="ILI115" s="30"/>
      <c r="ILJ115" s="30"/>
      <c r="ILK115" s="30"/>
      <c r="ILL115" s="30"/>
      <c r="ILM115" s="30"/>
      <c r="ILN115" s="30"/>
      <c r="ILO115" s="30"/>
      <c r="ILP115" s="30"/>
      <c r="ILQ115" s="30"/>
      <c r="ILR115" s="30"/>
      <c r="ILS115" s="30"/>
      <c r="ILT115" s="30"/>
      <c r="ILU115" s="30"/>
      <c r="ILV115" s="30"/>
      <c r="ILW115" s="30"/>
      <c r="ILX115" s="30"/>
      <c r="ILY115" s="30"/>
      <c r="ILZ115" s="30"/>
      <c r="IMA115" s="30"/>
      <c r="IMB115" s="30"/>
      <c r="IMC115" s="30"/>
      <c r="IMD115" s="30"/>
      <c r="IME115" s="30"/>
      <c r="IMF115" s="30"/>
      <c r="IMG115" s="30"/>
      <c r="IMH115" s="30"/>
      <c r="IMI115" s="30"/>
      <c r="IMJ115" s="30"/>
      <c r="IMK115" s="30"/>
      <c r="IML115" s="30"/>
      <c r="IMM115" s="30"/>
      <c r="IMN115" s="30"/>
      <c r="IMO115" s="30"/>
      <c r="IMP115" s="30"/>
      <c r="IMQ115" s="30"/>
      <c r="IMR115" s="30"/>
      <c r="IMS115" s="30"/>
      <c r="IMT115" s="30"/>
      <c r="IMU115" s="30"/>
      <c r="IMV115" s="30"/>
      <c r="IMW115" s="30"/>
      <c r="IMX115" s="30"/>
      <c r="IMY115" s="30"/>
      <c r="IMZ115" s="30"/>
      <c r="INA115" s="30"/>
      <c r="INB115" s="30"/>
      <c r="INC115" s="30"/>
      <c r="IND115" s="30"/>
      <c r="INE115" s="30"/>
      <c r="INF115" s="30"/>
      <c r="ING115" s="30"/>
      <c r="INH115" s="30"/>
      <c r="INI115" s="30"/>
      <c r="INJ115" s="30"/>
      <c r="INK115" s="30"/>
      <c r="INL115" s="30"/>
      <c r="INM115" s="30"/>
      <c r="INN115" s="30"/>
      <c r="INO115" s="30"/>
      <c r="INP115" s="30"/>
      <c r="INQ115" s="30"/>
      <c r="INR115" s="30"/>
      <c r="INS115" s="30"/>
      <c r="INT115" s="30"/>
      <c r="INU115" s="30"/>
      <c r="INV115" s="30"/>
      <c r="INW115" s="30"/>
      <c r="INX115" s="30"/>
      <c r="INY115" s="30"/>
      <c r="INZ115" s="30"/>
      <c r="IOA115" s="30"/>
      <c r="IOB115" s="30"/>
      <c r="IOC115" s="30"/>
      <c r="IOD115" s="30"/>
      <c r="IOE115" s="30"/>
      <c r="IOF115" s="30"/>
      <c r="IOG115" s="30"/>
      <c r="IOH115" s="30"/>
      <c r="IOI115" s="30"/>
      <c r="IOJ115" s="30"/>
      <c r="IOK115" s="30"/>
      <c r="IOL115" s="30"/>
      <c r="IOM115" s="30"/>
      <c r="ION115" s="30"/>
      <c r="IOO115" s="30"/>
      <c r="IOP115" s="30"/>
      <c r="IOQ115" s="30"/>
      <c r="IOR115" s="30"/>
      <c r="IOS115" s="30"/>
      <c r="IOT115" s="30"/>
      <c r="IOU115" s="30"/>
      <c r="IOV115" s="30"/>
      <c r="IOW115" s="30"/>
      <c r="IOX115" s="30"/>
      <c r="IOY115" s="30"/>
      <c r="IOZ115" s="30"/>
      <c r="IPA115" s="30"/>
      <c r="IPB115" s="30"/>
      <c r="IPC115" s="30"/>
      <c r="IPD115" s="30"/>
      <c r="IPE115" s="30"/>
      <c r="IPF115" s="30"/>
      <c r="IPG115" s="30"/>
      <c r="IPH115" s="30"/>
      <c r="IPI115" s="30"/>
      <c r="IPJ115" s="30"/>
      <c r="IPK115" s="30"/>
      <c r="IPL115" s="30"/>
      <c r="IPM115" s="30"/>
      <c r="IPN115" s="30"/>
      <c r="IPO115" s="30"/>
      <c r="IPP115" s="30"/>
      <c r="IPQ115" s="30"/>
      <c r="IPR115" s="30"/>
      <c r="IPS115" s="30"/>
      <c r="IPT115" s="30"/>
      <c r="IPU115" s="30"/>
      <c r="IPV115" s="30"/>
      <c r="IPW115" s="30"/>
      <c r="IPX115" s="30"/>
      <c r="IPY115" s="30"/>
      <c r="IPZ115" s="30"/>
      <c r="IQA115" s="30"/>
      <c r="IQB115" s="30"/>
      <c r="IQC115" s="30"/>
      <c r="IQD115" s="30"/>
      <c r="IQE115" s="30"/>
      <c r="IQF115" s="30"/>
      <c r="IQG115" s="30"/>
      <c r="IQH115" s="30"/>
      <c r="IQI115" s="30"/>
      <c r="IQJ115" s="30"/>
      <c r="IQK115" s="30"/>
      <c r="IQL115" s="30"/>
      <c r="IQM115" s="30"/>
      <c r="IQN115" s="30"/>
      <c r="IQO115" s="30"/>
      <c r="IQP115" s="30"/>
      <c r="IQQ115" s="30"/>
      <c r="IQR115" s="30"/>
      <c r="IQS115" s="30"/>
      <c r="IQT115" s="30"/>
      <c r="IQU115" s="30"/>
      <c r="IQV115" s="30"/>
      <c r="IQW115" s="30"/>
      <c r="IQX115" s="30"/>
      <c r="IQY115" s="30"/>
      <c r="IQZ115" s="30"/>
      <c r="IRA115" s="30"/>
      <c r="IRB115" s="30"/>
      <c r="IRC115" s="30"/>
      <c r="IRD115" s="30"/>
      <c r="IRE115" s="30"/>
      <c r="IRF115" s="30"/>
      <c r="IRG115" s="30"/>
      <c r="IRH115" s="30"/>
      <c r="IRI115" s="30"/>
      <c r="IRJ115" s="30"/>
      <c r="IRK115" s="30"/>
      <c r="IRL115" s="30"/>
      <c r="IRM115" s="30"/>
      <c r="IRN115" s="30"/>
      <c r="IRO115" s="30"/>
      <c r="IRP115" s="30"/>
      <c r="IRQ115" s="30"/>
      <c r="IRR115" s="30"/>
      <c r="IRS115" s="30"/>
      <c r="IRT115" s="30"/>
      <c r="IRU115" s="30"/>
      <c r="IRV115" s="30"/>
      <c r="IRW115" s="30"/>
      <c r="IRX115" s="30"/>
      <c r="IRY115" s="30"/>
      <c r="IRZ115" s="30"/>
      <c r="ISA115" s="30"/>
      <c r="ISB115" s="30"/>
      <c r="ISC115" s="30"/>
      <c r="ISD115" s="30"/>
      <c r="ISE115" s="30"/>
      <c r="ISF115" s="30"/>
      <c r="ISG115" s="30"/>
      <c r="ISH115" s="30"/>
      <c r="ISI115" s="30"/>
      <c r="ISJ115" s="30"/>
      <c r="ISK115" s="30"/>
      <c r="ISL115" s="30"/>
      <c r="ISM115" s="30"/>
      <c r="ISN115" s="30"/>
      <c r="ISO115" s="30"/>
      <c r="ISP115" s="30"/>
      <c r="ISQ115" s="30"/>
      <c r="ISR115" s="30"/>
      <c r="ISS115" s="30"/>
      <c r="IST115" s="30"/>
      <c r="ISU115" s="30"/>
      <c r="ISV115" s="30"/>
      <c r="ISW115" s="30"/>
      <c r="ISX115" s="30"/>
      <c r="ISY115" s="30"/>
      <c r="ISZ115" s="30"/>
      <c r="ITA115" s="30"/>
      <c r="ITB115" s="30"/>
      <c r="ITC115" s="30"/>
      <c r="ITD115" s="30"/>
      <c r="ITE115" s="30"/>
      <c r="ITF115" s="30"/>
      <c r="ITG115" s="30"/>
      <c r="ITH115" s="30"/>
      <c r="ITI115" s="30"/>
      <c r="ITJ115" s="30"/>
      <c r="ITK115" s="30"/>
      <c r="ITL115" s="30"/>
      <c r="ITM115" s="30"/>
      <c r="ITN115" s="30"/>
      <c r="ITO115" s="30"/>
      <c r="ITP115" s="30"/>
      <c r="ITQ115" s="30"/>
      <c r="ITR115" s="30"/>
      <c r="ITS115" s="30"/>
      <c r="ITT115" s="30"/>
      <c r="ITU115" s="30"/>
      <c r="ITV115" s="30"/>
      <c r="ITW115" s="30"/>
      <c r="ITX115" s="30"/>
      <c r="ITY115" s="30"/>
      <c r="ITZ115" s="30"/>
      <c r="IUA115" s="30"/>
      <c r="IUB115" s="30"/>
      <c r="IUC115" s="30"/>
      <c r="IUD115" s="30"/>
      <c r="IUE115" s="30"/>
      <c r="IUF115" s="30"/>
      <c r="IUG115" s="30"/>
      <c r="IUH115" s="30"/>
      <c r="IUI115" s="30"/>
      <c r="IUJ115" s="30"/>
      <c r="IUK115" s="30"/>
      <c r="IUL115" s="30"/>
      <c r="IUM115" s="30"/>
      <c r="IUN115" s="30"/>
      <c r="IUO115" s="30"/>
      <c r="IUP115" s="30"/>
      <c r="IUQ115" s="30"/>
      <c r="IUR115" s="30"/>
      <c r="IUS115" s="30"/>
      <c r="IUT115" s="30"/>
      <c r="IUU115" s="30"/>
      <c r="IUV115" s="30"/>
      <c r="IUW115" s="30"/>
      <c r="IUX115" s="30"/>
      <c r="IUY115" s="30"/>
      <c r="IUZ115" s="30"/>
      <c r="IVA115" s="30"/>
      <c r="IVB115" s="30"/>
      <c r="IVC115" s="30"/>
      <c r="IVD115" s="30"/>
      <c r="IVE115" s="30"/>
      <c r="IVF115" s="30"/>
      <c r="IVG115" s="30"/>
      <c r="IVH115" s="30"/>
      <c r="IVI115" s="30"/>
      <c r="IVJ115" s="30"/>
      <c r="IVK115" s="30"/>
      <c r="IVL115" s="30"/>
      <c r="IVM115" s="30"/>
      <c r="IVN115" s="30"/>
      <c r="IVO115" s="30"/>
      <c r="IVP115" s="30"/>
      <c r="IVQ115" s="30"/>
      <c r="IVR115" s="30"/>
      <c r="IVS115" s="30"/>
      <c r="IVT115" s="30"/>
      <c r="IVU115" s="30"/>
      <c r="IVV115" s="30"/>
      <c r="IVW115" s="30"/>
      <c r="IVX115" s="30"/>
      <c r="IVY115" s="30"/>
      <c r="IVZ115" s="30"/>
      <c r="IWA115" s="30"/>
      <c r="IWB115" s="30"/>
      <c r="IWC115" s="30"/>
      <c r="IWD115" s="30"/>
      <c r="IWE115" s="30"/>
      <c r="IWF115" s="30"/>
      <c r="IWG115" s="30"/>
      <c r="IWH115" s="30"/>
      <c r="IWI115" s="30"/>
      <c r="IWJ115" s="30"/>
      <c r="IWK115" s="30"/>
      <c r="IWL115" s="30"/>
      <c r="IWM115" s="30"/>
      <c r="IWN115" s="30"/>
      <c r="IWO115" s="30"/>
      <c r="IWP115" s="30"/>
      <c r="IWQ115" s="30"/>
      <c r="IWR115" s="30"/>
      <c r="IWS115" s="30"/>
      <c r="IWT115" s="30"/>
      <c r="IWU115" s="30"/>
      <c r="IWV115" s="30"/>
      <c r="IWW115" s="30"/>
      <c r="IWX115" s="30"/>
      <c r="IWY115" s="30"/>
      <c r="IWZ115" s="30"/>
      <c r="IXA115" s="30"/>
      <c r="IXB115" s="30"/>
      <c r="IXC115" s="30"/>
      <c r="IXD115" s="30"/>
      <c r="IXE115" s="30"/>
      <c r="IXF115" s="30"/>
      <c r="IXG115" s="30"/>
      <c r="IXH115" s="30"/>
      <c r="IXI115" s="30"/>
      <c r="IXJ115" s="30"/>
      <c r="IXK115" s="30"/>
      <c r="IXL115" s="30"/>
      <c r="IXM115" s="30"/>
      <c r="IXN115" s="30"/>
      <c r="IXO115" s="30"/>
      <c r="IXP115" s="30"/>
      <c r="IXQ115" s="30"/>
      <c r="IXR115" s="30"/>
      <c r="IXS115" s="30"/>
      <c r="IXT115" s="30"/>
      <c r="IXU115" s="30"/>
      <c r="IXV115" s="30"/>
      <c r="IXW115" s="30"/>
      <c r="IXX115" s="30"/>
      <c r="IXY115" s="30"/>
      <c r="IXZ115" s="30"/>
      <c r="IYA115" s="30"/>
      <c r="IYB115" s="30"/>
      <c r="IYC115" s="30"/>
      <c r="IYD115" s="30"/>
      <c r="IYE115" s="30"/>
      <c r="IYF115" s="30"/>
      <c r="IYG115" s="30"/>
      <c r="IYH115" s="30"/>
      <c r="IYI115" s="30"/>
      <c r="IYJ115" s="30"/>
      <c r="IYK115" s="30"/>
      <c r="IYL115" s="30"/>
      <c r="IYM115" s="30"/>
      <c r="IYN115" s="30"/>
      <c r="IYO115" s="30"/>
      <c r="IYP115" s="30"/>
      <c r="IYQ115" s="30"/>
      <c r="IYR115" s="30"/>
      <c r="IYS115" s="30"/>
      <c r="IYT115" s="30"/>
      <c r="IYU115" s="30"/>
      <c r="IYV115" s="30"/>
      <c r="IYW115" s="30"/>
      <c r="IYX115" s="30"/>
      <c r="IYY115" s="30"/>
      <c r="IYZ115" s="30"/>
      <c r="IZA115" s="30"/>
      <c r="IZB115" s="30"/>
      <c r="IZC115" s="30"/>
      <c r="IZD115" s="30"/>
      <c r="IZE115" s="30"/>
      <c r="IZF115" s="30"/>
      <c r="IZG115" s="30"/>
      <c r="IZH115" s="30"/>
      <c r="IZI115" s="30"/>
      <c r="IZJ115" s="30"/>
      <c r="IZK115" s="30"/>
      <c r="IZL115" s="30"/>
      <c r="IZM115" s="30"/>
      <c r="IZN115" s="30"/>
      <c r="IZO115" s="30"/>
      <c r="IZP115" s="30"/>
      <c r="IZQ115" s="30"/>
      <c r="IZR115" s="30"/>
      <c r="IZS115" s="30"/>
      <c r="IZT115" s="30"/>
      <c r="IZU115" s="30"/>
      <c r="IZV115" s="30"/>
      <c r="IZW115" s="30"/>
      <c r="IZX115" s="30"/>
      <c r="IZY115" s="30"/>
      <c r="IZZ115" s="30"/>
      <c r="JAA115" s="30"/>
      <c r="JAB115" s="30"/>
      <c r="JAC115" s="30"/>
      <c r="JAD115" s="30"/>
      <c r="JAE115" s="30"/>
      <c r="JAF115" s="30"/>
      <c r="JAG115" s="30"/>
      <c r="JAH115" s="30"/>
      <c r="JAI115" s="30"/>
      <c r="JAJ115" s="30"/>
      <c r="JAK115" s="30"/>
      <c r="JAL115" s="30"/>
      <c r="JAM115" s="30"/>
      <c r="JAN115" s="30"/>
      <c r="JAO115" s="30"/>
      <c r="JAP115" s="30"/>
      <c r="JAQ115" s="30"/>
      <c r="JAR115" s="30"/>
      <c r="JAS115" s="30"/>
      <c r="JAT115" s="30"/>
      <c r="JAU115" s="30"/>
      <c r="JAV115" s="30"/>
      <c r="JAW115" s="30"/>
      <c r="JAX115" s="30"/>
      <c r="JAY115" s="30"/>
      <c r="JAZ115" s="30"/>
      <c r="JBA115" s="30"/>
      <c r="JBB115" s="30"/>
      <c r="JBC115" s="30"/>
      <c r="JBD115" s="30"/>
      <c r="JBE115" s="30"/>
      <c r="JBF115" s="30"/>
      <c r="JBG115" s="30"/>
      <c r="JBH115" s="30"/>
      <c r="JBI115" s="30"/>
      <c r="JBJ115" s="30"/>
      <c r="JBK115" s="30"/>
      <c r="JBL115" s="30"/>
      <c r="JBM115" s="30"/>
      <c r="JBN115" s="30"/>
      <c r="JBO115" s="30"/>
      <c r="JBP115" s="30"/>
      <c r="JBQ115" s="30"/>
      <c r="JBR115" s="30"/>
      <c r="JBS115" s="30"/>
      <c r="JBT115" s="30"/>
      <c r="JBU115" s="30"/>
      <c r="JBV115" s="30"/>
      <c r="JBW115" s="30"/>
      <c r="JBX115" s="30"/>
      <c r="JBY115" s="30"/>
      <c r="JBZ115" s="30"/>
      <c r="JCA115" s="30"/>
      <c r="JCB115" s="30"/>
      <c r="JCC115" s="30"/>
      <c r="JCD115" s="30"/>
      <c r="JCE115" s="30"/>
      <c r="JCF115" s="30"/>
      <c r="JCG115" s="30"/>
      <c r="JCH115" s="30"/>
      <c r="JCI115" s="30"/>
      <c r="JCJ115" s="30"/>
      <c r="JCK115" s="30"/>
      <c r="JCL115" s="30"/>
      <c r="JCM115" s="30"/>
      <c r="JCN115" s="30"/>
      <c r="JCO115" s="30"/>
      <c r="JCP115" s="30"/>
      <c r="JCQ115" s="30"/>
      <c r="JCR115" s="30"/>
      <c r="JCS115" s="30"/>
      <c r="JCT115" s="30"/>
      <c r="JCU115" s="30"/>
      <c r="JCV115" s="30"/>
      <c r="JCW115" s="30"/>
      <c r="JCX115" s="30"/>
      <c r="JCY115" s="30"/>
      <c r="JCZ115" s="30"/>
      <c r="JDA115" s="30"/>
      <c r="JDB115" s="30"/>
      <c r="JDC115" s="30"/>
      <c r="JDD115" s="30"/>
      <c r="JDE115" s="30"/>
      <c r="JDF115" s="30"/>
      <c r="JDG115" s="30"/>
      <c r="JDH115" s="30"/>
      <c r="JDI115" s="30"/>
      <c r="JDJ115" s="30"/>
      <c r="JDK115" s="30"/>
      <c r="JDL115" s="30"/>
      <c r="JDM115" s="30"/>
      <c r="JDN115" s="30"/>
      <c r="JDO115" s="30"/>
      <c r="JDP115" s="30"/>
      <c r="JDQ115" s="30"/>
      <c r="JDR115" s="30"/>
      <c r="JDS115" s="30"/>
      <c r="JDT115" s="30"/>
      <c r="JDU115" s="30"/>
      <c r="JDV115" s="30"/>
      <c r="JDW115" s="30"/>
      <c r="JDX115" s="30"/>
      <c r="JDY115" s="30"/>
      <c r="JDZ115" s="30"/>
      <c r="JEA115" s="30"/>
      <c r="JEB115" s="30"/>
      <c r="JEC115" s="30"/>
      <c r="JED115" s="30"/>
      <c r="JEE115" s="30"/>
      <c r="JEF115" s="30"/>
      <c r="JEG115" s="30"/>
      <c r="JEH115" s="30"/>
    </row>
    <row r="116" spans="1:6898" s="23" customFormat="1" x14ac:dyDescent="0.25">
      <c r="A116" s="39" t="s">
        <v>278</v>
      </c>
      <c r="D116" s="42"/>
      <c r="E116" s="40"/>
      <c r="G116" s="43"/>
      <c r="H116" s="38"/>
      <c r="I116" s="38"/>
      <c r="J116" s="43"/>
      <c r="K116" s="38"/>
      <c r="L116" s="43"/>
      <c r="M116" s="43"/>
      <c r="N116" s="43"/>
      <c r="O116" s="43"/>
      <c r="P116" s="38"/>
      <c r="Q116" s="43"/>
      <c r="R116" s="43"/>
      <c r="S116" s="38"/>
      <c r="T116" s="43"/>
      <c r="U116" s="43"/>
      <c r="V116" s="38"/>
      <c r="W116" s="43"/>
      <c r="X116" s="43"/>
      <c r="Y116" s="38"/>
      <c r="Z116" s="43"/>
      <c r="AA116" s="43"/>
      <c r="AB116" s="38"/>
      <c r="AC116" s="43"/>
      <c r="AD116" s="43"/>
      <c r="AE116" s="38"/>
      <c r="AF116" s="43"/>
      <c r="AG116" s="43"/>
      <c r="AH116" s="38"/>
      <c r="AI116" s="43"/>
      <c r="AJ116" s="43"/>
      <c r="AK116" s="38"/>
      <c r="AL116" s="43"/>
      <c r="AM116" s="43"/>
      <c r="AN116" s="38"/>
      <c r="AO116" s="43"/>
      <c r="AP116" s="43"/>
      <c r="AQ116" s="38"/>
      <c r="AR116" s="43"/>
      <c r="AS116" s="43"/>
      <c r="AT116" s="38"/>
      <c r="AU116" s="38"/>
      <c r="AV116" s="38"/>
      <c r="AW116" s="38"/>
      <c r="AX116" s="38"/>
      <c r="AY116" s="38"/>
      <c r="AZ116" s="38"/>
      <c r="BA116" s="38"/>
      <c r="BB116" s="30"/>
      <c r="BC116" s="30"/>
      <c r="BD116" s="30"/>
      <c r="BE116" s="30"/>
      <c r="BF116" s="30"/>
      <c r="BG116" s="30"/>
      <c r="BH116" s="30"/>
      <c r="BI116" s="30"/>
      <c r="BJ116" s="30"/>
      <c r="BK116" s="30"/>
      <c r="BL116" s="30"/>
      <c r="BM116" s="30"/>
      <c r="BN116" s="30"/>
      <c r="BO116" s="30"/>
      <c r="BP116" s="30"/>
      <c r="BQ116" s="30"/>
      <c r="BR116" s="30"/>
      <c r="BS116" s="30"/>
      <c r="BT116" s="30"/>
      <c r="BU116" s="30"/>
      <c r="BV116" s="30"/>
      <c r="BW116" s="30"/>
      <c r="BX116" s="30"/>
      <c r="BY116" s="30"/>
      <c r="BZ116" s="30"/>
      <c r="CA116" s="30"/>
      <c r="CB116" s="30"/>
      <c r="CC116" s="30"/>
      <c r="CD116" s="30"/>
      <c r="CE116" s="30"/>
      <c r="CF116" s="30"/>
      <c r="CG116" s="30"/>
      <c r="CH116" s="30"/>
      <c r="CI116" s="30"/>
      <c r="CJ116" s="30"/>
      <c r="CK116" s="30"/>
      <c r="CL116" s="30"/>
      <c r="CM116" s="30"/>
      <c r="CN116" s="30"/>
      <c r="CO116" s="30"/>
      <c r="CP116" s="30"/>
      <c r="CQ116" s="30"/>
      <c r="CR116" s="30"/>
      <c r="CS116" s="30"/>
      <c r="CT116" s="30"/>
      <c r="CU116" s="30"/>
      <c r="CV116" s="30"/>
      <c r="CW116" s="30"/>
      <c r="CX116" s="30"/>
      <c r="CY116" s="30"/>
      <c r="CZ116" s="30"/>
      <c r="DA116" s="30"/>
      <c r="DB116" s="30"/>
      <c r="DC116" s="30"/>
      <c r="DD116" s="30"/>
      <c r="DE116" s="30"/>
      <c r="DF116" s="30"/>
      <c r="DG116" s="30"/>
      <c r="DH116" s="30"/>
      <c r="DI116" s="30"/>
      <c r="DJ116" s="30"/>
      <c r="DK116" s="30"/>
      <c r="DL116" s="30"/>
      <c r="DM116" s="30"/>
      <c r="DN116" s="30"/>
      <c r="DO116" s="30"/>
      <c r="DP116" s="30"/>
      <c r="DQ116" s="30"/>
      <c r="DR116" s="30"/>
      <c r="DS116" s="30"/>
      <c r="DT116" s="30"/>
      <c r="DU116" s="30"/>
      <c r="DV116" s="30"/>
      <c r="DW116" s="30"/>
      <c r="DX116" s="30"/>
      <c r="DY116" s="30"/>
      <c r="DZ116" s="30"/>
      <c r="EA116" s="30"/>
      <c r="EB116" s="30"/>
      <c r="EC116" s="30"/>
      <c r="ED116" s="30"/>
      <c r="EE116" s="30"/>
      <c r="EF116" s="30"/>
      <c r="EG116" s="30"/>
      <c r="EH116" s="30"/>
      <c r="EI116" s="30"/>
      <c r="EJ116" s="30"/>
      <c r="EK116" s="30"/>
      <c r="EL116" s="30"/>
      <c r="EM116" s="30"/>
      <c r="EN116" s="30"/>
      <c r="EO116" s="30"/>
      <c r="EP116" s="30"/>
      <c r="EQ116" s="30"/>
      <c r="ER116" s="30"/>
      <c r="ES116" s="30"/>
      <c r="ET116" s="30"/>
      <c r="EU116" s="30"/>
      <c r="EV116" s="30"/>
      <c r="EW116" s="30"/>
      <c r="EX116" s="30"/>
      <c r="EY116" s="30"/>
      <c r="EZ116" s="30"/>
      <c r="FA116" s="30"/>
      <c r="FB116" s="30"/>
      <c r="FC116" s="30"/>
      <c r="FD116" s="30"/>
      <c r="FE116" s="30"/>
      <c r="FF116" s="30"/>
      <c r="FG116" s="30"/>
      <c r="FH116" s="30"/>
      <c r="FI116" s="30"/>
      <c r="FJ116" s="30"/>
      <c r="FK116" s="30"/>
      <c r="FL116" s="30"/>
      <c r="FM116" s="30"/>
      <c r="FN116" s="30"/>
      <c r="FO116" s="30"/>
      <c r="FP116" s="30"/>
      <c r="FQ116" s="30"/>
      <c r="FR116" s="30"/>
      <c r="FS116" s="30"/>
      <c r="FT116" s="30"/>
      <c r="FU116" s="30"/>
      <c r="FV116" s="30"/>
      <c r="FW116" s="30"/>
      <c r="FX116" s="30"/>
      <c r="FY116" s="30"/>
      <c r="FZ116" s="30"/>
      <c r="GA116" s="30"/>
      <c r="GB116" s="30"/>
      <c r="GC116" s="30"/>
      <c r="GD116" s="30"/>
      <c r="GE116" s="30"/>
      <c r="GF116" s="30"/>
      <c r="GG116" s="30"/>
      <c r="GH116" s="30"/>
      <c r="GI116" s="30"/>
      <c r="GJ116" s="30"/>
      <c r="GK116" s="30"/>
      <c r="GL116" s="30"/>
      <c r="GM116" s="30"/>
      <c r="GN116" s="30"/>
      <c r="GO116" s="30"/>
      <c r="GP116" s="30"/>
      <c r="GQ116" s="30"/>
      <c r="GR116" s="30"/>
      <c r="GS116" s="30"/>
      <c r="GT116" s="30"/>
      <c r="GU116" s="30"/>
      <c r="GV116" s="30"/>
      <c r="GW116" s="30"/>
      <c r="GX116" s="30"/>
      <c r="GY116" s="30"/>
      <c r="GZ116" s="30"/>
      <c r="HA116" s="30"/>
      <c r="HB116" s="30"/>
      <c r="HC116" s="30"/>
      <c r="HD116" s="30"/>
      <c r="HE116" s="30"/>
      <c r="HF116" s="30"/>
      <c r="HG116" s="30"/>
      <c r="HH116" s="30"/>
      <c r="HI116" s="30"/>
      <c r="HJ116" s="30"/>
      <c r="HK116" s="30"/>
      <c r="HL116" s="30"/>
      <c r="HM116" s="30"/>
      <c r="HN116" s="30"/>
      <c r="HO116" s="30"/>
      <c r="HP116" s="30"/>
      <c r="HQ116" s="30"/>
      <c r="HR116" s="30"/>
      <c r="HS116" s="30"/>
      <c r="HT116" s="30"/>
      <c r="HU116" s="30"/>
      <c r="HV116" s="30"/>
      <c r="HW116" s="30"/>
      <c r="HX116" s="30"/>
      <c r="HY116" s="30"/>
      <c r="HZ116" s="30"/>
      <c r="IA116" s="30"/>
      <c r="IB116" s="30"/>
      <c r="IC116" s="30"/>
      <c r="ID116" s="30"/>
      <c r="IE116" s="30"/>
      <c r="IF116" s="30"/>
      <c r="IG116" s="30"/>
      <c r="IH116" s="30"/>
      <c r="II116" s="30"/>
      <c r="IJ116" s="30"/>
      <c r="IK116" s="30"/>
      <c r="IL116" s="30"/>
      <c r="IM116" s="30"/>
      <c r="IN116" s="30"/>
      <c r="IO116" s="30"/>
      <c r="IP116" s="30"/>
      <c r="IQ116" s="30"/>
      <c r="IR116" s="30"/>
      <c r="IS116" s="30"/>
      <c r="IT116" s="30"/>
      <c r="IU116" s="30"/>
      <c r="IV116" s="30"/>
      <c r="IW116" s="30"/>
      <c r="IX116" s="30"/>
      <c r="IY116" s="30"/>
      <c r="IZ116" s="30"/>
      <c r="JA116" s="30"/>
      <c r="JB116" s="30"/>
      <c r="JC116" s="30"/>
      <c r="JD116" s="30"/>
      <c r="JE116" s="30"/>
      <c r="JF116" s="30"/>
      <c r="JG116" s="30"/>
      <c r="JH116" s="30"/>
      <c r="JI116" s="30"/>
      <c r="JJ116" s="30"/>
      <c r="JK116" s="30"/>
      <c r="JL116" s="30"/>
      <c r="JM116" s="30"/>
      <c r="JN116" s="30"/>
      <c r="JO116" s="30"/>
      <c r="JP116" s="30"/>
      <c r="JQ116" s="30"/>
      <c r="JR116" s="30"/>
      <c r="JS116" s="30"/>
      <c r="JT116" s="30"/>
      <c r="JU116" s="30"/>
      <c r="JV116" s="30"/>
      <c r="JW116" s="30"/>
      <c r="JX116" s="30"/>
      <c r="JY116" s="30"/>
      <c r="JZ116" s="30"/>
      <c r="KA116" s="30"/>
      <c r="KB116" s="30"/>
      <c r="KC116" s="30"/>
      <c r="KD116" s="30"/>
      <c r="KE116" s="30"/>
      <c r="KF116" s="30"/>
      <c r="KG116" s="30"/>
      <c r="KH116" s="30"/>
      <c r="KI116" s="30"/>
      <c r="KJ116" s="30"/>
      <c r="KK116" s="30"/>
      <c r="KL116" s="30"/>
      <c r="KM116" s="30"/>
      <c r="KN116" s="30"/>
      <c r="KO116" s="30"/>
      <c r="KP116" s="30"/>
      <c r="KQ116" s="30"/>
      <c r="KR116" s="30"/>
      <c r="KS116" s="30"/>
      <c r="KT116" s="30"/>
      <c r="KU116" s="30"/>
      <c r="KV116" s="30"/>
      <c r="KW116" s="30"/>
      <c r="KX116" s="30"/>
      <c r="KY116" s="30"/>
      <c r="KZ116" s="30"/>
      <c r="LA116" s="30"/>
      <c r="LB116" s="30"/>
      <c r="LC116" s="30"/>
      <c r="LD116" s="30"/>
      <c r="LE116" s="30"/>
      <c r="LF116" s="30"/>
      <c r="LG116" s="30"/>
      <c r="LH116" s="30"/>
      <c r="LI116" s="30"/>
      <c r="LJ116" s="30"/>
      <c r="LK116" s="30"/>
      <c r="LL116" s="30"/>
      <c r="LM116" s="30"/>
      <c r="LN116" s="30"/>
      <c r="LO116" s="30"/>
      <c r="LP116" s="30"/>
      <c r="LQ116" s="30"/>
      <c r="LR116" s="30"/>
      <c r="LS116" s="30"/>
      <c r="LT116" s="30"/>
      <c r="LU116" s="30"/>
      <c r="LV116" s="30"/>
      <c r="LW116" s="30"/>
      <c r="LX116" s="30"/>
      <c r="LY116" s="30"/>
      <c r="LZ116" s="30"/>
      <c r="MA116" s="30"/>
      <c r="MB116" s="30"/>
      <c r="MC116" s="30"/>
      <c r="MD116" s="30"/>
      <c r="ME116" s="30"/>
      <c r="MF116" s="30"/>
      <c r="MG116" s="30"/>
      <c r="MH116" s="30"/>
      <c r="MI116" s="30"/>
      <c r="MJ116" s="30"/>
      <c r="MK116" s="30"/>
      <c r="ML116" s="30"/>
      <c r="MM116" s="30"/>
      <c r="MN116" s="30"/>
      <c r="MO116" s="30"/>
      <c r="MP116" s="30"/>
      <c r="MQ116" s="30"/>
      <c r="MR116" s="30"/>
      <c r="MS116" s="30"/>
      <c r="MT116" s="30"/>
      <c r="MU116" s="30"/>
      <c r="MV116" s="30"/>
      <c r="MW116" s="30"/>
      <c r="MX116" s="30"/>
      <c r="MY116" s="30"/>
      <c r="MZ116" s="30"/>
      <c r="NA116" s="30"/>
      <c r="NB116" s="30"/>
      <c r="NC116" s="30"/>
      <c r="ND116" s="30"/>
      <c r="NE116" s="30"/>
      <c r="NF116" s="30"/>
      <c r="NG116" s="30"/>
      <c r="NH116" s="30"/>
      <c r="NI116" s="30"/>
      <c r="NJ116" s="30"/>
      <c r="NK116" s="30"/>
      <c r="NL116" s="30"/>
      <c r="NM116" s="30"/>
      <c r="NN116" s="30"/>
      <c r="NO116" s="30"/>
      <c r="NP116" s="30"/>
      <c r="NQ116" s="30"/>
      <c r="NR116" s="30"/>
      <c r="NS116" s="30"/>
      <c r="NT116" s="30"/>
      <c r="NU116" s="30"/>
      <c r="NV116" s="30"/>
      <c r="NW116" s="30"/>
      <c r="NX116" s="30"/>
      <c r="NY116" s="30"/>
      <c r="NZ116" s="30"/>
      <c r="OA116" s="30"/>
      <c r="OB116" s="30"/>
      <c r="OC116" s="30"/>
      <c r="OD116" s="30"/>
      <c r="OE116" s="30"/>
      <c r="OF116" s="30"/>
      <c r="OG116" s="30"/>
      <c r="OH116" s="30"/>
      <c r="OI116" s="30"/>
      <c r="OJ116" s="30"/>
      <c r="OK116" s="30"/>
      <c r="OL116" s="30"/>
      <c r="OM116" s="30"/>
      <c r="ON116" s="30"/>
      <c r="OO116" s="30"/>
      <c r="OP116" s="30"/>
      <c r="OQ116" s="30"/>
      <c r="OR116" s="30"/>
      <c r="OS116" s="30"/>
      <c r="OT116" s="30"/>
      <c r="OU116" s="30"/>
      <c r="OV116" s="30"/>
      <c r="OW116" s="30"/>
      <c r="OX116" s="30"/>
      <c r="OY116" s="30"/>
      <c r="OZ116" s="30"/>
      <c r="PA116" s="30"/>
      <c r="PB116" s="30"/>
      <c r="PC116" s="30"/>
      <c r="PD116" s="30"/>
      <c r="PE116" s="30"/>
      <c r="PF116" s="30"/>
      <c r="PG116" s="30"/>
      <c r="PH116" s="30"/>
      <c r="PI116" s="30"/>
      <c r="PJ116" s="30"/>
      <c r="PK116" s="30"/>
      <c r="PL116" s="30"/>
      <c r="PM116" s="30"/>
      <c r="PN116" s="30"/>
      <c r="PO116" s="30"/>
      <c r="PP116" s="30"/>
      <c r="PQ116" s="30"/>
      <c r="PR116" s="30"/>
      <c r="PS116" s="30"/>
      <c r="PT116" s="30"/>
      <c r="PU116" s="30"/>
      <c r="PV116" s="30"/>
      <c r="PW116" s="30"/>
      <c r="PX116" s="30"/>
      <c r="PY116" s="30"/>
      <c r="PZ116" s="30"/>
      <c r="QA116" s="30"/>
      <c r="QB116" s="30"/>
      <c r="QC116" s="30"/>
      <c r="QD116" s="30"/>
      <c r="QE116" s="30"/>
      <c r="QF116" s="30"/>
      <c r="QG116" s="30"/>
      <c r="QH116" s="30"/>
      <c r="QI116" s="30"/>
      <c r="QJ116" s="30"/>
      <c r="QK116" s="30"/>
      <c r="QL116" s="30"/>
      <c r="QM116" s="30"/>
      <c r="QN116" s="30"/>
      <c r="QO116" s="30"/>
      <c r="QP116" s="30"/>
      <c r="QQ116" s="30"/>
      <c r="QR116" s="30"/>
      <c r="QS116" s="30"/>
      <c r="QT116" s="30"/>
      <c r="QU116" s="30"/>
      <c r="QV116" s="30"/>
      <c r="QW116" s="30"/>
      <c r="QX116" s="30"/>
      <c r="QY116" s="30"/>
      <c r="QZ116" s="30"/>
      <c r="RA116" s="30"/>
      <c r="RB116" s="30"/>
      <c r="RC116" s="30"/>
      <c r="RD116" s="30"/>
      <c r="RE116" s="30"/>
      <c r="RF116" s="30"/>
      <c r="RG116" s="30"/>
      <c r="RH116" s="30"/>
      <c r="RI116" s="30"/>
      <c r="RJ116" s="30"/>
      <c r="RK116" s="30"/>
      <c r="RL116" s="30"/>
      <c r="RM116" s="30"/>
      <c r="RN116" s="30"/>
      <c r="RO116" s="30"/>
      <c r="RP116" s="30"/>
      <c r="RQ116" s="30"/>
      <c r="RR116" s="30"/>
      <c r="RS116" s="30"/>
      <c r="RT116" s="30"/>
      <c r="RU116" s="30"/>
      <c r="RV116" s="30"/>
      <c r="RW116" s="30"/>
      <c r="RX116" s="30"/>
      <c r="RY116" s="30"/>
      <c r="RZ116" s="30"/>
      <c r="SA116" s="30"/>
      <c r="SB116" s="30"/>
      <c r="SC116" s="30"/>
      <c r="SD116" s="30"/>
      <c r="SE116" s="30"/>
      <c r="SF116" s="30"/>
      <c r="SG116" s="30"/>
      <c r="SH116" s="30"/>
      <c r="SI116" s="30"/>
      <c r="SJ116" s="30"/>
      <c r="SK116" s="30"/>
      <c r="SL116" s="30"/>
      <c r="SM116" s="30"/>
      <c r="SN116" s="30"/>
      <c r="SO116" s="30"/>
      <c r="SP116" s="30"/>
      <c r="SQ116" s="30"/>
      <c r="SR116" s="30"/>
      <c r="SS116" s="30"/>
      <c r="ST116" s="30"/>
      <c r="SU116" s="30"/>
      <c r="SV116" s="30"/>
      <c r="SW116" s="30"/>
      <c r="SX116" s="30"/>
      <c r="SY116" s="30"/>
      <c r="SZ116" s="30"/>
      <c r="TA116" s="30"/>
      <c r="TB116" s="30"/>
      <c r="TC116" s="30"/>
      <c r="TD116" s="30"/>
      <c r="TE116" s="30"/>
      <c r="TF116" s="30"/>
      <c r="TG116" s="30"/>
      <c r="TH116" s="30"/>
      <c r="TI116" s="30"/>
      <c r="TJ116" s="30"/>
      <c r="TK116" s="30"/>
      <c r="TL116" s="30"/>
      <c r="TM116" s="30"/>
      <c r="TN116" s="30"/>
      <c r="TO116" s="30"/>
      <c r="TP116" s="30"/>
      <c r="TQ116" s="30"/>
      <c r="TR116" s="30"/>
      <c r="TS116" s="30"/>
      <c r="TT116" s="30"/>
      <c r="TU116" s="30"/>
      <c r="TV116" s="30"/>
      <c r="TW116" s="30"/>
      <c r="TX116" s="30"/>
      <c r="TY116" s="30"/>
      <c r="TZ116" s="30"/>
      <c r="UA116" s="30"/>
      <c r="UB116" s="30"/>
      <c r="UC116" s="30"/>
      <c r="UD116" s="30"/>
      <c r="UE116" s="30"/>
      <c r="UF116" s="30"/>
      <c r="UG116" s="30"/>
      <c r="UH116" s="30"/>
      <c r="UI116" s="30"/>
      <c r="UJ116" s="30"/>
      <c r="UK116" s="30"/>
      <c r="UL116" s="30"/>
      <c r="UM116" s="30"/>
      <c r="UN116" s="30"/>
      <c r="UO116" s="30"/>
      <c r="UP116" s="30"/>
      <c r="UQ116" s="30"/>
      <c r="UR116" s="30"/>
      <c r="US116" s="30"/>
      <c r="UT116" s="30"/>
      <c r="UU116" s="30"/>
      <c r="UV116" s="30"/>
      <c r="UW116" s="30"/>
      <c r="UX116" s="30"/>
      <c r="UY116" s="30"/>
      <c r="UZ116" s="30"/>
      <c r="VA116" s="30"/>
      <c r="VB116" s="30"/>
      <c r="VC116" s="30"/>
      <c r="VD116" s="30"/>
      <c r="VE116" s="30"/>
      <c r="VF116" s="30"/>
      <c r="VG116" s="30"/>
      <c r="VH116" s="30"/>
      <c r="VI116" s="30"/>
      <c r="VJ116" s="30"/>
      <c r="VK116" s="30"/>
      <c r="VL116" s="30"/>
      <c r="VM116" s="30"/>
      <c r="VN116" s="30"/>
      <c r="VO116" s="30"/>
      <c r="VP116" s="30"/>
      <c r="VQ116" s="30"/>
      <c r="VR116" s="30"/>
      <c r="VS116" s="30"/>
      <c r="VT116" s="30"/>
      <c r="VU116" s="30"/>
      <c r="VV116" s="30"/>
      <c r="VW116" s="30"/>
      <c r="VX116" s="30"/>
      <c r="VY116" s="30"/>
      <c r="VZ116" s="30"/>
      <c r="WA116" s="30"/>
      <c r="WB116" s="30"/>
      <c r="WC116" s="30"/>
      <c r="WD116" s="30"/>
      <c r="WE116" s="30"/>
      <c r="WF116" s="30"/>
      <c r="WG116" s="30"/>
      <c r="WH116" s="30"/>
      <c r="WI116" s="30"/>
      <c r="WJ116" s="30"/>
      <c r="WK116" s="30"/>
      <c r="WL116" s="30"/>
      <c r="WM116" s="30"/>
      <c r="WN116" s="30"/>
      <c r="WO116" s="30"/>
      <c r="WP116" s="30"/>
      <c r="WQ116" s="30"/>
      <c r="WR116" s="30"/>
      <c r="WS116" s="30"/>
      <c r="WT116" s="30"/>
      <c r="WU116" s="30"/>
      <c r="WV116" s="30"/>
      <c r="WW116" s="30"/>
      <c r="WX116" s="30"/>
      <c r="WY116" s="30"/>
      <c r="WZ116" s="30"/>
      <c r="XA116" s="30"/>
      <c r="XB116" s="30"/>
      <c r="XC116" s="30"/>
      <c r="XD116" s="30"/>
      <c r="XE116" s="30"/>
      <c r="XF116" s="30"/>
      <c r="XG116" s="30"/>
      <c r="XH116" s="30"/>
      <c r="XI116" s="30"/>
      <c r="XJ116" s="30"/>
      <c r="XK116" s="30"/>
      <c r="XL116" s="30"/>
      <c r="XM116" s="30"/>
      <c r="XN116" s="30"/>
      <c r="XO116" s="30"/>
      <c r="XP116" s="30"/>
      <c r="XQ116" s="30"/>
      <c r="XR116" s="30"/>
      <c r="XS116" s="30"/>
      <c r="XT116" s="30"/>
      <c r="XU116" s="30"/>
      <c r="XV116" s="30"/>
      <c r="XW116" s="30"/>
      <c r="XX116" s="30"/>
      <c r="XY116" s="30"/>
      <c r="XZ116" s="30"/>
      <c r="YA116" s="30"/>
      <c r="YB116" s="30"/>
      <c r="YC116" s="30"/>
      <c r="YD116" s="30"/>
      <c r="YE116" s="30"/>
      <c r="YF116" s="30"/>
      <c r="YG116" s="30"/>
      <c r="YH116" s="30"/>
      <c r="YI116" s="30"/>
      <c r="YJ116" s="30"/>
      <c r="YK116" s="30"/>
      <c r="YL116" s="30"/>
      <c r="YM116" s="30"/>
      <c r="YN116" s="30"/>
      <c r="YO116" s="30"/>
      <c r="YP116" s="30"/>
      <c r="YQ116" s="30"/>
      <c r="YR116" s="30"/>
      <c r="YS116" s="30"/>
      <c r="YT116" s="30"/>
      <c r="YU116" s="30"/>
      <c r="YV116" s="30"/>
      <c r="YW116" s="30"/>
      <c r="YX116" s="30"/>
      <c r="YY116" s="30"/>
      <c r="YZ116" s="30"/>
      <c r="ZA116" s="30"/>
      <c r="ZB116" s="30"/>
      <c r="ZC116" s="30"/>
      <c r="ZD116" s="30"/>
      <c r="ZE116" s="30"/>
      <c r="ZF116" s="30"/>
      <c r="ZG116" s="30"/>
      <c r="ZH116" s="30"/>
      <c r="ZI116" s="30"/>
      <c r="ZJ116" s="30"/>
      <c r="ZK116" s="30"/>
      <c r="ZL116" s="30"/>
      <c r="ZM116" s="30"/>
      <c r="ZN116" s="30"/>
      <c r="ZO116" s="30"/>
      <c r="ZP116" s="30"/>
      <c r="ZQ116" s="30"/>
      <c r="ZR116" s="30"/>
      <c r="ZS116" s="30"/>
      <c r="ZT116" s="30"/>
      <c r="ZU116" s="30"/>
      <c r="ZV116" s="30"/>
      <c r="ZW116" s="30"/>
      <c r="ZX116" s="30"/>
      <c r="ZY116" s="30"/>
      <c r="ZZ116" s="30"/>
      <c r="AAA116" s="30"/>
      <c r="AAB116" s="30"/>
      <c r="AAC116" s="30"/>
      <c r="AAD116" s="30"/>
      <c r="AAE116" s="30"/>
      <c r="AAF116" s="30"/>
      <c r="AAG116" s="30"/>
      <c r="AAH116" s="30"/>
      <c r="AAI116" s="30"/>
      <c r="AAJ116" s="30"/>
      <c r="AAK116" s="30"/>
      <c r="AAL116" s="30"/>
      <c r="AAM116" s="30"/>
      <c r="AAN116" s="30"/>
      <c r="AAO116" s="30"/>
      <c r="AAP116" s="30"/>
      <c r="AAQ116" s="30"/>
      <c r="AAR116" s="30"/>
      <c r="AAS116" s="30"/>
      <c r="AAT116" s="30"/>
      <c r="AAU116" s="30"/>
      <c r="AAV116" s="30"/>
      <c r="AAW116" s="30"/>
      <c r="AAX116" s="30"/>
      <c r="AAY116" s="30"/>
      <c r="AAZ116" s="30"/>
      <c r="ABA116" s="30"/>
      <c r="ABB116" s="30"/>
      <c r="ABC116" s="30"/>
      <c r="ABD116" s="30"/>
      <c r="ABE116" s="30"/>
      <c r="ABF116" s="30"/>
      <c r="ABG116" s="30"/>
      <c r="ABH116" s="30"/>
      <c r="ABI116" s="30"/>
      <c r="ABJ116" s="30"/>
      <c r="ABK116" s="30"/>
      <c r="ABL116" s="30"/>
      <c r="ABM116" s="30"/>
      <c r="ABN116" s="30"/>
      <c r="ABO116" s="30"/>
      <c r="ABP116" s="30"/>
      <c r="ABQ116" s="30"/>
      <c r="ABR116" s="30"/>
      <c r="ABS116" s="30"/>
      <c r="ABT116" s="30"/>
      <c r="ABU116" s="30"/>
      <c r="ABV116" s="30"/>
      <c r="ABW116" s="30"/>
      <c r="ABX116" s="30"/>
      <c r="ABY116" s="30"/>
      <c r="ABZ116" s="30"/>
      <c r="ACA116" s="30"/>
      <c r="ACB116" s="30"/>
      <c r="ACC116" s="30"/>
      <c r="ACD116" s="30"/>
      <c r="ACE116" s="30"/>
      <c r="ACF116" s="30"/>
      <c r="ACG116" s="30"/>
      <c r="ACH116" s="30"/>
      <c r="ACI116" s="30"/>
      <c r="ACJ116" s="30"/>
      <c r="ACK116" s="30"/>
      <c r="ACL116" s="30"/>
      <c r="ACM116" s="30"/>
      <c r="ACN116" s="30"/>
      <c r="ACO116" s="30"/>
      <c r="ACP116" s="30"/>
      <c r="ACQ116" s="30"/>
      <c r="ACR116" s="30"/>
      <c r="ACS116" s="30"/>
      <c r="ACT116" s="30"/>
      <c r="ACU116" s="30"/>
      <c r="ACV116" s="30"/>
      <c r="ACW116" s="30"/>
      <c r="ACX116" s="30"/>
      <c r="ACY116" s="30"/>
      <c r="ACZ116" s="30"/>
      <c r="ADA116" s="30"/>
      <c r="ADB116" s="30"/>
      <c r="ADC116" s="30"/>
      <c r="ADD116" s="30"/>
      <c r="ADE116" s="30"/>
      <c r="ADF116" s="30"/>
      <c r="ADG116" s="30"/>
      <c r="ADH116" s="30"/>
      <c r="ADI116" s="30"/>
      <c r="ADJ116" s="30"/>
      <c r="ADK116" s="30"/>
      <c r="ADL116" s="30"/>
      <c r="ADM116" s="30"/>
      <c r="ADN116" s="30"/>
      <c r="ADO116" s="30"/>
      <c r="ADP116" s="30"/>
      <c r="ADQ116" s="30"/>
      <c r="ADR116" s="30"/>
      <c r="ADS116" s="30"/>
      <c r="ADT116" s="30"/>
      <c r="ADU116" s="30"/>
      <c r="ADV116" s="30"/>
      <c r="ADW116" s="30"/>
      <c r="ADX116" s="30"/>
      <c r="ADY116" s="30"/>
      <c r="ADZ116" s="30"/>
      <c r="AEA116" s="30"/>
      <c r="AEB116" s="30"/>
      <c r="AEC116" s="30"/>
      <c r="AED116" s="30"/>
      <c r="AEE116" s="30"/>
      <c r="AEF116" s="30"/>
      <c r="AEG116" s="30"/>
      <c r="AEH116" s="30"/>
      <c r="AEI116" s="30"/>
      <c r="AEJ116" s="30"/>
      <c r="AEK116" s="30"/>
      <c r="AEL116" s="30"/>
      <c r="AEM116" s="30"/>
      <c r="AEN116" s="30"/>
      <c r="AEO116" s="30"/>
      <c r="AEP116" s="30"/>
      <c r="AEQ116" s="30"/>
      <c r="AER116" s="30"/>
      <c r="AES116" s="30"/>
      <c r="AET116" s="30"/>
      <c r="AEU116" s="30"/>
      <c r="AEV116" s="30"/>
      <c r="AEW116" s="30"/>
      <c r="AEX116" s="30"/>
      <c r="AEY116" s="30"/>
      <c r="AEZ116" s="30"/>
      <c r="AFA116" s="30"/>
      <c r="AFB116" s="30"/>
      <c r="AFC116" s="30"/>
      <c r="AFD116" s="30"/>
      <c r="AFE116" s="30"/>
      <c r="AFF116" s="30"/>
      <c r="AFG116" s="30"/>
      <c r="AFH116" s="30"/>
      <c r="AFI116" s="30"/>
      <c r="AFJ116" s="30"/>
      <c r="AFK116" s="30"/>
      <c r="AFL116" s="30"/>
      <c r="AFM116" s="30"/>
      <c r="AFN116" s="30"/>
      <c r="AFO116" s="30"/>
      <c r="AFP116" s="30"/>
      <c r="AFQ116" s="30"/>
      <c r="AFR116" s="30"/>
      <c r="AFS116" s="30"/>
      <c r="AFT116" s="30"/>
      <c r="AFU116" s="30"/>
      <c r="AFV116" s="30"/>
      <c r="AFW116" s="30"/>
      <c r="AFX116" s="30"/>
      <c r="AFY116" s="30"/>
      <c r="AFZ116" s="30"/>
      <c r="AGA116" s="30"/>
      <c r="AGB116" s="30"/>
      <c r="AGC116" s="30"/>
      <c r="AGD116" s="30"/>
      <c r="AGE116" s="30"/>
      <c r="AGF116" s="30"/>
      <c r="AGG116" s="30"/>
      <c r="AGH116" s="30"/>
      <c r="AGI116" s="30"/>
      <c r="AGJ116" s="30"/>
      <c r="AGK116" s="30"/>
      <c r="AGL116" s="30"/>
      <c r="AGM116" s="30"/>
      <c r="AGN116" s="30"/>
      <c r="AGO116" s="30"/>
      <c r="AGP116" s="30"/>
      <c r="AGQ116" s="30"/>
      <c r="AGR116" s="30"/>
      <c r="AGS116" s="30"/>
      <c r="AGT116" s="30"/>
      <c r="AGU116" s="30"/>
      <c r="AGV116" s="30"/>
      <c r="AGW116" s="30"/>
      <c r="AGX116" s="30"/>
      <c r="AGY116" s="30"/>
      <c r="AGZ116" s="30"/>
      <c r="AHA116" s="30"/>
      <c r="AHB116" s="30"/>
      <c r="AHC116" s="30"/>
      <c r="AHD116" s="30"/>
      <c r="AHE116" s="30"/>
      <c r="AHF116" s="30"/>
      <c r="AHG116" s="30"/>
      <c r="AHH116" s="30"/>
      <c r="AHI116" s="30"/>
      <c r="AHJ116" s="30"/>
      <c r="AHK116" s="30"/>
      <c r="AHL116" s="30"/>
      <c r="AHM116" s="30"/>
      <c r="AHN116" s="30"/>
      <c r="AHO116" s="30"/>
      <c r="AHP116" s="30"/>
      <c r="AHQ116" s="30"/>
      <c r="AHR116" s="30"/>
      <c r="AHS116" s="30"/>
      <c r="AHT116" s="30"/>
      <c r="AHU116" s="30"/>
      <c r="AHV116" s="30"/>
      <c r="AHW116" s="30"/>
      <c r="AHX116" s="30"/>
      <c r="AHY116" s="30"/>
      <c r="AHZ116" s="30"/>
      <c r="AIA116" s="30"/>
      <c r="AIB116" s="30"/>
      <c r="AIC116" s="30"/>
      <c r="AID116" s="30"/>
      <c r="AIE116" s="30"/>
      <c r="AIF116" s="30"/>
      <c r="AIG116" s="30"/>
      <c r="AIH116" s="30"/>
      <c r="AII116" s="30"/>
      <c r="AIJ116" s="30"/>
      <c r="AIK116" s="30"/>
      <c r="AIL116" s="30"/>
      <c r="AIM116" s="30"/>
      <c r="AIN116" s="30"/>
      <c r="AIO116" s="30"/>
      <c r="AIP116" s="30"/>
      <c r="AIQ116" s="30"/>
      <c r="AIR116" s="30"/>
      <c r="AIS116" s="30"/>
      <c r="AIT116" s="30"/>
      <c r="AIU116" s="30"/>
      <c r="AIV116" s="30"/>
      <c r="AIW116" s="30"/>
      <c r="AIX116" s="30"/>
      <c r="AIY116" s="30"/>
      <c r="AIZ116" s="30"/>
      <c r="AJA116" s="30"/>
      <c r="AJB116" s="30"/>
      <c r="AJC116" s="30"/>
      <c r="AJD116" s="30"/>
      <c r="AJE116" s="30"/>
      <c r="AJF116" s="30"/>
      <c r="AJG116" s="30"/>
      <c r="AJH116" s="30"/>
      <c r="AJI116" s="30"/>
      <c r="AJJ116" s="30"/>
      <c r="AJK116" s="30"/>
      <c r="AJL116" s="30"/>
      <c r="AJM116" s="30"/>
      <c r="AJN116" s="30"/>
      <c r="AJO116" s="30"/>
      <c r="AJP116" s="30"/>
      <c r="AJQ116" s="30"/>
      <c r="AJR116" s="30"/>
      <c r="AJS116" s="30"/>
      <c r="AJT116" s="30"/>
      <c r="AJU116" s="30"/>
      <c r="AJV116" s="30"/>
      <c r="AJW116" s="30"/>
      <c r="AJX116" s="30"/>
      <c r="AJY116" s="30"/>
      <c r="AJZ116" s="30"/>
      <c r="AKA116" s="30"/>
      <c r="AKB116" s="30"/>
      <c r="AKC116" s="30"/>
      <c r="AKD116" s="30"/>
      <c r="AKE116" s="30"/>
      <c r="AKF116" s="30"/>
      <c r="AKG116" s="30"/>
      <c r="AKH116" s="30"/>
      <c r="AKI116" s="30"/>
      <c r="AKJ116" s="30"/>
      <c r="AKK116" s="30"/>
      <c r="AKL116" s="30"/>
      <c r="AKM116" s="30"/>
      <c r="AKN116" s="30"/>
      <c r="AKO116" s="30"/>
      <c r="AKP116" s="30"/>
      <c r="AKQ116" s="30"/>
      <c r="AKR116" s="30"/>
      <c r="AKS116" s="30"/>
      <c r="AKT116" s="30"/>
      <c r="AKU116" s="30"/>
      <c r="AKV116" s="30"/>
      <c r="AKW116" s="30"/>
      <c r="AKX116" s="30"/>
      <c r="AKY116" s="30"/>
      <c r="AKZ116" s="30"/>
      <c r="ALA116" s="30"/>
      <c r="ALB116" s="30"/>
      <c r="ALC116" s="30"/>
      <c r="ALD116" s="30"/>
      <c r="ALE116" s="30"/>
      <c r="ALF116" s="30"/>
      <c r="ALG116" s="30"/>
      <c r="ALH116" s="30"/>
      <c r="ALI116" s="30"/>
      <c r="ALJ116" s="30"/>
      <c r="ALK116" s="30"/>
      <c r="ALL116" s="30"/>
      <c r="ALM116" s="30"/>
      <c r="ALN116" s="30"/>
      <c r="ALO116" s="30"/>
      <c r="ALP116" s="30"/>
      <c r="ALQ116" s="30"/>
      <c r="ALR116" s="30"/>
      <c r="ALS116" s="30"/>
      <c r="ALT116" s="30"/>
      <c r="ALU116" s="30"/>
      <c r="ALV116" s="30"/>
      <c r="ALW116" s="30"/>
      <c r="ALX116" s="30"/>
      <c r="ALY116" s="30"/>
      <c r="ALZ116" s="30"/>
      <c r="AMA116" s="30"/>
      <c r="AMB116" s="30"/>
      <c r="AMC116" s="30"/>
      <c r="AMD116" s="30"/>
      <c r="AME116" s="30"/>
      <c r="AMF116" s="30"/>
      <c r="AMG116" s="30"/>
      <c r="AMH116" s="30"/>
      <c r="AMI116" s="30"/>
      <c r="AMJ116" s="30"/>
      <c r="AMK116" s="30"/>
      <c r="AML116" s="30"/>
      <c r="AMM116" s="30"/>
      <c r="AMN116" s="30"/>
      <c r="AMO116" s="30"/>
      <c r="AMP116" s="30"/>
      <c r="AMQ116" s="30"/>
      <c r="AMR116" s="30"/>
      <c r="AMS116" s="30"/>
      <c r="AMT116" s="30"/>
      <c r="AMU116" s="30"/>
      <c r="AMV116" s="30"/>
      <c r="AMW116" s="30"/>
      <c r="AMX116" s="30"/>
      <c r="AMY116" s="30"/>
      <c r="AMZ116" s="30"/>
      <c r="ANA116" s="30"/>
      <c r="ANB116" s="30"/>
      <c r="ANC116" s="30"/>
      <c r="AND116" s="30"/>
      <c r="ANE116" s="30"/>
      <c r="ANF116" s="30"/>
      <c r="ANG116" s="30"/>
      <c r="ANH116" s="30"/>
      <c r="ANI116" s="30"/>
      <c r="ANJ116" s="30"/>
      <c r="ANK116" s="30"/>
      <c r="ANL116" s="30"/>
      <c r="ANM116" s="30"/>
      <c r="ANN116" s="30"/>
      <c r="ANO116" s="30"/>
      <c r="ANP116" s="30"/>
      <c r="ANQ116" s="30"/>
      <c r="ANR116" s="30"/>
      <c r="ANS116" s="30"/>
      <c r="ANT116" s="30"/>
      <c r="ANU116" s="30"/>
      <c r="ANV116" s="30"/>
      <c r="ANW116" s="30"/>
      <c r="ANX116" s="30"/>
      <c r="ANY116" s="30"/>
      <c r="ANZ116" s="30"/>
      <c r="AOA116" s="30"/>
      <c r="AOB116" s="30"/>
      <c r="AOC116" s="30"/>
      <c r="AOD116" s="30"/>
      <c r="AOE116" s="30"/>
      <c r="AOF116" s="30"/>
      <c r="AOG116" s="30"/>
      <c r="AOH116" s="30"/>
      <c r="AOI116" s="30"/>
      <c r="AOJ116" s="30"/>
      <c r="AOK116" s="30"/>
      <c r="AOL116" s="30"/>
      <c r="AOM116" s="30"/>
      <c r="AON116" s="30"/>
      <c r="AOO116" s="30"/>
      <c r="AOP116" s="30"/>
      <c r="AOQ116" s="30"/>
      <c r="AOR116" s="30"/>
      <c r="AOS116" s="30"/>
      <c r="AOT116" s="30"/>
      <c r="AOU116" s="30"/>
      <c r="AOV116" s="30"/>
      <c r="AOW116" s="30"/>
      <c r="AOX116" s="30"/>
      <c r="AOY116" s="30"/>
      <c r="AOZ116" s="30"/>
      <c r="APA116" s="30"/>
      <c r="APB116" s="30"/>
      <c r="APC116" s="30"/>
      <c r="APD116" s="30"/>
      <c r="APE116" s="30"/>
      <c r="APF116" s="30"/>
      <c r="APG116" s="30"/>
      <c r="APH116" s="30"/>
      <c r="API116" s="30"/>
      <c r="APJ116" s="30"/>
      <c r="APK116" s="30"/>
      <c r="APL116" s="30"/>
      <c r="APM116" s="30"/>
      <c r="APN116" s="30"/>
      <c r="APO116" s="30"/>
      <c r="APP116" s="30"/>
      <c r="APQ116" s="30"/>
      <c r="APR116" s="30"/>
      <c r="APS116" s="30"/>
      <c r="APT116" s="30"/>
      <c r="APU116" s="30"/>
      <c r="APV116" s="30"/>
      <c r="APW116" s="30"/>
      <c r="APX116" s="30"/>
      <c r="APY116" s="30"/>
      <c r="APZ116" s="30"/>
      <c r="AQA116" s="30"/>
      <c r="AQB116" s="30"/>
      <c r="AQC116" s="30"/>
      <c r="AQD116" s="30"/>
      <c r="AQE116" s="30"/>
      <c r="AQF116" s="30"/>
      <c r="AQG116" s="30"/>
      <c r="AQH116" s="30"/>
      <c r="AQI116" s="30"/>
      <c r="AQJ116" s="30"/>
      <c r="AQK116" s="30"/>
      <c r="AQL116" s="30"/>
      <c r="AQM116" s="30"/>
      <c r="AQN116" s="30"/>
      <c r="AQO116" s="30"/>
      <c r="AQP116" s="30"/>
      <c r="AQQ116" s="30"/>
      <c r="AQR116" s="30"/>
      <c r="AQS116" s="30"/>
      <c r="AQT116" s="30"/>
      <c r="AQU116" s="30"/>
      <c r="AQV116" s="30"/>
      <c r="AQW116" s="30"/>
      <c r="AQX116" s="30"/>
      <c r="AQY116" s="30"/>
      <c r="AQZ116" s="30"/>
      <c r="ARA116" s="30"/>
      <c r="ARB116" s="30"/>
      <c r="ARC116" s="30"/>
      <c r="ARD116" s="30"/>
      <c r="ARE116" s="30"/>
      <c r="ARF116" s="30"/>
      <c r="ARG116" s="30"/>
      <c r="ARH116" s="30"/>
      <c r="ARI116" s="30"/>
      <c r="ARJ116" s="30"/>
      <c r="ARK116" s="30"/>
      <c r="ARL116" s="30"/>
      <c r="ARM116" s="30"/>
      <c r="ARN116" s="30"/>
      <c r="ARO116" s="30"/>
      <c r="ARP116" s="30"/>
      <c r="ARQ116" s="30"/>
      <c r="ARR116" s="30"/>
      <c r="ARS116" s="30"/>
      <c r="ART116" s="30"/>
      <c r="ARU116" s="30"/>
      <c r="ARV116" s="30"/>
      <c r="ARW116" s="30"/>
      <c r="ARX116" s="30"/>
      <c r="ARY116" s="30"/>
      <c r="ARZ116" s="30"/>
      <c r="ASA116" s="30"/>
      <c r="ASB116" s="30"/>
      <c r="ASC116" s="30"/>
      <c r="ASD116" s="30"/>
      <c r="ASE116" s="30"/>
      <c r="ASF116" s="30"/>
      <c r="ASG116" s="30"/>
      <c r="ASH116" s="30"/>
      <c r="ASI116" s="30"/>
      <c r="ASJ116" s="30"/>
      <c r="ASK116" s="30"/>
      <c r="ASL116" s="30"/>
      <c r="ASM116" s="30"/>
      <c r="ASN116" s="30"/>
      <c r="ASO116" s="30"/>
      <c r="ASP116" s="30"/>
      <c r="ASQ116" s="30"/>
      <c r="ASR116" s="30"/>
      <c r="ASS116" s="30"/>
      <c r="AST116" s="30"/>
      <c r="ASU116" s="30"/>
      <c r="ASV116" s="30"/>
      <c r="ASW116" s="30"/>
      <c r="ASX116" s="30"/>
      <c r="ASY116" s="30"/>
      <c r="ASZ116" s="30"/>
      <c r="ATA116" s="30"/>
      <c r="ATB116" s="30"/>
      <c r="ATC116" s="30"/>
      <c r="ATD116" s="30"/>
      <c r="ATE116" s="30"/>
      <c r="ATF116" s="30"/>
      <c r="ATG116" s="30"/>
      <c r="ATH116" s="30"/>
      <c r="ATI116" s="30"/>
      <c r="ATJ116" s="30"/>
      <c r="ATK116" s="30"/>
      <c r="ATL116" s="30"/>
      <c r="ATM116" s="30"/>
      <c r="ATN116" s="30"/>
      <c r="ATO116" s="30"/>
      <c r="ATP116" s="30"/>
      <c r="ATQ116" s="30"/>
      <c r="ATR116" s="30"/>
      <c r="ATS116" s="30"/>
      <c r="ATT116" s="30"/>
      <c r="ATU116" s="30"/>
      <c r="ATV116" s="30"/>
      <c r="ATW116" s="30"/>
      <c r="ATX116" s="30"/>
      <c r="ATY116" s="30"/>
      <c r="ATZ116" s="30"/>
      <c r="AUA116" s="30"/>
      <c r="AUB116" s="30"/>
      <c r="AUC116" s="30"/>
      <c r="AUD116" s="30"/>
      <c r="AUE116" s="30"/>
      <c r="AUF116" s="30"/>
      <c r="AUG116" s="30"/>
      <c r="AUH116" s="30"/>
      <c r="AUI116" s="30"/>
      <c r="AUJ116" s="30"/>
      <c r="AUK116" s="30"/>
      <c r="AUL116" s="30"/>
      <c r="AUM116" s="30"/>
      <c r="AUN116" s="30"/>
      <c r="AUO116" s="30"/>
      <c r="AUP116" s="30"/>
      <c r="AUQ116" s="30"/>
      <c r="AUR116" s="30"/>
      <c r="AUS116" s="30"/>
      <c r="AUT116" s="30"/>
      <c r="AUU116" s="30"/>
      <c r="AUV116" s="30"/>
      <c r="AUW116" s="30"/>
      <c r="AUX116" s="30"/>
      <c r="AUY116" s="30"/>
      <c r="AUZ116" s="30"/>
      <c r="AVA116" s="30"/>
      <c r="AVB116" s="30"/>
      <c r="AVC116" s="30"/>
      <c r="AVD116" s="30"/>
      <c r="AVE116" s="30"/>
      <c r="AVF116" s="30"/>
      <c r="AVG116" s="30"/>
      <c r="AVH116" s="30"/>
      <c r="AVI116" s="30"/>
      <c r="AVJ116" s="30"/>
      <c r="AVK116" s="30"/>
      <c r="AVL116" s="30"/>
      <c r="AVM116" s="30"/>
      <c r="AVN116" s="30"/>
      <c r="AVO116" s="30"/>
      <c r="AVP116" s="30"/>
      <c r="AVQ116" s="30"/>
      <c r="AVR116" s="30"/>
      <c r="AVS116" s="30"/>
      <c r="AVT116" s="30"/>
      <c r="AVU116" s="30"/>
      <c r="AVV116" s="30"/>
      <c r="AVW116" s="30"/>
      <c r="AVX116" s="30"/>
      <c r="AVY116" s="30"/>
      <c r="AVZ116" s="30"/>
      <c r="AWA116" s="30"/>
      <c r="AWB116" s="30"/>
      <c r="AWC116" s="30"/>
      <c r="AWD116" s="30"/>
      <c r="AWE116" s="30"/>
      <c r="AWF116" s="30"/>
      <c r="AWG116" s="30"/>
      <c r="AWH116" s="30"/>
      <c r="AWI116" s="30"/>
      <c r="AWJ116" s="30"/>
      <c r="AWK116" s="30"/>
      <c r="AWL116" s="30"/>
      <c r="AWM116" s="30"/>
      <c r="AWN116" s="30"/>
      <c r="AWO116" s="30"/>
      <c r="AWP116" s="30"/>
      <c r="AWQ116" s="30"/>
      <c r="AWR116" s="30"/>
      <c r="AWS116" s="30"/>
      <c r="AWT116" s="30"/>
      <c r="AWU116" s="30"/>
      <c r="AWV116" s="30"/>
      <c r="AWW116" s="30"/>
      <c r="AWX116" s="30"/>
      <c r="AWY116" s="30"/>
      <c r="AWZ116" s="30"/>
      <c r="AXA116" s="30"/>
      <c r="AXB116" s="30"/>
      <c r="AXC116" s="30"/>
      <c r="AXD116" s="30"/>
      <c r="AXE116" s="30"/>
      <c r="AXF116" s="30"/>
      <c r="AXG116" s="30"/>
      <c r="AXH116" s="30"/>
      <c r="AXI116" s="30"/>
      <c r="AXJ116" s="30"/>
      <c r="AXK116" s="30"/>
      <c r="AXL116" s="30"/>
      <c r="AXM116" s="30"/>
      <c r="AXN116" s="30"/>
      <c r="AXO116" s="30"/>
      <c r="AXP116" s="30"/>
      <c r="AXQ116" s="30"/>
      <c r="AXR116" s="30"/>
      <c r="AXS116" s="30"/>
      <c r="AXT116" s="30"/>
      <c r="AXU116" s="30"/>
      <c r="AXV116" s="30"/>
      <c r="AXW116" s="30"/>
      <c r="AXX116" s="30"/>
      <c r="AXY116" s="30"/>
      <c r="AXZ116" s="30"/>
      <c r="AYA116" s="30"/>
      <c r="AYB116" s="30"/>
      <c r="AYC116" s="30"/>
      <c r="AYD116" s="30"/>
      <c r="AYE116" s="30"/>
      <c r="AYF116" s="30"/>
      <c r="AYG116" s="30"/>
      <c r="AYH116" s="30"/>
      <c r="AYI116" s="30"/>
      <c r="AYJ116" s="30"/>
      <c r="AYK116" s="30"/>
      <c r="AYL116" s="30"/>
      <c r="AYM116" s="30"/>
      <c r="AYN116" s="30"/>
      <c r="AYO116" s="30"/>
      <c r="AYP116" s="30"/>
      <c r="AYQ116" s="30"/>
      <c r="AYR116" s="30"/>
      <c r="AYS116" s="30"/>
      <c r="AYT116" s="30"/>
      <c r="AYU116" s="30"/>
      <c r="AYV116" s="30"/>
      <c r="AYW116" s="30"/>
      <c r="AYX116" s="30"/>
      <c r="AYY116" s="30"/>
      <c r="AYZ116" s="30"/>
      <c r="AZA116" s="30"/>
      <c r="AZB116" s="30"/>
      <c r="AZC116" s="30"/>
      <c r="AZD116" s="30"/>
      <c r="AZE116" s="30"/>
      <c r="AZF116" s="30"/>
      <c r="AZG116" s="30"/>
      <c r="AZH116" s="30"/>
      <c r="AZI116" s="30"/>
      <c r="AZJ116" s="30"/>
      <c r="AZK116" s="30"/>
      <c r="AZL116" s="30"/>
      <c r="AZM116" s="30"/>
      <c r="AZN116" s="30"/>
      <c r="AZO116" s="30"/>
      <c r="AZP116" s="30"/>
      <c r="AZQ116" s="30"/>
      <c r="AZR116" s="30"/>
      <c r="AZS116" s="30"/>
      <c r="AZT116" s="30"/>
      <c r="AZU116" s="30"/>
      <c r="AZV116" s="30"/>
      <c r="AZW116" s="30"/>
      <c r="AZX116" s="30"/>
      <c r="AZY116" s="30"/>
      <c r="AZZ116" s="30"/>
      <c r="BAA116" s="30"/>
      <c r="BAB116" s="30"/>
      <c r="BAC116" s="30"/>
      <c r="BAD116" s="30"/>
      <c r="BAE116" s="30"/>
      <c r="BAF116" s="30"/>
      <c r="BAG116" s="30"/>
      <c r="BAH116" s="30"/>
      <c r="BAI116" s="30"/>
      <c r="BAJ116" s="30"/>
      <c r="BAK116" s="30"/>
      <c r="BAL116" s="30"/>
      <c r="BAM116" s="30"/>
      <c r="BAN116" s="30"/>
      <c r="BAO116" s="30"/>
      <c r="BAP116" s="30"/>
      <c r="BAQ116" s="30"/>
      <c r="BAR116" s="30"/>
      <c r="BAS116" s="30"/>
      <c r="BAT116" s="30"/>
      <c r="BAU116" s="30"/>
      <c r="BAV116" s="30"/>
      <c r="BAW116" s="30"/>
      <c r="BAX116" s="30"/>
      <c r="BAY116" s="30"/>
      <c r="BAZ116" s="30"/>
      <c r="BBA116" s="30"/>
      <c r="BBB116" s="30"/>
      <c r="BBC116" s="30"/>
      <c r="BBD116" s="30"/>
      <c r="BBE116" s="30"/>
      <c r="BBF116" s="30"/>
      <c r="BBG116" s="30"/>
      <c r="BBH116" s="30"/>
      <c r="BBI116" s="30"/>
      <c r="BBJ116" s="30"/>
      <c r="BBK116" s="30"/>
      <c r="BBL116" s="30"/>
      <c r="BBM116" s="30"/>
      <c r="BBN116" s="30"/>
      <c r="BBO116" s="30"/>
      <c r="BBP116" s="30"/>
      <c r="BBQ116" s="30"/>
      <c r="BBR116" s="30"/>
      <c r="BBS116" s="30"/>
      <c r="BBT116" s="30"/>
      <c r="BBU116" s="30"/>
      <c r="BBV116" s="30"/>
      <c r="BBW116" s="30"/>
      <c r="BBX116" s="30"/>
      <c r="BBY116" s="30"/>
      <c r="BBZ116" s="30"/>
      <c r="BCA116" s="30"/>
      <c r="BCB116" s="30"/>
      <c r="BCC116" s="30"/>
      <c r="BCD116" s="30"/>
      <c r="BCE116" s="30"/>
      <c r="BCF116" s="30"/>
      <c r="BCG116" s="30"/>
      <c r="BCH116" s="30"/>
      <c r="BCI116" s="30"/>
      <c r="BCJ116" s="30"/>
      <c r="BCK116" s="30"/>
      <c r="BCL116" s="30"/>
      <c r="BCM116" s="30"/>
      <c r="BCN116" s="30"/>
      <c r="BCO116" s="30"/>
      <c r="BCP116" s="30"/>
      <c r="BCQ116" s="30"/>
      <c r="BCR116" s="30"/>
      <c r="BCS116" s="30"/>
      <c r="BCT116" s="30"/>
      <c r="BCU116" s="30"/>
      <c r="BCV116" s="30"/>
      <c r="BCW116" s="30"/>
      <c r="BCX116" s="30"/>
      <c r="BCY116" s="30"/>
      <c r="BCZ116" s="30"/>
      <c r="BDA116" s="30"/>
      <c r="BDB116" s="30"/>
      <c r="BDC116" s="30"/>
      <c r="BDD116" s="30"/>
      <c r="BDE116" s="30"/>
      <c r="BDF116" s="30"/>
      <c r="BDG116" s="30"/>
      <c r="BDH116" s="30"/>
      <c r="BDI116" s="30"/>
      <c r="BDJ116" s="30"/>
      <c r="BDK116" s="30"/>
      <c r="BDL116" s="30"/>
      <c r="BDM116" s="30"/>
      <c r="BDN116" s="30"/>
      <c r="BDO116" s="30"/>
      <c r="BDP116" s="30"/>
      <c r="BDQ116" s="30"/>
      <c r="BDR116" s="30"/>
      <c r="BDS116" s="30"/>
      <c r="BDT116" s="30"/>
      <c r="BDU116" s="30"/>
      <c r="BDV116" s="30"/>
      <c r="BDW116" s="30"/>
      <c r="BDX116" s="30"/>
      <c r="BDY116" s="30"/>
      <c r="BDZ116" s="30"/>
      <c r="BEA116" s="30"/>
      <c r="BEB116" s="30"/>
      <c r="BEC116" s="30"/>
      <c r="BED116" s="30"/>
      <c r="BEE116" s="30"/>
      <c r="BEF116" s="30"/>
      <c r="BEG116" s="30"/>
      <c r="BEH116" s="30"/>
      <c r="BEI116" s="30"/>
      <c r="BEJ116" s="30"/>
      <c r="BEK116" s="30"/>
      <c r="BEL116" s="30"/>
      <c r="BEM116" s="30"/>
      <c r="BEN116" s="30"/>
      <c r="BEO116" s="30"/>
      <c r="BEP116" s="30"/>
      <c r="BEQ116" s="30"/>
      <c r="BER116" s="30"/>
      <c r="BES116" s="30"/>
      <c r="BET116" s="30"/>
      <c r="BEU116" s="30"/>
      <c r="BEV116" s="30"/>
      <c r="BEW116" s="30"/>
      <c r="BEX116" s="30"/>
      <c r="BEY116" s="30"/>
      <c r="BEZ116" s="30"/>
      <c r="BFA116" s="30"/>
      <c r="BFB116" s="30"/>
      <c r="BFC116" s="30"/>
      <c r="BFD116" s="30"/>
      <c r="BFE116" s="30"/>
      <c r="BFF116" s="30"/>
      <c r="BFG116" s="30"/>
      <c r="BFH116" s="30"/>
      <c r="BFI116" s="30"/>
      <c r="BFJ116" s="30"/>
      <c r="BFK116" s="30"/>
      <c r="BFL116" s="30"/>
      <c r="BFM116" s="30"/>
      <c r="BFN116" s="30"/>
      <c r="BFO116" s="30"/>
      <c r="BFP116" s="30"/>
      <c r="BFQ116" s="30"/>
      <c r="BFR116" s="30"/>
      <c r="BFS116" s="30"/>
      <c r="BFT116" s="30"/>
      <c r="BFU116" s="30"/>
      <c r="BFV116" s="30"/>
      <c r="BFW116" s="30"/>
      <c r="BFX116" s="30"/>
      <c r="BFY116" s="30"/>
      <c r="BFZ116" s="30"/>
      <c r="BGA116" s="30"/>
      <c r="BGB116" s="30"/>
      <c r="BGC116" s="30"/>
      <c r="BGD116" s="30"/>
      <c r="BGE116" s="30"/>
      <c r="BGF116" s="30"/>
      <c r="BGG116" s="30"/>
      <c r="BGH116" s="30"/>
      <c r="BGI116" s="30"/>
      <c r="BGJ116" s="30"/>
      <c r="BGK116" s="30"/>
      <c r="BGL116" s="30"/>
      <c r="BGM116" s="30"/>
      <c r="BGN116" s="30"/>
      <c r="BGO116" s="30"/>
      <c r="BGP116" s="30"/>
      <c r="BGQ116" s="30"/>
      <c r="BGR116" s="30"/>
      <c r="BGS116" s="30"/>
      <c r="BGT116" s="30"/>
      <c r="BGU116" s="30"/>
      <c r="BGV116" s="30"/>
      <c r="BGW116" s="30"/>
      <c r="BGX116" s="30"/>
      <c r="BGY116" s="30"/>
      <c r="BGZ116" s="30"/>
      <c r="BHA116" s="30"/>
      <c r="BHB116" s="30"/>
      <c r="BHC116" s="30"/>
      <c r="BHD116" s="30"/>
      <c r="BHE116" s="30"/>
      <c r="BHF116" s="30"/>
      <c r="BHG116" s="30"/>
      <c r="BHH116" s="30"/>
      <c r="BHI116" s="30"/>
      <c r="BHJ116" s="30"/>
      <c r="BHK116" s="30"/>
      <c r="BHL116" s="30"/>
      <c r="BHM116" s="30"/>
      <c r="BHN116" s="30"/>
      <c r="BHO116" s="30"/>
      <c r="BHP116" s="30"/>
      <c r="BHQ116" s="30"/>
      <c r="BHR116" s="30"/>
      <c r="BHS116" s="30"/>
      <c r="BHT116" s="30"/>
      <c r="BHU116" s="30"/>
      <c r="BHV116" s="30"/>
      <c r="BHW116" s="30"/>
      <c r="BHX116" s="30"/>
      <c r="BHY116" s="30"/>
      <c r="BHZ116" s="30"/>
      <c r="BIA116" s="30"/>
      <c r="BIB116" s="30"/>
      <c r="BIC116" s="30"/>
      <c r="BID116" s="30"/>
      <c r="BIE116" s="30"/>
      <c r="BIF116" s="30"/>
      <c r="BIG116" s="30"/>
      <c r="BIH116" s="30"/>
      <c r="BII116" s="30"/>
      <c r="BIJ116" s="30"/>
      <c r="BIK116" s="30"/>
      <c r="BIL116" s="30"/>
      <c r="BIM116" s="30"/>
      <c r="BIN116" s="30"/>
      <c r="BIO116" s="30"/>
      <c r="BIP116" s="30"/>
      <c r="BIQ116" s="30"/>
      <c r="BIR116" s="30"/>
      <c r="BIS116" s="30"/>
      <c r="BIT116" s="30"/>
      <c r="BIU116" s="30"/>
      <c r="BIV116" s="30"/>
      <c r="BIW116" s="30"/>
      <c r="BIX116" s="30"/>
      <c r="BIY116" s="30"/>
      <c r="BIZ116" s="30"/>
      <c r="BJA116" s="30"/>
      <c r="BJB116" s="30"/>
      <c r="BJC116" s="30"/>
      <c r="BJD116" s="30"/>
      <c r="BJE116" s="30"/>
      <c r="BJF116" s="30"/>
      <c r="BJG116" s="30"/>
      <c r="BJH116" s="30"/>
      <c r="BJI116" s="30"/>
      <c r="BJJ116" s="30"/>
      <c r="BJK116" s="30"/>
      <c r="BJL116" s="30"/>
      <c r="BJM116" s="30"/>
      <c r="BJN116" s="30"/>
      <c r="BJO116" s="30"/>
      <c r="BJP116" s="30"/>
      <c r="BJQ116" s="30"/>
      <c r="BJR116" s="30"/>
      <c r="BJS116" s="30"/>
      <c r="BJT116" s="30"/>
      <c r="BJU116" s="30"/>
      <c r="BJV116" s="30"/>
      <c r="BJW116" s="30"/>
      <c r="BJX116" s="30"/>
      <c r="BJY116" s="30"/>
      <c r="BJZ116" s="30"/>
      <c r="BKA116" s="30"/>
      <c r="BKB116" s="30"/>
      <c r="BKC116" s="30"/>
      <c r="BKD116" s="30"/>
      <c r="BKE116" s="30"/>
      <c r="BKF116" s="30"/>
      <c r="BKG116" s="30"/>
      <c r="BKH116" s="30"/>
      <c r="BKI116" s="30"/>
      <c r="BKJ116" s="30"/>
      <c r="BKK116" s="30"/>
      <c r="BKL116" s="30"/>
      <c r="BKM116" s="30"/>
      <c r="BKN116" s="30"/>
      <c r="BKO116" s="30"/>
      <c r="BKP116" s="30"/>
      <c r="BKQ116" s="30"/>
      <c r="BKR116" s="30"/>
      <c r="BKS116" s="30"/>
      <c r="BKT116" s="30"/>
      <c r="BKU116" s="30"/>
      <c r="BKV116" s="30"/>
      <c r="BKW116" s="30"/>
      <c r="BKX116" s="30"/>
      <c r="BKY116" s="30"/>
      <c r="BKZ116" s="30"/>
      <c r="BLA116" s="30"/>
      <c r="BLB116" s="30"/>
      <c r="BLC116" s="30"/>
      <c r="BLD116" s="30"/>
      <c r="BLE116" s="30"/>
      <c r="BLF116" s="30"/>
      <c r="BLG116" s="30"/>
      <c r="BLH116" s="30"/>
      <c r="BLI116" s="30"/>
      <c r="BLJ116" s="30"/>
      <c r="BLK116" s="30"/>
      <c r="BLL116" s="30"/>
      <c r="BLM116" s="30"/>
      <c r="BLN116" s="30"/>
      <c r="BLO116" s="30"/>
      <c r="BLP116" s="30"/>
      <c r="BLQ116" s="30"/>
      <c r="BLR116" s="30"/>
      <c r="BLS116" s="30"/>
      <c r="BLT116" s="30"/>
      <c r="BLU116" s="30"/>
      <c r="BLV116" s="30"/>
      <c r="BLW116" s="30"/>
      <c r="BLX116" s="30"/>
      <c r="BLY116" s="30"/>
      <c r="BLZ116" s="30"/>
      <c r="BMA116" s="30"/>
      <c r="BMB116" s="30"/>
      <c r="BMC116" s="30"/>
      <c r="BMD116" s="30"/>
      <c r="BME116" s="30"/>
      <c r="BMF116" s="30"/>
      <c r="BMG116" s="30"/>
      <c r="BMH116" s="30"/>
      <c r="BMI116" s="30"/>
      <c r="BMJ116" s="30"/>
      <c r="BMK116" s="30"/>
      <c r="BML116" s="30"/>
      <c r="BMM116" s="30"/>
      <c r="BMN116" s="30"/>
      <c r="BMO116" s="30"/>
      <c r="BMP116" s="30"/>
      <c r="BMQ116" s="30"/>
      <c r="BMR116" s="30"/>
      <c r="BMS116" s="30"/>
      <c r="BMT116" s="30"/>
      <c r="BMU116" s="30"/>
      <c r="BMV116" s="30"/>
      <c r="BMW116" s="30"/>
      <c r="BMX116" s="30"/>
      <c r="BMY116" s="30"/>
      <c r="BMZ116" s="30"/>
      <c r="BNA116" s="30"/>
      <c r="BNB116" s="30"/>
      <c r="BNC116" s="30"/>
      <c r="BND116" s="30"/>
      <c r="BNE116" s="30"/>
      <c r="BNF116" s="30"/>
      <c r="BNG116" s="30"/>
      <c r="BNH116" s="30"/>
      <c r="BNI116" s="30"/>
      <c r="BNJ116" s="30"/>
      <c r="BNK116" s="30"/>
      <c r="BNL116" s="30"/>
      <c r="BNM116" s="30"/>
      <c r="BNN116" s="30"/>
      <c r="BNO116" s="30"/>
      <c r="BNP116" s="30"/>
      <c r="BNQ116" s="30"/>
      <c r="BNR116" s="30"/>
      <c r="BNS116" s="30"/>
      <c r="BNT116" s="30"/>
      <c r="BNU116" s="30"/>
      <c r="BNV116" s="30"/>
      <c r="BNW116" s="30"/>
      <c r="BNX116" s="30"/>
      <c r="BNY116" s="30"/>
      <c r="BNZ116" s="30"/>
      <c r="BOA116" s="30"/>
      <c r="BOB116" s="30"/>
      <c r="BOC116" s="30"/>
      <c r="BOD116" s="30"/>
      <c r="BOE116" s="30"/>
      <c r="BOF116" s="30"/>
      <c r="BOG116" s="30"/>
      <c r="BOH116" s="30"/>
      <c r="BOI116" s="30"/>
      <c r="BOJ116" s="30"/>
      <c r="BOK116" s="30"/>
      <c r="BOL116" s="30"/>
      <c r="BOM116" s="30"/>
      <c r="BON116" s="30"/>
      <c r="BOO116" s="30"/>
      <c r="BOP116" s="30"/>
      <c r="BOQ116" s="30"/>
      <c r="BOR116" s="30"/>
      <c r="BOS116" s="30"/>
      <c r="BOT116" s="30"/>
      <c r="BOU116" s="30"/>
      <c r="BOV116" s="30"/>
      <c r="BOW116" s="30"/>
      <c r="BOX116" s="30"/>
      <c r="BOY116" s="30"/>
      <c r="BOZ116" s="30"/>
      <c r="BPA116" s="30"/>
      <c r="BPB116" s="30"/>
      <c r="BPC116" s="30"/>
      <c r="BPD116" s="30"/>
      <c r="BPE116" s="30"/>
      <c r="BPF116" s="30"/>
      <c r="BPG116" s="30"/>
      <c r="BPH116" s="30"/>
      <c r="BPI116" s="30"/>
      <c r="BPJ116" s="30"/>
      <c r="BPK116" s="30"/>
      <c r="BPL116" s="30"/>
      <c r="BPM116" s="30"/>
      <c r="BPN116" s="30"/>
      <c r="BPO116" s="30"/>
      <c r="BPP116" s="30"/>
      <c r="BPQ116" s="30"/>
      <c r="BPR116" s="30"/>
      <c r="BPS116" s="30"/>
      <c r="BPT116" s="30"/>
      <c r="BPU116" s="30"/>
      <c r="BPV116" s="30"/>
      <c r="BPW116" s="30"/>
      <c r="BPX116" s="30"/>
      <c r="BPY116" s="30"/>
      <c r="BPZ116" s="30"/>
      <c r="BQA116" s="30"/>
      <c r="BQB116" s="30"/>
      <c r="BQC116" s="30"/>
      <c r="BQD116" s="30"/>
      <c r="BQE116" s="30"/>
      <c r="BQF116" s="30"/>
      <c r="BQG116" s="30"/>
      <c r="BQH116" s="30"/>
      <c r="BQI116" s="30"/>
      <c r="BQJ116" s="30"/>
      <c r="BQK116" s="30"/>
      <c r="BQL116" s="30"/>
      <c r="BQM116" s="30"/>
      <c r="BQN116" s="30"/>
      <c r="BQO116" s="30"/>
      <c r="BQP116" s="30"/>
      <c r="BQQ116" s="30"/>
      <c r="BQR116" s="30"/>
      <c r="BQS116" s="30"/>
      <c r="BQT116" s="30"/>
      <c r="BQU116" s="30"/>
      <c r="BQV116" s="30"/>
      <c r="BQW116" s="30"/>
      <c r="BQX116" s="30"/>
      <c r="BQY116" s="30"/>
      <c r="BQZ116" s="30"/>
      <c r="BRA116" s="30"/>
      <c r="BRB116" s="30"/>
      <c r="BRC116" s="30"/>
      <c r="BRD116" s="30"/>
      <c r="BRE116" s="30"/>
      <c r="BRF116" s="30"/>
      <c r="BRG116" s="30"/>
      <c r="BRH116" s="30"/>
      <c r="BRI116" s="30"/>
      <c r="BRJ116" s="30"/>
      <c r="BRK116" s="30"/>
      <c r="BRL116" s="30"/>
      <c r="BRM116" s="30"/>
      <c r="BRN116" s="30"/>
      <c r="BRO116" s="30"/>
      <c r="BRP116" s="30"/>
      <c r="BRQ116" s="30"/>
      <c r="BRR116" s="30"/>
      <c r="BRS116" s="30"/>
      <c r="BRT116" s="30"/>
      <c r="BRU116" s="30"/>
      <c r="BRV116" s="30"/>
      <c r="BRW116" s="30"/>
      <c r="BRX116" s="30"/>
      <c r="BRY116" s="30"/>
      <c r="BRZ116" s="30"/>
      <c r="BSA116" s="30"/>
      <c r="BSB116" s="30"/>
      <c r="BSC116" s="30"/>
      <c r="BSD116" s="30"/>
      <c r="BSE116" s="30"/>
      <c r="BSF116" s="30"/>
      <c r="BSG116" s="30"/>
      <c r="BSH116" s="30"/>
      <c r="BSI116" s="30"/>
      <c r="BSJ116" s="30"/>
      <c r="BSK116" s="30"/>
      <c r="BSL116" s="30"/>
      <c r="BSM116" s="30"/>
      <c r="BSN116" s="30"/>
      <c r="BSO116" s="30"/>
      <c r="BSP116" s="30"/>
      <c r="BSQ116" s="30"/>
      <c r="BSR116" s="30"/>
      <c r="BSS116" s="30"/>
      <c r="BST116" s="30"/>
      <c r="BSU116" s="30"/>
      <c r="BSV116" s="30"/>
      <c r="BSW116" s="30"/>
      <c r="BSX116" s="30"/>
      <c r="BSY116" s="30"/>
      <c r="BSZ116" s="30"/>
      <c r="BTA116" s="30"/>
      <c r="BTB116" s="30"/>
      <c r="BTC116" s="30"/>
      <c r="BTD116" s="30"/>
      <c r="BTE116" s="30"/>
      <c r="BTF116" s="30"/>
      <c r="BTG116" s="30"/>
      <c r="BTH116" s="30"/>
      <c r="BTI116" s="30"/>
      <c r="BTJ116" s="30"/>
      <c r="BTK116" s="30"/>
      <c r="BTL116" s="30"/>
      <c r="BTM116" s="30"/>
      <c r="BTN116" s="30"/>
      <c r="BTO116" s="30"/>
      <c r="BTP116" s="30"/>
      <c r="BTQ116" s="30"/>
      <c r="BTR116" s="30"/>
      <c r="BTS116" s="30"/>
      <c r="BTT116" s="30"/>
      <c r="BTU116" s="30"/>
      <c r="BTV116" s="30"/>
      <c r="BTW116" s="30"/>
      <c r="BTX116" s="30"/>
      <c r="BTY116" s="30"/>
      <c r="BTZ116" s="30"/>
      <c r="BUA116" s="30"/>
      <c r="BUB116" s="30"/>
      <c r="BUC116" s="30"/>
      <c r="BUD116" s="30"/>
      <c r="BUE116" s="30"/>
      <c r="BUF116" s="30"/>
      <c r="BUG116" s="30"/>
      <c r="BUH116" s="30"/>
      <c r="BUI116" s="30"/>
      <c r="BUJ116" s="30"/>
      <c r="BUK116" s="30"/>
      <c r="BUL116" s="30"/>
      <c r="BUM116" s="30"/>
      <c r="BUN116" s="30"/>
      <c r="BUO116" s="30"/>
      <c r="BUP116" s="30"/>
      <c r="BUQ116" s="30"/>
      <c r="BUR116" s="30"/>
      <c r="BUS116" s="30"/>
      <c r="BUT116" s="30"/>
      <c r="BUU116" s="30"/>
      <c r="BUV116" s="30"/>
      <c r="BUW116" s="30"/>
      <c r="BUX116" s="30"/>
      <c r="BUY116" s="30"/>
      <c r="BUZ116" s="30"/>
      <c r="BVA116" s="30"/>
      <c r="BVB116" s="30"/>
      <c r="BVC116" s="30"/>
      <c r="BVD116" s="30"/>
      <c r="BVE116" s="30"/>
      <c r="BVF116" s="30"/>
      <c r="BVG116" s="30"/>
      <c r="BVH116" s="30"/>
      <c r="BVI116" s="30"/>
      <c r="BVJ116" s="30"/>
      <c r="BVK116" s="30"/>
      <c r="BVL116" s="30"/>
      <c r="BVM116" s="30"/>
      <c r="BVN116" s="30"/>
      <c r="BVO116" s="30"/>
      <c r="BVP116" s="30"/>
      <c r="BVQ116" s="30"/>
      <c r="BVR116" s="30"/>
      <c r="BVS116" s="30"/>
      <c r="BVT116" s="30"/>
      <c r="BVU116" s="30"/>
      <c r="BVV116" s="30"/>
      <c r="BVW116" s="30"/>
      <c r="BVX116" s="30"/>
      <c r="BVY116" s="30"/>
      <c r="BVZ116" s="30"/>
      <c r="BWA116" s="30"/>
      <c r="BWB116" s="30"/>
      <c r="BWC116" s="30"/>
      <c r="BWD116" s="30"/>
      <c r="BWE116" s="30"/>
      <c r="BWF116" s="30"/>
      <c r="BWG116" s="30"/>
      <c r="BWH116" s="30"/>
      <c r="BWI116" s="30"/>
      <c r="BWJ116" s="30"/>
      <c r="BWK116" s="30"/>
      <c r="BWL116" s="30"/>
      <c r="BWM116" s="30"/>
      <c r="BWN116" s="30"/>
      <c r="BWO116" s="30"/>
      <c r="BWP116" s="30"/>
      <c r="BWQ116" s="30"/>
      <c r="BWR116" s="30"/>
      <c r="BWS116" s="30"/>
      <c r="BWT116" s="30"/>
      <c r="BWU116" s="30"/>
      <c r="BWV116" s="30"/>
      <c r="BWW116" s="30"/>
      <c r="BWX116" s="30"/>
      <c r="BWY116" s="30"/>
      <c r="BWZ116" s="30"/>
      <c r="BXA116" s="30"/>
      <c r="BXB116" s="30"/>
      <c r="BXC116" s="30"/>
      <c r="BXD116" s="30"/>
      <c r="BXE116" s="30"/>
      <c r="BXF116" s="30"/>
      <c r="BXG116" s="30"/>
      <c r="BXH116" s="30"/>
      <c r="BXI116" s="30"/>
      <c r="BXJ116" s="30"/>
      <c r="BXK116" s="30"/>
      <c r="BXL116" s="30"/>
      <c r="BXM116" s="30"/>
      <c r="BXN116" s="30"/>
      <c r="BXO116" s="30"/>
      <c r="BXP116" s="30"/>
      <c r="BXQ116" s="30"/>
      <c r="BXR116" s="30"/>
      <c r="BXS116" s="30"/>
      <c r="BXT116" s="30"/>
      <c r="BXU116" s="30"/>
      <c r="BXV116" s="30"/>
      <c r="BXW116" s="30"/>
      <c r="BXX116" s="30"/>
      <c r="BXY116" s="30"/>
      <c r="BXZ116" s="30"/>
      <c r="BYA116" s="30"/>
      <c r="BYB116" s="30"/>
      <c r="BYC116" s="30"/>
      <c r="BYD116" s="30"/>
      <c r="BYE116" s="30"/>
      <c r="BYF116" s="30"/>
      <c r="BYG116" s="30"/>
      <c r="BYH116" s="30"/>
      <c r="BYI116" s="30"/>
      <c r="BYJ116" s="30"/>
      <c r="BYK116" s="30"/>
      <c r="BYL116" s="30"/>
      <c r="BYM116" s="30"/>
      <c r="BYN116" s="30"/>
      <c r="BYO116" s="30"/>
      <c r="BYP116" s="30"/>
      <c r="BYQ116" s="30"/>
      <c r="BYR116" s="30"/>
      <c r="BYS116" s="30"/>
      <c r="BYT116" s="30"/>
      <c r="BYU116" s="30"/>
      <c r="BYV116" s="30"/>
      <c r="BYW116" s="30"/>
      <c r="BYX116" s="30"/>
      <c r="BYY116" s="30"/>
      <c r="BYZ116" s="30"/>
      <c r="BZA116" s="30"/>
      <c r="BZB116" s="30"/>
      <c r="BZC116" s="30"/>
      <c r="BZD116" s="30"/>
      <c r="BZE116" s="30"/>
      <c r="BZF116" s="30"/>
      <c r="BZG116" s="30"/>
      <c r="BZH116" s="30"/>
      <c r="BZI116" s="30"/>
      <c r="BZJ116" s="30"/>
      <c r="BZK116" s="30"/>
      <c r="BZL116" s="30"/>
      <c r="BZM116" s="30"/>
      <c r="BZN116" s="30"/>
      <c r="BZO116" s="30"/>
      <c r="BZP116" s="30"/>
      <c r="BZQ116" s="30"/>
      <c r="BZR116" s="30"/>
      <c r="BZS116" s="30"/>
      <c r="BZT116" s="30"/>
      <c r="BZU116" s="30"/>
      <c r="BZV116" s="30"/>
      <c r="BZW116" s="30"/>
      <c r="BZX116" s="30"/>
      <c r="BZY116" s="30"/>
      <c r="BZZ116" s="30"/>
      <c r="CAA116" s="30"/>
      <c r="CAB116" s="30"/>
      <c r="CAC116" s="30"/>
      <c r="CAD116" s="30"/>
      <c r="CAE116" s="30"/>
      <c r="CAF116" s="30"/>
      <c r="CAG116" s="30"/>
      <c r="CAH116" s="30"/>
      <c r="CAI116" s="30"/>
      <c r="CAJ116" s="30"/>
      <c r="CAK116" s="30"/>
      <c r="CAL116" s="30"/>
      <c r="CAM116" s="30"/>
      <c r="CAN116" s="30"/>
      <c r="CAO116" s="30"/>
      <c r="CAP116" s="30"/>
      <c r="CAQ116" s="30"/>
      <c r="CAR116" s="30"/>
      <c r="CAS116" s="30"/>
      <c r="CAT116" s="30"/>
      <c r="CAU116" s="30"/>
      <c r="CAV116" s="30"/>
      <c r="CAW116" s="30"/>
      <c r="CAX116" s="30"/>
      <c r="CAY116" s="30"/>
      <c r="CAZ116" s="30"/>
      <c r="CBA116" s="30"/>
      <c r="CBB116" s="30"/>
      <c r="CBC116" s="30"/>
      <c r="CBD116" s="30"/>
      <c r="CBE116" s="30"/>
      <c r="CBF116" s="30"/>
      <c r="CBG116" s="30"/>
      <c r="CBH116" s="30"/>
      <c r="CBI116" s="30"/>
      <c r="CBJ116" s="30"/>
      <c r="CBK116" s="30"/>
      <c r="CBL116" s="30"/>
      <c r="CBM116" s="30"/>
      <c r="CBN116" s="30"/>
      <c r="CBO116" s="30"/>
      <c r="CBP116" s="30"/>
      <c r="CBQ116" s="30"/>
      <c r="CBR116" s="30"/>
      <c r="CBS116" s="30"/>
      <c r="CBT116" s="30"/>
      <c r="CBU116" s="30"/>
      <c r="CBV116" s="30"/>
      <c r="CBW116" s="30"/>
      <c r="CBX116" s="30"/>
      <c r="CBY116" s="30"/>
      <c r="CBZ116" s="30"/>
      <c r="CCA116" s="30"/>
      <c r="CCB116" s="30"/>
      <c r="CCC116" s="30"/>
      <c r="CCD116" s="30"/>
      <c r="CCE116" s="30"/>
      <c r="CCF116" s="30"/>
      <c r="CCG116" s="30"/>
      <c r="CCH116" s="30"/>
      <c r="CCI116" s="30"/>
      <c r="CCJ116" s="30"/>
      <c r="CCK116" s="30"/>
      <c r="CCL116" s="30"/>
      <c r="CCM116" s="30"/>
      <c r="CCN116" s="30"/>
      <c r="CCO116" s="30"/>
      <c r="CCP116" s="30"/>
      <c r="CCQ116" s="30"/>
      <c r="CCR116" s="30"/>
      <c r="CCS116" s="30"/>
      <c r="CCT116" s="30"/>
      <c r="CCU116" s="30"/>
      <c r="CCV116" s="30"/>
      <c r="CCW116" s="30"/>
      <c r="CCX116" s="30"/>
      <c r="CCY116" s="30"/>
      <c r="CCZ116" s="30"/>
      <c r="CDA116" s="30"/>
      <c r="CDB116" s="30"/>
      <c r="CDC116" s="30"/>
      <c r="CDD116" s="30"/>
      <c r="CDE116" s="30"/>
      <c r="CDF116" s="30"/>
      <c r="CDG116" s="30"/>
      <c r="CDH116" s="30"/>
      <c r="CDI116" s="30"/>
      <c r="CDJ116" s="30"/>
      <c r="CDK116" s="30"/>
      <c r="CDL116" s="30"/>
      <c r="CDM116" s="30"/>
      <c r="CDN116" s="30"/>
      <c r="CDO116" s="30"/>
      <c r="CDP116" s="30"/>
      <c r="CDQ116" s="30"/>
      <c r="CDR116" s="30"/>
      <c r="CDS116" s="30"/>
      <c r="CDT116" s="30"/>
      <c r="CDU116" s="30"/>
      <c r="CDV116" s="30"/>
      <c r="CDW116" s="30"/>
      <c r="CDX116" s="30"/>
      <c r="CDY116" s="30"/>
      <c r="CDZ116" s="30"/>
      <c r="CEA116" s="30"/>
      <c r="CEB116" s="30"/>
      <c r="CEC116" s="30"/>
      <c r="CED116" s="30"/>
      <c r="CEE116" s="30"/>
      <c r="CEF116" s="30"/>
      <c r="CEG116" s="30"/>
      <c r="CEH116" s="30"/>
      <c r="CEI116" s="30"/>
      <c r="CEJ116" s="30"/>
      <c r="CEK116" s="30"/>
      <c r="CEL116" s="30"/>
      <c r="CEM116" s="30"/>
      <c r="CEN116" s="30"/>
      <c r="CEO116" s="30"/>
      <c r="CEP116" s="30"/>
      <c r="CEQ116" s="30"/>
      <c r="CER116" s="30"/>
      <c r="CES116" s="30"/>
      <c r="CET116" s="30"/>
      <c r="CEU116" s="30"/>
      <c r="CEV116" s="30"/>
      <c r="CEW116" s="30"/>
      <c r="CEX116" s="30"/>
      <c r="CEY116" s="30"/>
      <c r="CEZ116" s="30"/>
      <c r="CFA116" s="30"/>
      <c r="CFB116" s="30"/>
      <c r="CFC116" s="30"/>
      <c r="CFD116" s="30"/>
      <c r="CFE116" s="30"/>
      <c r="CFF116" s="30"/>
      <c r="CFG116" s="30"/>
      <c r="CFH116" s="30"/>
      <c r="CFI116" s="30"/>
      <c r="CFJ116" s="30"/>
      <c r="CFK116" s="30"/>
      <c r="CFL116" s="30"/>
      <c r="CFM116" s="30"/>
      <c r="CFN116" s="30"/>
      <c r="CFO116" s="30"/>
      <c r="CFP116" s="30"/>
      <c r="CFQ116" s="30"/>
      <c r="CFR116" s="30"/>
      <c r="CFS116" s="30"/>
      <c r="CFT116" s="30"/>
      <c r="CFU116" s="30"/>
      <c r="CFV116" s="30"/>
      <c r="CFW116" s="30"/>
      <c r="CFX116" s="30"/>
      <c r="CFY116" s="30"/>
      <c r="CFZ116" s="30"/>
      <c r="CGA116" s="30"/>
      <c r="CGB116" s="30"/>
      <c r="CGC116" s="30"/>
      <c r="CGD116" s="30"/>
      <c r="CGE116" s="30"/>
      <c r="CGF116" s="30"/>
      <c r="CGG116" s="30"/>
      <c r="CGH116" s="30"/>
      <c r="CGI116" s="30"/>
      <c r="CGJ116" s="30"/>
      <c r="CGK116" s="30"/>
      <c r="CGL116" s="30"/>
      <c r="CGM116" s="30"/>
      <c r="CGN116" s="30"/>
      <c r="CGO116" s="30"/>
      <c r="CGP116" s="30"/>
      <c r="CGQ116" s="30"/>
      <c r="CGR116" s="30"/>
      <c r="CGS116" s="30"/>
      <c r="CGT116" s="30"/>
      <c r="CGU116" s="30"/>
      <c r="CGV116" s="30"/>
      <c r="CGW116" s="30"/>
      <c r="CGX116" s="30"/>
      <c r="CGY116" s="30"/>
      <c r="CGZ116" s="30"/>
      <c r="CHA116" s="30"/>
      <c r="CHB116" s="30"/>
      <c r="CHC116" s="30"/>
      <c r="CHD116" s="30"/>
      <c r="CHE116" s="30"/>
      <c r="CHF116" s="30"/>
      <c r="CHG116" s="30"/>
      <c r="CHH116" s="30"/>
      <c r="CHI116" s="30"/>
      <c r="CHJ116" s="30"/>
      <c r="CHK116" s="30"/>
      <c r="CHL116" s="30"/>
      <c r="CHM116" s="30"/>
      <c r="CHN116" s="30"/>
      <c r="CHO116" s="30"/>
      <c r="CHP116" s="30"/>
      <c r="CHQ116" s="30"/>
      <c r="CHR116" s="30"/>
      <c r="CHS116" s="30"/>
      <c r="CHT116" s="30"/>
      <c r="CHU116" s="30"/>
      <c r="CHV116" s="30"/>
      <c r="CHW116" s="30"/>
      <c r="CHX116" s="30"/>
      <c r="CHY116" s="30"/>
      <c r="CHZ116" s="30"/>
      <c r="CIA116" s="30"/>
      <c r="CIB116" s="30"/>
      <c r="CIC116" s="30"/>
      <c r="CID116" s="30"/>
      <c r="CIE116" s="30"/>
      <c r="CIF116" s="30"/>
      <c r="CIG116" s="30"/>
      <c r="CIH116" s="30"/>
      <c r="CII116" s="30"/>
      <c r="CIJ116" s="30"/>
      <c r="CIK116" s="30"/>
      <c r="CIL116" s="30"/>
      <c r="CIM116" s="30"/>
      <c r="CIN116" s="30"/>
      <c r="CIO116" s="30"/>
      <c r="CIP116" s="30"/>
      <c r="CIQ116" s="30"/>
      <c r="CIR116" s="30"/>
      <c r="CIS116" s="30"/>
      <c r="CIT116" s="30"/>
      <c r="CIU116" s="30"/>
      <c r="CIV116" s="30"/>
      <c r="CIW116" s="30"/>
      <c r="CIX116" s="30"/>
      <c r="CIY116" s="30"/>
      <c r="CIZ116" s="30"/>
      <c r="CJA116" s="30"/>
      <c r="CJB116" s="30"/>
      <c r="CJC116" s="30"/>
      <c r="CJD116" s="30"/>
      <c r="CJE116" s="30"/>
      <c r="CJF116" s="30"/>
      <c r="CJG116" s="30"/>
      <c r="CJH116" s="30"/>
      <c r="CJI116" s="30"/>
      <c r="CJJ116" s="30"/>
      <c r="CJK116" s="30"/>
      <c r="CJL116" s="30"/>
      <c r="CJM116" s="30"/>
      <c r="CJN116" s="30"/>
      <c r="CJO116" s="30"/>
      <c r="CJP116" s="30"/>
      <c r="CJQ116" s="30"/>
      <c r="CJR116" s="30"/>
      <c r="CJS116" s="30"/>
      <c r="CJT116" s="30"/>
      <c r="CJU116" s="30"/>
      <c r="CJV116" s="30"/>
      <c r="CJW116" s="30"/>
      <c r="CJX116" s="30"/>
      <c r="CJY116" s="30"/>
      <c r="CJZ116" s="30"/>
      <c r="CKA116" s="30"/>
      <c r="CKB116" s="30"/>
      <c r="CKC116" s="30"/>
      <c r="CKD116" s="30"/>
      <c r="CKE116" s="30"/>
      <c r="CKF116" s="30"/>
      <c r="CKG116" s="30"/>
      <c r="CKH116" s="30"/>
      <c r="CKI116" s="30"/>
      <c r="CKJ116" s="30"/>
      <c r="CKK116" s="30"/>
      <c r="CKL116" s="30"/>
      <c r="CKM116" s="30"/>
      <c r="CKN116" s="30"/>
      <c r="CKO116" s="30"/>
      <c r="CKP116" s="30"/>
      <c r="CKQ116" s="30"/>
      <c r="CKR116" s="30"/>
      <c r="CKS116" s="30"/>
      <c r="CKT116" s="30"/>
      <c r="CKU116" s="30"/>
      <c r="CKV116" s="30"/>
      <c r="CKW116" s="30"/>
      <c r="CKX116" s="30"/>
      <c r="CKY116" s="30"/>
      <c r="CKZ116" s="30"/>
      <c r="CLA116" s="30"/>
      <c r="CLB116" s="30"/>
      <c r="CLC116" s="30"/>
      <c r="CLD116" s="30"/>
      <c r="CLE116" s="30"/>
      <c r="CLF116" s="30"/>
      <c r="CLG116" s="30"/>
      <c r="CLH116" s="30"/>
      <c r="CLI116" s="30"/>
      <c r="CLJ116" s="30"/>
      <c r="CLK116" s="30"/>
      <c r="CLL116" s="30"/>
      <c r="CLM116" s="30"/>
      <c r="CLN116" s="30"/>
      <c r="CLO116" s="30"/>
      <c r="CLP116" s="30"/>
      <c r="CLQ116" s="30"/>
      <c r="CLR116" s="30"/>
      <c r="CLS116" s="30"/>
      <c r="CLT116" s="30"/>
      <c r="CLU116" s="30"/>
      <c r="CLV116" s="30"/>
      <c r="CLW116" s="30"/>
      <c r="CLX116" s="30"/>
      <c r="CLY116" s="30"/>
      <c r="CLZ116" s="30"/>
      <c r="CMA116" s="30"/>
      <c r="CMB116" s="30"/>
      <c r="CMC116" s="30"/>
      <c r="CMD116" s="30"/>
      <c r="CME116" s="30"/>
      <c r="CMF116" s="30"/>
      <c r="CMG116" s="30"/>
      <c r="CMH116" s="30"/>
      <c r="CMI116" s="30"/>
      <c r="CMJ116" s="30"/>
      <c r="CMK116" s="30"/>
      <c r="CML116" s="30"/>
      <c r="CMM116" s="30"/>
      <c r="CMN116" s="30"/>
      <c r="CMO116" s="30"/>
      <c r="CMP116" s="30"/>
      <c r="CMQ116" s="30"/>
      <c r="CMR116" s="30"/>
      <c r="CMS116" s="30"/>
      <c r="CMT116" s="30"/>
      <c r="CMU116" s="30"/>
      <c r="CMV116" s="30"/>
      <c r="CMW116" s="30"/>
      <c r="CMX116" s="30"/>
      <c r="CMY116" s="30"/>
      <c r="CMZ116" s="30"/>
      <c r="CNA116" s="30"/>
      <c r="CNB116" s="30"/>
      <c r="CNC116" s="30"/>
      <c r="CND116" s="30"/>
      <c r="CNE116" s="30"/>
      <c r="CNF116" s="30"/>
      <c r="CNG116" s="30"/>
      <c r="CNH116" s="30"/>
      <c r="CNI116" s="30"/>
      <c r="CNJ116" s="30"/>
      <c r="CNK116" s="30"/>
      <c r="CNL116" s="30"/>
      <c r="CNM116" s="30"/>
      <c r="CNN116" s="30"/>
      <c r="CNO116" s="30"/>
      <c r="CNP116" s="30"/>
      <c r="CNQ116" s="30"/>
      <c r="CNR116" s="30"/>
      <c r="CNS116" s="30"/>
      <c r="CNT116" s="30"/>
      <c r="CNU116" s="30"/>
      <c r="CNV116" s="30"/>
      <c r="CNW116" s="30"/>
      <c r="CNX116" s="30"/>
      <c r="CNY116" s="30"/>
      <c r="CNZ116" s="30"/>
      <c r="COA116" s="30"/>
      <c r="COB116" s="30"/>
      <c r="COC116" s="30"/>
      <c r="COD116" s="30"/>
      <c r="COE116" s="30"/>
      <c r="COF116" s="30"/>
      <c r="COG116" s="30"/>
      <c r="COH116" s="30"/>
      <c r="COI116" s="30"/>
      <c r="COJ116" s="30"/>
      <c r="COK116" s="30"/>
      <c r="COL116" s="30"/>
      <c r="COM116" s="30"/>
      <c r="CON116" s="30"/>
      <c r="COO116" s="30"/>
      <c r="COP116" s="30"/>
      <c r="COQ116" s="30"/>
      <c r="COR116" s="30"/>
      <c r="COS116" s="30"/>
      <c r="COT116" s="30"/>
      <c r="COU116" s="30"/>
      <c r="COV116" s="30"/>
      <c r="COW116" s="30"/>
      <c r="COX116" s="30"/>
      <c r="COY116" s="30"/>
      <c r="COZ116" s="30"/>
      <c r="CPA116" s="30"/>
      <c r="CPB116" s="30"/>
      <c r="CPC116" s="30"/>
      <c r="CPD116" s="30"/>
      <c r="CPE116" s="30"/>
      <c r="CPF116" s="30"/>
      <c r="CPG116" s="30"/>
      <c r="CPH116" s="30"/>
      <c r="CPI116" s="30"/>
      <c r="CPJ116" s="30"/>
      <c r="CPK116" s="30"/>
      <c r="CPL116" s="30"/>
      <c r="CPM116" s="30"/>
      <c r="CPN116" s="30"/>
      <c r="CPO116" s="30"/>
      <c r="CPP116" s="30"/>
      <c r="CPQ116" s="30"/>
      <c r="CPR116" s="30"/>
      <c r="CPS116" s="30"/>
      <c r="CPT116" s="30"/>
      <c r="CPU116" s="30"/>
      <c r="CPV116" s="30"/>
      <c r="CPW116" s="30"/>
      <c r="CPX116" s="30"/>
      <c r="CPY116" s="30"/>
      <c r="CPZ116" s="30"/>
      <c r="CQA116" s="30"/>
      <c r="CQB116" s="30"/>
      <c r="CQC116" s="30"/>
      <c r="CQD116" s="30"/>
      <c r="CQE116" s="30"/>
      <c r="CQF116" s="30"/>
      <c r="CQG116" s="30"/>
      <c r="CQH116" s="30"/>
      <c r="CQI116" s="30"/>
      <c r="CQJ116" s="30"/>
      <c r="CQK116" s="30"/>
      <c r="CQL116" s="30"/>
      <c r="CQM116" s="30"/>
      <c r="CQN116" s="30"/>
      <c r="CQO116" s="30"/>
      <c r="CQP116" s="30"/>
      <c r="CQQ116" s="30"/>
      <c r="CQR116" s="30"/>
      <c r="CQS116" s="30"/>
      <c r="CQT116" s="30"/>
      <c r="CQU116" s="30"/>
      <c r="CQV116" s="30"/>
      <c r="CQW116" s="30"/>
      <c r="CQX116" s="30"/>
      <c r="CQY116" s="30"/>
      <c r="CQZ116" s="30"/>
      <c r="CRA116" s="30"/>
      <c r="CRB116" s="30"/>
      <c r="CRC116" s="30"/>
      <c r="CRD116" s="30"/>
      <c r="CRE116" s="30"/>
      <c r="CRF116" s="30"/>
      <c r="CRG116" s="30"/>
      <c r="CRH116" s="30"/>
      <c r="CRI116" s="30"/>
      <c r="CRJ116" s="30"/>
      <c r="CRK116" s="30"/>
      <c r="CRL116" s="30"/>
      <c r="CRM116" s="30"/>
      <c r="CRN116" s="30"/>
      <c r="CRO116" s="30"/>
      <c r="CRP116" s="30"/>
      <c r="CRQ116" s="30"/>
      <c r="CRR116" s="30"/>
      <c r="CRS116" s="30"/>
      <c r="CRT116" s="30"/>
      <c r="CRU116" s="30"/>
      <c r="CRV116" s="30"/>
      <c r="CRW116" s="30"/>
      <c r="CRX116" s="30"/>
      <c r="CRY116" s="30"/>
      <c r="CRZ116" s="30"/>
      <c r="CSA116" s="30"/>
      <c r="CSB116" s="30"/>
      <c r="CSC116" s="30"/>
      <c r="CSD116" s="30"/>
      <c r="CSE116" s="30"/>
      <c r="CSF116" s="30"/>
      <c r="CSG116" s="30"/>
      <c r="CSH116" s="30"/>
      <c r="CSI116" s="30"/>
      <c r="CSJ116" s="30"/>
      <c r="CSK116" s="30"/>
      <c r="CSL116" s="30"/>
      <c r="CSM116" s="30"/>
      <c r="CSN116" s="30"/>
      <c r="CSO116" s="30"/>
      <c r="CSP116" s="30"/>
      <c r="CSQ116" s="30"/>
      <c r="CSR116" s="30"/>
      <c r="CSS116" s="30"/>
      <c r="CST116" s="30"/>
      <c r="CSU116" s="30"/>
      <c r="CSV116" s="30"/>
      <c r="CSW116" s="30"/>
      <c r="CSX116" s="30"/>
      <c r="CSY116" s="30"/>
      <c r="CSZ116" s="30"/>
      <c r="CTA116" s="30"/>
      <c r="CTB116" s="30"/>
      <c r="CTC116" s="30"/>
      <c r="CTD116" s="30"/>
      <c r="CTE116" s="30"/>
      <c r="CTF116" s="30"/>
      <c r="CTG116" s="30"/>
      <c r="CTH116" s="30"/>
      <c r="CTI116" s="30"/>
      <c r="CTJ116" s="30"/>
      <c r="CTK116" s="30"/>
      <c r="CTL116" s="30"/>
      <c r="CTM116" s="30"/>
      <c r="CTN116" s="30"/>
      <c r="CTO116" s="30"/>
      <c r="CTP116" s="30"/>
      <c r="CTQ116" s="30"/>
      <c r="CTR116" s="30"/>
      <c r="CTS116" s="30"/>
      <c r="CTT116" s="30"/>
      <c r="CTU116" s="30"/>
      <c r="CTV116" s="30"/>
      <c r="CTW116" s="30"/>
      <c r="CTX116" s="30"/>
      <c r="CTY116" s="30"/>
      <c r="CTZ116" s="30"/>
      <c r="CUA116" s="30"/>
      <c r="CUB116" s="30"/>
      <c r="CUC116" s="30"/>
      <c r="CUD116" s="30"/>
      <c r="CUE116" s="30"/>
      <c r="CUF116" s="30"/>
      <c r="CUG116" s="30"/>
      <c r="CUH116" s="30"/>
      <c r="CUI116" s="30"/>
      <c r="CUJ116" s="30"/>
      <c r="CUK116" s="30"/>
      <c r="CUL116" s="30"/>
      <c r="CUM116" s="30"/>
      <c r="CUN116" s="30"/>
      <c r="CUO116" s="30"/>
      <c r="CUP116" s="30"/>
      <c r="CUQ116" s="30"/>
      <c r="CUR116" s="30"/>
      <c r="CUS116" s="30"/>
      <c r="CUT116" s="30"/>
      <c r="CUU116" s="30"/>
      <c r="CUV116" s="30"/>
      <c r="CUW116" s="30"/>
      <c r="CUX116" s="30"/>
      <c r="CUY116" s="30"/>
      <c r="CUZ116" s="30"/>
      <c r="CVA116" s="30"/>
      <c r="CVB116" s="30"/>
      <c r="CVC116" s="30"/>
      <c r="CVD116" s="30"/>
      <c r="CVE116" s="30"/>
      <c r="CVF116" s="30"/>
      <c r="CVG116" s="30"/>
      <c r="CVH116" s="30"/>
      <c r="CVI116" s="30"/>
      <c r="CVJ116" s="30"/>
      <c r="CVK116" s="30"/>
      <c r="CVL116" s="30"/>
      <c r="CVM116" s="30"/>
      <c r="CVN116" s="30"/>
      <c r="CVO116" s="30"/>
      <c r="CVP116" s="30"/>
      <c r="CVQ116" s="30"/>
      <c r="CVR116" s="30"/>
      <c r="CVS116" s="30"/>
      <c r="CVT116" s="30"/>
      <c r="CVU116" s="30"/>
      <c r="CVV116" s="30"/>
      <c r="CVW116" s="30"/>
      <c r="CVX116" s="30"/>
      <c r="CVY116" s="30"/>
      <c r="CVZ116" s="30"/>
      <c r="CWA116" s="30"/>
      <c r="CWB116" s="30"/>
      <c r="CWC116" s="30"/>
      <c r="CWD116" s="30"/>
      <c r="CWE116" s="30"/>
      <c r="CWF116" s="30"/>
      <c r="CWG116" s="30"/>
      <c r="CWH116" s="30"/>
      <c r="CWI116" s="30"/>
      <c r="CWJ116" s="30"/>
      <c r="CWK116" s="30"/>
      <c r="CWL116" s="30"/>
      <c r="CWM116" s="30"/>
      <c r="CWN116" s="30"/>
      <c r="CWO116" s="30"/>
      <c r="CWP116" s="30"/>
      <c r="CWQ116" s="30"/>
      <c r="CWR116" s="30"/>
      <c r="CWS116" s="30"/>
      <c r="CWT116" s="30"/>
      <c r="CWU116" s="30"/>
      <c r="CWV116" s="30"/>
      <c r="CWW116" s="30"/>
      <c r="CWX116" s="30"/>
      <c r="CWY116" s="30"/>
      <c r="CWZ116" s="30"/>
      <c r="CXA116" s="30"/>
      <c r="CXB116" s="30"/>
      <c r="CXC116" s="30"/>
      <c r="CXD116" s="30"/>
      <c r="CXE116" s="30"/>
      <c r="CXF116" s="30"/>
      <c r="CXG116" s="30"/>
      <c r="CXH116" s="30"/>
      <c r="CXI116" s="30"/>
      <c r="CXJ116" s="30"/>
      <c r="CXK116" s="30"/>
      <c r="CXL116" s="30"/>
      <c r="CXM116" s="30"/>
      <c r="CXN116" s="30"/>
      <c r="CXO116" s="30"/>
      <c r="CXP116" s="30"/>
      <c r="CXQ116" s="30"/>
      <c r="CXR116" s="30"/>
      <c r="CXS116" s="30"/>
      <c r="CXT116" s="30"/>
      <c r="CXU116" s="30"/>
      <c r="CXV116" s="30"/>
      <c r="CXW116" s="30"/>
      <c r="CXX116" s="30"/>
      <c r="CXY116" s="30"/>
      <c r="CXZ116" s="30"/>
      <c r="CYA116" s="30"/>
      <c r="CYB116" s="30"/>
      <c r="CYC116" s="30"/>
      <c r="CYD116" s="30"/>
      <c r="CYE116" s="30"/>
      <c r="CYF116" s="30"/>
      <c r="CYG116" s="30"/>
      <c r="CYH116" s="30"/>
      <c r="CYI116" s="30"/>
      <c r="CYJ116" s="30"/>
      <c r="CYK116" s="30"/>
      <c r="CYL116" s="30"/>
      <c r="CYM116" s="30"/>
      <c r="CYN116" s="30"/>
      <c r="CYO116" s="30"/>
      <c r="CYP116" s="30"/>
      <c r="CYQ116" s="30"/>
      <c r="CYR116" s="30"/>
      <c r="CYS116" s="30"/>
      <c r="CYT116" s="30"/>
      <c r="CYU116" s="30"/>
      <c r="CYV116" s="30"/>
      <c r="CYW116" s="30"/>
      <c r="CYX116" s="30"/>
      <c r="CYY116" s="30"/>
      <c r="CYZ116" s="30"/>
      <c r="CZA116" s="30"/>
      <c r="CZB116" s="30"/>
      <c r="CZC116" s="30"/>
      <c r="CZD116" s="30"/>
      <c r="CZE116" s="30"/>
      <c r="CZF116" s="30"/>
      <c r="CZG116" s="30"/>
      <c r="CZH116" s="30"/>
      <c r="CZI116" s="30"/>
      <c r="CZJ116" s="30"/>
      <c r="CZK116" s="30"/>
      <c r="CZL116" s="30"/>
      <c r="CZM116" s="30"/>
      <c r="CZN116" s="30"/>
      <c r="CZO116" s="30"/>
      <c r="CZP116" s="30"/>
      <c r="CZQ116" s="30"/>
      <c r="CZR116" s="30"/>
      <c r="CZS116" s="30"/>
      <c r="CZT116" s="30"/>
      <c r="CZU116" s="30"/>
      <c r="CZV116" s="30"/>
      <c r="CZW116" s="30"/>
      <c r="CZX116" s="30"/>
      <c r="CZY116" s="30"/>
      <c r="CZZ116" s="30"/>
      <c r="DAA116" s="30"/>
      <c r="DAB116" s="30"/>
      <c r="DAC116" s="30"/>
      <c r="DAD116" s="30"/>
      <c r="DAE116" s="30"/>
      <c r="DAF116" s="30"/>
      <c r="DAG116" s="30"/>
      <c r="DAH116" s="30"/>
      <c r="DAI116" s="30"/>
      <c r="DAJ116" s="30"/>
      <c r="DAK116" s="30"/>
      <c r="DAL116" s="30"/>
      <c r="DAM116" s="30"/>
      <c r="DAN116" s="30"/>
      <c r="DAO116" s="30"/>
      <c r="DAP116" s="30"/>
      <c r="DAQ116" s="30"/>
      <c r="DAR116" s="30"/>
      <c r="DAS116" s="30"/>
      <c r="DAT116" s="30"/>
      <c r="DAU116" s="30"/>
      <c r="DAV116" s="30"/>
      <c r="DAW116" s="30"/>
      <c r="DAX116" s="30"/>
      <c r="DAY116" s="30"/>
      <c r="DAZ116" s="30"/>
      <c r="DBA116" s="30"/>
      <c r="DBB116" s="30"/>
      <c r="DBC116" s="30"/>
      <c r="DBD116" s="30"/>
      <c r="DBE116" s="30"/>
      <c r="DBF116" s="30"/>
      <c r="DBG116" s="30"/>
      <c r="DBH116" s="30"/>
      <c r="DBI116" s="30"/>
      <c r="DBJ116" s="30"/>
      <c r="DBK116" s="30"/>
      <c r="DBL116" s="30"/>
      <c r="DBM116" s="30"/>
      <c r="DBN116" s="30"/>
      <c r="DBO116" s="30"/>
      <c r="DBP116" s="30"/>
      <c r="DBQ116" s="30"/>
      <c r="DBR116" s="30"/>
      <c r="DBS116" s="30"/>
      <c r="DBT116" s="30"/>
      <c r="DBU116" s="30"/>
      <c r="DBV116" s="30"/>
      <c r="DBW116" s="30"/>
      <c r="DBX116" s="30"/>
      <c r="DBY116" s="30"/>
      <c r="DBZ116" s="30"/>
      <c r="DCA116" s="30"/>
      <c r="DCB116" s="30"/>
      <c r="DCC116" s="30"/>
      <c r="DCD116" s="30"/>
      <c r="DCE116" s="30"/>
      <c r="DCF116" s="30"/>
      <c r="DCG116" s="30"/>
      <c r="DCH116" s="30"/>
      <c r="DCI116" s="30"/>
      <c r="DCJ116" s="30"/>
      <c r="DCK116" s="30"/>
      <c r="DCL116" s="30"/>
      <c r="DCM116" s="30"/>
      <c r="DCN116" s="30"/>
      <c r="DCO116" s="30"/>
      <c r="DCP116" s="30"/>
      <c r="DCQ116" s="30"/>
      <c r="DCR116" s="30"/>
      <c r="DCS116" s="30"/>
      <c r="DCT116" s="30"/>
      <c r="DCU116" s="30"/>
      <c r="DCV116" s="30"/>
      <c r="DCW116" s="30"/>
      <c r="DCX116" s="30"/>
      <c r="DCY116" s="30"/>
      <c r="DCZ116" s="30"/>
      <c r="DDA116" s="30"/>
      <c r="DDB116" s="30"/>
      <c r="DDC116" s="30"/>
      <c r="DDD116" s="30"/>
      <c r="DDE116" s="30"/>
      <c r="DDF116" s="30"/>
      <c r="DDG116" s="30"/>
      <c r="DDH116" s="30"/>
      <c r="DDI116" s="30"/>
      <c r="DDJ116" s="30"/>
      <c r="DDK116" s="30"/>
      <c r="DDL116" s="30"/>
      <c r="DDM116" s="30"/>
      <c r="DDN116" s="30"/>
      <c r="DDO116" s="30"/>
      <c r="DDP116" s="30"/>
      <c r="DDQ116" s="30"/>
      <c r="DDR116" s="30"/>
      <c r="DDS116" s="30"/>
      <c r="DDT116" s="30"/>
      <c r="DDU116" s="30"/>
      <c r="DDV116" s="30"/>
      <c r="DDW116" s="30"/>
      <c r="DDX116" s="30"/>
      <c r="DDY116" s="30"/>
      <c r="DDZ116" s="30"/>
      <c r="DEA116" s="30"/>
      <c r="DEB116" s="30"/>
      <c r="DEC116" s="30"/>
      <c r="DED116" s="30"/>
      <c r="DEE116" s="30"/>
      <c r="DEF116" s="30"/>
      <c r="DEG116" s="30"/>
      <c r="DEH116" s="30"/>
      <c r="DEI116" s="30"/>
      <c r="DEJ116" s="30"/>
      <c r="DEK116" s="30"/>
      <c r="DEL116" s="30"/>
      <c r="DEM116" s="30"/>
      <c r="DEN116" s="30"/>
      <c r="DEO116" s="30"/>
      <c r="DEP116" s="30"/>
      <c r="DEQ116" s="30"/>
      <c r="DER116" s="30"/>
      <c r="DES116" s="30"/>
      <c r="DET116" s="30"/>
      <c r="DEU116" s="30"/>
      <c r="DEV116" s="30"/>
      <c r="DEW116" s="30"/>
      <c r="DEX116" s="30"/>
      <c r="DEY116" s="30"/>
      <c r="DEZ116" s="30"/>
      <c r="DFA116" s="30"/>
      <c r="DFB116" s="30"/>
      <c r="DFC116" s="30"/>
      <c r="DFD116" s="30"/>
      <c r="DFE116" s="30"/>
      <c r="DFF116" s="30"/>
      <c r="DFG116" s="30"/>
      <c r="DFH116" s="30"/>
      <c r="DFI116" s="30"/>
      <c r="DFJ116" s="30"/>
      <c r="DFK116" s="30"/>
      <c r="DFL116" s="30"/>
      <c r="DFM116" s="30"/>
      <c r="DFN116" s="30"/>
      <c r="DFO116" s="30"/>
      <c r="DFP116" s="30"/>
      <c r="DFQ116" s="30"/>
      <c r="DFR116" s="30"/>
      <c r="DFS116" s="30"/>
      <c r="DFT116" s="30"/>
      <c r="DFU116" s="30"/>
      <c r="DFV116" s="30"/>
      <c r="DFW116" s="30"/>
      <c r="DFX116" s="30"/>
      <c r="DFY116" s="30"/>
      <c r="DFZ116" s="30"/>
      <c r="DGA116" s="30"/>
      <c r="DGB116" s="30"/>
      <c r="DGC116" s="30"/>
      <c r="DGD116" s="30"/>
      <c r="DGE116" s="30"/>
      <c r="DGF116" s="30"/>
      <c r="DGG116" s="30"/>
      <c r="DGH116" s="30"/>
      <c r="DGI116" s="30"/>
      <c r="DGJ116" s="30"/>
      <c r="DGK116" s="30"/>
      <c r="DGL116" s="30"/>
      <c r="DGM116" s="30"/>
      <c r="DGN116" s="30"/>
      <c r="DGO116" s="30"/>
      <c r="DGP116" s="30"/>
      <c r="DGQ116" s="30"/>
      <c r="DGR116" s="30"/>
      <c r="DGS116" s="30"/>
      <c r="DGT116" s="30"/>
      <c r="DGU116" s="30"/>
      <c r="DGV116" s="30"/>
      <c r="DGW116" s="30"/>
      <c r="DGX116" s="30"/>
      <c r="DGY116" s="30"/>
      <c r="DGZ116" s="30"/>
      <c r="DHA116" s="30"/>
      <c r="DHB116" s="30"/>
      <c r="DHC116" s="30"/>
      <c r="DHD116" s="30"/>
      <c r="DHE116" s="30"/>
      <c r="DHF116" s="30"/>
      <c r="DHG116" s="30"/>
      <c r="DHH116" s="30"/>
      <c r="DHI116" s="30"/>
      <c r="DHJ116" s="30"/>
      <c r="DHK116" s="30"/>
      <c r="DHL116" s="30"/>
      <c r="DHM116" s="30"/>
      <c r="DHN116" s="30"/>
      <c r="DHO116" s="30"/>
      <c r="DHP116" s="30"/>
      <c r="DHQ116" s="30"/>
      <c r="DHR116" s="30"/>
      <c r="DHS116" s="30"/>
      <c r="DHT116" s="30"/>
      <c r="DHU116" s="30"/>
      <c r="DHV116" s="30"/>
      <c r="DHW116" s="30"/>
      <c r="DHX116" s="30"/>
      <c r="DHY116" s="30"/>
      <c r="DHZ116" s="30"/>
      <c r="DIA116" s="30"/>
      <c r="DIB116" s="30"/>
      <c r="DIC116" s="30"/>
      <c r="DID116" s="30"/>
      <c r="DIE116" s="30"/>
      <c r="DIF116" s="30"/>
      <c r="DIG116" s="30"/>
      <c r="DIH116" s="30"/>
      <c r="DII116" s="30"/>
      <c r="DIJ116" s="30"/>
      <c r="DIK116" s="30"/>
      <c r="DIL116" s="30"/>
      <c r="DIM116" s="30"/>
      <c r="DIN116" s="30"/>
      <c r="DIO116" s="30"/>
      <c r="DIP116" s="30"/>
      <c r="DIQ116" s="30"/>
      <c r="DIR116" s="30"/>
      <c r="DIS116" s="30"/>
      <c r="DIT116" s="30"/>
      <c r="DIU116" s="30"/>
      <c r="DIV116" s="30"/>
      <c r="DIW116" s="30"/>
      <c r="DIX116" s="30"/>
      <c r="DIY116" s="30"/>
      <c r="DIZ116" s="30"/>
      <c r="DJA116" s="30"/>
      <c r="DJB116" s="30"/>
      <c r="DJC116" s="30"/>
      <c r="DJD116" s="30"/>
      <c r="DJE116" s="30"/>
      <c r="DJF116" s="30"/>
      <c r="DJG116" s="30"/>
      <c r="DJH116" s="30"/>
      <c r="DJI116" s="30"/>
      <c r="DJJ116" s="30"/>
      <c r="DJK116" s="30"/>
      <c r="DJL116" s="30"/>
      <c r="DJM116" s="30"/>
      <c r="DJN116" s="30"/>
      <c r="DJO116" s="30"/>
      <c r="DJP116" s="30"/>
      <c r="DJQ116" s="30"/>
      <c r="DJR116" s="30"/>
      <c r="DJS116" s="30"/>
      <c r="DJT116" s="30"/>
      <c r="DJU116" s="30"/>
      <c r="DJV116" s="30"/>
      <c r="DJW116" s="30"/>
      <c r="DJX116" s="30"/>
      <c r="DJY116" s="30"/>
      <c r="DJZ116" s="30"/>
      <c r="DKA116" s="30"/>
      <c r="DKB116" s="30"/>
      <c r="DKC116" s="30"/>
      <c r="DKD116" s="30"/>
      <c r="DKE116" s="30"/>
      <c r="DKF116" s="30"/>
      <c r="DKG116" s="30"/>
      <c r="DKH116" s="30"/>
      <c r="DKI116" s="30"/>
      <c r="DKJ116" s="30"/>
      <c r="DKK116" s="30"/>
      <c r="DKL116" s="30"/>
      <c r="DKM116" s="30"/>
      <c r="DKN116" s="30"/>
      <c r="DKO116" s="30"/>
      <c r="DKP116" s="30"/>
      <c r="DKQ116" s="30"/>
      <c r="DKR116" s="30"/>
      <c r="DKS116" s="30"/>
      <c r="DKT116" s="30"/>
      <c r="DKU116" s="30"/>
      <c r="DKV116" s="30"/>
      <c r="DKW116" s="30"/>
      <c r="DKX116" s="30"/>
      <c r="DKY116" s="30"/>
      <c r="DKZ116" s="30"/>
      <c r="DLA116" s="30"/>
      <c r="DLB116" s="30"/>
      <c r="DLC116" s="30"/>
      <c r="DLD116" s="30"/>
      <c r="DLE116" s="30"/>
      <c r="DLF116" s="30"/>
      <c r="DLG116" s="30"/>
      <c r="DLH116" s="30"/>
      <c r="DLI116" s="30"/>
      <c r="DLJ116" s="30"/>
      <c r="DLK116" s="30"/>
      <c r="DLL116" s="30"/>
      <c r="DLM116" s="30"/>
      <c r="DLN116" s="30"/>
      <c r="DLO116" s="30"/>
      <c r="DLP116" s="30"/>
      <c r="DLQ116" s="30"/>
      <c r="DLR116" s="30"/>
      <c r="DLS116" s="30"/>
      <c r="DLT116" s="30"/>
      <c r="DLU116" s="30"/>
      <c r="DLV116" s="30"/>
      <c r="DLW116" s="30"/>
      <c r="DLX116" s="30"/>
      <c r="DLY116" s="30"/>
      <c r="DLZ116" s="30"/>
      <c r="DMA116" s="30"/>
      <c r="DMB116" s="30"/>
      <c r="DMC116" s="30"/>
      <c r="DMD116" s="30"/>
      <c r="DME116" s="30"/>
      <c r="DMF116" s="30"/>
      <c r="DMG116" s="30"/>
      <c r="DMH116" s="30"/>
      <c r="DMI116" s="30"/>
      <c r="DMJ116" s="30"/>
      <c r="DMK116" s="30"/>
      <c r="DML116" s="30"/>
      <c r="DMM116" s="30"/>
      <c r="DMN116" s="30"/>
      <c r="DMO116" s="30"/>
      <c r="DMP116" s="30"/>
      <c r="DMQ116" s="30"/>
      <c r="DMR116" s="30"/>
      <c r="DMS116" s="30"/>
      <c r="DMT116" s="30"/>
      <c r="DMU116" s="30"/>
      <c r="DMV116" s="30"/>
      <c r="DMW116" s="30"/>
      <c r="DMX116" s="30"/>
      <c r="DMY116" s="30"/>
      <c r="DMZ116" s="30"/>
      <c r="DNA116" s="30"/>
      <c r="DNB116" s="30"/>
      <c r="DNC116" s="30"/>
      <c r="DND116" s="30"/>
      <c r="DNE116" s="30"/>
      <c r="DNF116" s="30"/>
      <c r="DNG116" s="30"/>
      <c r="DNH116" s="30"/>
      <c r="DNI116" s="30"/>
      <c r="DNJ116" s="30"/>
      <c r="DNK116" s="30"/>
      <c r="DNL116" s="30"/>
      <c r="DNM116" s="30"/>
      <c r="DNN116" s="30"/>
      <c r="DNO116" s="30"/>
      <c r="DNP116" s="30"/>
      <c r="DNQ116" s="30"/>
      <c r="DNR116" s="30"/>
      <c r="DNS116" s="30"/>
      <c r="DNT116" s="30"/>
      <c r="DNU116" s="30"/>
      <c r="DNV116" s="30"/>
      <c r="DNW116" s="30"/>
      <c r="DNX116" s="30"/>
      <c r="DNY116" s="30"/>
      <c r="DNZ116" s="30"/>
      <c r="DOA116" s="30"/>
      <c r="DOB116" s="30"/>
      <c r="DOC116" s="30"/>
      <c r="DOD116" s="30"/>
      <c r="DOE116" s="30"/>
      <c r="DOF116" s="30"/>
      <c r="DOG116" s="30"/>
      <c r="DOH116" s="30"/>
      <c r="DOI116" s="30"/>
      <c r="DOJ116" s="30"/>
      <c r="DOK116" s="30"/>
      <c r="DOL116" s="30"/>
      <c r="DOM116" s="30"/>
      <c r="DON116" s="30"/>
      <c r="DOO116" s="30"/>
      <c r="DOP116" s="30"/>
      <c r="DOQ116" s="30"/>
      <c r="DOR116" s="30"/>
      <c r="DOS116" s="30"/>
      <c r="DOT116" s="30"/>
      <c r="DOU116" s="30"/>
      <c r="DOV116" s="30"/>
      <c r="DOW116" s="30"/>
      <c r="DOX116" s="30"/>
      <c r="DOY116" s="30"/>
      <c r="DOZ116" s="30"/>
      <c r="DPA116" s="30"/>
      <c r="DPB116" s="30"/>
      <c r="DPC116" s="30"/>
      <c r="DPD116" s="30"/>
      <c r="DPE116" s="30"/>
      <c r="DPF116" s="30"/>
      <c r="DPG116" s="30"/>
      <c r="DPH116" s="30"/>
      <c r="DPI116" s="30"/>
      <c r="DPJ116" s="30"/>
      <c r="DPK116" s="30"/>
      <c r="DPL116" s="30"/>
      <c r="DPM116" s="30"/>
      <c r="DPN116" s="30"/>
      <c r="DPO116" s="30"/>
      <c r="DPP116" s="30"/>
      <c r="DPQ116" s="30"/>
      <c r="DPR116" s="30"/>
      <c r="DPS116" s="30"/>
      <c r="DPT116" s="30"/>
      <c r="DPU116" s="30"/>
      <c r="DPV116" s="30"/>
      <c r="DPW116" s="30"/>
      <c r="DPX116" s="30"/>
      <c r="DPY116" s="30"/>
      <c r="DPZ116" s="30"/>
      <c r="DQA116" s="30"/>
      <c r="DQB116" s="30"/>
      <c r="DQC116" s="30"/>
      <c r="DQD116" s="30"/>
      <c r="DQE116" s="30"/>
      <c r="DQF116" s="30"/>
      <c r="DQG116" s="30"/>
      <c r="DQH116" s="30"/>
      <c r="DQI116" s="30"/>
      <c r="DQJ116" s="30"/>
      <c r="DQK116" s="30"/>
      <c r="DQL116" s="30"/>
      <c r="DQM116" s="30"/>
      <c r="DQN116" s="30"/>
      <c r="DQO116" s="30"/>
      <c r="DQP116" s="30"/>
      <c r="DQQ116" s="30"/>
      <c r="DQR116" s="30"/>
      <c r="DQS116" s="30"/>
      <c r="DQT116" s="30"/>
      <c r="DQU116" s="30"/>
      <c r="DQV116" s="30"/>
      <c r="DQW116" s="30"/>
      <c r="DQX116" s="30"/>
      <c r="DQY116" s="30"/>
      <c r="DQZ116" s="30"/>
      <c r="DRA116" s="30"/>
      <c r="DRB116" s="30"/>
      <c r="DRC116" s="30"/>
      <c r="DRD116" s="30"/>
      <c r="DRE116" s="30"/>
      <c r="DRF116" s="30"/>
      <c r="DRG116" s="30"/>
      <c r="DRH116" s="30"/>
      <c r="DRI116" s="30"/>
      <c r="DRJ116" s="30"/>
      <c r="DRK116" s="30"/>
      <c r="DRL116" s="30"/>
      <c r="DRM116" s="30"/>
      <c r="DRN116" s="30"/>
      <c r="DRO116" s="30"/>
      <c r="DRP116" s="30"/>
      <c r="DRQ116" s="30"/>
      <c r="DRR116" s="30"/>
      <c r="DRS116" s="30"/>
      <c r="DRT116" s="30"/>
      <c r="DRU116" s="30"/>
      <c r="DRV116" s="30"/>
      <c r="DRW116" s="30"/>
      <c r="DRX116" s="30"/>
      <c r="DRY116" s="30"/>
      <c r="DRZ116" s="30"/>
      <c r="DSA116" s="30"/>
      <c r="DSB116" s="30"/>
      <c r="DSC116" s="30"/>
      <c r="DSD116" s="30"/>
      <c r="DSE116" s="30"/>
      <c r="DSF116" s="30"/>
      <c r="DSG116" s="30"/>
      <c r="DSH116" s="30"/>
      <c r="DSI116" s="30"/>
      <c r="DSJ116" s="30"/>
      <c r="DSK116" s="30"/>
      <c r="DSL116" s="30"/>
      <c r="DSM116" s="30"/>
      <c r="DSN116" s="30"/>
      <c r="DSO116" s="30"/>
      <c r="DSP116" s="30"/>
      <c r="DSQ116" s="30"/>
      <c r="DSR116" s="30"/>
      <c r="DSS116" s="30"/>
      <c r="DST116" s="30"/>
      <c r="DSU116" s="30"/>
      <c r="DSV116" s="30"/>
      <c r="DSW116" s="30"/>
      <c r="DSX116" s="30"/>
      <c r="DSY116" s="30"/>
      <c r="DSZ116" s="30"/>
      <c r="DTA116" s="30"/>
      <c r="DTB116" s="30"/>
      <c r="DTC116" s="30"/>
      <c r="DTD116" s="30"/>
      <c r="DTE116" s="30"/>
      <c r="DTF116" s="30"/>
      <c r="DTG116" s="30"/>
      <c r="DTH116" s="30"/>
      <c r="DTI116" s="30"/>
      <c r="DTJ116" s="30"/>
      <c r="DTK116" s="30"/>
      <c r="DTL116" s="30"/>
      <c r="DTM116" s="30"/>
      <c r="DTN116" s="30"/>
      <c r="DTO116" s="30"/>
      <c r="DTP116" s="30"/>
      <c r="DTQ116" s="30"/>
      <c r="DTR116" s="30"/>
      <c r="DTS116" s="30"/>
      <c r="DTT116" s="30"/>
      <c r="DTU116" s="30"/>
      <c r="DTV116" s="30"/>
      <c r="DTW116" s="30"/>
      <c r="DTX116" s="30"/>
      <c r="DTY116" s="30"/>
      <c r="DTZ116" s="30"/>
      <c r="DUA116" s="30"/>
      <c r="DUB116" s="30"/>
      <c r="DUC116" s="30"/>
      <c r="DUD116" s="30"/>
      <c r="DUE116" s="30"/>
      <c r="DUF116" s="30"/>
      <c r="DUG116" s="30"/>
      <c r="DUH116" s="30"/>
      <c r="DUI116" s="30"/>
      <c r="DUJ116" s="30"/>
      <c r="DUK116" s="30"/>
      <c r="DUL116" s="30"/>
      <c r="DUM116" s="30"/>
      <c r="DUN116" s="30"/>
      <c r="DUO116" s="30"/>
      <c r="DUP116" s="30"/>
      <c r="DUQ116" s="30"/>
      <c r="DUR116" s="30"/>
      <c r="DUS116" s="30"/>
      <c r="DUT116" s="30"/>
      <c r="DUU116" s="30"/>
      <c r="DUV116" s="30"/>
      <c r="DUW116" s="30"/>
      <c r="DUX116" s="30"/>
      <c r="DUY116" s="30"/>
      <c r="DUZ116" s="30"/>
      <c r="DVA116" s="30"/>
      <c r="DVB116" s="30"/>
      <c r="DVC116" s="30"/>
      <c r="DVD116" s="30"/>
      <c r="DVE116" s="30"/>
      <c r="DVF116" s="30"/>
      <c r="DVG116" s="30"/>
      <c r="DVH116" s="30"/>
      <c r="DVI116" s="30"/>
      <c r="DVJ116" s="30"/>
      <c r="DVK116" s="30"/>
      <c r="DVL116" s="30"/>
      <c r="DVM116" s="30"/>
      <c r="DVN116" s="30"/>
      <c r="DVO116" s="30"/>
      <c r="DVP116" s="30"/>
      <c r="DVQ116" s="30"/>
      <c r="DVR116" s="30"/>
      <c r="DVS116" s="30"/>
      <c r="DVT116" s="30"/>
      <c r="DVU116" s="30"/>
      <c r="DVV116" s="30"/>
      <c r="DVW116" s="30"/>
      <c r="DVX116" s="30"/>
      <c r="DVY116" s="30"/>
      <c r="DVZ116" s="30"/>
      <c r="DWA116" s="30"/>
      <c r="DWB116" s="30"/>
      <c r="DWC116" s="30"/>
      <c r="DWD116" s="30"/>
      <c r="DWE116" s="30"/>
      <c r="DWF116" s="30"/>
      <c r="DWG116" s="30"/>
      <c r="DWH116" s="30"/>
      <c r="DWI116" s="30"/>
      <c r="DWJ116" s="30"/>
      <c r="DWK116" s="30"/>
      <c r="DWL116" s="30"/>
      <c r="DWM116" s="30"/>
      <c r="DWN116" s="30"/>
      <c r="DWO116" s="30"/>
      <c r="DWP116" s="30"/>
      <c r="DWQ116" s="30"/>
      <c r="DWR116" s="30"/>
      <c r="DWS116" s="30"/>
      <c r="DWT116" s="30"/>
      <c r="DWU116" s="30"/>
      <c r="DWV116" s="30"/>
      <c r="DWW116" s="30"/>
      <c r="DWX116" s="30"/>
      <c r="DWY116" s="30"/>
      <c r="DWZ116" s="30"/>
      <c r="DXA116" s="30"/>
      <c r="DXB116" s="30"/>
      <c r="DXC116" s="30"/>
      <c r="DXD116" s="30"/>
      <c r="DXE116" s="30"/>
      <c r="DXF116" s="30"/>
      <c r="DXG116" s="30"/>
      <c r="DXH116" s="30"/>
      <c r="DXI116" s="30"/>
      <c r="DXJ116" s="30"/>
      <c r="DXK116" s="30"/>
      <c r="DXL116" s="30"/>
      <c r="DXM116" s="30"/>
      <c r="DXN116" s="30"/>
      <c r="DXO116" s="30"/>
      <c r="DXP116" s="30"/>
      <c r="DXQ116" s="30"/>
      <c r="DXR116" s="30"/>
      <c r="DXS116" s="30"/>
      <c r="DXT116" s="30"/>
      <c r="DXU116" s="30"/>
      <c r="DXV116" s="30"/>
      <c r="DXW116" s="30"/>
      <c r="DXX116" s="30"/>
      <c r="DXY116" s="30"/>
      <c r="DXZ116" s="30"/>
      <c r="DYA116" s="30"/>
      <c r="DYB116" s="30"/>
      <c r="DYC116" s="30"/>
      <c r="DYD116" s="30"/>
      <c r="DYE116" s="30"/>
      <c r="DYF116" s="30"/>
      <c r="DYG116" s="30"/>
      <c r="DYH116" s="30"/>
      <c r="DYI116" s="30"/>
      <c r="DYJ116" s="30"/>
      <c r="DYK116" s="30"/>
      <c r="DYL116" s="30"/>
      <c r="DYM116" s="30"/>
      <c r="DYN116" s="30"/>
      <c r="DYO116" s="30"/>
      <c r="DYP116" s="30"/>
      <c r="DYQ116" s="30"/>
      <c r="DYR116" s="30"/>
      <c r="DYS116" s="30"/>
      <c r="DYT116" s="30"/>
      <c r="DYU116" s="30"/>
      <c r="DYV116" s="30"/>
      <c r="DYW116" s="30"/>
      <c r="DYX116" s="30"/>
      <c r="DYY116" s="30"/>
      <c r="DYZ116" s="30"/>
      <c r="DZA116" s="30"/>
      <c r="DZB116" s="30"/>
      <c r="DZC116" s="30"/>
      <c r="DZD116" s="30"/>
      <c r="DZE116" s="30"/>
      <c r="DZF116" s="30"/>
      <c r="DZG116" s="30"/>
      <c r="DZH116" s="30"/>
      <c r="DZI116" s="30"/>
      <c r="DZJ116" s="30"/>
      <c r="DZK116" s="30"/>
      <c r="DZL116" s="30"/>
      <c r="DZM116" s="30"/>
      <c r="DZN116" s="30"/>
      <c r="DZO116" s="30"/>
      <c r="DZP116" s="30"/>
      <c r="DZQ116" s="30"/>
      <c r="DZR116" s="30"/>
      <c r="DZS116" s="30"/>
      <c r="DZT116" s="30"/>
      <c r="DZU116" s="30"/>
      <c r="DZV116" s="30"/>
      <c r="DZW116" s="30"/>
      <c r="DZX116" s="30"/>
      <c r="DZY116" s="30"/>
      <c r="DZZ116" s="30"/>
      <c r="EAA116" s="30"/>
      <c r="EAB116" s="30"/>
      <c r="EAC116" s="30"/>
      <c r="EAD116" s="30"/>
      <c r="EAE116" s="30"/>
      <c r="EAF116" s="30"/>
      <c r="EAG116" s="30"/>
      <c r="EAH116" s="30"/>
      <c r="EAI116" s="30"/>
      <c r="EAJ116" s="30"/>
      <c r="EAK116" s="30"/>
      <c r="EAL116" s="30"/>
      <c r="EAM116" s="30"/>
      <c r="EAN116" s="30"/>
      <c r="EAO116" s="30"/>
      <c r="EAP116" s="30"/>
      <c r="EAQ116" s="30"/>
      <c r="EAR116" s="30"/>
      <c r="EAS116" s="30"/>
      <c r="EAT116" s="30"/>
      <c r="EAU116" s="30"/>
      <c r="EAV116" s="30"/>
      <c r="EAW116" s="30"/>
      <c r="EAX116" s="30"/>
      <c r="EAY116" s="30"/>
      <c r="EAZ116" s="30"/>
      <c r="EBA116" s="30"/>
      <c r="EBB116" s="30"/>
      <c r="EBC116" s="30"/>
      <c r="EBD116" s="30"/>
      <c r="EBE116" s="30"/>
      <c r="EBF116" s="30"/>
      <c r="EBG116" s="30"/>
      <c r="EBH116" s="30"/>
      <c r="EBI116" s="30"/>
      <c r="EBJ116" s="30"/>
      <c r="EBK116" s="30"/>
      <c r="EBL116" s="30"/>
      <c r="EBM116" s="30"/>
      <c r="EBN116" s="30"/>
      <c r="EBO116" s="30"/>
      <c r="EBP116" s="30"/>
      <c r="EBQ116" s="30"/>
      <c r="EBR116" s="30"/>
      <c r="EBS116" s="30"/>
      <c r="EBT116" s="30"/>
      <c r="EBU116" s="30"/>
      <c r="EBV116" s="30"/>
      <c r="EBW116" s="30"/>
      <c r="EBX116" s="30"/>
      <c r="EBY116" s="30"/>
      <c r="EBZ116" s="30"/>
      <c r="ECA116" s="30"/>
      <c r="ECB116" s="30"/>
      <c r="ECC116" s="30"/>
      <c r="ECD116" s="30"/>
      <c r="ECE116" s="30"/>
      <c r="ECF116" s="30"/>
      <c r="ECG116" s="30"/>
      <c r="ECH116" s="30"/>
      <c r="ECI116" s="30"/>
      <c r="ECJ116" s="30"/>
      <c r="ECK116" s="30"/>
      <c r="ECL116" s="30"/>
      <c r="ECM116" s="30"/>
      <c r="ECN116" s="30"/>
      <c r="ECO116" s="30"/>
      <c r="ECP116" s="30"/>
      <c r="ECQ116" s="30"/>
      <c r="ECR116" s="30"/>
      <c r="ECS116" s="30"/>
      <c r="ECT116" s="30"/>
      <c r="ECU116" s="30"/>
      <c r="ECV116" s="30"/>
      <c r="ECW116" s="30"/>
      <c r="ECX116" s="30"/>
      <c r="ECY116" s="30"/>
      <c r="ECZ116" s="30"/>
      <c r="EDA116" s="30"/>
      <c r="EDB116" s="30"/>
      <c r="EDC116" s="30"/>
      <c r="EDD116" s="30"/>
      <c r="EDE116" s="30"/>
      <c r="EDF116" s="30"/>
      <c r="EDG116" s="30"/>
      <c r="EDH116" s="30"/>
      <c r="EDI116" s="30"/>
      <c r="EDJ116" s="30"/>
      <c r="EDK116" s="30"/>
      <c r="EDL116" s="30"/>
      <c r="EDM116" s="30"/>
      <c r="EDN116" s="30"/>
      <c r="EDO116" s="30"/>
      <c r="EDP116" s="30"/>
      <c r="EDQ116" s="30"/>
      <c r="EDR116" s="30"/>
      <c r="EDS116" s="30"/>
      <c r="EDT116" s="30"/>
      <c r="EDU116" s="30"/>
      <c r="EDV116" s="30"/>
      <c r="EDW116" s="30"/>
      <c r="EDX116" s="30"/>
      <c r="EDY116" s="30"/>
      <c r="EDZ116" s="30"/>
      <c r="EEA116" s="30"/>
      <c r="EEB116" s="30"/>
      <c r="EEC116" s="30"/>
      <c r="EED116" s="30"/>
      <c r="EEE116" s="30"/>
      <c r="EEF116" s="30"/>
      <c r="EEG116" s="30"/>
      <c r="EEH116" s="30"/>
      <c r="EEI116" s="30"/>
      <c r="EEJ116" s="30"/>
      <c r="EEK116" s="30"/>
      <c r="EEL116" s="30"/>
      <c r="EEM116" s="30"/>
      <c r="EEN116" s="30"/>
      <c r="EEO116" s="30"/>
      <c r="EEP116" s="30"/>
      <c r="EEQ116" s="30"/>
      <c r="EER116" s="30"/>
      <c r="EES116" s="30"/>
      <c r="EET116" s="30"/>
      <c r="EEU116" s="30"/>
      <c r="EEV116" s="30"/>
      <c r="EEW116" s="30"/>
      <c r="EEX116" s="30"/>
      <c r="EEY116" s="30"/>
      <c r="EEZ116" s="30"/>
      <c r="EFA116" s="30"/>
      <c r="EFB116" s="30"/>
      <c r="EFC116" s="30"/>
      <c r="EFD116" s="30"/>
      <c r="EFE116" s="30"/>
      <c r="EFF116" s="30"/>
      <c r="EFG116" s="30"/>
      <c r="EFH116" s="30"/>
      <c r="EFI116" s="30"/>
      <c r="EFJ116" s="30"/>
      <c r="EFK116" s="30"/>
      <c r="EFL116" s="30"/>
      <c r="EFM116" s="30"/>
      <c r="EFN116" s="30"/>
      <c r="EFO116" s="30"/>
      <c r="EFP116" s="30"/>
      <c r="EFQ116" s="30"/>
      <c r="EFR116" s="30"/>
      <c r="EFS116" s="30"/>
      <c r="EFT116" s="30"/>
      <c r="EFU116" s="30"/>
      <c r="EFV116" s="30"/>
      <c r="EFW116" s="30"/>
      <c r="EFX116" s="30"/>
      <c r="EFY116" s="30"/>
      <c r="EFZ116" s="30"/>
      <c r="EGA116" s="30"/>
      <c r="EGB116" s="30"/>
      <c r="EGC116" s="30"/>
      <c r="EGD116" s="30"/>
      <c r="EGE116" s="30"/>
      <c r="EGF116" s="30"/>
      <c r="EGG116" s="30"/>
      <c r="EGH116" s="30"/>
      <c r="EGI116" s="30"/>
      <c r="EGJ116" s="30"/>
      <c r="EGK116" s="30"/>
      <c r="EGL116" s="30"/>
      <c r="EGM116" s="30"/>
      <c r="EGN116" s="30"/>
      <c r="EGO116" s="30"/>
      <c r="EGP116" s="30"/>
      <c r="EGQ116" s="30"/>
      <c r="EGR116" s="30"/>
      <c r="EGS116" s="30"/>
      <c r="EGT116" s="30"/>
      <c r="EGU116" s="30"/>
      <c r="EGV116" s="30"/>
      <c r="EGW116" s="30"/>
      <c r="EGX116" s="30"/>
      <c r="EGY116" s="30"/>
      <c r="EGZ116" s="30"/>
      <c r="EHA116" s="30"/>
      <c r="EHB116" s="30"/>
      <c r="EHC116" s="30"/>
      <c r="EHD116" s="30"/>
      <c r="EHE116" s="30"/>
      <c r="EHF116" s="30"/>
      <c r="EHG116" s="30"/>
      <c r="EHH116" s="30"/>
      <c r="EHI116" s="30"/>
      <c r="EHJ116" s="30"/>
      <c r="EHK116" s="30"/>
      <c r="EHL116" s="30"/>
      <c r="EHM116" s="30"/>
      <c r="EHN116" s="30"/>
      <c r="EHO116" s="30"/>
      <c r="EHP116" s="30"/>
      <c r="EHQ116" s="30"/>
      <c r="EHR116" s="30"/>
      <c r="EHS116" s="30"/>
      <c r="EHT116" s="30"/>
      <c r="EHU116" s="30"/>
      <c r="EHV116" s="30"/>
      <c r="EHW116" s="30"/>
      <c r="EHX116" s="30"/>
      <c r="EHY116" s="30"/>
      <c r="EHZ116" s="30"/>
      <c r="EIA116" s="30"/>
      <c r="EIB116" s="30"/>
      <c r="EIC116" s="30"/>
      <c r="EID116" s="30"/>
      <c r="EIE116" s="30"/>
      <c r="EIF116" s="30"/>
      <c r="EIG116" s="30"/>
      <c r="EIH116" s="30"/>
      <c r="EII116" s="30"/>
      <c r="EIJ116" s="30"/>
      <c r="EIK116" s="30"/>
      <c r="EIL116" s="30"/>
      <c r="EIM116" s="30"/>
      <c r="EIN116" s="30"/>
      <c r="EIO116" s="30"/>
      <c r="EIP116" s="30"/>
      <c r="EIQ116" s="30"/>
      <c r="EIR116" s="30"/>
      <c r="EIS116" s="30"/>
      <c r="EIT116" s="30"/>
      <c r="EIU116" s="30"/>
      <c r="EIV116" s="30"/>
      <c r="EIW116" s="30"/>
      <c r="EIX116" s="30"/>
      <c r="EIY116" s="30"/>
      <c r="EIZ116" s="30"/>
      <c r="EJA116" s="30"/>
      <c r="EJB116" s="30"/>
      <c r="EJC116" s="30"/>
      <c r="EJD116" s="30"/>
      <c r="EJE116" s="30"/>
      <c r="EJF116" s="30"/>
      <c r="EJG116" s="30"/>
      <c r="EJH116" s="30"/>
      <c r="EJI116" s="30"/>
      <c r="EJJ116" s="30"/>
      <c r="EJK116" s="30"/>
      <c r="EJL116" s="30"/>
      <c r="EJM116" s="30"/>
      <c r="EJN116" s="30"/>
      <c r="EJO116" s="30"/>
      <c r="EJP116" s="30"/>
      <c r="EJQ116" s="30"/>
      <c r="EJR116" s="30"/>
      <c r="EJS116" s="30"/>
      <c r="EJT116" s="30"/>
      <c r="EJU116" s="30"/>
      <c r="EJV116" s="30"/>
      <c r="EJW116" s="30"/>
      <c r="EJX116" s="30"/>
      <c r="EJY116" s="30"/>
      <c r="EJZ116" s="30"/>
      <c r="EKA116" s="30"/>
      <c r="EKB116" s="30"/>
      <c r="EKC116" s="30"/>
      <c r="EKD116" s="30"/>
      <c r="EKE116" s="30"/>
      <c r="EKF116" s="30"/>
      <c r="EKG116" s="30"/>
      <c r="EKH116" s="30"/>
      <c r="EKI116" s="30"/>
      <c r="EKJ116" s="30"/>
      <c r="EKK116" s="30"/>
      <c r="EKL116" s="30"/>
      <c r="EKM116" s="30"/>
      <c r="EKN116" s="30"/>
      <c r="EKO116" s="30"/>
      <c r="EKP116" s="30"/>
      <c r="EKQ116" s="30"/>
      <c r="EKR116" s="30"/>
      <c r="EKS116" s="30"/>
      <c r="EKT116" s="30"/>
      <c r="EKU116" s="30"/>
      <c r="EKV116" s="30"/>
      <c r="EKW116" s="30"/>
      <c r="EKX116" s="30"/>
      <c r="EKY116" s="30"/>
      <c r="EKZ116" s="30"/>
      <c r="ELA116" s="30"/>
      <c r="ELB116" s="30"/>
      <c r="ELC116" s="30"/>
      <c r="ELD116" s="30"/>
      <c r="ELE116" s="30"/>
      <c r="ELF116" s="30"/>
      <c r="ELG116" s="30"/>
      <c r="ELH116" s="30"/>
      <c r="ELI116" s="30"/>
      <c r="ELJ116" s="30"/>
      <c r="ELK116" s="30"/>
      <c r="ELL116" s="30"/>
      <c r="ELM116" s="30"/>
      <c r="ELN116" s="30"/>
      <c r="ELO116" s="30"/>
      <c r="ELP116" s="30"/>
      <c r="ELQ116" s="30"/>
      <c r="ELR116" s="30"/>
      <c r="ELS116" s="30"/>
      <c r="ELT116" s="30"/>
      <c r="ELU116" s="30"/>
      <c r="ELV116" s="30"/>
      <c r="ELW116" s="30"/>
      <c r="ELX116" s="30"/>
      <c r="ELY116" s="30"/>
      <c r="ELZ116" s="30"/>
      <c r="EMA116" s="30"/>
      <c r="EMB116" s="30"/>
      <c r="EMC116" s="30"/>
      <c r="EMD116" s="30"/>
      <c r="EME116" s="30"/>
      <c r="EMF116" s="30"/>
      <c r="EMG116" s="30"/>
      <c r="EMH116" s="30"/>
      <c r="EMI116" s="30"/>
      <c r="EMJ116" s="30"/>
      <c r="EMK116" s="30"/>
      <c r="EML116" s="30"/>
      <c r="EMM116" s="30"/>
      <c r="EMN116" s="30"/>
      <c r="EMO116" s="30"/>
      <c r="EMP116" s="30"/>
      <c r="EMQ116" s="30"/>
      <c r="EMR116" s="30"/>
      <c r="EMS116" s="30"/>
      <c r="EMT116" s="30"/>
      <c r="EMU116" s="30"/>
      <c r="EMV116" s="30"/>
      <c r="EMW116" s="30"/>
      <c r="EMX116" s="30"/>
      <c r="EMY116" s="30"/>
      <c r="EMZ116" s="30"/>
      <c r="ENA116" s="30"/>
      <c r="ENB116" s="30"/>
      <c r="ENC116" s="30"/>
      <c r="END116" s="30"/>
      <c r="ENE116" s="30"/>
      <c r="ENF116" s="30"/>
      <c r="ENG116" s="30"/>
      <c r="ENH116" s="30"/>
      <c r="ENI116" s="30"/>
      <c r="ENJ116" s="30"/>
      <c r="ENK116" s="30"/>
      <c r="ENL116" s="30"/>
      <c r="ENM116" s="30"/>
      <c r="ENN116" s="30"/>
      <c r="ENO116" s="30"/>
      <c r="ENP116" s="30"/>
      <c r="ENQ116" s="30"/>
      <c r="ENR116" s="30"/>
      <c r="ENS116" s="30"/>
      <c r="ENT116" s="30"/>
      <c r="ENU116" s="30"/>
      <c r="ENV116" s="30"/>
      <c r="ENW116" s="30"/>
      <c r="ENX116" s="30"/>
      <c r="ENY116" s="30"/>
      <c r="ENZ116" s="30"/>
      <c r="EOA116" s="30"/>
      <c r="EOB116" s="30"/>
      <c r="EOC116" s="30"/>
      <c r="EOD116" s="30"/>
      <c r="EOE116" s="30"/>
      <c r="EOF116" s="30"/>
      <c r="EOG116" s="30"/>
      <c r="EOH116" s="30"/>
      <c r="EOI116" s="30"/>
      <c r="EOJ116" s="30"/>
      <c r="EOK116" s="30"/>
      <c r="EOL116" s="30"/>
      <c r="EOM116" s="30"/>
      <c r="EON116" s="30"/>
      <c r="EOO116" s="30"/>
      <c r="EOP116" s="30"/>
      <c r="EOQ116" s="30"/>
      <c r="EOR116" s="30"/>
      <c r="EOS116" s="30"/>
      <c r="EOT116" s="30"/>
      <c r="EOU116" s="30"/>
      <c r="EOV116" s="30"/>
      <c r="EOW116" s="30"/>
      <c r="EOX116" s="30"/>
      <c r="EOY116" s="30"/>
      <c r="EOZ116" s="30"/>
      <c r="EPA116" s="30"/>
      <c r="EPB116" s="30"/>
      <c r="EPC116" s="30"/>
      <c r="EPD116" s="30"/>
      <c r="EPE116" s="30"/>
      <c r="EPF116" s="30"/>
      <c r="EPG116" s="30"/>
      <c r="EPH116" s="30"/>
      <c r="EPI116" s="30"/>
      <c r="EPJ116" s="30"/>
      <c r="EPK116" s="30"/>
      <c r="EPL116" s="30"/>
      <c r="EPM116" s="30"/>
      <c r="EPN116" s="30"/>
      <c r="EPO116" s="30"/>
      <c r="EPP116" s="30"/>
      <c r="EPQ116" s="30"/>
      <c r="EPR116" s="30"/>
      <c r="EPS116" s="30"/>
      <c r="EPT116" s="30"/>
      <c r="EPU116" s="30"/>
      <c r="EPV116" s="30"/>
      <c r="EPW116" s="30"/>
      <c r="EPX116" s="30"/>
      <c r="EPY116" s="30"/>
      <c r="EPZ116" s="30"/>
      <c r="EQA116" s="30"/>
      <c r="EQB116" s="30"/>
      <c r="EQC116" s="30"/>
      <c r="EQD116" s="30"/>
      <c r="EQE116" s="30"/>
      <c r="EQF116" s="30"/>
      <c r="EQG116" s="30"/>
      <c r="EQH116" s="30"/>
      <c r="EQI116" s="30"/>
      <c r="EQJ116" s="30"/>
      <c r="EQK116" s="30"/>
      <c r="EQL116" s="30"/>
      <c r="EQM116" s="30"/>
      <c r="EQN116" s="30"/>
      <c r="EQO116" s="30"/>
      <c r="EQP116" s="30"/>
      <c r="EQQ116" s="30"/>
      <c r="EQR116" s="30"/>
      <c r="EQS116" s="30"/>
      <c r="EQT116" s="30"/>
      <c r="EQU116" s="30"/>
      <c r="EQV116" s="30"/>
      <c r="EQW116" s="30"/>
      <c r="EQX116" s="30"/>
      <c r="EQY116" s="30"/>
      <c r="EQZ116" s="30"/>
      <c r="ERA116" s="30"/>
      <c r="ERB116" s="30"/>
      <c r="ERC116" s="30"/>
      <c r="ERD116" s="30"/>
      <c r="ERE116" s="30"/>
      <c r="ERF116" s="30"/>
      <c r="ERG116" s="30"/>
      <c r="ERH116" s="30"/>
      <c r="ERI116" s="30"/>
      <c r="ERJ116" s="30"/>
      <c r="ERK116" s="30"/>
      <c r="ERL116" s="30"/>
      <c r="ERM116" s="30"/>
      <c r="ERN116" s="30"/>
      <c r="ERO116" s="30"/>
      <c r="ERP116" s="30"/>
      <c r="ERQ116" s="30"/>
      <c r="ERR116" s="30"/>
      <c r="ERS116" s="30"/>
      <c r="ERT116" s="30"/>
      <c r="ERU116" s="30"/>
      <c r="ERV116" s="30"/>
      <c r="ERW116" s="30"/>
      <c r="ERX116" s="30"/>
      <c r="ERY116" s="30"/>
      <c r="ERZ116" s="30"/>
      <c r="ESA116" s="30"/>
      <c r="ESB116" s="30"/>
      <c r="ESC116" s="30"/>
      <c r="ESD116" s="30"/>
      <c r="ESE116" s="30"/>
      <c r="ESF116" s="30"/>
      <c r="ESG116" s="30"/>
      <c r="ESH116" s="30"/>
      <c r="ESI116" s="30"/>
      <c r="ESJ116" s="30"/>
      <c r="ESK116" s="30"/>
      <c r="ESL116" s="30"/>
      <c r="ESM116" s="30"/>
      <c r="ESN116" s="30"/>
      <c r="ESO116" s="30"/>
      <c r="ESP116" s="30"/>
      <c r="ESQ116" s="30"/>
      <c r="ESR116" s="30"/>
      <c r="ESS116" s="30"/>
      <c r="EST116" s="30"/>
      <c r="ESU116" s="30"/>
      <c r="ESV116" s="30"/>
      <c r="ESW116" s="30"/>
      <c r="ESX116" s="30"/>
      <c r="ESY116" s="30"/>
      <c r="ESZ116" s="30"/>
      <c r="ETA116" s="30"/>
      <c r="ETB116" s="30"/>
      <c r="ETC116" s="30"/>
      <c r="ETD116" s="30"/>
      <c r="ETE116" s="30"/>
      <c r="ETF116" s="30"/>
      <c r="ETG116" s="30"/>
      <c r="ETH116" s="30"/>
      <c r="ETI116" s="30"/>
      <c r="ETJ116" s="30"/>
      <c r="ETK116" s="30"/>
      <c r="ETL116" s="30"/>
      <c r="ETM116" s="30"/>
      <c r="ETN116" s="30"/>
      <c r="ETO116" s="30"/>
      <c r="ETP116" s="30"/>
      <c r="ETQ116" s="30"/>
      <c r="ETR116" s="30"/>
      <c r="ETS116" s="30"/>
      <c r="ETT116" s="30"/>
      <c r="ETU116" s="30"/>
      <c r="ETV116" s="30"/>
      <c r="ETW116" s="30"/>
      <c r="ETX116" s="30"/>
      <c r="ETY116" s="30"/>
      <c r="ETZ116" s="30"/>
      <c r="EUA116" s="30"/>
      <c r="EUB116" s="30"/>
      <c r="EUC116" s="30"/>
      <c r="EUD116" s="30"/>
      <c r="EUE116" s="30"/>
      <c r="EUF116" s="30"/>
      <c r="EUG116" s="30"/>
      <c r="EUH116" s="30"/>
      <c r="EUI116" s="30"/>
      <c r="EUJ116" s="30"/>
      <c r="EUK116" s="30"/>
      <c r="EUL116" s="30"/>
      <c r="EUM116" s="30"/>
      <c r="EUN116" s="30"/>
      <c r="EUO116" s="30"/>
      <c r="EUP116" s="30"/>
      <c r="EUQ116" s="30"/>
      <c r="EUR116" s="30"/>
      <c r="EUS116" s="30"/>
      <c r="EUT116" s="30"/>
      <c r="EUU116" s="30"/>
      <c r="EUV116" s="30"/>
      <c r="EUW116" s="30"/>
      <c r="EUX116" s="30"/>
      <c r="EUY116" s="30"/>
      <c r="EUZ116" s="30"/>
      <c r="EVA116" s="30"/>
      <c r="EVB116" s="30"/>
      <c r="EVC116" s="30"/>
      <c r="EVD116" s="30"/>
      <c r="EVE116" s="30"/>
      <c r="EVF116" s="30"/>
      <c r="EVG116" s="30"/>
      <c r="EVH116" s="30"/>
      <c r="EVI116" s="30"/>
      <c r="EVJ116" s="30"/>
      <c r="EVK116" s="30"/>
      <c r="EVL116" s="30"/>
      <c r="EVM116" s="30"/>
      <c r="EVN116" s="30"/>
      <c r="EVO116" s="30"/>
      <c r="EVP116" s="30"/>
      <c r="EVQ116" s="30"/>
      <c r="EVR116" s="30"/>
      <c r="EVS116" s="30"/>
      <c r="EVT116" s="30"/>
      <c r="EVU116" s="30"/>
      <c r="EVV116" s="30"/>
      <c r="EVW116" s="30"/>
      <c r="EVX116" s="30"/>
      <c r="EVY116" s="30"/>
      <c r="EVZ116" s="30"/>
      <c r="EWA116" s="30"/>
      <c r="EWB116" s="30"/>
      <c r="EWC116" s="30"/>
      <c r="EWD116" s="30"/>
      <c r="EWE116" s="30"/>
      <c r="EWF116" s="30"/>
      <c r="EWG116" s="30"/>
      <c r="EWH116" s="30"/>
      <c r="EWI116" s="30"/>
      <c r="EWJ116" s="30"/>
      <c r="EWK116" s="30"/>
      <c r="EWL116" s="30"/>
      <c r="EWM116" s="30"/>
      <c r="EWN116" s="30"/>
      <c r="EWO116" s="30"/>
      <c r="EWP116" s="30"/>
      <c r="EWQ116" s="30"/>
      <c r="EWR116" s="30"/>
      <c r="EWS116" s="30"/>
      <c r="EWT116" s="30"/>
      <c r="EWU116" s="30"/>
      <c r="EWV116" s="30"/>
      <c r="EWW116" s="30"/>
      <c r="EWX116" s="30"/>
      <c r="EWY116" s="30"/>
      <c r="EWZ116" s="30"/>
      <c r="EXA116" s="30"/>
      <c r="EXB116" s="30"/>
      <c r="EXC116" s="30"/>
      <c r="EXD116" s="30"/>
      <c r="EXE116" s="30"/>
      <c r="EXF116" s="30"/>
      <c r="EXG116" s="30"/>
      <c r="EXH116" s="30"/>
      <c r="EXI116" s="30"/>
      <c r="EXJ116" s="30"/>
      <c r="EXK116" s="30"/>
      <c r="EXL116" s="30"/>
      <c r="EXM116" s="30"/>
      <c r="EXN116" s="30"/>
      <c r="EXO116" s="30"/>
      <c r="EXP116" s="30"/>
      <c r="EXQ116" s="30"/>
      <c r="EXR116" s="30"/>
      <c r="EXS116" s="30"/>
      <c r="EXT116" s="30"/>
      <c r="EXU116" s="30"/>
      <c r="EXV116" s="30"/>
      <c r="EXW116" s="30"/>
      <c r="EXX116" s="30"/>
      <c r="EXY116" s="30"/>
      <c r="EXZ116" s="30"/>
      <c r="EYA116" s="30"/>
      <c r="EYB116" s="30"/>
      <c r="EYC116" s="30"/>
      <c r="EYD116" s="30"/>
      <c r="EYE116" s="30"/>
      <c r="EYF116" s="30"/>
      <c r="EYG116" s="30"/>
      <c r="EYH116" s="30"/>
      <c r="EYI116" s="30"/>
      <c r="EYJ116" s="30"/>
      <c r="EYK116" s="30"/>
      <c r="EYL116" s="30"/>
      <c r="EYM116" s="30"/>
      <c r="EYN116" s="30"/>
      <c r="EYO116" s="30"/>
      <c r="EYP116" s="30"/>
      <c r="EYQ116" s="30"/>
      <c r="EYR116" s="30"/>
      <c r="EYS116" s="30"/>
      <c r="EYT116" s="30"/>
      <c r="EYU116" s="30"/>
      <c r="EYV116" s="30"/>
      <c r="EYW116" s="30"/>
      <c r="EYX116" s="30"/>
      <c r="EYY116" s="30"/>
      <c r="EYZ116" s="30"/>
      <c r="EZA116" s="30"/>
      <c r="EZB116" s="30"/>
      <c r="EZC116" s="30"/>
      <c r="EZD116" s="30"/>
      <c r="EZE116" s="30"/>
      <c r="EZF116" s="30"/>
      <c r="EZG116" s="30"/>
      <c r="EZH116" s="30"/>
      <c r="EZI116" s="30"/>
      <c r="EZJ116" s="30"/>
      <c r="EZK116" s="30"/>
      <c r="EZL116" s="30"/>
      <c r="EZM116" s="30"/>
      <c r="EZN116" s="30"/>
      <c r="EZO116" s="30"/>
      <c r="EZP116" s="30"/>
      <c r="EZQ116" s="30"/>
      <c r="EZR116" s="30"/>
      <c r="EZS116" s="30"/>
      <c r="EZT116" s="30"/>
      <c r="EZU116" s="30"/>
      <c r="EZV116" s="30"/>
      <c r="EZW116" s="30"/>
      <c r="EZX116" s="30"/>
      <c r="EZY116" s="30"/>
      <c r="EZZ116" s="30"/>
      <c r="FAA116" s="30"/>
      <c r="FAB116" s="30"/>
      <c r="FAC116" s="30"/>
      <c r="FAD116" s="30"/>
      <c r="FAE116" s="30"/>
      <c r="FAF116" s="30"/>
      <c r="FAG116" s="30"/>
      <c r="FAH116" s="30"/>
      <c r="FAI116" s="30"/>
      <c r="FAJ116" s="30"/>
      <c r="FAK116" s="30"/>
      <c r="FAL116" s="30"/>
      <c r="FAM116" s="30"/>
      <c r="FAN116" s="30"/>
      <c r="FAO116" s="30"/>
      <c r="FAP116" s="30"/>
      <c r="FAQ116" s="30"/>
      <c r="FAR116" s="30"/>
      <c r="FAS116" s="30"/>
      <c r="FAT116" s="30"/>
      <c r="FAU116" s="30"/>
      <c r="FAV116" s="30"/>
      <c r="FAW116" s="30"/>
      <c r="FAX116" s="30"/>
      <c r="FAY116" s="30"/>
      <c r="FAZ116" s="30"/>
      <c r="FBA116" s="30"/>
      <c r="FBB116" s="30"/>
      <c r="FBC116" s="30"/>
      <c r="FBD116" s="30"/>
      <c r="FBE116" s="30"/>
      <c r="FBF116" s="30"/>
      <c r="FBG116" s="30"/>
      <c r="FBH116" s="30"/>
      <c r="FBI116" s="30"/>
      <c r="FBJ116" s="30"/>
      <c r="FBK116" s="30"/>
      <c r="FBL116" s="30"/>
      <c r="FBM116" s="30"/>
      <c r="FBN116" s="30"/>
      <c r="FBO116" s="30"/>
      <c r="FBP116" s="30"/>
      <c r="FBQ116" s="30"/>
      <c r="FBR116" s="30"/>
      <c r="FBS116" s="30"/>
      <c r="FBT116" s="30"/>
      <c r="FBU116" s="30"/>
      <c r="FBV116" s="30"/>
      <c r="FBW116" s="30"/>
      <c r="FBX116" s="30"/>
      <c r="FBY116" s="30"/>
      <c r="FBZ116" s="30"/>
      <c r="FCA116" s="30"/>
      <c r="FCB116" s="30"/>
      <c r="FCC116" s="30"/>
      <c r="FCD116" s="30"/>
      <c r="FCE116" s="30"/>
      <c r="FCF116" s="30"/>
      <c r="FCG116" s="30"/>
      <c r="FCH116" s="30"/>
      <c r="FCI116" s="30"/>
      <c r="FCJ116" s="30"/>
      <c r="FCK116" s="30"/>
      <c r="FCL116" s="30"/>
      <c r="FCM116" s="30"/>
      <c r="FCN116" s="30"/>
      <c r="FCO116" s="30"/>
      <c r="FCP116" s="30"/>
      <c r="FCQ116" s="30"/>
      <c r="FCR116" s="30"/>
      <c r="FCS116" s="30"/>
      <c r="FCT116" s="30"/>
      <c r="FCU116" s="30"/>
      <c r="FCV116" s="30"/>
      <c r="FCW116" s="30"/>
      <c r="FCX116" s="30"/>
      <c r="FCY116" s="30"/>
      <c r="FCZ116" s="30"/>
      <c r="FDA116" s="30"/>
      <c r="FDB116" s="30"/>
      <c r="FDC116" s="30"/>
      <c r="FDD116" s="30"/>
      <c r="FDE116" s="30"/>
      <c r="FDF116" s="30"/>
      <c r="FDG116" s="30"/>
      <c r="FDH116" s="30"/>
      <c r="FDI116" s="30"/>
      <c r="FDJ116" s="30"/>
      <c r="FDK116" s="30"/>
      <c r="FDL116" s="30"/>
      <c r="FDM116" s="30"/>
      <c r="FDN116" s="30"/>
      <c r="FDO116" s="30"/>
      <c r="FDP116" s="30"/>
      <c r="FDQ116" s="30"/>
      <c r="FDR116" s="30"/>
      <c r="FDS116" s="30"/>
      <c r="FDT116" s="30"/>
      <c r="FDU116" s="30"/>
      <c r="FDV116" s="30"/>
      <c r="FDW116" s="30"/>
      <c r="FDX116" s="30"/>
      <c r="FDY116" s="30"/>
      <c r="FDZ116" s="30"/>
      <c r="FEA116" s="30"/>
      <c r="FEB116" s="30"/>
      <c r="FEC116" s="30"/>
      <c r="FED116" s="30"/>
      <c r="FEE116" s="30"/>
      <c r="FEF116" s="30"/>
      <c r="FEG116" s="30"/>
      <c r="FEH116" s="30"/>
      <c r="FEI116" s="30"/>
      <c r="FEJ116" s="30"/>
      <c r="FEK116" s="30"/>
      <c r="FEL116" s="30"/>
      <c r="FEM116" s="30"/>
      <c r="FEN116" s="30"/>
      <c r="FEO116" s="30"/>
      <c r="FEP116" s="30"/>
      <c r="FEQ116" s="30"/>
      <c r="FER116" s="30"/>
      <c r="FES116" s="30"/>
      <c r="FET116" s="30"/>
      <c r="FEU116" s="30"/>
      <c r="FEV116" s="30"/>
      <c r="FEW116" s="30"/>
      <c r="FEX116" s="30"/>
      <c r="FEY116" s="30"/>
      <c r="FEZ116" s="30"/>
      <c r="FFA116" s="30"/>
      <c r="FFB116" s="30"/>
      <c r="FFC116" s="30"/>
      <c r="FFD116" s="30"/>
      <c r="FFE116" s="30"/>
      <c r="FFF116" s="30"/>
      <c r="FFG116" s="30"/>
      <c r="FFH116" s="30"/>
      <c r="FFI116" s="30"/>
      <c r="FFJ116" s="30"/>
      <c r="FFK116" s="30"/>
      <c r="FFL116" s="30"/>
      <c r="FFM116" s="30"/>
      <c r="FFN116" s="30"/>
      <c r="FFO116" s="30"/>
      <c r="FFP116" s="30"/>
      <c r="FFQ116" s="30"/>
      <c r="FFR116" s="30"/>
      <c r="FFS116" s="30"/>
      <c r="FFT116" s="30"/>
      <c r="FFU116" s="30"/>
      <c r="FFV116" s="30"/>
      <c r="FFW116" s="30"/>
      <c r="FFX116" s="30"/>
      <c r="FFY116" s="30"/>
      <c r="FFZ116" s="30"/>
      <c r="FGA116" s="30"/>
      <c r="FGB116" s="30"/>
      <c r="FGC116" s="30"/>
      <c r="FGD116" s="30"/>
      <c r="FGE116" s="30"/>
      <c r="FGF116" s="30"/>
      <c r="FGG116" s="30"/>
      <c r="FGH116" s="30"/>
      <c r="FGI116" s="30"/>
      <c r="FGJ116" s="30"/>
      <c r="FGK116" s="30"/>
      <c r="FGL116" s="30"/>
      <c r="FGM116" s="30"/>
      <c r="FGN116" s="30"/>
      <c r="FGO116" s="30"/>
      <c r="FGP116" s="30"/>
      <c r="FGQ116" s="30"/>
      <c r="FGR116" s="30"/>
      <c r="FGS116" s="30"/>
      <c r="FGT116" s="30"/>
      <c r="FGU116" s="30"/>
      <c r="FGV116" s="30"/>
      <c r="FGW116" s="30"/>
      <c r="FGX116" s="30"/>
      <c r="FGY116" s="30"/>
      <c r="FGZ116" s="30"/>
      <c r="FHA116" s="30"/>
      <c r="FHB116" s="30"/>
      <c r="FHC116" s="30"/>
      <c r="FHD116" s="30"/>
      <c r="FHE116" s="30"/>
      <c r="FHF116" s="30"/>
      <c r="FHG116" s="30"/>
      <c r="FHH116" s="30"/>
      <c r="FHI116" s="30"/>
      <c r="FHJ116" s="30"/>
      <c r="FHK116" s="30"/>
      <c r="FHL116" s="30"/>
      <c r="FHM116" s="30"/>
      <c r="FHN116" s="30"/>
      <c r="FHO116" s="30"/>
      <c r="FHP116" s="30"/>
      <c r="FHQ116" s="30"/>
      <c r="FHR116" s="30"/>
      <c r="FHS116" s="30"/>
      <c r="FHT116" s="30"/>
      <c r="FHU116" s="30"/>
      <c r="FHV116" s="30"/>
      <c r="FHW116" s="30"/>
      <c r="FHX116" s="30"/>
      <c r="FHY116" s="30"/>
      <c r="FHZ116" s="30"/>
      <c r="FIA116" s="30"/>
      <c r="FIB116" s="30"/>
      <c r="FIC116" s="30"/>
      <c r="FID116" s="30"/>
      <c r="FIE116" s="30"/>
      <c r="FIF116" s="30"/>
      <c r="FIG116" s="30"/>
      <c r="FIH116" s="30"/>
      <c r="FII116" s="30"/>
      <c r="FIJ116" s="30"/>
      <c r="FIK116" s="30"/>
      <c r="FIL116" s="30"/>
      <c r="FIM116" s="30"/>
      <c r="FIN116" s="30"/>
      <c r="FIO116" s="30"/>
      <c r="FIP116" s="30"/>
      <c r="FIQ116" s="30"/>
      <c r="FIR116" s="30"/>
      <c r="FIS116" s="30"/>
      <c r="FIT116" s="30"/>
      <c r="FIU116" s="30"/>
      <c r="FIV116" s="30"/>
      <c r="FIW116" s="30"/>
      <c r="FIX116" s="30"/>
      <c r="FIY116" s="30"/>
      <c r="FIZ116" s="30"/>
      <c r="FJA116" s="30"/>
      <c r="FJB116" s="30"/>
      <c r="FJC116" s="30"/>
      <c r="FJD116" s="30"/>
      <c r="FJE116" s="30"/>
      <c r="FJF116" s="30"/>
      <c r="FJG116" s="30"/>
      <c r="FJH116" s="30"/>
      <c r="FJI116" s="30"/>
      <c r="FJJ116" s="30"/>
      <c r="FJK116" s="30"/>
      <c r="FJL116" s="30"/>
      <c r="FJM116" s="30"/>
      <c r="FJN116" s="30"/>
      <c r="FJO116" s="30"/>
      <c r="FJP116" s="30"/>
      <c r="FJQ116" s="30"/>
      <c r="FJR116" s="30"/>
      <c r="FJS116" s="30"/>
      <c r="FJT116" s="30"/>
      <c r="FJU116" s="30"/>
      <c r="FJV116" s="30"/>
      <c r="FJW116" s="30"/>
      <c r="FJX116" s="30"/>
      <c r="FJY116" s="30"/>
      <c r="FJZ116" s="30"/>
      <c r="FKA116" s="30"/>
      <c r="FKB116" s="30"/>
      <c r="FKC116" s="30"/>
      <c r="FKD116" s="30"/>
      <c r="FKE116" s="30"/>
      <c r="FKF116" s="30"/>
      <c r="FKG116" s="30"/>
      <c r="FKH116" s="30"/>
      <c r="FKI116" s="30"/>
      <c r="FKJ116" s="30"/>
      <c r="FKK116" s="30"/>
      <c r="FKL116" s="30"/>
      <c r="FKM116" s="30"/>
      <c r="FKN116" s="30"/>
      <c r="FKO116" s="30"/>
      <c r="FKP116" s="30"/>
      <c r="FKQ116" s="30"/>
      <c r="FKR116" s="30"/>
      <c r="FKS116" s="30"/>
      <c r="FKT116" s="30"/>
      <c r="FKU116" s="30"/>
      <c r="FKV116" s="30"/>
      <c r="FKW116" s="30"/>
      <c r="FKX116" s="30"/>
      <c r="FKY116" s="30"/>
      <c r="FKZ116" s="30"/>
      <c r="FLA116" s="30"/>
      <c r="FLB116" s="30"/>
      <c r="FLC116" s="30"/>
      <c r="FLD116" s="30"/>
      <c r="FLE116" s="30"/>
      <c r="FLF116" s="30"/>
      <c r="FLG116" s="30"/>
      <c r="FLH116" s="30"/>
      <c r="FLI116" s="30"/>
      <c r="FLJ116" s="30"/>
      <c r="FLK116" s="30"/>
      <c r="FLL116" s="30"/>
      <c r="FLM116" s="30"/>
      <c r="FLN116" s="30"/>
      <c r="FLO116" s="30"/>
      <c r="FLP116" s="30"/>
      <c r="FLQ116" s="30"/>
      <c r="FLR116" s="30"/>
      <c r="FLS116" s="30"/>
      <c r="FLT116" s="30"/>
      <c r="FLU116" s="30"/>
      <c r="FLV116" s="30"/>
      <c r="FLW116" s="30"/>
      <c r="FLX116" s="30"/>
      <c r="FLY116" s="30"/>
      <c r="FLZ116" s="30"/>
      <c r="FMA116" s="30"/>
      <c r="FMB116" s="30"/>
      <c r="FMC116" s="30"/>
      <c r="FMD116" s="30"/>
      <c r="FME116" s="30"/>
      <c r="FMF116" s="30"/>
      <c r="FMG116" s="30"/>
      <c r="FMH116" s="30"/>
      <c r="FMI116" s="30"/>
      <c r="FMJ116" s="30"/>
      <c r="FMK116" s="30"/>
      <c r="FML116" s="30"/>
      <c r="FMM116" s="30"/>
      <c r="FMN116" s="30"/>
      <c r="FMO116" s="30"/>
      <c r="FMP116" s="30"/>
      <c r="FMQ116" s="30"/>
      <c r="FMR116" s="30"/>
      <c r="FMS116" s="30"/>
      <c r="FMT116" s="30"/>
      <c r="FMU116" s="30"/>
      <c r="FMV116" s="30"/>
      <c r="FMW116" s="30"/>
      <c r="FMX116" s="30"/>
      <c r="FMY116" s="30"/>
      <c r="FMZ116" s="30"/>
      <c r="FNA116" s="30"/>
      <c r="FNB116" s="30"/>
      <c r="FNC116" s="30"/>
      <c r="FND116" s="30"/>
      <c r="FNE116" s="30"/>
      <c r="FNF116" s="30"/>
      <c r="FNG116" s="30"/>
      <c r="FNH116" s="30"/>
      <c r="FNI116" s="30"/>
      <c r="FNJ116" s="30"/>
      <c r="FNK116" s="30"/>
      <c r="FNL116" s="30"/>
      <c r="FNM116" s="30"/>
      <c r="FNN116" s="30"/>
      <c r="FNO116" s="30"/>
      <c r="FNP116" s="30"/>
      <c r="FNQ116" s="30"/>
      <c r="FNR116" s="30"/>
      <c r="FNS116" s="30"/>
      <c r="FNT116" s="30"/>
      <c r="FNU116" s="30"/>
      <c r="FNV116" s="30"/>
      <c r="FNW116" s="30"/>
      <c r="FNX116" s="30"/>
      <c r="FNY116" s="30"/>
      <c r="FNZ116" s="30"/>
      <c r="FOA116" s="30"/>
      <c r="FOB116" s="30"/>
      <c r="FOC116" s="30"/>
      <c r="FOD116" s="30"/>
      <c r="FOE116" s="30"/>
      <c r="FOF116" s="30"/>
      <c r="FOG116" s="30"/>
      <c r="FOH116" s="30"/>
      <c r="FOI116" s="30"/>
      <c r="FOJ116" s="30"/>
      <c r="FOK116" s="30"/>
      <c r="FOL116" s="30"/>
      <c r="FOM116" s="30"/>
      <c r="FON116" s="30"/>
      <c r="FOO116" s="30"/>
      <c r="FOP116" s="30"/>
      <c r="FOQ116" s="30"/>
      <c r="FOR116" s="30"/>
      <c r="FOS116" s="30"/>
      <c r="FOT116" s="30"/>
      <c r="FOU116" s="30"/>
      <c r="FOV116" s="30"/>
      <c r="FOW116" s="30"/>
      <c r="FOX116" s="30"/>
      <c r="FOY116" s="30"/>
      <c r="FOZ116" s="30"/>
      <c r="FPA116" s="30"/>
      <c r="FPB116" s="30"/>
      <c r="FPC116" s="30"/>
      <c r="FPD116" s="30"/>
      <c r="FPE116" s="30"/>
      <c r="FPF116" s="30"/>
      <c r="FPG116" s="30"/>
      <c r="FPH116" s="30"/>
      <c r="FPI116" s="30"/>
      <c r="FPJ116" s="30"/>
      <c r="FPK116" s="30"/>
      <c r="FPL116" s="30"/>
      <c r="FPM116" s="30"/>
      <c r="FPN116" s="30"/>
      <c r="FPO116" s="30"/>
      <c r="FPP116" s="30"/>
      <c r="FPQ116" s="30"/>
      <c r="FPR116" s="30"/>
      <c r="FPS116" s="30"/>
      <c r="FPT116" s="30"/>
      <c r="FPU116" s="30"/>
      <c r="FPV116" s="30"/>
      <c r="FPW116" s="30"/>
      <c r="FPX116" s="30"/>
      <c r="FPY116" s="30"/>
      <c r="FPZ116" s="30"/>
      <c r="FQA116" s="30"/>
      <c r="FQB116" s="30"/>
      <c r="FQC116" s="30"/>
      <c r="FQD116" s="30"/>
      <c r="FQE116" s="30"/>
      <c r="FQF116" s="30"/>
      <c r="FQG116" s="30"/>
      <c r="FQH116" s="30"/>
      <c r="FQI116" s="30"/>
      <c r="FQJ116" s="30"/>
      <c r="FQK116" s="30"/>
      <c r="FQL116" s="30"/>
      <c r="FQM116" s="30"/>
      <c r="FQN116" s="30"/>
      <c r="FQO116" s="30"/>
      <c r="FQP116" s="30"/>
      <c r="FQQ116" s="30"/>
      <c r="FQR116" s="30"/>
      <c r="FQS116" s="30"/>
      <c r="FQT116" s="30"/>
      <c r="FQU116" s="30"/>
      <c r="FQV116" s="30"/>
      <c r="FQW116" s="30"/>
      <c r="FQX116" s="30"/>
      <c r="FQY116" s="30"/>
      <c r="FQZ116" s="30"/>
      <c r="FRA116" s="30"/>
      <c r="FRB116" s="30"/>
      <c r="FRC116" s="30"/>
      <c r="FRD116" s="30"/>
      <c r="FRE116" s="30"/>
      <c r="FRF116" s="30"/>
      <c r="FRG116" s="30"/>
      <c r="FRH116" s="30"/>
      <c r="FRI116" s="30"/>
      <c r="FRJ116" s="30"/>
      <c r="FRK116" s="30"/>
      <c r="FRL116" s="30"/>
      <c r="FRM116" s="30"/>
      <c r="FRN116" s="30"/>
      <c r="FRO116" s="30"/>
      <c r="FRP116" s="30"/>
      <c r="FRQ116" s="30"/>
      <c r="FRR116" s="30"/>
      <c r="FRS116" s="30"/>
      <c r="FRT116" s="30"/>
      <c r="FRU116" s="30"/>
      <c r="FRV116" s="30"/>
      <c r="FRW116" s="30"/>
      <c r="FRX116" s="30"/>
      <c r="FRY116" s="30"/>
      <c r="FRZ116" s="30"/>
      <c r="FSA116" s="30"/>
      <c r="FSB116" s="30"/>
      <c r="FSC116" s="30"/>
      <c r="FSD116" s="30"/>
      <c r="FSE116" s="30"/>
      <c r="FSF116" s="30"/>
      <c r="FSG116" s="30"/>
      <c r="FSH116" s="30"/>
      <c r="FSI116" s="30"/>
      <c r="FSJ116" s="30"/>
      <c r="FSK116" s="30"/>
      <c r="FSL116" s="30"/>
      <c r="FSM116" s="30"/>
      <c r="FSN116" s="30"/>
      <c r="FSO116" s="30"/>
      <c r="FSP116" s="30"/>
      <c r="FSQ116" s="30"/>
      <c r="FSR116" s="30"/>
      <c r="FSS116" s="30"/>
      <c r="FST116" s="30"/>
      <c r="FSU116" s="30"/>
      <c r="FSV116" s="30"/>
      <c r="FSW116" s="30"/>
      <c r="FSX116" s="30"/>
      <c r="FSY116" s="30"/>
      <c r="FSZ116" s="30"/>
      <c r="FTA116" s="30"/>
      <c r="FTB116" s="30"/>
      <c r="FTC116" s="30"/>
      <c r="FTD116" s="30"/>
      <c r="FTE116" s="30"/>
      <c r="FTF116" s="30"/>
      <c r="FTG116" s="30"/>
      <c r="FTH116" s="30"/>
      <c r="FTI116" s="30"/>
      <c r="FTJ116" s="30"/>
      <c r="FTK116" s="30"/>
      <c r="FTL116" s="30"/>
      <c r="FTM116" s="30"/>
      <c r="FTN116" s="30"/>
      <c r="FTO116" s="30"/>
      <c r="FTP116" s="30"/>
      <c r="FTQ116" s="30"/>
      <c r="FTR116" s="30"/>
      <c r="FTS116" s="30"/>
      <c r="FTT116" s="30"/>
      <c r="FTU116" s="30"/>
      <c r="FTV116" s="30"/>
      <c r="FTW116" s="30"/>
      <c r="FTX116" s="30"/>
      <c r="FTY116" s="30"/>
      <c r="FTZ116" s="30"/>
      <c r="FUA116" s="30"/>
      <c r="FUB116" s="30"/>
      <c r="FUC116" s="30"/>
      <c r="FUD116" s="30"/>
      <c r="FUE116" s="30"/>
      <c r="FUF116" s="30"/>
      <c r="FUG116" s="30"/>
      <c r="FUH116" s="30"/>
      <c r="FUI116" s="30"/>
      <c r="FUJ116" s="30"/>
      <c r="FUK116" s="30"/>
      <c r="FUL116" s="30"/>
      <c r="FUM116" s="30"/>
      <c r="FUN116" s="30"/>
      <c r="FUO116" s="30"/>
      <c r="FUP116" s="30"/>
      <c r="FUQ116" s="30"/>
      <c r="FUR116" s="30"/>
      <c r="FUS116" s="30"/>
      <c r="FUT116" s="30"/>
      <c r="FUU116" s="30"/>
      <c r="FUV116" s="30"/>
      <c r="FUW116" s="30"/>
      <c r="FUX116" s="30"/>
      <c r="FUY116" s="30"/>
      <c r="FUZ116" s="30"/>
      <c r="FVA116" s="30"/>
      <c r="FVB116" s="30"/>
      <c r="FVC116" s="30"/>
      <c r="FVD116" s="30"/>
      <c r="FVE116" s="30"/>
      <c r="FVF116" s="30"/>
      <c r="FVG116" s="30"/>
      <c r="FVH116" s="30"/>
      <c r="FVI116" s="30"/>
      <c r="FVJ116" s="30"/>
      <c r="FVK116" s="30"/>
      <c r="FVL116" s="30"/>
      <c r="FVM116" s="30"/>
      <c r="FVN116" s="30"/>
      <c r="FVO116" s="30"/>
      <c r="FVP116" s="30"/>
      <c r="FVQ116" s="30"/>
      <c r="FVR116" s="30"/>
      <c r="FVS116" s="30"/>
      <c r="FVT116" s="30"/>
      <c r="FVU116" s="30"/>
      <c r="FVV116" s="30"/>
      <c r="FVW116" s="30"/>
      <c r="FVX116" s="30"/>
      <c r="FVY116" s="30"/>
      <c r="FVZ116" s="30"/>
      <c r="FWA116" s="30"/>
      <c r="FWB116" s="30"/>
      <c r="FWC116" s="30"/>
      <c r="FWD116" s="30"/>
      <c r="FWE116" s="30"/>
      <c r="FWF116" s="30"/>
      <c r="FWG116" s="30"/>
      <c r="FWH116" s="30"/>
      <c r="FWI116" s="30"/>
      <c r="FWJ116" s="30"/>
      <c r="FWK116" s="30"/>
      <c r="FWL116" s="30"/>
      <c r="FWM116" s="30"/>
      <c r="FWN116" s="30"/>
      <c r="FWO116" s="30"/>
      <c r="FWP116" s="30"/>
      <c r="FWQ116" s="30"/>
      <c r="FWR116" s="30"/>
      <c r="FWS116" s="30"/>
      <c r="FWT116" s="30"/>
      <c r="FWU116" s="30"/>
      <c r="FWV116" s="30"/>
      <c r="FWW116" s="30"/>
      <c r="FWX116" s="30"/>
      <c r="FWY116" s="30"/>
      <c r="FWZ116" s="30"/>
      <c r="FXA116" s="30"/>
      <c r="FXB116" s="30"/>
      <c r="FXC116" s="30"/>
      <c r="FXD116" s="30"/>
      <c r="FXE116" s="30"/>
      <c r="FXF116" s="30"/>
      <c r="FXG116" s="30"/>
      <c r="FXH116" s="30"/>
      <c r="FXI116" s="30"/>
      <c r="FXJ116" s="30"/>
      <c r="FXK116" s="30"/>
      <c r="FXL116" s="30"/>
      <c r="FXM116" s="30"/>
      <c r="FXN116" s="30"/>
      <c r="FXO116" s="30"/>
      <c r="FXP116" s="30"/>
      <c r="FXQ116" s="30"/>
      <c r="FXR116" s="30"/>
      <c r="FXS116" s="30"/>
      <c r="FXT116" s="30"/>
      <c r="FXU116" s="30"/>
      <c r="FXV116" s="30"/>
      <c r="FXW116" s="30"/>
      <c r="FXX116" s="30"/>
      <c r="FXY116" s="30"/>
      <c r="FXZ116" s="30"/>
      <c r="FYA116" s="30"/>
      <c r="FYB116" s="30"/>
      <c r="FYC116" s="30"/>
      <c r="FYD116" s="30"/>
      <c r="FYE116" s="30"/>
      <c r="FYF116" s="30"/>
      <c r="FYG116" s="30"/>
      <c r="FYH116" s="30"/>
      <c r="FYI116" s="30"/>
      <c r="FYJ116" s="30"/>
      <c r="FYK116" s="30"/>
      <c r="FYL116" s="30"/>
      <c r="FYM116" s="30"/>
      <c r="FYN116" s="30"/>
      <c r="FYO116" s="30"/>
      <c r="FYP116" s="30"/>
      <c r="FYQ116" s="30"/>
      <c r="FYR116" s="30"/>
      <c r="FYS116" s="30"/>
      <c r="FYT116" s="30"/>
      <c r="FYU116" s="30"/>
      <c r="FYV116" s="30"/>
      <c r="FYW116" s="30"/>
      <c r="FYX116" s="30"/>
      <c r="FYY116" s="30"/>
      <c r="FYZ116" s="30"/>
      <c r="FZA116" s="30"/>
      <c r="FZB116" s="30"/>
      <c r="FZC116" s="30"/>
      <c r="FZD116" s="30"/>
      <c r="FZE116" s="30"/>
      <c r="FZF116" s="30"/>
      <c r="FZG116" s="30"/>
      <c r="FZH116" s="30"/>
      <c r="FZI116" s="30"/>
      <c r="FZJ116" s="30"/>
      <c r="FZK116" s="30"/>
      <c r="FZL116" s="30"/>
      <c r="FZM116" s="30"/>
      <c r="FZN116" s="30"/>
      <c r="FZO116" s="30"/>
      <c r="FZP116" s="30"/>
      <c r="FZQ116" s="30"/>
      <c r="FZR116" s="30"/>
      <c r="FZS116" s="30"/>
      <c r="FZT116" s="30"/>
      <c r="FZU116" s="30"/>
      <c r="FZV116" s="30"/>
      <c r="FZW116" s="30"/>
      <c r="FZX116" s="30"/>
      <c r="FZY116" s="30"/>
      <c r="FZZ116" s="30"/>
      <c r="GAA116" s="30"/>
      <c r="GAB116" s="30"/>
      <c r="GAC116" s="30"/>
      <c r="GAD116" s="30"/>
      <c r="GAE116" s="30"/>
      <c r="GAF116" s="30"/>
      <c r="GAG116" s="30"/>
      <c r="GAH116" s="30"/>
      <c r="GAI116" s="30"/>
      <c r="GAJ116" s="30"/>
      <c r="GAK116" s="30"/>
      <c r="GAL116" s="30"/>
      <c r="GAM116" s="30"/>
      <c r="GAN116" s="30"/>
      <c r="GAO116" s="30"/>
      <c r="GAP116" s="30"/>
      <c r="GAQ116" s="30"/>
      <c r="GAR116" s="30"/>
      <c r="GAS116" s="30"/>
      <c r="GAT116" s="30"/>
      <c r="GAU116" s="30"/>
      <c r="GAV116" s="30"/>
      <c r="GAW116" s="30"/>
      <c r="GAX116" s="30"/>
      <c r="GAY116" s="30"/>
      <c r="GAZ116" s="30"/>
      <c r="GBA116" s="30"/>
      <c r="GBB116" s="30"/>
      <c r="GBC116" s="30"/>
      <c r="GBD116" s="30"/>
      <c r="GBE116" s="30"/>
      <c r="GBF116" s="30"/>
      <c r="GBG116" s="30"/>
      <c r="GBH116" s="30"/>
      <c r="GBI116" s="30"/>
      <c r="GBJ116" s="30"/>
      <c r="GBK116" s="30"/>
      <c r="GBL116" s="30"/>
      <c r="GBM116" s="30"/>
      <c r="GBN116" s="30"/>
      <c r="GBO116" s="30"/>
      <c r="GBP116" s="30"/>
      <c r="GBQ116" s="30"/>
      <c r="GBR116" s="30"/>
      <c r="GBS116" s="30"/>
      <c r="GBT116" s="30"/>
      <c r="GBU116" s="30"/>
      <c r="GBV116" s="30"/>
      <c r="GBW116" s="30"/>
      <c r="GBX116" s="30"/>
      <c r="GBY116" s="30"/>
      <c r="GBZ116" s="30"/>
      <c r="GCA116" s="30"/>
      <c r="GCB116" s="30"/>
      <c r="GCC116" s="30"/>
      <c r="GCD116" s="30"/>
      <c r="GCE116" s="30"/>
      <c r="GCF116" s="30"/>
      <c r="GCG116" s="30"/>
      <c r="GCH116" s="30"/>
      <c r="GCI116" s="30"/>
      <c r="GCJ116" s="30"/>
      <c r="GCK116" s="30"/>
      <c r="GCL116" s="30"/>
      <c r="GCM116" s="30"/>
      <c r="GCN116" s="30"/>
      <c r="GCO116" s="30"/>
      <c r="GCP116" s="30"/>
      <c r="GCQ116" s="30"/>
      <c r="GCR116" s="30"/>
      <c r="GCS116" s="30"/>
      <c r="GCT116" s="30"/>
      <c r="GCU116" s="30"/>
      <c r="GCV116" s="30"/>
      <c r="GCW116" s="30"/>
      <c r="GCX116" s="30"/>
      <c r="GCY116" s="30"/>
      <c r="GCZ116" s="30"/>
      <c r="GDA116" s="30"/>
      <c r="GDB116" s="30"/>
      <c r="GDC116" s="30"/>
      <c r="GDD116" s="30"/>
      <c r="GDE116" s="30"/>
      <c r="GDF116" s="30"/>
      <c r="GDG116" s="30"/>
      <c r="GDH116" s="30"/>
      <c r="GDI116" s="30"/>
      <c r="GDJ116" s="30"/>
      <c r="GDK116" s="30"/>
      <c r="GDL116" s="30"/>
      <c r="GDM116" s="30"/>
      <c r="GDN116" s="30"/>
      <c r="GDO116" s="30"/>
      <c r="GDP116" s="30"/>
      <c r="GDQ116" s="30"/>
      <c r="GDR116" s="30"/>
      <c r="GDS116" s="30"/>
      <c r="GDT116" s="30"/>
      <c r="GDU116" s="30"/>
      <c r="GDV116" s="30"/>
      <c r="GDW116" s="30"/>
      <c r="GDX116" s="30"/>
      <c r="GDY116" s="30"/>
      <c r="GDZ116" s="30"/>
      <c r="GEA116" s="30"/>
      <c r="GEB116" s="30"/>
      <c r="GEC116" s="30"/>
      <c r="GED116" s="30"/>
      <c r="GEE116" s="30"/>
      <c r="GEF116" s="30"/>
      <c r="GEG116" s="30"/>
      <c r="GEH116" s="30"/>
      <c r="GEI116" s="30"/>
      <c r="GEJ116" s="30"/>
      <c r="GEK116" s="30"/>
      <c r="GEL116" s="30"/>
      <c r="GEM116" s="30"/>
      <c r="GEN116" s="30"/>
      <c r="GEO116" s="30"/>
      <c r="GEP116" s="30"/>
      <c r="GEQ116" s="30"/>
      <c r="GER116" s="30"/>
      <c r="GES116" s="30"/>
      <c r="GET116" s="30"/>
      <c r="GEU116" s="30"/>
      <c r="GEV116" s="30"/>
      <c r="GEW116" s="30"/>
      <c r="GEX116" s="30"/>
      <c r="GEY116" s="30"/>
      <c r="GEZ116" s="30"/>
      <c r="GFA116" s="30"/>
      <c r="GFB116" s="30"/>
      <c r="GFC116" s="30"/>
      <c r="GFD116" s="30"/>
      <c r="GFE116" s="30"/>
      <c r="GFF116" s="30"/>
      <c r="GFG116" s="30"/>
      <c r="GFH116" s="30"/>
      <c r="GFI116" s="30"/>
      <c r="GFJ116" s="30"/>
      <c r="GFK116" s="30"/>
      <c r="GFL116" s="30"/>
      <c r="GFM116" s="30"/>
      <c r="GFN116" s="30"/>
      <c r="GFO116" s="30"/>
      <c r="GFP116" s="30"/>
      <c r="GFQ116" s="30"/>
      <c r="GFR116" s="30"/>
      <c r="GFS116" s="30"/>
      <c r="GFT116" s="30"/>
      <c r="GFU116" s="30"/>
      <c r="GFV116" s="30"/>
      <c r="GFW116" s="30"/>
      <c r="GFX116" s="30"/>
      <c r="GFY116" s="30"/>
      <c r="GFZ116" s="30"/>
      <c r="GGA116" s="30"/>
      <c r="GGB116" s="30"/>
      <c r="GGC116" s="30"/>
      <c r="GGD116" s="30"/>
      <c r="GGE116" s="30"/>
      <c r="GGF116" s="30"/>
      <c r="GGG116" s="30"/>
      <c r="GGH116" s="30"/>
      <c r="GGI116" s="30"/>
      <c r="GGJ116" s="30"/>
      <c r="GGK116" s="30"/>
      <c r="GGL116" s="30"/>
      <c r="GGM116" s="30"/>
      <c r="GGN116" s="30"/>
      <c r="GGO116" s="30"/>
      <c r="GGP116" s="30"/>
      <c r="GGQ116" s="30"/>
      <c r="GGR116" s="30"/>
      <c r="GGS116" s="30"/>
      <c r="GGT116" s="30"/>
      <c r="GGU116" s="30"/>
      <c r="GGV116" s="30"/>
      <c r="GGW116" s="30"/>
      <c r="GGX116" s="30"/>
      <c r="GGY116" s="30"/>
      <c r="GGZ116" s="30"/>
      <c r="GHA116" s="30"/>
      <c r="GHB116" s="30"/>
      <c r="GHC116" s="30"/>
      <c r="GHD116" s="30"/>
      <c r="GHE116" s="30"/>
      <c r="GHF116" s="30"/>
      <c r="GHG116" s="30"/>
      <c r="GHH116" s="30"/>
      <c r="GHI116" s="30"/>
      <c r="GHJ116" s="30"/>
      <c r="GHK116" s="30"/>
      <c r="GHL116" s="30"/>
      <c r="GHM116" s="30"/>
      <c r="GHN116" s="30"/>
      <c r="GHO116" s="30"/>
      <c r="GHP116" s="30"/>
      <c r="GHQ116" s="30"/>
      <c r="GHR116" s="30"/>
      <c r="GHS116" s="30"/>
      <c r="GHT116" s="30"/>
      <c r="GHU116" s="30"/>
      <c r="GHV116" s="30"/>
      <c r="GHW116" s="30"/>
      <c r="GHX116" s="30"/>
      <c r="GHY116" s="30"/>
      <c r="GHZ116" s="30"/>
      <c r="GIA116" s="30"/>
      <c r="GIB116" s="30"/>
      <c r="GIC116" s="30"/>
      <c r="GID116" s="30"/>
      <c r="GIE116" s="30"/>
      <c r="GIF116" s="30"/>
      <c r="GIG116" s="30"/>
      <c r="GIH116" s="30"/>
      <c r="GII116" s="30"/>
      <c r="GIJ116" s="30"/>
      <c r="GIK116" s="30"/>
      <c r="GIL116" s="30"/>
      <c r="GIM116" s="30"/>
      <c r="GIN116" s="30"/>
      <c r="GIO116" s="30"/>
      <c r="GIP116" s="30"/>
      <c r="GIQ116" s="30"/>
      <c r="GIR116" s="30"/>
      <c r="GIS116" s="30"/>
      <c r="GIT116" s="30"/>
      <c r="GIU116" s="30"/>
      <c r="GIV116" s="30"/>
      <c r="GIW116" s="30"/>
      <c r="GIX116" s="30"/>
      <c r="GIY116" s="30"/>
      <c r="GIZ116" s="30"/>
      <c r="GJA116" s="30"/>
      <c r="GJB116" s="30"/>
      <c r="GJC116" s="30"/>
      <c r="GJD116" s="30"/>
      <c r="GJE116" s="30"/>
      <c r="GJF116" s="30"/>
      <c r="GJG116" s="30"/>
      <c r="GJH116" s="30"/>
      <c r="GJI116" s="30"/>
      <c r="GJJ116" s="30"/>
      <c r="GJK116" s="30"/>
      <c r="GJL116" s="30"/>
      <c r="GJM116" s="30"/>
      <c r="GJN116" s="30"/>
      <c r="GJO116" s="30"/>
      <c r="GJP116" s="30"/>
      <c r="GJQ116" s="30"/>
      <c r="GJR116" s="30"/>
      <c r="GJS116" s="30"/>
      <c r="GJT116" s="30"/>
      <c r="GJU116" s="30"/>
      <c r="GJV116" s="30"/>
      <c r="GJW116" s="30"/>
      <c r="GJX116" s="30"/>
      <c r="GJY116" s="30"/>
      <c r="GJZ116" s="30"/>
      <c r="GKA116" s="30"/>
      <c r="GKB116" s="30"/>
      <c r="GKC116" s="30"/>
      <c r="GKD116" s="30"/>
      <c r="GKE116" s="30"/>
      <c r="GKF116" s="30"/>
      <c r="GKG116" s="30"/>
      <c r="GKH116" s="30"/>
      <c r="GKI116" s="30"/>
      <c r="GKJ116" s="30"/>
      <c r="GKK116" s="30"/>
      <c r="GKL116" s="30"/>
      <c r="GKM116" s="30"/>
      <c r="GKN116" s="30"/>
      <c r="GKO116" s="30"/>
      <c r="GKP116" s="30"/>
      <c r="GKQ116" s="30"/>
      <c r="GKR116" s="30"/>
      <c r="GKS116" s="30"/>
      <c r="GKT116" s="30"/>
      <c r="GKU116" s="30"/>
      <c r="GKV116" s="30"/>
      <c r="GKW116" s="30"/>
      <c r="GKX116" s="30"/>
      <c r="GKY116" s="30"/>
      <c r="GKZ116" s="30"/>
      <c r="GLA116" s="30"/>
      <c r="GLB116" s="30"/>
      <c r="GLC116" s="30"/>
      <c r="GLD116" s="30"/>
      <c r="GLE116" s="30"/>
      <c r="GLF116" s="30"/>
      <c r="GLG116" s="30"/>
      <c r="GLH116" s="30"/>
      <c r="GLI116" s="30"/>
      <c r="GLJ116" s="30"/>
      <c r="GLK116" s="30"/>
      <c r="GLL116" s="30"/>
      <c r="GLM116" s="30"/>
      <c r="GLN116" s="30"/>
      <c r="GLO116" s="30"/>
      <c r="GLP116" s="30"/>
      <c r="GLQ116" s="30"/>
      <c r="GLR116" s="30"/>
      <c r="GLS116" s="30"/>
      <c r="GLT116" s="30"/>
      <c r="GLU116" s="30"/>
      <c r="GLV116" s="30"/>
      <c r="GLW116" s="30"/>
      <c r="GLX116" s="30"/>
      <c r="GLY116" s="30"/>
      <c r="GLZ116" s="30"/>
      <c r="GMA116" s="30"/>
      <c r="GMB116" s="30"/>
      <c r="GMC116" s="30"/>
      <c r="GMD116" s="30"/>
      <c r="GME116" s="30"/>
      <c r="GMF116" s="30"/>
      <c r="GMG116" s="30"/>
      <c r="GMH116" s="30"/>
      <c r="GMI116" s="30"/>
      <c r="GMJ116" s="30"/>
      <c r="GMK116" s="30"/>
      <c r="GML116" s="30"/>
      <c r="GMM116" s="30"/>
      <c r="GMN116" s="30"/>
      <c r="GMO116" s="30"/>
      <c r="GMP116" s="30"/>
      <c r="GMQ116" s="30"/>
      <c r="GMR116" s="30"/>
      <c r="GMS116" s="30"/>
      <c r="GMT116" s="30"/>
      <c r="GMU116" s="30"/>
      <c r="GMV116" s="30"/>
      <c r="GMW116" s="30"/>
      <c r="GMX116" s="30"/>
      <c r="GMY116" s="30"/>
      <c r="GMZ116" s="30"/>
      <c r="GNA116" s="30"/>
      <c r="GNB116" s="30"/>
      <c r="GNC116" s="30"/>
      <c r="GND116" s="30"/>
      <c r="GNE116" s="30"/>
      <c r="GNF116" s="30"/>
      <c r="GNG116" s="30"/>
      <c r="GNH116" s="30"/>
      <c r="GNI116" s="30"/>
      <c r="GNJ116" s="30"/>
      <c r="GNK116" s="30"/>
      <c r="GNL116" s="30"/>
      <c r="GNM116" s="30"/>
      <c r="GNN116" s="30"/>
      <c r="GNO116" s="30"/>
      <c r="GNP116" s="30"/>
      <c r="GNQ116" s="30"/>
      <c r="GNR116" s="30"/>
      <c r="GNS116" s="30"/>
      <c r="GNT116" s="30"/>
      <c r="GNU116" s="30"/>
      <c r="GNV116" s="30"/>
      <c r="GNW116" s="30"/>
      <c r="GNX116" s="30"/>
      <c r="GNY116" s="30"/>
      <c r="GNZ116" s="30"/>
      <c r="GOA116" s="30"/>
      <c r="GOB116" s="30"/>
      <c r="GOC116" s="30"/>
      <c r="GOD116" s="30"/>
      <c r="GOE116" s="30"/>
      <c r="GOF116" s="30"/>
      <c r="GOG116" s="30"/>
      <c r="GOH116" s="30"/>
      <c r="GOI116" s="30"/>
      <c r="GOJ116" s="30"/>
      <c r="GOK116" s="30"/>
      <c r="GOL116" s="30"/>
      <c r="GOM116" s="30"/>
      <c r="GON116" s="30"/>
      <c r="GOO116" s="30"/>
      <c r="GOP116" s="30"/>
      <c r="GOQ116" s="30"/>
      <c r="GOR116" s="30"/>
      <c r="GOS116" s="30"/>
      <c r="GOT116" s="30"/>
      <c r="GOU116" s="30"/>
      <c r="GOV116" s="30"/>
      <c r="GOW116" s="30"/>
      <c r="GOX116" s="30"/>
      <c r="GOY116" s="30"/>
      <c r="GOZ116" s="30"/>
      <c r="GPA116" s="30"/>
      <c r="GPB116" s="30"/>
      <c r="GPC116" s="30"/>
      <c r="GPD116" s="30"/>
      <c r="GPE116" s="30"/>
      <c r="GPF116" s="30"/>
      <c r="GPG116" s="30"/>
      <c r="GPH116" s="30"/>
      <c r="GPI116" s="30"/>
      <c r="GPJ116" s="30"/>
      <c r="GPK116" s="30"/>
      <c r="GPL116" s="30"/>
      <c r="GPM116" s="30"/>
      <c r="GPN116" s="30"/>
      <c r="GPO116" s="30"/>
      <c r="GPP116" s="30"/>
      <c r="GPQ116" s="30"/>
      <c r="GPR116" s="30"/>
      <c r="GPS116" s="30"/>
      <c r="GPT116" s="30"/>
      <c r="GPU116" s="30"/>
      <c r="GPV116" s="30"/>
      <c r="GPW116" s="30"/>
      <c r="GPX116" s="30"/>
      <c r="GPY116" s="30"/>
      <c r="GPZ116" s="30"/>
      <c r="GQA116" s="30"/>
      <c r="GQB116" s="30"/>
      <c r="GQC116" s="30"/>
      <c r="GQD116" s="30"/>
      <c r="GQE116" s="30"/>
      <c r="GQF116" s="30"/>
      <c r="GQG116" s="30"/>
      <c r="GQH116" s="30"/>
      <c r="GQI116" s="30"/>
      <c r="GQJ116" s="30"/>
      <c r="GQK116" s="30"/>
      <c r="GQL116" s="30"/>
      <c r="GQM116" s="30"/>
      <c r="GQN116" s="30"/>
      <c r="GQO116" s="30"/>
      <c r="GQP116" s="30"/>
      <c r="GQQ116" s="30"/>
      <c r="GQR116" s="30"/>
      <c r="GQS116" s="30"/>
      <c r="GQT116" s="30"/>
      <c r="GQU116" s="30"/>
      <c r="GQV116" s="30"/>
      <c r="GQW116" s="30"/>
      <c r="GQX116" s="30"/>
      <c r="GQY116" s="30"/>
      <c r="GQZ116" s="30"/>
      <c r="GRA116" s="30"/>
      <c r="GRB116" s="30"/>
      <c r="GRC116" s="30"/>
      <c r="GRD116" s="30"/>
      <c r="GRE116" s="30"/>
      <c r="GRF116" s="30"/>
      <c r="GRG116" s="30"/>
      <c r="GRH116" s="30"/>
      <c r="GRI116" s="30"/>
      <c r="GRJ116" s="30"/>
      <c r="GRK116" s="30"/>
      <c r="GRL116" s="30"/>
      <c r="GRM116" s="30"/>
      <c r="GRN116" s="30"/>
      <c r="GRO116" s="30"/>
      <c r="GRP116" s="30"/>
      <c r="GRQ116" s="30"/>
      <c r="GRR116" s="30"/>
      <c r="GRS116" s="30"/>
      <c r="GRT116" s="30"/>
      <c r="GRU116" s="30"/>
      <c r="GRV116" s="30"/>
      <c r="GRW116" s="30"/>
      <c r="GRX116" s="30"/>
      <c r="GRY116" s="30"/>
      <c r="GRZ116" s="30"/>
      <c r="GSA116" s="30"/>
      <c r="GSB116" s="30"/>
      <c r="GSC116" s="30"/>
      <c r="GSD116" s="30"/>
      <c r="GSE116" s="30"/>
      <c r="GSF116" s="30"/>
      <c r="GSG116" s="30"/>
      <c r="GSH116" s="30"/>
      <c r="GSI116" s="30"/>
      <c r="GSJ116" s="30"/>
      <c r="GSK116" s="30"/>
      <c r="GSL116" s="30"/>
      <c r="GSM116" s="30"/>
      <c r="GSN116" s="30"/>
      <c r="GSO116" s="30"/>
      <c r="GSP116" s="30"/>
      <c r="GSQ116" s="30"/>
      <c r="GSR116" s="30"/>
      <c r="GSS116" s="30"/>
      <c r="GST116" s="30"/>
      <c r="GSU116" s="30"/>
      <c r="GSV116" s="30"/>
      <c r="GSW116" s="30"/>
      <c r="GSX116" s="30"/>
      <c r="GSY116" s="30"/>
      <c r="GSZ116" s="30"/>
      <c r="GTA116" s="30"/>
      <c r="GTB116" s="30"/>
      <c r="GTC116" s="30"/>
      <c r="GTD116" s="30"/>
      <c r="GTE116" s="30"/>
      <c r="GTF116" s="30"/>
      <c r="GTG116" s="30"/>
      <c r="GTH116" s="30"/>
      <c r="GTI116" s="30"/>
      <c r="GTJ116" s="30"/>
      <c r="GTK116" s="30"/>
      <c r="GTL116" s="30"/>
      <c r="GTM116" s="30"/>
      <c r="GTN116" s="30"/>
      <c r="GTO116" s="30"/>
      <c r="GTP116" s="30"/>
      <c r="GTQ116" s="30"/>
      <c r="GTR116" s="30"/>
      <c r="GTS116" s="30"/>
      <c r="GTT116" s="30"/>
      <c r="GTU116" s="30"/>
      <c r="GTV116" s="30"/>
      <c r="GTW116" s="30"/>
      <c r="GTX116" s="30"/>
      <c r="GTY116" s="30"/>
      <c r="GTZ116" s="30"/>
      <c r="GUA116" s="30"/>
      <c r="GUB116" s="30"/>
      <c r="GUC116" s="30"/>
      <c r="GUD116" s="30"/>
      <c r="GUE116" s="30"/>
      <c r="GUF116" s="30"/>
      <c r="GUG116" s="30"/>
      <c r="GUH116" s="30"/>
      <c r="GUI116" s="30"/>
      <c r="GUJ116" s="30"/>
      <c r="GUK116" s="30"/>
      <c r="GUL116" s="30"/>
      <c r="GUM116" s="30"/>
      <c r="GUN116" s="30"/>
      <c r="GUO116" s="30"/>
      <c r="GUP116" s="30"/>
      <c r="GUQ116" s="30"/>
      <c r="GUR116" s="30"/>
      <c r="GUS116" s="30"/>
      <c r="GUT116" s="30"/>
      <c r="GUU116" s="30"/>
      <c r="GUV116" s="30"/>
      <c r="GUW116" s="30"/>
      <c r="GUX116" s="30"/>
      <c r="GUY116" s="30"/>
      <c r="GUZ116" s="30"/>
      <c r="GVA116" s="30"/>
      <c r="GVB116" s="30"/>
      <c r="GVC116" s="30"/>
      <c r="GVD116" s="30"/>
      <c r="GVE116" s="30"/>
      <c r="GVF116" s="30"/>
      <c r="GVG116" s="30"/>
      <c r="GVH116" s="30"/>
      <c r="GVI116" s="30"/>
      <c r="GVJ116" s="30"/>
      <c r="GVK116" s="30"/>
      <c r="GVL116" s="30"/>
      <c r="GVM116" s="30"/>
      <c r="GVN116" s="30"/>
      <c r="GVO116" s="30"/>
      <c r="GVP116" s="30"/>
      <c r="GVQ116" s="30"/>
      <c r="GVR116" s="30"/>
      <c r="GVS116" s="30"/>
      <c r="GVT116" s="30"/>
      <c r="GVU116" s="30"/>
      <c r="GVV116" s="30"/>
      <c r="GVW116" s="30"/>
      <c r="GVX116" s="30"/>
      <c r="GVY116" s="30"/>
      <c r="GVZ116" s="30"/>
      <c r="GWA116" s="30"/>
      <c r="GWB116" s="30"/>
      <c r="GWC116" s="30"/>
      <c r="GWD116" s="30"/>
      <c r="GWE116" s="30"/>
      <c r="GWF116" s="30"/>
      <c r="GWG116" s="30"/>
      <c r="GWH116" s="30"/>
      <c r="GWI116" s="30"/>
      <c r="GWJ116" s="30"/>
      <c r="GWK116" s="30"/>
      <c r="GWL116" s="30"/>
      <c r="GWM116" s="30"/>
      <c r="GWN116" s="30"/>
      <c r="GWO116" s="30"/>
      <c r="GWP116" s="30"/>
      <c r="GWQ116" s="30"/>
      <c r="GWR116" s="30"/>
      <c r="GWS116" s="30"/>
      <c r="GWT116" s="30"/>
      <c r="GWU116" s="30"/>
      <c r="GWV116" s="30"/>
      <c r="GWW116" s="30"/>
      <c r="GWX116" s="30"/>
      <c r="GWY116" s="30"/>
      <c r="GWZ116" s="30"/>
      <c r="GXA116" s="30"/>
      <c r="GXB116" s="30"/>
      <c r="GXC116" s="30"/>
      <c r="GXD116" s="30"/>
      <c r="GXE116" s="30"/>
      <c r="GXF116" s="30"/>
      <c r="GXG116" s="30"/>
      <c r="GXH116" s="30"/>
      <c r="GXI116" s="30"/>
      <c r="GXJ116" s="30"/>
      <c r="GXK116" s="30"/>
      <c r="GXL116" s="30"/>
      <c r="GXM116" s="30"/>
      <c r="GXN116" s="30"/>
      <c r="GXO116" s="30"/>
      <c r="GXP116" s="30"/>
      <c r="GXQ116" s="30"/>
      <c r="GXR116" s="30"/>
      <c r="GXS116" s="30"/>
      <c r="GXT116" s="30"/>
      <c r="GXU116" s="30"/>
      <c r="GXV116" s="30"/>
      <c r="GXW116" s="30"/>
      <c r="GXX116" s="30"/>
      <c r="GXY116" s="30"/>
      <c r="GXZ116" s="30"/>
      <c r="GYA116" s="30"/>
      <c r="GYB116" s="30"/>
      <c r="GYC116" s="30"/>
      <c r="GYD116" s="30"/>
      <c r="GYE116" s="30"/>
      <c r="GYF116" s="30"/>
      <c r="GYG116" s="30"/>
      <c r="GYH116" s="30"/>
      <c r="GYI116" s="30"/>
      <c r="GYJ116" s="30"/>
      <c r="GYK116" s="30"/>
      <c r="GYL116" s="30"/>
      <c r="GYM116" s="30"/>
      <c r="GYN116" s="30"/>
      <c r="GYO116" s="30"/>
      <c r="GYP116" s="30"/>
      <c r="GYQ116" s="30"/>
      <c r="GYR116" s="30"/>
      <c r="GYS116" s="30"/>
      <c r="GYT116" s="30"/>
      <c r="GYU116" s="30"/>
      <c r="GYV116" s="30"/>
      <c r="GYW116" s="30"/>
      <c r="GYX116" s="30"/>
      <c r="GYY116" s="30"/>
      <c r="GYZ116" s="30"/>
      <c r="GZA116" s="30"/>
      <c r="GZB116" s="30"/>
      <c r="GZC116" s="30"/>
      <c r="GZD116" s="30"/>
      <c r="GZE116" s="30"/>
      <c r="GZF116" s="30"/>
      <c r="GZG116" s="30"/>
      <c r="GZH116" s="30"/>
      <c r="GZI116" s="30"/>
      <c r="GZJ116" s="30"/>
      <c r="GZK116" s="30"/>
      <c r="GZL116" s="30"/>
      <c r="GZM116" s="30"/>
      <c r="GZN116" s="30"/>
      <c r="GZO116" s="30"/>
      <c r="GZP116" s="30"/>
      <c r="GZQ116" s="30"/>
      <c r="GZR116" s="30"/>
      <c r="GZS116" s="30"/>
      <c r="GZT116" s="30"/>
      <c r="GZU116" s="30"/>
      <c r="GZV116" s="30"/>
      <c r="GZW116" s="30"/>
      <c r="GZX116" s="30"/>
      <c r="GZY116" s="30"/>
      <c r="GZZ116" s="30"/>
      <c r="HAA116" s="30"/>
      <c r="HAB116" s="30"/>
      <c r="HAC116" s="30"/>
      <c r="HAD116" s="30"/>
      <c r="HAE116" s="30"/>
      <c r="HAF116" s="30"/>
      <c r="HAG116" s="30"/>
      <c r="HAH116" s="30"/>
      <c r="HAI116" s="30"/>
      <c r="HAJ116" s="30"/>
      <c r="HAK116" s="30"/>
      <c r="HAL116" s="30"/>
      <c r="HAM116" s="30"/>
      <c r="HAN116" s="30"/>
      <c r="HAO116" s="30"/>
      <c r="HAP116" s="30"/>
      <c r="HAQ116" s="30"/>
      <c r="HAR116" s="30"/>
      <c r="HAS116" s="30"/>
      <c r="HAT116" s="30"/>
      <c r="HAU116" s="30"/>
      <c r="HAV116" s="30"/>
      <c r="HAW116" s="30"/>
      <c r="HAX116" s="30"/>
      <c r="HAY116" s="30"/>
      <c r="HAZ116" s="30"/>
      <c r="HBA116" s="30"/>
      <c r="HBB116" s="30"/>
      <c r="HBC116" s="30"/>
      <c r="HBD116" s="30"/>
      <c r="HBE116" s="30"/>
      <c r="HBF116" s="30"/>
      <c r="HBG116" s="30"/>
      <c r="HBH116" s="30"/>
      <c r="HBI116" s="30"/>
      <c r="HBJ116" s="30"/>
      <c r="HBK116" s="30"/>
      <c r="HBL116" s="30"/>
      <c r="HBM116" s="30"/>
      <c r="HBN116" s="30"/>
      <c r="HBO116" s="30"/>
      <c r="HBP116" s="30"/>
      <c r="HBQ116" s="30"/>
      <c r="HBR116" s="30"/>
      <c r="HBS116" s="30"/>
      <c r="HBT116" s="30"/>
      <c r="HBU116" s="30"/>
      <c r="HBV116" s="30"/>
      <c r="HBW116" s="30"/>
      <c r="HBX116" s="30"/>
      <c r="HBY116" s="30"/>
      <c r="HBZ116" s="30"/>
      <c r="HCA116" s="30"/>
      <c r="HCB116" s="30"/>
      <c r="HCC116" s="30"/>
      <c r="HCD116" s="30"/>
      <c r="HCE116" s="30"/>
      <c r="HCF116" s="30"/>
      <c r="HCG116" s="30"/>
      <c r="HCH116" s="30"/>
      <c r="HCI116" s="30"/>
      <c r="HCJ116" s="30"/>
      <c r="HCK116" s="30"/>
      <c r="HCL116" s="30"/>
      <c r="HCM116" s="30"/>
      <c r="HCN116" s="30"/>
      <c r="HCO116" s="30"/>
      <c r="HCP116" s="30"/>
      <c r="HCQ116" s="30"/>
      <c r="HCR116" s="30"/>
      <c r="HCS116" s="30"/>
      <c r="HCT116" s="30"/>
      <c r="HCU116" s="30"/>
      <c r="HCV116" s="30"/>
      <c r="HCW116" s="30"/>
      <c r="HCX116" s="30"/>
      <c r="HCY116" s="30"/>
      <c r="HCZ116" s="30"/>
      <c r="HDA116" s="30"/>
      <c r="HDB116" s="30"/>
      <c r="HDC116" s="30"/>
      <c r="HDD116" s="30"/>
      <c r="HDE116" s="30"/>
      <c r="HDF116" s="30"/>
      <c r="HDG116" s="30"/>
      <c r="HDH116" s="30"/>
      <c r="HDI116" s="30"/>
      <c r="HDJ116" s="30"/>
      <c r="HDK116" s="30"/>
      <c r="HDL116" s="30"/>
      <c r="HDM116" s="30"/>
      <c r="HDN116" s="30"/>
      <c r="HDO116" s="30"/>
      <c r="HDP116" s="30"/>
      <c r="HDQ116" s="30"/>
      <c r="HDR116" s="30"/>
      <c r="HDS116" s="30"/>
      <c r="HDT116" s="30"/>
      <c r="HDU116" s="30"/>
      <c r="HDV116" s="30"/>
      <c r="HDW116" s="30"/>
      <c r="HDX116" s="30"/>
      <c r="HDY116" s="30"/>
      <c r="HDZ116" s="30"/>
      <c r="HEA116" s="30"/>
      <c r="HEB116" s="30"/>
      <c r="HEC116" s="30"/>
      <c r="HED116" s="30"/>
      <c r="HEE116" s="30"/>
      <c r="HEF116" s="30"/>
      <c r="HEG116" s="30"/>
      <c r="HEH116" s="30"/>
      <c r="HEI116" s="30"/>
      <c r="HEJ116" s="30"/>
      <c r="HEK116" s="30"/>
      <c r="HEL116" s="30"/>
      <c r="HEM116" s="30"/>
      <c r="HEN116" s="30"/>
      <c r="HEO116" s="30"/>
      <c r="HEP116" s="30"/>
      <c r="HEQ116" s="30"/>
      <c r="HER116" s="30"/>
      <c r="HES116" s="30"/>
      <c r="HET116" s="30"/>
      <c r="HEU116" s="30"/>
      <c r="HEV116" s="30"/>
      <c r="HEW116" s="30"/>
      <c r="HEX116" s="30"/>
      <c r="HEY116" s="30"/>
      <c r="HEZ116" s="30"/>
      <c r="HFA116" s="30"/>
      <c r="HFB116" s="30"/>
      <c r="HFC116" s="30"/>
      <c r="HFD116" s="30"/>
      <c r="HFE116" s="30"/>
      <c r="HFF116" s="30"/>
      <c r="HFG116" s="30"/>
      <c r="HFH116" s="30"/>
      <c r="HFI116" s="30"/>
      <c r="HFJ116" s="30"/>
      <c r="HFK116" s="30"/>
      <c r="HFL116" s="30"/>
      <c r="HFM116" s="30"/>
      <c r="HFN116" s="30"/>
      <c r="HFO116" s="30"/>
      <c r="HFP116" s="30"/>
      <c r="HFQ116" s="30"/>
      <c r="HFR116" s="30"/>
      <c r="HFS116" s="30"/>
      <c r="HFT116" s="30"/>
      <c r="HFU116" s="30"/>
      <c r="HFV116" s="30"/>
      <c r="HFW116" s="30"/>
      <c r="HFX116" s="30"/>
      <c r="HFY116" s="30"/>
      <c r="HFZ116" s="30"/>
      <c r="HGA116" s="30"/>
      <c r="HGB116" s="30"/>
      <c r="HGC116" s="30"/>
      <c r="HGD116" s="30"/>
      <c r="HGE116" s="30"/>
      <c r="HGF116" s="30"/>
      <c r="HGG116" s="30"/>
      <c r="HGH116" s="30"/>
      <c r="HGI116" s="30"/>
      <c r="HGJ116" s="30"/>
      <c r="HGK116" s="30"/>
      <c r="HGL116" s="30"/>
      <c r="HGM116" s="30"/>
      <c r="HGN116" s="30"/>
      <c r="HGO116" s="30"/>
      <c r="HGP116" s="30"/>
      <c r="HGQ116" s="30"/>
      <c r="HGR116" s="30"/>
      <c r="HGS116" s="30"/>
      <c r="HGT116" s="30"/>
      <c r="HGU116" s="30"/>
      <c r="HGV116" s="30"/>
      <c r="HGW116" s="30"/>
      <c r="HGX116" s="30"/>
      <c r="HGY116" s="30"/>
      <c r="HGZ116" s="30"/>
      <c r="HHA116" s="30"/>
      <c r="HHB116" s="30"/>
      <c r="HHC116" s="30"/>
      <c r="HHD116" s="30"/>
      <c r="HHE116" s="30"/>
      <c r="HHF116" s="30"/>
      <c r="HHG116" s="30"/>
      <c r="HHH116" s="30"/>
      <c r="HHI116" s="30"/>
      <c r="HHJ116" s="30"/>
      <c r="HHK116" s="30"/>
      <c r="HHL116" s="30"/>
      <c r="HHM116" s="30"/>
      <c r="HHN116" s="30"/>
      <c r="HHO116" s="30"/>
      <c r="HHP116" s="30"/>
      <c r="HHQ116" s="30"/>
      <c r="HHR116" s="30"/>
      <c r="HHS116" s="30"/>
      <c r="HHT116" s="30"/>
      <c r="HHU116" s="30"/>
      <c r="HHV116" s="30"/>
      <c r="HHW116" s="30"/>
      <c r="HHX116" s="30"/>
      <c r="HHY116" s="30"/>
      <c r="HHZ116" s="30"/>
      <c r="HIA116" s="30"/>
      <c r="HIB116" s="30"/>
      <c r="HIC116" s="30"/>
      <c r="HID116" s="30"/>
      <c r="HIE116" s="30"/>
      <c r="HIF116" s="30"/>
      <c r="HIG116" s="30"/>
      <c r="HIH116" s="30"/>
      <c r="HII116" s="30"/>
      <c r="HIJ116" s="30"/>
      <c r="HIK116" s="30"/>
      <c r="HIL116" s="30"/>
      <c r="HIM116" s="30"/>
      <c r="HIN116" s="30"/>
      <c r="HIO116" s="30"/>
      <c r="HIP116" s="30"/>
      <c r="HIQ116" s="30"/>
      <c r="HIR116" s="30"/>
      <c r="HIS116" s="30"/>
      <c r="HIT116" s="30"/>
      <c r="HIU116" s="30"/>
      <c r="HIV116" s="30"/>
      <c r="HIW116" s="30"/>
      <c r="HIX116" s="30"/>
      <c r="HIY116" s="30"/>
      <c r="HIZ116" s="30"/>
      <c r="HJA116" s="30"/>
      <c r="HJB116" s="30"/>
      <c r="HJC116" s="30"/>
      <c r="HJD116" s="30"/>
      <c r="HJE116" s="30"/>
      <c r="HJF116" s="30"/>
      <c r="HJG116" s="30"/>
      <c r="HJH116" s="30"/>
      <c r="HJI116" s="30"/>
      <c r="HJJ116" s="30"/>
      <c r="HJK116" s="30"/>
      <c r="HJL116" s="30"/>
      <c r="HJM116" s="30"/>
      <c r="HJN116" s="30"/>
      <c r="HJO116" s="30"/>
      <c r="HJP116" s="30"/>
      <c r="HJQ116" s="30"/>
      <c r="HJR116" s="30"/>
      <c r="HJS116" s="30"/>
      <c r="HJT116" s="30"/>
      <c r="HJU116" s="30"/>
      <c r="HJV116" s="30"/>
      <c r="HJW116" s="30"/>
      <c r="HJX116" s="30"/>
      <c r="HJY116" s="30"/>
      <c r="HJZ116" s="30"/>
      <c r="HKA116" s="30"/>
      <c r="HKB116" s="30"/>
      <c r="HKC116" s="30"/>
      <c r="HKD116" s="30"/>
      <c r="HKE116" s="30"/>
      <c r="HKF116" s="30"/>
      <c r="HKG116" s="30"/>
      <c r="HKH116" s="30"/>
      <c r="HKI116" s="30"/>
      <c r="HKJ116" s="30"/>
      <c r="HKK116" s="30"/>
      <c r="HKL116" s="30"/>
      <c r="HKM116" s="30"/>
      <c r="HKN116" s="30"/>
      <c r="HKO116" s="30"/>
      <c r="HKP116" s="30"/>
      <c r="HKQ116" s="30"/>
      <c r="HKR116" s="30"/>
      <c r="HKS116" s="30"/>
      <c r="HKT116" s="30"/>
      <c r="HKU116" s="30"/>
      <c r="HKV116" s="30"/>
      <c r="HKW116" s="30"/>
      <c r="HKX116" s="30"/>
      <c r="HKY116" s="30"/>
      <c r="HKZ116" s="30"/>
      <c r="HLA116" s="30"/>
      <c r="HLB116" s="30"/>
      <c r="HLC116" s="30"/>
      <c r="HLD116" s="30"/>
      <c r="HLE116" s="30"/>
      <c r="HLF116" s="30"/>
      <c r="HLG116" s="30"/>
      <c r="HLH116" s="30"/>
      <c r="HLI116" s="30"/>
      <c r="HLJ116" s="30"/>
      <c r="HLK116" s="30"/>
      <c r="HLL116" s="30"/>
      <c r="HLM116" s="30"/>
      <c r="HLN116" s="30"/>
      <c r="HLO116" s="30"/>
      <c r="HLP116" s="30"/>
      <c r="HLQ116" s="30"/>
      <c r="HLR116" s="30"/>
      <c r="HLS116" s="30"/>
      <c r="HLT116" s="30"/>
      <c r="HLU116" s="30"/>
      <c r="HLV116" s="30"/>
      <c r="HLW116" s="30"/>
      <c r="HLX116" s="30"/>
      <c r="HLY116" s="30"/>
      <c r="HLZ116" s="30"/>
      <c r="HMA116" s="30"/>
      <c r="HMB116" s="30"/>
      <c r="HMC116" s="30"/>
      <c r="HMD116" s="30"/>
      <c r="HME116" s="30"/>
      <c r="HMF116" s="30"/>
      <c r="HMG116" s="30"/>
      <c r="HMH116" s="30"/>
      <c r="HMI116" s="30"/>
      <c r="HMJ116" s="30"/>
      <c r="HMK116" s="30"/>
      <c r="HML116" s="30"/>
      <c r="HMM116" s="30"/>
      <c r="HMN116" s="30"/>
      <c r="HMO116" s="30"/>
      <c r="HMP116" s="30"/>
      <c r="HMQ116" s="30"/>
      <c r="HMR116" s="30"/>
      <c r="HMS116" s="30"/>
      <c r="HMT116" s="30"/>
      <c r="HMU116" s="30"/>
      <c r="HMV116" s="30"/>
      <c r="HMW116" s="30"/>
      <c r="HMX116" s="30"/>
      <c r="HMY116" s="30"/>
      <c r="HMZ116" s="30"/>
      <c r="HNA116" s="30"/>
      <c r="HNB116" s="30"/>
      <c r="HNC116" s="30"/>
      <c r="HND116" s="30"/>
      <c r="HNE116" s="30"/>
      <c r="HNF116" s="30"/>
      <c r="HNG116" s="30"/>
      <c r="HNH116" s="30"/>
      <c r="HNI116" s="30"/>
      <c r="HNJ116" s="30"/>
      <c r="HNK116" s="30"/>
      <c r="HNL116" s="30"/>
      <c r="HNM116" s="30"/>
      <c r="HNN116" s="30"/>
      <c r="HNO116" s="30"/>
      <c r="HNP116" s="30"/>
      <c r="HNQ116" s="30"/>
      <c r="HNR116" s="30"/>
      <c r="HNS116" s="30"/>
      <c r="HNT116" s="30"/>
      <c r="HNU116" s="30"/>
      <c r="HNV116" s="30"/>
      <c r="HNW116" s="30"/>
      <c r="HNX116" s="30"/>
      <c r="HNY116" s="30"/>
      <c r="HNZ116" s="30"/>
      <c r="HOA116" s="30"/>
      <c r="HOB116" s="30"/>
      <c r="HOC116" s="30"/>
      <c r="HOD116" s="30"/>
      <c r="HOE116" s="30"/>
      <c r="HOF116" s="30"/>
      <c r="HOG116" s="30"/>
      <c r="HOH116" s="30"/>
      <c r="HOI116" s="30"/>
      <c r="HOJ116" s="30"/>
      <c r="HOK116" s="30"/>
      <c r="HOL116" s="30"/>
      <c r="HOM116" s="30"/>
      <c r="HON116" s="30"/>
      <c r="HOO116" s="30"/>
      <c r="HOP116" s="30"/>
      <c r="HOQ116" s="30"/>
      <c r="HOR116" s="30"/>
      <c r="HOS116" s="30"/>
      <c r="HOT116" s="30"/>
      <c r="HOU116" s="30"/>
      <c r="HOV116" s="30"/>
      <c r="HOW116" s="30"/>
      <c r="HOX116" s="30"/>
      <c r="HOY116" s="30"/>
      <c r="HOZ116" s="30"/>
      <c r="HPA116" s="30"/>
      <c r="HPB116" s="30"/>
      <c r="HPC116" s="30"/>
      <c r="HPD116" s="30"/>
      <c r="HPE116" s="30"/>
      <c r="HPF116" s="30"/>
      <c r="HPG116" s="30"/>
      <c r="HPH116" s="30"/>
      <c r="HPI116" s="30"/>
      <c r="HPJ116" s="30"/>
      <c r="HPK116" s="30"/>
      <c r="HPL116" s="30"/>
      <c r="HPM116" s="30"/>
      <c r="HPN116" s="30"/>
      <c r="HPO116" s="30"/>
      <c r="HPP116" s="30"/>
      <c r="HPQ116" s="30"/>
      <c r="HPR116" s="30"/>
      <c r="HPS116" s="30"/>
      <c r="HPT116" s="30"/>
      <c r="HPU116" s="30"/>
      <c r="HPV116" s="30"/>
      <c r="HPW116" s="30"/>
      <c r="HPX116" s="30"/>
      <c r="HPY116" s="30"/>
      <c r="HPZ116" s="30"/>
      <c r="HQA116" s="30"/>
      <c r="HQB116" s="30"/>
      <c r="HQC116" s="30"/>
      <c r="HQD116" s="30"/>
      <c r="HQE116" s="30"/>
      <c r="HQF116" s="30"/>
      <c r="HQG116" s="30"/>
      <c r="HQH116" s="30"/>
      <c r="HQI116" s="30"/>
      <c r="HQJ116" s="30"/>
      <c r="HQK116" s="30"/>
      <c r="HQL116" s="30"/>
      <c r="HQM116" s="30"/>
      <c r="HQN116" s="30"/>
      <c r="HQO116" s="30"/>
      <c r="HQP116" s="30"/>
      <c r="HQQ116" s="30"/>
      <c r="HQR116" s="30"/>
      <c r="HQS116" s="30"/>
      <c r="HQT116" s="30"/>
      <c r="HQU116" s="30"/>
      <c r="HQV116" s="30"/>
      <c r="HQW116" s="30"/>
      <c r="HQX116" s="30"/>
      <c r="HQY116" s="30"/>
      <c r="HQZ116" s="30"/>
      <c r="HRA116" s="30"/>
      <c r="HRB116" s="30"/>
      <c r="HRC116" s="30"/>
      <c r="HRD116" s="30"/>
      <c r="HRE116" s="30"/>
      <c r="HRF116" s="30"/>
      <c r="HRG116" s="30"/>
      <c r="HRH116" s="30"/>
      <c r="HRI116" s="30"/>
      <c r="HRJ116" s="30"/>
      <c r="HRK116" s="30"/>
      <c r="HRL116" s="30"/>
      <c r="HRM116" s="30"/>
      <c r="HRN116" s="30"/>
      <c r="HRO116" s="30"/>
      <c r="HRP116" s="30"/>
      <c r="HRQ116" s="30"/>
      <c r="HRR116" s="30"/>
      <c r="HRS116" s="30"/>
      <c r="HRT116" s="30"/>
      <c r="HRU116" s="30"/>
      <c r="HRV116" s="30"/>
      <c r="HRW116" s="30"/>
      <c r="HRX116" s="30"/>
      <c r="HRY116" s="30"/>
      <c r="HRZ116" s="30"/>
      <c r="HSA116" s="30"/>
      <c r="HSB116" s="30"/>
      <c r="HSC116" s="30"/>
      <c r="HSD116" s="30"/>
      <c r="HSE116" s="30"/>
      <c r="HSF116" s="30"/>
      <c r="HSG116" s="30"/>
      <c r="HSH116" s="30"/>
      <c r="HSI116" s="30"/>
      <c r="HSJ116" s="30"/>
      <c r="HSK116" s="30"/>
      <c r="HSL116" s="30"/>
      <c r="HSM116" s="30"/>
      <c r="HSN116" s="30"/>
      <c r="HSO116" s="30"/>
      <c r="HSP116" s="30"/>
      <c r="HSQ116" s="30"/>
      <c r="HSR116" s="30"/>
      <c r="HSS116" s="30"/>
      <c r="HST116" s="30"/>
      <c r="HSU116" s="30"/>
      <c r="HSV116" s="30"/>
      <c r="HSW116" s="30"/>
      <c r="HSX116" s="30"/>
      <c r="HSY116" s="30"/>
      <c r="HSZ116" s="30"/>
      <c r="HTA116" s="30"/>
      <c r="HTB116" s="30"/>
      <c r="HTC116" s="30"/>
      <c r="HTD116" s="30"/>
      <c r="HTE116" s="30"/>
      <c r="HTF116" s="30"/>
      <c r="HTG116" s="30"/>
      <c r="HTH116" s="30"/>
      <c r="HTI116" s="30"/>
      <c r="HTJ116" s="30"/>
      <c r="HTK116" s="30"/>
      <c r="HTL116" s="30"/>
      <c r="HTM116" s="30"/>
      <c r="HTN116" s="30"/>
      <c r="HTO116" s="30"/>
      <c r="HTP116" s="30"/>
      <c r="HTQ116" s="30"/>
      <c r="HTR116" s="30"/>
      <c r="HTS116" s="30"/>
      <c r="HTT116" s="30"/>
      <c r="HTU116" s="30"/>
      <c r="HTV116" s="30"/>
      <c r="HTW116" s="30"/>
      <c r="HTX116" s="30"/>
      <c r="HTY116" s="30"/>
      <c r="HTZ116" s="30"/>
      <c r="HUA116" s="30"/>
      <c r="HUB116" s="30"/>
      <c r="HUC116" s="30"/>
      <c r="HUD116" s="30"/>
      <c r="HUE116" s="30"/>
      <c r="HUF116" s="30"/>
      <c r="HUG116" s="30"/>
      <c r="HUH116" s="30"/>
      <c r="HUI116" s="30"/>
      <c r="HUJ116" s="30"/>
      <c r="HUK116" s="30"/>
      <c r="HUL116" s="30"/>
      <c r="HUM116" s="30"/>
      <c r="HUN116" s="30"/>
      <c r="HUO116" s="30"/>
      <c r="HUP116" s="30"/>
      <c r="HUQ116" s="30"/>
      <c r="HUR116" s="30"/>
      <c r="HUS116" s="30"/>
      <c r="HUT116" s="30"/>
      <c r="HUU116" s="30"/>
      <c r="HUV116" s="30"/>
      <c r="HUW116" s="30"/>
      <c r="HUX116" s="30"/>
      <c r="HUY116" s="30"/>
      <c r="HUZ116" s="30"/>
      <c r="HVA116" s="30"/>
      <c r="HVB116" s="30"/>
      <c r="HVC116" s="30"/>
      <c r="HVD116" s="30"/>
      <c r="HVE116" s="30"/>
      <c r="HVF116" s="30"/>
      <c r="HVG116" s="30"/>
      <c r="HVH116" s="30"/>
      <c r="HVI116" s="30"/>
      <c r="HVJ116" s="30"/>
      <c r="HVK116" s="30"/>
      <c r="HVL116" s="30"/>
      <c r="HVM116" s="30"/>
      <c r="HVN116" s="30"/>
      <c r="HVO116" s="30"/>
      <c r="HVP116" s="30"/>
      <c r="HVQ116" s="30"/>
      <c r="HVR116" s="30"/>
      <c r="HVS116" s="30"/>
      <c r="HVT116" s="30"/>
      <c r="HVU116" s="30"/>
      <c r="HVV116" s="30"/>
      <c r="HVW116" s="30"/>
      <c r="HVX116" s="30"/>
      <c r="HVY116" s="30"/>
      <c r="HVZ116" s="30"/>
      <c r="HWA116" s="30"/>
      <c r="HWB116" s="30"/>
      <c r="HWC116" s="30"/>
      <c r="HWD116" s="30"/>
      <c r="HWE116" s="30"/>
      <c r="HWF116" s="30"/>
      <c r="HWG116" s="30"/>
      <c r="HWH116" s="30"/>
      <c r="HWI116" s="30"/>
      <c r="HWJ116" s="30"/>
      <c r="HWK116" s="30"/>
      <c r="HWL116" s="30"/>
      <c r="HWM116" s="30"/>
      <c r="HWN116" s="30"/>
      <c r="HWO116" s="30"/>
      <c r="HWP116" s="30"/>
      <c r="HWQ116" s="30"/>
      <c r="HWR116" s="30"/>
      <c r="HWS116" s="30"/>
      <c r="HWT116" s="30"/>
      <c r="HWU116" s="30"/>
      <c r="HWV116" s="30"/>
      <c r="HWW116" s="30"/>
      <c r="HWX116" s="30"/>
      <c r="HWY116" s="30"/>
      <c r="HWZ116" s="30"/>
      <c r="HXA116" s="30"/>
      <c r="HXB116" s="30"/>
      <c r="HXC116" s="30"/>
      <c r="HXD116" s="30"/>
      <c r="HXE116" s="30"/>
      <c r="HXF116" s="30"/>
      <c r="HXG116" s="30"/>
      <c r="HXH116" s="30"/>
      <c r="HXI116" s="30"/>
      <c r="HXJ116" s="30"/>
      <c r="HXK116" s="30"/>
      <c r="HXL116" s="30"/>
      <c r="HXM116" s="30"/>
      <c r="HXN116" s="30"/>
      <c r="HXO116" s="30"/>
      <c r="HXP116" s="30"/>
      <c r="HXQ116" s="30"/>
      <c r="HXR116" s="30"/>
      <c r="HXS116" s="30"/>
      <c r="HXT116" s="30"/>
      <c r="HXU116" s="30"/>
      <c r="HXV116" s="30"/>
      <c r="HXW116" s="30"/>
      <c r="HXX116" s="30"/>
      <c r="HXY116" s="30"/>
      <c r="HXZ116" s="30"/>
      <c r="HYA116" s="30"/>
      <c r="HYB116" s="30"/>
      <c r="HYC116" s="30"/>
      <c r="HYD116" s="30"/>
      <c r="HYE116" s="30"/>
      <c r="HYF116" s="30"/>
      <c r="HYG116" s="30"/>
      <c r="HYH116" s="30"/>
      <c r="HYI116" s="30"/>
      <c r="HYJ116" s="30"/>
      <c r="HYK116" s="30"/>
      <c r="HYL116" s="30"/>
      <c r="HYM116" s="30"/>
      <c r="HYN116" s="30"/>
      <c r="HYO116" s="30"/>
      <c r="HYP116" s="30"/>
      <c r="HYQ116" s="30"/>
      <c r="HYR116" s="30"/>
      <c r="HYS116" s="30"/>
      <c r="HYT116" s="30"/>
      <c r="HYU116" s="30"/>
      <c r="HYV116" s="30"/>
      <c r="HYW116" s="30"/>
      <c r="HYX116" s="30"/>
      <c r="HYY116" s="30"/>
      <c r="HYZ116" s="30"/>
      <c r="HZA116" s="30"/>
      <c r="HZB116" s="30"/>
      <c r="HZC116" s="30"/>
      <c r="HZD116" s="30"/>
      <c r="HZE116" s="30"/>
      <c r="HZF116" s="30"/>
      <c r="HZG116" s="30"/>
      <c r="HZH116" s="30"/>
      <c r="HZI116" s="30"/>
      <c r="HZJ116" s="30"/>
      <c r="HZK116" s="30"/>
      <c r="HZL116" s="30"/>
      <c r="HZM116" s="30"/>
      <c r="HZN116" s="30"/>
      <c r="HZO116" s="30"/>
      <c r="HZP116" s="30"/>
      <c r="HZQ116" s="30"/>
      <c r="HZR116" s="30"/>
      <c r="HZS116" s="30"/>
      <c r="HZT116" s="30"/>
      <c r="HZU116" s="30"/>
      <c r="HZV116" s="30"/>
      <c r="HZW116" s="30"/>
      <c r="HZX116" s="30"/>
      <c r="HZY116" s="30"/>
      <c r="HZZ116" s="30"/>
      <c r="IAA116" s="30"/>
      <c r="IAB116" s="30"/>
      <c r="IAC116" s="30"/>
      <c r="IAD116" s="30"/>
      <c r="IAE116" s="30"/>
      <c r="IAF116" s="30"/>
      <c r="IAG116" s="30"/>
      <c r="IAH116" s="30"/>
      <c r="IAI116" s="30"/>
      <c r="IAJ116" s="30"/>
      <c r="IAK116" s="30"/>
      <c r="IAL116" s="30"/>
      <c r="IAM116" s="30"/>
      <c r="IAN116" s="30"/>
      <c r="IAO116" s="30"/>
      <c r="IAP116" s="30"/>
      <c r="IAQ116" s="30"/>
      <c r="IAR116" s="30"/>
      <c r="IAS116" s="30"/>
      <c r="IAT116" s="30"/>
      <c r="IAU116" s="30"/>
      <c r="IAV116" s="30"/>
      <c r="IAW116" s="30"/>
      <c r="IAX116" s="30"/>
      <c r="IAY116" s="30"/>
      <c r="IAZ116" s="30"/>
      <c r="IBA116" s="30"/>
      <c r="IBB116" s="30"/>
      <c r="IBC116" s="30"/>
      <c r="IBD116" s="30"/>
      <c r="IBE116" s="30"/>
      <c r="IBF116" s="30"/>
      <c r="IBG116" s="30"/>
      <c r="IBH116" s="30"/>
      <c r="IBI116" s="30"/>
      <c r="IBJ116" s="30"/>
      <c r="IBK116" s="30"/>
      <c r="IBL116" s="30"/>
      <c r="IBM116" s="30"/>
      <c r="IBN116" s="30"/>
      <c r="IBO116" s="30"/>
      <c r="IBP116" s="30"/>
      <c r="IBQ116" s="30"/>
      <c r="IBR116" s="30"/>
      <c r="IBS116" s="30"/>
      <c r="IBT116" s="30"/>
      <c r="IBU116" s="30"/>
      <c r="IBV116" s="30"/>
      <c r="IBW116" s="30"/>
      <c r="IBX116" s="30"/>
      <c r="IBY116" s="30"/>
      <c r="IBZ116" s="30"/>
      <c r="ICA116" s="30"/>
      <c r="ICB116" s="30"/>
      <c r="ICC116" s="30"/>
      <c r="ICD116" s="30"/>
      <c r="ICE116" s="30"/>
      <c r="ICF116" s="30"/>
      <c r="ICG116" s="30"/>
      <c r="ICH116" s="30"/>
      <c r="ICI116" s="30"/>
      <c r="ICJ116" s="30"/>
      <c r="ICK116" s="30"/>
      <c r="ICL116" s="30"/>
      <c r="ICM116" s="30"/>
      <c r="ICN116" s="30"/>
      <c r="ICO116" s="30"/>
      <c r="ICP116" s="30"/>
      <c r="ICQ116" s="30"/>
      <c r="ICR116" s="30"/>
      <c r="ICS116" s="30"/>
      <c r="ICT116" s="30"/>
      <c r="ICU116" s="30"/>
      <c r="ICV116" s="30"/>
      <c r="ICW116" s="30"/>
      <c r="ICX116" s="30"/>
      <c r="ICY116" s="30"/>
      <c r="ICZ116" s="30"/>
      <c r="IDA116" s="30"/>
      <c r="IDB116" s="30"/>
      <c r="IDC116" s="30"/>
      <c r="IDD116" s="30"/>
      <c r="IDE116" s="30"/>
      <c r="IDF116" s="30"/>
      <c r="IDG116" s="30"/>
      <c r="IDH116" s="30"/>
      <c r="IDI116" s="30"/>
      <c r="IDJ116" s="30"/>
      <c r="IDK116" s="30"/>
      <c r="IDL116" s="30"/>
      <c r="IDM116" s="30"/>
      <c r="IDN116" s="30"/>
      <c r="IDO116" s="30"/>
      <c r="IDP116" s="30"/>
      <c r="IDQ116" s="30"/>
      <c r="IDR116" s="30"/>
      <c r="IDS116" s="30"/>
      <c r="IDT116" s="30"/>
      <c r="IDU116" s="30"/>
      <c r="IDV116" s="30"/>
      <c r="IDW116" s="30"/>
      <c r="IDX116" s="30"/>
      <c r="IDY116" s="30"/>
      <c r="IDZ116" s="30"/>
      <c r="IEA116" s="30"/>
      <c r="IEB116" s="30"/>
      <c r="IEC116" s="30"/>
      <c r="IED116" s="30"/>
      <c r="IEE116" s="30"/>
      <c r="IEF116" s="30"/>
      <c r="IEG116" s="30"/>
      <c r="IEH116" s="30"/>
      <c r="IEI116" s="30"/>
      <c r="IEJ116" s="30"/>
      <c r="IEK116" s="30"/>
      <c r="IEL116" s="30"/>
      <c r="IEM116" s="30"/>
      <c r="IEN116" s="30"/>
      <c r="IEO116" s="30"/>
      <c r="IEP116" s="30"/>
      <c r="IEQ116" s="30"/>
      <c r="IER116" s="30"/>
      <c r="IES116" s="30"/>
      <c r="IET116" s="30"/>
      <c r="IEU116" s="30"/>
      <c r="IEV116" s="30"/>
      <c r="IEW116" s="30"/>
      <c r="IEX116" s="30"/>
      <c r="IEY116" s="30"/>
      <c r="IEZ116" s="30"/>
      <c r="IFA116" s="30"/>
      <c r="IFB116" s="30"/>
      <c r="IFC116" s="30"/>
      <c r="IFD116" s="30"/>
      <c r="IFE116" s="30"/>
      <c r="IFF116" s="30"/>
      <c r="IFG116" s="30"/>
      <c r="IFH116" s="30"/>
      <c r="IFI116" s="30"/>
      <c r="IFJ116" s="30"/>
      <c r="IFK116" s="30"/>
      <c r="IFL116" s="30"/>
      <c r="IFM116" s="30"/>
      <c r="IFN116" s="30"/>
      <c r="IFO116" s="30"/>
      <c r="IFP116" s="30"/>
      <c r="IFQ116" s="30"/>
      <c r="IFR116" s="30"/>
      <c r="IFS116" s="30"/>
      <c r="IFT116" s="30"/>
      <c r="IFU116" s="30"/>
      <c r="IFV116" s="30"/>
      <c r="IFW116" s="30"/>
      <c r="IFX116" s="30"/>
      <c r="IFY116" s="30"/>
      <c r="IFZ116" s="30"/>
      <c r="IGA116" s="30"/>
      <c r="IGB116" s="30"/>
      <c r="IGC116" s="30"/>
      <c r="IGD116" s="30"/>
      <c r="IGE116" s="30"/>
      <c r="IGF116" s="30"/>
      <c r="IGG116" s="30"/>
      <c r="IGH116" s="30"/>
      <c r="IGI116" s="30"/>
      <c r="IGJ116" s="30"/>
      <c r="IGK116" s="30"/>
      <c r="IGL116" s="30"/>
      <c r="IGM116" s="30"/>
      <c r="IGN116" s="30"/>
      <c r="IGO116" s="30"/>
      <c r="IGP116" s="30"/>
      <c r="IGQ116" s="30"/>
      <c r="IGR116" s="30"/>
      <c r="IGS116" s="30"/>
      <c r="IGT116" s="30"/>
      <c r="IGU116" s="30"/>
      <c r="IGV116" s="30"/>
      <c r="IGW116" s="30"/>
      <c r="IGX116" s="30"/>
      <c r="IGY116" s="30"/>
      <c r="IGZ116" s="30"/>
      <c r="IHA116" s="30"/>
      <c r="IHB116" s="30"/>
      <c r="IHC116" s="30"/>
      <c r="IHD116" s="30"/>
      <c r="IHE116" s="30"/>
      <c r="IHF116" s="30"/>
      <c r="IHG116" s="30"/>
      <c r="IHH116" s="30"/>
      <c r="IHI116" s="30"/>
      <c r="IHJ116" s="30"/>
      <c r="IHK116" s="30"/>
      <c r="IHL116" s="30"/>
      <c r="IHM116" s="30"/>
      <c r="IHN116" s="30"/>
      <c r="IHO116" s="30"/>
      <c r="IHP116" s="30"/>
      <c r="IHQ116" s="30"/>
      <c r="IHR116" s="30"/>
      <c r="IHS116" s="30"/>
      <c r="IHT116" s="30"/>
      <c r="IHU116" s="30"/>
      <c r="IHV116" s="30"/>
      <c r="IHW116" s="30"/>
      <c r="IHX116" s="30"/>
      <c r="IHY116" s="30"/>
      <c r="IHZ116" s="30"/>
      <c r="IIA116" s="30"/>
      <c r="IIB116" s="30"/>
      <c r="IIC116" s="30"/>
      <c r="IID116" s="30"/>
      <c r="IIE116" s="30"/>
      <c r="IIF116" s="30"/>
      <c r="IIG116" s="30"/>
      <c r="IIH116" s="30"/>
      <c r="III116" s="30"/>
      <c r="IIJ116" s="30"/>
      <c r="IIK116" s="30"/>
      <c r="IIL116" s="30"/>
      <c r="IIM116" s="30"/>
      <c r="IIN116" s="30"/>
      <c r="IIO116" s="30"/>
      <c r="IIP116" s="30"/>
      <c r="IIQ116" s="30"/>
      <c r="IIR116" s="30"/>
      <c r="IIS116" s="30"/>
      <c r="IIT116" s="30"/>
      <c r="IIU116" s="30"/>
      <c r="IIV116" s="30"/>
      <c r="IIW116" s="30"/>
      <c r="IIX116" s="30"/>
      <c r="IIY116" s="30"/>
      <c r="IIZ116" s="30"/>
      <c r="IJA116" s="30"/>
      <c r="IJB116" s="30"/>
      <c r="IJC116" s="30"/>
      <c r="IJD116" s="30"/>
      <c r="IJE116" s="30"/>
      <c r="IJF116" s="30"/>
      <c r="IJG116" s="30"/>
      <c r="IJH116" s="30"/>
      <c r="IJI116" s="30"/>
      <c r="IJJ116" s="30"/>
      <c r="IJK116" s="30"/>
      <c r="IJL116" s="30"/>
      <c r="IJM116" s="30"/>
      <c r="IJN116" s="30"/>
      <c r="IJO116" s="30"/>
      <c r="IJP116" s="30"/>
      <c r="IJQ116" s="30"/>
      <c r="IJR116" s="30"/>
      <c r="IJS116" s="30"/>
      <c r="IJT116" s="30"/>
      <c r="IJU116" s="30"/>
      <c r="IJV116" s="30"/>
      <c r="IJW116" s="30"/>
      <c r="IJX116" s="30"/>
      <c r="IJY116" s="30"/>
      <c r="IJZ116" s="30"/>
      <c r="IKA116" s="30"/>
      <c r="IKB116" s="30"/>
      <c r="IKC116" s="30"/>
      <c r="IKD116" s="30"/>
      <c r="IKE116" s="30"/>
      <c r="IKF116" s="30"/>
      <c r="IKG116" s="30"/>
      <c r="IKH116" s="30"/>
      <c r="IKI116" s="30"/>
      <c r="IKJ116" s="30"/>
      <c r="IKK116" s="30"/>
      <c r="IKL116" s="30"/>
      <c r="IKM116" s="30"/>
      <c r="IKN116" s="30"/>
      <c r="IKO116" s="30"/>
      <c r="IKP116" s="30"/>
      <c r="IKQ116" s="30"/>
      <c r="IKR116" s="30"/>
      <c r="IKS116" s="30"/>
      <c r="IKT116" s="30"/>
      <c r="IKU116" s="30"/>
      <c r="IKV116" s="30"/>
      <c r="IKW116" s="30"/>
      <c r="IKX116" s="30"/>
      <c r="IKY116" s="30"/>
      <c r="IKZ116" s="30"/>
      <c r="ILA116" s="30"/>
      <c r="ILB116" s="30"/>
      <c r="ILC116" s="30"/>
      <c r="ILD116" s="30"/>
      <c r="ILE116" s="30"/>
      <c r="ILF116" s="30"/>
      <c r="ILG116" s="30"/>
      <c r="ILH116" s="30"/>
      <c r="ILI116" s="30"/>
      <c r="ILJ116" s="30"/>
      <c r="ILK116" s="30"/>
      <c r="ILL116" s="30"/>
      <c r="ILM116" s="30"/>
      <c r="ILN116" s="30"/>
      <c r="ILO116" s="30"/>
      <c r="ILP116" s="30"/>
      <c r="ILQ116" s="30"/>
      <c r="ILR116" s="30"/>
      <c r="ILS116" s="30"/>
      <c r="ILT116" s="30"/>
      <c r="ILU116" s="30"/>
      <c r="ILV116" s="30"/>
      <c r="ILW116" s="30"/>
      <c r="ILX116" s="30"/>
      <c r="ILY116" s="30"/>
      <c r="ILZ116" s="30"/>
      <c r="IMA116" s="30"/>
      <c r="IMB116" s="30"/>
      <c r="IMC116" s="30"/>
      <c r="IMD116" s="30"/>
      <c r="IME116" s="30"/>
      <c r="IMF116" s="30"/>
      <c r="IMG116" s="30"/>
      <c r="IMH116" s="30"/>
      <c r="IMI116" s="30"/>
      <c r="IMJ116" s="30"/>
      <c r="IMK116" s="30"/>
      <c r="IML116" s="30"/>
      <c r="IMM116" s="30"/>
      <c r="IMN116" s="30"/>
      <c r="IMO116" s="30"/>
      <c r="IMP116" s="30"/>
      <c r="IMQ116" s="30"/>
      <c r="IMR116" s="30"/>
      <c r="IMS116" s="30"/>
      <c r="IMT116" s="30"/>
      <c r="IMU116" s="30"/>
      <c r="IMV116" s="30"/>
      <c r="IMW116" s="30"/>
      <c r="IMX116" s="30"/>
      <c r="IMY116" s="30"/>
      <c r="IMZ116" s="30"/>
      <c r="INA116" s="30"/>
      <c r="INB116" s="30"/>
      <c r="INC116" s="30"/>
      <c r="IND116" s="30"/>
      <c r="INE116" s="30"/>
      <c r="INF116" s="30"/>
      <c r="ING116" s="30"/>
      <c r="INH116" s="30"/>
      <c r="INI116" s="30"/>
      <c r="INJ116" s="30"/>
      <c r="INK116" s="30"/>
      <c r="INL116" s="30"/>
      <c r="INM116" s="30"/>
      <c r="INN116" s="30"/>
      <c r="INO116" s="30"/>
      <c r="INP116" s="30"/>
      <c r="INQ116" s="30"/>
      <c r="INR116" s="30"/>
      <c r="INS116" s="30"/>
      <c r="INT116" s="30"/>
      <c r="INU116" s="30"/>
      <c r="INV116" s="30"/>
      <c r="INW116" s="30"/>
      <c r="INX116" s="30"/>
      <c r="INY116" s="30"/>
      <c r="INZ116" s="30"/>
      <c r="IOA116" s="30"/>
      <c r="IOB116" s="30"/>
      <c r="IOC116" s="30"/>
      <c r="IOD116" s="30"/>
      <c r="IOE116" s="30"/>
      <c r="IOF116" s="30"/>
      <c r="IOG116" s="30"/>
      <c r="IOH116" s="30"/>
      <c r="IOI116" s="30"/>
      <c r="IOJ116" s="30"/>
      <c r="IOK116" s="30"/>
      <c r="IOL116" s="30"/>
      <c r="IOM116" s="30"/>
      <c r="ION116" s="30"/>
      <c r="IOO116" s="30"/>
      <c r="IOP116" s="30"/>
      <c r="IOQ116" s="30"/>
      <c r="IOR116" s="30"/>
      <c r="IOS116" s="30"/>
      <c r="IOT116" s="30"/>
      <c r="IOU116" s="30"/>
      <c r="IOV116" s="30"/>
      <c r="IOW116" s="30"/>
      <c r="IOX116" s="30"/>
      <c r="IOY116" s="30"/>
      <c r="IOZ116" s="30"/>
      <c r="IPA116" s="30"/>
      <c r="IPB116" s="30"/>
      <c r="IPC116" s="30"/>
      <c r="IPD116" s="30"/>
      <c r="IPE116" s="30"/>
      <c r="IPF116" s="30"/>
      <c r="IPG116" s="30"/>
      <c r="IPH116" s="30"/>
      <c r="IPI116" s="30"/>
      <c r="IPJ116" s="30"/>
      <c r="IPK116" s="30"/>
      <c r="IPL116" s="30"/>
      <c r="IPM116" s="30"/>
      <c r="IPN116" s="30"/>
      <c r="IPO116" s="30"/>
      <c r="IPP116" s="30"/>
      <c r="IPQ116" s="30"/>
      <c r="IPR116" s="30"/>
      <c r="IPS116" s="30"/>
      <c r="IPT116" s="30"/>
      <c r="IPU116" s="30"/>
      <c r="IPV116" s="30"/>
      <c r="IPW116" s="30"/>
      <c r="IPX116" s="30"/>
      <c r="IPY116" s="30"/>
      <c r="IPZ116" s="30"/>
      <c r="IQA116" s="30"/>
      <c r="IQB116" s="30"/>
      <c r="IQC116" s="30"/>
      <c r="IQD116" s="30"/>
      <c r="IQE116" s="30"/>
      <c r="IQF116" s="30"/>
      <c r="IQG116" s="30"/>
      <c r="IQH116" s="30"/>
      <c r="IQI116" s="30"/>
      <c r="IQJ116" s="30"/>
      <c r="IQK116" s="30"/>
      <c r="IQL116" s="30"/>
      <c r="IQM116" s="30"/>
      <c r="IQN116" s="30"/>
      <c r="IQO116" s="30"/>
      <c r="IQP116" s="30"/>
      <c r="IQQ116" s="30"/>
      <c r="IQR116" s="30"/>
      <c r="IQS116" s="30"/>
      <c r="IQT116" s="30"/>
      <c r="IQU116" s="30"/>
      <c r="IQV116" s="30"/>
      <c r="IQW116" s="30"/>
      <c r="IQX116" s="30"/>
      <c r="IQY116" s="30"/>
      <c r="IQZ116" s="30"/>
      <c r="IRA116" s="30"/>
      <c r="IRB116" s="30"/>
      <c r="IRC116" s="30"/>
      <c r="IRD116" s="30"/>
      <c r="IRE116" s="30"/>
      <c r="IRF116" s="30"/>
      <c r="IRG116" s="30"/>
      <c r="IRH116" s="30"/>
      <c r="IRI116" s="30"/>
      <c r="IRJ116" s="30"/>
      <c r="IRK116" s="30"/>
      <c r="IRL116" s="30"/>
      <c r="IRM116" s="30"/>
      <c r="IRN116" s="30"/>
      <c r="IRO116" s="30"/>
      <c r="IRP116" s="30"/>
      <c r="IRQ116" s="30"/>
      <c r="IRR116" s="30"/>
      <c r="IRS116" s="30"/>
      <c r="IRT116" s="30"/>
      <c r="IRU116" s="30"/>
      <c r="IRV116" s="30"/>
      <c r="IRW116" s="30"/>
      <c r="IRX116" s="30"/>
      <c r="IRY116" s="30"/>
      <c r="IRZ116" s="30"/>
      <c r="ISA116" s="30"/>
      <c r="ISB116" s="30"/>
      <c r="ISC116" s="30"/>
      <c r="ISD116" s="30"/>
      <c r="ISE116" s="30"/>
      <c r="ISF116" s="30"/>
      <c r="ISG116" s="30"/>
      <c r="ISH116" s="30"/>
      <c r="ISI116" s="30"/>
      <c r="ISJ116" s="30"/>
      <c r="ISK116" s="30"/>
      <c r="ISL116" s="30"/>
      <c r="ISM116" s="30"/>
      <c r="ISN116" s="30"/>
      <c r="ISO116" s="30"/>
      <c r="ISP116" s="30"/>
      <c r="ISQ116" s="30"/>
      <c r="ISR116" s="30"/>
      <c r="ISS116" s="30"/>
      <c r="IST116" s="30"/>
      <c r="ISU116" s="30"/>
      <c r="ISV116" s="30"/>
      <c r="ISW116" s="30"/>
      <c r="ISX116" s="30"/>
      <c r="ISY116" s="30"/>
      <c r="ISZ116" s="30"/>
      <c r="ITA116" s="30"/>
      <c r="ITB116" s="30"/>
      <c r="ITC116" s="30"/>
      <c r="ITD116" s="30"/>
      <c r="ITE116" s="30"/>
      <c r="ITF116" s="30"/>
      <c r="ITG116" s="30"/>
      <c r="ITH116" s="30"/>
      <c r="ITI116" s="30"/>
      <c r="ITJ116" s="30"/>
      <c r="ITK116" s="30"/>
      <c r="ITL116" s="30"/>
      <c r="ITM116" s="30"/>
      <c r="ITN116" s="30"/>
      <c r="ITO116" s="30"/>
      <c r="ITP116" s="30"/>
      <c r="ITQ116" s="30"/>
      <c r="ITR116" s="30"/>
      <c r="ITS116" s="30"/>
      <c r="ITT116" s="30"/>
      <c r="ITU116" s="30"/>
      <c r="ITV116" s="30"/>
      <c r="ITW116" s="30"/>
      <c r="ITX116" s="30"/>
      <c r="ITY116" s="30"/>
      <c r="ITZ116" s="30"/>
      <c r="IUA116" s="30"/>
      <c r="IUB116" s="30"/>
      <c r="IUC116" s="30"/>
      <c r="IUD116" s="30"/>
      <c r="IUE116" s="30"/>
      <c r="IUF116" s="30"/>
      <c r="IUG116" s="30"/>
      <c r="IUH116" s="30"/>
      <c r="IUI116" s="30"/>
      <c r="IUJ116" s="30"/>
      <c r="IUK116" s="30"/>
      <c r="IUL116" s="30"/>
      <c r="IUM116" s="30"/>
      <c r="IUN116" s="30"/>
      <c r="IUO116" s="30"/>
      <c r="IUP116" s="30"/>
      <c r="IUQ116" s="30"/>
      <c r="IUR116" s="30"/>
      <c r="IUS116" s="30"/>
      <c r="IUT116" s="30"/>
      <c r="IUU116" s="30"/>
      <c r="IUV116" s="30"/>
      <c r="IUW116" s="30"/>
      <c r="IUX116" s="30"/>
      <c r="IUY116" s="30"/>
      <c r="IUZ116" s="30"/>
      <c r="IVA116" s="30"/>
      <c r="IVB116" s="30"/>
      <c r="IVC116" s="30"/>
      <c r="IVD116" s="30"/>
      <c r="IVE116" s="30"/>
      <c r="IVF116" s="30"/>
      <c r="IVG116" s="30"/>
      <c r="IVH116" s="30"/>
      <c r="IVI116" s="30"/>
      <c r="IVJ116" s="30"/>
      <c r="IVK116" s="30"/>
      <c r="IVL116" s="30"/>
      <c r="IVM116" s="30"/>
      <c r="IVN116" s="30"/>
      <c r="IVO116" s="30"/>
      <c r="IVP116" s="30"/>
      <c r="IVQ116" s="30"/>
      <c r="IVR116" s="30"/>
      <c r="IVS116" s="30"/>
      <c r="IVT116" s="30"/>
      <c r="IVU116" s="30"/>
      <c r="IVV116" s="30"/>
      <c r="IVW116" s="30"/>
      <c r="IVX116" s="30"/>
      <c r="IVY116" s="30"/>
      <c r="IVZ116" s="30"/>
      <c r="IWA116" s="30"/>
      <c r="IWB116" s="30"/>
      <c r="IWC116" s="30"/>
      <c r="IWD116" s="30"/>
      <c r="IWE116" s="30"/>
      <c r="IWF116" s="30"/>
      <c r="IWG116" s="30"/>
      <c r="IWH116" s="30"/>
      <c r="IWI116" s="30"/>
      <c r="IWJ116" s="30"/>
      <c r="IWK116" s="30"/>
      <c r="IWL116" s="30"/>
      <c r="IWM116" s="30"/>
      <c r="IWN116" s="30"/>
      <c r="IWO116" s="30"/>
      <c r="IWP116" s="30"/>
      <c r="IWQ116" s="30"/>
      <c r="IWR116" s="30"/>
      <c r="IWS116" s="30"/>
      <c r="IWT116" s="30"/>
      <c r="IWU116" s="30"/>
      <c r="IWV116" s="30"/>
      <c r="IWW116" s="30"/>
      <c r="IWX116" s="30"/>
      <c r="IWY116" s="30"/>
      <c r="IWZ116" s="30"/>
      <c r="IXA116" s="30"/>
      <c r="IXB116" s="30"/>
      <c r="IXC116" s="30"/>
      <c r="IXD116" s="30"/>
      <c r="IXE116" s="30"/>
      <c r="IXF116" s="30"/>
      <c r="IXG116" s="30"/>
      <c r="IXH116" s="30"/>
      <c r="IXI116" s="30"/>
      <c r="IXJ116" s="30"/>
      <c r="IXK116" s="30"/>
      <c r="IXL116" s="30"/>
      <c r="IXM116" s="30"/>
      <c r="IXN116" s="30"/>
      <c r="IXO116" s="30"/>
      <c r="IXP116" s="30"/>
      <c r="IXQ116" s="30"/>
      <c r="IXR116" s="30"/>
      <c r="IXS116" s="30"/>
      <c r="IXT116" s="30"/>
      <c r="IXU116" s="30"/>
      <c r="IXV116" s="30"/>
      <c r="IXW116" s="30"/>
      <c r="IXX116" s="30"/>
      <c r="IXY116" s="30"/>
      <c r="IXZ116" s="30"/>
      <c r="IYA116" s="30"/>
      <c r="IYB116" s="30"/>
      <c r="IYC116" s="30"/>
      <c r="IYD116" s="30"/>
      <c r="IYE116" s="30"/>
      <c r="IYF116" s="30"/>
      <c r="IYG116" s="30"/>
      <c r="IYH116" s="30"/>
      <c r="IYI116" s="30"/>
      <c r="IYJ116" s="30"/>
      <c r="IYK116" s="30"/>
      <c r="IYL116" s="30"/>
      <c r="IYM116" s="30"/>
      <c r="IYN116" s="30"/>
      <c r="IYO116" s="30"/>
      <c r="IYP116" s="30"/>
      <c r="IYQ116" s="30"/>
      <c r="IYR116" s="30"/>
      <c r="IYS116" s="30"/>
      <c r="IYT116" s="30"/>
      <c r="IYU116" s="30"/>
      <c r="IYV116" s="30"/>
      <c r="IYW116" s="30"/>
      <c r="IYX116" s="30"/>
      <c r="IYY116" s="30"/>
      <c r="IYZ116" s="30"/>
      <c r="IZA116" s="30"/>
      <c r="IZB116" s="30"/>
      <c r="IZC116" s="30"/>
      <c r="IZD116" s="30"/>
      <c r="IZE116" s="30"/>
      <c r="IZF116" s="30"/>
      <c r="IZG116" s="30"/>
      <c r="IZH116" s="30"/>
      <c r="IZI116" s="30"/>
      <c r="IZJ116" s="30"/>
      <c r="IZK116" s="30"/>
      <c r="IZL116" s="30"/>
      <c r="IZM116" s="30"/>
      <c r="IZN116" s="30"/>
      <c r="IZO116" s="30"/>
      <c r="IZP116" s="30"/>
      <c r="IZQ116" s="30"/>
      <c r="IZR116" s="30"/>
      <c r="IZS116" s="30"/>
      <c r="IZT116" s="30"/>
      <c r="IZU116" s="30"/>
      <c r="IZV116" s="30"/>
      <c r="IZW116" s="30"/>
      <c r="IZX116" s="30"/>
      <c r="IZY116" s="30"/>
      <c r="IZZ116" s="30"/>
      <c r="JAA116" s="30"/>
      <c r="JAB116" s="30"/>
      <c r="JAC116" s="30"/>
      <c r="JAD116" s="30"/>
      <c r="JAE116" s="30"/>
      <c r="JAF116" s="30"/>
      <c r="JAG116" s="30"/>
      <c r="JAH116" s="30"/>
      <c r="JAI116" s="30"/>
      <c r="JAJ116" s="30"/>
      <c r="JAK116" s="30"/>
      <c r="JAL116" s="30"/>
      <c r="JAM116" s="30"/>
      <c r="JAN116" s="30"/>
      <c r="JAO116" s="30"/>
      <c r="JAP116" s="30"/>
      <c r="JAQ116" s="30"/>
      <c r="JAR116" s="30"/>
      <c r="JAS116" s="30"/>
      <c r="JAT116" s="30"/>
      <c r="JAU116" s="30"/>
      <c r="JAV116" s="30"/>
      <c r="JAW116" s="30"/>
      <c r="JAX116" s="30"/>
      <c r="JAY116" s="30"/>
      <c r="JAZ116" s="30"/>
      <c r="JBA116" s="30"/>
      <c r="JBB116" s="30"/>
      <c r="JBC116" s="30"/>
      <c r="JBD116" s="30"/>
      <c r="JBE116" s="30"/>
      <c r="JBF116" s="30"/>
      <c r="JBG116" s="30"/>
      <c r="JBH116" s="30"/>
      <c r="JBI116" s="30"/>
      <c r="JBJ116" s="30"/>
      <c r="JBK116" s="30"/>
      <c r="JBL116" s="30"/>
      <c r="JBM116" s="30"/>
      <c r="JBN116" s="30"/>
      <c r="JBO116" s="30"/>
      <c r="JBP116" s="30"/>
      <c r="JBQ116" s="30"/>
      <c r="JBR116" s="30"/>
      <c r="JBS116" s="30"/>
      <c r="JBT116" s="30"/>
      <c r="JBU116" s="30"/>
      <c r="JBV116" s="30"/>
      <c r="JBW116" s="30"/>
      <c r="JBX116" s="30"/>
      <c r="JBY116" s="30"/>
      <c r="JBZ116" s="30"/>
      <c r="JCA116" s="30"/>
      <c r="JCB116" s="30"/>
      <c r="JCC116" s="30"/>
      <c r="JCD116" s="30"/>
      <c r="JCE116" s="30"/>
      <c r="JCF116" s="30"/>
      <c r="JCG116" s="30"/>
      <c r="JCH116" s="30"/>
      <c r="JCI116" s="30"/>
      <c r="JCJ116" s="30"/>
      <c r="JCK116" s="30"/>
      <c r="JCL116" s="30"/>
      <c r="JCM116" s="30"/>
      <c r="JCN116" s="30"/>
      <c r="JCO116" s="30"/>
      <c r="JCP116" s="30"/>
      <c r="JCQ116" s="30"/>
      <c r="JCR116" s="30"/>
      <c r="JCS116" s="30"/>
      <c r="JCT116" s="30"/>
      <c r="JCU116" s="30"/>
      <c r="JCV116" s="30"/>
      <c r="JCW116" s="30"/>
      <c r="JCX116" s="30"/>
      <c r="JCY116" s="30"/>
      <c r="JCZ116" s="30"/>
      <c r="JDA116" s="30"/>
      <c r="JDB116" s="30"/>
      <c r="JDC116" s="30"/>
      <c r="JDD116" s="30"/>
      <c r="JDE116" s="30"/>
      <c r="JDF116" s="30"/>
      <c r="JDG116" s="30"/>
      <c r="JDH116" s="30"/>
      <c r="JDI116" s="30"/>
      <c r="JDJ116" s="30"/>
      <c r="JDK116" s="30"/>
      <c r="JDL116" s="30"/>
      <c r="JDM116" s="30"/>
      <c r="JDN116" s="30"/>
      <c r="JDO116" s="30"/>
      <c r="JDP116" s="30"/>
      <c r="JDQ116" s="30"/>
      <c r="JDR116" s="30"/>
      <c r="JDS116" s="30"/>
      <c r="JDT116" s="30"/>
      <c r="JDU116" s="30"/>
      <c r="JDV116" s="30"/>
      <c r="JDW116" s="30"/>
      <c r="JDX116" s="30"/>
      <c r="JDY116" s="30"/>
      <c r="JDZ116" s="30"/>
      <c r="JEA116" s="30"/>
      <c r="JEB116" s="30"/>
      <c r="JEC116" s="30"/>
      <c r="JED116" s="30"/>
      <c r="JEE116" s="30"/>
      <c r="JEF116" s="30"/>
      <c r="JEG116" s="30"/>
      <c r="JEH116" s="30"/>
    </row>
    <row r="117" spans="1:6898" s="123" customFormat="1" x14ac:dyDescent="0.25">
      <c r="A117" s="39" t="s">
        <v>279</v>
      </c>
      <c r="B117" s="23"/>
      <c r="D117" s="35"/>
      <c r="E117" s="40"/>
      <c r="F117" s="23"/>
      <c r="G117" s="43"/>
      <c r="H117" s="38"/>
      <c r="I117" s="38"/>
      <c r="J117" s="43"/>
      <c r="K117" s="38"/>
      <c r="L117" s="43"/>
      <c r="M117" s="43"/>
      <c r="N117" s="43"/>
      <c r="O117" s="43"/>
      <c r="P117" s="38"/>
      <c r="Q117" s="43"/>
      <c r="R117" s="43"/>
      <c r="S117" s="38"/>
      <c r="T117" s="43"/>
      <c r="U117" s="43"/>
      <c r="V117" s="38"/>
      <c r="W117" s="43"/>
      <c r="X117" s="43"/>
      <c r="Y117" s="38"/>
      <c r="Z117" s="43"/>
      <c r="AA117" s="43"/>
      <c r="AB117" s="38"/>
      <c r="AC117" s="43"/>
      <c r="AD117" s="43"/>
      <c r="AE117" s="38"/>
      <c r="AF117" s="43"/>
      <c r="AG117" s="43"/>
      <c r="AH117" s="38"/>
      <c r="AI117" s="43"/>
      <c r="AJ117" s="43"/>
      <c r="AK117" s="38"/>
      <c r="AL117" s="43"/>
      <c r="AM117" s="43"/>
      <c r="AN117" s="38"/>
      <c r="AO117" s="43"/>
      <c r="AP117" s="43"/>
      <c r="AQ117" s="38"/>
      <c r="AR117" s="43"/>
      <c r="AS117" s="43"/>
      <c r="AT117" s="38"/>
      <c r="AU117" s="38"/>
      <c r="AV117" s="38"/>
      <c r="AW117" s="38"/>
      <c r="AX117" s="10"/>
      <c r="AY117" s="10"/>
      <c r="AZ117" s="10"/>
      <c r="BA117" s="10"/>
      <c r="BB117" s="30"/>
      <c r="BC117" s="30"/>
      <c r="BD117" s="30"/>
      <c r="BE117" s="30"/>
      <c r="BF117" s="30"/>
      <c r="BG117" s="30"/>
      <c r="BH117" s="30"/>
      <c r="BI117" s="30"/>
      <c r="BJ117" s="30"/>
      <c r="BK117" s="30"/>
      <c r="BL117" s="30"/>
      <c r="BM117" s="30"/>
      <c r="BN117" s="30"/>
      <c r="BO117" s="30"/>
      <c r="BP117" s="30"/>
      <c r="BQ117" s="30"/>
      <c r="BR117" s="30"/>
      <c r="BS117" s="30"/>
      <c r="BT117" s="30"/>
      <c r="BU117" s="30"/>
      <c r="BV117" s="30"/>
      <c r="BW117" s="30"/>
      <c r="BX117" s="30"/>
      <c r="BY117" s="30"/>
      <c r="BZ117" s="30"/>
      <c r="CA117" s="30"/>
      <c r="CB117" s="30"/>
      <c r="CC117" s="30"/>
      <c r="CD117" s="30"/>
      <c r="CE117" s="30"/>
      <c r="CF117" s="30"/>
      <c r="CG117" s="30"/>
      <c r="CH117" s="30"/>
      <c r="CI117" s="30"/>
      <c r="CJ117" s="30"/>
      <c r="CK117" s="30"/>
      <c r="CL117" s="30"/>
      <c r="CM117" s="30"/>
      <c r="CN117" s="30"/>
      <c r="CO117" s="30"/>
      <c r="CP117" s="30"/>
      <c r="CQ117" s="30"/>
      <c r="CR117" s="30"/>
      <c r="CS117" s="30"/>
      <c r="CT117" s="30"/>
      <c r="CU117" s="30"/>
      <c r="CV117" s="30"/>
      <c r="CW117" s="30"/>
      <c r="CX117" s="30"/>
      <c r="CY117" s="30"/>
      <c r="CZ117" s="30"/>
      <c r="DA117" s="30"/>
      <c r="DB117" s="30"/>
      <c r="DC117" s="30"/>
      <c r="DD117" s="30"/>
      <c r="DE117" s="30"/>
      <c r="DF117" s="30"/>
      <c r="DG117" s="30"/>
      <c r="DH117" s="30"/>
      <c r="DI117" s="30"/>
      <c r="DJ117" s="30"/>
      <c r="DK117" s="30"/>
      <c r="DL117" s="30"/>
      <c r="DM117" s="30"/>
      <c r="DN117" s="30"/>
      <c r="DO117" s="30"/>
      <c r="DP117" s="30"/>
      <c r="DQ117" s="30"/>
      <c r="DR117" s="30"/>
      <c r="DS117" s="30"/>
      <c r="DT117" s="30"/>
      <c r="DU117" s="30"/>
      <c r="DV117" s="30"/>
      <c r="DW117" s="30"/>
      <c r="DX117" s="30"/>
      <c r="DY117" s="30"/>
      <c r="DZ117" s="30"/>
      <c r="EA117" s="30"/>
      <c r="EB117" s="30"/>
      <c r="EC117" s="30"/>
      <c r="ED117" s="30"/>
      <c r="EE117" s="30"/>
      <c r="EF117" s="30"/>
      <c r="EG117" s="30"/>
      <c r="EH117" s="30"/>
      <c r="EI117" s="30"/>
      <c r="EJ117" s="30"/>
      <c r="EK117" s="30"/>
      <c r="EL117" s="30"/>
      <c r="EM117" s="30"/>
      <c r="EN117" s="30"/>
      <c r="EO117" s="30"/>
      <c r="EP117" s="30"/>
      <c r="EQ117" s="30"/>
      <c r="ER117" s="30"/>
      <c r="ES117" s="30"/>
      <c r="ET117" s="30"/>
      <c r="EU117" s="30"/>
      <c r="EV117" s="30"/>
      <c r="EW117" s="30"/>
      <c r="EX117" s="30"/>
      <c r="EY117" s="30"/>
      <c r="EZ117" s="30"/>
      <c r="FA117" s="30"/>
      <c r="FB117" s="30"/>
      <c r="FC117" s="30"/>
      <c r="FD117" s="30"/>
      <c r="FE117" s="30"/>
      <c r="FF117" s="30"/>
      <c r="FG117" s="30"/>
      <c r="FH117" s="30"/>
      <c r="FI117" s="30"/>
      <c r="FJ117" s="30"/>
      <c r="FK117" s="30"/>
      <c r="FL117" s="30"/>
      <c r="FM117" s="30"/>
      <c r="FN117" s="30"/>
      <c r="FO117" s="30"/>
      <c r="FP117" s="30"/>
      <c r="FQ117" s="30"/>
      <c r="FR117" s="30"/>
      <c r="FS117" s="30"/>
      <c r="FT117" s="30"/>
      <c r="FU117" s="30"/>
      <c r="FV117" s="30"/>
      <c r="FW117" s="30"/>
      <c r="FX117" s="30"/>
      <c r="FY117" s="30"/>
      <c r="FZ117" s="30"/>
      <c r="GA117" s="30"/>
      <c r="GB117" s="30"/>
      <c r="GC117" s="30"/>
      <c r="GD117" s="30"/>
      <c r="GE117" s="30"/>
      <c r="GF117" s="30"/>
      <c r="GG117" s="30"/>
      <c r="GH117" s="30"/>
      <c r="GI117" s="30"/>
      <c r="GJ117" s="30"/>
      <c r="GK117" s="30"/>
      <c r="GL117" s="30"/>
      <c r="GM117" s="30"/>
      <c r="GN117" s="30"/>
      <c r="GO117" s="30"/>
      <c r="GP117" s="30"/>
      <c r="GQ117" s="30"/>
      <c r="GR117" s="30"/>
      <c r="GS117" s="30"/>
      <c r="GT117" s="30"/>
      <c r="GU117" s="30"/>
      <c r="GV117" s="30"/>
      <c r="GW117" s="30"/>
      <c r="GX117" s="30"/>
      <c r="GY117" s="30"/>
      <c r="GZ117" s="30"/>
      <c r="HA117" s="30"/>
      <c r="HB117" s="30"/>
      <c r="HC117" s="30"/>
      <c r="HD117" s="30"/>
      <c r="HE117" s="30"/>
      <c r="HF117" s="30"/>
      <c r="HG117" s="30"/>
      <c r="HH117" s="30"/>
      <c r="HI117" s="30"/>
      <c r="HJ117" s="30"/>
      <c r="HK117" s="30"/>
      <c r="HL117" s="30"/>
      <c r="HM117" s="30"/>
      <c r="HN117" s="30"/>
      <c r="HO117" s="30"/>
      <c r="HP117" s="30"/>
      <c r="HQ117" s="30"/>
      <c r="HR117" s="30"/>
      <c r="HS117" s="30"/>
      <c r="HT117" s="30"/>
      <c r="HU117" s="30"/>
      <c r="HV117" s="30"/>
      <c r="HW117" s="30"/>
      <c r="HX117" s="30"/>
      <c r="HY117" s="30"/>
      <c r="HZ117" s="30"/>
      <c r="IA117" s="30"/>
      <c r="IB117" s="30"/>
      <c r="IC117" s="30"/>
      <c r="ID117" s="30"/>
      <c r="IE117" s="30"/>
      <c r="IF117" s="30"/>
      <c r="IG117" s="30"/>
      <c r="IH117" s="30"/>
      <c r="II117" s="30"/>
      <c r="IJ117" s="30"/>
      <c r="IK117" s="30"/>
      <c r="IL117" s="30"/>
      <c r="IM117" s="30"/>
      <c r="IN117" s="30"/>
      <c r="IO117" s="30"/>
      <c r="IP117" s="30"/>
      <c r="IQ117" s="30"/>
      <c r="IR117" s="30"/>
      <c r="IS117" s="30"/>
      <c r="IT117" s="30"/>
      <c r="IU117" s="30"/>
      <c r="IV117" s="30"/>
      <c r="IW117" s="30"/>
      <c r="IX117" s="30"/>
      <c r="IY117" s="30"/>
      <c r="IZ117" s="30"/>
      <c r="JA117" s="30"/>
      <c r="JB117" s="30"/>
      <c r="JC117" s="30"/>
      <c r="JD117" s="30"/>
      <c r="JE117" s="30"/>
      <c r="JF117" s="30"/>
      <c r="JG117" s="30"/>
      <c r="JH117" s="30"/>
      <c r="JI117" s="30"/>
      <c r="JJ117" s="30"/>
      <c r="JK117" s="30"/>
      <c r="JL117" s="30"/>
      <c r="JM117" s="30"/>
      <c r="JN117" s="30"/>
      <c r="JO117" s="30"/>
      <c r="JP117" s="30"/>
      <c r="JQ117" s="30"/>
      <c r="JR117" s="30"/>
      <c r="JS117" s="30"/>
      <c r="JT117" s="30"/>
      <c r="JU117" s="30"/>
      <c r="JV117" s="30"/>
      <c r="JW117" s="30"/>
      <c r="JX117" s="30"/>
      <c r="JY117" s="30"/>
      <c r="JZ117" s="30"/>
      <c r="KA117" s="30"/>
      <c r="KB117" s="30"/>
      <c r="KC117" s="30"/>
      <c r="KD117" s="30"/>
      <c r="KE117" s="30"/>
      <c r="KF117" s="30"/>
      <c r="KG117" s="30"/>
      <c r="KH117" s="30"/>
      <c r="KI117" s="30"/>
      <c r="KJ117" s="30"/>
      <c r="KK117" s="30"/>
      <c r="KL117" s="30"/>
      <c r="KM117" s="30"/>
      <c r="KN117" s="30"/>
      <c r="KO117" s="30"/>
      <c r="KP117" s="30"/>
      <c r="KQ117" s="30"/>
      <c r="KR117" s="30"/>
      <c r="KS117" s="30"/>
      <c r="KT117" s="30"/>
      <c r="KU117" s="30"/>
      <c r="KV117" s="30"/>
      <c r="KW117" s="30"/>
      <c r="KX117" s="30"/>
      <c r="KY117" s="30"/>
      <c r="KZ117" s="30"/>
      <c r="LA117" s="30"/>
      <c r="LB117" s="30"/>
      <c r="LC117" s="30"/>
      <c r="LD117" s="30"/>
      <c r="LE117" s="30"/>
      <c r="LF117" s="30"/>
      <c r="LG117" s="30"/>
      <c r="LH117" s="30"/>
      <c r="LI117" s="30"/>
      <c r="LJ117" s="30"/>
      <c r="LK117" s="30"/>
      <c r="LL117" s="30"/>
      <c r="LM117" s="30"/>
      <c r="LN117" s="30"/>
      <c r="LO117" s="30"/>
      <c r="LP117" s="30"/>
      <c r="LQ117" s="30"/>
      <c r="LR117" s="30"/>
      <c r="LS117" s="30"/>
      <c r="LT117" s="30"/>
      <c r="LU117" s="30"/>
      <c r="LV117" s="30"/>
      <c r="LW117" s="30"/>
      <c r="LX117" s="30"/>
      <c r="LY117" s="30"/>
      <c r="LZ117" s="30"/>
      <c r="MA117" s="30"/>
      <c r="MB117" s="30"/>
      <c r="MC117" s="30"/>
      <c r="MD117" s="30"/>
      <c r="ME117" s="30"/>
      <c r="MF117" s="30"/>
      <c r="MG117" s="30"/>
      <c r="MH117" s="30"/>
      <c r="MI117" s="30"/>
      <c r="MJ117" s="30"/>
      <c r="MK117" s="30"/>
      <c r="ML117" s="30"/>
      <c r="MM117" s="30"/>
      <c r="MN117" s="30"/>
      <c r="MO117" s="30"/>
      <c r="MP117" s="30"/>
      <c r="MQ117" s="30"/>
      <c r="MR117" s="30"/>
      <c r="MS117" s="30"/>
      <c r="MT117" s="30"/>
      <c r="MU117" s="30"/>
      <c r="MV117" s="30"/>
      <c r="MW117" s="30"/>
      <c r="MX117" s="30"/>
      <c r="MY117" s="30"/>
      <c r="MZ117" s="30"/>
      <c r="NA117" s="30"/>
      <c r="NB117" s="30"/>
      <c r="NC117" s="30"/>
      <c r="ND117" s="30"/>
      <c r="NE117" s="30"/>
      <c r="NF117" s="30"/>
      <c r="NG117" s="30"/>
      <c r="NH117" s="30"/>
      <c r="NI117" s="30"/>
      <c r="NJ117" s="30"/>
      <c r="NK117" s="30"/>
      <c r="NL117" s="30"/>
      <c r="NM117" s="30"/>
      <c r="NN117" s="30"/>
      <c r="NO117" s="30"/>
      <c r="NP117" s="30"/>
      <c r="NQ117" s="30"/>
      <c r="NR117" s="30"/>
      <c r="NS117" s="30"/>
      <c r="NT117" s="30"/>
      <c r="NU117" s="30"/>
      <c r="NV117" s="30"/>
      <c r="NW117" s="30"/>
      <c r="NX117" s="30"/>
      <c r="NY117" s="30"/>
      <c r="NZ117" s="30"/>
      <c r="OA117" s="30"/>
      <c r="OB117" s="30"/>
      <c r="OC117" s="30"/>
      <c r="OD117" s="30"/>
      <c r="OE117" s="30"/>
      <c r="OF117" s="30"/>
      <c r="OG117" s="30"/>
      <c r="OH117" s="30"/>
      <c r="OI117" s="30"/>
      <c r="OJ117" s="30"/>
      <c r="OK117" s="30"/>
      <c r="OL117" s="30"/>
      <c r="OM117" s="30"/>
      <c r="ON117" s="30"/>
      <c r="OO117" s="30"/>
      <c r="OP117" s="30"/>
      <c r="OQ117" s="30"/>
      <c r="OR117" s="30"/>
      <c r="OS117" s="30"/>
      <c r="OT117" s="30"/>
      <c r="OU117" s="30"/>
      <c r="OV117" s="30"/>
      <c r="OW117" s="30"/>
      <c r="OX117" s="30"/>
      <c r="OY117" s="30"/>
      <c r="OZ117" s="30"/>
      <c r="PA117" s="30"/>
      <c r="PB117" s="30"/>
      <c r="PC117" s="30"/>
      <c r="PD117" s="30"/>
      <c r="PE117" s="30"/>
      <c r="PF117" s="30"/>
      <c r="PG117" s="30"/>
      <c r="PH117" s="30"/>
      <c r="PI117" s="30"/>
      <c r="PJ117" s="30"/>
      <c r="PK117" s="30"/>
      <c r="PL117" s="30"/>
      <c r="PM117" s="30"/>
      <c r="PN117" s="30"/>
      <c r="PO117" s="30"/>
      <c r="PP117" s="30"/>
      <c r="PQ117" s="30"/>
      <c r="PR117" s="30"/>
      <c r="PS117" s="30"/>
      <c r="PT117" s="30"/>
      <c r="PU117" s="30"/>
      <c r="PV117" s="30"/>
      <c r="PW117" s="30"/>
      <c r="PX117" s="30"/>
      <c r="PY117" s="30"/>
      <c r="PZ117" s="30"/>
      <c r="QA117" s="30"/>
      <c r="QB117" s="30"/>
      <c r="QC117" s="30"/>
      <c r="QD117" s="30"/>
      <c r="QE117" s="30"/>
      <c r="QF117" s="30"/>
      <c r="QG117" s="30"/>
      <c r="QH117" s="30"/>
      <c r="QI117" s="30"/>
      <c r="QJ117" s="30"/>
      <c r="QK117" s="30"/>
      <c r="QL117" s="30"/>
      <c r="QM117" s="30"/>
      <c r="QN117" s="30"/>
      <c r="QO117" s="30"/>
      <c r="QP117" s="30"/>
      <c r="QQ117" s="30"/>
      <c r="QR117" s="30"/>
      <c r="QS117" s="30"/>
      <c r="QT117" s="30"/>
      <c r="QU117" s="30"/>
      <c r="QV117" s="30"/>
      <c r="QW117" s="30"/>
      <c r="QX117" s="30"/>
      <c r="QY117" s="30"/>
      <c r="QZ117" s="30"/>
      <c r="RA117" s="30"/>
      <c r="RB117" s="30"/>
      <c r="RC117" s="30"/>
      <c r="RD117" s="30"/>
      <c r="RE117" s="30"/>
      <c r="RF117" s="30"/>
      <c r="RG117" s="30"/>
      <c r="RH117" s="30"/>
      <c r="RI117" s="30"/>
      <c r="RJ117" s="30"/>
      <c r="RK117" s="30"/>
      <c r="RL117" s="30"/>
      <c r="RM117" s="30"/>
      <c r="RN117" s="30"/>
      <c r="RO117" s="30"/>
      <c r="RP117" s="30"/>
      <c r="RQ117" s="30"/>
      <c r="RR117" s="30"/>
      <c r="RS117" s="30"/>
      <c r="RT117" s="30"/>
      <c r="RU117" s="30"/>
      <c r="RV117" s="30"/>
      <c r="RW117" s="30"/>
      <c r="RX117" s="30"/>
      <c r="RY117" s="30"/>
      <c r="RZ117" s="30"/>
      <c r="SA117" s="30"/>
      <c r="SB117" s="30"/>
      <c r="SC117" s="30"/>
      <c r="SD117" s="30"/>
      <c r="SE117" s="30"/>
      <c r="SF117" s="30"/>
      <c r="SG117" s="30"/>
      <c r="SH117" s="30"/>
      <c r="SI117" s="30"/>
      <c r="SJ117" s="30"/>
      <c r="SK117" s="30"/>
      <c r="SL117" s="30"/>
      <c r="SM117" s="30"/>
      <c r="SN117" s="30"/>
      <c r="SO117" s="30"/>
      <c r="SP117" s="30"/>
      <c r="SQ117" s="30"/>
      <c r="SR117" s="30"/>
      <c r="SS117" s="30"/>
      <c r="ST117" s="30"/>
      <c r="SU117" s="30"/>
      <c r="SV117" s="30"/>
      <c r="SW117" s="30"/>
      <c r="SX117" s="30"/>
      <c r="SY117" s="30"/>
      <c r="SZ117" s="30"/>
      <c r="TA117" s="30"/>
      <c r="TB117" s="30"/>
      <c r="TC117" s="30"/>
      <c r="TD117" s="30"/>
      <c r="TE117" s="30"/>
      <c r="TF117" s="30"/>
      <c r="TG117" s="30"/>
      <c r="TH117" s="30"/>
      <c r="TI117" s="30"/>
      <c r="TJ117" s="30"/>
      <c r="TK117" s="30"/>
      <c r="TL117" s="30"/>
      <c r="TM117" s="30"/>
      <c r="TN117" s="30"/>
      <c r="TO117" s="30"/>
      <c r="TP117" s="30"/>
      <c r="TQ117" s="30"/>
      <c r="TR117" s="30"/>
      <c r="TS117" s="30"/>
      <c r="TT117" s="30"/>
      <c r="TU117" s="30"/>
      <c r="TV117" s="30"/>
      <c r="TW117" s="30"/>
      <c r="TX117" s="30"/>
      <c r="TY117" s="30"/>
      <c r="TZ117" s="30"/>
      <c r="UA117" s="30"/>
      <c r="UB117" s="30"/>
      <c r="UC117" s="30"/>
      <c r="UD117" s="30"/>
      <c r="UE117" s="30"/>
      <c r="UF117" s="30"/>
      <c r="UG117" s="30"/>
      <c r="UH117" s="30"/>
      <c r="UI117" s="30"/>
      <c r="UJ117" s="30"/>
      <c r="UK117" s="30"/>
      <c r="UL117" s="30"/>
      <c r="UM117" s="30"/>
      <c r="UN117" s="30"/>
      <c r="UO117" s="30"/>
      <c r="UP117" s="30"/>
      <c r="UQ117" s="30"/>
      <c r="UR117" s="30"/>
      <c r="US117" s="30"/>
      <c r="UT117" s="30"/>
      <c r="UU117" s="30"/>
      <c r="UV117" s="30"/>
      <c r="UW117" s="30"/>
      <c r="UX117" s="30"/>
      <c r="UY117" s="30"/>
      <c r="UZ117" s="30"/>
      <c r="VA117" s="30"/>
      <c r="VB117" s="30"/>
      <c r="VC117" s="30"/>
      <c r="VD117" s="30"/>
      <c r="VE117" s="30"/>
      <c r="VF117" s="30"/>
      <c r="VG117" s="30"/>
      <c r="VH117" s="30"/>
      <c r="VI117" s="30"/>
      <c r="VJ117" s="30"/>
      <c r="VK117" s="30"/>
      <c r="VL117" s="30"/>
      <c r="VM117" s="30"/>
      <c r="VN117" s="30"/>
      <c r="VO117" s="30"/>
      <c r="VP117" s="30"/>
      <c r="VQ117" s="30"/>
      <c r="VR117" s="30"/>
      <c r="VS117" s="30"/>
      <c r="VT117" s="30"/>
      <c r="VU117" s="30"/>
      <c r="VV117" s="30"/>
      <c r="VW117" s="30"/>
      <c r="VX117" s="30"/>
      <c r="VY117" s="30"/>
      <c r="VZ117" s="30"/>
      <c r="WA117" s="30"/>
      <c r="WB117" s="30"/>
      <c r="WC117" s="30"/>
      <c r="WD117" s="30"/>
      <c r="WE117" s="30"/>
      <c r="WF117" s="30"/>
      <c r="WG117" s="30"/>
      <c r="WH117" s="30"/>
      <c r="WI117" s="30"/>
      <c r="WJ117" s="30"/>
      <c r="WK117" s="30"/>
      <c r="WL117" s="30"/>
      <c r="WM117" s="30"/>
      <c r="WN117" s="30"/>
      <c r="WO117" s="30"/>
      <c r="WP117" s="30"/>
      <c r="WQ117" s="30"/>
      <c r="WR117" s="30"/>
      <c r="WS117" s="30"/>
      <c r="WT117" s="30"/>
      <c r="WU117" s="30"/>
      <c r="WV117" s="30"/>
      <c r="WW117" s="30"/>
      <c r="WX117" s="30"/>
      <c r="WY117" s="30"/>
      <c r="WZ117" s="30"/>
      <c r="XA117" s="30"/>
      <c r="XB117" s="30"/>
      <c r="XC117" s="30"/>
      <c r="XD117" s="30"/>
      <c r="XE117" s="30"/>
      <c r="XF117" s="30"/>
      <c r="XG117" s="30"/>
      <c r="XH117" s="30"/>
      <c r="XI117" s="30"/>
      <c r="XJ117" s="30"/>
      <c r="XK117" s="30"/>
      <c r="XL117" s="30"/>
      <c r="XM117" s="30"/>
      <c r="XN117" s="30"/>
      <c r="XO117" s="30"/>
      <c r="XP117" s="30"/>
      <c r="XQ117" s="30"/>
      <c r="XR117" s="30"/>
      <c r="XS117" s="30"/>
      <c r="XT117" s="30"/>
      <c r="XU117" s="30"/>
      <c r="XV117" s="30"/>
      <c r="XW117" s="30"/>
      <c r="XX117" s="30"/>
      <c r="XY117" s="30"/>
      <c r="XZ117" s="30"/>
      <c r="YA117" s="30"/>
      <c r="YB117" s="30"/>
      <c r="YC117" s="30"/>
      <c r="YD117" s="30"/>
      <c r="YE117" s="30"/>
      <c r="YF117" s="30"/>
      <c r="YG117" s="30"/>
      <c r="YH117" s="30"/>
      <c r="YI117" s="30"/>
      <c r="YJ117" s="30"/>
      <c r="YK117" s="30"/>
      <c r="YL117" s="30"/>
      <c r="YM117" s="30"/>
      <c r="YN117" s="30"/>
      <c r="YO117" s="30"/>
      <c r="YP117" s="30"/>
      <c r="YQ117" s="30"/>
      <c r="YR117" s="30"/>
      <c r="YS117" s="30"/>
      <c r="YT117" s="30"/>
      <c r="YU117" s="30"/>
      <c r="YV117" s="30"/>
      <c r="YW117" s="30"/>
      <c r="YX117" s="30"/>
      <c r="YY117" s="30"/>
      <c r="YZ117" s="30"/>
      <c r="ZA117" s="30"/>
      <c r="ZB117" s="30"/>
      <c r="ZC117" s="30"/>
      <c r="ZD117" s="30"/>
      <c r="ZE117" s="30"/>
      <c r="ZF117" s="30"/>
      <c r="ZG117" s="30"/>
      <c r="ZH117" s="30"/>
      <c r="ZI117" s="30"/>
      <c r="ZJ117" s="30"/>
      <c r="ZK117" s="30"/>
      <c r="ZL117" s="30"/>
      <c r="ZM117" s="30"/>
      <c r="ZN117" s="30"/>
      <c r="ZO117" s="30"/>
      <c r="ZP117" s="30"/>
      <c r="ZQ117" s="30"/>
      <c r="ZR117" s="30"/>
      <c r="ZS117" s="30"/>
      <c r="ZT117" s="30"/>
      <c r="ZU117" s="30"/>
      <c r="ZV117" s="30"/>
      <c r="ZW117" s="30"/>
      <c r="ZX117" s="30"/>
      <c r="ZY117" s="30"/>
      <c r="ZZ117" s="30"/>
      <c r="AAA117" s="30"/>
      <c r="AAB117" s="30"/>
      <c r="AAC117" s="30"/>
      <c r="AAD117" s="30"/>
      <c r="AAE117" s="30"/>
      <c r="AAF117" s="30"/>
      <c r="AAG117" s="30"/>
      <c r="AAH117" s="30"/>
      <c r="AAI117" s="30"/>
      <c r="AAJ117" s="30"/>
      <c r="AAK117" s="30"/>
      <c r="AAL117" s="30"/>
      <c r="AAM117" s="30"/>
      <c r="AAN117" s="30"/>
      <c r="AAO117" s="30"/>
      <c r="AAP117" s="30"/>
      <c r="AAQ117" s="30"/>
      <c r="AAR117" s="30"/>
      <c r="AAS117" s="30"/>
      <c r="AAT117" s="30"/>
      <c r="AAU117" s="30"/>
      <c r="AAV117" s="30"/>
      <c r="AAW117" s="30"/>
      <c r="AAX117" s="30"/>
      <c r="AAY117" s="30"/>
      <c r="AAZ117" s="30"/>
      <c r="ABA117" s="30"/>
      <c r="ABB117" s="30"/>
      <c r="ABC117" s="30"/>
      <c r="ABD117" s="30"/>
      <c r="ABE117" s="30"/>
      <c r="ABF117" s="30"/>
      <c r="ABG117" s="30"/>
      <c r="ABH117" s="30"/>
      <c r="ABI117" s="30"/>
      <c r="ABJ117" s="30"/>
      <c r="ABK117" s="30"/>
      <c r="ABL117" s="30"/>
      <c r="ABM117" s="30"/>
      <c r="ABN117" s="30"/>
      <c r="ABO117" s="30"/>
      <c r="ABP117" s="30"/>
      <c r="ABQ117" s="30"/>
      <c r="ABR117" s="30"/>
      <c r="ABS117" s="30"/>
      <c r="ABT117" s="30"/>
      <c r="ABU117" s="30"/>
      <c r="ABV117" s="30"/>
      <c r="ABW117" s="30"/>
      <c r="ABX117" s="30"/>
      <c r="ABY117" s="30"/>
      <c r="ABZ117" s="30"/>
      <c r="ACA117" s="30"/>
      <c r="ACB117" s="30"/>
      <c r="ACC117" s="30"/>
      <c r="ACD117" s="30"/>
      <c r="ACE117" s="30"/>
      <c r="ACF117" s="30"/>
      <c r="ACG117" s="30"/>
      <c r="ACH117" s="30"/>
      <c r="ACI117" s="30"/>
      <c r="ACJ117" s="30"/>
      <c r="ACK117" s="30"/>
      <c r="ACL117" s="30"/>
      <c r="ACM117" s="30"/>
      <c r="ACN117" s="30"/>
      <c r="ACO117" s="30"/>
      <c r="ACP117" s="30"/>
      <c r="ACQ117" s="30"/>
      <c r="ACR117" s="30"/>
      <c r="ACS117" s="30"/>
      <c r="ACT117" s="30"/>
      <c r="ACU117" s="30"/>
      <c r="ACV117" s="30"/>
      <c r="ACW117" s="30"/>
      <c r="ACX117" s="30"/>
      <c r="ACY117" s="30"/>
      <c r="ACZ117" s="30"/>
      <c r="ADA117" s="30"/>
      <c r="ADB117" s="30"/>
      <c r="ADC117" s="30"/>
      <c r="ADD117" s="30"/>
      <c r="ADE117" s="30"/>
      <c r="ADF117" s="30"/>
      <c r="ADG117" s="30"/>
      <c r="ADH117" s="30"/>
      <c r="ADI117" s="30"/>
      <c r="ADJ117" s="30"/>
      <c r="ADK117" s="30"/>
      <c r="ADL117" s="30"/>
      <c r="ADM117" s="30"/>
      <c r="ADN117" s="30"/>
      <c r="ADO117" s="30"/>
      <c r="ADP117" s="30"/>
      <c r="ADQ117" s="30"/>
      <c r="ADR117" s="30"/>
      <c r="ADS117" s="30"/>
      <c r="ADT117" s="30"/>
      <c r="ADU117" s="30"/>
      <c r="ADV117" s="30"/>
      <c r="ADW117" s="30"/>
      <c r="ADX117" s="30"/>
      <c r="ADY117" s="30"/>
      <c r="ADZ117" s="30"/>
      <c r="AEA117" s="30"/>
      <c r="AEB117" s="30"/>
      <c r="AEC117" s="30"/>
      <c r="AED117" s="30"/>
      <c r="AEE117" s="30"/>
      <c r="AEF117" s="30"/>
      <c r="AEG117" s="30"/>
      <c r="AEH117" s="30"/>
      <c r="AEI117" s="30"/>
      <c r="AEJ117" s="30"/>
      <c r="AEK117" s="30"/>
      <c r="AEL117" s="30"/>
      <c r="AEM117" s="30"/>
      <c r="AEN117" s="30"/>
      <c r="AEO117" s="30"/>
      <c r="AEP117" s="30"/>
      <c r="AEQ117" s="30"/>
      <c r="AER117" s="30"/>
      <c r="AES117" s="30"/>
      <c r="AET117" s="30"/>
      <c r="AEU117" s="30"/>
      <c r="AEV117" s="30"/>
      <c r="AEW117" s="30"/>
      <c r="AEX117" s="30"/>
      <c r="AEY117" s="30"/>
      <c r="AEZ117" s="30"/>
      <c r="AFA117" s="30"/>
      <c r="AFB117" s="30"/>
      <c r="AFC117" s="30"/>
      <c r="AFD117" s="30"/>
      <c r="AFE117" s="30"/>
      <c r="AFF117" s="30"/>
      <c r="AFG117" s="30"/>
      <c r="AFH117" s="30"/>
      <c r="AFI117" s="30"/>
      <c r="AFJ117" s="30"/>
      <c r="AFK117" s="30"/>
      <c r="AFL117" s="30"/>
      <c r="AFM117" s="30"/>
      <c r="AFN117" s="30"/>
      <c r="AFO117" s="30"/>
      <c r="AFP117" s="30"/>
      <c r="AFQ117" s="30"/>
      <c r="AFR117" s="30"/>
      <c r="AFS117" s="30"/>
      <c r="AFT117" s="30"/>
      <c r="AFU117" s="30"/>
      <c r="AFV117" s="30"/>
      <c r="AFW117" s="30"/>
      <c r="AFX117" s="30"/>
      <c r="AFY117" s="30"/>
      <c r="AFZ117" s="30"/>
      <c r="AGA117" s="30"/>
      <c r="AGB117" s="30"/>
      <c r="AGC117" s="30"/>
      <c r="AGD117" s="30"/>
      <c r="AGE117" s="30"/>
      <c r="AGF117" s="30"/>
      <c r="AGG117" s="30"/>
      <c r="AGH117" s="30"/>
      <c r="AGI117" s="30"/>
      <c r="AGJ117" s="30"/>
      <c r="AGK117" s="30"/>
      <c r="AGL117" s="30"/>
      <c r="AGM117" s="30"/>
      <c r="AGN117" s="30"/>
      <c r="AGO117" s="30"/>
      <c r="AGP117" s="30"/>
      <c r="AGQ117" s="30"/>
      <c r="AGR117" s="30"/>
      <c r="AGS117" s="30"/>
      <c r="AGT117" s="30"/>
      <c r="AGU117" s="30"/>
      <c r="AGV117" s="30"/>
      <c r="AGW117" s="30"/>
      <c r="AGX117" s="30"/>
      <c r="AGY117" s="30"/>
      <c r="AGZ117" s="30"/>
      <c r="AHA117" s="30"/>
      <c r="AHB117" s="30"/>
      <c r="AHC117" s="30"/>
      <c r="AHD117" s="30"/>
      <c r="AHE117" s="30"/>
      <c r="AHF117" s="30"/>
      <c r="AHG117" s="30"/>
      <c r="AHH117" s="30"/>
      <c r="AHI117" s="30"/>
      <c r="AHJ117" s="30"/>
      <c r="AHK117" s="30"/>
      <c r="AHL117" s="30"/>
      <c r="AHM117" s="30"/>
      <c r="AHN117" s="30"/>
      <c r="AHO117" s="30"/>
      <c r="AHP117" s="30"/>
      <c r="AHQ117" s="30"/>
      <c r="AHR117" s="30"/>
      <c r="AHS117" s="30"/>
      <c r="AHT117" s="30"/>
      <c r="AHU117" s="30"/>
      <c r="AHV117" s="30"/>
      <c r="AHW117" s="30"/>
      <c r="AHX117" s="30"/>
      <c r="AHY117" s="30"/>
      <c r="AHZ117" s="30"/>
      <c r="AIA117" s="30"/>
      <c r="AIB117" s="30"/>
      <c r="AIC117" s="30"/>
      <c r="AID117" s="30"/>
      <c r="AIE117" s="30"/>
      <c r="AIF117" s="30"/>
      <c r="AIG117" s="30"/>
      <c r="AIH117" s="30"/>
      <c r="AII117" s="30"/>
      <c r="AIJ117" s="30"/>
      <c r="AIK117" s="30"/>
      <c r="AIL117" s="30"/>
      <c r="AIM117" s="30"/>
      <c r="AIN117" s="30"/>
      <c r="AIO117" s="30"/>
      <c r="AIP117" s="30"/>
      <c r="AIQ117" s="30"/>
      <c r="AIR117" s="30"/>
      <c r="AIS117" s="30"/>
      <c r="AIT117" s="30"/>
      <c r="AIU117" s="30"/>
      <c r="AIV117" s="30"/>
      <c r="AIW117" s="30"/>
      <c r="AIX117" s="30"/>
      <c r="AIY117" s="30"/>
      <c r="AIZ117" s="30"/>
      <c r="AJA117" s="30"/>
      <c r="AJB117" s="30"/>
      <c r="AJC117" s="30"/>
      <c r="AJD117" s="30"/>
      <c r="AJE117" s="30"/>
      <c r="AJF117" s="30"/>
      <c r="AJG117" s="30"/>
      <c r="AJH117" s="30"/>
      <c r="AJI117" s="30"/>
      <c r="AJJ117" s="30"/>
      <c r="AJK117" s="30"/>
      <c r="AJL117" s="30"/>
      <c r="AJM117" s="30"/>
      <c r="AJN117" s="30"/>
      <c r="AJO117" s="30"/>
      <c r="AJP117" s="30"/>
      <c r="AJQ117" s="30"/>
      <c r="AJR117" s="30"/>
      <c r="AJS117" s="30"/>
      <c r="AJT117" s="30"/>
      <c r="AJU117" s="30"/>
      <c r="AJV117" s="30"/>
      <c r="AJW117" s="30"/>
      <c r="AJX117" s="30"/>
      <c r="AJY117" s="30"/>
      <c r="AJZ117" s="30"/>
      <c r="AKA117" s="30"/>
      <c r="AKB117" s="30"/>
      <c r="AKC117" s="30"/>
      <c r="AKD117" s="30"/>
      <c r="AKE117" s="30"/>
      <c r="AKF117" s="30"/>
      <c r="AKG117" s="30"/>
      <c r="AKH117" s="30"/>
      <c r="AKI117" s="30"/>
      <c r="AKJ117" s="30"/>
      <c r="AKK117" s="30"/>
      <c r="AKL117" s="30"/>
      <c r="AKM117" s="30"/>
      <c r="AKN117" s="30"/>
      <c r="AKO117" s="30"/>
      <c r="AKP117" s="30"/>
      <c r="AKQ117" s="30"/>
      <c r="AKR117" s="30"/>
      <c r="AKS117" s="30"/>
      <c r="AKT117" s="30"/>
      <c r="AKU117" s="30"/>
      <c r="AKV117" s="30"/>
      <c r="AKW117" s="30"/>
      <c r="AKX117" s="30"/>
      <c r="AKY117" s="30"/>
      <c r="AKZ117" s="30"/>
      <c r="ALA117" s="30"/>
      <c r="ALB117" s="30"/>
      <c r="ALC117" s="30"/>
      <c r="ALD117" s="30"/>
      <c r="ALE117" s="30"/>
      <c r="ALF117" s="30"/>
      <c r="ALG117" s="30"/>
      <c r="ALH117" s="30"/>
      <c r="ALI117" s="30"/>
      <c r="ALJ117" s="30"/>
      <c r="ALK117" s="30"/>
      <c r="ALL117" s="30"/>
      <c r="ALM117" s="30"/>
      <c r="ALN117" s="30"/>
      <c r="ALO117" s="30"/>
      <c r="ALP117" s="30"/>
      <c r="ALQ117" s="30"/>
      <c r="ALR117" s="30"/>
      <c r="ALS117" s="30"/>
      <c r="ALT117" s="30"/>
      <c r="ALU117" s="30"/>
      <c r="ALV117" s="30"/>
      <c r="ALW117" s="30"/>
      <c r="ALX117" s="30"/>
      <c r="ALY117" s="30"/>
      <c r="ALZ117" s="30"/>
      <c r="AMA117" s="30"/>
      <c r="AMB117" s="30"/>
      <c r="AMC117" s="30"/>
      <c r="AMD117" s="30"/>
      <c r="AME117" s="30"/>
      <c r="AMF117" s="30"/>
      <c r="AMG117" s="30"/>
      <c r="AMH117" s="30"/>
      <c r="AMI117" s="30"/>
      <c r="AMJ117" s="30"/>
      <c r="AMK117" s="30"/>
      <c r="AML117" s="30"/>
      <c r="AMM117" s="30"/>
      <c r="AMN117" s="30"/>
      <c r="AMO117" s="30"/>
      <c r="AMP117" s="30"/>
      <c r="AMQ117" s="30"/>
      <c r="AMR117" s="30"/>
      <c r="AMS117" s="30"/>
      <c r="AMT117" s="30"/>
      <c r="AMU117" s="30"/>
      <c r="AMV117" s="30"/>
      <c r="AMW117" s="30"/>
      <c r="AMX117" s="30"/>
      <c r="AMY117" s="30"/>
      <c r="AMZ117" s="30"/>
      <c r="ANA117" s="30"/>
      <c r="ANB117" s="30"/>
      <c r="ANC117" s="30"/>
      <c r="AND117" s="30"/>
      <c r="ANE117" s="30"/>
      <c r="ANF117" s="30"/>
      <c r="ANG117" s="30"/>
      <c r="ANH117" s="30"/>
      <c r="ANI117" s="30"/>
      <c r="ANJ117" s="30"/>
      <c r="ANK117" s="30"/>
      <c r="ANL117" s="30"/>
      <c r="ANM117" s="30"/>
      <c r="ANN117" s="30"/>
      <c r="ANO117" s="30"/>
      <c r="ANP117" s="30"/>
      <c r="ANQ117" s="30"/>
      <c r="ANR117" s="30"/>
      <c r="ANS117" s="30"/>
      <c r="ANT117" s="30"/>
      <c r="ANU117" s="30"/>
      <c r="ANV117" s="30"/>
      <c r="ANW117" s="30"/>
      <c r="ANX117" s="30"/>
      <c r="ANY117" s="30"/>
      <c r="ANZ117" s="30"/>
      <c r="AOA117" s="30"/>
      <c r="AOB117" s="30"/>
      <c r="AOC117" s="30"/>
      <c r="AOD117" s="30"/>
      <c r="AOE117" s="30"/>
      <c r="AOF117" s="30"/>
      <c r="AOG117" s="30"/>
      <c r="AOH117" s="30"/>
      <c r="AOI117" s="30"/>
      <c r="AOJ117" s="30"/>
      <c r="AOK117" s="30"/>
      <c r="AOL117" s="30"/>
      <c r="AOM117" s="30"/>
      <c r="AON117" s="30"/>
      <c r="AOO117" s="30"/>
      <c r="AOP117" s="30"/>
      <c r="AOQ117" s="30"/>
      <c r="AOR117" s="30"/>
      <c r="AOS117" s="30"/>
      <c r="AOT117" s="30"/>
      <c r="AOU117" s="30"/>
      <c r="AOV117" s="30"/>
      <c r="AOW117" s="30"/>
      <c r="AOX117" s="30"/>
      <c r="AOY117" s="30"/>
      <c r="AOZ117" s="30"/>
      <c r="APA117" s="30"/>
      <c r="APB117" s="30"/>
      <c r="APC117" s="30"/>
      <c r="APD117" s="30"/>
      <c r="APE117" s="30"/>
      <c r="APF117" s="30"/>
      <c r="APG117" s="30"/>
      <c r="APH117" s="30"/>
      <c r="API117" s="30"/>
      <c r="APJ117" s="30"/>
      <c r="APK117" s="30"/>
      <c r="APL117" s="30"/>
      <c r="APM117" s="30"/>
      <c r="APN117" s="30"/>
      <c r="APO117" s="30"/>
      <c r="APP117" s="30"/>
      <c r="APQ117" s="30"/>
      <c r="APR117" s="30"/>
      <c r="APS117" s="30"/>
      <c r="APT117" s="30"/>
      <c r="APU117" s="30"/>
      <c r="APV117" s="30"/>
      <c r="APW117" s="30"/>
      <c r="APX117" s="30"/>
      <c r="APY117" s="30"/>
      <c r="APZ117" s="30"/>
      <c r="AQA117" s="30"/>
      <c r="AQB117" s="30"/>
      <c r="AQC117" s="30"/>
      <c r="AQD117" s="30"/>
      <c r="AQE117" s="30"/>
      <c r="AQF117" s="30"/>
      <c r="AQG117" s="30"/>
      <c r="AQH117" s="30"/>
      <c r="AQI117" s="30"/>
      <c r="AQJ117" s="30"/>
      <c r="AQK117" s="30"/>
      <c r="AQL117" s="30"/>
      <c r="AQM117" s="30"/>
      <c r="AQN117" s="30"/>
      <c r="AQO117" s="30"/>
      <c r="AQP117" s="30"/>
      <c r="AQQ117" s="30"/>
      <c r="AQR117" s="30"/>
      <c r="AQS117" s="30"/>
      <c r="AQT117" s="30"/>
      <c r="AQU117" s="30"/>
      <c r="AQV117" s="30"/>
      <c r="AQW117" s="30"/>
      <c r="AQX117" s="30"/>
      <c r="AQY117" s="30"/>
      <c r="AQZ117" s="30"/>
      <c r="ARA117" s="30"/>
      <c r="ARB117" s="30"/>
      <c r="ARC117" s="30"/>
      <c r="ARD117" s="30"/>
      <c r="ARE117" s="30"/>
      <c r="ARF117" s="30"/>
      <c r="ARG117" s="30"/>
      <c r="ARH117" s="30"/>
      <c r="ARI117" s="30"/>
      <c r="ARJ117" s="30"/>
      <c r="ARK117" s="30"/>
      <c r="ARL117" s="30"/>
      <c r="ARM117" s="30"/>
      <c r="ARN117" s="30"/>
      <c r="ARO117" s="30"/>
      <c r="ARP117" s="30"/>
      <c r="ARQ117" s="30"/>
      <c r="ARR117" s="30"/>
      <c r="ARS117" s="30"/>
      <c r="ART117" s="30"/>
      <c r="ARU117" s="30"/>
      <c r="ARV117" s="30"/>
      <c r="ARW117" s="30"/>
      <c r="ARX117" s="30"/>
      <c r="ARY117" s="30"/>
      <c r="ARZ117" s="30"/>
      <c r="ASA117" s="30"/>
      <c r="ASB117" s="30"/>
      <c r="ASC117" s="30"/>
      <c r="ASD117" s="30"/>
      <c r="ASE117" s="30"/>
      <c r="ASF117" s="30"/>
      <c r="ASG117" s="30"/>
      <c r="ASH117" s="30"/>
      <c r="ASI117" s="30"/>
      <c r="ASJ117" s="30"/>
      <c r="ASK117" s="30"/>
      <c r="ASL117" s="30"/>
      <c r="ASM117" s="30"/>
      <c r="ASN117" s="30"/>
      <c r="ASO117" s="30"/>
      <c r="ASP117" s="30"/>
      <c r="ASQ117" s="30"/>
      <c r="ASR117" s="30"/>
      <c r="ASS117" s="30"/>
      <c r="AST117" s="30"/>
      <c r="ASU117" s="30"/>
      <c r="ASV117" s="30"/>
      <c r="ASW117" s="30"/>
      <c r="ASX117" s="30"/>
      <c r="ASY117" s="30"/>
      <c r="ASZ117" s="30"/>
      <c r="ATA117" s="30"/>
      <c r="ATB117" s="30"/>
      <c r="ATC117" s="30"/>
      <c r="ATD117" s="30"/>
      <c r="ATE117" s="30"/>
      <c r="ATF117" s="30"/>
      <c r="ATG117" s="30"/>
      <c r="ATH117" s="30"/>
      <c r="ATI117" s="30"/>
      <c r="ATJ117" s="30"/>
      <c r="ATK117" s="30"/>
      <c r="ATL117" s="30"/>
      <c r="ATM117" s="30"/>
      <c r="ATN117" s="30"/>
      <c r="ATO117" s="30"/>
      <c r="ATP117" s="30"/>
      <c r="ATQ117" s="30"/>
      <c r="ATR117" s="30"/>
      <c r="ATS117" s="30"/>
      <c r="ATT117" s="30"/>
      <c r="ATU117" s="30"/>
      <c r="ATV117" s="30"/>
      <c r="ATW117" s="30"/>
      <c r="ATX117" s="30"/>
      <c r="ATY117" s="30"/>
      <c r="ATZ117" s="30"/>
      <c r="AUA117" s="30"/>
      <c r="AUB117" s="30"/>
      <c r="AUC117" s="30"/>
      <c r="AUD117" s="30"/>
      <c r="AUE117" s="30"/>
      <c r="AUF117" s="30"/>
      <c r="AUG117" s="30"/>
      <c r="AUH117" s="30"/>
      <c r="AUI117" s="30"/>
      <c r="AUJ117" s="30"/>
      <c r="AUK117" s="30"/>
      <c r="AUL117" s="30"/>
      <c r="AUM117" s="30"/>
      <c r="AUN117" s="30"/>
      <c r="AUO117" s="30"/>
      <c r="AUP117" s="30"/>
      <c r="AUQ117" s="30"/>
      <c r="AUR117" s="30"/>
      <c r="AUS117" s="30"/>
      <c r="AUT117" s="30"/>
      <c r="AUU117" s="30"/>
      <c r="AUV117" s="30"/>
      <c r="AUW117" s="30"/>
      <c r="AUX117" s="30"/>
      <c r="AUY117" s="30"/>
      <c r="AUZ117" s="30"/>
      <c r="AVA117" s="30"/>
      <c r="AVB117" s="30"/>
      <c r="AVC117" s="30"/>
      <c r="AVD117" s="30"/>
      <c r="AVE117" s="30"/>
      <c r="AVF117" s="30"/>
      <c r="AVG117" s="30"/>
      <c r="AVH117" s="30"/>
      <c r="AVI117" s="30"/>
      <c r="AVJ117" s="30"/>
      <c r="AVK117" s="30"/>
      <c r="AVL117" s="30"/>
      <c r="AVM117" s="30"/>
      <c r="AVN117" s="30"/>
      <c r="AVO117" s="30"/>
      <c r="AVP117" s="30"/>
      <c r="AVQ117" s="30"/>
      <c r="AVR117" s="30"/>
      <c r="AVS117" s="30"/>
      <c r="AVT117" s="30"/>
      <c r="AVU117" s="30"/>
      <c r="AVV117" s="30"/>
      <c r="AVW117" s="30"/>
      <c r="AVX117" s="30"/>
      <c r="AVY117" s="30"/>
      <c r="AVZ117" s="30"/>
      <c r="AWA117" s="30"/>
      <c r="AWB117" s="30"/>
      <c r="AWC117" s="30"/>
      <c r="AWD117" s="30"/>
      <c r="AWE117" s="30"/>
      <c r="AWF117" s="30"/>
      <c r="AWG117" s="30"/>
      <c r="AWH117" s="30"/>
      <c r="AWI117" s="30"/>
      <c r="AWJ117" s="30"/>
      <c r="AWK117" s="30"/>
      <c r="AWL117" s="30"/>
      <c r="AWM117" s="30"/>
      <c r="AWN117" s="30"/>
      <c r="AWO117" s="30"/>
      <c r="AWP117" s="30"/>
      <c r="AWQ117" s="30"/>
      <c r="AWR117" s="30"/>
      <c r="AWS117" s="30"/>
      <c r="AWT117" s="30"/>
      <c r="AWU117" s="30"/>
      <c r="AWV117" s="30"/>
      <c r="AWW117" s="30"/>
      <c r="AWX117" s="30"/>
      <c r="AWY117" s="30"/>
      <c r="AWZ117" s="30"/>
      <c r="AXA117" s="30"/>
      <c r="AXB117" s="30"/>
      <c r="AXC117" s="30"/>
      <c r="AXD117" s="30"/>
      <c r="AXE117" s="30"/>
      <c r="AXF117" s="30"/>
      <c r="AXG117" s="30"/>
      <c r="AXH117" s="30"/>
      <c r="AXI117" s="30"/>
      <c r="AXJ117" s="30"/>
      <c r="AXK117" s="30"/>
      <c r="AXL117" s="30"/>
      <c r="AXM117" s="30"/>
      <c r="AXN117" s="30"/>
      <c r="AXO117" s="30"/>
      <c r="AXP117" s="30"/>
      <c r="AXQ117" s="30"/>
      <c r="AXR117" s="30"/>
      <c r="AXS117" s="30"/>
      <c r="AXT117" s="30"/>
      <c r="AXU117" s="30"/>
      <c r="AXV117" s="30"/>
      <c r="AXW117" s="30"/>
      <c r="AXX117" s="30"/>
      <c r="AXY117" s="30"/>
      <c r="AXZ117" s="30"/>
      <c r="AYA117" s="30"/>
      <c r="AYB117" s="30"/>
      <c r="AYC117" s="30"/>
      <c r="AYD117" s="30"/>
      <c r="AYE117" s="30"/>
      <c r="AYF117" s="30"/>
      <c r="AYG117" s="30"/>
      <c r="AYH117" s="30"/>
      <c r="AYI117" s="30"/>
      <c r="AYJ117" s="30"/>
      <c r="AYK117" s="30"/>
      <c r="AYL117" s="30"/>
      <c r="AYM117" s="30"/>
      <c r="AYN117" s="30"/>
      <c r="AYO117" s="30"/>
      <c r="AYP117" s="30"/>
      <c r="AYQ117" s="30"/>
      <c r="AYR117" s="30"/>
      <c r="AYS117" s="30"/>
      <c r="AYT117" s="30"/>
      <c r="AYU117" s="30"/>
      <c r="AYV117" s="30"/>
      <c r="AYW117" s="30"/>
      <c r="AYX117" s="30"/>
      <c r="AYY117" s="30"/>
      <c r="AYZ117" s="30"/>
      <c r="AZA117" s="30"/>
      <c r="AZB117" s="30"/>
      <c r="AZC117" s="30"/>
      <c r="AZD117" s="30"/>
      <c r="AZE117" s="30"/>
      <c r="AZF117" s="30"/>
      <c r="AZG117" s="30"/>
      <c r="AZH117" s="30"/>
      <c r="AZI117" s="30"/>
      <c r="AZJ117" s="30"/>
      <c r="AZK117" s="30"/>
      <c r="AZL117" s="30"/>
      <c r="AZM117" s="30"/>
      <c r="AZN117" s="30"/>
      <c r="AZO117" s="30"/>
      <c r="AZP117" s="30"/>
      <c r="AZQ117" s="30"/>
      <c r="AZR117" s="30"/>
      <c r="AZS117" s="30"/>
      <c r="AZT117" s="30"/>
      <c r="AZU117" s="30"/>
      <c r="AZV117" s="30"/>
      <c r="AZW117" s="30"/>
      <c r="AZX117" s="30"/>
      <c r="AZY117" s="30"/>
      <c r="AZZ117" s="30"/>
      <c r="BAA117" s="30"/>
      <c r="BAB117" s="30"/>
      <c r="BAC117" s="30"/>
      <c r="BAD117" s="30"/>
      <c r="BAE117" s="30"/>
      <c r="BAF117" s="30"/>
      <c r="BAG117" s="30"/>
      <c r="BAH117" s="30"/>
      <c r="BAI117" s="30"/>
      <c r="BAJ117" s="30"/>
      <c r="BAK117" s="30"/>
      <c r="BAL117" s="30"/>
      <c r="BAM117" s="30"/>
      <c r="BAN117" s="30"/>
      <c r="BAO117" s="30"/>
      <c r="BAP117" s="30"/>
      <c r="BAQ117" s="30"/>
      <c r="BAR117" s="30"/>
      <c r="BAS117" s="30"/>
      <c r="BAT117" s="30"/>
      <c r="BAU117" s="30"/>
      <c r="BAV117" s="30"/>
      <c r="BAW117" s="30"/>
      <c r="BAX117" s="30"/>
      <c r="BAY117" s="30"/>
      <c r="BAZ117" s="30"/>
      <c r="BBA117" s="30"/>
      <c r="BBB117" s="30"/>
      <c r="BBC117" s="30"/>
      <c r="BBD117" s="30"/>
      <c r="BBE117" s="30"/>
      <c r="BBF117" s="30"/>
      <c r="BBG117" s="30"/>
      <c r="BBH117" s="30"/>
      <c r="BBI117" s="30"/>
      <c r="BBJ117" s="30"/>
      <c r="BBK117" s="30"/>
      <c r="BBL117" s="30"/>
      <c r="BBM117" s="30"/>
      <c r="BBN117" s="30"/>
      <c r="BBO117" s="30"/>
      <c r="BBP117" s="30"/>
      <c r="BBQ117" s="30"/>
      <c r="BBR117" s="30"/>
      <c r="BBS117" s="30"/>
      <c r="BBT117" s="30"/>
      <c r="BBU117" s="30"/>
      <c r="BBV117" s="30"/>
      <c r="BBW117" s="30"/>
      <c r="BBX117" s="30"/>
      <c r="BBY117" s="30"/>
      <c r="BBZ117" s="30"/>
      <c r="BCA117" s="30"/>
      <c r="BCB117" s="30"/>
      <c r="BCC117" s="30"/>
      <c r="BCD117" s="30"/>
      <c r="BCE117" s="30"/>
      <c r="BCF117" s="30"/>
      <c r="BCG117" s="30"/>
      <c r="BCH117" s="30"/>
      <c r="BCI117" s="30"/>
      <c r="BCJ117" s="30"/>
      <c r="BCK117" s="30"/>
      <c r="BCL117" s="30"/>
      <c r="BCM117" s="30"/>
      <c r="BCN117" s="30"/>
      <c r="BCO117" s="30"/>
      <c r="BCP117" s="30"/>
      <c r="BCQ117" s="30"/>
      <c r="BCR117" s="30"/>
      <c r="BCS117" s="30"/>
      <c r="BCT117" s="30"/>
      <c r="BCU117" s="30"/>
      <c r="BCV117" s="30"/>
      <c r="BCW117" s="30"/>
      <c r="BCX117" s="30"/>
      <c r="BCY117" s="30"/>
      <c r="BCZ117" s="30"/>
      <c r="BDA117" s="30"/>
      <c r="BDB117" s="30"/>
      <c r="BDC117" s="30"/>
      <c r="BDD117" s="30"/>
      <c r="BDE117" s="30"/>
      <c r="BDF117" s="30"/>
      <c r="BDG117" s="30"/>
      <c r="BDH117" s="30"/>
      <c r="BDI117" s="30"/>
      <c r="BDJ117" s="30"/>
      <c r="BDK117" s="30"/>
      <c r="BDL117" s="30"/>
      <c r="BDM117" s="30"/>
      <c r="BDN117" s="30"/>
      <c r="BDO117" s="30"/>
      <c r="BDP117" s="30"/>
      <c r="BDQ117" s="30"/>
      <c r="BDR117" s="30"/>
      <c r="BDS117" s="30"/>
      <c r="BDT117" s="30"/>
      <c r="BDU117" s="30"/>
      <c r="BDV117" s="30"/>
      <c r="BDW117" s="30"/>
      <c r="BDX117" s="30"/>
      <c r="BDY117" s="30"/>
      <c r="BDZ117" s="30"/>
      <c r="BEA117" s="30"/>
      <c r="BEB117" s="30"/>
      <c r="BEC117" s="30"/>
      <c r="BED117" s="30"/>
      <c r="BEE117" s="30"/>
      <c r="BEF117" s="30"/>
      <c r="BEG117" s="30"/>
      <c r="BEH117" s="30"/>
      <c r="BEI117" s="30"/>
      <c r="BEJ117" s="30"/>
      <c r="BEK117" s="30"/>
      <c r="BEL117" s="30"/>
      <c r="BEM117" s="30"/>
      <c r="BEN117" s="30"/>
      <c r="BEO117" s="30"/>
      <c r="BEP117" s="30"/>
      <c r="BEQ117" s="30"/>
      <c r="BER117" s="30"/>
      <c r="BES117" s="30"/>
      <c r="BET117" s="30"/>
      <c r="BEU117" s="30"/>
      <c r="BEV117" s="30"/>
      <c r="BEW117" s="30"/>
      <c r="BEX117" s="30"/>
      <c r="BEY117" s="30"/>
      <c r="BEZ117" s="30"/>
      <c r="BFA117" s="30"/>
      <c r="BFB117" s="30"/>
      <c r="BFC117" s="30"/>
      <c r="BFD117" s="30"/>
      <c r="BFE117" s="30"/>
      <c r="BFF117" s="30"/>
      <c r="BFG117" s="30"/>
      <c r="BFH117" s="30"/>
      <c r="BFI117" s="30"/>
      <c r="BFJ117" s="30"/>
      <c r="BFK117" s="30"/>
      <c r="BFL117" s="30"/>
      <c r="BFM117" s="30"/>
      <c r="BFN117" s="30"/>
      <c r="BFO117" s="30"/>
      <c r="BFP117" s="30"/>
      <c r="BFQ117" s="30"/>
      <c r="BFR117" s="30"/>
      <c r="BFS117" s="30"/>
      <c r="BFT117" s="30"/>
      <c r="BFU117" s="30"/>
      <c r="BFV117" s="30"/>
      <c r="BFW117" s="30"/>
      <c r="BFX117" s="30"/>
      <c r="BFY117" s="30"/>
      <c r="BFZ117" s="30"/>
      <c r="BGA117" s="30"/>
      <c r="BGB117" s="30"/>
      <c r="BGC117" s="30"/>
      <c r="BGD117" s="30"/>
      <c r="BGE117" s="30"/>
      <c r="BGF117" s="30"/>
      <c r="BGG117" s="30"/>
      <c r="BGH117" s="30"/>
      <c r="BGI117" s="30"/>
      <c r="BGJ117" s="30"/>
      <c r="BGK117" s="30"/>
      <c r="BGL117" s="30"/>
      <c r="BGM117" s="30"/>
      <c r="BGN117" s="30"/>
      <c r="BGO117" s="30"/>
      <c r="BGP117" s="30"/>
      <c r="BGQ117" s="30"/>
      <c r="BGR117" s="30"/>
      <c r="BGS117" s="30"/>
      <c r="BGT117" s="30"/>
      <c r="BGU117" s="30"/>
      <c r="BGV117" s="30"/>
      <c r="BGW117" s="30"/>
      <c r="BGX117" s="30"/>
      <c r="BGY117" s="30"/>
      <c r="BGZ117" s="30"/>
      <c r="BHA117" s="30"/>
      <c r="BHB117" s="30"/>
      <c r="BHC117" s="30"/>
      <c r="BHD117" s="30"/>
      <c r="BHE117" s="30"/>
      <c r="BHF117" s="30"/>
      <c r="BHG117" s="30"/>
      <c r="BHH117" s="30"/>
      <c r="BHI117" s="30"/>
      <c r="BHJ117" s="30"/>
      <c r="BHK117" s="30"/>
      <c r="BHL117" s="30"/>
      <c r="BHM117" s="30"/>
      <c r="BHN117" s="30"/>
      <c r="BHO117" s="30"/>
      <c r="BHP117" s="30"/>
      <c r="BHQ117" s="30"/>
      <c r="BHR117" s="30"/>
      <c r="BHS117" s="30"/>
      <c r="BHT117" s="30"/>
      <c r="BHU117" s="30"/>
      <c r="BHV117" s="30"/>
      <c r="BHW117" s="30"/>
      <c r="BHX117" s="30"/>
      <c r="BHY117" s="30"/>
      <c r="BHZ117" s="30"/>
      <c r="BIA117" s="30"/>
      <c r="BIB117" s="30"/>
      <c r="BIC117" s="30"/>
      <c r="BID117" s="30"/>
      <c r="BIE117" s="30"/>
      <c r="BIF117" s="30"/>
      <c r="BIG117" s="30"/>
      <c r="BIH117" s="30"/>
      <c r="BII117" s="30"/>
      <c r="BIJ117" s="30"/>
      <c r="BIK117" s="30"/>
      <c r="BIL117" s="30"/>
      <c r="BIM117" s="30"/>
      <c r="BIN117" s="30"/>
      <c r="BIO117" s="30"/>
      <c r="BIP117" s="30"/>
      <c r="BIQ117" s="30"/>
      <c r="BIR117" s="30"/>
      <c r="BIS117" s="30"/>
      <c r="BIT117" s="30"/>
      <c r="BIU117" s="30"/>
      <c r="BIV117" s="30"/>
      <c r="BIW117" s="30"/>
      <c r="BIX117" s="30"/>
      <c r="BIY117" s="30"/>
      <c r="BIZ117" s="30"/>
      <c r="BJA117" s="30"/>
      <c r="BJB117" s="30"/>
      <c r="BJC117" s="30"/>
      <c r="BJD117" s="30"/>
      <c r="BJE117" s="30"/>
      <c r="BJF117" s="30"/>
      <c r="BJG117" s="30"/>
      <c r="BJH117" s="30"/>
      <c r="BJI117" s="30"/>
      <c r="BJJ117" s="30"/>
      <c r="BJK117" s="30"/>
      <c r="BJL117" s="30"/>
      <c r="BJM117" s="30"/>
      <c r="BJN117" s="30"/>
      <c r="BJO117" s="30"/>
      <c r="BJP117" s="30"/>
      <c r="BJQ117" s="30"/>
      <c r="BJR117" s="30"/>
      <c r="BJS117" s="30"/>
      <c r="BJT117" s="30"/>
      <c r="BJU117" s="30"/>
      <c r="BJV117" s="30"/>
      <c r="BJW117" s="30"/>
      <c r="BJX117" s="30"/>
      <c r="BJY117" s="30"/>
      <c r="BJZ117" s="30"/>
      <c r="BKA117" s="30"/>
      <c r="BKB117" s="30"/>
      <c r="BKC117" s="30"/>
      <c r="BKD117" s="30"/>
      <c r="BKE117" s="30"/>
      <c r="BKF117" s="30"/>
      <c r="BKG117" s="30"/>
      <c r="BKH117" s="30"/>
      <c r="BKI117" s="30"/>
      <c r="BKJ117" s="30"/>
      <c r="BKK117" s="30"/>
      <c r="BKL117" s="30"/>
      <c r="BKM117" s="30"/>
      <c r="BKN117" s="30"/>
      <c r="BKO117" s="30"/>
      <c r="BKP117" s="30"/>
      <c r="BKQ117" s="30"/>
      <c r="BKR117" s="30"/>
      <c r="BKS117" s="30"/>
      <c r="BKT117" s="30"/>
      <c r="BKU117" s="30"/>
      <c r="BKV117" s="30"/>
      <c r="BKW117" s="30"/>
      <c r="BKX117" s="30"/>
      <c r="BKY117" s="30"/>
      <c r="BKZ117" s="30"/>
      <c r="BLA117" s="30"/>
      <c r="BLB117" s="30"/>
      <c r="BLC117" s="30"/>
      <c r="BLD117" s="30"/>
      <c r="BLE117" s="30"/>
      <c r="BLF117" s="30"/>
      <c r="BLG117" s="30"/>
      <c r="BLH117" s="30"/>
      <c r="BLI117" s="30"/>
      <c r="BLJ117" s="30"/>
      <c r="BLK117" s="30"/>
      <c r="BLL117" s="30"/>
      <c r="BLM117" s="30"/>
      <c r="BLN117" s="30"/>
      <c r="BLO117" s="30"/>
      <c r="BLP117" s="30"/>
      <c r="BLQ117" s="30"/>
      <c r="BLR117" s="30"/>
      <c r="BLS117" s="30"/>
      <c r="BLT117" s="30"/>
      <c r="BLU117" s="30"/>
      <c r="BLV117" s="30"/>
      <c r="BLW117" s="30"/>
      <c r="BLX117" s="30"/>
      <c r="BLY117" s="30"/>
      <c r="BLZ117" s="30"/>
      <c r="BMA117" s="30"/>
      <c r="BMB117" s="30"/>
      <c r="BMC117" s="30"/>
      <c r="BMD117" s="30"/>
      <c r="BME117" s="30"/>
      <c r="BMF117" s="30"/>
      <c r="BMG117" s="30"/>
      <c r="BMH117" s="30"/>
      <c r="BMI117" s="30"/>
      <c r="BMJ117" s="30"/>
      <c r="BMK117" s="30"/>
      <c r="BML117" s="30"/>
      <c r="BMM117" s="30"/>
      <c r="BMN117" s="30"/>
      <c r="BMO117" s="30"/>
      <c r="BMP117" s="30"/>
      <c r="BMQ117" s="30"/>
      <c r="BMR117" s="30"/>
      <c r="BMS117" s="30"/>
      <c r="BMT117" s="30"/>
      <c r="BMU117" s="30"/>
      <c r="BMV117" s="30"/>
      <c r="BMW117" s="30"/>
      <c r="BMX117" s="30"/>
      <c r="BMY117" s="30"/>
      <c r="BMZ117" s="30"/>
      <c r="BNA117" s="30"/>
      <c r="BNB117" s="30"/>
      <c r="BNC117" s="30"/>
      <c r="BND117" s="30"/>
      <c r="BNE117" s="30"/>
      <c r="BNF117" s="30"/>
      <c r="BNG117" s="30"/>
      <c r="BNH117" s="30"/>
      <c r="BNI117" s="30"/>
      <c r="BNJ117" s="30"/>
      <c r="BNK117" s="30"/>
      <c r="BNL117" s="30"/>
      <c r="BNM117" s="30"/>
      <c r="BNN117" s="30"/>
      <c r="BNO117" s="30"/>
      <c r="BNP117" s="30"/>
      <c r="BNQ117" s="30"/>
      <c r="BNR117" s="30"/>
      <c r="BNS117" s="30"/>
      <c r="BNT117" s="30"/>
      <c r="BNU117" s="30"/>
      <c r="BNV117" s="30"/>
      <c r="BNW117" s="30"/>
      <c r="BNX117" s="30"/>
      <c r="BNY117" s="30"/>
      <c r="BNZ117" s="30"/>
      <c r="BOA117" s="30"/>
      <c r="BOB117" s="30"/>
      <c r="BOC117" s="30"/>
      <c r="BOD117" s="30"/>
      <c r="BOE117" s="30"/>
      <c r="BOF117" s="30"/>
      <c r="BOG117" s="30"/>
      <c r="BOH117" s="30"/>
      <c r="BOI117" s="30"/>
      <c r="BOJ117" s="30"/>
      <c r="BOK117" s="30"/>
      <c r="BOL117" s="30"/>
      <c r="BOM117" s="30"/>
      <c r="BON117" s="30"/>
      <c r="BOO117" s="30"/>
      <c r="BOP117" s="30"/>
      <c r="BOQ117" s="30"/>
      <c r="BOR117" s="30"/>
      <c r="BOS117" s="30"/>
      <c r="BOT117" s="30"/>
      <c r="BOU117" s="30"/>
      <c r="BOV117" s="30"/>
      <c r="BOW117" s="30"/>
      <c r="BOX117" s="30"/>
      <c r="BOY117" s="30"/>
      <c r="BOZ117" s="30"/>
      <c r="BPA117" s="30"/>
      <c r="BPB117" s="30"/>
      <c r="BPC117" s="30"/>
      <c r="BPD117" s="30"/>
      <c r="BPE117" s="30"/>
      <c r="BPF117" s="30"/>
      <c r="BPG117" s="30"/>
      <c r="BPH117" s="30"/>
      <c r="BPI117" s="30"/>
      <c r="BPJ117" s="30"/>
      <c r="BPK117" s="30"/>
      <c r="BPL117" s="30"/>
      <c r="BPM117" s="30"/>
      <c r="BPN117" s="30"/>
      <c r="BPO117" s="30"/>
      <c r="BPP117" s="30"/>
      <c r="BPQ117" s="30"/>
      <c r="BPR117" s="30"/>
      <c r="BPS117" s="30"/>
      <c r="BPT117" s="30"/>
      <c r="BPU117" s="30"/>
      <c r="BPV117" s="30"/>
      <c r="BPW117" s="30"/>
      <c r="BPX117" s="30"/>
      <c r="BPY117" s="30"/>
      <c r="BPZ117" s="30"/>
      <c r="BQA117" s="30"/>
      <c r="BQB117" s="30"/>
      <c r="BQC117" s="30"/>
      <c r="BQD117" s="30"/>
      <c r="BQE117" s="30"/>
      <c r="BQF117" s="30"/>
      <c r="BQG117" s="30"/>
      <c r="BQH117" s="30"/>
      <c r="BQI117" s="30"/>
      <c r="BQJ117" s="30"/>
      <c r="BQK117" s="30"/>
      <c r="BQL117" s="30"/>
      <c r="BQM117" s="30"/>
      <c r="BQN117" s="30"/>
      <c r="BQO117" s="30"/>
      <c r="BQP117" s="30"/>
      <c r="BQQ117" s="30"/>
      <c r="BQR117" s="30"/>
      <c r="BQS117" s="30"/>
      <c r="BQT117" s="30"/>
      <c r="BQU117" s="30"/>
      <c r="BQV117" s="30"/>
      <c r="BQW117" s="30"/>
      <c r="BQX117" s="30"/>
      <c r="BQY117" s="30"/>
      <c r="BQZ117" s="30"/>
      <c r="BRA117" s="30"/>
      <c r="BRB117" s="30"/>
      <c r="BRC117" s="30"/>
      <c r="BRD117" s="30"/>
      <c r="BRE117" s="30"/>
      <c r="BRF117" s="30"/>
      <c r="BRG117" s="30"/>
      <c r="BRH117" s="30"/>
      <c r="BRI117" s="30"/>
      <c r="BRJ117" s="30"/>
      <c r="BRK117" s="30"/>
      <c r="BRL117" s="30"/>
      <c r="BRM117" s="30"/>
      <c r="BRN117" s="30"/>
      <c r="BRO117" s="30"/>
      <c r="BRP117" s="30"/>
      <c r="BRQ117" s="30"/>
      <c r="BRR117" s="30"/>
      <c r="BRS117" s="30"/>
      <c r="BRT117" s="30"/>
      <c r="BRU117" s="30"/>
      <c r="BRV117" s="30"/>
      <c r="BRW117" s="30"/>
      <c r="BRX117" s="30"/>
      <c r="BRY117" s="30"/>
      <c r="BRZ117" s="30"/>
      <c r="BSA117" s="30"/>
      <c r="BSB117" s="30"/>
      <c r="BSC117" s="30"/>
      <c r="BSD117" s="30"/>
      <c r="BSE117" s="30"/>
      <c r="BSF117" s="30"/>
      <c r="BSG117" s="30"/>
      <c r="BSH117" s="30"/>
      <c r="BSI117" s="30"/>
      <c r="BSJ117" s="30"/>
      <c r="BSK117" s="30"/>
      <c r="BSL117" s="30"/>
      <c r="BSM117" s="30"/>
      <c r="BSN117" s="30"/>
      <c r="BSO117" s="30"/>
      <c r="BSP117" s="30"/>
      <c r="BSQ117" s="30"/>
      <c r="BSR117" s="30"/>
      <c r="BSS117" s="30"/>
      <c r="BST117" s="30"/>
      <c r="BSU117" s="30"/>
      <c r="BSV117" s="30"/>
      <c r="BSW117" s="30"/>
      <c r="BSX117" s="30"/>
      <c r="BSY117" s="30"/>
      <c r="BSZ117" s="30"/>
      <c r="BTA117" s="30"/>
      <c r="BTB117" s="30"/>
      <c r="BTC117" s="30"/>
      <c r="BTD117" s="30"/>
      <c r="BTE117" s="30"/>
      <c r="BTF117" s="30"/>
      <c r="BTG117" s="30"/>
      <c r="BTH117" s="30"/>
      <c r="BTI117" s="30"/>
      <c r="BTJ117" s="30"/>
      <c r="BTK117" s="30"/>
      <c r="BTL117" s="30"/>
      <c r="BTM117" s="30"/>
      <c r="BTN117" s="30"/>
      <c r="BTO117" s="30"/>
      <c r="BTP117" s="30"/>
      <c r="BTQ117" s="30"/>
      <c r="BTR117" s="30"/>
      <c r="BTS117" s="30"/>
      <c r="BTT117" s="30"/>
      <c r="BTU117" s="30"/>
      <c r="BTV117" s="30"/>
      <c r="BTW117" s="30"/>
      <c r="BTX117" s="30"/>
      <c r="BTY117" s="30"/>
      <c r="BTZ117" s="30"/>
      <c r="BUA117" s="30"/>
      <c r="BUB117" s="30"/>
      <c r="BUC117" s="30"/>
      <c r="BUD117" s="30"/>
      <c r="BUE117" s="30"/>
      <c r="BUF117" s="30"/>
      <c r="BUG117" s="30"/>
      <c r="BUH117" s="30"/>
      <c r="BUI117" s="30"/>
      <c r="BUJ117" s="30"/>
      <c r="BUK117" s="30"/>
      <c r="BUL117" s="30"/>
      <c r="BUM117" s="30"/>
      <c r="BUN117" s="30"/>
      <c r="BUO117" s="30"/>
      <c r="BUP117" s="30"/>
      <c r="BUQ117" s="30"/>
      <c r="BUR117" s="30"/>
      <c r="BUS117" s="30"/>
      <c r="BUT117" s="30"/>
      <c r="BUU117" s="30"/>
      <c r="BUV117" s="30"/>
      <c r="BUW117" s="30"/>
      <c r="BUX117" s="30"/>
      <c r="BUY117" s="30"/>
      <c r="BUZ117" s="30"/>
      <c r="BVA117" s="30"/>
      <c r="BVB117" s="30"/>
      <c r="BVC117" s="30"/>
      <c r="BVD117" s="30"/>
      <c r="BVE117" s="30"/>
      <c r="BVF117" s="30"/>
      <c r="BVG117" s="30"/>
      <c r="BVH117" s="30"/>
      <c r="BVI117" s="30"/>
      <c r="BVJ117" s="30"/>
      <c r="BVK117" s="30"/>
      <c r="BVL117" s="30"/>
      <c r="BVM117" s="30"/>
      <c r="BVN117" s="30"/>
      <c r="BVO117" s="30"/>
      <c r="BVP117" s="30"/>
      <c r="BVQ117" s="30"/>
      <c r="BVR117" s="30"/>
      <c r="BVS117" s="30"/>
      <c r="BVT117" s="30"/>
      <c r="BVU117" s="30"/>
      <c r="BVV117" s="30"/>
      <c r="BVW117" s="30"/>
      <c r="BVX117" s="30"/>
      <c r="BVY117" s="30"/>
      <c r="BVZ117" s="30"/>
      <c r="BWA117" s="30"/>
      <c r="BWB117" s="30"/>
      <c r="BWC117" s="30"/>
      <c r="BWD117" s="30"/>
      <c r="BWE117" s="30"/>
      <c r="BWF117" s="30"/>
      <c r="BWG117" s="30"/>
      <c r="BWH117" s="30"/>
      <c r="BWI117" s="30"/>
      <c r="BWJ117" s="30"/>
      <c r="BWK117" s="30"/>
      <c r="BWL117" s="30"/>
      <c r="BWM117" s="30"/>
      <c r="BWN117" s="30"/>
      <c r="BWO117" s="30"/>
      <c r="BWP117" s="30"/>
      <c r="BWQ117" s="30"/>
      <c r="BWR117" s="30"/>
      <c r="BWS117" s="30"/>
      <c r="BWT117" s="30"/>
      <c r="BWU117" s="30"/>
      <c r="BWV117" s="30"/>
      <c r="BWW117" s="30"/>
      <c r="BWX117" s="30"/>
      <c r="BWY117" s="30"/>
      <c r="BWZ117" s="30"/>
      <c r="BXA117" s="30"/>
      <c r="BXB117" s="30"/>
      <c r="BXC117" s="30"/>
      <c r="BXD117" s="30"/>
      <c r="BXE117" s="30"/>
      <c r="BXF117" s="30"/>
      <c r="BXG117" s="30"/>
      <c r="BXH117" s="30"/>
      <c r="BXI117" s="30"/>
      <c r="BXJ117" s="30"/>
      <c r="BXK117" s="30"/>
      <c r="BXL117" s="30"/>
      <c r="BXM117" s="30"/>
      <c r="BXN117" s="30"/>
      <c r="BXO117" s="30"/>
      <c r="BXP117" s="30"/>
      <c r="BXQ117" s="30"/>
      <c r="BXR117" s="30"/>
      <c r="BXS117" s="30"/>
      <c r="BXT117" s="30"/>
      <c r="BXU117" s="30"/>
      <c r="BXV117" s="30"/>
      <c r="BXW117" s="30"/>
      <c r="BXX117" s="30"/>
      <c r="BXY117" s="30"/>
      <c r="BXZ117" s="30"/>
      <c r="BYA117" s="30"/>
      <c r="BYB117" s="30"/>
      <c r="BYC117" s="30"/>
      <c r="BYD117" s="30"/>
      <c r="BYE117" s="30"/>
      <c r="BYF117" s="30"/>
      <c r="BYG117" s="30"/>
      <c r="BYH117" s="30"/>
      <c r="BYI117" s="30"/>
      <c r="BYJ117" s="30"/>
      <c r="BYK117" s="30"/>
      <c r="BYL117" s="30"/>
      <c r="BYM117" s="30"/>
      <c r="BYN117" s="30"/>
      <c r="BYO117" s="30"/>
      <c r="BYP117" s="30"/>
      <c r="BYQ117" s="30"/>
      <c r="BYR117" s="30"/>
      <c r="BYS117" s="30"/>
      <c r="BYT117" s="30"/>
      <c r="BYU117" s="30"/>
      <c r="BYV117" s="30"/>
      <c r="BYW117" s="30"/>
      <c r="BYX117" s="30"/>
      <c r="BYY117" s="30"/>
      <c r="BYZ117" s="30"/>
      <c r="BZA117" s="30"/>
      <c r="BZB117" s="30"/>
      <c r="BZC117" s="30"/>
      <c r="BZD117" s="30"/>
      <c r="BZE117" s="30"/>
      <c r="BZF117" s="30"/>
      <c r="BZG117" s="30"/>
      <c r="BZH117" s="30"/>
      <c r="BZI117" s="30"/>
      <c r="BZJ117" s="30"/>
      <c r="BZK117" s="30"/>
      <c r="BZL117" s="30"/>
      <c r="BZM117" s="30"/>
      <c r="BZN117" s="30"/>
      <c r="BZO117" s="30"/>
      <c r="BZP117" s="30"/>
      <c r="BZQ117" s="30"/>
      <c r="BZR117" s="30"/>
      <c r="BZS117" s="30"/>
      <c r="BZT117" s="30"/>
      <c r="BZU117" s="30"/>
      <c r="BZV117" s="30"/>
      <c r="BZW117" s="30"/>
      <c r="BZX117" s="30"/>
      <c r="BZY117" s="30"/>
      <c r="BZZ117" s="30"/>
      <c r="CAA117" s="30"/>
      <c r="CAB117" s="30"/>
      <c r="CAC117" s="30"/>
      <c r="CAD117" s="30"/>
      <c r="CAE117" s="30"/>
      <c r="CAF117" s="30"/>
      <c r="CAG117" s="30"/>
      <c r="CAH117" s="30"/>
      <c r="CAI117" s="30"/>
      <c r="CAJ117" s="30"/>
      <c r="CAK117" s="30"/>
      <c r="CAL117" s="30"/>
      <c r="CAM117" s="30"/>
      <c r="CAN117" s="30"/>
      <c r="CAO117" s="30"/>
      <c r="CAP117" s="30"/>
      <c r="CAQ117" s="30"/>
      <c r="CAR117" s="30"/>
      <c r="CAS117" s="30"/>
      <c r="CAT117" s="30"/>
      <c r="CAU117" s="30"/>
      <c r="CAV117" s="30"/>
      <c r="CAW117" s="30"/>
      <c r="CAX117" s="30"/>
      <c r="CAY117" s="30"/>
      <c r="CAZ117" s="30"/>
      <c r="CBA117" s="30"/>
      <c r="CBB117" s="30"/>
      <c r="CBC117" s="30"/>
      <c r="CBD117" s="30"/>
      <c r="CBE117" s="30"/>
      <c r="CBF117" s="30"/>
      <c r="CBG117" s="30"/>
      <c r="CBH117" s="30"/>
      <c r="CBI117" s="30"/>
      <c r="CBJ117" s="30"/>
      <c r="CBK117" s="30"/>
      <c r="CBL117" s="30"/>
      <c r="CBM117" s="30"/>
      <c r="CBN117" s="30"/>
      <c r="CBO117" s="30"/>
      <c r="CBP117" s="30"/>
      <c r="CBQ117" s="30"/>
      <c r="CBR117" s="30"/>
      <c r="CBS117" s="30"/>
      <c r="CBT117" s="30"/>
      <c r="CBU117" s="30"/>
      <c r="CBV117" s="30"/>
      <c r="CBW117" s="30"/>
      <c r="CBX117" s="30"/>
      <c r="CBY117" s="30"/>
      <c r="CBZ117" s="30"/>
      <c r="CCA117" s="30"/>
      <c r="CCB117" s="30"/>
      <c r="CCC117" s="30"/>
      <c r="CCD117" s="30"/>
      <c r="CCE117" s="30"/>
      <c r="CCF117" s="30"/>
      <c r="CCG117" s="30"/>
      <c r="CCH117" s="30"/>
      <c r="CCI117" s="30"/>
      <c r="CCJ117" s="30"/>
      <c r="CCK117" s="30"/>
      <c r="CCL117" s="30"/>
      <c r="CCM117" s="30"/>
      <c r="CCN117" s="30"/>
      <c r="CCO117" s="30"/>
      <c r="CCP117" s="30"/>
      <c r="CCQ117" s="30"/>
      <c r="CCR117" s="30"/>
      <c r="CCS117" s="30"/>
      <c r="CCT117" s="30"/>
      <c r="CCU117" s="30"/>
      <c r="CCV117" s="30"/>
      <c r="CCW117" s="30"/>
      <c r="CCX117" s="30"/>
      <c r="CCY117" s="30"/>
      <c r="CCZ117" s="30"/>
      <c r="CDA117" s="30"/>
      <c r="CDB117" s="30"/>
      <c r="CDC117" s="30"/>
      <c r="CDD117" s="30"/>
      <c r="CDE117" s="30"/>
      <c r="CDF117" s="30"/>
      <c r="CDG117" s="30"/>
      <c r="CDH117" s="30"/>
      <c r="CDI117" s="30"/>
      <c r="CDJ117" s="30"/>
      <c r="CDK117" s="30"/>
      <c r="CDL117" s="30"/>
      <c r="CDM117" s="30"/>
      <c r="CDN117" s="30"/>
      <c r="CDO117" s="30"/>
      <c r="CDP117" s="30"/>
      <c r="CDQ117" s="30"/>
      <c r="CDR117" s="30"/>
      <c r="CDS117" s="30"/>
      <c r="CDT117" s="30"/>
      <c r="CDU117" s="30"/>
      <c r="CDV117" s="30"/>
      <c r="CDW117" s="30"/>
      <c r="CDX117" s="30"/>
      <c r="CDY117" s="30"/>
      <c r="CDZ117" s="30"/>
      <c r="CEA117" s="30"/>
      <c r="CEB117" s="30"/>
      <c r="CEC117" s="30"/>
      <c r="CED117" s="30"/>
      <c r="CEE117" s="30"/>
      <c r="CEF117" s="30"/>
      <c r="CEG117" s="30"/>
      <c r="CEH117" s="30"/>
      <c r="CEI117" s="30"/>
      <c r="CEJ117" s="30"/>
      <c r="CEK117" s="30"/>
      <c r="CEL117" s="30"/>
      <c r="CEM117" s="30"/>
      <c r="CEN117" s="30"/>
      <c r="CEO117" s="30"/>
      <c r="CEP117" s="30"/>
      <c r="CEQ117" s="30"/>
      <c r="CER117" s="30"/>
      <c r="CES117" s="30"/>
      <c r="CET117" s="30"/>
      <c r="CEU117" s="30"/>
      <c r="CEV117" s="30"/>
      <c r="CEW117" s="30"/>
      <c r="CEX117" s="30"/>
      <c r="CEY117" s="30"/>
      <c r="CEZ117" s="30"/>
      <c r="CFA117" s="30"/>
      <c r="CFB117" s="30"/>
      <c r="CFC117" s="30"/>
      <c r="CFD117" s="30"/>
      <c r="CFE117" s="30"/>
      <c r="CFF117" s="30"/>
      <c r="CFG117" s="30"/>
      <c r="CFH117" s="30"/>
      <c r="CFI117" s="30"/>
      <c r="CFJ117" s="30"/>
      <c r="CFK117" s="30"/>
      <c r="CFL117" s="30"/>
      <c r="CFM117" s="30"/>
      <c r="CFN117" s="30"/>
      <c r="CFO117" s="30"/>
      <c r="CFP117" s="30"/>
      <c r="CFQ117" s="30"/>
      <c r="CFR117" s="30"/>
      <c r="CFS117" s="30"/>
      <c r="CFT117" s="30"/>
      <c r="CFU117" s="30"/>
      <c r="CFV117" s="30"/>
      <c r="CFW117" s="30"/>
      <c r="CFX117" s="30"/>
      <c r="CFY117" s="30"/>
      <c r="CFZ117" s="30"/>
      <c r="CGA117" s="30"/>
      <c r="CGB117" s="30"/>
      <c r="CGC117" s="30"/>
      <c r="CGD117" s="30"/>
      <c r="CGE117" s="30"/>
      <c r="CGF117" s="30"/>
      <c r="CGG117" s="30"/>
      <c r="CGH117" s="30"/>
      <c r="CGI117" s="30"/>
      <c r="CGJ117" s="30"/>
      <c r="CGK117" s="30"/>
      <c r="CGL117" s="30"/>
      <c r="CGM117" s="30"/>
      <c r="CGN117" s="30"/>
      <c r="CGO117" s="30"/>
      <c r="CGP117" s="30"/>
      <c r="CGQ117" s="30"/>
      <c r="CGR117" s="30"/>
      <c r="CGS117" s="30"/>
      <c r="CGT117" s="30"/>
      <c r="CGU117" s="30"/>
      <c r="CGV117" s="30"/>
      <c r="CGW117" s="30"/>
      <c r="CGX117" s="30"/>
      <c r="CGY117" s="30"/>
      <c r="CGZ117" s="30"/>
      <c r="CHA117" s="30"/>
      <c r="CHB117" s="30"/>
      <c r="CHC117" s="30"/>
      <c r="CHD117" s="30"/>
      <c r="CHE117" s="30"/>
      <c r="CHF117" s="30"/>
      <c r="CHG117" s="30"/>
      <c r="CHH117" s="30"/>
      <c r="CHI117" s="30"/>
      <c r="CHJ117" s="30"/>
      <c r="CHK117" s="30"/>
      <c r="CHL117" s="30"/>
      <c r="CHM117" s="30"/>
      <c r="CHN117" s="30"/>
      <c r="CHO117" s="30"/>
      <c r="CHP117" s="30"/>
      <c r="CHQ117" s="30"/>
      <c r="CHR117" s="30"/>
      <c r="CHS117" s="30"/>
      <c r="CHT117" s="30"/>
      <c r="CHU117" s="30"/>
      <c r="CHV117" s="30"/>
      <c r="CHW117" s="30"/>
      <c r="CHX117" s="30"/>
      <c r="CHY117" s="30"/>
      <c r="CHZ117" s="30"/>
      <c r="CIA117" s="30"/>
      <c r="CIB117" s="30"/>
      <c r="CIC117" s="30"/>
      <c r="CID117" s="30"/>
      <c r="CIE117" s="30"/>
      <c r="CIF117" s="30"/>
      <c r="CIG117" s="30"/>
      <c r="CIH117" s="30"/>
      <c r="CII117" s="30"/>
      <c r="CIJ117" s="30"/>
      <c r="CIK117" s="30"/>
      <c r="CIL117" s="30"/>
      <c r="CIM117" s="30"/>
      <c r="CIN117" s="30"/>
      <c r="CIO117" s="30"/>
      <c r="CIP117" s="30"/>
      <c r="CIQ117" s="30"/>
      <c r="CIR117" s="30"/>
      <c r="CIS117" s="30"/>
      <c r="CIT117" s="30"/>
      <c r="CIU117" s="30"/>
      <c r="CIV117" s="30"/>
      <c r="CIW117" s="30"/>
      <c r="CIX117" s="30"/>
      <c r="CIY117" s="30"/>
      <c r="CIZ117" s="30"/>
      <c r="CJA117" s="30"/>
      <c r="CJB117" s="30"/>
      <c r="CJC117" s="30"/>
      <c r="CJD117" s="30"/>
      <c r="CJE117" s="30"/>
      <c r="CJF117" s="30"/>
      <c r="CJG117" s="30"/>
      <c r="CJH117" s="30"/>
      <c r="CJI117" s="30"/>
      <c r="CJJ117" s="30"/>
      <c r="CJK117" s="30"/>
      <c r="CJL117" s="30"/>
      <c r="CJM117" s="30"/>
      <c r="CJN117" s="30"/>
      <c r="CJO117" s="30"/>
      <c r="CJP117" s="30"/>
      <c r="CJQ117" s="30"/>
      <c r="CJR117" s="30"/>
      <c r="CJS117" s="30"/>
      <c r="CJT117" s="30"/>
      <c r="CJU117" s="30"/>
      <c r="CJV117" s="30"/>
      <c r="CJW117" s="30"/>
      <c r="CJX117" s="30"/>
      <c r="CJY117" s="30"/>
      <c r="CJZ117" s="30"/>
      <c r="CKA117" s="30"/>
      <c r="CKB117" s="30"/>
      <c r="CKC117" s="30"/>
      <c r="CKD117" s="30"/>
      <c r="CKE117" s="30"/>
      <c r="CKF117" s="30"/>
      <c r="CKG117" s="30"/>
      <c r="CKH117" s="30"/>
      <c r="CKI117" s="30"/>
      <c r="CKJ117" s="30"/>
      <c r="CKK117" s="30"/>
      <c r="CKL117" s="30"/>
      <c r="CKM117" s="30"/>
      <c r="CKN117" s="30"/>
      <c r="CKO117" s="30"/>
      <c r="CKP117" s="30"/>
      <c r="CKQ117" s="30"/>
      <c r="CKR117" s="30"/>
      <c r="CKS117" s="30"/>
      <c r="CKT117" s="30"/>
      <c r="CKU117" s="30"/>
      <c r="CKV117" s="30"/>
      <c r="CKW117" s="30"/>
      <c r="CKX117" s="30"/>
      <c r="CKY117" s="30"/>
      <c r="CKZ117" s="30"/>
      <c r="CLA117" s="30"/>
      <c r="CLB117" s="30"/>
      <c r="CLC117" s="30"/>
      <c r="CLD117" s="30"/>
      <c r="CLE117" s="30"/>
      <c r="CLF117" s="30"/>
      <c r="CLG117" s="30"/>
      <c r="CLH117" s="30"/>
      <c r="CLI117" s="30"/>
      <c r="CLJ117" s="30"/>
      <c r="CLK117" s="30"/>
      <c r="CLL117" s="30"/>
      <c r="CLM117" s="30"/>
      <c r="CLN117" s="30"/>
      <c r="CLO117" s="30"/>
      <c r="CLP117" s="30"/>
      <c r="CLQ117" s="30"/>
      <c r="CLR117" s="30"/>
      <c r="CLS117" s="30"/>
      <c r="CLT117" s="30"/>
      <c r="CLU117" s="30"/>
      <c r="CLV117" s="30"/>
      <c r="CLW117" s="30"/>
      <c r="CLX117" s="30"/>
      <c r="CLY117" s="30"/>
      <c r="CLZ117" s="30"/>
      <c r="CMA117" s="30"/>
      <c r="CMB117" s="30"/>
      <c r="CMC117" s="30"/>
      <c r="CMD117" s="30"/>
      <c r="CME117" s="30"/>
      <c r="CMF117" s="30"/>
      <c r="CMG117" s="30"/>
      <c r="CMH117" s="30"/>
      <c r="CMI117" s="30"/>
      <c r="CMJ117" s="30"/>
      <c r="CMK117" s="30"/>
      <c r="CML117" s="30"/>
      <c r="CMM117" s="30"/>
      <c r="CMN117" s="30"/>
      <c r="CMO117" s="30"/>
      <c r="CMP117" s="30"/>
      <c r="CMQ117" s="30"/>
      <c r="CMR117" s="30"/>
      <c r="CMS117" s="30"/>
      <c r="CMT117" s="30"/>
      <c r="CMU117" s="30"/>
      <c r="CMV117" s="30"/>
      <c r="CMW117" s="30"/>
      <c r="CMX117" s="30"/>
      <c r="CMY117" s="30"/>
      <c r="CMZ117" s="30"/>
      <c r="CNA117" s="30"/>
      <c r="CNB117" s="30"/>
      <c r="CNC117" s="30"/>
      <c r="CND117" s="30"/>
      <c r="CNE117" s="30"/>
      <c r="CNF117" s="30"/>
      <c r="CNG117" s="30"/>
      <c r="CNH117" s="30"/>
      <c r="CNI117" s="30"/>
      <c r="CNJ117" s="30"/>
      <c r="CNK117" s="30"/>
      <c r="CNL117" s="30"/>
      <c r="CNM117" s="30"/>
      <c r="CNN117" s="30"/>
      <c r="CNO117" s="30"/>
      <c r="CNP117" s="30"/>
      <c r="CNQ117" s="30"/>
      <c r="CNR117" s="30"/>
      <c r="CNS117" s="30"/>
      <c r="CNT117" s="30"/>
      <c r="CNU117" s="30"/>
      <c r="CNV117" s="30"/>
      <c r="CNW117" s="30"/>
      <c r="CNX117" s="30"/>
      <c r="CNY117" s="30"/>
      <c r="CNZ117" s="30"/>
      <c r="COA117" s="30"/>
      <c r="COB117" s="30"/>
      <c r="COC117" s="30"/>
      <c r="COD117" s="30"/>
      <c r="COE117" s="30"/>
      <c r="COF117" s="30"/>
      <c r="COG117" s="30"/>
      <c r="COH117" s="30"/>
      <c r="COI117" s="30"/>
      <c r="COJ117" s="30"/>
      <c r="COK117" s="30"/>
      <c r="COL117" s="30"/>
      <c r="COM117" s="30"/>
      <c r="CON117" s="30"/>
      <c r="COO117" s="30"/>
      <c r="COP117" s="30"/>
      <c r="COQ117" s="30"/>
      <c r="COR117" s="30"/>
      <c r="COS117" s="30"/>
      <c r="COT117" s="30"/>
      <c r="COU117" s="30"/>
      <c r="COV117" s="30"/>
      <c r="COW117" s="30"/>
      <c r="COX117" s="30"/>
      <c r="COY117" s="30"/>
      <c r="COZ117" s="30"/>
      <c r="CPA117" s="30"/>
      <c r="CPB117" s="30"/>
      <c r="CPC117" s="30"/>
      <c r="CPD117" s="30"/>
      <c r="CPE117" s="30"/>
      <c r="CPF117" s="30"/>
      <c r="CPG117" s="30"/>
      <c r="CPH117" s="30"/>
      <c r="CPI117" s="30"/>
      <c r="CPJ117" s="30"/>
      <c r="CPK117" s="30"/>
      <c r="CPL117" s="30"/>
      <c r="CPM117" s="30"/>
      <c r="CPN117" s="30"/>
      <c r="CPO117" s="30"/>
      <c r="CPP117" s="30"/>
      <c r="CPQ117" s="30"/>
      <c r="CPR117" s="30"/>
      <c r="CPS117" s="30"/>
      <c r="CPT117" s="30"/>
      <c r="CPU117" s="30"/>
      <c r="CPV117" s="30"/>
      <c r="CPW117" s="30"/>
      <c r="CPX117" s="30"/>
      <c r="CPY117" s="30"/>
      <c r="CPZ117" s="30"/>
      <c r="CQA117" s="30"/>
      <c r="CQB117" s="30"/>
      <c r="CQC117" s="30"/>
      <c r="CQD117" s="30"/>
      <c r="CQE117" s="30"/>
      <c r="CQF117" s="30"/>
      <c r="CQG117" s="30"/>
      <c r="CQH117" s="30"/>
      <c r="CQI117" s="30"/>
      <c r="CQJ117" s="30"/>
      <c r="CQK117" s="30"/>
      <c r="CQL117" s="30"/>
      <c r="CQM117" s="30"/>
      <c r="CQN117" s="30"/>
      <c r="CQO117" s="30"/>
      <c r="CQP117" s="30"/>
      <c r="CQQ117" s="30"/>
      <c r="CQR117" s="30"/>
      <c r="CQS117" s="30"/>
      <c r="CQT117" s="30"/>
      <c r="CQU117" s="30"/>
      <c r="CQV117" s="30"/>
      <c r="CQW117" s="30"/>
      <c r="CQX117" s="30"/>
      <c r="CQY117" s="30"/>
      <c r="CQZ117" s="30"/>
      <c r="CRA117" s="30"/>
      <c r="CRB117" s="30"/>
      <c r="CRC117" s="30"/>
      <c r="CRD117" s="30"/>
      <c r="CRE117" s="30"/>
      <c r="CRF117" s="30"/>
      <c r="CRG117" s="30"/>
      <c r="CRH117" s="30"/>
      <c r="CRI117" s="30"/>
      <c r="CRJ117" s="30"/>
      <c r="CRK117" s="30"/>
      <c r="CRL117" s="30"/>
      <c r="CRM117" s="30"/>
      <c r="CRN117" s="30"/>
      <c r="CRO117" s="30"/>
      <c r="CRP117" s="30"/>
      <c r="CRQ117" s="30"/>
      <c r="CRR117" s="30"/>
      <c r="CRS117" s="30"/>
      <c r="CRT117" s="30"/>
      <c r="CRU117" s="30"/>
      <c r="CRV117" s="30"/>
      <c r="CRW117" s="30"/>
      <c r="CRX117" s="30"/>
      <c r="CRY117" s="30"/>
      <c r="CRZ117" s="30"/>
      <c r="CSA117" s="30"/>
      <c r="CSB117" s="30"/>
      <c r="CSC117" s="30"/>
      <c r="CSD117" s="30"/>
      <c r="CSE117" s="30"/>
      <c r="CSF117" s="30"/>
      <c r="CSG117" s="30"/>
      <c r="CSH117" s="30"/>
      <c r="CSI117" s="30"/>
      <c r="CSJ117" s="30"/>
      <c r="CSK117" s="30"/>
      <c r="CSL117" s="30"/>
      <c r="CSM117" s="30"/>
      <c r="CSN117" s="30"/>
      <c r="CSO117" s="30"/>
      <c r="CSP117" s="30"/>
      <c r="CSQ117" s="30"/>
      <c r="CSR117" s="30"/>
      <c r="CSS117" s="30"/>
      <c r="CST117" s="30"/>
      <c r="CSU117" s="30"/>
      <c r="CSV117" s="30"/>
      <c r="CSW117" s="30"/>
      <c r="CSX117" s="30"/>
      <c r="CSY117" s="30"/>
      <c r="CSZ117" s="30"/>
      <c r="CTA117" s="30"/>
      <c r="CTB117" s="30"/>
      <c r="CTC117" s="30"/>
      <c r="CTD117" s="30"/>
      <c r="CTE117" s="30"/>
      <c r="CTF117" s="30"/>
      <c r="CTG117" s="30"/>
      <c r="CTH117" s="30"/>
      <c r="CTI117" s="30"/>
      <c r="CTJ117" s="30"/>
      <c r="CTK117" s="30"/>
      <c r="CTL117" s="30"/>
      <c r="CTM117" s="30"/>
      <c r="CTN117" s="30"/>
      <c r="CTO117" s="30"/>
      <c r="CTP117" s="30"/>
      <c r="CTQ117" s="30"/>
      <c r="CTR117" s="30"/>
      <c r="CTS117" s="30"/>
      <c r="CTT117" s="30"/>
      <c r="CTU117" s="30"/>
      <c r="CTV117" s="30"/>
      <c r="CTW117" s="30"/>
      <c r="CTX117" s="30"/>
      <c r="CTY117" s="30"/>
      <c r="CTZ117" s="30"/>
      <c r="CUA117" s="30"/>
      <c r="CUB117" s="30"/>
      <c r="CUC117" s="30"/>
      <c r="CUD117" s="30"/>
      <c r="CUE117" s="30"/>
      <c r="CUF117" s="30"/>
      <c r="CUG117" s="30"/>
      <c r="CUH117" s="30"/>
      <c r="CUI117" s="30"/>
      <c r="CUJ117" s="30"/>
      <c r="CUK117" s="30"/>
      <c r="CUL117" s="30"/>
      <c r="CUM117" s="30"/>
      <c r="CUN117" s="30"/>
      <c r="CUO117" s="30"/>
      <c r="CUP117" s="30"/>
      <c r="CUQ117" s="30"/>
      <c r="CUR117" s="30"/>
      <c r="CUS117" s="30"/>
      <c r="CUT117" s="30"/>
      <c r="CUU117" s="30"/>
      <c r="CUV117" s="30"/>
      <c r="CUW117" s="30"/>
      <c r="CUX117" s="30"/>
      <c r="CUY117" s="30"/>
      <c r="CUZ117" s="30"/>
      <c r="CVA117" s="30"/>
      <c r="CVB117" s="30"/>
      <c r="CVC117" s="30"/>
      <c r="CVD117" s="30"/>
      <c r="CVE117" s="30"/>
      <c r="CVF117" s="30"/>
      <c r="CVG117" s="30"/>
      <c r="CVH117" s="30"/>
      <c r="CVI117" s="30"/>
      <c r="CVJ117" s="30"/>
      <c r="CVK117" s="30"/>
      <c r="CVL117" s="30"/>
      <c r="CVM117" s="30"/>
      <c r="CVN117" s="30"/>
      <c r="CVO117" s="30"/>
      <c r="CVP117" s="30"/>
      <c r="CVQ117" s="30"/>
      <c r="CVR117" s="30"/>
      <c r="CVS117" s="30"/>
      <c r="CVT117" s="30"/>
      <c r="CVU117" s="30"/>
      <c r="CVV117" s="30"/>
      <c r="CVW117" s="30"/>
      <c r="CVX117" s="30"/>
      <c r="CVY117" s="30"/>
      <c r="CVZ117" s="30"/>
      <c r="CWA117" s="30"/>
      <c r="CWB117" s="30"/>
      <c r="CWC117" s="30"/>
      <c r="CWD117" s="30"/>
      <c r="CWE117" s="30"/>
      <c r="CWF117" s="30"/>
      <c r="CWG117" s="30"/>
      <c r="CWH117" s="30"/>
      <c r="CWI117" s="30"/>
      <c r="CWJ117" s="30"/>
      <c r="CWK117" s="30"/>
      <c r="CWL117" s="30"/>
      <c r="CWM117" s="30"/>
      <c r="CWN117" s="30"/>
      <c r="CWO117" s="30"/>
      <c r="CWP117" s="30"/>
      <c r="CWQ117" s="30"/>
      <c r="CWR117" s="30"/>
      <c r="CWS117" s="30"/>
      <c r="CWT117" s="30"/>
      <c r="CWU117" s="30"/>
      <c r="CWV117" s="30"/>
      <c r="CWW117" s="30"/>
      <c r="CWX117" s="30"/>
      <c r="CWY117" s="30"/>
      <c r="CWZ117" s="30"/>
      <c r="CXA117" s="30"/>
      <c r="CXB117" s="30"/>
      <c r="CXC117" s="30"/>
      <c r="CXD117" s="30"/>
      <c r="CXE117" s="30"/>
      <c r="CXF117" s="30"/>
      <c r="CXG117" s="30"/>
      <c r="CXH117" s="30"/>
      <c r="CXI117" s="30"/>
      <c r="CXJ117" s="30"/>
      <c r="CXK117" s="30"/>
      <c r="CXL117" s="30"/>
      <c r="CXM117" s="30"/>
      <c r="CXN117" s="30"/>
      <c r="CXO117" s="30"/>
      <c r="CXP117" s="30"/>
      <c r="CXQ117" s="30"/>
      <c r="CXR117" s="30"/>
      <c r="CXS117" s="30"/>
      <c r="CXT117" s="30"/>
      <c r="CXU117" s="30"/>
      <c r="CXV117" s="30"/>
      <c r="CXW117" s="30"/>
      <c r="CXX117" s="30"/>
      <c r="CXY117" s="30"/>
      <c r="CXZ117" s="30"/>
      <c r="CYA117" s="30"/>
      <c r="CYB117" s="30"/>
      <c r="CYC117" s="30"/>
      <c r="CYD117" s="30"/>
      <c r="CYE117" s="30"/>
      <c r="CYF117" s="30"/>
      <c r="CYG117" s="30"/>
      <c r="CYH117" s="30"/>
      <c r="CYI117" s="30"/>
      <c r="CYJ117" s="30"/>
      <c r="CYK117" s="30"/>
      <c r="CYL117" s="30"/>
      <c r="CYM117" s="30"/>
      <c r="CYN117" s="30"/>
      <c r="CYO117" s="30"/>
      <c r="CYP117" s="30"/>
      <c r="CYQ117" s="30"/>
      <c r="CYR117" s="30"/>
      <c r="CYS117" s="30"/>
      <c r="CYT117" s="30"/>
      <c r="CYU117" s="30"/>
      <c r="CYV117" s="30"/>
      <c r="CYW117" s="30"/>
      <c r="CYX117" s="30"/>
      <c r="CYY117" s="30"/>
      <c r="CYZ117" s="30"/>
      <c r="CZA117" s="30"/>
      <c r="CZB117" s="30"/>
      <c r="CZC117" s="30"/>
      <c r="CZD117" s="30"/>
      <c r="CZE117" s="30"/>
      <c r="CZF117" s="30"/>
      <c r="CZG117" s="30"/>
      <c r="CZH117" s="30"/>
      <c r="CZI117" s="30"/>
      <c r="CZJ117" s="30"/>
      <c r="CZK117" s="30"/>
      <c r="CZL117" s="30"/>
      <c r="CZM117" s="30"/>
      <c r="CZN117" s="30"/>
      <c r="CZO117" s="30"/>
      <c r="CZP117" s="30"/>
      <c r="CZQ117" s="30"/>
      <c r="CZR117" s="30"/>
      <c r="CZS117" s="30"/>
      <c r="CZT117" s="30"/>
      <c r="CZU117" s="30"/>
      <c r="CZV117" s="30"/>
      <c r="CZW117" s="30"/>
      <c r="CZX117" s="30"/>
      <c r="CZY117" s="30"/>
      <c r="CZZ117" s="30"/>
      <c r="DAA117" s="30"/>
      <c r="DAB117" s="30"/>
      <c r="DAC117" s="30"/>
      <c r="DAD117" s="30"/>
      <c r="DAE117" s="30"/>
      <c r="DAF117" s="30"/>
      <c r="DAG117" s="30"/>
      <c r="DAH117" s="30"/>
      <c r="DAI117" s="30"/>
      <c r="DAJ117" s="30"/>
      <c r="DAK117" s="30"/>
      <c r="DAL117" s="30"/>
      <c r="DAM117" s="30"/>
      <c r="DAN117" s="30"/>
      <c r="DAO117" s="30"/>
      <c r="DAP117" s="30"/>
      <c r="DAQ117" s="30"/>
      <c r="DAR117" s="30"/>
      <c r="DAS117" s="30"/>
      <c r="DAT117" s="30"/>
      <c r="DAU117" s="30"/>
      <c r="DAV117" s="30"/>
      <c r="DAW117" s="30"/>
      <c r="DAX117" s="30"/>
      <c r="DAY117" s="30"/>
      <c r="DAZ117" s="30"/>
      <c r="DBA117" s="30"/>
      <c r="DBB117" s="30"/>
      <c r="DBC117" s="30"/>
      <c r="DBD117" s="30"/>
      <c r="DBE117" s="30"/>
      <c r="DBF117" s="30"/>
      <c r="DBG117" s="30"/>
      <c r="DBH117" s="30"/>
      <c r="DBI117" s="30"/>
      <c r="DBJ117" s="30"/>
      <c r="DBK117" s="30"/>
      <c r="DBL117" s="30"/>
      <c r="DBM117" s="30"/>
      <c r="DBN117" s="30"/>
      <c r="DBO117" s="30"/>
      <c r="DBP117" s="30"/>
      <c r="DBQ117" s="30"/>
      <c r="DBR117" s="30"/>
      <c r="DBS117" s="30"/>
      <c r="DBT117" s="30"/>
      <c r="DBU117" s="30"/>
      <c r="DBV117" s="30"/>
      <c r="DBW117" s="30"/>
      <c r="DBX117" s="30"/>
      <c r="DBY117" s="30"/>
      <c r="DBZ117" s="30"/>
      <c r="DCA117" s="30"/>
      <c r="DCB117" s="30"/>
      <c r="DCC117" s="30"/>
      <c r="DCD117" s="30"/>
      <c r="DCE117" s="30"/>
      <c r="DCF117" s="30"/>
      <c r="DCG117" s="30"/>
      <c r="DCH117" s="30"/>
      <c r="DCI117" s="30"/>
      <c r="DCJ117" s="30"/>
      <c r="DCK117" s="30"/>
      <c r="DCL117" s="30"/>
      <c r="DCM117" s="30"/>
      <c r="DCN117" s="30"/>
      <c r="DCO117" s="30"/>
      <c r="DCP117" s="30"/>
      <c r="DCQ117" s="30"/>
      <c r="DCR117" s="30"/>
      <c r="DCS117" s="30"/>
      <c r="DCT117" s="30"/>
      <c r="DCU117" s="30"/>
      <c r="DCV117" s="30"/>
      <c r="DCW117" s="30"/>
      <c r="DCX117" s="30"/>
      <c r="DCY117" s="30"/>
      <c r="DCZ117" s="30"/>
      <c r="DDA117" s="30"/>
      <c r="DDB117" s="30"/>
      <c r="DDC117" s="30"/>
      <c r="DDD117" s="30"/>
      <c r="DDE117" s="30"/>
      <c r="DDF117" s="30"/>
      <c r="DDG117" s="30"/>
      <c r="DDH117" s="30"/>
      <c r="DDI117" s="30"/>
      <c r="DDJ117" s="30"/>
      <c r="DDK117" s="30"/>
      <c r="DDL117" s="30"/>
      <c r="DDM117" s="30"/>
      <c r="DDN117" s="30"/>
      <c r="DDO117" s="30"/>
      <c r="DDP117" s="30"/>
      <c r="DDQ117" s="30"/>
      <c r="DDR117" s="30"/>
      <c r="DDS117" s="30"/>
      <c r="DDT117" s="30"/>
      <c r="DDU117" s="30"/>
      <c r="DDV117" s="30"/>
      <c r="DDW117" s="30"/>
      <c r="DDX117" s="30"/>
      <c r="DDY117" s="30"/>
      <c r="DDZ117" s="30"/>
      <c r="DEA117" s="30"/>
      <c r="DEB117" s="30"/>
      <c r="DEC117" s="30"/>
      <c r="DED117" s="30"/>
      <c r="DEE117" s="30"/>
      <c r="DEF117" s="30"/>
      <c r="DEG117" s="30"/>
      <c r="DEH117" s="30"/>
      <c r="DEI117" s="30"/>
      <c r="DEJ117" s="30"/>
      <c r="DEK117" s="30"/>
      <c r="DEL117" s="30"/>
      <c r="DEM117" s="30"/>
      <c r="DEN117" s="30"/>
      <c r="DEO117" s="30"/>
      <c r="DEP117" s="30"/>
      <c r="DEQ117" s="30"/>
      <c r="DER117" s="30"/>
      <c r="DES117" s="30"/>
      <c r="DET117" s="30"/>
      <c r="DEU117" s="30"/>
      <c r="DEV117" s="30"/>
      <c r="DEW117" s="30"/>
      <c r="DEX117" s="30"/>
      <c r="DEY117" s="30"/>
      <c r="DEZ117" s="30"/>
      <c r="DFA117" s="30"/>
      <c r="DFB117" s="30"/>
      <c r="DFC117" s="30"/>
      <c r="DFD117" s="30"/>
      <c r="DFE117" s="30"/>
      <c r="DFF117" s="30"/>
      <c r="DFG117" s="30"/>
      <c r="DFH117" s="30"/>
      <c r="DFI117" s="30"/>
      <c r="DFJ117" s="30"/>
      <c r="DFK117" s="30"/>
      <c r="DFL117" s="30"/>
      <c r="DFM117" s="30"/>
      <c r="DFN117" s="30"/>
      <c r="DFO117" s="30"/>
      <c r="DFP117" s="30"/>
      <c r="DFQ117" s="30"/>
      <c r="DFR117" s="30"/>
      <c r="DFS117" s="30"/>
      <c r="DFT117" s="30"/>
      <c r="DFU117" s="30"/>
      <c r="DFV117" s="30"/>
      <c r="DFW117" s="30"/>
      <c r="DFX117" s="30"/>
      <c r="DFY117" s="30"/>
      <c r="DFZ117" s="30"/>
      <c r="DGA117" s="30"/>
      <c r="DGB117" s="30"/>
      <c r="DGC117" s="30"/>
      <c r="DGD117" s="30"/>
      <c r="DGE117" s="30"/>
      <c r="DGF117" s="30"/>
      <c r="DGG117" s="30"/>
      <c r="DGH117" s="30"/>
      <c r="DGI117" s="30"/>
      <c r="DGJ117" s="30"/>
      <c r="DGK117" s="30"/>
      <c r="DGL117" s="30"/>
      <c r="DGM117" s="30"/>
      <c r="DGN117" s="30"/>
      <c r="DGO117" s="30"/>
      <c r="DGP117" s="30"/>
      <c r="DGQ117" s="30"/>
      <c r="DGR117" s="30"/>
      <c r="DGS117" s="30"/>
      <c r="DGT117" s="30"/>
      <c r="DGU117" s="30"/>
      <c r="DGV117" s="30"/>
      <c r="DGW117" s="30"/>
      <c r="DGX117" s="30"/>
      <c r="DGY117" s="30"/>
      <c r="DGZ117" s="30"/>
      <c r="DHA117" s="30"/>
      <c r="DHB117" s="30"/>
      <c r="DHC117" s="30"/>
      <c r="DHD117" s="30"/>
      <c r="DHE117" s="30"/>
      <c r="DHF117" s="30"/>
      <c r="DHG117" s="30"/>
      <c r="DHH117" s="30"/>
      <c r="DHI117" s="30"/>
      <c r="DHJ117" s="30"/>
      <c r="DHK117" s="30"/>
      <c r="DHL117" s="30"/>
      <c r="DHM117" s="30"/>
      <c r="DHN117" s="30"/>
      <c r="DHO117" s="30"/>
      <c r="DHP117" s="30"/>
      <c r="DHQ117" s="30"/>
      <c r="DHR117" s="30"/>
      <c r="DHS117" s="30"/>
      <c r="DHT117" s="30"/>
      <c r="DHU117" s="30"/>
      <c r="DHV117" s="30"/>
      <c r="DHW117" s="30"/>
      <c r="DHX117" s="30"/>
      <c r="DHY117" s="30"/>
      <c r="DHZ117" s="30"/>
      <c r="DIA117" s="30"/>
      <c r="DIB117" s="30"/>
      <c r="DIC117" s="30"/>
      <c r="DID117" s="30"/>
      <c r="DIE117" s="30"/>
      <c r="DIF117" s="30"/>
      <c r="DIG117" s="30"/>
      <c r="DIH117" s="30"/>
      <c r="DII117" s="30"/>
      <c r="DIJ117" s="30"/>
      <c r="DIK117" s="30"/>
      <c r="DIL117" s="30"/>
      <c r="DIM117" s="30"/>
      <c r="DIN117" s="30"/>
      <c r="DIO117" s="30"/>
      <c r="DIP117" s="30"/>
      <c r="DIQ117" s="30"/>
      <c r="DIR117" s="30"/>
      <c r="DIS117" s="30"/>
      <c r="DIT117" s="30"/>
      <c r="DIU117" s="30"/>
      <c r="DIV117" s="30"/>
      <c r="DIW117" s="30"/>
      <c r="DIX117" s="30"/>
      <c r="DIY117" s="30"/>
      <c r="DIZ117" s="30"/>
      <c r="DJA117" s="30"/>
      <c r="DJB117" s="30"/>
      <c r="DJC117" s="30"/>
      <c r="DJD117" s="30"/>
      <c r="DJE117" s="30"/>
      <c r="DJF117" s="30"/>
      <c r="DJG117" s="30"/>
      <c r="DJH117" s="30"/>
      <c r="DJI117" s="30"/>
      <c r="DJJ117" s="30"/>
      <c r="DJK117" s="30"/>
      <c r="DJL117" s="30"/>
      <c r="DJM117" s="30"/>
      <c r="DJN117" s="30"/>
      <c r="DJO117" s="30"/>
      <c r="DJP117" s="30"/>
      <c r="DJQ117" s="30"/>
      <c r="DJR117" s="30"/>
      <c r="DJS117" s="30"/>
      <c r="DJT117" s="30"/>
      <c r="DJU117" s="30"/>
      <c r="DJV117" s="30"/>
      <c r="DJW117" s="30"/>
      <c r="DJX117" s="30"/>
      <c r="DJY117" s="30"/>
      <c r="DJZ117" s="30"/>
      <c r="DKA117" s="30"/>
      <c r="DKB117" s="30"/>
      <c r="DKC117" s="30"/>
      <c r="DKD117" s="30"/>
      <c r="DKE117" s="30"/>
      <c r="DKF117" s="30"/>
      <c r="DKG117" s="30"/>
      <c r="DKH117" s="30"/>
      <c r="DKI117" s="30"/>
      <c r="DKJ117" s="30"/>
      <c r="DKK117" s="30"/>
      <c r="DKL117" s="30"/>
      <c r="DKM117" s="30"/>
      <c r="DKN117" s="30"/>
      <c r="DKO117" s="30"/>
      <c r="DKP117" s="30"/>
      <c r="DKQ117" s="30"/>
      <c r="DKR117" s="30"/>
      <c r="DKS117" s="30"/>
      <c r="DKT117" s="30"/>
      <c r="DKU117" s="30"/>
      <c r="DKV117" s="30"/>
      <c r="DKW117" s="30"/>
      <c r="DKX117" s="30"/>
      <c r="DKY117" s="30"/>
      <c r="DKZ117" s="30"/>
      <c r="DLA117" s="30"/>
      <c r="DLB117" s="30"/>
      <c r="DLC117" s="30"/>
      <c r="DLD117" s="30"/>
      <c r="DLE117" s="30"/>
      <c r="DLF117" s="30"/>
      <c r="DLG117" s="30"/>
      <c r="DLH117" s="30"/>
      <c r="DLI117" s="30"/>
      <c r="DLJ117" s="30"/>
      <c r="DLK117" s="30"/>
      <c r="DLL117" s="30"/>
      <c r="DLM117" s="30"/>
      <c r="DLN117" s="30"/>
      <c r="DLO117" s="30"/>
      <c r="DLP117" s="30"/>
      <c r="DLQ117" s="30"/>
      <c r="DLR117" s="30"/>
      <c r="DLS117" s="30"/>
      <c r="DLT117" s="30"/>
      <c r="DLU117" s="30"/>
      <c r="DLV117" s="30"/>
      <c r="DLW117" s="30"/>
      <c r="DLX117" s="30"/>
      <c r="DLY117" s="30"/>
      <c r="DLZ117" s="30"/>
      <c r="DMA117" s="30"/>
      <c r="DMB117" s="30"/>
      <c r="DMC117" s="30"/>
      <c r="DMD117" s="30"/>
      <c r="DME117" s="30"/>
      <c r="DMF117" s="30"/>
      <c r="DMG117" s="30"/>
      <c r="DMH117" s="30"/>
      <c r="DMI117" s="30"/>
      <c r="DMJ117" s="30"/>
      <c r="DMK117" s="30"/>
      <c r="DML117" s="30"/>
      <c r="DMM117" s="30"/>
      <c r="DMN117" s="30"/>
      <c r="DMO117" s="30"/>
      <c r="DMP117" s="30"/>
      <c r="DMQ117" s="30"/>
      <c r="DMR117" s="30"/>
      <c r="DMS117" s="30"/>
      <c r="DMT117" s="30"/>
      <c r="DMU117" s="30"/>
      <c r="DMV117" s="30"/>
      <c r="DMW117" s="30"/>
      <c r="DMX117" s="30"/>
      <c r="DMY117" s="30"/>
      <c r="DMZ117" s="30"/>
      <c r="DNA117" s="30"/>
      <c r="DNB117" s="30"/>
      <c r="DNC117" s="30"/>
      <c r="DND117" s="30"/>
      <c r="DNE117" s="30"/>
      <c r="DNF117" s="30"/>
      <c r="DNG117" s="30"/>
      <c r="DNH117" s="30"/>
      <c r="DNI117" s="30"/>
      <c r="DNJ117" s="30"/>
      <c r="DNK117" s="30"/>
      <c r="DNL117" s="30"/>
      <c r="DNM117" s="30"/>
      <c r="DNN117" s="30"/>
      <c r="DNO117" s="30"/>
      <c r="DNP117" s="30"/>
      <c r="DNQ117" s="30"/>
      <c r="DNR117" s="30"/>
      <c r="DNS117" s="30"/>
      <c r="DNT117" s="30"/>
      <c r="DNU117" s="30"/>
      <c r="DNV117" s="30"/>
      <c r="DNW117" s="30"/>
      <c r="DNX117" s="30"/>
      <c r="DNY117" s="30"/>
      <c r="DNZ117" s="30"/>
      <c r="DOA117" s="30"/>
      <c r="DOB117" s="30"/>
      <c r="DOC117" s="30"/>
      <c r="DOD117" s="30"/>
      <c r="DOE117" s="30"/>
      <c r="DOF117" s="30"/>
      <c r="DOG117" s="30"/>
      <c r="DOH117" s="30"/>
      <c r="DOI117" s="30"/>
      <c r="DOJ117" s="30"/>
      <c r="DOK117" s="30"/>
      <c r="DOL117" s="30"/>
      <c r="DOM117" s="30"/>
      <c r="DON117" s="30"/>
      <c r="DOO117" s="30"/>
      <c r="DOP117" s="30"/>
      <c r="DOQ117" s="30"/>
      <c r="DOR117" s="30"/>
      <c r="DOS117" s="30"/>
      <c r="DOT117" s="30"/>
      <c r="DOU117" s="30"/>
      <c r="DOV117" s="30"/>
      <c r="DOW117" s="30"/>
      <c r="DOX117" s="30"/>
      <c r="DOY117" s="30"/>
      <c r="DOZ117" s="30"/>
      <c r="DPA117" s="30"/>
      <c r="DPB117" s="30"/>
      <c r="DPC117" s="30"/>
      <c r="DPD117" s="30"/>
      <c r="DPE117" s="30"/>
      <c r="DPF117" s="30"/>
      <c r="DPG117" s="30"/>
      <c r="DPH117" s="30"/>
      <c r="DPI117" s="30"/>
      <c r="DPJ117" s="30"/>
      <c r="DPK117" s="30"/>
      <c r="DPL117" s="30"/>
      <c r="DPM117" s="30"/>
      <c r="DPN117" s="30"/>
      <c r="DPO117" s="30"/>
      <c r="DPP117" s="30"/>
      <c r="DPQ117" s="30"/>
      <c r="DPR117" s="30"/>
      <c r="DPS117" s="30"/>
      <c r="DPT117" s="30"/>
      <c r="DPU117" s="30"/>
      <c r="DPV117" s="30"/>
      <c r="DPW117" s="30"/>
      <c r="DPX117" s="30"/>
      <c r="DPY117" s="30"/>
      <c r="DPZ117" s="30"/>
      <c r="DQA117" s="30"/>
      <c r="DQB117" s="30"/>
      <c r="DQC117" s="30"/>
      <c r="DQD117" s="30"/>
      <c r="DQE117" s="30"/>
      <c r="DQF117" s="30"/>
      <c r="DQG117" s="30"/>
      <c r="DQH117" s="30"/>
      <c r="DQI117" s="30"/>
      <c r="DQJ117" s="30"/>
      <c r="DQK117" s="30"/>
      <c r="DQL117" s="30"/>
      <c r="DQM117" s="30"/>
      <c r="DQN117" s="30"/>
      <c r="DQO117" s="30"/>
      <c r="DQP117" s="30"/>
      <c r="DQQ117" s="30"/>
      <c r="DQR117" s="30"/>
      <c r="DQS117" s="30"/>
      <c r="DQT117" s="30"/>
      <c r="DQU117" s="30"/>
      <c r="DQV117" s="30"/>
      <c r="DQW117" s="30"/>
      <c r="DQX117" s="30"/>
      <c r="DQY117" s="30"/>
      <c r="DQZ117" s="30"/>
      <c r="DRA117" s="30"/>
      <c r="DRB117" s="30"/>
      <c r="DRC117" s="30"/>
      <c r="DRD117" s="30"/>
      <c r="DRE117" s="30"/>
      <c r="DRF117" s="30"/>
      <c r="DRG117" s="30"/>
      <c r="DRH117" s="30"/>
      <c r="DRI117" s="30"/>
      <c r="DRJ117" s="30"/>
      <c r="DRK117" s="30"/>
      <c r="DRL117" s="30"/>
      <c r="DRM117" s="30"/>
      <c r="DRN117" s="30"/>
      <c r="DRO117" s="30"/>
      <c r="DRP117" s="30"/>
      <c r="DRQ117" s="30"/>
      <c r="DRR117" s="30"/>
      <c r="DRS117" s="30"/>
      <c r="DRT117" s="30"/>
      <c r="DRU117" s="30"/>
      <c r="DRV117" s="30"/>
      <c r="DRW117" s="30"/>
      <c r="DRX117" s="30"/>
      <c r="DRY117" s="30"/>
      <c r="DRZ117" s="30"/>
      <c r="DSA117" s="30"/>
      <c r="DSB117" s="30"/>
      <c r="DSC117" s="30"/>
      <c r="DSD117" s="30"/>
      <c r="DSE117" s="30"/>
      <c r="DSF117" s="30"/>
      <c r="DSG117" s="30"/>
      <c r="DSH117" s="30"/>
      <c r="DSI117" s="30"/>
      <c r="DSJ117" s="30"/>
      <c r="DSK117" s="30"/>
      <c r="DSL117" s="30"/>
      <c r="DSM117" s="30"/>
      <c r="DSN117" s="30"/>
      <c r="DSO117" s="30"/>
      <c r="DSP117" s="30"/>
      <c r="DSQ117" s="30"/>
      <c r="DSR117" s="30"/>
      <c r="DSS117" s="30"/>
      <c r="DST117" s="30"/>
      <c r="DSU117" s="30"/>
      <c r="DSV117" s="30"/>
      <c r="DSW117" s="30"/>
      <c r="DSX117" s="30"/>
      <c r="DSY117" s="30"/>
      <c r="DSZ117" s="30"/>
      <c r="DTA117" s="30"/>
      <c r="DTB117" s="30"/>
      <c r="DTC117" s="30"/>
      <c r="DTD117" s="30"/>
      <c r="DTE117" s="30"/>
      <c r="DTF117" s="30"/>
      <c r="DTG117" s="30"/>
      <c r="DTH117" s="30"/>
      <c r="DTI117" s="30"/>
      <c r="DTJ117" s="30"/>
      <c r="DTK117" s="30"/>
      <c r="DTL117" s="30"/>
      <c r="DTM117" s="30"/>
      <c r="DTN117" s="30"/>
      <c r="DTO117" s="30"/>
      <c r="DTP117" s="30"/>
      <c r="DTQ117" s="30"/>
      <c r="DTR117" s="30"/>
      <c r="DTS117" s="30"/>
      <c r="DTT117" s="30"/>
      <c r="DTU117" s="30"/>
      <c r="DTV117" s="30"/>
      <c r="DTW117" s="30"/>
      <c r="DTX117" s="30"/>
      <c r="DTY117" s="30"/>
      <c r="DTZ117" s="30"/>
      <c r="DUA117" s="30"/>
      <c r="DUB117" s="30"/>
      <c r="DUC117" s="30"/>
      <c r="DUD117" s="30"/>
      <c r="DUE117" s="30"/>
      <c r="DUF117" s="30"/>
      <c r="DUG117" s="30"/>
      <c r="DUH117" s="30"/>
      <c r="DUI117" s="30"/>
      <c r="DUJ117" s="30"/>
      <c r="DUK117" s="30"/>
      <c r="DUL117" s="30"/>
      <c r="DUM117" s="30"/>
      <c r="DUN117" s="30"/>
      <c r="DUO117" s="30"/>
      <c r="DUP117" s="30"/>
      <c r="DUQ117" s="30"/>
      <c r="DUR117" s="30"/>
      <c r="DUS117" s="30"/>
      <c r="DUT117" s="30"/>
      <c r="DUU117" s="30"/>
      <c r="DUV117" s="30"/>
      <c r="DUW117" s="30"/>
      <c r="DUX117" s="30"/>
      <c r="DUY117" s="30"/>
      <c r="DUZ117" s="30"/>
      <c r="DVA117" s="30"/>
      <c r="DVB117" s="30"/>
      <c r="DVC117" s="30"/>
      <c r="DVD117" s="30"/>
      <c r="DVE117" s="30"/>
      <c r="DVF117" s="30"/>
      <c r="DVG117" s="30"/>
      <c r="DVH117" s="30"/>
      <c r="DVI117" s="30"/>
      <c r="DVJ117" s="30"/>
      <c r="DVK117" s="30"/>
      <c r="DVL117" s="30"/>
      <c r="DVM117" s="30"/>
      <c r="DVN117" s="30"/>
      <c r="DVO117" s="30"/>
      <c r="DVP117" s="30"/>
      <c r="DVQ117" s="30"/>
      <c r="DVR117" s="30"/>
      <c r="DVS117" s="30"/>
      <c r="DVT117" s="30"/>
      <c r="DVU117" s="30"/>
      <c r="DVV117" s="30"/>
      <c r="DVW117" s="30"/>
      <c r="DVX117" s="30"/>
      <c r="DVY117" s="30"/>
      <c r="DVZ117" s="30"/>
      <c r="DWA117" s="30"/>
      <c r="DWB117" s="30"/>
      <c r="DWC117" s="30"/>
      <c r="DWD117" s="30"/>
      <c r="DWE117" s="30"/>
      <c r="DWF117" s="30"/>
      <c r="DWG117" s="30"/>
      <c r="DWH117" s="30"/>
      <c r="DWI117" s="30"/>
      <c r="DWJ117" s="30"/>
      <c r="DWK117" s="30"/>
      <c r="DWL117" s="30"/>
      <c r="DWM117" s="30"/>
      <c r="DWN117" s="30"/>
      <c r="DWO117" s="30"/>
      <c r="DWP117" s="30"/>
      <c r="DWQ117" s="30"/>
      <c r="DWR117" s="30"/>
      <c r="DWS117" s="30"/>
      <c r="DWT117" s="30"/>
      <c r="DWU117" s="30"/>
      <c r="DWV117" s="30"/>
      <c r="DWW117" s="30"/>
      <c r="DWX117" s="30"/>
      <c r="DWY117" s="30"/>
      <c r="DWZ117" s="30"/>
      <c r="DXA117" s="30"/>
      <c r="DXB117" s="30"/>
      <c r="DXC117" s="30"/>
      <c r="DXD117" s="30"/>
      <c r="DXE117" s="30"/>
      <c r="DXF117" s="30"/>
      <c r="DXG117" s="30"/>
      <c r="DXH117" s="30"/>
      <c r="DXI117" s="30"/>
      <c r="DXJ117" s="30"/>
      <c r="DXK117" s="30"/>
      <c r="DXL117" s="30"/>
      <c r="DXM117" s="30"/>
      <c r="DXN117" s="30"/>
      <c r="DXO117" s="30"/>
      <c r="DXP117" s="30"/>
      <c r="DXQ117" s="30"/>
      <c r="DXR117" s="30"/>
      <c r="DXS117" s="30"/>
      <c r="DXT117" s="30"/>
      <c r="DXU117" s="30"/>
      <c r="DXV117" s="30"/>
      <c r="DXW117" s="30"/>
      <c r="DXX117" s="30"/>
      <c r="DXY117" s="30"/>
      <c r="DXZ117" s="30"/>
      <c r="DYA117" s="30"/>
      <c r="DYB117" s="30"/>
      <c r="DYC117" s="30"/>
      <c r="DYD117" s="30"/>
      <c r="DYE117" s="30"/>
      <c r="DYF117" s="30"/>
      <c r="DYG117" s="30"/>
      <c r="DYH117" s="30"/>
      <c r="DYI117" s="30"/>
      <c r="DYJ117" s="30"/>
      <c r="DYK117" s="30"/>
      <c r="DYL117" s="30"/>
      <c r="DYM117" s="30"/>
      <c r="DYN117" s="30"/>
      <c r="DYO117" s="30"/>
      <c r="DYP117" s="30"/>
      <c r="DYQ117" s="30"/>
      <c r="DYR117" s="30"/>
      <c r="DYS117" s="30"/>
      <c r="DYT117" s="30"/>
      <c r="DYU117" s="30"/>
      <c r="DYV117" s="30"/>
      <c r="DYW117" s="30"/>
      <c r="DYX117" s="30"/>
      <c r="DYY117" s="30"/>
      <c r="DYZ117" s="30"/>
      <c r="DZA117" s="30"/>
      <c r="DZB117" s="30"/>
      <c r="DZC117" s="30"/>
      <c r="DZD117" s="30"/>
      <c r="DZE117" s="30"/>
      <c r="DZF117" s="30"/>
      <c r="DZG117" s="30"/>
      <c r="DZH117" s="30"/>
      <c r="DZI117" s="30"/>
      <c r="DZJ117" s="30"/>
      <c r="DZK117" s="30"/>
      <c r="DZL117" s="30"/>
      <c r="DZM117" s="30"/>
      <c r="DZN117" s="30"/>
      <c r="DZO117" s="30"/>
      <c r="DZP117" s="30"/>
      <c r="DZQ117" s="30"/>
      <c r="DZR117" s="30"/>
      <c r="DZS117" s="30"/>
      <c r="DZT117" s="30"/>
      <c r="DZU117" s="30"/>
      <c r="DZV117" s="30"/>
      <c r="DZW117" s="30"/>
      <c r="DZX117" s="30"/>
      <c r="DZY117" s="30"/>
      <c r="DZZ117" s="30"/>
      <c r="EAA117" s="30"/>
      <c r="EAB117" s="30"/>
      <c r="EAC117" s="30"/>
      <c r="EAD117" s="30"/>
      <c r="EAE117" s="30"/>
      <c r="EAF117" s="30"/>
      <c r="EAG117" s="30"/>
      <c r="EAH117" s="30"/>
      <c r="EAI117" s="30"/>
      <c r="EAJ117" s="30"/>
      <c r="EAK117" s="30"/>
      <c r="EAL117" s="30"/>
      <c r="EAM117" s="30"/>
      <c r="EAN117" s="30"/>
      <c r="EAO117" s="30"/>
      <c r="EAP117" s="30"/>
      <c r="EAQ117" s="30"/>
      <c r="EAR117" s="30"/>
      <c r="EAS117" s="30"/>
      <c r="EAT117" s="30"/>
      <c r="EAU117" s="30"/>
      <c r="EAV117" s="30"/>
      <c r="EAW117" s="30"/>
      <c r="EAX117" s="30"/>
      <c r="EAY117" s="30"/>
      <c r="EAZ117" s="30"/>
      <c r="EBA117" s="30"/>
      <c r="EBB117" s="30"/>
      <c r="EBC117" s="30"/>
      <c r="EBD117" s="30"/>
      <c r="EBE117" s="30"/>
      <c r="EBF117" s="30"/>
      <c r="EBG117" s="30"/>
      <c r="EBH117" s="30"/>
      <c r="EBI117" s="30"/>
      <c r="EBJ117" s="30"/>
      <c r="EBK117" s="30"/>
      <c r="EBL117" s="30"/>
      <c r="EBM117" s="30"/>
      <c r="EBN117" s="30"/>
      <c r="EBO117" s="30"/>
      <c r="EBP117" s="30"/>
      <c r="EBQ117" s="30"/>
      <c r="EBR117" s="30"/>
      <c r="EBS117" s="30"/>
      <c r="EBT117" s="30"/>
      <c r="EBU117" s="30"/>
      <c r="EBV117" s="30"/>
      <c r="EBW117" s="30"/>
      <c r="EBX117" s="30"/>
      <c r="EBY117" s="30"/>
      <c r="EBZ117" s="30"/>
      <c r="ECA117" s="30"/>
      <c r="ECB117" s="30"/>
      <c r="ECC117" s="30"/>
      <c r="ECD117" s="30"/>
      <c r="ECE117" s="30"/>
      <c r="ECF117" s="30"/>
      <c r="ECG117" s="30"/>
      <c r="ECH117" s="30"/>
      <c r="ECI117" s="30"/>
      <c r="ECJ117" s="30"/>
      <c r="ECK117" s="30"/>
      <c r="ECL117" s="30"/>
      <c r="ECM117" s="30"/>
      <c r="ECN117" s="30"/>
      <c r="ECO117" s="30"/>
      <c r="ECP117" s="30"/>
      <c r="ECQ117" s="30"/>
      <c r="ECR117" s="30"/>
      <c r="ECS117" s="30"/>
      <c r="ECT117" s="30"/>
      <c r="ECU117" s="30"/>
      <c r="ECV117" s="30"/>
      <c r="ECW117" s="30"/>
      <c r="ECX117" s="30"/>
      <c r="ECY117" s="30"/>
      <c r="ECZ117" s="30"/>
      <c r="EDA117" s="30"/>
      <c r="EDB117" s="30"/>
      <c r="EDC117" s="30"/>
      <c r="EDD117" s="30"/>
      <c r="EDE117" s="30"/>
      <c r="EDF117" s="30"/>
      <c r="EDG117" s="30"/>
      <c r="EDH117" s="30"/>
      <c r="EDI117" s="30"/>
      <c r="EDJ117" s="30"/>
      <c r="EDK117" s="30"/>
      <c r="EDL117" s="30"/>
      <c r="EDM117" s="30"/>
      <c r="EDN117" s="30"/>
      <c r="EDO117" s="30"/>
      <c r="EDP117" s="30"/>
      <c r="EDQ117" s="30"/>
      <c r="EDR117" s="30"/>
      <c r="EDS117" s="30"/>
      <c r="EDT117" s="30"/>
      <c r="EDU117" s="30"/>
      <c r="EDV117" s="30"/>
      <c r="EDW117" s="30"/>
      <c r="EDX117" s="30"/>
      <c r="EDY117" s="30"/>
      <c r="EDZ117" s="30"/>
      <c r="EEA117" s="30"/>
      <c r="EEB117" s="30"/>
      <c r="EEC117" s="30"/>
      <c r="EED117" s="30"/>
      <c r="EEE117" s="30"/>
      <c r="EEF117" s="30"/>
      <c r="EEG117" s="30"/>
      <c r="EEH117" s="30"/>
      <c r="EEI117" s="30"/>
      <c r="EEJ117" s="30"/>
      <c r="EEK117" s="30"/>
      <c r="EEL117" s="30"/>
      <c r="EEM117" s="30"/>
      <c r="EEN117" s="30"/>
      <c r="EEO117" s="30"/>
      <c r="EEP117" s="30"/>
      <c r="EEQ117" s="30"/>
      <c r="EER117" s="30"/>
      <c r="EES117" s="30"/>
      <c r="EET117" s="30"/>
      <c r="EEU117" s="30"/>
      <c r="EEV117" s="30"/>
      <c r="EEW117" s="30"/>
      <c r="EEX117" s="30"/>
      <c r="EEY117" s="30"/>
      <c r="EEZ117" s="30"/>
      <c r="EFA117" s="30"/>
      <c r="EFB117" s="30"/>
      <c r="EFC117" s="30"/>
      <c r="EFD117" s="30"/>
      <c r="EFE117" s="30"/>
      <c r="EFF117" s="30"/>
      <c r="EFG117" s="30"/>
      <c r="EFH117" s="30"/>
      <c r="EFI117" s="30"/>
      <c r="EFJ117" s="30"/>
      <c r="EFK117" s="30"/>
      <c r="EFL117" s="30"/>
      <c r="EFM117" s="30"/>
      <c r="EFN117" s="30"/>
      <c r="EFO117" s="30"/>
      <c r="EFP117" s="30"/>
      <c r="EFQ117" s="30"/>
      <c r="EFR117" s="30"/>
      <c r="EFS117" s="30"/>
      <c r="EFT117" s="30"/>
      <c r="EFU117" s="30"/>
      <c r="EFV117" s="30"/>
      <c r="EFW117" s="30"/>
      <c r="EFX117" s="30"/>
      <c r="EFY117" s="30"/>
      <c r="EFZ117" s="30"/>
      <c r="EGA117" s="30"/>
      <c r="EGB117" s="30"/>
      <c r="EGC117" s="30"/>
      <c r="EGD117" s="30"/>
      <c r="EGE117" s="30"/>
      <c r="EGF117" s="30"/>
      <c r="EGG117" s="30"/>
      <c r="EGH117" s="30"/>
      <c r="EGI117" s="30"/>
      <c r="EGJ117" s="30"/>
      <c r="EGK117" s="30"/>
      <c r="EGL117" s="30"/>
      <c r="EGM117" s="30"/>
      <c r="EGN117" s="30"/>
      <c r="EGO117" s="30"/>
      <c r="EGP117" s="30"/>
      <c r="EGQ117" s="30"/>
      <c r="EGR117" s="30"/>
      <c r="EGS117" s="30"/>
      <c r="EGT117" s="30"/>
      <c r="EGU117" s="30"/>
      <c r="EGV117" s="30"/>
      <c r="EGW117" s="30"/>
      <c r="EGX117" s="30"/>
      <c r="EGY117" s="30"/>
      <c r="EGZ117" s="30"/>
      <c r="EHA117" s="30"/>
      <c r="EHB117" s="30"/>
      <c r="EHC117" s="30"/>
      <c r="EHD117" s="30"/>
      <c r="EHE117" s="30"/>
      <c r="EHF117" s="30"/>
      <c r="EHG117" s="30"/>
      <c r="EHH117" s="30"/>
      <c r="EHI117" s="30"/>
      <c r="EHJ117" s="30"/>
      <c r="EHK117" s="30"/>
      <c r="EHL117" s="30"/>
      <c r="EHM117" s="30"/>
      <c r="EHN117" s="30"/>
      <c r="EHO117" s="30"/>
      <c r="EHP117" s="30"/>
      <c r="EHQ117" s="30"/>
      <c r="EHR117" s="30"/>
      <c r="EHS117" s="30"/>
      <c r="EHT117" s="30"/>
      <c r="EHU117" s="30"/>
      <c r="EHV117" s="30"/>
      <c r="EHW117" s="30"/>
      <c r="EHX117" s="30"/>
      <c r="EHY117" s="30"/>
      <c r="EHZ117" s="30"/>
      <c r="EIA117" s="30"/>
      <c r="EIB117" s="30"/>
      <c r="EIC117" s="30"/>
      <c r="EID117" s="30"/>
      <c r="EIE117" s="30"/>
      <c r="EIF117" s="30"/>
      <c r="EIG117" s="30"/>
      <c r="EIH117" s="30"/>
      <c r="EII117" s="30"/>
      <c r="EIJ117" s="30"/>
      <c r="EIK117" s="30"/>
      <c r="EIL117" s="30"/>
      <c r="EIM117" s="30"/>
      <c r="EIN117" s="30"/>
      <c r="EIO117" s="30"/>
      <c r="EIP117" s="30"/>
      <c r="EIQ117" s="30"/>
      <c r="EIR117" s="30"/>
      <c r="EIS117" s="30"/>
      <c r="EIT117" s="30"/>
      <c r="EIU117" s="30"/>
      <c r="EIV117" s="30"/>
      <c r="EIW117" s="30"/>
      <c r="EIX117" s="30"/>
      <c r="EIY117" s="30"/>
      <c r="EIZ117" s="30"/>
      <c r="EJA117" s="30"/>
      <c r="EJB117" s="30"/>
      <c r="EJC117" s="30"/>
      <c r="EJD117" s="30"/>
      <c r="EJE117" s="30"/>
      <c r="EJF117" s="30"/>
      <c r="EJG117" s="30"/>
      <c r="EJH117" s="30"/>
      <c r="EJI117" s="30"/>
      <c r="EJJ117" s="30"/>
      <c r="EJK117" s="30"/>
      <c r="EJL117" s="30"/>
      <c r="EJM117" s="30"/>
      <c r="EJN117" s="30"/>
      <c r="EJO117" s="30"/>
      <c r="EJP117" s="30"/>
      <c r="EJQ117" s="30"/>
      <c r="EJR117" s="30"/>
      <c r="EJS117" s="30"/>
      <c r="EJT117" s="30"/>
      <c r="EJU117" s="30"/>
      <c r="EJV117" s="30"/>
      <c r="EJW117" s="30"/>
      <c r="EJX117" s="30"/>
      <c r="EJY117" s="30"/>
      <c r="EJZ117" s="30"/>
      <c r="EKA117" s="30"/>
      <c r="EKB117" s="30"/>
      <c r="EKC117" s="30"/>
      <c r="EKD117" s="30"/>
      <c r="EKE117" s="30"/>
      <c r="EKF117" s="30"/>
      <c r="EKG117" s="30"/>
      <c r="EKH117" s="30"/>
      <c r="EKI117" s="30"/>
      <c r="EKJ117" s="30"/>
      <c r="EKK117" s="30"/>
      <c r="EKL117" s="30"/>
      <c r="EKM117" s="30"/>
      <c r="EKN117" s="30"/>
      <c r="EKO117" s="30"/>
      <c r="EKP117" s="30"/>
      <c r="EKQ117" s="30"/>
      <c r="EKR117" s="30"/>
      <c r="EKS117" s="30"/>
      <c r="EKT117" s="30"/>
      <c r="EKU117" s="30"/>
      <c r="EKV117" s="30"/>
      <c r="EKW117" s="30"/>
      <c r="EKX117" s="30"/>
      <c r="EKY117" s="30"/>
      <c r="EKZ117" s="30"/>
      <c r="ELA117" s="30"/>
      <c r="ELB117" s="30"/>
      <c r="ELC117" s="30"/>
      <c r="ELD117" s="30"/>
      <c r="ELE117" s="30"/>
      <c r="ELF117" s="30"/>
      <c r="ELG117" s="30"/>
      <c r="ELH117" s="30"/>
      <c r="ELI117" s="30"/>
      <c r="ELJ117" s="30"/>
      <c r="ELK117" s="30"/>
      <c r="ELL117" s="30"/>
      <c r="ELM117" s="30"/>
      <c r="ELN117" s="30"/>
      <c r="ELO117" s="30"/>
      <c r="ELP117" s="30"/>
      <c r="ELQ117" s="30"/>
      <c r="ELR117" s="30"/>
      <c r="ELS117" s="30"/>
      <c r="ELT117" s="30"/>
      <c r="ELU117" s="30"/>
      <c r="ELV117" s="30"/>
      <c r="ELW117" s="30"/>
      <c r="ELX117" s="30"/>
      <c r="ELY117" s="30"/>
      <c r="ELZ117" s="30"/>
      <c r="EMA117" s="30"/>
      <c r="EMB117" s="30"/>
      <c r="EMC117" s="30"/>
      <c r="EMD117" s="30"/>
      <c r="EME117" s="30"/>
      <c r="EMF117" s="30"/>
      <c r="EMG117" s="30"/>
      <c r="EMH117" s="30"/>
      <c r="EMI117" s="30"/>
      <c r="EMJ117" s="30"/>
      <c r="EMK117" s="30"/>
      <c r="EML117" s="30"/>
      <c r="EMM117" s="30"/>
      <c r="EMN117" s="30"/>
      <c r="EMO117" s="30"/>
      <c r="EMP117" s="30"/>
      <c r="EMQ117" s="30"/>
      <c r="EMR117" s="30"/>
      <c r="EMS117" s="30"/>
      <c r="EMT117" s="30"/>
      <c r="EMU117" s="30"/>
      <c r="EMV117" s="30"/>
      <c r="EMW117" s="30"/>
      <c r="EMX117" s="30"/>
      <c r="EMY117" s="30"/>
      <c r="EMZ117" s="30"/>
      <c r="ENA117" s="30"/>
      <c r="ENB117" s="30"/>
      <c r="ENC117" s="30"/>
      <c r="END117" s="30"/>
      <c r="ENE117" s="30"/>
      <c r="ENF117" s="30"/>
      <c r="ENG117" s="30"/>
      <c r="ENH117" s="30"/>
      <c r="ENI117" s="30"/>
      <c r="ENJ117" s="30"/>
      <c r="ENK117" s="30"/>
      <c r="ENL117" s="30"/>
      <c r="ENM117" s="30"/>
      <c r="ENN117" s="30"/>
      <c r="ENO117" s="30"/>
      <c r="ENP117" s="30"/>
      <c r="ENQ117" s="30"/>
      <c r="ENR117" s="30"/>
      <c r="ENS117" s="30"/>
      <c r="ENT117" s="30"/>
      <c r="ENU117" s="30"/>
      <c r="ENV117" s="30"/>
      <c r="ENW117" s="30"/>
      <c r="ENX117" s="30"/>
      <c r="ENY117" s="30"/>
      <c r="ENZ117" s="30"/>
      <c r="EOA117" s="30"/>
      <c r="EOB117" s="30"/>
      <c r="EOC117" s="30"/>
      <c r="EOD117" s="30"/>
      <c r="EOE117" s="30"/>
      <c r="EOF117" s="30"/>
      <c r="EOG117" s="30"/>
      <c r="EOH117" s="30"/>
      <c r="EOI117" s="30"/>
      <c r="EOJ117" s="30"/>
      <c r="EOK117" s="30"/>
      <c r="EOL117" s="30"/>
      <c r="EOM117" s="30"/>
      <c r="EON117" s="30"/>
      <c r="EOO117" s="30"/>
      <c r="EOP117" s="30"/>
      <c r="EOQ117" s="30"/>
      <c r="EOR117" s="30"/>
      <c r="EOS117" s="30"/>
      <c r="EOT117" s="30"/>
      <c r="EOU117" s="30"/>
      <c r="EOV117" s="30"/>
      <c r="EOW117" s="30"/>
      <c r="EOX117" s="30"/>
      <c r="EOY117" s="30"/>
      <c r="EOZ117" s="30"/>
      <c r="EPA117" s="30"/>
      <c r="EPB117" s="30"/>
      <c r="EPC117" s="30"/>
      <c r="EPD117" s="30"/>
      <c r="EPE117" s="30"/>
      <c r="EPF117" s="30"/>
      <c r="EPG117" s="30"/>
      <c r="EPH117" s="30"/>
      <c r="EPI117" s="30"/>
      <c r="EPJ117" s="30"/>
      <c r="EPK117" s="30"/>
      <c r="EPL117" s="30"/>
      <c r="EPM117" s="30"/>
      <c r="EPN117" s="30"/>
      <c r="EPO117" s="30"/>
      <c r="EPP117" s="30"/>
      <c r="EPQ117" s="30"/>
      <c r="EPR117" s="30"/>
      <c r="EPS117" s="30"/>
      <c r="EPT117" s="30"/>
      <c r="EPU117" s="30"/>
      <c r="EPV117" s="30"/>
      <c r="EPW117" s="30"/>
      <c r="EPX117" s="30"/>
      <c r="EPY117" s="30"/>
      <c r="EPZ117" s="30"/>
      <c r="EQA117" s="30"/>
      <c r="EQB117" s="30"/>
      <c r="EQC117" s="30"/>
      <c r="EQD117" s="30"/>
      <c r="EQE117" s="30"/>
      <c r="EQF117" s="30"/>
      <c r="EQG117" s="30"/>
      <c r="EQH117" s="30"/>
      <c r="EQI117" s="30"/>
      <c r="EQJ117" s="30"/>
      <c r="EQK117" s="30"/>
      <c r="EQL117" s="30"/>
      <c r="EQM117" s="30"/>
      <c r="EQN117" s="30"/>
      <c r="EQO117" s="30"/>
      <c r="EQP117" s="30"/>
      <c r="EQQ117" s="30"/>
      <c r="EQR117" s="30"/>
      <c r="EQS117" s="30"/>
      <c r="EQT117" s="30"/>
      <c r="EQU117" s="30"/>
      <c r="EQV117" s="30"/>
      <c r="EQW117" s="30"/>
      <c r="EQX117" s="30"/>
      <c r="EQY117" s="30"/>
      <c r="EQZ117" s="30"/>
      <c r="ERA117" s="30"/>
      <c r="ERB117" s="30"/>
      <c r="ERC117" s="30"/>
      <c r="ERD117" s="30"/>
      <c r="ERE117" s="30"/>
      <c r="ERF117" s="30"/>
      <c r="ERG117" s="30"/>
      <c r="ERH117" s="30"/>
      <c r="ERI117" s="30"/>
      <c r="ERJ117" s="30"/>
      <c r="ERK117" s="30"/>
      <c r="ERL117" s="30"/>
      <c r="ERM117" s="30"/>
      <c r="ERN117" s="30"/>
      <c r="ERO117" s="30"/>
      <c r="ERP117" s="30"/>
      <c r="ERQ117" s="30"/>
      <c r="ERR117" s="30"/>
      <c r="ERS117" s="30"/>
      <c r="ERT117" s="30"/>
      <c r="ERU117" s="30"/>
      <c r="ERV117" s="30"/>
      <c r="ERW117" s="30"/>
      <c r="ERX117" s="30"/>
      <c r="ERY117" s="30"/>
      <c r="ERZ117" s="30"/>
      <c r="ESA117" s="30"/>
      <c r="ESB117" s="30"/>
      <c r="ESC117" s="30"/>
      <c r="ESD117" s="30"/>
      <c r="ESE117" s="30"/>
      <c r="ESF117" s="30"/>
      <c r="ESG117" s="30"/>
      <c r="ESH117" s="30"/>
      <c r="ESI117" s="30"/>
      <c r="ESJ117" s="30"/>
      <c r="ESK117" s="30"/>
      <c r="ESL117" s="30"/>
      <c r="ESM117" s="30"/>
      <c r="ESN117" s="30"/>
      <c r="ESO117" s="30"/>
      <c r="ESP117" s="30"/>
      <c r="ESQ117" s="30"/>
      <c r="ESR117" s="30"/>
      <c r="ESS117" s="30"/>
      <c r="EST117" s="30"/>
      <c r="ESU117" s="30"/>
      <c r="ESV117" s="30"/>
      <c r="ESW117" s="30"/>
      <c r="ESX117" s="30"/>
      <c r="ESY117" s="30"/>
      <c r="ESZ117" s="30"/>
      <c r="ETA117" s="30"/>
      <c r="ETB117" s="30"/>
      <c r="ETC117" s="30"/>
      <c r="ETD117" s="30"/>
      <c r="ETE117" s="30"/>
      <c r="ETF117" s="30"/>
      <c r="ETG117" s="30"/>
      <c r="ETH117" s="30"/>
      <c r="ETI117" s="30"/>
      <c r="ETJ117" s="30"/>
      <c r="ETK117" s="30"/>
      <c r="ETL117" s="30"/>
      <c r="ETM117" s="30"/>
      <c r="ETN117" s="30"/>
      <c r="ETO117" s="30"/>
      <c r="ETP117" s="30"/>
      <c r="ETQ117" s="30"/>
      <c r="ETR117" s="30"/>
      <c r="ETS117" s="30"/>
      <c r="ETT117" s="30"/>
      <c r="ETU117" s="30"/>
      <c r="ETV117" s="30"/>
      <c r="ETW117" s="30"/>
      <c r="ETX117" s="30"/>
      <c r="ETY117" s="30"/>
      <c r="ETZ117" s="30"/>
      <c r="EUA117" s="30"/>
      <c r="EUB117" s="30"/>
      <c r="EUC117" s="30"/>
      <c r="EUD117" s="30"/>
      <c r="EUE117" s="30"/>
      <c r="EUF117" s="30"/>
      <c r="EUG117" s="30"/>
      <c r="EUH117" s="30"/>
      <c r="EUI117" s="30"/>
      <c r="EUJ117" s="30"/>
      <c r="EUK117" s="30"/>
      <c r="EUL117" s="30"/>
      <c r="EUM117" s="30"/>
      <c r="EUN117" s="30"/>
      <c r="EUO117" s="30"/>
      <c r="EUP117" s="30"/>
      <c r="EUQ117" s="30"/>
      <c r="EUR117" s="30"/>
      <c r="EUS117" s="30"/>
      <c r="EUT117" s="30"/>
      <c r="EUU117" s="30"/>
      <c r="EUV117" s="30"/>
      <c r="EUW117" s="30"/>
      <c r="EUX117" s="30"/>
      <c r="EUY117" s="30"/>
      <c r="EUZ117" s="30"/>
      <c r="EVA117" s="30"/>
      <c r="EVB117" s="30"/>
      <c r="EVC117" s="30"/>
      <c r="EVD117" s="30"/>
      <c r="EVE117" s="30"/>
      <c r="EVF117" s="30"/>
      <c r="EVG117" s="30"/>
      <c r="EVH117" s="30"/>
      <c r="EVI117" s="30"/>
      <c r="EVJ117" s="30"/>
      <c r="EVK117" s="30"/>
      <c r="EVL117" s="30"/>
      <c r="EVM117" s="30"/>
      <c r="EVN117" s="30"/>
      <c r="EVO117" s="30"/>
      <c r="EVP117" s="30"/>
      <c r="EVQ117" s="30"/>
      <c r="EVR117" s="30"/>
      <c r="EVS117" s="30"/>
      <c r="EVT117" s="30"/>
      <c r="EVU117" s="30"/>
      <c r="EVV117" s="30"/>
      <c r="EVW117" s="30"/>
      <c r="EVX117" s="30"/>
      <c r="EVY117" s="30"/>
      <c r="EVZ117" s="30"/>
      <c r="EWA117" s="30"/>
      <c r="EWB117" s="30"/>
      <c r="EWC117" s="30"/>
      <c r="EWD117" s="30"/>
      <c r="EWE117" s="30"/>
      <c r="EWF117" s="30"/>
      <c r="EWG117" s="30"/>
      <c r="EWH117" s="30"/>
      <c r="EWI117" s="30"/>
      <c r="EWJ117" s="30"/>
      <c r="EWK117" s="30"/>
      <c r="EWL117" s="30"/>
      <c r="EWM117" s="30"/>
      <c r="EWN117" s="30"/>
      <c r="EWO117" s="30"/>
      <c r="EWP117" s="30"/>
      <c r="EWQ117" s="30"/>
      <c r="EWR117" s="30"/>
      <c r="EWS117" s="30"/>
      <c r="EWT117" s="30"/>
      <c r="EWU117" s="30"/>
      <c r="EWV117" s="30"/>
      <c r="EWW117" s="30"/>
      <c r="EWX117" s="30"/>
      <c r="EWY117" s="30"/>
      <c r="EWZ117" s="30"/>
      <c r="EXA117" s="30"/>
      <c r="EXB117" s="30"/>
      <c r="EXC117" s="30"/>
      <c r="EXD117" s="30"/>
      <c r="EXE117" s="30"/>
      <c r="EXF117" s="30"/>
      <c r="EXG117" s="30"/>
      <c r="EXH117" s="30"/>
      <c r="EXI117" s="30"/>
      <c r="EXJ117" s="30"/>
      <c r="EXK117" s="30"/>
      <c r="EXL117" s="30"/>
      <c r="EXM117" s="30"/>
      <c r="EXN117" s="30"/>
      <c r="EXO117" s="30"/>
      <c r="EXP117" s="30"/>
      <c r="EXQ117" s="30"/>
      <c r="EXR117" s="30"/>
      <c r="EXS117" s="30"/>
      <c r="EXT117" s="30"/>
      <c r="EXU117" s="30"/>
      <c r="EXV117" s="30"/>
      <c r="EXW117" s="30"/>
      <c r="EXX117" s="30"/>
      <c r="EXY117" s="30"/>
      <c r="EXZ117" s="30"/>
      <c r="EYA117" s="30"/>
      <c r="EYB117" s="30"/>
      <c r="EYC117" s="30"/>
      <c r="EYD117" s="30"/>
      <c r="EYE117" s="30"/>
      <c r="EYF117" s="30"/>
      <c r="EYG117" s="30"/>
      <c r="EYH117" s="30"/>
      <c r="EYI117" s="30"/>
      <c r="EYJ117" s="30"/>
      <c r="EYK117" s="30"/>
      <c r="EYL117" s="30"/>
      <c r="EYM117" s="30"/>
      <c r="EYN117" s="30"/>
      <c r="EYO117" s="30"/>
      <c r="EYP117" s="30"/>
      <c r="EYQ117" s="30"/>
      <c r="EYR117" s="30"/>
      <c r="EYS117" s="30"/>
      <c r="EYT117" s="30"/>
      <c r="EYU117" s="30"/>
      <c r="EYV117" s="30"/>
      <c r="EYW117" s="30"/>
      <c r="EYX117" s="30"/>
      <c r="EYY117" s="30"/>
      <c r="EYZ117" s="30"/>
      <c r="EZA117" s="30"/>
      <c r="EZB117" s="30"/>
      <c r="EZC117" s="30"/>
      <c r="EZD117" s="30"/>
      <c r="EZE117" s="30"/>
      <c r="EZF117" s="30"/>
      <c r="EZG117" s="30"/>
      <c r="EZH117" s="30"/>
      <c r="EZI117" s="30"/>
      <c r="EZJ117" s="30"/>
      <c r="EZK117" s="30"/>
      <c r="EZL117" s="30"/>
      <c r="EZM117" s="30"/>
      <c r="EZN117" s="30"/>
      <c r="EZO117" s="30"/>
      <c r="EZP117" s="30"/>
      <c r="EZQ117" s="30"/>
      <c r="EZR117" s="30"/>
      <c r="EZS117" s="30"/>
      <c r="EZT117" s="30"/>
      <c r="EZU117" s="30"/>
      <c r="EZV117" s="30"/>
      <c r="EZW117" s="30"/>
      <c r="EZX117" s="30"/>
      <c r="EZY117" s="30"/>
      <c r="EZZ117" s="30"/>
      <c r="FAA117" s="30"/>
      <c r="FAB117" s="30"/>
      <c r="FAC117" s="30"/>
      <c r="FAD117" s="30"/>
      <c r="FAE117" s="30"/>
      <c r="FAF117" s="30"/>
      <c r="FAG117" s="30"/>
      <c r="FAH117" s="30"/>
      <c r="FAI117" s="30"/>
      <c r="FAJ117" s="30"/>
      <c r="FAK117" s="30"/>
      <c r="FAL117" s="30"/>
      <c r="FAM117" s="30"/>
      <c r="FAN117" s="30"/>
      <c r="FAO117" s="30"/>
      <c r="FAP117" s="30"/>
      <c r="FAQ117" s="30"/>
      <c r="FAR117" s="30"/>
      <c r="FAS117" s="30"/>
      <c r="FAT117" s="30"/>
      <c r="FAU117" s="30"/>
      <c r="FAV117" s="30"/>
      <c r="FAW117" s="30"/>
      <c r="FAX117" s="30"/>
      <c r="FAY117" s="30"/>
      <c r="FAZ117" s="30"/>
      <c r="FBA117" s="30"/>
      <c r="FBB117" s="30"/>
      <c r="FBC117" s="30"/>
      <c r="FBD117" s="30"/>
      <c r="FBE117" s="30"/>
      <c r="FBF117" s="30"/>
      <c r="FBG117" s="30"/>
      <c r="FBH117" s="30"/>
      <c r="FBI117" s="30"/>
      <c r="FBJ117" s="30"/>
      <c r="FBK117" s="30"/>
      <c r="FBL117" s="30"/>
      <c r="FBM117" s="30"/>
      <c r="FBN117" s="30"/>
      <c r="FBO117" s="30"/>
      <c r="FBP117" s="30"/>
      <c r="FBQ117" s="30"/>
      <c r="FBR117" s="30"/>
      <c r="FBS117" s="30"/>
      <c r="FBT117" s="30"/>
      <c r="FBU117" s="30"/>
      <c r="FBV117" s="30"/>
      <c r="FBW117" s="30"/>
      <c r="FBX117" s="30"/>
      <c r="FBY117" s="30"/>
      <c r="FBZ117" s="30"/>
      <c r="FCA117" s="30"/>
      <c r="FCB117" s="30"/>
      <c r="FCC117" s="30"/>
      <c r="FCD117" s="30"/>
      <c r="FCE117" s="30"/>
      <c r="FCF117" s="30"/>
      <c r="FCG117" s="30"/>
      <c r="FCH117" s="30"/>
      <c r="FCI117" s="30"/>
      <c r="FCJ117" s="30"/>
      <c r="FCK117" s="30"/>
      <c r="FCL117" s="30"/>
      <c r="FCM117" s="30"/>
      <c r="FCN117" s="30"/>
      <c r="FCO117" s="30"/>
      <c r="FCP117" s="30"/>
      <c r="FCQ117" s="30"/>
      <c r="FCR117" s="30"/>
      <c r="FCS117" s="30"/>
      <c r="FCT117" s="30"/>
      <c r="FCU117" s="30"/>
      <c r="FCV117" s="30"/>
      <c r="FCW117" s="30"/>
      <c r="FCX117" s="30"/>
      <c r="FCY117" s="30"/>
      <c r="FCZ117" s="30"/>
      <c r="FDA117" s="30"/>
      <c r="FDB117" s="30"/>
      <c r="FDC117" s="30"/>
      <c r="FDD117" s="30"/>
      <c r="FDE117" s="30"/>
      <c r="FDF117" s="30"/>
      <c r="FDG117" s="30"/>
      <c r="FDH117" s="30"/>
      <c r="FDI117" s="30"/>
      <c r="FDJ117" s="30"/>
      <c r="FDK117" s="30"/>
      <c r="FDL117" s="30"/>
      <c r="FDM117" s="30"/>
      <c r="FDN117" s="30"/>
      <c r="FDO117" s="30"/>
      <c r="FDP117" s="30"/>
      <c r="FDQ117" s="30"/>
      <c r="FDR117" s="30"/>
      <c r="FDS117" s="30"/>
      <c r="FDT117" s="30"/>
      <c r="FDU117" s="30"/>
      <c r="FDV117" s="30"/>
      <c r="FDW117" s="30"/>
      <c r="FDX117" s="30"/>
      <c r="FDY117" s="30"/>
      <c r="FDZ117" s="30"/>
      <c r="FEA117" s="30"/>
      <c r="FEB117" s="30"/>
      <c r="FEC117" s="30"/>
      <c r="FED117" s="30"/>
      <c r="FEE117" s="30"/>
      <c r="FEF117" s="30"/>
      <c r="FEG117" s="30"/>
      <c r="FEH117" s="30"/>
      <c r="FEI117" s="30"/>
      <c r="FEJ117" s="30"/>
      <c r="FEK117" s="30"/>
      <c r="FEL117" s="30"/>
      <c r="FEM117" s="30"/>
      <c r="FEN117" s="30"/>
      <c r="FEO117" s="30"/>
      <c r="FEP117" s="30"/>
      <c r="FEQ117" s="30"/>
      <c r="FER117" s="30"/>
      <c r="FES117" s="30"/>
      <c r="FET117" s="30"/>
      <c r="FEU117" s="30"/>
      <c r="FEV117" s="30"/>
      <c r="FEW117" s="30"/>
      <c r="FEX117" s="30"/>
      <c r="FEY117" s="30"/>
      <c r="FEZ117" s="30"/>
      <c r="FFA117" s="30"/>
      <c r="FFB117" s="30"/>
      <c r="FFC117" s="30"/>
      <c r="FFD117" s="30"/>
      <c r="FFE117" s="30"/>
      <c r="FFF117" s="30"/>
      <c r="FFG117" s="30"/>
      <c r="FFH117" s="30"/>
      <c r="FFI117" s="30"/>
      <c r="FFJ117" s="30"/>
      <c r="FFK117" s="30"/>
      <c r="FFL117" s="30"/>
      <c r="FFM117" s="30"/>
      <c r="FFN117" s="30"/>
      <c r="FFO117" s="30"/>
      <c r="FFP117" s="30"/>
      <c r="FFQ117" s="30"/>
      <c r="FFR117" s="30"/>
      <c r="FFS117" s="30"/>
      <c r="FFT117" s="30"/>
      <c r="FFU117" s="30"/>
      <c r="FFV117" s="30"/>
      <c r="FFW117" s="30"/>
      <c r="FFX117" s="30"/>
      <c r="FFY117" s="30"/>
      <c r="FFZ117" s="30"/>
      <c r="FGA117" s="30"/>
      <c r="FGB117" s="30"/>
      <c r="FGC117" s="30"/>
      <c r="FGD117" s="30"/>
      <c r="FGE117" s="30"/>
      <c r="FGF117" s="30"/>
      <c r="FGG117" s="30"/>
      <c r="FGH117" s="30"/>
      <c r="FGI117" s="30"/>
      <c r="FGJ117" s="30"/>
      <c r="FGK117" s="30"/>
      <c r="FGL117" s="30"/>
      <c r="FGM117" s="30"/>
      <c r="FGN117" s="30"/>
      <c r="FGO117" s="30"/>
      <c r="FGP117" s="30"/>
      <c r="FGQ117" s="30"/>
      <c r="FGR117" s="30"/>
      <c r="FGS117" s="30"/>
      <c r="FGT117" s="30"/>
      <c r="FGU117" s="30"/>
      <c r="FGV117" s="30"/>
      <c r="FGW117" s="30"/>
      <c r="FGX117" s="30"/>
      <c r="FGY117" s="30"/>
      <c r="FGZ117" s="30"/>
      <c r="FHA117" s="30"/>
      <c r="FHB117" s="30"/>
      <c r="FHC117" s="30"/>
      <c r="FHD117" s="30"/>
      <c r="FHE117" s="30"/>
      <c r="FHF117" s="30"/>
      <c r="FHG117" s="30"/>
      <c r="FHH117" s="30"/>
      <c r="FHI117" s="30"/>
      <c r="FHJ117" s="30"/>
      <c r="FHK117" s="30"/>
      <c r="FHL117" s="30"/>
      <c r="FHM117" s="30"/>
      <c r="FHN117" s="30"/>
      <c r="FHO117" s="30"/>
      <c r="FHP117" s="30"/>
      <c r="FHQ117" s="30"/>
      <c r="FHR117" s="30"/>
      <c r="FHS117" s="30"/>
      <c r="FHT117" s="30"/>
      <c r="FHU117" s="30"/>
      <c r="FHV117" s="30"/>
      <c r="FHW117" s="30"/>
      <c r="FHX117" s="30"/>
      <c r="FHY117" s="30"/>
      <c r="FHZ117" s="30"/>
      <c r="FIA117" s="30"/>
      <c r="FIB117" s="30"/>
      <c r="FIC117" s="30"/>
      <c r="FID117" s="30"/>
      <c r="FIE117" s="30"/>
      <c r="FIF117" s="30"/>
      <c r="FIG117" s="30"/>
      <c r="FIH117" s="30"/>
      <c r="FII117" s="30"/>
      <c r="FIJ117" s="30"/>
      <c r="FIK117" s="30"/>
      <c r="FIL117" s="30"/>
      <c r="FIM117" s="30"/>
      <c r="FIN117" s="30"/>
      <c r="FIO117" s="30"/>
      <c r="FIP117" s="30"/>
      <c r="FIQ117" s="30"/>
      <c r="FIR117" s="30"/>
      <c r="FIS117" s="30"/>
      <c r="FIT117" s="30"/>
      <c r="FIU117" s="30"/>
      <c r="FIV117" s="30"/>
      <c r="FIW117" s="30"/>
      <c r="FIX117" s="30"/>
      <c r="FIY117" s="30"/>
      <c r="FIZ117" s="30"/>
      <c r="FJA117" s="30"/>
      <c r="FJB117" s="30"/>
      <c r="FJC117" s="30"/>
      <c r="FJD117" s="30"/>
      <c r="FJE117" s="30"/>
      <c r="FJF117" s="30"/>
      <c r="FJG117" s="30"/>
      <c r="FJH117" s="30"/>
      <c r="FJI117" s="30"/>
      <c r="FJJ117" s="30"/>
      <c r="FJK117" s="30"/>
      <c r="FJL117" s="30"/>
      <c r="FJM117" s="30"/>
      <c r="FJN117" s="30"/>
      <c r="FJO117" s="30"/>
      <c r="FJP117" s="30"/>
      <c r="FJQ117" s="30"/>
      <c r="FJR117" s="30"/>
      <c r="FJS117" s="30"/>
      <c r="FJT117" s="30"/>
      <c r="FJU117" s="30"/>
      <c r="FJV117" s="30"/>
      <c r="FJW117" s="30"/>
      <c r="FJX117" s="30"/>
      <c r="FJY117" s="30"/>
      <c r="FJZ117" s="30"/>
      <c r="FKA117" s="30"/>
      <c r="FKB117" s="30"/>
      <c r="FKC117" s="30"/>
      <c r="FKD117" s="30"/>
      <c r="FKE117" s="30"/>
      <c r="FKF117" s="30"/>
      <c r="FKG117" s="30"/>
      <c r="FKH117" s="30"/>
      <c r="FKI117" s="30"/>
      <c r="FKJ117" s="30"/>
      <c r="FKK117" s="30"/>
      <c r="FKL117" s="30"/>
      <c r="FKM117" s="30"/>
      <c r="FKN117" s="30"/>
      <c r="FKO117" s="30"/>
      <c r="FKP117" s="30"/>
      <c r="FKQ117" s="30"/>
      <c r="FKR117" s="30"/>
      <c r="FKS117" s="30"/>
      <c r="FKT117" s="30"/>
      <c r="FKU117" s="30"/>
      <c r="FKV117" s="30"/>
      <c r="FKW117" s="30"/>
      <c r="FKX117" s="30"/>
      <c r="FKY117" s="30"/>
      <c r="FKZ117" s="30"/>
      <c r="FLA117" s="30"/>
      <c r="FLB117" s="30"/>
      <c r="FLC117" s="30"/>
      <c r="FLD117" s="30"/>
      <c r="FLE117" s="30"/>
      <c r="FLF117" s="30"/>
      <c r="FLG117" s="30"/>
      <c r="FLH117" s="30"/>
      <c r="FLI117" s="30"/>
      <c r="FLJ117" s="30"/>
      <c r="FLK117" s="30"/>
      <c r="FLL117" s="30"/>
      <c r="FLM117" s="30"/>
      <c r="FLN117" s="30"/>
      <c r="FLO117" s="30"/>
      <c r="FLP117" s="30"/>
      <c r="FLQ117" s="30"/>
      <c r="FLR117" s="30"/>
      <c r="FLS117" s="30"/>
      <c r="FLT117" s="30"/>
      <c r="FLU117" s="30"/>
      <c r="FLV117" s="30"/>
      <c r="FLW117" s="30"/>
      <c r="FLX117" s="30"/>
      <c r="FLY117" s="30"/>
      <c r="FLZ117" s="30"/>
      <c r="FMA117" s="30"/>
      <c r="FMB117" s="30"/>
      <c r="FMC117" s="30"/>
      <c r="FMD117" s="30"/>
      <c r="FME117" s="30"/>
      <c r="FMF117" s="30"/>
      <c r="FMG117" s="30"/>
      <c r="FMH117" s="30"/>
      <c r="FMI117" s="30"/>
      <c r="FMJ117" s="30"/>
      <c r="FMK117" s="30"/>
      <c r="FML117" s="30"/>
      <c r="FMM117" s="30"/>
      <c r="FMN117" s="30"/>
      <c r="FMO117" s="30"/>
      <c r="FMP117" s="30"/>
      <c r="FMQ117" s="30"/>
      <c r="FMR117" s="30"/>
      <c r="FMS117" s="30"/>
      <c r="FMT117" s="30"/>
      <c r="FMU117" s="30"/>
      <c r="FMV117" s="30"/>
      <c r="FMW117" s="30"/>
      <c r="FMX117" s="30"/>
      <c r="FMY117" s="30"/>
      <c r="FMZ117" s="30"/>
      <c r="FNA117" s="30"/>
      <c r="FNB117" s="30"/>
      <c r="FNC117" s="30"/>
      <c r="FND117" s="30"/>
      <c r="FNE117" s="30"/>
      <c r="FNF117" s="30"/>
      <c r="FNG117" s="30"/>
      <c r="FNH117" s="30"/>
      <c r="FNI117" s="30"/>
      <c r="FNJ117" s="30"/>
      <c r="FNK117" s="30"/>
      <c r="FNL117" s="30"/>
      <c r="FNM117" s="30"/>
      <c r="FNN117" s="30"/>
      <c r="FNO117" s="30"/>
      <c r="FNP117" s="30"/>
      <c r="FNQ117" s="30"/>
      <c r="FNR117" s="30"/>
      <c r="FNS117" s="30"/>
      <c r="FNT117" s="30"/>
      <c r="FNU117" s="30"/>
      <c r="FNV117" s="30"/>
      <c r="FNW117" s="30"/>
      <c r="FNX117" s="30"/>
      <c r="FNY117" s="30"/>
      <c r="FNZ117" s="30"/>
      <c r="FOA117" s="30"/>
      <c r="FOB117" s="30"/>
      <c r="FOC117" s="30"/>
      <c r="FOD117" s="30"/>
      <c r="FOE117" s="30"/>
      <c r="FOF117" s="30"/>
      <c r="FOG117" s="30"/>
      <c r="FOH117" s="30"/>
      <c r="FOI117" s="30"/>
      <c r="FOJ117" s="30"/>
      <c r="FOK117" s="30"/>
      <c r="FOL117" s="30"/>
      <c r="FOM117" s="30"/>
      <c r="FON117" s="30"/>
      <c r="FOO117" s="30"/>
      <c r="FOP117" s="30"/>
      <c r="FOQ117" s="30"/>
      <c r="FOR117" s="30"/>
      <c r="FOS117" s="30"/>
      <c r="FOT117" s="30"/>
      <c r="FOU117" s="30"/>
      <c r="FOV117" s="30"/>
      <c r="FOW117" s="30"/>
      <c r="FOX117" s="30"/>
      <c r="FOY117" s="30"/>
      <c r="FOZ117" s="30"/>
      <c r="FPA117" s="30"/>
      <c r="FPB117" s="30"/>
      <c r="FPC117" s="30"/>
      <c r="FPD117" s="30"/>
      <c r="FPE117" s="30"/>
      <c r="FPF117" s="30"/>
      <c r="FPG117" s="30"/>
      <c r="FPH117" s="30"/>
      <c r="FPI117" s="30"/>
      <c r="FPJ117" s="30"/>
      <c r="FPK117" s="30"/>
      <c r="FPL117" s="30"/>
      <c r="FPM117" s="30"/>
      <c r="FPN117" s="30"/>
      <c r="FPO117" s="30"/>
      <c r="FPP117" s="30"/>
      <c r="FPQ117" s="30"/>
      <c r="FPR117" s="30"/>
      <c r="FPS117" s="30"/>
      <c r="FPT117" s="30"/>
      <c r="FPU117" s="30"/>
      <c r="FPV117" s="30"/>
      <c r="FPW117" s="30"/>
      <c r="FPX117" s="30"/>
      <c r="FPY117" s="30"/>
      <c r="FPZ117" s="30"/>
      <c r="FQA117" s="30"/>
      <c r="FQB117" s="30"/>
      <c r="FQC117" s="30"/>
      <c r="FQD117" s="30"/>
      <c r="FQE117" s="30"/>
      <c r="FQF117" s="30"/>
      <c r="FQG117" s="30"/>
      <c r="FQH117" s="30"/>
      <c r="FQI117" s="30"/>
      <c r="FQJ117" s="30"/>
      <c r="FQK117" s="30"/>
      <c r="FQL117" s="30"/>
      <c r="FQM117" s="30"/>
      <c r="FQN117" s="30"/>
      <c r="FQO117" s="30"/>
      <c r="FQP117" s="30"/>
      <c r="FQQ117" s="30"/>
      <c r="FQR117" s="30"/>
      <c r="FQS117" s="30"/>
      <c r="FQT117" s="30"/>
      <c r="FQU117" s="30"/>
      <c r="FQV117" s="30"/>
      <c r="FQW117" s="30"/>
      <c r="FQX117" s="30"/>
      <c r="FQY117" s="30"/>
      <c r="FQZ117" s="30"/>
      <c r="FRA117" s="30"/>
      <c r="FRB117" s="30"/>
      <c r="FRC117" s="30"/>
      <c r="FRD117" s="30"/>
      <c r="FRE117" s="30"/>
      <c r="FRF117" s="30"/>
      <c r="FRG117" s="30"/>
      <c r="FRH117" s="30"/>
      <c r="FRI117" s="30"/>
      <c r="FRJ117" s="30"/>
      <c r="FRK117" s="30"/>
      <c r="FRL117" s="30"/>
      <c r="FRM117" s="30"/>
      <c r="FRN117" s="30"/>
      <c r="FRO117" s="30"/>
      <c r="FRP117" s="30"/>
      <c r="FRQ117" s="30"/>
      <c r="FRR117" s="30"/>
      <c r="FRS117" s="30"/>
      <c r="FRT117" s="30"/>
      <c r="FRU117" s="30"/>
      <c r="FRV117" s="30"/>
      <c r="FRW117" s="30"/>
      <c r="FRX117" s="30"/>
      <c r="FRY117" s="30"/>
      <c r="FRZ117" s="30"/>
      <c r="FSA117" s="30"/>
      <c r="FSB117" s="30"/>
      <c r="FSC117" s="30"/>
      <c r="FSD117" s="30"/>
      <c r="FSE117" s="30"/>
      <c r="FSF117" s="30"/>
      <c r="FSG117" s="30"/>
      <c r="FSH117" s="30"/>
      <c r="FSI117" s="30"/>
      <c r="FSJ117" s="30"/>
      <c r="FSK117" s="30"/>
      <c r="FSL117" s="30"/>
      <c r="FSM117" s="30"/>
      <c r="FSN117" s="30"/>
      <c r="FSO117" s="30"/>
      <c r="FSP117" s="30"/>
      <c r="FSQ117" s="30"/>
      <c r="FSR117" s="30"/>
      <c r="FSS117" s="30"/>
      <c r="FST117" s="30"/>
      <c r="FSU117" s="30"/>
      <c r="FSV117" s="30"/>
      <c r="FSW117" s="30"/>
      <c r="FSX117" s="30"/>
      <c r="FSY117" s="30"/>
      <c r="FSZ117" s="30"/>
      <c r="FTA117" s="30"/>
      <c r="FTB117" s="30"/>
      <c r="FTC117" s="30"/>
      <c r="FTD117" s="30"/>
      <c r="FTE117" s="30"/>
      <c r="FTF117" s="30"/>
      <c r="FTG117" s="30"/>
      <c r="FTH117" s="30"/>
      <c r="FTI117" s="30"/>
      <c r="FTJ117" s="30"/>
      <c r="FTK117" s="30"/>
      <c r="FTL117" s="30"/>
      <c r="FTM117" s="30"/>
      <c r="FTN117" s="30"/>
      <c r="FTO117" s="30"/>
      <c r="FTP117" s="30"/>
      <c r="FTQ117" s="30"/>
      <c r="FTR117" s="30"/>
      <c r="FTS117" s="30"/>
      <c r="FTT117" s="30"/>
      <c r="FTU117" s="30"/>
      <c r="FTV117" s="30"/>
      <c r="FTW117" s="30"/>
      <c r="FTX117" s="30"/>
      <c r="FTY117" s="30"/>
      <c r="FTZ117" s="30"/>
      <c r="FUA117" s="30"/>
      <c r="FUB117" s="30"/>
      <c r="FUC117" s="30"/>
      <c r="FUD117" s="30"/>
      <c r="FUE117" s="30"/>
      <c r="FUF117" s="30"/>
      <c r="FUG117" s="30"/>
      <c r="FUH117" s="30"/>
      <c r="FUI117" s="30"/>
      <c r="FUJ117" s="30"/>
      <c r="FUK117" s="30"/>
      <c r="FUL117" s="30"/>
      <c r="FUM117" s="30"/>
      <c r="FUN117" s="30"/>
      <c r="FUO117" s="30"/>
      <c r="FUP117" s="30"/>
      <c r="FUQ117" s="30"/>
      <c r="FUR117" s="30"/>
      <c r="FUS117" s="30"/>
      <c r="FUT117" s="30"/>
      <c r="FUU117" s="30"/>
      <c r="FUV117" s="30"/>
      <c r="FUW117" s="30"/>
      <c r="FUX117" s="30"/>
      <c r="FUY117" s="30"/>
      <c r="FUZ117" s="30"/>
      <c r="FVA117" s="30"/>
      <c r="FVB117" s="30"/>
      <c r="FVC117" s="30"/>
      <c r="FVD117" s="30"/>
      <c r="FVE117" s="30"/>
      <c r="FVF117" s="30"/>
      <c r="FVG117" s="30"/>
      <c r="FVH117" s="30"/>
      <c r="FVI117" s="30"/>
      <c r="FVJ117" s="30"/>
      <c r="FVK117" s="30"/>
      <c r="FVL117" s="30"/>
      <c r="FVM117" s="30"/>
      <c r="FVN117" s="30"/>
      <c r="FVO117" s="30"/>
      <c r="FVP117" s="30"/>
      <c r="FVQ117" s="30"/>
      <c r="FVR117" s="30"/>
      <c r="FVS117" s="30"/>
      <c r="FVT117" s="30"/>
      <c r="FVU117" s="30"/>
      <c r="FVV117" s="30"/>
      <c r="FVW117" s="30"/>
      <c r="FVX117" s="30"/>
      <c r="FVY117" s="30"/>
      <c r="FVZ117" s="30"/>
      <c r="FWA117" s="30"/>
      <c r="FWB117" s="30"/>
      <c r="FWC117" s="30"/>
      <c r="FWD117" s="30"/>
      <c r="FWE117" s="30"/>
      <c r="FWF117" s="30"/>
      <c r="FWG117" s="30"/>
      <c r="FWH117" s="30"/>
      <c r="FWI117" s="30"/>
      <c r="FWJ117" s="30"/>
      <c r="FWK117" s="30"/>
      <c r="FWL117" s="30"/>
      <c r="FWM117" s="30"/>
      <c r="FWN117" s="30"/>
      <c r="FWO117" s="30"/>
      <c r="FWP117" s="30"/>
      <c r="FWQ117" s="30"/>
      <c r="FWR117" s="30"/>
      <c r="FWS117" s="30"/>
      <c r="FWT117" s="30"/>
      <c r="FWU117" s="30"/>
      <c r="FWV117" s="30"/>
      <c r="FWW117" s="30"/>
      <c r="FWX117" s="30"/>
      <c r="FWY117" s="30"/>
      <c r="FWZ117" s="30"/>
      <c r="FXA117" s="30"/>
      <c r="FXB117" s="30"/>
      <c r="FXC117" s="30"/>
      <c r="FXD117" s="30"/>
      <c r="FXE117" s="30"/>
      <c r="FXF117" s="30"/>
      <c r="FXG117" s="30"/>
      <c r="FXH117" s="30"/>
      <c r="FXI117" s="30"/>
      <c r="FXJ117" s="30"/>
      <c r="FXK117" s="30"/>
      <c r="FXL117" s="30"/>
      <c r="FXM117" s="30"/>
      <c r="FXN117" s="30"/>
      <c r="FXO117" s="30"/>
      <c r="FXP117" s="30"/>
      <c r="FXQ117" s="30"/>
      <c r="FXR117" s="30"/>
      <c r="FXS117" s="30"/>
      <c r="FXT117" s="30"/>
      <c r="FXU117" s="30"/>
      <c r="FXV117" s="30"/>
      <c r="FXW117" s="30"/>
      <c r="FXX117" s="30"/>
      <c r="FXY117" s="30"/>
      <c r="FXZ117" s="30"/>
      <c r="FYA117" s="30"/>
      <c r="FYB117" s="30"/>
      <c r="FYC117" s="30"/>
      <c r="FYD117" s="30"/>
      <c r="FYE117" s="30"/>
      <c r="FYF117" s="30"/>
      <c r="FYG117" s="30"/>
      <c r="FYH117" s="30"/>
      <c r="FYI117" s="30"/>
      <c r="FYJ117" s="30"/>
      <c r="FYK117" s="30"/>
      <c r="FYL117" s="30"/>
      <c r="FYM117" s="30"/>
      <c r="FYN117" s="30"/>
      <c r="FYO117" s="30"/>
      <c r="FYP117" s="30"/>
      <c r="FYQ117" s="30"/>
      <c r="FYR117" s="30"/>
      <c r="FYS117" s="30"/>
      <c r="FYT117" s="30"/>
      <c r="FYU117" s="30"/>
      <c r="FYV117" s="30"/>
      <c r="FYW117" s="30"/>
      <c r="FYX117" s="30"/>
      <c r="FYY117" s="30"/>
      <c r="FYZ117" s="30"/>
      <c r="FZA117" s="30"/>
      <c r="FZB117" s="30"/>
      <c r="FZC117" s="30"/>
      <c r="FZD117" s="30"/>
      <c r="FZE117" s="30"/>
      <c r="FZF117" s="30"/>
      <c r="FZG117" s="30"/>
      <c r="FZH117" s="30"/>
      <c r="FZI117" s="30"/>
      <c r="FZJ117" s="30"/>
      <c r="FZK117" s="30"/>
      <c r="FZL117" s="30"/>
      <c r="FZM117" s="30"/>
      <c r="FZN117" s="30"/>
      <c r="FZO117" s="30"/>
      <c r="FZP117" s="30"/>
      <c r="FZQ117" s="30"/>
      <c r="FZR117" s="30"/>
      <c r="FZS117" s="30"/>
      <c r="FZT117" s="30"/>
      <c r="FZU117" s="30"/>
      <c r="FZV117" s="30"/>
      <c r="FZW117" s="30"/>
      <c r="FZX117" s="30"/>
      <c r="FZY117" s="30"/>
      <c r="FZZ117" s="30"/>
      <c r="GAA117" s="30"/>
      <c r="GAB117" s="30"/>
      <c r="GAC117" s="30"/>
      <c r="GAD117" s="30"/>
      <c r="GAE117" s="30"/>
      <c r="GAF117" s="30"/>
      <c r="GAG117" s="30"/>
      <c r="GAH117" s="30"/>
      <c r="GAI117" s="30"/>
      <c r="GAJ117" s="30"/>
      <c r="GAK117" s="30"/>
      <c r="GAL117" s="30"/>
      <c r="GAM117" s="30"/>
      <c r="GAN117" s="30"/>
      <c r="GAO117" s="30"/>
      <c r="GAP117" s="30"/>
      <c r="GAQ117" s="30"/>
      <c r="GAR117" s="30"/>
      <c r="GAS117" s="30"/>
      <c r="GAT117" s="30"/>
      <c r="GAU117" s="30"/>
      <c r="GAV117" s="30"/>
      <c r="GAW117" s="30"/>
      <c r="GAX117" s="30"/>
      <c r="GAY117" s="30"/>
      <c r="GAZ117" s="30"/>
      <c r="GBA117" s="30"/>
      <c r="GBB117" s="30"/>
      <c r="GBC117" s="30"/>
      <c r="GBD117" s="30"/>
      <c r="GBE117" s="30"/>
      <c r="GBF117" s="30"/>
      <c r="GBG117" s="30"/>
      <c r="GBH117" s="30"/>
      <c r="GBI117" s="30"/>
      <c r="GBJ117" s="30"/>
      <c r="GBK117" s="30"/>
      <c r="GBL117" s="30"/>
      <c r="GBM117" s="30"/>
      <c r="GBN117" s="30"/>
      <c r="GBO117" s="30"/>
      <c r="GBP117" s="30"/>
      <c r="GBQ117" s="30"/>
      <c r="GBR117" s="30"/>
      <c r="GBS117" s="30"/>
      <c r="GBT117" s="30"/>
      <c r="GBU117" s="30"/>
      <c r="GBV117" s="30"/>
      <c r="GBW117" s="30"/>
      <c r="GBX117" s="30"/>
      <c r="GBY117" s="30"/>
      <c r="GBZ117" s="30"/>
      <c r="GCA117" s="30"/>
      <c r="GCB117" s="30"/>
      <c r="GCC117" s="30"/>
      <c r="GCD117" s="30"/>
      <c r="GCE117" s="30"/>
      <c r="GCF117" s="30"/>
      <c r="GCG117" s="30"/>
      <c r="GCH117" s="30"/>
      <c r="GCI117" s="30"/>
      <c r="GCJ117" s="30"/>
      <c r="GCK117" s="30"/>
      <c r="GCL117" s="30"/>
      <c r="GCM117" s="30"/>
      <c r="GCN117" s="30"/>
      <c r="GCO117" s="30"/>
      <c r="GCP117" s="30"/>
      <c r="GCQ117" s="30"/>
      <c r="GCR117" s="30"/>
      <c r="GCS117" s="30"/>
      <c r="GCT117" s="30"/>
      <c r="GCU117" s="30"/>
      <c r="GCV117" s="30"/>
      <c r="GCW117" s="30"/>
      <c r="GCX117" s="30"/>
      <c r="GCY117" s="30"/>
      <c r="GCZ117" s="30"/>
      <c r="GDA117" s="30"/>
      <c r="GDB117" s="30"/>
      <c r="GDC117" s="30"/>
      <c r="GDD117" s="30"/>
      <c r="GDE117" s="30"/>
      <c r="GDF117" s="30"/>
      <c r="GDG117" s="30"/>
      <c r="GDH117" s="30"/>
      <c r="GDI117" s="30"/>
      <c r="GDJ117" s="30"/>
      <c r="GDK117" s="30"/>
      <c r="GDL117" s="30"/>
      <c r="GDM117" s="30"/>
      <c r="GDN117" s="30"/>
      <c r="GDO117" s="30"/>
      <c r="GDP117" s="30"/>
      <c r="GDQ117" s="30"/>
      <c r="GDR117" s="30"/>
      <c r="GDS117" s="30"/>
      <c r="GDT117" s="30"/>
      <c r="GDU117" s="30"/>
      <c r="GDV117" s="30"/>
      <c r="GDW117" s="30"/>
      <c r="GDX117" s="30"/>
      <c r="GDY117" s="30"/>
      <c r="GDZ117" s="30"/>
      <c r="GEA117" s="30"/>
      <c r="GEB117" s="30"/>
      <c r="GEC117" s="30"/>
      <c r="GED117" s="30"/>
      <c r="GEE117" s="30"/>
      <c r="GEF117" s="30"/>
      <c r="GEG117" s="30"/>
      <c r="GEH117" s="30"/>
      <c r="GEI117" s="30"/>
      <c r="GEJ117" s="30"/>
      <c r="GEK117" s="30"/>
      <c r="GEL117" s="30"/>
      <c r="GEM117" s="30"/>
      <c r="GEN117" s="30"/>
      <c r="GEO117" s="30"/>
      <c r="GEP117" s="30"/>
      <c r="GEQ117" s="30"/>
      <c r="GER117" s="30"/>
      <c r="GES117" s="30"/>
      <c r="GET117" s="30"/>
      <c r="GEU117" s="30"/>
      <c r="GEV117" s="30"/>
      <c r="GEW117" s="30"/>
      <c r="GEX117" s="30"/>
      <c r="GEY117" s="30"/>
      <c r="GEZ117" s="30"/>
      <c r="GFA117" s="30"/>
      <c r="GFB117" s="30"/>
      <c r="GFC117" s="30"/>
      <c r="GFD117" s="30"/>
      <c r="GFE117" s="30"/>
      <c r="GFF117" s="30"/>
      <c r="GFG117" s="30"/>
      <c r="GFH117" s="30"/>
      <c r="GFI117" s="30"/>
      <c r="GFJ117" s="30"/>
      <c r="GFK117" s="30"/>
      <c r="GFL117" s="30"/>
      <c r="GFM117" s="30"/>
      <c r="GFN117" s="30"/>
      <c r="GFO117" s="30"/>
      <c r="GFP117" s="30"/>
      <c r="GFQ117" s="30"/>
      <c r="GFR117" s="30"/>
      <c r="GFS117" s="30"/>
      <c r="GFT117" s="30"/>
      <c r="GFU117" s="30"/>
      <c r="GFV117" s="30"/>
      <c r="GFW117" s="30"/>
      <c r="GFX117" s="30"/>
      <c r="GFY117" s="30"/>
      <c r="GFZ117" s="30"/>
      <c r="GGA117" s="30"/>
      <c r="GGB117" s="30"/>
      <c r="GGC117" s="30"/>
      <c r="GGD117" s="30"/>
      <c r="GGE117" s="30"/>
      <c r="GGF117" s="30"/>
      <c r="GGG117" s="30"/>
      <c r="GGH117" s="30"/>
      <c r="GGI117" s="30"/>
      <c r="GGJ117" s="30"/>
      <c r="GGK117" s="30"/>
      <c r="GGL117" s="30"/>
      <c r="GGM117" s="30"/>
      <c r="GGN117" s="30"/>
      <c r="GGO117" s="30"/>
      <c r="GGP117" s="30"/>
      <c r="GGQ117" s="30"/>
      <c r="GGR117" s="30"/>
      <c r="GGS117" s="30"/>
      <c r="GGT117" s="30"/>
      <c r="GGU117" s="30"/>
      <c r="GGV117" s="30"/>
      <c r="GGW117" s="30"/>
      <c r="GGX117" s="30"/>
      <c r="GGY117" s="30"/>
      <c r="GGZ117" s="30"/>
      <c r="GHA117" s="30"/>
      <c r="GHB117" s="30"/>
      <c r="GHC117" s="30"/>
      <c r="GHD117" s="30"/>
      <c r="GHE117" s="30"/>
      <c r="GHF117" s="30"/>
      <c r="GHG117" s="30"/>
      <c r="GHH117" s="30"/>
      <c r="GHI117" s="30"/>
      <c r="GHJ117" s="30"/>
      <c r="GHK117" s="30"/>
      <c r="GHL117" s="30"/>
      <c r="GHM117" s="30"/>
      <c r="GHN117" s="30"/>
      <c r="GHO117" s="30"/>
      <c r="GHP117" s="30"/>
      <c r="GHQ117" s="30"/>
      <c r="GHR117" s="30"/>
      <c r="GHS117" s="30"/>
      <c r="GHT117" s="30"/>
      <c r="GHU117" s="30"/>
      <c r="GHV117" s="30"/>
      <c r="GHW117" s="30"/>
      <c r="GHX117" s="30"/>
      <c r="GHY117" s="30"/>
      <c r="GHZ117" s="30"/>
      <c r="GIA117" s="30"/>
      <c r="GIB117" s="30"/>
      <c r="GIC117" s="30"/>
      <c r="GID117" s="30"/>
      <c r="GIE117" s="30"/>
      <c r="GIF117" s="30"/>
      <c r="GIG117" s="30"/>
      <c r="GIH117" s="30"/>
      <c r="GII117" s="30"/>
      <c r="GIJ117" s="30"/>
      <c r="GIK117" s="30"/>
      <c r="GIL117" s="30"/>
      <c r="GIM117" s="30"/>
      <c r="GIN117" s="30"/>
      <c r="GIO117" s="30"/>
      <c r="GIP117" s="30"/>
      <c r="GIQ117" s="30"/>
      <c r="GIR117" s="30"/>
      <c r="GIS117" s="30"/>
      <c r="GIT117" s="30"/>
      <c r="GIU117" s="30"/>
      <c r="GIV117" s="30"/>
      <c r="GIW117" s="30"/>
      <c r="GIX117" s="30"/>
      <c r="GIY117" s="30"/>
      <c r="GIZ117" s="30"/>
      <c r="GJA117" s="30"/>
      <c r="GJB117" s="30"/>
      <c r="GJC117" s="30"/>
      <c r="GJD117" s="30"/>
      <c r="GJE117" s="30"/>
      <c r="GJF117" s="30"/>
      <c r="GJG117" s="30"/>
      <c r="GJH117" s="30"/>
      <c r="GJI117" s="30"/>
      <c r="GJJ117" s="30"/>
      <c r="GJK117" s="30"/>
      <c r="GJL117" s="30"/>
      <c r="GJM117" s="30"/>
      <c r="GJN117" s="30"/>
      <c r="GJO117" s="30"/>
      <c r="GJP117" s="30"/>
      <c r="GJQ117" s="30"/>
      <c r="GJR117" s="30"/>
      <c r="GJS117" s="30"/>
      <c r="GJT117" s="30"/>
      <c r="GJU117" s="30"/>
      <c r="GJV117" s="30"/>
      <c r="GJW117" s="30"/>
      <c r="GJX117" s="30"/>
      <c r="GJY117" s="30"/>
      <c r="GJZ117" s="30"/>
      <c r="GKA117" s="30"/>
      <c r="GKB117" s="30"/>
      <c r="GKC117" s="30"/>
      <c r="GKD117" s="30"/>
      <c r="GKE117" s="30"/>
      <c r="GKF117" s="30"/>
      <c r="GKG117" s="30"/>
      <c r="GKH117" s="30"/>
      <c r="GKI117" s="30"/>
      <c r="GKJ117" s="30"/>
      <c r="GKK117" s="30"/>
      <c r="GKL117" s="30"/>
      <c r="GKM117" s="30"/>
      <c r="GKN117" s="30"/>
      <c r="GKO117" s="30"/>
      <c r="GKP117" s="30"/>
      <c r="GKQ117" s="30"/>
      <c r="GKR117" s="30"/>
      <c r="GKS117" s="30"/>
      <c r="GKT117" s="30"/>
      <c r="GKU117" s="30"/>
      <c r="GKV117" s="30"/>
      <c r="GKW117" s="30"/>
      <c r="GKX117" s="30"/>
      <c r="GKY117" s="30"/>
      <c r="GKZ117" s="30"/>
      <c r="GLA117" s="30"/>
      <c r="GLB117" s="30"/>
      <c r="GLC117" s="30"/>
      <c r="GLD117" s="30"/>
      <c r="GLE117" s="30"/>
      <c r="GLF117" s="30"/>
      <c r="GLG117" s="30"/>
      <c r="GLH117" s="30"/>
      <c r="GLI117" s="30"/>
      <c r="GLJ117" s="30"/>
      <c r="GLK117" s="30"/>
      <c r="GLL117" s="30"/>
      <c r="GLM117" s="30"/>
      <c r="GLN117" s="30"/>
      <c r="GLO117" s="30"/>
      <c r="GLP117" s="30"/>
      <c r="GLQ117" s="30"/>
      <c r="GLR117" s="30"/>
      <c r="GLS117" s="30"/>
      <c r="GLT117" s="30"/>
      <c r="GLU117" s="30"/>
      <c r="GLV117" s="30"/>
      <c r="GLW117" s="30"/>
      <c r="GLX117" s="30"/>
      <c r="GLY117" s="30"/>
      <c r="GLZ117" s="30"/>
      <c r="GMA117" s="30"/>
      <c r="GMB117" s="30"/>
      <c r="GMC117" s="30"/>
      <c r="GMD117" s="30"/>
      <c r="GME117" s="30"/>
      <c r="GMF117" s="30"/>
      <c r="GMG117" s="30"/>
      <c r="GMH117" s="30"/>
      <c r="GMI117" s="30"/>
      <c r="GMJ117" s="30"/>
      <c r="GMK117" s="30"/>
      <c r="GML117" s="30"/>
      <c r="GMM117" s="30"/>
      <c r="GMN117" s="30"/>
      <c r="GMO117" s="30"/>
      <c r="GMP117" s="30"/>
      <c r="GMQ117" s="30"/>
      <c r="GMR117" s="30"/>
      <c r="GMS117" s="30"/>
      <c r="GMT117" s="30"/>
      <c r="GMU117" s="30"/>
      <c r="GMV117" s="30"/>
      <c r="GMW117" s="30"/>
      <c r="GMX117" s="30"/>
      <c r="GMY117" s="30"/>
      <c r="GMZ117" s="30"/>
      <c r="GNA117" s="30"/>
      <c r="GNB117" s="30"/>
      <c r="GNC117" s="30"/>
      <c r="GND117" s="30"/>
      <c r="GNE117" s="30"/>
      <c r="GNF117" s="30"/>
      <c r="GNG117" s="30"/>
      <c r="GNH117" s="30"/>
      <c r="GNI117" s="30"/>
      <c r="GNJ117" s="30"/>
      <c r="GNK117" s="30"/>
      <c r="GNL117" s="30"/>
      <c r="GNM117" s="30"/>
      <c r="GNN117" s="30"/>
      <c r="GNO117" s="30"/>
      <c r="GNP117" s="30"/>
      <c r="GNQ117" s="30"/>
      <c r="GNR117" s="30"/>
      <c r="GNS117" s="30"/>
      <c r="GNT117" s="30"/>
      <c r="GNU117" s="30"/>
      <c r="GNV117" s="30"/>
      <c r="GNW117" s="30"/>
      <c r="GNX117" s="30"/>
      <c r="GNY117" s="30"/>
      <c r="GNZ117" s="30"/>
      <c r="GOA117" s="30"/>
      <c r="GOB117" s="30"/>
      <c r="GOC117" s="30"/>
      <c r="GOD117" s="30"/>
      <c r="GOE117" s="30"/>
      <c r="GOF117" s="30"/>
      <c r="GOG117" s="30"/>
      <c r="GOH117" s="30"/>
      <c r="GOI117" s="30"/>
      <c r="GOJ117" s="30"/>
      <c r="GOK117" s="30"/>
      <c r="GOL117" s="30"/>
      <c r="GOM117" s="30"/>
      <c r="GON117" s="30"/>
      <c r="GOO117" s="30"/>
      <c r="GOP117" s="30"/>
      <c r="GOQ117" s="30"/>
      <c r="GOR117" s="30"/>
      <c r="GOS117" s="30"/>
      <c r="GOT117" s="30"/>
      <c r="GOU117" s="30"/>
      <c r="GOV117" s="30"/>
      <c r="GOW117" s="30"/>
      <c r="GOX117" s="30"/>
      <c r="GOY117" s="30"/>
      <c r="GOZ117" s="30"/>
      <c r="GPA117" s="30"/>
      <c r="GPB117" s="30"/>
      <c r="GPC117" s="30"/>
      <c r="GPD117" s="30"/>
      <c r="GPE117" s="30"/>
      <c r="GPF117" s="30"/>
      <c r="GPG117" s="30"/>
      <c r="GPH117" s="30"/>
      <c r="GPI117" s="30"/>
      <c r="GPJ117" s="30"/>
      <c r="GPK117" s="30"/>
      <c r="GPL117" s="30"/>
      <c r="GPM117" s="30"/>
      <c r="GPN117" s="30"/>
      <c r="GPO117" s="30"/>
      <c r="GPP117" s="30"/>
      <c r="GPQ117" s="30"/>
      <c r="GPR117" s="30"/>
      <c r="GPS117" s="30"/>
      <c r="GPT117" s="30"/>
      <c r="GPU117" s="30"/>
      <c r="GPV117" s="30"/>
      <c r="GPW117" s="30"/>
      <c r="GPX117" s="30"/>
      <c r="GPY117" s="30"/>
      <c r="GPZ117" s="30"/>
      <c r="GQA117" s="30"/>
      <c r="GQB117" s="30"/>
      <c r="GQC117" s="30"/>
      <c r="GQD117" s="30"/>
      <c r="GQE117" s="30"/>
      <c r="GQF117" s="30"/>
      <c r="GQG117" s="30"/>
      <c r="GQH117" s="30"/>
      <c r="GQI117" s="30"/>
      <c r="GQJ117" s="30"/>
      <c r="GQK117" s="30"/>
      <c r="GQL117" s="30"/>
      <c r="GQM117" s="30"/>
      <c r="GQN117" s="30"/>
      <c r="GQO117" s="30"/>
      <c r="GQP117" s="30"/>
      <c r="GQQ117" s="30"/>
      <c r="GQR117" s="30"/>
      <c r="GQS117" s="30"/>
      <c r="GQT117" s="30"/>
      <c r="GQU117" s="30"/>
      <c r="GQV117" s="30"/>
      <c r="GQW117" s="30"/>
      <c r="GQX117" s="30"/>
      <c r="GQY117" s="30"/>
      <c r="GQZ117" s="30"/>
      <c r="GRA117" s="30"/>
      <c r="GRB117" s="30"/>
      <c r="GRC117" s="30"/>
      <c r="GRD117" s="30"/>
      <c r="GRE117" s="30"/>
      <c r="GRF117" s="30"/>
      <c r="GRG117" s="30"/>
      <c r="GRH117" s="30"/>
      <c r="GRI117" s="30"/>
      <c r="GRJ117" s="30"/>
      <c r="GRK117" s="30"/>
      <c r="GRL117" s="30"/>
      <c r="GRM117" s="30"/>
      <c r="GRN117" s="30"/>
      <c r="GRO117" s="30"/>
      <c r="GRP117" s="30"/>
      <c r="GRQ117" s="30"/>
      <c r="GRR117" s="30"/>
      <c r="GRS117" s="30"/>
      <c r="GRT117" s="30"/>
      <c r="GRU117" s="30"/>
      <c r="GRV117" s="30"/>
      <c r="GRW117" s="30"/>
      <c r="GRX117" s="30"/>
      <c r="GRY117" s="30"/>
      <c r="GRZ117" s="30"/>
      <c r="GSA117" s="30"/>
      <c r="GSB117" s="30"/>
      <c r="GSC117" s="30"/>
      <c r="GSD117" s="30"/>
      <c r="GSE117" s="30"/>
      <c r="GSF117" s="30"/>
      <c r="GSG117" s="30"/>
      <c r="GSH117" s="30"/>
      <c r="GSI117" s="30"/>
      <c r="GSJ117" s="30"/>
      <c r="GSK117" s="30"/>
      <c r="GSL117" s="30"/>
      <c r="GSM117" s="30"/>
      <c r="GSN117" s="30"/>
      <c r="GSO117" s="30"/>
      <c r="GSP117" s="30"/>
      <c r="GSQ117" s="30"/>
      <c r="GSR117" s="30"/>
      <c r="GSS117" s="30"/>
      <c r="GST117" s="30"/>
      <c r="GSU117" s="30"/>
      <c r="GSV117" s="30"/>
      <c r="GSW117" s="30"/>
      <c r="GSX117" s="30"/>
      <c r="GSY117" s="30"/>
      <c r="GSZ117" s="30"/>
      <c r="GTA117" s="30"/>
      <c r="GTB117" s="30"/>
      <c r="GTC117" s="30"/>
      <c r="GTD117" s="30"/>
      <c r="GTE117" s="30"/>
      <c r="GTF117" s="30"/>
      <c r="GTG117" s="30"/>
      <c r="GTH117" s="30"/>
      <c r="GTI117" s="30"/>
      <c r="GTJ117" s="30"/>
      <c r="GTK117" s="30"/>
      <c r="GTL117" s="30"/>
      <c r="GTM117" s="30"/>
      <c r="GTN117" s="30"/>
      <c r="GTO117" s="30"/>
      <c r="GTP117" s="30"/>
      <c r="GTQ117" s="30"/>
      <c r="GTR117" s="30"/>
      <c r="GTS117" s="30"/>
      <c r="GTT117" s="30"/>
      <c r="GTU117" s="30"/>
      <c r="GTV117" s="30"/>
      <c r="GTW117" s="30"/>
      <c r="GTX117" s="30"/>
      <c r="GTY117" s="30"/>
      <c r="GTZ117" s="30"/>
      <c r="GUA117" s="30"/>
      <c r="GUB117" s="30"/>
      <c r="GUC117" s="30"/>
      <c r="GUD117" s="30"/>
      <c r="GUE117" s="30"/>
      <c r="GUF117" s="30"/>
      <c r="GUG117" s="30"/>
      <c r="GUH117" s="30"/>
      <c r="GUI117" s="30"/>
      <c r="GUJ117" s="30"/>
      <c r="GUK117" s="30"/>
      <c r="GUL117" s="30"/>
      <c r="GUM117" s="30"/>
      <c r="GUN117" s="30"/>
      <c r="GUO117" s="30"/>
      <c r="GUP117" s="30"/>
      <c r="GUQ117" s="30"/>
      <c r="GUR117" s="30"/>
      <c r="GUS117" s="30"/>
      <c r="GUT117" s="30"/>
      <c r="GUU117" s="30"/>
      <c r="GUV117" s="30"/>
      <c r="GUW117" s="30"/>
      <c r="GUX117" s="30"/>
      <c r="GUY117" s="30"/>
      <c r="GUZ117" s="30"/>
      <c r="GVA117" s="30"/>
      <c r="GVB117" s="30"/>
      <c r="GVC117" s="30"/>
      <c r="GVD117" s="30"/>
      <c r="GVE117" s="30"/>
      <c r="GVF117" s="30"/>
      <c r="GVG117" s="30"/>
      <c r="GVH117" s="30"/>
      <c r="GVI117" s="30"/>
      <c r="GVJ117" s="30"/>
      <c r="GVK117" s="30"/>
      <c r="GVL117" s="30"/>
      <c r="GVM117" s="30"/>
      <c r="GVN117" s="30"/>
      <c r="GVO117" s="30"/>
      <c r="GVP117" s="30"/>
      <c r="GVQ117" s="30"/>
      <c r="GVR117" s="30"/>
      <c r="GVS117" s="30"/>
      <c r="GVT117" s="30"/>
      <c r="GVU117" s="30"/>
      <c r="GVV117" s="30"/>
      <c r="GVW117" s="30"/>
      <c r="GVX117" s="30"/>
      <c r="GVY117" s="30"/>
      <c r="GVZ117" s="30"/>
      <c r="GWA117" s="30"/>
      <c r="GWB117" s="30"/>
      <c r="GWC117" s="30"/>
      <c r="GWD117" s="30"/>
      <c r="GWE117" s="30"/>
      <c r="GWF117" s="30"/>
      <c r="GWG117" s="30"/>
      <c r="GWH117" s="30"/>
      <c r="GWI117" s="30"/>
      <c r="GWJ117" s="30"/>
      <c r="GWK117" s="30"/>
      <c r="GWL117" s="30"/>
      <c r="GWM117" s="30"/>
      <c r="GWN117" s="30"/>
      <c r="GWO117" s="30"/>
      <c r="GWP117" s="30"/>
      <c r="GWQ117" s="30"/>
      <c r="GWR117" s="30"/>
      <c r="GWS117" s="30"/>
      <c r="GWT117" s="30"/>
      <c r="GWU117" s="30"/>
      <c r="GWV117" s="30"/>
      <c r="GWW117" s="30"/>
      <c r="GWX117" s="30"/>
      <c r="GWY117" s="30"/>
      <c r="GWZ117" s="30"/>
      <c r="GXA117" s="30"/>
      <c r="GXB117" s="30"/>
      <c r="GXC117" s="30"/>
      <c r="GXD117" s="30"/>
      <c r="GXE117" s="30"/>
      <c r="GXF117" s="30"/>
      <c r="GXG117" s="30"/>
      <c r="GXH117" s="30"/>
      <c r="GXI117" s="30"/>
      <c r="GXJ117" s="30"/>
      <c r="GXK117" s="30"/>
      <c r="GXL117" s="30"/>
      <c r="GXM117" s="30"/>
      <c r="GXN117" s="30"/>
      <c r="GXO117" s="30"/>
      <c r="GXP117" s="30"/>
      <c r="GXQ117" s="30"/>
      <c r="GXR117" s="30"/>
      <c r="GXS117" s="30"/>
      <c r="GXT117" s="30"/>
      <c r="GXU117" s="30"/>
      <c r="GXV117" s="30"/>
      <c r="GXW117" s="30"/>
      <c r="GXX117" s="30"/>
      <c r="GXY117" s="30"/>
      <c r="GXZ117" s="30"/>
      <c r="GYA117" s="30"/>
      <c r="GYB117" s="30"/>
      <c r="GYC117" s="30"/>
      <c r="GYD117" s="30"/>
      <c r="GYE117" s="30"/>
      <c r="GYF117" s="30"/>
      <c r="GYG117" s="30"/>
      <c r="GYH117" s="30"/>
      <c r="GYI117" s="30"/>
      <c r="GYJ117" s="30"/>
      <c r="GYK117" s="30"/>
      <c r="GYL117" s="30"/>
      <c r="GYM117" s="30"/>
      <c r="GYN117" s="30"/>
      <c r="GYO117" s="30"/>
      <c r="GYP117" s="30"/>
      <c r="GYQ117" s="30"/>
      <c r="GYR117" s="30"/>
      <c r="GYS117" s="30"/>
      <c r="GYT117" s="30"/>
      <c r="GYU117" s="30"/>
      <c r="GYV117" s="30"/>
      <c r="GYW117" s="30"/>
      <c r="GYX117" s="30"/>
      <c r="GYY117" s="30"/>
      <c r="GYZ117" s="30"/>
      <c r="GZA117" s="30"/>
      <c r="GZB117" s="30"/>
      <c r="GZC117" s="30"/>
      <c r="GZD117" s="30"/>
      <c r="GZE117" s="30"/>
      <c r="GZF117" s="30"/>
      <c r="GZG117" s="30"/>
      <c r="GZH117" s="30"/>
      <c r="GZI117" s="30"/>
      <c r="GZJ117" s="30"/>
      <c r="GZK117" s="30"/>
      <c r="GZL117" s="30"/>
      <c r="GZM117" s="30"/>
      <c r="GZN117" s="30"/>
      <c r="GZO117" s="30"/>
      <c r="GZP117" s="30"/>
      <c r="GZQ117" s="30"/>
      <c r="GZR117" s="30"/>
      <c r="GZS117" s="30"/>
      <c r="GZT117" s="30"/>
      <c r="GZU117" s="30"/>
      <c r="GZV117" s="30"/>
      <c r="GZW117" s="30"/>
      <c r="GZX117" s="30"/>
      <c r="GZY117" s="30"/>
      <c r="GZZ117" s="30"/>
      <c r="HAA117" s="30"/>
      <c r="HAB117" s="30"/>
      <c r="HAC117" s="30"/>
      <c r="HAD117" s="30"/>
      <c r="HAE117" s="30"/>
      <c r="HAF117" s="30"/>
      <c r="HAG117" s="30"/>
      <c r="HAH117" s="30"/>
      <c r="HAI117" s="30"/>
      <c r="HAJ117" s="30"/>
      <c r="HAK117" s="30"/>
      <c r="HAL117" s="30"/>
      <c r="HAM117" s="30"/>
      <c r="HAN117" s="30"/>
      <c r="HAO117" s="30"/>
      <c r="HAP117" s="30"/>
      <c r="HAQ117" s="30"/>
      <c r="HAR117" s="30"/>
      <c r="HAS117" s="30"/>
      <c r="HAT117" s="30"/>
      <c r="HAU117" s="30"/>
      <c r="HAV117" s="30"/>
      <c r="HAW117" s="30"/>
      <c r="HAX117" s="30"/>
      <c r="HAY117" s="30"/>
      <c r="HAZ117" s="30"/>
      <c r="HBA117" s="30"/>
      <c r="HBB117" s="30"/>
      <c r="HBC117" s="30"/>
      <c r="HBD117" s="30"/>
      <c r="HBE117" s="30"/>
      <c r="HBF117" s="30"/>
      <c r="HBG117" s="30"/>
      <c r="HBH117" s="30"/>
      <c r="HBI117" s="30"/>
      <c r="HBJ117" s="30"/>
      <c r="HBK117" s="30"/>
      <c r="HBL117" s="30"/>
      <c r="HBM117" s="30"/>
      <c r="HBN117" s="30"/>
      <c r="HBO117" s="30"/>
      <c r="HBP117" s="30"/>
      <c r="HBQ117" s="30"/>
      <c r="HBR117" s="30"/>
      <c r="HBS117" s="30"/>
      <c r="HBT117" s="30"/>
      <c r="HBU117" s="30"/>
      <c r="HBV117" s="30"/>
      <c r="HBW117" s="30"/>
      <c r="HBX117" s="30"/>
      <c r="HBY117" s="30"/>
      <c r="HBZ117" s="30"/>
      <c r="HCA117" s="30"/>
      <c r="HCB117" s="30"/>
      <c r="HCC117" s="30"/>
      <c r="HCD117" s="30"/>
      <c r="HCE117" s="30"/>
      <c r="HCF117" s="30"/>
      <c r="HCG117" s="30"/>
      <c r="HCH117" s="30"/>
      <c r="HCI117" s="30"/>
      <c r="HCJ117" s="30"/>
      <c r="HCK117" s="30"/>
      <c r="HCL117" s="30"/>
      <c r="HCM117" s="30"/>
      <c r="HCN117" s="30"/>
      <c r="HCO117" s="30"/>
      <c r="HCP117" s="30"/>
      <c r="HCQ117" s="30"/>
      <c r="HCR117" s="30"/>
      <c r="HCS117" s="30"/>
      <c r="HCT117" s="30"/>
      <c r="HCU117" s="30"/>
      <c r="HCV117" s="30"/>
      <c r="HCW117" s="30"/>
      <c r="HCX117" s="30"/>
      <c r="HCY117" s="30"/>
      <c r="HCZ117" s="30"/>
      <c r="HDA117" s="30"/>
      <c r="HDB117" s="30"/>
      <c r="HDC117" s="30"/>
      <c r="HDD117" s="30"/>
      <c r="HDE117" s="30"/>
      <c r="HDF117" s="30"/>
      <c r="HDG117" s="30"/>
      <c r="HDH117" s="30"/>
      <c r="HDI117" s="30"/>
      <c r="HDJ117" s="30"/>
      <c r="HDK117" s="30"/>
      <c r="HDL117" s="30"/>
      <c r="HDM117" s="30"/>
      <c r="HDN117" s="30"/>
      <c r="HDO117" s="30"/>
      <c r="HDP117" s="30"/>
      <c r="HDQ117" s="30"/>
      <c r="HDR117" s="30"/>
      <c r="HDS117" s="30"/>
      <c r="HDT117" s="30"/>
      <c r="HDU117" s="30"/>
      <c r="HDV117" s="30"/>
      <c r="HDW117" s="30"/>
      <c r="HDX117" s="30"/>
      <c r="HDY117" s="30"/>
      <c r="HDZ117" s="30"/>
      <c r="HEA117" s="30"/>
      <c r="HEB117" s="30"/>
      <c r="HEC117" s="30"/>
      <c r="HED117" s="30"/>
      <c r="HEE117" s="30"/>
      <c r="HEF117" s="30"/>
      <c r="HEG117" s="30"/>
      <c r="HEH117" s="30"/>
      <c r="HEI117" s="30"/>
      <c r="HEJ117" s="30"/>
      <c r="HEK117" s="30"/>
      <c r="HEL117" s="30"/>
      <c r="HEM117" s="30"/>
      <c r="HEN117" s="30"/>
      <c r="HEO117" s="30"/>
      <c r="HEP117" s="30"/>
      <c r="HEQ117" s="30"/>
      <c r="HER117" s="30"/>
      <c r="HES117" s="30"/>
      <c r="HET117" s="30"/>
      <c r="HEU117" s="30"/>
      <c r="HEV117" s="30"/>
      <c r="HEW117" s="30"/>
      <c r="HEX117" s="30"/>
      <c r="HEY117" s="30"/>
      <c r="HEZ117" s="30"/>
      <c r="HFA117" s="30"/>
      <c r="HFB117" s="30"/>
      <c r="HFC117" s="30"/>
      <c r="HFD117" s="30"/>
      <c r="HFE117" s="30"/>
      <c r="HFF117" s="30"/>
      <c r="HFG117" s="30"/>
      <c r="HFH117" s="30"/>
      <c r="HFI117" s="30"/>
      <c r="HFJ117" s="30"/>
      <c r="HFK117" s="30"/>
      <c r="HFL117" s="30"/>
      <c r="HFM117" s="30"/>
      <c r="HFN117" s="30"/>
      <c r="HFO117" s="30"/>
      <c r="HFP117" s="30"/>
      <c r="HFQ117" s="30"/>
      <c r="HFR117" s="30"/>
      <c r="HFS117" s="30"/>
      <c r="HFT117" s="30"/>
      <c r="HFU117" s="30"/>
      <c r="HFV117" s="30"/>
      <c r="HFW117" s="30"/>
      <c r="HFX117" s="30"/>
      <c r="HFY117" s="30"/>
      <c r="HFZ117" s="30"/>
      <c r="HGA117" s="30"/>
      <c r="HGB117" s="30"/>
      <c r="HGC117" s="30"/>
      <c r="HGD117" s="30"/>
      <c r="HGE117" s="30"/>
      <c r="HGF117" s="30"/>
      <c r="HGG117" s="30"/>
      <c r="HGH117" s="30"/>
      <c r="HGI117" s="30"/>
      <c r="HGJ117" s="30"/>
      <c r="HGK117" s="30"/>
      <c r="HGL117" s="30"/>
      <c r="HGM117" s="30"/>
      <c r="HGN117" s="30"/>
      <c r="HGO117" s="30"/>
      <c r="HGP117" s="30"/>
      <c r="HGQ117" s="30"/>
      <c r="HGR117" s="30"/>
      <c r="HGS117" s="30"/>
      <c r="HGT117" s="30"/>
      <c r="HGU117" s="30"/>
      <c r="HGV117" s="30"/>
      <c r="HGW117" s="30"/>
      <c r="HGX117" s="30"/>
      <c r="HGY117" s="30"/>
      <c r="HGZ117" s="30"/>
      <c r="HHA117" s="30"/>
      <c r="HHB117" s="30"/>
      <c r="HHC117" s="30"/>
      <c r="HHD117" s="30"/>
      <c r="HHE117" s="30"/>
      <c r="HHF117" s="30"/>
      <c r="HHG117" s="30"/>
      <c r="HHH117" s="30"/>
      <c r="HHI117" s="30"/>
      <c r="HHJ117" s="30"/>
      <c r="HHK117" s="30"/>
      <c r="HHL117" s="30"/>
      <c r="HHM117" s="30"/>
      <c r="HHN117" s="30"/>
      <c r="HHO117" s="30"/>
      <c r="HHP117" s="30"/>
      <c r="HHQ117" s="30"/>
      <c r="HHR117" s="30"/>
      <c r="HHS117" s="30"/>
      <c r="HHT117" s="30"/>
      <c r="HHU117" s="30"/>
      <c r="HHV117" s="30"/>
      <c r="HHW117" s="30"/>
      <c r="HHX117" s="30"/>
      <c r="HHY117" s="30"/>
      <c r="HHZ117" s="30"/>
      <c r="HIA117" s="30"/>
      <c r="HIB117" s="30"/>
      <c r="HIC117" s="30"/>
      <c r="HID117" s="30"/>
      <c r="HIE117" s="30"/>
      <c r="HIF117" s="30"/>
      <c r="HIG117" s="30"/>
      <c r="HIH117" s="30"/>
      <c r="HII117" s="30"/>
      <c r="HIJ117" s="30"/>
      <c r="HIK117" s="30"/>
      <c r="HIL117" s="30"/>
      <c r="HIM117" s="30"/>
      <c r="HIN117" s="30"/>
      <c r="HIO117" s="30"/>
      <c r="HIP117" s="30"/>
      <c r="HIQ117" s="30"/>
      <c r="HIR117" s="30"/>
      <c r="HIS117" s="30"/>
      <c r="HIT117" s="30"/>
      <c r="HIU117" s="30"/>
      <c r="HIV117" s="30"/>
      <c r="HIW117" s="30"/>
      <c r="HIX117" s="30"/>
      <c r="HIY117" s="30"/>
      <c r="HIZ117" s="30"/>
      <c r="HJA117" s="30"/>
      <c r="HJB117" s="30"/>
      <c r="HJC117" s="30"/>
      <c r="HJD117" s="30"/>
      <c r="HJE117" s="30"/>
      <c r="HJF117" s="30"/>
      <c r="HJG117" s="30"/>
      <c r="HJH117" s="30"/>
      <c r="HJI117" s="30"/>
      <c r="HJJ117" s="30"/>
      <c r="HJK117" s="30"/>
      <c r="HJL117" s="30"/>
      <c r="HJM117" s="30"/>
      <c r="HJN117" s="30"/>
      <c r="HJO117" s="30"/>
      <c r="HJP117" s="30"/>
      <c r="HJQ117" s="30"/>
      <c r="HJR117" s="30"/>
      <c r="HJS117" s="30"/>
      <c r="HJT117" s="30"/>
      <c r="HJU117" s="30"/>
      <c r="HJV117" s="30"/>
      <c r="HJW117" s="30"/>
      <c r="HJX117" s="30"/>
      <c r="HJY117" s="30"/>
      <c r="HJZ117" s="30"/>
      <c r="HKA117" s="30"/>
      <c r="HKB117" s="30"/>
      <c r="HKC117" s="30"/>
      <c r="HKD117" s="30"/>
      <c r="HKE117" s="30"/>
      <c r="HKF117" s="30"/>
      <c r="HKG117" s="30"/>
      <c r="HKH117" s="30"/>
      <c r="HKI117" s="30"/>
      <c r="HKJ117" s="30"/>
      <c r="HKK117" s="30"/>
      <c r="HKL117" s="30"/>
      <c r="HKM117" s="30"/>
      <c r="HKN117" s="30"/>
      <c r="HKO117" s="30"/>
      <c r="HKP117" s="30"/>
      <c r="HKQ117" s="30"/>
      <c r="HKR117" s="30"/>
      <c r="HKS117" s="30"/>
      <c r="HKT117" s="30"/>
      <c r="HKU117" s="30"/>
      <c r="HKV117" s="30"/>
      <c r="HKW117" s="30"/>
      <c r="HKX117" s="30"/>
      <c r="HKY117" s="30"/>
      <c r="HKZ117" s="30"/>
      <c r="HLA117" s="30"/>
      <c r="HLB117" s="30"/>
      <c r="HLC117" s="30"/>
      <c r="HLD117" s="30"/>
      <c r="HLE117" s="30"/>
      <c r="HLF117" s="30"/>
      <c r="HLG117" s="30"/>
      <c r="HLH117" s="30"/>
      <c r="HLI117" s="30"/>
      <c r="HLJ117" s="30"/>
      <c r="HLK117" s="30"/>
      <c r="HLL117" s="30"/>
      <c r="HLM117" s="30"/>
      <c r="HLN117" s="30"/>
      <c r="HLO117" s="30"/>
      <c r="HLP117" s="30"/>
      <c r="HLQ117" s="30"/>
      <c r="HLR117" s="30"/>
      <c r="HLS117" s="30"/>
      <c r="HLT117" s="30"/>
      <c r="HLU117" s="30"/>
      <c r="HLV117" s="30"/>
      <c r="HLW117" s="30"/>
      <c r="HLX117" s="30"/>
      <c r="HLY117" s="30"/>
      <c r="HLZ117" s="30"/>
      <c r="HMA117" s="30"/>
      <c r="HMB117" s="30"/>
      <c r="HMC117" s="30"/>
      <c r="HMD117" s="30"/>
      <c r="HME117" s="30"/>
      <c r="HMF117" s="30"/>
      <c r="HMG117" s="30"/>
      <c r="HMH117" s="30"/>
      <c r="HMI117" s="30"/>
      <c r="HMJ117" s="30"/>
      <c r="HMK117" s="30"/>
      <c r="HML117" s="30"/>
      <c r="HMM117" s="30"/>
      <c r="HMN117" s="30"/>
      <c r="HMO117" s="30"/>
      <c r="HMP117" s="30"/>
      <c r="HMQ117" s="30"/>
      <c r="HMR117" s="30"/>
      <c r="HMS117" s="30"/>
      <c r="HMT117" s="30"/>
      <c r="HMU117" s="30"/>
      <c r="HMV117" s="30"/>
      <c r="HMW117" s="30"/>
      <c r="HMX117" s="30"/>
      <c r="HMY117" s="30"/>
      <c r="HMZ117" s="30"/>
      <c r="HNA117" s="30"/>
      <c r="HNB117" s="30"/>
      <c r="HNC117" s="30"/>
      <c r="HND117" s="30"/>
      <c r="HNE117" s="30"/>
      <c r="HNF117" s="30"/>
      <c r="HNG117" s="30"/>
      <c r="HNH117" s="30"/>
      <c r="HNI117" s="30"/>
      <c r="HNJ117" s="30"/>
      <c r="HNK117" s="30"/>
      <c r="HNL117" s="30"/>
      <c r="HNM117" s="30"/>
      <c r="HNN117" s="30"/>
      <c r="HNO117" s="30"/>
      <c r="HNP117" s="30"/>
      <c r="HNQ117" s="30"/>
      <c r="HNR117" s="30"/>
      <c r="HNS117" s="30"/>
      <c r="HNT117" s="30"/>
      <c r="HNU117" s="30"/>
      <c r="HNV117" s="30"/>
      <c r="HNW117" s="30"/>
      <c r="HNX117" s="30"/>
      <c r="HNY117" s="30"/>
      <c r="HNZ117" s="30"/>
      <c r="HOA117" s="30"/>
      <c r="HOB117" s="30"/>
      <c r="HOC117" s="30"/>
      <c r="HOD117" s="30"/>
      <c r="HOE117" s="30"/>
      <c r="HOF117" s="30"/>
      <c r="HOG117" s="30"/>
      <c r="HOH117" s="30"/>
      <c r="HOI117" s="30"/>
      <c r="HOJ117" s="30"/>
      <c r="HOK117" s="30"/>
      <c r="HOL117" s="30"/>
      <c r="HOM117" s="30"/>
      <c r="HON117" s="30"/>
      <c r="HOO117" s="30"/>
      <c r="HOP117" s="30"/>
      <c r="HOQ117" s="30"/>
      <c r="HOR117" s="30"/>
      <c r="HOS117" s="30"/>
      <c r="HOT117" s="30"/>
      <c r="HOU117" s="30"/>
      <c r="HOV117" s="30"/>
      <c r="HOW117" s="30"/>
      <c r="HOX117" s="30"/>
      <c r="HOY117" s="30"/>
      <c r="HOZ117" s="30"/>
      <c r="HPA117" s="30"/>
      <c r="HPB117" s="30"/>
      <c r="HPC117" s="30"/>
      <c r="HPD117" s="30"/>
      <c r="HPE117" s="30"/>
      <c r="HPF117" s="30"/>
      <c r="HPG117" s="30"/>
      <c r="HPH117" s="30"/>
      <c r="HPI117" s="30"/>
      <c r="HPJ117" s="30"/>
      <c r="HPK117" s="30"/>
      <c r="HPL117" s="30"/>
      <c r="HPM117" s="30"/>
      <c r="HPN117" s="30"/>
      <c r="HPO117" s="30"/>
      <c r="HPP117" s="30"/>
      <c r="HPQ117" s="30"/>
      <c r="HPR117" s="30"/>
      <c r="HPS117" s="30"/>
      <c r="HPT117" s="30"/>
      <c r="HPU117" s="30"/>
      <c r="HPV117" s="30"/>
      <c r="HPW117" s="30"/>
      <c r="HPX117" s="30"/>
      <c r="HPY117" s="30"/>
      <c r="HPZ117" s="30"/>
      <c r="HQA117" s="30"/>
      <c r="HQB117" s="30"/>
      <c r="HQC117" s="30"/>
      <c r="HQD117" s="30"/>
      <c r="HQE117" s="30"/>
      <c r="HQF117" s="30"/>
      <c r="HQG117" s="30"/>
      <c r="HQH117" s="30"/>
      <c r="HQI117" s="30"/>
      <c r="HQJ117" s="30"/>
      <c r="HQK117" s="30"/>
      <c r="HQL117" s="30"/>
      <c r="HQM117" s="30"/>
      <c r="HQN117" s="30"/>
      <c r="HQO117" s="30"/>
      <c r="HQP117" s="30"/>
      <c r="HQQ117" s="30"/>
      <c r="HQR117" s="30"/>
      <c r="HQS117" s="30"/>
      <c r="HQT117" s="30"/>
      <c r="HQU117" s="30"/>
      <c r="HQV117" s="30"/>
      <c r="HQW117" s="30"/>
      <c r="HQX117" s="30"/>
      <c r="HQY117" s="30"/>
      <c r="HQZ117" s="30"/>
      <c r="HRA117" s="30"/>
      <c r="HRB117" s="30"/>
      <c r="HRC117" s="30"/>
      <c r="HRD117" s="30"/>
      <c r="HRE117" s="30"/>
      <c r="HRF117" s="30"/>
      <c r="HRG117" s="30"/>
      <c r="HRH117" s="30"/>
      <c r="HRI117" s="30"/>
      <c r="HRJ117" s="30"/>
      <c r="HRK117" s="30"/>
      <c r="HRL117" s="30"/>
      <c r="HRM117" s="30"/>
      <c r="HRN117" s="30"/>
      <c r="HRO117" s="30"/>
      <c r="HRP117" s="30"/>
      <c r="HRQ117" s="30"/>
      <c r="HRR117" s="30"/>
      <c r="HRS117" s="30"/>
      <c r="HRT117" s="30"/>
      <c r="HRU117" s="30"/>
      <c r="HRV117" s="30"/>
      <c r="HRW117" s="30"/>
      <c r="HRX117" s="30"/>
      <c r="HRY117" s="30"/>
      <c r="HRZ117" s="30"/>
      <c r="HSA117" s="30"/>
      <c r="HSB117" s="30"/>
      <c r="HSC117" s="30"/>
      <c r="HSD117" s="30"/>
      <c r="HSE117" s="30"/>
      <c r="HSF117" s="30"/>
      <c r="HSG117" s="30"/>
      <c r="HSH117" s="30"/>
      <c r="HSI117" s="30"/>
      <c r="HSJ117" s="30"/>
      <c r="HSK117" s="30"/>
      <c r="HSL117" s="30"/>
      <c r="HSM117" s="30"/>
      <c r="HSN117" s="30"/>
      <c r="HSO117" s="30"/>
      <c r="HSP117" s="30"/>
      <c r="HSQ117" s="30"/>
      <c r="HSR117" s="30"/>
      <c r="HSS117" s="30"/>
      <c r="HST117" s="30"/>
      <c r="HSU117" s="30"/>
      <c r="HSV117" s="30"/>
      <c r="HSW117" s="30"/>
      <c r="HSX117" s="30"/>
      <c r="HSY117" s="30"/>
      <c r="HSZ117" s="30"/>
      <c r="HTA117" s="30"/>
      <c r="HTB117" s="30"/>
      <c r="HTC117" s="30"/>
      <c r="HTD117" s="30"/>
      <c r="HTE117" s="30"/>
      <c r="HTF117" s="30"/>
      <c r="HTG117" s="30"/>
      <c r="HTH117" s="30"/>
      <c r="HTI117" s="30"/>
      <c r="HTJ117" s="30"/>
      <c r="HTK117" s="30"/>
      <c r="HTL117" s="30"/>
      <c r="HTM117" s="30"/>
      <c r="HTN117" s="30"/>
      <c r="HTO117" s="30"/>
      <c r="HTP117" s="30"/>
      <c r="HTQ117" s="30"/>
      <c r="HTR117" s="30"/>
      <c r="HTS117" s="30"/>
      <c r="HTT117" s="30"/>
      <c r="HTU117" s="30"/>
      <c r="HTV117" s="30"/>
      <c r="HTW117" s="30"/>
      <c r="HTX117" s="30"/>
      <c r="HTY117" s="30"/>
      <c r="HTZ117" s="30"/>
      <c r="HUA117" s="30"/>
      <c r="HUB117" s="30"/>
      <c r="HUC117" s="30"/>
      <c r="HUD117" s="30"/>
      <c r="HUE117" s="30"/>
      <c r="HUF117" s="30"/>
      <c r="HUG117" s="30"/>
      <c r="HUH117" s="30"/>
      <c r="HUI117" s="30"/>
      <c r="HUJ117" s="30"/>
      <c r="HUK117" s="30"/>
      <c r="HUL117" s="30"/>
      <c r="HUM117" s="30"/>
      <c r="HUN117" s="30"/>
      <c r="HUO117" s="30"/>
      <c r="HUP117" s="30"/>
      <c r="HUQ117" s="30"/>
      <c r="HUR117" s="30"/>
      <c r="HUS117" s="30"/>
      <c r="HUT117" s="30"/>
      <c r="HUU117" s="30"/>
      <c r="HUV117" s="30"/>
      <c r="HUW117" s="30"/>
      <c r="HUX117" s="30"/>
      <c r="HUY117" s="30"/>
      <c r="HUZ117" s="30"/>
      <c r="HVA117" s="30"/>
      <c r="HVB117" s="30"/>
      <c r="HVC117" s="30"/>
      <c r="HVD117" s="30"/>
      <c r="HVE117" s="30"/>
      <c r="HVF117" s="30"/>
      <c r="HVG117" s="30"/>
      <c r="HVH117" s="30"/>
      <c r="HVI117" s="30"/>
      <c r="HVJ117" s="30"/>
      <c r="HVK117" s="30"/>
      <c r="HVL117" s="30"/>
      <c r="HVM117" s="30"/>
      <c r="HVN117" s="30"/>
      <c r="HVO117" s="30"/>
      <c r="HVP117" s="30"/>
      <c r="HVQ117" s="30"/>
      <c r="HVR117" s="30"/>
      <c r="HVS117" s="30"/>
      <c r="HVT117" s="30"/>
      <c r="HVU117" s="30"/>
      <c r="HVV117" s="30"/>
      <c r="HVW117" s="30"/>
      <c r="HVX117" s="30"/>
      <c r="HVY117" s="30"/>
      <c r="HVZ117" s="30"/>
      <c r="HWA117" s="30"/>
      <c r="HWB117" s="30"/>
      <c r="HWC117" s="30"/>
      <c r="HWD117" s="30"/>
      <c r="HWE117" s="30"/>
      <c r="HWF117" s="30"/>
      <c r="HWG117" s="30"/>
      <c r="HWH117" s="30"/>
      <c r="HWI117" s="30"/>
      <c r="HWJ117" s="30"/>
      <c r="HWK117" s="30"/>
      <c r="HWL117" s="30"/>
      <c r="HWM117" s="30"/>
      <c r="HWN117" s="30"/>
      <c r="HWO117" s="30"/>
      <c r="HWP117" s="30"/>
      <c r="HWQ117" s="30"/>
      <c r="HWR117" s="30"/>
      <c r="HWS117" s="30"/>
      <c r="HWT117" s="30"/>
      <c r="HWU117" s="30"/>
      <c r="HWV117" s="30"/>
      <c r="HWW117" s="30"/>
      <c r="HWX117" s="30"/>
      <c r="HWY117" s="30"/>
      <c r="HWZ117" s="30"/>
      <c r="HXA117" s="30"/>
      <c r="HXB117" s="30"/>
      <c r="HXC117" s="30"/>
      <c r="HXD117" s="30"/>
      <c r="HXE117" s="30"/>
      <c r="HXF117" s="30"/>
      <c r="HXG117" s="30"/>
      <c r="HXH117" s="30"/>
      <c r="HXI117" s="30"/>
      <c r="HXJ117" s="30"/>
      <c r="HXK117" s="30"/>
      <c r="HXL117" s="30"/>
      <c r="HXM117" s="30"/>
      <c r="HXN117" s="30"/>
      <c r="HXO117" s="30"/>
      <c r="HXP117" s="30"/>
      <c r="HXQ117" s="30"/>
      <c r="HXR117" s="30"/>
      <c r="HXS117" s="30"/>
      <c r="HXT117" s="30"/>
      <c r="HXU117" s="30"/>
      <c r="HXV117" s="30"/>
      <c r="HXW117" s="30"/>
      <c r="HXX117" s="30"/>
      <c r="HXY117" s="30"/>
      <c r="HXZ117" s="30"/>
      <c r="HYA117" s="30"/>
      <c r="HYB117" s="30"/>
      <c r="HYC117" s="30"/>
      <c r="HYD117" s="30"/>
      <c r="HYE117" s="30"/>
      <c r="HYF117" s="30"/>
      <c r="HYG117" s="30"/>
      <c r="HYH117" s="30"/>
      <c r="HYI117" s="30"/>
      <c r="HYJ117" s="30"/>
      <c r="HYK117" s="30"/>
      <c r="HYL117" s="30"/>
      <c r="HYM117" s="30"/>
      <c r="HYN117" s="30"/>
      <c r="HYO117" s="30"/>
      <c r="HYP117" s="30"/>
      <c r="HYQ117" s="30"/>
      <c r="HYR117" s="30"/>
      <c r="HYS117" s="30"/>
      <c r="HYT117" s="30"/>
      <c r="HYU117" s="30"/>
      <c r="HYV117" s="30"/>
      <c r="HYW117" s="30"/>
      <c r="HYX117" s="30"/>
      <c r="HYY117" s="30"/>
      <c r="HYZ117" s="30"/>
      <c r="HZA117" s="30"/>
      <c r="HZB117" s="30"/>
      <c r="HZC117" s="30"/>
      <c r="HZD117" s="30"/>
      <c r="HZE117" s="30"/>
      <c r="HZF117" s="30"/>
      <c r="HZG117" s="30"/>
      <c r="HZH117" s="30"/>
      <c r="HZI117" s="30"/>
      <c r="HZJ117" s="30"/>
      <c r="HZK117" s="30"/>
      <c r="HZL117" s="30"/>
      <c r="HZM117" s="30"/>
      <c r="HZN117" s="30"/>
      <c r="HZO117" s="30"/>
      <c r="HZP117" s="30"/>
      <c r="HZQ117" s="30"/>
      <c r="HZR117" s="30"/>
      <c r="HZS117" s="30"/>
      <c r="HZT117" s="30"/>
      <c r="HZU117" s="30"/>
      <c r="HZV117" s="30"/>
      <c r="HZW117" s="30"/>
      <c r="HZX117" s="30"/>
      <c r="HZY117" s="30"/>
      <c r="HZZ117" s="30"/>
      <c r="IAA117" s="30"/>
      <c r="IAB117" s="30"/>
      <c r="IAC117" s="30"/>
      <c r="IAD117" s="30"/>
      <c r="IAE117" s="30"/>
      <c r="IAF117" s="30"/>
      <c r="IAG117" s="30"/>
      <c r="IAH117" s="30"/>
      <c r="IAI117" s="30"/>
      <c r="IAJ117" s="30"/>
      <c r="IAK117" s="30"/>
      <c r="IAL117" s="30"/>
      <c r="IAM117" s="30"/>
      <c r="IAN117" s="30"/>
      <c r="IAO117" s="30"/>
      <c r="IAP117" s="30"/>
      <c r="IAQ117" s="30"/>
      <c r="IAR117" s="30"/>
      <c r="IAS117" s="30"/>
      <c r="IAT117" s="30"/>
      <c r="IAU117" s="30"/>
      <c r="IAV117" s="30"/>
      <c r="IAW117" s="30"/>
      <c r="IAX117" s="30"/>
      <c r="IAY117" s="30"/>
      <c r="IAZ117" s="30"/>
      <c r="IBA117" s="30"/>
      <c r="IBB117" s="30"/>
      <c r="IBC117" s="30"/>
      <c r="IBD117" s="30"/>
      <c r="IBE117" s="30"/>
      <c r="IBF117" s="30"/>
      <c r="IBG117" s="30"/>
      <c r="IBH117" s="30"/>
      <c r="IBI117" s="30"/>
      <c r="IBJ117" s="30"/>
      <c r="IBK117" s="30"/>
      <c r="IBL117" s="30"/>
      <c r="IBM117" s="30"/>
      <c r="IBN117" s="30"/>
      <c r="IBO117" s="30"/>
      <c r="IBP117" s="30"/>
      <c r="IBQ117" s="30"/>
      <c r="IBR117" s="30"/>
      <c r="IBS117" s="30"/>
      <c r="IBT117" s="30"/>
      <c r="IBU117" s="30"/>
      <c r="IBV117" s="30"/>
      <c r="IBW117" s="30"/>
      <c r="IBX117" s="30"/>
      <c r="IBY117" s="30"/>
      <c r="IBZ117" s="30"/>
      <c r="ICA117" s="30"/>
      <c r="ICB117" s="30"/>
      <c r="ICC117" s="30"/>
      <c r="ICD117" s="30"/>
      <c r="ICE117" s="30"/>
      <c r="ICF117" s="30"/>
      <c r="ICG117" s="30"/>
      <c r="ICH117" s="30"/>
      <c r="ICI117" s="30"/>
      <c r="ICJ117" s="30"/>
      <c r="ICK117" s="30"/>
      <c r="ICL117" s="30"/>
      <c r="ICM117" s="30"/>
      <c r="ICN117" s="30"/>
      <c r="ICO117" s="30"/>
      <c r="ICP117" s="30"/>
      <c r="ICQ117" s="30"/>
      <c r="ICR117" s="30"/>
      <c r="ICS117" s="30"/>
      <c r="ICT117" s="30"/>
      <c r="ICU117" s="30"/>
      <c r="ICV117" s="30"/>
      <c r="ICW117" s="30"/>
      <c r="ICX117" s="30"/>
      <c r="ICY117" s="30"/>
      <c r="ICZ117" s="30"/>
      <c r="IDA117" s="30"/>
      <c r="IDB117" s="30"/>
      <c r="IDC117" s="30"/>
      <c r="IDD117" s="30"/>
      <c r="IDE117" s="30"/>
      <c r="IDF117" s="30"/>
      <c r="IDG117" s="30"/>
      <c r="IDH117" s="30"/>
      <c r="IDI117" s="30"/>
      <c r="IDJ117" s="30"/>
      <c r="IDK117" s="30"/>
      <c r="IDL117" s="30"/>
      <c r="IDM117" s="30"/>
      <c r="IDN117" s="30"/>
      <c r="IDO117" s="30"/>
      <c r="IDP117" s="30"/>
      <c r="IDQ117" s="30"/>
      <c r="IDR117" s="30"/>
      <c r="IDS117" s="30"/>
      <c r="IDT117" s="30"/>
      <c r="IDU117" s="30"/>
      <c r="IDV117" s="30"/>
      <c r="IDW117" s="30"/>
      <c r="IDX117" s="30"/>
      <c r="IDY117" s="30"/>
      <c r="IDZ117" s="30"/>
      <c r="IEA117" s="30"/>
      <c r="IEB117" s="30"/>
      <c r="IEC117" s="30"/>
      <c r="IED117" s="30"/>
      <c r="IEE117" s="30"/>
      <c r="IEF117" s="30"/>
      <c r="IEG117" s="30"/>
      <c r="IEH117" s="30"/>
      <c r="IEI117" s="30"/>
      <c r="IEJ117" s="30"/>
      <c r="IEK117" s="30"/>
      <c r="IEL117" s="30"/>
      <c r="IEM117" s="30"/>
      <c r="IEN117" s="30"/>
      <c r="IEO117" s="30"/>
      <c r="IEP117" s="30"/>
      <c r="IEQ117" s="30"/>
      <c r="IER117" s="30"/>
      <c r="IES117" s="30"/>
      <c r="IET117" s="30"/>
      <c r="IEU117" s="30"/>
      <c r="IEV117" s="30"/>
      <c r="IEW117" s="30"/>
      <c r="IEX117" s="30"/>
      <c r="IEY117" s="30"/>
      <c r="IEZ117" s="30"/>
      <c r="IFA117" s="30"/>
      <c r="IFB117" s="30"/>
      <c r="IFC117" s="30"/>
      <c r="IFD117" s="30"/>
      <c r="IFE117" s="30"/>
      <c r="IFF117" s="30"/>
      <c r="IFG117" s="30"/>
      <c r="IFH117" s="30"/>
      <c r="IFI117" s="30"/>
      <c r="IFJ117" s="30"/>
      <c r="IFK117" s="30"/>
      <c r="IFL117" s="30"/>
      <c r="IFM117" s="30"/>
      <c r="IFN117" s="30"/>
      <c r="IFO117" s="30"/>
      <c r="IFP117" s="30"/>
      <c r="IFQ117" s="30"/>
      <c r="IFR117" s="30"/>
      <c r="IFS117" s="30"/>
      <c r="IFT117" s="30"/>
      <c r="IFU117" s="30"/>
      <c r="IFV117" s="30"/>
      <c r="IFW117" s="30"/>
      <c r="IFX117" s="30"/>
      <c r="IFY117" s="30"/>
      <c r="IFZ117" s="30"/>
      <c r="IGA117" s="30"/>
      <c r="IGB117" s="30"/>
      <c r="IGC117" s="30"/>
      <c r="IGD117" s="30"/>
      <c r="IGE117" s="30"/>
      <c r="IGF117" s="30"/>
      <c r="IGG117" s="30"/>
      <c r="IGH117" s="30"/>
      <c r="IGI117" s="30"/>
      <c r="IGJ117" s="30"/>
      <c r="IGK117" s="30"/>
      <c r="IGL117" s="30"/>
      <c r="IGM117" s="30"/>
      <c r="IGN117" s="30"/>
      <c r="IGO117" s="30"/>
      <c r="IGP117" s="30"/>
      <c r="IGQ117" s="30"/>
      <c r="IGR117" s="30"/>
      <c r="IGS117" s="30"/>
      <c r="IGT117" s="30"/>
      <c r="IGU117" s="30"/>
      <c r="IGV117" s="30"/>
      <c r="IGW117" s="30"/>
      <c r="IGX117" s="30"/>
      <c r="IGY117" s="30"/>
      <c r="IGZ117" s="30"/>
      <c r="IHA117" s="30"/>
      <c r="IHB117" s="30"/>
      <c r="IHC117" s="30"/>
      <c r="IHD117" s="30"/>
      <c r="IHE117" s="30"/>
      <c r="IHF117" s="30"/>
      <c r="IHG117" s="30"/>
      <c r="IHH117" s="30"/>
      <c r="IHI117" s="30"/>
      <c r="IHJ117" s="30"/>
      <c r="IHK117" s="30"/>
      <c r="IHL117" s="30"/>
      <c r="IHM117" s="30"/>
      <c r="IHN117" s="30"/>
      <c r="IHO117" s="30"/>
      <c r="IHP117" s="30"/>
      <c r="IHQ117" s="30"/>
      <c r="IHR117" s="30"/>
      <c r="IHS117" s="30"/>
      <c r="IHT117" s="30"/>
      <c r="IHU117" s="30"/>
      <c r="IHV117" s="30"/>
      <c r="IHW117" s="30"/>
      <c r="IHX117" s="30"/>
      <c r="IHY117" s="30"/>
      <c r="IHZ117" s="30"/>
      <c r="IIA117" s="30"/>
      <c r="IIB117" s="30"/>
      <c r="IIC117" s="30"/>
      <c r="IID117" s="30"/>
      <c r="IIE117" s="30"/>
      <c r="IIF117" s="30"/>
      <c r="IIG117" s="30"/>
      <c r="IIH117" s="30"/>
      <c r="III117" s="30"/>
      <c r="IIJ117" s="30"/>
      <c r="IIK117" s="30"/>
      <c r="IIL117" s="30"/>
      <c r="IIM117" s="30"/>
      <c r="IIN117" s="30"/>
      <c r="IIO117" s="30"/>
      <c r="IIP117" s="30"/>
      <c r="IIQ117" s="30"/>
      <c r="IIR117" s="30"/>
      <c r="IIS117" s="30"/>
      <c r="IIT117" s="30"/>
      <c r="IIU117" s="30"/>
      <c r="IIV117" s="30"/>
      <c r="IIW117" s="30"/>
      <c r="IIX117" s="30"/>
      <c r="IIY117" s="30"/>
      <c r="IIZ117" s="30"/>
      <c r="IJA117" s="30"/>
      <c r="IJB117" s="30"/>
      <c r="IJC117" s="30"/>
      <c r="IJD117" s="30"/>
      <c r="IJE117" s="30"/>
      <c r="IJF117" s="30"/>
      <c r="IJG117" s="30"/>
      <c r="IJH117" s="30"/>
      <c r="IJI117" s="30"/>
      <c r="IJJ117" s="30"/>
      <c r="IJK117" s="30"/>
      <c r="IJL117" s="30"/>
      <c r="IJM117" s="30"/>
      <c r="IJN117" s="30"/>
      <c r="IJO117" s="30"/>
      <c r="IJP117" s="30"/>
      <c r="IJQ117" s="30"/>
      <c r="IJR117" s="30"/>
      <c r="IJS117" s="30"/>
      <c r="IJT117" s="30"/>
      <c r="IJU117" s="30"/>
      <c r="IJV117" s="30"/>
      <c r="IJW117" s="30"/>
      <c r="IJX117" s="30"/>
      <c r="IJY117" s="30"/>
      <c r="IJZ117" s="30"/>
      <c r="IKA117" s="30"/>
      <c r="IKB117" s="30"/>
      <c r="IKC117" s="30"/>
      <c r="IKD117" s="30"/>
      <c r="IKE117" s="30"/>
      <c r="IKF117" s="30"/>
      <c r="IKG117" s="30"/>
      <c r="IKH117" s="30"/>
      <c r="IKI117" s="30"/>
      <c r="IKJ117" s="30"/>
      <c r="IKK117" s="30"/>
      <c r="IKL117" s="30"/>
      <c r="IKM117" s="30"/>
      <c r="IKN117" s="30"/>
      <c r="IKO117" s="30"/>
      <c r="IKP117" s="30"/>
      <c r="IKQ117" s="30"/>
      <c r="IKR117" s="30"/>
      <c r="IKS117" s="30"/>
      <c r="IKT117" s="30"/>
      <c r="IKU117" s="30"/>
      <c r="IKV117" s="30"/>
      <c r="IKW117" s="30"/>
      <c r="IKX117" s="30"/>
      <c r="IKY117" s="30"/>
      <c r="IKZ117" s="30"/>
      <c r="ILA117" s="30"/>
      <c r="ILB117" s="30"/>
      <c r="ILC117" s="30"/>
      <c r="ILD117" s="30"/>
      <c r="ILE117" s="30"/>
      <c r="ILF117" s="30"/>
      <c r="ILG117" s="30"/>
      <c r="ILH117" s="30"/>
      <c r="ILI117" s="30"/>
      <c r="ILJ117" s="30"/>
      <c r="ILK117" s="30"/>
      <c r="ILL117" s="30"/>
      <c r="ILM117" s="30"/>
      <c r="ILN117" s="30"/>
      <c r="ILO117" s="30"/>
      <c r="ILP117" s="30"/>
      <c r="ILQ117" s="30"/>
      <c r="ILR117" s="30"/>
      <c r="ILS117" s="30"/>
      <c r="ILT117" s="30"/>
      <c r="ILU117" s="30"/>
      <c r="ILV117" s="30"/>
      <c r="ILW117" s="30"/>
      <c r="ILX117" s="30"/>
      <c r="ILY117" s="30"/>
      <c r="ILZ117" s="30"/>
      <c r="IMA117" s="30"/>
      <c r="IMB117" s="30"/>
      <c r="IMC117" s="30"/>
      <c r="IMD117" s="30"/>
      <c r="IME117" s="30"/>
      <c r="IMF117" s="30"/>
      <c r="IMG117" s="30"/>
      <c r="IMH117" s="30"/>
      <c r="IMI117" s="30"/>
      <c r="IMJ117" s="30"/>
      <c r="IMK117" s="30"/>
      <c r="IML117" s="30"/>
      <c r="IMM117" s="30"/>
      <c r="IMN117" s="30"/>
      <c r="IMO117" s="30"/>
      <c r="IMP117" s="30"/>
      <c r="IMQ117" s="30"/>
      <c r="IMR117" s="30"/>
      <c r="IMS117" s="30"/>
      <c r="IMT117" s="30"/>
      <c r="IMU117" s="30"/>
      <c r="IMV117" s="30"/>
      <c r="IMW117" s="30"/>
      <c r="IMX117" s="30"/>
      <c r="IMY117" s="30"/>
      <c r="IMZ117" s="30"/>
      <c r="INA117" s="30"/>
      <c r="INB117" s="30"/>
      <c r="INC117" s="30"/>
      <c r="IND117" s="30"/>
      <c r="INE117" s="30"/>
      <c r="INF117" s="30"/>
      <c r="ING117" s="30"/>
      <c r="INH117" s="30"/>
      <c r="INI117" s="30"/>
      <c r="INJ117" s="30"/>
      <c r="INK117" s="30"/>
      <c r="INL117" s="30"/>
      <c r="INM117" s="30"/>
      <c r="INN117" s="30"/>
      <c r="INO117" s="30"/>
      <c r="INP117" s="30"/>
      <c r="INQ117" s="30"/>
      <c r="INR117" s="30"/>
      <c r="INS117" s="30"/>
      <c r="INT117" s="30"/>
      <c r="INU117" s="30"/>
      <c r="INV117" s="30"/>
      <c r="INW117" s="30"/>
      <c r="INX117" s="30"/>
      <c r="INY117" s="30"/>
      <c r="INZ117" s="30"/>
      <c r="IOA117" s="30"/>
      <c r="IOB117" s="30"/>
      <c r="IOC117" s="30"/>
      <c r="IOD117" s="30"/>
      <c r="IOE117" s="30"/>
      <c r="IOF117" s="30"/>
      <c r="IOG117" s="30"/>
      <c r="IOH117" s="30"/>
      <c r="IOI117" s="30"/>
      <c r="IOJ117" s="30"/>
      <c r="IOK117" s="30"/>
      <c r="IOL117" s="30"/>
      <c r="IOM117" s="30"/>
      <c r="ION117" s="30"/>
      <c r="IOO117" s="30"/>
      <c r="IOP117" s="30"/>
      <c r="IOQ117" s="30"/>
      <c r="IOR117" s="30"/>
      <c r="IOS117" s="30"/>
      <c r="IOT117" s="30"/>
      <c r="IOU117" s="30"/>
      <c r="IOV117" s="30"/>
      <c r="IOW117" s="30"/>
      <c r="IOX117" s="30"/>
      <c r="IOY117" s="30"/>
      <c r="IOZ117" s="30"/>
      <c r="IPA117" s="30"/>
      <c r="IPB117" s="30"/>
      <c r="IPC117" s="30"/>
      <c r="IPD117" s="30"/>
      <c r="IPE117" s="30"/>
      <c r="IPF117" s="30"/>
      <c r="IPG117" s="30"/>
      <c r="IPH117" s="30"/>
      <c r="IPI117" s="30"/>
      <c r="IPJ117" s="30"/>
      <c r="IPK117" s="30"/>
      <c r="IPL117" s="30"/>
      <c r="IPM117" s="30"/>
      <c r="IPN117" s="30"/>
      <c r="IPO117" s="30"/>
      <c r="IPP117" s="30"/>
      <c r="IPQ117" s="30"/>
      <c r="IPR117" s="30"/>
      <c r="IPS117" s="30"/>
      <c r="IPT117" s="30"/>
      <c r="IPU117" s="30"/>
      <c r="IPV117" s="30"/>
      <c r="IPW117" s="30"/>
      <c r="IPX117" s="30"/>
      <c r="IPY117" s="30"/>
      <c r="IPZ117" s="30"/>
      <c r="IQA117" s="30"/>
      <c r="IQB117" s="30"/>
      <c r="IQC117" s="30"/>
      <c r="IQD117" s="30"/>
      <c r="IQE117" s="30"/>
      <c r="IQF117" s="30"/>
      <c r="IQG117" s="30"/>
      <c r="IQH117" s="30"/>
      <c r="IQI117" s="30"/>
      <c r="IQJ117" s="30"/>
      <c r="IQK117" s="30"/>
      <c r="IQL117" s="30"/>
      <c r="IQM117" s="30"/>
      <c r="IQN117" s="30"/>
      <c r="IQO117" s="30"/>
      <c r="IQP117" s="30"/>
      <c r="IQQ117" s="30"/>
      <c r="IQR117" s="30"/>
      <c r="IQS117" s="30"/>
      <c r="IQT117" s="30"/>
      <c r="IQU117" s="30"/>
      <c r="IQV117" s="30"/>
      <c r="IQW117" s="30"/>
      <c r="IQX117" s="30"/>
      <c r="IQY117" s="30"/>
      <c r="IQZ117" s="30"/>
      <c r="IRA117" s="30"/>
      <c r="IRB117" s="30"/>
      <c r="IRC117" s="30"/>
      <c r="IRD117" s="30"/>
      <c r="IRE117" s="30"/>
      <c r="IRF117" s="30"/>
      <c r="IRG117" s="30"/>
      <c r="IRH117" s="30"/>
      <c r="IRI117" s="30"/>
      <c r="IRJ117" s="30"/>
      <c r="IRK117" s="30"/>
      <c r="IRL117" s="30"/>
      <c r="IRM117" s="30"/>
      <c r="IRN117" s="30"/>
      <c r="IRO117" s="30"/>
      <c r="IRP117" s="30"/>
      <c r="IRQ117" s="30"/>
      <c r="IRR117" s="30"/>
      <c r="IRS117" s="30"/>
      <c r="IRT117" s="30"/>
      <c r="IRU117" s="30"/>
      <c r="IRV117" s="30"/>
      <c r="IRW117" s="30"/>
      <c r="IRX117" s="30"/>
      <c r="IRY117" s="30"/>
      <c r="IRZ117" s="30"/>
      <c r="ISA117" s="30"/>
      <c r="ISB117" s="30"/>
      <c r="ISC117" s="30"/>
      <c r="ISD117" s="30"/>
      <c r="ISE117" s="30"/>
      <c r="ISF117" s="30"/>
      <c r="ISG117" s="30"/>
      <c r="ISH117" s="30"/>
      <c r="ISI117" s="30"/>
      <c r="ISJ117" s="30"/>
      <c r="ISK117" s="30"/>
      <c r="ISL117" s="30"/>
      <c r="ISM117" s="30"/>
      <c r="ISN117" s="30"/>
      <c r="ISO117" s="30"/>
      <c r="ISP117" s="30"/>
      <c r="ISQ117" s="30"/>
      <c r="ISR117" s="30"/>
      <c r="ISS117" s="30"/>
      <c r="IST117" s="30"/>
      <c r="ISU117" s="30"/>
      <c r="ISV117" s="30"/>
      <c r="ISW117" s="30"/>
      <c r="ISX117" s="30"/>
      <c r="ISY117" s="30"/>
      <c r="ISZ117" s="30"/>
      <c r="ITA117" s="30"/>
      <c r="ITB117" s="30"/>
      <c r="ITC117" s="30"/>
      <c r="ITD117" s="30"/>
      <c r="ITE117" s="30"/>
      <c r="ITF117" s="30"/>
      <c r="ITG117" s="30"/>
      <c r="ITH117" s="30"/>
      <c r="ITI117" s="30"/>
      <c r="ITJ117" s="30"/>
      <c r="ITK117" s="30"/>
      <c r="ITL117" s="30"/>
      <c r="ITM117" s="30"/>
      <c r="ITN117" s="30"/>
      <c r="ITO117" s="30"/>
      <c r="ITP117" s="30"/>
      <c r="ITQ117" s="30"/>
      <c r="ITR117" s="30"/>
      <c r="ITS117" s="30"/>
      <c r="ITT117" s="30"/>
      <c r="ITU117" s="30"/>
      <c r="ITV117" s="30"/>
      <c r="ITW117" s="30"/>
      <c r="ITX117" s="30"/>
      <c r="ITY117" s="30"/>
      <c r="ITZ117" s="30"/>
      <c r="IUA117" s="30"/>
      <c r="IUB117" s="30"/>
      <c r="IUC117" s="30"/>
      <c r="IUD117" s="30"/>
      <c r="IUE117" s="30"/>
      <c r="IUF117" s="30"/>
      <c r="IUG117" s="30"/>
      <c r="IUH117" s="30"/>
      <c r="IUI117" s="30"/>
      <c r="IUJ117" s="30"/>
      <c r="IUK117" s="30"/>
      <c r="IUL117" s="30"/>
      <c r="IUM117" s="30"/>
      <c r="IUN117" s="30"/>
      <c r="IUO117" s="30"/>
      <c r="IUP117" s="30"/>
      <c r="IUQ117" s="30"/>
      <c r="IUR117" s="30"/>
      <c r="IUS117" s="30"/>
      <c r="IUT117" s="30"/>
      <c r="IUU117" s="30"/>
      <c r="IUV117" s="30"/>
      <c r="IUW117" s="30"/>
      <c r="IUX117" s="30"/>
      <c r="IUY117" s="30"/>
      <c r="IUZ117" s="30"/>
      <c r="IVA117" s="30"/>
      <c r="IVB117" s="30"/>
      <c r="IVC117" s="30"/>
      <c r="IVD117" s="30"/>
      <c r="IVE117" s="30"/>
      <c r="IVF117" s="30"/>
      <c r="IVG117" s="30"/>
      <c r="IVH117" s="30"/>
      <c r="IVI117" s="30"/>
      <c r="IVJ117" s="30"/>
      <c r="IVK117" s="30"/>
      <c r="IVL117" s="30"/>
      <c r="IVM117" s="30"/>
      <c r="IVN117" s="30"/>
      <c r="IVO117" s="30"/>
      <c r="IVP117" s="30"/>
      <c r="IVQ117" s="30"/>
      <c r="IVR117" s="30"/>
      <c r="IVS117" s="30"/>
      <c r="IVT117" s="30"/>
      <c r="IVU117" s="30"/>
      <c r="IVV117" s="30"/>
      <c r="IVW117" s="30"/>
      <c r="IVX117" s="30"/>
      <c r="IVY117" s="30"/>
      <c r="IVZ117" s="30"/>
      <c r="IWA117" s="30"/>
      <c r="IWB117" s="30"/>
      <c r="IWC117" s="30"/>
      <c r="IWD117" s="30"/>
      <c r="IWE117" s="30"/>
      <c r="IWF117" s="30"/>
      <c r="IWG117" s="30"/>
      <c r="IWH117" s="30"/>
      <c r="IWI117" s="30"/>
      <c r="IWJ117" s="30"/>
      <c r="IWK117" s="30"/>
      <c r="IWL117" s="30"/>
      <c r="IWM117" s="30"/>
      <c r="IWN117" s="30"/>
      <c r="IWO117" s="30"/>
      <c r="IWP117" s="30"/>
      <c r="IWQ117" s="30"/>
      <c r="IWR117" s="30"/>
      <c r="IWS117" s="30"/>
      <c r="IWT117" s="30"/>
      <c r="IWU117" s="30"/>
      <c r="IWV117" s="30"/>
      <c r="IWW117" s="30"/>
      <c r="IWX117" s="30"/>
      <c r="IWY117" s="30"/>
      <c r="IWZ117" s="30"/>
      <c r="IXA117" s="30"/>
      <c r="IXB117" s="30"/>
      <c r="IXC117" s="30"/>
      <c r="IXD117" s="30"/>
      <c r="IXE117" s="30"/>
      <c r="IXF117" s="30"/>
      <c r="IXG117" s="30"/>
      <c r="IXH117" s="30"/>
      <c r="IXI117" s="30"/>
      <c r="IXJ117" s="30"/>
      <c r="IXK117" s="30"/>
      <c r="IXL117" s="30"/>
      <c r="IXM117" s="30"/>
      <c r="IXN117" s="30"/>
      <c r="IXO117" s="30"/>
      <c r="IXP117" s="30"/>
      <c r="IXQ117" s="30"/>
      <c r="IXR117" s="30"/>
      <c r="IXS117" s="30"/>
      <c r="IXT117" s="30"/>
      <c r="IXU117" s="30"/>
      <c r="IXV117" s="30"/>
      <c r="IXW117" s="30"/>
      <c r="IXX117" s="30"/>
      <c r="IXY117" s="30"/>
      <c r="IXZ117" s="30"/>
      <c r="IYA117" s="30"/>
      <c r="IYB117" s="30"/>
      <c r="IYC117" s="30"/>
      <c r="IYD117" s="30"/>
      <c r="IYE117" s="30"/>
      <c r="IYF117" s="30"/>
      <c r="IYG117" s="30"/>
      <c r="IYH117" s="30"/>
      <c r="IYI117" s="30"/>
      <c r="IYJ117" s="30"/>
      <c r="IYK117" s="30"/>
      <c r="IYL117" s="30"/>
      <c r="IYM117" s="30"/>
      <c r="IYN117" s="30"/>
      <c r="IYO117" s="30"/>
      <c r="IYP117" s="30"/>
      <c r="IYQ117" s="30"/>
      <c r="IYR117" s="30"/>
      <c r="IYS117" s="30"/>
      <c r="IYT117" s="30"/>
      <c r="IYU117" s="30"/>
      <c r="IYV117" s="30"/>
      <c r="IYW117" s="30"/>
      <c r="IYX117" s="30"/>
      <c r="IYY117" s="30"/>
      <c r="IYZ117" s="30"/>
      <c r="IZA117" s="30"/>
      <c r="IZB117" s="30"/>
      <c r="IZC117" s="30"/>
      <c r="IZD117" s="30"/>
      <c r="IZE117" s="30"/>
      <c r="IZF117" s="30"/>
      <c r="IZG117" s="30"/>
      <c r="IZH117" s="30"/>
      <c r="IZI117" s="30"/>
      <c r="IZJ117" s="30"/>
      <c r="IZK117" s="30"/>
      <c r="IZL117" s="30"/>
      <c r="IZM117" s="30"/>
      <c r="IZN117" s="30"/>
      <c r="IZO117" s="30"/>
      <c r="IZP117" s="30"/>
      <c r="IZQ117" s="30"/>
      <c r="IZR117" s="30"/>
      <c r="IZS117" s="30"/>
      <c r="IZT117" s="30"/>
      <c r="IZU117" s="30"/>
      <c r="IZV117" s="30"/>
      <c r="IZW117" s="30"/>
      <c r="IZX117" s="30"/>
      <c r="IZY117" s="30"/>
      <c r="IZZ117" s="30"/>
      <c r="JAA117" s="30"/>
      <c r="JAB117" s="30"/>
      <c r="JAC117" s="30"/>
      <c r="JAD117" s="30"/>
      <c r="JAE117" s="30"/>
      <c r="JAF117" s="30"/>
      <c r="JAG117" s="30"/>
      <c r="JAH117" s="30"/>
      <c r="JAI117" s="30"/>
      <c r="JAJ117" s="30"/>
      <c r="JAK117" s="30"/>
      <c r="JAL117" s="30"/>
      <c r="JAM117" s="30"/>
      <c r="JAN117" s="30"/>
      <c r="JAO117" s="30"/>
      <c r="JAP117" s="30"/>
      <c r="JAQ117" s="30"/>
      <c r="JAR117" s="30"/>
      <c r="JAS117" s="30"/>
      <c r="JAT117" s="30"/>
      <c r="JAU117" s="30"/>
      <c r="JAV117" s="30"/>
      <c r="JAW117" s="30"/>
      <c r="JAX117" s="30"/>
      <c r="JAY117" s="30"/>
      <c r="JAZ117" s="30"/>
      <c r="JBA117" s="30"/>
      <c r="JBB117" s="30"/>
      <c r="JBC117" s="30"/>
      <c r="JBD117" s="30"/>
      <c r="JBE117" s="30"/>
      <c r="JBF117" s="30"/>
      <c r="JBG117" s="30"/>
      <c r="JBH117" s="30"/>
      <c r="JBI117" s="30"/>
      <c r="JBJ117" s="30"/>
      <c r="JBK117" s="30"/>
      <c r="JBL117" s="30"/>
      <c r="JBM117" s="30"/>
      <c r="JBN117" s="30"/>
      <c r="JBO117" s="30"/>
      <c r="JBP117" s="30"/>
      <c r="JBQ117" s="30"/>
      <c r="JBR117" s="30"/>
      <c r="JBS117" s="30"/>
      <c r="JBT117" s="30"/>
      <c r="JBU117" s="30"/>
      <c r="JBV117" s="30"/>
      <c r="JBW117" s="30"/>
      <c r="JBX117" s="30"/>
      <c r="JBY117" s="30"/>
      <c r="JBZ117" s="30"/>
      <c r="JCA117" s="30"/>
      <c r="JCB117" s="30"/>
      <c r="JCC117" s="30"/>
      <c r="JCD117" s="30"/>
      <c r="JCE117" s="30"/>
      <c r="JCF117" s="30"/>
      <c r="JCG117" s="30"/>
      <c r="JCH117" s="30"/>
      <c r="JCI117" s="30"/>
      <c r="JCJ117" s="30"/>
      <c r="JCK117" s="30"/>
      <c r="JCL117" s="30"/>
      <c r="JCM117" s="30"/>
      <c r="JCN117" s="30"/>
      <c r="JCO117" s="30"/>
      <c r="JCP117" s="30"/>
      <c r="JCQ117" s="30"/>
      <c r="JCR117" s="30"/>
      <c r="JCS117" s="30"/>
      <c r="JCT117" s="30"/>
      <c r="JCU117" s="30"/>
      <c r="JCV117" s="30"/>
      <c r="JCW117" s="30"/>
      <c r="JCX117" s="30"/>
      <c r="JCY117" s="30"/>
      <c r="JCZ117" s="30"/>
      <c r="JDA117" s="30"/>
      <c r="JDB117" s="30"/>
      <c r="JDC117" s="30"/>
      <c r="JDD117" s="30"/>
      <c r="JDE117" s="30"/>
      <c r="JDF117" s="30"/>
      <c r="JDG117" s="30"/>
      <c r="JDH117" s="30"/>
      <c r="JDI117" s="30"/>
      <c r="JDJ117" s="30"/>
      <c r="JDK117" s="30"/>
      <c r="JDL117" s="30"/>
      <c r="JDM117" s="30"/>
      <c r="JDN117" s="30"/>
      <c r="JDO117" s="30"/>
      <c r="JDP117" s="30"/>
      <c r="JDQ117" s="30"/>
      <c r="JDR117" s="30"/>
      <c r="JDS117" s="30"/>
      <c r="JDT117" s="30"/>
      <c r="JDU117" s="30"/>
      <c r="JDV117" s="30"/>
      <c r="JDW117" s="30"/>
      <c r="JDX117" s="30"/>
      <c r="JDY117" s="30"/>
      <c r="JDZ117" s="30"/>
      <c r="JEA117" s="30"/>
      <c r="JEB117" s="30"/>
      <c r="JEC117" s="30"/>
      <c r="JED117" s="30"/>
      <c r="JEE117" s="30"/>
      <c r="JEF117" s="30"/>
      <c r="JEG117" s="30"/>
      <c r="JEH117" s="30"/>
    </row>
    <row r="118" spans="1:6898" s="123" customFormat="1" x14ac:dyDescent="0.25">
      <c r="A118" s="39" t="s">
        <v>280</v>
      </c>
      <c r="B118" s="24"/>
      <c r="D118" s="289"/>
      <c r="E118" s="40"/>
      <c r="F118" s="23"/>
      <c r="G118" s="43"/>
      <c r="H118" s="38"/>
      <c r="I118" s="38"/>
      <c r="J118" s="43"/>
      <c r="K118" s="38"/>
      <c r="L118" s="43"/>
      <c r="M118" s="43"/>
      <c r="N118" s="43"/>
      <c r="O118" s="43"/>
      <c r="P118" s="38"/>
      <c r="Q118" s="43"/>
      <c r="R118" s="43"/>
      <c r="S118" s="38"/>
      <c r="T118" s="43"/>
      <c r="U118" s="43"/>
      <c r="V118" s="38"/>
      <c r="W118" s="43"/>
      <c r="X118" s="43"/>
      <c r="Y118" s="38"/>
      <c r="Z118" s="43"/>
      <c r="AA118" s="43"/>
      <c r="AB118" s="38"/>
      <c r="AC118" s="43"/>
      <c r="AD118" s="43"/>
      <c r="AE118" s="38"/>
      <c r="AF118" s="43"/>
      <c r="AG118" s="43"/>
      <c r="AH118" s="38"/>
      <c r="AI118" s="43"/>
      <c r="AJ118" s="43"/>
      <c r="AK118" s="38"/>
      <c r="AL118" s="43"/>
      <c r="AM118" s="43"/>
      <c r="AN118" s="38"/>
      <c r="AO118" s="43"/>
      <c r="AP118" s="43"/>
      <c r="AQ118" s="38"/>
      <c r="AR118" s="43"/>
      <c r="AS118" s="43"/>
      <c r="AT118" s="38"/>
      <c r="AU118" s="38"/>
      <c r="AV118" s="38"/>
      <c r="AW118" s="38"/>
      <c r="AX118" s="10"/>
      <c r="AY118" s="10"/>
      <c r="AZ118" s="10"/>
      <c r="BA118" s="10"/>
      <c r="BB118" s="30"/>
      <c r="BC118" s="30"/>
      <c r="BD118" s="30"/>
      <c r="BE118" s="30"/>
      <c r="BF118" s="30"/>
      <c r="BG118" s="30"/>
      <c r="BH118" s="30"/>
      <c r="BI118" s="30"/>
      <c r="BJ118" s="30"/>
      <c r="BK118" s="30"/>
      <c r="BL118" s="30"/>
      <c r="BM118" s="30"/>
      <c r="BN118" s="30"/>
      <c r="BO118" s="30"/>
      <c r="BP118" s="30"/>
      <c r="BQ118" s="30"/>
      <c r="BR118" s="30"/>
      <c r="BS118" s="30"/>
      <c r="BT118" s="30"/>
      <c r="BU118" s="30"/>
      <c r="BV118" s="30"/>
      <c r="BW118" s="30"/>
      <c r="BX118" s="30"/>
      <c r="BY118" s="30"/>
      <c r="BZ118" s="30"/>
      <c r="CA118" s="30"/>
      <c r="CB118" s="30"/>
      <c r="CC118" s="30"/>
      <c r="CD118" s="30"/>
      <c r="CE118" s="30"/>
      <c r="CF118" s="30"/>
      <c r="CG118" s="30"/>
      <c r="CH118" s="30"/>
      <c r="CI118" s="30"/>
      <c r="CJ118" s="30"/>
      <c r="CK118" s="30"/>
      <c r="CL118" s="30"/>
      <c r="CM118" s="30"/>
      <c r="CN118" s="30"/>
      <c r="CO118" s="30"/>
      <c r="CP118" s="30"/>
      <c r="CQ118" s="30"/>
      <c r="CR118" s="30"/>
      <c r="CS118" s="30"/>
      <c r="CT118" s="30"/>
      <c r="CU118" s="30"/>
      <c r="CV118" s="30"/>
      <c r="CW118" s="30"/>
      <c r="CX118" s="30"/>
      <c r="CY118" s="30"/>
      <c r="CZ118" s="30"/>
      <c r="DA118" s="30"/>
      <c r="DB118" s="30"/>
      <c r="DC118" s="30"/>
      <c r="DD118" s="30"/>
      <c r="DE118" s="30"/>
      <c r="DF118" s="30"/>
      <c r="DG118" s="30"/>
      <c r="DH118" s="30"/>
      <c r="DI118" s="30"/>
      <c r="DJ118" s="30"/>
      <c r="DK118" s="30"/>
      <c r="DL118" s="30"/>
      <c r="DM118" s="30"/>
      <c r="DN118" s="30"/>
      <c r="DO118" s="30"/>
      <c r="DP118" s="30"/>
      <c r="DQ118" s="30"/>
      <c r="DR118" s="30"/>
      <c r="DS118" s="30"/>
      <c r="DT118" s="30"/>
      <c r="DU118" s="30"/>
      <c r="DV118" s="30"/>
      <c r="DW118" s="30"/>
      <c r="DX118" s="30"/>
      <c r="DY118" s="30"/>
      <c r="DZ118" s="30"/>
      <c r="EA118" s="30"/>
      <c r="EB118" s="30"/>
      <c r="EC118" s="30"/>
      <c r="ED118" s="30"/>
      <c r="EE118" s="30"/>
      <c r="EF118" s="30"/>
      <c r="EG118" s="30"/>
      <c r="EH118" s="30"/>
      <c r="EI118" s="30"/>
      <c r="EJ118" s="30"/>
      <c r="EK118" s="30"/>
      <c r="EL118" s="30"/>
      <c r="EM118" s="30"/>
      <c r="EN118" s="30"/>
      <c r="EO118" s="30"/>
      <c r="EP118" s="30"/>
      <c r="EQ118" s="30"/>
      <c r="ER118" s="30"/>
      <c r="ES118" s="30"/>
      <c r="ET118" s="30"/>
      <c r="EU118" s="30"/>
      <c r="EV118" s="30"/>
      <c r="EW118" s="30"/>
      <c r="EX118" s="30"/>
      <c r="EY118" s="30"/>
      <c r="EZ118" s="30"/>
      <c r="FA118" s="30"/>
      <c r="FB118" s="30"/>
      <c r="FC118" s="30"/>
      <c r="FD118" s="30"/>
      <c r="FE118" s="30"/>
      <c r="FF118" s="30"/>
      <c r="FG118" s="30"/>
      <c r="FH118" s="30"/>
      <c r="FI118" s="30"/>
      <c r="FJ118" s="30"/>
      <c r="FK118" s="30"/>
      <c r="FL118" s="30"/>
      <c r="FM118" s="30"/>
      <c r="FN118" s="30"/>
      <c r="FO118" s="30"/>
      <c r="FP118" s="30"/>
      <c r="FQ118" s="30"/>
      <c r="FR118" s="30"/>
      <c r="FS118" s="30"/>
      <c r="FT118" s="30"/>
      <c r="FU118" s="30"/>
      <c r="FV118" s="30"/>
      <c r="FW118" s="30"/>
      <c r="FX118" s="30"/>
      <c r="FY118" s="30"/>
      <c r="FZ118" s="30"/>
      <c r="GA118" s="30"/>
      <c r="GB118" s="30"/>
      <c r="GC118" s="30"/>
      <c r="GD118" s="30"/>
      <c r="GE118" s="30"/>
      <c r="GF118" s="30"/>
      <c r="GG118" s="30"/>
      <c r="GH118" s="30"/>
      <c r="GI118" s="30"/>
      <c r="GJ118" s="30"/>
      <c r="GK118" s="30"/>
      <c r="GL118" s="30"/>
      <c r="GM118" s="30"/>
      <c r="GN118" s="30"/>
      <c r="GO118" s="30"/>
      <c r="GP118" s="30"/>
      <c r="GQ118" s="30"/>
      <c r="GR118" s="30"/>
      <c r="GS118" s="30"/>
      <c r="GT118" s="30"/>
      <c r="GU118" s="30"/>
      <c r="GV118" s="30"/>
      <c r="GW118" s="30"/>
      <c r="GX118" s="30"/>
      <c r="GY118" s="30"/>
      <c r="GZ118" s="30"/>
      <c r="HA118" s="30"/>
      <c r="HB118" s="30"/>
      <c r="HC118" s="30"/>
      <c r="HD118" s="30"/>
      <c r="HE118" s="30"/>
      <c r="HF118" s="30"/>
      <c r="HG118" s="30"/>
      <c r="HH118" s="30"/>
      <c r="HI118" s="30"/>
      <c r="HJ118" s="30"/>
      <c r="HK118" s="30"/>
      <c r="HL118" s="30"/>
      <c r="HM118" s="30"/>
      <c r="HN118" s="30"/>
      <c r="HO118" s="30"/>
      <c r="HP118" s="30"/>
      <c r="HQ118" s="30"/>
      <c r="HR118" s="30"/>
      <c r="HS118" s="30"/>
      <c r="HT118" s="30"/>
      <c r="HU118" s="30"/>
      <c r="HV118" s="30"/>
      <c r="HW118" s="30"/>
      <c r="HX118" s="30"/>
      <c r="HY118" s="30"/>
      <c r="HZ118" s="30"/>
      <c r="IA118" s="30"/>
      <c r="IB118" s="30"/>
      <c r="IC118" s="30"/>
      <c r="ID118" s="30"/>
      <c r="IE118" s="30"/>
      <c r="IF118" s="30"/>
      <c r="IG118" s="30"/>
      <c r="IH118" s="30"/>
      <c r="II118" s="30"/>
      <c r="IJ118" s="30"/>
      <c r="IK118" s="30"/>
      <c r="IL118" s="30"/>
      <c r="IM118" s="30"/>
      <c r="IN118" s="30"/>
      <c r="IO118" s="30"/>
      <c r="IP118" s="30"/>
      <c r="IQ118" s="30"/>
      <c r="IR118" s="30"/>
      <c r="IS118" s="30"/>
      <c r="IT118" s="30"/>
      <c r="IU118" s="30"/>
      <c r="IV118" s="30"/>
      <c r="IW118" s="30"/>
      <c r="IX118" s="30"/>
      <c r="IY118" s="30"/>
      <c r="IZ118" s="30"/>
      <c r="JA118" s="30"/>
      <c r="JB118" s="30"/>
      <c r="JC118" s="30"/>
      <c r="JD118" s="30"/>
      <c r="JE118" s="30"/>
      <c r="JF118" s="30"/>
      <c r="JG118" s="30"/>
      <c r="JH118" s="30"/>
      <c r="JI118" s="30"/>
      <c r="JJ118" s="30"/>
      <c r="JK118" s="30"/>
      <c r="JL118" s="30"/>
      <c r="JM118" s="30"/>
      <c r="JN118" s="30"/>
      <c r="JO118" s="30"/>
      <c r="JP118" s="30"/>
      <c r="JQ118" s="30"/>
      <c r="JR118" s="30"/>
      <c r="JS118" s="30"/>
      <c r="JT118" s="30"/>
      <c r="JU118" s="30"/>
      <c r="JV118" s="30"/>
      <c r="JW118" s="30"/>
      <c r="JX118" s="30"/>
      <c r="JY118" s="30"/>
      <c r="JZ118" s="30"/>
      <c r="KA118" s="30"/>
      <c r="KB118" s="30"/>
      <c r="KC118" s="30"/>
      <c r="KD118" s="30"/>
      <c r="KE118" s="30"/>
      <c r="KF118" s="30"/>
      <c r="KG118" s="30"/>
      <c r="KH118" s="30"/>
      <c r="KI118" s="30"/>
      <c r="KJ118" s="30"/>
      <c r="KK118" s="30"/>
      <c r="KL118" s="30"/>
      <c r="KM118" s="30"/>
      <c r="KN118" s="30"/>
      <c r="KO118" s="30"/>
      <c r="KP118" s="30"/>
      <c r="KQ118" s="30"/>
      <c r="KR118" s="30"/>
      <c r="KS118" s="30"/>
      <c r="KT118" s="30"/>
      <c r="KU118" s="30"/>
      <c r="KV118" s="30"/>
      <c r="KW118" s="30"/>
      <c r="KX118" s="30"/>
      <c r="KY118" s="30"/>
      <c r="KZ118" s="30"/>
      <c r="LA118" s="30"/>
      <c r="LB118" s="30"/>
      <c r="LC118" s="30"/>
      <c r="LD118" s="30"/>
      <c r="LE118" s="30"/>
      <c r="LF118" s="30"/>
      <c r="LG118" s="30"/>
      <c r="LH118" s="30"/>
      <c r="LI118" s="30"/>
      <c r="LJ118" s="30"/>
      <c r="LK118" s="30"/>
      <c r="LL118" s="30"/>
      <c r="LM118" s="30"/>
      <c r="LN118" s="30"/>
      <c r="LO118" s="30"/>
      <c r="LP118" s="30"/>
      <c r="LQ118" s="30"/>
      <c r="LR118" s="30"/>
      <c r="LS118" s="30"/>
      <c r="LT118" s="30"/>
      <c r="LU118" s="30"/>
      <c r="LV118" s="30"/>
      <c r="LW118" s="30"/>
      <c r="LX118" s="30"/>
      <c r="LY118" s="30"/>
      <c r="LZ118" s="30"/>
      <c r="MA118" s="30"/>
      <c r="MB118" s="30"/>
      <c r="MC118" s="30"/>
      <c r="MD118" s="30"/>
      <c r="ME118" s="30"/>
      <c r="MF118" s="30"/>
      <c r="MG118" s="30"/>
      <c r="MH118" s="30"/>
      <c r="MI118" s="30"/>
      <c r="MJ118" s="30"/>
      <c r="MK118" s="30"/>
      <c r="ML118" s="30"/>
      <c r="MM118" s="30"/>
      <c r="MN118" s="30"/>
      <c r="MO118" s="30"/>
      <c r="MP118" s="30"/>
      <c r="MQ118" s="30"/>
      <c r="MR118" s="30"/>
      <c r="MS118" s="30"/>
      <c r="MT118" s="30"/>
      <c r="MU118" s="30"/>
      <c r="MV118" s="30"/>
      <c r="MW118" s="30"/>
      <c r="MX118" s="30"/>
      <c r="MY118" s="30"/>
      <c r="MZ118" s="30"/>
      <c r="NA118" s="30"/>
      <c r="NB118" s="30"/>
      <c r="NC118" s="30"/>
      <c r="ND118" s="30"/>
      <c r="NE118" s="30"/>
      <c r="NF118" s="30"/>
      <c r="NG118" s="30"/>
      <c r="NH118" s="30"/>
      <c r="NI118" s="30"/>
      <c r="NJ118" s="30"/>
      <c r="NK118" s="30"/>
      <c r="NL118" s="30"/>
      <c r="NM118" s="30"/>
      <c r="NN118" s="30"/>
      <c r="NO118" s="30"/>
      <c r="NP118" s="30"/>
      <c r="NQ118" s="30"/>
      <c r="NR118" s="30"/>
      <c r="NS118" s="30"/>
      <c r="NT118" s="30"/>
      <c r="NU118" s="30"/>
      <c r="NV118" s="30"/>
      <c r="NW118" s="30"/>
      <c r="NX118" s="30"/>
      <c r="NY118" s="30"/>
      <c r="NZ118" s="30"/>
      <c r="OA118" s="30"/>
      <c r="OB118" s="30"/>
      <c r="OC118" s="30"/>
      <c r="OD118" s="30"/>
      <c r="OE118" s="30"/>
      <c r="OF118" s="30"/>
      <c r="OG118" s="30"/>
      <c r="OH118" s="30"/>
      <c r="OI118" s="30"/>
      <c r="OJ118" s="30"/>
      <c r="OK118" s="30"/>
      <c r="OL118" s="30"/>
      <c r="OM118" s="30"/>
      <c r="ON118" s="30"/>
      <c r="OO118" s="30"/>
      <c r="OP118" s="30"/>
      <c r="OQ118" s="30"/>
      <c r="OR118" s="30"/>
      <c r="OS118" s="30"/>
      <c r="OT118" s="30"/>
      <c r="OU118" s="30"/>
      <c r="OV118" s="30"/>
      <c r="OW118" s="30"/>
      <c r="OX118" s="30"/>
      <c r="OY118" s="30"/>
      <c r="OZ118" s="30"/>
      <c r="PA118" s="30"/>
      <c r="PB118" s="30"/>
      <c r="PC118" s="30"/>
      <c r="PD118" s="30"/>
      <c r="PE118" s="30"/>
      <c r="PF118" s="30"/>
      <c r="PG118" s="30"/>
      <c r="PH118" s="30"/>
      <c r="PI118" s="30"/>
      <c r="PJ118" s="30"/>
      <c r="PK118" s="30"/>
      <c r="PL118" s="30"/>
      <c r="PM118" s="30"/>
      <c r="PN118" s="30"/>
      <c r="PO118" s="30"/>
      <c r="PP118" s="30"/>
      <c r="PQ118" s="30"/>
      <c r="PR118" s="30"/>
      <c r="PS118" s="30"/>
      <c r="PT118" s="30"/>
      <c r="PU118" s="30"/>
      <c r="PV118" s="30"/>
      <c r="PW118" s="30"/>
      <c r="PX118" s="30"/>
      <c r="PY118" s="30"/>
      <c r="PZ118" s="30"/>
      <c r="QA118" s="30"/>
      <c r="QB118" s="30"/>
      <c r="QC118" s="30"/>
      <c r="QD118" s="30"/>
      <c r="QE118" s="30"/>
      <c r="QF118" s="30"/>
      <c r="QG118" s="30"/>
      <c r="QH118" s="30"/>
      <c r="QI118" s="30"/>
      <c r="QJ118" s="30"/>
      <c r="QK118" s="30"/>
      <c r="QL118" s="30"/>
      <c r="QM118" s="30"/>
      <c r="QN118" s="30"/>
      <c r="QO118" s="30"/>
      <c r="QP118" s="30"/>
      <c r="QQ118" s="30"/>
      <c r="QR118" s="30"/>
      <c r="QS118" s="30"/>
      <c r="QT118" s="30"/>
      <c r="QU118" s="30"/>
      <c r="QV118" s="30"/>
      <c r="QW118" s="30"/>
      <c r="QX118" s="30"/>
      <c r="QY118" s="30"/>
      <c r="QZ118" s="30"/>
      <c r="RA118" s="30"/>
      <c r="RB118" s="30"/>
      <c r="RC118" s="30"/>
      <c r="RD118" s="30"/>
      <c r="RE118" s="30"/>
      <c r="RF118" s="30"/>
      <c r="RG118" s="30"/>
      <c r="RH118" s="30"/>
      <c r="RI118" s="30"/>
      <c r="RJ118" s="30"/>
      <c r="RK118" s="30"/>
      <c r="RL118" s="30"/>
      <c r="RM118" s="30"/>
      <c r="RN118" s="30"/>
      <c r="RO118" s="30"/>
      <c r="RP118" s="30"/>
      <c r="RQ118" s="30"/>
      <c r="RR118" s="30"/>
      <c r="RS118" s="30"/>
      <c r="RT118" s="30"/>
      <c r="RU118" s="30"/>
      <c r="RV118" s="30"/>
      <c r="RW118" s="30"/>
      <c r="RX118" s="30"/>
      <c r="RY118" s="30"/>
      <c r="RZ118" s="30"/>
      <c r="SA118" s="30"/>
      <c r="SB118" s="30"/>
      <c r="SC118" s="30"/>
      <c r="SD118" s="30"/>
      <c r="SE118" s="30"/>
      <c r="SF118" s="30"/>
      <c r="SG118" s="30"/>
      <c r="SH118" s="30"/>
      <c r="SI118" s="30"/>
      <c r="SJ118" s="30"/>
      <c r="SK118" s="30"/>
      <c r="SL118" s="30"/>
      <c r="SM118" s="30"/>
      <c r="SN118" s="30"/>
      <c r="SO118" s="30"/>
      <c r="SP118" s="30"/>
      <c r="SQ118" s="30"/>
      <c r="SR118" s="30"/>
      <c r="SS118" s="30"/>
      <c r="ST118" s="30"/>
      <c r="SU118" s="30"/>
      <c r="SV118" s="30"/>
      <c r="SW118" s="30"/>
      <c r="SX118" s="30"/>
      <c r="SY118" s="30"/>
      <c r="SZ118" s="30"/>
      <c r="TA118" s="30"/>
      <c r="TB118" s="30"/>
      <c r="TC118" s="30"/>
      <c r="TD118" s="30"/>
      <c r="TE118" s="30"/>
      <c r="TF118" s="30"/>
      <c r="TG118" s="30"/>
      <c r="TH118" s="30"/>
      <c r="TI118" s="30"/>
      <c r="TJ118" s="30"/>
      <c r="TK118" s="30"/>
      <c r="TL118" s="30"/>
      <c r="TM118" s="30"/>
      <c r="TN118" s="30"/>
      <c r="TO118" s="30"/>
      <c r="TP118" s="30"/>
      <c r="TQ118" s="30"/>
      <c r="TR118" s="30"/>
      <c r="TS118" s="30"/>
      <c r="TT118" s="30"/>
      <c r="TU118" s="30"/>
      <c r="TV118" s="30"/>
      <c r="TW118" s="30"/>
      <c r="TX118" s="30"/>
      <c r="TY118" s="30"/>
      <c r="TZ118" s="30"/>
      <c r="UA118" s="30"/>
      <c r="UB118" s="30"/>
      <c r="UC118" s="30"/>
      <c r="UD118" s="30"/>
      <c r="UE118" s="30"/>
      <c r="UF118" s="30"/>
      <c r="UG118" s="30"/>
      <c r="UH118" s="30"/>
      <c r="UI118" s="30"/>
      <c r="UJ118" s="30"/>
      <c r="UK118" s="30"/>
      <c r="UL118" s="30"/>
      <c r="UM118" s="30"/>
      <c r="UN118" s="30"/>
      <c r="UO118" s="30"/>
      <c r="UP118" s="30"/>
      <c r="UQ118" s="30"/>
      <c r="UR118" s="30"/>
      <c r="US118" s="30"/>
      <c r="UT118" s="30"/>
      <c r="UU118" s="30"/>
      <c r="UV118" s="30"/>
      <c r="UW118" s="30"/>
      <c r="UX118" s="30"/>
      <c r="UY118" s="30"/>
      <c r="UZ118" s="30"/>
      <c r="VA118" s="30"/>
      <c r="VB118" s="30"/>
      <c r="VC118" s="30"/>
      <c r="VD118" s="30"/>
      <c r="VE118" s="30"/>
      <c r="VF118" s="30"/>
      <c r="VG118" s="30"/>
      <c r="VH118" s="30"/>
      <c r="VI118" s="30"/>
      <c r="VJ118" s="30"/>
      <c r="VK118" s="30"/>
      <c r="VL118" s="30"/>
      <c r="VM118" s="30"/>
      <c r="VN118" s="30"/>
      <c r="VO118" s="30"/>
      <c r="VP118" s="30"/>
      <c r="VQ118" s="30"/>
      <c r="VR118" s="30"/>
      <c r="VS118" s="30"/>
      <c r="VT118" s="30"/>
      <c r="VU118" s="30"/>
      <c r="VV118" s="30"/>
      <c r="VW118" s="30"/>
      <c r="VX118" s="30"/>
      <c r="VY118" s="30"/>
      <c r="VZ118" s="30"/>
      <c r="WA118" s="30"/>
      <c r="WB118" s="30"/>
      <c r="WC118" s="30"/>
      <c r="WD118" s="30"/>
      <c r="WE118" s="30"/>
      <c r="WF118" s="30"/>
      <c r="WG118" s="30"/>
      <c r="WH118" s="30"/>
      <c r="WI118" s="30"/>
      <c r="WJ118" s="30"/>
      <c r="WK118" s="30"/>
      <c r="WL118" s="30"/>
      <c r="WM118" s="30"/>
      <c r="WN118" s="30"/>
      <c r="WO118" s="30"/>
      <c r="WP118" s="30"/>
      <c r="WQ118" s="30"/>
      <c r="WR118" s="30"/>
      <c r="WS118" s="30"/>
      <c r="WT118" s="30"/>
      <c r="WU118" s="30"/>
      <c r="WV118" s="30"/>
      <c r="WW118" s="30"/>
      <c r="WX118" s="30"/>
      <c r="WY118" s="30"/>
      <c r="WZ118" s="30"/>
      <c r="XA118" s="30"/>
      <c r="XB118" s="30"/>
      <c r="XC118" s="30"/>
      <c r="XD118" s="30"/>
      <c r="XE118" s="30"/>
      <c r="XF118" s="30"/>
      <c r="XG118" s="30"/>
      <c r="XH118" s="30"/>
      <c r="XI118" s="30"/>
      <c r="XJ118" s="30"/>
      <c r="XK118" s="30"/>
      <c r="XL118" s="30"/>
      <c r="XM118" s="30"/>
      <c r="XN118" s="30"/>
      <c r="XO118" s="30"/>
      <c r="XP118" s="30"/>
      <c r="XQ118" s="30"/>
      <c r="XR118" s="30"/>
      <c r="XS118" s="30"/>
      <c r="XT118" s="30"/>
      <c r="XU118" s="30"/>
      <c r="XV118" s="30"/>
      <c r="XW118" s="30"/>
      <c r="XX118" s="30"/>
      <c r="XY118" s="30"/>
      <c r="XZ118" s="30"/>
      <c r="YA118" s="30"/>
      <c r="YB118" s="30"/>
      <c r="YC118" s="30"/>
      <c r="YD118" s="30"/>
      <c r="YE118" s="30"/>
      <c r="YF118" s="30"/>
      <c r="YG118" s="30"/>
      <c r="YH118" s="30"/>
      <c r="YI118" s="30"/>
      <c r="YJ118" s="30"/>
      <c r="YK118" s="30"/>
      <c r="YL118" s="30"/>
      <c r="YM118" s="30"/>
      <c r="YN118" s="30"/>
      <c r="YO118" s="30"/>
      <c r="YP118" s="30"/>
      <c r="YQ118" s="30"/>
      <c r="YR118" s="30"/>
      <c r="YS118" s="30"/>
      <c r="YT118" s="30"/>
      <c r="YU118" s="30"/>
      <c r="YV118" s="30"/>
      <c r="YW118" s="30"/>
      <c r="YX118" s="30"/>
      <c r="YY118" s="30"/>
      <c r="YZ118" s="30"/>
      <c r="ZA118" s="30"/>
      <c r="ZB118" s="30"/>
      <c r="ZC118" s="30"/>
      <c r="ZD118" s="30"/>
      <c r="ZE118" s="30"/>
      <c r="ZF118" s="30"/>
      <c r="ZG118" s="30"/>
      <c r="ZH118" s="30"/>
      <c r="ZI118" s="30"/>
      <c r="ZJ118" s="30"/>
      <c r="ZK118" s="30"/>
      <c r="ZL118" s="30"/>
      <c r="ZM118" s="30"/>
      <c r="ZN118" s="30"/>
      <c r="ZO118" s="30"/>
      <c r="ZP118" s="30"/>
      <c r="ZQ118" s="30"/>
      <c r="ZR118" s="30"/>
      <c r="ZS118" s="30"/>
      <c r="ZT118" s="30"/>
      <c r="ZU118" s="30"/>
      <c r="ZV118" s="30"/>
      <c r="ZW118" s="30"/>
      <c r="ZX118" s="30"/>
      <c r="ZY118" s="30"/>
      <c r="ZZ118" s="30"/>
      <c r="AAA118" s="30"/>
      <c r="AAB118" s="30"/>
      <c r="AAC118" s="30"/>
      <c r="AAD118" s="30"/>
      <c r="AAE118" s="30"/>
      <c r="AAF118" s="30"/>
      <c r="AAG118" s="30"/>
      <c r="AAH118" s="30"/>
      <c r="AAI118" s="30"/>
      <c r="AAJ118" s="30"/>
      <c r="AAK118" s="30"/>
      <c r="AAL118" s="30"/>
      <c r="AAM118" s="30"/>
      <c r="AAN118" s="30"/>
      <c r="AAO118" s="30"/>
      <c r="AAP118" s="30"/>
      <c r="AAQ118" s="30"/>
      <c r="AAR118" s="30"/>
      <c r="AAS118" s="30"/>
      <c r="AAT118" s="30"/>
      <c r="AAU118" s="30"/>
      <c r="AAV118" s="30"/>
      <c r="AAW118" s="30"/>
      <c r="AAX118" s="30"/>
      <c r="AAY118" s="30"/>
      <c r="AAZ118" s="30"/>
      <c r="ABA118" s="30"/>
      <c r="ABB118" s="30"/>
      <c r="ABC118" s="30"/>
      <c r="ABD118" s="30"/>
      <c r="ABE118" s="30"/>
      <c r="ABF118" s="30"/>
      <c r="ABG118" s="30"/>
      <c r="ABH118" s="30"/>
      <c r="ABI118" s="30"/>
      <c r="ABJ118" s="30"/>
      <c r="ABK118" s="30"/>
      <c r="ABL118" s="30"/>
      <c r="ABM118" s="30"/>
      <c r="ABN118" s="30"/>
      <c r="ABO118" s="30"/>
      <c r="ABP118" s="30"/>
      <c r="ABQ118" s="30"/>
      <c r="ABR118" s="30"/>
      <c r="ABS118" s="30"/>
      <c r="ABT118" s="30"/>
      <c r="ABU118" s="30"/>
      <c r="ABV118" s="30"/>
      <c r="ABW118" s="30"/>
      <c r="ABX118" s="30"/>
      <c r="ABY118" s="30"/>
      <c r="ABZ118" s="30"/>
      <c r="ACA118" s="30"/>
      <c r="ACB118" s="30"/>
      <c r="ACC118" s="30"/>
      <c r="ACD118" s="30"/>
      <c r="ACE118" s="30"/>
      <c r="ACF118" s="30"/>
      <c r="ACG118" s="30"/>
      <c r="ACH118" s="30"/>
      <c r="ACI118" s="30"/>
      <c r="ACJ118" s="30"/>
      <c r="ACK118" s="30"/>
      <c r="ACL118" s="30"/>
      <c r="ACM118" s="30"/>
      <c r="ACN118" s="30"/>
      <c r="ACO118" s="30"/>
      <c r="ACP118" s="30"/>
      <c r="ACQ118" s="30"/>
      <c r="ACR118" s="30"/>
      <c r="ACS118" s="30"/>
      <c r="ACT118" s="30"/>
      <c r="ACU118" s="30"/>
      <c r="ACV118" s="30"/>
      <c r="ACW118" s="30"/>
      <c r="ACX118" s="30"/>
      <c r="ACY118" s="30"/>
      <c r="ACZ118" s="30"/>
      <c r="ADA118" s="30"/>
      <c r="ADB118" s="30"/>
      <c r="ADC118" s="30"/>
      <c r="ADD118" s="30"/>
      <c r="ADE118" s="30"/>
      <c r="ADF118" s="30"/>
      <c r="ADG118" s="30"/>
      <c r="ADH118" s="30"/>
      <c r="ADI118" s="30"/>
      <c r="ADJ118" s="30"/>
      <c r="ADK118" s="30"/>
      <c r="ADL118" s="30"/>
      <c r="ADM118" s="30"/>
      <c r="ADN118" s="30"/>
      <c r="ADO118" s="30"/>
      <c r="ADP118" s="30"/>
      <c r="ADQ118" s="30"/>
      <c r="ADR118" s="30"/>
      <c r="ADS118" s="30"/>
      <c r="ADT118" s="30"/>
      <c r="ADU118" s="30"/>
      <c r="ADV118" s="30"/>
      <c r="ADW118" s="30"/>
      <c r="ADX118" s="30"/>
      <c r="ADY118" s="30"/>
      <c r="ADZ118" s="30"/>
      <c r="AEA118" s="30"/>
      <c r="AEB118" s="30"/>
      <c r="AEC118" s="30"/>
      <c r="AED118" s="30"/>
      <c r="AEE118" s="30"/>
      <c r="AEF118" s="30"/>
      <c r="AEG118" s="30"/>
      <c r="AEH118" s="30"/>
      <c r="AEI118" s="30"/>
      <c r="AEJ118" s="30"/>
      <c r="AEK118" s="30"/>
      <c r="AEL118" s="30"/>
      <c r="AEM118" s="30"/>
      <c r="AEN118" s="30"/>
      <c r="AEO118" s="30"/>
      <c r="AEP118" s="30"/>
      <c r="AEQ118" s="30"/>
      <c r="AER118" s="30"/>
      <c r="AES118" s="30"/>
      <c r="AET118" s="30"/>
      <c r="AEU118" s="30"/>
      <c r="AEV118" s="30"/>
      <c r="AEW118" s="30"/>
      <c r="AEX118" s="30"/>
      <c r="AEY118" s="30"/>
      <c r="AEZ118" s="30"/>
      <c r="AFA118" s="30"/>
      <c r="AFB118" s="30"/>
      <c r="AFC118" s="30"/>
      <c r="AFD118" s="30"/>
      <c r="AFE118" s="30"/>
      <c r="AFF118" s="30"/>
      <c r="AFG118" s="30"/>
      <c r="AFH118" s="30"/>
      <c r="AFI118" s="30"/>
      <c r="AFJ118" s="30"/>
      <c r="AFK118" s="30"/>
      <c r="AFL118" s="30"/>
      <c r="AFM118" s="30"/>
      <c r="AFN118" s="30"/>
      <c r="AFO118" s="30"/>
      <c r="AFP118" s="30"/>
      <c r="AFQ118" s="30"/>
      <c r="AFR118" s="30"/>
      <c r="AFS118" s="30"/>
      <c r="AFT118" s="30"/>
      <c r="AFU118" s="30"/>
      <c r="AFV118" s="30"/>
      <c r="AFW118" s="30"/>
      <c r="AFX118" s="30"/>
      <c r="AFY118" s="30"/>
      <c r="AFZ118" s="30"/>
      <c r="AGA118" s="30"/>
      <c r="AGB118" s="30"/>
      <c r="AGC118" s="30"/>
      <c r="AGD118" s="30"/>
      <c r="AGE118" s="30"/>
      <c r="AGF118" s="30"/>
      <c r="AGG118" s="30"/>
      <c r="AGH118" s="30"/>
      <c r="AGI118" s="30"/>
      <c r="AGJ118" s="30"/>
      <c r="AGK118" s="30"/>
      <c r="AGL118" s="30"/>
      <c r="AGM118" s="30"/>
      <c r="AGN118" s="30"/>
      <c r="AGO118" s="30"/>
      <c r="AGP118" s="30"/>
      <c r="AGQ118" s="30"/>
      <c r="AGR118" s="30"/>
      <c r="AGS118" s="30"/>
      <c r="AGT118" s="30"/>
      <c r="AGU118" s="30"/>
      <c r="AGV118" s="30"/>
      <c r="AGW118" s="30"/>
      <c r="AGX118" s="30"/>
      <c r="AGY118" s="30"/>
      <c r="AGZ118" s="30"/>
      <c r="AHA118" s="30"/>
      <c r="AHB118" s="30"/>
      <c r="AHC118" s="30"/>
      <c r="AHD118" s="30"/>
      <c r="AHE118" s="30"/>
      <c r="AHF118" s="30"/>
      <c r="AHG118" s="30"/>
      <c r="AHH118" s="30"/>
      <c r="AHI118" s="30"/>
      <c r="AHJ118" s="30"/>
      <c r="AHK118" s="30"/>
      <c r="AHL118" s="30"/>
      <c r="AHM118" s="30"/>
      <c r="AHN118" s="30"/>
      <c r="AHO118" s="30"/>
      <c r="AHP118" s="30"/>
      <c r="AHQ118" s="30"/>
      <c r="AHR118" s="30"/>
      <c r="AHS118" s="30"/>
      <c r="AHT118" s="30"/>
      <c r="AHU118" s="30"/>
      <c r="AHV118" s="30"/>
      <c r="AHW118" s="30"/>
      <c r="AHX118" s="30"/>
      <c r="AHY118" s="30"/>
      <c r="AHZ118" s="30"/>
      <c r="AIA118" s="30"/>
      <c r="AIB118" s="30"/>
      <c r="AIC118" s="30"/>
      <c r="AID118" s="30"/>
      <c r="AIE118" s="30"/>
      <c r="AIF118" s="30"/>
      <c r="AIG118" s="30"/>
      <c r="AIH118" s="30"/>
      <c r="AII118" s="30"/>
      <c r="AIJ118" s="30"/>
      <c r="AIK118" s="30"/>
      <c r="AIL118" s="30"/>
      <c r="AIM118" s="30"/>
      <c r="AIN118" s="30"/>
      <c r="AIO118" s="30"/>
      <c r="AIP118" s="30"/>
      <c r="AIQ118" s="30"/>
      <c r="AIR118" s="30"/>
      <c r="AIS118" s="30"/>
      <c r="AIT118" s="30"/>
      <c r="AIU118" s="30"/>
      <c r="AIV118" s="30"/>
      <c r="AIW118" s="30"/>
      <c r="AIX118" s="30"/>
      <c r="AIY118" s="30"/>
      <c r="AIZ118" s="30"/>
      <c r="AJA118" s="30"/>
      <c r="AJB118" s="30"/>
      <c r="AJC118" s="30"/>
      <c r="AJD118" s="30"/>
      <c r="AJE118" s="30"/>
      <c r="AJF118" s="30"/>
      <c r="AJG118" s="30"/>
      <c r="AJH118" s="30"/>
      <c r="AJI118" s="30"/>
      <c r="AJJ118" s="30"/>
      <c r="AJK118" s="30"/>
      <c r="AJL118" s="30"/>
      <c r="AJM118" s="30"/>
      <c r="AJN118" s="30"/>
      <c r="AJO118" s="30"/>
      <c r="AJP118" s="30"/>
      <c r="AJQ118" s="30"/>
      <c r="AJR118" s="30"/>
      <c r="AJS118" s="30"/>
      <c r="AJT118" s="30"/>
      <c r="AJU118" s="30"/>
      <c r="AJV118" s="30"/>
      <c r="AJW118" s="30"/>
      <c r="AJX118" s="30"/>
      <c r="AJY118" s="30"/>
      <c r="AJZ118" s="30"/>
      <c r="AKA118" s="30"/>
      <c r="AKB118" s="30"/>
      <c r="AKC118" s="30"/>
      <c r="AKD118" s="30"/>
      <c r="AKE118" s="30"/>
      <c r="AKF118" s="30"/>
      <c r="AKG118" s="30"/>
      <c r="AKH118" s="30"/>
      <c r="AKI118" s="30"/>
      <c r="AKJ118" s="30"/>
      <c r="AKK118" s="30"/>
      <c r="AKL118" s="30"/>
      <c r="AKM118" s="30"/>
      <c r="AKN118" s="30"/>
      <c r="AKO118" s="30"/>
      <c r="AKP118" s="30"/>
      <c r="AKQ118" s="30"/>
      <c r="AKR118" s="30"/>
      <c r="AKS118" s="30"/>
      <c r="AKT118" s="30"/>
      <c r="AKU118" s="30"/>
      <c r="AKV118" s="30"/>
      <c r="AKW118" s="30"/>
      <c r="AKX118" s="30"/>
      <c r="AKY118" s="30"/>
      <c r="AKZ118" s="30"/>
      <c r="ALA118" s="30"/>
      <c r="ALB118" s="30"/>
      <c r="ALC118" s="30"/>
      <c r="ALD118" s="30"/>
      <c r="ALE118" s="30"/>
      <c r="ALF118" s="30"/>
      <c r="ALG118" s="30"/>
      <c r="ALH118" s="30"/>
      <c r="ALI118" s="30"/>
      <c r="ALJ118" s="30"/>
      <c r="ALK118" s="30"/>
      <c r="ALL118" s="30"/>
      <c r="ALM118" s="30"/>
      <c r="ALN118" s="30"/>
      <c r="ALO118" s="30"/>
      <c r="ALP118" s="30"/>
      <c r="ALQ118" s="30"/>
      <c r="ALR118" s="30"/>
      <c r="ALS118" s="30"/>
      <c r="ALT118" s="30"/>
      <c r="ALU118" s="30"/>
      <c r="ALV118" s="30"/>
      <c r="ALW118" s="30"/>
      <c r="ALX118" s="30"/>
      <c r="ALY118" s="30"/>
      <c r="ALZ118" s="30"/>
      <c r="AMA118" s="30"/>
      <c r="AMB118" s="30"/>
      <c r="AMC118" s="30"/>
      <c r="AMD118" s="30"/>
      <c r="AME118" s="30"/>
      <c r="AMF118" s="30"/>
      <c r="AMG118" s="30"/>
      <c r="AMH118" s="30"/>
      <c r="AMI118" s="30"/>
      <c r="AMJ118" s="30"/>
      <c r="AMK118" s="30"/>
      <c r="AML118" s="30"/>
      <c r="AMM118" s="30"/>
      <c r="AMN118" s="30"/>
      <c r="AMO118" s="30"/>
      <c r="AMP118" s="30"/>
      <c r="AMQ118" s="30"/>
      <c r="AMR118" s="30"/>
      <c r="AMS118" s="30"/>
      <c r="AMT118" s="30"/>
      <c r="AMU118" s="30"/>
      <c r="AMV118" s="30"/>
      <c r="AMW118" s="30"/>
      <c r="AMX118" s="30"/>
      <c r="AMY118" s="30"/>
      <c r="AMZ118" s="30"/>
      <c r="ANA118" s="30"/>
      <c r="ANB118" s="30"/>
      <c r="ANC118" s="30"/>
      <c r="AND118" s="30"/>
      <c r="ANE118" s="30"/>
      <c r="ANF118" s="30"/>
      <c r="ANG118" s="30"/>
      <c r="ANH118" s="30"/>
      <c r="ANI118" s="30"/>
      <c r="ANJ118" s="30"/>
      <c r="ANK118" s="30"/>
      <c r="ANL118" s="30"/>
      <c r="ANM118" s="30"/>
      <c r="ANN118" s="30"/>
      <c r="ANO118" s="30"/>
      <c r="ANP118" s="30"/>
      <c r="ANQ118" s="30"/>
      <c r="ANR118" s="30"/>
      <c r="ANS118" s="30"/>
      <c r="ANT118" s="30"/>
      <c r="ANU118" s="30"/>
      <c r="ANV118" s="30"/>
      <c r="ANW118" s="30"/>
      <c r="ANX118" s="30"/>
      <c r="ANY118" s="30"/>
      <c r="ANZ118" s="30"/>
      <c r="AOA118" s="30"/>
      <c r="AOB118" s="30"/>
      <c r="AOC118" s="30"/>
      <c r="AOD118" s="30"/>
      <c r="AOE118" s="30"/>
      <c r="AOF118" s="30"/>
      <c r="AOG118" s="30"/>
      <c r="AOH118" s="30"/>
      <c r="AOI118" s="30"/>
      <c r="AOJ118" s="30"/>
      <c r="AOK118" s="30"/>
      <c r="AOL118" s="30"/>
      <c r="AOM118" s="30"/>
      <c r="AON118" s="30"/>
      <c r="AOO118" s="30"/>
      <c r="AOP118" s="30"/>
      <c r="AOQ118" s="30"/>
      <c r="AOR118" s="30"/>
      <c r="AOS118" s="30"/>
      <c r="AOT118" s="30"/>
      <c r="AOU118" s="30"/>
      <c r="AOV118" s="30"/>
      <c r="AOW118" s="30"/>
      <c r="AOX118" s="30"/>
      <c r="AOY118" s="30"/>
      <c r="AOZ118" s="30"/>
      <c r="APA118" s="30"/>
      <c r="APB118" s="30"/>
      <c r="APC118" s="30"/>
      <c r="APD118" s="30"/>
      <c r="APE118" s="30"/>
      <c r="APF118" s="30"/>
      <c r="APG118" s="30"/>
      <c r="APH118" s="30"/>
      <c r="API118" s="30"/>
      <c r="APJ118" s="30"/>
      <c r="APK118" s="30"/>
      <c r="APL118" s="30"/>
      <c r="APM118" s="30"/>
      <c r="APN118" s="30"/>
      <c r="APO118" s="30"/>
      <c r="APP118" s="30"/>
      <c r="APQ118" s="30"/>
      <c r="APR118" s="30"/>
      <c r="APS118" s="30"/>
      <c r="APT118" s="30"/>
      <c r="APU118" s="30"/>
      <c r="APV118" s="30"/>
      <c r="APW118" s="30"/>
      <c r="APX118" s="30"/>
      <c r="APY118" s="30"/>
      <c r="APZ118" s="30"/>
      <c r="AQA118" s="30"/>
      <c r="AQB118" s="30"/>
      <c r="AQC118" s="30"/>
      <c r="AQD118" s="30"/>
      <c r="AQE118" s="30"/>
      <c r="AQF118" s="30"/>
      <c r="AQG118" s="30"/>
      <c r="AQH118" s="30"/>
      <c r="AQI118" s="30"/>
      <c r="AQJ118" s="30"/>
      <c r="AQK118" s="30"/>
      <c r="AQL118" s="30"/>
      <c r="AQM118" s="30"/>
      <c r="AQN118" s="30"/>
      <c r="AQO118" s="30"/>
      <c r="AQP118" s="30"/>
      <c r="AQQ118" s="30"/>
      <c r="AQR118" s="30"/>
      <c r="AQS118" s="30"/>
      <c r="AQT118" s="30"/>
      <c r="AQU118" s="30"/>
      <c r="AQV118" s="30"/>
      <c r="AQW118" s="30"/>
      <c r="AQX118" s="30"/>
      <c r="AQY118" s="30"/>
      <c r="AQZ118" s="30"/>
      <c r="ARA118" s="30"/>
      <c r="ARB118" s="30"/>
      <c r="ARC118" s="30"/>
      <c r="ARD118" s="30"/>
      <c r="ARE118" s="30"/>
      <c r="ARF118" s="30"/>
      <c r="ARG118" s="30"/>
      <c r="ARH118" s="30"/>
      <c r="ARI118" s="30"/>
      <c r="ARJ118" s="30"/>
      <c r="ARK118" s="30"/>
      <c r="ARL118" s="30"/>
      <c r="ARM118" s="30"/>
      <c r="ARN118" s="30"/>
      <c r="ARO118" s="30"/>
      <c r="ARP118" s="30"/>
      <c r="ARQ118" s="30"/>
      <c r="ARR118" s="30"/>
      <c r="ARS118" s="30"/>
      <c r="ART118" s="30"/>
      <c r="ARU118" s="30"/>
      <c r="ARV118" s="30"/>
      <c r="ARW118" s="30"/>
      <c r="ARX118" s="30"/>
      <c r="ARY118" s="30"/>
      <c r="ARZ118" s="30"/>
      <c r="ASA118" s="30"/>
      <c r="ASB118" s="30"/>
      <c r="ASC118" s="30"/>
      <c r="ASD118" s="30"/>
      <c r="ASE118" s="30"/>
      <c r="ASF118" s="30"/>
      <c r="ASG118" s="30"/>
      <c r="ASH118" s="30"/>
      <c r="ASI118" s="30"/>
      <c r="ASJ118" s="30"/>
      <c r="ASK118" s="30"/>
      <c r="ASL118" s="30"/>
      <c r="ASM118" s="30"/>
      <c r="ASN118" s="30"/>
      <c r="ASO118" s="30"/>
      <c r="ASP118" s="30"/>
      <c r="ASQ118" s="30"/>
      <c r="ASR118" s="30"/>
      <c r="ASS118" s="30"/>
      <c r="AST118" s="30"/>
      <c r="ASU118" s="30"/>
      <c r="ASV118" s="30"/>
      <c r="ASW118" s="30"/>
      <c r="ASX118" s="30"/>
      <c r="ASY118" s="30"/>
      <c r="ASZ118" s="30"/>
      <c r="ATA118" s="30"/>
      <c r="ATB118" s="30"/>
      <c r="ATC118" s="30"/>
      <c r="ATD118" s="30"/>
      <c r="ATE118" s="30"/>
      <c r="ATF118" s="30"/>
      <c r="ATG118" s="30"/>
      <c r="ATH118" s="30"/>
      <c r="ATI118" s="30"/>
      <c r="ATJ118" s="30"/>
      <c r="ATK118" s="30"/>
      <c r="ATL118" s="30"/>
      <c r="ATM118" s="30"/>
      <c r="ATN118" s="30"/>
      <c r="ATO118" s="30"/>
      <c r="ATP118" s="30"/>
      <c r="ATQ118" s="30"/>
      <c r="ATR118" s="30"/>
      <c r="ATS118" s="30"/>
      <c r="ATT118" s="30"/>
      <c r="ATU118" s="30"/>
      <c r="ATV118" s="30"/>
      <c r="ATW118" s="30"/>
      <c r="ATX118" s="30"/>
      <c r="ATY118" s="30"/>
      <c r="ATZ118" s="30"/>
      <c r="AUA118" s="30"/>
      <c r="AUB118" s="30"/>
      <c r="AUC118" s="30"/>
      <c r="AUD118" s="30"/>
      <c r="AUE118" s="30"/>
      <c r="AUF118" s="30"/>
      <c r="AUG118" s="30"/>
      <c r="AUH118" s="30"/>
      <c r="AUI118" s="30"/>
      <c r="AUJ118" s="30"/>
      <c r="AUK118" s="30"/>
      <c r="AUL118" s="30"/>
      <c r="AUM118" s="30"/>
      <c r="AUN118" s="30"/>
      <c r="AUO118" s="30"/>
      <c r="AUP118" s="30"/>
      <c r="AUQ118" s="30"/>
      <c r="AUR118" s="30"/>
      <c r="AUS118" s="30"/>
      <c r="AUT118" s="30"/>
      <c r="AUU118" s="30"/>
      <c r="AUV118" s="30"/>
      <c r="AUW118" s="30"/>
      <c r="AUX118" s="30"/>
      <c r="AUY118" s="30"/>
      <c r="AUZ118" s="30"/>
      <c r="AVA118" s="30"/>
      <c r="AVB118" s="30"/>
      <c r="AVC118" s="30"/>
      <c r="AVD118" s="30"/>
      <c r="AVE118" s="30"/>
      <c r="AVF118" s="30"/>
      <c r="AVG118" s="30"/>
      <c r="AVH118" s="30"/>
      <c r="AVI118" s="30"/>
      <c r="AVJ118" s="30"/>
      <c r="AVK118" s="30"/>
      <c r="AVL118" s="30"/>
      <c r="AVM118" s="30"/>
      <c r="AVN118" s="30"/>
      <c r="AVO118" s="30"/>
      <c r="AVP118" s="30"/>
      <c r="AVQ118" s="30"/>
      <c r="AVR118" s="30"/>
      <c r="AVS118" s="30"/>
      <c r="AVT118" s="30"/>
      <c r="AVU118" s="30"/>
      <c r="AVV118" s="30"/>
      <c r="AVW118" s="30"/>
      <c r="AVX118" s="30"/>
      <c r="AVY118" s="30"/>
      <c r="AVZ118" s="30"/>
      <c r="AWA118" s="30"/>
      <c r="AWB118" s="30"/>
      <c r="AWC118" s="30"/>
      <c r="AWD118" s="30"/>
      <c r="AWE118" s="30"/>
      <c r="AWF118" s="30"/>
      <c r="AWG118" s="30"/>
      <c r="AWH118" s="30"/>
      <c r="AWI118" s="30"/>
      <c r="AWJ118" s="30"/>
      <c r="AWK118" s="30"/>
      <c r="AWL118" s="30"/>
      <c r="AWM118" s="30"/>
      <c r="AWN118" s="30"/>
      <c r="AWO118" s="30"/>
      <c r="AWP118" s="30"/>
      <c r="AWQ118" s="30"/>
      <c r="AWR118" s="30"/>
      <c r="AWS118" s="30"/>
      <c r="AWT118" s="30"/>
      <c r="AWU118" s="30"/>
      <c r="AWV118" s="30"/>
      <c r="AWW118" s="30"/>
      <c r="AWX118" s="30"/>
      <c r="AWY118" s="30"/>
      <c r="AWZ118" s="30"/>
      <c r="AXA118" s="30"/>
      <c r="AXB118" s="30"/>
      <c r="AXC118" s="30"/>
      <c r="AXD118" s="30"/>
      <c r="AXE118" s="30"/>
      <c r="AXF118" s="30"/>
      <c r="AXG118" s="30"/>
      <c r="AXH118" s="30"/>
      <c r="AXI118" s="30"/>
      <c r="AXJ118" s="30"/>
      <c r="AXK118" s="30"/>
      <c r="AXL118" s="30"/>
      <c r="AXM118" s="30"/>
      <c r="AXN118" s="30"/>
      <c r="AXO118" s="30"/>
      <c r="AXP118" s="30"/>
      <c r="AXQ118" s="30"/>
      <c r="AXR118" s="30"/>
      <c r="AXS118" s="30"/>
      <c r="AXT118" s="30"/>
      <c r="AXU118" s="30"/>
      <c r="AXV118" s="30"/>
      <c r="AXW118" s="30"/>
      <c r="AXX118" s="30"/>
      <c r="AXY118" s="30"/>
      <c r="AXZ118" s="30"/>
      <c r="AYA118" s="30"/>
      <c r="AYB118" s="30"/>
      <c r="AYC118" s="30"/>
      <c r="AYD118" s="30"/>
      <c r="AYE118" s="30"/>
      <c r="AYF118" s="30"/>
      <c r="AYG118" s="30"/>
      <c r="AYH118" s="30"/>
      <c r="AYI118" s="30"/>
      <c r="AYJ118" s="30"/>
      <c r="AYK118" s="30"/>
      <c r="AYL118" s="30"/>
      <c r="AYM118" s="30"/>
      <c r="AYN118" s="30"/>
      <c r="AYO118" s="30"/>
      <c r="AYP118" s="30"/>
      <c r="AYQ118" s="30"/>
      <c r="AYR118" s="30"/>
      <c r="AYS118" s="30"/>
      <c r="AYT118" s="30"/>
      <c r="AYU118" s="30"/>
      <c r="AYV118" s="30"/>
      <c r="AYW118" s="30"/>
      <c r="AYX118" s="30"/>
      <c r="AYY118" s="30"/>
      <c r="AYZ118" s="30"/>
      <c r="AZA118" s="30"/>
      <c r="AZB118" s="30"/>
      <c r="AZC118" s="30"/>
      <c r="AZD118" s="30"/>
      <c r="AZE118" s="30"/>
      <c r="AZF118" s="30"/>
      <c r="AZG118" s="30"/>
      <c r="AZH118" s="30"/>
      <c r="AZI118" s="30"/>
      <c r="AZJ118" s="30"/>
      <c r="AZK118" s="30"/>
      <c r="AZL118" s="30"/>
      <c r="AZM118" s="30"/>
      <c r="AZN118" s="30"/>
      <c r="AZO118" s="30"/>
      <c r="AZP118" s="30"/>
      <c r="AZQ118" s="30"/>
      <c r="AZR118" s="30"/>
      <c r="AZS118" s="30"/>
      <c r="AZT118" s="30"/>
      <c r="AZU118" s="30"/>
      <c r="AZV118" s="30"/>
      <c r="AZW118" s="30"/>
      <c r="AZX118" s="30"/>
      <c r="AZY118" s="30"/>
      <c r="AZZ118" s="30"/>
      <c r="BAA118" s="30"/>
      <c r="BAB118" s="30"/>
      <c r="BAC118" s="30"/>
      <c r="BAD118" s="30"/>
      <c r="BAE118" s="30"/>
      <c r="BAF118" s="30"/>
      <c r="BAG118" s="30"/>
      <c r="BAH118" s="30"/>
      <c r="BAI118" s="30"/>
      <c r="BAJ118" s="30"/>
      <c r="BAK118" s="30"/>
      <c r="BAL118" s="30"/>
      <c r="BAM118" s="30"/>
      <c r="BAN118" s="30"/>
      <c r="BAO118" s="30"/>
      <c r="BAP118" s="30"/>
      <c r="BAQ118" s="30"/>
      <c r="BAR118" s="30"/>
      <c r="BAS118" s="30"/>
      <c r="BAT118" s="30"/>
      <c r="BAU118" s="30"/>
      <c r="BAV118" s="30"/>
      <c r="BAW118" s="30"/>
      <c r="BAX118" s="30"/>
      <c r="BAY118" s="30"/>
      <c r="BAZ118" s="30"/>
      <c r="BBA118" s="30"/>
      <c r="BBB118" s="30"/>
      <c r="BBC118" s="30"/>
      <c r="BBD118" s="30"/>
      <c r="BBE118" s="30"/>
      <c r="BBF118" s="30"/>
      <c r="BBG118" s="30"/>
      <c r="BBH118" s="30"/>
      <c r="BBI118" s="30"/>
      <c r="BBJ118" s="30"/>
      <c r="BBK118" s="30"/>
      <c r="BBL118" s="30"/>
      <c r="BBM118" s="30"/>
      <c r="BBN118" s="30"/>
      <c r="BBO118" s="30"/>
      <c r="BBP118" s="30"/>
      <c r="BBQ118" s="30"/>
      <c r="BBR118" s="30"/>
      <c r="BBS118" s="30"/>
      <c r="BBT118" s="30"/>
      <c r="BBU118" s="30"/>
      <c r="BBV118" s="30"/>
      <c r="BBW118" s="30"/>
      <c r="BBX118" s="30"/>
      <c r="BBY118" s="30"/>
      <c r="BBZ118" s="30"/>
      <c r="BCA118" s="30"/>
      <c r="BCB118" s="30"/>
      <c r="BCC118" s="30"/>
      <c r="BCD118" s="30"/>
      <c r="BCE118" s="30"/>
      <c r="BCF118" s="30"/>
      <c r="BCG118" s="30"/>
      <c r="BCH118" s="30"/>
      <c r="BCI118" s="30"/>
      <c r="BCJ118" s="30"/>
      <c r="BCK118" s="30"/>
      <c r="BCL118" s="30"/>
      <c r="BCM118" s="30"/>
      <c r="BCN118" s="30"/>
      <c r="BCO118" s="30"/>
      <c r="BCP118" s="30"/>
      <c r="BCQ118" s="30"/>
      <c r="BCR118" s="30"/>
      <c r="BCS118" s="30"/>
      <c r="BCT118" s="30"/>
      <c r="BCU118" s="30"/>
      <c r="BCV118" s="30"/>
      <c r="BCW118" s="30"/>
      <c r="BCX118" s="30"/>
      <c r="BCY118" s="30"/>
      <c r="BCZ118" s="30"/>
      <c r="BDA118" s="30"/>
      <c r="BDB118" s="30"/>
      <c r="BDC118" s="30"/>
      <c r="BDD118" s="30"/>
      <c r="BDE118" s="30"/>
      <c r="BDF118" s="30"/>
      <c r="BDG118" s="30"/>
      <c r="BDH118" s="30"/>
      <c r="BDI118" s="30"/>
      <c r="BDJ118" s="30"/>
      <c r="BDK118" s="30"/>
      <c r="BDL118" s="30"/>
      <c r="BDM118" s="30"/>
      <c r="BDN118" s="30"/>
      <c r="BDO118" s="30"/>
      <c r="BDP118" s="30"/>
      <c r="BDQ118" s="30"/>
      <c r="BDR118" s="30"/>
      <c r="BDS118" s="30"/>
      <c r="BDT118" s="30"/>
      <c r="BDU118" s="30"/>
      <c r="BDV118" s="30"/>
      <c r="BDW118" s="30"/>
      <c r="BDX118" s="30"/>
      <c r="BDY118" s="30"/>
      <c r="BDZ118" s="30"/>
      <c r="BEA118" s="30"/>
      <c r="BEB118" s="30"/>
      <c r="BEC118" s="30"/>
      <c r="BED118" s="30"/>
      <c r="BEE118" s="30"/>
      <c r="BEF118" s="30"/>
      <c r="BEG118" s="30"/>
      <c r="BEH118" s="30"/>
      <c r="BEI118" s="30"/>
      <c r="BEJ118" s="30"/>
      <c r="BEK118" s="30"/>
      <c r="BEL118" s="30"/>
      <c r="BEM118" s="30"/>
      <c r="BEN118" s="30"/>
      <c r="BEO118" s="30"/>
      <c r="BEP118" s="30"/>
      <c r="BEQ118" s="30"/>
      <c r="BER118" s="30"/>
      <c r="BES118" s="30"/>
      <c r="BET118" s="30"/>
      <c r="BEU118" s="30"/>
      <c r="BEV118" s="30"/>
      <c r="BEW118" s="30"/>
      <c r="BEX118" s="30"/>
      <c r="BEY118" s="30"/>
      <c r="BEZ118" s="30"/>
      <c r="BFA118" s="30"/>
      <c r="BFB118" s="30"/>
      <c r="BFC118" s="30"/>
      <c r="BFD118" s="30"/>
      <c r="BFE118" s="30"/>
      <c r="BFF118" s="30"/>
      <c r="BFG118" s="30"/>
      <c r="BFH118" s="30"/>
      <c r="BFI118" s="30"/>
      <c r="BFJ118" s="30"/>
      <c r="BFK118" s="30"/>
      <c r="BFL118" s="30"/>
      <c r="BFM118" s="30"/>
      <c r="BFN118" s="30"/>
      <c r="BFO118" s="30"/>
      <c r="BFP118" s="30"/>
      <c r="BFQ118" s="30"/>
      <c r="BFR118" s="30"/>
      <c r="BFS118" s="30"/>
      <c r="BFT118" s="30"/>
      <c r="BFU118" s="30"/>
      <c r="BFV118" s="30"/>
      <c r="BFW118" s="30"/>
      <c r="BFX118" s="30"/>
      <c r="BFY118" s="30"/>
      <c r="BFZ118" s="30"/>
      <c r="BGA118" s="30"/>
      <c r="BGB118" s="30"/>
      <c r="BGC118" s="30"/>
      <c r="BGD118" s="30"/>
      <c r="BGE118" s="30"/>
      <c r="BGF118" s="30"/>
      <c r="BGG118" s="30"/>
      <c r="BGH118" s="30"/>
      <c r="BGI118" s="30"/>
      <c r="BGJ118" s="30"/>
      <c r="BGK118" s="30"/>
      <c r="BGL118" s="30"/>
      <c r="BGM118" s="30"/>
      <c r="BGN118" s="30"/>
      <c r="BGO118" s="30"/>
      <c r="BGP118" s="30"/>
      <c r="BGQ118" s="30"/>
      <c r="BGR118" s="30"/>
      <c r="BGS118" s="30"/>
      <c r="BGT118" s="30"/>
      <c r="BGU118" s="30"/>
      <c r="BGV118" s="30"/>
      <c r="BGW118" s="30"/>
      <c r="BGX118" s="30"/>
      <c r="BGY118" s="30"/>
      <c r="BGZ118" s="30"/>
      <c r="BHA118" s="30"/>
      <c r="BHB118" s="30"/>
      <c r="BHC118" s="30"/>
      <c r="BHD118" s="30"/>
      <c r="BHE118" s="30"/>
      <c r="BHF118" s="30"/>
      <c r="BHG118" s="30"/>
      <c r="BHH118" s="30"/>
      <c r="BHI118" s="30"/>
      <c r="BHJ118" s="30"/>
      <c r="BHK118" s="30"/>
      <c r="BHL118" s="30"/>
      <c r="BHM118" s="30"/>
      <c r="BHN118" s="30"/>
      <c r="BHO118" s="30"/>
      <c r="BHP118" s="30"/>
      <c r="BHQ118" s="30"/>
      <c r="BHR118" s="30"/>
      <c r="BHS118" s="30"/>
      <c r="BHT118" s="30"/>
      <c r="BHU118" s="30"/>
      <c r="BHV118" s="30"/>
      <c r="BHW118" s="30"/>
      <c r="BHX118" s="30"/>
      <c r="BHY118" s="30"/>
      <c r="BHZ118" s="30"/>
      <c r="BIA118" s="30"/>
      <c r="BIB118" s="30"/>
      <c r="BIC118" s="30"/>
      <c r="BID118" s="30"/>
      <c r="BIE118" s="30"/>
      <c r="BIF118" s="30"/>
      <c r="BIG118" s="30"/>
      <c r="BIH118" s="30"/>
      <c r="BII118" s="30"/>
      <c r="BIJ118" s="30"/>
      <c r="BIK118" s="30"/>
      <c r="BIL118" s="30"/>
      <c r="BIM118" s="30"/>
      <c r="BIN118" s="30"/>
      <c r="BIO118" s="30"/>
      <c r="BIP118" s="30"/>
      <c r="BIQ118" s="30"/>
      <c r="BIR118" s="30"/>
      <c r="BIS118" s="30"/>
      <c r="BIT118" s="30"/>
      <c r="BIU118" s="30"/>
      <c r="BIV118" s="30"/>
      <c r="BIW118" s="30"/>
      <c r="BIX118" s="30"/>
      <c r="BIY118" s="30"/>
      <c r="BIZ118" s="30"/>
      <c r="BJA118" s="30"/>
      <c r="BJB118" s="30"/>
      <c r="BJC118" s="30"/>
      <c r="BJD118" s="30"/>
      <c r="BJE118" s="30"/>
      <c r="BJF118" s="30"/>
      <c r="BJG118" s="30"/>
      <c r="BJH118" s="30"/>
      <c r="BJI118" s="30"/>
      <c r="BJJ118" s="30"/>
      <c r="BJK118" s="30"/>
      <c r="BJL118" s="30"/>
      <c r="BJM118" s="30"/>
      <c r="BJN118" s="30"/>
      <c r="BJO118" s="30"/>
      <c r="BJP118" s="30"/>
      <c r="BJQ118" s="30"/>
      <c r="BJR118" s="30"/>
      <c r="BJS118" s="30"/>
      <c r="BJT118" s="30"/>
      <c r="BJU118" s="30"/>
      <c r="BJV118" s="30"/>
      <c r="BJW118" s="30"/>
      <c r="BJX118" s="30"/>
      <c r="BJY118" s="30"/>
      <c r="BJZ118" s="30"/>
      <c r="BKA118" s="30"/>
      <c r="BKB118" s="30"/>
      <c r="BKC118" s="30"/>
      <c r="BKD118" s="30"/>
      <c r="BKE118" s="30"/>
      <c r="BKF118" s="30"/>
      <c r="BKG118" s="30"/>
      <c r="BKH118" s="30"/>
      <c r="BKI118" s="30"/>
      <c r="BKJ118" s="30"/>
      <c r="BKK118" s="30"/>
      <c r="BKL118" s="30"/>
      <c r="BKM118" s="30"/>
      <c r="BKN118" s="30"/>
      <c r="BKO118" s="30"/>
      <c r="BKP118" s="30"/>
      <c r="BKQ118" s="30"/>
      <c r="BKR118" s="30"/>
      <c r="BKS118" s="30"/>
      <c r="BKT118" s="30"/>
      <c r="BKU118" s="30"/>
      <c r="BKV118" s="30"/>
      <c r="BKW118" s="30"/>
      <c r="BKX118" s="30"/>
      <c r="BKY118" s="30"/>
      <c r="BKZ118" s="30"/>
      <c r="BLA118" s="30"/>
      <c r="BLB118" s="30"/>
      <c r="BLC118" s="30"/>
      <c r="BLD118" s="30"/>
      <c r="BLE118" s="30"/>
      <c r="BLF118" s="30"/>
      <c r="BLG118" s="30"/>
      <c r="BLH118" s="30"/>
      <c r="BLI118" s="30"/>
      <c r="BLJ118" s="30"/>
      <c r="BLK118" s="30"/>
      <c r="BLL118" s="30"/>
      <c r="BLM118" s="30"/>
      <c r="BLN118" s="30"/>
      <c r="BLO118" s="30"/>
      <c r="BLP118" s="30"/>
      <c r="BLQ118" s="30"/>
      <c r="BLR118" s="30"/>
      <c r="BLS118" s="30"/>
      <c r="BLT118" s="30"/>
      <c r="BLU118" s="30"/>
      <c r="BLV118" s="30"/>
      <c r="BLW118" s="30"/>
      <c r="BLX118" s="30"/>
      <c r="BLY118" s="30"/>
      <c r="BLZ118" s="30"/>
      <c r="BMA118" s="30"/>
      <c r="BMB118" s="30"/>
      <c r="BMC118" s="30"/>
      <c r="BMD118" s="30"/>
      <c r="BME118" s="30"/>
      <c r="BMF118" s="30"/>
      <c r="BMG118" s="30"/>
      <c r="BMH118" s="30"/>
      <c r="BMI118" s="30"/>
      <c r="BMJ118" s="30"/>
      <c r="BMK118" s="30"/>
      <c r="BML118" s="30"/>
      <c r="BMM118" s="30"/>
      <c r="BMN118" s="30"/>
      <c r="BMO118" s="30"/>
      <c r="BMP118" s="30"/>
      <c r="BMQ118" s="30"/>
      <c r="BMR118" s="30"/>
      <c r="BMS118" s="30"/>
      <c r="BMT118" s="30"/>
      <c r="BMU118" s="30"/>
      <c r="BMV118" s="30"/>
      <c r="BMW118" s="30"/>
      <c r="BMX118" s="30"/>
      <c r="BMY118" s="30"/>
      <c r="BMZ118" s="30"/>
      <c r="BNA118" s="30"/>
      <c r="BNB118" s="30"/>
      <c r="BNC118" s="30"/>
      <c r="BND118" s="30"/>
      <c r="BNE118" s="30"/>
      <c r="BNF118" s="30"/>
      <c r="BNG118" s="30"/>
      <c r="BNH118" s="30"/>
      <c r="BNI118" s="30"/>
      <c r="BNJ118" s="30"/>
      <c r="BNK118" s="30"/>
      <c r="BNL118" s="30"/>
      <c r="BNM118" s="30"/>
      <c r="BNN118" s="30"/>
      <c r="BNO118" s="30"/>
      <c r="BNP118" s="30"/>
      <c r="BNQ118" s="30"/>
      <c r="BNR118" s="30"/>
      <c r="BNS118" s="30"/>
      <c r="BNT118" s="30"/>
      <c r="BNU118" s="30"/>
      <c r="BNV118" s="30"/>
      <c r="BNW118" s="30"/>
      <c r="BNX118" s="30"/>
      <c r="BNY118" s="30"/>
      <c r="BNZ118" s="30"/>
      <c r="BOA118" s="30"/>
      <c r="BOB118" s="30"/>
      <c r="BOC118" s="30"/>
      <c r="BOD118" s="30"/>
      <c r="BOE118" s="30"/>
      <c r="BOF118" s="30"/>
      <c r="BOG118" s="30"/>
      <c r="BOH118" s="30"/>
      <c r="BOI118" s="30"/>
      <c r="BOJ118" s="30"/>
      <c r="BOK118" s="30"/>
      <c r="BOL118" s="30"/>
      <c r="BOM118" s="30"/>
      <c r="BON118" s="30"/>
      <c r="BOO118" s="30"/>
      <c r="BOP118" s="30"/>
      <c r="BOQ118" s="30"/>
      <c r="BOR118" s="30"/>
      <c r="BOS118" s="30"/>
      <c r="BOT118" s="30"/>
      <c r="BOU118" s="30"/>
      <c r="BOV118" s="30"/>
      <c r="BOW118" s="30"/>
      <c r="BOX118" s="30"/>
      <c r="BOY118" s="30"/>
      <c r="BOZ118" s="30"/>
      <c r="BPA118" s="30"/>
      <c r="BPB118" s="30"/>
      <c r="BPC118" s="30"/>
      <c r="BPD118" s="30"/>
      <c r="BPE118" s="30"/>
      <c r="BPF118" s="30"/>
      <c r="BPG118" s="30"/>
      <c r="BPH118" s="30"/>
      <c r="BPI118" s="30"/>
      <c r="BPJ118" s="30"/>
      <c r="BPK118" s="30"/>
      <c r="BPL118" s="30"/>
      <c r="BPM118" s="30"/>
      <c r="BPN118" s="30"/>
      <c r="BPO118" s="30"/>
      <c r="BPP118" s="30"/>
      <c r="BPQ118" s="30"/>
      <c r="BPR118" s="30"/>
      <c r="BPS118" s="30"/>
      <c r="BPT118" s="30"/>
      <c r="BPU118" s="30"/>
      <c r="BPV118" s="30"/>
      <c r="BPW118" s="30"/>
      <c r="BPX118" s="30"/>
      <c r="BPY118" s="30"/>
      <c r="BPZ118" s="30"/>
      <c r="BQA118" s="30"/>
      <c r="BQB118" s="30"/>
      <c r="BQC118" s="30"/>
      <c r="BQD118" s="30"/>
      <c r="BQE118" s="30"/>
      <c r="BQF118" s="30"/>
      <c r="BQG118" s="30"/>
      <c r="BQH118" s="30"/>
      <c r="BQI118" s="30"/>
      <c r="BQJ118" s="30"/>
      <c r="BQK118" s="30"/>
      <c r="BQL118" s="30"/>
      <c r="BQM118" s="30"/>
      <c r="BQN118" s="30"/>
      <c r="BQO118" s="30"/>
      <c r="BQP118" s="30"/>
      <c r="BQQ118" s="30"/>
      <c r="BQR118" s="30"/>
      <c r="BQS118" s="30"/>
      <c r="BQT118" s="30"/>
      <c r="BQU118" s="30"/>
      <c r="BQV118" s="30"/>
      <c r="BQW118" s="30"/>
      <c r="BQX118" s="30"/>
      <c r="BQY118" s="30"/>
      <c r="BQZ118" s="30"/>
      <c r="BRA118" s="30"/>
      <c r="BRB118" s="30"/>
      <c r="BRC118" s="30"/>
      <c r="BRD118" s="30"/>
      <c r="BRE118" s="30"/>
      <c r="BRF118" s="30"/>
      <c r="BRG118" s="30"/>
      <c r="BRH118" s="30"/>
      <c r="BRI118" s="30"/>
      <c r="BRJ118" s="30"/>
      <c r="BRK118" s="30"/>
      <c r="BRL118" s="30"/>
      <c r="BRM118" s="30"/>
      <c r="BRN118" s="30"/>
      <c r="BRO118" s="30"/>
      <c r="BRP118" s="30"/>
      <c r="BRQ118" s="30"/>
      <c r="BRR118" s="30"/>
      <c r="BRS118" s="30"/>
      <c r="BRT118" s="30"/>
      <c r="BRU118" s="30"/>
      <c r="BRV118" s="30"/>
      <c r="BRW118" s="30"/>
      <c r="BRX118" s="30"/>
      <c r="BRY118" s="30"/>
      <c r="BRZ118" s="30"/>
      <c r="BSA118" s="30"/>
      <c r="BSB118" s="30"/>
      <c r="BSC118" s="30"/>
      <c r="BSD118" s="30"/>
      <c r="BSE118" s="30"/>
      <c r="BSF118" s="30"/>
      <c r="BSG118" s="30"/>
      <c r="BSH118" s="30"/>
      <c r="BSI118" s="30"/>
      <c r="BSJ118" s="30"/>
      <c r="BSK118" s="30"/>
      <c r="BSL118" s="30"/>
      <c r="BSM118" s="30"/>
      <c r="BSN118" s="30"/>
      <c r="BSO118" s="30"/>
      <c r="BSP118" s="30"/>
      <c r="BSQ118" s="30"/>
      <c r="BSR118" s="30"/>
      <c r="BSS118" s="30"/>
      <c r="BST118" s="30"/>
      <c r="BSU118" s="30"/>
      <c r="BSV118" s="30"/>
      <c r="BSW118" s="30"/>
      <c r="BSX118" s="30"/>
      <c r="BSY118" s="30"/>
      <c r="BSZ118" s="30"/>
      <c r="BTA118" s="30"/>
      <c r="BTB118" s="30"/>
      <c r="BTC118" s="30"/>
      <c r="BTD118" s="30"/>
      <c r="BTE118" s="30"/>
      <c r="BTF118" s="30"/>
      <c r="BTG118" s="30"/>
      <c r="BTH118" s="30"/>
      <c r="BTI118" s="30"/>
      <c r="BTJ118" s="30"/>
      <c r="BTK118" s="30"/>
      <c r="BTL118" s="30"/>
      <c r="BTM118" s="30"/>
      <c r="BTN118" s="30"/>
      <c r="BTO118" s="30"/>
      <c r="BTP118" s="30"/>
      <c r="BTQ118" s="30"/>
      <c r="BTR118" s="30"/>
      <c r="BTS118" s="30"/>
      <c r="BTT118" s="30"/>
      <c r="BTU118" s="30"/>
      <c r="BTV118" s="30"/>
      <c r="BTW118" s="30"/>
      <c r="BTX118" s="30"/>
      <c r="BTY118" s="30"/>
      <c r="BTZ118" s="30"/>
      <c r="BUA118" s="30"/>
      <c r="BUB118" s="30"/>
      <c r="BUC118" s="30"/>
      <c r="BUD118" s="30"/>
      <c r="BUE118" s="30"/>
      <c r="BUF118" s="30"/>
      <c r="BUG118" s="30"/>
      <c r="BUH118" s="30"/>
      <c r="BUI118" s="30"/>
      <c r="BUJ118" s="30"/>
      <c r="BUK118" s="30"/>
      <c r="BUL118" s="30"/>
      <c r="BUM118" s="30"/>
      <c r="BUN118" s="30"/>
      <c r="BUO118" s="30"/>
      <c r="BUP118" s="30"/>
      <c r="BUQ118" s="30"/>
      <c r="BUR118" s="30"/>
      <c r="BUS118" s="30"/>
      <c r="BUT118" s="30"/>
      <c r="BUU118" s="30"/>
      <c r="BUV118" s="30"/>
      <c r="BUW118" s="30"/>
      <c r="BUX118" s="30"/>
      <c r="BUY118" s="30"/>
      <c r="BUZ118" s="30"/>
      <c r="BVA118" s="30"/>
      <c r="BVB118" s="30"/>
      <c r="BVC118" s="30"/>
      <c r="BVD118" s="30"/>
      <c r="BVE118" s="30"/>
      <c r="BVF118" s="30"/>
      <c r="BVG118" s="30"/>
      <c r="BVH118" s="30"/>
      <c r="BVI118" s="30"/>
      <c r="BVJ118" s="30"/>
      <c r="BVK118" s="30"/>
      <c r="BVL118" s="30"/>
      <c r="BVM118" s="30"/>
      <c r="BVN118" s="30"/>
      <c r="BVO118" s="30"/>
      <c r="BVP118" s="30"/>
      <c r="BVQ118" s="30"/>
      <c r="BVR118" s="30"/>
      <c r="BVS118" s="30"/>
      <c r="BVT118" s="30"/>
      <c r="BVU118" s="30"/>
      <c r="BVV118" s="30"/>
      <c r="BVW118" s="30"/>
      <c r="BVX118" s="30"/>
      <c r="BVY118" s="30"/>
      <c r="BVZ118" s="30"/>
      <c r="BWA118" s="30"/>
      <c r="BWB118" s="30"/>
      <c r="BWC118" s="30"/>
      <c r="BWD118" s="30"/>
      <c r="BWE118" s="30"/>
      <c r="BWF118" s="30"/>
      <c r="BWG118" s="30"/>
      <c r="BWH118" s="30"/>
      <c r="BWI118" s="30"/>
      <c r="BWJ118" s="30"/>
      <c r="BWK118" s="30"/>
      <c r="BWL118" s="30"/>
      <c r="BWM118" s="30"/>
      <c r="BWN118" s="30"/>
      <c r="BWO118" s="30"/>
      <c r="BWP118" s="30"/>
      <c r="BWQ118" s="30"/>
      <c r="BWR118" s="30"/>
      <c r="BWS118" s="30"/>
      <c r="BWT118" s="30"/>
      <c r="BWU118" s="30"/>
      <c r="BWV118" s="30"/>
      <c r="BWW118" s="30"/>
      <c r="BWX118" s="30"/>
      <c r="BWY118" s="30"/>
      <c r="BWZ118" s="30"/>
      <c r="BXA118" s="30"/>
      <c r="BXB118" s="30"/>
      <c r="BXC118" s="30"/>
      <c r="BXD118" s="30"/>
      <c r="BXE118" s="30"/>
      <c r="BXF118" s="30"/>
      <c r="BXG118" s="30"/>
      <c r="BXH118" s="30"/>
      <c r="BXI118" s="30"/>
      <c r="BXJ118" s="30"/>
      <c r="BXK118" s="30"/>
      <c r="BXL118" s="30"/>
      <c r="BXM118" s="30"/>
      <c r="BXN118" s="30"/>
      <c r="BXO118" s="30"/>
      <c r="BXP118" s="30"/>
      <c r="BXQ118" s="30"/>
      <c r="BXR118" s="30"/>
      <c r="BXS118" s="30"/>
      <c r="BXT118" s="30"/>
      <c r="BXU118" s="30"/>
      <c r="BXV118" s="30"/>
      <c r="BXW118" s="30"/>
      <c r="BXX118" s="30"/>
      <c r="BXY118" s="30"/>
      <c r="BXZ118" s="30"/>
      <c r="BYA118" s="30"/>
      <c r="BYB118" s="30"/>
      <c r="BYC118" s="30"/>
      <c r="BYD118" s="30"/>
      <c r="BYE118" s="30"/>
      <c r="BYF118" s="30"/>
      <c r="BYG118" s="30"/>
      <c r="BYH118" s="30"/>
      <c r="BYI118" s="30"/>
      <c r="BYJ118" s="30"/>
      <c r="BYK118" s="30"/>
      <c r="BYL118" s="30"/>
      <c r="BYM118" s="30"/>
      <c r="BYN118" s="30"/>
      <c r="BYO118" s="30"/>
      <c r="BYP118" s="30"/>
      <c r="BYQ118" s="30"/>
      <c r="BYR118" s="30"/>
      <c r="BYS118" s="30"/>
      <c r="BYT118" s="30"/>
      <c r="BYU118" s="30"/>
      <c r="BYV118" s="30"/>
      <c r="BYW118" s="30"/>
      <c r="BYX118" s="30"/>
      <c r="BYY118" s="30"/>
      <c r="BYZ118" s="30"/>
      <c r="BZA118" s="30"/>
      <c r="BZB118" s="30"/>
      <c r="BZC118" s="30"/>
      <c r="BZD118" s="30"/>
      <c r="BZE118" s="30"/>
      <c r="BZF118" s="30"/>
      <c r="BZG118" s="30"/>
      <c r="BZH118" s="30"/>
      <c r="BZI118" s="30"/>
      <c r="BZJ118" s="30"/>
      <c r="BZK118" s="30"/>
      <c r="BZL118" s="30"/>
      <c r="BZM118" s="30"/>
      <c r="BZN118" s="30"/>
      <c r="BZO118" s="30"/>
      <c r="BZP118" s="30"/>
      <c r="BZQ118" s="30"/>
      <c r="BZR118" s="30"/>
      <c r="BZS118" s="30"/>
      <c r="BZT118" s="30"/>
      <c r="BZU118" s="30"/>
      <c r="BZV118" s="30"/>
      <c r="BZW118" s="30"/>
      <c r="BZX118" s="30"/>
      <c r="BZY118" s="30"/>
      <c r="BZZ118" s="30"/>
      <c r="CAA118" s="30"/>
      <c r="CAB118" s="30"/>
      <c r="CAC118" s="30"/>
      <c r="CAD118" s="30"/>
      <c r="CAE118" s="30"/>
      <c r="CAF118" s="30"/>
      <c r="CAG118" s="30"/>
      <c r="CAH118" s="30"/>
      <c r="CAI118" s="30"/>
      <c r="CAJ118" s="30"/>
      <c r="CAK118" s="30"/>
      <c r="CAL118" s="30"/>
      <c r="CAM118" s="30"/>
      <c r="CAN118" s="30"/>
      <c r="CAO118" s="30"/>
      <c r="CAP118" s="30"/>
      <c r="CAQ118" s="30"/>
      <c r="CAR118" s="30"/>
      <c r="CAS118" s="30"/>
      <c r="CAT118" s="30"/>
      <c r="CAU118" s="30"/>
      <c r="CAV118" s="30"/>
      <c r="CAW118" s="30"/>
      <c r="CAX118" s="30"/>
      <c r="CAY118" s="30"/>
      <c r="CAZ118" s="30"/>
      <c r="CBA118" s="30"/>
      <c r="CBB118" s="30"/>
      <c r="CBC118" s="30"/>
      <c r="CBD118" s="30"/>
      <c r="CBE118" s="30"/>
      <c r="CBF118" s="30"/>
      <c r="CBG118" s="30"/>
      <c r="CBH118" s="30"/>
      <c r="CBI118" s="30"/>
      <c r="CBJ118" s="30"/>
      <c r="CBK118" s="30"/>
      <c r="CBL118" s="30"/>
      <c r="CBM118" s="30"/>
      <c r="CBN118" s="30"/>
      <c r="CBO118" s="30"/>
      <c r="CBP118" s="30"/>
      <c r="CBQ118" s="30"/>
      <c r="CBR118" s="30"/>
      <c r="CBS118" s="30"/>
      <c r="CBT118" s="30"/>
      <c r="CBU118" s="30"/>
      <c r="CBV118" s="30"/>
      <c r="CBW118" s="30"/>
      <c r="CBX118" s="30"/>
      <c r="CBY118" s="30"/>
      <c r="CBZ118" s="30"/>
      <c r="CCA118" s="30"/>
      <c r="CCB118" s="30"/>
      <c r="CCC118" s="30"/>
      <c r="CCD118" s="30"/>
      <c r="CCE118" s="30"/>
      <c r="CCF118" s="30"/>
      <c r="CCG118" s="30"/>
      <c r="CCH118" s="30"/>
      <c r="CCI118" s="30"/>
      <c r="CCJ118" s="30"/>
      <c r="CCK118" s="30"/>
      <c r="CCL118" s="30"/>
      <c r="CCM118" s="30"/>
      <c r="CCN118" s="30"/>
      <c r="CCO118" s="30"/>
      <c r="CCP118" s="30"/>
      <c r="CCQ118" s="30"/>
      <c r="CCR118" s="30"/>
      <c r="CCS118" s="30"/>
      <c r="CCT118" s="30"/>
      <c r="CCU118" s="30"/>
      <c r="CCV118" s="30"/>
      <c r="CCW118" s="30"/>
      <c r="CCX118" s="30"/>
      <c r="CCY118" s="30"/>
      <c r="CCZ118" s="30"/>
      <c r="CDA118" s="30"/>
      <c r="CDB118" s="30"/>
      <c r="CDC118" s="30"/>
      <c r="CDD118" s="30"/>
      <c r="CDE118" s="30"/>
      <c r="CDF118" s="30"/>
      <c r="CDG118" s="30"/>
      <c r="CDH118" s="30"/>
      <c r="CDI118" s="30"/>
      <c r="CDJ118" s="30"/>
      <c r="CDK118" s="30"/>
      <c r="CDL118" s="30"/>
      <c r="CDM118" s="30"/>
      <c r="CDN118" s="30"/>
      <c r="CDO118" s="30"/>
      <c r="CDP118" s="30"/>
      <c r="CDQ118" s="30"/>
      <c r="CDR118" s="30"/>
      <c r="CDS118" s="30"/>
      <c r="CDT118" s="30"/>
      <c r="CDU118" s="30"/>
      <c r="CDV118" s="30"/>
      <c r="CDW118" s="30"/>
      <c r="CDX118" s="30"/>
      <c r="CDY118" s="30"/>
      <c r="CDZ118" s="30"/>
      <c r="CEA118" s="30"/>
      <c r="CEB118" s="30"/>
      <c r="CEC118" s="30"/>
      <c r="CED118" s="30"/>
      <c r="CEE118" s="30"/>
      <c r="CEF118" s="30"/>
      <c r="CEG118" s="30"/>
      <c r="CEH118" s="30"/>
      <c r="CEI118" s="30"/>
      <c r="CEJ118" s="30"/>
      <c r="CEK118" s="30"/>
      <c r="CEL118" s="30"/>
      <c r="CEM118" s="30"/>
      <c r="CEN118" s="30"/>
      <c r="CEO118" s="30"/>
      <c r="CEP118" s="30"/>
      <c r="CEQ118" s="30"/>
      <c r="CER118" s="30"/>
      <c r="CES118" s="30"/>
      <c r="CET118" s="30"/>
      <c r="CEU118" s="30"/>
      <c r="CEV118" s="30"/>
      <c r="CEW118" s="30"/>
      <c r="CEX118" s="30"/>
      <c r="CEY118" s="30"/>
      <c r="CEZ118" s="30"/>
      <c r="CFA118" s="30"/>
      <c r="CFB118" s="30"/>
      <c r="CFC118" s="30"/>
      <c r="CFD118" s="30"/>
      <c r="CFE118" s="30"/>
      <c r="CFF118" s="30"/>
      <c r="CFG118" s="30"/>
      <c r="CFH118" s="30"/>
      <c r="CFI118" s="30"/>
      <c r="CFJ118" s="30"/>
      <c r="CFK118" s="30"/>
      <c r="CFL118" s="30"/>
      <c r="CFM118" s="30"/>
      <c r="CFN118" s="30"/>
      <c r="CFO118" s="30"/>
      <c r="CFP118" s="30"/>
      <c r="CFQ118" s="30"/>
      <c r="CFR118" s="30"/>
      <c r="CFS118" s="30"/>
      <c r="CFT118" s="30"/>
      <c r="CFU118" s="30"/>
      <c r="CFV118" s="30"/>
      <c r="CFW118" s="30"/>
      <c r="CFX118" s="30"/>
      <c r="CFY118" s="30"/>
      <c r="CFZ118" s="30"/>
      <c r="CGA118" s="30"/>
      <c r="CGB118" s="30"/>
      <c r="CGC118" s="30"/>
      <c r="CGD118" s="30"/>
      <c r="CGE118" s="30"/>
      <c r="CGF118" s="30"/>
      <c r="CGG118" s="30"/>
      <c r="CGH118" s="30"/>
      <c r="CGI118" s="30"/>
      <c r="CGJ118" s="30"/>
      <c r="CGK118" s="30"/>
      <c r="CGL118" s="30"/>
      <c r="CGM118" s="30"/>
      <c r="CGN118" s="30"/>
      <c r="CGO118" s="30"/>
      <c r="CGP118" s="30"/>
      <c r="CGQ118" s="30"/>
      <c r="CGR118" s="30"/>
      <c r="CGS118" s="30"/>
      <c r="CGT118" s="30"/>
      <c r="CGU118" s="30"/>
      <c r="CGV118" s="30"/>
      <c r="CGW118" s="30"/>
      <c r="CGX118" s="30"/>
      <c r="CGY118" s="30"/>
      <c r="CGZ118" s="30"/>
      <c r="CHA118" s="30"/>
      <c r="CHB118" s="30"/>
      <c r="CHC118" s="30"/>
      <c r="CHD118" s="30"/>
      <c r="CHE118" s="30"/>
      <c r="CHF118" s="30"/>
      <c r="CHG118" s="30"/>
      <c r="CHH118" s="30"/>
      <c r="CHI118" s="30"/>
      <c r="CHJ118" s="30"/>
      <c r="CHK118" s="30"/>
      <c r="CHL118" s="30"/>
      <c r="CHM118" s="30"/>
      <c r="CHN118" s="30"/>
      <c r="CHO118" s="30"/>
      <c r="CHP118" s="30"/>
      <c r="CHQ118" s="30"/>
      <c r="CHR118" s="30"/>
      <c r="CHS118" s="30"/>
      <c r="CHT118" s="30"/>
      <c r="CHU118" s="30"/>
      <c r="CHV118" s="30"/>
      <c r="CHW118" s="30"/>
      <c r="CHX118" s="30"/>
      <c r="CHY118" s="30"/>
      <c r="CHZ118" s="30"/>
      <c r="CIA118" s="30"/>
      <c r="CIB118" s="30"/>
      <c r="CIC118" s="30"/>
      <c r="CID118" s="30"/>
      <c r="CIE118" s="30"/>
      <c r="CIF118" s="30"/>
      <c r="CIG118" s="30"/>
      <c r="CIH118" s="30"/>
      <c r="CII118" s="30"/>
      <c r="CIJ118" s="30"/>
      <c r="CIK118" s="30"/>
      <c r="CIL118" s="30"/>
      <c r="CIM118" s="30"/>
      <c r="CIN118" s="30"/>
      <c r="CIO118" s="30"/>
      <c r="CIP118" s="30"/>
      <c r="CIQ118" s="30"/>
      <c r="CIR118" s="30"/>
      <c r="CIS118" s="30"/>
      <c r="CIT118" s="30"/>
      <c r="CIU118" s="30"/>
      <c r="CIV118" s="30"/>
      <c r="CIW118" s="30"/>
      <c r="CIX118" s="30"/>
      <c r="CIY118" s="30"/>
      <c r="CIZ118" s="30"/>
      <c r="CJA118" s="30"/>
      <c r="CJB118" s="30"/>
      <c r="CJC118" s="30"/>
      <c r="CJD118" s="30"/>
      <c r="CJE118" s="30"/>
      <c r="CJF118" s="30"/>
      <c r="CJG118" s="30"/>
      <c r="CJH118" s="30"/>
      <c r="CJI118" s="30"/>
      <c r="CJJ118" s="30"/>
      <c r="CJK118" s="30"/>
      <c r="CJL118" s="30"/>
      <c r="CJM118" s="30"/>
      <c r="CJN118" s="30"/>
      <c r="CJO118" s="30"/>
      <c r="CJP118" s="30"/>
      <c r="CJQ118" s="30"/>
      <c r="CJR118" s="30"/>
      <c r="CJS118" s="30"/>
      <c r="CJT118" s="30"/>
      <c r="CJU118" s="30"/>
      <c r="CJV118" s="30"/>
      <c r="CJW118" s="30"/>
      <c r="CJX118" s="30"/>
      <c r="CJY118" s="30"/>
      <c r="CJZ118" s="30"/>
      <c r="CKA118" s="30"/>
      <c r="CKB118" s="30"/>
      <c r="CKC118" s="30"/>
      <c r="CKD118" s="30"/>
      <c r="CKE118" s="30"/>
      <c r="CKF118" s="30"/>
      <c r="CKG118" s="30"/>
      <c r="CKH118" s="30"/>
      <c r="CKI118" s="30"/>
      <c r="CKJ118" s="30"/>
      <c r="CKK118" s="30"/>
      <c r="CKL118" s="30"/>
      <c r="CKM118" s="30"/>
      <c r="CKN118" s="30"/>
      <c r="CKO118" s="30"/>
      <c r="CKP118" s="30"/>
      <c r="CKQ118" s="30"/>
      <c r="CKR118" s="30"/>
      <c r="CKS118" s="30"/>
      <c r="CKT118" s="30"/>
      <c r="CKU118" s="30"/>
      <c r="CKV118" s="30"/>
      <c r="CKW118" s="30"/>
      <c r="CKX118" s="30"/>
      <c r="CKY118" s="30"/>
      <c r="CKZ118" s="30"/>
      <c r="CLA118" s="30"/>
      <c r="CLB118" s="30"/>
      <c r="CLC118" s="30"/>
      <c r="CLD118" s="30"/>
      <c r="CLE118" s="30"/>
      <c r="CLF118" s="30"/>
      <c r="CLG118" s="30"/>
      <c r="CLH118" s="30"/>
      <c r="CLI118" s="30"/>
      <c r="CLJ118" s="30"/>
      <c r="CLK118" s="30"/>
      <c r="CLL118" s="30"/>
      <c r="CLM118" s="30"/>
      <c r="CLN118" s="30"/>
      <c r="CLO118" s="30"/>
      <c r="CLP118" s="30"/>
      <c r="CLQ118" s="30"/>
      <c r="CLR118" s="30"/>
      <c r="CLS118" s="30"/>
      <c r="CLT118" s="30"/>
      <c r="CLU118" s="30"/>
      <c r="CLV118" s="30"/>
      <c r="CLW118" s="30"/>
      <c r="CLX118" s="30"/>
      <c r="CLY118" s="30"/>
      <c r="CLZ118" s="30"/>
      <c r="CMA118" s="30"/>
      <c r="CMB118" s="30"/>
      <c r="CMC118" s="30"/>
      <c r="CMD118" s="30"/>
      <c r="CME118" s="30"/>
      <c r="CMF118" s="30"/>
      <c r="CMG118" s="30"/>
      <c r="CMH118" s="30"/>
      <c r="CMI118" s="30"/>
      <c r="CMJ118" s="30"/>
      <c r="CMK118" s="30"/>
      <c r="CML118" s="30"/>
      <c r="CMM118" s="30"/>
      <c r="CMN118" s="30"/>
      <c r="CMO118" s="30"/>
      <c r="CMP118" s="30"/>
      <c r="CMQ118" s="30"/>
      <c r="CMR118" s="30"/>
      <c r="CMS118" s="30"/>
      <c r="CMT118" s="30"/>
      <c r="CMU118" s="30"/>
      <c r="CMV118" s="30"/>
      <c r="CMW118" s="30"/>
      <c r="CMX118" s="30"/>
      <c r="CMY118" s="30"/>
      <c r="CMZ118" s="30"/>
      <c r="CNA118" s="30"/>
      <c r="CNB118" s="30"/>
      <c r="CNC118" s="30"/>
      <c r="CND118" s="30"/>
      <c r="CNE118" s="30"/>
      <c r="CNF118" s="30"/>
      <c r="CNG118" s="30"/>
      <c r="CNH118" s="30"/>
      <c r="CNI118" s="30"/>
      <c r="CNJ118" s="30"/>
      <c r="CNK118" s="30"/>
      <c r="CNL118" s="30"/>
      <c r="CNM118" s="30"/>
      <c r="CNN118" s="30"/>
      <c r="CNO118" s="30"/>
      <c r="CNP118" s="30"/>
      <c r="CNQ118" s="30"/>
      <c r="CNR118" s="30"/>
      <c r="CNS118" s="30"/>
      <c r="CNT118" s="30"/>
      <c r="CNU118" s="30"/>
      <c r="CNV118" s="30"/>
      <c r="CNW118" s="30"/>
      <c r="CNX118" s="30"/>
      <c r="CNY118" s="30"/>
      <c r="CNZ118" s="30"/>
      <c r="COA118" s="30"/>
      <c r="COB118" s="30"/>
      <c r="COC118" s="30"/>
      <c r="COD118" s="30"/>
      <c r="COE118" s="30"/>
      <c r="COF118" s="30"/>
      <c r="COG118" s="30"/>
      <c r="COH118" s="30"/>
      <c r="COI118" s="30"/>
      <c r="COJ118" s="30"/>
      <c r="COK118" s="30"/>
      <c r="COL118" s="30"/>
      <c r="COM118" s="30"/>
      <c r="CON118" s="30"/>
      <c r="COO118" s="30"/>
      <c r="COP118" s="30"/>
      <c r="COQ118" s="30"/>
      <c r="COR118" s="30"/>
      <c r="COS118" s="30"/>
      <c r="COT118" s="30"/>
      <c r="COU118" s="30"/>
      <c r="COV118" s="30"/>
      <c r="COW118" s="30"/>
      <c r="COX118" s="30"/>
      <c r="COY118" s="30"/>
      <c r="COZ118" s="30"/>
      <c r="CPA118" s="30"/>
      <c r="CPB118" s="30"/>
      <c r="CPC118" s="30"/>
      <c r="CPD118" s="30"/>
      <c r="CPE118" s="30"/>
      <c r="CPF118" s="30"/>
      <c r="CPG118" s="30"/>
      <c r="CPH118" s="30"/>
      <c r="CPI118" s="30"/>
      <c r="CPJ118" s="30"/>
      <c r="CPK118" s="30"/>
      <c r="CPL118" s="30"/>
      <c r="CPM118" s="30"/>
      <c r="CPN118" s="30"/>
      <c r="CPO118" s="30"/>
      <c r="CPP118" s="30"/>
      <c r="CPQ118" s="30"/>
      <c r="CPR118" s="30"/>
      <c r="CPS118" s="30"/>
      <c r="CPT118" s="30"/>
      <c r="CPU118" s="30"/>
      <c r="CPV118" s="30"/>
      <c r="CPW118" s="30"/>
      <c r="CPX118" s="30"/>
      <c r="CPY118" s="30"/>
      <c r="CPZ118" s="30"/>
      <c r="CQA118" s="30"/>
      <c r="CQB118" s="30"/>
      <c r="CQC118" s="30"/>
      <c r="CQD118" s="30"/>
      <c r="CQE118" s="30"/>
      <c r="CQF118" s="30"/>
      <c r="CQG118" s="30"/>
      <c r="CQH118" s="30"/>
      <c r="CQI118" s="30"/>
      <c r="CQJ118" s="30"/>
      <c r="CQK118" s="30"/>
      <c r="CQL118" s="30"/>
      <c r="CQM118" s="30"/>
      <c r="CQN118" s="30"/>
      <c r="CQO118" s="30"/>
      <c r="CQP118" s="30"/>
      <c r="CQQ118" s="30"/>
      <c r="CQR118" s="30"/>
      <c r="CQS118" s="30"/>
      <c r="CQT118" s="30"/>
      <c r="CQU118" s="30"/>
      <c r="CQV118" s="30"/>
      <c r="CQW118" s="30"/>
      <c r="CQX118" s="30"/>
      <c r="CQY118" s="30"/>
      <c r="CQZ118" s="30"/>
      <c r="CRA118" s="30"/>
      <c r="CRB118" s="30"/>
      <c r="CRC118" s="30"/>
      <c r="CRD118" s="30"/>
      <c r="CRE118" s="30"/>
      <c r="CRF118" s="30"/>
      <c r="CRG118" s="30"/>
      <c r="CRH118" s="30"/>
      <c r="CRI118" s="30"/>
      <c r="CRJ118" s="30"/>
      <c r="CRK118" s="30"/>
      <c r="CRL118" s="30"/>
      <c r="CRM118" s="30"/>
      <c r="CRN118" s="30"/>
      <c r="CRO118" s="30"/>
      <c r="CRP118" s="30"/>
      <c r="CRQ118" s="30"/>
      <c r="CRR118" s="30"/>
      <c r="CRS118" s="30"/>
      <c r="CRT118" s="30"/>
      <c r="CRU118" s="30"/>
      <c r="CRV118" s="30"/>
      <c r="CRW118" s="30"/>
      <c r="CRX118" s="30"/>
      <c r="CRY118" s="30"/>
      <c r="CRZ118" s="30"/>
      <c r="CSA118" s="30"/>
      <c r="CSB118" s="30"/>
      <c r="CSC118" s="30"/>
      <c r="CSD118" s="30"/>
      <c r="CSE118" s="30"/>
      <c r="CSF118" s="30"/>
      <c r="CSG118" s="30"/>
      <c r="CSH118" s="30"/>
      <c r="CSI118" s="30"/>
      <c r="CSJ118" s="30"/>
      <c r="CSK118" s="30"/>
      <c r="CSL118" s="30"/>
      <c r="CSM118" s="30"/>
      <c r="CSN118" s="30"/>
      <c r="CSO118" s="30"/>
      <c r="CSP118" s="30"/>
      <c r="CSQ118" s="30"/>
      <c r="CSR118" s="30"/>
      <c r="CSS118" s="30"/>
      <c r="CST118" s="30"/>
      <c r="CSU118" s="30"/>
      <c r="CSV118" s="30"/>
      <c r="CSW118" s="30"/>
      <c r="CSX118" s="30"/>
      <c r="CSY118" s="30"/>
      <c r="CSZ118" s="30"/>
      <c r="CTA118" s="30"/>
      <c r="CTB118" s="30"/>
      <c r="CTC118" s="30"/>
      <c r="CTD118" s="30"/>
      <c r="CTE118" s="30"/>
      <c r="CTF118" s="30"/>
      <c r="CTG118" s="30"/>
      <c r="CTH118" s="30"/>
      <c r="CTI118" s="30"/>
      <c r="CTJ118" s="30"/>
      <c r="CTK118" s="30"/>
      <c r="CTL118" s="30"/>
      <c r="CTM118" s="30"/>
      <c r="CTN118" s="30"/>
      <c r="CTO118" s="30"/>
      <c r="CTP118" s="30"/>
      <c r="CTQ118" s="30"/>
      <c r="CTR118" s="30"/>
      <c r="CTS118" s="30"/>
      <c r="CTT118" s="30"/>
      <c r="CTU118" s="30"/>
      <c r="CTV118" s="30"/>
      <c r="CTW118" s="30"/>
      <c r="CTX118" s="30"/>
      <c r="CTY118" s="30"/>
      <c r="CTZ118" s="30"/>
      <c r="CUA118" s="30"/>
      <c r="CUB118" s="30"/>
      <c r="CUC118" s="30"/>
      <c r="CUD118" s="30"/>
      <c r="CUE118" s="30"/>
      <c r="CUF118" s="30"/>
      <c r="CUG118" s="30"/>
      <c r="CUH118" s="30"/>
      <c r="CUI118" s="30"/>
      <c r="CUJ118" s="30"/>
      <c r="CUK118" s="30"/>
      <c r="CUL118" s="30"/>
      <c r="CUM118" s="30"/>
      <c r="CUN118" s="30"/>
      <c r="CUO118" s="30"/>
      <c r="CUP118" s="30"/>
      <c r="CUQ118" s="30"/>
      <c r="CUR118" s="30"/>
      <c r="CUS118" s="30"/>
      <c r="CUT118" s="30"/>
      <c r="CUU118" s="30"/>
      <c r="CUV118" s="30"/>
      <c r="CUW118" s="30"/>
      <c r="CUX118" s="30"/>
      <c r="CUY118" s="30"/>
      <c r="CUZ118" s="30"/>
      <c r="CVA118" s="30"/>
      <c r="CVB118" s="30"/>
      <c r="CVC118" s="30"/>
      <c r="CVD118" s="30"/>
      <c r="CVE118" s="30"/>
      <c r="CVF118" s="30"/>
      <c r="CVG118" s="30"/>
      <c r="CVH118" s="30"/>
      <c r="CVI118" s="30"/>
      <c r="CVJ118" s="30"/>
      <c r="CVK118" s="30"/>
      <c r="CVL118" s="30"/>
      <c r="CVM118" s="30"/>
      <c r="CVN118" s="30"/>
      <c r="CVO118" s="30"/>
      <c r="CVP118" s="30"/>
      <c r="CVQ118" s="30"/>
      <c r="CVR118" s="30"/>
      <c r="CVS118" s="30"/>
      <c r="CVT118" s="30"/>
      <c r="CVU118" s="30"/>
      <c r="CVV118" s="30"/>
      <c r="CVW118" s="30"/>
      <c r="CVX118" s="30"/>
      <c r="CVY118" s="30"/>
      <c r="CVZ118" s="30"/>
      <c r="CWA118" s="30"/>
      <c r="CWB118" s="30"/>
      <c r="CWC118" s="30"/>
      <c r="CWD118" s="30"/>
      <c r="CWE118" s="30"/>
      <c r="CWF118" s="30"/>
      <c r="CWG118" s="30"/>
      <c r="CWH118" s="30"/>
      <c r="CWI118" s="30"/>
      <c r="CWJ118" s="30"/>
      <c r="CWK118" s="30"/>
      <c r="CWL118" s="30"/>
      <c r="CWM118" s="30"/>
      <c r="CWN118" s="30"/>
      <c r="CWO118" s="30"/>
      <c r="CWP118" s="30"/>
      <c r="CWQ118" s="30"/>
      <c r="CWR118" s="30"/>
      <c r="CWS118" s="30"/>
      <c r="CWT118" s="30"/>
      <c r="CWU118" s="30"/>
      <c r="CWV118" s="30"/>
      <c r="CWW118" s="30"/>
      <c r="CWX118" s="30"/>
      <c r="CWY118" s="30"/>
      <c r="CWZ118" s="30"/>
      <c r="CXA118" s="30"/>
      <c r="CXB118" s="30"/>
      <c r="CXC118" s="30"/>
      <c r="CXD118" s="30"/>
      <c r="CXE118" s="30"/>
      <c r="CXF118" s="30"/>
      <c r="CXG118" s="30"/>
      <c r="CXH118" s="30"/>
      <c r="CXI118" s="30"/>
      <c r="CXJ118" s="30"/>
      <c r="CXK118" s="30"/>
      <c r="CXL118" s="30"/>
      <c r="CXM118" s="30"/>
      <c r="CXN118" s="30"/>
      <c r="CXO118" s="30"/>
      <c r="CXP118" s="30"/>
      <c r="CXQ118" s="30"/>
      <c r="CXR118" s="30"/>
      <c r="CXS118" s="30"/>
      <c r="CXT118" s="30"/>
      <c r="CXU118" s="30"/>
      <c r="CXV118" s="30"/>
      <c r="CXW118" s="30"/>
      <c r="CXX118" s="30"/>
      <c r="CXY118" s="30"/>
      <c r="CXZ118" s="30"/>
      <c r="CYA118" s="30"/>
      <c r="CYB118" s="30"/>
      <c r="CYC118" s="30"/>
      <c r="CYD118" s="30"/>
      <c r="CYE118" s="30"/>
      <c r="CYF118" s="30"/>
      <c r="CYG118" s="30"/>
      <c r="CYH118" s="30"/>
      <c r="CYI118" s="30"/>
      <c r="CYJ118" s="30"/>
      <c r="CYK118" s="30"/>
      <c r="CYL118" s="30"/>
      <c r="CYM118" s="30"/>
      <c r="CYN118" s="30"/>
      <c r="CYO118" s="30"/>
      <c r="CYP118" s="30"/>
      <c r="CYQ118" s="30"/>
      <c r="CYR118" s="30"/>
      <c r="CYS118" s="30"/>
      <c r="CYT118" s="30"/>
      <c r="CYU118" s="30"/>
      <c r="CYV118" s="30"/>
      <c r="CYW118" s="30"/>
      <c r="CYX118" s="30"/>
      <c r="CYY118" s="30"/>
      <c r="CYZ118" s="30"/>
      <c r="CZA118" s="30"/>
      <c r="CZB118" s="30"/>
      <c r="CZC118" s="30"/>
      <c r="CZD118" s="30"/>
      <c r="CZE118" s="30"/>
      <c r="CZF118" s="30"/>
      <c r="CZG118" s="30"/>
      <c r="CZH118" s="30"/>
      <c r="CZI118" s="30"/>
      <c r="CZJ118" s="30"/>
      <c r="CZK118" s="30"/>
      <c r="CZL118" s="30"/>
      <c r="CZM118" s="30"/>
      <c r="CZN118" s="30"/>
      <c r="CZO118" s="30"/>
      <c r="CZP118" s="30"/>
      <c r="CZQ118" s="30"/>
      <c r="CZR118" s="30"/>
      <c r="CZS118" s="30"/>
      <c r="CZT118" s="30"/>
      <c r="CZU118" s="30"/>
      <c r="CZV118" s="30"/>
      <c r="CZW118" s="30"/>
      <c r="CZX118" s="30"/>
      <c r="CZY118" s="30"/>
      <c r="CZZ118" s="30"/>
      <c r="DAA118" s="30"/>
      <c r="DAB118" s="30"/>
      <c r="DAC118" s="30"/>
      <c r="DAD118" s="30"/>
      <c r="DAE118" s="30"/>
      <c r="DAF118" s="30"/>
      <c r="DAG118" s="30"/>
      <c r="DAH118" s="30"/>
      <c r="DAI118" s="30"/>
      <c r="DAJ118" s="30"/>
      <c r="DAK118" s="30"/>
      <c r="DAL118" s="30"/>
      <c r="DAM118" s="30"/>
      <c r="DAN118" s="30"/>
      <c r="DAO118" s="30"/>
      <c r="DAP118" s="30"/>
      <c r="DAQ118" s="30"/>
      <c r="DAR118" s="30"/>
      <c r="DAS118" s="30"/>
      <c r="DAT118" s="30"/>
      <c r="DAU118" s="30"/>
      <c r="DAV118" s="30"/>
      <c r="DAW118" s="30"/>
      <c r="DAX118" s="30"/>
      <c r="DAY118" s="30"/>
      <c r="DAZ118" s="30"/>
      <c r="DBA118" s="30"/>
      <c r="DBB118" s="30"/>
      <c r="DBC118" s="30"/>
      <c r="DBD118" s="30"/>
      <c r="DBE118" s="30"/>
      <c r="DBF118" s="30"/>
      <c r="DBG118" s="30"/>
      <c r="DBH118" s="30"/>
      <c r="DBI118" s="30"/>
      <c r="DBJ118" s="30"/>
      <c r="DBK118" s="30"/>
      <c r="DBL118" s="30"/>
      <c r="DBM118" s="30"/>
      <c r="DBN118" s="30"/>
      <c r="DBO118" s="30"/>
      <c r="DBP118" s="30"/>
      <c r="DBQ118" s="30"/>
      <c r="DBR118" s="30"/>
      <c r="DBS118" s="30"/>
      <c r="DBT118" s="30"/>
      <c r="DBU118" s="30"/>
      <c r="DBV118" s="30"/>
      <c r="DBW118" s="30"/>
      <c r="DBX118" s="30"/>
      <c r="DBY118" s="30"/>
      <c r="DBZ118" s="30"/>
      <c r="DCA118" s="30"/>
      <c r="DCB118" s="30"/>
      <c r="DCC118" s="30"/>
      <c r="DCD118" s="30"/>
      <c r="DCE118" s="30"/>
      <c r="DCF118" s="30"/>
      <c r="DCG118" s="30"/>
      <c r="DCH118" s="30"/>
      <c r="DCI118" s="30"/>
      <c r="DCJ118" s="30"/>
      <c r="DCK118" s="30"/>
      <c r="DCL118" s="30"/>
      <c r="DCM118" s="30"/>
      <c r="DCN118" s="30"/>
      <c r="DCO118" s="30"/>
      <c r="DCP118" s="30"/>
      <c r="DCQ118" s="30"/>
      <c r="DCR118" s="30"/>
      <c r="DCS118" s="30"/>
      <c r="DCT118" s="30"/>
      <c r="DCU118" s="30"/>
      <c r="DCV118" s="30"/>
      <c r="DCW118" s="30"/>
      <c r="DCX118" s="30"/>
      <c r="DCY118" s="30"/>
      <c r="DCZ118" s="30"/>
      <c r="DDA118" s="30"/>
      <c r="DDB118" s="30"/>
      <c r="DDC118" s="30"/>
      <c r="DDD118" s="30"/>
      <c r="DDE118" s="30"/>
      <c r="DDF118" s="30"/>
      <c r="DDG118" s="30"/>
      <c r="DDH118" s="30"/>
      <c r="DDI118" s="30"/>
      <c r="DDJ118" s="30"/>
      <c r="DDK118" s="30"/>
      <c r="DDL118" s="30"/>
      <c r="DDM118" s="30"/>
      <c r="DDN118" s="30"/>
      <c r="DDO118" s="30"/>
      <c r="DDP118" s="30"/>
      <c r="DDQ118" s="30"/>
      <c r="DDR118" s="30"/>
      <c r="DDS118" s="30"/>
      <c r="DDT118" s="30"/>
      <c r="DDU118" s="30"/>
      <c r="DDV118" s="30"/>
      <c r="DDW118" s="30"/>
      <c r="DDX118" s="30"/>
      <c r="DDY118" s="30"/>
      <c r="DDZ118" s="30"/>
      <c r="DEA118" s="30"/>
      <c r="DEB118" s="30"/>
      <c r="DEC118" s="30"/>
      <c r="DED118" s="30"/>
      <c r="DEE118" s="30"/>
      <c r="DEF118" s="30"/>
      <c r="DEG118" s="30"/>
      <c r="DEH118" s="30"/>
      <c r="DEI118" s="30"/>
      <c r="DEJ118" s="30"/>
      <c r="DEK118" s="30"/>
      <c r="DEL118" s="30"/>
      <c r="DEM118" s="30"/>
      <c r="DEN118" s="30"/>
      <c r="DEO118" s="30"/>
      <c r="DEP118" s="30"/>
      <c r="DEQ118" s="30"/>
      <c r="DER118" s="30"/>
      <c r="DES118" s="30"/>
      <c r="DET118" s="30"/>
      <c r="DEU118" s="30"/>
      <c r="DEV118" s="30"/>
      <c r="DEW118" s="30"/>
      <c r="DEX118" s="30"/>
      <c r="DEY118" s="30"/>
      <c r="DEZ118" s="30"/>
      <c r="DFA118" s="30"/>
      <c r="DFB118" s="30"/>
      <c r="DFC118" s="30"/>
      <c r="DFD118" s="30"/>
      <c r="DFE118" s="30"/>
      <c r="DFF118" s="30"/>
      <c r="DFG118" s="30"/>
      <c r="DFH118" s="30"/>
      <c r="DFI118" s="30"/>
      <c r="DFJ118" s="30"/>
      <c r="DFK118" s="30"/>
      <c r="DFL118" s="30"/>
      <c r="DFM118" s="30"/>
      <c r="DFN118" s="30"/>
      <c r="DFO118" s="30"/>
      <c r="DFP118" s="30"/>
      <c r="DFQ118" s="30"/>
      <c r="DFR118" s="30"/>
      <c r="DFS118" s="30"/>
      <c r="DFT118" s="30"/>
      <c r="DFU118" s="30"/>
      <c r="DFV118" s="30"/>
      <c r="DFW118" s="30"/>
      <c r="DFX118" s="30"/>
      <c r="DFY118" s="30"/>
      <c r="DFZ118" s="30"/>
      <c r="DGA118" s="30"/>
      <c r="DGB118" s="30"/>
      <c r="DGC118" s="30"/>
      <c r="DGD118" s="30"/>
      <c r="DGE118" s="30"/>
      <c r="DGF118" s="30"/>
      <c r="DGG118" s="30"/>
      <c r="DGH118" s="30"/>
      <c r="DGI118" s="30"/>
      <c r="DGJ118" s="30"/>
      <c r="DGK118" s="30"/>
      <c r="DGL118" s="30"/>
      <c r="DGM118" s="30"/>
      <c r="DGN118" s="30"/>
      <c r="DGO118" s="30"/>
      <c r="DGP118" s="30"/>
      <c r="DGQ118" s="30"/>
      <c r="DGR118" s="30"/>
      <c r="DGS118" s="30"/>
      <c r="DGT118" s="30"/>
      <c r="DGU118" s="30"/>
      <c r="DGV118" s="30"/>
      <c r="DGW118" s="30"/>
      <c r="DGX118" s="30"/>
      <c r="DGY118" s="30"/>
      <c r="DGZ118" s="30"/>
      <c r="DHA118" s="30"/>
      <c r="DHB118" s="30"/>
      <c r="DHC118" s="30"/>
      <c r="DHD118" s="30"/>
      <c r="DHE118" s="30"/>
      <c r="DHF118" s="30"/>
      <c r="DHG118" s="30"/>
      <c r="DHH118" s="30"/>
      <c r="DHI118" s="30"/>
      <c r="DHJ118" s="30"/>
      <c r="DHK118" s="30"/>
      <c r="DHL118" s="30"/>
      <c r="DHM118" s="30"/>
      <c r="DHN118" s="30"/>
      <c r="DHO118" s="30"/>
      <c r="DHP118" s="30"/>
      <c r="DHQ118" s="30"/>
      <c r="DHR118" s="30"/>
      <c r="DHS118" s="30"/>
      <c r="DHT118" s="30"/>
      <c r="DHU118" s="30"/>
      <c r="DHV118" s="30"/>
      <c r="DHW118" s="30"/>
      <c r="DHX118" s="30"/>
      <c r="DHY118" s="30"/>
      <c r="DHZ118" s="30"/>
      <c r="DIA118" s="30"/>
      <c r="DIB118" s="30"/>
      <c r="DIC118" s="30"/>
      <c r="DID118" s="30"/>
      <c r="DIE118" s="30"/>
      <c r="DIF118" s="30"/>
      <c r="DIG118" s="30"/>
      <c r="DIH118" s="30"/>
      <c r="DII118" s="30"/>
      <c r="DIJ118" s="30"/>
      <c r="DIK118" s="30"/>
      <c r="DIL118" s="30"/>
      <c r="DIM118" s="30"/>
      <c r="DIN118" s="30"/>
      <c r="DIO118" s="30"/>
      <c r="DIP118" s="30"/>
      <c r="DIQ118" s="30"/>
      <c r="DIR118" s="30"/>
      <c r="DIS118" s="30"/>
      <c r="DIT118" s="30"/>
      <c r="DIU118" s="30"/>
      <c r="DIV118" s="30"/>
      <c r="DIW118" s="30"/>
      <c r="DIX118" s="30"/>
      <c r="DIY118" s="30"/>
      <c r="DIZ118" s="30"/>
      <c r="DJA118" s="30"/>
      <c r="DJB118" s="30"/>
      <c r="DJC118" s="30"/>
      <c r="DJD118" s="30"/>
      <c r="DJE118" s="30"/>
      <c r="DJF118" s="30"/>
      <c r="DJG118" s="30"/>
      <c r="DJH118" s="30"/>
      <c r="DJI118" s="30"/>
      <c r="DJJ118" s="30"/>
      <c r="DJK118" s="30"/>
      <c r="DJL118" s="30"/>
      <c r="DJM118" s="30"/>
      <c r="DJN118" s="30"/>
      <c r="DJO118" s="30"/>
      <c r="DJP118" s="30"/>
      <c r="DJQ118" s="30"/>
      <c r="DJR118" s="30"/>
      <c r="DJS118" s="30"/>
      <c r="DJT118" s="30"/>
      <c r="DJU118" s="30"/>
      <c r="DJV118" s="30"/>
      <c r="DJW118" s="30"/>
      <c r="DJX118" s="30"/>
      <c r="DJY118" s="30"/>
      <c r="DJZ118" s="30"/>
      <c r="DKA118" s="30"/>
      <c r="DKB118" s="30"/>
      <c r="DKC118" s="30"/>
      <c r="DKD118" s="30"/>
      <c r="DKE118" s="30"/>
      <c r="DKF118" s="30"/>
      <c r="DKG118" s="30"/>
      <c r="DKH118" s="30"/>
      <c r="DKI118" s="30"/>
      <c r="DKJ118" s="30"/>
      <c r="DKK118" s="30"/>
      <c r="DKL118" s="30"/>
      <c r="DKM118" s="30"/>
      <c r="DKN118" s="30"/>
      <c r="DKO118" s="30"/>
      <c r="DKP118" s="30"/>
      <c r="DKQ118" s="30"/>
      <c r="DKR118" s="30"/>
      <c r="DKS118" s="30"/>
      <c r="DKT118" s="30"/>
      <c r="DKU118" s="30"/>
      <c r="DKV118" s="30"/>
      <c r="DKW118" s="30"/>
      <c r="DKX118" s="30"/>
      <c r="DKY118" s="30"/>
      <c r="DKZ118" s="30"/>
      <c r="DLA118" s="30"/>
      <c r="DLB118" s="30"/>
      <c r="DLC118" s="30"/>
      <c r="DLD118" s="30"/>
      <c r="DLE118" s="30"/>
      <c r="DLF118" s="30"/>
      <c r="DLG118" s="30"/>
      <c r="DLH118" s="30"/>
      <c r="DLI118" s="30"/>
      <c r="DLJ118" s="30"/>
      <c r="DLK118" s="30"/>
      <c r="DLL118" s="30"/>
      <c r="DLM118" s="30"/>
      <c r="DLN118" s="30"/>
      <c r="DLO118" s="30"/>
      <c r="DLP118" s="30"/>
      <c r="DLQ118" s="30"/>
      <c r="DLR118" s="30"/>
      <c r="DLS118" s="30"/>
      <c r="DLT118" s="30"/>
      <c r="DLU118" s="30"/>
      <c r="DLV118" s="30"/>
      <c r="DLW118" s="30"/>
      <c r="DLX118" s="30"/>
      <c r="DLY118" s="30"/>
      <c r="DLZ118" s="30"/>
      <c r="DMA118" s="30"/>
      <c r="DMB118" s="30"/>
      <c r="DMC118" s="30"/>
      <c r="DMD118" s="30"/>
      <c r="DME118" s="30"/>
      <c r="DMF118" s="30"/>
      <c r="DMG118" s="30"/>
      <c r="DMH118" s="30"/>
      <c r="DMI118" s="30"/>
      <c r="DMJ118" s="30"/>
      <c r="DMK118" s="30"/>
      <c r="DML118" s="30"/>
      <c r="DMM118" s="30"/>
      <c r="DMN118" s="30"/>
      <c r="DMO118" s="30"/>
      <c r="DMP118" s="30"/>
      <c r="DMQ118" s="30"/>
      <c r="DMR118" s="30"/>
      <c r="DMS118" s="30"/>
      <c r="DMT118" s="30"/>
      <c r="DMU118" s="30"/>
      <c r="DMV118" s="30"/>
      <c r="DMW118" s="30"/>
      <c r="DMX118" s="30"/>
      <c r="DMY118" s="30"/>
      <c r="DMZ118" s="30"/>
      <c r="DNA118" s="30"/>
      <c r="DNB118" s="30"/>
      <c r="DNC118" s="30"/>
      <c r="DND118" s="30"/>
      <c r="DNE118" s="30"/>
      <c r="DNF118" s="30"/>
      <c r="DNG118" s="30"/>
      <c r="DNH118" s="30"/>
      <c r="DNI118" s="30"/>
      <c r="DNJ118" s="30"/>
      <c r="DNK118" s="30"/>
      <c r="DNL118" s="30"/>
      <c r="DNM118" s="30"/>
      <c r="DNN118" s="30"/>
      <c r="DNO118" s="30"/>
      <c r="DNP118" s="30"/>
      <c r="DNQ118" s="30"/>
      <c r="DNR118" s="30"/>
      <c r="DNS118" s="30"/>
      <c r="DNT118" s="30"/>
      <c r="DNU118" s="30"/>
      <c r="DNV118" s="30"/>
      <c r="DNW118" s="30"/>
      <c r="DNX118" s="30"/>
      <c r="DNY118" s="30"/>
      <c r="DNZ118" s="30"/>
      <c r="DOA118" s="30"/>
      <c r="DOB118" s="30"/>
      <c r="DOC118" s="30"/>
      <c r="DOD118" s="30"/>
      <c r="DOE118" s="30"/>
      <c r="DOF118" s="30"/>
      <c r="DOG118" s="30"/>
      <c r="DOH118" s="30"/>
      <c r="DOI118" s="30"/>
      <c r="DOJ118" s="30"/>
      <c r="DOK118" s="30"/>
      <c r="DOL118" s="30"/>
      <c r="DOM118" s="30"/>
      <c r="DON118" s="30"/>
      <c r="DOO118" s="30"/>
      <c r="DOP118" s="30"/>
      <c r="DOQ118" s="30"/>
      <c r="DOR118" s="30"/>
      <c r="DOS118" s="30"/>
      <c r="DOT118" s="30"/>
      <c r="DOU118" s="30"/>
      <c r="DOV118" s="30"/>
      <c r="DOW118" s="30"/>
      <c r="DOX118" s="30"/>
      <c r="DOY118" s="30"/>
      <c r="DOZ118" s="30"/>
      <c r="DPA118" s="30"/>
      <c r="DPB118" s="30"/>
      <c r="DPC118" s="30"/>
      <c r="DPD118" s="30"/>
      <c r="DPE118" s="30"/>
      <c r="DPF118" s="30"/>
      <c r="DPG118" s="30"/>
      <c r="DPH118" s="30"/>
      <c r="DPI118" s="30"/>
      <c r="DPJ118" s="30"/>
      <c r="DPK118" s="30"/>
      <c r="DPL118" s="30"/>
      <c r="DPM118" s="30"/>
      <c r="DPN118" s="30"/>
      <c r="DPO118" s="30"/>
      <c r="DPP118" s="30"/>
      <c r="DPQ118" s="30"/>
      <c r="DPR118" s="30"/>
      <c r="DPS118" s="30"/>
      <c r="DPT118" s="30"/>
      <c r="DPU118" s="30"/>
      <c r="DPV118" s="30"/>
      <c r="DPW118" s="30"/>
      <c r="DPX118" s="30"/>
      <c r="DPY118" s="30"/>
      <c r="DPZ118" s="30"/>
      <c r="DQA118" s="30"/>
      <c r="DQB118" s="30"/>
      <c r="DQC118" s="30"/>
      <c r="DQD118" s="30"/>
      <c r="DQE118" s="30"/>
      <c r="DQF118" s="30"/>
      <c r="DQG118" s="30"/>
      <c r="DQH118" s="30"/>
      <c r="DQI118" s="30"/>
      <c r="DQJ118" s="30"/>
      <c r="DQK118" s="30"/>
      <c r="DQL118" s="30"/>
      <c r="DQM118" s="30"/>
      <c r="DQN118" s="30"/>
      <c r="DQO118" s="30"/>
      <c r="DQP118" s="30"/>
      <c r="DQQ118" s="30"/>
      <c r="DQR118" s="30"/>
      <c r="DQS118" s="30"/>
      <c r="DQT118" s="30"/>
      <c r="DQU118" s="30"/>
      <c r="DQV118" s="30"/>
      <c r="DQW118" s="30"/>
      <c r="DQX118" s="30"/>
      <c r="DQY118" s="30"/>
      <c r="DQZ118" s="30"/>
      <c r="DRA118" s="30"/>
      <c r="DRB118" s="30"/>
      <c r="DRC118" s="30"/>
      <c r="DRD118" s="30"/>
      <c r="DRE118" s="30"/>
      <c r="DRF118" s="30"/>
      <c r="DRG118" s="30"/>
      <c r="DRH118" s="30"/>
      <c r="DRI118" s="30"/>
      <c r="DRJ118" s="30"/>
      <c r="DRK118" s="30"/>
      <c r="DRL118" s="30"/>
      <c r="DRM118" s="30"/>
      <c r="DRN118" s="30"/>
      <c r="DRO118" s="30"/>
      <c r="DRP118" s="30"/>
      <c r="DRQ118" s="30"/>
      <c r="DRR118" s="30"/>
      <c r="DRS118" s="30"/>
      <c r="DRT118" s="30"/>
      <c r="DRU118" s="30"/>
      <c r="DRV118" s="30"/>
      <c r="DRW118" s="30"/>
      <c r="DRX118" s="30"/>
      <c r="DRY118" s="30"/>
      <c r="DRZ118" s="30"/>
      <c r="DSA118" s="30"/>
      <c r="DSB118" s="30"/>
      <c r="DSC118" s="30"/>
      <c r="DSD118" s="30"/>
      <c r="DSE118" s="30"/>
      <c r="DSF118" s="30"/>
      <c r="DSG118" s="30"/>
      <c r="DSH118" s="30"/>
      <c r="DSI118" s="30"/>
      <c r="DSJ118" s="30"/>
      <c r="DSK118" s="30"/>
      <c r="DSL118" s="30"/>
      <c r="DSM118" s="30"/>
      <c r="DSN118" s="30"/>
      <c r="DSO118" s="30"/>
      <c r="DSP118" s="30"/>
      <c r="DSQ118" s="30"/>
      <c r="DSR118" s="30"/>
      <c r="DSS118" s="30"/>
      <c r="DST118" s="30"/>
      <c r="DSU118" s="30"/>
      <c r="DSV118" s="30"/>
      <c r="DSW118" s="30"/>
      <c r="DSX118" s="30"/>
      <c r="DSY118" s="30"/>
      <c r="DSZ118" s="30"/>
      <c r="DTA118" s="30"/>
      <c r="DTB118" s="30"/>
      <c r="DTC118" s="30"/>
      <c r="DTD118" s="30"/>
      <c r="DTE118" s="30"/>
      <c r="DTF118" s="30"/>
      <c r="DTG118" s="30"/>
      <c r="DTH118" s="30"/>
      <c r="DTI118" s="30"/>
      <c r="DTJ118" s="30"/>
      <c r="DTK118" s="30"/>
      <c r="DTL118" s="30"/>
      <c r="DTM118" s="30"/>
      <c r="DTN118" s="30"/>
      <c r="DTO118" s="30"/>
      <c r="DTP118" s="30"/>
      <c r="DTQ118" s="30"/>
      <c r="DTR118" s="30"/>
      <c r="DTS118" s="30"/>
      <c r="DTT118" s="30"/>
      <c r="DTU118" s="30"/>
      <c r="DTV118" s="30"/>
      <c r="DTW118" s="30"/>
      <c r="DTX118" s="30"/>
      <c r="DTY118" s="30"/>
      <c r="DTZ118" s="30"/>
      <c r="DUA118" s="30"/>
      <c r="DUB118" s="30"/>
      <c r="DUC118" s="30"/>
      <c r="DUD118" s="30"/>
      <c r="DUE118" s="30"/>
      <c r="DUF118" s="30"/>
      <c r="DUG118" s="30"/>
      <c r="DUH118" s="30"/>
      <c r="DUI118" s="30"/>
      <c r="DUJ118" s="30"/>
      <c r="DUK118" s="30"/>
      <c r="DUL118" s="30"/>
      <c r="DUM118" s="30"/>
      <c r="DUN118" s="30"/>
      <c r="DUO118" s="30"/>
      <c r="DUP118" s="30"/>
      <c r="DUQ118" s="30"/>
      <c r="DUR118" s="30"/>
      <c r="DUS118" s="30"/>
      <c r="DUT118" s="30"/>
      <c r="DUU118" s="30"/>
      <c r="DUV118" s="30"/>
      <c r="DUW118" s="30"/>
      <c r="DUX118" s="30"/>
      <c r="DUY118" s="30"/>
      <c r="DUZ118" s="30"/>
      <c r="DVA118" s="30"/>
      <c r="DVB118" s="30"/>
      <c r="DVC118" s="30"/>
      <c r="DVD118" s="30"/>
      <c r="DVE118" s="30"/>
      <c r="DVF118" s="30"/>
      <c r="DVG118" s="30"/>
      <c r="DVH118" s="30"/>
      <c r="DVI118" s="30"/>
      <c r="DVJ118" s="30"/>
      <c r="DVK118" s="30"/>
      <c r="DVL118" s="30"/>
      <c r="DVM118" s="30"/>
      <c r="DVN118" s="30"/>
      <c r="DVO118" s="30"/>
      <c r="DVP118" s="30"/>
      <c r="DVQ118" s="30"/>
      <c r="DVR118" s="30"/>
      <c r="DVS118" s="30"/>
      <c r="DVT118" s="30"/>
      <c r="DVU118" s="30"/>
      <c r="DVV118" s="30"/>
      <c r="DVW118" s="30"/>
      <c r="DVX118" s="30"/>
      <c r="DVY118" s="30"/>
      <c r="DVZ118" s="30"/>
      <c r="DWA118" s="30"/>
      <c r="DWB118" s="30"/>
      <c r="DWC118" s="30"/>
      <c r="DWD118" s="30"/>
      <c r="DWE118" s="30"/>
      <c r="DWF118" s="30"/>
      <c r="DWG118" s="30"/>
      <c r="DWH118" s="30"/>
      <c r="DWI118" s="30"/>
      <c r="DWJ118" s="30"/>
      <c r="DWK118" s="30"/>
      <c r="DWL118" s="30"/>
      <c r="DWM118" s="30"/>
      <c r="DWN118" s="30"/>
      <c r="DWO118" s="30"/>
      <c r="DWP118" s="30"/>
      <c r="DWQ118" s="30"/>
      <c r="DWR118" s="30"/>
      <c r="DWS118" s="30"/>
      <c r="DWT118" s="30"/>
      <c r="DWU118" s="30"/>
      <c r="DWV118" s="30"/>
      <c r="DWW118" s="30"/>
      <c r="DWX118" s="30"/>
      <c r="DWY118" s="30"/>
      <c r="DWZ118" s="30"/>
      <c r="DXA118" s="30"/>
      <c r="DXB118" s="30"/>
      <c r="DXC118" s="30"/>
      <c r="DXD118" s="30"/>
      <c r="DXE118" s="30"/>
      <c r="DXF118" s="30"/>
      <c r="DXG118" s="30"/>
      <c r="DXH118" s="30"/>
      <c r="DXI118" s="30"/>
      <c r="DXJ118" s="30"/>
      <c r="DXK118" s="30"/>
      <c r="DXL118" s="30"/>
      <c r="DXM118" s="30"/>
      <c r="DXN118" s="30"/>
      <c r="DXO118" s="30"/>
      <c r="DXP118" s="30"/>
      <c r="DXQ118" s="30"/>
      <c r="DXR118" s="30"/>
      <c r="DXS118" s="30"/>
      <c r="DXT118" s="30"/>
      <c r="DXU118" s="30"/>
      <c r="DXV118" s="30"/>
      <c r="DXW118" s="30"/>
      <c r="DXX118" s="30"/>
      <c r="DXY118" s="30"/>
      <c r="DXZ118" s="30"/>
      <c r="DYA118" s="30"/>
      <c r="DYB118" s="30"/>
      <c r="DYC118" s="30"/>
      <c r="DYD118" s="30"/>
      <c r="DYE118" s="30"/>
      <c r="DYF118" s="30"/>
      <c r="DYG118" s="30"/>
      <c r="DYH118" s="30"/>
      <c r="DYI118" s="30"/>
      <c r="DYJ118" s="30"/>
      <c r="DYK118" s="30"/>
      <c r="DYL118" s="30"/>
      <c r="DYM118" s="30"/>
      <c r="DYN118" s="30"/>
      <c r="DYO118" s="30"/>
      <c r="DYP118" s="30"/>
      <c r="DYQ118" s="30"/>
      <c r="DYR118" s="30"/>
      <c r="DYS118" s="30"/>
      <c r="DYT118" s="30"/>
      <c r="DYU118" s="30"/>
      <c r="DYV118" s="30"/>
      <c r="DYW118" s="30"/>
      <c r="DYX118" s="30"/>
      <c r="DYY118" s="30"/>
      <c r="DYZ118" s="30"/>
      <c r="DZA118" s="30"/>
      <c r="DZB118" s="30"/>
      <c r="DZC118" s="30"/>
      <c r="DZD118" s="30"/>
      <c r="DZE118" s="30"/>
      <c r="DZF118" s="30"/>
      <c r="DZG118" s="30"/>
      <c r="DZH118" s="30"/>
      <c r="DZI118" s="30"/>
      <c r="DZJ118" s="30"/>
      <c r="DZK118" s="30"/>
      <c r="DZL118" s="30"/>
      <c r="DZM118" s="30"/>
      <c r="DZN118" s="30"/>
      <c r="DZO118" s="30"/>
      <c r="DZP118" s="30"/>
      <c r="DZQ118" s="30"/>
      <c r="DZR118" s="30"/>
      <c r="DZS118" s="30"/>
      <c r="DZT118" s="30"/>
      <c r="DZU118" s="30"/>
      <c r="DZV118" s="30"/>
      <c r="DZW118" s="30"/>
      <c r="DZX118" s="30"/>
      <c r="DZY118" s="30"/>
      <c r="DZZ118" s="30"/>
      <c r="EAA118" s="30"/>
      <c r="EAB118" s="30"/>
      <c r="EAC118" s="30"/>
      <c r="EAD118" s="30"/>
      <c r="EAE118" s="30"/>
      <c r="EAF118" s="30"/>
      <c r="EAG118" s="30"/>
      <c r="EAH118" s="30"/>
      <c r="EAI118" s="30"/>
      <c r="EAJ118" s="30"/>
      <c r="EAK118" s="30"/>
      <c r="EAL118" s="30"/>
      <c r="EAM118" s="30"/>
      <c r="EAN118" s="30"/>
      <c r="EAO118" s="30"/>
      <c r="EAP118" s="30"/>
      <c r="EAQ118" s="30"/>
      <c r="EAR118" s="30"/>
      <c r="EAS118" s="30"/>
      <c r="EAT118" s="30"/>
      <c r="EAU118" s="30"/>
      <c r="EAV118" s="30"/>
      <c r="EAW118" s="30"/>
      <c r="EAX118" s="30"/>
      <c r="EAY118" s="30"/>
      <c r="EAZ118" s="30"/>
      <c r="EBA118" s="30"/>
      <c r="EBB118" s="30"/>
      <c r="EBC118" s="30"/>
      <c r="EBD118" s="30"/>
      <c r="EBE118" s="30"/>
      <c r="EBF118" s="30"/>
      <c r="EBG118" s="30"/>
      <c r="EBH118" s="30"/>
      <c r="EBI118" s="30"/>
      <c r="EBJ118" s="30"/>
      <c r="EBK118" s="30"/>
      <c r="EBL118" s="30"/>
      <c r="EBM118" s="30"/>
      <c r="EBN118" s="30"/>
      <c r="EBO118" s="30"/>
      <c r="EBP118" s="30"/>
      <c r="EBQ118" s="30"/>
      <c r="EBR118" s="30"/>
      <c r="EBS118" s="30"/>
      <c r="EBT118" s="30"/>
      <c r="EBU118" s="30"/>
      <c r="EBV118" s="30"/>
      <c r="EBW118" s="30"/>
      <c r="EBX118" s="30"/>
      <c r="EBY118" s="30"/>
      <c r="EBZ118" s="30"/>
      <c r="ECA118" s="30"/>
      <c r="ECB118" s="30"/>
      <c r="ECC118" s="30"/>
      <c r="ECD118" s="30"/>
      <c r="ECE118" s="30"/>
      <c r="ECF118" s="30"/>
      <c r="ECG118" s="30"/>
      <c r="ECH118" s="30"/>
      <c r="ECI118" s="30"/>
      <c r="ECJ118" s="30"/>
      <c r="ECK118" s="30"/>
      <c r="ECL118" s="30"/>
      <c r="ECM118" s="30"/>
      <c r="ECN118" s="30"/>
      <c r="ECO118" s="30"/>
      <c r="ECP118" s="30"/>
      <c r="ECQ118" s="30"/>
      <c r="ECR118" s="30"/>
      <c r="ECS118" s="30"/>
      <c r="ECT118" s="30"/>
      <c r="ECU118" s="30"/>
      <c r="ECV118" s="30"/>
      <c r="ECW118" s="30"/>
      <c r="ECX118" s="30"/>
      <c r="ECY118" s="30"/>
      <c r="ECZ118" s="30"/>
      <c r="EDA118" s="30"/>
      <c r="EDB118" s="30"/>
      <c r="EDC118" s="30"/>
      <c r="EDD118" s="30"/>
      <c r="EDE118" s="30"/>
      <c r="EDF118" s="30"/>
      <c r="EDG118" s="30"/>
      <c r="EDH118" s="30"/>
      <c r="EDI118" s="30"/>
      <c r="EDJ118" s="30"/>
      <c r="EDK118" s="30"/>
      <c r="EDL118" s="30"/>
      <c r="EDM118" s="30"/>
      <c r="EDN118" s="30"/>
      <c r="EDO118" s="30"/>
      <c r="EDP118" s="30"/>
      <c r="EDQ118" s="30"/>
      <c r="EDR118" s="30"/>
      <c r="EDS118" s="30"/>
      <c r="EDT118" s="30"/>
      <c r="EDU118" s="30"/>
      <c r="EDV118" s="30"/>
      <c r="EDW118" s="30"/>
      <c r="EDX118" s="30"/>
      <c r="EDY118" s="30"/>
      <c r="EDZ118" s="30"/>
      <c r="EEA118" s="30"/>
      <c r="EEB118" s="30"/>
      <c r="EEC118" s="30"/>
      <c r="EED118" s="30"/>
      <c r="EEE118" s="30"/>
      <c r="EEF118" s="30"/>
      <c r="EEG118" s="30"/>
      <c r="EEH118" s="30"/>
      <c r="EEI118" s="30"/>
      <c r="EEJ118" s="30"/>
      <c r="EEK118" s="30"/>
      <c r="EEL118" s="30"/>
      <c r="EEM118" s="30"/>
      <c r="EEN118" s="30"/>
      <c r="EEO118" s="30"/>
      <c r="EEP118" s="30"/>
      <c r="EEQ118" s="30"/>
      <c r="EER118" s="30"/>
      <c r="EES118" s="30"/>
      <c r="EET118" s="30"/>
      <c r="EEU118" s="30"/>
      <c r="EEV118" s="30"/>
      <c r="EEW118" s="30"/>
      <c r="EEX118" s="30"/>
      <c r="EEY118" s="30"/>
      <c r="EEZ118" s="30"/>
      <c r="EFA118" s="30"/>
      <c r="EFB118" s="30"/>
      <c r="EFC118" s="30"/>
      <c r="EFD118" s="30"/>
      <c r="EFE118" s="30"/>
      <c r="EFF118" s="30"/>
      <c r="EFG118" s="30"/>
      <c r="EFH118" s="30"/>
      <c r="EFI118" s="30"/>
      <c r="EFJ118" s="30"/>
      <c r="EFK118" s="30"/>
      <c r="EFL118" s="30"/>
      <c r="EFM118" s="30"/>
      <c r="EFN118" s="30"/>
      <c r="EFO118" s="30"/>
      <c r="EFP118" s="30"/>
      <c r="EFQ118" s="30"/>
      <c r="EFR118" s="30"/>
      <c r="EFS118" s="30"/>
      <c r="EFT118" s="30"/>
      <c r="EFU118" s="30"/>
      <c r="EFV118" s="30"/>
      <c r="EFW118" s="30"/>
      <c r="EFX118" s="30"/>
      <c r="EFY118" s="30"/>
      <c r="EFZ118" s="30"/>
      <c r="EGA118" s="30"/>
      <c r="EGB118" s="30"/>
      <c r="EGC118" s="30"/>
      <c r="EGD118" s="30"/>
      <c r="EGE118" s="30"/>
      <c r="EGF118" s="30"/>
      <c r="EGG118" s="30"/>
      <c r="EGH118" s="30"/>
      <c r="EGI118" s="30"/>
      <c r="EGJ118" s="30"/>
      <c r="EGK118" s="30"/>
      <c r="EGL118" s="30"/>
      <c r="EGM118" s="30"/>
      <c r="EGN118" s="30"/>
      <c r="EGO118" s="30"/>
      <c r="EGP118" s="30"/>
      <c r="EGQ118" s="30"/>
      <c r="EGR118" s="30"/>
      <c r="EGS118" s="30"/>
      <c r="EGT118" s="30"/>
      <c r="EGU118" s="30"/>
      <c r="EGV118" s="30"/>
      <c r="EGW118" s="30"/>
      <c r="EGX118" s="30"/>
      <c r="EGY118" s="30"/>
      <c r="EGZ118" s="30"/>
      <c r="EHA118" s="30"/>
      <c r="EHB118" s="30"/>
      <c r="EHC118" s="30"/>
      <c r="EHD118" s="30"/>
      <c r="EHE118" s="30"/>
      <c r="EHF118" s="30"/>
      <c r="EHG118" s="30"/>
      <c r="EHH118" s="30"/>
      <c r="EHI118" s="30"/>
      <c r="EHJ118" s="30"/>
      <c r="EHK118" s="30"/>
      <c r="EHL118" s="30"/>
      <c r="EHM118" s="30"/>
      <c r="EHN118" s="30"/>
      <c r="EHO118" s="30"/>
      <c r="EHP118" s="30"/>
      <c r="EHQ118" s="30"/>
      <c r="EHR118" s="30"/>
      <c r="EHS118" s="30"/>
      <c r="EHT118" s="30"/>
      <c r="EHU118" s="30"/>
      <c r="EHV118" s="30"/>
      <c r="EHW118" s="30"/>
      <c r="EHX118" s="30"/>
      <c r="EHY118" s="30"/>
      <c r="EHZ118" s="30"/>
      <c r="EIA118" s="30"/>
      <c r="EIB118" s="30"/>
      <c r="EIC118" s="30"/>
      <c r="EID118" s="30"/>
      <c r="EIE118" s="30"/>
      <c r="EIF118" s="30"/>
      <c r="EIG118" s="30"/>
      <c r="EIH118" s="30"/>
      <c r="EII118" s="30"/>
      <c r="EIJ118" s="30"/>
      <c r="EIK118" s="30"/>
      <c r="EIL118" s="30"/>
      <c r="EIM118" s="30"/>
      <c r="EIN118" s="30"/>
      <c r="EIO118" s="30"/>
      <c r="EIP118" s="30"/>
      <c r="EIQ118" s="30"/>
      <c r="EIR118" s="30"/>
      <c r="EIS118" s="30"/>
      <c r="EIT118" s="30"/>
      <c r="EIU118" s="30"/>
      <c r="EIV118" s="30"/>
      <c r="EIW118" s="30"/>
      <c r="EIX118" s="30"/>
      <c r="EIY118" s="30"/>
      <c r="EIZ118" s="30"/>
      <c r="EJA118" s="30"/>
      <c r="EJB118" s="30"/>
      <c r="EJC118" s="30"/>
      <c r="EJD118" s="30"/>
      <c r="EJE118" s="30"/>
      <c r="EJF118" s="30"/>
      <c r="EJG118" s="30"/>
      <c r="EJH118" s="30"/>
      <c r="EJI118" s="30"/>
      <c r="EJJ118" s="30"/>
      <c r="EJK118" s="30"/>
      <c r="EJL118" s="30"/>
      <c r="EJM118" s="30"/>
      <c r="EJN118" s="30"/>
      <c r="EJO118" s="30"/>
      <c r="EJP118" s="30"/>
      <c r="EJQ118" s="30"/>
      <c r="EJR118" s="30"/>
      <c r="EJS118" s="30"/>
      <c r="EJT118" s="30"/>
      <c r="EJU118" s="30"/>
      <c r="EJV118" s="30"/>
      <c r="EJW118" s="30"/>
      <c r="EJX118" s="30"/>
      <c r="EJY118" s="30"/>
      <c r="EJZ118" s="30"/>
      <c r="EKA118" s="30"/>
      <c r="EKB118" s="30"/>
      <c r="EKC118" s="30"/>
      <c r="EKD118" s="30"/>
      <c r="EKE118" s="30"/>
      <c r="EKF118" s="30"/>
      <c r="EKG118" s="30"/>
      <c r="EKH118" s="30"/>
      <c r="EKI118" s="30"/>
      <c r="EKJ118" s="30"/>
      <c r="EKK118" s="30"/>
      <c r="EKL118" s="30"/>
      <c r="EKM118" s="30"/>
      <c r="EKN118" s="30"/>
      <c r="EKO118" s="30"/>
      <c r="EKP118" s="30"/>
      <c r="EKQ118" s="30"/>
      <c r="EKR118" s="30"/>
      <c r="EKS118" s="30"/>
      <c r="EKT118" s="30"/>
      <c r="EKU118" s="30"/>
      <c r="EKV118" s="30"/>
      <c r="EKW118" s="30"/>
      <c r="EKX118" s="30"/>
      <c r="EKY118" s="30"/>
      <c r="EKZ118" s="30"/>
      <c r="ELA118" s="30"/>
      <c r="ELB118" s="30"/>
      <c r="ELC118" s="30"/>
      <c r="ELD118" s="30"/>
      <c r="ELE118" s="30"/>
      <c r="ELF118" s="30"/>
      <c r="ELG118" s="30"/>
      <c r="ELH118" s="30"/>
      <c r="ELI118" s="30"/>
      <c r="ELJ118" s="30"/>
      <c r="ELK118" s="30"/>
      <c r="ELL118" s="30"/>
      <c r="ELM118" s="30"/>
      <c r="ELN118" s="30"/>
      <c r="ELO118" s="30"/>
      <c r="ELP118" s="30"/>
      <c r="ELQ118" s="30"/>
      <c r="ELR118" s="30"/>
      <c r="ELS118" s="30"/>
      <c r="ELT118" s="30"/>
      <c r="ELU118" s="30"/>
      <c r="ELV118" s="30"/>
      <c r="ELW118" s="30"/>
      <c r="ELX118" s="30"/>
      <c r="ELY118" s="30"/>
      <c r="ELZ118" s="30"/>
      <c r="EMA118" s="30"/>
      <c r="EMB118" s="30"/>
      <c r="EMC118" s="30"/>
      <c r="EMD118" s="30"/>
      <c r="EME118" s="30"/>
      <c r="EMF118" s="30"/>
      <c r="EMG118" s="30"/>
      <c r="EMH118" s="30"/>
      <c r="EMI118" s="30"/>
      <c r="EMJ118" s="30"/>
      <c r="EMK118" s="30"/>
      <c r="EML118" s="30"/>
      <c r="EMM118" s="30"/>
      <c r="EMN118" s="30"/>
      <c r="EMO118" s="30"/>
      <c r="EMP118" s="30"/>
      <c r="EMQ118" s="30"/>
      <c r="EMR118" s="30"/>
      <c r="EMS118" s="30"/>
      <c r="EMT118" s="30"/>
      <c r="EMU118" s="30"/>
      <c r="EMV118" s="30"/>
      <c r="EMW118" s="30"/>
      <c r="EMX118" s="30"/>
      <c r="EMY118" s="30"/>
      <c r="EMZ118" s="30"/>
      <c r="ENA118" s="30"/>
      <c r="ENB118" s="30"/>
      <c r="ENC118" s="30"/>
      <c r="END118" s="30"/>
      <c r="ENE118" s="30"/>
      <c r="ENF118" s="30"/>
      <c r="ENG118" s="30"/>
      <c r="ENH118" s="30"/>
      <c r="ENI118" s="30"/>
      <c r="ENJ118" s="30"/>
      <c r="ENK118" s="30"/>
      <c r="ENL118" s="30"/>
      <c r="ENM118" s="30"/>
      <c r="ENN118" s="30"/>
      <c r="ENO118" s="30"/>
      <c r="ENP118" s="30"/>
      <c r="ENQ118" s="30"/>
      <c r="ENR118" s="30"/>
      <c r="ENS118" s="30"/>
      <c r="ENT118" s="30"/>
      <c r="ENU118" s="30"/>
      <c r="ENV118" s="30"/>
      <c r="ENW118" s="30"/>
      <c r="ENX118" s="30"/>
      <c r="ENY118" s="30"/>
      <c r="ENZ118" s="30"/>
      <c r="EOA118" s="30"/>
      <c r="EOB118" s="30"/>
      <c r="EOC118" s="30"/>
      <c r="EOD118" s="30"/>
      <c r="EOE118" s="30"/>
      <c r="EOF118" s="30"/>
      <c r="EOG118" s="30"/>
      <c r="EOH118" s="30"/>
      <c r="EOI118" s="30"/>
      <c r="EOJ118" s="30"/>
      <c r="EOK118" s="30"/>
      <c r="EOL118" s="30"/>
      <c r="EOM118" s="30"/>
      <c r="EON118" s="30"/>
      <c r="EOO118" s="30"/>
      <c r="EOP118" s="30"/>
      <c r="EOQ118" s="30"/>
      <c r="EOR118" s="30"/>
      <c r="EOS118" s="30"/>
      <c r="EOT118" s="30"/>
      <c r="EOU118" s="30"/>
      <c r="EOV118" s="30"/>
      <c r="EOW118" s="30"/>
      <c r="EOX118" s="30"/>
      <c r="EOY118" s="30"/>
      <c r="EOZ118" s="30"/>
      <c r="EPA118" s="30"/>
      <c r="EPB118" s="30"/>
      <c r="EPC118" s="30"/>
      <c r="EPD118" s="30"/>
      <c r="EPE118" s="30"/>
      <c r="EPF118" s="30"/>
      <c r="EPG118" s="30"/>
      <c r="EPH118" s="30"/>
      <c r="EPI118" s="30"/>
      <c r="EPJ118" s="30"/>
      <c r="EPK118" s="30"/>
      <c r="EPL118" s="30"/>
      <c r="EPM118" s="30"/>
      <c r="EPN118" s="30"/>
      <c r="EPO118" s="30"/>
      <c r="EPP118" s="30"/>
      <c r="EPQ118" s="30"/>
      <c r="EPR118" s="30"/>
      <c r="EPS118" s="30"/>
      <c r="EPT118" s="30"/>
      <c r="EPU118" s="30"/>
      <c r="EPV118" s="30"/>
      <c r="EPW118" s="30"/>
      <c r="EPX118" s="30"/>
      <c r="EPY118" s="30"/>
      <c r="EPZ118" s="30"/>
      <c r="EQA118" s="30"/>
      <c r="EQB118" s="30"/>
      <c r="EQC118" s="30"/>
      <c r="EQD118" s="30"/>
      <c r="EQE118" s="30"/>
      <c r="EQF118" s="30"/>
      <c r="EQG118" s="30"/>
      <c r="EQH118" s="30"/>
      <c r="EQI118" s="30"/>
      <c r="EQJ118" s="30"/>
      <c r="EQK118" s="30"/>
      <c r="EQL118" s="30"/>
      <c r="EQM118" s="30"/>
      <c r="EQN118" s="30"/>
      <c r="EQO118" s="30"/>
      <c r="EQP118" s="30"/>
      <c r="EQQ118" s="30"/>
      <c r="EQR118" s="30"/>
      <c r="EQS118" s="30"/>
      <c r="EQT118" s="30"/>
      <c r="EQU118" s="30"/>
      <c r="EQV118" s="30"/>
      <c r="EQW118" s="30"/>
      <c r="EQX118" s="30"/>
      <c r="EQY118" s="30"/>
      <c r="EQZ118" s="30"/>
      <c r="ERA118" s="30"/>
      <c r="ERB118" s="30"/>
      <c r="ERC118" s="30"/>
      <c r="ERD118" s="30"/>
      <c r="ERE118" s="30"/>
      <c r="ERF118" s="30"/>
      <c r="ERG118" s="30"/>
      <c r="ERH118" s="30"/>
      <c r="ERI118" s="30"/>
      <c r="ERJ118" s="30"/>
      <c r="ERK118" s="30"/>
      <c r="ERL118" s="30"/>
      <c r="ERM118" s="30"/>
      <c r="ERN118" s="30"/>
      <c r="ERO118" s="30"/>
      <c r="ERP118" s="30"/>
      <c r="ERQ118" s="30"/>
      <c r="ERR118" s="30"/>
      <c r="ERS118" s="30"/>
      <c r="ERT118" s="30"/>
      <c r="ERU118" s="30"/>
      <c r="ERV118" s="30"/>
      <c r="ERW118" s="30"/>
      <c r="ERX118" s="30"/>
      <c r="ERY118" s="30"/>
      <c r="ERZ118" s="30"/>
      <c r="ESA118" s="30"/>
      <c r="ESB118" s="30"/>
      <c r="ESC118" s="30"/>
      <c r="ESD118" s="30"/>
      <c r="ESE118" s="30"/>
      <c r="ESF118" s="30"/>
      <c r="ESG118" s="30"/>
      <c r="ESH118" s="30"/>
      <c r="ESI118" s="30"/>
      <c r="ESJ118" s="30"/>
      <c r="ESK118" s="30"/>
      <c r="ESL118" s="30"/>
      <c r="ESM118" s="30"/>
      <c r="ESN118" s="30"/>
      <c r="ESO118" s="30"/>
      <c r="ESP118" s="30"/>
      <c r="ESQ118" s="30"/>
      <c r="ESR118" s="30"/>
      <c r="ESS118" s="30"/>
      <c r="EST118" s="30"/>
      <c r="ESU118" s="30"/>
      <c r="ESV118" s="30"/>
      <c r="ESW118" s="30"/>
      <c r="ESX118" s="30"/>
      <c r="ESY118" s="30"/>
      <c r="ESZ118" s="30"/>
      <c r="ETA118" s="30"/>
      <c r="ETB118" s="30"/>
      <c r="ETC118" s="30"/>
      <c r="ETD118" s="30"/>
      <c r="ETE118" s="30"/>
      <c r="ETF118" s="30"/>
      <c r="ETG118" s="30"/>
      <c r="ETH118" s="30"/>
      <c r="ETI118" s="30"/>
      <c r="ETJ118" s="30"/>
      <c r="ETK118" s="30"/>
      <c r="ETL118" s="30"/>
      <c r="ETM118" s="30"/>
      <c r="ETN118" s="30"/>
      <c r="ETO118" s="30"/>
      <c r="ETP118" s="30"/>
      <c r="ETQ118" s="30"/>
      <c r="ETR118" s="30"/>
      <c r="ETS118" s="30"/>
      <c r="ETT118" s="30"/>
      <c r="ETU118" s="30"/>
      <c r="ETV118" s="30"/>
      <c r="ETW118" s="30"/>
      <c r="ETX118" s="30"/>
      <c r="ETY118" s="30"/>
      <c r="ETZ118" s="30"/>
      <c r="EUA118" s="30"/>
      <c r="EUB118" s="30"/>
      <c r="EUC118" s="30"/>
      <c r="EUD118" s="30"/>
      <c r="EUE118" s="30"/>
      <c r="EUF118" s="30"/>
      <c r="EUG118" s="30"/>
      <c r="EUH118" s="30"/>
      <c r="EUI118" s="30"/>
      <c r="EUJ118" s="30"/>
      <c r="EUK118" s="30"/>
      <c r="EUL118" s="30"/>
      <c r="EUM118" s="30"/>
      <c r="EUN118" s="30"/>
      <c r="EUO118" s="30"/>
      <c r="EUP118" s="30"/>
      <c r="EUQ118" s="30"/>
      <c r="EUR118" s="30"/>
      <c r="EUS118" s="30"/>
      <c r="EUT118" s="30"/>
      <c r="EUU118" s="30"/>
      <c r="EUV118" s="30"/>
      <c r="EUW118" s="30"/>
      <c r="EUX118" s="30"/>
      <c r="EUY118" s="30"/>
      <c r="EUZ118" s="30"/>
      <c r="EVA118" s="30"/>
      <c r="EVB118" s="30"/>
      <c r="EVC118" s="30"/>
      <c r="EVD118" s="30"/>
      <c r="EVE118" s="30"/>
      <c r="EVF118" s="30"/>
      <c r="EVG118" s="30"/>
      <c r="EVH118" s="30"/>
      <c r="EVI118" s="30"/>
      <c r="EVJ118" s="30"/>
      <c r="EVK118" s="30"/>
      <c r="EVL118" s="30"/>
      <c r="EVM118" s="30"/>
      <c r="EVN118" s="30"/>
      <c r="EVO118" s="30"/>
      <c r="EVP118" s="30"/>
      <c r="EVQ118" s="30"/>
      <c r="EVR118" s="30"/>
      <c r="EVS118" s="30"/>
      <c r="EVT118" s="30"/>
      <c r="EVU118" s="30"/>
      <c r="EVV118" s="30"/>
      <c r="EVW118" s="30"/>
      <c r="EVX118" s="30"/>
      <c r="EVY118" s="30"/>
      <c r="EVZ118" s="30"/>
      <c r="EWA118" s="30"/>
      <c r="EWB118" s="30"/>
      <c r="EWC118" s="30"/>
      <c r="EWD118" s="30"/>
      <c r="EWE118" s="30"/>
      <c r="EWF118" s="30"/>
      <c r="EWG118" s="30"/>
      <c r="EWH118" s="30"/>
      <c r="EWI118" s="30"/>
      <c r="EWJ118" s="30"/>
      <c r="EWK118" s="30"/>
      <c r="EWL118" s="30"/>
      <c r="EWM118" s="30"/>
      <c r="EWN118" s="30"/>
      <c r="EWO118" s="30"/>
      <c r="EWP118" s="30"/>
      <c r="EWQ118" s="30"/>
      <c r="EWR118" s="30"/>
      <c r="EWS118" s="30"/>
      <c r="EWT118" s="30"/>
      <c r="EWU118" s="30"/>
      <c r="EWV118" s="30"/>
      <c r="EWW118" s="30"/>
      <c r="EWX118" s="30"/>
      <c r="EWY118" s="30"/>
      <c r="EWZ118" s="30"/>
      <c r="EXA118" s="30"/>
      <c r="EXB118" s="30"/>
      <c r="EXC118" s="30"/>
      <c r="EXD118" s="30"/>
      <c r="EXE118" s="30"/>
      <c r="EXF118" s="30"/>
      <c r="EXG118" s="30"/>
      <c r="EXH118" s="30"/>
      <c r="EXI118" s="30"/>
      <c r="EXJ118" s="30"/>
      <c r="EXK118" s="30"/>
      <c r="EXL118" s="30"/>
      <c r="EXM118" s="30"/>
      <c r="EXN118" s="30"/>
      <c r="EXO118" s="30"/>
      <c r="EXP118" s="30"/>
      <c r="EXQ118" s="30"/>
      <c r="EXR118" s="30"/>
      <c r="EXS118" s="30"/>
      <c r="EXT118" s="30"/>
      <c r="EXU118" s="30"/>
      <c r="EXV118" s="30"/>
      <c r="EXW118" s="30"/>
      <c r="EXX118" s="30"/>
      <c r="EXY118" s="30"/>
      <c r="EXZ118" s="30"/>
      <c r="EYA118" s="30"/>
      <c r="EYB118" s="30"/>
      <c r="EYC118" s="30"/>
      <c r="EYD118" s="30"/>
      <c r="EYE118" s="30"/>
      <c r="EYF118" s="30"/>
      <c r="EYG118" s="30"/>
      <c r="EYH118" s="30"/>
      <c r="EYI118" s="30"/>
      <c r="EYJ118" s="30"/>
      <c r="EYK118" s="30"/>
      <c r="EYL118" s="30"/>
      <c r="EYM118" s="30"/>
      <c r="EYN118" s="30"/>
      <c r="EYO118" s="30"/>
      <c r="EYP118" s="30"/>
      <c r="EYQ118" s="30"/>
      <c r="EYR118" s="30"/>
      <c r="EYS118" s="30"/>
      <c r="EYT118" s="30"/>
      <c r="EYU118" s="30"/>
      <c r="EYV118" s="30"/>
      <c r="EYW118" s="30"/>
      <c r="EYX118" s="30"/>
      <c r="EYY118" s="30"/>
      <c r="EYZ118" s="30"/>
      <c r="EZA118" s="30"/>
      <c r="EZB118" s="30"/>
      <c r="EZC118" s="30"/>
      <c r="EZD118" s="30"/>
      <c r="EZE118" s="30"/>
      <c r="EZF118" s="30"/>
      <c r="EZG118" s="30"/>
      <c r="EZH118" s="30"/>
      <c r="EZI118" s="30"/>
      <c r="EZJ118" s="30"/>
      <c r="EZK118" s="30"/>
      <c r="EZL118" s="30"/>
      <c r="EZM118" s="30"/>
      <c r="EZN118" s="30"/>
      <c r="EZO118" s="30"/>
      <c r="EZP118" s="30"/>
      <c r="EZQ118" s="30"/>
      <c r="EZR118" s="30"/>
      <c r="EZS118" s="30"/>
      <c r="EZT118" s="30"/>
      <c r="EZU118" s="30"/>
      <c r="EZV118" s="30"/>
      <c r="EZW118" s="30"/>
      <c r="EZX118" s="30"/>
      <c r="EZY118" s="30"/>
      <c r="EZZ118" s="30"/>
      <c r="FAA118" s="30"/>
      <c r="FAB118" s="30"/>
      <c r="FAC118" s="30"/>
      <c r="FAD118" s="30"/>
      <c r="FAE118" s="30"/>
      <c r="FAF118" s="30"/>
      <c r="FAG118" s="30"/>
      <c r="FAH118" s="30"/>
      <c r="FAI118" s="30"/>
      <c r="FAJ118" s="30"/>
      <c r="FAK118" s="30"/>
      <c r="FAL118" s="30"/>
      <c r="FAM118" s="30"/>
      <c r="FAN118" s="30"/>
      <c r="FAO118" s="30"/>
      <c r="FAP118" s="30"/>
      <c r="FAQ118" s="30"/>
      <c r="FAR118" s="30"/>
      <c r="FAS118" s="30"/>
      <c r="FAT118" s="30"/>
      <c r="FAU118" s="30"/>
      <c r="FAV118" s="30"/>
      <c r="FAW118" s="30"/>
      <c r="FAX118" s="30"/>
      <c r="FAY118" s="30"/>
      <c r="FAZ118" s="30"/>
      <c r="FBA118" s="30"/>
      <c r="FBB118" s="30"/>
      <c r="FBC118" s="30"/>
      <c r="FBD118" s="30"/>
      <c r="FBE118" s="30"/>
      <c r="FBF118" s="30"/>
      <c r="FBG118" s="30"/>
      <c r="FBH118" s="30"/>
      <c r="FBI118" s="30"/>
      <c r="FBJ118" s="30"/>
      <c r="FBK118" s="30"/>
      <c r="FBL118" s="30"/>
      <c r="FBM118" s="30"/>
      <c r="FBN118" s="30"/>
      <c r="FBO118" s="30"/>
      <c r="FBP118" s="30"/>
      <c r="FBQ118" s="30"/>
      <c r="FBR118" s="30"/>
      <c r="FBS118" s="30"/>
      <c r="FBT118" s="30"/>
      <c r="FBU118" s="30"/>
      <c r="FBV118" s="30"/>
      <c r="FBW118" s="30"/>
      <c r="FBX118" s="30"/>
      <c r="FBY118" s="30"/>
      <c r="FBZ118" s="30"/>
      <c r="FCA118" s="30"/>
      <c r="FCB118" s="30"/>
      <c r="FCC118" s="30"/>
      <c r="FCD118" s="30"/>
      <c r="FCE118" s="30"/>
      <c r="FCF118" s="30"/>
      <c r="FCG118" s="30"/>
      <c r="FCH118" s="30"/>
      <c r="FCI118" s="30"/>
      <c r="FCJ118" s="30"/>
      <c r="FCK118" s="30"/>
      <c r="FCL118" s="30"/>
      <c r="FCM118" s="30"/>
      <c r="FCN118" s="30"/>
      <c r="FCO118" s="30"/>
      <c r="FCP118" s="30"/>
      <c r="FCQ118" s="30"/>
      <c r="FCR118" s="30"/>
      <c r="FCS118" s="30"/>
      <c r="FCT118" s="30"/>
      <c r="FCU118" s="30"/>
      <c r="FCV118" s="30"/>
      <c r="FCW118" s="30"/>
      <c r="FCX118" s="30"/>
      <c r="FCY118" s="30"/>
      <c r="FCZ118" s="30"/>
      <c r="FDA118" s="30"/>
      <c r="FDB118" s="30"/>
      <c r="FDC118" s="30"/>
      <c r="FDD118" s="30"/>
      <c r="FDE118" s="30"/>
      <c r="FDF118" s="30"/>
      <c r="FDG118" s="30"/>
      <c r="FDH118" s="30"/>
      <c r="FDI118" s="30"/>
      <c r="FDJ118" s="30"/>
      <c r="FDK118" s="30"/>
      <c r="FDL118" s="30"/>
      <c r="FDM118" s="30"/>
      <c r="FDN118" s="30"/>
      <c r="FDO118" s="30"/>
      <c r="FDP118" s="30"/>
      <c r="FDQ118" s="30"/>
      <c r="FDR118" s="30"/>
      <c r="FDS118" s="30"/>
      <c r="FDT118" s="30"/>
      <c r="FDU118" s="30"/>
      <c r="FDV118" s="30"/>
      <c r="FDW118" s="30"/>
      <c r="FDX118" s="30"/>
      <c r="FDY118" s="30"/>
      <c r="FDZ118" s="30"/>
      <c r="FEA118" s="30"/>
      <c r="FEB118" s="30"/>
      <c r="FEC118" s="30"/>
      <c r="FED118" s="30"/>
      <c r="FEE118" s="30"/>
      <c r="FEF118" s="30"/>
      <c r="FEG118" s="30"/>
      <c r="FEH118" s="30"/>
      <c r="FEI118" s="30"/>
      <c r="FEJ118" s="30"/>
      <c r="FEK118" s="30"/>
      <c r="FEL118" s="30"/>
      <c r="FEM118" s="30"/>
      <c r="FEN118" s="30"/>
      <c r="FEO118" s="30"/>
      <c r="FEP118" s="30"/>
      <c r="FEQ118" s="30"/>
      <c r="FER118" s="30"/>
      <c r="FES118" s="30"/>
      <c r="FET118" s="30"/>
      <c r="FEU118" s="30"/>
      <c r="FEV118" s="30"/>
      <c r="FEW118" s="30"/>
      <c r="FEX118" s="30"/>
      <c r="FEY118" s="30"/>
      <c r="FEZ118" s="30"/>
      <c r="FFA118" s="30"/>
      <c r="FFB118" s="30"/>
      <c r="FFC118" s="30"/>
      <c r="FFD118" s="30"/>
      <c r="FFE118" s="30"/>
      <c r="FFF118" s="30"/>
      <c r="FFG118" s="30"/>
      <c r="FFH118" s="30"/>
      <c r="FFI118" s="30"/>
      <c r="FFJ118" s="30"/>
      <c r="FFK118" s="30"/>
      <c r="FFL118" s="30"/>
      <c r="FFM118" s="30"/>
      <c r="FFN118" s="30"/>
      <c r="FFO118" s="30"/>
      <c r="FFP118" s="30"/>
      <c r="FFQ118" s="30"/>
      <c r="FFR118" s="30"/>
      <c r="FFS118" s="30"/>
      <c r="FFT118" s="30"/>
      <c r="FFU118" s="30"/>
      <c r="FFV118" s="30"/>
      <c r="FFW118" s="30"/>
      <c r="FFX118" s="30"/>
      <c r="FFY118" s="30"/>
      <c r="FFZ118" s="30"/>
      <c r="FGA118" s="30"/>
      <c r="FGB118" s="30"/>
      <c r="FGC118" s="30"/>
      <c r="FGD118" s="30"/>
      <c r="FGE118" s="30"/>
      <c r="FGF118" s="30"/>
      <c r="FGG118" s="30"/>
      <c r="FGH118" s="30"/>
      <c r="FGI118" s="30"/>
      <c r="FGJ118" s="30"/>
      <c r="FGK118" s="30"/>
      <c r="FGL118" s="30"/>
      <c r="FGM118" s="30"/>
      <c r="FGN118" s="30"/>
      <c r="FGO118" s="30"/>
      <c r="FGP118" s="30"/>
      <c r="FGQ118" s="30"/>
      <c r="FGR118" s="30"/>
      <c r="FGS118" s="30"/>
      <c r="FGT118" s="30"/>
      <c r="FGU118" s="30"/>
      <c r="FGV118" s="30"/>
      <c r="FGW118" s="30"/>
      <c r="FGX118" s="30"/>
      <c r="FGY118" s="30"/>
      <c r="FGZ118" s="30"/>
      <c r="FHA118" s="30"/>
      <c r="FHB118" s="30"/>
      <c r="FHC118" s="30"/>
      <c r="FHD118" s="30"/>
      <c r="FHE118" s="30"/>
      <c r="FHF118" s="30"/>
      <c r="FHG118" s="30"/>
      <c r="FHH118" s="30"/>
      <c r="FHI118" s="30"/>
      <c r="FHJ118" s="30"/>
      <c r="FHK118" s="30"/>
      <c r="FHL118" s="30"/>
      <c r="FHM118" s="30"/>
      <c r="FHN118" s="30"/>
      <c r="FHO118" s="30"/>
      <c r="FHP118" s="30"/>
      <c r="FHQ118" s="30"/>
      <c r="FHR118" s="30"/>
      <c r="FHS118" s="30"/>
      <c r="FHT118" s="30"/>
      <c r="FHU118" s="30"/>
      <c r="FHV118" s="30"/>
      <c r="FHW118" s="30"/>
      <c r="FHX118" s="30"/>
      <c r="FHY118" s="30"/>
      <c r="FHZ118" s="30"/>
      <c r="FIA118" s="30"/>
      <c r="FIB118" s="30"/>
      <c r="FIC118" s="30"/>
      <c r="FID118" s="30"/>
      <c r="FIE118" s="30"/>
      <c r="FIF118" s="30"/>
      <c r="FIG118" s="30"/>
      <c r="FIH118" s="30"/>
      <c r="FII118" s="30"/>
      <c r="FIJ118" s="30"/>
      <c r="FIK118" s="30"/>
      <c r="FIL118" s="30"/>
      <c r="FIM118" s="30"/>
      <c r="FIN118" s="30"/>
      <c r="FIO118" s="30"/>
      <c r="FIP118" s="30"/>
      <c r="FIQ118" s="30"/>
      <c r="FIR118" s="30"/>
      <c r="FIS118" s="30"/>
      <c r="FIT118" s="30"/>
      <c r="FIU118" s="30"/>
      <c r="FIV118" s="30"/>
      <c r="FIW118" s="30"/>
      <c r="FIX118" s="30"/>
      <c r="FIY118" s="30"/>
      <c r="FIZ118" s="30"/>
      <c r="FJA118" s="30"/>
      <c r="FJB118" s="30"/>
      <c r="FJC118" s="30"/>
      <c r="FJD118" s="30"/>
      <c r="FJE118" s="30"/>
      <c r="FJF118" s="30"/>
      <c r="FJG118" s="30"/>
      <c r="FJH118" s="30"/>
      <c r="FJI118" s="30"/>
      <c r="FJJ118" s="30"/>
      <c r="FJK118" s="30"/>
      <c r="FJL118" s="30"/>
      <c r="FJM118" s="30"/>
      <c r="FJN118" s="30"/>
      <c r="FJO118" s="30"/>
      <c r="FJP118" s="30"/>
      <c r="FJQ118" s="30"/>
      <c r="FJR118" s="30"/>
      <c r="FJS118" s="30"/>
      <c r="FJT118" s="30"/>
      <c r="FJU118" s="30"/>
      <c r="FJV118" s="30"/>
      <c r="FJW118" s="30"/>
      <c r="FJX118" s="30"/>
      <c r="FJY118" s="30"/>
      <c r="FJZ118" s="30"/>
      <c r="FKA118" s="30"/>
      <c r="FKB118" s="30"/>
      <c r="FKC118" s="30"/>
      <c r="FKD118" s="30"/>
      <c r="FKE118" s="30"/>
      <c r="FKF118" s="30"/>
      <c r="FKG118" s="30"/>
      <c r="FKH118" s="30"/>
      <c r="FKI118" s="30"/>
      <c r="FKJ118" s="30"/>
      <c r="FKK118" s="30"/>
      <c r="FKL118" s="30"/>
      <c r="FKM118" s="30"/>
      <c r="FKN118" s="30"/>
      <c r="FKO118" s="30"/>
      <c r="FKP118" s="30"/>
      <c r="FKQ118" s="30"/>
      <c r="FKR118" s="30"/>
      <c r="FKS118" s="30"/>
      <c r="FKT118" s="30"/>
      <c r="FKU118" s="30"/>
      <c r="FKV118" s="30"/>
      <c r="FKW118" s="30"/>
      <c r="FKX118" s="30"/>
      <c r="FKY118" s="30"/>
      <c r="FKZ118" s="30"/>
      <c r="FLA118" s="30"/>
      <c r="FLB118" s="30"/>
      <c r="FLC118" s="30"/>
      <c r="FLD118" s="30"/>
      <c r="FLE118" s="30"/>
      <c r="FLF118" s="30"/>
      <c r="FLG118" s="30"/>
      <c r="FLH118" s="30"/>
      <c r="FLI118" s="30"/>
      <c r="FLJ118" s="30"/>
      <c r="FLK118" s="30"/>
      <c r="FLL118" s="30"/>
      <c r="FLM118" s="30"/>
      <c r="FLN118" s="30"/>
      <c r="FLO118" s="30"/>
      <c r="FLP118" s="30"/>
      <c r="FLQ118" s="30"/>
      <c r="FLR118" s="30"/>
      <c r="FLS118" s="30"/>
      <c r="FLT118" s="30"/>
      <c r="FLU118" s="30"/>
      <c r="FLV118" s="30"/>
      <c r="FLW118" s="30"/>
      <c r="FLX118" s="30"/>
      <c r="FLY118" s="30"/>
      <c r="FLZ118" s="30"/>
      <c r="FMA118" s="30"/>
      <c r="FMB118" s="30"/>
      <c r="FMC118" s="30"/>
      <c r="FMD118" s="30"/>
      <c r="FME118" s="30"/>
      <c r="FMF118" s="30"/>
      <c r="FMG118" s="30"/>
      <c r="FMH118" s="30"/>
      <c r="FMI118" s="30"/>
      <c r="FMJ118" s="30"/>
      <c r="FMK118" s="30"/>
      <c r="FML118" s="30"/>
      <c r="FMM118" s="30"/>
      <c r="FMN118" s="30"/>
      <c r="FMO118" s="30"/>
      <c r="FMP118" s="30"/>
      <c r="FMQ118" s="30"/>
      <c r="FMR118" s="30"/>
      <c r="FMS118" s="30"/>
      <c r="FMT118" s="30"/>
      <c r="FMU118" s="30"/>
      <c r="FMV118" s="30"/>
      <c r="FMW118" s="30"/>
      <c r="FMX118" s="30"/>
      <c r="FMY118" s="30"/>
      <c r="FMZ118" s="30"/>
      <c r="FNA118" s="30"/>
      <c r="FNB118" s="30"/>
      <c r="FNC118" s="30"/>
      <c r="FND118" s="30"/>
      <c r="FNE118" s="30"/>
      <c r="FNF118" s="30"/>
      <c r="FNG118" s="30"/>
      <c r="FNH118" s="30"/>
      <c r="FNI118" s="30"/>
      <c r="FNJ118" s="30"/>
      <c r="FNK118" s="30"/>
      <c r="FNL118" s="30"/>
      <c r="FNM118" s="30"/>
      <c r="FNN118" s="30"/>
      <c r="FNO118" s="30"/>
      <c r="FNP118" s="30"/>
      <c r="FNQ118" s="30"/>
      <c r="FNR118" s="30"/>
      <c r="FNS118" s="30"/>
      <c r="FNT118" s="30"/>
      <c r="FNU118" s="30"/>
      <c r="FNV118" s="30"/>
      <c r="FNW118" s="30"/>
      <c r="FNX118" s="30"/>
      <c r="FNY118" s="30"/>
      <c r="FNZ118" s="30"/>
      <c r="FOA118" s="30"/>
      <c r="FOB118" s="30"/>
      <c r="FOC118" s="30"/>
      <c r="FOD118" s="30"/>
      <c r="FOE118" s="30"/>
      <c r="FOF118" s="30"/>
      <c r="FOG118" s="30"/>
      <c r="FOH118" s="30"/>
      <c r="FOI118" s="30"/>
      <c r="FOJ118" s="30"/>
      <c r="FOK118" s="30"/>
      <c r="FOL118" s="30"/>
      <c r="FOM118" s="30"/>
      <c r="FON118" s="30"/>
      <c r="FOO118" s="30"/>
      <c r="FOP118" s="30"/>
      <c r="FOQ118" s="30"/>
      <c r="FOR118" s="30"/>
      <c r="FOS118" s="30"/>
      <c r="FOT118" s="30"/>
      <c r="FOU118" s="30"/>
      <c r="FOV118" s="30"/>
      <c r="FOW118" s="30"/>
      <c r="FOX118" s="30"/>
      <c r="FOY118" s="30"/>
      <c r="FOZ118" s="30"/>
      <c r="FPA118" s="30"/>
      <c r="FPB118" s="30"/>
      <c r="FPC118" s="30"/>
      <c r="FPD118" s="30"/>
      <c r="FPE118" s="30"/>
      <c r="FPF118" s="30"/>
      <c r="FPG118" s="30"/>
      <c r="FPH118" s="30"/>
      <c r="FPI118" s="30"/>
      <c r="FPJ118" s="30"/>
      <c r="FPK118" s="30"/>
      <c r="FPL118" s="30"/>
      <c r="FPM118" s="30"/>
      <c r="FPN118" s="30"/>
      <c r="FPO118" s="30"/>
      <c r="FPP118" s="30"/>
      <c r="FPQ118" s="30"/>
      <c r="FPR118" s="30"/>
      <c r="FPS118" s="30"/>
      <c r="FPT118" s="30"/>
      <c r="FPU118" s="30"/>
      <c r="FPV118" s="30"/>
      <c r="FPW118" s="30"/>
      <c r="FPX118" s="30"/>
      <c r="FPY118" s="30"/>
      <c r="FPZ118" s="30"/>
      <c r="FQA118" s="30"/>
      <c r="FQB118" s="30"/>
      <c r="FQC118" s="30"/>
      <c r="FQD118" s="30"/>
      <c r="FQE118" s="30"/>
      <c r="FQF118" s="30"/>
      <c r="FQG118" s="30"/>
      <c r="FQH118" s="30"/>
      <c r="FQI118" s="30"/>
      <c r="FQJ118" s="30"/>
      <c r="FQK118" s="30"/>
      <c r="FQL118" s="30"/>
      <c r="FQM118" s="30"/>
      <c r="FQN118" s="30"/>
      <c r="FQO118" s="30"/>
      <c r="FQP118" s="30"/>
      <c r="FQQ118" s="30"/>
      <c r="FQR118" s="30"/>
      <c r="FQS118" s="30"/>
      <c r="FQT118" s="30"/>
      <c r="FQU118" s="30"/>
      <c r="FQV118" s="30"/>
      <c r="FQW118" s="30"/>
      <c r="FQX118" s="30"/>
      <c r="FQY118" s="30"/>
      <c r="FQZ118" s="30"/>
      <c r="FRA118" s="30"/>
      <c r="FRB118" s="30"/>
      <c r="FRC118" s="30"/>
      <c r="FRD118" s="30"/>
      <c r="FRE118" s="30"/>
      <c r="FRF118" s="30"/>
      <c r="FRG118" s="30"/>
      <c r="FRH118" s="30"/>
      <c r="FRI118" s="30"/>
      <c r="FRJ118" s="30"/>
      <c r="FRK118" s="30"/>
      <c r="FRL118" s="30"/>
      <c r="FRM118" s="30"/>
      <c r="FRN118" s="30"/>
      <c r="FRO118" s="30"/>
      <c r="FRP118" s="30"/>
      <c r="FRQ118" s="30"/>
      <c r="FRR118" s="30"/>
      <c r="FRS118" s="30"/>
      <c r="FRT118" s="30"/>
      <c r="FRU118" s="30"/>
      <c r="FRV118" s="30"/>
      <c r="FRW118" s="30"/>
      <c r="FRX118" s="30"/>
      <c r="FRY118" s="30"/>
      <c r="FRZ118" s="30"/>
      <c r="FSA118" s="30"/>
      <c r="FSB118" s="30"/>
      <c r="FSC118" s="30"/>
      <c r="FSD118" s="30"/>
      <c r="FSE118" s="30"/>
      <c r="FSF118" s="30"/>
      <c r="FSG118" s="30"/>
      <c r="FSH118" s="30"/>
      <c r="FSI118" s="30"/>
      <c r="FSJ118" s="30"/>
      <c r="FSK118" s="30"/>
      <c r="FSL118" s="30"/>
      <c r="FSM118" s="30"/>
      <c r="FSN118" s="30"/>
      <c r="FSO118" s="30"/>
      <c r="FSP118" s="30"/>
      <c r="FSQ118" s="30"/>
      <c r="FSR118" s="30"/>
      <c r="FSS118" s="30"/>
      <c r="FST118" s="30"/>
      <c r="FSU118" s="30"/>
      <c r="FSV118" s="30"/>
      <c r="FSW118" s="30"/>
      <c r="FSX118" s="30"/>
      <c r="FSY118" s="30"/>
      <c r="FSZ118" s="30"/>
      <c r="FTA118" s="30"/>
      <c r="FTB118" s="30"/>
      <c r="FTC118" s="30"/>
      <c r="FTD118" s="30"/>
      <c r="FTE118" s="30"/>
      <c r="FTF118" s="30"/>
      <c r="FTG118" s="30"/>
      <c r="FTH118" s="30"/>
      <c r="FTI118" s="30"/>
      <c r="FTJ118" s="30"/>
      <c r="FTK118" s="30"/>
      <c r="FTL118" s="30"/>
      <c r="FTM118" s="30"/>
      <c r="FTN118" s="30"/>
      <c r="FTO118" s="30"/>
      <c r="FTP118" s="30"/>
      <c r="FTQ118" s="30"/>
      <c r="FTR118" s="30"/>
      <c r="FTS118" s="30"/>
      <c r="FTT118" s="30"/>
      <c r="FTU118" s="30"/>
      <c r="FTV118" s="30"/>
      <c r="FTW118" s="30"/>
      <c r="FTX118" s="30"/>
      <c r="FTY118" s="30"/>
      <c r="FTZ118" s="30"/>
      <c r="FUA118" s="30"/>
      <c r="FUB118" s="30"/>
      <c r="FUC118" s="30"/>
      <c r="FUD118" s="30"/>
      <c r="FUE118" s="30"/>
      <c r="FUF118" s="30"/>
      <c r="FUG118" s="30"/>
      <c r="FUH118" s="30"/>
      <c r="FUI118" s="30"/>
      <c r="FUJ118" s="30"/>
      <c r="FUK118" s="30"/>
      <c r="FUL118" s="30"/>
      <c r="FUM118" s="30"/>
      <c r="FUN118" s="30"/>
      <c r="FUO118" s="30"/>
      <c r="FUP118" s="30"/>
      <c r="FUQ118" s="30"/>
      <c r="FUR118" s="30"/>
      <c r="FUS118" s="30"/>
      <c r="FUT118" s="30"/>
      <c r="FUU118" s="30"/>
      <c r="FUV118" s="30"/>
      <c r="FUW118" s="30"/>
      <c r="FUX118" s="30"/>
      <c r="FUY118" s="30"/>
      <c r="FUZ118" s="30"/>
      <c r="FVA118" s="30"/>
      <c r="FVB118" s="30"/>
      <c r="FVC118" s="30"/>
      <c r="FVD118" s="30"/>
      <c r="FVE118" s="30"/>
      <c r="FVF118" s="30"/>
      <c r="FVG118" s="30"/>
      <c r="FVH118" s="30"/>
      <c r="FVI118" s="30"/>
      <c r="FVJ118" s="30"/>
      <c r="FVK118" s="30"/>
      <c r="FVL118" s="30"/>
      <c r="FVM118" s="30"/>
      <c r="FVN118" s="30"/>
      <c r="FVO118" s="30"/>
      <c r="FVP118" s="30"/>
      <c r="FVQ118" s="30"/>
      <c r="FVR118" s="30"/>
      <c r="FVS118" s="30"/>
      <c r="FVT118" s="30"/>
      <c r="FVU118" s="30"/>
      <c r="FVV118" s="30"/>
      <c r="FVW118" s="30"/>
      <c r="FVX118" s="30"/>
      <c r="FVY118" s="30"/>
      <c r="FVZ118" s="30"/>
      <c r="FWA118" s="30"/>
      <c r="FWB118" s="30"/>
      <c r="FWC118" s="30"/>
      <c r="FWD118" s="30"/>
      <c r="FWE118" s="30"/>
      <c r="FWF118" s="30"/>
      <c r="FWG118" s="30"/>
      <c r="FWH118" s="30"/>
      <c r="FWI118" s="30"/>
      <c r="FWJ118" s="30"/>
      <c r="FWK118" s="30"/>
      <c r="FWL118" s="30"/>
      <c r="FWM118" s="30"/>
      <c r="FWN118" s="30"/>
      <c r="FWO118" s="30"/>
      <c r="FWP118" s="30"/>
      <c r="FWQ118" s="30"/>
      <c r="FWR118" s="30"/>
      <c r="FWS118" s="30"/>
      <c r="FWT118" s="30"/>
      <c r="FWU118" s="30"/>
      <c r="FWV118" s="30"/>
      <c r="FWW118" s="30"/>
      <c r="FWX118" s="30"/>
      <c r="FWY118" s="30"/>
      <c r="FWZ118" s="30"/>
      <c r="FXA118" s="30"/>
      <c r="FXB118" s="30"/>
      <c r="FXC118" s="30"/>
      <c r="FXD118" s="30"/>
      <c r="FXE118" s="30"/>
      <c r="FXF118" s="30"/>
      <c r="FXG118" s="30"/>
      <c r="FXH118" s="30"/>
      <c r="FXI118" s="30"/>
      <c r="FXJ118" s="30"/>
      <c r="FXK118" s="30"/>
      <c r="FXL118" s="30"/>
      <c r="FXM118" s="30"/>
      <c r="FXN118" s="30"/>
      <c r="FXO118" s="30"/>
      <c r="FXP118" s="30"/>
      <c r="FXQ118" s="30"/>
      <c r="FXR118" s="30"/>
      <c r="FXS118" s="30"/>
      <c r="FXT118" s="30"/>
      <c r="FXU118" s="30"/>
      <c r="FXV118" s="30"/>
      <c r="FXW118" s="30"/>
      <c r="FXX118" s="30"/>
      <c r="FXY118" s="30"/>
      <c r="FXZ118" s="30"/>
      <c r="FYA118" s="30"/>
      <c r="FYB118" s="30"/>
      <c r="FYC118" s="30"/>
      <c r="FYD118" s="30"/>
      <c r="FYE118" s="30"/>
      <c r="FYF118" s="30"/>
      <c r="FYG118" s="30"/>
      <c r="FYH118" s="30"/>
      <c r="FYI118" s="30"/>
      <c r="FYJ118" s="30"/>
      <c r="FYK118" s="30"/>
      <c r="FYL118" s="30"/>
      <c r="FYM118" s="30"/>
      <c r="FYN118" s="30"/>
      <c r="FYO118" s="30"/>
      <c r="FYP118" s="30"/>
      <c r="FYQ118" s="30"/>
      <c r="FYR118" s="30"/>
      <c r="FYS118" s="30"/>
      <c r="FYT118" s="30"/>
      <c r="FYU118" s="30"/>
      <c r="FYV118" s="30"/>
      <c r="FYW118" s="30"/>
      <c r="FYX118" s="30"/>
      <c r="FYY118" s="30"/>
      <c r="FYZ118" s="30"/>
      <c r="FZA118" s="30"/>
      <c r="FZB118" s="30"/>
      <c r="FZC118" s="30"/>
      <c r="FZD118" s="30"/>
      <c r="FZE118" s="30"/>
      <c r="FZF118" s="30"/>
      <c r="FZG118" s="30"/>
      <c r="FZH118" s="30"/>
      <c r="FZI118" s="30"/>
      <c r="FZJ118" s="30"/>
      <c r="FZK118" s="30"/>
      <c r="FZL118" s="30"/>
      <c r="FZM118" s="30"/>
      <c r="FZN118" s="30"/>
      <c r="FZO118" s="30"/>
      <c r="FZP118" s="30"/>
      <c r="FZQ118" s="30"/>
      <c r="FZR118" s="30"/>
      <c r="FZS118" s="30"/>
      <c r="FZT118" s="30"/>
      <c r="FZU118" s="30"/>
      <c r="FZV118" s="30"/>
      <c r="FZW118" s="30"/>
      <c r="FZX118" s="30"/>
      <c r="FZY118" s="30"/>
      <c r="FZZ118" s="30"/>
      <c r="GAA118" s="30"/>
      <c r="GAB118" s="30"/>
      <c r="GAC118" s="30"/>
      <c r="GAD118" s="30"/>
      <c r="GAE118" s="30"/>
      <c r="GAF118" s="30"/>
      <c r="GAG118" s="30"/>
      <c r="GAH118" s="30"/>
      <c r="GAI118" s="30"/>
      <c r="GAJ118" s="30"/>
      <c r="GAK118" s="30"/>
      <c r="GAL118" s="30"/>
      <c r="GAM118" s="30"/>
      <c r="GAN118" s="30"/>
      <c r="GAO118" s="30"/>
      <c r="GAP118" s="30"/>
      <c r="GAQ118" s="30"/>
      <c r="GAR118" s="30"/>
      <c r="GAS118" s="30"/>
      <c r="GAT118" s="30"/>
      <c r="GAU118" s="30"/>
      <c r="GAV118" s="30"/>
      <c r="GAW118" s="30"/>
      <c r="GAX118" s="30"/>
      <c r="GAY118" s="30"/>
      <c r="GAZ118" s="30"/>
      <c r="GBA118" s="30"/>
      <c r="GBB118" s="30"/>
      <c r="GBC118" s="30"/>
      <c r="GBD118" s="30"/>
      <c r="GBE118" s="30"/>
      <c r="GBF118" s="30"/>
      <c r="GBG118" s="30"/>
      <c r="GBH118" s="30"/>
      <c r="GBI118" s="30"/>
      <c r="GBJ118" s="30"/>
      <c r="GBK118" s="30"/>
      <c r="GBL118" s="30"/>
      <c r="GBM118" s="30"/>
      <c r="GBN118" s="30"/>
      <c r="GBO118" s="30"/>
      <c r="GBP118" s="30"/>
      <c r="GBQ118" s="30"/>
      <c r="GBR118" s="30"/>
      <c r="GBS118" s="30"/>
      <c r="GBT118" s="30"/>
      <c r="GBU118" s="30"/>
      <c r="GBV118" s="30"/>
      <c r="GBW118" s="30"/>
      <c r="GBX118" s="30"/>
      <c r="GBY118" s="30"/>
      <c r="GBZ118" s="30"/>
      <c r="GCA118" s="30"/>
      <c r="GCB118" s="30"/>
      <c r="GCC118" s="30"/>
      <c r="GCD118" s="30"/>
      <c r="GCE118" s="30"/>
      <c r="GCF118" s="30"/>
      <c r="GCG118" s="30"/>
      <c r="GCH118" s="30"/>
      <c r="GCI118" s="30"/>
      <c r="GCJ118" s="30"/>
      <c r="GCK118" s="30"/>
      <c r="GCL118" s="30"/>
      <c r="GCM118" s="30"/>
      <c r="GCN118" s="30"/>
      <c r="GCO118" s="30"/>
      <c r="GCP118" s="30"/>
      <c r="GCQ118" s="30"/>
      <c r="GCR118" s="30"/>
      <c r="GCS118" s="30"/>
      <c r="GCT118" s="30"/>
      <c r="GCU118" s="30"/>
      <c r="GCV118" s="30"/>
      <c r="GCW118" s="30"/>
      <c r="GCX118" s="30"/>
      <c r="GCY118" s="30"/>
      <c r="GCZ118" s="30"/>
      <c r="GDA118" s="30"/>
      <c r="GDB118" s="30"/>
      <c r="GDC118" s="30"/>
      <c r="GDD118" s="30"/>
      <c r="GDE118" s="30"/>
      <c r="GDF118" s="30"/>
      <c r="GDG118" s="30"/>
      <c r="GDH118" s="30"/>
      <c r="GDI118" s="30"/>
      <c r="GDJ118" s="30"/>
      <c r="GDK118" s="30"/>
      <c r="GDL118" s="30"/>
      <c r="GDM118" s="30"/>
      <c r="GDN118" s="30"/>
      <c r="GDO118" s="30"/>
      <c r="GDP118" s="30"/>
      <c r="GDQ118" s="30"/>
      <c r="GDR118" s="30"/>
      <c r="GDS118" s="30"/>
      <c r="GDT118" s="30"/>
      <c r="GDU118" s="30"/>
      <c r="GDV118" s="30"/>
      <c r="GDW118" s="30"/>
      <c r="GDX118" s="30"/>
      <c r="GDY118" s="30"/>
      <c r="GDZ118" s="30"/>
      <c r="GEA118" s="30"/>
      <c r="GEB118" s="30"/>
      <c r="GEC118" s="30"/>
      <c r="GED118" s="30"/>
      <c r="GEE118" s="30"/>
      <c r="GEF118" s="30"/>
      <c r="GEG118" s="30"/>
      <c r="GEH118" s="30"/>
      <c r="GEI118" s="30"/>
      <c r="GEJ118" s="30"/>
      <c r="GEK118" s="30"/>
      <c r="GEL118" s="30"/>
      <c r="GEM118" s="30"/>
      <c r="GEN118" s="30"/>
      <c r="GEO118" s="30"/>
      <c r="GEP118" s="30"/>
      <c r="GEQ118" s="30"/>
      <c r="GER118" s="30"/>
      <c r="GES118" s="30"/>
      <c r="GET118" s="30"/>
      <c r="GEU118" s="30"/>
      <c r="GEV118" s="30"/>
      <c r="GEW118" s="30"/>
      <c r="GEX118" s="30"/>
      <c r="GEY118" s="30"/>
      <c r="GEZ118" s="30"/>
      <c r="GFA118" s="30"/>
      <c r="GFB118" s="30"/>
      <c r="GFC118" s="30"/>
      <c r="GFD118" s="30"/>
      <c r="GFE118" s="30"/>
      <c r="GFF118" s="30"/>
      <c r="GFG118" s="30"/>
      <c r="GFH118" s="30"/>
      <c r="GFI118" s="30"/>
      <c r="GFJ118" s="30"/>
      <c r="GFK118" s="30"/>
      <c r="GFL118" s="30"/>
      <c r="GFM118" s="30"/>
      <c r="GFN118" s="30"/>
      <c r="GFO118" s="30"/>
      <c r="GFP118" s="30"/>
      <c r="GFQ118" s="30"/>
      <c r="GFR118" s="30"/>
      <c r="GFS118" s="30"/>
      <c r="GFT118" s="30"/>
      <c r="GFU118" s="30"/>
      <c r="GFV118" s="30"/>
      <c r="GFW118" s="30"/>
      <c r="GFX118" s="30"/>
      <c r="GFY118" s="30"/>
      <c r="GFZ118" s="30"/>
      <c r="GGA118" s="30"/>
      <c r="GGB118" s="30"/>
      <c r="GGC118" s="30"/>
      <c r="GGD118" s="30"/>
      <c r="GGE118" s="30"/>
      <c r="GGF118" s="30"/>
      <c r="GGG118" s="30"/>
      <c r="GGH118" s="30"/>
      <c r="GGI118" s="30"/>
      <c r="GGJ118" s="30"/>
      <c r="GGK118" s="30"/>
      <c r="GGL118" s="30"/>
      <c r="GGM118" s="30"/>
      <c r="GGN118" s="30"/>
      <c r="GGO118" s="30"/>
      <c r="GGP118" s="30"/>
      <c r="GGQ118" s="30"/>
      <c r="GGR118" s="30"/>
      <c r="GGS118" s="30"/>
      <c r="GGT118" s="30"/>
      <c r="GGU118" s="30"/>
      <c r="GGV118" s="30"/>
      <c r="GGW118" s="30"/>
      <c r="GGX118" s="30"/>
      <c r="GGY118" s="30"/>
      <c r="GGZ118" s="30"/>
      <c r="GHA118" s="30"/>
      <c r="GHB118" s="30"/>
      <c r="GHC118" s="30"/>
      <c r="GHD118" s="30"/>
      <c r="GHE118" s="30"/>
      <c r="GHF118" s="30"/>
      <c r="GHG118" s="30"/>
      <c r="GHH118" s="30"/>
      <c r="GHI118" s="30"/>
      <c r="GHJ118" s="30"/>
      <c r="GHK118" s="30"/>
      <c r="GHL118" s="30"/>
      <c r="GHM118" s="30"/>
      <c r="GHN118" s="30"/>
      <c r="GHO118" s="30"/>
      <c r="GHP118" s="30"/>
      <c r="GHQ118" s="30"/>
      <c r="GHR118" s="30"/>
      <c r="GHS118" s="30"/>
      <c r="GHT118" s="30"/>
      <c r="GHU118" s="30"/>
      <c r="GHV118" s="30"/>
      <c r="GHW118" s="30"/>
      <c r="GHX118" s="30"/>
      <c r="GHY118" s="30"/>
      <c r="GHZ118" s="30"/>
      <c r="GIA118" s="30"/>
      <c r="GIB118" s="30"/>
      <c r="GIC118" s="30"/>
      <c r="GID118" s="30"/>
      <c r="GIE118" s="30"/>
      <c r="GIF118" s="30"/>
      <c r="GIG118" s="30"/>
      <c r="GIH118" s="30"/>
      <c r="GII118" s="30"/>
      <c r="GIJ118" s="30"/>
      <c r="GIK118" s="30"/>
      <c r="GIL118" s="30"/>
      <c r="GIM118" s="30"/>
      <c r="GIN118" s="30"/>
      <c r="GIO118" s="30"/>
      <c r="GIP118" s="30"/>
      <c r="GIQ118" s="30"/>
      <c r="GIR118" s="30"/>
      <c r="GIS118" s="30"/>
      <c r="GIT118" s="30"/>
      <c r="GIU118" s="30"/>
      <c r="GIV118" s="30"/>
      <c r="GIW118" s="30"/>
      <c r="GIX118" s="30"/>
      <c r="GIY118" s="30"/>
      <c r="GIZ118" s="30"/>
      <c r="GJA118" s="30"/>
      <c r="GJB118" s="30"/>
      <c r="GJC118" s="30"/>
      <c r="GJD118" s="30"/>
      <c r="GJE118" s="30"/>
      <c r="GJF118" s="30"/>
      <c r="GJG118" s="30"/>
      <c r="GJH118" s="30"/>
      <c r="GJI118" s="30"/>
      <c r="GJJ118" s="30"/>
      <c r="GJK118" s="30"/>
      <c r="GJL118" s="30"/>
      <c r="GJM118" s="30"/>
      <c r="GJN118" s="30"/>
      <c r="GJO118" s="30"/>
      <c r="GJP118" s="30"/>
      <c r="GJQ118" s="30"/>
      <c r="GJR118" s="30"/>
      <c r="GJS118" s="30"/>
      <c r="GJT118" s="30"/>
      <c r="GJU118" s="30"/>
      <c r="GJV118" s="30"/>
      <c r="GJW118" s="30"/>
      <c r="GJX118" s="30"/>
      <c r="GJY118" s="30"/>
      <c r="GJZ118" s="30"/>
      <c r="GKA118" s="30"/>
      <c r="GKB118" s="30"/>
      <c r="GKC118" s="30"/>
      <c r="GKD118" s="30"/>
      <c r="GKE118" s="30"/>
      <c r="GKF118" s="30"/>
      <c r="GKG118" s="30"/>
      <c r="GKH118" s="30"/>
      <c r="GKI118" s="30"/>
      <c r="GKJ118" s="30"/>
      <c r="GKK118" s="30"/>
      <c r="GKL118" s="30"/>
      <c r="GKM118" s="30"/>
      <c r="GKN118" s="30"/>
      <c r="GKO118" s="30"/>
      <c r="GKP118" s="30"/>
      <c r="GKQ118" s="30"/>
      <c r="GKR118" s="30"/>
      <c r="GKS118" s="30"/>
      <c r="GKT118" s="30"/>
      <c r="GKU118" s="30"/>
      <c r="GKV118" s="30"/>
      <c r="GKW118" s="30"/>
      <c r="GKX118" s="30"/>
      <c r="GKY118" s="30"/>
      <c r="GKZ118" s="30"/>
      <c r="GLA118" s="30"/>
      <c r="GLB118" s="30"/>
      <c r="GLC118" s="30"/>
      <c r="GLD118" s="30"/>
      <c r="GLE118" s="30"/>
      <c r="GLF118" s="30"/>
      <c r="GLG118" s="30"/>
      <c r="GLH118" s="30"/>
      <c r="GLI118" s="30"/>
      <c r="GLJ118" s="30"/>
      <c r="GLK118" s="30"/>
      <c r="GLL118" s="30"/>
      <c r="GLM118" s="30"/>
      <c r="GLN118" s="30"/>
      <c r="GLO118" s="30"/>
      <c r="GLP118" s="30"/>
      <c r="GLQ118" s="30"/>
      <c r="GLR118" s="30"/>
      <c r="GLS118" s="30"/>
      <c r="GLT118" s="30"/>
      <c r="GLU118" s="30"/>
      <c r="GLV118" s="30"/>
      <c r="GLW118" s="30"/>
      <c r="GLX118" s="30"/>
      <c r="GLY118" s="30"/>
      <c r="GLZ118" s="30"/>
      <c r="GMA118" s="30"/>
      <c r="GMB118" s="30"/>
      <c r="GMC118" s="30"/>
      <c r="GMD118" s="30"/>
      <c r="GME118" s="30"/>
      <c r="GMF118" s="30"/>
      <c r="GMG118" s="30"/>
      <c r="GMH118" s="30"/>
      <c r="GMI118" s="30"/>
      <c r="GMJ118" s="30"/>
      <c r="GMK118" s="30"/>
      <c r="GML118" s="30"/>
      <c r="GMM118" s="30"/>
      <c r="GMN118" s="30"/>
      <c r="GMO118" s="30"/>
      <c r="GMP118" s="30"/>
      <c r="GMQ118" s="30"/>
      <c r="GMR118" s="30"/>
      <c r="GMS118" s="30"/>
      <c r="GMT118" s="30"/>
      <c r="GMU118" s="30"/>
      <c r="GMV118" s="30"/>
      <c r="GMW118" s="30"/>
      <c r="GMX118" s="30"/>
      <c r="GMY118" s="30"/>
      <c r="GMZ118" s="30"/>
      <c r="GNA118" s="30"/>
      <c r="GNB118" s="30"/>
      <c r="GNC118" s="30"/>
      <c r="GND118" s="30"/>
      <c r="GNE118" s="30"/>
      <c r="GNF118" s="30"/>
      <c r="GNG118" s="30"/>
      <c r="GNH118" s="30"/>
      <c r="GNI118" s="30"/>
      <c r="GNJ118" s="30"/>
      <c r="GNK118" s="30"/>
      <c r="GNL118" s="30"/>
      <c r="GNM118" s="30"/>
      <c r="GNN118" s="30"/>
      <c r="GNO118" s="30"/>
      <c r="GNP118" s="30"/>
      <c r="GNQ118" s="30"/>
      <c r="GNR118" s="30"/>
      <c r="GNS118" s="30"/>
      <c r="GNT118" s="30"/>
      <c r="GNU118" s="30"/>
      <c r="GNV118" s="30"/>
      <c r="GNW118" s="30"/>
      <c r="GNX118" s="30"/>
      <c r="GNY118" s="30"/>
      <c r="GNZ118" s="30"/>
      <c r="GOA118" s="30"/>
      <c r="GOB118" s="30"/>
      <c r="GOC118" s="30"/>
      <c r="GOD118" s="30"/>
      <c r="GOE118" s="30"/>
      <c r="GOF118" s="30"/>
      <c r="GOG118" s="30"/>
      <c r="GOH118" s="30"/>
      <c r="GOI118" s="30"/>
      <c r="GOJ118" s="30"/>
      <c r="GOK118" s="30"/>
      <c r="GOL118" s="30"/>
      <c r="GOM118" s="30"/>
      <c r="GON118" s="30"/>
      <c r="GOO118" s="30"/>
      <c r="GOP118" s="30"/>
      <c r="GOQ118" s="30"/>
      <c r="GOR118" s="30"/>
      <c r="GOS118" s="30"/>
      <c r="GOT118" s="30"/>
      <c r="GOU118" s="30"/>
      <c r="GOV118" s="30"/>
      <c r="GOW118" s="30"/>
      <c r="GOX118" s="30"/>
      <c r="GOY118" s="30"/>
      <c r="GOZ118" s="30"/>
      <c r="GPA118" s="30"/>
      <c r="GPB118" s="30"/>
      <c r="GPC118" s="30"/>
      <c r="GPD118" s="30"/>
      <c r="GPE118" s="30"/>
      <c r="GPF118" s="30"/>
      <c r="GPG118" s="30"/>
      <c r="GPH118" s="30"/>
      <c r="GPI118" s="30"/>
      <c r="GPJ118" s="30"/>
      <c r="GPK118" s="30"/>
      <c r="GPL118" s="30"/>
      <c r="GPM118" s="30"/>
      <c r="GPN118" s="30"/>
      <c r="GPO118" s="30"/>
      <c r="GPP118" s="30"/>
      <c r="GPQ118" s="30"/>
      <c r="GPR118" s="30"/>
      <c r="GPS118" s="30"/>
      <c r="GPT118" s="30"/>
      <c r="GPU118" s="30"/>
      <c r="GPV118" s="30"/>
      <c r="GPW118" s="30"/>
      <c r="GPX118" s="30"/>
      <c r="GPY118" s="30"/>
      <c r="GPZ118" s="30"/>
      <c r="GQA118" s="30"/>
      <c r="GQB118" s="30"/>
      <c r="GQC118" s="30"/>
      <c r="GQD118" s="30"/>
      <c r="GQE118" s="30"/>
      <c r="GQF118" s="30"/>
      <c r="GQG118" s="30"/>
      <c r="GQH118" s="30"/>
      <c r="GQI118" s="30"/>
      <c r="GQJ118" s="30"/>
      <c r="GQK118" s="30"/>
      <c r="GQL118" s="30"/>
      <c r="GQM118" s="30"/>
      <c r="GQN118" s="30"/>
      <c r="GQO118" s="30"/>
      <c r="GQP118" s="30"/>
      <c r="GQQ118" s="30"/>
      <c r="GQR118" s="30"/>
      <c r="GQS118" s="30"/>
      <c r="GQT118" s="30"/>
      <c r="GQU118" s="30"/>
      <c r="GQV118" s="30"/>
      <c r="GQW118" s="30"/>
      <c r="GQX118" s="30"/>
      <c r="GQY118" s="30"/>
      <c r="GQZ118" s="30"/>
      <c r="GRA118" s="30"/>
      <c r="GRB118" s="30"/>
      <c r="GRC118" s="30"/>
      <c r="GRD118" s="30"/>
      <c r="GRE118" s="30"/>
      <c r="GRF118" s="30"/>
      <c r="GRG118" s="30"/>
      <c r="GRH118" s="30"/>
      <c r="GRI118" s="30"/>
      <c r="GRJ118" s="30"/>
      <c r="GRK118" s="30"/>
      <c r="GRL118" s="30"/>
      <c r="GRM118" s="30"/>
      <c r="GRN118" s="30"/>
      <c r="GRO118" s="30"/>
      <c r="GRP118" s="30"/>
      <c r="GRQ118" s="30"/>
      <c r="GRR118" s="30"/>
      <c r="GRS118" s="30"/>
      <c r="GRT118" s="30"/>
      <c r="GRU118" s="30"/>
      <c r="GRV118" s="30"/>
      <c r="GRW118" s="30"/>
      <c r="GRX118" s="30"/>
      <c r="GRY118" s="30"/>
      <c r="GRZ118" s="30"/>
      <c r="GSA118" s="30"/>
      <c r="GSB118" s="30"/>
      <c r="GSC118" s="30"/>
      <c r="GSD118" s="30"/>
      <c r="GSE118" s="30"/>
      <c r="GSF118" s="30"/>
      <c r="GSG118" s="30"/>
      <c r="GSH118" s="30"/>
      <c r="GSI118" s="30"/>
      <c r="GSJ118" s="30"/>
      <c r="GSK118" s="30"/>
      <c r="GSL118" s="30"/>
      <c r="GSM118" s="30"/>
      <c r="GSN118" s="30"/>
      <c r="GSO118" s="30"/>
      <c r="GSP118" s="30"/>
      <c r="GSQ118" s="30"/>
      <c r="GSR118" s="30"/>
      <c r="GSS118" s="30"/>
      <c r="GST118" s="30"/>
      <c r="GSU118" s="30"/>
      <c r="GSV118" s="30"/>
      <c r="GSW118" s="30"/>
      <c r="GSX118" s="30"/>
      <c r="GSY118" s="30"/>
      <c r="GSZ118" s="30"/>
      <c r="GTA118" s="30"/>
      <c r="GTB118" s="30"/>
      <c r="GTC118" s="30"/>
      <c r="GTD118" s="30"/>
      <c r="GTE118" s="30"/>
      <c r="GTF118" s="30"/>
      <c r="GTG118" s="30"/>
      <c r="GTH118" s="30"/>
      <c r="GTI118" s="30"/>
      <c r="GTJ118" s="30"/>
      <c r="GTK118" s="30"/>
      <c r="GTL118" s="30"/>
      <c r="GTM118" s="30"/>
      <c r="GTN118" s="30"/>
      <c r="GTO118" s="30"/>
      <c r="GTP118" s="30"/>
      <c r="GTQ118" s="30"/>
      <c r="GTR118" s="30"/>
      <c r="GTS118" s="30"/>
      <c r="GTT118" s="30"/>
      <c r="GTU118" s="30"/>
      <c r="GTV118" s="30"/>
      <c r="GTW118" s="30"/>
      <c r="GTX118" s="30"/>
      <c r="GTY118" s="30"/>
      <c r="GTZ118" s="30"/>
      <c r="GUA118" s="30"/>
      <c r="GUB118" s="30"/>
      <c r="GUC118" s="30"/>
      <c r="GUD118" s="30"/>
      <c r="GUE118" s="30"/>
      <c r="GUF118" s="30"/>
      <c r="GUG118" s="30"/>
      <c r="GUH118" s="30"/>
      <c r="GUI118" s="30"/>
      <c r="GUJ118" s="30"/>
      <c r="GUK118" s="30"/>
      <c r="GUL118" s="30"/>
      <c r="GUM118" s="30"/>
      <c r="GUN118" s="30"/>
      <c r="GUO118" s="30"/>
      <c r="GUP118" s="30"/>
      <c r="GUQ118" s="30"/>
      <c r="GUR118" s="30"/>
      <c r="GUS118" s="30"/>
      <c r="GUT118" s="30"/>
      <c r="GUU118" s="30"/>
      <c r="GUV118" s="30"/>
      <c r="GUW118" s="30"/>
      <c r="GUX118" s="30"/>
      <c r="GUY118" s="30"/>
      <c r="GUZ118" s="30"/>
      <c r="GVA118" s="30"/>
      <c r="GVB118" s="30"/>
      <c r="GVC118" s="30"/>
      <c r="GVD118" s="30"/>
      <c r="GVE118" s="30"/>
      <c r="GVF118" s="30"/>
      <c r="GVG118" s="30"/>
      <c r="GVH118" s="30"/>
      <c r="GVI118" s="30"/>
      <c r="GVJ118" s="30"/>
      <c r="GVK118" s="30"/>
      <c r="GVL118" s="30"/>
      <c r="GVM118" s="30"/>
      <c r="GVN118" s="30"/>
      <c r="GVO118" s="30"/>
      <c r="GVP118" s="30"/>
      <c r="GVQ118" s="30"/>
      <c r="GVR118" s="30"/>
      <c r="GVS118" s="30"/>
      <c r="GVT118" s="30"/>
      <c r="GVU118" s="30"/>
      <c r="GVV118" s="30"/>
      <c r="GVW118" s="30"/>
      <c r="GVX118" s="30"/>
      <c r="GVY118" s="30"/>
      <c r="GVZ118" s="30"/>
      <c r="GWA118" s="30"/>
      <c r="GWB118" s="30"/>
      <c r="GWC118" s="30"/>
      <c r="GWD118" s="30"/>
      <c r="GWE118" s="30"/>
      <c r="GWF118" s="30"/>
      <c r="GWG118" s="30"/>
      <c r="GWH118" s="30"/>
      <c r="GWI118" s="30"/>
      <c r="GWJ118" s="30"/>
      <c r="GWK118" s="30"/>
      <c r="GWL118" s="30"/>
      <c r="GWM118" s="30"/>
      <c r="GWN118" s="30"/>
      <c r="GWO118" s="30"/>
      <c r="GWP118" s="30"/>
      <c r="GWQ118" s="30"/>
      <c r="GWR118" s="30"/>
      <c r="GWS118" s="30"/>
      <c r="GWT118" s="30"/>
      <c r="GWU118" s="30"/>
      <c r="GWV118" s="30"/>
      <c r="GWW118" s="30"/>
      <c r="GWX118" s="30"/>
      <c r="GWY118" s="30"/>
      <c r="GWZ118" s="30"/>
      <c r="GXA118" s="30"/>
      <c r="GXB118" s="30"/>
      <c r="GXC118" s="30"/>
      <c r="GXD118" s="30"/>
      <c r="GXE118" s="30"/>
      <c r="GXF118" s="30"/>
      <c r="GXG118" s="30"/>
      <c r="GXH118" s="30"/>
      <c r="GXI118" s="30"/>
      <c r="GXJ118" s="30"/>
      <c r="GXK118" s="30"/>
      <c r="GXL118" s="30"/>
      <c r="GXM118" s="30"/>
      <c r="GXN118" s="30"/>
      <c r="GXO118" s="30"/>
      <c r="GXP118" s="30"/>
      <c r="GXQ118" s="30"/>
      <c r="GXR118" s="30"/>
      <c r="GXS118" s="30"/>
      <c r="GXT118" s="30"/>
      <c r="GXU118" s="30"/>
      <c r="GXV118" s="30"/>
      <c r="GXW118" s="30"/>
      <c r="GXX118" s="30"/>
      <c r="GXY118" s="30"/>
      <c r="GXZ118" s="30"/>
      <c r="GYA118" s="30"/>
      <c r="GYB118" s="30"/>
      <c r="GYC118" s="30"/>
      <c r="GYD118" s="30"/>
      <c r="GYE118" s="30"/>
      <c r="GYF118" s="30"/>
      <c r="GYG118" s="30"/>
      <c r="GYH118" s="30"/>
      <c r="GYI118" s="30"/>
      <c r="GYJ118" s="30"/>
      <c r="GYK118" s="30"/>
      <c r="GYL118" s="30"/>
      <c r="GYM118" s="30"/>
      <c r="GYN118" s="30"/>
      <c r="GYO118" s="30"/>
      <c r="GYP118" s="30"/>
      <c r="GYQ118" s="30"/>
      <c r="GYR118" s="30"/>
      <c r="GYS118" s="30"/>
      <c r="GYT118" s="30"/>
      <c r="GYU118" s="30"/>
      <c r="GYV118" s="30"/>
      <c r="GYW118" s="30"/>
      <c r="GYX118" s="30"/>
      <c r="GYY118" s="30"/>
      <c r="GYZ118" s="30"/>
      <c r="GZA118" s="30"/>
      <c r="GZB118" s="30"/>
      <c r="GZC118" s="30"/>
      <c r="GZD118" s="30"/>
      <c r="GZE118" s="30"/>
      <c r="GZF118" s="30"/>
      <c r="GZG118" s="30"/>
      <c r="GZH118" s="30"/>
      <c r="GZI118" s="30"/>
      <c r="GZJ118" s="30"/>
      <c r="GZK118" s="30"/>
      <c r="GZL118" s="30"/>
      <c r="GZM118" s="30"/>
      <c r="GZN118" s="30"/>
      <c r="GZO118" s="30"/>
      <c r="GZP118" s="30"/>
      <c r="GZQ118" s="30"/>
      <c r="GZR118" s="30"/>
      <c r="GZS118" s="30"/>
      <c r="GZT118" s="30"/>
      <c r="GZU118" s="30"/>
      <c r="GZV118" s="30"/>
      <c r="GZW118" s="30"/>
      <c r="GZX118" s="30"/>
      <c r="GZY118" s="30"/>
      <c r="GZZ118" s="30"/>
      <c r="HAA118" s="30"/>
      <c r="HAB118" s="30"/>
      <c r="HAC118" s="30"/>
      <c r="HAD118" s="30"/>
      <c r="HAE118" s="30"/>
      <c r="HAF118" s="30"/>
      <c r="HAG118" s="30"/>
      <c r="HAH118" s="30"/>
      <c r="HAI118" s="30"/>
      <c r="HAJ118" s="30"/>
      <c r="HAK118" s="30"/>
      <c r="HAL118" s="30"/>
      <c r="HAM118" s="30"/>
      <c r="HAN118" s="30"/>
      <c r="HAO118" s="30"/>
      <c r="HAP118" s="30"/>
      <c r="HAQ118" s="30"/>
      <c r="HAR118" s="30"/>
      <c r="HAS118" s="30"/>
      <c r="HAT118" s="30"/>
      <c r="HAU118" s="30"/>
      <c r="HAV118" s="30"/>
      <c r="HAW118" s="30"/>
      <c r="HAX118" s="30"/>
      <c r="HAY118" s="30"/>
      <c r="HAZ118" s="30"/>
      <c r="HBA118" s="30"/>
      <c r="HBB118" s="30"/>
      <c r="HBC118" s="30"/>
      <c r="HBD118" s="30"/>
      <c r="HBE118" s="30"/>
      <c r="HBF118" s="30"/>
      <c r="HBG118" s="30"/>
      <c r="HBH118" s="30"/>
      <c r="HBI118" s="30"/>
      <c r="HBJ118" s="30"/>
      <c r="HBK118" s="30"/>
      <c r="HBL118" s="30"/>
      <c r="HBM118" s="30"/>
      <c r="HBN118" s="30"/>
      <c r="HBO118" s="30"/>
      <c r="HBP118" s="30"/>
      <c r="HBQ118" s="30"/>
      <c r="HBR118" s="30"/>
      <c r="HBS118" s="30"/>
      <c r="HBT118" s="30"/>
      <c r="HBU118" s="30"/>
      <c r="HBV118" s="30"/>
      <c r="HBW118" s="30"/>
      <c r="HBX118" s="30"/>
      <c r="HBY118" s="30"/>
      <c r="HBZ118" s="30"/>
      <c r="HCA118" s="30"/>
      <c r="HCB118" s="30"/>
      <c r="HCC118" s="30"/>
      <c r="HCD118" s="30"/>
      <c r="HCE118" s="30"/>
      <c r="HCF118" s="30"/>
      <c r="HCG118" s="30"/>
      <c r="HCH118" s="30"/>
      <c r="HCI118" s="30"/>
      <c r="HCJ118" s="30"/>
      <c r="HCK118" s="30"/>
      <c r="HCL118" s="30"/>
      <c r="HCM118" s="30"/>
      <c r="HCN118" s="30"/>
      <c r="HCO118" s="30"/>
      <c r="HCP118" s="30"/>
      <c r="HCQ118" s="30"/>
      <c r="HCR118" s="30"/>
      <c r="HCS118" s="30"/>
      <c r="HCT118" s="30"/>
      <c r="HCU118" s="30"/>
      <c r="HCV118" s="30"/>
      <c r="HCW118" s="30"/>
      <c r="HCX118" s="30"/>
      <c r="HCY118" s="30"/>
      <c r="HCZ118" s="30"/>
      <c r="HDA118" s="30"/>
      <c r="HDB118" s="30"/>
      <c r="HDC118" s="30"/>
      <c r="HDD118" s="30"/>
      <c r="HDE118" s="30"/>
      <c r="HDF118" s="30"/>
      <c r="HDG118" s="30"/>
      <c r="HDH118" s="30"/>
      <c r="HDI118" s="30"/>
      <c r="HDJ118" s="30"/>
      <c r="HDK118" s="30"/>
      <c r="HDL118" s="30"/>
      <c r="HDM118" s="30"/>
      <c r="HDN118" s="30"/>
      <c r="HDO118" s="30"/>
      <c r="HDP118" s="30"/>
      <c r="HDQ118" s="30"/>
      <c r="HDR118" s="30"/>
      <c r="HDS118" s="30"/>
      <c r="HDT118" s="30"/>
      <c r="HDU118" s="30"/>
      <c r="HDV118" s="30"/>
      <c r="HDW118" s="30"/>
      <c r="HDX118" s="30"/>
      <c r="HDY118" s="30"/>
      <c r="HDZ118" s="30"/>
      <c r="HEA118" s="30"/>
      <c r="HEB118" s="30"/>
      <c r="HEC118" s="30"/>
      <c r="HED118" s="30"/>
      <c r="HEE118" s="30"/>
      <c r="HEF118" s="30"/>
      <c r="HEG118" s="30"/>
      <c r="HEH118" s="30"/>
      <c r="HEI118" s="30"/>
      <c r="HEJ118" s="30"/>
      <c r="HEK118" s="30"/>
      <c r="HEL118" s="30"/>
      <c r="HEM118" s="30"/>
      <c r="HEN118" s="30"/>
      <c r="HEO118" s="30"/>
      <c r="HEP118" s="30"/>
      <c r="HEQ118" s="30"/>
      <c r="HER118" s="30"/>
      <c r="HES118" s="30"/>
      <c r="HET118" s="30"/>
      <c r="HEU118" s="30"/>
      <c r="HEV118" s="30"/>
      <c r="HEW118" s="30"/>
      <c r="HEX118" s="30"/>
      <c r="HEY118" s="30"/>
      <c r="HEZ118" s="30"/>
      <c r="HFA118" s="30"/>
      <c r="HFB118" s="30"/>
      <c r="HFC118" s="30"/>
      <c r="HFD118" s="30"/>
      <c r="HFE118" s="30"/>
      <c r="HFF118" s="30"/>
      <c r="HFG118" s="30"/>
      <c r="HFH118" s="30"/>
      <c r="HFI118" s="30"/>
      <c r="HFJ118" s="30"/>
      <c r="HFK118" s="30"/>
      <c r="HFL118" s="30"/>
      <c r="HFM118" s="30"/>
      <c r="HFN118" s="30"/>
      <c r="HFO118" s="30"/>
      <c r="HFP118" s="30"/>
      <c r="HFQ118" s="30"/>
      <c r="HFR118" s="30"/>
      <c r="HFS118" s="30"/>
      <c r="HFT118" s="30"/>
      <c r="HFU118" s="30"/>
      <c r="HFV118" s="30"/>
      <c r="HFW118" s="30"/>
      <c r="HFX118" s="30"/>
      <c r="HFY118" s="30"/>
      <c r="HFZ118" s="30"/>
      <c r="HGA118" s="30"/>
      <c r="HGB118" s="30"/>
      <c r="HGC118" s="30"/>
      <c r="HGD118" s="30"/>
      <c r="HGE118" s="30"/>
      <c r="HGF118" s="30"/>
      <c r="HGG118" s="30"/>
      <c r="HGH118" s="30"/>
      <c r="HGI118" s="30"/>
      <c r="HGJ118" s="30"/>
      <c r="HGK118" s="30"/>
      <c r="HGL118" s="30"/>
      <c r="HGM118" s="30"/>
      <c r="HGN118" s="30"/>
      <c r="HGO118" s="30"/>
      <c r="HGP118" s="30"/>
      <c r="HGQ118" s="30"/>
      <c r="HGR118" s="30"/>
      <c r="HGS118" s="30"/>
      <c r="HGT118" s="30"/>
      <c r="HGU118" s="30"/>
      <c r="HGV118" s="30"/>
      <c r="HGW118" s="30"/>
      <c r="HGX118" s="30"/>
      <c r="HGY118" s="30"/>
      <c r="HGZ118" s="30"/>
      <c r="HHA118" s="30"/>
      <c r="HHB118" s="30"/>
      <c r="HHC118" s="30"/>
      <c r="HHD118" s="30"/>
      <c r="HHE118" s="30"/>
      <c r="HHF118" s="30"/>
      <c r="HHG118" s="30"/>
      <c r="HHH118" s="30"/>
      <c r="HHI118" s="30"/>
      <c r="HHJ118" s="30"/>
      <c r="HHK118" s="30"/>
      <c r="HHL118" s="30"/>
      <c r="HHM118" s="30"/>
      <c r="HHN118" s="30"/>
      <c r="HHO118" s="30"/>
      <c r="HHP118" s="30"/>
      <c r="HHQ118" s="30"/>
      <c r="HHR118" s="30"/>
      <c r="HHS118" s="30"/>
      <c r="HHT118" s="30"/>
      <c r="HHU118" s="30"/>
      <c r="HHV118" s="30"/>
      <c r="HHW118" s="30"/>
      <c r="HHX118" s="30"/>
      <c r="HHY118" s="30"/>
      <c r="HHZ118" s="30"/>
      <c r="HIA118" s="30"/>
      <c r="HIB118" s="30"/>
      <c r="HIC118" s="30"/>
      <c r="HID118" s="30"/>
      <c r="HIE118" s="30"/>
      <c r="HIF118" s="30"/>
      <c r="HIG118" s="30"/>
      <c r="HIH118" s="30"/>
      <c r="HII118" s="30"/>
      <c r="HIJ118" s="30"/>
      <c r="HIK118" s="30"/>
      <c r="HIL118" s="30"/>
      <c r="HIM118" s="30"/>
      <c r="HIN118" s="30"/>
      <c r="HIO118" s="30"/>
      <c r="HIP118" s="30"/>
      <c r="HIQ118" s="30"/>
      <c r="HIR118" s="30"/>
      <c r="HIS118" s="30"/>
      <c r="HIT118" s="30"/>
      <c r="HIU118" s="30"/>
      <c r="HIV118" s="30"/>
      <c r="HIW118" s="30"/>
      <c r="HIX118" s="30"/>
      <c r="HIY118" s="30"/>
      <c r="HIZ118" s="30"/>
      <c r="HJA118" s="30"/>
      <c r="HJB118" s="30"/>
      <c r="HJC118" s="30"/>
      <c r="HJD118" s="30"/>
      <c r="HJE118" s="30"/>
      <c r="HJF118" s="30"/>
      <c r="HJG118" s="30"/>
      <c r="HJH118" s="30"/>
      <c r="HJI118" s="30"/>
      <c r="HJJ118" s="30"/>
      <c r="HJK118" s="30"/>
      <c r="HJL118" s="30"/>
      <c r="HJM118" s="30"/>
      <c r="HJN118" s="30"/>
      <c r="HJO118" s="30"/>
      <c r="HJP118" s="30"/>
      <c r="HJQ118" s="30"/>
      <c r="HJR118" s="30"/>
      <c r="HJS118" s="30"/>
      <c r="HJT118" s="30"/>
      <c r="HJU118" s="30"/>
      <c r="HJV118" s="30"/>
      <c r="HJW118" s="30"/>
      <c r="HJX118" s="30"/>
      <c r="HJY118" s="30"/>
      <c r="HJZ118" s="30"/>
      <c r="HKA118" s="30"/>
      <c r="HKB118" s="30"/>
      <c r="HKC118" s="30"/>
      <c r="HKD118" s="30"/>
      <c r="HKE118" s="30"/>
      <c r="HKF118" s="30"/>
      <c r="HKG118" s="30"/>
      <c r="HKH118" s="30"/>
      <c r="HKI118" s="30"/>
      <c r="HKJ118" s="30"/>
      <c r="HKK118" s="30"/>
      <c r="HKL118" s="30"/>
      <c r="HKM118" s="30"/>
      <c r="HKN118" s="30"/>
      <c r="HKO118" s="30"/>
      <c r="HKP118" s="30"/>
      <c r="HKQ118" s="30"/>
      <c r="HKR118" s="30"/>
      <c r="HKS118" s="30"/>
      <c r="HKT118" s="30"/>
      <c r="HKU118" s="30"/>
      <c r="HKV118" s="30"/>
      <c r="HKW118" s="30"/>
      <c r="HKX118" s="30"/>
      <c r="HKY118" s="30"/>
      <c r="HKZ118" s="30"/>
      <c r="HLA118" s="30"/>
      <c r="HLB118" s="30"/>
      <c r="HLC118" s="30"/>
      <c r="HLD118" s="30"/>
      <c r="HLE118" s="30"/>
      <c r="HLF118" s="30"/>
      <c r="HLG118" s="30"/>
      <c r="HLH118" s="30"/>
      <c r="HLI118" s="30"/>
      <c r="HLJ118" s="30"/>
      <c r="HLK118" s="30"/>
      <c r="HLL118" s="30"/>
      <c r="HLM118" s="30"/>
      <c r="HLN118" s="30"/>
      <c r="HLO118" s="30"/>
      <c r="HLP118" s="30"/>
      <c r="HLQ118" s="30"/>
      <c r="HLR118" s="30"/>
      <c r="HLS118" s="30"/>
      <c r="HLT118" s="30"/>
      <c r="HLU118" s="30"/>
      <c r="HLV118" s="30"/>
      <c r="HLW118" s="30"/>
      <c r="HLX118" s="30"/>
      <c r="HLY118" s="30"/>
      <c r="HLZ118" s="30"/>
      <c r="HMA118" s="30"/>
      <c r="HMB118" s="30"/>
      <c r="HMC118" s="30"/>
      <c r="HMD118" s="30"/>
      <c r="HME118" s="30"/>
      <c r="HMF118" s="30"/>
      <c r="HMG118" s="30"/>
      <c r="HMH118" s="30"/>
      <c r="HMI118" s="30"/>
      <c r="HMJ118" s="30"/>
      <c r="HMK118" s="30"/>
      <c r="HML118" s="30"/>
      <c r="HMM118" s="30"/>
      <c r="HMN118" s="30"/>
      <c r="HMO118" s="30"/>
      <c r="HMP118" s="30"/>
      <c r="HMQ118" s="30"/>
      <c r="HMR118" s="30"/>
      <c r="HMS118" s="30"/>
      <c r="HMT118" s="30"/>
      <c r="HMU118" s="30"/>
      <c r="HMV118" s="30"/>
      <c r="HMW118" s="30"/>
      <c r="HMX118" s="30"/>
      <c r="HMY118" s="30"/>
      <c r="HMZ118" s="30"/>
      <c r="HNA118" s="30"/>
      <c r="HNB118" s="30"/>
      <c r="HNC118" s="30"/>
      <c r="HND118" s="30"/>
      <c r="HNE118" s="30"/>
      <c r="HNF118" s="30"/>
      <c r="HNG118" s="30"/>
      <c r="HNH118" s="30"/>
      <c r="HNI118" s="30"/>
      <c r="HNJ118" s="30"/>
      <c r="HNK118" s="30"/>
      <c r="HNL118" s="30"/>
      <c r="HNM118" s="30"/>
      <c r="HNN118" s="30"/>
      <c r="HNO118" s="30"/>
      <c r="HNP118" s="30"/>
      <c r="HNQ118" s="30"/>
      <c r="HNR118" s="30"/>
      <c r="HNS118" s="30"/>
      <c r="HNT118" s="30"/>
      <c r="HNU118" s="30"/>
      <c r="HNV118" s="30"/>
      <c r="HNW118" s="30"/>
      <c r="HNX118" s="30"/>
      <c r="HNY118" s="30"/>
      <c r="HNZ118" s="30"/>
      <c r="HOA118" s="30"/>
      <c r="HOB118" s="30"/>
      <c r="HOC118" s="30"/>
      <c r="HOD118" s="30"/>
      <c r="HOE118" s="30"/>
      <c r="HOF118" s="30"/>
      <c r="HOG118" s="30"/>
      <c r="HOH118" s="30"/>
      <c r="HOI118" s="30"/>
      <c r="HOJ118" s="30"/>
      <c r="HOK118" s="30"/>
      <c r="HOL118" s="30"/>
      <c r="HOM118" s="30"/>
      <c r="HON118" s="30"/>
      <c r="HOO118" s="30"/>
      <c r="HOP118" s="30"/>
      <c r="HOQ118" s="30"/>
      <c r="HOR118" s="30"/>
      <c r="HOS118" s="30"/>
      <c r="HOT118" s="30"/>
      <c r="HOU118" s="30"/>
      <c r="HOV118" s="30"/>
      <c r="HOW118" s="30"/>
      <c r="HOX118" s="30"/>
      <c r="HOY118" s="30"/>
      <c r="HOZ118" s="30"/>
      <c r="HPA118" s="30"/>
      <c r="HPB118" s="30"/>
      <c r="HPC118" s="30"/>
      <c r="HPD118" s="30"/>
      <c r="HPE118" s="30"/>
      <c r="HPF118" s="30"/>
      <c r="HPG118" s="30"/>
      <c r="HPH118" s="30"/>
      <c r="HPI118" s="30"/>
      <c r="HPJ118" s="30"/>
      <c r="HPK118" s="30"/>
      <c r="HPL118" s="30"/>
      <c r="HPM118" s="30"/>
      <c r="HPN118" s="30"/>
      <c r="HPO118" s="30"/>
      <c r="HPP118" s="30"/>
      <c r="HPQ118" s="30"/>
      <c r="HPR118" s="30"/>
      <c r="HPS118" s="30"/>
      <c r="HPT118" s="30"/>
      <c r="HPU118" s="30"/>
      <c r="HPV118" s="30"/>
      <c r="HPW118" s="30"/>
      <c r="HPX118" s="30"/>
      <c r="HPY118" s="30"/>
      <c r="HPZ118" s="30"/>
      <c r="HQA118" s="30"/>
      <c r="HQB118" s="30"/>
      <c r="HQC118" s="30"/>
      <c r="HQD118" s="30"/>
      <c r="HQE118" s="30"/>
      <c r="HQF118" s="30"/>
      <c r="HQG118" s="30"/>
      <c r="HQH118" s="30"/>
      <c r="HQI118" s="30"/>
      <c r="HQJ118" s="30"/>
      <c r="HQK118" s="30"/>
      <c r="HQL118" s="30"/>
      <c r="HQM118" s="30"/>
      <c r="HQN118" s="30"/>
      <c r="HQO118" s="30"/>
      <c r="HQP118" s="30"/>
      <c r="HQQ118" s="30"/>
      <c r="HQR118" s="30"/>
      <c r="HQS118" s="30"/>
      <c r="HQT118" s="30"/>
      <c r="HQU118" s="30"/>
      <c r="HQV118" s="30"/>
      <c r="HQW118" s="30"/>
      <c r="HQX118" s="30"/>
      <c r="HQY118" s="30"/>
      <c r="HQZ118" s="30"/>
      <c r="HRA118" s="30"/>
      <c r="HRB118" s="30"/>
      <c r="HRC118" s="30"/>
      <c r="HRD118" s="30"/>
      <c r="HRE118" s="30"/>
      <c r="HRF118" s="30"/>
      <c r="HRG118" s="30"/>
      <c r="HRH118" s="30"/>
      <c r="HRI118" s="30"/>
      <c r="HRJ118" s="30"/>
      <c r="HRK118" s="30"/>
      <c r="HRL118" s="30"/>
      <c r="HRM118" s="30"/>
      <c r="HRN118" s="30"/>
      <c r="HRO118" s="30"/>
      <c r="HRP118" s="30"/>
      <c r="HRQ118" s="30"/>
      <c r="HRR118" s="30"/>
      <c r="HRS118" s="30"/>
      <c r="HRT118" s="30"/>
      <c r="HRU118" s="30"/>
      <c r="HRV118" s="30"/>
      <c r="HRW118" s="30"/>
      <c r="HRX118" s="30"/>
      <c r="HRY118" s="30"/>
      <c r="HRZ118" s="30"/>
      <c r="HSA118" s="30"/>
      <c r="HSB118" s="30"/>
      <c r="HSC118" s="30"/>
      <c r="HSD118" s="30"/>
      <c r="HSE118" s="30"/>
      <c r="HSF118" s="30"/>
      <c r="HSG118" s="30"/>
      <c r="HSH118" s="30"/>
      <c r="HSI118" s="30"/>
      <c r="HSJ118" s="30"/>
      <c r="HSK118" s="30"/>
      <c r="HSL118" s="30"/>
      <c r="HSM118" s="30"/>
      <c r="HSN118" s="30"/>
      <c r="HSO118" s="30"/>
      <c r="HSP118" s="30"/>
      <c r="HSQ118" s="30"/>
      <c r="HSR118" s="30"/>
      <c r="HSS118" s="30"/>
      <c r="HST118" s="30"/>
      <c r="HSU118" s="30"/>
      <c r="HSV118" s="30"/>
      <c r="HSW118" s="30"/>
      <c r="HSX118" s="30"/>
      <c r="HSY118" s="30"/>
      <c r="HSZ118" s="30"/>
      <c r="HTA118" s="30"/>
      <c r="HTB118" s="30"/>
      <c r="HTC118" s="30"/>
      <c r="HTD118" s="30"/>
      <c r="HTE118" s="30"/>
      <c r="HTF118" s="30"/>
      <c r="HTG118" s="30"/>
      <c r="HTH118" s="30"/>
      <c r="HTI118" s="30"/>
      <c r="HTJ118" s="30"/>
      <c r="HTK118" s="30"/>
      <c r="HTL118" s="30"/>
      <c r="HTM118" s="30"/>
      <c r="HTN118" s="30"/>
      <c r="HTO118" s="30"/>
      <c r="HTP118" s="30"/>
      <c r="HTQ118" s="30"/>
      <c r="HTR118" s="30"/>
      <c r="HTS118" s="30"/>
      <c r="HTT118" s="30"/>
      <c r="HTU118" s="30"/>
      <c r="HTV118" s="30"/>
      <c r="HTW118" s="30"/>
      <c r="HTX118" s="30"/>
      <c r="HTY118" s="30"/>
      <c r="HTZ118" s="30"/>
      <c r="HUA118" s="30"/>
      <c r="HUB118" s="30"/>
      <c r="HUC118" s="30"/>
      <c r="HUD118" s="30"/>
      <c r="HUE118" s="30"/>
      <c r="HUF118" s="30"/>
      <c r="HUG118" s="30"/>
      <c r="HUH118" s="30"/>
      <c r="HUI118" s="30"/>
      <c r="HUJ118" s="30"/>
      <c r="HUK118" s="30"/>
      <c r="HUL118" s="30"/>
      <c r="HUM118" s="30"/>
      <c r="HUN118" s="30"/>
      <c r="HUO118" s="30"/>
      <c r="HUP118" s="30"/>
      <c r="HUQ118" s="30"/>
      <c r="HUR118" s="30"/>
      <c r="HUS118" s="30"/>
      <c r="HUT118" s="30"/>
      <c r="HUU118" s="30"/>
      <c r="HUV118" s="30"/>
      <c r="HUW118" s="30"/>
      <c r="HUX118" s="30"/>
      <c r="HUY118" s="30"/>
      <c r="HUZ118" s="30"/>
      <c r="HVA118" s="30"/>
      <c r="HVB118" s="30"/>
      <c r="HVC118" s="30"/>
      <c r="HVD118" s="30"/>
      <c r="HVE118" s="30"/>
      <c r="HVF118" s="30"/>
      <c r="HVG118" s="30"/>
      <c r="HVH118" s="30"/>
      <c r="HVI118" s="30"/>
      <c r="HVJ118" s="30"/>
      <c r="HVK118" s="30"/>
      <c r="HVL118" s="30"/>
      <c r="HVM118" s="30"/>
      <c r="HVN118" s="30"/>
      <c r="HVO118" s="30"/>
      <c r="HVP118" s="30"/>
      <c r="HVQ118" s="30"/>
      <c r="HVR118" s="30"/>
      <c r="HVS118" s="30"/>
      <c r="HVT118" s="30"/>
      <c r="HVU118" s="30"/>
      <c r="HVV118" s="30"/>
      <c r="HVW118" s="30"/>
      <c r="HVX118" s="30"/>
      <c r="HVY118" s="30"/>
      <c r="HVZ118" s="30"/>
      <c r="HWA118" s="30"/>
      <c r="HWB118" s="30"/>
      <c r="HWC118" s="30"/>
      <c r="HWD118" s="30"/>
      <c r="HWE118" s="30"/>
      <c r="HWF118" s="30"/>
      <c r="HWG118" s="30"/>
      <c r="HWH118" s="30"/>
      <c r="HWI118" s="30"/>
      <c r="HWJ118" s="30"/>
      <c r="HWK118" s="30"/>
      <c r="HWL118" s="30"/>
      <c r="HWM118" s="30"/>
      <c r="HWN118" s="30"/>
      <c r="HWO118" s="30"/>
      <c r="HWP118" s="30"/>
      <c r="HWQ118" s="30"/>
      <c r="HWR118" s="30"/>
      <c r="HWS118" s="30"/>
      <c r="HWT118" s="30"/>
      <c r="HWU118" s="30"/>
      <c r="HWV118" s="30"/>
      <c r="HWW118" s="30"/>
      <c r="HWX118" s="30"/>
      <c r="HWY118" s="30"/>
      <c r="HWZ118" s="30"/>
      <c r="HXA118" s="30"/>
      <c r="HXB118" s="30"/>
      <c r="HXC118" s="30"/>
      <c r="HXD118" s="30"/>
      <c r="HXE118" s="30"/>
      <c r="HXF118" s="30"/>
      <c r="HXG118" s="30"/>
      <c r="HXH118" s="30"/>
      <c r="HXI118" s="30"/>
      <c r="HXJ118" s="30"/>
      <c r="HXK118" s="30"/>
      <c r="HXL118" s="30"/>
      <c r="HXM118" s="30"/>
      <c r="HXN118" s="30"/>
      <c r="HXO118" s="30"/>
      <c r="HXP118" s="30"/>
      <c r="HXQ118" s="30"/>
      <c r="HXR118" s="30"/>
      <c r="HXS118" s="30"/>
      <c r="HXT118" s="30"/>
      <c r="HXU118" s="30"/>
      <c r="HXV118" s="30"/>
      <c r="HXW118" s="30"/>
      <c r="HXX118" s="30"/>
      <c r="HXY118" s="30"/>
      <c r="HXZ118" s="30"/>
      <c r="HYA118" s="30"/>
      <c r="HYB118" s="30"/>
      <c r="HYC118" s="30"/>
      <c r="HYD118" s="30"/>
      <c r="HYE118" s="30"/>
      <c r="HYF118" s="30"/>
      <c r="HYG118" s="30"/>
      <c r="HYH118" s="30"/>
      <c r="HYI118" s="30"/>
      <c r="HYJ118" s="30"/>
      <c r="HYK118" s="30"/>
      <c r="HYL118" s="30"/>
      <c r="HYM118" s="30"/>
      <c r="HYN118" s="30"/>
      <c r="HYO118" s="30"/>
      <c r="HYP118" s="30"/>
      <c r="HYQ118" s="30"/>
      <c r="HYR118" s="30"/>
      <c r="HYS118" s="30"/>
      <c r="HYT118" s="30"/>
      <c r="HYU118" s="30"/>
      <c r="HYV118" s="30"/>
      <c r="HYW118" s="30"/>
      <c r="HYX118" s="30"/>
      <c r="HYY118" s="30"/>
      <c r="HYZ118" s="30"/>
      <c r="HZA118" s="30"/>
      <c r="HZB118" s="30"/>
      <c r="HZC118" s="30"/>
      <c r="HZD118" s="30"/>
      <c r="HZE118" s="30"/>
      <c r="HZF118" s="30"/>
      <c r="HZG118" s="30"/>
      <c r="HZH118" s="30"/>
      <c r="HZI118" s="30"/>
      <c r="HZJ118" s="30"/>
      <c r="HZK118" s="30"/>
      <c r="HZL118" s="30"/>
      <c r="HZM118" s="30"/>
      <c r="HZN118" s="30"/>
      <c r="HZO118" s="30"/>
      <c r="HZP118" s="30"/>
      <c r="HZQ118" s="30"/>
      <c r="HZR118" s="30"/>
      <c r="HZS118" s="30"/>
      <c r="HZT118" s="30"/>
      <c r="HZU118" s="30"/>
      <c r="HZV118" s="30"/>
      <c r="HZW118" s="30"/>
      <c r="HZX118" s="30"/>
      <c r="HZY118" s="30"/>
      <c r="HZZ118" s="30"/>
      <c r="IAA118" s="30"/>
      <c r="IAB118" s="30"/>
      <c r="IAC118" s="30"/>
      <c r="IAD118" s="30"/>
      <c r="IAE118" s="30"/>
      <c r="IAF118" s="30"/>
      <c r="IAG118" s="30"/>
      <c r="IAH118" s="30"/>
      <c r="IAI118" s="30"/>
      <c r="IAJ118" s="30"/>
      <c r="IAK118" s="30"/>
      <c r="IAL118" s="30"/>
      <c r="IAM118" s="30"/>
      <c r="IAN118" s="30"/>
      <c r="IAO118" s="30"/>
      <c r="IAP118" s="30"/>
      <c r="IAQ118" s="30"/>
      <c r="IAR118" s="30"/>
      <c r="IAS118" s="30"/>
      <c r="IAT118" s="30"/>
      <c r="IAU118" s="30"/>
      <c r="IAV118" s="30"/>
      <c r="IAW118" s="30"/>
      <c r="IAX118" s="30"/>
      <c r="IAY118" s="30"/>
      <c r="IAZ118" s="30"/>
      <c r="IBA118" s="30"/>
      <c r="IBB118" s="30"/>
      <c r="IBC118" s="30"/>
      <c r="IBD118" s="30"/>
      <c r="IBE118" s="30"/>
      <c r="IBF118" s="30"/>
      <c r="IBG118" s="30"/>
      <c r="IBH118" s="30"/>
      <c r="IBI118" s="30"/>
      <c r="IBJ118" s="30"/>
      <c r="IBK118" s="30"/>
      <c r="IBL118" s="30"/>
      <c r="IBM118" s="30"/>
      <c r="IBN118" s="30"/>
      <c r="IBO118" s="30"/>
      <c r="IBP118" s="30"/>
      <c r="IBQ118" s="30"/>
      <c r="IBR118" s="30"/>
      <c r="IBS118" s="30"/>
      <c r="IBT118" s="30"/>
      <c r="IBU118" s="30"/>
      <c r="IBV118" s="30"/>
      <c r="IBW118" s="30"/>
      <c r="IBX118" s="30"/>
      <c r="IBY118" s="30"/>
      <c r="IBZ118" s="30"/>
      <c r="ICA118" s="30"/>
      <c r="ICB118" s="30"/>
      <c r="ICC118" s="30"/>
      <c r="ICD118" s="30"/>
      <c r="ICE118" s="30"/>
      <c r="ICF118" s="30"/>
      <c r="ICG118" s="30"/>
      <c r="ICH118" s="30"/>
      <c r="ICI118" s="30"/>
      <c r="ICJ118" s="30"/>
      <c r="ICK118" s="30"/>
      <c r="ICL118" s="30"/>
      <c r="ICM118" s="30"/>
      <c r="ICN118" s="30"/>
      <c r="ICO118" s="30"/>
      <c r="ICP118" s="30"/>
      <c r="ICQ118" s="30"/>
      <c r="ICR118" s="30"/>
      <c r="ICS118" s="30"/>
      <c r="ICT118" s="30"/>
      <c r="ICU118" s="30"/>
      <c r="ICV118" s="30"/>
      <c r="ICW118" s="30"/>
      <c r="ICX118" s="30"/>
      <c r="ICY118" s="30"/>
      <c r="ICZ118" s="30"/>
      <c r="IDA118" s="30"/>
      <c r="IDB118" s="30"/>
      <c r="IDC118" s="30"/>
      <c r="IDD118" s="30"/>
      <c r="IDE118" s="30"/>
      <c r="IDF118" s="30"/>
      <c r="IDG118" s="30"/>
      <c r="IDH118" s="30"/>
      <c r="IDI118" s="30"/>
      <c r="IDJ118" s="30"/>
      <c r="IDK118" s="30"/>
      <c r="IDL118" s="30"/>
      <c r="IDM118" s="30"/>
      <c r="IDN118" s="30"/>
      <c r="IDO118" s="30"/>
      <c r="IDP118" s="30"/>
      <c r="IDQ118" s="30"/>
      <c r="IDR118" s="30"/>
      <c r="IDS118" s="30"/>
      <c r="IDT118" s="30"/>
      <c r="IDU118" s="30"/>
      <c r="IDV118" s="30"/>
      <c r="IDW118" s="30"/>
      <c r="IDX118" s="30"/>
      <c r="IDY118" s="30"/>
      <c r="IDZ118" s="30"/>
      <c r="IEA118" s="30"/>
      <c r="IEB118" s="30"/>
      <c r="IEC118" s="30"/>
      <c r="IED118" s="30"/>
      <c r="IEE118" s="30"/>
      <c r="IEF118" s="30"/>
      <c r="IEG118" s="30"/>
      <c r="IEH118" s="30"/>
      <c r="IEI118" s="30"/>
      <c r="IEJ118" s="30"/>
      <c r="IEK118" s="30"/>
      <c r="IEL118" s="30"/>
      <c r="IEM118" s="30"/>
      <c r="IEN118" s="30"/>
      <c r="IEO118" s="30"/>
      <c r="IEP118" s="30"/>
      <c r="IEQ118" s="30"/>
      <c r="IER118" s="30"/>
      <c r="IES118" s="30"/>
      <c r="IET118" s="30"/>
      <c r="IEU118" s="30"/>
      <c r="IEV118" s="30"/>
      <c r="IEW118" s="30"/>
      <c r="IEX118" s="30"/>
      <c r="IEY118" s="30"/>
      <c r="IEZ118" s="30"/>
      <c r="IFA118" s="30"/>
      <c r="IFB118" s="30"/>
      <c r="IFC118" s="30"/>
      <c r="IFD118" s="30"/>
      <c r="IFE118" s="30"/>
      <c r="IFF118" s="30"/>
      <c r="IFG118" s="30"/>
      <c r="IFH118" s="30"/>
      <c r="IFI118" s="30"/>
      <c r="IFJ118" s="30"/>
      <c r="IFK118" s="30"/>
      <c r="IFL118" s="30"/>
      <c r="IFM118" s="30"/>
      <c r="IFN118" s="30"/>
      <c r="IFO118" s="30"/>
      <c r="IFP118" s="30"/>
      <c r="IFQ118" s="30"/>
      <c r="IFR118" s="30"/>
      <c r="IFS118" s="30"/>
      <c r="IFT118" s="30"/>
      <c r="IFU118" s="30"/>
      <c r="IFV118" s="30"/>
      <c r="IFW118" s="30"/>
      <c r="IFX118" s="30"/>
      <c r="IFY118" s="30"/>
      <c r="IFZ118" s="30"/>
      <c r="IGA118" s="30"/>
      <c r="IGB118" s="30"/>
      <c r="IGC118" s="30"/>
      <c r="IGD118" s="30"/>
      <c r="IGE118" s="30"/>
      <c r="IGF118" s="30"/>
      <c r="IGG118" s="30"/>
      <c r="IGH118" s="30"/>
      <c r="IGI118" s="30"/>
      <c r="IGJ118" s="30"/>
      <c r="IGK118" s="30"/>
      <c r="IGL118" s="30"/>
      <c r="IGM118" s="30"/>
      <c r="IGN118" s="30"/>
      <c r="IGO118" s="30"/>
      <c r="IGP118" s="30"/>
      <c r="IGQ118" s="30"/>
      <c r="IGR118" s="30"/>
      <c r="IGS118" s="30"/>
      <c r="IGT118" s="30"/>
      <c r="IGU118" s="30"/>
      <c r="IGV118" s="30"/>
      <c r="IGW118" s="30"/>
      <c r="IGX118" s="30"/>
      <c r="IGY118" s="30"/>
      <c r="IGZ118" s="30"/>
      <c r="IHA118" s="30"/>
      <c r="IHB118" s="30"/>
      <c r="IHC118" s="30"/>
      <c r="IHD118" s="30"/>
      <c r="IHE118" s="30"/>
      <c r="IHF118" s="30"/>
      <c r="IHG118" s="30"/>
      <c r="IHH118" s="30"/>
      <c r="IHI118" s="30"/>
      <c r="IHJ118" s="30"/>
      <c r="IHK118" s="30"/>
      <c r="IHL118" s="30"/>
      <c r="IHM118" s="30"/>
      <c r="IHN118" s="30"/>
      <c r="IHO118" s="30"/>
      <c r="IHP118" s="30"/>
      <c r="IHQ118" s="30"/>
      <c r="IHR118" s="30"/>
      <c r="IHS118" s="30"/>
      <c r="IHT118" s="30"/>
      <c r="IHU118" s="30"/>
      <c r="IHV118" s="30"/>
      <c r="IHW118" s="30"/>
      <c r="IHX118" s="30"/>
      <c r="IHY118" s="30"/>
      <c r="IHZ118" s="30"/>
      <c r="IIA118" s="30"/>
      <c r="IIB118" s="30"/>
      <c r="IIC118" s="30"/>
      <c r="IID118" s="30"/>
      <c r="IIE118" s="30"/>
      <c r="IIF118" s="30"/>
      <c r="IIG118" s="30"/>
      <c r="IIH118" s="30"/>
      <c r="III118" s="30"/>
      <c r="IIJ118" s="30"/>
      <c r="IIK118" s="30"/>
      <c r="IIL118" s="30"/>
      <c r="IIM118" s="30"/>
      <c r="IIN118" s="30"/>
      <c r="IIO118" s="30"/>
      <c r="IIP118" s="30"/>
      <c r="IIQ118" s="30"/>
      <c r="IIR118" s="30"/>
      <c r="IIS118" s="30"/>
      <c r="IIT118" s="30"/>
      <c r="IIU118" s="30"/>
      <c r="IIV118" s="30"/>
      <c r="IIW118" s="30"/>
      <c r="IIX118" s="30"/>
      <c r="IIY118" s="30"/>
      <c r="IIZ118" s="30"/>
      <c r="IJA118" s="30"/>
      <c r="IJB118" s="30"/>
      <c r="IJC118" s="30"/>
      <c r="IJD118" s="30"/>
      <c r="IJE118" s="30"/>
      <c r="IJF118" s="30"/>
      <c r="IJG118" s="30"/>
      <c r="IJH118" s="30"/>
      <c r="IJI118" s="30"/>
      <c r="IJJ118" s="30"/>
      <c r="IJK118" s="30"/>
      <c r="IJL118" s="30"/>
      <c r="IJM118" s="30"/>
      <c r="IJN118" s="30"/>
      <c r="IJO118" s="30"/>
      <c r="IJP118" s="30"/>
      <c r="IJQ118" s="30"/>
      <c r="IJR118" s="30"/>
      <c r="IJS118" s="30"/>
      <c r="IJT118" s="30"/>
      <c r="IJU118" s="30"/>
      <c r="IJV118" s="30"/>
      <c r="IJW118" s="30"/>
      <c r="IJX118" s="30"/>
      <c r="IJY118" s="30"/>
      <c r="IJZ118" s="30"/>
      <c r="IKA118" s="30"/>
      <c r="IKB118" s="30"/>
      <c r="IKC118" s="30"/>
      <c r="IKD118" s="30"/>
      <c r="IKE118" s="30"/>
      <c r="IKF118" s="30"/>
      <c r="IKG118" s="30"/>
      <c r="IKH118" s="30"/>
      <c r="IKI118" s="30"/>
      <c r="IKJ118" s="30"/>
      <c r="IKK118" s="30"/>
      <c r="IKL118" s="30"/>
      <c r="IKM118" s="30"/>
      <c r="IKN118" s="30"/>
      <c r="IKO118" s="30"/>
      <c r="IKP118" s="30"/>
      <c r="IKQ118" s="30"/>
      <c r="IKR118" s="30"/>
      <c r="IKS118" s="30"/>
      <c r="IKT118" s="30"/>
      <c r="IKU118" s="30"/>
      <c r="IKV118" s="30"/>
      <c r="IKW118" s="30"/>
      <c r="IKX118" s="30"/>
      <c r="IKY118" s="30"/>
      <c r="IKZ118" s="30"/>
      <c r="ILA118" s="30"/>
      <c r="ILB118" s="30"/>
      <c r="ILC118" s="30"/>
      <c r="ILD118" s="30"/>
      <c r="ILE118" s="30"/>
      <c r="ILF118" s="30"/>
      <c r="ILG118" s="30"/>
      <c r="ILH118" s="30"/>
      <c r="ILI118" s="30"/>
      <c r="ILJ118" s="30"/>
      <c r="ILK118" s="30"/>
      <c r="ILL118" s="30"/>
      <c r="ILM118" s="30"/>
      <c r="ILN118" s="30"/>
      <c r="ILO118" s="30"/>
      <c r="ILP118" s="30"/>
      <c r="ILQ118" s="30"/>
      <c r="ILR118" s="30"/>
      <c r="ILS118" s="30"/>
      <c r="ILT118" s="30"/>
      <c r="ILU118" s="30"/>
      <c r="ILV118" s="30"/>
      <c r="ILW118" s="30"/>
      <c r="ILX118" s="30"/>
      <c r="ILY118" s="30"/>
      <c r="ILZ118" s="30"/>
      <c r="IMA118" s="30"/>
      <c r="IMB118" s="30"/>
      <c r="IMC118" s="30"/>
      <c r="IMD118" s="30"/>
      <c r="IME118" s="30"/>
      <c r="IMF118" s="30"/>
      <c r="IMG118" s="30"/>
      <c r="IMH118" s="30"/>
      <c r="IMI118" s="30"/>
      <c r="IMJ118" s="30"/>
      <c r="IMK118" s="30"/>
      <c r="IML118" s="30"/>
      <c r="IMM118" s="30"/>
      <c r="IMN118" s="30"/>
      <c r="IMO118" s="30"/>
      <c r="IMP118" s="30"/>
      <c r="IMQ118" s="30"/>
      <c r="IMR118" s="30"/>
      <c r="IMS118" s="30"/>
      <c r="IMT118" s="30"/>
      <c r="IMU118" s="30"/>
      <c r="IMV118" s="30"/>
      <c r="IMW118" s="30"/>
      <c r="IMX118" s="30"/>
      <c r="IMY118" s="30"/>
      <c r="IMZ118" s="30"/>
      <c r="INA118" s="30"/>
      <c r="INB118" s="30"/>
      <c r="INC118" s="30"/>
      <c r="IND118" s="30"/>
      <c r="INE118" s="30"/>
      <c r="INF118" s="30"/>
      <c r="ING118" s="30"/>
      <c r="INH118" s="30"/>
      <c r="INI118" s="30"/>
      <c r="INJ118" s="30"/>
      <c r="INK118" s="30"/>
      <c r="INL118" s="30"/>
      <c r="INM118" s="30"/>
      <c r="INN118" s="30"/>
      <c r="INO118" s="30"/>
      <c r="INP118" s="30"/>
      <c r="INQ118" s="30"/>
      <c r="INR118" s="30"/>
      <c r="INS118" s="30"/>
      <c r="INT118" s="30"/>
      <c r="INU118" s="30"/>
      <c r="INV118" s="30"/>
      <c r="INW118" s="30"/>
      <c r="INX118" s="30"/>
      <c r="INY118" s="30"/>
      <c r="INZ118" s="30"/>
      <c r="IOA118" s="30"/>
      <c r="IOB118" s="30"/>
      <c r="IOC118" s="30"/>
      <c r="IOD118" s="30"/>
      <c r="IOE118" s="30"/>
      <c r="IOF118" s="30"/>
      <c r="IOG118" s="30"/>
      <c r="IOH118" s="30"/>
      <c r="IOI118" s="30"/>
      <c r="IOJ118" s="30"/>
      <c r="IOK118" s="30"/>
      <c r="IOL118" s="30"/>
      <c r="IOM118" s="30"/>
      <c r="ION118" s="30"/>
      <c r="IOO118" s="30"/>
      <c r="IOP118" s="30"/>
      <c r="IOQ118" s="30"/>
      <c r="IOR118" s="30"/>
      <c r="IOS118" s="30"/>
      <c r="IOT118" s="30"/>
      <c r="IOU118" s="30"/>
      <c r="IOV118" s="30"/>
      <c r="IOW118" s="30"/>
      <c r="IOX118" s="30"/>
      <c r="IOY118" s="30"/>
      <c r="IOZ118" s="30"/>
      <c r="IPA118" s="30"/>
      <c r="IPB118" s="30"/>
      <c r="IPC118" s="30"/>
      <c r="IPD118" s="30"/>
      <c r="IPE118" s="30"/>
      <c r="IPF118" s="30"/>
      <c r="IPG118" s="30"/>
      <c r="IPH118" s="30"/>
      <c r="IPI118" s="30"/>
      <c r="IPJ118" s="30"/>
      <c r="IPK118" s="30"/>
      <c r="IPL118" s="30"/>
      <c r="IPM118" s="30"/>
      <c r="IPN118" s="30"/>
      <c r="IPO118" s="30"/>
      <c r="IPP118" s="30"/>
      <c r="IPQ118" s="30"/>
      <c r="IPR118" s="30"/>
      <c r="IPS118" s="30"/>
      <c r="IPT118" s="30"/>
      <c r="IPU118" s="30"/>
      <c r="IPV118" s="30"/>
      <c r="IPW118" s="30"/>
      <c r="IPX118" s="30"/>
      <c r="IPY118" s="30"/>
      <c r="IPZ118" s="30"/>
      <c r="IQA118" s="30"/>
      <c r="IQB118" s="30"/>
      <c r="IQC118" s="30"/>
      <c r="IQD118" s="30"/>
      <c r="IQE118" s="30"/>
      <c r="IQF118" s="30"/>
      <c r="IQG118" s="30"/>
      <c r="IQH118" s="30"/>
      <c r="IQI118" s="30"/>
      <c r="IQJ118" s="30"/>
      <c r="IQK118" s="30"/>
      <c r="IQL118" s="30"/>
      <c r="IQM118" s="30"/>
      <c r="IQN118" s="30"/>
      <c r="IQO118" s="30"/>
      <c r="IQP118" s="30"/>
      <c r="IQQ118" s="30"/>
      <c r="IQR118" s="30"/>
      <c r="IQS118" s="30"/>
      <c r="IQT118" s="30"/>
      <c r="IQU118" s="30"/>
      <c r="IQV118" s="30"/>
      <c r="IQW118" s="30"/>
      <c r="IQX118" s="30"/>
      <c r="IQY118" s="30"/>
      <c r="IQZ118" s="30"/>
      <c r="IRA118" s="30"/>
      <c r="IRB118" s="30"/>
      <c r="IRC118" s="30"/>
      <c r="IRD118" s="30"/>
      <c r="IRE118" s="30"/>
      <c r="IRF118" s="30"/>
      <c r="IRG118" s="30"/>
      <c r="IRH118" s="30"/>
      <c r="IRI118" s="30"/>
      <c r="IRJ118" s="30"/>
      <c r="IRK118" s="30"/>
      <c r="IRL118" s="30"/>
      <c r="IRM118" s="30"/>
      <c r="IRN118" s="30"/>
      <c r="IRO118" s="30"/>
      <c r="IRP118" s="30"/>
      <c r="IRQ118" s="30"/>
      <c r="IRR118" s="30"/>
      <c r="IRS118" s="30"/>
      <c r="IRT118" s="30"/>
      <c r="IRU118" s="30"/>
      <c r="IRV118" s="30"/>
      <c r="IRW118" s="30"/>
      <c r="IRX118" s="30"/>
      <c r="IRY118" s="30"/>
      <c r="IRZ118" s="30"/>
      <c r="ISA118" s="30"/>
      <c r="ISB118" s="30"/>
      <c r="ISC118" s="30"/>
      <c r="ISD118" s="30"/>
      <c r="ISE118" s="30"/>
      <c r="ISF118" s="30"/>
      <c r="ISG118" s="30"/>
      <c r="ISH118" s="30"/>
      <c r="ISI118" s="30"/>
      <c r="ISJ118" s="30"/>
      <c r="ISK118" s="30"/>
      <c r="ISL118" s="30"/>
      <c r="ISM118" s="30"/>
      <c r="ISN118" s="30"/>
      <c r="ISO118" s="30"/>
      <c r="ISP118" s="30"/>
      <c r="ISQ118" s="30"/>
      <c r="ISR118" s="30"/>
      <c r="ISS118" s="30"/>
      <c r="IST118" s="30"/>
      <c r="ISU118" s="30"/>
      <c r="ISV118" s="30"/>
      <c r="ISW118" s="30"/>
      <c r="ISX118" s="30"/>
      <c r="ISY118" s="30"/>
      <c r="ISZ118" s="30"/>
      <c r="ITA118" s="30"/>
      <c r="ITB118" s="30"/>
      <c r="ITC118" s="30"/>
      <c r="ITD118" s="30"/>
      <c r="ITE118" s="30"/>
      <c r="ITF118" s="30"/>
      <c r="ITG118" s="30"/>
      <c r="ITH118" s="30"/>
      <c r="ITI118" s="30"/>
      <c r="ITJ118" s="30"/>
      <c r="ITK118" s="30"/>
      <c r="ITL118" s="30"/>
      <c r="ITM118" s="30"/>
      <c r="ITN118" s="30"/>
      <c r="ITO118" s="30"/>
      <c r="ITP118" s="30"/>
      <c r="ITQ118" s="30"/>
      <c r="ITR118" s="30"/>
      <c r="ITS118" s="30"/>
      <c r="ITT118" s="30"/>
      <c r="ITU118" s="30"/>
      <c r="ITV118" s="30"/>
      <c r="ITW118" s="30"/>
      <c r="ITX118" s="30"/>
      <c r="ITY118" s="30"/>
      <c r="ITZ118" s="30"/>
      <c r="IUA118" s="30"/>
      <c r="IUB118" s="30"/>
      <c r="IUC118" s="30"/>
      <c r="IUD118" s="30"/>
      <c r="IUE118" s="30"/>
      <c r="IUF118" s="30"/>
      <c r="IUG118" s="30"/>
      <c r="IUH118" s="30"/>
      <c r="IUI118" s="30"/>
      <c r="IUJ118" s="30"/>
      <c r="IUK118" s="30"/>
      <c r="IUL118" s="30"/>
      <c r="IUM118" s="30"/>
      <c r="IUN118" s="30"/>
      <c r="IUO118" s="30"/>
      <c r="IUP118" s="30"/>
      <c r="IUQ118" s="30"/>
      <c r="IUR118" s="30"/>
      <c r="IUS118" s="30"/>
      <c r="IUT118" s="30"/>
      <c r="IUU118" s="30"/>
      <c r="IUV118" s="30"/>
      <c r="IUW118" s="30"/>
      <c r="IUX118" s="30"/>
      <c r="IUY118" s="30"/>
      <c r="IUZ118" s="30"/>
      <c r="IVA118" s="30"/>
      <c r="IVB118" s="30"/>
      <c r="IVC118" s="30"/>
      <c r="IVD118" s="30"/>
      <c r="IVE118" s="30"/>
      <c r="IVF118" s="30"/>
      <c r="IVG118" s="30"/>
      <c r="IVH118" s="30"/>
      <c r="IVI118" s="30"/>
      <c r="IVJ118" s="30"/>
      <c r="IVK118" s="30"/>
      <c r="IVL118" s="30"/>
      <c r="IVM118" s="30"/>
      <c r="IVN118" s="30"/>
      <c r="IVO118" s="30"/>
      <c r="IVP118" s="30"/>
      <c r="IVQ118" s="30"/>
      <c r="IVR118" s="30"/>
      <c r="IVS118" s="30"/>
      <c r="IVT118" s="30"/>
      <c r="IVU118" s="30"/>
      <c r="IVV118" s="30"/>
      <c r="IVW118" s="30"/>
      <c r="IVX118" s="30"/>
      <c r="IVY118" s="30"/>
      <c r="IVZ118" s="30"/>
      <c r="IWA118" s="30"/>
      <c r="IWB118" s="30"/>
      <c r="IWC118" s="30"/>
      <c r="IWD118" s="30"/>
      <c r="IWE118" s="30"/>
      <c r="IWF118" s="30"/>
      <c r="IWG118" s="30"/>
      <c r="IWH118" s="30"/>
      <c r="IWI118" s="30"/>
      <c r="IWJ118" s="30"/>
      <c r="IWK118" s="30"/>
      <c r="IWL118" s="30"/>
      <c r="IWM118" s="30"/>
      <c r="IWN118" s="30"/>
      <c r="IWO118" s="30"/>
      <c r="IWP118" s="30"/>
      <c r="IWQ118" s="30"/>
      <c r="IWR118" s="30"/>
      <c r="IWS118" s="30"/>
      <c r="IWT118" s="30"/>
      <c r="IWU118" s="30"/>
      <c r="IWV118" s="30"/>
      <c r="IWW118" s="30"/>
      <c r="IWX118" s="30"/>
      <c r="IWY118" s="30"/>
      <c r="IWZ118" s="30"/>
      <c r="IXA118" s="30"/>
      <c r="IXB118" s="30"/>
      <c r="IXC118" s="30"/>
      <c r="IXD118" s="30"/>
      <c r="IXE118" s="30"/>
      <c r="IXF118" s="30"/>
      <c r="IXG118" s="30"/>
      <c r="IXH118" s="30"/>
      <c r="IXI118" s="30"/>
      <c r="IXJ118" s="30"/>
      <c r="IXK118" s="30"/>
      <c r="IXL118" s="30"/>
      <c r="IXM118" s="30"/>
      <c r="IXN118" s="30"/>
      <c r="IXO118" s="30"/>
      <c r="IXP118" s="30"/>
      <c r="IXQ118" s="30"/>
      <c r="IXR118" s="30"/>
      <c r="IXS118" s="30"/>
      <c r="IXT118" s="30"/>
      <c r="IXU118" s="30"/>
      <c r="IXV118" s="30"/>
      <c r="IXW118" s="30"/>
      <c r="IXX118" s="30"/>
      <c r="IXY118" s="30"/>
      <c r="IXZ118" s="30"/>
      <c r="IYA118" s="30"/>
      <c r="IYB118" s="30"/>
      <c r="IYC118" s="30"/>
      <c r="IYD118" s="30"/>
      <c r="IYE118" s="30"/>
      <c r="IYF118" s="30"/>
      <c r="IYG118" s="30"/>
      <c r="IYH118" s="30"/>
      <c r="IYI118" s="30"/>
      <c r="IYJ118" s="30"/>
      <c r="IYK118" s="30"/>
      <c r="IYL118" s="30"/>
      <c r="IYM118" s="30"/>
      <c r="IYN118" s="30"/>
      <c r="IYO118" s="30"/>
      <c r="IYP118" s="30"/>
      <c r="IYQ118" s="30"/>
      <c r="IYR118" s="30"/>
      <c r="IYS118" s="30"/>
      <c r="IYT118" s="30"/>
      <c r="IYU118" s="30"/>
      <c r="IYV118" s="30"/>
      <c r="IYW118" s="30"/>
      <c r="IYX118" s="30"/>
      <c r="IYY118" s="30"/>
      <c r="IYZ118" s="30"/>
      <c r="IZA118" s="30"/>
      <c r="IZB118" s="30"/>
      <c r="IZC118" s="30"/>
      <c r="IZD118" s="30"/>
      <c r="IZE118" s="30"/>
      <c r="IZF118" s="30"/>
      <c r="IZG118" s="30"/>
      <c r="IZH118" s="30"/>
      <c r="IZI118" s="30"/>
      <c r="IZJ118" s="30"/>
      <c r="IZK118" s="30"/>
      <c r="IZL118" s="30"/>
      <c r="IZM118" s="30"/>
      <c r="IZN118" s="30"/>
      <c r="IZO118" s="30"/>
      <c r="IZP118" s="30"/>
      <c r="IZQ118" s="30"/>
      <c r="IZR118" s="30"/>
      <c r="IZS118" s="30"/>
      <c r="IZT118" s="30"/>
      <c r="IZU118" s="30"/>
      <c r="IZV118" s="30"/>
      <c r="IZW118" s="30"/>
      <c r="IZX118" s="30"/>
      <c r="IZY118" s="30"/>
      <c r="IZZ118" s="30"/>
      <c r="JAA118" s="30"/>
      <c r="JAB118" s="30"/>
      <c r="JAC118" s="30"/>
      <c r="JAD118" s="30"/>
      <c r="JAE118" s="30"/>
      <c r="JAF118" s="30"/>
      <c r="JAG118" s="30"/>
      <c r="JAH118" s="30"/>
      <c r="JAI118" s="30"/>
      <c r="JAJ118" s="30"/>
      <c r="JAK118" s="30"/>
      <c r="JAL118" s="30"/>
      <c r="JAM118" s="30"/>
      <c r="JAN118" s="30"/>
      <c r="JAO118" s="30"/>
      <c r="JAP118" s="30"/>
      <c r="JAQ118" s="30"/>
      <c r="JAR118" s="30"/>
      <c r="JAS118" s="30"/>
      <c r="JAT118" s="30"/>
      <c r="JAU118" s="30"/>
      <c r="JAV118" s="30"/>
      <c r="JAW118" s="30"/>
      <c r="JAX118" s="30"/>
      <c r="JAY118" s="30"/>
      <c r="JAZ118" s="30"/>
      <c r="JBA118" s="30"/>
      <c r="JBB118" s="30"/>
      <c r="JBC118" s="30"/>
      <c r="JBD118" s="30"/>
      <c r="JBE118" s="30"/>
      <c r="JBF118" s="30"/>
      <c r="JBG118" s="30"/>
      <c r="JBH118" s="30"/>
      <c r="JBI118" s="30"/>
      <c r="JBJ118" s="30"/>
      <c r="JBK118" s="30"/>
      <c r="JBL118" s="30"/>
      <c r="JBM118" s="30"/>
      <c r="JBN118" s="30"/>
      <c r="JBO118" s="30"/>
      <c r="JBP118" s="30"/>
      <c r="JBQ118" s="30"/>
      <c r="JBR118" s="30"/>
      <c r="JBS118" s="30"/>
      <c r="JBT118" s="30"/>
      <c r="JBU118" s="30"/>
      <c r="JBV118" s="30"/>
      <c r="JBW118" s="30"/>
      <c r="JBX118" s="30"/>
      <c r="JBY118" s="30"/>
      <c r="JBZ118" s="30"/>
      <c r="JCA118" s="30"/>
      <c r="JCB118" s="30"/>
      <c r="JCC118" s="30"/>
      <c r="JCD118" s="30"/>
      <c r="JCE118" s="30"/>
      <c r="JCF118" s="30"/>
      <c r="JCG118" s="30"/>
      <c r="JCH118" s="30"/>
      <c r="JCI118" s="30"/>
      <c r="JCJ118" s="30"/>
      <c r="JCK118" s="30"/>
      <c r="JCL118" s="30"/>
      <c r="JCM118" s="30"/>
      <c r="JCN118" s="30"/>
      <c r="JCO118" s="30"/>
      <c r="JCP118" s="30"/>
      <c r="JCQ118" s="30"/>
      <c r="JCR118" s="30"/>
      <c r="JCS118" s="30"/>
      <c r="JCT118" s="30"/>
      <c r="JCU118" s="30"/>
      <c r="JCV118" s="30"/>
      <c r="JCW118" s="30"/>
      <c r="JCX118" s="30"/>
      <c r="JCY118" s="30"/>
      <c r="JCZ118" s="30"/>
      <c r="JDA118" s="30"/>
      <c r="JDB118" s="30"/>
      <c r="JDC118" s="30"/>
      <c r="JDD118" s="30"/>
      <c r="JDE118" s="30"/>
      <c r="JDF118" s="30"/>
      <c r="JDG118" s="30"/>
      <c r="JDH118" s="30"/>
      <c r="JDI118" s="30"/>
      <c r="JDJ118" s="30"/>
      <c r="JDK118" s="30"/>
      <c r="JDL118" s="30"/>
      <c r="JDM118" s="30"/>
      <c r="JDN118" s="30"/>
      <c r="JDO118" s="30"/>
      <c r="JDP118" s="30"/>
      <c r="JDQ118" s="30"/>
      <c r="JDR118" s="30"/>
      <c r="JDS118" s="30"/>
      <c r="JDT118" s="30"/>
      <c r="JDU118" s="30"/>
      <c r="JDV118" s="30"/>
      <c r="JDW118" s="30"/>
      <c r="JDX118" s="30"/>
      <c r="JDY118" s="30"/>
      <c r="JDZ118" s="30"/>
      <c r="JEA118" s="30"/>
      <c r="JEB118" s="30"/>
      <c r="JEC118" s="30"/>
      <c r="JED118" s="30"/>
      <c r="JEE118" s="30"/>
      <c r="JEF118" s="30"/>
      <c r="JEG118" s="30"/>
      <c r="JEH118" s="30"/>
    </row>
    <row r="119" spans="1:6898" x14ac:dyDescent="0.25">
      <c r="A119" s="46" t="s">
        <v>0</v>
      </c>
      <c r="B119" s="24"/>
      <c r="C119" s="32"/>
      <c r="D119" s="47"/>
      <c r="E119" s="44"/>
      <c r="G119" s="48"/>
      <c r="H119" s="49"/>
      <c r="I119" s="49"/>
      <c r="J119" s="48"/>
      <c r="L119" s="48"/>
      <c r="M119" s="48"/>
      <c r="N119" s="48"/>
      <c r="O119" s="48"/>
      <c r="P119" s="49"/>
      <c r="Q119" s="48"/>
      <c r="R119" s="48"/>
      <c r="S119" s="49"/>
      <c r="T119" s="48"/>
      <c r="U119" s="48"/>
      <c r="V119" s="49"/>
      <c r="W119" s="48"/>
      <c r="X119" s="48"/>
      <c r="Y119" s="49"/>
      <c r="Z119" s="48"/>
      <c r="AA119" s="48"/>
      <c r="AB119" s="49"/>
      <c r="AC119" s="48"/>
      <c r="AD119" s="48"/>
      <c r="AE119" s="49"/>
      <c r="AF119" s="48"/>
      <c r="AG119" s="48"/>
      <c r="AH119" s="49"/>
      <c r="AI119" s="48"/>
      <c r="AJ119" s="48"/>
      <c r="AK119" s="49"/>
      <c r="AL119" s="48"/>
      <c r="AM119" s="48"/>
      <c r="AN119" s="49"/>
      <c r="AO119" s="48"/>
      <c r="AP119" s="48"/>
      <c r="AQ119" s="49"/>
      <c r="AR119" s="48"/>
      <c r="AS119" s="48"/>
      <c r="AT119" s="49"/>
      <c r="BB119" s="30"/>
      <c r="BC119" s="30"/>
      <c r="BD119" s="30"/>
      <c r="BE119" s="30"/>
      <c r="BF119" s="30"/>
      <c r="BG119" s="30"/>
      <c r="BH119" s="30"/>
      <c r="BI119" s="30"/>
      <c r="BJ119" s="30"/>
      <c r="BK119" s="30"/>
      <c r="BL119" s="30"/>
      <c r="BM119" s="30"/>
      <c r="BN119" s="30"/>
      <c r="BO119" s="30"/>
      <c r="BP119" s="30"/>
      <c r="BQ119" s="30"/>
      <c r="BR119" s="30"/>
      <c r="BS119" s="30"/>
      <c r="BT119" s="30"/>
      <c r="BU119" s="30"/>
      <c r="BV119" s="30"/>
      <c r="BW119" s="30"/>
      <c r="BX119" s="30"/>
      <c r="BY119" s="30"/>
      <c r="BZ119" s="30"/>
      <c r="CA119" s="30"/>
      <c r="CB119" s="30"/>
      <c r="CC119" s="30"/>
      <c r="CD119" s="30"/>
      <c r="CE119" s="30"/>
      <c r="CF119" s="30"/>
      <c r="CG119" s="30"/>
      <c r="CH119" s="30"/>
      <c r="CI119" s="30"/>
      <c r="CJ119" s="30"/>
      <c r="CK119" s="30"/>
      <c r="CL119" s="30"/>
      <c r="CM119" s="30"/>
      <c r="CN119" s="30"/>
      <c r="CO119" s="30"/>
      <c r="CP119" s="30"/>
      <c r="CQ119" s="30"/>
      <c r="CR119" s="30"/>
      <c r="CS119" s="30"/>
      <c r="CT119" s="30"/>
      <c r="CU119" s="30"/>
      <c r="CV119" s="30"/>
      <c r="CW119" s="30"/>
      <c r="CX119" s="30"/>
      <c r="CY119" s="30"/>
      <c r="CZ119" s="30"/>
      <c r="DA119" s="30"/>
      <c r="DB119" s="30"/>
      <c r="DC119" s="30"/>
      <c r="DD119" s="30"/>
      <c r="DE119" s="30"/>
      <c r="DF119" s="30"/>
      <c r="DG119" s="30"/>
      <c r="DH119" s="30"/>
      <c r="DI119" s="30"/>
      <c r="DJ119" s="30"/>
      <c r="DK119" s="30"/>
      <c r="DL119" s="30"/>
      <c r="DM119" s="30"/>
      <c r="DN119" s="30"/>
      <c r="DO119" s="30"/>
      <c r="DP119" s="30"/>
      <c r="DQ119" s="30"/>
      <c r="DR119" s="30"/>
      <c r="DS119" s="30"/>
      <c r="DT119" s="30"/>
      <c r="DU119" s="30"/>
      <c r="DV119" s="30"/>
      <c r="DW119" s="30"/>
      <c r="DX119" s="30"/>
      <c r="DY119" s="30"/>
      <c r="DZ119" s="30"/>
      <c r="EA119" s="30"/>
      <c r="EB119" s="30"/>
      <c r="EC119" s="30"/>
      <c r="ED119" s="30"/>
      <c r="EE119" s="30"/>
      <c r="EF119" s="30"/>
      <c r="EG119" s="30"/>
      <c r="EH119" s="30"/>
      <c r="EI119" s="30"/>
      <c r="EJ119" s="30"/>
      <c r="EK119" s="30"/>
      <c r="EL119" s="30"/>
      <c r="EM119" s="30"/>
      <c r="EN119" s="30"/>
      <c r="EO119" s="30"/>
      <c r="EP119" s="30"/>
      <c r="EQ119" s="30"/>
      <c r="ER119" s="30"/>
      <c r="ES119" s="30"/>
      <c r="ET119" s="30"/>
      <c r="EU119" s="30"/>
      <c r="EV119" s="30"/>
      <c r="EW119" s="30"/>
      <c r="EX119" s="30"/>
      <c r="EY119" s="30"/>
      <c r="EZ119" s="30"/>
      <c r="FA119" s="30"/>
      <c r="FB119" s="30"/>
      <c r="FC119" s="30"/>
      <c r="FD119" s="30"/>
      <c r="FE119" s="30"/>
      <c r="FF119" s="30"/>
      <c r="FG119" s="30"/>
      <c r="FH119" s="30"/>
      <c r="FI119" s="30"/>
      <c r="FJ119" s="30"/>
      <c r="FK119" s="30"/>
      <c r="FL119" s="30"/>
      <c r="FM119" s="30"/>
      <c r="FN119" s="30"/>
      <c r="FO119" s="30"/>
      <c r="FP119" s="30"/>
      <c r="FQ119" s="30"/>
      <c r="FR119" s="30"/>
      <c r="FS119" s="30"/>
      <c r="FT119" s="30"/>
      <c r="FU119" s="30"/>
      <c r="FV119" s="30"/>
      <c r="FW119" s="30"/>
      <c r="FX119" s="30"/>
      <c r="FY119" s="30"/>
      <c r="FZ119" s="30"/>
      <c r="GA119" s="30"/>
      <c r="GB119" s="30"/>
      <c r="GC119" s="30"/>
      <c r="GD119" s="30"/>
      <c r="GE119" s="30"/>
      <c r="GF119" s="30"/>
      <c r="GG119" s="30"/>
      <c r="GH119" s="30"/>
      <c r="GI119" s="30"/>
      <c r="GJ119" s="30"/>
      <c r="GK119" s="30"/>
      <c r="GL119" s="30"/>
      <c r="GM119" s="30"/>
      <c r="GN119" s="30"/>
      <c r="GO119" s="30"/>
      <c r="GP119" s="30"/>
      <c r="GQ119" s="30"/>
      <c r="GR119" s="30"/>
      <c r="GS119" s="30"/>
      <c r="GT119" s="30"/>
      <c r="GU119" s="30"/>
      <c r="GV119" s="30"/>
      <c r="GW119" s="30"/>
      <c r="GX119" s="30"/>
      <c r="GY119" s="30"/>
      <c r="GZ119" s="30"/>
      <c r="HA119" s="30"/>
      <c r="HB119" s="30"/>
      <c r="HC119" s="30"/>
      <c r="HD119" s="30"/>
      <c r="HE119" s="30"/>
      <c r="HF119" s="30"/>
      <c r="HG119" s="30"/>
      <c r="HH119" s="30"/>
      <c r="HI119" s="30"/>
      <c r="HJ119" s="30"/>
      <c r="HK119" s="30"/>
      <c r="HL119" s="30"/>
      <c r="HM119" s="30"/>
      <c r="HN119" s="30"/>
      <c r="HO119" s="30"/>
      <c r="HP119" s="30"/>
      <c r="HQ119" s="30"/>
      <c r="HR119" s="30"/>
      <c r="HS119" s="30"/>
      <c r="HT119" s="30"/>
      <c r="HU119" s="30"/>
      <c r="HV119" s="30"/>
      <c r="HW119" s="30"/>
      <c r="HX119" s="30"/>
      <c r="HY119" s="30"/>
      <c r="HZ119" s="30"/>
      <c r="IA119" s="30"/>
      <c r="IB119" s="30"/>
      <c r="IC119" s="30"/>
      <c r="ID119" s="30"/>
      <c r="IE119" s="30"/>
      <c r="IF119" s="30"/>
      <c r="IG119" s="30"/>
      <c r="IH119" s="30"/>
      <c r="II119" s="30"/>
      <c r="IJ119" s="30"/>
      <c r="IK119" s="30"/>
      <c r="IL119" s="30"/>
      <c r="IM119" s="30"/>
      <c r="IN119" s="30"/>
      <c r="IO119" s="30"/>
      <c r="IP119" s="30"/>
      <c r="IQ119" s="30"/>
      <c r="IR119" s="30"/>
      <c r="IS119" s="30"/>
      <c r="IT119" s="30"/>
      <c r="IU119" s="30"/>
      <c r="IV119" s="30"/>
      <c r="IW119" s="30"/>
      <c r="IX119" s="30"/>
      <c r="IY119" s="30"/>
      <c r="IZ119" s="30"/>
      <c r="JA119" s="30"/>
      <c r="JB119" s="30"/>
      <c r="JC119" s="30"/>
      <c r="JD119" s="30"/>
      <c r="JE119" s="30"/>
      <c r="JF119" s="30"/>
      <c r="JG119" s="30"/>
      <c r="JH119" s="30"/>
      <c r="JI119" s="30"/>
      <c r="JJ119" s="30"/>
      <c r="JK119" s="30"/>
      <c r="JL119" s="30"/>
      <c r="JM119" s="30"/>
      <c r="JN119" s="30"/>
      <c r="JO119" s="30"/>
      <c r="JP119" s="30"/>
      <c r="JQ119" s="30"/>
      <c r="JR119" s="30"/>
      <c r="JS119" s="30"/>
      <c r="JT119" s="30"/>
      <c r="JU119" s="30"/>
      <c r="JV119" s="30"/>
      <c r="JW119" s="30"/>
      <c r="JX119" s="30"/>
      <c r="JY119" s="30"/>
      <c r="JZ119" s="30"/>
      <c r="KA119" s="30"/>
      <c r="KB119" s="30"/>
      <c r="KC119" s="30"/>
      <c r="KD119" s="30"/>
      <c r="KE119" s="30"/>
      <c r="KF119" s="30"/>
      <c r="KG119" s="30"/>
      <c r="KH119" s="30"/>
      <c r="KI119" s="30"/>
      <c r="KJ119" s="30"/>
      <c r="KK119" s="30"/>
      <c r="KL119" s="30"/>
      <c r="KM119" s="30"/>
      <c r="KN119" s="30"/>
      <c r="KO119" s="30"/>
      <c r="KP119" s="30"/>
      <c r="KQ119" s="30"/>
      <c r="KR119" s="30"/>
      <c r="KS119" s="30"/>
      <c r="KT119" s="30"/>
      <c r="KU119" s="30"/>
      <c r="KV119" s="30"/>
      <c r="KW119" s="30"/>
      <c r="KX119" s="30"/>
      <c r="KY119" s="30"/>
      <c r="KZ119" s="30"/>
      <c r="LA119" s="30"/>
      <c r="LB119" s="30"/>
      <c r="LC119" s="30"/>
      <c r="LD119" s="30"/>
      <c r="LE119" s="30"/>
      <c r="LF119" s="30"/>
      <c r="LG119" s="30"/>
      <c r="LH119" s="30"/>
      <c r="LI119" s="30"/>
      <c r="LJ119" s="30"/>
      <c r="LK119" s="30"/>
      <c r="LL119" s="30"/>
      <c r="LM119" s="30"/>
      <c r="LN119" s="30"/>
      <c r="LO119" s="30"/>
      <c r="LP119" s="30"/>
      <c r="LQ119" s="30"/>
      <c r="LR119" s="30"/>
      <c r="LS119" s="30"/>
      <c r="LT119" s="30"/>
      <c r="LU119" s="30"/>
      <c r="LV119" s="30"/>
      <c r="LW119" s="30"/>
      <c r="LX119" s="30"/>
      <c r="LY119" s="30"/>
      <c r="LZ119" s="30"/>
      <c r="MA119" s="30"/>
      <c r="MB119" s="30"/>
      <c r="MC119" s="30"/>
      <c r="MD119" s="30"/>
      <c r="ME119" s="30"/>
      <c r="MF119" s="30"/>
      <c r="MG119" s="30"/>
      <c r="MH119" s="30"/>
      <c r="MI119" s="30"/>
      <c r="MJ119" s="30"/>
      <c r="MK119" s="30"/>
      <c r="ML119" s="30"/>
      <c r="MM119" s="30"/>
      <c r="MN119" s="30"/>
      <c r="MO119" s="30"/>
      <c r="MP119" s="30"/>
      <c r="MQ119" s="30"/>
      <c r="MR119" s="30"/>
      <c r="MS119" s="30"/>
      <c r="MT119" s="30"/>
      <c r="MU119" s="30"/>
      <c r="MV119" s="30"/>
      <c r="MW119" s="30"/>
      <c r="MX119" s="30"/>
      <c r="MY119" s="30"/>
      <c r="MZ119" s="30"/>
      <c r="NA119" s="30"/>
      <c r="NB119" s="30"/>
      <c r="NC119" s="30"/>
      <c r="ND119" s="30"/>
      <c r="NE119" s="30"/>
      <c r="NF119" s="30"/>
      <c r="NG119" s="30"/>
      <c r="NH119" s="30"/>
      <c r="NI119" s="30"/>
      <c r="NJ119" s="30"/>
      <c r="NK119" s="30"/>
      <c r="NL119" s="30"/>
      <c r="NM119" s="30"/>
      <c r="NN119" s="30"/>
      <c r="NO119" s="30"/>
      <c r="NP119" s="30"/>
      <c r="NQ119" s="30"/>
      <c r="NR119" s="30"/>
      <c r="NS119" s="30"/>
      <c r="NT119" s="30"/>
      <c r="NU119" s="30"/>
      <c r="NV119" s="30"/>
      <c r="NW119" s="30"/>
      <c r="NX119" s="30"/>
      <c r="NY119" s="30"/>
      <c r="NZ119" s="30"/>
      <c r="OA119" s="30"/>
      <c r="OB119" s="30"/>
      <c r="OC119" s="30"/>
      <c r="OD119" s="30"/>
      <c r="OE119" s="30"/>
      <c r="OF119" s="30"/>
      <c r="OG119" s="30"/>
      <c r="OH119" s="30"/>
      <c r="OI119" s="30"/>
      <c r="OJ119" s="30"/>
      <c r="OK119" s="30"/>
      <c r="OL119" s="30"/>
      <c r="OM119" s="30"/>
      <c r="ON119" s="30"/>
      <c r="OO119" s="30"/>
      <c r="OP119" s="30"/>
      <c r="OQ119" s="30"/>
      <c r="OR119" s="30"/>
      <c r="OS119" s="30"/>
      <c r="OT119" s="30"/>
      <c r="OU119" s="30"/>
      <c r="OV119" s="30"/>
      <c r="OW119" s="30"/>
      <c r="OX119" s="30"/>
      <c r="OY119" s="30"/>
      <c r="OZ119" s="30"/>
      <c r="PA119" s="30"/>
      <c r="PB119" s="30"/>
      <c r="PC119" s="30"/>
      <c r="PD119" s="30"/>
      <c r="PE119" s="30"/>
      <c r="PF119" s="30"/>
      <c r="PG119" s="30"/>
      <c r="PH119" s="30"/>
      <c r="PI119" s="30"/>
      <c r="PJ119" s="30"/>
      <c r="PK119" s="30"/>
      <c r="PL119" s="30"/>
      <c r="PM119" s="30"/>
      <c r="PN119" s="30"/>
      <c r="PO119" s="30"/>
      <c r="PP119" s="30"/>
      <c r="PQ119" s="30"/>
      <c r="PR119" s="30"/>
      <c r="PS119" s="30"/>
      <c r="PT119" s="30"/>
      <c r="PU119" s="30"/>
      <c r="PV119" s="30"/>
      <c r="PW119" s="30"/>
      <c r="PX119" s="30"/>
      <c r="PY119" s="30"/>
      <c r="PZ119" s="30"/>
      <c r="QA119" s="30"/>
      <c r="QB119" s="30"/>
      <c r="QC119" s="30"/>
      <c r="QD119" s="30"/>
      <c r="QE119" s="30"/>
      <c r="QF119" s="30"/>
      <c r="QG119" s="30"/>
      <c r="QH119" s="30"/>
      <c r="QI119" s="30"/>
      <c r="QJ119" s="30"/>
      <c r="QK119" s="30"/>
      <c r="QL119" s="30"/>
      <c r="QM119" s="30"/>
      <c r="QN119" s="30"/>
      <c r="QO119" s="30"/>
      <c r="QP119" s="30"/>
      <c r="QQ119" s="30"/>
      <c r="QR119" s="30"/>
      <c r="QS119" s="30"/>
      <c r="QT119" s="30"/>
      <c r="QU119" s="30"/>
      <c r="QV119" s="30"/>
      <c r="QW119" s="30"/>
      <c r="QX119" s="30"/>
      <c r="QY119" s="30"/>
      <c r="QZ119" s="30"/>
      <c r="RA119" s="30"/>
      <c r="RB119" s="30"/>
      <c r="RC119" s="30"/>
      <c r="RD119" s="30"/>
      <c r="RE119" s="30"/>
      <c r="RF119" s="30"/>
      <c r="RG119" s="30"/>
      <c r="RH119" s="30"/>
      <c r="RI119" s="30"/>
      <c r="RJ119" s="30"/>
      <c r="RK119" s="30"/>
      <c r="RL119" s="30"/>
      <c r="RM119" s="30"/>
      <c r="RN119" s="30"/>
      <c r="RO119" s="30"/>
      <c r="RP119" s="30"/>
      <c r="RQ119" s="30"/>
      <c r="RR119" s="30"/>
      <c r="RS119" s="30"/>
      <c r="RT119" s="30"/>
      <c r="RU119" s="30"/>
      <c r="RV119" s="30"/>
      <c r="RW119" s="30"/>
      <c r="RX119" s="30"/>
      <c r="RY119" s="30"/>
      <c r="RZ119" s="30"/>
      <c r="SA119" s="30"/>
      <c r="SB119" s="30"/>
      <c r="SC119" s="30"/>
      <c r="SD119" s="30"/>
      <c r="SE119" s="30"/>
      <c r="SF119" s="30"/>
      <c r="SG119" s="30"/>
      <c r="SH119" s="30"/>
      <c r="SI119" s="30"/>
      <c r="SJ119" s="30"/>
      <c r="SK119" s="30"/>
      <c r="SL119" s="30"/>
      <c r="SM119" s="30"/>
      <c r="SN119" s="30"/>
      <c r="SO119" s="30"/>
      <c r="SP119" s="30"/>
      <c r="SQ119" s="30"/>
      <c r="SR119" s="30"/>
      <c r="SS119" s="30"/>
      <c r="ST119" s="30"/>
      <c r="SU119" s="30"/>
      <c r="SV119" s="30"/>
      <c r="SW119" s="30"/>
      <c r="SX119" s="30"/>
      <c r="SY119" s="30"/>
      <c r="SZ119" s="30"/>
      <c r="TA119" s="30"/>
      <c r="TB119" s="30"/>
      <c r="TC119" s="30"/>
      <c r="TD119" s="30"/>
      <c r="TE119" s="30"/>
      <c r="TF119" s="30"/>
      <c r="TG119" s="30"/>
      <c r="TH119" s="30"/>
      <c r="TI119" s="30"/>
      <c r="TJ119" s="30"/>
      <c r="TK119" s="30"/>
      <c r="TL119" s="30"/>
      <c r="TM119" s="30"/>
      <c r="TN119" s="30"/>
      <c r="TO119" s="30"/>
      <c r="TP119" s="30"/>
      <c r="TQ119" s="30"/>
      <c r="TR119" s="30"/>
      <c r="TS119" s="30"/>
      <c r="TT119" s="30"/>
      <c r="TU119" s="30"/>
      <c r="TV119" s="30"/>
      <c r="TW119" s="30"/>
      <c r="TX119" s="30"/>
      <c r="TY119" s="30"/>
      <c r="TZ119" s="30"/>
      <c r="UA119" s="30"/>
      <c r="UB119" s="30"/>
      <c r="UC119" s="30"/>
      <c r="UD119" s="30"/>
      <c r="UE119" s="30"/>
      <c r="UF119" s="30"/>
      <c r="UG119" s="30"/>
      <c r="UH119" s="30"/>
      <c r="UI119" s="30"/>
      <c r="UJ119" s="30"/>
      <c r="UK119" s="30"/>
      <c r="UL119" s="30"/>
      <c r="UM119" s="30"/>
      <c r="UN119" s="30"/>
      <c r="UO119" s="30"/>
      <c r="UP119" s="30"/>
      <c r="UQ119" s="30"/>
      <c r="UR119" s="30"/>
      <c r="US119" s="30"/>
      <c r="UT119" s="30"/>
      <c r="UU119" s="30"/>
      <c r="UV119" s="30"/>
      <c r="UW119" s="30"/>
      <c r="UX119" s="30"/>
      <c r="UY119" s="30"/>
      <c r="UZ119" s="30"/>
      <c r="VA119" s="30"/>
      <c r="VB119" s="30"/>
      <c r="VC119" s="30"/>
      <c r="VD119" s="30"/>
      <c r="VE119" s="30"/>
      <c r="VF119" s="30"/>
      <c r="VG119" s="30"/>
      <c r="VH119" s="30"/>
      <c r="VI119" s="30"/>
      <c r="VJ119" s="30"/>
      <c r="VK119" s="30"/>
      <c r="VL119" s="30"/>
      <c r="VM119" s="30"/>
      <c r="VN119" s="30"/>
      <c r="VO119" s="30"/>
      <c r="VP119" s="30"/>
      <c r="VQ119" s="30"/>
      <c r="VR119" s="30"/>
      <c r="VS119" s="30"/>
      <c r="VT119" s="30"/>
      <c r="VU119" s="30"/>
      <c r="VV119" s="30"/>
      <c r="VW119" s="30"/>
      <c r="VX119" s="30"/>
      <c r="VY119" s="30"/>
      <c r="VZ119" s="30"/>
      <c r="WA119" s="30"/>
      <c r="WB119" s="30"/>
      <c r="WC119" s="30"/>
      <c r="WD119" s="30"/>
      <c r="WE119" s="30"/>
      <c r="WF119" s="30"/>
      <c r="WG119" s="30"/>
      <c r="WH119" s="30"/>
      <c r="WI119" s="30"/>
      <c r="WJ119" s="30"/>
      <c r="WK119" s="30"/>
      <c r="WL119" s="30"/>
      <c r="WM119" s="30"/>
      <c r="WN119" s="30"/>
      <c r="WO119" s="30"/>
      <c r="WP119" s="30"/>
      <c r="WQ119" s="30"/>
      <c r="WR119" s="30"/>
      <c r="WS119" s="30"/>
      <c r="WT119" s="30"/>
      <c r="WU119" s="30"/>
      <c r="WV119" s="30"/>
      <c r="WW119" s="30"/>
      <c r="WX119" s="30"/>
      <c r="WY119" s="30"/>
      <c r="WZ119" s="30"/>
      <c r="XA119" s="30"/>
      <c r="XB119" s="30"/>
      <c r="XC119" s="30"/>
      <c r="XD119" s="30"/>
      <c r="XE119" s="30"/>
      <c r="XF119" s="30"/>
      <c r="XG119" s="30"/>
      <c r="XH119" s="30"/>
      <c r="XI119" s="30"/>
      <c r="XJ119" s="30"/>
      <c r="XK119" s="30"/>
      <c r="XL119" s="30"/>
      <c r="XM119" s="30"/>
      <c r="XN119" s="30"/>
      <c r="XO119" s="30"/>
      <c r="XP119" s="30"/>
      <c r="XQ119" s="30"/>
      <c r="XR119" s="30"/>
      <c r="XS119" s="30"/>
      <c r="XT119" s="30"/>
      <c r="XU119" s="30"/>
      <c r="XV119" s="30"/>
      <c r="XW119" s="30"/>
      <c r="XX119" s="30"/>
      <c r="XY119" s="30"/>
      <c r="XZ119" s="30"/>
      <c r="YA119" s="30"/>
      <c r="YB119" s="30"/>
      <c r="YC119" s="30"/>
      <c r="YD119" s="30"/>
      <c r="YE119" s="30"/>
      <c r="YF119" s="30"/>
      <c r="YG119" s="30"/>
      <c r="YH119" s="30"/>
      <c r="YI119" s="30"/>
      <c r="YJ119" s="30"/>
      <c r="YK119" s="30"/>
      <c r="YL119" s="30"/>
      <c r="YM119" s="30"/>
      <c r="YN119" s="30"/>
      <c r="YO119" s="30"/>
      <c r="YP119" s="30"/>
      <c r="YQ119" s="30"/>
      <c r="YR119" s="30"/>
      <c r="YS119" s="30"/>
      <c r="YT119" s="30"/>
      <c r="YU119" s="30"/>
      <c r="YV119" s="30"/>
      <c r="YW119" s="30"/>
      <c r="YX119" s="30"/>
      <c r="YY119" s="30"/>
      <c r="YZ119" s="30"/>
      <c r="ZA119" s="30"/>
      <c r="ZB119" s="30"/>
      <c r="ZC119" s="30"/>
      <c r="ZD119" s="30"/>
      <c r="ZE119" s="30"/>
      <c r="ZF119" s="30"/>
      <c r="ZG119" s="30"/>
      <c r="ZH119" s="30"/>
      <c r="ZI119" s="30"/>
      <c r="ZJ119" s="30"/>
      <c r="ZK119" s="30"/>
      <c r="ZL119" s="30"/>
      <c r="ZM119" s="30"/>
      <c r="ZN119" s="30"/>
      <c r="ZO119" s="30"/>
      <c r="ZP119" s="30"/>
      <c r="ZQ119" s="30"/>
      <c r="ZR119" s="30"/>
      <c r="ZS119" s="30"/>
      <c r="ZT119" s="30"/>
      <c r="ZU119" s="30"/>
      <c r="ZV119" s="30"/>
      <c r="ZW119" s="30"/>
      <c r="ZX119" s="30"/>
      <c r="ZY119" s="30"/>
      <c r="ZZ119" s="30"/>
      <c r="AAA119" s="30"/>
      <c r="AAB119" s="30"/>
      <c r="AAC119" s="30"/>
      <c r="AAD119" s="30"/>
      <c r="AAE119" s="30"/>
      <c r="AAF119" s="30"/>
      <c r="AAG119" s="30"/>
      <c r="AAH119" s="30"/>
      <c r="AAI119" s="30"/>
      <c r="AAJ119" s="30"/>
      <c r="AAK119" s="30"/>
      <c r="AAL119" s="30"/>
      <c r="AAM119" s="30"/>
      <c r="AAN119" s="30"/>
      <c r="AAO119" s="30"/>
      <c r="AAP119" s="30"/>
      <c r="AAQ119" s="30"/>
      <c r="AAR119" s="30"/>
      <c r="AAS119" s="30"/>
      <c r="AAT119" s="30"/>
      <c r="AAU119" s="30"/>
      <c r="AAV119" s="30"/>
      <c r="AAW119" s="30"/>
      <c r="AAX119" s="30"/>
      <c r="AAY119" s="30"/>
      <c r="AAZ119" s="30"/>
      <c r="ABA119" s="30"/>
      <c r="ABB119" s="30"/>
      <c r="ABC119" s="30"/>
      <c r="ABD119" s="30"/>
      <c r="ABE119" s="30"/>
      <c r="ABF119" s="30"/>
      <c r="ABG119" s="30"/>
      <c r="ABH119" s="30"/>
      <c r="ABI119" s="30"/>
      <c r="ABJ119" s="30"/>
      <c r="ABK119" s="30"/>
      <c r="ABL119" s="30"/>
      <c r="ABM119" s="30"/>
      <c r="ABN119" s="30"/>
      <c r="ABO119" s="30"/>
      <c r="ABP119" s="30"/>
      <c r="ABQ119" s="30"/>
      <c r="ABR119" s="30"/>
      <c r="ABS119" s="30"/>
      <c r="ABT119" s="30"/>
      <c r="ABU119" s="30"/>
      <c r="ABV119" s="30"/>
      <c r="ABW119" s="30"/>
      <c r="ABX119" s="30"/>
      <c r="ABY119" s="30"/>
      <c r="ABZ119" s="30"/>
      <c r="ACA119" s="30"/>
      <c r="ACB119" s="30"/>
      <c r="ACC119" s="30"/>
      <c r="ACD119" s="30"/>
      <c r="ACE119" s="30"/>
      <c r="ACF119" s="30"/>
      <c r="ACG119" s="30"/>
      <c r="ACH119" s="30"/>
      <c r="ACI119" s="30"/>
      <c r="ACJ119" s="30"/>
      <c r="ACK119" s="30"/>
      <c r="ACL119" s="30"/>
      <c r="ACM119" s="30"/>
      <c r="ACN119" s="30"/>
      <c r="ACO119" s="30"/>
      <c r="ACP119" s="30"/>
      <c r="ACQ119" s="30"/>
      <c r="ACR119" s="30"/>
      <c r="ACS119" s="30"/>
      <c r="ACT119" s="30"/>
      <c r="ACU119" s="30"/>
      <c r="ACV119" s="30"/>
      <c r="ACW119" s="30"/>
      <c r="ACX119" s="30"/>
      <c r="ACY119" s="30"/>
      <c r="ACZ119" s="30"/>
      <c r="ADA119" s="30"/>
      <c r="ADB119" s="30"/>
      <c r="ADC119" s="30"/>
      <c r="ADD119" s="30"/>
      <c r="ADE119" s="30"/>
      <c r="ADF119" s="30"/>
      <c r="ADG119" s="30"/>
      <c r="ADH119" s="30"/>
      <c r="ADI119" s="30"/>
      <c r="ADJ119" s="30"/>
      <c r="ADK119" s="30"/>
      <c r="ADL119" s="30"/>
      <c r="ADM119" s="30"/>
      <c r="ADN119" s="30"/>
      <c r="ADO119" s="30"/>
      <c r="ADP119" s="30"/>
      <c r="ADQ119" s="30"/>
      <c r="ADR119" s="30"/>
      <c r="ADS119" s="30"/>
      <c r="ADT119" s="30"/>
      <c r="ADU119" s="30"/>
      <c r="ADV119" s="30"/>
      <c r="ADW119" s="30"/>
      <c r="ADX119" s="30"/>
      <c r="ADY119" s="30"/>
      <c r="ADZ119" s="30"/>
      <c r="AEA119" s="30"/>
      <c r="AEB119" s="30"/>
      <c r="AEC119" s="30"/>
      <c r="AED119" s="30"/>
      <c r="AEE119" s="30"/>
      <c r="AEF119" s="30"/>
      <c r="AEG119" s="30"/>
      <c r="AEH119" s="30"/>
      <c r="AEI119" s="30"/>
      <c r="AEJ119" s="30"/>
      <c r="AEK119" s="30"/>
      <c r="AEL119" s="30"/>
      <c r="AEM119" s="30"/>
      <c r="AEN119" s="30"/>
      <c r="AEO119" s="30"/>
      <c r="AEP119" s="30"/>
      <c r="AEQ119" s="30"/>
      <c r="AER119" s="30"/>
      <c r="AES119" s="30"/>
      <c r="AET119" s="30"/>
      <c r="AEU119" s="30"/>
      <c r="AEV119" s="30"/>
      <c r="AEW119" s="30"/>
      <c r="AEX119" s="30"/>
      <c r="AEY119" s="30"/>
      <c r="AEZ119" s="30"/>
      <c r="AFA119" s="30"/>
      <c r="AFB119" s="30"/>
      <c r="AFC119" s="30"/>
      <c r="AFD119" s="30"/>
      <c r="AFE119" s="30"/>
      <c r="AFF119" s="30"/>
      <c r="AFG119" s="30"/>
      <c r="AFH119" s="30"/>
      <c r="AFI119" s="30"/>
      <c r="AFJ119" s="30"/>
      <c r="AFK119" s="30"/>
      <c r="AFL119" s="30"/>
      <c r="AFM119" s="30"/>
      <c r="AFN119" s="30"/>
      <c r="AFO119" s="30"/>
      <c r="AFP119" s="30"/>
      <c r="AFQ119" s="30"/>
      <c r="AFR119" s="30"/>
      <c r="AFS119" s="30"/>
      <c r="AFT119" s="30"/>
      <c r="AFU119" s="30"/>
      <c r="AFV119" s="30"/>
      <c r="AFW119" s="30"/>
      <c r="AFX119" s="30"/>
      <c r="AFY119" s="30"/>
      <c r="AFZ119" s="30"/>
      <c r="AGA119" s="30"/>
      <c r="AGB119" s="30"/>
      <c r="AGC119" s="30"/>
      <c r="AGD119" s="30"/>
      <c r="AGE119" s="30"/>
      <c r="AGF119" s="30"/>
      <c r="AGG119" s="30"/>
      <c r="AGH119" s="30"/>
      <c r="AGI119" s="30"/>
      <c r="AGJ119" s="30"/>
      <c r="AGK119" s="30"/>
      <c r="AGL119" s="30"/>
      <c r="AGM119" s="30"/>
      <c r="AGN119" s="30"/>
      <c r="AGO119" s="30"/>
      <c r="AGP119" s="30"/>
      <c r="AGQ119" s="30"/>
      <c r="AGR119" s="30"/>
      <c r="AGS119" s="30"/>
      <c r="AGT119" s="30"/>
      <c r="AGU119" s="30"/>
      <c r="AGV119" s="30"/>
      <c r="AGW119" s="30"/>
      <c r="AGX119" s="30"/>
      <c r="AGY119" s="30"/>
      <c r="AGZ119" s="30"/>
      <c r="AHA119" s="30"/>
      <c r="AHB119" s="30"/>
      <c r="AHC119" s="30"/>
      <c r="AHD119" s="30"/>
      <c r="AHE119" s="30"/>
      <c r="AHF119" s="30"/>
      <c r="AHG119" s="30"/>
      <c r="AHH119" s="30"/>
      <c r="AHI119" s="30"/>
      <c r="AHJ119" s="30"/>
      <c r="AHK119" s="30"/>
      <c r="AHL119" s="30"/>
      <c r="AHM119" s="30"/>
      <c r="AHN119" s="30"/>
      <c r="AHO119" s="30"/>
      <c r="AHP119" s="30"/>
      <c r="AHQ119" s="30"/>
      <c r="AHR119" s="30"/>
      <c r="AHS119" s="30"/>
      <c r="AHT119" s="30"/>
      <c r="AHU119" s="30"/>
      <c r="AHV119" s="30"/>
      <c r="AHW119" s="30"/>
      <c r="AHX119" s="30"/>
      <c r="AHY119" s="30"/>
      <c r="AHZ119" s="30"/>
      <c r="AIA119" s="30"/>
      <c r="AIB119" s="30"/>
      <c r="AIC119" s="30"/>
      <c r="AID119" s="30"/>
      <c r="AIE119" s="30"/>
      <c r="AIF119" s="30"/>
      <c r="AIG119" s="30"/>
      <c r="AIH119" s="30"/>
      <c r="AII119" s="30"/>
      <c r="AIJ119" s="30"/>
      <c r="AIK119" s="30"/>
      <c r="AIL119" s="30"/>
      <c r="AIM119" s="30"/>
      <c r="AIN119" s="30"/>
      <c r="AIO119" s="30"/>
      <c r="AIP119" s="30"/>
      <c r="AIQ119" s="30"/>
      <c r="AIR119" s="30"/>
      <c r="AIS119" s="30"/>
      <c r="AIT119" s="30"/>
      <c r="AIU119" s="30"/>
      <c r="AIV119" s="30"/>
      <c r="AIW119" s="30"/>
      <c r="AIX119" s="30"/>
      <c r="AIY119" s="30"/>
      <c r="AIZ119" s="30"/>
      <c r="AJA119" s="30"/>
      <c r="AJB119" s="30"/>
      <c r="AJC119" s="30"/>
      <c r="AJD119" s="30"/>
      <c r="AJE119" s="30"/>
      <c r="AJF119" s="30"/>
      <c r="AJG119" s="30"/>
      <c r="AJH119" s="30"/>
      <c r="AJI119" s="30"/>
      <c r="AJJ119" s="30"/>
      <c r="AJK119" s="30"/>
      <c r="AJL119" s="30"/>
      <c r="AJM119" s="30"/>
      <c r="AJN119" s="30"/>
      <c r="AJO119" s="30"/>
      <c r="AJP119" s="30"/>
      <c r="AJQ119" s="30"/>
      <c r="AJR119" s="30"/>
      <c r="AJS119" s="30"/>
      <c r="AJT119" s="30"/>
      <c r="AJU119" s="30"/>
      <c r="AJV119" s="30"/>
      <c r="AJW119" s="30"/>
      <c r="AJX119" s="30"/>
      <c r="AJY119" s="30"/>
      <c r="AJZ119" s="30"/>
      <c r="AKA119" s="30"/>
      <c r="AKB119" s="30"/>
      <c r="AKC119" s="30"/>
      <c r="AKD119" s="30"/>
      <c r="AKE119" s="30"/>
      <c r="AKF119" s="30"/>
      <c r="AKG119" s="30"/>
      <c r="AKH119" s="30"/>
      <c r="AKI119" s="30"/>
      <c r="AKJ119" s="30"/>
      <c r="AKK119" s="30"/>
      <c r="AKL119" s="30"/>
      <c r="AKM119" s="30"/>
      <c r="AKN119" s="30"/>
      <c r="AKO119" s="30"/>
      <c r="AKP119" s="30"/>
      <c r="AKQ119" s="30"/>
      <c r="AKR119" s="30"/>
      <c r="AKS119" s="30"/>
      <c r="AKT119" s="30"/>
      <c r="AKU119" s="30"/>
      <c r="AKV119" s="30"/>
      <c r="AKW119" s="30"/>
      <c r="AKX119" s="30"/>
      <c r="AKY119" s="30"/>
      <c r="AKZ119" s="30"/>
      <c r="ALA119" s="30"/>
      <c r="ALB119" s="30"/>
      <c r="ALC119" s="30"/>
      <c r="ALD119" s="30"/>
      <c r="ALE119" s="30"/>
      <c r="ALF119" s="30"/>
      <c r="ALG119" s="30"/>
      <c r="ALH119" s="30"/>
      <c r="ALI119" s="30"/>
      <c r="ALJ119" s="30"/>
      <c r="ALK119" s="30"/>
      <c r="ALL119" s="30"/>
      <c r="ALM119" s="30"/>
      <c r="ALN119" s="30"/>
      <c r="ALO119" s="30"/>
      <c r="ALP119" s="30"/>
      <c r="ALQ119" s="30"/>
      <c r="ALR119" s="30"/>
      <c r="ALS119" s="30"/>
      <c r="ALT119" s="30"/>
      <c r="ALU119" s="30"/>
      <c r="ALV119" s="30"/>
      <c r="ALW119" s="30"/>
      <c r="ALX119" s="30"/>
      <c r="ALY119" s="30"/>
      <c r="ALZ119" s="30"/>
      <c r="AMA119" s="30"/>
      <c r="AMB119" s="30"/>
      <c r="AMC119" s="30"/>
      <c r="AMD119" s="30"/>
      <c r="AME119" s="30"/>
      <c r="AMF119" s="30"/>
      <c r="AMG119" s="30"/>
      <c r="AMH119" s="30"/>
      <c r="AMI119" s="30"/>
      <c r="AMJ119" s="30"/>
      <c r="AMK119" s="30"/>
      <c r="AML119" s="30"/>
      <c r="AMM119" s="30"/>
      <c r="AMN119" s="30"/>
      <c r="AMO119" s="30"/>
      <c r="AMP119" s="30"/>
      <c r="AMQ119" s="30"/>
      <c r="AMR119" s="30"/>
      <c r="AMS119" s="30"/>
      <c r="AMT119" s="30"/>
      <c r="AMU119" s="30"/>
      <c r="AMV119" s="30"/>
      <c r="AMW119" s="30"/>
      <c r="AMX119" s="30"/>
      <c r="AMY119" s="30"/>
      <c r="AMZ119" s="30"/>
      <c r="ANA119" s="30"/>
      <c r="ANB119" s="30"/>
      <c r="ANC119" s="30"/>
      <c r="AND119" s="30"/>
      <c r="ANE119" s="30"/>
      <c r="ANF119" s="30"/>
      <c r="ANG119" s="30"/>
      <c r="ANH119" s="30"/>
      <c r="ANI119" s="30"/>
      <c r="ANJ119" s="30"/>
      <c r="ANK119" s="30"/>
      <c r="ANL119" s="30"/>
      <c r="ANM119" s="30"/>
      <c r="ANN119" s="30"/>
      <c r="ANO119" s="30"/>
      <c r="ANP119" s="30"/>
      <c r="ANQ119" s="30"/>
      <c r="ANR119" s="30"/>
      <c r="ANS119" s="30"/>
      <c r="ANT119" s="30"/>
      <c r="ANU119" s="30"/>
      <c r="ANV119" s="30"/>
      <c r="ANW119" s="30"/>
      <c r="ANX119" s="30"/>
      <c r="ANY119" s="30"/>
      <c r="ANZ119" s="30"/>
      <c r="AOA119" s="30"/>
      <c r="AOB119" s="30"/>
      <c r="AOC119" s="30"/>
      <c r="AOD119" s="30"/>
      <c r="AOE119" s="30"/>
      <c r="AOF119" s="30"/>
      <c r="AOG119" s="30"/>
      <c r="AOH119" s="30"/>
      <c r="AOI119" s="30"/>
      <c r="AOJ119" s="30"/>
      <c r="AOK119" s="30"/>
      <c r="AOL119" s="30"/>
      <c r="AOM119" s="30"/>
      <c r="AON119" s="30"/>
      <c r="AOO119" s="30"/>
      <c r="AOP119" s="30"/>
      <c r="AOQ119" s="30"/>
      <c r="AOR119" s="30"/>
      <c r="AOS119" s="30"/>
      <c r="AOT119" s="30"/>
      <c r="AOU119" s="30"/>
      <c r="AOV119" s="30"/>
      <c r="AOW119" s="30"/>
      <c r="AOX119" s="30"/>
      <c r="AOY119" s="30"/>
      <c r="AOZ119" s="30"/>
      <c r="APA119" s="30"/>
      <c r="APB119" s="30"/>
      <c r="APC119" s="30"/>
      <c r="APD119" s="30"/>
      <c r="APE119" s="30"/>
      <c r="APF119" s="30"/>
      <c r="APG119" s="30"/>
      <c r="APH119" s="30"/>
      <c r="API119" s="30"/>
      <c r="APJ119" s="30"/>
      <c r="APK119" s="30"/>
      <c r="APL119" s="30"/>
      <c r="APM119" s="30"/>
      <c r="APN119" s="30"/>
      <c r="APO119" s="30"/>
      <c r="APP119" s="30"/>
      <c r="APQ119" s="30"/>
      <c r="APR119" s="30"/>
      <c r="APS119" s="30"/>
      <c r="APT119" s="30"/>
      <c r="APU119" s="30"/>
      <c r="APV119" s="30"/>
      <c r="APW119" s="30"/>
      <c r="APX119" s="30"/>
      <c r="APY119" s="30"/>
      <c r="APZ119" s="30"/>
      <c r="AQA119" s="30"/>
      <c r="AQB119" s="30"/>
      <c r="AQC119" s="30"/>
      <c r="AQD119" s="30"/>
      <c r="AQE119" s="30"/>
      <c r="AQF119" s="30"/>
      <c r="AQG119" s="30"/>
      <c r="AQH119" s="30"/>
      <c r="AQI119" s="30"/>
      <c r="AQJ119" s="30"/>
      <c r="AQK119" s="30"/>
      <c r="AQL119" s="30"/>
      <c r="AQM119" s="30"/>
      <c r="AQN119" s="30"/>
      <c r="AQO119" s="30"/>
      <c r="AQP119" s="30"/>
      <c r="AQQ119" s="30"/>
      <c r="AQR119" s="30"/>
      <c r="AQS119" s="30"/>
      <c r="AQT119" s="30"/>
      <c r="AQU119" s="30"/>
      <c r="AQV119" s="30"/>
      <c r="AQW119" s="30"/>
      <c r="AQX119" s="30"/>
      <c r="AQY119" s="30"/>
      <c r="AQZ119" s="30"/>
      <c r="ARA119" s="30"/>
      <c r="ARB119" s="30"/>
      <c r="ARC119" s="30"/>
      <c r="ARD119" s="30"/>
      <c r="ARE119" s="30"/>
      <c r="ARF119" s="30"/>
      <c r="ARG119" s="30"/>
      <c r="ARH119" s="30"/>
      <c r="ARI119" s="30"/>
      <c r="ARJ119" s="30"/>
      <c r="ARK119" s="30"/>
      <c r="ARL119" s="30"/>
      <c r="ARM119" s="30"/>
      <c r="ARN119" s="30"/>
      <c r="ARO119" s="30"/>
      <c r="ARP119" s="30"/>
      <c r="ARQ119" s="30"/>
      <c r="ARR119" s="30"/>
      <c r="ARS119" s="30"/>
      <c r="ART119" s="30"/>
      <c r="ARU119" s="30"/>
      <c r="ARV119" s="30"/>
      <c r="ARW119" s="30"/>
      <c r="ARX119" s="30"/>
      <c r="ARY119" s="30"/>
      <c r="ARZ119" s="30"/>
      <c r="ASA119" s="30"/>
      <c r="ASB119" s="30"/>
      <c r="ASC119" s="30"/>
      <c r="ASD119" s="30"/>
      <c r="ASE119" s="30"/>
      <c r="ASF119" s="30"/>
      <c r="ASG119" s="30"/>
      <c r="ASH119" s="30"/>
      <c r="ASI119" s="30"/>
      <c r="ASJ119" s="30"/>
      <c r="ASK119" s="30"/>
      <c r="ASL119" s="30"/>
      <c r="ASM119" s="30"/>
      <c r="ASN119" s="30"/>
      <c r="ASO119" s="30"/>
      <c r="ASP119" s="30"/>
      <c r="ASQ119" s="30"/>
      <c r="ASR119" s="30"/>
      <c r="ASS119" s="30"/>
      <c r="AST119" s="30"/>
      <c r="ASU119" s="30"/>
      <c r="ASV119" s="30"/>
      <c r="ASW119" s="30"/>
      <c r="ASX119" s="30"/>
      <c r="ASY119" s="30"/>
      <c r="ASZ119" s="30"/>
      <c r="ATA119" s="30"/>
      <c r="ATB119" s="30"/>
      <c r="ATC119" s="30"/>
      <c r="ATD119" s="30"/>
      <c r="ATE119" s="30"/>
      <c r="ATF119" s="30"/>
      <c r="ATG119" s="30"/>
      <c r="ATH119" s="30"/>
      <c r="ATI119" s="30"/>
      <c r="ATJ119" s="30"/>
      <c r="ATK119" s="30"/>
      <c r="ATL119" s="30"/>
      <c r="ATM119" s="30"/>
      <c r="ATN119" s="30"/>
      <c r="ATO119" s="30"/>
      <c r="ATP119" s="30"/>
      <c r="ATQ119" s="30"/>
      <c r="ATR119" s="30"/>
      <c r="ATS119" s="30"/>
      <c r="ATT119" s="30"/>
      <c r="ATU119" s="30"/>
      <c r="ATV119" s="30"/>
      <c r="ATW119" s="30"/>
      <c r="ATX119" s="30"/>
      <c r="ATY119" s="30"/>
      <c r="ATZ119" s="30"/>
      <c r="AUA119" s="30"/>
      <c r="AUB119" s="30"/>
      <c r="AUC119" s="30"/>
      <c r="AUD119" s="30"/>
      <c r="AUE119" s="30"/>
      <c r="AUF119" s="30"/>
      <c r="AUG119" s="30"/>
      <c r="AUH119" s="30"/>
      <c r="AUI119" s="30"/>
      <c r="AUJ119" s="30"/>
      <c r="AUK119" s="30"/>
      <c r="AUL119" s="30"/>
      <c r="AUM119" s="30"/>
      <c r="AUN119" s="30"/>
      <c r="AUO119" s="30"/>
      <c r="AUP119" s="30"/>
      <c r="AUQ119" s="30"/>
      <c r="AUR119" s="30"/>
      <c r="AUS119" s="30"/>
      <c r="AUT119" s="30"/>
      <c r="AUU119" s="30"/>
      <c r="AUV119" s="30"/>
      <c r="AUW119" s="30"/>
      <c r="AUX119" s="30"/>
      <c r="AUY119" s="30"/>
      <c r="AUZ119" s="30"/>
      <c r="AVA119" s="30"/>
      <c r="AVB119" s="30"/>
      <c r="AVC119" s="30"/>
      <c r="AVD119" s="30"/>
      <c r="AVE119" s="30"/>
      <c r="AVF119" s="30"/>
      <c r="AVG119" s="30"/>
      <c r="AVH119" s="30"/>
      <c r="AVI119" s="30"/>
      <c r="AVJ119" s="30"/>
      <c r="AVK119" s="30"/>
      <c r="AVL119" s="30"/>
      <c r="AVM119" s="30"/>
      <c r="AVN119" s="30"/>
      <c r="AVO119" s="30"/>
      <c r="AVP119" s="30"/>
      <c r="AVQ119" s="30"/>
      <c r="AVR119" s="30"/>
      <c r="AVS119" s="30"/>
      <c r="AVT119" s="30"/>
      <c r="AVU119" s="30"/>
      <c r="AVV119" s="30"/>
      <c r="AVW119" s="30"/>
      <c r="AVX119" s="30"/>
      <c r="AVY119" s="30"/>
      <c r="AVZ119" s="30"/>
      <c r="AWA119" s="30"/>
      <c r="AWB119" s="30"/>
      <c r="AWC119" s="30"/>
      <c r="AWD119" s="30"/>
      <c r="AWE119" s="30"/>
      <c r="AWF119" s="30"/>
      <c r="AWG119" s="30"/>
      <c r="AWH119" s="30"/>
      <c r="AWI119" s="30"/>
      <c r="AWJ119" s="30"/>
      <c r="AWK119" s="30"/>
      <c r="AWL119" s="30"/>
      <c r="AWM119" s="30"/>
      <c r="AWN119" s="30"/>
      <c r="AWO119" s="30"/>
      <c r="AWP119" s="30"/>
      <c r="AWQ119" s="30"/>
      <c r="AWR119" s="30"/>
      <c r="AWS119" s="30"/>
      <c r="AWT119" s="30"/>
      <c r="AWU119" s="30"/>
      <c r="AWV119" s="30"/>
      <c r="AWW119" s="30"/>
      <c r="AWX119" s="30"/>
      <c r="AWY119" s="30"/>
      <c r="AWZ119" s="30"/>
      <c r="AXA119" s="30"/>
      <c r="AXB119" s="30"/>
      <c r="AXC119" s="30"/>
      <c r="AXD119" s="30"/>
      <c r="AXE119" s="30"/>
      <c r="AXF119" s="30"/>
      <c r="AXG119" s="30"/>
      <c r="AXH119" s="30"/>
      <c r="AXI119" s="30"/>
      <c r="AXJ119" s="30"/>
      <c r="AXK119" s="30"/>
      <c r="AXL119" s="30"/>
      <c r="AXM119" s="30"/>
      <c r="AXN119" s="30"/>
      <c r="AXO119" s="30"/>
      <c r="AXP119" s="30"/>
      <c r="AXQ119" s="30"/>
      <c r="AXR119" s="30"/>
      <c r="AXS119" s="30"/>
      <c r="AXT119" s="30"/>
      <c r="AXU119" s="30"/>
      <c r="AXV119" s="30"/>
      <c r="AXW119" s="30"/>
      <c r="AXX119" s="30"/>
      <c r="AXY119" s="30"/>
      <c r="AXZ119" s="30"/>
      <c r="AYA119" s="30"/>
      <c r="AYB119" s="30"/>
      <c r="AYC119" s="30"/>
      <c r="AYD119" s="30"/>
      <c r="AYE119" s="30"/>
      <c r="AYF119" s="30"/>
      <c r="AYG119" s="30"/>
      <c r="AYH119" s="30"/>
      <c r="AYI119" s="30"/>
      <c r="AYJ119" s="30"/>
      <c r="AYK119" s="30"/>
      <c r="AYL119" s="30"/>
      <c r="AYM119" s="30"/>
      <c r="AYN119" s="30"/>
      <c r="AYO119" s="30"/>
      <c r="AYP119" s="30"/>
      <c r="AYQ119" s="30"/>
      <c r="AYR119" s="30"/>
      <c r="AYS119" s="30"/>
      <c r="AYT119" s="30"/>
      <c r="AYU119" s="30"/>
      <c r="AYV119" s="30"/>
      <c r="AYW119" s="30"/>
      <c r="AYX119" s="30"/>
      <c r="AYY119" s="30"/>
      <c r="AYZ119" s="30"/>
      <c r="AZA119" s="30"/>
      <c r="AZB119" s="30"/>
      <c r="AZC119" s="30"/>
      <c r="AZD119" s="30"/>
      <c r="AZE119" s="30"/>
      <c r="AZF119" s="30"/>
      <c r="AZG119" s="30"/>
      <c r="AZH119" s="30"/>
      <c r="AZI119" s="30"/>
      <c r="AZJ119" s="30"/>
      <c r="AZK119" s="30"/>
      <c r="AZL119" s="30"/>
      <c r="AZM119" s="30"/>
      <c r="AZN119" s="30"/>
      <c r="AZO119" s="30"/>
      <c r="AZP119" s="30"/>
      <c r="AZQ119" s="30"/>
      <c r="AZR119" s="30"/>
      <c r="AZS119" s="30"/>
      <c r="AZT119" s="30"/>
      <c r="AZU119" s="30"/>
      <c r="AZV119" s="30"/>
      <c r="AZW119" s="30"/>
      <c r="AZX119" s="30"/>
      <c r="AZY119" s="30"/>
      <c r="AZZ119" s="30"/>
      <c r="BAA119" s="30"/>
      <c r="BAB119" s="30"/>
      <c r="BAC119" s="30"/>
      <c r="BAD119" s="30"/>
      <c r="BAE119" s="30"/>
      <c r="BAF119" s="30"/>
      <c r="BAG119" s="30"/>
      <c r="BAH119" s="30"/>
      <c r="BAI119" s="30"/>
      <c r="BAJ119" s="30"/>
      <c r="BAK119" s="30"/>
      <c r="BAL119" s="30"/>
      <c r="BAM119" s="30"/>
      <c r="BAN119" s="30"/>
      <c r="BAO119" s="30"/>
      <c r="BAP119" s="30"/>
      <c r="BAQ119" s="30"/>
      <c r="BAR119" s="30"/>
      <c r="BAS119" s="30"/>
      <c r="BAT119" s="30"/>
      <c r="BAU119" s="30"/>
      <c r="BAV119" s="30"/>
      <c r="BAW119" s="30"/>
      <c r="BAX119" s="30"/>
      <c r="BAY119" s="30"/>
      <c r="BAZ119" s="30"/>
      <c r="BBA119" s="30"/>
      <c r="BBB119" s="30"/>
      <c r="BBC119" s="30"/>
      <c r="BBD119" s="30"/>
      <c r="BBE119" s="30"/>
      <c r="BBF119" s="30"/>
      <c r="BBG119" s="30"/>
      <c r="BBH119" s="30"/>
      <c r="BBI119" s="30"/>
      <c r="BBJ119" s="30"/>
      <c r="BBK119" s="30"/>
      <c r="BBL119" s="30"/>
      <c r="BBM119" s="30"/>
      <c r="BBN119" s="30"/>
      <c r="BBO119" s="30"/>
      <c r="BBP119" s="30"/>
      <c r="BBQ119" s="30"/>
      <c r="BBR119" s="30"/>
      <c r="BBS119" s="30"/>
      <c r="BBT119" s="30"/>
      <c r="BBU119" s="30"/>
      <c r="BBV119" s="30"/>
      <c r="BBW119" s="30"/>
      <c r="BBX119" s="30"/>
      <c r="BBY119" s="30"/>
      <c r="BBZ119" s="30"/>
      <c r="BCA119" s="30"/>
      <c r="BCB119" s="30"/>
      <c r="BCC119" s="30"/>
      <c r="BCD119" s="30"/>
      <c r="BCE119" s="30"/>
      <c r="BCF119" s="30"/>
      <c r="BCG119" s="30"/>
      <c r="BCH119" s="30"/>
      <c r="BCI119" s="30"/>
      <c r="BCJ119" s="30"/>
      <c r="BCK119" s="30"/>
      <c r="BCL119" s="30"/>
      <c r="BCM119" s="30"/>
      <c r="BCN119" s="30"/>
      <c r="BCO119" s="30"/>
      <c r="BCP119" s="30"/>
      <c r="BCQ119" s="30"/>
      <c r="BCR119" s="30"/>
      <c r="BCS119" s="30"/>
      <c r="BCT119" s="30"/>
      <c r="BCU119" s="30"/>
      <c r="BCV119" s="30"/>
      <c r="BCW119" s="30"/>
      <c r="BCX119" s="30"/>
      <c r="BCY119" s="30"/>
      <c r="BCZ119" s="30"/>
      <c r="BDA119" s="30"/>
      <c r="BDB119" s="30"/>
      <c r="BDC119" s="30"/>
      <c r="BDD119" s="30"/>
      <c r="BDE119" s="30"/>
      <c r="BDF119" s="30"/>
      <c r="BDG119" s="30"/>
      <c r="BDH119" s="30"/>
      <c r="BDI119" s="30"/>
      <c r="BDJ119" s="30"/>
      <c r="BDK119" s="30"/>
      <c r="BDL119" s="30"/>
      <c r="BDM119" s="30"/>
      <c r="BDN119" s="30"/>
      <c r="BDO119" s="30"/>
      <c r="BDP119" s="30"/>
      <c r="BDQ119" s="30"/>
      <c r="BDR119" s="30"/>
      <c r="BDS119" s="30"/>
      <c r="BDT119" s="30"/>
      <c r="BDU119" s="30"/>
      <c r="BDV119" s="30"/>
      <c r="BDW119" s="30"/>
      <c r="BDX119" s="30"/>
      <c r="BDY119" s="30"/>
      <c r="BDZ119" s="30"/>
      <c r="BEA119" s="30"/>
      <c r="BEB119" s="30"/>
      <c r="BEC119" s="30"/>
      <c r="BED119" s="30"/>
      <c r="BEE119" s="30"/>
      <c r="BEF119" s="30"/>
      <c r="BEG119" s="30"/>
      <c r="BEH119" s="30"/>
      <c r="BEI119" s="30"/>
      <c r="BEJ119" s="30"/>
      <c r="BEK119" s="30"/>
      <c r="BEL119" s="30"/>
      <c r="BEM119" s="30"/>
      <c r="BEN119" s="30"/>
      <c r="BEO119" s="30"/>
      <c r="BEP119" s="30"/>
      <c r="BEQ119" s="30"/>
      <c r="BER119" s="30"/>
      <c r="BES119" s="30"/>
      <c r="BET119" s="30"/>
      <c r="BEU119" s="30"/>
      <c r="BEV119" s="30"/>
      <c r="BEW119" s="30"/>
      <c r="BEX119" s="30"/>
      <c r="BEY119" s="30"/>
      <c r="BEZ119" s="30"/>
      <c r="BFA119" s="30"/>
      <c r="BFB119" s="30"/>
      <c r="BFC119" s="30"/>
      <c r="BFD119" s="30"/>
      <c r="BFE119" s="30"/>
      <c r="BFF119" s="30"/>
      <c r="BFG119" s="30"/>
      <c r="BFH119" s="30"/>
      <c r="BFI119" s="30"/>
      <c r="BFJ119" s="30"/>
      <c r="BFK119" s="30"/>
      <c r="BFL119" s="30"/>
      <c r="BFM119" s="30"/>
      <c r="BFN119" s="30"/>
      <c r="BFO119" s="30"/>
      <c r="BFP119" s="30"/>
      <c r="BFQ119" s="30"/>
      <c r="BFR119" s="30"/>
      <c r="BFS119" s="30"/>
      <c r="BFT119" s="30"/>
      <c r="BFU119" s="30"/>
      <c r="BFV119" s="30"/>
      <c r="BFW119" s="30"/>
      <c r="BFX119" s="30"/>
      <c r="BFY119" s="30"/>
      <c r="BFZ119" s="30"/>
      <c r="BGA119" s="30"/>
      <c r="BGB119" s="30"/>
      <c r="BGC119" s="30"/>
      <c r="BGD119" s="30"/>
      <c r="BGE119" s="30"/>
      <c r="BGF119" s="30"/>
      <c r="BGG119" s="30"/>
      <c r="BGH119" s="30"/>
      <c r="BGI119" s="30"/>
      <c r="BGJ119" s="30"/>
      <c r="BGK119" s="30"/>
      <c r="BGL119" s="30"/>
      <c r="BGM119" s="30"/>
      <c r="BGN119" s="30"/>
      <c r="BGO119" s="30"/>
      <c r="BGP119" s="30"/>
      <c r="BGQ119" s="30"/>
      <c r="BGR119" s="30"/>
      <c r="BGS119" s="30"/>
      <c r="BGT119" s="30"/>
      <c r="BGU119" s="30"/>
      <c r="BGV119" s="30"/>
      <c r="BGW119" s="30"/>
      <c r="BGX119" s="30"/>
      <c r="BGY119" s="30"/>
      <c r="BGZ119" s="30"/>
      <c r="BHA119" s="30"/>
      <c r="BHB119" s="30"/>
      <c r="BHC119" s="30"/>
      <c r="BHD119" s="30"/>
      <c r="BHE119" s="30"/>
      <c r="BHF119" s="30"/>
      <c r="BHG119" s="30"/>
      <c r="BHH119" s="30"/>
      <c r="BHI119" s="30"/>
      <c r="BHJ119" s="30"/>
      <c r="BHK119" s="30"/>
      <c r="BHL119" s="30"/>
      <c r="BHM119" s="30"/>
      <c r="BHN119" s="30"/>
      <c r="BHO119" s="30"/>
      <c r="BHP119" s="30"/>
      <c r="BHQ119" s="30"/>
      <c r="BHR119" s="30"/>
      <c r="BHS119" s="30"/>
      <c r="BHT119" s="30"/>
      <c r="BHU119" s="30"/>
      <c r="BHV119" s="30"/>
      <c r="BHW119" s="30"/>
      <c r="BHX119" s="30"/>
      <c r="BHY119" s="30"/>
      <c r="BHZ119" s="30"/>
      <c r="BIA119" s="30"/>
      <c r="BIB119" s="30"/>
      <c r="BIC119" s="30"/>
      <c r="BID119" s="30"/>
      <c r="BIE119" s="30"/>
      <c r="BIF119" s="30"/>
      <c r="BIG119" s="30"/>
      <c r="BIH119" s="30"/>
      <c r="BII119" s="30"/>
      <c r="BIJ119" s="30"/>
      <c r="BIK119" s="30"/>
      <c r="BIL119" s="30"/>
      <c r="BIM119" s="30"/>
      <c r="BIN119" s="30"/>
      <c r="BIO119" s="30"/>
      <c r="BIP119" s="30"/>
      <c r="BIQ119" s="30"/>
      <c r="BIR119" s="30"/>
      <c r="BIS119" s="30"/>
      <c r="BIT119" s="30"/>
      <c r="BIU119" s="30"/>
      <c r="BIV119" s="30"/>
      <c r="BIW119" s="30"/>
      <c r="BIX119" s="30"/>
      <c r="BIY119" s="30"/>
      <c r="BIZ119" s="30"/>
      <c r="BJA119" s="30"/>
      <c r="BJB119" s="30"/>
      <c r="BJC119" s="30"/>
      <c r="BJD119" s="30"/>
      <c r="BJE119" s="30"/>
      <c r="BJF119" s="30"/>
      <c r="BJG119" s="30"/>
      <c r="BJH119" s="30"/>
      <c r="BJI119" s="30"/>
      <c r="BJJ119" s="30"/>
      <c r="BJK119" s="30"/>
      <c r="BJL119" s="30"/>
      <c r="BJM119" s="30"/>
      <c r="BJN119" s="30"/>
      <c r="BJO119" s="30"/>
      <c r="BJP119" s="30"/>
      <c r="BJQ119" s="30"/>
      <c r="BJR119" s="30"/>
      <c r="BJS119" s="30"/>
      <c r="BJT119" s="30"/>
      <c r="BJU119" s="30"/>
      <c r="BJV119" s="30"/>
      <c r="BJW119" s="30"/>
      <c r="BJX119" s="30"/>
      <c r="BJY119" s="30"/>
      <c r="BJZ119" s="30"/>
      <c r="BKA119" s="30"/>
      <c r="BKB119" s="30"/>
      <c r="BKC119" s="30"/>
      <c r="BKD119" s="30"/>
      <c r="BKE119" s="30"/>
      <c r="BKF119" s="30"/>
      <c r="BKG119" s="30"/>
      <c r="BKH119" s="30"/>
      <c r="BKI119" s="30"/>
      <c r="BKJ119" s="30"/>
      <c r="BKK119" s="30"/>
      <c r="BKL119" s="30"/>
      <c r="BKM119" s="30"/>
      <c r="BKN119" s="30"/>
      <c r="BKO119" s="30"/>
      <c r="BKP119" s="30"/>
      <c r="BKQ119" s="30"/>
      <c r="BKR119" s="30"/>
      <c r="BKS119" s="30"/>
      <c r="BKT119" s="30"/>
      <c r="BKU119" s="30"/>
      <c r="BKV119" s="30"/>
      <c r="BKW119" s="30"/>
      <c r="BKX119" s="30"/>
      <c r="BKY119" s="30"/>
      <c r="BKZ119" s="30"/>
      <c r="BLA119" s="30"/>
      <c r="BLB119" s="30"/>
      <c r="BLC119" s="30"/>
      <c r="BLD119" s="30"/>
      <c r="BLE119" s="30"/>
      <c r="BLF119" s="30"/>
      <c r="BLG119" s="30"/>
      <c r="BLH119" s="30"/>
      <c r="BLI119" s="30"/>
      <c r="BLJ119" s="30"/>
      <c r="BLK119" s="30"/>
      <c r="BLL119" s="30"/>
      <c r="BLM119" s="30"/>
      <c r="BLN119" s="30"/>
      <c r="BLO119" s="30"/>
      <c r="BLP119" s="30"/>
      <c r="BLQ119" s="30"/>
      <c r="BLR119" s="30"/>
      <c r="BLS119" s="30"/>
      <c r="BLT119" s="30"/>
      <c r="BLU119" s="30"/>
      <c r="BLV119" s="30"/>
      <c r="BLW119" s="30"/>
      <c r="BLX119" s="30"/>
      <c r="BLY119" s="30"/>
      <c r="BLZ119" s="30"/>
      <c r="BMA119" s="30"/>
      <c r="BMB119" s="30"/>
      <c r="BMC119" s="30"/>
      <c r="BMD119" s="30"/>
      <c r="BME119" s="30"/>
      <c r="BMF119" s="30"/>
      <c r="BMG119" s="30"/>
      <c r="BMH119" s="30"/>
      <c r="BMI119" s="30"/>
      <c r="BMJ119" s="30"/>
      <c r="BMK119" s="30"/>
      <c r="BML119" s="30"/>
      <c r="BMM119" s="30"/>
      <c r="BMN119" s="30"/>
      <c r="BMO119" s="30"/>
      <c r="BMP119" s="30"/>
      <c r="BMQ119" s="30"/>
      <c r="BMR119" s="30"/>
      <c r="BMS119" s="30"/>
      <c r="BMT119" s="30"/>
      <c r="BMU119" s="30"/>
      <c r="BMV119" s="30"/>
      <c r="BMW119" s="30"/>
      <c r="BMX119" s="30"/>
      <c r="BMY119" s="30"/>
      <c r="BMZ119" s="30"/>
      <c r="BNA119" s="30"/>
      <c r="BNB119" s="30"/>
      <c r="BNC119" s="30"/>
      <c r="BND119" s="30"/>
      <c r="BNE119" s="30"/>
      <c r="BNF119" s="30"/>
      <c r="BNG119" s="30"/>
      <c r="BNH119" s="30"/>
      <c r="BNI119" s="30"/>
      <c r="BNJ119" s="30"/>
      <c r="BNK119" s="30"/>
      <c r="BNL119" s="30"/>
      <c r="BNM119" s="30"/>
      <c r="BNN119" s="30"/>
      <c r="BNO119" s="30"/>
      <c r="BNP119" s="30"/>
      <c r="BNQ119" s="30"/>
      <c r="BNR119" s="30"/>
      <c r="BNS119" s="30"/>
      <c r="BNT119" s="30"/>
      <c r="BNU119" s="30"/>
      <c r="BNV119" s="30"/>
      <c r="BNW119" s="30"/>
      <c r="BNX119" s="30"/>
      <c r="BNY119" s="30"/>
      <c r="BNZ119" s="30"/>
      <c r="BOA119" s="30"/>
      <c r="BOB119" s="30"/>
      <c r="BOC119" s="30"/>
      <c r="BOD119" s="30"/>
      <c r="BOE119" s="30"/>
      <c r="BOF119" s="30"/>
      <c r="BOG119" s="30"/>
      <c r="BOH119" s="30"/>
      <c r="BOI119" s="30"/>
      <c r="BOJ119" s="30"/>
      <c r="BOK119" s="30"/>
      <c r="BOL119" s="30"/>
      <c r="BOM119" s="30"/>
      <c r="BON119" s="30"/>
      <c r="BOO119" s="30"/>
      <c r="BOP119" s="30"/>
      <c r="BOQ119" s="30"/>
      <c r="BOR119" s="30"/>
      <c r="BOS119" s="30"/>
      <c r="BOT119" s="30"/>
      <c r="BOU119" s="30"/>
      <c r="BOV119" s="30"/>
      <c r="BOW119" s="30"/>
      <c r="BOX119" s="30"/>
      <c r="BOY119" s="30"/>
      <c r="BOZ119" s="30"/>
      <c r="BPA119" s="30"/>
      <c r="BPB119" s="30"/>
      <c r="BPC119" s="30"/>
      <c r="BPD119" s="30"/>
      <c r="BPE119" s="30"/>
      <c r="BPF119" s="30"/>
      <c r="BPG119" s="30"/>
      <c r="BPH119" s="30"/>
      <c r="BPI119" s="30"/>
      <c r="BPJ119" s="30"/>
      <c r="BPK119" s="30"/>
      <c r="BPL119" s="30"/>
      <c r="BPM119" s="30"/>
      <c r="BPN119" s="30"/>
      <c r="BPO119" s="30"/>
      <c r="BPP119" s="30"/>
      <c r="BPQ119" s="30"/>
      <c r="BPR119" s="30"/>
      <c r="BPS119" s="30"/>
      <c r="BPT119" s="30"/>
      <c r="BPU119" s="30"/>
      <c r="BPV119" s="30"/>
      <c r="BPW119" s="30"/>
      <c r="BPX119" s="30"/>
      <c r="BPY119" s="30"/>
      <c r="BPZ119" s="30"/>
      <c r="BQA119" s="30"/>
      <c r="BQB119" s="30"/>
      <c r="BQC119" s="30"/>
      <c r="BQD119" s="30"/>
      <c r="BQE119" s="30"/>
      <c r="BQF119" s="30"/>
      <c r="BQG119" s="30"/>
      <c r="BQH119" s="30"/>
      <c r="BQI119" s="30"/>
      <c r="BQJ119" s="30"/>
      <c r="BQK119" s="30"/>
      <c r="BQL119" s="30"/>
      <c r="BQM119" s="30"/>
      <c r="BQN119" s="30"/>
      <c r="BQO119" s="30"/>
      <c r="BQP119" s="30"/>
      <c r="BQQ119" s="30"/>
      <c r="BQR119" s="30"/>
      <c r="BQS119" s="30"/>
      <c r="BQT119" s="30"/>
      <c r="BQU119" s="30"/>
      <c r="BQV119" s="30"/>
      <c r="BQW119" s="30"/>
      <c r="BQX119" s="30"/>
      <c r="BQY119" s="30"/>
      <c r="BQZ119" s="30"/>
      <c r="BRA119" s="30"/>
      <c r="BRB119" s="30"/>
      <c r="BRC119" s="30"/>
      <c r="BRD119" s="30"/>
      <c r="BRE119" s="30"/>
      <c r="BRF119" s="30"/>
      <c r="BRG119" s="30"/>
      <c r="BRH119" s="30"/>
      <c r="BRI119" s="30"/>
      <c r="BRJ119" s="30"/>
      <c r="BRK119" s="30"/>
      <c r="BRL119" s="30"/>
      <c r="BRM119" s="30"/>
      <c r="BRN119" s="30"/>
      <c r="BRO119" s="30"/>
      <c r="BRP119" s="30"/>
      <c r="BRQ119" s="30"/>
      <c r="BRR119" s="30"/>
      <c r="BRS119" s="30"/>
      <c r="BRT119" s="30"/>
      <c r="BRU119" s="30"/>
      <c r="BRV119" s="30"/>
      <c r="BRW119" s="30"/>
      <c r="BRX119" s="30"/>
      <c r="BRY119" s="30"/>
      <c r="BRZ119" s="30"/>
      <c r="BSA119" s="30"/>
      <c r="BSB119" s="30"/>
      <c r="BSC119" s="30"/>
      <c r="BSD119" s="30"/>
      <c r="BSE119" s="30"/>
      <c r="BSF119" s="30"/>
      <c r="BSG119" s="30"/>
      <c r="BSH119" s="30"/>
      <c r="BSI119" s="30"/>
      <c r="BSJ119" s="30"/>
      <c r="BSK119" s="30"/>
      <c r="BSL119" s="30"/>
      <c r="BSM119" s="30"/>
      <c r="BSN119" s="30"/>
      <c r="BSO119" s="30"/>
      <c r="BSP119" s="30"/>
      <c r="BSQ119" s="30"/>
      <c r="BSR119" s="30"/>
      <c r="BSS119" s="30"/>
      <c r="BST119" s="30"/>
      <c r="BSU119" s="30"/>
      <c r="BSV119" s="30"/>
      <c r="BSW119" s="30"/>
      <c r="BSX119" s="30"/>
      <c r="BSY119" s="30"/>
      <c r="BSZ119" s="30"/>
      <c r="BTA119" s="30"/>
      <c r="BTB119" s="30"/>
      <c r="BTC119" s="30"/>
      <c r="BTD119" s="30"/>
      <c r="BTE119" s="30"/>
      <c r="BTF119" s="30"/>
      <c r="BTG119" s="30"/>
      <c r="BTH119" s="30"/>
      <c r="BTI119" s="30"/>
      <c r="BTJ119" s="30"/>
      <c r="BTK119" s="30"/>
      <c r="BTL119" s="30"/>
      <c r="BTM119" s="30"/>
      <c r="BTN119" s="30"/>
      <c r="BTO119" s="30"/>
      <c r="BTP119" s="30"/>
      <c r="BTQ119" s="30"/>
      <c r="BTR119" s="30"/>
      <c r="BTS119" s="30"/>
      <c r="BTT119" s="30"/>
      <c r="BTU119" s="30"/>
      <c r="BTV119" s="30"/>
      <c r="BTW119" s="30"/>
      <c r="BTX119" s="30"/>
      <c r="BTY119" s="30"/>
      <c r="BTZ119" s="30"/>
      <c r="BUA119" s="30"/>
      <c r="BUB119" s="30"/>
      <c r="BUC119" s="30"/>
      <c r="BUD119" s="30"/>
      <c r="BUE119" s="30"/>
      <c r="BUF119" s="30"/>
      <c r="BUG119" s="30"/>
      <c r="BUH119" s="30"/>
      <c r="BUI119" s="30"/>
      <c r="BUJ119" s="30"/>
      <c r="BUK119" s="30"/>
      <c r="BUL119" s="30"/>
      <c r="BUM119" s="30"/>
      <c r="BUN119" s="30"/>
      <c r="BUO119" s="30"/>
      <c r="BUP119" s="30"/>
      <c r="BUQ119" s="30"/>
      <c r="BUR119" s="30"/>
      <c r="BUS119" s="30"/>
      <c r="BUT119" s="30"/>
      <c r="BUU119" s="30"/>
      <c r="BUV119" s="30"/>
      <c r="BUW119" s="30"/>
      <c r="BUX119" s="30"/>
      <c r="BUY119" s="30"/>
      <c r="BUZ119" s="30"/>
      <c r="BVA119" s="30"/>
      <c r="BVB119" s="30"/>
      <c r="BVC119" s="30"/>
      <c r="BVD119" s="30"/>
      <c r="BVE119" s="30"/>
      <c r="BVF119" s="30"/>
      <c r="BVG119" s="30"/>
      <c r="BVH119" s="30"/>
      <c r="BVI119" s="30"/>
      <c r="BVJ119" s="30"/>
      <c r="BVK119" s="30"/>
      <c r="BVL119" s="30"/>
      <c r="BVM119" s="30"/>
      <c r="BVN119" s="30"/>
      <c r="BVO119" s="30"/>
      <c r="BVP119" s="30"/>
      <c r="BVQ119" s="30"/>
      <c r="BVR119" s="30"/>
      <c r="BVS119" s="30"/>
      <c r="BVT119" s="30"/>
      <c r="BVU119" s="30"/>
      <c r="BVV119" s="30"/>
      <c r="BVW119" s="30"/>
      <c r="BVX119" s="30"/>
      <c r="BVY119" s="30"/>
      <c r="BVZ119" s="30"/>
      <c r="BWA119" s="30"/>
      <c r="BWB119" s="30"/>
      <c r="BWC119" s="30"/>
      <c r="BWD119" s="30"/>
      <c r="BWE119" s="30"/>
      <c r="BWF119" s="30"/>
      <c r="BWG119" s="30"/>
      <c r="BWH119" s="30"/>
      <c r="BWI119" s="30"/>
      <c r="BWJ119" s="30"/>
      <c r="BWK119" s="30"/>
      <c r="BWL119" s="30"/>
      <c r="BWM119" s="30"/>
      <c r="BWN119" s="30"/>
      <c r="BWO119" s="30"/>
      <c r="BWP119" s="30"/>
      <c r="BWQ119" s="30"/>
      <c r="BWR119" s="30"/>
      <c r="BWS119" s="30"/>
      <c r="BWT119" s="30"/>
      <c r="BWU119" s="30"/>
      <c r="BWV119" s="30"/>
      <c r="BWW119" s="30"/>
      <c r="BWX119" s="30"/>
      <c r="BWY119" s="30"/>
      <c r="BWZ119" s="30"/>
      <c r="BXA119" s="30"/>
      <c r="BXB119" s="30"/>
      <c r="BXC119" s="30"/>
      <c r="BXD119" s="30"/>
      <c r="BXE119" s="30"/>
      <c r="BXF119" s="30"/>
      <c r="BXG119" s="30"/>
      <c r="BXH119" s="30"/>
      <c r="BXI119" s="30"/>
      <c r="BXJ119" s="30"/>
      <c r="BXK119" s="30"/>
      <c r="BXL119" s="30"/>
      <c r="BXM119" s="30"/>
      <c r="BXN119" s="30"/>
      <c r="BXO119" s="30"/>
      <c r="BXP119" s="30"/>
      <c r="BXQ119" s="30"/>
      <c r="BXR119" s="30"/>
      <c r="BXS119" s="30"/>
      <c r="BXT119" s="30"/>
      <c r="BXU119" s="30"/>
      <c r="BXV119" s="30"/>
      <c r="BXW119" s="30"/>
      <c r="BXX119" s="30"/>
      <c r="BXY119" s="30"/>
      <c r="BXZ119" s="30"/>
      <c r="BYA119" s="30"/>
      <c r="BYB119" s="30"/>
      <c r="BYC119" s="30"/>
      <c r="BYD119" s="30"/>
      <c r="BYE119" s="30"/>
      <c r="BYF119" s="30"/>
      <c r="BYG119" s="30"/>
      <c r="BYH119" s="30"/>
      <c r="BYI119" s="30"/>
      <c r="BYJ119" s="30"/>
      <c r="BYK119" s="30"/>
      <c r="BYL119" s="30"/>
      <c r="BYM119" s="30"/>
      <c r="BYN119" s="30"/>
      <c r="BYO119" s="30"/>
      <c r="BYP119" s="30"/>
      <c r="BYQ119" s="30"/>
      <c r="BYR119" s="30"/>
      <c r="BYS119" s="30"/>
      <c r="BYT119" s="30"/>
      <c r="BYU119" s="30"/>
      <c r="BYV119" s="30"/>
      <c r="BYW119" s="30"/>
      <c r="BYX119" s="30"/>
      <c r="BYY119" s="30"/>
      <c r="BYZ119" s="30"/>
      <c r="BZA119" s="30"/>
      <c r="BZB119" s="30"/>
      <c r="BZC119" s="30"/>
      <c r="BZD119" s="30"/>
      <c r="BZE119" s="30"/>
      <c r="BZF119" s="30"/>
      <c r="BZG119" s="30"/>
      <c r="BZH119" s="30"/>
      <c r="BZI119" s="30"/>
      <c r="BZJ119" s="30"/>
      <c r="BZK119" s="30"/>
      <c r="BZL119" s="30"/>
      <c r="BZM119" s="30"/>
      <c r="BZN119" s="30"/>
      <c r="BZO119" s="30"/>
      <c r="BZP119" s="30"/>
      <c r="BZQ119" s="30"/>
      <c r="BZR119" s="30"/>
      <c r="BZS119" s="30"/>
      <c r="BZT119" s="30"/>
      <c r="BZU119" s="30"/>
      <c r="BZV119" s="30"/>
      <c r="BZW119" s="30"/>
      <c r="BZX119" s="30"/>
      <c r="BZY119" s="30"/>
      <c r="BZZ119" s="30"/>
      <c r="CAA119" s="30"/>
      <c r="CAB119" s="30"/>
      <c r="CAC119" s="30"/>
      <c r="CAD119" s="30"/>
      <c r="CAE119" s="30"/>
      <c r="CAF119" s="30"/>
      <c r="CAG119" s="30"/>
      <c r="CAH119" s="30"/>
      <c r="CAI119" s="30"/>
      <c r="CAJ119" s="30"/>
      <c r="CAK119" s="30"/>
      <c r="CAL119" s="30"/>
      <c r="CAM119" s="30"/>
      <c r="CAN119" s="30"/>
      <c r="CAO119" s="30"/>
      <c r="CAP119" s="30"/>
      <c r="CAQ119" s="30"/>
      <c r="CAR119" s="30"/>
      <c r="CAS119" s="30"/>
      <c r="CAT119" s="30"/>
      <c r="CAU119" s="30"/>
      <c r="CAV119" s="30"/>
      <c r="CAW119" s="30"/>
      <c r="CAX119" s="30"/>
      <c r="CAY119" s="30"/>
      <c r="CAZ119" s="30"/>
      <c r="CBA119" s="30"/>
      <c r="CBB119" s="30"/>
      <c r="CBC119" s="30"/>
      <c r="CBD119" s="30"/>
      <c r="CBE119" s="30"/>
      <c r="CBF119" s="30"/>
      <c r="CBG119" s="30"/>
      <c r="CBH119" s="30"/>
      <c r="CBI119" s="30"/>
      <c r="CBJ119" s="30"/>
      <c r="CBK119" s="30"/>
      <c r="CBL119" s="30"/>
      <c r="CBM119" s="30"/>
      <c r="CBN119" s="30"/>
      <c r="CBO119" s="30"/>
      <c r="CBP119" s="30"/>
      <c r="CBQ119" s="30"/>
      <c r="CBR119" s="30"/>
      <c r="CBS119" s="30"/>
      <c r="CBT119" s="30"/>
      <c r="CBU119" s="30"/>
      <c r="CBV119" s="30"/>
      <c r="CBW119" s="30"/>
      <c r="CBX119" s="30"/>
      <c r="CBY119" s="30"/>
      <c r="CBZ119" s="30"/>
      <c r="CCA119" s="30"/>
      <c r="CCB119" s="30"/>
      <c r="CCC119" s="30"/>
      <c r="CCD119" s="30"/>
      <c r="CCE119" s="30"/>
      <c r="CCF119" s="30"/>
      <c r="CCG119" s="30"/>
      <c r="CCH119" s="30"/>
      <c r="CCI119" s="30"/>
      <c r="CCJ119" s="30"/>
      <c r="CCK119" s="30"/>
      <c r="CCL119" s="30"/>
      <c r="CCM119" s="30"/>
      <c r="CCN119" s="30"/>
      <c r="CCO119" s="30"/>
      <c r="CCP119" s="30"/>
      <c r="CCQ119" s="30"/>
      <c r="CCR119" s="30"/>
      <c r="CCS119" s="30"/>
      <c r="CCT119" s="30"/>
      <c r="CCU119" s="30"/>
      <c r="CCV119" s="30"/>
      <c r="CCW119" s="30"/>
      <c r="CCX119" s="30"/>
      <c r="CCY119" s="30"/>
      <c r="CCZ119" s="30"/>
      <c r="CDA119" s="30"/>
      <c r="CDB119" s="30"/>
      <c r="CDC119" s="30"/>
      <c r="CDD119" s="30"/>
      <c r="CDE119" s="30"/>
      <c r="CDF119" s="30"/>
      <c r="CDG119" s="30"/>
      <c r="CDH119" s="30"/>
      <c r="CDI119" s="30"/>
      <c r="CDJ119" s="30"/>
      <c r="CDK119" s="30"/>
      <c r="CDL119" s="30"/>
      <c r="CDM119" s="30"/>
      <c r="CDN119" s="30"/>
      <c r="CDO119" s="30"/>
      <c r="CDP119" s="30"/>
      <c r="CDQ119" s="30"/>
      <c r="CDR119" s="30"/>
      <c r="CDS119" s="30"/>
      <c r="CDT119" s="30"/>
      <c r="CDU119" s="30"/>
      <c r="CDV119" s="30"/>
      <c r="CDW119" s="30"/>
      <c r="CDX119" s="30"/>
      <c r="CDY119" s="30"/>
      <c r="CDZ119" s="30"/>
      <c r="CEA119" s="30"/>
      <c r="CEB119" s="30"/>
      <c r="CEC119" s="30"/>
      <c r="CED119" s="30"/>
      <c r="CEE119" s="30"/>
      <c r="CEF119" s="30"/>
      <c r="CEG119" s="30"/>
      <c r="CEH119" s="30"/>
      <c r="CEI119" s="30"/>
      <c r="CEJ119" s="30"/>
      <c r="CEK119" s="30"/>
      <c r="CEL119" s="30"/>
      <c r="CEM119" s="30"/>
      <c r="CEN119" s="30"/>
      <c r="CEO119" s="30"/>
      <c r="CEP119" s="30"/>
      <c r="CEQ119" s="30"/>
      <c r="CER119" s="30"/>
      <c r="CES119" s="30"/>
      <c r="CET119" s="30"/>
      <c r="CEU119" s="30"/>
      <c r="CEV119" s="30"/>
      <c r="CEW119" s="30"/>
      <c r="CEX119" s="30"/>
      <c r="CEY119" s="30"/>
      <c r="CEZ119" s="30"/>
      <c r="CFA119" s="30"/>
      <c r="CFB119" s="30"/>
      <c r="CFC119" s="30"/>
      <c r="CFD119" s="30"/>
      <c r="CFE119" s="30"/>
      <c r="CFF119" s="30"/>
      <c r="CFG119" s="30"/>
      <c r="CFH119" s="30"/>
      <c r="CFI119" s="30"/>
      <c r="CFJ119" s="30"/>
      <c r="CFK119" s="30"/>
      <c r="CFL119" s="30"/>
      <c r="CFM119" s="30"/>
      <c r="CFN119" s="30"/>
      <c r="CFO119" s="30"/>
      <c r="CFP119" s="30"/>
      <c r="CFQ119" s="30"/>
      <c r="CFR119" s="30"/>
      <c r="CFS119" s="30"/>
      <c r="CFT119" s="30"/>
      <c r="CFU119" s="30"/>
      <c r="CFV119" s="30"/>
      <c r="CFW119" s="30"/>
      <c r="CFX119" s="30"/>
      <c r="CFY119" s="30"/>
      <c r="CFZ119" s="30"/>
      <c r="CGA119" s="30"/>
      <c r="CGB119" s="30"/>
      <c r="CGC119" s="30"/>
      <c r="CGD119" s="30"/>
      <c r="CGE119" s="30"/>
      <c r="CGF119" s="30"/>
      <c r="CGG119" s="30"/>
      <c r="CGH119" s="30"/>
      <c r="CGI119" s="30"/>
      <c r="CGJ119" s="30"/>
      <c r="CGK119" s="30"/>
      <c r="CGL119" s="30"/>
      <c r="CGM119" s="30"/>
      <c r="CGN119" s="30"/>
      <c r="CGO119" s="30"/>
      <c r="CGP119" s="30"/>
      <c r="CGQ119" s="30"/>
      <c r="CGR119" s="30"/>
      <c r="CGS119" s="30"/>
      <c r="CGT119" s="30"/>
      <c r="CGU119" s="30"/>
      <c r="CGV119" s="30"/>
      <c r="CGW119" s="30"/>
      <c r="CGX119" s="30"/>
      <c r="CGY119" s="30"/>
      <c r="CGZ119" s="30"/>
      <c r="CHA119" s="30"/>
      <c r="CHB119" s="30"/>
      <c r="CHC119" s="30"/>
      <c r="CHD119" s="30"/>
      <c r="CHE119" s="30"/>
      <c r="CHF119" s="30"/>
      <c r="CHG119" s="30"/>
      <c r="CHH119" s="30"/>
      <c r="CHI119" s="30"/>
      <c r="CHJ119" s="30"/>
      <c r="CHK119" s="30"/>
      <c r="CHL119" s="30"/>
      <c r="CHM119" s="30"/>
      <c r="CHN119" s="30"/>
      <c r="CHO119" s="30"/>
      <c r="CHP119" s="30"/>
      <c r="CHQ119" s="30"/>
      <c r="CHR119" s="30"/>
      <c r="CHS119" s="30"/>
      <c r="CHT119" s="30"/>
      <c r="CHU119" s="30"/>
      <c r="CHV119" s="30"/>
      <c r="CHW119" s="30"/>
      <c r="CHX119" s="30"/>
      <c r="CHY119" s="30"/>
      <c r="CHZ119" s="30"/>
      <c r="CIA119" s="30"/>
      <c r="CIB119" s="30"/>
      <c r="CIC119" s="30"/>
      <c r="CID119" s="30"/>
      <c r="CIE119" s="30"/>
      <c r="CIF119" s="30"/>
      <c r="CIG119" s="30"/>
      <c r="CIH119" s="30"/>
      <c r="CII119" s="30"/>
      <c r="CIJ119" s="30"/>
      <c r="CIK119" s="30"/>
      <c r="CIL119" s="30"/>
      <c r="CIM119" s="30"/>
      <c r="CIN119" s="30"/>
      <c r="CIO119" s="30"/>
      <c r="CIP119" s="30"/>
      <c r="CIQ119" s="30"/>
      <c r="CIR119" s="30"/>
      <c r="CIS119" s="30"/>
      <c r="CIT119" s="30"/>
      <c r="CIU119" s="30"/>
      <c r="CIV119" s="30"/>
      <c r="CIW119" s="30"/>
      <c r="CIX119" s="30"/>
      <c r="CIY119" s="30"/>
      <c r="CIZ119" s="30"/>
      <c r="CJA119" s="30"/>
      <c r="CJB119" s="30"/>
      <c r="CJC119" s="30"/>
      <c r="CJD119" s="30"/>
      <c r="CJE119" s="30"/>
      <c r="CJF119" s="30"/>
      <c r="CJG119" s="30"/>
      <c r="CJH119" s="30"/>
      <c r="CJI119" s="30"/>
      <c r="CJJ119" s="30"/>
      <c r="CJK119" s="30"/>
      <c r="CJL119" s="30"/>
      <c r="CJM119" s="30"/>
      <c r="CJN119" s="30"/>
      <c r="CJO119" s="30"/>
      <c r="CJP119" s="30"/>
      <c r="CJQ119" s="30"/>
      <c r="CJR119" s="30"/>
      <c r="CJS119" s="30"/>
      <c r="CJT119" s="30"/>
      <c r="CJU119" s="30"/>
      <c r="CJV119" s="30"/>
      <c r="CJW119" s="30"/>
      <c r="CJX119" s="30"/>
      <c r="CJY119" s="30"/>
      <c r="CJZ119" s="30"/>
      <c r="CKA119" s="30"/>
      <c r="CKB119" s="30"/>
      <c r="CKC119" s="30"/>
      <c r="CKD119" s="30"/>
      <c r="CKE119" s="30"/>
      <c r="CKF119" s="30"/>
      <c r="CKG119" s="30"/>
      <c r="CKH119" s="30"/>
      <c r="CKI119" s="30"/>
      <c r="CKJ119" s="30"/>
      <c r="CKK119" s="30"/>
      <c r="CKL119" s="30"/>
      <c r="CKM119" s="30"/>
      <c r="CKN119" s="30"/>
      <c r="CKO119" s="30"/>
      <c r="CKP119" s="30"/>
      <c r="CKQ119" s="30"/>
      <c r="CKR119" s="30"/>
      <c r="CKS119" s="30"/>
      <c r="CKT119" s="30"/>
      <c r="CKU119" s="30"/>
      <c r="CKV119" s="30"/>
      <c r="CKW119" s="30"/>
      <c r="CKX119" s="30"/>
      <c r="CKY119" s="30"/>
      <c r="CKZ119" s="30"/>
      <c r="CLA119" s="30"/>
      <c r="CLB119" s="30"/>
      <c r="CLC119" s="30"/>
      <c r="CLD119" s="30"/>
      <c r="CLE119" s="30"/>
      <c r="CLF119" s="30"/>
      <c r="CLG119" s="30"/>
      <c r="CLH119" s="30"/>
      <c r="CLI119" s="30"/>
      <c r="CLJ119" s="30"/>
      <c r="CLK119" s="30"/>
      <c r="CLL119" s="30"/>
      <c r="CLM119" s="30"/>
      <c r="CLN119" s="30"/>
      <c r="CLO119" s="30"/>
      <c r="CLP119" s="30"/>
      <c r="CLQ119" s="30"/>
      <c r="CLR119" s="30"/>
      <c r="CLS119" s="30"/>
      <c r="CLT119" s="30"/>
      <c r="CLU119" s="30"/>
      <c r="CLV119" s="30"/>
      <c r="CLW119" s="30"/>
      <c r="CLX119" s="30"/>
      <c r="CLY119" s="30"/>
      <c r="CLZ119" s="30"/>
      <c r="CMA119" s="30"/>
      <c r="CMB119" s="30"/>
      <c r="CMC119" s="30"/>
      <c r="CMD119" s="30"/>
      <c r="CME119" s="30"/>
      <c r="CMF119" s="30"/>
      <c r="CMG119" s="30"/>
      <c r="CMH119" s="30"/>
      <c r="CMI119" s="30"/>
      <c r="CMJ119" s="30"/>
      <c r="CMK119" s="30"/>
      <c r="CML119" s="30"/>
      <c r="CMM119" s="30"/>
      <c r="CMN119" s="30"/>
      <c r="CMO119" s="30"/>
      <c r="CMP119" s="30"/>
      <c r="CMQ119" s="30"/>
      <c r="CMR119" s="30"/>
      <c r="CMS119" s="30"/>
      <c r="CMT119" s="30"/>
      <c r="CMU119" s="30"/>
      <c r="CMV119" s="30"/>
      <c r="CMW119" s="30"/>
      <c r="CMX119" s="30"/>
      <c r="CMY119" s="30"/>
      <c r="CMZ119" s="30"/>
      <c r="CNA119" s="30"/>
      <c r="CNB119" s="30"/>
      <c r="CNC119" s="30"/>
      <c r="CND119" s="30"/>
      <c r="CNE119" s="30"/>
      <c r="CNF119" s="30"/>
      <c r="CNG119" s="30"/>
      <c r="CNH119" s="30"/>
      <c r="CNI119" s="30"/>
      <c r="CNJ119" s="30"/>
      <c r="CNK119" s="30"/>
      <c r="CNL119" s="30"/>
      <c r="CNM119" s="30"/>
      <c r="CNN119" s="30"/>
      <c r="CNO119" s="30"/>
      <c r="CNP119" s="30"/>
      <c r="CNQ119" s="30"/>
      <c r="CNR119" s="30"/>
      <c r="CNS119" s="30"/>
      <c r="CNT119" s="30"/>
      <c r="CNU119" s="30"/>
      <c r="CNV119" s="30"/>
      <c r="CNW119" s="30"/>
      <c r="CNX119" s="30"/>
      <c r="CNY119" s="30"/>
      <c r="CNZ119" s="30"/>
      <c r="COA119" s="30"/>
      <c r="COB119" s="30"/>
      <c r="COC119" s="30"/>
      <c r="COD119" s="30"/>
      <c r="COE119" s="30"/>
      <c r="COF119" s="30"/>
      <c r="COG119" s="30"/>
      <c r="COH119" s="30"/>
      <c r="COI119" s="30"/>
      <c r="COJ119" s="30"/>
      <c r="COK119" s="30"/>
      <c r="COL119" s="30"/>
      <c r="COM119" s="30"/>
      <c r="CON119" s="30"/>
      <c r="COO119" s="30"/>
      <c r="COP119" s="30"/>
      <c r="COQ119" s="30"/>
      <c r="COR119" s="30"/>
      <c r="COS119" s="30"/>
      <c r="COT119" s="30"/>
      <c r="COU119" s="30"/>
      <c r="COV119" s="30"/>
      <c r="COW119" s="30"/>
      <c r="COX119" s="30"/>
      <c r="COY119" s="30"/>
      <c r="COZ119" s="30"/>
      <c r="CPA119" s="30"/>
      <c r="CPB119" s="30"/>
      <c r="CPC119" s="30"/>
      <c r="CPD119" s="30"/>
      <c r="CPE119" s="30"/>
      <c r="CPF119" s="30"/>
      <c r="CPG119" s="30"/>
      <c r="CPH119" s="30"/>
      <c r="CPI119" s="30"/>
      <c r="CPJ119" s="30"/>
      <c r="CPK119" s="30"/>
      <c r="CPL119" s="30"/>
      <c r="CPM119" s="30"/>
      <c r="CPN119" s="30"/>
      <c r="CPO119" s="30"/>
      <c r="CPP119" s="30"/>
      <c r="CPQ119" s="30"/>
      <c r="CPR119" s="30"/>
      <c r="CPS119" s="30"/>
      <c r="CPT119" s="30"/>
      <c r="CPU119" s="30"/>
      <c r="CPV119" s="30"/>
      <c r="CPW119" s="30"/>
      <c r="CPX119" s="30"/>
      <c r="CPY119" s="30"/>
      <c r="CPZ119" s="30"/>
      <c r="CQA119" s="30"/>
      <c r="CQB119" s="30"/>
      <c r="CQC119" s="30"/>
      <c r="CQD119" s="30"/>
      <c r="CQE119" s="30"/>
      <c r="CQF119" s="30"/>
      <c r="CQG119" s="30"/>
      <c r="CQH119" s="30"/>
      <c r="CQI119" s="30"/>
      <c r="CQJ119" s="30"/>
      <c r="CQK119" s="30"/>
      <c r="CQL119" s="30"/>
      <c r="CQM119" s="30"/>
      <c r="CQN119" s="30"/>
      <c r="CQO119" s="30"/>
      <c r="CQP119" s="30"/>
      <c r="CQQ119" s="30"/>
      <c r="CQR119" s="30"/>
      <c r="CQS119" s="30"/>
      <c r="CQT119" s="30"/>
      <c r="CQU119" s="30"/>
      <c r="CQV119" s="30"/>
      <c r="CQW119" s="30"/>
      <c r="CQX119" s="30"/>
      <c r="CQY119" s="30"/>
      <c r="CQZ119" s="30"/>
      <c r="CRA119" s="30"/>
      <c r="CRB119" s="30"/>
      <c r="CRC119" s="30"/>
      <c r="CRD119" s="30"/>
      <c r="CRE119" s="30"/>
      <c r="CRF119" s="30"/>
      <c r="CRG119" s="30"/>
      <c r="CRH119" s="30"/>
      <c r="CRI119" s="30"/>
      <c r="CRJ119" s="30"/>
      <c r="CRK119" s="30"/>
      <c r="CRL119" s="30"/>
      <c r="CRM119" s="30"/>
      <c r="CRN119" s="30"/>
      <c r="CRO119" s="30"/>
      <c r="CRP119" s="30"/>
      <c r="CRQ119" s="30"/>
      <c r="CRR119" s="30"/>
      <c r="CRS119" s="30"/>
      <c r="CRT119" s="30"/>
      <c r="CRU119" s="30"/>
      <c r="CRV119" s="30"/>
      <c r="CRW119" s="30"/>
      <c r="CRX119" s="30"/>
      <c r="CRY119" s="30"/>
      <c r="CRZ119" s="30"/>
      <c r="CSA119" s="30"/>
      <c r="CSB119" s="30"/>
      <c r="CSC119" s="30"/>
      <c r="CSD119" s="30"/>
      <c r="CSE119" s="30"/>
      <c r="CSF119" s="30"/>
      <c r="CSG119" s="30"/>
      <c r="CSH119" s="30"/>
      <c r="CSI119" s="30"/>
      <c r="CSJ119" s="30"/>
      <c r="CSK119" s="30"/>
      <c r="CSL119" s="30"/>
      <c r="CSM119" s="30"/>
      <c r="CSN119" s="30"/>
      <c r="CSO119" s="30"/>
      <c r="CSP119" s="30"/>
      <c r="CSQ119" s="30"/>
      <c r="CSR119" s="30"/>
      <c r="CSS119" s="30"/>
      <c r="CST119" s="30"/>
      <c r="CSU119" s="30"/>
      <c r="CSV119" s="30"/>
      <c r="CSW119" s="30"/>
      <c r="CSX119" s="30"/>
      <c r="CSY119" s="30"/>
      <c r="CSZ119" s="30"/>
      <c r="CTA119" s="30"/>
      <c r="CTB119" s="30"/>
      <c r="CTC119" s="30"/>
      <c r="CTD119" s="30"/>
      <c r="CTE119" s="30"/>
      <c r="CTF119" s="30"/>
      <c r="CTG119" s="30"/>
      <c r="CTH119" s="30"/>
      <c r="CTI119" s="30"/>
      <c r="CTJ119" s="30"/>
      <c r="CTK119" s="30"/>
      <c r="CTL119" s="30"/>
      <c r="CTM119" s="30"/>
      <c r="CTN119" s="30"/>
      <c r="CTO119" s="30"/>
      <c r="CTP119" s="30"/>
      <c r="CTQ119" s="30"/>
      <c r="CTR119" s="30"/>
      <c r="CTS119" s="30"/>
      <c r="CTT119" s="30"/>
      <c r="CTU119" s="30"/>
      <c r="CTV119" s="30"/>
      <c r="CTW119" s="30"/>
      <c r="CTX119" s="30"/>
      <c r="CTY119" s="30"/>
      <c r="CTZ119" s="30"/>
      <c r="CUA119" s="30"/>
      <c r="CUB119" s="30"/>
      <c r="CUC119" s="30"/>
      <c r="CUD119" s="30"/>
      <c r="CUE119" s="30"/>
      <c r="CUF119" s="30"/>
      <c r="CUG119" s="30"/>
      <c r="CUH119" s="30"/>
      <c r="CUI119" s="30"/>
      <c r="CUJ119" s="30"/>
      <c r="CUK119" s="30"/>
      <c r="CUL119" s="30"/>
      <c r="CUM119" s="30"/>
      <c r="CUN119" s="30"/>
      <c r="CUO119" s="30"/>
      <c r="CUP119" s="30"/>
      <c r="CUQ119" s="30"/>
      <c r="CUR119" s="30"/>
      <c r="CUS119" s="30"/>
      <c r="CUT119" s="30"/>
      <c r="CUU119" s="30"/>
      <c r="CUV119" s="30"/>
      <c r="CUW119" s="30"/>
      <c r="CUX119" s="30"/>
      <c r="CUY119" s="30"/>
      <c r="CUZ119" s="30"/>
      <c r="CVA119" s="30"/>
      <c r="CVB119" s="30"/>
      <c r="CVC119" s="30"/>
      <c r="CVD119" s="30"/>
      <c r="CVE119" s="30"/>
      <c r="CVF119" s="30"/>
      <c r="CVG119" s="30"/>
      <c r="CVH119" s="30"/>
      <c r="CVI119" s="30"/>
      <c r="CVJ119" s="30"/>
      <c r="CVK119" s="30"/>
      <c r="CVL119" s="30"/>
      <c r="CVM119" s="30"/>
      <c r="CVN119" s="30"/>
      <c r="CVO119" s="30"/>
      <c r="CVP119" s="30"/>
      <c r="CVQ119" s="30"/>
      <c r="CVR119" s="30"/>
      <c r="CVS119" s="30"/>
      <c r="CVT119" s="30"/>
      <c r="CVU119" s="30"/>
      <c r="CVV119" s="30"/>
      <c r="CVW119" s="30"/>
      <c r="CVX119" s="30"/>
      <c r="CVY119" s="30"/>
      <c r="CVZ119" s="30"/>
      <c r="CWA119" s="30"/>
      <c r="CWB119" s="30"/>
      <c r="CWC119" s="30"/>
      <c r="CWD119" s="30"/>
      <c r="CWE119" s="30"/>
      <c r="CWF119" s="30"/>
      <c r="CWG119" s="30"/>
      <c r="CWH119" s="30"/>
      <c r="CWI119" s="30"/>
      <c r="CWJ119" s="30"/>
      <c r="CWK119" s="30"/>
      <c r="CWL119" s="30"/>
      <c r="CWM119" s="30"/>
      <c r="CWN119" s="30"/>
      <c r="CWO119" s="30"/>
      <c r="CWP119" s="30"/>
      <c r="CWQ119" s="30"/>
      <c r="CWR119" s="30"/>
      <c r="CWS119" s="30"/>
      <c r="CWT119" s="30"/>
      <c r="CWU119" s="30"/>
      <c r="CWV119" s="30"/>
      <c r="CWW119" s="30"/>
      <c r="CWX119" s="30"/>
      <c r="CWY119" s="30"/>
      <c r="CWZ119" s="30"/>
      <c r="CXA119" s="30"/>
      <c r="CXB119" s="30"/>
      <c r="CXC119" s="30"/>
      <c r="CXD119" s="30"/>
      <c r="CXE119" s="30"/>
      <c r="CXF119" s="30"/>
      <c r="CXG119" s="30"/>
      <c r="CXH119" s="30"/>
      <c r="CXI119" s="30"/>
      <c r="CXJ119" s="30"/>
      <c r="CXK119" s="30"/>
      <c r="CXL119" s="30"/>
      <c r="CXM119" s="30"/>
      <c r="CXN119" s="30"/>
      <c r="CXO119" s="30"/>
      <c r="CXP119" s="30"/>
      <c r="CXQ119" s="30"/>
      <c r="CXR119" s="30"/>
      <c r="CXS119" s="30"/>
      <c r="CXT119" s="30"/>
      <c r="CXU119" s="30"/>
      <c r="CXV119" s="30"/>
      <c r="CXW119" s="30"/>
      <c r="CXX119" s="30"/>
      <c r="CXY119" s="30"/>
      <c r="CXZ119" s="30"/>
      <c r="CYA119" s="30"/>
      <c r="CYB119" s="30"/>
      <c r="CYC119" s="30"/>
      <c r="CYD119" s="30"/>
      <c r="CYE119" s="30"/>
      <c r="CYF119" s="30"/>
      <c r="CYG119" s="30"/>
      <c r="CYH119" s="30"/>
      <c r="CYI119" s="30"/>
      <c r="CYJ119" s="30"/>
      <c r="CYK119" s="30"/>
      <c r="CYL119" s="30"/>
      <c r="CYM119" s="30"/>
      <c r="CYN119" s="30"/>
      <c r="CYO119" s="30"/>
      <c r="CYP119" s="30"/>
      <c r="CYQ119" s="30"/>
      <c r="CYR119" s="30"/>
      <c r="CYS119" s="30"/>
      <c r="CYT119" s="30"/>
      <c r="CYU119" s="30"/>
      <c r="CYV119" s="30"/>
      <c r="CYW119" s="30"/>
      <c r="CYX119" s="30"/>
      <c r="CYY119" s="30"/>
      <c r="CYZ119" s="30"/>
      <c r="CZA119" s="30"/>
      <c r="CZB119" s="30"/>
      <c r="CZC119" s="30"/>
      <c r="CZD119" s="30"/>
      <c r="CZE119" s="30"/>
      <c r="CZF119" s="30"/>
      <c r="CZG119" s="30"/>
      <c r="CZH119" s="30"/>
      <c r="CZI119" s="30"/>
      <c r="CZJ119" s="30"/>
      <c r="CZK119" s="30"/>
      <c r="CZL119" s="30"/>
      <c r="CZM119" s="30"/>
      <c r="CZN119" s="30"/>
      <c r="CZO119" s="30"/>
      <c r="CZP119" s="30"/>
      <c r="CZQ119" s="30"/>
      <c r="CZR119" s="30"/>
      <c r="CZS119" s="30"/>
      <c r="CZT119" s="30"/>
      <c r="CZU119" s="30"/>
      <c r="CZV119" s="30"/>
      <c r="CZW119" s="30"/>
      <c r="CZX119" s="30"/>
      <c r="CZY119" s="30"/>
      <c r="CZZ119" s="30"/>
      <c r="DAA119" s="30"/>
      <c r="DAB119" s="30"/>
      <c r="DAC119" s="30"/>
      <c r="DAD119" s="30"/>
      <c r="DAE119" s="30"/>
      <c r="DAF119" s="30"/>
      <c r="DAG119" s="30"/>
      <c r="DAH119" s="30"/>
      <c r="DAI119" s="30"/>
      <c r="DAJ119" s="30"/>
      <c r="DAK119" s="30"/>
      <c r="DAL119" s="30"/>
      <c r="DAM119" s="30"/>
      <c r="DAN119" s="30"/>
      <c r="DAO119" s="30"/>
      <c r="DAP119" s="30"/>
      <c r="DAQ119" s="30"/>
      <c r="DAR119" s="30"/>
      <c r="DAS119" s="30"/>
      <c r="DAT119" s="30"/>
      <c r="DAU119" s="30"/>
      <c r="DAV119" s="30"/>
      <c r="DAW119" s="30"/>
      <c r="DAX119" s="30"/>
      <c r="DAY119" s="30"/>
      <c r="DAZ119" s="30"/>
      <c r="DBA119" s="30"/>
      <c r="DBB119" s="30"/>
      <c r="DBC119" s="30"/>
      <c r="DBD119" s="30"/>
      <c r="DBE119" s="30"/>
      <c r="DBF119" s="30"/>
      <c r="DBG119" s="30"/>
      <c r="DBH119" s="30"/>
      <c r="DBI119" s="30"/>
      <c r="DBJ119" s="30"/>
      <c r="DBK119" s="30"/>
      <c r="DBL119" s="30"/>
      <c r="DBM119" s="30"/>
      <c r="DBN119" s="30"/>
      <c r="DBO119" s="30"/>
      <c r="DBP119" s="30"/>
      <c r="DBQ119" s="30"/>
      <c r="DBR119" s="30"/>
      <c r="DBS119" s="30"/>
      <c r="DBT119" s="30"/>
      <c r="DBU119" s="30"/>
      <c r="DBV119" s="30"/>
      <c r="DBW119" s="30"/>
      <c r="DBX119" s="30"/>
      <c r="DBY119" s="30"/>
      <c r="DBZ119" s="30"/>
      <c r="DCA119" s="30"/>
      <c r="DCB119" s="30"/>
      <c r="DCC119" s="30"/>
      <c r="DCD119" s="30"/>
      <c r="DCE119" s="30"/>
      <c r="DCF119" s="30"/>
      <c r="DCG119" s="30"/>
      <c r="DCH119" s="30"/>
      <c r="DCI119" s="30"/>
      <c r="DCJ119" s="30"/>
      <c r="DCK119" s="30"/>
      <c r="DCL119" s="30"/>
      <c r="DCM119" s="30"/>
      <c r="DCN119" s="30"/>
      <c r="DCO119" s="30"/>
      <c r="DCP119" s="30"/>
      <c r="DCQ119" s="30"/>
      <c r="DCR119" s="30"/>
      <c r="DCS119" s="30"/>
      <c r="DCT119" s="30"/>
      <c r="DCU119" s="30"/>
      <c r="DCV119" s="30"/>
      <c r="DCW119" s="30"/>
      <c r="DCX119" s="30"/>
      <c r="DCY119" s="30"/>
      <c r="DCZ119" s="30"/>
      <c r="DDA119" s="30"/>
      <c r="DDB119" s="30"/>
      <c r="DDC119" s="30"/>
      <c r="DDD119" s="30"/>
      <c r="DDE119" s="30"/>
      <c r="DDF119" s="30"/>
      <c r="DDG119" s="30"/>
      <c r="DDH119" s="30"/>
      <c r="DDI119" s="30"/>
      <c r="DDJ119" s="30"/>
      <c r="DDK119" s="30"/>
      <c r="DDL119" s="30"/>
      <c r="DDM119" s="30"/>
      <c r="DDN119" s="30"/>
      <c r="DDO119" s="30"/>
      <c r="DDP119" s="30"/>
      <c r="DDQ119" s="30"/>
      <c r="DDR119" s="30"/>
      <c r="DDS119" s="30"/>
      <c r="DDT119" s="30"/>
      <c r="DDU119" s="30"/>
      <c r="DDV119" s="30"/>
      <c r="DDW119" s="30"/>
      <c r="DDX119" s="30"/>
      <c r="DDY119" s="30"/>
      <c r="DDZ119" s="30"/>
      <c r="DEA119" s="30"/>
      <c r="DEB119" s="30"/>
      <c r="DEC119" s="30"/>
      <c r="DED119" s="30"/>
      <c r="DEE119" s="30"/>
      <c r="DEF119" s="30"/>
      <c r="DEG119" s="30"/>
      <c r="DEH119" s="30"/>
      <c r="DEI119" s="30"/>
      <c r="DEJ119" s="30"/>
      <c r="DEK119" s="30"/>
      <c r="DEL119" s="30"/>
      <c r="DEM119" s="30"/>
      <c r="DEN119" s="30"/>
      <c r="DEO119" s="30"/>
      <c r="DEP119" s="30"/>
      <c r="DEQ119" s="30"/>
      <c r="DER119" s="30"/>
      <c r="DES119" s="30"/>
      <c r="DET119" s="30"/>
      <c r="DEU119" s="30"/>
      <c r="DEV119" s="30"/>
      <c r="DEW119" s="30"/>
      <c r="DEX119" s="30"/>
      <c r="DEY119" s="30"/>
      <c r="DEZ119" s="30"/>
      <c r="DFA119" s="30"/>
      <c r="DFB119" s="30"/>
      <c r="DFC119" s="30"/>
      <c r="DFD119" s="30"/>
      <c r="DFE119" s="30"/>
      <c r="DFF119" s="30"/>
      <c r="DFG119" s="30"/>
      <c r="DFH119" s="30"/>
      <c r="DFI119" s="30"/>
      <c r="DFJ119" s="30"/>
      <c r="DFK119" s="30"/>
      <c r="DFL119" s="30"/>
      <c r="DFM119" s="30"/>
      <c r="DFN119" s="30"/>
      <c r="DFO119" s="30"/>
      <c r="DFP119" s="30"/>
      <c r="DFQ119" s="30"/>
      <c r="DFR119" s="30"/>
      <c r="DFS119" s="30"/>
      <c r="DFT119" s="30"/>
      <c r="DFU119" s="30"/>
      <c r="DFV119" s="30"/>
      <c r="DFW119" s="30"/>
      <c r="DFX119" s="30"/>
      <c r="DFY119" s="30"/>
      <c r="DFZ119" s="30"/>
      <c r="DGA119" s="30"/>
      <c r="DGB119" s="30"/>
      <c r="DGC119" s="30"/>
      <c r="DGD119" s="30"/>
      <c r="DGE119" s="30"/>
      <c r="DGF119" s="30"/>
      <c r="DGG119" s="30"/>
      <c r="DGH119" s="30"/>
      <c r="DGI119" s="30"/>
      <c r="DGJ119" s="30"/>
      <c r="DGK119" s="30"/>
      <c r="DGL119" s="30"/>
      <c r="DGM119" s="30"/>
      <c r="DGN119" s="30"/>
      <c r="DGO119" s="30"/>
      <c r="DGP119" s="30"/>
      <c r="DGQ119" s="30"/>
      <c r="DGR119" s="30"/>
      <c r="DGS119" s="30"/>
      <c r="DGT119" s="30"/>
      <c r="DGU119" s="30"/>
      <c r="DGV119" s="30"/>
      <c r="DGW119" s="30"/>
      <c r="DGX119" s="30"/>
      <c r="DGY119" s="30"/>
      <c r="DGZ119" s="30"/>
      <c r="DHA119" s="30"/>
      <c r="DHB119" s="30"/>
      <c r="DHC119" s="30"/>
      <c r="DHD119" s="30"/>
      <c r="DHE119" s="30"/>
      <c r="DHF119" s="30"/>
      <c r="DHG119" s="30"/>
      <c r="DHH119" s="30"/>
      <c r="DHI119" s="30"/>
      <c r="DHJ119" s="30"/>
      <c r="DHK119" s="30"/>
      <c r="DHL119" s="30"/>
      <c r="DHM119" s="30"/>
      <c r="DHN119" s="30"/>
      <c r="DHO119" s="30"/>
      <c r="DHP119" s="30"/>
      <c r="DHQ119" s="30"/>
      <c r="DHR119" s="30"/>
      <c r="DHS119" s="30"/>
      <c r="DHT119" s="30"/>
      <c r="DHU119" s="30"/>
      <c r="DHV119" s="30"/>
      <c r="DHW119" s="30"/>
      <c r="DHX119" s="30"/>
      <c r="DHY119" s="30"/>
      <c r="DHZ119" s="30"/>
      <c r="DIA119" s="30"/>
      <c r="DIB119" s="30"/>
      <c r="DIC119" s="30"/>
      <c r="DID119" s="30"/>
      <c r="DIE119" s="30"/>
      <c r="DIF119" s="30"/>
      <c r="DIG119" s="30"/>
      <c r="DIH119" s="30"/>
      <c r="DII119" s="30"/>
      <c r="DIJ119" s="30"/>
      <c r="DIK119" s="30"/>
      <c r="DIL119" s="30"/>
      <c r="DIM119" s="30"/>
      <c r="DIN119" s="30"/>
      <c r="DIO119" s="30"/>
      <c r="DIP119" s="30"/>
      <c r="DIQ119" s="30"/>
      <c r="DIR119" s="30"/>
      <c r="DIS119" s="30"/>
      <c r="DIT119" s="30"/>
      <c r="DIU119" s="30"/>
      <c r="DIV119" s="30"/>
      <c r="DIW119" s="30"/>
      <c r="DIX119" s="30"/>
      <c r="DIY119" s="30"/>
      <c r="DIZ119" s="30"/>
      <c r="DJA119" s="30"/>
      <c r="DJB119" s="30"/>
      <c r="DJC119" s="30"/>
      <c r="DJD119" s="30"/>
      <c r="DJE119" s="30"/>
      <c r="DJF119" s="30"/>
      <c r="DJG119" s="30"/>
      <c r="DJH119" s="30"/>
      <c r="DJI119" s="30"/>
      <c r="DJJ119" s="30"/>
      <c r="DJK119" s="30"/>
      <c r="DJL119" s="30"/>
      <c r="DJM119" s="30"/>
      <c r="DJN119" s="30"/>
      <c r="DJO119" s="30"/>
      <c r="DJP119" s="30"/>
      <c r="DJQ119" s="30"/>
      <c r="DJR119" s="30"/>
      <c r="DJS119" s="30"/>
      <c r="DJT119" s="30"/>
      <c r="DJU119" s="30"/>
      <c r="DJV119" s="30"/>
      <c r="DJW119" s="30"/>
      <c r="DJX119" s="30"/>
      <c r="DJY119" s="30"/>
      <c r="DJZ119" s="30"/>
      <c r="DKA119" s="30"/>
      <c r="DKB119" s="30"/>
      <c r="DKC119" s="30"/>
      <c r="DKD119" s="30"/>
      <c r="DKE119" s="30"/>
      <c r="DKF119" s="30"/>
      <c r="DKG119" s="30"/>
      <c r="DKH119" s="30"/>
      <c r="DKI119" s="30"/>
      <c r="DKJ119" s="30"/>
      <c r="DKK119" s="30"/>
      <c r="DKL119" s="30"/>
      <c r="DKM119" s="30"/>
      <c r="DKN119" s="30"/>
      <c r="DKO119" s="30"/>
      <c r="DKP119" s="30"/>
      <c r="DKQ119" s="30"/>
      <c r="DKR119" s="30"/>
      <c r="DKS119" s="30"/>
      <c r="DKT119" s="30"/>
      <c r="DKU119" s="30"/>
      <c r="DKV119" s="30"/>
      <c r="DKW119" s="30"/>
      <c r="DKX119" s="30"/>
      <c r="DKY119" s="30"/>
      <c r="DKZ119" s="30"/>
      <c r="DLA119" s="30"/>
      <c r="DLB119" s="30"/>
      <c r="DLC119" s="30"/>
      <c r="DLD119" s="30"/>
      <c r="DLE119" s="30"/>
      <c r="DLF119" s="30"/>
      <c r="DLG119" s="30"/>
      <c r="DLH119" s="30"/>
      <c r="DLI119" s="30"/>
      <c r="DLJ119" s="30"/>
      <c r="DLK119" s="30"/>
      <c r="DLL119" s="30"/>
      <c r="DLM119" s="30"/>
      <c r="DLN119" s="30"/>
      <c r="DLO119" s="30"/>
      <c r="DLP119" s="30"/>
      <c r="DLQ119" s="30"/>
      <c r="DLR119" s="30"/>
      <c r="DLS119" s="30"/>
      <c r="DLT119" s="30"/>
      <c r="DLU119" s="30"/>
      <c r="DLV119" s="30"/>
      <c r="DLW119" s="30"/>
      <c r="DLX119" s="30"/>
      <c r="DLY119" s="30"/>
      <c r="DLZ119" s="30"/>
      <c r="DMA119" s="30"/>
      <c r="DMB119" s="30"/>
      <c r="DMC119" s="30"/>
      <c r="DMD119" s="30"/>
      <c r="DME119" s="30"/>
      <c r="DMF119" s="30"/>
      <c r="DMG119" s="30"/>
      <c r="DMH119" s="30"/>
      <c r="DMI119" s="30"/>
      <c r="DMJ119" s="30"/>
      <c r="DMK119" s="30"/>
      <c r="DML119" s="30"/>
      <c r="DMM119" s="30"/>
      <c r="DMN119" s="30"/>
      <c r="DMO119" s="30"/>
      <c r="DMP119" s="30"/>
      <c r="DMQ119" s="30"/>
      <c r="DMR119" s="30"/>
      <c r="DMS119" s="30"/>
      <c r="DMT119" s="30"/>
      <c r="DMU119" s="30"/>
      <c r="DMV119" s="30"/>
      <c r="DMW119" s="30"/>
      <c r="DMX119" s="30"/>
      <c r="DMY119" s="30"/>
      <c r="DMZ119" s="30"/>
      <c r="DNA119" s="30"/>
      <c r="DNB119" s="30"/>
      <c r="DNC119" s="30"/>
      <c r="DND119" s="30"/>
      <c r="DNE119" s="30"/>
      <c r="DNF119" s="30"/>
      <c r="DNG119" s="30"/>
      <c r="DNH119" s="30"/>
      <c r="DNI119" s="30"/>
      <c r="DNJ119" s="30"/>
      <c r="DNK119" s="30"/>
      <c r="DNL119" s="30"/>
      <c r="DNM119" s="30"/>
      <c r="DNN119" s="30"/>
      <c r="DNO119" s="30"/>
      <c r="DNP119" s="30"/>
      <c r="DNQ119" s="30"/>
      <c r="DNR119" s="30"/>
      <c r="DNS119" s="30"/>
      <c r="DNT119" s="30"/>
      <c r="DNU119" s="30"/>
      <c r="DNV119" s="30"/>
      <c r="DNW119" s="30"/>
      <c r="DNX119" s="30"/>
      <c r="DNY119" s="30"/>
      <c r="DNZ119" s="30"/>
      <c r="DOA119" s="30"/>
      <c r="DOB119" s="30"/>
      <c r="DOC119" s="30"/>
      <c r="DOD119" s="30"/>
      <c r="DOE119" s="30"/>
      <c r="DOF119" s="30"/>
      <c r="DOG119" s="30"/>
      <c r="DOH119" s="30"/>
      <c r="DOI119" s="30"/>
      <c r="DOJ119" s="30"/>
      <c r="DOK119" s="30"/>
      <c r="DOL119" s="30"/>
      <c r="DOM119" s="30"/>
      <c r="DON119" s="30"/>
      <c r="DOO119" s="30"/>
      <c r="DOP119" s="30"/>
      <c r="DOQ119" s="30"/>
      <c r="DOR119" s="30"/>
      <c r="DOS119" s="30"/>
      <c r="DOT119" s="30"/>
      <c r="DOU119" s="30"/>
      <c r="DOV119" s="30"/>
      <c r="DOW119" s="30"/>
      <c r="DOX119" s="30"/>
      <c r="DOY119" s="30"/>
      <c r="DOZ119" s="30"/>
      <c r="DPA119" s="30"/>
      <c r="DPB119" s="30"/>
      <c r="DPC119" s="30"/>
      <c r="DPD119" s="30"/>
      <c r="DPE119" s="30"/>
      <c r="DPF119" s="30"/>
      <c r="DPG119" s="30"/>
      <c r="DPH119" s="30"/>
      <c r="DPI119" s="30"/>
      <c r="DPJ119" s="30"/>
      <c r="DPK119" s="30"/>
      <c r="DPL119" s="30"/>
      <c r="DPM119" s="30"/>
      <c r="DPN119" s="30"/>
      <c r="DPO119" s="30"/>
      <c r="DPP119" s="30"/>
      <c r="DPQ119" s="30"/>
      <c r="DPR119" s="30"/>
      <c r="DPS119" s="30"/>
      <c r="DPT119" s="30"/>
      <c r="DPU119" s="30"/>
      <c r="DPV119" s="30"/>
      <c r="DPW119" s="30"/>
      <c r="DPX119" s="30"/>
      <c r="DPY119" s="30"/>
      <c r="DPZ119" s="30"/>
      <c r="DQA119" s="30"/>
      <c r="DQB119" s="30"/>
      <c r="DQC119" s="30"/>
      <c r="DQD119" s="30"/>
      <c r="DQE119" s="30"/>
      <c r="DQF119" s="30"/>
      <c r="DQG119" s="30"/>
      <c r="DQH119" s="30"/>
      <c r="DQI119" s="30"/>
      <c r="DQJ119" s="30"/>
      <c r="DQK119" s="30"/>
      <c r="DQL119" s="30"/>
      <c r="DQM119" s="30"/>
      <c r="DQN119" s="30"/>
      <c r="DQO119" s="30"/>
      <c r="DQP119" s="30"/>
      <c r="DQQ119" s="30"/>
      <c r="DQR119" s="30"/>
      <c r="DQS119" s="30"/>
      <c r="DQT119" s="30"/>
      <c r="DQU119" s="30"/>
      <c r="DQV119" s="30"/>
      <c r="DQW119" s="30"/>
      <c r="DQX119" s="30"/>
      <c r="DQY119" s="30"/>
      <c r="DQZ119" s="30"/>
      <c r="DRA119" s="30"/>
      <c r="DRB119" s="30"/>
      <c r="DRC119" s="30"/>
      <c r="DRD119" s="30"/>
      <c r="DRE119" s="30"/>
      <c r="DRF119" s="30"/>
      <c r="DRG119" s="30"/>
      <c r="DRH119" s="30"/>
      <c r="DRI119" s="30"/>
      <c r="DRJ119" s="30"/>
      <c r="DRK119" s="30"/>
      <c r="DRL119" s="30"/>
      <c r="DRM119" s="30"/>
      <c r="DRN119" s="30"/>
      <c r="DRO119" s="30"/>
      <c r="DRP119" s="30"/>
      <c r="DRQ119" s="30"/>
      <c r="DRR119" s="30"/>
      <c r="DRS119" s="30"/>
      <c r="DRT119" s="30"/>
      <c r="DRU119" s="30"/>
      <c r="DRV119" s="30"/>
      <c r="DRW119" s="30"/>
      <c r="DRX119" s="30"/>
      <c r="DRY119" s="30"/>
      <c r="DRZ119" s="30"/>
      <c r="DSA119" s="30"/>
      <c r="DSB119" s="30"/>
      <c r="DSC119" s="30"/>
      <c r="DSD119" s="30"/>
      <c r="DSE119" s="30"/>
      <c r="DSF119" s="30"/>
      <c r="DSG119" s="30"/>
      <c r="DSH119" s="30"/>
      <c r="DSI119" s="30"/>
      <c r="DSJ119" s="30"/>
      <c r="DSK119" s="30"/>
      <c r="DSL119" s="30"/>
      <c r="DSM119" s="30"/>
      <c r="DSN119" s="30"/>
      <c r="DSO119" s="30"/>
      <c r="DSP119" s="30"/>
      <c r="DSQ119" s="30"/>
      <c r="DSR119" s="30"/>
      <c r="DSS119" s="30"/>
      <c r="DST119" s="30"/>
      <c r="DSU119" s="30"/>
      <c r="DSV119" s="30"/>
      <c r="DSW119" s="30"/>
      <c r="DSX119" s="30"/>
      <c r="DSY119" s="30"/>
      <c r="DSZ119" s="30"/>
      <c r="DTA119" s="30"/>
      <c r="DTB119" s="30"/>
      <c r="DTC119" s="30"/>
      <c r="DTD119" s="30"/>
      <c r="DTE119" s="30"/>
      <c r="DTF119" s="30"/>
      <c r="DTG119" s="30"/>
      <c r="DTH119" s="30"/>
      <c r="DTI119" s="30"/>
      <c r="DTJ119" s="30"/>
      <c r="DTK119" s="30"/>
      <c r="DTL119" s="30"/>
      <c r="DTM119" s="30"/>
      <c r="DTN119" s="30"/>
      <c r="DTO119" s="30"/>
      <c r="DTP119" s="30"/>
      <c r="DTQ119" s="30"/>
      <c r="DTR119" s="30"/>
      <c r="DTS119" s="30"/>
      <c r="DTT119" s="30"/>
      <c r="DTU119" s="30"/>
      <c r="DTV119" s="30"/>
      <c r="DTW119" s="30"/>
      <c r="DTX119" s="30"/>
      <c r="DTY119" s="30"/>
      <c r="DTZ119" s="30"/>
      <c r="DUA119" s="30"/>
      <c r="DUB119" s="30"/>
      <c r="DUC119" s="30"/>
      <c r="DUD119" s="30"/>
      <c r="DUE119" s="30"/>
      <c r="DUF119" s="30"/>
      <c r="DUG119" s="30"/>
      <c r="DUH119" s="30"/>
      <c r="DUI119" s="30"/>
      <c r="DUJ119" s="30"/>
      <c r="DUK119" s="30"/>
      <c r="DUL119" s="30"/>
      <c r="DUM119" s="30"/>
      <c r="DUN119" s="30"/>
      <c r="DUO119" s="30"/>
      <c r="DUP119" s="30"/>
      <c r="DUQ119" s="30"/>
      <c r="DUR119" s="30"/>
      <c r="DUS119" s="30"/>
      <c r="DUT119" s="30"/>
      <c r="DUU119" s="30"/>
      <c r="DUV119" s="30"/>
      <c r="DUW119" s="30"/>
      <c r="DUX119" s="30"/>
      <c r="DUY119" s="30"/>
      <c r="DUZ119" s="30"/>
      <c r="DVA119" s="30"/>
      <c r="DVB119" s="30"/>
      <c r="DVC119" s="30"/>
      <c r="DVD119" s="30"/>
      <c r="DVE119" s="30"/>
      <c r="DVF119" s="30"/>
      <c r="DVG119" s="30"/>
      <c r="DVH119" s="30"/>
      <c r="DVI119" s="30"/>
      <c r="DVJ119" s="30"/>
      <c r="DVK119" s="30"/>
      <c r="DVL119" s="30"/>
      <c r="DVM119" s="30"/>
      <c r="DVN119" s="30"/>
      <c r="DVO119" s="30"/>
      <c r="DVP119" s="30"/>
      <c r="DVQ119" s="30"/>
      <c r="DVR119" s="30"/>
      <c r="DVS119" s="30"/>
      <c r="DVT119" s="30"/>
      <c r="DVU119" s="30"/>
      <c r="DVV119" s="30"/>
      <c r="DVW119" s="30"/>
      <c r="DVX119" s="30"/>
      <c r="DVY119" s="30"/>
      <c r="DVZ119" s="30"/>
      <c r="DWA119" s="30"/>
      <c r="DWB119" s="30"/>
      <c r="DWC119" s="30"/>
      <c r="DWD119" s="30"/>
      <c r="DWE119" s="30"/>
      <c r="DWF119" s="30"/>
      <c r="DWG119" s="30"/>
      <c r="DWH119" s="30"/>
      <c r="DWI119" s="30"/>
      <c r="DWJ119" s="30"/>
      <c r="DWK119" s="30"/>
      <c r="DWL119" s="30"/>
      <c r="DWM119" s="30"/>
      <c r="DWN119" s="30"/>
      <c r="DWO119" s="30"/>
      <c r="DWP119" s="30"/>
      <c r="DWQ119" s="30"/>
      <c r="DWR119" s="30"/>
      <c r="DWS119" s="30"/>
      <c r="DWT119" s="30"/>
      <c r="DWU119" s="30"/>
      <c r="DWV119" s="30"/>
      <c r="DWW119" s="30"/>
      <c r="DWX119" s="30"/>
      <c r="DWY119" s="30"/>
      <c r="DWZ119" s="30"/>
      <c r="DXA119" s="30"/>
      <c r="DXB119" s="30"/>
      <c r="DXC119" s="30"/>
      <c r="DXD119" s="30"/>
      <c r="DXE119" s="30"/>
      <c r="DXF119" s="30"/>
      <c r="DXG119" s="30"/>
      <c r="DXH119" s="30"/>
      <c r="DXI119" s="30"/>
      <c r="DXJ119" s="30"/>
      <c r="DXK119" s="30"/>
      <c r="DXL119" s="30"/>
      <c r="DXM119" s="30"/>
      <c r="DXN119" s="30"/>
      <c r="DXO119" s="30"/>
      <c r="DXP119" s="30"/>
      <c r="DXQ119" s="30"/>
      <c r="DXR119" s="30"/>
      <c r="DXS119" s="30"/>
      <c r="DXT119" s="30"/>
      <c r="DXU119" s="30"/>
      <c r="DXV119" s="30"/>
      <c r="DXW119" s="30"/>
      <c r="DXX119" s="30"/>
      <c r="DXY119" s="30"/>
      <c r="DXZ119" s="30"/>
      <c r="DYA119" s="30"/>
      <c r="DYB119" s="30"/>
      <c r="DYC119" s="30"/>
      <c r="DYD119" s="30"/>
      <c r="DYE119" s="30"/>
      <c r="DYF119" s="30"/>
      <c r="DYG119" s="30"/>
      <c r="DYH119" s="30"/>
      <c r="DYI119" s="30"/>
      <c r="DYJ119" s="30"/>
      <c r="DYK119" s="30"/>
      <c r="DYL119" s="30"/>
      <c r="DYM119" s="30"/>
      <c r="DYN119" s="30"/>
      <c r="DYO119" s="30"/>
      <c r="DYP119" s="30"/>
      <c r="DYQ119" s="30"/>
      <c r="DYR119" s="30"/>
      <c r="DYS119" s="30"/>
      <c r="DYT119" s="30"/>
      <c r="DYU119" s="30"/>
      <c r="DYV119" s="30"/>
      <c r="DYW119" s="30"/>
      <c r="DYX119" s="30"/>
      <c r="DYY119" s="30"/>
      <c r="DYZ119" s="30"/>
      <c r="DZA119" s="30"/>
      <c r="DZB119" s="30"/>
      <c r="DZC119" s="30"/>
      <c r="DZD119" s="30"/>
      <c r="DZE119" s="30"/>
      <c r="DZF119" s="30"/>
      <c r="DZG119" s="30"/>
      <c r="DZH119" s="30"/>
      <c r="DZI119" s="30"/>
      <c r="DZJ119" s="30"/>
      <c r="DZK119" s="30"/>
      <c r="DZL119" s="30"/>
      <c r="DZM119" s="30"/>
      <c r="DZN119" s="30"/>
      <c r="DZO119" s="30"/>
      <c r="DZP119" s="30"/>
      <c r="DZQ119" s="30"/>
      <c r="DZR119" s="30"/>
      <c r="DZS119" s="30"/>
      <c r="DZT119" s="30"/>
      <c r="DZU119" s="30"/>
      <c r="DZV119" s="30"/>
      <c r="DZW119" s="30"/>
      <c r="DZX119" s="30"/>
      <c r="DZY119" s="30"/>
      <c r="DZZ119" s="30"/>
      <c r="EAA119" s="30"/>
      <c r="EAB119" s="30"/>
      <c r="EAC119" s="30"/>
      <c r="EAD119" s="30"/>
      <c r="EAE119" s="30"/>
      <c r="EAF119" s="30"/>
      <c r="EAG119" s="30"/>
      <c r="EAH119" s="30"/>
      <c r="EAI119" s="30"/>
      <c r="EAJ119" s="30"/>
      <c r="EAK119" s="30"/>
      <c r="EAL119" s="30"/>
      <c r="EAM119" s="30"/>
      <c r="EAN119" s="30"/>
      <c r="EAO119" s="30"/>
      <c r="EAP119" s="30"/>
      <c r="EAQ119" s="30"/>
      <c r="EAR119" s="30"/>
      <c r="EAS119" s="30"/>
      <c r="EAT119" s="30"/>
      <c r="EAU119" s="30"/>
      <c r="EAV119" s="30"/>
      <c r="EAW119" s="30"/>
      <c r="EAX119" s="30"/>
      <c r="EAY119" s="30"/>
      <c r="EAZ119" s="30"/>
      <c r="EBA119" s="30"/>
      <c r="EBB119" s="30"/>
      <c r="EBC119" s="30"/>
      <c r="EBD119" s="30"/>
      <c r="EBE119" s="30"/>
      <c r="EBF119" s="30"/>
      <c r="EBG119" s="30"/>
      <c r="EBH119" s="30"/>
      <c r="EBI119" s="30"/>
      <c r="EBJ119" s="30"/>
      <c r="EBK119" s="30"/>
      <c r="EBL119" s="30"/>
      <c r="EBM119" s="30"/>
      <c r="EBN119" s="30"/>
      <c r="EBO119" s="30"/>
      <c r="EBP119" s="30"/>
      <c r="EBQ119" s="30"/>
      <c r="EBR119" s="30"/>
      <c r="EBS119" s="30"/>
      <c r="EBT119" s="30"/>
      <c r="EBU119" s="30"/>
      <c r="EBV119" s="30"/>
      <c r="EBW119" s="30"/>
      <c r="EBX119" s="30"/>
      <c r="EBY119" s="30"/>
      <c r="EBZ119" s="30"/>
      <c r="ECA119" s="30"/>
      <c r="ECB119" s="30"/>
      <c r="ECC119" s="30"/>
      <c r="ECD119" s="30"/>
      <c r="ECE119" s="30"/>
      <c r="ECF119" s="30"/>
      <c r="ECG119" s="30"/>
      <c r="ECH119" s="30"/>
      <c r="ECI119" s="30"/>
      <c r="ECJ119" s="30"/>
      <c r="ECK119" s="30"/>
      <c r="ECL119" s="30"/>
      <c r="ECM119" s="30"/>
      <c r="ECN119" s="30"/>
      <c r="ECO119" s="30"/>
      <c r="ECP119" s="30"/>
      <c r="ECQ119" s="30"/>
      <c r="ECR119" s="30"/>
      <c r="ECS119" s="30"/>
      <c r="ECT119" s="30"/>
      <c r="ECU119" s="30"/>
      <c r="ECV119" s="30"/>
      <c r="ECW119" s="30"/>
      <c r="ECX119" s="30"/>
      <c r="ECY119" s="30"/>
      <c r="ECZ119" s="30"/>
      <c r="EDA119" s="30"/>
      <c r="EDB119" s="30"/>
      <c r="EDC119" s="30"/>
      <c r="EDD119" s="30"/>
      <c r="EDE119" s="30"/>
      <c r="EDF119" s="30"/>
      <c r="EDG119" s="30"/>
      <c r="EDH119" s="30"/>
      <c r="EDI119" s="30"/>
      <c r="EDJ119" s="30"/>
      <c r="EDK119" s="30"/>
      <c r="EDL119" s="30"/>
      <c r="EDM119" s="30"/>
      <c r="EDN119" s="30"/>
      <c r="EDO119" s="30"/>
      <c r="EDP119" s="30"/>
      <c r="EDQ119" s="30"/>
      <c r="EDR119" s="30"/>
      <c r="EDS119" s="30"/>
      <c r="EDT119" s="30"/>
      <c r="EDU119" s="30"/>
      <c r="EDV119" s="30"/>
      <c r="EDW119" s="30"/>
      <c r="EDX119" s="30"/>
      <c r="EDY119" s="30"/>
      <c r="EDZ119" s="30"/>
      <c r="EEA119" s="30"/>
      <c r="EEB119" s="30"/>
      <c r="EEC119" s="30"/>
      <c r="EED119" s="30"/>
      <c r="EEE119" s="30"/>
      <c r="EEF119" s="30"/>
      <c r="EEG119" s="30"/>
      <c r="EEH119" s="30"/>
      <c r="EEI119" s="30"/>
      <c r="EEJ119" s="30"/>
      <c r="EEK119" s="30"/>
      <c r="EEL119" s="30"/>
      <c r="EEM119" s="30"/>
      <c r="EEN119" s="30"/>
      <c r="EEO119" s="30"/>
      <c r="EEP119" s="30"/>
      <c r="EEQ119" s="30"/>
      <c r="EER119" s="30"/>
      <c r="EES119" s="30"/>
      <c r="EET119" s="30"/>
      <c r="EEU119" s="30"/>
      <c r="EEV119" s="30"/>
      <c r="EEW119" s="30"/>
      <c r="EEX119" s="30"/>
      <c r="EEY119" s="30"/>
      <c r="EEZ119" s="30"/>
      <c r="EFA119" s="30"/>
      <c r="EFB119" s="30"/>
      <c r="EFC119" s="30"/>
      <c r="EFD119" s="30"/>
      <c r="EFE119" s="30"/>
      <c r="EFF119" s="30"/>
      <c r="EFG119" s="30"/>
      <c r="EFH119" s="30"/>
      <c r="EFI119" s="30"/>
      <c r="EFJ119" s="30"/>
      <c r="EFK119" s="30"/>
      <c r="EFL119" s="30"/>
      <c r="EFM119" s="30"/>
      <c r="EFN119" s="30"/>
      <c r="EFO119" s="30"/>
      <c r="EFP119" s="30"/>
      <c r="EFQ119" s="30"/>
      <c r="EFR119" s="30"/>
      <c r="EFS119" s="30"/>
      <c r="EFT119" s="30"/>
      <c r="EFU119" s="30"/>
      <c r="EFV119" s="30"/>
      <c r="EFW119" s="30"/>
      <c r="EFX119" s="30"/>
      <c r="EFY119" s="30"/>
      <c r="EFZ119" s="30"/>
      <c r="EGA119" s="30"/>
      <c r="EGB119" s="30"/>
      <c r="EGC119" s="30"/>
      <c r="EGD119" s="30"/>
      <c r="EGE119" s="30"/>
      <c r="EGF119" s="30"/>
      <c r="EGG119" s="30"/>
      <c r="EGH119" s="30"/>
      <c r="EGI119" s="30"/>
      <c r="EGJ119" s="30"/>
      <c r="EGK119" s="30"/>
      <c r="EGL119" s="30"/>
      <c r="EGM119" s="30"/>
      <c r="EGN119" s="30"/>
      <c r="EGO119" s="30"/>
      <c r="EGP119" s="30"/>
      <c r="EGQ119" s="30"/>
      <c r="EGR119" s="30"/>
      <c r="EGS119" s="30"/>
      <c r="EGT119" s="30"/>
      <c r="EGU119" s="30"/>
      <c r="EGV119" s="30"/>
      <c r="EGW119" s="30"/>
      <c r="EGX119" s="30"/>
      <c r="EGY119" s="30"/>
      <c r="EGZ119" s="30"/>
      <c r="EHA119" s="30"/>
      <c r="EHB119" s="30"/>
      <c r="EHC119" s="30"/>
      <c r="EHD119" s="30"/>
      <c r="EHE119" s="30"/>
      <c r="EHF119" s="30"/>
      <c r="EHG119" s="30"/>
      <c r="EHH119" s="30"/>
      <c r="EHI119" s="30"/>
      <c r="EHJ119" s="30"/>
      <c r="EHK119" s="30"/>
      <c r="EHL119" s="30"/>
      <c r="EHM119" s="30"/>
      <c r="EHN119" s="30"/>
      <c r="EHO119" s="30"/>
      <c r="EHP119" s="30"/>
      <c r="EHQ119" s="30"/>
      <c r="EHR119" s="30"/>
      <c r="EHS119" s="30"/>
      <c r="EHT119" s="30"/>
      <c r="EHU119" s="30"/>
      <c r="EHV119" s="30"/>
      <c r="EHW119" s="30"/>
      <c r="EHX119" s="30"/>
      <c r="EHY119" s="30"/>
      <c r="EHZ119" s="30"/>
      <c r="EIA119" s="30"/>
      <c r="EIB119" s="30"/>
      <c r="EIC119" s="30"/>
      <c r="EID119" s="30"/>
      <c r="EIE119" s="30"/>
      <c r="EIF119" s="30"/>
      <c r="EIG119" s="30"/>
      <c r="EIH119" s="30"/>
      <c r="EII119" s="30"/>
      <c r="EIJ119" s="30"/>
      <c r="EIK119" s="30"/>
      <c r="EIL119" s="30"/>
      <c r="EIM119" s="30"/>
      <c r="EIN119" s="30"/>
      <c r="EIO119" s="30"/>
      <c r="EIP119" s="30"/>
      <c r="EIQ119" s="30"/>
      <c r="EIR119" s="30"/>
      <c r="EIS119" s="30"/>
      <c r="EIT119" s="30"/>
      <c r="EIU119" s="30"/>
      <c r="EIV119" s="30"/>
      <c r="EIW119" s="30"/>
      <c r="EIX119" s="30"/>
      <c r="EIY119" s="30"/>
      <c r="EIZ119" s="30"/>
      <c r="EJA119" s="30"/>
      <c r="EJB119" s="30"/>
      <c r="EJC119" s="30"/>
      <c r="EJD119" s="30"/>
      <c r="EJE119" s="30"/>
      <c r="EJF119" s="30"/>
      <c r="EJG119" s="30"/>
      <c r="EJH119" s="30"/>
      <c r="EJI119" s="30"/>
      <c r="EJJ119" s="30"/>
      <c r="EJK119" s="30"/>
      <c r="EJL119" s="30"/>
      <c r="EJM119" s="30"/>
      <c r="EJN119" s="30"/>
      <c r="EJO119" s="30"/>
      <c r="EJP119" s="30"/>
      <c r="EJQ119" s="30"/>
      <c r="EJR119" s="30"/>
      <c r="EJS119" s="30"/>
      <c r="EJT119" s="30"/>
      <c r="EJU119" s="30"/>
      <c r="EJV119" s="30"/>
      <c r="EJW119" s="30"/>
      <c r="EJX119" s="30"/>
      <c r="EJY119" s="30"/>
      <c r="EJZ119" s="30"/>
      <c r="EKA119" s="30"/>
      <c r="EKB119" s="30"/>
      <c r="EKC119" s="30"/>
      <c r="EKD119" s="30"/>
      <c r="EKE119" s="30"/>
      <c r="EKF119" s="30"/>
      <c r="EKG119" s="30"/>
      <c r="EKH119" s="30"/>
      <c r="EKI119" s="30"/>
      <c r="EKJ119" s="30"/>
      <c r="EKK119" s="30"/>
      <c r="EKL119" s="30"/>
      <c r="EKM119" s="30"/>
      <c r="EKN119" s="30"/>
      <c r="EKO119" s="30"/>
      <c r="EKP119" s="30"/>
      <c r="EKQ119" s="30"/>
      <c r="EKR119" s="30"/>
      <c r="EKS119" s="30"/>
      <c r="EKT119" s="30"/>
      <c r="EKU119" s="30"/>
      <c r="EKV119" s="30"/>
      <c r="EKW119" s="30"/>
      <c r="EKX119" s="30"/>
      <c r="EKY119" s="30"/>
      <c r="EKZ119" s="30"/>
      <c r="ELA119" s="30"/>
      <c r="ELB119" s="30"/>
      <c r="ELC119" s="30"/>
      <c r="ELD119" s="30"/>
      <c r="ELE119" s="30"/>
      <c r="ELF119" s="30"/>
      <c r="ELG119" s="30"/>
      <c r="ELH119" s="30"/>
      <c r="ELI119" s="30"/>
      <c r="ELJ119" s="30"/>
      <c r="ELK119" s="30"/>
      <c r="ELL119" s="30"/>
      <c r="ELM119" s="30"/>
      <c r="ELN119" s="30"/>
      <c r="ELO119" s="30"/>
      <c r="ELP119" s="30"/>
      <c r="ELQ119" s="30"/>
      <c r="ELR119" s="30"/>
      <c r="ELS119" s="30"/>
      <c r="ELT119" s="30"/>
      <c r="ELU119" s="30"/>
      <c r="ELV119" s="30"/>
      <c r="ELW119" s="30"/>
      <c r="ELX119" s="30"/>
      <c r="ELY119" s="30"/>
      <c r="ELZ119" s="30"/>
      <c r="EMA119" s="30"/>
      <c r="EMB119" s="30"/>
      <c r="EMC119" s="30"/>
      <c r="EMD119" s="30"/>
      <c r="EME119" s="30"/>
      <c r="EMF119" s="30"/>
      <c r="EMG119" s="30"/>
      <c r="EMH119" s="30"/>
      <c r="EMI119" s="30"/>
      <c r="EMJ119" s="30"/>
      <c r="EMK119" s="30"/>
      <c r="EML119" s="30"/>
      <c r="EMM119" s="30"/>
      <c r="EMN119" s="30"/>
      <c r="EMO119" s="30"/>
      <c r="EMP119" s="30"/>
      <c r="EMQ119" s="30"/>
      <c r="EMR119" s="30"/>
      <c r="EMS119" s="30"/>
      <c r="EMT119" s="30"/>
      <c r="EMU119" s="30"/>
      <c r="EMV119" s="30"/>
      <c r="EMW119" s="30"/>
      <c r="EMX119" s="30"/>
      <c r="EMY119" s="30"/>
      <c r="EMZ119" s="30"/>
      <c r="ENA119" s="30"/>
      <c r="ENB119" s="30"/>
      <c r="ENC119" s="30"/>
      <c r="END119" s="30"/>
      <c r="ENE119" s="30"/>
      <c r="ENF119" s="30"/>
      <c r="ENG119" s="30"/>
      <c r="ENH119" s="30"/>
      <c r="ENI119" s="30"/>
      <c r="ENJ119" s="30"/>
      <c r="ENK119" s="30"/>
      <c r="ENL119" s="30"/>
      <c r="ENM119" s="30"/>
      <c r="ENN119" s="30"/>
      <c r="ENO119" s="30"/>
      <c r="ENP119" s="30"/>
      <c r="ENQ119" s="30"/>
      <c r="ENR119" s="30"/>
      <c r="ENS119" s="30"/>
      <c r="ENT119" s="30"/>
      <c r="ENU119" s="30"/>
      <c r="ENV119" s="30"/>
      <c r="ENW119" s="30"/>
      <c r="ENX119" s="30"/>
      <c r="ENY119" s="30"/>
      <c r="ENZ119" s="30"/>
      <c r="EOA119" s="30"/>
      <c r="EOB119" s="30"/>
      <c r="EOC119" s="30"/>
      <c r="EOD119" s="30"/>
      <c r="EOE119" s="30"/>
      <c r="EOF119" s="30"/>
      <c r="EOG119" s="30"/>
      <c r="EOH119" s="30"/>
      <c r="EOI119" s="30"/>
      <c r="EOJ119" s="30"/>
      <c r="EOK119" s="30"/>
      <c r="EOL119" s="30"/>
      <c r="EOM119" s="30"/>
      <c r="EON119" s="30"/>
      <c r="EOO119" s="30"/>
      <c r="EOP119" s="30"/>
      <c r="EOQ119" s="30"/>
      <c r="EOR119" s="30"/>
      <c r="EOS119" s="30"/>
      <c r="EOT119" s="30"/>
      <c r="EOU119" s="30"/>
      <c r="EOV119" s="30"/>
      <c r="EOW119" s="30"/>
      <c r="EOX119" s="30"/>
      <c r="EOY119" s="30"/>
      <c r="EOZ119" s="30"/>
      <c r="EPA119" s="30"/>
      <c r="EPB119" s="30"/>
      <c r="EPC119" s="30"/>
      <c r="EPD119" s="30"/>
      <c r="EPE119" s="30"/>
      <c r="EPF119" s="30"/>
      <c r="EPG119" s="30"/>
      <c r="EPH119" s="30"/>
      <c r="EPI119" s="30"/>
      <c r="EPJ119" s="30"/>
      <c r="EPK119" s="30"/>
      <c r="EPL119" s="30"/>
      <c r="EPM119" s="30"/>
      <c r="EPN119" s="30"/>
      <c r="EPO119" s="30"/>
      <c r="EPP119" s="30"/>
      <c r="EPQ119" s="30"/>
      <c r="EPR119" s="30"/>
      <c r="EPS119" s="30"/>
      <c r="EPT119" s="30"/>
      <c r="EPU119" s="30"/>
      <c r="EPV119" s="30"/>
      <c r="EPW119" s="30"/>
      <c r="EPX119" s="30"/>
      <c r="EPY119" s="30"/>
      <c r="EPZ119" s="30"/>
      <c r="EQA119" s="30"/>
      <c r="EQB119" s="30"/>
      <c r="EQC119" s="30"/>
      <c r="EQD119" s="30"/>
      <c r="EQE119" s="30"/>
      <c r="EQF119" s="30"/>
      <c r="EQG119" s="30"/>
      <c r="EQH119" s="30"/>
      <c r="EQI119" s="30"/>
      <c r="EQJ119" s="30"/>
      <c r="EQK119" s="30"/>
      <c r="EQL119" s="30"/>
      <c r="EQM119" s="30"/>
      <c r="EQN119" s="30"/>
      <c r="EQO119" s="30"/>
      <c r="EQP119" s="30"/>
      <c r="EQQ119" s="30"/>
      <c r="EQR119" s="30"/>
      <c r="EQS119" s="30"/>
      <c r="EQT119" s="30"/>
      <c r="EQU119" s="30"/>
      <c r="EQV119" s="30"/>
      <c r="EQW119" s="30"/>
      <c r="EQX119" s="30"/>
      <c r="EQY119" s="30"/>
      <c r="EQZ119" s="30"/>
      <c r="ERA119" s="30"/>
      <c r="ERB119" s="30"/>
      <c r="ERC119" s="30"/>
      <c r="ERD119" s="30"/>
      <c r="ERE119" s="30"/>
      <c r="ERF119" s="30"/>
      <c r="ERG119" s="30"/>
      <c r="ERH119" s="30"/>
      <c r="ERI119" s="30"/>
      <c r="ERJ119" s="30"/>
      <c r="ERK119" s="30"/>
      <c r="ERL119" s="30"/>
      <c r="ERM119" s="30"/>
      <c r="ERN119" s="30"/>
      <c r="ERO119" s="30"/>
      <c r="ERP119" s="30"/>
      <c r="ERQ119" s="30"/>
      <c r="ERR119" s="30"/>
      <c r="ERS119" s="30"/>
      <c r="ERT119" s="30"/>
      <c r="ERU119" s="30"/>
      <c r="ERV119" s="30"/>
      <c r="ERW119" s="30"/>
      <c r="ERX119" s="30"/>
      <c r="ERY119" s="30"/>
      <c r="ERZ119" s="30"/>
      <c r="ESA119" s="30"/>
      <c r="ESB119" s="30"/>
      <c r="ESC119" s="30"/>
      <c r="ESD119" s="30"/>
      <c r="ESE119" s="30"/>
      <c r="ESF119" s="30"/>
      <c r="ESG119" s="30"/>
      <c r="ESH119" s="30"/>
      <c r="ESI119" s="30"/>
      <c r="ESJ119" s="30"/>
      <c r="ESK119" s="30"/>
      <c r="ESL119" s="30"/>
      <c r="ESM119" s="30"/>
      <c r="ESN119" s="30"/>
      <c r="ESO119" s="30"/>
      <c r="ESP119" s="30"/>
      <c r="ESQ119" s="30"/>
      <c r="ESR119" s="30"/>
      <c r="ESS119" s="30"/>
      <c r="EST119" s="30"/>
      <c r="ESU119" s="30"/>
      <c r="ESV119" s="30"/>
      <c r="ESW119" s="30"/>
      <c r="ESX119" s="30"/>
      <c r="ESY119" s="30"/>
      <c r="ESZ119" s="30"/>
      <c r="ETA119" s="30"/>
      <c r="ETB119" s="30"/>
      <c r="ETC119" s="30"/>
      <c r="ETD119" s="30"/>
      <c r="ETE119" s="30"/>
      <c r="ETF119" s="30"/>
      <c r="ETG119" s="30"/>
      <c r="ETH119" s="30"/>
      <c r="ETI119" s="30"/>
      <c r="ETJ119" s="30"/>
      <c r="ETK119" s="30"/>
      <c r="ETL119" s="30"/>
      <c r="ETM119" s="30"/>
      <c r="ETN119" s="30"/>
      <c r="ETO119" s="30"/>
      <c r="ETP119" s="30"/>
      <c r="ETQ119" s="30"/>
      <c r="ETR119" s="30"/>
      <c r="ETS119" s="30"/>
      <c r="ETT119" s="30"/>
      <c r="ETU119" s="30"/>
      <c r="ETV119" s="30"/>
      <c r="ETW119" s="30"/>
      <c r="ETX119" s="30"/>
      <c r="ETY119" s="30"/>
      <c r="ETZ119" s="30"/>
      <c r="EUA119" s="30"/>
      <c r="EUB119" s="30"/>
      <c r="EUC119" s="30"/>
      <c r="EUD119" s="30"/>
      <c r="EUE119" s="30"/>
      <c r="EUF119" s="30"/>
      <c r="EUG119" s="30"/>
      <c r="EUH119" s="30"/>
      <c r="EUI119" s="30"/>
      <c r="EUJ119" s="30"/>
      <c r="EUK119" s="30"/>
      <c r="EUL119" s="30"/>
      <c r="EUM119" s="30"/>
      <c r="EUN119" s="30"/>
      <c r="EUO119" s="30"/>
      <c r="EUP119" s="30"/>
      <c r="EUQ119" s="30"/>
      <c r="EUR119" s="30"/>
      <c r="EUS119" s="30"/>
      <c r="EUT119" s="30"/>
      <c r="EUU119" s="30"/>
      <c r="EUV119" s="30"/>
      <c r="EUW119" s="30"/>
      <c r="EUX119" s="30"/>
      <c r="EUY119" s="30"/>
      <c r="EUZ119" s="30"/>
      <c r="EVA119" s="30"/>
      <c r="EVB119" s="30"/>
      <c r="EVC119" s="30"/>
      <c r="EVD119" s="30"/>
      <c r="EVE119" s="30"/>
      <c r="EVF119" s="30"/>
      <c r="EVG119" s="30"/>
      <c r="EVH119" s="30"/>
      <c r="EVI119" s="30"/>
      <c r="EVJ119" s="30"/>
      <c r="EVK119" s="30"/>
      <c r="EVL119" s="30"/>
      <c r="EVM119" s="30"/>
      <c r="EVN119" s="30"/>
      <c r="EVO119" s="30"/>
      <c r="EVP119" s="30"/>
      <c r="EVQ119" s="30"/>
      <c r="EVR119" s="30"/>
      <c r="EVS119" s="30"/>
      <c r="EVT119" s="30"/>
      <c r="EVU119" s="30"/>
      <c r="EVV119" s="30"/>
      <c r="EVW119" s="30"/>
      <c r="EVX119" s="30"/>
      <c r="EVY119" s="30"/>
      <c r="EVZ119" s="30"/>
      <c r="EWA119" s="30"/>
      <c r="EWB119" s="30"/>
      <c r="EWC119" s="30"/>
      <c r="EWD119" s="30"/>
      <c r="EWE119" s="30"/>
      <c r="EWF119" s="30"/>
      <c r="EWG119" s="30"/>
      <c r="EWH119" s="30"/>
      <c r="EWI119" s="30"/>
      <c r="EWJ119" s="30"/>
      <c r="EWK119" s="30"/>
      <c r="EWL119" s="30"/>
      <c r="EWM119" s="30"/>
      <c r="EWN119" s="30"/>
      <c r="EWO119" s="30"/>
      <c r="EWP119" s="30"/>
      <c r="EWQ119" s="30"/>
      <c r="EWR119" s="30"/>
      <c r="EWS119" s="30"/>
      <c r="EWT119" s="30"/>
      <c r="EWU119" s="30"/>
      <c r="EWV119" s="30"/>
      <c r="EWW119" s="30"/>
      <c r="EWX119" s="30"/>
      <c r="EWY119" s="30"/>
      <c r="EWZ119" s="30"/>
      <c r="EXA119" s="30"/>
      <c r="EXB119" s="30"/>
      <c r="EXC119" s="30"/>
      <c r="EXD119" s="30"/>
      <c r="EXE119" s="30"/>
      <c r="EXF119" s="30"/>
      <c r="EXG119" s="30"/>
      <c r="EXH119" s="30"/>
      <c r="EXI119" s="30"/>
      <c r="EXJ119" s="30"/>
      <c r="EXK119" s="30"/>
      <c r="EXL119" s="30"/>
      <c r="EXM119" s="30"/>
      <c r="EXN119" s="30"/>
      <c r="EXO119" s="30"/>
      <c r="EXP119" s="30"/>
      <c r="EXQ119" s="30"/>
      <c r="EXR119" s="30"/>
      <c r="EXS119" s="30"/>
      <c r="EXT119" s="30"/>
      <c r="EXU119" s="30"/>
      <c r="EXV119" s="30"/>
      <c r="EXW119" s="30"/>
      <c r="EXX119" s="30"/>
      <c r="EXY119" s="30"/>
      <c r="EXZ119" s="30"/>
      <c r="EYA119" s="30"/>
      <c r="EYB119" s="30"/>
      <c r="EYC119" s="30"/>
      <c r="EYD119" s="30"/>
      <c r="EYE119" s="30"/>
      <c r="EYF119" s="30"/>
      <c r="EYG119" s="30"/>
      <c r="EYH119" s="30"/>
      <c r="EYI119" s="30"/>
      <c r="EYJ119" s="30"/>
      <c r="EYK119" s="30"/>
      <c r="EYL119" s="30"/>
      <c r="EYM119" s="30"/>
      <c r="EYN119" s="30"/>
      <c r="EYO119" s="30"/>
      <c r="EYP119" s="30"/>
      <c r="EYQ119" s="30"/>
      <c r="EYR119" s="30"/>
      <c r="EYS119" s="30"/>
      <c r="EYT119" s="30"/>
      <c r="EYU119" s="30"/>
      <c r="EYV119" s="30"/>
      <c r="EYW119" s="30"/>
      <c r="EYX119" s="30"/>
      <c r="EYY119" s="30"/>
      <c r="EYZ119" s="30"/>
      <c r="EZA119" s="30"/>
      <c r="EZB119" s="30"/>
      <c r="EZC119" s="30"/>
      <c r="EZD119" s="30"/>
      <c r="EZE119" s="30"/>
      <c r="EZF119" s="30"/>
      <c r="EZG119" s="30"/>
      <c r="EZH119" s="30"/>
      <c r="EZI119" s="30"/>
      <c r="EZJ119" s="30"/>
      <c r="EZK119" s="30"/>
      <c r="EZL119" s="30"/>
      <c r="EZM119" s="30"/>
      <c r="EZN119" s="30"/>
      <c r="EZO119" s="30"/>
      <c r="EZP119" s="30"/>
      <c r="EZQ119" s="30"/>
      <c r="EZR119" s="30"/>
      <c r="EZS119" s="30"/>
      <c r="EZT119" s="30"/>
      <c r="EZU119" s="30"/>
      <c r="EZV119" s="30"/>
      <c r="EZW119" s="30"/>
      <c r="EZX119" s="30"/>
      <c r="EZY119" s="30"/>
      <c r="EZZ119" s="30"/>
      <c r="FAA119" s="30"/>
      <c r="FAB119" s="30"/>
      <c r="FAC119" s="30"/>
      <c r="FAD119" s="30"/>
      <c r="FAE119" s="30"/>
      <c r="FAF119" s="30"/>
      <c r="FAG119" s="30"/>
      <c r="FAH119" s="30"/>
      <c r="FAI119" s="30"/>
      <c r="FAJ119" s="30"/>
      <c r="FAK119" s="30"/>
      <c r="FAL119" s="30"/>
      <c r="FAM119" s="30"/>
      <c r="FAN119" s="30"/>
      <c r="FAO119" s="30"/>
      <c r="FAP119" s="30"/>
      <c r="FAQ119" s="30"/>
      <c r="FAR119" s="30"/>
      <c r="FAS119" s="30"/>
      <c r="FAT119" s="30"/>
      <c r="FAU119" s="30"/>
      <c r="FAV119" s="30"/>
      <c r="FAW119" s="30"/>
      <c r="FAX119" s="30"/>
      <c r="FAY119" s="30"/>
      <c r="FAZ119" s="30"/>
      <c r="FBA119" s="30"/>
      <c r="FBB119" s="30"/>
      <c r="FBC119" s="30"/>
      <c r="FBD119" s="30"/>
      <c r="FBE119" s="30"/>
      <c r="FBF119" s="30"/>
      <c r="FBG119" s="30"/>
      <c r="FBH119" s="30"/>
      <c r="FBI119" s="30"/>
      <c r="FBJ119" s="30"/>
      <c r="FBK119" s="30"/>
      <c r="FBL119" s="30"/>
      <c r="FBM119" s="30"/>
      <c r="FBN119" s="30"/>
      <c r="FBO119" s="30"/>
      <c r="FBP119" s="30"/>
      <c r="FBQ119" s="30"/>
      <c r="FBR119" s="30"/>
      <c r="FBS119" s="30"/>
      <c r="FBT119" s="30"/>
      <c r="FBU119" s="30"/>
      <c r="FBV119" s="30"/>
      <c r="FBW119" s="30"/>
      <c r="FBX119" s="30"/>
      <c r="FBY119" s="30"/>
      <c r="FBZ119" s="30"/>
      <c r="FCA119" s="30"/>
      <c r="FCB119" s="30"/>
      <c r="FCC119" s="30"/>
      <c r="FCD119" s="30"/>
      <c r="FCE119" s="30"/>
      <c r="FCF119" s="30"/>
      <c r="FCG119" s="30"/>
      <c r="FCH119" s="30"/>
      <c r="FCI119" s="30"/>
      <c r="FCJ119" s="30"/>
      <c r="FCK119" s="30"/>
      <c r="FCL119" s="30"/>
      <c r="FCM119" s="30"/>
      <c r="FCN119" s="30"/>
      <c r="FCO119" s="30"/>
      <c r="FCP119" s="30"/>
      <c r="FCQ119" s="30"/>
      <c r="FCR119" s="30"/>
      <c r="FCS119" s="30"/>
      <c r="FCT119" s="30"/>
      <c r="FCU119" s="30"/>
      <c r="FCV119" s="30"/>
      <c r="FCW119" s="30"/>
      <c r="FCX119" s="30"/>
      <c r="FCY119" s="30"/>
      <c r="FCZ119" s="30"/>
      <c r="FDA119" s="30"/>
      <c r="FDB119" s="30"/>
      <c r="FDC119" s="30"/>
      <c r="FDD119" s="30"/>
      <c r="FDE119" s="30"/>
      <c r="FDF119" s="30"/>
      <c r="FDG119" s="30"/>
      <c r="FDH119" s="30"/>
      <c r="FDI119" s="30"/>
      <c r="FDJ119" s="30"/>
      <c r="FDK119" s="30"/>
      <c r="FDL119" s="30"/>
      <c r="FDM119" s="30"/>
      <c r="FDN119" s="30"/>
      <c r="FDO119" s="30"/>
      <c r="FDP119" s="30"/>
      <c r="FDQ119" s="30"/>
      <c r="FDR119" s="30"/>
      <c r="FDS119" s="30"/>
      <c r="FDT119" s="30"/>
      <c r="FDU119" s="30"/>
      <c r="FDV119" s="30"/>
      <c r="FDW119" s="30"/>
      <c r="FDX119" s="30"/>
      <c r="FDY119" s="30"/>
      <c r="FDZ119" s="30"/>
      <c r="FEA119" s="30"/>
      <c r="FEB119" s="30"/>
      <c r="FEC119" s="30"/>
      <c r="FED119" s="30"/>
      <c r="FEE119" s="30"/>
      <c r="FEF119" s="30"/>
      <c r="FEG119" s="30"/>
      <c r="FEH119" s="30"/>
      <c r="FEI119" s="30"/>
      <c r="FEJ119" s="30"/>
      <c r="FEK119" s="30"/>
      <c r="FEL119" s="30"/>
      <c r="FEM119" s="30"/>
      <c r="FEN119" s="30"/>
      <c r="FEO119" s="30"/>
      <c r="FEP119" s="30"/>
      <c r="FEQ119" s="30"/>
      <c r="FER119" s="30"/>
      <c r="FES119" s="30"/>
      <c r="FET119" s="30"/>
      <c r="FEU119" s="30"/>
      <c r="FEV119" s="30"/>
      <c r="FEW119" s="30"/>
      <c r="FEX119" s="30"/>
      <c r="FEY119" s="30"/>
      <c r="FEZ119" s="30"/>
      <c r="FFA119" s="30"/>
      <c r="FFB119" s="30"/>
      <c r="FFC119" s="30"/>
      <c r="FFD119" s="30"/>
      <c r="FFE119" s="30"/>
      <c r="FFF119" s="30"/>
      <c r="FFG119" s="30"/>
      <c r="FFH119" s="30"/>
      <c r="FFI119" s="30"/>
      <c r="FFJ119" s="30"/>
      <c r="FFK119" s="30"/>
      <c r="FFL119" s="30"/>
      <c r="FFM119" s="30"/>
      <c r="FFN119" s="30"/>
      <c r="FFO119" s="30"/>
      <c r="FFP119" s="30"/>
      <c r="FFQ119" s="30"/>
      <c r="FFR119" s="30"/>
      <c r="FFS119" s="30"/>
      <c r="FFT119" s="30"/>
      <c r="FFU119" s="30"/>
      <c r="FFV119" s="30"/>
      <c r="FFW119" s="30"/>
      <c r="FFX119" s="30"/>
      <c r="FFY119" s="30"/>
      <c r="FFZ119" s="30"/>
      <c r="FGA119" s="30"/>
      <c r="FGB119" s="30"/>
      <c r="FGC119" s="30"/>
      <c r="FGD119" s="30"/>
      <c r="FGE119" s="30"/>
      <c r="FGF119" s="30"/>
      <c r="FGG119" s="30"/>
      <c r="FGH119" s="30"/>
      <c r="FGI119" s="30"/>
      <c r="FGJ119" s="30"/>
      <c r="FGK119" s="30"/>
      <c r="FGL119" s="30"/>
      <c r="FGM119" s="30"/>
      <c r="FGN119" s="30"/>
      <c r="FGO119" s="30"/>
      <c r="FGP119" s="30"/>
      <c r="FGQ119" s="30"/>
      <c r="FGR119" s="30"/>
      <c r="FGS119" s="30"/>
      <c r="FGT119" s="30"/>
      <c r="FGU119" s="30"/>
      <c r="FGV119" s="30"/>
      <c r="FGW119" s="30"/>
      <c r="FGX119" s="30"/>
      <c r="FGY119" s="30"/>
      <c r="FGZ119" s="30"/>
      <c r="FHA119" s="30"/>
      <c r="FHB119" s="30"/>
      <c r="FHC119" s="30"/>
      <c r="FHD119" s="30"/>
      <c r="FHE119" s="30"/>
      <c r="FHF119" s="30"/>
      <c r="FHG119" s="30"/>
      <c r="FHH119" s="30"/>
      <c r="FHI119" s="30"/>
      <c r="FHJ119" s="30"/>
      <c r="FHK119" s="30"/>
      <c r="FHL119" s="30"/>
      <c r="FHM119" s="30"/>
      <c r="FHN119" s="30"/>
      <c r="FHO119" s="30"/>
      <c r="FHP119" s="30"/>
      <c r="FHQ119" s="30"/>
      <c r="FHR119" s="30"/>
      <c r="FHS119" s="30"/>
      <c r="FHT119" s="30"/>
      <c r="FHU119" s="30"/>
      <c r="FHV119" s="30"/>
      <c r="FHW119" s="30"/>
      <c r="FHX119" s="30"/>
      <c r="FHY119" s="30"/>
      <c r="FHZ119" s="30"/>
      <c r="FIA119" s="30"/>
      <c r="FIB119" s="30"/>
      <c r="FIC119" s="30"/>
      <c r="FID119" s="30"/>
      <c r="FIE119" s="30"/>
      <c r="FIF119" s="30"/>
      <c r="FIG119" s="30"/>
      <c r="FIH119" s="30"/>
      <c r="FII119" s="30"/>
      <c r="FIJ119" s="30"/>
      <c r="FIK119" s="30"/>
      <c r="FIL119" s="30"/>
      <c r="FIM119" s="30"/>
      <c r="FIN119" s="30"/>
      <c r="FIO119" s="30"/>
      <c r="FIP119" s="30"/>
      <c r="FIQ119" s="30"/>
      <c r="FIR119" s="30"/>
      <c r="FIS119" s="30"/>
      <c r="FIT119" s="30"/>
      <c r="FIU119" s="30"/>
      <c r="FIV119" s="30"/>
      <c r="FIW119" s="30"/>
      <c r="FIX119" s="30"/>
      <c r="FIY119" s="30"/>
      <c r="FIZ119" s="30"/>
      <c r="FJA119" s="30"/>
      <c r="FJB119" s="30"/>
      <c r="FJC119" s="30"/>
      <c r="FJD119" s="30"/>
      <c r="FJE119" s="30"/>
      <c r="FJF119" s="30"/>
      <c r="FJG119" s="30"/>
      <c r="FJH119" s="30"/>
      <c r="FJI119" s="30"/>
      <c r="FJJ119" s="30"/>
      <c r="FJK119" s="30"/>
      <c r="FJL119" s="30"/>
      <c r="FJM119" s="30"/>
      <c r="FJN119" s="30"/>
      <c r="FJO119" s="30"/>
      <c r="FJP119" s="30"/>
      <c r="FJQ119" s="30"/>
      <c r="FJR119" s="30"/>
      <c r="FJS119" s="30"/>
      <c r="FJT119" s="30"/>
      <c r="FJU119" s="30"/>
      <c r="FJV119" s="30"/>
      <c r="FJW119" s="30"/>
      <c r="FJX119" s="30"/>
      <c r="FJY119" s="30"/>
      <c r="FJZ119" s="30"/>
      <c r="FKA119" s="30"/>
      <c r="FKB119" s="30"/>
      <c r="FKC119" s="30"/>
      <c r="FKD119" s="30"/>
      <c r="FKE119" s="30"/>
      <c r="FKF119" s="30"/>
      <c r="FKG119" s="30"/>
      <c r="FKH119" s="30"/>
      <c r="FKI119" s="30"/>
      <c r="FKJ119" s="30"/>
      <c r="FKK119" s="30"/>
      <c r="FKL119" s="30"/>
      <c r="FKM119" s="30"/>
      <c r="FKN119" s="30"/>
      <c r="FKO119" s="30"/>
      <c r="FKP119" s="30"/>
      <c r="FKQ119" s="30"/>
      <c r="FKR119" s="30"/>
      <c r="FKS119" s="30"/>
      <c r="FKT119" s="30"/>
      <c r="FKU119" s="30"/>
      <c r="FKV119" s="30"/>
      <c r="FKW119" s="30"/>
      <c r="FKX119" s="30"/>
      <c r="FKY119" s="30"/>
      <c r="FKZ119" s="30"/>
      <c r="FLA119" s="30"/>
      <c r="FLB119" s="30"/>
      <c r="FLC119" s="30"/>
      <c r="FLD119" s="30"/>
      <c r="FLE119" s="30"/>
      <c r="FLF119" s="30"/>
      <c r="FLG119" s="30"/>
      <c r="FLH119" s="30"/>
      <c r="FLI119" s="30"/>
      <c r="FLJ119" s="30"/>
      <c r="FLK119" s="30"/>
      <c r="FLL119" s="30"/>
      <c r="FLM119" s="30"/>
      <c r="FLN119" s="30"/>
      <c r="FLO119" s="30"/>
      <c r="FLP119" s="30"/>
      <c r="FLQ119" s="30"/>
      <c r="FLR119" s="30"/>
      <c r="FLS119" s="30"/>
      <c r="FLT119" s="30"/>
      <c r="FLU119" s="30"/>
      <c r="FLV119" s="30"/>
      <c r="FLW119" s="30"/>
      <c r="FLX119" s="30"/>
      <c r="FLY119" s="30"/>
      <c r="FLZ119" s="30"/>
      <c r="FMA119" s="30"/>
      <c r="FMB119" s="30"/>
      <c r="FMC119" s="30"/>
      <c r="FMD119" s="30"/>
      <c r="FME119" s="30"/>
      <c r="FMF119" s="30"/>
      <c r="FMG119" s="30"/>
      <c r="FMH119" s="30"/>
      <c r="FMI119" s="30"/>
      <c r="FMJ119" s="30"/>
      <c r="FMK119" s="30"/>
      <c r="FML119" s="30"/>
      <c r="FMM119" s="30"/>
      <c r="FMN119" s="30"/>
      <c r="FMO119" s="30"/>
      <c r="FMP119" s="30"/>
      <c r="FMQ119" s="30"/>
      <c r="FMR119" s="30"/>
      <c r="FMS119" s="30"/>
      <c r="FMT119" s="30"/>
      <c r="FMU119" s="30"/>
      <c r="FMV119" s="30"/>
      <c r="FMW119" s="30"/>
      <c r="FMX119" s="30"/>
      <c r="FMY119" s="30"/>
      <c r="FMZ119" s="30"/>
      <c r="FNA119" s="30"/>
      <c r="FNB119" s="30"/>
      <c r="FNC119" s="30"/>
      <c r="FND119" s="30"/>
      <c r="FNE119" s="30"/>
      <c r="FNF119" s="30"/>
      <c r="FNG119" s="30"/>
      <c r="FNH119" s="30"/>
      <c r="FNI119" s="30"/>
      <c r="FNJ119" s="30"/>
      <c r="FNK119" s="30"/>
      <c r="FNL119" s="30"/>
      <c r="FNM119" s="30"/>
      <c r="FNN119" s="30"/>
      <c r="FNO119" s="30"/>
      <c r="FNP119" s="30"/>
      <c r="FNQ119" s="30"/>
      <c r="FNR119" s="30"/>
      <c r="FNS119" s="30"/>
      <c r="FNT119" s="30"/>
      <c r="FNU119" s="30"/>
      <c r="FNV119" s="30"/>
      <c r="FNW119" s="30"/>
      <c r="FNX119" s="30"/>
      <c r="FNY119" s="30"/>
      <c r="FNZ119" s="30"/>
      <c r="FOA119" s="30"/>
      <c r="FOB119" s="30"/>
      <c r="FOC119" s="30"/>
      <c r="FOD119" s="30"/>
      <c r="FOE119" s="30"/>
      <c r="FOF119" s="30"/>
      <c r="FOG119" s="30"/>
      <c r="FOH119" s="30"/>
      <c r="FOI119" s="30"/>
      <c r="FOJ119" s="30"/>
      <c r="FOK119" s="30"/>
      <c r="FOL119" s="30"/>
      <c r="FOM119" s="30"/>
      <c r="FON119" s="30"/>
      <c r="FOO119" s="30"/>
      <c r="FOP119" s="30"/>
      <c r="FOQ119" s="30"/>
      <c r="FOR119" s="30"/>
      <c r="FOS119" s="30"/>
      <c r="FOT119" s="30"/>
      <c r="FOU119" s="30"/>
      <c r="FOV119" s="30"/>
      <c r="FOW119" s="30"/>
      <c r="FOX119" s="30"/>
      <c r="FOY119" s="30"/>
      <c r="FOZ119" s="30"/>
      <c r="FPA119" s="30"/>
      <c r="FPB119" s="30"/>
      <c r="FPC119" s="30"/>
      <c r="FPD119" s="30"/>
      <c r="FPE119" s="30"/>
      <c r="FPF119" s="30"/>
      <c r="FPG119" s="30"/>
      <c r="FPH119" s="30"/>
      <c r="FPI119" s="30"/>
      <c r="FPJ119" s="30"/>
      <c r="FPK119" s="30"/>
      <c r="FPL119" s="30"/>
      <c r="FPM119" s="30"/>
      <c r="FPN119" s="30"/>
      <c r="FPO119" s="30"/>
      <c r="FPP119" s="30"/>
      <c r="FPQ119" s="30"/>
      <c r="FPR119" s="30"/>
      <c r="FPS119" s="30"/>
      <c r="FPT119" s="30"/>
      <c r="FPU119" s="30"/>
      <c r="FPV119" s="30"/>
      <c r="FPW119" s="30"/>
      <c r="FPX119" s="30"/>
      <c r="FPY119" s="30"/>
      <c r="FPZ119" s="30"/>
      <c r="FQA119" s="30"/>
      <c r="FQB119" s="30"/>
      <c r="FQC119" s="30"/>
      <c r="FQD119" s="30"/>
      <c r="FQE119" s="30"/>
      <c r="FQF119" s="30"/>
      <c r="FQG119" s="30"/>
      <c r="FQH119" s="30"/>
      <c r="FQI119" s="30"/>
      <c r="FQJ119" s="30"/>
      <c r="FQK119" s="30"/>
      <c r="FQL119" s="30"/>
      <c r="FQM119" s="30"/>
      <c r="FQN119" s="30"/>
      <c r="FQO119" s="30"/>
      <c r="FQP119" s="30"/>
      <c r="FQQ119" s="30"/>
      <c r="FQR119" s="30"/>
      <c r="FQS119" s="30"/>
      <c r="FQT119" s="30"/>
      <c r="FQU119" s="30"/>
      <c r="FQV119" s="30"/>
      <c r="FQW119" s="30"/>
      <c r="FQX119" s="30"/>
      <c r="FQY119" s="30"/>
      <c r="FQZ119" s="30"/>
      <c r="FRA119" s="30"/>
      <c r="FRB119" s="30"/>
      <c r="FRC119" s="30"/>
      <c r="FRD119" s="30"/>
      <c r="FRE119" s="30"/>
      <c r="FRF119" s="30"/>
      <c r="FRG119" s="30"/>
      <c r="FRH119" s="30"/>
      <c r="FRI119" s="30"/>
      <c r="FRJ119" s="30"/>
      <c r="FRK119" s="30"/>
      <c r="FRL119" s="30"/>
      <c r="FRM119" s="30"/>
      <c r="FRN119" s="30"/>
      <c r="FRO119" s="30"/>
      <c r="FRP119" s="30"/>
      <c r="FRQ119" s="30"/>
      <c r="FRR119" s="30"/>
      <c r="FRS119" s="30"/>
      <c r="FRT119" s="30"/>
      <c r="FRU119" s="30"/>
      <c r="FRV119" s="30"/>
      <c r="FRW119" s="30"/>
      <c r="FRX119" s="30"/>
      <c r="FRY119" s="30"/>
      <c r="FRZ119" s="30"/>
      <c r="FSA119" s="30"/>
      <c r="FSB119" s="30"/>
      <c r="FSC119" s="30"/>
      <c r="FSD119" s="30"/>
      <c r="FSE119" s="30"/>
      <c r="FSF119" s="30"/>
      <c r="FSG119" s="30"/>
      <c r="FSH119" s="30"/>
      <c r="FSI119" s="30"/>
      <c r="FSJ119" s="30"/>
      <c r="FSK119" s="30"/>
      <c r="FSL119" s="30"/>
      <c r="FSM119" s="30"/>
      <c r="FSN119" s="30"/>
      <c r="FSO119" s="30"/>
      <c r="FSP119" s="30"/>
      <c r="FSQ119" s="30"/>
      <c r="FSR119" s="30"/>
      <c r="FSS119" s="30"/>
      <c r="FST119" s="30"/>
      <c r="FSU119" s="30"/>
      <c r="FSV119" s="30"/>
      <c r="FSW119" s="30"/>
      <c r="FSX119" s="30"/>
      <c r="FSY119" s="30"/>
      <c r="FSZ119" s="30"/>
      <c r="FTA119" s="30"/>
      <c r="FTB119" s="30"/>
      <c r="FTC119" s="30"/>
      <c r="FTD119" s="30"/>
      <c r="FTE119" s="30"/>
      <c r="FTF119" s="30"/>
      <c r="FTG119" s="30"/>
      <c r="FTH119" s="30"/>
      <c r="FTI119" s="30"/>
      <c r="FTJ119" s="30"/>
      <c r="FTK119" s="30"/>
      <c r="FTL119" s="30"/>
      <c r="FTM119" s="30"/>
      <c r="FTN119" s="30"/>
      <c r="FTO119" s="30"/>
      <c r="FTP119" s="30"/>
      <c r="FTQ119" s="30"/>
      <c r="FTR119" s="30"/>
      <c r="FTS119" s="30"/>
      <c r="FTT119" s="30"/>
      <c r="FTU119" s="30"/>
      <c r="FTV119" s="30"/>
      <c r="FTW119" s="30"/>
      <c r="FTX119" s="30"/>
      <c r="FTY119" s="30"/>
      <c r="FTZ119" s="30"/>
      <c r="FUA119" s="30"/>
      <c r="FUB119" s="30"/>
      <c r="FUC119" s="30"/>
      <c r="FUD119" s="30"/>
      <c r="FUE119" s="30"/>
      <c r="FUF119" s="30"/>
      <c r="FUG119" s="30"/>
      <c r="FUH119" s="30"/>
      <c r="FUI119" s="30"/>
      <c r="FUJ119" s="30"/>
      <c r="FUK119" s="30"/>
      <c r="FUL119" s="30"/>
      <c r="FUM119" s="30"/>
      <c r="FUN119" s="30"/>
      <c r="FUO119" s="30"/>
      <c r="FUP119" s="30"/>
      <c r="FUQ119" s="30"/>
      <c r="FUR119" s="30"/>
      <c r="FUS119" s="30"/>
      <c r="FUT119" s="30"/>
      <c r="FUU119" s="30"/>
      <c r="FUV119" s="30"/>
      <c r="FUW119" s="30"/>
      <c r="FUX119" s="30"/>
      <c r="FUY119" s="30"/>
      <c r="FUZ119" s="30"/>
      <c r="FVA119" s="30"/>
      <c r="FVB119" s="30"/>
      <c r="FVC119" s="30"/>
      <c r="FVD119" s="30"/>
      <c r="FVE119" s="30"/>
      <c r="FVF119" s="30"/>
      <c r="FVG119" s="30"/>
      <c r="FVH119" s="30"/>
      <c r="FVI119" s="30"/>
      <c r="FVJ119" s="30"/>
      <c r="FVK119" s="30"/>
      <c r="FVL119" s="30"/>
      <c r="FVM119" s="30"/>
      <c r="FVN119" s="30"/>
      <c r="FVO119" s="30"/>
      <c r="FVP119" s="30"/>
      <c r="FVQ119" s="30"/>
      <c r="FVR119" s="30"/>
      <c r="FVS119" s="30"/>
      <c r="FVT119" s="30"/>
      <c r="FVU119" s="30"/>
      <c r="FVV119" s="30"/>
      <c r="FVW119" s="30"/>
      <c r="FVX119" s="30"/>
      <c r="FVY119" s="30"/>
      <c r="FVZ119" s="30"/>
      <c r="FWA119" s="30"/>
      <c r="FWB119" s="30"/>
      <c r="FWC119" s="30"/>
      <c r="FWD119" s="30"/>
      <c r="FWE119" s="30"/>
      <c r="FWF119" s="30"/>
      <c r="FWG119" s="30"/>
      <c r="FWH119" s="30"/>
      <c r="FWI119" s="30"/>
      <c r="FWJ119" s="30"/>
      <c r="FWK119" s="30"/>
      <c r="FWL119" s="30"/>
      <c r="FWM119" s="30"/>
      <c r="FWN119" s="30"/>
      <c r="FWO119" s="30"/>
      <c r="FWP119" s="30"/>
      <c r="FWQ119" s="30"/>
      <c r="FWR119" s="30"/>
      <c r="FWS119" s="30"/>
      <c r="FWT119" s="30"/>
      <c r="FWU119" s="30"/>
      <c r="FWV119" s="30"/>
      <c r="FWW119" s="30"/>
      <c r="FWX119" s="30"/>
      <c r="FWY119" s="30"/>
      <c r="FWZ119" s="30"/>
      <c r="FXA119" s="30"/>
      <c r="FXB119" s="30"/>
      <c r="FXC119" s="30"/>
      <c r="FXD119" s="30"/>
      <c r="FXE119" s="30"/>
      <c r="FXF119" s="30"/>
      <c r="FXG119" s="30"/>
      <c r="FXH119" s="30"/>
      <c r="FXI119" s="30"/>
      <c r="FXJ119" s="30"/>
      <c r="FXK119" s="30"/>
      <c r="FXL119" s="30"/>
      <c r="FXM119" s="30"/>
      <c r="FXN119" s="30"/>
      <c r="FXO119" s="30"/>
      <c r="FXP119" s="30"/>
      <c r="FXQ119" s="30"/>
      <c r="FXR119" s="30"/>
      <c r="FXS119" s="30"/>
      <c r="FXT119" s="30"/>
      <c r="FXU119" s="30"/>
      <c r="FXV119" s="30"/>
      <c r="FXW119" s="30"/>
      <c r="FXX119" s="30"/>
      <c r="FXY119" s="30"/>
      <c r="FXZ119" s="30"/>
      <c r="FYA119" s="30"/>
      <c r="FYB119" s="30"/>
      <c r="FYC119" s="30"/>
      <c r="FYD119" s="30"/>
      <c r="FYE119" s="30"/>
      <c r="FYF119" s="30"/>
      <c r="FYG119" s="30"/>
      <c r="FYH119" s="30"/>
      <c r="FYI119" s="30"/>
      <c r="FYJ119" s="30"/>
      <c r="FYK119" s="30"/>
      <c r="FYL119" s="30"/>
      <c r="FYM119" s="30"/>
      <c r="FYN119" s="30"/>
      <c r="FYO119" s="30"/>
      <c r="FYP119" s="30"/>
      <c r="FYQ119" s="30"/>
      <c r="FYR119" s="30"/>
      <c r="FYS119" s="30"/>
      <c r="FYT119" s="30"/>
      <c r="FYU119" s="30"/>
      <c r="FYV119" s="30"/>
      <c r="FYW119" s="30"/>
      <c r="FYX119" s="30"/>
      <c r="FYY119" s="30"/>
      <c r="FYZ119" s="30"/>
      <c r="FZA119" s="30"/>
      <c r="FZB119" s="30"/>
      <c r="FZC119" s="30"/>
      <c r="FZD119" s="30"/>
      <c r="FZE119" s="30"/>
      <c r="FZF119" s="30"/>
      <c r="FZG119" s="30"/>
      <c r="FZH119" s="30"/>
      <c r="FZI119" s="30"/>
      <c r="FZJ119" s="30"/>
      <c r="FZK119" s="30"/>
      <c r="FZL119" s="30"/>
      <c r="FZM119" s="30"/>
      <c r="FZN119" s="30"/>
      <c r="FZO119" s="30"/>
      <c r="FZP119" s="30"/>
      <c r="FZQ119" s="30"/>
      <c r="FZR119" s="30"/>
      <c r="FZS119" s="30"/>
      <c r="FZT119" s="30"/>
      <c r="FZU119" s="30"/>
      <c r="FZV119" s="30"/>
      <c r="FZW119" s="30"/>
      <c r="FZX119" s="30"/>
      <c r="FZY119" s="30"/>
      <c r="FZZ119" s="30"/>
      <c r="GAA119" s="30"/>
      <c r="GAB119" s="30"/>
      <c r="GAC119" s="30"/>
      <c r="GAD119" s="30"/>
      <c r="GAE119" s="30"/>
      <c r="GAF119" s="30"/>
      <c r="GAG119" s="30"/>
      <c r="GAH119" s="30"/>
      <c r="GAI119" s="30"/>
      <c r="GAJ119" s="30"/>
      <c r="GAK119" s="30"/>
      <c r="GAL119" s="30"/>
      <c r="GAM119" s="30"/>
      <c r="GAN119" s="30"/>
      <c r="GAO119" s="30"/>
      <c r="GAP119" s="30"/>
      <c r="GAQ119" s="30"/>
      <c r="GAR119" s="30"/>
      <c r="GAS119" s="30"/>
      <c r="GAT119" s="30"/>
      <c r="GAU119" s="30"/>
      <c r="GAV119" s="30"/>
      <c r="GAW119" s="30"/>
      <c r="GAX119" s="30"/>
      <c r="GAY119" s="30"/>
      <c r="GAZ119" s="30"/>
      <c r="GBA119" s="30"/>
      <c r="GBB119" s="30"/>
      <c r="GBC119" s="30"/>
      <c r="GBD119" s="30"/>
      <c r="GBE119" s="30"/>
      <c r="GBF119" s="30"/>
      <c r="GBG119" s="30"/>
      <c r="GBH119" s="30"/>
      <c r="GBI119" s="30"/>
      <c r="GBJ119" s="30"/>
      <c r="GBK119" s="30"/>
      <c r="GBL119" s="30"/>
      <c r="GBM119" s="30"/>
      <c r="GBN119" s="30"/>
      <c r="GBO119" s="30"/>
      <c r="GBP119" s="30"/>
      <c r="GBQ119" s="30"/>
      <c r="GBR119" s="30"/>
      <c r="GBS119" s="30"/>
      <c r="GBT119" s="30"/>
      <c r="GBU119" s="30"/>
      <c r="GBV119" s="30"/>
      <c r="GBW119" s="30"/>
      <c r="GBX119" s="30"/>
      <c r="GBY119" s="30"/>
      <c r="GBZ119" s="30"/>
      <c r="GCA119" s="30"/>
      <c r="GCB119" s="30"/>
      <c r="GCC119" s="30"/>
      <c r="GCD119" s="30"/>
      <c r="GCE119" s="30"/>
      <c r="GCF119" s="30"/>
      <c r="GCG119" s="30"/>
      <c r="GCH119" s="30"/>
      <c r="GCI119" s="30"/>
      <c r="GCJ119" s="30"/>
      <c r="GCK119" s="30"/>
      <c r="GCL119" s="30"/>
      <c r="GCM119" s="30"/>
      <c r="GCN119" s="30"/>
      <c r="GCO119" s="30"/>
      <c r="GCP119" s="30"/>
      <c r="GCQ119" s="30"/>
      <c r="GCR119" s="30"/>
      <c r="GCS119" s="30"/>
      <c r="GCT119" s="30"/>
      <c r="GCU119" s="30"/>
      <c r="GCV119" s="30"/>
      <c r="GCW119" s="30"/>
      <c r="GCX119" s="30"/>
      <c r="GCY119" s="30"/>
      <c r="GCZ119" s="30"/>
      <c r="GDA119" s="30"/>
      <c r="GDB119" s="30"/>
      <c r="GDC119" s="30"/>
      <c r="GDD119" s="30"/>
      <c r="GDE119" s="30"/>
      <c r="GDF119" s="30"/>
      <c r="GDG119" s="30"/>
      <c r="GDH119" s="30"/>
      <c r="GDI119" s="30"/>
      <c r="GDJ119" s="30"/>
      <c r="GDK119" s="30"/>
      <c r="GDL119" s="30"/>
      <c r="GDM119" s="30"/>
      <c r="GDN119" s="30"/>
      <c r="GDO119" s="30"/>
      <c r="GDP119" s="30"/>
      <c r="GDQ119" s="30"/>
      <c r="GDR119" s="30"/>
      <c r="GDS119" s="30"/>
      <c r="GDT119" s="30"/>
      <c r="GDU119" s="30"/>
      <c r="GDV119" s="30"/>
      <c r="GDW119" s="30"/>
      <c r="GDX119" s="30"/>
      <c r="GDY119" s="30"/>
      <c r="GDZ119" s="30"/>
      <c r="GEA119" s="30"/>
      <c r="GEB119" s="30"/>
      <c r="GEC119" s="30"/>
      <c r="GED119" s="30"/>
      <c r="GEE119" s="30"/>
      <c r="GEF119" s="30"/>
      <c r="GEG119" s="30"/>
      <c r="GEH119" s="30"/>
      <c r="GEI119" s="30"/>
      <c r="GEJ119" s="30"/>
      <c r="GEK119" s="30"/>
      <c r="GEL119" s="30"/>
      <c r="GEM119" s="30"/>
      <c r="GEN119" s="30"/>
      <c r="GEO119" s="30"/>
      <c r="GEP119" s="30"/>
      <c r="GEQ119" s="30"/>
      <c r="GER119" s="30"/>
      <c r="GES119" s="30"/>
      <c r="GET119" s="30"/>
      <c r="GEU119" s="30"/>
      <c r="GEV119" s="30"/>
      <c r="GEW119" s="30"/>
      <c r="GEX119" s="30"/>
      <c r="GEY119" s="30"/>
      <c r="GEZ119" s="30"/>
      <c r="GFA119" s="30"/>
      <c r="GFB119" s="30"/>
      <c r="GFC119" s="30"/>
      <c r="GFD119" s="30"/>
      <c r="GFE119" s="30"/>
      <c r="GFF119" s="30"/>
      <c r="GFG119" s="30"/>
      <c r="GFH119" s="30"/>
      <c r="GFI119" s="30"/>
      <c r="GFJ119" s="30"/>
      <c r="GFK119" s="30"/>
      <c r="GFL119" s="30"/>
      <c r="GFM119" s="30"/>
      <c r="GFN119" s="30"/>
      <c r="GFO119" s="30"/>
      <c r="GFP119" s="30"/>
      <c r="GFQ119" s="30"/>
      <c r="GFR119" s="30"/>
      <c r="GFS119" s="30"/>
      <c r="GFT119" s="30"/>
      <c r="GFU119" s="30"/>
      <c r="GFV119" s="30"/>
      <c r="GFW119" s="30"/>
      <c r="GFX119" s="30"/>
      <c r="GFY119" s="30"/>
      <c r="GFZ119" s="30"/>
      <c r="GGA119" s="30"/>
      <c r="GGB119" s="30"/>
      <c r="GGC119" s="30"/>
      <c r="GGD119" s="30"/>
      <c r="GGE119" s="30"/>
      <c r="GGF119" s="30"/>
      <c r="GGG119" s="30"/>
      <c r="GGH119" s="30"/>
      <c r="GGI119" s="30"/>
      <c r="GGJ119" s="30"/>
      <c r="GGK119" s="30"/>
      <c r="GGL119" s="30"/>
      <c r="GGM119" s="30"/>
      <c r="GGN119" s="30"/>
      <c r="GGO119" s="30"/>
      <c r="GGP119" s="30"/>
      <c r="GGQ119" s="30"/>
      <c r="GGR119" s="30"/>
      <c r="GGS119" s="30"/>
      <c r="GGT119" s="30"/>
      <c r="GGU119" s="30"/>
      <c r="GGV119" s="30"/>
      <c r="GGW119" s="30"/>
      <c r="GGX119" s="30"/>
      <c r="GGY119" s="30"/>
      <c r="GGZ119" s="30"/>
      <c r="GHA119" s="30"/>
      <c r="GHB119" s="30"/>
      <c r="GHC119" s="30"/>
      <c r="GHD119" s="30"/>
      <c r="GHE119" s="30"/>
      <c r="GHF119" s="30"/>
      <c r="GHG119" s="30"/>
      <c r="GHH119" s="30"/>
      <c r="GHI119" s="30"/>
      <c r="GHJ119" s="30"/>
      <c r="GHK119" s="30"/>
      <c r="GHL119" s="30"/>
      <c r="GHM119" s="30"/>
      <c r="GHN119" s="30"/>
      <c r="GHO119" s="30"/>
      <c r="GHP119" s="30"/>
      <c r="GHQ119" s="30"/>
      <c r="GHR119" s="30"/>
      <c r="GHS119" s="30"/>
      <c r="GHT119" s="30"/>
      <c r="GHU119" s="30"/>
      <c r="GHV119" s="30"/>
      <c r="GHW119" s="30"/>
      <c r="GHX119" s="30"/>
      <c r="GHY119" s="30"/>
      <c r="GHZ119" s="30"/>
      <c r="GIA119" s="30"/>
      <c r="GIB119" s="30"/>
      <c r="GIC119" s="30"/>
      <c r="GID119" s="30"/>
      <c r="GIE119" s="30"/>
      <c r="GIF119" s="30"/>
      <c r="GIG119" s="30"/>
      <c r="GIH119" s="30"/>
      <c r="GII119" s="30"/>
      <c r="GIJ119" s="30"/>
      <c r="GIK119" s="30"/>
      <c r="GIL119" s="30"/>
      <c r="GIM119" s="30"/>
      <c r="GIN119" s="30"/>
      <c r="GIO119" s="30"/>
      <c r="GIP119" s="30"/>
      <c r="GIQ119" s="30"/>
      <c r="GIR119" s="30"/>
      <c r="GIS119" s="30"/>
      <c r="GIT119" s="30"/>
      <c r="GIU119" s="30"/>
      <c r="GIV119" s="30"/>
      <c r="GIW119" s="30"/>
      <c r="GIX119" s="30"/>
      <c r="GIY119" s="30"/>
      <c r="GIZ119" s="30"/>
      <c r="GJA119" s="30"/>
      <c r="GJB119" s="30"/>
      <c r="GJC119" s="30"/>
      <c r="GJD119" s="30"/>
      <c r="GJE119" s="30"/>
      <c r="GJF119" s="30"/>
      <c r="GJG119" s="30"/>
      <c r="GJH119" s="30"/>
      <c r="GJI119" s="30"/>
      <c r="GJJ119" s="30"/>
      <c r="GJK119" s="30"/>
      <c r="GJL119" s="30"/>
      <c r="GJM119" s="30"/>
      <c r="GJN119" s="30"/>
      <c r="GJO119" s="30"/>
      <c r="GJP119" s="30"/>
      <c r="GJQ119" s="30"/>
      <c r="GJR119" s="30"/>
      <c r="GJS119" s="30"/>
      <c r="GJT119" s="30"/>
      <c r="GJU119" s="30"/>
      <c r="GJV119" s="30"/>
      <c r="GJW119" s="30"/>
      <c r="GJX119" s="30"/>
      <c r="GJY119" s="30"/>
      <c r="GJZ119" s="30"/>
      <c r="GKA119" s="30"/>
      <c r="GKB119" s="30"/>
      <c r="GKC119" s="30"/>
      <c r="GKD119" s="30"/>
      <c r="GKE119" s="30"/>
      <c r="GKF119" s="30"/>
      <c r="GKG119" s="30"/>
      <c r="GKH119" s="30"/>
      <c r="GKI119" s="30"/>
      <c r="GKJ119" s="30"/>
      <c r="GKK119" s="30"/>
      <c r="GKL119" s="30"/>
      <c r="GKM119" s="30"/>
      <c r="GKN119" s="30"/>
      <c r="GKO119" s="30"/>
      <c r="GKP119" s="30"/>
      <c r="GKQ119" s="30"/>
      <c r="GKR119" s="30"/>
      <c r="GKS119" s="30"/>
      <c r="GKT119" s="30"/>
      <c r="GKU119" s="30"/>
      <c r="GKV119" s="30"/>
      <c r="GKW119" s="30"/>
      <c r="GKX119" s="30"/>
      <c r="GKY119" s="30"/>
      <c r="GKZ119" s="30"/>
      <c r="GLA119" s="30"/>
      <c r="GLB119" s="30"/>
      <c r="GLC119" s="30"/>
      <c r="GLD119" s="30"/>
      <c r="GLE119" s="30"/>
      <c r="GLF119" s="30"/>
      <c r="GLG119" s="30"/>
      <c r="GLH119" s="30"/>
      <c r="GLI119" s="30"/>
      <c r="GLJ119" s="30"/>
      <c r="GLK119" s="30"/>
      <c r="GLL119" s="30"/>
      <c r="GLM119" s="30"/>
      <c r="GLN119" s="30"/>
      <c r="GLO119" s="30"/>
      <c r="GLP119" s="30"/>
      <c r="GLQ119" s="30"/>
      <c r="GLR119" s="30"/>
      <c r="GLS119" s="30"/>
      <c r="GLT119" s="30"/>
      <c r="GLU119" s="30"/>
      <c r="GLV119" s="30"/>
      <c r="GLW119" s="30"/>
      <c r="GLX119" s="30"/>
      <c r="GLY119" s="30"/>
      <c r="GLZ119" s="30"/>
      <c r="GMA119" s="30"/>
      <c r="GMB119" s="30"/>
      <c r="GMC119" s="30"/>
      <c r="GMD119" s="30"/>
      <c r="GME119" s="30"/>
      <c r="GMF119" s="30"/>
      <c r="GMG119" s="30"/>
      <c r="GMH119" s="30"/>
      <c r="GMI119" s="30"/>
      <c r="GMJ119" s="30"/>
      <c r="GMK119" s="30"/>
      <c r="GML119" s="30"/>
      <c r="GMM119" s="30"/>
      <c r="GMN119" s="30"/>
      <c r="GMO119" s="30"/>
      <c r="GMP119" s="30"/>
      <c r="GMQ119" s="30"/>
      <c r="GMR119" s="30"/>
      <c r="GMS119" s="30"/>
      <c r="GMT119" s="30"/>
      <c r="GMU119" s="30"/>
      <c r="GMV119" s="30"/>
      <c r="GMW119" s="30"/>
      <c r="GMX119" s="30"/>
      <c r="GMY119" s="30"/>
      <c r="GMZ119" s="30"/>
      <c r="GNA119" s="30"/>
      <c r="GNB119" s="30"/>
      <c r="GNC119" s="30"/>
      <c r="GND119" s="30"/>
      <c r="GNE119" s="30"/>
      <c r="GNF119" s="30"/>
      <c r="GNG119" s="30"/>
      <c r="GNH119" s="30"/>
      <c r="GNI119" s="30"/>
      <c r="GNJ119" s="30"/>
      <c r="GNK119" s="30"/>
      <c r="GNL119" s="30"/>
      <c r="GNM119" s="30"/>
      <c r="GNN119" s="30"/>
      <c r="GNO119" s="30"/>
      <c r="GNP119" s="30"/>
      <c r="GNQ119" s="30"/>
      <c r="GNR119" s="30"/>
      <c r="GNS119" s="30"/>
      <c r="GNT119" s="30"/>
      <c r="GNU119" s="30"/>
      <c r="GNV119" s="30"/>
      <c r="GNW119" s="30"/>
      <c r="GNX119" s="30"/>
      <c r="GNY119" s="30"/>
      <c r="GNZ119" s="30"/>
      <c r="GOA119" s="30"/>
      <c r="GOB119" s="30"/>
      <c r="GOC119" s="30"/>
      <c r="GOD119" s="30"/>
      <c r="GOE119" s="30"/>
      <c r="GOF119" s="30"/>
      <c r="GOG119" s="30"/>
      <c r="GOH119" s="30"/>
      <c r="GOI119" s="30"/>
      <c r="GOJ119" s="30"/>
      <c r="GOK119" s="30"/>
      <c r="GOL119" s="30"/>
      <c r="GOM119" s="30"/>
      <c r="GON119" s="30"/>
      <c r="GOO119" s="30"/>
      <c r="GOP119" s="30"/>
      <c r="GOQ119" s="30"/>
      <c r="GOR119" s="30"/>
      <c r="GOS119" s="30"/>
      <c r="GOT119" s="30"/>
      <c r="GOU119" s="30"/>
      <c r="GOV119" s="30"/>
      <c r="GOW119" s="30"/>
      <c r="GOX119" s="30"/>
      <c r="GOY119" s="30"/>
      <c r="GOZ119" s="30"/>
      <c r="GPA119" s="30"/>
      <c r="GPB119" s="30"/>
      <c r="GPC119" s="30"/>
      <c r="GPD119" s="30"/>
      <c r="GPE119" s="30"/>
      <c r="GPF119" s="30"/>
      <c r="GPG119" s="30"/>
      <c r="GPH119" s="30"/>
      <c r="GPI119" s="30"/>
      <c r="GPJ119" s="30"/>
      <c r="GPK119" s="30"/>
      <c r="GPL119" s="30"/>
      <c r="GPM119" s="30"/>
      <c r="GPN119" s="30"/>
      <c r="GPO119" s="30"/>
      <c r="GPP119" s="30"/>
      <c r="GPQ119" s="30"/>
      <c r="GPR119" s="30"/>
      <c r="GPS119" s="30"/>
      <c r="GPT119" s="30"/>
      <c r="GPU119" s="30"/>
      <c r="GPV119" s="30"/>
      <c r="GPW119" s="30"/>
      <c r="GPX119" s="30"/>
      <c r="GPY119" s="30"/>
      <c r="GPZ119" s="30"/>
      <c r="GQA119" s="30"/>
      <c r="GQB119" s="30"/>
      <c r="GQC119" s="30"/>
      <c r="GQD119" s="30"/>
      <c r="GQE119" s="30"/>
      <c r="GQF119" s="30"/>
      <c r="GQG119" s="30"/>
      <c r="GQH119" s="30"/>
      <c r="GQI119" s="30"/>
      <c r="GQJ119" s="30"/>
      <c r="GQK119" s="30"/>
      <c r="GQL119" s="30"/>
      <c r="GQM119" s="30"/>
      <c r="GQN119" s="30"/>
      <c r="GQO119" s="30"/>
      <c r="GQP119" s="30"/>
      <c r="GQQ119" s="30"/>
      <c r="GQR119" s="30"/>
      <c r="GQS119" s="30"/>
      <c r="GQT119" s="30"/>
      <c r="GQU119" s="30"/>
      <c r="GQV119" s="30"/>
      <c r="GQW119" s="30"/>
      <c r="GQX119" s="30"/>
      <c r="GQY119" s="30"/>
      <c r="GQZ119" s="30"/>
      <c r="GRA119" s="30"/>
      <c r="GRB119" s="30"/>
      <c r="GRC119" s="30"/>
      <c r="GRD119" s="30"/>
      <c r="GRE119" s="30"/>
      <c r="GRF119" s="30"/>
      <c r="GRG119" s="30"/>
      <c r="GRH119" s="30"/>
      <c r="GRI119" s="30"/>
      <c r="GRJ119" s="30"/>
      <c r="GRK119" s="30"/>
      <c r="GRL119" s="30"/>
      <c r="GRM119" s="30"/>
      <c r="GRN119" s="30"/>
      <c r="GRO119" s="30"/>
      <c r="GRP119" s="30"/>
      <c r="GRQ119" s="30"/>
      <c r="GRR119" s="30"/>
      <c r="GRS119" s="30"/>
      <c r="GRT119" s="30"/>
      <c r="GRU119" s="30"/>
      <c r="GRV119" s="30"/>
      <c r="GRW119" s="30"/>
      <c r="GRX119" s="30"/>
      <c r="GRY119" s="30"/>
      <c r="GRZ119" s="30"/>
      <c r="GSA119" s="30"/>
      <c r="GSB119" s="30"/>
      <c r="GSC119" s="30"/>
      <c r="GSD119" s="30"/>
      <c r="GSE119" s="30"/>
      <c r="GSF119" s="30"/>
      <c r="GSG119" s="30"/>
      <c r="GSH119" s="30"/>
      <c r="GSI119" s="30"/>
      <c r="GSJ119" s="30"/>
      <c r="GSK119" s="30"/>
      <c r="GSL119" s="30"/>
      <c r="GSM119" s="30"/>
      <c r="GSN119" s="30"/>
      <c r="GSO119" s="30"/>
      <c r="GSP119" s="30"/>
      <c r="GSQ119" s="30"/>
      <c r="GSR119" s="30"/>
      <c r="GSS119" s="30"/>
      <c r="GST119" s="30"/>
      <c r="GSU119" s="30"/>
      <c r="GSV119" s="30"/>
      <c r="GSW119" s="30"/>
      <c r="GSX119" s="30"/>
      <c r="GSY119" s="30"/>
      <c r="GSZ119" s="30"/>
      <c r="GTA119" s="30"/>
      <c r="GTB119" s="30"/>
      <c r="GTC119" s="30"/>
      <c r="GTD119" s="30"/>
      <c r="GTE119" s="30"/>
      <c r="GTF119" s="30"/>
      <c r="GTG119" s="30"/>
      <c r="GTH119" s="30"/>
      <c r="GTI119" s="30"/>
      <c r="GTJ119" s="30"/>
      <c r="GTK119" s="30"/>
      <c r="GTL119" s="30"/>
      <c r="GTM119" s="30"/>
      <c r="GTN119" s="30"/>
      <c r="GTO119" s="30"/>
      <c r="GTP119" s="30"/>
      <c r="GTQ119" s="30"/>
      <c r="GTR119" s="30"/>
      <c r="GTS119" s="30"/>
      <c r="GTT119" s="30"/>
      <c r="GTU119" s="30"/>
      <c r="GTV119" s="30"/>
      <c r="GTW119" s="30"/>
      <c r="GTX119" s="30"/>
      <c r="GTY119" s="30"/>
      <c r="GTZ119" s="30"/>
      <c r="GUA119" s="30"/>
      <c r="GUB119" s="30"/>
      <c r="GUC119" s="30"/>
      <c r="GUD119" s="30"/>
      <c r="GUE119" s="30"/>
      <c r="GUF119" s="30"/>
      <c r="GUG119" s="30"/>
      <c r="GUH119" s="30"/>
      <c r="GUI119" s="30"/>
      <c r="GUJ119" s="30"/>
      <c r="GUK119" s="30"/>
      <c r="GUL119" s="30"/>
      <c r="GUM119" s="30"/>
      <c r="GUN119" s="30"/>
      <c r="GUO119" s="30"/>
      <c r="GUP119" s="30"/>
      <c r="GUQ119" s="30"/>
      <c r="GUR119" s="30"/>
      <c r="GUS119" s="30"/>
      <c r="GUT119" s="30"/>
      <c r="GUU119" s="30"/>
      <c r="GUV119" s="30"/>
      <c r="GUW119" s="30"/>
      <c r="GUX119" s="30"/>
      <c r="GUY119" s="30"/>
      <c r="GUZ119" s="30"/>
      <c r="GVA119" s="30"/>
      <c r="GVB119" s="30"/>
      <c r="GVC119" s="30"/>
      <c r="GVD119" s="30"/>
      <c r="GVE119" s="30"/>
      <c r="GVF119" s="30"/>
      <c r="GVG119" s="30"/>
      <c r="GVH119" s="30"/>
      <c r="GVI119" s="30"/>
      <c r="GVJ119" s="30"/>
      <c r="GVK119" s="30"/>
      <c r="GVL119" s="30"/>
      <c r="GVM119" s="30"/>
      <c r="GVN119" s="30"/>
      <c r="GVO119" s="30"/>
      <c r="GVP119" s="30"/>
      <c r="GVQ119" s="30"/>
      <c r="GVR119" s="30"/>
      <c r="GVS119" s="30"/>
      <c r="GVT119" s="30"/>
      <c r="GVU119" s="30"/>
      <c r="GVV119" s="30"/>
      <c r="GVW119" s="30"/>
      <c r="GVX119" s="30"/>
      <c r="GVY119" s="30"/>
      <c r="GVZ119" s="30"/>
      <c r="GWA119" s="30"/>
      <c r="GWB119" s="30"/>
      <c r="GWC119" s="30"/>
      <c r="GWD119" s="30"/>
      <c r="GWE119" s="30"/>
      <c r="GWF119" s="30"/>
      <c r="GWG119" s="30"/>
      <c r="GWH119" s="30"/>
      <c r="GWI119" s="30"/>
      <c r="GWJ119" s="30"/>
      <c r="GWK119" s="30"/>
      <c r="GWL119" s="30"/>
      <c r="GWM119" s="30"/>
      <c r="GWN119" s="30"/>
      <c r="GWO119" s="30"/>
      <c r="GWP119" s="30"/>
      <c r="GWQ119" s="30"/>
      <c r="GWR119" s="30"/>
      <c r="GWS119" s="30"/>
      <c r="GWT119" s="30"/>
      <c r="GWU119" s="30"/>
      <c r="GWV119" s="30"/>
      <c r="GWW119" s="30"/>
      <c r="GWX119" s="30"/>
      <c r="GWY119" s="30"/>
      <c r="GWZ119" s="30"/>
      <c r="GXA119" s="30"/>
      <c r="GXB119" s="30"/>
      <c r="GXC119" s="30"/>
      <c r="GXD119" s="30"/>
      <c r="GXE119" s="30"/>
      <c r="GXF119" s="30"/>
      <c r="GXG119" s="30"/>
      <c r="GXH119" s="30"/>
      <c r="GXI119" s="30"/>
      <c r="GXJ119" s="30"/>
      <c r="GXK119" s="30"/>
      <c r="GXL119" s="30"/>
      <c r="GXM119" s="30"/>
      <c r="GXN119" s="30"/>
      <c r="GXO119" s="30"/>
      <c r="GXP119" s="30"/>
      <c r="GXQ119" s="30"/>
      <c r="GXR119" s="30"/>
      <c r="GXS119" s="30"/>
      <c r="GXT119" s="30"/>
      <c r="GXU119" s="30"/>
      <c r="GXV119" s="30"/>
      <c r="GXW119" s="30"/>
      <c r="GXX119" s="30"/>
      <c r="GXY119" s="30"/>
      <c r="GXZ119" s="30"/>
      <c r="GYA119" s="30"/>
      <c r="GYB119" s="30"/>
      <c r="GYC119" s="30"/>
      <c r="GYD119" s="30"/>
      <c r="GYE119" s="30"/>
      <c r="GYF119" s="30"/>
      <c r="GYG119" s="30"/>
      <c r="GYH119" s="30"/>
      <c r="GYI119" s="30"/>
      <c r="GYJ119" s="30"/>
      <c r="GYK119" s="30"/>
      <c r="GYL119" s="30"/>
      <c r="GYM119" s="30"/>
      <c r="GYN119" s="30"/>
      <c r="GYO119" s="30"/>
      <c r="GYP119" s="30"/>
      <c r="GYQ119" s="30"/>
      <c r="GYR119" s="30"/>
      <c r="GYS119" s="30"/>
      <c r="GYT119" s="30"/>
      <c r="GYU119" s="30"/>
      <c r="GYV119" s="30"/>
      <c r="GYW119" s="30"/>
      <c r="GYX119" s="30"/>
      <c r="GYY119" s="30"/>
      <c r="GYZ119" s="30"/>
      <c r="GZA119" s="30"/>
      <c r="GZB119" s="30"/>
      <c r="GZC119" s="30"/>
      <c r="GZD119" s="30"/>
      <c r="GZE119" s="30"/>
      <c r="GZF119" s="30"/>
      <c r="GZG119" s="30"/>
      <c r="GZH119" s="30"/>
      <c r="GZI119" s="30"/>
      <c r="GZJ119" s="30"/>
      <c r="GZK119" s="30"/>
      <c r="GZL119" s="30"/>
      <c r="GZM119" s="30"/>
      <c r="GZN119" s="30"/>
      <c r="GZO119" s="30"/>
      <c r="GZP119" s="30"/>
      <c r="GZQ119" s="30"/>
      <c r="GZR119" s="30"/>
      <c r="GZS119" s="30"/>
      <c r="GZT119" s="30"/>
      <c r="GZU119" s="30"/>
      <c r="GZV119" s="30"/>
      <c r="GZW119" s="30"/>
      <c r="GZX119" s="30"/>
      <c r="GZY119" s="30"/>
      <c r="GZZ119" s="30"/>
      <c r="HAA119" s="30"/>
      <c r="HAB119" s="30"/>
      <c r="HAC119" s="30"/>
      <c r="HAD119" s="30"/>
      <c r="HAE119" s="30"/>
      <c r="HAF119" s="30"/>
      <c r="HAG119" s="30"/>
      <c r="HAH119" s="30"/>
      <c r="HAI119" s="30"/>
      <c r="HAJ119" s="30"/>
      <c r="HAK119" s="30"/>
      <c r="HAL119" s="30"/>
      <c r="HAM119" s="30"/>
      <c r="HAN119" s="30"/>
      <c r="HAO119" s="30"/>
      <c r="HAP119" s="30"/>
      <c r="HAQ119" s="30"/>
      <c r="HAR119" s="30"/>
      <c r="HAS119" s="30"/>
      <c r="HAT119" s="30"/>
      <c r="HAU119" s="30"/>
      <c r="HAV119" s="30"/>
      <c r="HAW119" s="30"/>
      <c r="HAX119" s="30"/>
      <c r="HAY119" s="30"/>
      <c r="HAZ119" s="30"/>
      <c r="HBA119" s="30"/>
      <c r="HBB119" s="30"/>
      <c r="HBC119" s="30"/>
      <c r="HBD119" s="30"/>
      <c r="HBE119" s="30"/>
      <c r="HBF119" s="30"/>
      <c r="HBG119" s="30"/>
      <c r="HBH119" s="30"/>
      <c r="HBI119" s="30"/>
      <c r="HBJ119" s="30"/>
      <c r="HBK119" s="30"/>
      <c r="HBL119" s="30"/>
      <c r="HBM119" s="30"/>
      <c r="HBN119" s="30"/>
      <c r="HBO119" s="30"/>
      <c r="HBP119" s="30"/>
      <c r="HBQ119" s="30"/>
      <c r="HBR119" s="30"/>
      <c r="HBS119" s="30"/>
      <c r="HBT119" s="30"/>
      <c r="HBU119" s="30"/>
      <c r="HBV119" s="30"/>
      <c r="HBW119" s="30"/>
      <c r="HBX119" s="30"/>
      <c r="HBY119" s="30"/>
      <c r="HBZ119" s="30"/>
      <c r="HCA119" s="30"/>
      <c r="HCB119" s="30"/>
      <c r="HCC119" s="30"/>
      <c r="HCD119" s="30"/>
      <c r="HCE119" s="30"/>
      <c r="HCF119" s="30"/>
      <c r="HCG119" s="30"/>
      <c r="HCH119" s="30"/>
      <c r="HCI119" s="30"/>
      <c r="HCJ119" s="30"/>
      <c r="HCK119" s="30"/>
      <c r="HCL119" s="30"/>
      <c r="HCM119" s="30"/>
      <c r="HCN119" s="30"/>
      <c r="HCO119" s="30"/>
      <c r="HCP119" s="30"/>
      <c r="HCQ119" s="30"/>
      <c r="HCR119" s="30"/>
      <c r="HCS119" s="30"/>
      <c r="HCT119" s="30"/>
      <c r="HCU119" s="30"/>
      <c r="HCV119" s="30"/>
      <c r="HCW119" s="30"/>
      <c r="HCX119" s="30"/>
      <c r="HCY119" s="30"/>
      <c r="HCZ119" s="30"/>
      <c r="HDA119" s="30"/>
      <c r="HDB119" s="30"/>
      <c r="HDC119" s="30"/>
      <c r="HDD119" s="30"/>
      <c r="HDE119" s="30"/>
      <c r="HDF119" s="30"/>
      <c r="HDG119" s="30"/>
      <c r="HDH119" s="30"/>
      <c r="HDI119" s="30"/>
      <c r="HDJ119" s="30"/>
      <c r="HDK119" s="30"/>
      <c r="HDL119" s="30"/>
      <c r="HDM119" s="30"/>
      <c r="HDN119" s="30"/>
      <c r="HDO119" s="30"/>
      <c r="HDP119" s="30"/>
      <c r="HDQ119" s="30"/>
      <c r="HDR119" s="30"/>
      <c r="HDS119" s="30"/>
      <c r="HDT119" s="30"/>
      <c r="HDU119" s="30"/>
      <c r="HDV119" s="30"/>
      <c r="HDW119" s="30"/>
      <c r="HDX119" s="30"/>
      <c r="HDY119" s="30"/>
      <c r="HDZ119" s="30"/>
      <c r="HEA119" s="30"/>
      <c r="HEB119" s="30"/>
      <c r="HEC119" s="30"/>
      <c r="HED119" s="30"/>
      <c r="HEE119" s="30"/>
      <c r="HEF119" s="30"/>
      <c r="HEG119" s="30"/>
      <c r="HEH119" s="30"/>
      <c r="HEI119" s="30"/>
      <c r="HEJ119" s="30"/>
      <c r="HEK119" s="30"/>
      <c r="HEL119" s="30"/>
      <c r="HEM119" s="30"/>
      <c r="HEN119" s="30"/>
      <c r="HEO119" s="30"/>
      <c r="HEP119" s="30"/>
      <c r="HEQ119" s="30"/>
      <c r="HER119" s="30"/>
      <c r="HES119" s="30"/>
      <c r="HET119" s="30"/>
      <c r="HEU119" s="30"/>
      <c r="HEV119" s="30"/>
      <c r="HEW119" s="30"/>
      <c r="HEX119" s="30"/>
      <c r="HEY119" s="30"/>
      <c r="HEZ119" s="30"/>
      <c r="HFA119" s="30"/>
      <c r="HFB119" s="30"/>
      <c r="HFC119" s="30"/>
      <c r="HFD119" s="30"/>
      <c r="HFE119" s="30"/>
      <c r="HFF119" s="30"/>
      <c r="HFG119" s="30"/>
      <c r="HFH119" s="30"/>
      <c r="HFI119" s="30"/>
      <c r="HFJ119" s="30"/>
      <c r="HFK119" s="30"/>
      <c r="HFL119" s="30"/>
      <c r="HFM119" s="30"/>
      <c r="HFN119" s="30"/>
      <c r="HFO119" s="30"/>
      <c r="HFP119" s="30"/>
      <c r="HFQ119" s="30"/>
      <c r="HFR119" s="30"/>
      <c r="HFS119" s="30"/>
      <c r="HFT119" s="30"/>
      <c r="HFU119" s="30"/>
      <c r="HFV119" s="30"/>
      <c r="HFW119" s="30"/>
      <c r="HFX119" s="30"/>
      <c r="HFY119" s="30"/>
      <c r="HFZ119" s="30"/>
      <c r="HGA119" s="30"/>
      <c r="HGB119" s="30"/>
      <c r="HGC119" s="30"/>
      <c r="HGD119" s="30"/>
      <c r="HGE119" s="30"/>
      <c r="HGF119" s="30"/>
      <c r="HGG119" s="30"/>
      <c r="HGH119" s="30"/>
      <c r="HGI119" s="30"/>
      <c r="HGJ119" s="30"/>
      <c r="HGK119" s="30"/>
      <c r="HGL119" s="30"/>
      <c r="HGM119" s="30"/>
      <c r="HGN119" s="30"/>
      <c r="HGO119" s="30"/>
      <c r="HGP119" s="30"/>
      <c r="HGQ119" s="30"/>
      <c r="HGR119" s="30"/>
      <c r="HGS119" s="30"/>
      <c r="HGT119" s="30"/>
      <c r="HGU119" s="30"/>
      <c r="HGV119" s="30"/>
      <c r="HGW119" s="30"/>
      <c r="HGX119" s="30"/>
      <c r="HGY119" s="30"/>
      <c r="HGZ119" s="30"/>
      <c r="HHA119" s="30"/>
      <c r="HHB119" s="30"/>
      <c r="HHC119" s="30"/>
      <c r="HHD119" s="30"/>
      <c r="HHE119" s="30"/>
      <c r="HHF119" s="30"/>
      <c r="HHG119" s="30"/>
      <c r="HHH119" s="30"/>
      <c r="HHI119" s="30"/>
      <c r="HHJ119" s="30"/>
      <c r="HHK119" s="30"/>
      <c r="HHL119" s="30"/>
      <c r="HHM119" s="30"/>
      <c r="HHN119" s="30"/>
      <c r="HHO119" s="30"/>
      <c r="HHP119" s="30"/>
      <c r="HHQ119" s="30"/>
      <c r="HHR119" s="30"/>
      <c r="HHS119" s="30"/>
      <c r="HHT119" s="30"/>
      <c r="HHU119" s="30"/>
      <c r="HHV119" s="30"/>
      <c r="HHW119" s="30"/>
      <c r="HHX119" s="30"/>
      <c r="HHY119" s="30"/>
      <c r="HHZ119" s="30"/>
      <c r="HIA119" s="30"/>
      <c r="HIB119" s="30"/>
      <c r="HIC119" s="30"/>
      <c r="HID119" s="30"/>
      <c r="HIE119" s="30"/>
      <c r="HIF119" s="30"/>
      <c r="HIG119" s="30"/>
      <c r="HIH119" s="30"/>
      <c r="HII119" s="30"/>
      <c r="HIJ119" s="30"/>
      <c r="HIK119" s="30"/>
      <c r="HIL119" s="30"/>
      <c r="HIM119" s="30"/>
      <c r="HIN119" s="30"/>
      <c r="HIO119" s="30"/>
      <c r="HIP119" s="30"/>
      <c r="HIQ119" s="30"/>
      <c r="HIR119" s="30"/>
      <c r="HIS119" s="30"/>
      <c r="HIT119" s="30"/>
      <c r="HIU119" s="30"/>
      <c r="HIV119" s="30"/>
      <c r="HIW119" s="30"/>
      <c r="HIX119" s="30"/>
      <c r="HIY119" s="30"/>
      <c r="HIZ119" s="30"/>
      <c r="HJA119" s="30"/>
      <c r="HJB119" s="30"/>
      <c r="HJC119" s="30"/>
      <c r="HJD119" s="30"/>
      <c r="HJE119" s="30"/>
      <c r="HJF119" s="30"/>
      <c r="HJG119" s="30"/>
      <c r="HJH119" s="30"/>
      <c r="HJI119" s="30"/>
      <c r="HJJ119" s="30"/>
      <c r="HJK119" s="30"/>
      <c r="HJL119" s="30"/>
      <c r="HJM119" s="30"/>
      <c r="HJN119" s="30"/>
      <c r="HJO119" s="30"/>
      <c r="HJP119" s="30"/>
      <c r="HJQ119" s="30"/>
      <c r="HJR119" s="30"/>
      <c r="HJS119" s="30"/>
      <c r="HJT119" s="30"/>
      <c r="HJU119" s="30"/>
      <c r="HJV119" s="30"/>
      <c r="HJW119" s="30"/>
      <c r="HJX119" s="30"/>
      <c r="HJY119" s="30"/>
      <c r="HJZ119" s="30"/>
      <c r="HKA119" s="30"/>
      <c r="HKB119" s="30"/>
      <c r="HKC119" s="30"/>
      <c r="HKD119" s="30"/>
      <c r="HKE119" s="30"/>
      <c r="HKF119" s="30"/>
      <c r="HKG119" s="30"/>
      <c r="HKH119" s="30"/>
      <c r="HKI119" s="30"/>
      <c r="HKJ119" s="30"/>
      <c r="HKK119" s="30"/>
      <c r="HKL119" s="30"/>
      <c r="HKM119" s="30"/>
      <c r="HKN119" s="30"/>
      <c r="HKO119" s="30"/>
      <c r="HKP119" s="30"/>
      <c r="HKQ119" s="30"/>
      <c r="HKR119" s="30"/>
      <c r="HKS119" s="30"/>
      <c r="HKT119" s="30"/>
      <c r="HKU119" s="30"/>
      <c r="HKV119" s="30"/>
      <c r="HKW119" s="30"/>
      <c r="HKX119" s="30"/>
      <c r="HKY119" s="30"/>
      <c r="HKZ119" s="30"/>
      <c r="HLA119" s="30"/>
      <c r="HLB119" s="30"/>
      <c r="HLC119" s="30"/>
      <c r="HLD119" s="30"/>
      <c r="HLE119" s="30"/>
      <c r="HLF119" s="30"/>
      <c r="HLG119" s="30"/>
      <c r="HLH119" s="30"/>
      <c r="HLI119" s="30"/>
      <c r="HLJ119" s="30"/>
      <c r="HLK119" s="30"/>
      <c r="HLL119" s="30"/>
      <c r="HLM119" s="30"/>
      <c r="HLN119" s="30"/>
      <c r="HLO119" s="30"/>
      <c r="HLP119" s="30"/>
      <c r="HLQ119" s="30"/>
      <c r="HLR119" s="30"/>
      <c r="HLS119" s="30"/>
      <c r="HLT119" s="30"/>
      <c r="HLU119" s="30"/>
      <c r="HLV119" s="30"/>
      <c r="HLW119" s="30"/>
      <c r="HLX119" s="30"/>
      <c r="HLY119" s="30"/>
      <c r="HLZ119" s="30"/>
      <c r="HMA119" s="30"/>
      <c r="HMB119" s="30"/>
      <c r="HMC119" s="30"/>
      <c r="HMD119" s="30"/>
      <c r="HME119" s="30"/>
      <c r="HMF119" s="30"/>
      <c r="HMG119" s="30"/>
      <c r="HMH119" s="30"/>
      <c r="HMI119" s="30"/>
      <c r="HMJ119" s="30"/>
      <c r="HMK119" s="30"/>
      <c r="HML119" s="30"/>
      <c r="HMM119" s="30"/>
      <c r="HMN119" s="30"/>
      <c r="HMO119" s="30"/>
      <c r="HMP119" s="30"/>
      <c r="HMQ119" s="30"/>
      <c r="HMR119" s="30"/>
      <c r="HMS119" s="30"/>
      <c r="HMT119" s="30"/>
      <c r="HMU119" s="30"/>
      <c r="HMV119" s="30"/>
      <c r="HMW119" s="30"/>
      <c r="HMX119" s="30"/>
      <c r="HMY119" s="30"/>
      <c r="HMZ119" s="30"/>
      <c r="HNA119" s="30"/>
      <c r="HNB119" s="30"/>
      <c r="HNC119" s="30"/>
      <c r="HND119" s="30"/>
      <c r="HNE119" s="30"/>
      <c r="HNF119" s="30"/>
      <c r="HNG119" s="30"/>
      <c r="HNH119" s="30"/>
      <c r="HNI119" s="30"/>
      <c r="HNJ119" s="30"/>
      <c r="HNK119" s="30"/>
      <c r="HNL119" s="30"/>
      <c r="HNM119" s="30"/>
      <c r="HNN119" s="30"/>
      <c r="HNO119" s="30"/>
      <c r="HNP119" s="30"/>
      <c r="HNQ119" s="30"/>
      <c r="HNR119" s="30"/>
      <c r="HNS119" s="30"/>
      <c r="HNT119" s="30"/>
      <c r="HNU119" s="30"/>
      <c r="HNV119" s="30"/>
      <c r="HNW119" s="30"/>
      <c r="HNX119" s="30"/>
      <c r="HNY119" s="30"/>
      <c r="HNZ119" s="30"/>
      <c r="HOA119" s="30"/>
      <c r="HOB119" s="30"/>
      <c r="HOC119" s="30"/>
      <c r="HOD119" s="30"/>
      <c r="HOE119" s="30"/>
      <c r="HOF119" s="30"/>
      <c r="HOG119" s="30"/>
      <c r="HOH119" s="30"/>
      <c r="HOI119" s="30"/>
      <c r="HOJ119" s="30"/>
      <c r="HOK119" s="30"/>
      <c r="HOL119" s="30"/>
      <c r="HOM119" s="30"/>
      <c r="HON119" s="30"/>
      <c r="HOO119" s="30"/>
      <c r="HOP119" s="30"/>
      <c r="HOQ119" s="30"/>
      <c r="HOR119" s="30"/>
      <c r="HOS119" s="30"/>
      <c r="HOT119" s="30"/>
      <c r="HOU119" s="30"/>
      <c r="HOV119" s="30"/>
      <c r="HOW119" s="30"/>
      <c r="HOX119" s="30"/>
      <c r="HOY119" s="30"/>
      <c r="HOZ119" s="30"/>
      <c r="HPA119" s="30"/>
      <c r="HPB119" s="30"/>
      <c r="HPC119" s="30"/>
      <c r="HPD119" s="30"/>
      <c r="HPE119" s="30"/>
      <c r="HPF119" s="30"/>
      <c r="HPG119" s="30"/>
      <c r="HPH119" s="30"/>
      <c r="HPI119" s="30"/>
      <c r="HPJ119" s="30"/>
      <c r="HPK119" s="30"/>
      <c r="HPL119" s="30"/>
      <c r="HPM119" s="30"/>
      <c r="HPN119" s="30"/>
      <c r="HPO119" s="30"/>
      <c r="HPP119" s="30"/>
      <c r="HPQ119" s="30"/>
      <c r="HPR119" s="30"/>
      <c r="HPS119" s="30"/>
      <c r="HPT119" s="30"/>
      <c r="HPU119" s="30"/>
      <c r="HPV119" s="30"/>
      <c r="HPW119" s="30"/>
      <c r="HPX119" s="30"/>
      <c r="HPY119" s="30"/>
      <c r="HPZ119" s="30"/>
      <c r="HQA119" s="30"/>
      <c r="HQB119" s="30"/>
      <c r="HQC119" s="30"/>
      <c r="HQD119" s="30"/>
      <c r="HQE119" s="30"/>
      <c r="HQF119" s="30"/>
      <c r="HQG119" s="30"/>
      <c r="HQH119" s="30"/>
      <c r="HQI119" s="30"/>
      <c r="HQJ119" s="30"/>
      <c r="HQK119" s="30"/>
      <c r="HQL119" s="30"/>
      <c r="HQM119" s="30"/>
      <c r="HQN119" s="30"/>
      <c r="HQO119" s="30"/>
      <c r="HQP119" s="30"/>
      <c r="HQQ119" s="30"/>
      <c r="HQR119" s="30"/>
      <c r="HQS119" s="30"/>
      <c r="HQT119" s="30"/>
      <c r="HQU119" s="30"/>
      <c r="HQV119" s="30"/>
      <c r="HQW119" s="30"/>
      <c r="HQX119" s="30"/>
      <c r="HQY119" s="30"/>
      <c r="HQZ119" s="30"/>
      <c r="HRA119" s="30"/>
      <c r="HRB119" s="30"/>
      <c r="HRC119" s="30"/>
      <c r="HRD119" s="30"/>
      <c r="HRE119" s="30"/>
      <c r="HRF119" s="30"/>
      <c r="HRG119" s="30"/>
      <c r="HRH119" s="30"/>
      <c r="HRI119" s="30"/>
      <c r="HRJ119" s="30"/>
      <c r="HRK119" s="30"/>
      <c r="HRL119" s="30"/>
      <c r="HRM119" s="30"/>
      <c r="HRN119" s="30"/>
      <c r="HRO119" s="30"/>
      <c r="HRP119" s="30"/>
      <c r="HRQ119" s="30"/>
      <c r="HRR119" s="30"/>
      <c r="HRS119" s="30"/>
      <c r="HRT119" s="30"/>
      <c r="HRU119" s="30"/>
      <c r="HRV119" s="30"/>
      <c r="HRW119" s="30"/>
      <c r="HRX119" s="30"/>
      <c r="HRY119" s="30"/>
      <c r="HRZ119" s="30"/>
      <c r="HSA119" s="30"/>
      <c r="HSB119" s="30"/>
      <c r="HSC119" s="30"/>
      <c r="HSD119" s="30"/>
      <c r="HSE119" s="30"/>
      <c r="HSF119" s="30"/>
      <c r="HSG119" s="30"/>
      <c r="HSH119" s="30"/>
      <c r="HSI119" s="30"/>
      <c r="HSJ119" s="30"/>
      <c r="HSK119" s="30"/>
      <c r="HSL119" s="30"/>
      <c r="HSM119" s="30"/>
      <c r="HSN119" s="30"/>
      <c r="HSO119" s="30"/>
      <c r="HSP119" s="30"/>
      <c r="HSQ119" s="30"/>
      <c r="HSR119" s="30"/>
      <c r="HSS119" s="30"/>
      <c r="HST119" s="30"/>
      <c r="HSU119" s="30"/>
      <c r="HSV119" s="30"/>
      <c r="HSW119" s="30"/>
      <c r="HSX119" s="30"/>
      <c r="HSY119" s="30"/>
      <c r="HSZ119" s="30"/>
      <c r="HTA119" s="30"/>
      <c r="HTB119" s="30"/>
      <c r="HTC119" s="30"/>
      <c r="HTD119" s="30"/>
      <c r="HTE119" s="30"/>
      <c r="HTF119" s="30"/>
      <c r="HTG119" s="30"/>
      <c r="HTH119" s="30"/>
      <c r="HTI119" s="30"/>
      <c r="HTJ119" s="30"/>
      <c r="HTK119" s="30"/>
      <c r="HTL119" s="30"/>
      <c r="HTM119" s="30"/>
      <c r="HTN119" s="30"/>
      <c r="HTO119" s="30"/>
      <c r="HTP119" s="30"/>
      <c r="HTQ119" s="30"/>
      <c r="HTR119" s="30"/>
      <c r="HTS119" s="30"/>
      <c r="HTT119" s="30"/>
      <c r="HTU119" s="30"/>
      <c r="HTV119" s="30"/>
      <c r="HTW119" s="30"/>
      <c r="HTX119" s="30"/>
      <c r="HTY119" s="30"/>
      <c r="HTZ119" s="30"/>
      <c r="HUA119" s="30"/>
      <c r="HUB119" s="30"/>
      <c r="HUC119" s="30"/>
      <c r="HUD119" s="30"/>
      <c r="HUE119" s="30"/>
      <c r="HUF119" s="30"/>
      <c r="HUG119" s="30"/>
      <c r="HUH119" s="30"/>
      <c r="HUI119" s="30"/>
      <c r="HUJ119" s="30"/>
      <c r="HUK119" s="30"/>
      <c r="HUL119" s="30"/>
      <c r="HUM119" s="30"/>
      <c r="HUN119" s="30"/>
      <c r="HUO119" s="30"/>
      <c r="HUP119" s="30"/>
      <c r="HUQ119" s="30"/>
      <c r="HUR119" s="30"/>
      <c r="HUS119" s="30"/>
      <c r="HUT119" s="30"/>
      <c r="HUU119" s="30"/>
      <c r="HUV119" s="30"/>
      <c r="HUW119" s="30"/>
      <c r="HUX119" s="30"/>
      <c r="HUY119" s="30"/>
      <c r="HUZ119" s="30"/>
      <c r="HVA119" s="30"/>
      <c r="HVB119" s="30"/>
      <c r="HVC119" s="30"/>
      <c r="HVD119" s="30"/>
      <c r="HVE119" s="30"/>
      <c r="HVF119" s="30"/>
      <c r="HVG119" s="30"/>
      <c r="HVH119" s="30"/>
      <c r="HVI119" s="30"/>
      <c r="HVJ119" s="30"/>
      <c r="HVK119" s="30"/>
      <c r="HVL119" s="30"/>
      <c r="HVM119" s="30"/>
      <c r="HVN119" s="30"/>
      <c r="HVO119" s="30"/>
      <c r="HVP119" s="30"/>
      <c r="HVQ119" s="30"/>
      <c r="HVR119" s="30"/>
      <c r="HVS119" s="30"/>
      <c r="HVT119" s="30"/>
      <c r="HVU119" s="30"/>
      <c r="HVV119" s="30"/>
      <c r="HVW119" s="30"/>
      <c r="HVX119" s="30"/>
      <c r="HVY119" s="30"/>
      <c r="HVZ119" s="30"/>
      <c r="HWA119" s="30"/>
      <c r="HWB119" s="30"/>
      <c r="HWC119" s="30"/>
      <c r="HWD119" s="30"/>
      <c r="HWE119" s="30"/>
      <c r="HWF119" s="30"/>
      <c r="HWG119" s="30"/>
      <c r="HWH119" s="30"/>
      <c r="HWI119" s="30"/>
      <c r="HWJ119" s="30"/>
      <c r="HWK119" s="30"/>
      <c r="HWL119" s="30"/>
      <c r="HWM119" s="30"/>
      <c r="HWN119" s="30"/>
      <c r="HWO119" s="30"/>
      <c r="HWP119" s="30"/>
      <c r="HWQ119" s="30"/>
      <c r="HWR119" s="30"/>
      <c r="HWS119" s="30"/>
      <c r="HWT119" s="30"/>
      <c r="HWU119" s="30"/>
      <c r="HWV119" s="30"/>
      <c r="HWW119" s="30"/>
      <c r="HWX119" s="30"/>
      <c r="HWY119" s="30"/>
      <c r="HWZ119" s="30"/>
      <c r="HXA119" s="30"/>
      <c r="HXB119" s="30"/>
      <c r="HXC119" s="30"/>
      <c r="HXD119" s="30"/>
      <c r="HXE119" s="30"/>
      <c r="HXF119" s="30"/>
      <c r="HXG119" s="30"/>
      <c r="HXH119" s="30"/>
      <c r="HXI119" s="30"/>
      <c r="HXJ119" s="30"/>
      <c r="HXK119" s="30"/>
      <c r="HXL119" s="30"/>
      <c r="HXM119" s="30"/>
      <c r="HXN119" s="30"/>
      <c r="HXO119" s="30"/>
      <c r="HXP119" s="30"/>
      <c r="HXQ119" s="30"/>
      <c r="HXR119" s="30"/>
      <c r="HXS119" s="30"/>
      <c r="HXT119" s="30"/>
      <c r="HXU119" s="30"/>
      <c r="HXV119" s="30"/>
      <c r="HXW119" s="30"/>
      <c r="HXX119" s="30"/>
      <c r="HXY119" s="30"/>
      <c r="HXZ119" s="30"/>
      <c r="HYA119" s="30"/>
      <c r="HYB119" s="30"/>
      <c r="HYC119" s="30"/>
      <c r="HYD119" s="30"/>
      <c r="HYE119" s="30"/>
      <c r="HYF119" s="30"/>
      <c r="HYG119" s="30"/>
      <c r="HYH119" s="30"/>
      <c r="HYI119" s="30"/>
      <c r="HYJ119" s="30"/>
      <c r="HYK119" s="30"/>
      <c r="HYL119" s="30"/>
      <c r="HYM119" s="30"/>
      <c r="HYN119" s="30"/>
      <c r="HYO119" s="30"/>
      <c r="HYP119" s="30"/>
      <c r="HYQ119" s="30"/>
      <c r="HYR119" s="30"/>
      <c r="HYS119" s="30"/>
      <c r="HYT119" s="30"/>
      <c r="HYU119" s="30"/>
      <c r="HYV119" s="30"/>
      <c r="HYW119" s="30"/>
      <c r="HYX119" s="30"/>
      <c r="HYY119" s="30"/>
      <c r="HYZ119" s="30"/>
      <c r="HZA119" s="30"/>
      <c r="HZB119" s="30"/>
      <c r="HZC119" s="30"/>
      <c r="HZD119" s="30"/>
      <c r="HZE119" s="30"/>
      <c r="HZF119" s="30"/>
      <c r="HZG119" s="30"/>
      <c r="HZH119" s="30"/>
      <c r="HZI119" s="30"/>
      <c r="HZJ119" s="30"/>
      <c r="HZK119" s="30"/>
      <c r="HZL119" s="30"/>
      <c r="HZM119" s="30"/>
      <c r="HZN119" s="30"/>
      <c r="HZO119" s="30"/>
      <c r="HZP119" s="30"/>
      <c r="HZQ119" s="30"/>
      <c r="HZR119" s="30"/>
      <c r="HZS119" s="30"/>
      <c r="HZT119" s="30"/>
      <c r="HZU119" s="30"/>
      <c r="HZV119" s="30"/>
      <c r="HZW119" s="30"/>
      <c r="HZX119" s="30"/>
      <c r="HZY119" s="30"/>
      <c r="HZZ119" s="30"/>
      <c r="IAA119" s="30"/>
      <c r="IAB119" s="30"/>
      <c r="IAC119" s="30"/>
      <c r="IAD119" s="30"/>
      <c r="IAE119" s="30"/>
      <c r="IAF119" s="30"/>
      <c r="IAG119" s="30"/>
      <c r="IAH119" s="30"/>
      <c r="IAI119" s="30"/>
      <c r="IAJ119" s="30"/>
      <c r="IAK119" s="30"/>
      <c r="IAL119" s="30"/>
      <c r="IAM119" s="30"/>
      <c r="IAN119" s="30"/>
      <c r="IAO119" s="30"/>
      <c r="IAP119" s="30"/>
      <c r="IAQ119" s="30"/>
      <c r="IAR119" s="30"/>
      <c r="IAS119" s="30"/>
      <c r="IAT119" s="30"/>
      <c r="IAU119" s="30"/>
      <c r="IAV119" s="30"/>
      <c r="IAW119" s="30"/>
      <c r="IAX119" s="30"/>
      <c r="IAY119" s="30"/>
      <c r="IAZ119" s="30"/>
      <c r="IBA119" s="30"/>
      <c r="IBB119" s="30"/>
      <c r="IBC119" s="30"/>
      <c r="IBD119" s="30"/>
      <c r="IBE119" s="30"/>
      <c r="IBF119" s="30"/>
      <c r="IBG119" s="30"/>
      <c r="IBH119" s="30"/>
      <c r="IBI119" s="30"/>
      <c r="IBJ119" s="30"/>
      <c r="IBK119" s="30"/>
      <c r="IBL119" s="30"/>
      <c r="IBM119" s="30"/>
      <c r="IBN119" s="30"/>
      <c r="IBO119" s="30"/>
      <c r="IBP119" s="30"/>
      <c r="IBQ119" s="30"/>
      <c r="IBR119" s="30"/>
      <c r="IBS119" s="30"/>
      <c r="IBT119" s="30"/>
      <c r="IBU119" s="30"/>
      <c r="IBV119" s="30"/>
      <c r="IBW119" s="30"/>
      <c r="IBX119" s="30"/>
      <c r="IBY119" s="30"/>
      <c r="IBZ119" s="30"/>
      <c r="ICA119" s="30"/>
      <c r="ICB119" s="30"/>
      <c r="ICC119" s="30"/>
      <c r="ICD119" s="30"/>
      <c r="ICE119" s="30"/>
      <c r="ICF119" s="30"/>
      <c r="ICG119" s="30"/>
      <c r="ICH119" s="30"/>
      <c r="ICI119" s="30"/>
      <c r="ICJ119" s="30"/>
      <c r="ICK119" s="30"/>
      <c r="ICL119" s="30"/>
      <c r="ICM119" s="30"/>
      <c r="ICN119" s="30"/>
      <c r="ICO119" s="30"/>
      <c r="ICP119" s="30"/>
      <c r="ICQ119" s="30"/>
      <c r="ICR119" s="30"/>
      <c r="ICS119" s="30"/>
      <c r="ICT119" s="30"/>
      <c r="ICU119" s="30"/>
      <c r="ICV119" s="30"/>
      <c r="ICW119" s="30"/>
      <c r="ICX119" s="30"/>
      <c r="ICY119" s="30"/>
      <c r="ICZ119" s="30"/>
      <c r="IDA119" s="30"/>
      <c r="IDB119" s="30"/>
      <c r="IDC119" s="30"/>
      <c r="IDD119" s="30"/>
      <c r="IDE119" s="30"/>
      <c r="IDF119" s="30"/>
      <c r="IDG119" s="30"/>
      <c r="IDH119" s="30"/>
      <c r="IDI119" s="30"/>
      <c r="IDJ119" s="30"/>
      <c r="IDK119" s="30"/>
      <c r="IDL119" s="30"/>
      <c r="IDM119" s="30"/>
      <c r="IDN119" s="30"/>
      <c r="IDO119" s="30"/>
      <c r="IDP119" s="30"/>
      <c r="IDQ119" s="30"/>
      <c r="IDR119" s="30"/>
      <c r="IDS119" s="30"/>
      <c r="IDT119" s="30"/>
      <c r="IDU119" s="30"/>
      <c r="IDV119" s="30"/>
      <c r="IDW119" s="30"/>
      <c r="IDX119" s="30"/>
      <c r="IDY119" s="30"/>
      <c r="IDZ119" s="30"/>
      <c r="IEA119" s="30"/>
      <c r="IEB119" s="30"/>
      <c r="IEC119" s="30"/>
      <c r="IED119" s="30"/>
      <c r="IEE119" s="30"/>
      <c r="IEF119" s="30"/>
      <c r="IEG119" s="30"/>
      <c r="IEH119" s="30"/>
      <c r="IEI119" s="30"/>
      <c r="IEJ119" s="30"/>
      <c r="IEK119" s="30"/>
      <c r="IEL119" s="30"/>
      <c r="IEM119" s="30"/>
      <c r="IEN119" s="30"/>
      <c r="IEO119" s="30"/>
      <c r="IEP119" s="30"/>
      <c r="IEQ119" s="30"/>
      <c r="IER119" s="30"/>
      <c r="IES119" s="30"/>
      <c r="IET119" s="30"/>
      <c r="IEU119" s="30"/>
      <c r="IEV119" s="30"/>
      <c r="IEW119" s="30"/>
      <c r="IEX119" s="30"/>
      <c r="IEY119" s="30"/>
      <c r="IEZ119" s="30"/>
      <c r="IFA119" s="30"/>
      <c r="IFB119" s="30"/>
      <c r="IFC119" s="30"/>
      <c r="IFD119" s="30"/>
      <c r="IFE119" s="30"/>
      <c r="IFF119" s="30"/>
      <c r="IFG119" s="30"/>
      <c r="IFH119" s="30"/>
      <c r="IFI119" s="30"/>
      <c r="IFJ119" s="30"/>
      <c r="IFK119" s="30"/>
      <c r="IFL119" s="30"/>
      <c r="IFM119" s="30"/>
      <c r="IFN119" s="30"/>
      <c r="IFO119" s="30"/>
      <c r="IFP119" s="30"/>
      <c r="IFQ119" s="30"/>
      <c r="IFR119" s="30"/>
      <c r="IFS119" s="30"/>
      <c r="IFT119" s="30"/>
      <c r="IFU119" s="30"/>
      <c r="IFV119" s="30"/>
      <c r="IFW119" s="30"/>
      <c r="IFX119" s="30"/>
      <c r="IFY119" s="30"/>
      <c r="IFZ119" s="30"/>
      <c r="IGA119" s="30"/>
      <c r="IGB119" s="30"/>
      <c r="IGC119" s="30"/>
      <c r="IGD119" s="30"/>
      <c r="IGE119" s="30"/>
      <c r="IGF119" s="30"/>
      <c r="IGG119" s="30"/>
      <c r="IGH119" s="30"/>
      <c r="IGI119" s="30"/>
      <c r="IGJ119" s="30"/>
      <c r="IGK119" s="30"/>
      <c r="IGL119" s="30"/>
      <c r="IGM119" s="30"/>
      <c r="IGN119" s="30"/>
      <c r="IGO119" s="30"/>
      <c r="IGP119" s="30"/>
      <c r="IGQ119" s="30"/>
      <c r="IGR119" s="30"/>
      <c r="IGS119" s="30"/>
      <c r="IGT119" s="30"/>
      <c r="IGU119" s="30"/>
      <c r="IGV119" s="30"/>
      <c r="IGW119" s="30"/>
      <c r="IGX119" s="30"/>
      <c r="IGY119" s="30"/>
      <c r="IGZ119" s="30"/>
      <c r="IHA119" s="30"/>
      <c r="IHB119" s="30"/>
      <c r="IHC119" s="30"/>
      <c r="IHD119" s="30"/>
      <c r="IHE119" s="30"/>
      <c r="IHF119" s="30"/>
      <c r="IHG119" s="30"/>
      <c r="IHH119" s="30"/>
      <c r="IHI119" s="30"/>
      <c r="IHJ119" s="30"/>
      <c r="IHK119" s="30"/>
      <c r="IHL119" s="30"/>
      <c r="IHM119" s="30"/>
      <c r="IHN119" s="30"/>
      <c r="IHO119" s="30"/>
      <c r="IHP119" s="30"/>
      <c r="IHQ119" s="30"/>
      <c r="IHR119" s="30"/>
      <c r="IHS119" s="30"/>
      <c r="IHT119" s="30"/>
      <c r="IHU119" s="30"/>
      <c r="IHV119" s="30"/>
      <c r="IHW119" s="30"/>
      <c r="IHX119" s="30"/>
      <c r="IHY119" s="30"/>
      <c r="IHZ119" s="30"/>
      <c r="IIA119" s="30"/>
      <c r="IIB119" s="30"/>
      <c r="IIC119" s="30"/>
      <c r="IID119" s="30"/>
      <c r="IIE119" s="30"/>
      <c r="IIF119" s="30"/>
      <c r="IIG119" s="30"/>
      <c r="IIH119" s="30"/>
      <c r="III119" s="30"/>
      <c r="IIJ119" s="30"/>
      <c r="IIK119" s="30"/>
      <c r="IIL119" s="30"/>
      <c r="IIM119" s="30"/>
      <c r="IIN119" s="30"/>
      <c r="IIO119" s="30"/>
      <c r="IIP119" s="30"/>
      <c r="IIQ119" s="30"/>
      <c r="IIR119" s="30"/>
      <c r="IIS119" s="30"/>
      <c r="IIT119" s="30"/>
      <c r="IIU119" s="30"/>
      <c r="IIV119" s="30"/>
      <c r="IIW119" s="30"/>
      <c r="IIX119" s="30"/>
      <c r="IIY119" s="30"/>
      <c r="IIZ119" s="30"/>
      <c r="IJA119" s="30"/>
      <c r="IJB119" s="30"/>
      <c r="IJC119" s="30"/>
      <c r="IJD119" s="30"/>
      <c r="IJE119" s="30"/>
      <c r="IJF119" s="30"/>
      <c r="IJG119" s="30"/>
      <c r="IJH119" s="30"/>
      <c r="IJI119" s="30"/>
      <c r="IJJ119" s="30"/>
      <c r="IJK119" s="30"/>
      <c r="IJL119" s="30"/>
      <c r="IJM119" s="30"/>
      <c r="IJN119" s="30"/>
      <c r="IJO119" s="30"/>
      <c r="IJP119" s="30"/>
      <c r="IJQ119" s="30"/>
      <c r="IJR119" s="30"/>
      <c r="IJS119" s="30"/>
      <c r="IJT119" s="30"/>
      <c r="IJU119" s="30"/>
      <c r="IJV119" s="30"/>
      <c r="IJW119" s="30"/>
      <c r="IJX119" s="30"/>
      <c r="IJY119" s="30"/>
      <c r="IJZ119" s="30"/>
      <c r="IKA119" s="30"/>
      <c r="IKB119" s="30"/>
      <c r="IKC119" s="30"/>
      <c r="IKD119" s="30"/>
      <c r="IKE119" s="30"/>
      <c r="IKF119" s="30"/>
      <c r="IKG119" s="30"/>
      <c r="IKH119" s="30"/>
      <c r="IKI119" s="30"/>
      <c r="IKJ119" s="30"/>
      <c r="IKK119" s="30"/>
      <c r="IKL119" s="30"/>
      <c r="IKM119" s="30"/>
      <c r="IKN119" s="30"/>
      <c r="IKO119" s="30"/>
      <c r="IKP119" s="30"/>
      <c r="IKQ119" s="30"/>
      <c r="IKR119" s="30"/>
      <c r="IKS119" s="30"/>
      <c r="IKT119" s="30"/>
      <c r="IKU119" s="30"/>
      <c r="IKV119" s="30"/>
      <c r="IKW119" s="30"/>
      <c r="IKX119" s="30"/>
      <c r="IKY119" s="30"/>
      <c r="IKZ119" s="30"/>
      <c r="ILA119" s="30"/>
      <c r="ILB119" s="30"/>
      <c r="ILC119" s="30"/>
      <c r="ILD119" s="30"/>
      <c r="ILE119" s="30"/>
      <c r="ILF119" s="30"/>
      <c r="ILG119" s="30"/>
      <c r="ILH119" s="30"/>
      <c r="ILI119" s="30"/>
      <c r="ILJ119" s="30"/>
      <c r="ILK119" s="30"/>
      <c r="ILL119" s="30"/>
      <c r="ILM119" s="30"/>
      <c r="ILN119" s="30"/>
      <c r="ILO119" s="30"/>
      <c r="ILP119" s="30"/>
      <c r="ILQ119" s="30"/>
      <c r="ILR119" s="30"/>
      <c r="ILS119" s="30"/>
      <c r="ILT119" s="30"/>
      <c r="ILU119" s="30"/>
      <c r="ILV119" s="30"/>
      <c r="ILW119" s="30"/>
      <c r="ILX119" s="30"/>
      <c r="ILY119" s="30"/>
      <c r="ILZ119" s="30"/>
      <c r="IMA119" s="30"/>
      <c r="IMB119" s="30"/>
      <c r="IMC119" s="30"/>
      <c r="IMD119" s="30"/>
      <c r="IME119" s="30"/>
      <c r="IMF119" s="30"/>
      <c r="IMG119" s="30"/>
      <c r="IMH119" s="30"/>
      <c r="IMI119" s="30"/>
      <c r="IMJ119" s="30"/>
      <c r="IMK119" s="30"/>
      <c r="IML119" s="30"/>
      <c r="IMM119" s="30"/>
      <c r="IMN119" s="30"/>
      <c r="IMO119" s="30"/>
      <c r="IMP119" s="30"/>
      <c r="IMQ119" s="30"/>
      <c r="IMR119" s="30"/>
      <c r="IMS119" s="30"/>
      <c r="IMT119" s="30"/>
      <c r="IMU119" s="30"/>
      <c r="IMV119" s="30"/>
      <c r="IMW119" s="30"/>
      <c r="IMX119" s="30"/>
      <c r="IMY119" s="30"/>
      <c r="IMZ119" s="30"/>
      <c r="INA119" s="30"/>
      <c r="INB119" s="30"/>
      <c r="INC119" s="30"/>
      <c r="IND119" s="30"/>
      <c r="INE119" s="30"/>
      <c r="INF119" s="30"/>
      <c r="ING119" s="30"/>
      <c r="INH119" s="30"/>
      <c r="INI119" s="30"/>
      <c r="INJ119" s="30"/>
      <c r="INK119" s="30"/>
      <c r="INL119" s="30"/>
      <c r="INM119" s="30"/>
      <c r="INN119" s="30"/>
      <c r="INO119" s="30"/>
      <c r="INP119" s="30"/>
      <c r="INQ119" s="30"/>
      <c r="INR119" s="30"/>
      <c r="INS119" s="30"/>
      <c r="INT119" s="30"/>
      <c r="INU119" s="30"/>
      <c r="INV119" s="30"/>
      <c r="INW119" s="30"/>
      <c r="INX119" s="30"/>
      <c r="INY119" s="30"/>
      <c r="INZ119" s="30"/>
      <c r="IOA119" s="30"/>
      <c r="IOB119" s="30"/>
      <c r="IOC119" s="30"/>
      <c r="IOD119" s="30"/>
      <c r="IOE119" s="30"/>
      <c r="IOF119" s="30"/>
      <c r="IOG119" s="30"/>
      <c r="IOH119" s="30"/>
      <c r="IOI119" s="30"/>
      <c r="IOJ119" s="30"/>
      <c r="IOK119" s="30"/>
      <c r="IOL119" s="30"/>
      <c r="IOM119" s="30"/>
      <c r="ION119" s="30"/>
      <c r="IOO119" s="30"/>
      <c r="IOP119" s="30"/>
      <c r="IOQ119" s="30"/>
      <c r="IOR119" s="30"/>
      <c r="IOS119" s="30"/>
      <c r="IOT119" s="30"/>
      <c r="IOU119" s="30"/>
      <c r="IOV119" s="30"/>
      <c r="IOW119" s="30"/>
      <c r="IOX119" s="30"/>
      <c r="IOY119" s="30"/>
      <c r="IOZ119" s="30"/>
      <c r="IPA119" s="30"/>
      <c r="IPB119" s="30"/>
      <c r="IPC119" s="30"/>
      <c r="IPD119" s="30"/>
      <c r="IPE119" s="30"/>
      <c r="IPF119" s="30"/>
      <c r="IPG119" s="30"/>
      <c r="IPH119" s="30"/>
      <c r="IPI119" s="30"/>
      <c r="IPJ119" s="30"/>
      <c r="IPK119" s="30"/>
      <c r="IPL119" s="30"/>
      <c r="IPM119" s="30"/>
      <c r="IPN119" s="30"/>
      <c r="IPO119" s="30"/>
      <c r="IPP119" s="30"/>
      <c r="IPQ119" s="30"/>
      <c r="IPR119" s="30"/>
      <c r="IPS119" s="30"/>
      <c r="IPT119" s="30"/>
      <c r="IPU119" s="30"/>
      <c r="IPV119" s="30"/>
      <c r="IPW119" s="30"/>
      <c r="IPX119" s="30"/>
      <c r="IPY119" s="30"/>
      <c r="IPZ119" s="30"/>
      <c r="IQA119" s="30"/>
      <c r="IQB119" s="30"/>
      <c r="IQC119" s="30"/>
      <c r="IQD119" s="30"/>
      <c r="IQE119" s="30"/>
      <c r="IQF119" s="30"/>
      <c r="IQG119" s="30"/>
      <c r="IQH119" s="30"/>
      <c r="IQI119" s="30"/>
      <c r="IQJ119" s="30"/>
      <c r="IQK119" s="30"/>
      <c r="IQL119" s="30"/>
      <c r="IQM119" s="30"/>
      <c r="IQN119" s="30"/>
      <c r="IQO119" s="30"/>
      <c r="IQP119" s="30"/>
      <c r="IQQ119" s="30"/>
      <c r="IQR119" s="30"/>
      <c r="IQS119" s="30"/>
      <c r="IQT119" s="30"/>
      <c r="IQU119" s="30"/>
      <c r="IQV119" s="30"/>
      <c r="IQW119" s="30"/>
      <c r="IQX119" s="30"/>
      <c r="IQY119" s="30"/>
      <c r="IQZ119" s="30"/>
      <c r="IRA119" s="30"/>
      <c r="IRB119" s="30"/>
      <c r="IRC119" s="30"/>
      <c r="IRD119" s="30"/>
      <c r="IRE119" s="30"/>
      <c r="IRF119" s="30"/>
      <c r="IRG119" s="30"/>
      <c r="IRH119" s="30"/>
      <c r="IRI119" s="30"/>
      <c r="IRJ119" s="30"/>
      <c r="IRK119" s="30"/>
      <c r="IRL119" s="30"/>
      <c r="IRM119" s="30"/>
      <c r="IRN119" s="30"/>
      <c r="IRO119" s="30"/>
      <c r="IRP119" s="30"/>
      <c r="IRQ119" s="30"/>
      <c r="IRR119" s="30"/>
      <c r="IRS119" s="30"/>
      <c r="IRT119" s="30"/>
      <c r="IRU119" s="30"/>
      <c r="IRV119" s="30"/>
      <c r="IRW119" s="30"/>
      <c r="IRX119" s="30"/>
      <c r="IRY119" s="30"/>
      <c r="IRZ119" s="30"/>
      <c r="ISA119" s="30"/>
      <c r="ISB119" s="30"/>
      <c r="ISC119" s="30"/>
      <c r="ISD119" s="30"/>
      <c r="ISE119" s="30"/>
      <c r="ISF119" s="30"/>
      <c r="ISG119" s="30"/>
      <c r="ISH119" s="30"/>
      <c r="ISI119" s="30"/>
      <c r="ISJ119" s="30"/>
      <c r="ISK119" s="30"/>
      <c r="ISL119" s="30"/>
      <c r="ISM119" s="30"/>
      <c r="ISN119" s="30"/>
      <c r="ISO119" s="30"/>
      <c r="ISP119" s="30"/>
      <c r="ISQ119" s="30"/>
      <c r="ISR119" s="30"/>
      <c r="ISS119" s="30"/>
      <c r="IST119" s="30"/>
      <c r="ISU119" s="30"/>
      <c r="ISV119" s="30"/>
      <c r="ISW119" s="30"/>
      <c r="ISX119" s="30"/>
      <c r="ISY119" s="30"/>
      <c r="ISZ119" s="30"/>
      <c r="ITA119" s="30"/>
      <c r="ITB119" s="30"/>
      <c r="ITC119" s="30"/>
      <c r="ITD119" s="30"/>
      <c r="ITE119" s="30"/>
      <c r="ITF119" s="30"/>
      <c r="ITG119" s="30"/>
      <c r="ITH119" s="30"/>
      <c r="ITI119" s="30"/>
      <c r="ITJ119" s="30"/>
      <c r="ITK119" s="30"/>
      <c r="ITL119" s="30"/>
      <c r="ITM119" s="30"/>
      <c r="ITN119" s="30"/>
      <c r="ITO119" s="30"/>
      <c r="ITP119" s="30"/>
      <c r="ITQ119" s="30"/>
      <c r="ITR119" s="30"/>
      <c r="ITS119" s="30"/>
      <c r="ITT119" s="30"/>
      <c r="ITU119" s="30"/>
      <c r="ITV119" s="30"/>
      <c r="ITW119" s="30"/>
      <c r="ITX119" s="30"/>
      <c r="ITY119" s="30"/>
      <c r="ITZ119" s="30"/>
      <c r="IUA119" s="30"/>
      <c r="IUB119" s="30"/>
      <c r="IUC119" s="30"/>
      <c r="IUD119" s="30"/>
      <c r="IUE119" s="30"/>
      <c r="IUF119" s="30"/>
      <c r="IUG119" s="30"/>
      <c r="IUH119" s="30"/>
      <c r="IUI119" s="30"/>
      <c r="IUJ119" s="30"/>
      <c r="IUK119" s="30"/>
      <c r="IUL119" s="30"/>
      <c r="IUM119" s="30"/>
      <c r="IUN119" s="30"/>
      <c r="IUO119" s="30"/>
      <c r="IUP119" s="30"/>
      <c r="IUQ119" s="30"/>
      <c r="IUR119" s="30"/>
      <c r="IUS119" s="30"/>
      <c r="IUT119" s="30"/>
      <c r="IUU119" s="30"/>
      <c r="IUV119" s="30"/>
      <c r="IUW119" s="30"/>
      <c r="IUX119" s="30"/>
      <c r="IUY119" s="30"/>
      <c r="IUZ119" s="30"/>
      <c r="IVA119" s="30"/>
      <c r="IVB119" s="30"/>
      <c r="IVC119" s="30"/>
      <c r="IVD119" s="30"/>
      <c r="IVE119" s="30"/>
      <c r="IVF119" s="30"/>
      <c r="IVG119" s="30"/>
      <c r="IVH119" s="30"/>
      <c r="IVI119" s="30"/>
      <c r="IVJ119" s="30"/>
      <c r="IVK119" s="30"/>
      <c r="IVL119" s="30"/>
      <c r="IVM119" s="30"/>
      <c r="IVN119" s="30"/>
      <c r="IVO119" s="30"/>
      <c r="IVP119" s="30"/>
      <c r="IVQ119" s="30"/>
      <c r="IVR119" s="30"/>
      <c r="IVS119" s="30"/>
      <c r="IVT119" s="30"/>
      <c r="IVU119" s="30"/>
      <c r="IVV119" s="30"/>
      <c r="IVW119" s="30"/>
      <c r="IVX119" s="30"/>
      <c r="IVY119" s="30"/>
      <c r="IVZ119" s="30"/>
      <c r="IWA119" s="30"/>
      <c r="IWB119" s="30"/>
      <c r="IWC119" s="30"/>
      <c r="IWD119" s="30"/>
      <c r="IWE119" s="30"/>
      <c r="IWF119" s="30"/>
      <c r="IWG119" s="30"/>
      <c r="IWH119" s="30"/>
      <c r="IWI119" s="30"/>
      <c r="IWJ119" s="30"/>
      <c r="IWK119" s="30"/>
      <c r="IWL119" s="30"/>
      <c r="IWM119" s="30"/>
      <c r="IWN119" s="30"/>
      <c r="IWO119" s="30"/>
      <c r="IWP119" s="30"/>
      <c r="IWQ119" s="30"/>
      <c r="IWR119" s="30"/>
      <c r="IWS119" s="30"/>
      <c r="IWT119" s="30"/>
      <c r="IWU119" s="30"/>
      <c r="IWV119" s="30"/>
      <c r="IWW119" s="30"/>
      <c r="IWX119" s="30"/>
      <c r="IWY119" s="30"/>
      <c r="IWZ119" s="30"/>
      <c r="IXA119" s="30"/>
      <c r="IXB119" s="30"/>
      <c r="IXC119" s="30"/>
      <c r="IXD119" s="30"/>
      <c r="IXE119" s="30"/>
      <c r="IXF119" s="30"/>
      <c r="IXG119" s="30"/>
      <c r="IXH119" s="30"/>
      <c r="IXI119" s="30"/>
      <c r="IXJ119" s="30"/>
      <c r="IXK119" s="30"/>
      <c r="IXL119" s="30"/>
      <c r="IXM119" s="30"/>
      <c r="IXN119" s="30"/>
      <c r="IXO119" s="30"/>
      <c r="IXP119" s="30"/>
      <c r="IXQ119" s="30"/>
      <c r="IXR119" s="30"/>
      <c r="IXS119" s="30"/>
      <c r="IXT119" s="30"/>
      <c r="IXU119" s="30"/>
      <c r="IXV119" s="30"/>
      <c r="IXW119" s="30"/>
      <c r="IXX119" s="30"/>
      <c r="IXY119" s="30"/>
      <c r="IXZ119" s="30"/>
      <c r="IYA119" s="30"/>
      <c r="IYB119" s="30"/>
      <c r="IYC119" s="30"/>
      <c r="IYD119" s="30"/>
      <c r="IYE119" s="30"/>
      <c r="IYF119" s="30"/>
      <c r="IYG119" s="30"/>
      <c r="IYH119" s="30"/>
      <c r="IYI119" s="30"/>
      <c r="IYJ119" s="30"/>
      <c r="IYK119" s="30"/>
      <c r="IYL119" s="30"/>
      <c r="IYM119" s="30"/>
      <c r="IYN119" s="30"/>
      <c r="IYO119" s="30"/>
      <c r="IYP119" s="30"/>
      <c r="IYQ119" s="30"/>
      <c r="IYR119" s="30"/>
      <c r="IYS119" s="30"/>
      <c r="IYT119" s="30"/>
      <c r="IYU119" s="30"/>
      <c r="IYV119" s="30"/>
      <c r="IYW119" s="30"/>
      <c r="IYX119" s="30"/>
      <c r="IYY119" s="30"/>
      <c r="IYZ119" s="30"/>
      <c r="IZA119" s="30"/>
      <c r="IZB119" s="30"/>
      <c r="IZC119" s="30"/>
      <c r="IZD119" s="30"/>
      <c r="IZE119" s="30"/>
      <c r="IZF119" s="30"/>
      <c r="IZG119" s="30"/>
      <c r="IZH119" s="30"/>
      <c r="IZI119" s="30"/>
      <c r="IZJ119" s="30"/>
      <c r="IZK119" s="30"/>
      <c r="IZL119" s="30"/>
      <c r="IZM119" s="30"/>
      <c r="IZN119" s="30"/>
      <c r="IZO119" s="30"/>
      <c r="IZP119" s="30"/>
      <c r="IZQ119" s="30"/>
      <c r="IZR119" s="30"/>
      <c r="IZS119" s="30"/>
      <c r="IZT119" s="30"/>
      <c r="IZU119" s="30"/>
      <c r="IZV119" s="30"/>
      <c r="IZW119" s="30"/>
      <c r="IZX119" s="30"/>
      <c r="IZY119" s="30"/>
      <c r="IZZ119" s="30"/>
      <c r="JAA119" s="30"/>
      <c r="JAB119" s="30"/>
      <c r="JAC119" s="30"/>
      <c r="JAD119" s="30"/>
      <c r="JAE119" s="30"/>
      <c r="JAF119" s="30"/>
      <c r="JAG119" s="30"/>
      <c r="JAH119" s="30"/>
      <c r="JAI119" s="30"/>
      <c r="JAJ119" s="30"/>
      <c r="JAK119" s="30"/>
      <c r="JAL119" s="30"/>
      <c r="JAM119" s="30"/>
      <c r="JAN119" s="30"/>
      <c r="JAO119" s="30"/>
      <c r="JAP119" s="30"/>
      <c r="JAQ119" s="30"/>
      <c r="JAR119" s="30"/>
      <c r="JAS119" s="30"/>
      <c r="JAT119" s="30"/>
      <c r="JAU119" s="30"/>
      <c r="JAV119" s="30"/>
      <c r="JAW119" s="30"/>
      <c r="JAX119" s="30"/>
      <c r="JAY119" s="30"/>
      <c r="JAZ119" s="30"/>
      <c r="JBA119" s="30"/>
      <c r="JBB119" s="30"/>
      <c r="JBC119" s="30"/>
      <c r="JBD119" s="30"/>
      <c r="JBE119" s="30"/>
      <c r="JBF119" s="30"/>
      <c r="JBG119" s="30"/>
      <c r="JBH119" s="30"/>
      <c r="JBI119" s="30"/>
      <c r="JBJ119" s="30"/>
      <c r="JBK119" s="30"/>
      <c r="JBL119" s="30"/>
      <c r="JBM119" s="30"/>
      <c r="JBN119" s="30"/>
      <c r="JBO119" s="30"/>
      <c r="JBP119" s="30"/>
      <c r="JBQ119" s="30"/>
      <c r="JBR119" s="30"/>
      <c r="JBS119" s="30"/>
      <c r="JBT119" s="30"/>
      <c r="JBU119" s="30"/>
      <c r="JBV119" s="30"/>
      <c r="JBW119" s="30"/>
      <c r="JBX119" s="30"/>
      <c r="JBY119" s="30"/>
      <c r="JBZ119" s="30"/>
      <c r="JCA119" s="30"/>
      <c r="JCB119" s="30"/>
      <c r="JCC119" s="30"/>
      <c r="JCD119" s="30"/>
      <c r="JCE119" s="30"/>
      <c r="JCF119" s="30"/>
      <c r="JCG119" s="30"/>
      <c r="JCH119" s="30"/>
      <c r="JCI119" s="30"/>
      <c r="JCJ119" s="30"/>
      <c r="JCK119" s="30"/>
      <c r="JCL119" s="30"/>
      <c r="JCM119" s="30"/>
      <c r="JCN119" s="30"/>
      <c r="JCO119" s="30"/>
      <c r="JCP119" s="30"/>
      <c r="JCQ119" s="30"/>
      <c r="JCR119" s="30"/>
      <c r="JCS119" s="30"/>
      <c r="JCT119" s="30"/>
      <c r="JCU119" s="30"/>
      <c r="JCV119" s="30"/>
      <c r="JCW119" s="30"/>
      <c r="JCX119" s="30"/>
      <c r="JCY119" s="30"/>
      <c r="JCZ119" s="30"/>
      <c r="JDA119" s="30"/>
      <c r="JDB119" s="30"/>
      <c r="JDC119" s="30"/>
      <c r="JDD119" s="30"/>
      <c r="JDE119" s="30"/>
      <c r="JDF119" s="30"/>
      <c r="JDG119" s="30"/>
      <c r="JDH119" s="30"/>
      <c r="JDI119" s="30"/>
      <c r="JDJ119" s="30"/>
      <c r="JDK119" s="30"/>
      <c r="JDL119" s="30"/>
      <c r="JDM119" s="30"/>
      <c r="JDN119" s="30"/>
      <c r="JDO119" s="30"/>
      <c r="JDP119" s="30"/>
      <c r="JDQ119" s="30"/>
      <c r="JDR119" s="30"/>
      <c r="JDS119" s="30"/>
      <c r="JDT119" s="30"/>
      <c r="JDU119" s="30"/>
      <c r="JDV119" s="30"/>
      <c r="JDW119" s="30"/>
      <c r="JDX119" s="30"/>
      <c r="JDY119" s="30"/>
      <c r="JDZ119" s="30"/>
      <c r="JEA119" s="30"/>
      <c r="JEB119" s="30"/>
      <c r="JEC119" s="30"/>
      <c r="JED119" s="30"/>
      <c r="JEE119" s="30"/>
      <c r="JEF119" s="30"/>
      <c r="JEG119" s="30"/>
      <c r="JEH119" s="30"/>
    </row>
    <row r="120" spans="1:6898" x14ac:dyDescent="0.25">
      <c r="A120" s="50"/>
      <c r="B120" s="24"/>
      <c r="C120" s="51"/>
      <c r="G120" s="48"/>
      <c r="H120" s="49"/>
      <c r="I120" s="49"/>
      <c r="J120" s="48"/>
      <c r="L120" s="48"/>
      <c r="M120" s="48"/>
      <c r="N120" s="48"/>
      <c r="O120" s="48"/>
      <c r="P120" s="49"/>
      <c r="Q120" s="48"/>
      <c r="R120" s="48"/>
      <c r="S120" s="49"/>
      <c r="T120" s="48"/>
      <c r="U120" s="48"/>
      <c r="V120" s="49"/>
      <c r="W120" s="48"/>
      <c r="X120" s="48"/>
      <c r="Y120" s="49"/>
      <c r="Z120" s="48"/>
      <c r="AA120" s="48"/>
      <c r="AB120" s="49"/>
      <c r="AC120" s="48"/>
      <c r="AD120" s="48"/>
      <c r="AE120" s="49"/>
      <c r="AF120" s="48"/>
      <c r="AG120" s="48"/>
      <c r="AH120" s="49"/>
      <c r="AI120" s="48"/>
      <c r="AJ120" s="48"/>
      <c r="AK120" s="49"/>
      <c r="AL120" s="48"/>
      <c r="AM120" s="48"/>
      <c r="AN120" s="49"/>
      <c r="AO120" s="48"/>
      <c r="AP120" s="48"/>
      <c r="AQ120" s="49"/>
      <c r="AR120" s="48"/>
      <c r="AS120" s="48"/>
      <c r="AT120" s="49"/>
      <c r="BB120" s="30"/>
      <c r="BC120" s="30"/>
      <c r="BD120" s="30"/>
      <c r="BE120" s="30"/>
      <c r="BF120" s="30"/>
      <c r="BG120" s="30"/>
      <c r="BH120" s="30"/>
      <c r="BI120" s="30"/>
      <c r="BJ120" s="30"/>
      <c r="BK120" s="30"/>
      <c r="BL120" s="30"/>
      <c r="BM120" s="30"/>
      <c r="BN120" s="30"/>
      <c r="BO120" s="30"/>
      <c r="BP120" s="30"/>
      <c r="BQ120" s="30"/>
      <c r="BR120" s="30"/>
      <c r="BS120" s="30"/>
      <c r="BT120" s="30"/>
      <c r="BU120" s="30"/>
      <c r="BV120" s="30"/>
      <c r="BW120" s="30"/>
      <c r="BX120" s="30"/>
      <c r="BY120" s="30"/>
      <c r="BZ120" s="30"/>
      <c r="CA120" s="30"/>
      <c r="CB120" s="30"/>
      <c r="CC120" s="30"/>
      <c r="CD120" s="30"/>
      <c r="CE120" s="30"/>
      <c r="CF120" s="30"/>
      <c r="CG120" s="30"/>
      <c r="CH120" s="30"/>
      <c r="CI120" s="30"/>
      <c r="CJ120" s="30"/>
      <c r="CK120" s="30"/>
      <c r="CL120" s="30"/>
      <c r="CM120" s="30"/>
      <c r="CN120" s="30"/>
      <c r="CO120" s="30"/>
      <c r="CP120" s="30"/>
      <c r="CQ120" s="30"/>
      <c r="CR120" s="30"/>
      <c r="CS120" s="30"/>
      <c r="CT120" s="30"/>
      <c r="CU120" s="30"/>
      <c r="CV120" s="30"/>
      <c r="CW120" s="30"/>
      <c r="CX120" s="30"/>
      <c r="CY120" s="30"/>
      <c r="CZ120" s="30"/>
      <c r="DA120" s="30"/>
      <c r="DB120" s="30"/>
      <c r="DC120" s="30"/>
      <c r="DD120" s="30"/>
      <c r="DE120" s="30"/>
      <c r="DF120" s="30"/>
      <c r="DG120" s="30"/>
      <c r="DH120" s="30"/>
      <c r="DI120" s="30"/>
      <c r="DJ120" s="30"/>
      <c r="DK120" s="30"/>
      <c r="DL120" s="30"/>
      <c r="DM120" s="30"/>
      <c r="DN120" s="30"/>
      <c r="DO120" s="30"/>
      <c r="DP120" s="30"/>
      <c r="DQ120" s="30"/>
      <c r="DR120" s="30"/>
      <c r="DS120" s="30"/>
      <c r="DT120" s="30"/>
      <c r="DU120" s="30"/>
      <c r="DV120" s="30"/>
      <c r="DW120" s="30"/>
      <c r="DX120" s="30"/>
      <c r="DY120" s="30"/>
      <c r="DZ120" s="30"/>
      <c r="EA120" s="30"/>
      <c r="EB120" s="30"/>
      <c r="EC120" s="30"/>
      <c r="ED120" s="30"/>
      <c r="EE120" s="30"/>
      <c r="EF120" s="30"/>
      <c r="EG120" s="30"/>
      <c r="EH120" s="30"/>
      <c r="EI120" s="30"/>
      <c r="EJ120" s="30"/>
      <c r="EK120" s="30"/>
      <c r="EL120" s="30"/>
      <c r="EM120" s="30"/>
      <c r="EN120" s="30"/>
      <c r="EO120" s="30"/>
      <c r="EP120" s="30"/>
      <c r="EQ120" s="30"/>
      <c r="ER120" s="30"/>
      <c r="ES120" s="30"/>
      <c r="ET120" s="30"/>
      <c r="EU120" s="30"/>
      <c r="EV120" s="30"/>
      <c r="EW120" s="30"/>
      <c r="EX120" s="30"/>
      <c r="EY120" s="30"/>
      <c r="EZ120" s="30"/>
      <c r="FA120" s="30"/>
      <c r="FB120" s="30"/>
      <c r="FC120" s="30"/>
      <c r="FD120" s="30"/>
      <c r="FE120" s="30"/>
      <c r="FF120" s="30"/>
      <c r="FG120" s="30"/>
      <c r="FH120" s="30"/>
      <c r="FI120" s="30"/>
      <c r="FJ120" s="30"/>
      <c r="FK120" s="30"/>
      <c r="FL120" s="30"/>
      <c r="FM120" s="30"/>
      <c r="FN120" s="30"/>
      <c r="FO120" s="30"/>
      <c r="FP120" s="30"/>
      <c r="FQ120" s="30"/>
      <c r="FR120" s="30"/>
      <c r="FS120" s="30"/>
      <c r="FT120" s="30"/>
      <c r="FU120" s="30"/>
      <c r="FV120" s="30"/>
      <c r="FW120" s="30"/>
      <c r="FX120" s="30"/>
      <c r="FY120" s="30"/>
      <c r="FZ120" s="30"/>
      <c r="GA120" s="30"/>
      <c r="GB120" s="30"/>
      <c r="GC120" s="30"/>
      <c r="GD120" s="30"/>
      <c r="GE120" s="30"/>
      <c r="GF120" s="30"/>
      <c r="GG120" s="30"/>
      <c r="GH120" s="30"/>
      <c r="GI120" s="30"/>
      <c r="GJ120" s="30"/>
      <c r="GK120" s="30"/>
      <c r="GL120" s="30"/>
      <c r="GM120" s="30"/>
      <c r="GN120" s="30"/>
      <c r="GO120" s="30"/>
      <c r="GP120" s="30"/>
      <c r="GQ120" s="30"/>
      <c r="GR120" s="30"/>
      <c r="GS120" s="30"/>
      <c r="GT120" s="30"/>
      <c r="GU120" s="30"/>
      <c r="GV120" s="30"/>
      <c r="GW120" s="30"/>
      <c r="GX120" s="30"/>
      <c r="GY120" s="30"/>
      <c r="GZ120" s="30"/>
      <c r="HA120" s="30"/>
      <c r="HB120" s="30"/>
      <c r="HC120" s="30"/>
      <c r="HD120" s="30"/>
      <c r="HE120" s="30"/>
      <c r="HF120" s="30"/>
      <c r="HG120" s="30"/>
      <c r="HH120" s="30"/>
      <c r="HI120" s="30"/>
      <c r="HJ120" s="30"/>
      <c r="HK120" s="30"/>
      <c r="HL120" s="30"/>
      <c r="HM120" s="30"/>
      <c r="HN120" s="30"/>
      <c r="HO120" s="30"/>
      <c r="HP120" s="30"/>
      <c r="HQ120" s="30"/>
      <c r="HR120" s="30"/>
      <c r="HS120" s="30"/>
      <c r="HT120" s="30"/>
      <c r="HU120" s="30"/>
      <c r="HV120" s="30"/>
      <c r="HW120" s="30"/>
      <c r="HX120" s="30"/>
      <c r="HY120" s="30"/>
      <c r="HZ120" s="30"/>
      <c r="IA120" s="30"/>
      <c r="IB120" s="30"/>
      <c r="IC120" s="30"/>
      <c r="ID120" s="30"/>
      <c r="IE120" s="30"/>
      <c r="IF120" s="30"/>
      <c r="IG120" s="30"/>
      <c r="IH120" s="30"/>
      <c r="II120" s="30"/>
      <c r="IJ120" s="30"/>
      <c r="IK120" s="30"/>
      <c r="IL120" s="30"/>
      <c r="IM120" s="30"/>
      <c r="IN120" s="30"/>
      <c r="IO120" s="30"/>
      <c r="IP120" s="30"/>
      <c r="IQ120" s="30"/>
      <c r="IR120" s="30"/>
      <c r="IS120" s="30"/>
      <c r="IT120" s="30"/>
      <c r="IU120" s="30"/>
      <c r="IV120" s="30"/>
      <c r="IW120" s="30"/>
      <c r="IX120" s="30"/>
      <c r="IY120" s="30"/>
      <c r="IZ120" s="30"/>
      <c r="JA120" s="30"/>
      <c r="JB120" s="30"/>
      <c r="JC120" s="30"/>
      <c r="JD120" s="30"/>
      <c r="JE120" s="30"/>
      <c r="JF120" s="30"/>
      <c r="JG120" s="30"/>
      <c r="JH120" s="30"/>
      <c r="JI120" s="30"/>
      <c r="JJ120" s="30"/>
      <c r="JK120" s="30"/>
      <c r="JL120" s="30"/>
      <c r="JM120" s="30"/>
      <c r="JN120" s="30"/>
      <c r="JO120" s="30"/>
      <c r="JP120" s="30"/>
      <c r="JQ120" s="30"/>
      <c r="JR120" s="30"/>
      <c r="JS120" s="30"/>
      <c r="JT120" s="30"/>
      <c r="JU120" s="30"/>
      <c r="JV120" s="30"/>
      <c r="JW120" s="30"/>
      <c r="JX120" s="30"/>
      <c r="JY120" s="30"/>
      <c r="JZ120" s="30"/>
      <c r="KA120" s="30"/>
      <c r="KB120" s="30"/>
      <c r="KC120" s="30"/>
      <c r="KD120" s="30"/>
      <c r="KE120" s="30"/>
      <c r="KF120" s="30"/>
      <c r="KG120" s="30"/>
      <c r="KH120" s="30"/>
      <c r="KI120" s="30"/>
      <c r="KJ120" s="30"/>
      <c r="KK120" s="30"/>
      <c r="KL120" s="30"/>
      <c r="KM120" s="30"/>
      <c r="KN120" s="30"/>
      <c r="KO120" s="30"/>
      <c r="KP120" s="30"/>
      <c r="KQ120" s="30"/>
      <c r="KR120" s="30"/>
      <c r="KS120" s="30"/>
      <c r="KT120" s="30"/>
      <c r="KU120" s="30"/>
      <c r="KV120" s="30"/>
      <c r="KW120" s="30"/>
      <c r="KX120" s="30"/>
      <c r="KY120" s="30"/>
      <c r="KZ120" s="30"/>
      <c r="LA120" s="30"/>
      <c r="LB120" s="30"/>
      <c r="LC120" s="30"/>
      <c r="LD120" s="30"/>
      <c r="LE120" s="30"/>
      <c r="LF120" s="30"/>
      <c r="LG120" s="30"/>
      <c r="LH120" s="30"/>
      <c r="LI120" s="30"/>
      <c r="LJ120" s="30"/>
      <c r="LK120" s="30"/>
      <c r="LL120" s="30"/>
      <c r="LM120" s="30"/>
      <c r="LN120" s="30"/>
      <c r="LO120" s="30"/>
      <c r="LP120" s="30"/>
      <c r="LQ120" s="30"/>
      <c r="LR120" s="30"/>
      <c r="LS120" s="30"/>
      <c r="LT120" s="30"/>
      <c r="LU120" s="30"/>
      <c r="LV120" s="30"/>
      <c r="LW120" s="30"/>
      <c r="LX120" s="30"/>
      <c r="LY120" s="30"/>
      <c r="LZ120" s="30"/>
      <c r="MA120" s="30"/>
      <c r="MB120" s="30"/>
      <c r="MC120" s="30"/>
      <c r="MD120" s="30"/>
      <c r="ME120" s="30"/>
      <c r="MF120" s="30"/>
      <c r="MG120" s="30"/>
      <c r="MH120" s="30"/>
      <c r="MI120" s="30"/>
      <c r="MJ120" s="30"/>
      <c r="MK120" s="30"/>
      <c r="ML120" s="30"/>
      <c r="MM120" s="30"/>
      <c r="MN120" s="30"/>
      <c r="MO120" s="30"/>
      <c r="MP120" s="30"/>
      <c r="MQ120" s="30"/>
      <c r="MR120" s="30"/>
      <c r="MS120" s="30"/>
      <c r="MT120" s="30"/>
      <c r="MU120" s="30"/>
      <c r="MV120" s="30"/>
      <c r="MW120" s="30"/>
      <c r="MX120" s="30"/>
      <c r="MY120" s="30"/>
      <c r="MZ120" s="30"/>
      <c r="NA120" s="30"/>
      <c r="NB120" s="30"/>
      <c r="NC120" s="30"/>
      <c r="ND120" s="30"/>
      <c r="NE120" s="30"/>
      <c r="NF120" s="30"/>
      <c r="NG120" s="30"/>
      <c r="NH120" s="30"/>
      <c r="NI120" s="30"/>
      <c r="NJ120" s="30"/>
      <c r="NK120" s="30"/>
      <c r="NL120" s="30"/>
      <c r="NM120" s="30"/>
      <c r="NN120" s="30"/>
      <c r="NO120" s="30"/>
      <c r="NP120" s="30"/>
      <c r="NQ120" s="30"/>
      <c r="NR120" s="30"/>
      <c r="NS120" s="30"/>
      <c r="NT120" s="30"/>
      <c r="NU120" s="30"/>
      <c r="NV120" s="30"/>
      <c r="NW120" s="30"/>
      <c r="NX120" s="30"/>
      <c r="NY120" s="30"/>
      <c r="NZ120" s="30"/>
      <c r="OA120" s="30"/>
      <c r="OB120" s="30"/>
      <c r="OC120" s="30"/>
      <c r="OD120" s="30"/>
      <c r="OE120" s="30"/>
      <c r="OF120" s="30"/>
      <c r="OG120" s="30"/>
      <c r="OH120" s="30"/>
      <c r="OI120" s="30"/>
      <c r="OJ120" s="30"/>
      <c r="OK120" s="30"/>
      <c r="OL120" s="30"/>
      <c r="OM120" s="30"/>
      <c r="ON120" s="30"/>
      <c r="OO120" s="30"/>
      <c r="OP120" s="30"/>
      <c r="OQ120" s="30"/>
      <c r="OR120" s="30"/>
      <c r="OS120" s="30"/>
      <c r="OT120" s="30"/>
      <c r="OU120" s="30"/>
      <c r="OV120" s="30"/>
      <c r="OW120" s="30"/>
      <c r="OX120" s="30"/>
      <c r="OY120" s="30"/>
      <c r="OZ120" s="30"/>
      <c r="PA120" s="30"/>
      <c r="PB120" s="30"/>
      <c r="PC120" s="30"/>
      <c r="PD120" s="30"/>
      <c r="PE120" s="30"/>
      <c r="PF120" s="30"/>
      <c r="PG120" s="30"/>
      <c r="PH120" s="30"/>
      <c r="PI120" s="30"/>
      <c r="PJ120" s="30"/>
      <c r="PK120" s="30"/>
      <c r="PL120" s="30"/>
      <c r="PM120" s="30"/>
      <c r="PN120" s="30"/>
      <c r="PO120" s="30"/>
      <c r="PP120" s="30"/>
      <c r="PQ120" s="30"/>
      <c r="PR120" s="30"/>
      <c r="PS120" s="30"/>
      <c r="PT120" s="30"/>
      <c r="PU120" s="30"/>
      <c r="PV120" s="30"/>
      <c r="PW120" s="30"/>
      <c r="PX120" s="30"/>
      <c r="PY120" s="30"/>
      <c r="PZ120" s="30"/>
      <c r="QA120" s="30"/>
      <c r="QB120" s="30"/>
      <c r="QC120" s="30"/>
      <c r="QD120" s="30"/>
      <c r="QE120" s="30"/>
      <c r="QF120" s="30"/>
      <c r="QG120" s="30"/>
      <c r="QH120" s="30"/>
      <c r="QI120" s="30"/>
      <c r="QJ120" s="30"/>
      <c r="QK120" s="30"/>
      <c r="QL120" s="30"/>
      <c r="QM120" s="30"/>
      <c r="QN120" s="30"/>
      <c r="QO120" s="30"/>
      <c r="QP120" s="30"/>
      <c r="QQ120" s="30"/>
      <c r="QR120" s="30"/>
      <c r="QS120" s="30"/>
      <c r="QT120" s="30"/>
      <c r="QU120" s="30"/>
      <c r="QV120" s="30"/>
      <c r="QW120" s="30"/>
      <c r="QX120" s="30"/>
      <c r="QY120" s="30"/>
      <c r="QZ120" s="30"/>
      <c r="RA120" s="30"/>
      <c r="RB120" s="30"/>
      <c r="RC120" s="30"/>
      <c r="RD120" s="30"/>
      <c r="RE120" s="30"/>
      <c r="RF120" s="30"/>
      <c r="RG120" s="30"/>
      <c r="RH120" s="30"/>
      <c r="RI120" s="30"/>
      <c r="RJ120" s="30"/>
      <c r="RK120" s="30"/>
      <c r="RL120" s="30"/>
      <c r="RM120" s="30"/>
      <c r="RN120" s="30"/>
      <c r="RO120" s="30"/>
      <c r="RP120" s="30"/>
      <c r="RQ120" s="30"/>
      <c r="RR120" s="30"/>
      <c r="RS120" s="30"/>
      <c r="RT120" s="30"/>
      <c r="RU120" s="30"/>
      <c r="RV120" s="30"/>
      <c r="RW120" s="30"/>
      <c r="RX120" s="30"/>
      <c r="RY120" s="30"/>
      <c r="RZ120" s="30"/>
      <c r="SA120" s="30"/>
      <c r="SB120" s="30"/>
      <c r="SC120" s="30"/>
      <c r="SD120" s="30"/>
      <c r="SE120" s="30"/>
      <c r="SF120" s="30"/>
      <c r="SG120" s="30"/>
      <c r="SH120" s="30"/>
      <c r="SI120" s="30"/>
      <c r="SJ120" s="30"/>
      <c r="SK120" s="30"/>
      <c r="SL120" s="30"/>
      <c r="SM120" s="30"/>
      <c r="SN120" s="30"/>
      <c r="SO120" s="30"/>
      <c r="SP120" s="30"/>
      <c r="SQ120" s="30"/>
      <c r="SR120" s="30"/>
      <c r="SS120" s="30"/>
      <c r="ST120" s="30"/>
      <c r="SU120" s="30"/>
      <c r="SV120" s="30"/>
      <c r="SW120" s="30"/>
      <c r="SX120" s="30"/>
      <c r="SY120" s="30"/>
      <c r="SZ120" s="30"/>
      <c r="TA120" s="30"/>
      <c r="TB120" s="30"/>
      <c r="TC120" s="30"/>
      <c r="TD120" s="30"/>
      <c r="TE120" s="30"/>
      <c r="TF120" s="30"/>
      <c r="TG120" s="30"/>
      <c r="TH120" s="30"/>
      <c r="TI120" s="30"/>
      <c r="TJ120" s="30"/>
      <c r="TK120" s="30"/>
      <c r="TL120" s="30"/>
      <c r="TM120" s="30"/>
      <c r="TN120" s="30"/>
      <c r="TO120" s="30"/>
      <c r="TP120" s="30"/>
      <c r="TQ120" s="30"/>
      <c r="TR120" s="30"/>
      <c r="TS120" s="30"/>
      <c r="TT120" s="30"/>
      <c r="TU120" s="30"/>
      <c r="TV120" s="30"/>
      <c r="TW120" s="30"/>
      <c r="TX120" s="30"/>
      <c r="TY120" s="30"/>
      <c r="TZ120" s="30"/>
      <c r="UA120" s="30"/>
      <c r="UB120" s="30"/>
      <c r="UC120" s="30"/>
      <c r="UD120" s="30"/>
      <c r="UE120" s="30"/>
      <c r="UF120" s="30"/>
      <c r="UG120" s="30"/>
      <c r="UH120" s="30"/>
      <c r="UI120" s="30"/>
      <c r="UJ120" s="30"/>
      <c r="UK120" s="30"/>
      <c r="UL120" s="30"/>
      <c r="UM120" s="30"/>
      <c r="UN120" s="30"/>
      <c r="UO120" s="30"/>
      <c r="UP120" s="30"/>
      <c r="UQ120" s="30"/>
      <c r="UR120" s="30"/>
      <c r="US120" s="30"/>
      <c r="UT120" s="30"/>
      <c r="UU120" s="30"/>
      <c r="UV120" s="30"/>
      <c r="UW120" s="30"/>
      <c r="UX120" s="30"/>
      <c r="UY120" s="30"/>
      <c r="UZ120" s="30"/>
      <c r="VA120" s="30"/>
      <c r="VB120" s="30"/>
      <c r="VC120" s="30"/>
      <c r="VD120" s="30"/>
      <c r="VE120" s="30"/>
      <c r="VF120" s="30"/>
      <c r="VG120" s="30"/>
      <c r="VH120" s="30"/>
      <c r="VI120" s="30"/>
      <c r="VJ120" s="30"/>
      <c r="VK120" s="30"/>
      <c r="VL120" s="30"/>
      <c r="VM120" s="30"/>
      <c r="VN120" s="30"/>
      <c r="VO120" s="30"/>
      <c r="VP120" s="30"/>
      <c r="VQ120" s="30"/>
      <c r="VR120" s="30"/>
      <c r="VS120" s="30"/>
      <c r="VT120" s="30"/>
      <c r="VU120" s="30"/>
      <c r="VV120" s="30"/>
      <c r="VW120" s="30"/>
      <c r="VX120" s="30"/>
      <c r="VY120" s="30"/>
      <c r="VZ120" s="30"/>
      <c r="WA120" s="30"/>
      <c r="WB120" s="30"/>
      <c r="WC120" s="30"/>
      <c r="WD120" s="30"/>
      <c r="WE120" s="30"/>
      <c r="WF120" s="30"/>
      <c r="WG120" s="30"/>
      <c r="WH120" s="30"/>
      <c r="WI120" s="30"/>
      <c r="WJ120" s="30"/>
      <c r="WK120" s="30"/>
      <c r="WL120" s="30"/>
      <c r="WM120" s="30"/>
      <c r="WN120" s="30"/>
      <c r="WO120" s="30"/>
      <c r="WP120" s="30"/>
      <c r="WQ120" s="30"/>
      <c r="WR120" s="30"/>
      <c r="WS120" s="30"/>
      <c r="WT120" s="30"/>
      <c r="WU120" s="30"/>
      <c r="WV120" s="30"/>
      <c r="WW120" s="30"/>
      <c r="WX120" s="30"/>
      <c r="WY120" s="30"/>
      <c r="WZ120" s="30"/>
      <c r="XA120" s="30"/>
      <c r="XB120" s="30"/>
      <c r="XC120" s="30"/>
      <c r="XD120" s="30"/>
      <c r="XE120" s="30"/>
      <c r="XF120" s="30"/>
      <c r="XG120" s="30"/>
      <c r="XH120" s="30"/>
      <c r="XI120" s="30"/>
      <c r="XJ120" s="30"/>
      <c r="XK120" s="30"/>
      <c r="XL120" s="30"/>
      <c r="XM120" s="30"/>
      <c r="XN120" s="30"/>
      <c r="XO120" s="30"/>
      <c r="XP120" s="30"/>
      <c r="XQ120" s="30"/>
      <c r="XR120" s="30"/>
      <c r="XS120" s="30"/>
      <c r="XT120" s="30"/>
      <c r="XU120" s="30"/>
      <c r="XV120" s="30"/>
      <c r="XW120" s="30"/>
      <c r="XX120" s="30"/>
      <c r="XY120" s="30"/>
      <c r="XZ120" s="30"/>
      <c r="YA120" s="30"/>
      <c r="YB120" s="30"/>
      <c r="YC120" s="30"/>
      <c r="YD120" s="30"/>
      <c r="YE120" s="30"/>
      <c r="YF120" s="30"/>
      <c r="YG120" s="30"/>
      <c r="YH120" s="30"/>
      <c r="YI120" s="30"/>
      <c r="YJ120" s="30"/>
      <c r="YK120" s="30"/>
      <c r="YL120" s="30"/>
      <c r="YM120" s="30"/>
      <c r="YN120" s="30"/>
      <c r="YO120" s="30"/>
      <c r="YP120" s="30"/>
      <c r="YQ120" s="30"/>
      <c r="YR120" s="30"/>
      <c r="YS120" s="30"/>
      <c r="YT120" s="30"/>
      <c r="YU120" s="30"/>
      <c r="YV120" s="30"/>
      <c r="YW120" s="30"/>
      <c r="YX120" s="30"/>
      <c r="YY120" s="30"/>
      <c r="YZ120" s="30"/>
      <c r="ZA120" s="30"/>
      <c r="ZB120" s="30"/>
      <c r="ZC120" s="30"/>
      <c r="ZD120" s="30"/>
      <c r="ZE120" s="30"/>
      <c r="ZF120" s="30"/>
      <c r="ZG120" s="30"/>
      <c r="ZH120" s="30"/>
      <c r="ZI120" s="30"/>
      <c r="ZJ120" s="30"/>
      <c r="ZK120" s="30"/>
      <c r="ZL120" s="30"/>
      <c r="ZM120" s="30"/>
      <c r="ZN120" s="30"/>
      <c r="ZO120" s="30"/>
      <c r="ZP120" s="30"/>
      <c r="ZQ120" s="30"/>
      <c r="ZR120" s="30"/>
      <c r="ZS120" s="30"/>
      <c r="ZT120" s="30"/>
      <c r="ZU120" s="30"/>
      <c r="ZV120" s="30"/>
      <c r="ZW120" s="30"/>
      <c r="ZX120" s="30"/>
      <c r="ZY120" s="30"/>
      <c r="ZZ120" s="30"/>
      <c r="AAA120" s="30"/>
      <c r="AAB120" s="30"/>
      <c r="AAC120" s="30"/>
      <c r="AAD120" s="30"/>
      <c r="AAE120" s="30"/>
      <c r="AAF120" s="30"/>
      <c r="AAG120" s="30"/>
      <c r="AAH120" s="30"/>
      <c r="AAI120" s="30"/>
      <c r="AAJ120" s="30"/>
      <c r="AAK120" s="30"/>
      <c r="AAL120" s="30"/>
      <c r="AAM120" s="30"/>
      <c r="AAN120" s="30"/>
      <c r="AAO120" s="30"/>
      <c r="AAP120" s="30"/>
      <c r="AAQ120" s="30"/>
      <c r="AAR120" s="30"/>
      <c r="AAS120" s="30"/>
      <c r="AAT120" s="30"/>
      <c r="AAU120" s="30"/>
      <c r="AAV120" s="30"/>
      <c r="AAW120" s="30"/>
      <c r="AAX120" s="30"/>
      <c r="AAY120" s="30"/>
      <c r="AAZ120" s="30"/>
      <c r="ABA120" s="30"/>
      <c r="ABB120" s="30"/>
      <c r="ABC120" s="30"/>
      <c r="ABD120" s="30"/>
      <c r="ABE120" s="30"/>
      <c r="ABF120" s="30"/>
      <c r="ABG120" s="30"/>
      <c r="ABH120" s="30"/>
      <c r="ABI120" s="30"/>
      <c r="ABJ120" s="30"/>
      <c r="ABK120" s="30"/>
      <c r="ABL120" s="30"/>
      <c r="ABM120" s="30"/>
      <c r="ABN120" s="30"/>
      <c r="ABO120" s="30"/>
      <c r="ABP120" s="30"/>
      <c r="ABQ120" s="30"/>
      <c r="ABR120" s="30"/>
      <c r="ABS120" s="30"/>
      <c r="ABT120" s="30"/>
      <c r="ABU120" s="30"/>
      <c r="ABV120" s="30"/>
      <c r="ABW120" s="30"/>
      <c r="ABX120" s="30"/>
      <c r="ABY120" s="30"/>
      <c r="ABZ120" s="30"/>
      <c r="ACA120" s="30"/>
      <c r="ACB120" s="30"/>
      <c r="ACC120" s="30"/>
      <c r="ACD120" s="30"/>
      <c r="ACE120" s="30"/>
      <c r="ACF120" s="30"/>
      <c r="ACG120" s="30"/>
      <c r="ACH120" s="30"/>
      <c r="ACI120" s="30"/>
      <c r="ACJ120" s="30"/>
      <c r="ACK120" s="30"/>
      <c r="ACL120" s="30"/>
      <c r="ACM120" s="30"/>
      <c r="ACN120" s="30"/>
      <c r="ACO120" s="30"/>
      <c r="ACP120" s="30"/>
      <c r="ACQ120" s="30"/>
      <c r="ACR120" s="30"/>
      <c r="ACS120" s="30"/>
      <c r="ACT120" s="30"/>
      <c r="ACU120" s="30"/>
      <c r="ACV120" s="30"/>
      <c r="ACW120" s="30"/>
      <c r="ACX120" s="30"/>
      <c r="ACY120" s="30"/>
      <c r="ACZ120" s="30"/>
      <c r="ADA120" s="30"/>
      <c r="ADB120" s="30"/>
      <c r="ADC120" s="30"/>
      <c r="ADD120" s="30"/>
      <c r="ADE120" s="30"/>
      <c r="ADF120" s="30"/>
      <c r="ADG120" s="30"/>
      <c r="ADH120" s="30"/>
      <c r="ADI120" s="30"/>
      <c r="ADJ120" s="30"/>
      <c r="ADK120" s="30"/>
      <c r="ADL120" s="30"/>
      <c r="ADM120" s="30"/>
      <c r="ADN120" s="30"/>
      <c r="ADO120" s="30"/>
      <c r="ADP120" s="30"/>
      <c r="ADQ120" s="30"/>
      <c r="ADR120" s="30"/>
      <c r="ADS120" s="30"/>
      <c r="ADT120" s="30"/>
      <c r="ADU120" s="30"/>
      <c r="ADV120" s="30"/>
      <c r="ADW120" s="30"/>
      <c r="ADX120" s="30"/>
      <c r="ADY120" s="30"/>
      <c r="ADZ120" s="30"/>
      <c r="AEA120" s="30"/>
      <c r="AEB120" s="30"/>
      <c r="AEC120" s="30"/>
      <c r="AED120" s="30"/>
      <c r="AEE120" s="30"/>
      <c r="AEF120" s="30"/>
      <c r="AEG120" s="30"/>
      <c r="AEH120" s="30"/>
      <c r="AEI120" s="30"/>
      <c r="AEJ120" s="30"/>
      <c r="AEK120" s="30"/>
      <c r="AEL120" s="30"/>
      <c r="AEM120" s="30"/>
      <c r="AEN120" s="30"/>
      <c r="AEO120" s="30"/>
      <c r="AEP120" s="30"/>
      <c r="AEQ120" s="30"/>
      <c r="AER120" s="30"/>
      <c r="AES120" s="30"/>
      <c r="AET120" s="30"/>
      <c r="AEU120" s="30"/>
      <c r="AEV120" s="30"/>
      <c r="AEW120" s="30"/>
      <c r="AEX120" s="30"/>
      <c r="AEY120" s="30"/>
      <c r="AEZ120" s="30"/>
      <c r="AFA120" s="30"/>
      <c r="AFB120" s="30"/>
      <c r="AFC120" s="30"/>
      <c r="AFD120" s="30"/>
      <c r="AFE120" s="30"/>
      <c r="AFF120" s="30"/>
      <c r="AFG120" s="30"/>
      <c r="AFH120" s="30"/>
      <c r="AFI120" s="30"/>
      <c r="AFJ120" s="30"/>
      <c r="AFK120" s="30"/>
      <c r="AFL120" s="30"/>
      <c r="AFM120" s="30"/>
      <c r="AFN120" s="30"/>
      <c r="AFO120" s="30"/>
      <c r="AFP120" s="30"/>
      <c r="AFQ120" s="30"/>
      <c r="AFR120" s="30"/>
      <c r="AFS120" s="30"/>
      <c r="AFT120" s="30"/>
      <c r="AFU120" s="30"/>
      <c r="AFV120" s="30"/>
      <c r="AFW120" s="30"/>
      <c r="AFX120" s="30"/>
      <c r="AFY120" s="30"/>
      <c r="AFZ120" s="30"/>
      <c r="AGA120" s="30"/>
      <c r="AGB120" s="30"/>
      <c r="AGC120" s="30"/>
      <c r="AGD120" s="30"/>
      <c r="AGE120" s="30"/>
      <c r="AGF120" s="30"/>
      <c r="AGG120" s="30"/>
      <c r="AGH120" s="30"/>
      <c r="AGI120" s="30"/>
      <c r="AGJ120" s="30"/>
      <c r="AGK120" s="30"/>
      <c r="AGL120" s="30"/>
      <c r="AGM120" s="30"/>
      <c r="AGN120" s="30"/>
      <c r="AGO120" s="30"/>
      <c r="AGP120" s="30"/>
      <c r="AGQ120" s="30"/>
      <c r="AGR120" s="30"/>
      <c r="AGS120" s="30"/>
      <c r="AGT120" s="30"/>
      <c r="AGU120" s="30"/>
      <c r="AGV120" s="30"/>
      <c r="AGW120" s="30"/>
      <c r="AGX120" s="30"/>
      <c r="AGY120" s="30"/>
      <c r="AGZ120" s="30"/>
      <c r="AHA120" s="30"/>
      <c r="AHB120" s="30"/>
      <c r="AHC120" s="30"/>
      <c r="AHD120" s="30"/>
      <c r="AHE120" s="30"/>
      <c r="AHF120" s="30"/>
      <c r="AHG120" s="30"/>
      <c r="AHH120" s="30"/>
      <c r="AHI120" s="30"/>
      <c r="AHJ120" s="30"/>
      <c r="AHK120" s="30"/>
      <c r="AHL120" s="30"/>
      <c r="AHM120" s="30"/>
      <c r="AHN120" s="30"/>
      <c r="AHO120" s="30"/>
      <c r="AHP120" s="30"/>
      <c r="AHQ120" s="30"/>
      <c r="AHR120" s="30"/>
      <c r="AHS120" s="30"/>
      <c r="AHT120" s="30"/>
      <c r="AHU120" s="30"/>
      <c r="AHV120" s="30"/>
      <c r="AHW120" s="30"/>
      <c r="AHX120" s="30"/>
      <c r="AHY120" s="30"/>
      <c r="AHZ120" s="30"/>
      <c r="AIA120" s="30"/>
      <c r="AIB120" s="30"/>
      <c r="AIC120" s="30"/>
      <c r="AID120" s="30"/>
      <c r="AIE120" s="30"/>
      <c r="AIF120" s="30"/>
      <c r="AIG120" s="30"/>
      <c r="AIH120" s="30"/>
      <c r="AII120" s="30"/>
      <c r="AIJ120" s="30"/>
      <c r="AIK120" s="30"/>
      <c r="AIL120" s="30"/>
      <c r="AIM120" s="30"/>
      <c r="AIN120" s="30"/>
      <c r="AIO120" s="30"/>
      <c r="AIP120" s="30"/>
      <c r="AIQ120" s="30"/>
      <c r="AIR120" s="30"/>
      <c r="AIS120" s="30"/>
      <c r="AIT120" s="30"/>
      <c r="AIU120" s="30"/>
      <c r="AIV120" s="30"/>
      <c r="AIW120" s="30"/>
      <c r="AIX120" s="30"/>
      <c r="AIY120" s="30"/>
      <c r="AIZ120" s="30"/>
      <c r="AJA120" s="30"/>
      <c r="AJB120" s="30"/>
      <c r="AJC120" s="30"/>
      <c r="AJD120" s="30"/>
      <c r="AJE120" s="30"/>
      <c r="AJF120" s="30"/>
      <c r="AJG120" s="30"/>
      <c r="AJH120" s="30"/>
      <c r="AJI120" s="30"/>
      <c r="AJJ120" s="30"/>
      <c r="AJK120" s="30"/>
      <c r="AJL120" s="30"/>
      <c r="AJM120" s="30"/>
      <c r="AJN120" s="30"/>
      <c r="AJO120" s="30"/>
      <c r="AJP120" s="30"/>
      <c r="AJQ120" s="30"/>
      <c r="AJR120" s="30"/>
      <c r="AJS120" s="30"/>
      <c r="AJT120" s="30"/>
      <c r="AJU120" s="30"/>
      <c r="AJV120" s="30"/>
      <c r="AJW120" s="30"/>
      <c r="AJX120" s="30"/>
      <c r="AJY120" s="30"/>
      <c r="AJZ120" s="30"/>
      <c r="AKA120" s="30"/>
      <c r="AKB120" s="30"/>
      <c r="AKC120" s="30"/>
      <c r="AKD120" s="30"/>
      <c r="AKE120" s="30"/>
      <c r="AKF120" s="30"/>
      <c r="AKG120" s="30"/>
      <c r="AKH120" s="30"/>
      <c r="AKI120" s="30"/>
      <c r="AKJ120" s="30"/>
      <c r="AKK120" s="30"/>
      <c r="AKL120" s="30"/>
      <c r="AKM120" s="30"/>
      <c r="AKN120" s="30"/>
      <c r="AKO120" s="30"/>
      <c r="AKP120" s="30"/>
      <c r="AKQ120" s="30"/>
      <c r="AKR120" s="30"/>
      <c r="AKS120" s="30"/>
      <c r="AKT120" s="30"/>
      <c r="AKU120" s="30"/>
      <c r="AKV120" s="30"/>
      <c r="AKW120" s="30"/>
      <c r="AKX120" s="30"/>
      <c r="AKY120" s="30"/>
      <c r="AKZ120" s="30"/>
      <c r="ALA120" s="30"/>
      <c r="ALB120" s="30"/>
      <c r="ALC120" s="30"/>
      <c r="ALD120" s="30"/>
      <c r="ALE120" s="30"/>
      <c r="ALF120" s="30"/>
      <c r="ALG120" s="30"/>
      <c r="ALH120" s="30"/>
      <c r="ALI120" s="30"/>
      <c r="ALJ120" s="30"/>
      <c r="ALK120" s="30"/>
      <c r="ALL120" s="30"/>
      <c r="ALM120" s="30"/>
      <c r="ALN120" s="30"/>
      <c r="ALO120" s="30"/>
      <c r="ALP120" s="30"/>
      <c r="ALQ120" s="30"/>
      <c r="ALR120" s="30"/>
      <c r="ALS120" s="30"/>
      <c r="ALT120" s="30"/>
      <c r="ALU120" s="30"/>
      <c r="ALV120" s="30"/>
      <c r="ALW120" s="30"/>
      <c r="ALX120" s="30"/>
      <c r="ALY120" s="30"/>
      <c r="ALZ120" s="30"/>
      <c r="AMA120" s="30"/>
      <c r="AMB120" s="30"/>
      <c r="AMC120" s="30"/>
      <c r="AMD120" s="30"/>
      <c r="AME120" s="30"/>
      <c r="AMF120" s="30"/>
      <c r="AMG120" s="30"/>
      <c r="AMH120" s="30"/>
      <c r="AMI120" s="30"/>
      <c r="AMJ120" s="30"/>
      <c r="AMK120" s="30"/>
      <c r="AML120" s="30"/>
      <c r="AMM120" s="30"/>
      <c r="AMN120" s="30"/>
      <c r="AMO120" s="30"/>
      <c r="AMP120" s="30"/>
      <c r="AMQ120" s="30"/>
      <c r="AMR120" s="30"/>
      <c r="AMS120" s="30"/>
      <c r="AMT120" s="30"/>
      <c r="AMU120" s="30"/>
      <c r="AMV120" s="30"/>
      <c r="AMW120" s="30"/>
      <c r="AMX120" s="30"/>
      <c r="AMY120" s="30"/>
      <c r="AMZ120" s="30"/>
      <c r="ANA120" s="30"/>
      <c r="ANB120" s="30"/>
      <c r="ANC120" s="30"/>
      <c r="AND120" s="30"/>
      <c r="ANE120" s="30"/>
      <c r="ANF120" s="30"/>
      <c r="ANG120" s="30"/>
      <c r="ANH120" s="30"/>
      <c r="ANI120" s="30"/>
      <c r="ANJ120" s="30"/>
      <c r="ANK120" s="30"/>
      <c r="ANL120" s="30"/>
      <c r="ANM120" s="30"/>
      <c r="ANN120" s="30"/>
      <c r="ANO120" s="30"/>
      <c r="ANP120" s="30"/>
      <c r="ANQ120" s="30"/>
      <c r="ANR120" s="30"/>
      <c r="ANS120" s="30"/>
      <c r="ANT120" s="30"/>
      <c r="ANU120" s="30"/>
      <c r="ANV120" s="30"/>
      <c r="ANW120" s="30"/>
      <c r="ANX120" s="30"/>
      <c r="ANY120" s="30"/>
      <c r="ANZ120" s="30"/>
      <c r="AOA120" s="30"/>
      <c r="AOB120" s="30"/>
      <c r="AOC120" s="30"/>
      <c r="AOD120" s="30"/>
      <c r="AOE120" s="30"/>
      <c r="AOF120" s="30"/>
      <c r="AOG120" s="30"/>
      <c r="AOH120" s="30"/>
      <c r="AOI120" s="30"/>
      <c r="AOJ120" s="30"/>
      <c r="AOK120" s="30"/>
      <c r="AOL120" s="30"/>
      <c r="AOM120" s="30"/>
      <c r="AON120" s="30"/>
      <c r="AOO120" s="30"/>
      <c r="AOP120" s="30"/>
      <c r="AOQ120" s="30"/>
      <c r="AOR120" s="30"/>
      <c r="AOS120" s="30"/>
      <c r="AOT120" s="30"/>
      <c r="AOU120" s="30"/>
      <c r="AOV120" s="30"/>
      <c r="AOW120" s="30"/>
      <c r="AOX120" s="30"/>
      <c r="AOY120" s="30"/>
      <c r="AOZ120" s="30"/>
      <c r="APA120" s="30"/>
      <c r="APB120" s="30"/>
      <c r="APC120" s="30"/>
      <c r="APD120" s="30"/>
      <c r="APE120" s="30"/>
      <c r="APF120" s="30"/>
      <c r="APG120" s="30"/>
      <c r="APH120" s="30"/>
      <c r="API120" s="30"/>
      <c r="APJ120" s="30"/>
      <c r="APK120" s="30"/>
      <c r="APL120" s="30"/>
      <c r="APM120" s="30"/>
      <c r="APN120" s="30"/>
      <c r="APO120" s="30"/>
      <c r="APP120" s="30"/>
      <c r="APQ120" s="30"/>
      <c r="APR120" s="30"/>
      <c r="APS120" s="30"/>
      <c r="APT120" s="30"/>
      <c r="APU120" s="30"/>
      <c r="APV120" s="30"/>
      <c r="APW120" s="30"/>
      <c r="APX120" s="30"/>
      <c r="APY120" s="30"/>
      <c r="APZ120" s="30"/>
      <c r="AQA120" s="30"/>
      <c r="AQB120" s="30"/>
      <c r="AQC120" s="30"/>
      <c r="AQD120" s="30"/>
      <c r="AQE120" s="30"/>
      <c r="AQF120" s="30"/>
      <c r="AQG120" s="30"/>
      <c r="AQH120" s="30"/>
      <c r="AQI120" s="30"/>
      <c r="AQJ120" s="30"/>
      <c r="AQK120" s="30"/>
      <c r="AQL120" s="30"/>
      <c r="AQM120" s="30"/>
      <c r="AQN120" s="30"/>
      <c r="AQO120" s="30"/>
      <c r="AQP120" s="30"/>
      <c r="AQQ120" s="30"/>
      <c r="AQR120" s="30"/>
      <c r="AQS120" s="30"/>
      <c r="AQT120" s="30"/>
      <c r="AQU120" s="30"/>
      <c r="AQV120" s="30"/>
      <c r="AQW120" s="30"/>
      <c r="AQX120" s="30"/>
      <c r="AQY120" s="30"/>
      <c r="AQZ120" s="30"/>
      <c r="ARA120" s="30"/>
      <c r="ARB120" s="30"/>
      <c r="ARC120" s="30"/>
      <c r="ARD120" s="30"/>
      <c r="ARE120" s="30"/>
      <c r="ARF120" s="30"/>
      <c r="ARG120" s="30"/>
      <c r="ARH120" s="30"/>
      <c r="ARI120" s="30"/>
      <c r="ARJ120" s="30"/>
      <c r="ARK120" s="30"/>
      <c r="ARL120" s="30"/>
      <c r="ARM120" s="30"/>
      <c r="ARN120" s="30"/>
      <c r="ARO120" s="30"/>
      <c r="ARP120" s="30"/>
      <c r="ARQ120" s="30"/>
      <c r="ARR120" s="30"/>
      <c r="ARS120" s="30"/>
      <c r="ART120" s="30"/>
      <c r="ARU120" s="30"/>
      <c r="ARV120" s="30"/>
      <c r="ARW120" s="30"/>
      <c r="ARX120" s="30"/>
      <c r="ARY120" s="30"/>
      <c r="ARZ120" s="30"/>
      <c r="ASA120" s="30"/>
      <c r="ASB120" s="30"/>
      <c r="ASC120" s="30"/>
      <c r="ASD120" s="30"/>
      <c r="ASE120" s="30"/>
      <c r="ASF120" s="30"/>
      <c r="ASG120" s="30"/>
      <c r="ASH120" s="30"/>
      <c r="ASI120" s="30"/>
      <c r="ASJ120" s="30"/>
      <c r="ASK120" s="30"/>
      <c r="ASL120" s="30"/>
      <c r="ASM120" s="30"/>
      <c r="ASN120" s="30"/>
      <c r="ASO120" s="30"/>
      <c r="ASP120" s="30"/>
      <c r="ASQ120" s="30"/>
      <c r="ASR120" s="30"/>
      <c r="ASS120" s="30"/>
      <c r="AST120" s="30"/>
      <c r="ASU120" s="30"/>
      <c r="ASV120" s="30"/>
      <c r="ASW120" s="30"/>
      <c r="ASX120" s="30"/>
      <c r="ASY120" s="30"/>
      <c r="ASZ120" s="30"/>
      <c r="ATA120" s="30"/>
      <c r="ATB120" s="30"/>
      <c r="ATC120" s="30"/>
      <c r="ATD120" s="30"/>
      <c r="ATE120" s="30"/>
      <c r="ATF120" s="30"/>
      <c r="ATG120" s="30"/>
      <c r="ATH120" s="30"/>
      <c r="ATI120" s="30"/>
      <c r="ATJ120" s="30"/>
      <c r="ATK120" s="30"/>
      <c r="ATL120" s="30"/>
      <c r="ATM120" s="30"/>
      <c r="ATN120" s="30"/>
      <c r="ATO120" s="30"/>
      <c r="ATP120" s="30"/>
      <c r="ATQ120" s="30"/>
      <c r="ATR120" s="30"/>
      <c r="ATS120" s="30"/>
      <c r="ATT120" s="30"/>
      <c r="ATU120" s="30"/>
      <c r="ATV120" s="30"/>
      <c r="ATW120" s="30"/>
      <c r="ATX120" s="30"/>
      <c r="ATY120" s="30"/>
      <c r="ATZ120" s="30"/>
      <c r="AUA120" s="30"/>
      <c r="AUB120" s="30"/>
      <c r="AUC120" s="30"/>
      <c r="AUD120" s="30"/>
      <c r="AUE120" s="30"/>
      <c r="AUF120" s="30"/>
      <c r="AUG120" s="30"/>
      <c r="AUH120" s="30"/>
      <c r="AUI120" s="30"/>
      <c r="AUJ120" s="30"/>
      <c r="AUK120" s="30"/>
      <c r="AUL120" s="30"/>
      <c r="AUM120" s="30"/>
      <c r="AUN120" s="30"/>
      <c r="AUO120" s="30"/>
      <c r="AUP120" s="30"/>
      <c r="AUQ120" s="30"/>
      <c r="AUR120" s="30"/>
      <c r="AUS120" s="30"/>
      <c r="AUT120" s="30"/>
      <c r="AUU120" s="30"/>
      <c r="AUV120" s="30"/>
      <c r="AUW120" s="30"/>
      <c r="AUX120" s="30"/>
      <c r="AUY120" s="30"/>
      <c r="AUZ120" s="30"/>
      <c r="AVA120" s="30"/>
      <c r="AVB120" s="30"/>
      <c r="AVC120" s="30"/>
      <c r="AVD120" s="30"/>
      <c r="AVE120" s="30"/>
      <c r="AVF120" s="30"/>
      <c r="AVG120" s="30"/>
      <c r="AVH120" s="30"/>
      <c r="AVI120" s="30"/>
      <c r="AVJ120" s="30"/>
      <c r="AVK120" s="30"/>
      <c r="AVL120" s="30"/>
      <c r="AVM120" s="30"/>
      <c r="AVN120" s="30"/>
      <c r="AVO120" s="30"/>
      <c r="AVP120" s="30"/>
      <c r="AVQ120" s="30"/>
      <c r="AVR120" s="30"/>
      <c r="AVS120" s="30"/>
      <c r="AVT120" s="30"/>
      <c r="AVU120" s="30"/>
      <c r="AVV120" s="30"/>
      <c r="AVW120" s="30"/>
      <c r="AVX120" s="30"/>
      <c r="AVY120" s="30"/>
      <c r="AVZ120" s="30"/>
      <c r="AWA120" s="30"/>
      <c r="AWB120" s="30"/>
      <c r="AWC120" s="30"/>
      <c r="AWD120" s="30"/>
      <c r="AWE120" s="30"/>
      <c r="AWF120" s="30"/>
      <c r="AWG120" s="30"/>
      <c r="AWH120" s="30"/>
      <c r="AWI120" s="30"/>
      <c r="AWJ120" s="30"/>
      <c r="AWK120" s="30"/>
      <c r="AWL120" s="30"/>
      <c r="AWM120" s="30"/>
      <c r="AWN120" s="30"/>
      <c r="AWO120" s="30"/>
      <c r="AWP120" s="30"/>
      <c r="AWQ120" s="30"/>
      <c r="AWR120" s="30"/>
      <c r="AWS120" s="30"/>
      <c r="AWT120" s="30"/>
      <c r="AWU120" s="30"/>
      <c r="AWV120" s="30"/>
      <c r="AWW120" s="30"/>
      <c r="AWX120" s="30"/>
      <c r="AWY120" s="30"/>
      <c r="AWZ120" s="30"/>
      <c r="AXA120" s="30"/>
      <c r="AXB120" s="30"/>
      <c r="AXC120" s="30"/>
      <c r="AXD120" s="30"/>
      <c r="AXE120" s="30"/>
      <c r="AXF120" s="30"/>
      <c r="AXG120" s="30"/>
      <c r="AXH120" s="30"/>
      <c r="AXI120" s="30"/>
      <c r="AXJ120" s="30"/>
      <c r="AXK120" s="30"/>
      <c r="AXL120" s="30"/>
      <c r="AXM120" s="30"/>
      <c r="AXN120" s="30"/>
      <c r="AXO120" s="30"/>
      <c r="AXP120" s="30"/>
      <c r="AXQ120" s="30"/>
      <c r="AXR120" s="30"/>
      <c r="AXS120" s="30"/>
      <c r="AXT120" s="30"/>
      <c r="AXU120" s="30"/>
      <c r="AXV120" s="30"/>
      <c r="AXW120" s="30"/>
      <c r="AXX120" s="30"/>
      <c r="AXY120" s="30"/>
      <c r="AXZ120" s="30"/>
      <c r="AYA120" s="30"/>
      <c r="AYB120" s="30"/>
      <c r="AYC120" s="30"/>
      <c r="AYD120" s="30"/>
      <c r="AYE120" s="30"/>
      <c r="AYF120" s="30"/>
      <c r="AYG120" s="30"/>
      <c r="AYH120" s="30"/>
      <c r="AYI120" s="30"/>
      <c r="AYJ120" s="30"/>
      <c r="AYK120" s="30"/>
      <c r="AYL120" s="30"/>
      <c r="AYM120" s="30"/>
      <c r="AYN120" s="30"/>
      <c r="AYO120" s="30"/>
      <c r="AYP120" s="30"/>
      <c r="AYQ120" s="30"/>
      <c r="AYR120" s="30"/>
      <c r="AYS120" s="30"/>
      <c r="AYT120" s="30"/>
      <c r="AYU120" s="30"/>
      <c r="AYV120" s="30"/>
      <c r="AYW120" s="30"/>
      <c r="AYX120" s="30"/>
      <c r="AYY120" s="30"/>
      <c r="AYZ120" s="30"/>
      <c r="AZA120" s="30"/>
      <c r="AZB120" s="30"/>
      <c r="AZC120" s="30"/>
      <c r="AZD120" s="30"/>
      <c r="AZE120" s="30"/>
      <c r="AZF120" s="30"/>
      <c r="AZG120" s="30"/>
      <c r="AZH120" s="30"/>
      <c r="AZI120" s="30"/>
      <c r="AZJ120" s="30"/>
      <c r="AZK120" s="30"/>
      <c r="AZL120" s="30"/>
      <c r="AZM120" s="30"/>
      <c r="AZN120" s="30"/>
      <c r="AZO120" s="30"/>
      <c r="AZP120" s="30"/>
      <c r="AZQ120" s="30"/>
      <c r="AZR120" s="30"/>
      <c r="AZS120" s="30"/>
      <c r="AZT120" s="30"/>
      <c r="AZU120" s="30"/>
      <c r="AZV120" s="30"/>
      <c r="AZW120" s="30"/>
      <c r="AZX120" s="30"/>
      <c r="AZY120" s="30"/>
      <c r="AZZ120" s="30"/>
      <c r="BAA120" s="30"/>
      <c r="BAB120" s="30"/>
      <c r="BAC120" s="30"/>
      <c r="BAD120" s="30"/>
      <c r="BAE120" s="30"/>
      <c r="BAF120" s="30"/>
      <c r="BAG120" s="30"/>
      <c r="BAH120" s="30"/>
      <c r="BAI120" s="30"/>
      <c r="BAJ120" s="30"/>
      <c r="BAK120" s="30"/>
      <c r="BAL120" s="30"/>
      <c r="BAM120" s="30"/>
      <c r="BAN120" s="30"/>
      <c r="BAO120" s="30"/>
      <c r="BAP120" s="30"/>
      <c r="BAQ120" s="30"/>
      <c r="BAR120" s="30"/>
      <c r="BAS120" s="30"/>
      <c r="BAT120" s="30"/>
      <c r="BAU120" s="30"/>
      <c r="BAV120" s="30"/>
      <c r="BAW120" s="30"/>
      <c r="BAX120" s="30"/>
      <c r="BAY120" s="30"/>
      <c r="BAZ120" s="30"/>
      <c r="BBA120" s="30"/>
      <c r="BBB120" s="30"/>
      <c r="BBC120" s="30"/>
      <c r="BBD120" s="30"/>
      <c r="BBE120" s="30"/>
      <c r="BBF120" s="30"/>
      <c r="BBG120" s="30"/>
      <c r="BBH120" s="30"/>
      <c r="BBI120" s="30"/>
      <c r="BBJ120" s="30"/>
      <c r="BBK120" s="30"/>
      <c r="BBL120" s="30"/>
      <c r="BBM120" s="30"/>
      <c r="BBN120" s="30"/>
      <c r="BBO120" s="30"/>
      <c r="BBP120" s="30"/>
      <c r="BBQ120" s="30"/>
      <c r="BBR120" s="30"/>
      <c r="BBS120" s="30"/>
      <c r="BBT120" s="30"/>
      <c r="BBU120" s="30"/>
      <c r="BBV120" s="30"/>
      <c r="BBW120" s="30"/>
      <c r="BBX120" s="30"/>
      <c r="BBY120" s="30"/>
      <c r="BBZ120" s="30"/>
      <c r="BCA120" s="30"/>
      <c r="BCB120" s="30"/>
      <c r="BCC120" s="30"/>
      <c r="BCD120" s="30"/>
      <c r="BCE120" s="30"/>
      <c r="BCF120" s="30"/>
      <c r="BCG120" s="30"/>
      <c r="BCH120" s="30"/>
      <c r="BCI120" s="30"/>
      <c r="BCJ120" s="30"/>
      <c r="BCK120" s="30"/>
      <c r="BCL120" s="30"/>
      <c r="BCM120" s="30"/>
      <c r="BCN120" s="30"/>
      <c r="BCO120" s="30"/>
      <c r="BCP120" s="30"/>
      <c r="BCQ120" s="30"/>
      <c r="BCR120" s="30"/>
      <c r="BCS120" s="30"/>
      <c r="BCT120" s="30"/>
      <c r="BCU120" s="30"/>
      <c r="BCV120" s="30"/>
      <c r="BCW120" s="30"/>
      <c r="BCX120" s="30"/>
      <c r="BCY120" s="30"/>
      <c r="BCZ120" s="30"/>
      <c r="BDA120" s="30"/>
      <c r="BDB120" s="30"/>
      <c r="BDC120" s="30"/>
      <c r="BDD120" s="30"/>
      <c r="BDE120" s="30"/>
      <c r="BDF120" s="30"/>
      <c r="BDG120" s="30"/>
      <c r="BDH120" s="30"/>
      <c r="BDI120" s="30"/>
      <c r="BDJ120" s="30"/>
      <c r="BDK120" s="30"/>
      <c r="BDL120" s="30"/>
      <c r="BDM120" s="30"/>
      <c r="BDN120" s="30"/>
      <c r="BDO120" s="30"/>
      <c r="BDP120" s="30"/>
      <c r="BDQ120" s="30"/>
      <c r="BDR120" s="30"/>
      <c r="BDS120" s="30"/>
      <c r="BDT120" s="30"/>
      <c r="BDU120" s="30"/>
      <c r="BDV120" s="30"/>
      <c r="BDW120" s="30"/>
      <c r="BDX120" s="30"/>
      <c r="BDY120" s="30"/>
      <c r="BDZ120" s="30"/>
      <c r="BEA120" s="30"/>
      <c r="BEB120" s="30"/>
      <c r="BEC120" s="30"/>
      <c r="BED120" s="30"/>
      <c r="BEE120" s="30"/>
      <c r="BEF120" s="30"/>
      <c r="BEG120" s="30"/>
      <c r="BEH120" s="30"/>
      <c r="BEI120" s="30"/>
      <c r="BEJ120" s="30"/>
      <c r="BEK120" s="30"/>
      <c r="BEL120" s="30"/>
      <c r="BEM120" s="30"/>
      <c r="BEN120" s="30"/>
      <c r="BEO120" s="30"/>
      <c r="BEP120" s="30"/>
      <c r="BEQ120" s="30"/>
      <c r="BER120" s="30"/>
      <c r="BES120" s="30"/>
      <c r="BET120" s="30"/>
      <c r="BEU120" s="30"/>
      <c r="BEV120" s="30"/>
      <c r="BEW120" s="30"/>
      <c r="BEX120" s="30"/>
      <c r="BEY120" s="30"/>
      <c r="BEZ120" s="30"/>
      <c r="BFA120" s="30"/>
      <c r="BFB120" s="30"/>
      <c r="BFC120" s="30"/>
      <c r="BFD120" s="30"/>
      <c r="BFE120" s="30"/>
      <c r="BFF120" s="30"/>
      <c r="BFG120" s="30"/>
      <c r="BFH120" s="30"/>
      <c r="BFI120" s="30"/>
      <c r="BFJ120" s="30"/>
      <c r="BFK120" s="30"/>
      <c r="BFL120" s="30"/>
      <c r="BFM120" s="30"/>
      <c r="BFN120" s="30"/>
      <c r="BFO120" s="30"/>
      <c r="BFP120" s="30"/>
      <c r="BFQ120" s="30"/>
      <c r="BFR120" s="30"/>
      <c r="BFS120" s="30"/>
      <c r="BFT120" s="30"/>
      <c r="BFU120" s="30"/>
      <c r="BFV120" s="30"/>
      <c r="BFW120" s="30"/>
      <c r="BFX120" s="30"/>
      <c r="BFY120" s="30"/>
      <c r="BFZ120" s="30"/>
      <c r="BGA120" s="30"/>
      <c r="BGB120" s="30"/>
      <c r="BGC120" s="30"/>
      <c r="BGD120" s="30"/>
      <c r="BGE120" s="30"/>
      <c r="BGF120" s="30"/>
      <c r="BGG120" s="30"/>
      <c r="BGH120" s="30"/>
      <c r="BGI120" s="30"/>
      <c r="BGJ120" s="30"/>
      <c r="BGK120" s="30"/>
      <c r="BGL120" s="30"/>
      <c r="BGM120" s="30"/>
      <c r="BGN120" s="30"/>
      <c r="BGO120" s="30"/>
      <c r="BGP120" s="30"/>
      <c r="BGQ120" s="30"/>
      <c r="BGR120" s="30"/>
      <c r="BGS120" s="30"/>
      <c r="BGT120" s="30"/>
      <c r="BGU120" s="30"/>
      <c r="BGV120" s="30"/>
      <c r="BGW120" s="30"/>
      <c r="BGX120" s="30"/>
      <c r="BGY120" s="30"/>
      <c r="BGZ120" s="30"/>
      <c r="BHA120" s="30"/>
      <c r="BHB120" s="30"/>
      <c r="BHC120" s="30"/>
      <c r="BHD120" s="30"/>
      <c r="BHE120" s="30"/>
      <c r="BHF120" s="30"/>
      <c r="BHG120" s="30"/>
      <c r="BHH120" s="30"/>
      <c r="BHI120" s="30"/>
      <c r="BHJ120" s="30"/>
      <c r="BHK120" s="30"/>
      <c r="BHL120" s="30"/>
      <c r="BHM120" s="30"/>
      <c r="BHN120" s="30"/>
      <c r="BHO120" s="30"/>
      <c r="BHP120" s="30"/>
      <c r="BHQ120" s="30"/>
      <c r="BHR120" s="30"/>
      <c r="BHS120" s="30"/>
      <c r="BHT120" s="30"/>
      <c r="BHU120" s="30"/>
      <c r="BHV120" s="30"/>
      <c r="BHW120" s="30"/>
      <c r="BHX120" s="30"/>
      <c r="BHY120" s="30"/>
      <c r="BHZ120" s="30"/>
      <c r="BIA120" s="30"/>
      <c r="BIB120" s="30"/>
      <c r="BIC120" s="30"/>
      <c r="BID120" s="30"/>
      <c r="BIE120" s="30"/>
      <c r="BIF120" s="30"/>
      <c r="BIG120" s="30"/>
      <c r="BIH120" s="30"/>
      <c r="BII120" s="30"/>
      <c r="BIJ120" s="30"/>
      <c r="BIK120" s="30"/>
      <c r="BIL120" s="30"/>
      <c r="BIM120" s="30"/>
      <c r="BIN120" s="30"/>
      <c r="BIO120" s="30"/>
      <c r="BIP120" s="30"/>
      <c r="BIQ120" s="30"/>
      <c r="BIR120" s="30"/>
      <c r="BIS120" s="30"/>
      <c r="BIT120" s="30"/>
      <c r="BIU120" s="30"/>
      <c r="BIV120" s="30"/>
      <c r="BIW120" s="30"/>
      <c r="BIX120" s="30"/>
      <c r="BIY120" s="30"/>
      <c r="BIZ120" s="30"/>
      <c r="BJA120" s="30"/>
      <c r="BJB120" s="30"/>
      <c r="BJC120" s="30"/>
      <c r="BJD120" s="30"/>
      <c r="BJE120" s="30"/>
      <c r="BJF120" s="30"/>
      <c r="BJG120" s="30"/>
      <c r="BJH120" s="30"/>
      <c r="BJI120" s="30"/>
      <c r="BJJ120" s="30"/>
      <c r="BJK120" s="30"/>
      <c r="BJL120" s="30"/>
      <c r="BJM120" s="30"/>
      <c r="BJN120" s="30"/>
      <c r="BJO120" s="30"/>
      <c r="BJP120" s="30"/>
      <c r="BJQ120" s="30"/>
      <c r="BJR120" s="30"/>
      <c r="BJS120" s="30"/>
      <c r="BJT120" s="30"/>
      <c r="BJU120" s="30"/>
      <c r="BJV120" s="30"/>
      <c r="BJW120" s="30"/>
      <c r="BJX120" s="30"/>
      <c r="BJY120" s="30"/>
      <c r="BJZ120" s="30"/>
      <c r="BKA120" s="30"/>
      <c r="BKB120" s="30"/>
      <c r="BKC120" s="30"/>
      <c r="BKD120" s="30"/>
      <c r="BKE120" s="30"/>
      <c r="BKF120" s="30"/>
      <c r="BKG120" s="30"/>
      <c r="BKH120" s="30"/>
      <c r="BKI120" s="30"/>
      <c r="BKJ120" s="30"/>
      <c r="BKK120" s="30"/>
      <c r="BKL120" s="30"/>
      <c r="BKM120" s="30"/>
      <c r="BKN120" s="30"/>
      <c r="BKO120" s="30"/>
      <c r="BKP120" s="30"/>
      <c r="BKQ120" s="30"/>
      <c r="BKR120" s="30"/>
      <c r="BKS120" s="30"/>
      <c r="BKT120" s="30"/>
      <c r="BKU120" s="30"/>
      <c r="BKV120" s="30"/>
      <c r="BKW120" s="30"/>
      <c r="BKX120" s="30"/>
      <c r="BKY120" s="30"/>
      <c r="BKZ120" s="30"/>
      <c r="BLA120" s="30"/>
      <c r="BLB120" s="30"/>
      <c r="BLC120" s="30"/>
      <c r="BLD120" s="30"/>
      <c r="BLE120" s="30"/>
      <c r="BLF120" s="30"/>
      <c r="BLG120" s="30"/>
      <c r="BLH120" s="30"/>
      <c r="BLI120" s="30"/>
      <c r="BLJ120" s="30"/>
      <c r="BLK120" s="30"/>
      <c r="BLL120" s="30"/>
      <c r="BLM120" s="30"/>
      <c r="BLN120" s="30"/>
      <c r="BLO120" s="30"/>
      <c r="BLP120" s="30"/>
      <c r="BLQ120" s="30"/>
      <c r="BLR120" s="30"/>
      <c r="BLS120" s="30"/>
      <c r="BLT120" s="30"/>
      <c r="BLU120" s="30"/>
      <c r="BLV120" s="30"/>
      <c r="BLW120" s="30"/>
      <c r="BLX120" s="30"/>
      <c r="BLY120" s="30"/>
      <c r="BLZ120" s="30"/>
      <c r="BMA120" s="30"/>
      <c r="BMB120" s="30"/>
      <c r="BMC120" s="30"/>
      <c r="BMD120" s="30"/>
      <c r="BME120" s="30"/>
      <c r="BMF120" s="30"/>
      <c r="BMG120" s="30"/>
      <c r="BMH120" s="30"/>
      <c r="BMI120" s="30"/>
      <c r="BMJ120" s="30"/>
      <c r="BMK120" s="30"/>
      <c r="BML120" s="30"/>
      <c r="BMM120" s="30"/>
      <c r="BMN120" s="30"/>
      <c r="BMO120" s="30"/>
      <c r="BMP120" s="30"/>
      <c r="BMQ120" s="30"/>
      <c r="BMR120" s="30"/>
      <c r="BMS120" s="30"/>
      <c r="BMT120" s="30"/>
      <c r="BMU120" s="30"/>
      <c r="BMV120" s="30"/>
      <c r="BMW120" s="30"/>
      <c r="BMX120" s="30"/>
      <c r="BMY120" s="30"/>
      <c r="BMZ120" s="30"/>
      <c r="BNA120" s="30"/>
      <c r="BNB120" s="30"/>
      <c r="BNC120" s="30"/>
      <c r="BND120" s="30"/>
      <c r="BNE120" s="30"/>
      <c r="BNF120" s="30"/>
      <c r="BNG120" s="30"/>
      <c r="BNH120" s="30"/>
      <c r="BNI120" s="30"/>
      <c r="BNJ120" s="30"/>
      <c r="BNK120" s="30"/>
      <c r="BNL120" s="30"/>
      <c r="BNM120" s="30"/>
      <c r="BNN120" s="30"/>
      <c r="BNO120" s="30"/>
      <c r="BNP120" s="30"/>
      <c r="BNQ120" s="30"/>
      <c r="BNR120" s="30"/>
      <c r="BNS120" s="30"/>
      <c r="BNT120" s="30"/>
      <c r="BNU120" s="30"/>
      <c r="BNV120" s="30"/>
      <c r="BNW120" s="30"/>
      <c r="BNX120" s="30"/>
      <c r="BNY120" s="30"/>
      <c r="BNZ120" s="30"/>
      <c r="BOA120" s="30"/>
      <c r="BOB120" s="30"/>
      <c r="BOC120" s="30"/>
      <c r="BOD120" s="30"/>
      <c r="BOE120" s="30"/>
      <c r="BOF120" s="30"/>
      <c r="BOG120" s="30"/>
      <c r="BOH120" s="30"/>
      <c r="BOI120" s="30"/>
      <c r="BOJ120" s="30"/>
      <c r="BOK120" s="30"/>
      <c r="BOL120" s="30"/>
      <c r="BOM120" s="30"/>
      <c r="BON120" s="30"/>
      <c r="BOO120" s="30"/>
      <c r="BOP120" s="30"/>
      <c r="BOQ120" s="30"/>
      <c r="BOR120" s="30"/>
      <c r="BOS120" s="30"/>
      <c r="BOT120" s="30"/>
      <c r="BOU120" s="30"/>
      <c r="BOV120" s="30"/>
      <c r="BOW120" s="30"/>
      <c r="BOX120" s="30"/>
      <c r="BOY120" s="30"/>
      <c r="BOZ120" s="30"/>
      <c r="BPA120" s="30"/>
      <c r="BPB120" s="30"/>
      <c r="BPC120" s="30"/>
      <c r="BPD120" s="30"/>
      <c r="BPE120" s="30"/>
      <c r="BPF120" s="30"/>
      <c r="BPG120" s="30"/>
      <c r="BPH120" s="30"/>
      <c r="BPI120" s="30"/>
      <c r="BPJ120" s="30"/>
      <c r="BPK120" s="30"/>
      <c r="BPL120" s="30"/>
      <c r="BPM120" s="30"/>
      <c r="BPN120" s="30"/>
      <c r="BPO120" s="30"/>
      <c r="BPP120" s="30"/>
      <c r="BPQ120" s="30"/>
      <c r="BPR120" s="30"/>
      <c r="BPS120" s="30"/>
      <c r="BPT120" s="30"/>
      <c r="BPU120" s="30"/>
      <c r="BPV120" s="30"/>
      <c r="BPW120" s="30"/>
      <c r="BPX120" s="30"/>
      <c r="BPY120" s="30"/>
      <c r="BPZ120" s="30"/>
      <c r="BQA120" s="30"/>
      <c r="BQB120" s="30"/>
      <c r="BQC120" s="30"/>
      <c r="BQD120" s="30"/>
      <c r="BQE120" s="30"/>
      <c r="BQF120" s="30"/>
      <c r="BQG120" s="30"/>
      <c r="BQH120" s="30"/>
      <c r="BQI120" s="30"/>
      <c r="BQJ120" s="30"/>
      <c r="BQK120" s="30"/>
      <c r="BQL120" s="30"/>
      <c r="BQM120" s="30"/>
      <c r="BQN120" s="30"/>
      <c r="BQO120" s="30"/>
      <c r="BQP120" s="30"/>
      <c r="BQQ120" s="30"/>
      <c r="BQR120" s="30"/>
      <c r="BQS120" s="30"/>
      <c r="BQT120" s="30"/>
      <c r="BQU120" s="30"/>
      <c r="BQV120" s="30"/>
      <c r="BQW120" s="30"/>
      <c r="BQX120" s="30"/>
      <c r="BQY120" s="30"/>
      <c r="BQZ120" s="30"/>
      <c r="BRA120" s="30"/>
      <c r="BRB120" s="30"/>
      <c r="BRC120" s="30"/>
      <c r="BRD120" s="30"/>
      <c r="BRE120" s="30"/>
      <c r="BRF120" s="30"/>
      <c r="BRG120" s="30"/>
      <c r="BRH120" s="30"/>
      <c r="BRI120" s="30"/>
      <c r="BRJ120" s="30"/>
      <c r="BRK120" s="30"/>
      <c r="BRL120" s="30"/>
      <c r="BRM120" s="30"/>
      <c r="BRN120" s="30"/>
      <c r="BRO120" s="30"/>
      <c r="BRP120" s="30"/>
      <c r="BRQ120" s="30"/>
      <c r="BRR120" s="30"/>
      <c r="BRS120" s="30"/>
      <c r="BRT120" s="30"/>
      <c r="BRU120" s="30"/>
      <c r="BRV120" s="30"/>
      <c r="BRW120" s="30"/>
      <c r="BRX120" s="30"/>
      <c r="BRY120" s="30"/>
      <c r="BRZ120" s="30"/>
      <c r="BSA120" s="30"/>
      <c r="BSB120" s="30"/>
      <c r="BSC120" s="30"/>
      <c r="BSD120" s="30"/>
      <c r="BSE120" s="30"/>
      <c r="BSF120" s="30"/>
      <c r="BSG120" s="30"/>
      <c r="BSH120" s="30"/>
      <c r="BSI120" s="30"/>
      <c r="BSJ120" s="30"/>
      <c r="BSK120" s="30"/>
      <c r="BSL120" s="30"/>
      <c r="BSM120" s="30"/>
      <c r="BSN120" s="30"/>
      <c r="BSO120" s="30"/>
      <c r="BSP120" s="30"/>
      <c r="BSQ120" s="30"/>
      <c r="BSR120" s="30"/>
      <c r="BSS120" s="30"/>
      <c r="BST120" s="30"/>
      <c r="BSU120" s="30"/>
      <c r="BSV120" s="30"/>
      <c r="BSW120" s="30"/>
      <c r="BSX120" s="30"/>
      <c r="BSY120" s="30"/>
      <c r="BSZ120" s="30"/>
      <c r="BTA120" s="30"/>
      <c r="BTB120" s="30"/>
      <c r="BTC120" s="30"/>
      <c r="BTD120" s="30"/>
      <c r="BTE120" s="30"/>
      <c r="BTF120" s="30"/>
      <c r="BTG120" s="30"/>
      <c r="BTH120" s="30"/>
      <c r="BTI120" s="30"/>
      <c r="BTJ120" s="30"/>
      <c r="BTK120" s="30"/>
      <c r="BTL120" s="30"/>
      <c r="BTM120" s="30"/>
      <c r="BTN120" s="30"/>
      <c r="BTO120" s="30"/>
      <c r="BTP120" s="30"/>
      <c r="BTQ120" s="30"/>
      <c r="BTR120" s="30"/>
      <c r="BTS120" s="30"/>
      <c r="BTT120" s="30"/>
      <c r="BTU120" s="30"/>
      <c r="BTV120" s="30"/>
      <c r="BTW120" s="30"/>
      <c r="BTX120" s="30"/>
      <c r="BTY120" s="30"/>
      <c r="BTZ120" s="30"/>
      <c r="BUA120" s="30"/>
      <c r="BUB120" s="30"/>
      <c r="BUC120" s="30"/>
      <c r="BUD120" s="30"/>
      <c r="BUE120" s="30"/>
      <c r="BUF120" s="30"/>
      <c r="BUG120" s="30"/>
      <c r="BUH120" s="30"/>
      <c r="BUI120" s="30"/>
      <c r="BUJ120" s="30"/>
      <c r="BUK120" s="30"/>
      <c r="BUL120" s="30"/>
      <c r="BUM120" s="30"/>
      <c r="BUN120" s="30"/>
      <c r="BUO120" s="30"/>
      <c r="BUP120" s="30"/>
      <c r="BUQ120" s="30"/>
      <c r="BUR120" s="30"/>
      <c r="BUS120" s="30"/>
      <c r="BUT120" s="30"/>
      <c r="BUU120" s="30"/>
      <c r="BUV120" s="30"/>
      <c r="BUW120" s="30"/>
      <c r="BUX120" s="30"/>
      <c r="BUY120" s="30"/>
      <c r="BUZ120" s="30"/>
      <c r="BVA120" s="30"/>
      <c r="BVB120" s="30"/>
      <c r="BVC120" s="30"/>
      <c r="BVD120" s="30"/>
      <c r="BVE120" s="30"/>
      <c r="BVF120" s="30"/>
      <c r="BVG120" s="30"/>
      <c r="BVH120" s="30"/>
      <c r="BVI120" s="30"/>
      <c r="BVJ120" s="30"/>
      <c r="BVK120" s="30"/>
      <c r="BVL120" s="30"/>
      <c r="BVM120" s="30"/>
      <c r="BVN120" s="30"/>
      <c r="BVO120" s="30"/>
      <c r="BVP120" s="30"/>
      <c r="BVQ120" s="30"/>
      <c r="BVR120" s="30"/>
      <c r="BVS120" s="30"/>
      <c r="BVT120" s="30"/>
      <c r="BVU120" s="30"/>
      <c r="BVV120" s="30"/>
      <c r="BVW120" s="30"/>
      <c r="BVX120" s="30"/>
      <c r="BVY120" s="30"/>
      <c r="BVZ120" s="30"/>
      <c r="BWA120" s="30"/>
      <c r="BWB120" s="30"/>
      <c r="BWC120" s="30"/>
      <c r="BWD120" s="30"/>
      <c r="BWE120" s="30"/>
      <c r="BWF120" s="30"/>
      <c r="BWG120" s="30"/>
      <c r="BWH120" s="30"/>
      <c r="BWI120" s="30"/>
      <c r="BWJ120" s="30"/>
      <c r="BWK120" s="30"/>
      <c r="BWL120" s="30"/>
      <c r="BWM120" s="30"/>
      <c r="BWN120" s="30"/>
      <c r="BWO120" s="30"/>
      <c r="BWP120" s="30"/>
      <c r="BWQ120" s="30"/>
      <c r="BWR120" s="30"/>
      <c r="BWS120" s="30"/>
      <c r="BWT120" s="30"/>
      <c r="BWU120" s="30"/>
      <c r="BWV120" s="30"/>
      <c r="BWW120" s="30"/>
      <c r="BWX120" s="30"/>
      <c r="BWY120" s="30"/>
      <c r="BWZ120" s="30"/>
      <c r="BXA120" s="30"/>
      <c r="BXB120" s="30"/>
      <c r="BXC120" s="30"/>
      <c r="BXD120" s="30"/>
      <c r="BXE120" s="30"/>
      <c r="BXF120" s="30"/>
      <c r="BXG120" s="30"/>
      <c r="BXH120" s="30"/>
      <c r="BXI120" s="30"/>
      <c r="BXJ120" s="30"/>
      <c r="BXK120" s="30"/>
      <c r="BXL120" s="30"/>
      <c r="BXM120" s="30"/>
      <c r="BXN120" s="30"/>
      <c r="BXO120" s="30"/>
      <c r="BXP120" s="30"/>
      <c r="BXQ120" s="30"/>
      <c r="BXR120" s="30"/>
      <c r="BXS120" s="30"/>
      <c r="BXT120" s="30"/>
      <c r="BXU120" s="30"/>
      <c r="BXV120" s="30"/>
      <c r="BXW120" s="30"/>
      <c r="BXX120" s="30"/>
      <c r="BXY120" s="30"/>
      <c r="BXZ120" s="30"/>
      <c r="BYA120" s="30"/>
      <c r="BYB120" s="30"/>
      <c r="BYC120" s="30"/>
      <c r="BYD120" s="30"/>
      <c r="BYE120" s="30"/>
      <c r="BYF120" s="30"/>
      <c r="BYG120" s="30"/>
      <c r="BYH120" s="30"/>
      <c r="BYI120" s="30"/>
      <c r="BYJ120" s="30"/>
      <c r="BYK120" s="30"/>
      <c r="BYL120" s="30"/>
      <c r="BYM120" s="30"/>
      <c r="BYN120" s="30"/>
      <c r="BYO120" s="30"/>
      <c r="BYP120" s="30"/>
      <c r="BYQ120" s="30"/>
      <c r="BYR120" s="30"/>
      <c r="BYS120" s="30"/>
      <c r="BYT120" s="30"/>
      <c r="BYU120" s="30"/>
      <c r="BYV120" s="30"/>
      <c r="BYW120" s="30"/>
      <c r="BYX120" s="30"/>
      <c r="BYY120" s="30"/>
      <c r="BYZ120" s="30"/>
      <c r="BZA120" s="30"/>
      <c r="BZB120" s="30"/>
      <c r="BZC120" s="30"/>
      <c r="BZD120" s="30"/>
      <c r="BZE120" s="30"/>
      <c r="BZF120" s="30"/>
      <c r="BZG120" s="30"/>
      <c r="BZH120" s="30"/>
      <c r="BZI120" s="30"/>
      <c r="BZJ120" s="30"/>
      <c r="BZK120" s="30"/>
      <c r="BZL120" s="30"/>
      <c r="BZM120" s="30"/>
      <c r="BZN120" s="30"/>
      <c r="BZO120" s="30"/>
      <c r="BZP120" s="30"/>
      <c r="BZQ120" s="30"/>
      <c r="BZR120" s="30"/>
      <c r="BZS120" s="30"/>
      <c r="BZT120" s="30"/>
      <c r="BZU120" s="30"/>
      <c r="BZV120" s="30"/>
      <c r="BZW120" s="30"/>
      <c r="BZX120" s="30"/>
      <c r="BZY120" s="30"/>
      <c r="BZZ120" s="30"/>
      <c r="CAA120" s="30"/>
      <c r="CAB120" s="30"/>
      <c r="CAC120" s="30"/>
      <c r="CAD120" s="30"/>
      <c r="CAE120" s="30"/>
      <c r="CAF120" s="30"/>
      <c r="CAG120" s="30"/>
      <c r="CAH120" s="30"/>
      <c r="CAI120" s="30"/>
      <c r="CAJ120" s="30"/>
      <c r="CAK120" s="30"/>
      <c r="CAL120" s="30"/>
      <c r="CAM120" s="30"/>
      <c r="CAN120" s="30"/>
      <c r="CAO120" s="30"/>
      <c r="CAP120" s="30"/>
      <c r="CAQ120" s="30"/>
      <c r="CAR120" s="30"/>
      <c r="CAS120" s="30"/>
      <c r="CAT120" s="30"/>
      <c r="CAU120" s="30"/>
      <c r="CAV120" s="30"/>
      <c r="CAW120" s="30"/>
      <c r="CAX120" s="30"/>
      <c r="CAY120" s="30"/>
      <c r="CAZ120" s="30"/>
      <c r="CBA120" s="30"/>
      <c r="CBB120" s="30"/>
      <c r="CBC120" s="30"/>
      <c r="CBD120" s="30"/>
      <c r="CBE120" s="30"/>
      <c r="CBF120" s="30"/>
      <c r="CBG120" s="30"/>
      <c r="CBH120" s="30"/>
      <c r="CBI120" s="30"/>
      <c r="CBJ120" s="30"/>
      <c r="CBK120" s="30"/>
      <c r="CBL120" s="30"/>
      <c r="CBM120" s="30"/>
      <c r="CBN120" s="30"/>
      <c r="CBO120" s="30"/>
      <c r="CBP120" s="30"/>
      <c r="CBQ120" s="30"/>
      <c r="CBR120" s="30"/>
      <c r="CBS120" s="30"/>
      <c r="CBT120" s="30"/>
      <c r="CBU120" s="30"/>
      <c r="CBV120" s="30"/>
      <c r="CBW120" s="30"/>
      <c r="CBX120" s="30"/>
      <c r="CBY120" s="30"/>
      <c r="CBZ120" s="30"/>
      <c r="CCA120" s="30"/>
      <c r="CCB120" s="30"/>
      <c r="CCC120" s="30"/>
      <c r="CCD120" s="30"/>
      <c r="CCE120" s="30"/>
      <c r="CCF120" s="30"/>
      <c r="CCG120" s="30"/>
      <c r="CCH120" s="30"/>
      <c r="CCI120" s="30"/>
      <c r="CCJ120" s="30"/>
      <c r="CCK120" s="30"/>
      <c r="CCL120" s="30"/>
      <c r="CCM120" s="30"/>
      <c r="CCN120" s="30"/>
      <c r="CCO120" s="30"/>
      <c r="CCP120" s="30"/>
      <c r="CCQ120" s="30"/>
      <c r="CCR120" s="30"/>
      <c r="CCS120" s="30"/>
      <c r="CCT120" s="30"/>
      <c r="CCU120" s="30"/>
      <c r="CCV120" s="30"/>
      <c r="CCW120" s="30"/>
      <c r="CCX120" s="30"/>
      <c r="CCY120" s="30"/>
      <c r="CCZ120" s="30"/>
      <c r="CDA120" s="30"/>
      <c r="CDB120" s="30"/>
      <c r="CDC120" s="30"/>
      <c r="CDD120" s="30"/>
      <c r="CDE120" s="30"/>
      <c r="CDF120" s="30"/>
      <c r="CDG120" s="30"/>
      <c r="CDH120" s="30"/>
      <c r="CDI120" s="30"/>
      <c r="CDJ120" s="30"/>
      <c r="CDK120" s="30"/>
      <c r="CDL120" s="30"/>
      <c r="CDM120" s="30"/>
      <c r="CDN120" s="30"/>
      <c r="CDO120" s="30"/>
      <c r="CDP120" s="30"/>
      <c r="CDQ120" s="30"/>
      <c r="CDR120" s="30"/>
      <c r="CDS120" s="30"/>
      <c r="CDT120" s="30"/>
      <c r="CDU120" s="30"/>
      <c r="CDV120" s="30"/>
      <c r="CDW120" s="30"/>
      <c r="CDX120" s="30"/>
      <c r="CDY120" s="30"/>
      <c r="CDZ120" s="30"/>
      <c r="CEA120" s="30"/>
      <c r="CEB120" s="30"/>
      <c r="CEC120" s="30"/>
      <c r="CED120" s="30"/>
      <c r="CEE120" s="30"/>
      <c r="CEF120" s="30"/>
      <c r="CEG120" s="30"/>
      <c r="CEH120" s="30"/>
      <c r="CEI120" s="30"/>
      <c r="CEJ120" s="30"/>
      <c r="CEK120" s="30"/>
      <c r="CEL120" s="30"/>
      <c r="CEM120" s="30"/>
      <c r="CEN120" s="30"/>
      <c r="CEO120" s="30"/>
      <c r="CEP120" s="30"/>
      <c r="CEQ120" s="30"/>
      <c r="CER120" s="30"/>
      <c r="CES120" s="30"/>
      <c r="CET120" s="30"/>
      <c r="CEU120" s="30"/>
      <c r="CEV120" s="30"/>
      <c r="CEW120" s="30"/>
      <c r="CEX120" s="30"/>
      <c r="CEY120" s="30"/>
      <c r="CEZ120" s="30"/>
      <c r="CFA120" s="30"/>
      <c r="CFB120" s="30"/>
      <c r="CFC120" s="30"/>
      <c r="CFD120" s="30"/>
      <c r="CFE120" s="30"/>
      <c r="CFF120" s="30"/>
      <c r="CFG120" s="30"/>
      <c r="CFH120" s="30"/>
      <c r="CFI120" s="30"/>
      <c r="CFJ120" s="30"/>
      <c r="CFK120" s="30"/>
      <c r="CFL120" s="30"/>
      <c r="CFM120" s="30"/>
      <c r="CFN120" s="30"/>
      <c r="CFO120" s="30"/>
      <c r="CFP120" s="30"/>
      <c r="CFQ120" s="30"/>
      <c r="CFR120" s="30"/>
      <c r="CFS120" s="30"/>
      <c r="CFT120" s="30"/>
      <c r="CFU120" s="30"/>
      <c r="CFV120" s="30"/>
      <c r="CFW120" s="30"/>
      <c r="CFX120" s="30"/>
      <c r="CFY120" s="30"/>
      <c r="CFZ120" s="30"/>
      <c r="CGA120" s="30"/>
      <c r="CGB120" s="30"/>
      <c r="CGC120" s="30"/>
      <c r="CGD120" s="30"/>
      <c r="CGE120" s="30"/>
      <c r="CGF120" s="30"/>
      <c r="CGG120" s="30"/>
      <c r="CGH120" s="30"/>
      <c r="CGI120" s="30"/>
      <c r="CGJ120" s="30"/>
      <c r="CGK120" s="30"/>
      <c r="CGL120" s="30"/>
      <c r="CGM120" s="30"/>
      <c r="CGN120" s="30"/>
      <c r="CGO120" s="30"/>
      <c r="CGP120" s="30"/>
      <c r="CGQ120" s="30"/>
      <c r="CGR120" s="30"/>
      <c r="CGS120" s="30"/>
      <c r="CGT120" s="30"/>
      <c r="CGU120" s="30"/>
      <c r="CGV120" s="30"/>
      <c r="CGW120" s="30"/>
      <c r="CGX120" s="30"/>
      <c r="CGY120" s="30"/>
      <c r="CGZ120" s="30"/>
      <c r="CHA120" s="30"/>
      <c r="CHB120" s="30"/>
      <c r="CHC120" s="30"/>
      <c r="CHD120" s="30"/>
      <c r="CHE120" s="30"/>
      <c r="CHF120" s="30"/>
      <c r="CHG120" s="30"/>
      <c r="CHH120" s="30"/>
      <c r="CHI120" s="30"/>
      <c r="CHJ120" s="30"/>
      <c r="CHK120" s="30"/>
      <c r="CHL120" s="30"/>
      <c r="CHM120" s="30"/>
      <c r="CHN120" s="30"/>
      <c r="CHO120" s="30"/>
      <c r="CHP120" s="30"/>
      <c r="CHQ120" s="30"/>
      <c r="CHR120" s="30"/>
      <c r="CHS120" s="30"/>
      <c r="CHT120" s="30"/>
      <c r="CHU120" s="30"/>
      <c r="CHV120" s="30"/>
      <c r="CHW120" s="30"/>
      <c r="CHX120" s="30"/>
      <c r="CHY120" s="30"/>
      <c r="CHZ120" s="30"/>
      <c r="CIA120" s="30"/>
      <c r="CIB120" s="30"/>
      <c r="CIC120" s="30"/>
      <c r="CID120" s="30"/>
      <c r="CIE120" s="30"/>
      <c r="CIF120" s="30"/>
      <c r="CIG120" s="30"/>
      <c r="CIH120" s="30"/>
      <c r="CII120" s="30"/>
      <c r="CIJ120" s="30"/>
      <c r="CIK120" s="30"/>
      <c r="CIL120" s="30"/>
      <c r="CIM120" s="30"/>
      <c r="CIN120" s="30"/>
      <c r="CIO120" s="30"/>
      <c r="CIP120" s="30"/>
      <c r="CIQ120" s="30"/>
      <c r="CIR120" s="30"/>
      <c r="CIS120" s="30"/>
      <c r="CIT120" s="30"/>
      <c r="CIU120" s="30"/>
      <c r="CIV120" s="30"/>
      <c r="CIW120" s="30"/>
      <c r="CIX120" s="30"/>
      <c r="CIY120" s="30"/>
      <c r="CIZ120" s="30"/>
      <c r="CJA120" s="30"/>
      <c r="CJB120" s="30"/>
      <c r="CJC120" s="30"/>
      <c r="CJD120" s="30"/>
      <c r="CJE120" s="30"/>
      <c r="CJF120" s="30"/>
      <c r="CJG120" s="30"/>
      <c r="CJH120" s="30"/>
      <c r="CJI120" s="30"/>
      <c r="CJJ120" s="30"/>
      <c r="CJK120" s="30"/>
      <c r="CJL120" s="30"/>
      <c r="CJM120" s="30"/>
      <c r="CJN120" s="30"/>
      <c r="CJO120" s="30"/>
      <c r="CJP120" s="30"/>
      <c r="CJQ120" s="30"/>
      <c r="CJR120" s="30"/>
      <c r="CJS120" s="30"/>
      <c r="CJT120" s="30"/>
      <c r="CJU120" s="30"/>
      <c r="CJV120" s="30"/>
      <c r="CJW120" s="30"/>
      <c r="CJX120" s="30"/>
      <c r="CJY120" s="30"/>
      <c r="CJZ120" s="30"/>
      <c r="CKA120" s="30"/>
      <c r="CKB120" s="30"/>
      <c r="CKC120" s="30"/>
      <c r="CKD120" s="30"/>
      <c r="CKE120" s="30"/>
      <c r="CKF120" s="30"/>
      <c r="CKG120" s="30"/>
      <c r="CKH120" s="30"/>
      <c r="CKI120" s="30"/>
      <c r="CKJ120" s="30"/>
      <c r="CKK120" s="30"/>
      <c r="CKL120" s="30"/>
      <c r="CKM120" s="30"/>
      <c r="CKN120" s="30"/>
      <c r="CKO120" s="30"/>
      <c r="CKP120" s="30"/>
      <c r="CKQ120" s="30"/>
      <c r="CKR120" s="30"/>
      <c r="CKS120" s="30"/>
      <c r="CKT120" s="30"/>
      <c r="CKU120" s="30"/>
      <c r="CKV120" s="30"/>
      <c r="CKW120" s="30"/>
      <c r="CKX120" s="30"/>
      <c r="CKY120" s="30"/>
      <c r="CKZ120" s="30"/>
      <c r="CLA120" s="30"/>
      <c r="CLB120" s="30"/>
      <c r="CLC120" s="30"/>
      <c r="CLD120" s="30"/>
      <c r="CLE120" s="30"/>
      <c r="CLF120" s="30"/>
      <c r="CLG120" s="30"/>
      <c r="CLH120" s="30"/>
      <c r="CLI120" s="30"/>
      <c r="CLJ120" s="30"/>
      <c r="CLK120" s="30"/>
      <c r="CLL120" s="30"/>
      <c r="CLM120" s="30"/>
      <c r="CLN120" s="30"/>
      <c r="CLO120" s="30"/>
      <c r="CLP120" s="30"/>
      <c r="CLQ120" s="30"/>
      <c r="CLR120" s="30"/>
      <c r="CLS120" s="30"/>
      <c r="CLT120" s="30"/>
      <c r="CLU120" s="30"/>
      <c r="CLV120" s="30"/>
      <c r="CLW120" s="30"/>
      <c r="CLX120" s="30"/>
      <c r="CLY120" s="30"/>
      <c r="CLZ120" s="30"/>
      <c r="CMA120" s="30"/>
      <c r="CMB120" s="30"/>
      <c r="CMC120" s="30"/>
      <c r="CMD120" s="30"/>
      <c r="CME120" s="30"/>
      <c r="CMF120" s="30"/>
      <c r="CMG120" s="30"/>
      <c r="CMH120" s="30"/>
      <c r="CMI120" s="30"/>
      <c r="CMJ120" s="30"/>
      <c r="CMK120" s="30"/>
      <c r="CML120" s="30"/>
      <c r="CMM120" s="30"/>
      <c r="CMN120" s="30"/>
      <c r="CMO120" s="30"/>
      <c r="CMP120" s="30"/>
      <c r="CMQ120" s="30"/>
      <c r="CMR120" s="30"/>
      <c r="CMS120" s="30"/>
      <c r="CMT120" s="30"/>
      <c r="CMU120" s="30"/>
      <c r="CMV120" s="30"/>
      <c r="CMW120" s="30"/>
      <c r="CMX120" s="30"/>
      <c r="CMY120" s="30"/>
      <c r="CMZ120" s="30"/>
      <c r="CNA120" s="30"/>
      <c r="CNB120" s="30"/>
      <c r="CNC120" s="30"/>
      <c r="CND120" s="30"/>
      <c r="CNE120" s="30"/>
      <c r="CNF120" s="30"/>
      <c r="CNG120" s="30"/>
      <c r="CNH120" s="30"/>
      <c r="CNI120" s="30"/>
      <c r="CNJ120" s="30"/>
      <c r="CNK120" s="30"/>
      <c r="CNL120" s="30"/>
      <c r="CNM120" s="30"/>
      <c r="CNN120" s="30"/>
      <c r="CNO120" s="30"/>
      <c r="CNP120" s="30"/>
      <c r="CNQ120" s="30"/>
      <c r="CNR120" s="30"/>
      <c r="CNS120" s="30"/>
      <c r="CNT120" s="30"/>
      <c r="CNU120" s="30"/>
      <c r="CNV120" s="30"/>
      <c r="CNW120" s="30"/>
      <c r="CNX120" s="30"/>
      <c r="CNY120" s="30"/>
      <c r="CNZ120" s="30"/>
      <c r="COA120" s="30"/>
      <c r="COB120" s="30"/>
      <c r="COC120" s="30"/>
      <c r="COD120" s="30"/>
      <c r="COE120" s="30"/>
      <c r="COF120" s="30"/>
      <c r="COG120" s="30"/>
      <c r="COH120" s="30"/>
      <c r="COI120" s="30"/>
      <c r="COJ120" s="30"/>
      <c r="COK120" s="30"/>
      <c r="COL120" s="30"/>
      <c r="COM120" s="30"/>
      <c r="CON120" s="30"/>
      <c r="COO120" s="30"/>
      <c r="COP120" s="30"/>
      <c r="COQ120" s="30"/>
      <c r="COR120" s="30"/>
      <c r="COS120" s="30"/>
      <c r="COT120" s="30"/>
      <c r="COU120" s="30"/>
      <c r="COV120" s="30"/>
      <c r="COW120" s="30"/>
      <c r="COX120" s="30"/>
      <c r="COY120" s="30"/>
      <c r="COZ120" s="30"/>
      <c r="CPA120" s="30"/>
      <c r="CPB120" s="30"/>
      <c r="CPC120" s="30"/>
      <c r="CPD120" s="30"/>
      <c r="CPE120" s="30"/>
      <c r="CPF120" s="30"/>
      <c r="CPG120" s="30"/>
      <c r="CPH120" s="30"/>
      <c r="CPI120" s="30"/>
      <c r="CPJ120" s="30"/>
      <c r="CPK120" s="30"/>
      <c r="CPL120" s="30"/>
      <c r="CPM120" s="30"/>
      <c r="CPN120" s="30"/>
      <c r="CPO120" s="30"/>
      <c r="CPP120" s="30"/>
      <c r="CPQ120" s="30"/>
      <c r="CPR120" s="30"/>
      <c r="CPS120" s="30"/>
      <c r="CPT120" s="30"/>
      <c r="CPU120" s="30"/>
      <c r="CPV120" s="30"/>
      <c r="CPW120" s="30"/>
      <c r="CPX120" s="30"/>
      <c r="CPY120" s="30"/>
      <c r="CPZ120" s="30"/>
      <c r="CQA120" s="30"/>
      <c r="CQB120" s="30"/>
      <c r="CQC120" s="30"/>
      <c r="CQD120" s="30"/>
      <c r="CQE120" s="30"/>
      <c r="CQF120" s="30"/>
      <c r="CQG120" s="30"/>
      <c r="CQH120" s="30"/>
      <c r="CQI120" s="30"/>
      <c r="CQJ120" s="30"/>
      <c r="CQK120" s="30"/>
      <c r="CQL120" s="30"/>
      <c r="CQM120" s="30"/>
      <c r="CQN120" s="30"/>
      <c r="CQO120" s="30"/>
      <c r="CQP120" s="30"/>
      <c r="CQQ120" s="30"/>
      <c r="CQR120" s="30"/>
      <c r="CQS120" s="30"/>
      <c r="CQT120" s="30"/>
      <c r="CQU120" s="30"/>
      <c r="CQV120" s="30"/>
      <c r="CQW120" s="30"/>
      <c r="CQX120" s="30"/>
      <c r="CQY120" s="30"/>
      <c r="CQZ120" s="30"/>
      <c r="CRA120" s="30"/>
      <c r="CRB120" s="30"/>
      <c r="CRC120" s="30"/>
      <c r="CRD120" s="30"/>
      <c r="CRE120" s="30"/>
      <c r="CRF120" s="30"/>
      <c r="CRG120" s="30"/>
      <c r="CRH120" s="30"/>
      <c r="CRI120" s="30"/>
      <c r="CRJ120" s="30"/>
      <c r="CRK120" s="30"/>
      <c r="CRL120" s="30"/>
      <c r="CRM120" s="30"/>
      <c r="CRN120" s="30"/>
      <c r="CRO120" s="30"/>
      <c r="CRP120" s="30"/>
      <c r="CRQ120" s="30"/>
      <c r="CRR120" s="30"/>
      <c r="CRS120" s="30"/>
      <c r="CRT120" s="30"/>
      <c r="CRU120" s="30"/>
      <c r="CRV120" s="30"/>
      <c r="CRW120" s="30"/>
      <c r="CRX120" s="30"/>
      <c r="CRY120" s="30"/>
      <c r="CRZ120" s="30"/>
      <c r="CSA120" s="30"/>
      <c r="CSB120" s="30"/>
      <c r="CSC120" s="30"/>
      <c r="CSD120" s="30"/>
      <c r="CSE120" s="30"/>
      <c r="CSF120" s="30"/>
      <c r="CSG120" s="30"/>
      <c r="CSH120" s="30"/>
      <c r="CSI120" s="30"/>
      <c r="CSJ120" s="30"/>
      <c r="CSK120" s="30"/>
      <c r="CSL120" s="30"/>
      <c r="CSM120" s="30"/>
      <c r="CSN120" s="30"/>
      <c r="CSO120" s="30"/>
      <c r="CSP120" s="30"/>
      <c r="CSQ120" s="30"/>
      <c r="CSR120" s="30"/>
      <c r="CSS120" s="30"/>
      <c r="CST120" s="30"/>
      <c r="CSU120" s="30"/>
      <c r="CSV120" s="30"/>
      <c r="CSW120" s="30"/>
      <c r="CSX120" s="30"/>
      <c r="CSY120" s="30"/>
      <c r="CSZ120" s="30"/>
      <c r="CTA120" s="30"/>
      <c r="CTB120" s="30"/>
      <c r="CTC120" s="30"/>
      <c r="CTD120" s="30"/>
      <c r="CTE120" s="30"/>
      <c r="CTF120" s="30"/>
      <c r="CTG120" s="30"/>
      <c r="CTH120" s="30"/>
      <c r="CTI120" s="30"/>
      <c r="CTJ120" s="30"/>
      <c r="CTK120" s="30"/>
      <c r="CTL120" s="30"/>
      <c r="CTM120" s="30"/>
      <c r="CTN120" s="30"/>
      <c r="CTO120" s="30"/>
      <c r="CTP120" s="30"/>
      <c r="CTQ120" s="30"/>
      <c r="CTR120" s="30"/>
      <c r="CTS120" s="30"/>
      <c r="CTT120" s="30"/>
      <c r="CTU120" s="30"/>
      <c r="CTV120" s="30"/>
      <c r="CTW120" s="30"/>
      <c r="CTX120" s="30"/>
      <c r="CTY120" s="30"/>
      <c r="CTZ120" s="30"/>
      <c r="CUA120" s="30"/>
      <c r="CUB120" s="30"/>
      <c r="CUC120" s="30"/>
      <c r="CUD120" s="30"/>
      <c r="CUE120" s="30"/>
      <c r="CUF120" s="30"/>
      <c r="CUG120" s="30"/>
      <c r="CUH120" s="30"/>
      <c r="CUI120" s="30"/>
      <c r="CUJ120" s="30"/>
      <c r="CUK120" s="30"/>
      <c r="CUL120" s="30"/>
      <c r="CUM120" s="30"/>
      <c r="CUN120" s="30"/>
      <c r="CUO120" s="30"/>
      <c r="CUP120" s="30"/>
      <c r="CUQ120" s="30"/>
      <c r="CUR120" s="30"/>
      <c r="CUS120" s="30"/>
      <c r="CUT120" s="30"/>
      <c r="CUU120" s="30"/>
      <c r="CUV120" s="30"/>
      <c r="CUW120" s="30"/>
      <c r="CUX120" s="30"/>
      <c r="CUY120" s="30"/>
      <c r="CUZ120" s="30"/>
      <c r="CVA120" s="30"/>
      <c r="CVB120" s="30"/>
      <c r="CVC120" s="30"/>
      <c r="CVD120" s="30"/>
      <c r="CVE120" s="30"/>
      <c r="CVF120" s="30"/>
      <c r="CVG120" s="30"/>
      <c r="CVH120" s="30"/>
      <c r="CVI120" s="30"/>
      <c r="CVJ120" s="30"/>
      <c r="CVK120" s="30"/>
      <c r="CVL120" s="30"/>
      <c r="CVM120" s="30"/>
      <c r="CVN120" s="30"/>
      <c r="CVO120" s="30"/>
      <c r="CVP120" s="30"/>
      <c r="CVQ120" s="30"/>
      <c r="CVR120" s="30"/>
      <c r="CVS120" s="30"/>
      <c r="CVT120" s="30"/>
      <c r="CVU120" s="30"/>
      <c r="CVV120" s="30"/>
      <c r="CVW120" s="30"/>
      <c r="CVX120" s="30"/>
      <c r="CVY120" s="30"/>
      <c r="CVZ120" s="30"/>
      <c r="CWA120" s="30"/>
      <c r="CWB120" s="30"/>
      <c r="CWC120" s="30"/>
      <c r="CWD120" s="30"/>
      <c r="CWE120" s="30"/>
      <c r="CWF120" s="30"/>
      <c r="CWG120" s="30"/>
      <c r="CWH120" s="30"/>
      <c r="CWI120" s="30"/>
      <c r="CWJ120" s="30"/>
      <c r="CWK120" s="30"/>
      <c r="CWL120" s="30"/>
      <c r="CWM120" s="30"/>
      <c r="CWN120" s="30"/>
      <c r="CWO120" s="30"/>
      <c r="CWP120" s="30"/>
      <c r="CWQ120" s="30"/>
      <c r="CWR120" s="30"/>
      <c r="CWS120" s="30"/>
      <c r="CWT120" s="30"/>
      <c r="CWU120" s="30"/>
      <c r="CWV120" s="30"/>
      <c r="CWW120" s="30"/>
      <c r="CWX120" s="30"/>
      <c r="CWY120" s="30"/>
      <c r="CWZ120" s="30"/>
      <c r="CXA120" s="30"/>
      <c r="CXB120" s="30"/>
      <c r="CXC120" s="30"/>
      <c r="CXD120" s="30"/>
      <c r="CXE120" s="30"/>
      <c r="CXF120" s="30"/>
      <c r="CXG120" s="30"/>
      <c r="CXH120" s="30"/>
      <c r="CXI120" s="30"/>
      <c r="CXJ120" s="30"/>
      <c r="CXK120" s="30"/>
      <c r="CXL120" s="30"/>
      <c r="CXM120" s="30"/>
      <c r="CXN120" s="30"/>
      <c r="CXO120" s="30"/>
      <c r="CXP120" s="30"/>
      <c r="CXQ120" s="30"/>
      <c r="CXR120" s="30"/>
      <c r="CXS120" s="30"/>
      <c r="CXT120" s="30"/>
      <c r="CXU120" s="30"/>
      <c r="CXV120" s="30"/>
      <c r="CXW120" s="30"/>
      <c r="CXX120" s="30"/>
      <c r="CXY120" s="30"/>
      <c r="CXZ120" s="30"/>
      <c r="CYA120" s="30"/>
      <c r="CYB120" s="30"/>
      <c r="CYC120" s="30"/>
      <c r="CYD120" s="30"/>
      <c r="CYE120" s="30"/>
      <c r="CYF120" s="30"/>
      <c r="CYG120" s="30"/>
      <c r="CYH120" s="30"/>
      <c r="CYI120" s="30"/>
      <c r="CYJ120" s="30"/>
      <c r="CYK120" s="30"/>
      <c r="CYL120" s="30"/>
      <c r="CYM120" s="30"/>
      <c r="CYN120" s="30"/>
      <c r="CYO120" s="30"/>
      <c r="CYP120" s="30"/>
      <c r="CYQ120" s="30"/>
      <c r="CYR120" s="30"/>
      <c r="CYS120" s="30"/>
      <c r="CYT120" s="30"/>
      <c r="CYU120" s="30"/>
      <c r="CYV120" s="30"/>
      <c r="CYW120" s="30"/>
      <c r="CYX120" s="30"/>
      <c r="CYY120" s="30"/>
      <c r="CYZ120" s="30"/>
      <c r="CZA120" s="30"/>
      <c r="CZB120" s="30"/>
      <c r="CZC120" s="30"/>
      <c r="CZD120" s="30"/>
      <c r="CZE120" s="30"/>
      <c r="CZF120" s="30"/>
      <c r="CZG120" s="30"/>
      <c r="CZH120" s="30"/>
      <c r="CZI120" s="30"/>
      <c r="CZJ120" s="30"/>
      <c r="CZK120" s="30"/>
      <c r="CZL120" s="30"/>
      <c r="CZM120" s="30"/>
      <c r="CZN120" s="30"/>
      <c r="CZO120" s="30"/>
      <c r="CZP120" s="30"/>
      <c r="CZQ120" s="30"/>
      <c r="CZR120" s="30"/>
      <c r="CZS120" s="30"/>
      <c r="CZT120" s="30"/>
      <c r="CZU120" s="30"/>
      <c r="CZV120" s="30"/>
      <c r="CZW120" s="30"/>
      <c r="CZX120" s="30"/>
      <c r="CZY120" s="30"/>
      <c r="CZZ120" s="30"/>
      <c r="DAA120" s="30"/>
      <c r="DAB120" s="30"/>
      <c r="DAC120" s="30"/>
      <c r="DAD120" s="30"/>
      <c r="DAE120" s="30"/>
      <c r="DAF120" s="30"/>
      <c r="DAG120" s="30"/>
      <c r="DAH120" s="30"/>
      <c r="DAI120" s="30"/>
      <c r="DAJ120" s="30"/>
      <c r="DAK120" s="30"/>
      <c r="DAL120" s="30"/>
      <c r="DAM120" s="30"/>
      <c r="DAN120" s="30"/>
      <c r="DAO120" s="30"/>
      <c r="DAP120" s="30"/>
      <c r="DAQ120" s="30"/>
      <c r="DAR120" s="30"/>
      <c r="DAS120" s="30"/>
      <c r="DAT120" s="30"/>
      <c r="DAU120" s="30"/>
      <c r="DAV120" s="30"/>
      <c r="DAW120" s="30"/>
      <c r="DAX120" s="30"/>
      <c r="DAY120" s="30"/>
      <c r="DAZ120" s="30"/>
      <c r="DBA120" s="30"/>
      <c r="DBB120" s="30"/>
      <c r="DBC120" s="30"/>
      <c r="DBD120" s="30"/>
      <c r="DBE120" s="30"/>
      <c r="DBF120" s="30"/>
      <c r="DBG120" s="30"/>
      <c r="DBH120" s="30"/>
      <c r="DBI120" s="30"/>
      <c r="DBJ120" s="30"/>
      <c r="DBK120" s="30"/>
      <c r="DBL120" s="30"/>
      <c r="DBM120" s="30"/>
      <c r="DBN120" s="30"/>
      <c r="DBO120" s="30"/>
      <c r="DBP120" s="30"/>
      <c r="DBQ120" s="30"/>
      <c r="DBR120" s="30"/>
      <c r="DBS120" s="30"/>
      <c r="DBT120" s="30"/>
      <c r="DBU120" s="30"/>
      <c r="DBV120" s="30"/>
      <c r="DBW120" s="30"/>
      <c r="DBX120" s="30"/>
      <c r="DBY120" s="30"/>
      <c r="DBZ120" s="30"/>
      <c r="DCA120" s="30"/>
      <c r="DCB120" s="30"/>
      <c r="DCC120" s="30"/>
      <c r="DCD120" s="30"/>
      <c r="DCE120" s="30"/>
      <c r="DCF120" s="30"/>
      <c r="DCG120" s="30"/>
      <c r="DCH120" s="30"/>
      <c r="DCI120" s="30"/>
      <c r="DCJ120" s="30"/>
      <c r="DCK120" s="30"/>
      <c r="DCL120" s="30"/>
      <c r="DCM120" s="30"/>
      <c r="DCN120" s="30"/>
      <c r="DCO120" s="30"/>
      <c r="DCP120" s="30"/>
      <c r="DCQ120" s="30"/>
      <c r="DCR120" s="30"/>
      <c r="DCS120" s="30"/>
      <c r="DCT120" s="30"/>
      <c r="DCU120" s="30"/>
      <c r="DCV120" s="30"/>
      <c r="DCW120" s="30"/>
      <c r="DCX120" s="30"/>
      <c r="DCY120" s="30"/>
      <c r="DCZ120" s="30"/>
      <c r="DDA120" s="30"/>
      <c r="DDB120" s="30"/>
      <c r="DDC120" s="30"/>
      <c r="DDD120" s="30"/>
      <c r="DDE120" s="30"/>
      <c r="DDF120" s="30"/>
      <c r="DDG120" s="30"/>
      <c r="DDH120" s="30"/>
      <c r="DDI120" s="30"/>
      <c r="DDJ120" s="30"/>
      <c r="DDK120" s="30"/>
      <c r="DDL120" s="30"/>
      <c r="DDM120" s="30"/>
      <c r="DDN120" s="30"/>
      <c r="DDO120" s="30"/>
      <c r="DDP120" s="30"/>
      <c r="DDQ120" s="30"/>
      <c r="DDR120" s="30"/>
      <c r="DDS120" s="30"/>
      <c r="DDT120" s="30"/>
      <c r="DDU120" s="30"/>
      <c r="DDV120" s="30"/>
      <c r="DDW120" s="30"/>
      <c r="DDX120" s="30"/>
      <c r="DDY120" s="30"/>
      <c r="DDZ120" s="30"/>
      <c r="DEA120" s="30"/>
      <c r="DEB120" s="30"/>
      <c r="DEC120" s="30"/>
      <c r="DED120" s="30"/>
      <c r="DEE120" s="30"/>
      <c r="DEF120" s="30"/>
      <c r="DEG120" s="30"/>
      <c r="DEH120" s="30"/>
      <c r="DEI120" s="30"/>
      <c r="DEJ120" s="30"/>
      <c r="DEK120" s="30"/>
      <c r="DEL120" s="30"/>
      <c r="DEM120" s="30"/>
      <c r="DEN120" s="30"/>
      <c r="DEO120" s="30"/>
      <c r="DEP120" s="30"/>
      <c r="DEQ120" s="30"/>
      <c r="DER120" s="30"/>
      <c r="DES120" s="30"/>
      <c r="DET120" s="30"/>
      <c r="DEU120" s="30"/>
      <c r="DEV120" s="30"/>
      <c r="DEW120" s="30"/>
      <c r="DEX120" s="30"/>
      <c r="DEY120" s="30"/>
      <c r="DEZ120" s="30"/>
      <c r="DFA120" s="30"/>
      <c r="DFB120" s="30"/>
      <c r="DFC120" s="30"/>
      <c r="DFD120" s="30"/>
      <c r="DFE120" s="30"/>
      <c r="DFF120" s="30"/>
      <c r="DFG120" s="30"/>
      <c r="DFH120" s="30"/>
      <c r="DFI120" s="30"/>
      <c r="DFJ120" s="30"/>
      <c r="DFK120" s="30"/>
      <c r="DFL120" s="30"/>
      <c r="DFM120" s="30"/>
      <c r="DFN120" s="30"/>
      <c r="DFO120" s="30"/>
      <c r="DFP120" s="30"/>
      <c r="DFQ120" s="30"/>
      <c r="DFR120" s="30"/>
      <c r="DFS120" s="30"/>
      <c r="DFT120" s="30"/>
      <c r="DFU120" s="30"/>
      <c r="DFV120" s="30"/>
      <c r="DFW120" s="30"/>
      <c r="DFX120" s="30"/>
      <c r="DFY120" s="30"/>
      <c r="DFZ120" s="30"/>
      <c r="DGA120" s="30"/>
      <c r="DGB120" s="30"/>
      <c r="DGC120" s="30"/>
      <c r="DGD120" s="30"/>
      <c r="DGE120" s="30"/>
      <c r="DGF120" s="30"/>
      <c r="DGG120" s="30"/>
      <c r="DGH120" s="30"/>
      <c r="DGI120" s="30"/>
      <c r="DGJ120" s="30"/>
      <c r="DGK120" s="30"/>
      <c r="DGL120" s="30"/>
      <c r="DGM120" s="30"/>
      <c r="DGN120" s="30"/>
      <c r="DGO120" s="30"/>
      <c r="DGP120" s="30"/>
      <c r="DGQ120" s="30"/>
      <c r="DGR120" s="30"/>
      <c r="DGS120" s="30"/>
      <c r="DGT120" s="30"/>
      <c r="DGU120" s="30"/>
      <c r="DGV120" s="30"/>
      <c r="DGW120" s="30"/>
      <c r="DGX120" s="30"/>
      <c r="DGY120" s="30"/>
      <c r="DGZ120" s="30"/>
      <c r="DHA120" s="30"/>
      <c r="DHB120" s="30"/>
      <c r="DHC120" s="30"/>
      <c r="DHD120" s="30"/>
      <c r="DHE120" s="30"/>
      <c r="DHF120" s="30"/>
      <c r="DHG120" s="30"/>
      <c r="DHH120" s="30"/>
      <c r="DHI120" s="30"/>
      <c r="DHJ120" s="30"/>
      <c r="DHK120" s="30"/>
      <c r="DHL120" s="30"/>
      <c r="DHM120" s="30"/>
      <c r="DHN120" s="30"/>
      <c r="DHO120" s="30"/>
      <c r="DHP120" s="30"/>
      <c r="DHQ120" s="30"/>
      <c r="DHR120" s="30"/>
      <c r="DHS120" s="30"/>
      <c r="DHT120" s="30"/>
      <c r="DHU120" s="30"/>
      <c r="DHV120" s="30"/>
      <c r="DHW120" s="30"/>
      <c r="DHX120" s="30"/>
      <c r="DHY120" s="30"/>
      <c r="DHZ120" s="30"/>
      <c r="DIA120" s="30"/>
      <c r="DIB120" s="30"/>
      <c r="DIC120" s="30"/>
      <c r="DID120" s="30"/>
      <c r="DIE120" s="30"/>
      <c r="DIF120" s="30"/>
      <c r="DIG120" s="30"/>
      <c r="DIH120" s="30"/>
      <c r="DII120" s="30"/>
      <c r="DIJ120" s="30"/>
      <c r="DIK120" s="30"/>
      <c r="DIL120" s="30"/>
      <c r="DIM120" s="30"/>
      <c r="DIN120" s="30"/>
      <c r="DIO120" s="30"/>
      <c r="DIP120" s="30"/>
      <c r="DIQ120" s="30"/>
      <c r="DIR120" s="30"/>
      <c r="DIS120" s="30"/>
      <c r="DIT120" s="30"/>
      <c r="DIU120" s="30"/>
      <c r="DIV120" s="30"/>
      <c r="DIW120" s="30"/>
      <c r="DIX120" s="30"/>
      <c r="DIY120" s="30"/>
      <c r="DIZ120" s="30"/>
      <c r="DJA120" s="30"/>
      <c r="DJB120" s="30"/>
      <c r="DJC120" s="30"/>
      <c r="DJD120" s="30"/>
      <c r="DJE120" s="30"/>
      <c r="DJF120" s="30"/>
      <c r="DJG120" s="30"/>
      <c r="DJH120" s="30"/>
      <c r="DJI120" s="30"/>
      <c r="DJJ120" s="30"/>
      <c r="DJK120" s="30"/>
      <c r="DJL120" s="30"/>
      <c r="DJM120" s="30"/>
      <c r="DJN120" s="30"/>
      <c r="DJO120" s="30"/>
      <c r="DJP120" s="30"/>
      <c r="DJQ120" s="30"/>
      <c r="DJR120" s="30"/>
      <c r="DJS120" s="30"/>
      <c r="DJT120" s="30"/>
      <c r="DJU120" s="30"/>
      <c r="DJV120" s="30"/>
      <c r="DJW120" s="30"/>
      <c r="DJX120" s="30"/>
      <c r="DJY120" s="30"/>
      <c r="DJZ120" s="30"/>
      <c r="DKA120" s="30"/>
      <c r="DKB120" s="30"/>
      <c r="DKC120" s="30"/>
      <c r="DKD120" s="30"/>
      <c r="DKE120" s="30"/>
      <c r="DKF120" s="30"/>
      <c r="DKG120" s="30"/>
      <c r="DKH120" s="30"/>
      <c r="DKI120" s="30"/>
      <c r="DKJ120" s="30"/>
      <c r="DKK120" s="30"/>
      <c r="DKL120" s="30"/>
      <c r="DKM120" s="30"/>
      <c r="DKN120" s="30"/>
      <c r="DKO120" s="30"/>
      <c r="DKP120" s="30"/>
      <c r="DKQ120" s="30"/>
      <c r="DKR120" s="30"/>
      <c r="DKS120" s="30"/>
      <c r="DKT120" s="30"/>
      <c r="DKU120" s="30"/>
      <c r="DKV120" s="30"/>
      <c r="DKW120" s="30"/>
      <c r="DKX120" s="30"/>
      <c r="DKY120" s="30"/>
      <c r="DKZ120" s="30"/>
      <c r="DLA120" s="30"/>
      <c r="DLB120" s="30"/>
      <c r="DLC120" s="30"/>
      <c r="DLD120" s="30"/>
      <c r="DLE120" s="30"/>
      <c r="DLF120" s="30"/>
      <c r="DLG120" s="30"/>
      <c r="DLH120" s="30"/>
      <c r="DLI120" s="30"/>
      <c r="DLJ120" s="30"/>
      <c r="DLK120" s="30"/>
      <c r="DLL120" s="30"/>
      <c r="DLM120" s="30"/>
      <c r="DLN120" s="30"/>
      <c r="DLO120" s="30"/>
      <c r="DLP120" s="30"/>
      <c r="DLQ120" s="30"/>
      <c r="DLR120" s="30"/>
      <c r="DLS120" s="30"/>
      <c r="DLT120" s="30"/>
      <c r="DLU120" s="30"/>
      <c r="DLV120" s="30"/>
      <c r="DLW120" s="30"/>
      <c r="DLX120" s="30"/>
      <c r="DLY120" s="30"/>
      <c r="DLZ120" s="30"/>
      <c r="DMA120" s="30"/>
      <c r="DMB120" s="30"/>
      <c r="DMC120" s="30"/>
      <c r="DMD120" s="30"/>
      <c r="DME120" s="30"/>
      <c r="DMF120" s="30"/>
      <c r="DMG120" s="30"/>
      <c r="DMH120" s="30"/>
      <c r="DMI120" s="30"/>
      <c r="DMJ120" s="30"/>
      <c r="DMK120" s="30"/>
      <c r="DML120" s="30"/>
      <c r="DMM120" s="30"/>
      <c r="DMN120" s="30"/>
      <c r="DMO120" s="30"/>
      <c r="DMP120" s="30"/>
      <c r="DMQ120" s="30"/>
      <c r="DMR120" s="30"/>
      <c r="DMS120" s="30"/>
      <c r="DMT120" s="30"/>
      <c r="DMU120" s="30"/>
      <c r="DMV120" s="30"/>
      <c r="DMW120" s="30"/>
      <c r="DMX120" s="30"/>
      <c r="DMY120" s="30"/>
      <c r="DMZ120" s="30"/>
      <c r="DNA120" s="30"/>
      <c r="DNB120" s="30"/>
      <c r="DNC120" s="30"/>
      <c r="DND120" s="30"/>
      <c r="DNE120" s="30"/>
      <c r="DNF120" s="30"/>
      <c r="DNG120" s="30"/>
      <c r="DNH120" s="30"/>
      <c r="DNI120" s="30"/>
      <c r="DNJ120" s="30"/>
      <c r="DNK120" s="30"/>
      <c r="DNL120" s="30"/>
      <c r="DNM120" s="30"/>
      <c r="DNN120" s="30"/>
      <c r="DNO120" s="30"/>
      <c r="DNP120" s="30"/>
      <c r="DNQ120" s="30"/>
      <c r="DNR120" s="30"/>
      <c r="DNS120" s="30"/>
      <c r="DNT120" s="30"/>
      <c r="DNU120" s="30"/>
      <c r="DNV120" s="30"/>
      <c r="DNW120" s="30"/>
      <c r="DNX120" s="30"/>
      <c r="DNY120" s="30"/>
      <c r="DNZ120" s="30"/>
      <c r="DOA120" s="30"/>
      <c r="DOB120" s="30"/>
      <c r="DOC120" s="30"/>
      <c r="DOD120" s="30"/>
      <c r="DOE120" s="30"/>
      <c r="DOF120" s="30"/>
      <c r="DOG120" s="30"/>
      <c r="DOH120" s="30"/>
      <c r="DOI120" s="30"/>
      <c r="DOJ120" s="30"/>
      <c r="DOK120" s="30"/>
      <c r="DOL120" s="30"/>
      <c r="DOM120" s="30"/>
      <c r="DON120" s="30"/>
      <c r="DOO120" s="30"/>
      <c r="DOP120" s="30"/>
      <c r="DOQ120" s="30"/>
      <c r="DOR120" s="30"/>
      <c r="DOS120" s="30"/>
      <c r="DOT120" s="30"/>
      <c r="DOU120" s="30"/>
      <c r="DOV120" s="30"/>
      <c r="DOW120" s="30"/>
      <c r="DOX120" s="30"/>
      <c r="DOY120" s="30"/>
      <c r="DOZ120" s="30"/>
      <c r="DPA120" s="30"/>
      <c r="DPB120" s="30"/>
      <c r="DPC120" s="30"/>
      <c r="DPD120" s="30"/>
      <c r="DPE120" s="30"/>
      <c r="DPF120" s="30"/>
      <c r="DPG120" s="30"/>
      <c r="DPH120" s="30"/>
      <c r="DPI120" s="30"/>
      <c r="DPJ120" s="30"/>
      <c r="DPK120" s="30"/>
      <c r="DPL120" s="30"/>
      <c r="DPM120" s="30"/>
      <c r="DPN120" s="30"/>
      <c r="DPO120" s="30"/>
      <c r="DPP120" s="30"/>
      <c r="DPQ120" s="30"/>
      <c r="DPR120" s="30"/>
      <c r="DPS120" s="30"/>
      <c r="DPT120" s="30"/>
      <c r="DPU120" s="30"/>
      <c r="DPV120" s="30"/>
      <c r="DPW120" s="30"/>
      <c r="DPX120" s="30"/>
      <c r="DPY120" s="30"/>
      <c r="DPZ120" s="30"/>
      <c r="DQA120" s="30"/>
      <c r="DQB120" s="30"/>
      <c r="DQC120" s="30"/>
      <c r="DQD120" s="30"/>
      <c r="DQE120" s="30"/>
      <c r="DQF120" s="30"/>
      <c r="DQG120" s="30"/>
      <c r="DQH120" s="30"/>
      <c r="DQI120" s="30"/>
      <c r="DQJ120" s="30"/>
      <c r="DQK120" s="30"/>
      <c r="DQL120" s="30"/>
      <c r="DQM120" s="30"/>
      <c r="DQN120" s="30"/>
      <c r="DQO120" s="30"/>
      <c r="DQP120" s="30"/>
      <c r="DQQ120" s="30"/>
      <c r="DQR120" s="30"/>
      <c r="DQS120" s="30"/>
      <c r="DQT120" s="30"/>
      <c r="DQU120" s="30"/>
      <c r="DQV120" s="30"/>
      <c r="DQW120" s="30"/>
      <c r="DQX120" s="30"/>
      <c r="DQY120" s="30"/>
      <c r="DQZ120" s="30"/>
      <c r="DRA120" s="30"/>
      <c r="DRB120" s="30"/>
      <c r="DRC120" s="30"/>
      <c r="DRD120" s="30"/>
      <c r="DRE120" s="30"/>
      <c r="DRF120" s="30"/>
      <c r="DRG120" s="30"/>
      <c r="DRH120" s="30"/>
      <c r="DRI120" s="30"/>
      <c r="DRJ120" s="30"/>
      <c r="DRK120" s="30"/>
      <c r="DRL120" s="30"/>
      <c r="DRM120" s="30"/>
      <c r="DRN120" s="30"/>
      <c r="DRO120" s="30"/>
      <c r="DRP120" s="30"/>
      <c r="DRQ120" s="30"/>
      <c r="DRR120" s="30"/>
      <c r="DRS120" s="30"/>
      <c r="DRT120" s="30"/>
      <c r="DRU120" s="30"/>
      <c r="DRV120" s="30"/>
      <c r="DRW120" s="30"/>
      <c r="DRX120" s="30"/>
      <c r="DRY120" s="30"/>
      <c r="DRZ120" s="30"/>
      <c r="DSA120" s="30"/>
      <c r="DSB120" s="30"/>
      <c r="DSC120" s="30"/>
      <c r="DSD120" s="30"/>
      <c r="DSE120" s="30"/>
      <c r="DSF120" s="30"/>
      <c r="DSG120" s="30"/>
      <c r="DSH120" s="30"/>
      <c r="DSI120" s="30"/>
      <c r="DSJ120" s="30"/>
      <c r="DSK120" s="30"/>
      <c r="DSL120" s="30"/>
      <c r="DSM120" s="30"/>
      <c r="DSN120" s="30"/>
      <c r="DSO120" s="30"/>
      <c r="DSP120" s="30"/>
      <c r="DSQ120" s="30"/>
      <c r="DSR120" s="30"/>
      <c r="DSS120" s="30"/>
      <c r="DST120" s="30"/>
      <c r="DSU120" s="30"/>
      <c r="DSV120" s="30"/>
      <c r="DSW120" s="30"/>
      <c r="DSX120" s="30"/>
      <c r="DSY120" s="30"/>
      <c r="DSZ120" s="30"/>
      <c r="DTA120" s="30"/>
      <c r="DTB120" s="30"/>
      <c r="DTC120" s="30"/>
      <c r="DTD120" s="30"/>
      <c r="DTE120" s="30"/>
      <c r="DTF120" s="30"/>
      <c r="DTG120" s="30"/>
      <c r="DTH120" s="30"/>
      <c r="DTI120" s="30"/>
      <c r="DTJ120" s="30"/>
      <c r="DTK120" s="30"/>
      <c r="DTL120" s="30"/>
      <c r="DTM120" s="30"/>
      <c r="DTN120" s="30"/>
      <c r="DTO120" s="30"/>
      <c r="DTP120" s="30"/>
      <c r="DTQ120" s="30"/>
      <c r="DTR120" s="30"/>
      <c r="DTS120" s="30"/>
      <c r="DTT120" s="30"/>
      <c r="DTU120" s="30"/>
      <c r="DTV120" s="30"/>
      <c r="DTW120" s="30"/>
      <c r="DTX120" s="30"/>
      <c r="DTY120" s="30"/>
      <c r="DTZ120" s="30"/>
      <c r="DUA120" s="30"/>
      <c r="DUB120" s="30"/>
      <c r="DUC120" s="30"/>
      <c r="DUD120" s="30"/>
      <c r="DUE120" s="30"/>
      <c r="DUF120" s="30"/>
      <c r="DUG120" s="30"/>
      <c r="DUH120" s="30"/>
      <c r="DUI120" s="30"/>
      <c r="DUJ120" s="30"/>
      <c r="DUK120" s="30"/>
      <c r="DUL120" s="30"/>
      <c r="DUM120" s="30"/>
      <c r="DUN120" s="30"/>
      <c r="DUO120" s="30"/>
      <c r="DUP120" s="30"/>
      <c r="DUQ120" s="30"/>
      <c r="DUR120" s="30"/>
      <c r="DUS120" s="30"/>
      <c r="DUT120" s="30"/>
      <c r="DUU120" s="30"/>
      <c r="DUV120" s="30"/>
      <c r="DUW120" s="30"/>
      <c r="DUX120" s="30"/>
      <c r="DUY120" s="30"/>
      <c r="DUZ120" s="30"/>
      <c r="DVA120" s="30"/>
      <c r="DVB120" s="30"/>
      <c r="DVC120" s="30"/>
      <c r="DVD120" s="30"/>
      <c r="DVE120" s="30"/>
      <c r="DVF120" s="30"/>
      <c r="DVG120" s="30"/>
      <c r="DVH120" s="30"/>
      <c r="DVI120" s="30"/>
      <c r="DVJ120" s="30"/>
      <c r="DVK120" s="30"/>
      <c r="DVL120" s="30"/>
      <c r="DVM120" s="30"/>
      <c r="DVN120" s="30"/>
      <c r="DVO120" s="30"/>
      <c r="DVP120" s="30"/>
      <c r="DVQ120" s="30"/>
      <c r="DVR120" s="30"/>
      <c r="DVS120" s="30"/>
      <c r="DVT120" s="30"/>
      <c r="DVU120" s="30"/>
      <c r="DVV120" s="30"/>
      <c r="DVW120" s="30"/>
      <c r="DVX120" s="30"/>
      <c r="DVY120" s="30"/>
      <c r="DVZ120" s="30"/>
      <c r="DWA120" s="30"/>
      <c r="DWB120" s="30"/>
      <c r="DWC120" s="30"/>
      <c r="DWD120" s="30"/>
      <c r="DWE120" s="30"/>
      <c r="DWF120" s="30"/>
      <c r="DWG120" s="30"/>
      <c r="DWH120" s="30"/>
      <c r="DWI120" s="30"/>
      <c r="DWJ120" s="30"/>
      <c r="DWK120" s="30"/>
      <c r="DWL120" s="30"/>
      <c r="DWM120" s="30"/>
      <c r="DWN120" s="30"/>
      <c r="DWO120" s="30"/>
      <c r="DWP120" s="30"/>
      <c r="DWQ120" s="30"/>
      <c r="DWR120" s="30"/>
      <c r="DWS120" s="30"/>
      <c r="DWT120" s="30"/>
      <c r="DWU120" s="30"/>
      <c r="DWV120" s="30"/>
      <c r="DWW120" s="30"/>
      <c r="DWX120" s="30"/>
      <c r="DWY120" s="30"/>
      <c r="DWZ120" s="30"/>
      <c r="DXA120" s="30"/>
      <c r="DXB120" s="30"/>
      <c r="DXC120" s="30"/>
      <c r="DXD120" s="30"/>
      <c r="DXE120" s="30"/>
      <c r="DXF120" s="30"/>
      <c r="DXG120" s="30"/>
      <c r="DXH120" s="30"/>
      <c r="DXI120" s="30"/>
      <c r="DXJ120" s="30"/>
      <c r="DXK120" s="30"/>
      <c r="DXL120" s="30"/>
      <c r="DXM120" s="30"/>
      <c r="DXN120" s="30"/>
      <c r="DXO120" s="30"/>
      <c r="DXP120" s="30"/>
      <c r="DXQ120" s="30"/>
      <c r="DXR120" s="30"/>
      <c r="DXS120" s="30"/>
      <c r="DXT120" s="30"/>
      <c r="DXU120" s="30"/>
      <c r="DXV120" s="30"/>
      <c r="DXW120" s="30"/>
      <c r="DXX120" s="30"/>
      <c r="DXY120" s="30"/>
      <c r="DXZ120" s="30"/>
      <c r="DYA120" s="30"/>
      <c r="DYB120" s="30"/>
      <c r="DYC120" s="30"/>
      <c r="DYD120" s="30"/>
      <c r="DYE120" s="30"/>
      <c r="DYF120" s="30"/>
      <c r="DYG120" s="30"/>
      <c r="DYH120" s="30"/>
      <c r="DYI120" s="30"/>
      <c r="DYJ120" s="30"/>
      <c r="DYK120" s="30"/>
      <c r="DYL120" s="30"/>
      <c r="DYM120" s="30"/>
      <c r="DYN120" s="30"/>
      <c r="DYO120" s="30"/>
      <c r="DYP120" s="30"/>
      <c r="DYQ120" s="30"/>
      <c r="DYR120" s="30"/>
      <c r="DYS120" s="30"/>
      <c r="DYT120" s="30"/>
      <c r="DYU120" s="30"/>
      <c r="DYV120" s="30"/>
      <c r="DYW120" s="30"/>
      <c r="DYX120" s="30"/>
      <c r="DYY120" s="30"/>
      <c r="DYZ120" s="30"/>
      <c r="DZA120" s="30"/>
      <c r="DZB120" s="30"/>
      <c r="DZC120" s="30"/>
      <c r="DZD120" s="30"/>
      <c r="DZE120" s="30"/>
      <c r="DZF120" s="30"/>
      <c r="DZG120" s="30"/>
      <c r="DZH120" s="30"/>
      <c r="DZI120" s="30"/>
      <c r="DZJ120" s="30"/>
      <c r="DZK120" s="30"/>
      <c r="DZL120" s="30"/>
      <c r="DZM120" s="30"/>
      <c r="DZN120" s="30"/>
      <c r="DZO120" s="30"/>
      <c r="DZP120" s="30"/>
      <c r="DZQ120" s="30"/>
      <c r="DZR120" s="30"/>
      <c r="DZS120" s="30"/>
      <c r="DZT120" s="30"/>
      <c r="DZU120" s="30"/>
      <c r="DZV120" s="30"/>
      <c r="DZW120" s="30"/>
      <c r="DZX120" s="30"/>
      <c r="DZY120" s="30"/>
      <c r="DZZ120" s="30"/>
      <c r="EAA120" s="30"/>
      <c r="EAB120" s="30"/>
      <c r="EAC120" s="30"/>
      <c r="EAD120" s="30"/>
      <c r="EAE120" s="30"/>
      <c r="EAF120" s="30"/>
      <c r="EAG120" s="30"/>
      <c r="EAH120" s="30"/>
      <c r="EAI120" s="30"/>
      <c r="EAJ120" s="30"/>
      <c r="EAK120" s="30"/>
      <c r="EAL120" s="30"/>
      <c r="EAM120" s="30"/>
      <c r="EAN120" s="30"/>
      <c r="EAO120" s="30"/>
      <c r="EAP120" s="30"/>
      <c r="EAQ120" s="30"/>
      <c r="EAR120" s="30"/>
      <c r="EAS120" s="30"/>
      <c r="EAT120" s="30"/>
      <c r="EAU120" s="30"/>
      <c r="EAV120" s="30"/>
      <c r="EAW120" s="30"/>
      <c r="EAX120" s="30"/>
      <c r="EAY120" s="30"/>
      <c r="EAZ120" s="30"/>
      <c r="EBA120" s="30"/>
      <c r="EBB120" s="30"/>
      <c r="EBC120" s="30"/>
      <c r="EBD120" s="30"/>
      <c r="EBE120" s="30"/>
      <c r="EBF120" s="30"/>
      <c r="EBG120" s="30"/>
      <c r="EBH120" s="30"/>
      <c r="EBI120" s="30"/>
      <c r="EBJ120" s="30"/>
      <c r="EBK120" s="30"/>
      <c r="EBL120" s="30"/>
      <c r="EBM120" s="30"/>
      <c r="EBN120" s="30"/>
      <c r="EBO120" s="30"/>
      <c r="EBP120" s="30"/>
      <c r="EBQ120" s="30"/>
      <c r="EBR120" s="30"/>
      <c r="EBS120" s="30"/>
      <c r="EBT120" s="30"/>
      <c r="EBU120" s="30"/>
      <c r="EBV120" s="30"/>
      <c r="EBW120" s="30"/>
      <c r="EBX120" s="30"/>
      <c r="EBY120" s="30"/>
      <c r="EBZ120" s="30"/>
      <c r="ECA120" s="30"/>
      <c r="ECB120" s="30"/>
      <c r="ECC120" s="30"/>
      <c r="ECD120" s="30"/>
      <c r="ECE120" s="30"/>
      <c r="ECF120" s="30"/>
      <c r="ECG120" s="30"/>
      <c r="ECH120" s="30"/>
      <c r="ECI120" s="30"/>
      <c r="ECJ120" s="30"/>
      <c r="ECK120" s="30"/>
      <c r="ECL120" s="30"/>
      <c r="ECM120" s="30"/>
      <c r="ECN120" s="30"/>
      <c r="ECO120" s="30"/>
      <c r="ECP120" s="30"/>
      <c r="ECQ120" s="30"/>
      <c r="ECR120" s="30"/>
      <c r="ECS120" s="30"/>
      <c r="ECT120" s="30"/>
      <c r="ECU120" s="30"/>
      <c r="ECV120" s="30"/>
      <c r="ECW120" s="30"/>
      <c r="ECX120" s="30"/>
      <c r="ECY120" s="30"/>
      <c r="ECZ120" s="30"/>
      <c r="EDA120" s="30"/>
      <c r="EDB120" s="30"/>
      <c r="EDC120" s="30"/>
      <c r="EDD120" s="30"/>
      <c r="EDE120" s="30"/>
      <c r="EDF120" s="30"/>
      <c r="EDG120" s="30"/>
      <c r="EDH120" s="30"/>
      <c r="EDI120" s="30"/>
      <c r="EDJ120" s="30"/>
      <c r="EDK120" s="30"/>
      <c r="EDL120" s="30"/>
      <c r="EDM120" s="30"/>
      <c r="EDN120" s="30"/>
      <c r="EDO120" s="30"/>
      <c r="EDP120" s="30"/>
      <c r="EDQ120" s="30"/>
      <c r="EDR120" s="30"/>
      <c r="EDS120" s="30"/>
      <c r="EDT120" s="30"/>
      <c r="EDU120" s="30"/>
      <c r="EDV120" s="30"/>
      <c r="EDW120" s="30"/>
      <c r="EDX120" s="30"/>
      <c r="EDY120" s="30"/>
      <c r="EDZ120" s="30"/>
      <c r="EEA120" s="30"/>
      <c r="EEB120" s="30"/>
      <c r="EEC120" s="30"/>
      <c r="EED120" s="30"/>
      <c r="EEE120" s="30"/>
      <c r="EEF120" s="30"/>
      <c r="EEG120" s="30"/>
      <c r="EEH120" s="30"/>
      <c r="EEI120" s="30"/>
      <c r="EEJ120" s="30"/>
      <c r="EEK120" s="30"/>
      <c r="EEL120" s="30"/>
      <c r="EEM120" s="30"/>
      <c r="EEN120" s="30"/>
      <c r="EEO120" s="30"/>
      <c r="EEP120" s="30"/>
      <c r="EEQ120" s="30"/>
      <c r="EER120" s="30"/>
      <c r="EES120" s="30"/>
      <c r="EET120" s="30"/>
      <c r="EEU120" s="30"/>
      <c r="EEV120" s="30"/>
      <c r="EEW120" s="30"/>
      <c r="EEX120" s="30"/>
      <c r="EEY120" s="30"/>
      <c r="EEZ120" s="30"/>
      <c r="EFA120" s="30"/>
      <c r="EFB120" s="30"/>
      <c r="EFC120" s="30"/>
      <c r="EFD120" s="30"/>
      <c r="EFE120" s="30"/>
      <c r="EFF120" s="30"/>
      <c r="EFG120" s="30"/>
      <c r="EFH120" s="30"/>
      <c r="EFI120" s="30"/>
      <c r="EFJ120" s="30"/>
      <c r="EFK120" s="30"/>
      <c r="EFL120" s="30"/>
      <c r="EFM120" s="30"/>
      <c r="EFN120" s="30"/>
      <c r="EFO120" s="30"/>
      <c r="EFP120" s="30"/>
      <c r="EFQ120" s="30"/>
      <c r="EFR120" s="30"/>
      <c r="EFS120" s="30"/>
      <c r="EFT120" s="30"/>
      <c r="EFU120" s="30"/>
      <c r="EFV120" s="30"/>
      <c r="EFW120" s="30"/>
      <c r="EFX120" s="30"/>
      <c r="EFY120" s="30"/>
      <c r="EFZ120" s="30"/>
      <c r="EGA120" s="30"/>
      <c r="EGB120" s="30"/>
      <c r="EGC120" s="30"/>
      <c r="EGD120" s="30"/>
      <c r="EGE120" s="30"/>
      <c r="EGF120" s="30"/>
      <c r="EGG120" s="30"/>
      <c r="EGH120" s="30"/>
      <c r="EGI120" s="30"/>
      <c r="EGJ120" s="30"/>
      <c r="EGK120" s="30"/>
      <c r="EGL120" s="30"/>
      <c r="EGM120" s="30"/>
      <c r="EGN120" s="30"/>
      <c r="EGO120" s="30"/>
      <c r="EGP120" s="30"/>
      <c r="EGQ120" s="30"/>
      <c r="EGR120" s="30"/>
      <c r="EGS120" s="30"/>
      <c r="EGT120" s="30"/>
      <c r="EGU120" s="30"/>
      <c r="EGV120" s="30"/>
      <c r="EGW120" s="30"/>
      <c r="EGX120" s="30"/>
      <c r="EGY120" s="30"/>
      <c r="EGZ120" s="30"/>
      <c r="EHA120" s="30"/>
      <c r="EHB120" s="30"/>
      <c r="EHC120" s="30"/>
      <c r="EHD120" s="30"/>
      <c r="EHE120" s="30"/>
      <c r="EHF120" s="30"/>
      <c r="EHG120" s="30"/>
      <c r="EHH120" s="30"/>
      <c r="EHI120" s="30"/>
      <c r="EHJ120" s="30"/>
      <c r="EHK120" s="30"/>
      <c r="EHL120" s="30"/>
      <c r="EHM120" s="30"/>
      <c r="EHN120" s="30"/>
      <c r="EHO120" s="30"/>
      <c r="EHP120" s="30"/>
      <c r="EHQ120" s="30"/>
      <c r="EHR120" s="30"/>
      <c r="EHS120" s="30"/>
      <c r="EHT120" s="30"/>
      <c r="EHU120" s="30"/>
      <c r="EHV120" s="30"/>
      <c r="EHW120" s="30"/>
      <c r="EHX120" s="30"/>
      <c r="EHY120" s="30"/>
      <c r="EHZ120" s="30"/>
      <c r="EIA120" s="30"/>
      <c r="EIB120" s="30"/>
      <c r="EIC120" s="30"/>
      <c r="EID120" s="30"/>
      <c r="EIE120" s="30"/>
      <c r="EIF120" s="30"/>
      <c r="EIG120" s="30"/>
      <c r="EIH120" s="30"/>
      <c r="EII120" s="30"/>
      <c r="EIJ120" s="30"/>
      <c r="EIK120" s="30"/>
      <c r="EIL120" s="30"/>
      <c r="EIM120" s="30"/>
      <c r="EIN120" s="30"/>
      <c r="EIO120" s="30"/>
      <c r="EIP120" s="30"/>
      <c r="EIQ120" s="30"/>
      <c r="EIR120" s="30"/>
      <c r="EIS120" s="30"/>
      <c r="EIT120" s="30"/>
      <c r="EIU120" s="30"/>
      <c r="EIV120" s="30"/>
      <c r="EIW120" s="30"/>
      <c r="EIX120" s="30"/>
      <c r="EIY120" s="30"/>
      <c r="EIZ120" s="30"/>
      <c r="EJA120" s="30"/>
      <c r="EJB120" s="30"/>
      <c r="EJC120" s="30"/>
      <c r="EJD120" s="30"/>
      <c r="EJE120" s="30"/>
      <c r="EJF120" s="30"/>
      <c r="EJG120" s="30"/>
      <c r="EJH120" s="30"/>
      <c r="EJI120" s="30"/>
      <c r="EJJ120" s="30"/>
      <c r="EJK120" s="30"/>
      <c r="EJL120" s="30"/>
      <c r="EJM120" s="30"/>
      <c r="EJN120" s="30"/>
      <c r="EJO120" s="30"/>
      <c r="EJP120" s="30"/>
      <c r="EJQ120" s="30"/>
      <c r="EJR120" s="30"/>
      <c r="EJS120" s="30"/>
      <c r="EJT120" s="30"/>
      <c r="EJU120" s="30"/>
      <c r="EJV120" s="30"/>
      <c r="EJW120" s="30"/>
      <c r="EJX120" s="30"/>
      <c r="EJY120" s="30"/>
      <c r="EJZ120" s="30"/>
      <c r="EKA120" s="30"/>
      <c r="EKB120" s="30"/>
      <c r="EKC120" s="30"/>
      <c r="EKD120" s="30"/>
      <c r="EKE120" s="30"/>
      <c r="EKF120" s="30"/>
      <c r="EKG120" s="30"/>
      <c r="EKH120" s="30"/>
      <c r="EKI120" s="30"/>
      <c r="EKJ120" s="30"/>
      <c r="EKK120" s="30"/>
      <c r="EKL120" s="30"/>
      <c r="EKM120" s="30"/>
      <c r="EKN120" s="30"/>
      <c r="EKO120" s="30"/>
      <c r="EKP120" s="30"/>
      <c r="EKQ120" s="30"/>
      <c r="EKR120" s="30"/>
      <c r="EKS120" s="30"/>
      <c r="EKT120" s="30"/>
      <c r="EKU120" s="30"/>
      <c r="EKV120" s="30"/>
      <c r="EKW120" s="30"/>
      <c r="EKX120" s="30"/>
      <c r="EKY120" s="30"/>
      <c r="EKZ120" s="30"/>
      <c r="ELA120" s="30"/>
      <c r="ELB120" s="30"/>
      <c r="ELC120" s="30"/>
      <c r="ELD120" s="30"/>
      <c r="ELE120" s="30"/>
      <c r="ELF120" s="30"/>
      <c r="ELG120" s="30"/>
      <c r="ELH120" s="30"/>
      <c r="ELI120" s="30"/>
      <c r="ELJ120" s="30"/>
      <c r="ELK120" s="30"/>
      <c r="ELL120" s="30"/>
      <c r="ELM120" s="30"/>
      <c r="ELN120" s="30"/>
      <c r="ELO120" s="30"/>
      <c r="ELP120" s="30"/>
      <c r="ELQ120" s="30"/>
      <c r="ELR120" s="30"/>
      <c r="ELS120" s="30"/>
      <c r="ELT120" s="30"/>
      <c r="ELU120" s="30"/>
      <c r="ELV120" s="30"/>
      <c r="ELW120" s="30"/>
      <c r="ELX120" s="30"/>
      <c r="ELY120" s="30"/>
      <c r="ELZ120" s="30"/>
      <c r="EMA120" s="30"/>
      <c r="EMB120" s="30"/>
      <c r="EMC120" s="30"/>
      <c r="EMD120" s="30"/>
      <c r="EME120" s="30"/>
      <c r="EMF120" s="30"/>
      <c r="EMG120" s="30"/>
      <c r="EMH120" s="30"/>
      <c r="EMI120" s="30"/>
      <c r="EMJ120" s="30"/>
      <c r="EMK120" s="30"/>
      <c r="EML120" s="30"/>
      <c r="EMM120" s="30"/>
      <c r="EMN120" s="30"/>
      <c r="EMO120" s="30"/>
      <c r="EMP120" s="30"/>
      <c r="EMQ120" s="30"/>
      <c r="EMR120" s="30"/>
      <c r="EMS120" s="30"/>
      <c r="EMT120" s="30"/>
      <c r="EMU120" s="30"/>
      <c r="EMV120" s="30"/>
      <c r="EMW120" s="30"/>
      <c r="EMX120" s="30"/>
      <c r="EMY120" s="30"/>
      <c r="EMZ120" s="30"/>
      <c r="ENA120" s="30"/>
      <c r="ENB120" s="30"/>
      <c r="ENC120" s="30"/>
      <c r="END120" s="30"/>
      <c r="ENE120" s="30"/>
      <c r="ENF120" s="30"/>
      <c r="ENG120" s="30"/>
      <c r="ENH120" s="30"/>
      <c r="ENI120" s="30"/>
      <c r="ENJ120" s="30"/>
      <c r="ENK120" s="30"/>
      <c r="ENL120" s="30"/>
      <c r="ENM120" s="30"/>
      <c r="ENN120" s="30"/>
      <c r="ENO120" s="30"/>
      <c r="ENP120" s="30"/>
      <c r="ENQ120" s="30"/>
      <c r="ENR120" s="30"/>
      <c r="ENS120" s="30"/>
      <c r="ENT120" s="30"/>
      <c r="ENU120" s="30"/>
      <c r="ENV120" s="30"/>
      <c r="ENW120" s="30"/>
      <c r="ENX120" s="30"/>
      <c r="ENY120" s="30"/>
      <c r="ENZ120" s="30"/>
      <c r="EOA120" s="30"/>
      <c r="EOB120" s="30"/>
      <c r="EOC120" s="30"/>
      <c r="EOD120" s="30"/>
      <c r="EOE120" s="30"/>
      <c r="EOF120" s="30"/>
      <c r="EOG120" s="30"/>
      <c r="EOH120" s="30"/>
      <c r="EOI120" s="30"/>
      <c r="EOJ120" s="30"/>
      <c r="EOK120" s="30"/>
      <c r="EOL120" s="30"/>
      <c r="EOM120" s="30"/>
      <c r="EON120" s="30"/>
      <c r="EOO120" s="30"/>
      <c r="EOP120" s="30"/>
      <c r="EOQ120" s="30"/>
      <c r="EOR120" s="30"/>
      <c r="EOS120" s="30"/>
      <c r="EOT120" s="30"/>
      <c r="EOU120" s="30"/>
      <c r="EOV120" s="30"/>
      <c r="EOW120" s="30"/>
      <c r="EOX120" s="30"/>
      <c r="EOY120" s="30"/>
      <c r="EOZ120" s="30"/>
      <c r="EPA120" s="30"/>
      <c r="EPB120" s="30"/>
      <c r="EPC120" s="30"/>
      <c r="EPD120" s="30"/>
      <c r="EPE120" s="30"/>
      <c r="EPF120" s="30"/>
      <c r="EPG120" s="30"/>
      <c r="EPH120" s="30"/>
      <c r="EPI120" s="30"/>
      <c r="EPJ120" s="30"/>
      <c r="EPK120" s="30"/>
      <c r="EPL120" s="30"/>
      <c r="EPM120" s="30"/>
      <c r="EPN120" s="30"/>
      <c r="EPO120" s="30"/>
      <c r="EPP120" s="30"/>
      <c r="EPQ120" s="30"/>
      <c r="EPR120" s="30"/>
      <c r="EPS120" s="30"/>
      <c r="EPT120" s="30"/>
      <c r="EPU120" s="30"/>
      <c r="EPV120" s="30"/>
      <c r="EPW120" s="30"/>
      <c r="EPX120" s="30"/>
      <c r="EPY120" s="30"/>
      <c r="EPZ120" s="30"/>
      <c r="EQA120" s="30"/>
      <c r="EQB120" s="30"/>
      <c r="EQC120" s="30"/>
      <c r="EQD120" s="30"/>
      <c r="EQE120" s="30"/>
      <c r="EQF120" s="30"/>
      <c r="EQG120" s="30"/>
      <c r="EQH120" s="30"/>
      <c r="EQI120" s="30"/>
      <c r="EQJ120" s="30"/>
      <c r="EQK120" s="30"/>
      <c r="EQL120" s="30"/>
      <c r="EQM120" s="30"/>
      <c r="EQN120" s="30"/>
      <c r="EQO120" s="30"/>
      <c r="EQP120" s="30"/>
      <c r="EQQ120" s="30"/>
      <c r="EQR120" s="30"/>
      <c r="EQS120" s="30"/>
      <c r="EQT120" s="30"/>
      <c r="EQU120" s="30"/>
      <c r="EQV120" s="30"/>
      <c r="EQW120" s="30"/>
      <c r="EQX120" s="30"/>
      <c r="EQY120" s="30"/>
      <c r="EQZ120" s="30"/>
      <c r="ERA120" s="30"/>
      <c r="ERB120" s="30"/>
      <c r="ERC120" s="30"/>
      <c r="ERD120" s="30"/>
      <c r="ERE120" s="30"/>
      <c r="ERF120" s="30"/>
      <c r="ERG120" s="30"/>
      <c r="ERH120" s="30"/>
      <c r="ERI120" s="30"/>
      <c r="ERJ120" s="30"/>
      <c r="ERK120" s="30"/>
      <c r="ERL120" s="30"/>
      <c r="ERM120" s="30"/>
      <c r="ERN120" s="30"/>
      <c r="ERO120" s="30"/>
      <c r="ERP120" s="30"/>
      <c r="ERQ120" s="30"/>
      <c r="ERR120" s="30"/>
      <c r="ERS120" s="30"/>
      <c r="ERT120" s="30"/>
      <c r="ERU120" s="30"/>
      <c r="ERV120" s="30"/>
      <c r="ERW120" s="30"/>
      <c r="ERX120" s="30"/>
      <c r="ERY120" s="30"/>
      <c r="ERZ120" s="30"/>
      <c r="ESA120" s="30"/>
      <c r="ESB120" s="30"/>
      <c r="ESC120" s="30"/>
      <c r="ESD120" s="30"/>
      <c r="ESE120" s="30"/>
      <c r="ESF120" s="30"/>
      <c r="ESG120" s="30"/>
      <c r="ESH120" s="30"/>
      <c r="ESI120" s="30"/>
      <c r="ESJ120" s="30"/>
      <c r="ESK120" s="30"/>
      <c r="ESL120" s="30"/>
      <c r="ESM120" s="30"/>
      <c r="ESN120" s="30"/>
      <c r="ESO120" s="30"/>
      <c r="ESP120" s="30"/>
      <c r="ESQ120" s="30"/>
      <c r="ESR120" s="30"/>
      <c r="ESS120" s="30"/>
      <c r="EST120" s="30"/>
      <c r="ESU120" s="30"/>
      <c r="ESV120" s="30"/>
      <c r="ESW120" s="30"/>
      <c r="ESX120" s="30"/>
      <c r="ESY120" s="30"/>
      <c r="ESZ120" s="30"/>
      <c r="ETA120" s="30"/>
      <c r="ETB120" s="30"/>
      <c r="ETC120" s="30"/>
      <c r="ETD120" s="30"/>
      <c r="ETE120" s="30"/>
      <c r="ETF120" s="30"/>
      <c r="ETG120" s="30"/>
      <c r="ETH120" s="30"/>
      <c r="ETI120" s="30"/>
      <c r="ETJ120" s="30"/>
      <c r="ETK120" s="30"/>
      <c r="ETL120" s="30"/>
      <c r="ETM120" s="30"/>
      <c r="ETN120" s="30"/>
      <c r="ETO120" s="30"/>
      <c r="ETP120" s="30"/>
      <c r="ETQ120" s="30"/>
      <c r="ETR120" s="30"/>
      <c r="ETS120" s="30"/>
      <c r="ETT120" s="30"/>
      <c r="ETU120" s="30"/>
      <c r="ETV120" s="30"/>
      <c r="ETW120" s="30"/>
      <c r="ETX120" s="30"/>
      <c r="ETY120" s="30"/>
      <c r="ETZ120" s="30"/>
      <c r="EUA120" s="30"/>
      <c r="EUB120" s="30"/>
      <c r="EUC120" s="30"/>
      <c r="EUD120" s="30"/>
      <c r="EUE120" s="30"/>
      <c r="EUF120" s="30"/>
      <c r="EUG120" s="30"/>
      <c r="EUH120" s="30"/>
      <c r="EUI120" s="30"/>
      <c r="EUJ120" s="30"/>
      <c r="EUK120" s="30"/>
      <c r="EUL120" s="30"/>
      <c r="EUM120" s="30"/>
      <c r="EUN120" s="30"/>
      <c r="EUO120" s="30"/>
      <c r="EUP120" s="30"/>
      <c r="EUQ120" s="30"/>
      <c r="EUR120" s="30"/>
      <c r="EUS120" s="30"/>
      <c r="EUT120" s="30"/>
      <c r="EUU120" s="30"/>
      <c r="EUV120" s="30"/>
      <c r="EUW120" s="30"/>
      <c r="EUX120" s="30"/>
      <c r="EUY120" s="30"/>
      <c r="EUZ120" s="30"/>
      <c r="EVA120" s="30"/>
      <c r="EVB120" s="30"/>
      <c r="EVC120" s="30"/>
      <c r="EVD120" s="30"/>
      <c r="EVE120" s="30"/>
      <c r="EVF120" s="30"/>
      <c r="EVG120" s="30"/>
      <c r="EVH120" s="30"/>
      <c r="EVI120" s="30"/>
      <c r="EVJ120" s="30"/>
      <c r="EVK120" s="30"/>
      <c r="EVL120" s="30"/>
      <c r="EVM120" s="30"/>
      <c r="EVN120" s="30"/>
      <c r="EVO120" s="30"/>
      <c r="EVP120" s="30"/>
      <c r="EVQ120" s="30"/>
      <c r="EVR120" s="30"/>
      <c r="EVS120" s="30"/>
      <c r="EVT120" s="30"/>
      <c r="EVU120" s="30"/>
      <c r="EVV120" s="30"/>
      <c r="EVW120" s="30"/>
      <c r="EVX120" s="30"/>
      <c r="EVY120" s="30"/>
      <c r="EVZ120" s="30"/>
      <c r="EWA120" s="30"/>
      <c r="EWB120" s="30"/>
      <c r="EWC120" s="30"/>
      <c r="EWD120" s="30"/>
      <c r="EWE120" s="30"/>
      <c r="EWF120" s="30"/>
      <c r="EWG120" s="30"/>
      <c r="EWH120" s="30"/>
      <c r="EWI120" s="30"/>
      <c r="EWJ120" s="30"/>
      <c r="EWK120" s="30"/>
      <c r="EWL120" s="30"/>
      <c r="EWM120" s="30"/>
      <c r="EWN120" s="30"/>
      <c r="EWO120" s="30"/>
      <c r="EWP120" s="30"/>
      <c r="EWQ120" s="30"/>
      <c r="EWR120" s="30"/>
      <c r="EWS120" s="30"/>
      <c r="EWT120" s="30"/>
      <c r="EWU120" s="30"/>
      <c r="EWV120" s="30"/>
      <c r="EWW120" s="30"/>
      <c r="EWX120" s="30"/>
      <c r="EWY120" s="30"/>
      <c r="EWZ120" s="30"/>
      <c r="EXA120" s="30"/>
      <c r="EXB120" s="30"/>
      <c r="EXC120" s="30"/>
      <c r="EXD120" s="30"/>
      <c r="EXE120" s="30"/>
      <c r="EXF120" s="30"/>
      <c r="EXG120" s="30"/>
      <c r="EXH120" s="30"/>
      <c r="EXI120" s="30"/>
      <c r="EXJ120" s="30"/>
      <c r="EXK120" s="30"/>
      <c r="EXL120" s="30"/>
      <c r="EXM120" s="30"/>
      <c r="EXN120" s="30"/>
      <c r="EXO120" s="30"/>
      <c r="EXP120" s="30"/>
      <c r="EXQ120" s="30"/>
      <c r="EXR120" s="30"/>
      <c r="EXS120" s="30"/>
      <c r="EXT120" s="30"/>
      <c r="EXU120" s="30"/>
      <c r="EXV120" s="30"/>
      <c r="EXW120" s="30"/>
      <c r="EXX120" s="30"/>
      <c r="EXY120" s="30"/>
      <c r="EXZ120" s="30"/>
      <c r="EYA120" s="30"/>
      <c r="EYB120" s="30"/>
      <c r="EYC120" s="30"/>
      <c r="EYD120" s="30"/>
      <c r="EYE120" s="30"/>
      <c r="EYF120" s="30"/>
      <c r="EYG120" s="30"/>
      <c r="EYH120" s="30"/>
      <c r="EYI120" s="30"/>
      <c r="EYJ120" s="30"/>
      <c r="EYK120" s="30"/>
      <c r="EYL120" s="30"/>
      <c r="EYM120" s="30"/>
      <c r="EYN120" s="30"/>
      <c r="EYO120" s="30"/>
      <c r="EYP120" s="30"/>
      <c r="EYQ120" s="30"/>
      <c r="EYR120" s="30"/>
      <c r="EYS120" s="30"/>
      <c r="EYT120" s="30"/>
      <c r="EYU120" s="30"/>
      <c r="EYV120" s="30"/>
      <c r="EYW120" s="30"/>
      <c r="EYX120" s="30"/>
      <c r="EYY120" s="30"/>
      <c r="EYZ120" s="30"/>
      <c r="EZA120" s="30"/>
      <c r="EZB120" s="30"/>
      <c r="EZC120" s="30"/>
      <c r="EZD120" s="30"/>
      <c r="EZE120" s="30"/>
      <c r="EZF120" s="30"/>
      <c r="EZG120" s="30"/>
      <c r="EZH120" s="30"/>
      <c r="EZI120" s="30"/>
      <c r="EZJ120" s="30"/>
      <c r="EZK120" s="30"/>
      <c r="EZL120" s="30"/>
      <c r="EZM120" s="30"/>
      <c r="EZN120" s="30"/>
      <c r="EZO120" s="30"/>
      <c r="EZP120" s="30"/>
      <c r="EZQ120" s="30"/>
      <c r="EZR120" s="30"/>
      <c r="EZS120" s="30"/>
      <c r="EZT120" s="30"/>
      <c r="EZU120" s="30"/>
      <c r="EZV120" s="30"/>
      <c r="EZW120" s="30"/>
      <c r="EZX120" s="30"/>
      <c r="EZY120" s="30"/>
      <c r="EZZ120" s="30"/>
      <c r="FAA120" s="30"/>
      <c r="FAB120" s="30"/>
      <c r="FAC120" s="30"/>
      <c r="FAD120" s="30"/>
      <c r="FAE120" s="30"/>
      <c r="FAF120" s="30"/>
      <c r="FAG120" s="30"/>
      <c r="FAH120" s="30"/>
      <c r="FAI120" s="30"/>
      <c r="FAJ120" s="30"/>
      <c r="FAK120" s="30"/>
      <c r="FAL120" s="30"/>
      <c r="FAM120" s="30"/>
      <c r="FAN120" s="30"/>
      <c r="FAO120" s="30"/>
      <c r="FAP120" s="30"/>
      <c r="FAQ120" s="30"/>
      <c r="FAR120" s="30"/>
      <c r="FAS120" s="30"/>
      <c r="FAT120" s="30"/>
      <c r="FAU120" s="30"/>
      <c r="FAV120" s="30"/>
      <c r="FAW120" s="30"/>
      <c r="FAX120" s="30"/>
      <c r="FAY120" s="30"/>
      <c r="FAZ120" s="30"/>
      <c r="FBA120" s="30"/>
      <c r="FBB120" s="30"/>
      <c r="FBC120" s="30"/>
      <c r="FBD120" s="30"/>
      <c r="FBE120" s="30"/>
      <c r="FBF120" s="30"/>
      <c r="FBG120" s="30"/>
      <c r="FBH120" s="30"/>
      <c r="FBI120" s="30"/>
      <c r="FBJ120" s="30"/>
      <c r="FBK120" s="30"/>
      <c r="FBL120" s="30"/>
      <c r="FBM120" s="30"/>
      <c r="FBN120" s="30"/>
      <c r="FBO120" s="30"/>
      <c r="FBP120" s="30"/>
      <c r="FBQ120" s="30"/>
      <c r="FBR120" s="30"/>
      <c r="FBS120" s="30"/>
      <c r="FBT120" s="30"/>
      <c r="FBU120" s="30"/>
      <c r="FBV120" s="30"/>
      <c r="FBW120" s="30"/>
      <c r="FBX120" s="30"/>
      <c r="FBY120" s="30"/>
      <c r="FBZ120" s="30"/>
      <c r="FCA120" s="30"/>
      <c r="FCB120" s="30"/>
      <c r="FCC120" s="30"/>
      <c r="FCD120" s="30"/>
      <c r="FCE120" s="30"/>
      <c r="FCF120" s="30"/>
      <c r="FCG120" s="30"/>
      <c r="FCH120" s="30"/>
      <c r="FCI120" s="30"/>
      <c r="FCJ120" s="30"/>
      <c r="FCK120" s="30"/>
      <c r="FCL120" s="30"/>
      <c r="FCM120" s="30"/>
      <c r="FCN120" s="30"/>
      <c r="FCO120" s="30"/>
      <c r="FCP120" s="30"/>
      <c r="FCQ120" s="30"/>
      <c r="FCR120" s="30"/>
      <c r="FCS120" s="30"/>
      <c r="FCT120" s="30"/>
      <c r="FCU120" s="30"/>
      <c r="FCV120" s="30"/>
      <c r="FCW120" s="30"/>
      <c r="FCX120" s="30"/>
      <c r="FCY120" s="30"/>
      <c r="FCZ120" s="30"/>
      <c r="FDA120" s="30"/>
      <c r="FDB120" s="30"/>
      <c r="FDC120" s="30"/>
      <c r="FDD120" s="30"/>
      <c r="FDE120" s="30"/>
      <c r="FDF120" s="30"/>
      <c r="FDG120" s="30"/>
      <c r="FDH120" s="30"/>
      <c r="FDI120" s="30"/>
      <c r="FDJ120" s="30"/>
      <c r="FDK120" s="30"/>
      <c r="FDL120" s="30"/>
      <c r="FDM120" s="30"/>
      <c r="FDN120" s="30"/>
      <c r="FDO120" s="30"/>
      <c r="FDP120" s="30"/>
      <c r="FDQ120" s="30"/>
      <c r="FDR120" s="30"/>
      <c r="FDS120" s="30"/>
      <c r="FDT120" s="30"/>
      <c r="FDU120" s="30"/>
      <c r="FDV120" s="30"/>
      <c r="FDW120" s="30"/>
      <c r="FDX120" s="30"/>
      <c r="FDY120" s="30"/>
      <c r="FDZ120" s="30"/>
      <c r="FEA120" s="30"/>
      <c r="FEB120" s="30"/>
      <c r="FEC120" s="30"/>
      <c r="FED120" s="30"/>
      <c r="FEE120" s="30"/>
      <c r="FEF120" s="30"/>
      <c r="FEG120" s="30"/>
      <c r="FEH120" s="30"/>
      <c r="FEI120" s="30"/>
      <c r="FEJ120" s="30"/>
      <c r="FEK120" s="30"/>
      <c r="FEL120" s="30"/>
      <c r="FEM120" s="30"/>
      <c r="FEN120" s="30"/>
      <c r="FEO120" s="30"/>
      <c r="FEP120" s="30"/>
      <c r="FEQ120" s="30"/>
      <c r="FER120" s="30"/>
      <c r="FES120" s="30"/>
      <c r="FET120" s="30"/>
      <c r="FEU120" s="30"/>
      <c r="FEV120" s="30"/>
      <c r="FEW120" s="30"/>
      <c r="FEX120" s="30"/>
      <c r="FEY120" s="30"/>
      <c r="FEZ120" s="30"/>
      <c r="FFA120" s="30"/>
      <c r="FFB120" s="30"/>
      <c r="FFC120" s="30"/>
      <c r="FFD120" s="30"/>
      <c r="FFE120" s="30"/>
      <c r="FFF120" s="30"/>
      <c r="FFG120" s="30"/>
      <c r="FFH120" s="30"/>
      <c r="FFI120" s="30"/>
      <c r="FFJ120" s="30"/>
      <c r="FFK120" s="30"/>
      <c r="FFL120" s="30"/>
      <c r="FFM120" s="30"/>
      <c r="FFN120" s="30"/>
      <c r="FFO120" s="30"/>
      <c r="FFP120" s="30"/>
      <c r="FFQ120" s="30"/>
      <c r="FFR120" s="30"/>
      <c r="FFS120" s="30"/>
      <c r="FFT120" s="30"/>
      <c r="FFU120" s="30"/>
      <c r="FFV120" s="30"/>
      <c r="FFW120" s="30"/>
      <c r="FFX120" s="30"/>
      <c r="FFY120" s="30"/>
      <c r="FFZ120" s="30"/>
      <c r="FGA120" s="30"/>
      <c r="FGB120" s="30"/>
      <c r="FGC120" s="30"/>
      <c r="FGD120" s="30"/>
      <c r="FGE120" s="30"/>
      <c r="FGF120" s="30"/>
      <c r="FGG120" s="30"/>
      <c r="FGH120" s="30"/>
      <c r="FGI120" s="30"/>
      <c r="FGJ120" s="30"/>
      <c r="FGK120" s="30"/>
      <c r="FGL120" s="30"/>
      <c r="FGM120" s="30"/>
      <c r="FGN120" s="30"/>
      <c r="FGO120" s="30"/>
      <c r="FGP120" s="30"/>
      <c r="FGQ120" s="30"/>
      <c r="FGR120" s="30"/>
      <c r="FGS120" s="30"/>
      <c r="FGT120" s="30"/>
      <c r="FGU120" s="30"/>
      <c r="FGV120" s="30"/>
      <c r="FGW120" s="30"/>
      <c r="FGX120" s="30"/>
      <c r="FGY120" s="30"/>
      <c r="FGZ120" s="30"/>
      <c r="FHA120" s="30"/>
      <c r="FHB120" s="30"/>
      <c r="FHC120" s="30"/>
      <c r="FHD120" s="30"/>
      <c r="FHE120" s="30"/>
      <c r="FHF120" s="30"/>
      <c r="FHG120" s="30"/>
      <c r="FHH120" s="30"/>
      <c r="FHI120" s="30"/>
      <c r="FHJ120" s="30"/>
      <c r="FHK120" s="30"/>
      <c r="FHL120" s="30"/>
      <c r="FHM120" s="30"/>
      <c r="FHN120" s="30"/>
      <c r="FHO120" s="30"/>
      <c r="FHP120" s="30"/>
      <c r="FHQ120" s="30"/>
      <c r="FHR120" s="30"/>
      <c r="FHS120" s="30"/>
      <c r="FHT120" s="30"/>
      <c r="FHU120" s="30"/>
      <c r="FHV120" s="30"/>
      <c r="FHW120" s="30"/>
      <c r="FHX120" s="30"/>
      <c r="FHY120" s="30"/>
      <c r="FHZ120" s="30"/>
      <c r="FIA120" s="30"/>
      <c r="FIB120" s="30"/>
      <c r="FIC120" s="30"/>
      <c r="FID120" s="30"/>
      <c r="FIE120" s="30"/>
      <c r="FIF120" s="30"/>
      <c r="FIG120" s="30"/>
      <c r="FIH120" s="30"/>
      <c r="FII120" s="30"/>
      <c r="FIJ120" s="30"/>
      <c r="FIK120" s="30"/>
      <c r="FIL120" s="30"/>
      <c r="FIM120" s="30"/>
      <c r="FIN120" s="30"/>
      <c r="FIO120" s="30"/>
      <c r="FIP120" s="30"/>
      <c r="FIQ120" s="30"/>
      <c r="FIR120" s="30"/>
      <c r="FIS120" s="30"/>
      <c r="FIT120" s="30"/>
      <c r="FIU120" s="30"/>
      <c r="FIV120" s="30"/>
      <c r="FIW120" s="30"/>
      <c r="FIX120" s="30"/>
      <c r="FIY120" s="30"/>
      <c r="FIZ120" s="30"/>
      <c r="FJA120" s="30"/>
      <c r="FJB120" s="30"/>
      <c r="FJC120" s="30"/>
      <c r="FJD120" s="30"/>
      <c r="FJE120" s="30"/>
      <c r="FJF120" s="30"/>
      <c r="FJG120" s="30"/>
      <c r="FJH120" s="30"/>
      <c r="FJI120" s="30"/>
      <c r="FJJ120" s="30"/>
      <c r="FJK120" s="30"/>
      <c r="FJL120" s="30"/>
      <c r="FJM120" s="30"/>
      <c r="FJN120" s="30"/>
      <c r="FJO120" s="30"/>
      <c r="FJP120" s="30"/>
      <c r="FJQ120" s="30"/>
      <c r="FJR120" s="30"/>
      <c r="FJS120" s="30"/>
      <c r="FJT120" s="30"/>
      <c r="FJU120" s="30"/>
      <c r="FJV120" s="30"/>
      <c r="FJW120" s="30"/>
      <c r="FJX120" s="30"/>
      <c r="FJY120" s="30"/>
      <c r="FJZ120" s="30"/>
      <c r="FKA120" s="30"/>
      <c r="FKB120" s="30"/>
      <c r="FKC120" s="30"/>
      <c r="FKD120" s="30"/>
      <c r="FKE120" s="30"/>
      <c r="FKF120" s="30"/>
      <c r="FKG120" s="30"/>
      <c r="FKH120" s="30"/>
      <c r="FKI120" s="30"/>
      <c r="FKJ120" s="30"/>
      <c r="FKK120" s="30"/>
      <c r="FKL120" s="30"/>
      <c r="FKM120" s="30"/>
      <c r="FKN120" s="30"/>
      <c r="FKO120" s="30"/>
      <c r="FKP120" s="30"/>
      <c r="FKQ120" s="30"/>
      <c r="FKR120" s="30"/>
      <c r="FKS120" s="30"/>
      <c r="FKT120" s="30"/>
      <c r="FKU120" s="30"/>
      <c r="FKV120" s="30"/>
      <c r="FKW120" s="30"/>
      <c r="FKX120" s="30"/>
      <c r="FKY120" s="30"/>
      <c r="FKZ120" s="30"/>
      <c r="FLA120" s="30"/>
      <c r="FLB120" s="30"/>
      <c r="FLC120" s="30"/>
      <c r="FLD120" s="30"/>
      <c r="FLE120" s="30"/>
      <c r="FLF120" s="30"/>
      <c r="FLG120" s="30"/>
      <c r="FLH120" s="30"/>
      <c r="FLI120" s="30"/>
      <c r="FLJ120" s="30"/>
      <c r="FLK120" s="30"/>
      <c r="FLL120" s="30"/>
      <c r="FLM120" s="30"/>
      <c r="FLN120" s="30"/>
      <c r="FLO120" s="30"/>
      <c r="FLP120" s="30"/>
      <c r="FLQ120" s="30"/>
      <c r="FLR120" s="30"/>
      <c r="FLS120" s="30"/>
      <c r="FLT120" s="30"/>
      <c r="FLU120" s="30"/>
      <c r="FLV120" s="30"/>
      <c r="FLW120" s="30"/>
      <c r="FLX120" s="30"/>
      <c r="FLY120" s="30"/>
      <c r="FLZ120" s="30"/>
      <c r="FMA120" s="30"/>
      <c r="FMB120" s="30"/>
      <c r="FMC120" s="30"/>
      <c r="FMD120" s="30"/>
      <c r="FME120" s="30"/>
      <c r="FMF120" s="30"/>
      <c r="FMG120" s="30"/>
      <c r="FMH120" s="30"/>
      <c r="FMI120" s="30"/>
      <c r="FMJ120" s="30"/>
      <c r="FMK120" s="30"/>
      <c r="FML120" s="30"/>
      <c r="FMM120" s="30"/>
      <c r="FMN120" s="30"/>
      <c r="FMO120" s="30"/>
      <c r="FMP120" s="30"/>
      <c r="FMQ120" s="30"/>
      <c r="FMR120" s="30"/>
      <c r="FMS120" s="30"/>
      <c r="FMT120" s="30"/>
      <c r="FMU120" s="30"/>
      <c r="FMV120" s="30"/>
      <c r="FMW120" s="30"/>
      <c r="FMX120" s="30"/>
      <c r="FMY120" s="30"/>
      <c r="FMZ120" s="30"/>
      <c r="FNA120" s="30"/>
      <c r="FNB120" s="30"/>
      <c r="FNC120" s="30"/>
      <c r="FND120" s="30"/>
      <c r="FNE120" s="30"/>
      <c r="FNF120" s="30"/>
      <c r="FNG120" s="30"/>
      <c r="FNH120" s="30"/>
      <c r="FNI120" s="30"/>
      <c r="FNJ120" s="30"/>
      <c r="FNK120" s="30"/>
      <c r="FNL120" s="30"/>
      <c r="FNM120" s="30"/>
      <c r="FNN120" s="30"/>
      <c r="FNO120" s="30"/>
      <c r="FNP120" s="30"/>
      <c r="FNQ120" s="30"/>
      <c r="FNR120" s="30"/>
      <c r="FNS120" s="30"/>
      <c r="FNT120" s="30"/>
      <c r="FNU120" s="30"/>
      <c r="FNV120" s="30"/>
      <c r="FNW120" s="30"/>
      <c r="FNX120" s="30"/>
      <c r="FNY120" s="30"/>
      <c r="FNZ120" s="30"/>
      <c r="FOA120" s="30"/>
      <c r="FOB120" s="30"/>
      <c r="FOC120" s="30"/>
      <c r="FOD120" s="30"/>
      <c r="FOE120" s="30"/>
      <c r="FOF120" s="30"/>
      <c r="FOG120" s="30"/>
      <c r="FOH120" s="30"/>
      <c r="FOI120" s="30"/>
      <c r="FOJ120" s="30"/>
      <c r="FOK120" s="30"/>
      <c r="FOL120" s="30"/>
      <c r="FOM120" s="30"/>
      <c r="FON120" s="30"/>
      <c r="FOO120" s="30"/>
      <c r="FOP120" s="30"/>
      <c r="FOQ120" s="30"/>
      <c r="FOR120" s="30"/>
      <c r="FOS120" s="30"/>
      <c r="FOT120" s="30"/>
      <c r="FOU120" s="30"/>
      <c r="FOV120" s="30"/>
      <c r="FOW120" s="30"/>
      <c r="FOX120" s="30"/>
      <c r="FOY120" s="30"/>
      <c r="FOZ120" s="30"/>
      <c r="FPA120" s="30"/>
      <c r="FPB120" s="30"/>
      <c r="FPC120" s="30"/>
      <c r="FPD120" s="30"/>
      <c r="FPE120" s="30"/>
      <c r="FPF120" s="30"/>
      <c r="FPG120" s="30"/>
      <c r="FPH120" s="30"/>
      <c r="FPI120" s="30"/>
      <c r="FPJ120" s="30"/>
      <c r="FPK120" s="30"/>
      <c r="FPL120" s="30"/>
      <c r="FPM120" s="30"/>
      <c r="FPN120" s="30"/>
      <c r="FPO120" s="30"/>
      <c r="FPP120" s="30"/>
      <c r="FPQ120" s="30"/>
      <c r="FPR120" s="30"/>
      <c r="FPS120" s="30"/>
      <c r="FPT120" s="30"/>
      <c r="FPU120" s="30"/>
      <c r="FPV120" s="30"/>
      <c r="FPW120" s="30"/>
      <c r="FPX120" s="30"/>
      <c r="FPY120" s="30"/>
      <c r="FPZ120" s="30"/>
      <c r="FQA120" s="30"/>
      <c r="FQB120" s="30"/>
      <c r="FQC120" s="30"/>
      <c r="FQD120" s="30"/>
      <c r="FQE120" s="30"/>
      <c r="FQF120" s="30"/>
      <c r="FQG120" s="30"/>
      <c r="FQH120" s="30"/>
      <c r="FQI120" s="30"/>
      <c r="FQJ120" s="30"/>
      <c r="FQK120" s="30"/>
      <c r="FQL120" s="30"/>
      <c r="FQM120" s="30"/>
      <c r="FQN120" s="30"/>
      <c r="FQO120" s="30"/>
      <c r="FQP120" s="30"/>
      <c r="FQQ120" s="30"/>
      <c r="FQR120" s="30"/>
      <c r="FQS120" s="30"/>
      <c r="FQT120" s="30"/>
      <c r="FQU120" s="30"/>
      <c r="FQV120" s="30"/>
      <c r="FQW120" s="30"/>
      <c r="FQX120" s="30"/>
      <c r="FQY120" s="30"/>
      <c r="FQZ120" s="30"/>
      <c r="FRA120" s="30"/>
      <c r="FRB120" s="30"/>
      <c r="FRC120" s="30"/>
      <c r="FRD120" s="30"/>
      <c r="FRE120" s="30"/>
      <c r="FRF120" s="30"/>
      <c r="FRG120" s="30"/>
      <c r="FRH120" s="30"/>
      <c r="FRI120" s="30"/>
      <c r="FRJ120" s="30"/>
      <c r="FRK120" s="30"/>
      <c r="FRL120" s="30"/>
      <c r="FRM120" s="30"/>
      <c r="FRN120" s="30"/>
      <c r="FRO120" s="30"/>
      <c r="FRP120" s="30"/>
      <c r="FRQ120" s="30"/>
      <c r="FRR120" s="30"/>
      <c r="FRS120" s="30"/>
      <c r="FRT120" s="30"/>
      <c r="FRU120" s="30"/>
      <c r="FRV120" s="30"/>
      <c r="FRW120" s="30"/>
      <c r="FRX120" s="30"/>
      <c r="FRY120" s="30"/>
      <c r="FRZ120" s="30"/>
      <c r="FSA120" s="30"/>
      <c r="FSB120" s="30"/>
      <c r="FSC120" s="30"/>
      <c r="FSD120" s="30"/>
      <c r="FSE120" s="30"/>
      <c r="FSF120" s="30"/>
      <c r="FSG120" s="30"/>
      <c r="FSH120" s="30"/>
      <c r="FSI120" s="30"/>
      <c r="FSJ120" s="30"/>
      <c r="FSK120" s="30"/>
      <c r="FSL120" s="30"/>
      <c r="FSM120" s="30"/>
      <c r="FSN120" s="30"/>
      <c r="FSO120" s="30"/>
      <c r="FSP120" s="30"/>
      <c r="FSQ120" s="30"/>
      <c r="FSR120" s="30"/>
      <c r="FSS120" s="30"/>
      <c r="FST120" s="30"/>
      <c r="FSU120" s="30"/>
      <c r="FSV120" s="30"/>
      <c r="FSW120" s="30"/>
      <c r="FSX120" s="30"/>
      <c r="FSY120" s="30"/>
      <c r="FSZ120" s="30"/>
      <c r="FTA120" s="30"/>
      <c r="FTB120" s="30"/>
      <c r="FTC120" s="30"/>
      <c r="FTD120" s="30"/>
      <c r="FTE120" s="30"/>
      <c r="FTF120" s="30"/>
      <c r="FTG120" s="30"/>
      <c r="FTH120" s="30"/>
      <c r="FTI120" s="30"/>
      <c r="FTJ120" s="30"/>
      <c r="FTK120" s="30"/>
      <c r="FTL120" s="30"/>
      <c r="FTM120" s="30"/>
      <c r="FTN120" s="30"/>
      <c r="FTO120" s="30"/>
      <c r="FTP120" s="30"/>
      <c r="FTQ120" s="30"/>
      <c r="FTR120" s="30"/>
      <c r="FTS120" s="30"/>
      <c r="FTT120" s="30"/>
      <c r="FTU120" s="30"/>
      <c r="FTV120" s="30"/>
      <c r="FTW120" s="30"/>
      <c r="FTX120" s="30"/>
      <c r="FTY120" s="30"/>
      <c r="FTZ120" s="30"/>
      <c r="FUA120" s="30"/>
      <c r="FUB120" s="30"/>
      <c r="FUC120" s="30"/>
      <c r="FUD120" s="30"/>
      <c r="FUE120" s="30"/>
      <c r="FUF120" s="30"/>
      <c r="FUG120" s="30"/>
      <c r="FUH120" s="30"/>
      <c r="FUI120" s="30"/>
      <c r="FUJ120" s="30"/>
      <c r="FUK120" s="30"/>
      <c r="FUL120" s="30"/>
      <c r="FUM120" s="30"/>
      <c r="FUN120" s="30"/>
      <c r="FUO120" s="30"/>
      <c r="FUP120" s="30"/>
      <c r="FUQ120" s="30"/>
      <c r="FUR120" s="30"/>
      <c r="FUS120" s="30"/>
      <c r="FUT120" s="30"/>
      <c r="FUU120" s="30"/>
      <c r="FUV120" s="30"/>
      <c r="FUW120" s="30"/>
      <c r="FUX120" s="30"/>
      <c r="FUY120" s="30"/>
      <c r="FUZ120" s="30"/>
      <c r="FVA120" s="30"/>
      <c r="FVB120" s="30"/>
      <c r="FVC120" s="30"/>
      <c r="FVD120" s="30"/>
      <c r="FVE120" s="30"/>
      <c r="FVF120" s="30"/>
      <c r="FVG120" s="30"/>
      <c r="FVH120" s="30"/>
      <c r="FVI120" s="30"/>
      <c r="FVJ120" s="30"/>
      <c r="FVK120" s="30"/>
      <c r="FVL120" s="30"/>
      <c r="FVM120" s="30"/>
      <c r="FVN120" s="30"/>
      <c r="FVO120" s="30"/>
      <c r="FVP120" s="30"/>
      <c r="FVQ120" s="30"/>
      <c r="FVR120" s="30"/>
      <c r="FVS120" s="30"/>
      <c r="FVT120" s="30"/>
      <c r="FVU120" s="30"/>
      <c r="FVV120" s="30"/>
      <c r="FVW120" s="30"/>
      <c r="FVX120" s="30"/>
      <c r="FVY120" s="30"/>
      <c r="FVZ120" s="30"/>
      <c r="FWA120" s="30"/>
      <c r="FWB120" s="30"/>
      <c r="FWC120" s="30"/>
      <c r="FWD120" s="30"/>
      <c r="FWE120" s="30"/>
      <c r="FWF120" s="30"/>
      <c r="FWG120" s="30"/>
      <c r="FWH120" s="30"/>
      <c r="FWI120" s="30"/>
      <c r="FWJ120" s="30"/>
      <c r="FWK120" s="30"/>
      <c r="FWL120" s="30"/>
      <c r="FWM120" s="30"/>
      <c r="FWN120" s="30"/>
      <c r="FWO120" s="30"/>
      <c r="FWP120" s="30"/>
      <c r="FWQ120" s="30"/>
      <c r="FWR120" s="30"/>
      <c r="FWS120" s="30"/>
      <c r="FWT120" s="30"/>
      <c r="FWU120" s="30"/>
      <c r="FWV120" s="30"/>
      <c r="FWW120" s="30"/>
      <c r="FWX120" s="30"/>
      <c r="FWY120" s="30"/>
      <c r="FWZ120" s="30"/>
      <c r="FXA120" s="30"/>
      <c r="FXB120" s="30"/>
      <c r="FXC120" s="30"/>
      <c r="FXD120" s="30"/>
      <c r="FXE120" s="30"/>
      <c r="FXF120" s="30"/>
      <c r="FXG120" s="30"/>
      <c r="FXH120" s="30"/>
      <c r="FXI120" s="30"/>
      <c r="FXJ120" s="30"/>
      <c r="FXK120" s="30"/>
      <c r="FXL120" s="30"/>
      <c r="FXM120" s="30"/>
      <c r="FXN120" s="30"/>
      <c r="FXO120" s="30"/>
      <c r="FXP120" s="30"/>
      <c r="FXQ120" s="30"/>
      <c r="FXR120" s="30"/>
      <c r="FXS120" s="30"/>
      <c r="FXT120" s="30"/>
      <c r="FXU120" s="30"/>
      <c r="FXV120" s="30"/>
      <c r="FXW120" s="30"/>
      <c r="FXX120" s="30"/>
      <c r="FXY120" s="30"/>
      <c r="FXZ120" s="30"/>
      <c r="FYA120" s="30"/>
      <c r="FYB120" s="30"/>
      <c r="FYC120" s="30"/>
      <c r="FYD120" s="30"/>
      <c r="FYE120" s="30"/>
      <c r="FYF120" s="30"/>
      <c r="FYG120" s="30"/>
      <c r="FYH120" s="30"/>
      <c r="FYI120" s="30"/>
      <c r="FYJ120" s="30"/>
      <c r="FYK120" s="30"/>
      <c r="FYL120" s="30"/>
      <c r="FYM120" s="30"/>
      <c r="FYN120" s="30"/>
      <c r="FYO120" s="30"/>
      <c r="FYP120" s="30"/>
      <c r="FYQ120" s="30"/>
      <c r="FYR120" s="30"/>
      <c r="FYS120" s="30"/>
      <c r="FYT120" s="30"/>
      <c r="FYU120" s="30"/>
      <c r="FYV120" s="30"/>
      <c r="FYW120" s="30"/>
      <c r="FYX120" s="30"/>
      <c r="FYY120" s="30"/>
      <c r="FYZ120" s="30"/>
      <c r="FZA120" s="30"/>
      <c r="FZB120" s="30"/>
      <c r="FZC120" s="30"/>
      <c r="FZD120" s="30"/>
      <c r="FZE120" s="30"/>
      <c r="FZF120" s="30"/>
      <c r="FZG120" s="30"/>
      <c r="FZH120" s="30"/>
      <c r="FZI120" s="30"/>
      <c r="FZJ120" s="30"/>
      <c r="FZK120" s="30"/>
      <c r="FZL120" s="30"/>
      <c r="FZM120" s="30"/>
      <c r="FZN120" s="30"/>
      <c r="FZO120" s="30"/>
      <c r="FZP120" s="30"/>
      <c r="FZQ120" s="30"/>
      <c r="FZR120" s="30"/>
      <c r="FZS120" s="30"/>
      <c r="FZT120" s="30"/>
      <c r="FZU120" s="30"/>
      <c r="FZV120" s="30"/>
      <c r="FZW120" s="30"/>
      <c r="FZX120" s="30"/>
      <c r="FZY120" s="30"/>
      <c r="FZZ120" s="30"/>
      <c r="GAA120" s="30"/>
      <c r="GAB120" s="30"/>
      <c r="GAC120" s="30"/>
      <c r="GAD120" s="30"/>
      <c r="GAE120" s="30"/>
      <c r="GAF120" s="30"/>
      <c r="GAG120" s="30"/>
      <c r="GAH120" s="30"/>
      <c r="GAI120" s="30"/>
      <c r="GAJ120" s="30"/>
      <c r="GAK120" s="30"/>
      <c r="GAL120" s="30"/>
      <c r="GAM120" s="30"/>
      <c r="GAN120" s="30"/>
      <c r="GAO120" s="30"/>
      <c r="GAP120" s="30"/>
      <c r="GAQ120" s="30"/>
      <c r="GAR120" s="30"/>
      <c r="GAS120" s="30"/>
      <c r="GAT120" s="30"/>
      <c r="GAU120" s="30"/>
      <c r="GAV120" s="30"/>
      <c r="GAW120" s="30"/>
      <c r="GAX120" s="30"/>
      <c r="GAY120" s="30"/>
      <c r="GAZ120" s="30"/>
      <c r="GBA120" s="30"/>
      <c r="GBB120" s="30"/>
      <c r="GBC120" s="30"/>
      <c r="GBD120" s="30"/>
      <c r="GBE120" s="30"/>
      <c r="GBF120" s="30"/>
      <c r="GBG120" s="30"/>
      <c r="GBH120" s="30"/>
      <c r="GBI120" s="30"/>
      <c r="GBJ120" s="30"/>
      <c r="GBK120" s="30"/>
      <c r="GBL120" s="30"/>
      <c r="GBM120" s="30"/>
      <c r="GBN120" s="30"/>
      <c r="GBO120" s="30"/>
      <c r="GBP120" s="30"/>
      <c r="GBQ120" s="30"/>
      <c r="GBR120" s="30"/>
      <c r="GBS120" s="30"/>
      <c r="GBT120" s="30"/>
      <c r="GBU120" s="30"/>
      <c r="GBV120" s="30"/>
      <c r="GBW120" s="30"/>
      <c r="GBX120" s="30"/>
      <c r="GBY120" s="30"/>
      <c r="GBZ120" s="30"/>
      <c r="GCA120" s="30"/>
      <c r="GCB120" s="30"/>
      <c r="GCC120" s="30"/>
      <c r="GCD120" s="30"/>
      <c r="GCE120" s="30"/>
      <c r="GCF120" s="30"/>
      <c r="GCG120" s="30"/>
      <c r="GCH120" s="30"/>
      <c r="GCI120" s="30"/>
      <c r="GCJ120" s="30"/>
      <c r="GCK120" s="30"/>
      <c r="GCL120" s="30"/>
      <c r="GCM120" s="30"/>
      <c r="GCN120" s="30"/>
      <c r="GCO120" s="30"/>
      <c r="GCP120" s="30"/>
      <c r="GCQ120" s="30"/>
      <c r="GCR120" s="30"/>
      <c r="GCS120" s="30"/>
      <c r="GCT120" s="30"/>
      <c r="GCU120" s="30"/>
      <c r="GCV120" s="30"/>
      <c r="GCW120" s="30"/>
      <c r="GCX120" s="30"/>
      <c r="GCY120" s="30"/>
      <c r="GCZ120" s="30"/>
      <c r="GDA120" s="30"/>
      <c r="GDB120" s="30"/>
      <c r="GDC120" s="30"/>
      <c r="GDD120" s="30"/>
      <c r="GDE120" s="30"/>
      <c r="GDF120" s="30"/>
      <c r="GDG120" s="30"/>
      <c r="GDH120" s="30"/>
      <c r="GDI120" s="30"/>
      <c r="GDJ120" s="30"/>
      <c r="GDK120" s="30"/>
      <c r="GDL120" s="30"/>
      <c r="GDM120" s="30"/>
      <c r="GDN120" s="30"/>
      <c r="GDO120" s="30"/>
      <c r="GDP120" s="30"/>
      <c r="GDQ120" s="30"/>
      <c r="GDR120" s="30"/>
      <c r="GDS120" s="30"/>
      <c r="GDT120" s="30"/>
      <c r="GDU120" s="30"/>
      <c r="GDV120" s="30"/>
      <c r="GDW120" s="30"/>
      <c r="GDX120" s="30"/>
      <c r="GDY120" s="30"/>
      <c r="GDZ120" s="30"/>
      <c r="GEA120" s="30"/>
      <c r="GEB120" s="30"/>
      <c r="GEC120" s="30"/>
      <c r="GED120" s="30"/>
      <c r="GEE120" s="30"/>
      <c r="GEF120" s="30"/>
      <c r="GEG120" s="30"/>
      <c r="GEH120" s="30"/>
      <c r="GEI120" s="30"/>
      <c r="GEJ120" s="30"/>
      <c r="GEK120" s="30"/>
      <c r="GEL120" s="30"/>
      <c r="GEM120" s="30"/>
      <c r="GEN120" s="30"/>
      <c r="GEO120" s="30"/>
      <c r="GEP120" s="30"/>
      <c r="GEQ120" s="30"/>
      <c r="GER120" s="30"/>
      <c r="GES120" s="30"/>
      <c r="GET120" s="30"/>
      <c r="GEU120" s="30"/>
      <c r="GEV120" s="30"/>
      <c r="GEW120" s="30"/>
      <c r="GEX120" s="30"/>
      <c r="GEY120" s="30"/>
      <c r="GEZ120" s="30"/>
      <c r="GFA120" s="30"/>
      <c r="GFB120" s="30"/>
      <c r="GFC120" s="30"/>
      <c r="GFD120" s="30"/>
      <c r="GFE120" s="30"/>
      <c r="GFF120" s="30"/>
      <c r="GFG120" s="30"/>
      <c r="GFH120" s="30"/>
      <c r="GFI120" s="30"/>
      <c r="GFJ120" s="30"/>
      <c r="GFK120" s="30"/>
      <c r="GFL120" s="30"/>
      <c r="GFM120" s="30"/>
      <c r="GFN120" s="30"/>
      <c r="GFO120" s="30"/>
      <c r="GFP120" s="30"/>
      <c r="GFQ120" s="30"/>
      <c r="GFR120" s="30"/>
      <c r="GFS120" s="30"/>
      <c r="GFT120" s="30"/>
      <c r="GFU120" s="30"/>
      <c r="GFV120" s="30"/>
      <c r="GFW120" s="30"/>
      <c r="GFX120" s="30"/>
      <c r="GFY120" s="30"/>
      <c r="GFZ120" s="30"/>
      <c r="GGA120" s="30"/>
      <c r="GGB120" s="30"/>
      <c r="GGC120" s="30"/>
      <c r="GGD120" s="30"/>
      <c r="GGE120" s="30"/>
      <c r="GGF120" s="30"/>
      <c r="GGG120" s="30"/>
      <c r="GGH120" s="30"/>
      <c r="GGI120" s="30"/>
      <c r="GGJ120" s="30"/>
      <c r="GGK120" s="30"/>
      <c r="GGL120" s="30"/>
      <c r="GGM120" s="30"/>
      <c r="GGN120" s="30"/>
      <c r="GGO120" s="30"/>
      <c r="GGP120" s="30"/>
      <c r="GGQ120" s="30"/>
      <c r="GGR120" s="30"/>
      <c r="GGS120" s="30"/>
      <c r="GGT120" s="30"/>
      <c r="GGU120" s="30"/>
      <c r="GGV120" s="30"/>
      <c r="GGW120" s="30"/>
      <c r="GGX120" s="30"/>
      <c r="GGY120" s="30"/>
      <c r="GGZ120" s="30"/>
      <c r="GHA120" s="30"/>
      <c r="GHB120" s="30"/>
      <c r="GHC120" s="30"/>
      <c r="GHD120" s="30"/>
      <c r="GHE120" s="30"/>
      <c r="GHF120" s="30"/>
      <c r="GHG120" s="30"/>
      <c r="GHH120" s="30"/>
      <c r="GHI120" s="30"/>
      <c r="GHJ120" s="30"/>
      <c r="GHK120" s="30"/>
      <c r="GHL120" s="30"/>
      <c r="GHM120" s="30"/>
      <c r="GHN120" s="30"/>
      <c r="GHO120" s="30"/>
      <c r="GHP120" s="30"/>
      <c r="GHQ120" s="30"/>
      <c r="GHR120" s="30"/>
      <c r="GHS120" s="30"/>
      <c r="GHT120" s="30"/>
      <c r="GHU120" s="30"/>
      <c r="GHV120" s="30"/>
      <c r="GHW120" s="30"/>
      <c r="GHX120" s="30"/>
      <c r="GHY120" s="30"/>
      <c r="GHZ120" s="30"/>
      <c r="GIA120" s="30"/>
      <c r="GIB120" s="30"/>
      <c r="GIC120" s="30"/>
      <c r="GID120" s="30"/>
      <c r="GIE120" s="30"/>
      <c r="GIF120" s="30"/>
      <c r="GIG120" s="30"/>
      <c r="GIH120" s="30"/>
      <c r="GII120" s="30"/>
      <c r="GIJ120" s="30"/>
      <c r="GIK120" s="30"/>
      <c r="GIL120" s="30"/>
      <c r="GIM120" s="30"/>
      <c r="GIN120" s="30"/>
      <c r="GIO120" s="30"/>
      <c r="GIP120" s="30"/>
      <c r="GIQ120" s="30"/>
      <c r="GIR120" s="30"/>
      <c r="GIS120" s="30"/>
      <c r="GIT120" s="30"/>
      <c r="GIU120" s="30"/>
      <c r="GIV120" s="30"/>
      <c r="GIW120" s="30"/>
      <c r="GIX120" s="30"/>
      <c r="GIY120" s="30"/>
      <c r="GIZ120" s="30"/>
      <c r="GJA120" s="30"/>
      <c r="GJB120" s="30"/>
      <c r="GJC120" s="30"/>
      <c r="GJD120" s="30"/>
      <c r="GJE120" s="30"/>
      <c r="GJF120" s="30"/>
      <c r="GJG120" s="30"/>
      <c r="GJH120" s="30"/>
      <c r="GJI120" s="30"/>
      <c r="GJJ120" s="30"/>
      <c r="GJK120" s="30"/>
      <c r="GJL120" s="30"/>
      <c r="GJM120" s="30"/>
      <c r="GJN120" s="30"/>
      <c r="GJO120" s="30"/>
      <c r="GJP120" s="30"/>
      <c r="GJQ120" s="30"/>
      <c r="GJR120" s="30"/>
      <c r="GJS120" s="30"/>
      <c r="GJT120" s="30"/>
      <c r="GJU120" s="30"/>
      <c r="GJV120" s="30"/>
      <c r="GJW120" s="30"/>
      <c r="GJX120" s="30"/>
      <c r="GJY120" s="30"/>
      <c r="GJZ120" s="30"/>
      <c r="GKA120" s="30"/>
      <c r="GKB120" s="30"/>
      <c r="GKC120" s="30"/>
      <c r="GKD120" s="30"/>
      <c r="GKE120" s="30"/>
      <c r="GKF120" s="30"/>
      <c r="GKG120" s="30"/>
      <c r="GKH120" s="30"/>
      <c r="GKI120" s="30"/>
      <c r="GKJ120" s="30"/>
      <c r="GKK120" s="30"/>
      <c r="GKL120" s="30"/>
      <c r="GKM120" s="30"/>
      <c r="GKN120" s="30"/>
      <c r="GKO120" s="30"/>
      <c r="GKP120" s="30"/>
      <c r="GKQ120" s="30"/>
      <c r="GKR120" s="30"/>
      <c r="GKS120" s="30"/>
      <c r="GKT120" s="30"/>
      <c r="GKU120" s="30"/>
      <c r="GKV120" s="30"/>
      <c r="GKW120" s="30"/>
      <c r="GKX120" s="30"/>
      <c r="GKY120" s="30"/>
      <c r="GKZ120" s="30"/>
      <c r="GLA120" s="30"/>
      <c r="GLB120" s="30"/>
      <c r="GLC120" s="30"/>
      <c r="GLD120" s="30"/>
      <c r="GLE120" s="30"/>
      <c r="GLF120" s="30"/>
      <c r="GLG120" s="30"/>
      <c r="GLH120" s="30"/>
      <c r="GLI120" s="30"/>
      <c r="GLJ120" s="30"/>
      <c r="GLK120" s="30"/>
      <c r="GLL120" s="30"/>
      <c r="GLM120" s="30"/>
      <c r="GLN120" s="30"/>
      <c r="GLO120" s="30"/>
      <c r="GLP120" s="30"/>
      <c r="GLQ120" s="30"/>
      <c r="GLR120" s="30"/>
      <c r="GLS120" s="30"/>
      <c r="GLT120" s="30"/>
      <c r="GLU120" s="30"/>
      <c r="GLV120" s="30"/>
      <c r="GLW120" s="30"/>
      <c r="GLX120" s="30"/>
      <c r="GLY120" s="30"/>
      <c r="GLZ120" s="30"/>
      <c r="GMA120" s="30"/>
      <c r="GMB120" s="30"/>
      <c r="GMC120" s="30"/>
      <c r="GMD120" s="30"/>
      <c r="GME120" s="30"/>
      <c r="GMF120" s="30"/>
      <c r="GMG120" s="30"/>
      <c r="GMH120" s="30"/>
      <c r="GMI120" s="30"/>
      <c r="GMJ120" s="30"/>
      <c r="GMK120" s="30"/>
      <c r="GML120" s="30"/>
      <c r="GMM120" s="30"/>
      <c r="GMN120" s="30"/>
      <c r="GMO120" s="30"/>
      <c r="GMP120" s="30"/>
      <c r="GMQ120" s="30"/>
      <c r="GMR120" s="30"/>
      <c r="GMS120" s="30"/>
      <c r="GMT120" s="30"/>
      <c r="GMU120" s="30"/>
      <c r="GMV120" s="30"/>
      <c r="GMW120" s="30"/>
      <c r="GMX120" s="30"/>
      <c r="GMY120" s="30"/>
      <c r="GMZ120" s="30"/>
      <c r="GNA120" s="30"/>
      <c r="GNB120" s="30"/>
      <c r="GNC120" s="30"/>
      <c r="GND120" s="30"/>
      <c r="GNE120" s="30"/>
      <c r="GNF120" s="30"/>
      <c r="GNG120" s="30"/>
      <c r="GNH120" s="30"/>
      <c r="GNI120" s="30"/>
      <c r="GNJ120" s="30"/>
      <c r="GNK120" s="30"/>
      <c r="GNL120" s="30"/>
      <c r="GNM120" s="30"/>
      <c r="GNN120" s="30"/>
      <c r="GNO120" s="30"/>
      <c r="GNP120" s="30"/>
      <c r="GNQ120" s="30"/>
      <c r="GNR120" s="30"/>
      <c r="GNS120" s="30"/>
      <c r="GNT120" s="30"/>
      <c r="GNU120" s="30"/>
      <c r="GNV120" s="30"/>
      <c r="GNW120" s="30"/>
      <c r="GNX120" s="30"/>
      <c r="GNY120" s="30"/>
      <c r="GNZ120" s="30"/>
      <c r="GOA120" s="30"/>
      <c r="GOB120" s="30"/>
      <c r="GOC120" s="30"/>
      <c r="GOD120" s="30"/>
      <c r="GOE120" s="30"/>
      <c r="GOF120" s="30"/>
      <c r="GOG120" s="30"/>
      <c r="GOH120" s="30"/>
      <c r="GOI120" s="30"/>
      <c r="GOJ120" s="30"/>
      <c r="GOK120" s="30"/>
      <c r="GOL120" s="30"/>
      <c r="GOM120" s="30"/>
      <c r="GON120" s="30"/>
      <c r="GOO120" s="30"/>
      <c r="GOP120" s="30"/>
      <c r="GOQ120" s="30"/>
      <c r="GOR120" s="30"/>
      <c r="GOS120" s="30"/>
      <c r="GOT120" s="30"/>
      <c r="GOU120" s="30"/>
      <c r="GOV120" s="30"/>
      <c r="GOW120" s="30"/>
      <c r="GOX120" s="30"/>
      <c r="GOY120" s="30"/>
      <c r="GOZ120" s="30"/>
      <c r="GPA120" s="30"/>
      <c r="GPB120" s="30"/>
      <c r="GPC120" s="30"/>
      <c r="GPD120" s="30"/>
      <c r="GPE120" s="30"/>
      <c r="GPF120" s="30"/>
      <c r="GPG120" s="30"/>
      <c r="GPH120" s="30"/>
      <c r="GPI120" s="30"/>
      <c r="GPJ120" s="30"/>
      <c r="GPK120" s="30"/>
      <c r="GPL120" s="30"/>
      <c r="GPM120" s="30"/>
      <c r="GPN120" s="30"/>
      <c r="GPO120" s="30"/>
      <c r="GPP120" s="30"/>
      <c r="GPQ120" s="30"/>
      <c r="GPR120" s="30"/>
      <c r="GPS120" s="30"/>
      <c r="GPT120" s="30"/>
      <c r="GPU120" s="30"/>
      <c r="GPV120" s="30"/>
      <c r="GPW120" s="30"/>
      <c r="GPX120" s="30"/>
      <c r="GPY120" s="30"/>
      <c r="GPZ120" s="30"/>
      <c r="GQA120" s="30"/>
      <c r="GQB120" s="30"/>
      <c r="GQC120" s="30"/>
      <c r="GQD120" s="30"/>
      <c r="GQE120" s="30"/>
      <c r="GQF120" s="30"/>
      <c r="GQG120" s="30"/>
      <c r="GQH120" s="30"/>
      <c r="GQI120" s="30"/>
      <c r="GQJ120" s="30"/>
      <c r="GQK120" s="30"/>
      <c r="GQL120" s="30"/>
      <c r="GQM120" s="30"/>
      <c r="GQN120" s="30"/>
      <c r="GQO120" s="30"/>
      <c r="GQP120" s="30"/>
      <c r="GQQ120" s="30"/>
      <c r="GQR120" s="30"/>
      <c r="GQS120" s="30"/>
      <c r="GQT120" s="30"/>
      <c r="GQU120" s="30"/>
      <c r="GQV120" s="30"/>
      <c r="GQW120" s="30"/>
      <c r="GQX120" s="30"/>
      <c r="GQY120" s="30"/>
      <c r="GQZ120" s="30"/>
      <c r="GRA120" s="30"/>
      <c r="GRB120" s="30"/>
      <c r="GRC120" s="30"/>
      <c r="GRD120" s="30"/>
      <c r="GRE120" s="30"/>
      <c r="GRF120" s="30"/>
      <c r="GRG120" s="30"/>
      <c r="GRH120" s="30"/>
      <c r="GRI120" s="30"/>
      <c r="GRJ120" s="30"/>
      <c r="GRK120" s="30"/>
      <c r="GRL120" s="30"/>
      <c r="GRM120" s="30"/>
      <c r="GRN120" s="30"/>
      <c r="GRO120" s="30"/>
      <c r="GRP120" s="30"/>
      <c r="GRQ120" s="30"/>
      <c r="GRR120" s="30"/>
      <c r="GRS120" s="30"/>
      <c r="GRT120" s="30"/>
      <c r="GRU120" s="30"/>
      <c r="GRV120" s="30"/>
      <c r="GRW120" s="30"/>
      <c r="GRX120" s="30"/>
      <c r="GRY120" s="30"/>
      <c r="GRZ120" s="30"/>
      <c r="GSA120" s="30"/>
      <c r="GSB120" s="30"/>
      <c r="GSC120" s="30"/>
      <c r="GSD120" s="30"/>
      <c r="GSE120" s="30"/>
      <c r="GSF120" s="30"/>
      <c r="GSG120" s="30"/>
      <c r="GSH120" s="30"/>
      <c r="GSI120" s="30"/>
      <c r="GSJ120" s="30"/>
      <c r="GSK120" s="30"/>
      <c r="GSL120" s="30"/>
      <c r="GSM120" s="30"/>
      <c r="GSN120" s="30"/>
      <c r="GSO120" s="30"/>
      <c r="GSP120" s="30"/>
      <c r="GSQ120" s="30"/>
      <c r="GSR120" s="30"/>
      <c r="GSS120" s="30"/>
      <c r="GST120" s="30"/>
      <c r="GSU120" s="30"/>
      <c r="GSV120" s="30"/>
      <c r="GSW120" s="30"/>
      <c r="GSX120" s="30"/>
      <c r="GSY120" s="30"/>
      <c r="GSZ120" s="30"/>
      <c r="GTA120" s="30"/>
      <c r="GTB120" s="30"/>
      <c r="GTC120" s="30"/>
      <c r="GTD120" s="30"/>
      <c r="GTE120" s="30"/>
      <c r="GTF120" s="30"/>
      <c r="GTG120" s="30"/>
      <c r="GTH120" s="30"/>
      <c r="GTI120" s="30"/>
      <c r="GTJ120" s="30"/>
      <c r="GTK120" s="30"/>
      <c r="GTL120" s="30"/>
      <c r="GTM120" s="30"/>
      <c r="GTN120" s="30"/>
      <c r="GTO120" s="30"/>
      <c r="GTP120" s="30"/>
      <c r="GTQ120" s="30"/>
      <c r="GTR120" s="30"/>
      <c r="GTS120" s="30"/>
      <c r="GTT120" s="30"/>
      <c r="GTU120" s="30"/>
      <c r="GTV120" s="30"/>
      <c r="GTW120" s="30"/>
      <c r="GTX120" s="30"/>
      <c r="GTY120" s="30"/>
      <c r="GTZ120" s="30"/>
      <c r="GUA120" s="30"/>
      <c r="GUB120" s="30"/>
      <c r="GUC120" s="30"/>
      <c r="GUD120" s="30"/>
      <c r="GUE120" s="30"/>
      <c r="GUF120" s="30"/>
      <c r="GUG120" s="30"/>
      <c r="GUH120" s="30"/>
      <c r="GUI120" s="30"/>
      <c r="GUJ120" s="30"/>
      <c r="GUK120" s="30"/>
      <c r="GUL120" s="30"/>
      <c r="GUM120" s="30"/>
      <c r="GUN120" s="30"/>
      <c r="GUO120" s="30"/>
      <c r="GUP120" s="30"/>
      <c r="GUQ120" s="30"/>
      <c r="GUR120" s="30"/>
      <c r="GUS120" s="30"/>
      <c r="GUT120" s="30"/>
      <c r="GUU120" s="30"/>
      <c r="GUV120" s="30"/>
      <c r="GUW120" s="30"/>
      <c r="GUX120" s="30"/>
      <c r="GUY120" s="30"/>
      <c r="GUZ120" s="30"/>
      <c r="GVA120" s="30"/>
      <c r="GVB120" s="30"/>
      <c r="GVC120" s="30"/>
      <c r="GVD120" s="30"/>
      <c r="GVE120" s="30"/>
      <c r="GVF120" s="30"/>
      <c r="GVG120" s="30"/>
      <c r="GVH120" s="30"/>
      <c r="GVI120" s="30"/>
      <c r="GVJ120" s="30"/>
      <c r="GVK120" s="30"/>
      <c r="GVL120" s="30"/>
      <c r="GVM120" s="30"/>
      <c r="GVN120" s="30"/>
      <c r="GVO120" s="30"/>
      <c r="GVP120" s="30"/>
      <c r="GVQ120" s="30"/>
      <c r="GVR120" s="30"/>
      <c r="GVS120" s="30"/>
      <c r="GVT120" s="30"/>
      <c r="GVU120" s="30"/>
      <c r="GVV120" s="30"/>
      <c r="GVW120" s="30"/>
      <c r="GVX120" s="30"/>
      <c r="GVY120" s="30"/>
      <c r="GVZ120" s="30"/>
      <c r="GWA120" s="30"/>
      <c r="GWB120" s="30"/>
      <c r="GWC120" s="30"/>
      <c r="GWD120" s="30"/>
      <c r="GWE120" s="30"/>
      <c r="GWF120" s="30"/>
      <c r="GWG120" s="30"/>
      <c r="GWH120" s="30"/>
      <c r="GWI120" s="30"/>
      <c r="GWJ120" s="30"/>
      <c r="GWK120" s="30"/>
      <c r="GWL120" s="30"/>
      <c r="GWM120" s="30"/>
      <c r="GWN120" s="30"/>
      <c r="GWO120" s="30"/>
      <c r="GWP120" s="30"/>
      <c r="GWQ120" s="30"/>
      <c r="GWR120" s="30"/>
      <c r="GWS120" s="30"/>
      <c r="GWT120" s="30"/>
      <c r="GWU120" s="30"/>
      <c r="GWV120" s="30"/>
      <c r="GWW120" s="30"/>
      <c r="GWX120" s="30"/>
      <c r="GWY120" s="30"/>
      <c r="GWZ120" s="30"/>
      <c r="GXA120" s="30"/>
      <c r="GXB120" s="30"/>
      <c r="GXC120" s="30"/>
      <c r="GXD120" s="30"/>
      <c r="GXE120" s="30"/>
      <c r="GXF120" s="30"/>
      <c r="GXG120" s="30"/>
      <c r="GXH120" s="30"/>
      <c r="GXI120" s="30"/>
      <c r="GXJ120" s="30"/>
      <c r="GXK120" s="30"/>
      <c r="GXL120" s="30"/>
      <c r="GXM120" s="30"/>
      <c r="GXN120" s="30"/>
      <c r="GXO120" s="30"/>
      <c r="GXP120" s="30"/>
      <c r="GXQ120" s="30"/>
      <c r="GXR120" s="30"/>
      <c r="GXS120" s="30"/>
      <c r="GXT120" s="30"/>
      <c r="GXU120" s="30"/>
      <c r="GXV120" s="30"/>
      <c r="GXW120" s="30"/>
      <c r="GXX120" s="30"/>
      <c r="GXY120" s="30"/>
      <c r="GXZ120" s="30"/>
      <c r="GYA120" s="30"/>
      <c r="GYB120" s="30"/>
      <c r="GYC120" s="30"/>
      <c r="GYD120" s="30"/>
      <c r="GYE120" s="30"/>
      <c r="GYF120" s="30"/>
      <c r="GYG120" s="30"/>
      <c r="GYH120" s="30"/>
      <c r="GYI120" s="30"/>
      <c r="GYJ120" s="30"/>
      <c r="GYK120" s="30"/>
      <c r="GYL120" s="30"/>
      <c r="GYM120" s="30"/>
      <c r="GYN120" s="30"/>
      <c r="GYO120" s="30"/>
      <c r="GYP120" s="30"/>
      <c r="GYQ120" s="30"/>
      <c r="GYR120" s="30"/>
      <c r="GYS120" s="30"/>
      <c r="GYT120" s="30"/>
      <c r="GYU120" s="30"/>
      <c r="GYV120" s="30"/>
      <c r="GYW120" s="30"/>
      <c r="GYX120" s="30"/>
      <c r="GYY120" s="30"/>
      <c r="GYZ120" s="30"/>
      <c r="GZA120" s="30"/>
      <c r="GZB120" s="30"/>
      <c r="GZC120" s="30"/>
      <c r="GZD120" s="30"/>
      <c r="GZE120" s="30"/>
      <c r="GZF120" s="30"/>
      <c r="GZG120" s="30"/>
      <c r="GZH120" s="30"/>
      <c r="GZI120" s="30"/>
      <c r="GZJ120" s="30"/>
      <c r="GZK120" s="30"/>
      <c r="GZL120" s="30"/>
      <c r="GZM120" s="30"/>
      <c r="GZN120" s="30"/>
      <c r="GZO120" s="30"/>
      <c r="GZP120" s="30"/>
      <c r="GZQ120" s="30"/>
      <c r="GZR120" s="30"/>
      <c r="GZS120" s="30"/>
      <c r="GZT120" s="30"/>
      <c r="GZU120" s="30"/>
      <c r="GZV120" s="30"/>
      <c r="GZW120" s="30"/>
      <c r="GZX120" s="30"/>
      <c r="GZY120" s="30"/>
      <c r="GZZ120" s="30"/>
      <c r="HAA120" s="30"/>
      <c r="HAB120" s="30"/>
      <c r="HAC120" s="30"/>
      <c r="HAD120" s="30"/>
      <c r="HAE120" s="30"/>
      <c r="HAF120" s="30"/>
      <c r="HAG120" s="30"/>
      <c r="HAH120" s="30"/>
      <c r="HAI120" s="30"/>
      <c r="HAJ120" s="30"/>
      <c r="HAK120" s="30"/>
      <c r="HAL120" s="30"/>
      <c r="HAM120" s="30"/>
      <c r="HAN120" s="30"/>
      <c r="HAO120" s="30"/>
      <c r="HAP120" s="30"/>
      <c r="HAQ120" s="30"/>
      <c r="HAR120" s="30"/>
      <c r="HAS120" s="30"/>
      <c r="HAT120" s="30"/>
      <c r="HAU120" s="30"/>
      <c r="HAV120" s="30"/>
      <c r="HAW120" s="30"/>
      <c r="HAX120" s="30"/>
      <c r="HAY120" s="30"/>
      <c r="HAZ120" s="30"/>
      <c r="HBA120" s="30"/>
      <c r="HBB120" s="30"/>
      <c r="HBC120" s="30"/>
      <c r="HBD120" s="30"/>
      <c r="HBE120" s="30"/>
      <c r="HBF120" s="30"/>
      <c r="HBG120" s="30"/>
      <c r="HBH120" s="30"/>
      <c r="HBI120" s="30"/>
      <c r="HBJ120" s="30"/>
      <c r="HBK120" s="30"/>
      <c r="HBL120" s="30"/>
      <c r="HBM120" s="30"/>
      <c r="HBN120" s="30"/>
      <c r="HBO120" s="30"/>
      <c r="HBP120" s="30"/>
      <c r="HBQ120" s="30"/>
      <c r="HBR120" s="30"/>
      <c r="HBS120" s="30"/>
      <c r="HBT120" s="30"/>
      <c r="HBU120" s="30"/>
      <c r="HBV120" s="30"/>
      <c r="HBW120" s="30"/>
      <c r="HBX120" s="30"/>
      <c r="HBY120" s="30"/>
      <c r="HBZ120" s="30"/>
      <c r="HCA120" s="30"/>
      <c r="HCB120" s="30"/>
      <c r="HCC120" s="30"/>
      <c r="HCD120" s="30"/>
      <c r="HCE120" s="30"/>
      <c r="HCF120" s="30"/>
      <c r="HCG120" s="30"/>
      <c r="HCH120" s="30"/>
      <c r="HCI120" s="30"/>
      <c r="HCJ120" s="30"/>
      <c r="HCK120" s="30"/>
      <c r="HCL120" s="30"/>
      <c r="HCM120" s="30"/>
      <c r="HCN120" s="30"/>
      <c r="HCO120" s="30"/>
      <c r="HCP120" s="30"/>
      <c r="HCQ120" s="30"/>
      <c r="HCR120" s="30"/>
      <c r="HCS120" s="30"/>
      <c r="HCT120" s="30"/>
      <c r="HCU120" s="30"/>
      <c r="HCV120" s="30"/>
      <c r="HCW120" s="30"/>
      <c r="HCX120" s="30"/>
      <c r="HCY120" s="30"/>
      <c r="HCZ120" s="30"/>
      <c r="HDA120" s="30"/>
      <c r="HDB120" s="30"/>
      <c r="HDC120" s="30"/>
      <c r="HDD120" s="30"/>
      <c r="HDE120" s="30"/>
      <c r="HDF120" s="30"/>
      <c r="HDG120" s="30"/>
      <c r="HDH120" s="30"/>
      <c r="HDI120" s="30"/>
      <c r="HDJ120" s="30"/>
      <c r="HDK120" s="30"/>
      <c r="HDL120" s="30"/>
      <c r="HDM120" s="30"/>
      <c r="HDN120" s="30"/>
      <c r="HDO120" s="30"/>
      <c r="HDP120" s="30"/>
      <c r="HDQ120" s="30"/>
      <c r="HDR120" s="30"/>
      <c r="HDS120" s="30"/>
      <c r="HDT120" s="30"/>
      <c r="HDU120" s="30"/>
      <c r="HDV120" s="30"/>
      <c r="HDW120" s="30"/>
      <c r="HDX120" s="30"/>
      <c r="HDY120" s="30"/>
      <c r="HDZ120" s="30"/>
      <c r="HEA120" s="30"/>
      <c r="HEB120" s="30"/>
      <c r="HEC120" s="30"/>
      <c r="HED120" s="30"/>
      <c r="HEE120" s="30"/>
      <c r="HEF120" s="30"/>
      <c r="HEG120" s="30"/>
      <c r="HEH120" s="30"/>
      <c r="HEI120" s="30"/>
      <c r="HEJ120" s="30"/>
      <c r="HEK120" s="30"/>
      <c r="HEL120" s="30"/>
      <c r="HEM120" s="30"/>
      <c r="HEN120" s="30"/>
      <c r="HEO120" s="30"/>
      <c r="HEP120" s="30"/>
      <c r="HEQ120" s="30"/>
      <c r="HER120" s="30"/>
      <c r="HES120" s="30"/>
      <c r="HET120" s="30"/>
      <c r="HEU120" s="30"/>
      <c r="HEV120" s="30"/>
      <c r="HEW120" s="30"/>
      <c r="HEX120" s="30"/>
      <c r="HEY120" s="30"/>
      <c r="HEZ120" s="30"/>
      <c r="HFA120" s="30"/>
      <c r="HFB120" s="30"/>
      <c r="HFC120" s="30"/>
      <c r="HFD120" s="30"/>
      <c r="HFE120" s="30"/>
      <c r="HFF120" s="30"/>
      <c r="HFG120" s="30"/>
      <c r="HFH120" s="30"/>
      <c r="HFI120" s="30"/>
      <c r="HFJ120" s="30"/>
      <c r="HFK120" s="30"/>
      <c r="HFL120" s="30"/>
      <c r="HFM120" s="30"/>
      <c r="HFN120" s="30"/>
      <c r="HFO120" s="30"/>
      <c r="HFP120" s="30"/>
      <c r="HFQ120" s="30"/>
      <c r="HFR120" s="30"/>
      <c r="HFS120" s="30"/>
      <c r="HFT120" s="30"/>
      <c r="HFU120" s="30"/>
      <c r="HFV120" s="30"/>
      <c r="HFW120" s="30"/>
      <c r="HFX120" s="30"/>
      <c r="HFY120" s="30"/>
      <c r="HFZ120" s="30"/>
      <c r="HGA120" s="30"/>
      <c r="HGB120" s="30"/>
      <c r="HGC120" s="30"/>
      <c r="HGD120" s="30"/>
      <c r="HGE120" s="30"/>
      <c r="HGF120" s="30"/>
      <c r="HGG120" s="30"/>
      <c r="HGH120" s="30"/>
      <c r="HGI120" s="30"/>
      <c r="HGJ120" s="30"/>
      <c r="HGK120" s="30"/>
      <c r="HGL120" s="30"/>
      <c r="HGM120" s="30"/>
      <c r="HGN120" s="30"/>
      <c r="HGO120" s="30"/>
      <c r="HGP120" s="30"/>
      <c r="HGQ120" s="30"/>
      <c r="HGR120" s="30"/>
      <c r="HGS120" s="30"/>
      <c r="HGT120" s="30"/>
      <c r="HGU120" s="30"/>
      <c r="HGV120" s="30"/>
      <c r="HGW120" s="30"/>
      <c r="HGX120" s="30"/>
      <c r="HGY120" s="30"/>
      <c r="HGZ120" s="30"/>
      <c r="HHA120" s="30"/>
      <c r="HHB120" s="30"/>
      <c r="HHC120" s="30"/>
      <c r="HHD120" s="30"/>
      <c r="HHE120" s="30"/>
      <c r="HHF120" s="30"/>
      <c r="HHG120" s="30"/>
      <c r="HHH120" s="30"/>
      <c r="HHI120" s="30"/>
      <c r="HHJ120" s="30"/>
      <c r="HHK120" s="30"/>
      <c r="HHL120" s="30"/>
      <c r="HHM120" s="30"/>
      <c r="HHN120" s="30"/>
      <c r="HHO120" s="30"/>
      <c r="HHP120" s="30"/>
      <c r="HHQ120" s="30"/>
      <c r="HHR120" s="30"/>
      <c r="HHS120" s="30"/>
      <c r="HHT120" s="30"/>
      <c r="HHU120" s="30"/>
      <c r="HHV120" s="30"/>
      <c r="HHW120" s="30"/>
      <c r="HHX120" s="30"/>
      <c r="HHY120" s="30"/>
      <c r="HHZ120" s="30"/>
      <c r="HIA120" s="30"/>
      <c r="HIB120" s="30"/>
      <c r="HIC120" s="30"/>
      <c r="HID120" s="30"/>
      <c r="HIE120" s="30"/>
      <c r="HIF120" s="30"/>
      <c r="HIG120" s="30"/>
      <c r="HIH120" s="30"/>
      <c r="HII120" s="30"/>
      <c r="HIJ120" s="30"/>
      <c r="HIK120" s="30"/>
      <c r="HIL120" s="30"/>
      <c r="HIM120" s="30"/>
      <c r="HIN120" s="30"/>
      <c r="HIO120" s="30"/>
      <c r="HIP120" s="30"/>
      <c r="HIQ120" s="30"/>
      <c r="HIR120" s="30"/>
      <c r="HIS120" s="30"/>
      <c r="HIT120" s="30"/>
      <c r="HIU120" s="30"/>
      <c r="HIV120" s="30"/>
      <c r="HIW120" s="30"/>
      <c r="HIX120" s="30"/>
      <c r="HIY120" s="30"/>
      <c r="HIZ120" s="30"/>
      <c r="HJA120" s="30"/>
      <c r="HJB120" s="30"/>
      <c r="HJC120" s="30"/>
      <c r="HJD120" s="30"/>
      <c r="HJE120" s="30"/>
      <c r="HJF120" s="30"/>
      <c r="HJG120" s="30"/>
      <c r="HJH120" s="30"/>
      <c r="HJI120" s="30"/>
      <c r="HJJ120" s="30"/>
      <c r="HJK120" s="30"/>
      <c r="HJL120" s="30"/>
      <c r="HJM120" s="30"/>
      <c r="HJN120" s="30"/>
      <c r="HJO120" s="30"/>
      <c r="HJP120" s="30"/>
      <c r="HJQ120" s="30"/>
      <c r="HJR120" s="30"/>
      <c r="HJS120" s="30"/>
      <c r="HJT120" s="30"/>
      <c r="HJU120" s="30"/>
      <c r="HJV120" s="30"/>
      <c r="HJW120" s="30"/>
      <c r="HJX120" s="30"/>
      <c r="HJY120" s="30"/>
      <c r="HJZ120" s="30"/>
      <c r="HKA120" s="30"/>
      <c r="HKB120" s="30"/>
      <c r="HKC120" s="30"/>
      <c r="HKD120" s="30"/>
      <c r="HKE120" s="30"/>
      <c r="HKF120" s="30"/>
      <c r="HKG120" s="30"/>
      <c r="HKH120" s="30"/>
      <c r="HKI120" s="30"/>
      <c r="HKJ120" s="30"/>
      <c r="HKK120" s="30"/>
      <c r="HKL120" s="30"/>
      <c r="HKM120" s="30"/>
      <c r="HKN120" s="30"/>
      <c r="HKO120" s="30"/>
      <c r="HKP120" s="30"/>
      <c r="HKQ120" s="30"/>
      <c r="HKR120" s="30"/>
      <c r="HKS120" s="30"/>
      <c r="HKT120" s="30"/>
      <c r="HKU120" s="30"/>
      <c r="HKV120" s="30"/>
      <c r="HKW120" s="30"/>
      <c r="HKX120" s="30"/>
      <c r="HKY120" s="30"/>
      <c r="HKZ120" s="30"/>
      <c r="HLA120" s="30"/>
      <c r="HLB120" s="30"/>
      <c r="HLC120" s="30"/>
      <c r="HLD120" s="30"/>
      <c r="HLE120" s="30"/>
      <c r="HLF120" s="30"/>
      <c r="HLG120" s="30"/>
      <c r="HLH120" s="30"/>
      <c r="HLI120" s="30"/>
      <c r="HLJ120" s="30"/>
      <c r="HLK120" s="30"/>
      <c r="HLL120" s="30"/>
      <c r="HLM120" s="30"/>
      <c r="HLN120" s="30"/>
      <c r="HLO120" s="30"/>
      <c r="HLP120" s="30"/>
      <c r="HLQ120" s="30"/>
      <c r="HLR120" s="30"/>
      <c r="HLS120" s="30"/>
      <c r="HLT120" s="30"/>
      <c r="HLU120" s="30"/>
      <c r="HLV120" s="30"/>
      <c r="HLW120" s="30"/>
      <c r="HLX120" s="30"/>
      <c r="HLY120" s="30"/>
      <c r="HLZ120" s="30"/>
      <c r="HMA120" s="30"/>
      <c r="HMB120" s="30"/>
      <c r="HMC120" s="30"/>
      <c r="HMD120" s="30"/>
      <c r="HME120" s="30"/>
      <c r="HMF120" s="30"/>
      <c r="HMG120" s="30"/>
      <c r="HMH120" s="30"/>
      <c r="HMI120" s="30"/>
      <c r="HMJ120" s="30"/>
      <c r="HMK120" s="30"/>
      <c r="HML120" s="30"/>
      <c r="HMM120" s="30"/>
      <c r="HMN120" s="30"/>
      <c r="HMO120" s="30"/>
      <c r="HMP120" s="30"/>
      <c r="HMQ120" s="30"/>
      <c r="HMR120" s="30"/>
      <c r="HMS120" s="30"/>
      <c r="HMT120" s="30"/>
      <c r="HMU120" s="30"/>
      <c r="HMV120" s="30"/>
      <c r="HMW120" s="30"/>
      <c r="HMX120" s="30"/>
      <c r="HMY120" s="30"/>
      <c r="HMZ120" s="30"/>
      <c r="HNA120" s="30"/>
      <c r="HNB120" s="30"/>
      <c r="HNC120" s="30"/>
      <c r="HND120" s="30"/>
      <c r="HNE120" s="30"/>
      <c r="HNF120" s="30"/>
      <c r="HNG120" s="30"/>
      <c r="HNH120" s="30"/>
      <c r="HNI120" s="30"/>
      <c r="HNJ120" s="30"/>
      <c r="HNK120" s="30"/>
      <c r="HNL120" s="30"/>
      <c r="HNM120" s="30"/>
      <c r="HNN120" s="30"/>
      <c r="HNO120" s="30"/>
      <c r="HNP120" s="30"/>
      <c r="HNQ120" s="30"/>
      <c r="HNR120" s="30"/>
      <c r="HNS120" s="30"/>
      <c r="HNT120" s="30"/>
      <c r="HNU120" s="30"/>
      <c r="HNV120" s="30"/>
      <c r="HNW120" s="30"/>
      <c r="HNX120" s="30"/>
      <c r="HNY120" s="30"/>
      <c r="HNZ120" s="30"/>
      <c r="HOA120" s="30"/>
      <c r="HOB120" s="30"/>
      <c r="HOC120" s="30"/>
      <c r="HOD120" s="30"/>
      <c r="HOE120" s="30"/>
      <c r="HOF120" s="30"/>
      <c r="HOG120" s="30"/>
      <c r="HOH120" s="30"/>
      <c r="HOI120" s="30"/>
      <c r="HOJ120" s="30"/>
      <c r="HOK120" s="30"/>
      <c r="HOL120" s="30"/>
      <c r="HOM120" s="30"/>
      <c r="HON120" s="30"/>
      <c r="HOO120" s="30"/>
      <c r="HOP120" s="30"/>
      <c r="HOQ120" s="30"/>
      <c r="HOR120" s="30"/>
      <c r="HOS120" s="30"/>
      <c r="HOT120" s="30"/>
      <c r="HOU120" s="30"/>
      <c r="HOV120" s="30"/>
      <c r="HOW120" s="30"/>
      <c r="HOX120" s="30"/>
      <c r="HOY120" s="30"/>
      <c r="HOZ120" s="30"/>
      <c r="HPA120" s="30"/>
      <c r="HPB120" s="30"/>
      <c r="HPC120" s="30"/>
      <c r="HPD120" s="30"/>
      <c r="HPE120" s="30"/>
      <c r="HPF120" s="30"/>
      <c r="HPG120" s="30"/>
      <c r="HPH120" s="30"/>
      <c r="HPI120" s="30"/>
      <c r="HPJ120" s="30"/>
      <c r="HPK120" s="30"/>
      <c r="HPL120" s="30"/>
      <c r="HPM120" s="30"/>
      <c r="HPN120" s="30"/>
      <c r="HPO120" s="30"/>
      <c r="HPP120" s="30"/>
      <c r="HPQ120" s="30"/>
      <c r="HPR120" s="30"/>
      <c r="HPS120" s="30"/>
      <c r="HPT120" s="30"/>
      <c r="HPU120" s="30"/>
      <c r="HPV120" s="30"/>
      <c r="HPW120" s="30"/>
      <c r="HPX120" s="30"/>
      <c r="HPY120" s="30"/>
      <c r="HPZ120" s="30"/>
      <c r="HQA120" s="30"/>
      <c r="HQB120" s="30"/>
      <c r="HQC120" s="30"/>
      <c r="HQD120" s="30"/>
      <c r="HQE120" s="30"/>
      <c r="HQF120" s="30"/>
      <c r="HQG120" s="30"/>
      <c r="HQH120" s="30"/>
      <c r="HQI120" s="30"/>
      <c r="HQJ120" s="30"/>
      <c r="HQK120" s="30"/>
      <c r="HQL120" s="30"/>
      <c r="HQM120" s="30"/>
      <c r="HQN120" s="30"/>
      <c r="HQO120" s="30"/>
      <c r="HQP120" s="30"/>
      <c r="HQQ120" s="30"/>
      <c r="HQR120" s="30"/>
      <c r="HQS120" s="30"/>
      <c r="HQT120" s="30"/>
      <c r="HQU120" s="30"/>
      <c r="HQV120" s="30"/>
      <c r="HQW120" s="30"/>
      <c r="HQX120" s="30"/>
      <c r="HQY120" s="30"/>
      <c r="HQZ120" s="30"/>
      <c r="HRA120" s="30"/>
      <c r="HRB120" s="30"/>
      <c r="HRC120" s="30"/>
      <c r="HRD120" s="30"/>
      <c r="HRE120" s="30"/>
      <c r="HRF120" s="30"/>
      <c r="HRG120" s="30"/>
      <c r="HRH120" s="30"/>
      <c r="HRI120" s="30"/>
      <c r="HRJ120" s="30"/>
      <c r="HRK120" s="30"/>
      <c r="HRL120" s="30"/>
      <c r="HRM120" s="30"/>
      <c r="HRN120" s="30"/>
      <c r="HRO120" s="30"/>
      <c r="HRP120" s="30"/>
      <c r="HRQ120" s="30"/>
      <c r="HRR120" s="30"/>
      <c r="HRS120" s="30"/>
      <c r="HRT120" s="30"/>
      <c r="HRU120" s="30"/>
      <c r="HRV120" s="30"/>
      <c r="HRW120" s="30"/>
      <c r="HRX120" s="30"/>
      <c r="HRY120" s="30"/>
      <c r="HRZ120" s="30"/>
      <c r="HSA120" s="30"/>
      <c r="HSB120" s="30"/>
      <c r="HSC120" s="30"/>
      <c r="HSD120" s="30"/>
      <c r="HSE120" s="30"/>
      <c r="HSF120" s="30"/>
      <c r="HSG120" s="30"/>
      <c r="HSH120" s="30"/>
      <c r="HSI120" s="30"/>
      <c r="HSJ120" s="30"/>
      <c r="HSK120" s="30"/>
      <c r="HSL120" s="30"/>
      <c r="HSM120" s="30"/>
      <c r="HSN120" s="30"/>
      <c r="HSO120" s="30"/>
      <c r="HSP120" s="30"/>
      <c r="HSQ120" s="30"/>
      <c r="HSR120" s="30"/>
      <c r="HSS120" s="30"/>
      <c r="HST120" s="30"/>
      <c r="HSU120" s="30"/>
      <c r="HSV120" s="30"/>
      <c r="HSW120" s="30"/>
      <c r="HSX120" s="30"/>
      <c r="HSY120" s="30"/>
      <c r="HSZ120" s="30"/>
      <c r="HTA120" s="30"/>
      <c r="HTB120" s="30"/>
      <c r="HTC120" s="30"/>
      <c r="HTD120" s="30"/>
      <c r="HTE120" s="30"/>
      <c r="HTF120" s="30"/>
      <c r="HTG120" s="30"/>
      <c r="HTH120" s="30"/>
      <c r="HTI120" s="30"/>
      <c r="HTJ120" s="30"/>
      <c r="HTK120" s="30"/>
      <c r="HTL120" s="30"/>
      <c r="HTM120" s="30"/>
      <c r="HTN120" s="30"/>
      <c r="HTO120" s="30"/>
      <c r="HTP120" s="30"/>
      <c r="HTQ120" s="30"/>
      <c r="HTR120" s="30"/>
      <c r="HTS120" s="30"/>
      <c r="HTT120" s="30"/>
      <c r="HTU120" s="30"/>
      <c r="HTV120" s="30"/>
      <c r="HTW120" s="30"/>
      <c r="HTX120" s="30"/>
      <c r="HTY120" s="30"/>
      <c r="HTZ120" s="30"/>
      <c r="HUA120" s="30"/>
      <c r="HUB120" s="30"/>
      <c r="HUC120" s="30"/>
      <c r="HUD120" s="30"/>
      <c r="HUE120" s="30"/>
      <c r="HUF120" s="30"/>
      <c r="HUG120" s="30"/>
      <c r="HUH120" s="30"/>
      <c r="HUI120" s="30"/>
      <c r="HUJ120" s="30"/>
      <c r="HUK120" s="30"/>
      <c r="HUL120" s="30"/>
      <c r="HUM120" s="30"/>
      <c r="HUN120" s="30"/>
      <c r="HUO120" s="30"/>
      <c r="HUP120" s="30"/>
      <c r="HUQ120" s="30"/>
      <c r="HUR120" s="30"/>
      <c r="HUS120" s="30"/>
      <c r="HUT120" s="30"/>
      <c r="HUU120" s="30"/>
      <c r="HUV120" s="30"/>
      <c r="HUW120" s="30"/>
      <c r="HUX120" s="30"/>
      <c r="HUY120" s="30"/>
      <c r="HUZ120" s="30"/>
      <c r="HVA120" s="30"/>
      <c r="HVB120" s="30"/>
      <c r="HVC120" s="30"/>
      <c r="HVD120" s="30"/>
      <c r="HVE120" s="30"/>
      <c r="HVF120" s="30"/>
      <c r="HVG120" s="30"/>
      <c r="HVH120" s="30"/>
      <c r="HVI120" s="30"/>
      <c r="HVJ120" s="30"/>
      <c r="HVK120" s="30"/>
      <c r="HVL120" s="30"/>
      <c r="HVM120" s="30"/>
      <c r="HVN120" s="30"/>
      <c r="HVO120" s="30"/>
      <c r="HVP120" s="30"/>
      <c r="HVQ120" s="30"/>
      <c r="HVR120" s="30"/>
      <c r="HVS120" s="30"/>
      <c r="HVT120" s="30"/>
      <c r="HVU120" s="30"/>
      <c r="HVV120" s="30"/>
      <c r="HVW120" s="30"/>
      <c r="HVX120" s="30"/>
      <c r="HVY120" s="30"/>
      <c r="HVZ120" s="30"/>
      <c r="HWA120" s="30"/>
      <c r="HWB120" s="30"/>
      <c r="HWC120" s="30"/>
      <c r="HWD120" s="30"/>
      <c r="HWE120" s="30"/>
      <c r="HWF120" s="30"/>
      <c r="HWG120" s="30"/>
      <c r="HWH120" s="30"/>
      <c r="HWI120" s="30"/>
      <c r="HWJ120" s="30"/>
      <c r="HWK120" s="30"/>
      <c r="HWL120" s="30"/>
      <c r="HWM120" s="30"/>
      <c r="HWN120" s="30"/>
      <c r="HWO120" s="30"/>
      <c r="HWP120" s="30"/>
      <c r="HWQ120" s="30"/>
      <c r="HWR120" s="30"/>
      <c r="HWS120" s="30"/>
      <c r="HWT120" s="30"/>
      <c r="HWU120" s="30"/>
      <c r="HWV120" s="30"/>
      <c r="HWW120" s="30"/>
      <c r="HWX120" s="30"/>
      <c r="HWY120" s="30"/>
      <c r="HWZ120" s="30"/>
      <c r="HXA120" s="30"/>
      <c r="HXB120" s="30"/>
      <c r="HXC120" s="30"/>
      <c r="HXD120" s="30"/>
      <c r="HXE120" s="30"/>
      <c r="HXF120" s="30"/>
      <c r="HXG120" s="30"/>
      <c r="HXH120" s="30"/>
      <c r="HXI120" s="30"/>
      <c r="HXJ120" s="30"/>
      <c r="HXK120" s="30"/>
      <c r="HXL120" s="30"/>
      <c r="HXM120" s="30"/>
      <c r="HXN120" s="30"/>
      <c r="HXO120" s="30"/>
      <c r="HXP120" s="30"/>
      <c r="HXQ120" s="30"/>
      <c r="HXR120" s="30"/>
      <c r="HXS120" s="30"/>
      <c r="HXT120" s="30"/>
      <c r="HXU120" s="30"/>
      <c r="HXV120" s="30"/>
      <c r="HXW120" s="30"/>
      <c r="HXX120" s="30"/>
      <c r="HXY120" s="30"/>
      <c r="HXZ120" s="30"/>
      <c r="HYA120" s="30"/>
      <c r="HYB120" s="30"/>
      <c r="HYC120" s="30"/>
      <c r="HYD120" s="30"/>
      <c r="HYE120" s="30"/>
      <c r="HYF120" s="30"/>
      <c r="HYG120" s="30"/>
      <c r="HYH120" s="30"/>
      <c r="HYI120" s="30"/>
      <c r="HYJ120" s="30"/>
      <c r="HYK120" s="30"/>
      <c r="HYL120" s="30"/>
      <c r="HYM120" s="30"/>
      <c r="HYN120" s="30"/>
      <c r="HYO120" s="30"/>
      <c r="HYP120" s="30"/>
      <c r="HYQ120" s="30"/>
      <c r="HYR120" s="30"/>
      <c r="HYS120" s="30"/>
      <c r="HYT120" s="30"/>
      <c r="HYU120" s="30"/>
      <c r="HYV120" s="30"/>
      <c r="HYW120" s="30"/>
      <c r="HYX120" s="30"/>
      <c r="HYY120" s="30"/>
      <c r="HYZ120" s="30"/>
      <c r="HZA120" s="30"/>
      <c r="HZB120" s="30"/>
      <c r="HZC120" s="30"/>
      <c r="HZD120" s="30"/>
      <c r="HZE120" s="30"/>
      <c r="HZF120" s="30"/>
      <c r="HZG120" s="30"/>
      <c r="HZH120" s="30"/>
      <c r="HZI120" s="30"/>
      <c r="HZJ120" s="30"/>
      <c r="HZK120" s="30"/>
      <c r="HZL120" s="30"/>
      <c r="HZM120" s="30"/>
      <c r="HZN120" s="30"/>
      <c r="HZO120" s="30"/>
      <c r="HZP120" s="30"/>
      <c r="HZQ120" s="30"/>
      <c r="HZR120" s="30"/>
      <c r="HZS120" s="30"/>
      <c r="HZT120" s="30"/>
      <c r="HZU120" s="30"/>
      <c r="HZV120" s="30"/>
      <c r="HZW120" s="30"/>
      <c r="HZX120" s="30"/>
      <c r="HZY120" s="30"/>
      <c r="HZZ120" s="30"/>
      <c r="IAA120" s="30"/>
      <c r="IAB120" s="30"/>
      <c r="IAC120" s="30"/>
      <c r="IAD120" s="30"/>
      <c r="IAE120" s="30"/>
      <c r="IAF120" s="30"/>
      <c r="IAG120" s="30"/>
      <c r="IAH120" s="30"/>
      <c r="IAI120" s="30"/>
      <c r="IAJ120" s="30"/>
      <c r="IAK120" s="30"/>
      <c r="IAL120" s="30"/>
      <c r="IAM120" s="30"/>
      <c r="IAN120" s="30"/>
      <c r="IAO120" s="30"/>
      <c r="IAP120" s="30"/>
      <c r="IAQ120" s="30"/>
      <c r="IAR120" s="30"/>
      <c r="IAS120" s="30"/>
      <c r="IAT120" s="30"/>
      <c r="IAU120" s="30"/>
      <c r="IAV120" s="30"/>
      <c r="IAW120" s="30"/>
      <c r="IAX120" s="30"/>
      <c r="IAY120" s="30"/>
      <c r="IAZ120" s="30"/>
      <c r="IBA120" s="30"/>
      <c r="IBB120" s="30"/>
      <c r="IBC120" s="30"/>
      <c r="IBD120" s="30"/>
      <c r="IBE120" s="30"/>
      <c r="IBF120" s="30"/>
      <c r="IBG120" s="30"/>
      <c r="IBH120" s="30"/>
      <c r="IBI120" s="30"/>
      <c r="IBJ120" s="30"/>
      <c r="IBK120" s="30"/>
      <c r="IBL120" s="30"/>
      <c r="IBM120" s="30"/>
      <c r="IBN120" s="30"/>
      <c r="IBO120" s="30"/>
      <c r="IBP120" s="30"/>
      <c r="IBQ120" s="30"/>
      <c r="IBR120" s="30"/>
      <c r="IBS120" s="30"/>
      <c r="IBT120" s="30"/>
      <c r="IBU120" s="30"/>
      <c r="IBV120" s="30"/>
      <c r="IBW120" s="30"/>
      <c r="IBX120" s="30"/>
      <c r="IBY120" s="30"/>
      <c r="IBZ120" s="30"/>
      <c r="ICA120" s="30"/>
      <c r="ICB120" s="30"/>
      <c r="ICC120" s="30"/>
      <c r="ICD120" s="30"/>
      <c r="ICE120" s="30"/>
      <c r="ICF120" s="30"/>
      <c r="ICG120" s="30"/>
      <c r="ICH120" s="30"/>
      <c r="ICI120" s="30"/>
      <c r="ICJ120" s="30"/>
      <c r="ICK120" s="30"/>
      <c r="ICL120" s="30"/>
      <c r="ICM120" s="30"/>
      <c r="ICN120" s="30"/>
      <c r="ICO120" s="30"/>
      <c r="ICP120" s="30"/>
      <c r="ICQ120" s="30"/>
      <c r="ICR120" s="30"/>
      <c r="ICS120" s="30"/>
      <c r="ICT120" s="30"/>
      <c r="ICU120" s="30"/>
      <c r="ICV120" s="30"/>
      <c r="ICW120" s="30"/>
      <c r="ICX120" s="30"/>
      <c r="ICY120" s="30"/>
      <c r="ICZ120" s="30"/>
      <c r="IDA120" s="30"/>
      <c r="IDB120" s="30"/>
      <c r="IDC120" s="30"/>
      <c r="IDD120" s="30"/>
      <c r="IDE120" s="30"/>
      <c r="IDF120" s="30"/>
      <c r="IDG120" s="30"/>
      <c r="IDH120" s="30"/>
      <c r="IDI120" s="30"/>
      <c r="IDJ120" s="30"/>
      <c r="IDK120" s="30"/>
      <c r="IDL120" s="30"/>
      <c r="IDM120" s="30"/>
      <c r="IDN120" s="30"/>
      <c r="IDO120" s="30"/>
      <c r="IDP120" s="30"/>
      <c r="IDQ120" s="30"/>
      <c r="IDR120" s="30"/>
      <c r="IDS120" s="30"/>
      <c r="IDT120" s="30"/>
      <c r="IDU120" s="30"/>
      <c r="IDV120" s="30"/>
      <c r="IDW120" s="30"/>
      <c r="IDX120" s="30"/>
      <c r="IDY120" s="30"/>
      <c r="IDZ120" s="30"/>
      <c r="IEA120" s="30"/>
      <c r="IEB120" s="30"/>
      <c r="IEC120" s="30"/>
      <c r="IED120" s="30"/>
      <c r="IEE120" s="30"/>
      <c r="IEF120" s="30"/>
      <c r="IEG120" s="30"/>
      <c r="IEH120" s="30"/>
      <c r="IEI120" s="30"/>
      <c r="IEJ120" s="30"/>
      <c r="IEK120" s="30"/>
      <c r="IEL120" s="30"/>
      <c r="IEM120" s="30"/>
      <c r="IEN120" s="30"/>
      <c r="IEO120" s="30"/>
      <c r="IEP120" s="30"/>
      <c r="IEQ120" s="30"/>
      <c r="IER120" s="30"/>
      <c r="IES120" s="30"/>
      <c r="IET120" s="30"/>
      <c r="IEU120" s="30"/>
      <c r="IEV120" s="30"/>
      <c r="IEW120" s="30"/>
      <c r="IEX120" s="30"/>
      <c r="IEY120" s="30"/>
      <c r="IEZ120" s="30"/>
      <c r="IFA120" s="30"/>
      <c r="IFB120" s="30"/>
      <c r="IFC120" s="30"/>
      <c r="IFD120" s="30"/>
      <c r="IFE120" s="30"/>
      <c r="IFF120" s="30"/>
      <c r="IFG120" s="30"/>
      <c r="IFH120" s="30"/>
      <c r="IFI120" s="30"/>
      <c r="IFJ120" s="30"/>
      <c r="IFK120" s="30"/>
      <c r="IFL120" s="30"/>
      <c r="IFM120" s="30"/>
      <c r="IFN120" s="30"/>
      <c r="IFO120" s="30"/>
      <c r="IFP120" s="30"/>
      <c r="IFQ120" s="30"/>
      <c r="IFR120" s="30"/>
      <c r="IFS120" s="30"/>
      <c r="IFT120" s="30"/>
      <c r="IFU120" s="30"/>
      <c r="IFV120" s="30"/>
      <c r="IFW120" s="30"/>
      <c r="IFX120" s="30"/>
      <c r="IFY120" s="30"/>
      <c r="IFZ120" s="30"/>
      <c r="IGA120" s="30"/>
      <c r="IGB120" s="30"/>
      <c r="IGC120" s="30"/>
      <c r="IGD120" s="30"/>
      <c r="IGE120" s="30"/>
      <c r="IGF120" s="30"/>
      <c r="IGG120" s="30"/>
      <c r="IGH120" s="30"/>
      <c r="IGI120" s="30"/>
      <c r="IGJ120" s="30"/>
      <c r="IGK120" s="30"/>
      <c r="IGL120" s="30"/>
      <c r="IGM120" s="30"/>
      <c r="IGN120" s="30"/>
      <c r="IGO120" s="30"/>
      <c r="IGP120" s="30"/>
      <c r="IGQ120" s="30"/>
      <c r="IGR120" s="30"/>
      <c r="IGS120" s="30"/>
      <c r="IGT120" s="30"/>
      <c r="IGU120" s="30"/>
      <c r="IGV120" s="30"/>
      <c r="IGW120" s="30"/>
      <c r="IGX120" s="30"/>
      <c r="IGY120" s="30"/>
      <c r="IGZ120" s="30"/>
      <c r="IHA120" s="30"/>
      <c r="IHB120" s="30"/>
      <c r="IHC120" s="30"/>
      <c r="IHD120" s="30"/>
      <c r="IHE120" s="30"/>
      <c r="IHF120" s="30"/>
      <c r="IHG120" s="30"/>
      <c r="IHH120" s="30"/>
      <c r="IHI120" s="30"/>
      <c r="IHJ120" s="30"/>
      <c r="IHK120" s="30"/>
      <c r="IHL120" s="30"/>
      <c r="IHM120" s="30"/>
      <c r="IHN120" s="30"/>
      <c r="IHO120" s="30"/>
      <c r="IHP120" s="30"/>
      <c r="IHQ120" s="30"/>
      <c r="IHR120" s="30"/>
      <c r="IHS120" s="30"/>
      <c r="IHT120" s="30"/>
      <c r="IHU120" s="30"/>
      <c r="IHV120" s="30"/>
      <c r="IHW120" s="30"/>
      <c r="IHX120" s="30"/>
      <c r="IHY120" s="30"/>
      <c r="IHZ120" s="30"/>
      <c r="IIA120" s="30"/>
      <c r="IIB120" s="30"/>
      <c r="IIC120" s="30"/>
      <c r="IID120" s="30"/>
      <c r="IIE120" s="30"/>
      <c r="IIF120" s="30"/>
      <c r="IIG120" s="30"/>
      <c r="IIH120" s="30"/>
      <c r="III120" s="30"/>
      <c r="IIJ120" s="30"/>
      <c r="IIK120" s="30"/>
      <c r="IIL120" s="30"/>
      <c r="IIM120" s="30"/>
      <c r="IIN120" s="30"/>
      <c r="IIO120" s="30"/>
      <c r="IIP120" s="30"/>
      <c r="IIQ120" s="30"/>
      <c r="IIR120" s="30"/>
      <c r="IIS120" s="30"/>
      <c r="IIT120" s="30"/>
      <c r="IIU120" s="30"/>
      <c r="IIV120" s="30"/>
      <c r="IIW120" s="30"/>
      <c r="IIX120" s="30"/>
      <c r="IIY120" s="30"/>
      <c r="IIZ120" s="30"/>
      <c r="IJA120" s="30"/>
      <c r="IJB120" s="30"/>
      <c r="IJC120" s="30"/>
      <c r="IJD120" s="30"/>
      <c r="IJE120" s="30"/>
      <c r="IJF120" s="30"/>
      <c r="IJG120" s="30"/>
      <c r="IJH120" s="30"/>
      <c r="IJI120" s="30"/>
      <c r="IJJ120" s="30"/>
      <c r="IJK120" s="30"/>
      <c r="IJL120" s="30"/>
      <c r="IJM120" s="30"/>
      <c r="IJN120" s="30"/>
      <c r="IJO120" s="30"/>
      <c r="IJP120" s="30"/>
      <c r="IJQ120" s="30"/>
      <c r="IJR120" s="30"/>
      <c r="IJS120" s="30"/>
      <c r="IJT120" s="30"/>
      <c r="IJU120" s="30"/>
      <c r="IJV120" s="30"/>
      <c r="IJW120" s="30"/>
      <c r="IJX120" s="30"/>
      <c r="IJY120" s="30"/>
      <c r="IJZ120" s="30"/>
      <c r="IKA120" s="30"/>
      <c r="IKB120" s="30"/>
      <c r="IKC120" s="30"/>
      <c r="IKD120" s="30"/>
      <c r="IKE120" s="30"/>
      <c r="IKF120" s="30"/>
      <c r="IKG120" s="30"/>
      <c r="IKH120" s="30"/>
      <c r="IKI120" s="30"/>
      <c r="IKJ120" s="30"/>
      <c r="IKK120" s="30"/>
      <c r="IKL120" s="30"/>
      <c r="IKM120" s="30"/>
      <c r="IKN120" s="30"/>
      <c r="IKO120" s="30"/>
      <c r="IKP120" s="30"/>
      <c r="IKQ120" s="30"/>
      <c r="IKR120" s="30"/>
      <c r="IKS120" s="30"/>
      <c r="IKT120" s="30"/>
      <c r="IKU120" s="30"/>
      <c r="IKV120" s="30"/>
      <c r="IKW120" s="30"/>
      <c r="IKX120" s="30"/>
      <c r="IKY120" s="30"/>
      <c r="IKZ120" s="30"/>
      <c r="ILA120" s="30"/>
      <c r="ILB120" s="30"/>
      <c r="ILC120" s="30"/>
      <c r="ILD120" s="30"/>
      <c r="ILE120" s="30"/>
      <c r="ILF120" s="30"/>
      <c r="ILG120" s="30"/>
      <c r="ILH120" s="30"/>
      <c r="ILI120" s="30"/>
      <c r="ILJ120" s="30"/>
      <c r="ILK120" s="30"/>
      <c r="ILL120" s="30"/>
      <c r="ILM120" s="30"/>
      <c r="ILN120" s="30"/>
      <c r="ILO120" s="30"/>
      <c r="ILP120" s="30"/>
      <c r="ILQ120" s="30"/>
      <c r="ILR120" s="30"/>
      <c r="ILS120" s="30"/>
      <c r="ILT120" s="30"/>
      <c r="ILU120" s="30"/>
      <c r="ILV120" s="30"/>
      <c r="ILW120" s="30"/>
      <c r="ILX120" s="30"/>
      <c r="ILY120" s="30"/>
      <c r="ILZ120" s="30"/>
      <c r="IMA120" s="30"/>
      <c r="IMB120" s="30"/>
      <c r="IMC120" s="30"/>
      <c r="IMD120" s="30"/>
      <c r="IME120" s="30"/>
      <c r="IMF120" s="30"/>
      <c r="IMG120" s="30"/>
      <c r="IMH120" s="30"/>
      <c r="IMI120" s="30"/>
      <c r="IMJ120" s="30"/>
      <c r="IMK120" s="30"/>
      <c r="IML120" s="30"/>
      <c r="IMM120" s="30"/>
      <c r="IMN120" s="30"/>
      <c r="IMO120" s="30"/>
      <c r="IMP120" s="30"/>
      <c r="IMQ120" s="30"/>
      <c r="IMR120" s="30"/>
      <c r="IMS120" s="30"/>
      <c r="IMT120" s="30"/>
      <c r="IMU120" s="30"/>
      <c r="IMV120" s="30"/>
      <c r="IMW120" s="30"/>
      <c r="IMX120" s="30"/>
      <c r="IMY120" s="30"/>
      <c r="IMZ120" s="30"/>
      <c r="INA120" s="30"/>
      <c r="INB120" s="30"/>
      <c r="INC120" s="30"/>
      <c r="IND120" s="30"/>
      <c r="INE120" s="30"/>
      <c r="INF120" s="30"/>
      <c r="ING120" s="30"/>
      <c r="INH120" s="30"/>
      <c r="INI120" s="30"/>
      <c r="INJ120" s="30"/>
      <c r="INK120" s="30"/>
      <c r="INL120" s="30"/>
      <c r="INM120" s="30"/>
      <c r="INN120" s="30"/>
      <c r="INO120" s="30"/>
      <c r="INP120" s="30"/>
      <c r="INQ120" s="30"/>
      <c r="INR120" s="30"/>
      <c r="INS120" s="30"/>
      <c r="INT120" s="30"/>
      <c r="INU120" s="30"/>
      <c r="INV120" s="30"/>
      <c r="INW120" s="30"/>
      <c r="INX120" s="30"/>
      <c r="INY120" s="30"/>
      <c r="INZ120" s="30"/>
      <c r="IOA120" s="30"/>
      <c r="IOB120" s="30"/>
      <c r="IOC120" s="30"/>
      <c r="IOD120" s="30"/>
      <c r="IOE120" s="30"/>
      <c r="IOF120" s="30"/>
      <c r="IOG120" s="30"/>
      <c r="IOH120" s="30"/>
      <c r="IOI120" s="30"/>
      <c r="IOJ120" s="30"/>
      <c r="IOK120" s="30"/>
      <c r="IOL120" s="30"/>
      <c r="IOM120" s="30"/>
      <c r="ION120" s="30"/>
      <c r="IOO120" s="30"/>
      <c r="IOP120" s="30"/>
      <c r="IOQ120" s="30"/>
      <c r="IOR120" s="30"/>
      <c r="IOS120" s="30"/>
      <c r="IOT120" s="30"/>
      <c r="IOU120" s="30"/>
      <c r="IOV120" s="30"/>
      <c r="IOW120" s="30"/>
      <c r="IOX120" s="30"/>
      <c r="IOY120" s="30"/>
      <c r="IOZ120" s="30"/>
      <c r="IPA120" s="30"/>
      <c r="IPB120" s="30"/>
      <c r="IPC120" s="30"/>
      <c r="IPD120" s="30"/>
      <c r="IPE120" s="30"/>
      <c r="IPF120" s="30"/>
      <c r="IPG120" s="30"/>
      <c r="IPH120" s="30"/>
      <c r="IPI120" s="30"/>
      <c r="IPJ120" s="30"/>
      <c r="IPK120" s="30"/>
      <c r="IPL120" s="30"/>
      <c r="IPM120" s="30"/>
      <c r="IPN120" s="30"/>
      <c r="IPO120" s="30"/>
      <c r="IPP120" s="30"/>
      <c r="IPQ120" s="30"/>
      <c r="IPR120" s="30"/>
      <c r="IPS120" s="30"/>
      <c r="IPT120" s="30"/>
      <c r="IPU120" s="30"/>
      <c r="IPV120" s="30"/>
      <c r="IPW120" s="30"/>
      <c r="IPX120" s="30"/>
      <c r="IPY120" s="30"/>
      <c r="IPZ120" s="30"/>
      <c r="IQA120" s="30"/>
      <c r="IQB120" s="30"/>
      <c r="IQC120" s="30"/>
      <c r="IQD120" s="30"/>
      <c r="IQE120" s="30"/>
      <c r="IQF120" s="30"/>
      <c r="IQG120" s="30"/>
      <c r="IQH120" s="30"/>
      <c r="IQI120" s="30"/>
      <c r="IQJ120" s="30"/>
      <c r="IQK120" s="30"/>
      <c r="IQL120" s="30"/>
      <c r="IQM120" s="30"/>
      <c r="IQN120" s="30"/>
      <c r="IQO120" s="30"/>
      <c r="IQP120" s="30"/>
      <c r="IQQ120" s="30"/>
      <c r="IQR120" s="30"/>
      <c r="IQS120" s="30"/>
      <c r="IQT120" s="30"/>
      <c r="IQU120" s="30"/>
      <c r="IQV120" s="30"/>
      <c r="IQW120" s="30"/>
      <c r="IQX120" s="30"/>
      <c r="IQY120" s="30"/>
      <c r="IQZ120" s="30"/>
      <c r="IRA120" s="30"/>
      <c r="IRB120" s="30"/>
      <c r="IRC120" s="30"/>
      <c r="IRD120" s="30"/>
      <c r="IRE120" s="30"/>
      <c r="IRF120" s="30"/>
      <c r="IRG120" s="30"/>
      <c r="IRH120" s="30"/>
      <c r="IRI120" s="30"/>
      <c r="IRJ120" s="30"/>
      <c r="IRK120" s="30"/>
      <c r="IRL120" s="30"/>
      <c r="IRM120" s="30"/>
      <c r="IRN120" s="30"/>
      <c r="IRO120" s="30"/>
      <c r="IRP120" s="30"/>
      <c r="IRQ120" s="30"/>
      <c r="IRR120" s="30"/>
      <c r="IRS120" s="30"/>
      <c r="IRT120" s="30"/>
      <c r="IRU120" s="30"/>
      <c r="IRV120" s="30"/>
      <c r="IRW120" s="30"/>
      <c r="IRX120" s="30"/>
      <c r="IRY120" s="30"/>
      <c r="IRZ120" s="30"/>
      <c r="ISA120" s="30"/>
      <c r="ISB120" s="30"/>
      <c r="ISC120" s="30"/>
      <c r="ISD120" s="30"/>
      <c r="ISE120" s="30"/>
      <c r="ISF120" s="30"/>
      <c r="ISG120" s="30"/>
      <c r="ISH120" s="30"/>
      <c r="ISI120" s="30"/>
      <c r="ISJ120" s="30"/>
      <c r="ISK120" s="30"/>
      <c r="ISL120" s="30"/>
      <c r="ISM120" s="30"/>
      <c r="ISN120" s="30"/>
      <c r="ISO120" s="30"/>
      <c r="ISP120" s="30"/>
      <c r="ISQ120" s="30"/>
      <c r="ISR120" s="30"/>
      <c r="ISS120" s="30"/>
      <c r="IST120" s="30"/>
      <c r="ISU120" s="30"/>
      <c r="ISV120" s="30"/>
      <c r="ISW120" s="30"/>
      <c r="ISX120" s="30"/>
      <c r="ISY120" s="30"/>
      <c r="ISZ120" s="30"/>
      <c r="ITA120" s="30"/>
      <c r="ITB120" s="30"/>
      <c r="ITC120" s="30"/>
      <c r="ITD120" s="30"/>
      <c r="ITE120" s="30"/>
      <c r="ITF120" s="30"/>
      <c r="ITG120" s="30"/>
      <c r="ITH120" s="30"/>
      <c r="ITI120" s="30"/>
      <c r="ITJ120" s="30"/>
      <c r="ITK120" s="30"/>
      <c r="ITL120" s="30"/>
      <c r="ITM120" s="30"/>
      <c r="ITN120" s="30"/>
      <c r="ITO120" s="30"/>
      <c r="ITP120" s="30"/>
      <c r="ITQ120" s="30"/>
      <c r="ITR120" s="30"/>
      <c r="ITS120" s="30"/>
      <c r="ITT120" s="30"/>
      <c r="ITU120" s="30"/>
      <c r="ITV120" s="30"/>
      <c r="ITW120" s="30"/>
      <c r="ITX120" s="30"/>
      <c r="ITY120" s="30"/>
      <c r="ITZ120" s="30"/>
      <c r="IUA120" s="30"/>
      <c r="IUB120" s="30"/>
      <c r="IUC120" s="30"/>
      <c r="IUD120" s="30"/>
      <c r="IUE120" s="30"/>
      <c r="IUF120" s="30"/>
      <c r="IUG120" s="30"/>
      <c r="IUH120" s="30"/>
      <c r="IUI120" s="30"/>
      <c r="IUJ120" s="30"/>
      <c r="IUK120" s="30"/>
      <c r="IUL120" s="30"/>
      <c r="IUM120" s="30"/>
      <c r="IUN120" s="30"/>
      <c r="IUO120" s="30"/>
      <c r="IUP120" s="30"/>
      <c r="IUQ120" s="30"/>
      <c r="IUR120" s="30"/>
      <c r="IUS120" s="30"/>
      <c r="IUT120" s="30"/>
      <c r="IUU120" s="30"/>
      <c r="IUV120" s="30"/>
      <c r="IUW120" s="30"/>
      <c r="IUX120" s="30"/>
      <c r="IUY120" s="30"/>
      <c r="IUZ120" s="30"/>
      <c r="IVA120" s="30"/>
      <c r="IVB120" s="30"/>
      <c r="IVC120" s="30"/>
      <c r="IVD120" s="30"/>
      <c r="IVE120" s="30"/>
      <c r="IVF120" s="30"/>
      <c r="IVG120" s="30"/>
      <c r="IVH120" s="30"/>
      <c r="IVI120" s="30"/>
      <c r="IVJ120" s="30"/>
      <c r="IVK120" s="30"/>
      <c r="IVL120" s="30"/>
      <c r="IVM120" s="30"/>
      <c r="IVN120" s="30"/>
      <c r="IVO120" s="30"/>
      <c r="IVP120" s="30"/>
      <c r="IVQ120" s="30"/>
      <c r="IVR120" s="30"/>
      <c r="IVS120" s="30"/>
      <c r="IVT120" s="30"/>
      <c r="IVU120" s="30"/>
      <c r="IVV120" s="30"/>
      <c r="IVW120" s="30"/>
      <c r="IVX120" s="30"/>
      <c r="IVY120" s="30"/>
      <c r="IVZ120" s="30"/>
      <c r="IWA120" s="30"/>
      <c r="IWB120" s="30"/>
      <c r="IWC120" s="30"/>
      <c r="IWD120" s="30"/>
      <c r="IWE120" s="30"/>
      <c r="IWF120" s="30"/>
      <c r="IWG120" s="30"/>
      <c r="IWH120" s="30"/>
      <c r="IWI120" s="30"/>
      <c r="IWJ120" s="30"/>
      <c r="IWK120" s="30"/>
      <c r="IWL120" s="30"/>
      <c r="IWM120" s="30"/>
      <c r="IWN120" s="30"/>
      <c r="IWO120" s="30"/>
      <c r="IWP120" s="30"/>
      <c r="IWQ120" s="30"/>
      <c r="IWR120" s="30"/>
      <c r="IWS120" s="30"/>
      <c r="IWT120" s="30"/>
      <c r="IWU120" s="30"/>
      <c r="IWV120" s="30"/>
      <c r="IWW120" s="30"/>
      <c r="IWX120" s="30"/>
      <c r="IWY120" s="30"/>
      <c r="IWZ120" s="30"/>
      <c r="IXA120" s="30"/>
      <c r="IXB120" s="30"/>
      <c r="IXC120" s="30"/>
      <c r="IXD120" s="30"/>
      <c r="IXE120" s="30"/>
      <c r="IXF120" s="30"/>
      <c r="IXG120" s="30"/>
      <c r="IXH120" s="30"/>
      <c r="IXI120" s="30"/>
      <c r="IXJ120" s="30"/>
      <c r="IXK120" s="30"/>
      <c r="IXL120" s="30"/>
      <c r="IXM120" s="30"/>
      <c r="IXN120" s="30"/>
      <c r="IXO120" s="30"/>
      <c r="IXP120" s="30"/>
      <c r="IXQ120" s="30"/>
      <c r="IXR120" s="30"/>
      <c r="IXS120" s="30"/>
      <c r="IXT120" s="30"/>
      <c r="IXU120" s="30"/>
      <c r="IXV120" s="30"/>
      <c r="IXW120" s="30"/>
      <c r="IXX120" s="30"/>
      <c r="IXY120" s="30"/>
      <c r="IXZ120" s="30"/>
      <c r="IYA120" s="30"/>
      <c r="IYB120" s="30"/>
      <c r="IYC120" s="30"/>
      <c r="IYD120" s="30"/>
      <c r="IYE120" s="30"/>
      <c r="IYF120" s="30"/>
      <c r="IYG120" s="30"/>
      <c r="IYH120" s="30"/>
      <c r="IYI120" s="30"/>
      <c r="IYJ120" s="30"/>
      <c r="IYK120" s="30"/>
      <c r="IYL120" s="30"/>
      <c r="IYM120" s="30"/>
      <c r="IYN120" s="30"/>
      <c r="IYO120" s="30"/>
      <c r="IYP120" s="30"/>
      <c r="IYQ120" s="30"/>
      <c r="IYR120" s="30"/>
      <c r="IYS120" s="30"/>
      <c r="IYT120" s="30"/>
      <c r="IYU120" s="30"/>
      <c r="IYV120" s="30"/>
      <c r="IYW120" s="30"/>
      <c r="IYX120" s="30"/>
      <c r="IYY120" s="30"/>
      <c r="IYZ120" s="30"/>
      <c r="IZA120" s="30"/>
      <c r="IZB120" s="30"/>
      <c r="IZC120" s="30"/>
      <c r="IZD120" s="30"/>
      <c r="IZE120" s="30"/>
      <c r="IZF120" s="30"/>
      <c r="IZG120" s="30"/>
      <c r="IZH120" s="30"/>
      <c r="IZI120" s="30"/>
      <c r="IZJ120" s="30"/>
      <c r="IZK120" s="30"/>
      <c r="IZL120" s="30"/>
      <c r="IZM120" s="30"/>
      <c r="IZN120" s="30"/>
      <c r="IZO120" s="30"/>
      <c r="IZP120" s="30"/>
      <c r="IZQ120" s="30"/>
      <c r="IZR120" s="30"/>
      <c r="IZS120" s="30"/>
      <c r="IZT120" s="30"/>
      <c r="IZU120" s="30"/>
      <c r="IZV120" s="30"/>
      <c r="IZW120" s="30"/>
      <c r="IZX120" s="30"/>
      <c r="IZY120" s="30"/>
      <c r="IZZ120" s="30"/>
      <c r="JAA120" s="30"/>
      <c r="JAB120" s="30"/>
      <c r="JAC120" s="30"/>
      <c r="JAD120" s="30"/>
      <c r="JAE120" s="30"/>
      <c r="JAF120" s="30"/>
      <c r="JAG120" s="30"/>
      <c r="JAH120" s="30"/>
      <c r="JAI120" s="30"/>
      <c r="JAJ120" s="30"/>
      <c r="JAK120" s="30"/>
      <c r="JAL120" s="30"/>
      <c r="JAM120" s="30"/>
      <c r="JAN120" s="30"/>
      <c r="JAO120" s="30"/>
      <c r="JAP120" s="30"/>
      <c r="JAQ120" s="30"/>
      <c r="JAR120" s="30"/>
      <c r="JAS120" s="30"/>
      <c r="JAT120" s="30"/>
      <c r="JAU120" s="30"/>
      <c r="JAV120" s="30"/>
      <c r="JAW120" s="30"/>
      <c r="JAX120" s="30"/>
      <c r="JAY120" s="30"/>
      <c r="JAZ120" s="30"/>
      <c r="JBA120" s="30"/>
      <c r="JBB120" s="30"/>
      <c r="JBC120" s="30"/>
      <c r="JBD120" s="30"/>
      <c r="JBE120" s="30"/>
      <c r="JBF120" s="30"/>
      <c r="JBG120" s="30"/>
      <c r="JBH120" s="30"/>
      <c r="JBI120" s="30"/>
      <c r="JBJ120" s="30"/>
      <c r="JBK120" s="30"/>
      <c r="JBL120" s="30"/>
      <c r="JBM120" s="30"/>
      <c r="JBN120" s="30"/>
      <c r="JBO120" s="30"/>
      <c r="JBP120" s="30"/>
      <c r="JBQ120" s="30"/>
      <c r="JBR120" s="30"/>
      <c r="JBS120" s="30"/>
      <c r="JBT120" s="30"/>
      <c r="JBU120" s="30"/>
      <c r="JBV120" s="30"/>
      <c r="JBW120" s="30"/>
      <c r="JBX120" s="30"/>
      <c r="JBY120" s="30"/>
      <c r="JBZ120" s="30"/>
      <c r="JCA120" s="30"/>
      <c r="JCB120" s="30"/>
      <c r="JCC120" s="30"/>
      <c r="JCD120" s="30"/>
      <c r="JCE120" s="30"/>
      <c r="JCF120" s="30"/>
      <c r="JCG120" s="30"/>
      <c r="JCH120" s="30"/>
      <c r="JCI120" s="30"/>
      <c r="JCJ120" s="30"/>
      <c r="JCK120" s="30"/>
      <c r="JCL120" s="30"/>
      <c r="JCM120" s="30"/>
      <c r="JCN120" s="30"/>
      <c r="JCO120" s="30"/>
      <c r="JCP120" s="30"/>
      <c r="JCQ120" s="30"/>
      <c r="JCR120" s="30"/>
      <c r="JCS120" s="30"/>
      <c r="JCT120" s="30"/>
      <c r="JCU120" s="30"/>
      <c r="JCV120" s="30"/>
      <c r="JCW120" s="30"/>
      <c r="JCX120" s="30"/>
      <c r="JCY120" s="30"/>
      <c r="JCZ120" s="30"/>
      <c r="JDA120" s="30"/>
      <c r="JDB120" s="30"/>
      <c r="JDC120" s="30"/>
      <c r="JDD120" s="30"/>
      <c r="JDE120" s="30"/>
      <c r="JDF120" s="30"/>
      <c r="JDG120" s="30"/>
      <c r="JDH120" s="30"/>
      <c r="JDI120" s="30"/>
      <c r="JDJ120" s="30"/>
      <c r="JDK120" s="30"/>
      <c r="JDL120" s="30"/>
      <c r="JDM120" s="30"/>
      <c r="JDN120" s="30"/>
      <c r="JDO120" s="30"/>
      <c r="JDP120" s="30"/>
      <c r="JDQ120" s="30"/>
      <c r="JDR120" s="30"/>
      <c r="JDS120" s="30"/>
      <c r="JDT120" s="30"/>
      <c r="JDU120" s="30"/>
      <c r="JDV120" s="30"/>
      <c r="JDW120" s="30"/>
      <c r="JDX120" s="30"/>
      <c r="JDY120" s="30"/>
      <c r="JDZ120" s="30"/>
      <c r="JEA120" s="30"/>
      <c r="JEB120" s="30"/>
      <c r="JEC120" s="30"/>
      <c r="JED120" s="30"/>
      <c r="JEE120" s="30"/>
      <c r="JEF120" s="30"/>
      <c r="JEG120" s="30"/>
      <c r="JEH120" s="30"/>
    </row>
    <row r="121" spans="1:6898" ht="18" x14ac:dyDescent="0.25">
      <c r="A121" s="34"/>
      <c r="B121" s="24"/>
      <c r="C121" s="51"/>
      <c r="G121" s="48"/>
      <c r="H121" s="49"/>
      <c r="I121" s="49"/>
      <c r="J121" s="48"/>
      <c r="L121" s="48"/>
      <c r="M121" s="48"/>
      <c r="N121" s="48"/>
      <c r="O121" s="48"/>
      <c r="P121" s="49"/>
      <c r="Q121" s="48"/>
      <c r="R121" s="48"/>
      <c r="S121" s="49"/>
      <c r="T121" s="48"/>
      <c r="U121" s="48"/>
      <c r="V121" s="49"/>
      <c r="W121" s="48"/>
      <c r="X121" s="48"/>
      <c r="Y121" s="49"/>
      <c r="Z121" s="48"/>
      <c r="AA121" s="48"/>
      <c r="AB121" s="49"/>
      <c r="AC121" s="48"/>
      <c r="AD121" s="48"/>
      <c r="AE121" s="49"/>
      <c r="AF121" s="48"/>
      <c r="AG121" s="48"/>
      <c r="AH121" s="49"/>
      <c r="AI121" s="48"/>
      <c r="AJ121" s="48"/>
      <c r="AK121" s="49"/>
      <c r="AL121" s="48"/>
      <c r="AM121" s="48"/>
      <c r="AN121" s="49"/>
      <c r="AO121" s="48"/>
      <c r="AP121" s="48"/>
      <c r="AQ121" s="49"/>
      <c r="AR121" s="48"/>
      <c r="AS121" s="48"/>
      <c r="AT121" s="49"/>
    </row>
    <row r="122" spans="1:6898" x14ac:dyDescent="0.25">
      <c r="A122" s="5"/>
      <c r="B122" s="24"/>
      <c r="C122" s="288"/>
      <c r="D122" s="92"/>
      <c r="G122" s="48"/>
      <c r="H122" s="49"/>
      <c r="I122" s="49"/>
      <c r="J122" s="48"/>
      <c r="L122" s="48"/>
      <c r="M122" s="48"/>
      <c r="N122" s="48"/>
      <c r="O122" s="48"/>
      <c r="P122" s="49"/>
      <c r="Q122" s="48"/>
      <c r="R122" s="48"/>
      <c r="S122" s="49"/>
      <c r="T122" s="48"/>
      <c r="U122" s="48"/>
      <c r="V122" s="49"/>
      <c r="W122" s="48"/>
      <c r="X122" s="48"/>
      <c r="Y122" s="49"/>
      <c r="Z122" s="48"/>
      <c r="AA122" s="48"/>
      <c r="AB122" s="49"/>
      <c r="AC122" s="48"/>
      <c r="AD122" s="48"/>
      <c r="AE122" s="49"/>
      <c r="AF122" s="48"/>
      <c r="AG122" s="48"/>
      <c r="AH122" s="49"/>
      <c r="AI122" s="48"/>
      <c r="AJ122" s="48"/>
      <c r="AK122" s="49"/>
      <c r="AL122" s="48"/>
      <c r="AM122" s="48"/>
      <c r="AN122" s="49"/>
      <c r="AO122" s="48"/>
      <c r="AP122" s="48"/>
      <c r="AQ122" s="49"/>
      <c r="AR122" s="48"/>
      <c r="AS122" s="48"/>
      <c r="AT122" s="49"/>
    </row>
    <row r="123" spans="1:6898" x14ac:dyDescent="0.25">
      <c r="A123" s="50"/>
      <c r="B123" s="51"/>
      <c r="C123" s="288"/>
      <c r="D123" s="92"/>
      <c r="G123" s="48"/>
      <c r="H123" s="49"/>
      <c r="I123" s="49"/>
      <c r="J123" s="48"/>
      <c r="L123" s="48"/>
      <c r="M123" s="48"/>
      <c r="N123" s="48"/>
      <c r="O123" s="48"/>
      <c r="P123" s="49"/>
      <c r="Q123" s="48"/>
      <c r="R123" s="48"/>
      <c r="S123" s="49"/>
      <c r="T123" s="48"/>
      <c r="U123" s="48"/>
      <c r="V123" s="49"/>
      <c r="W123" s="48"/>
      <c r="X123" s="48"/>
      <c r="Y123" s="49"/>
      <c r="Z123" s="48"/>
      <c r="AA123" s="48"/>
      <c r="AB123" s="49"/>
      <c r="AC123" s="48"/>
      <c r="AD123" s="48"/>
      <c r="AE123" s="49"/>
      <c r="AF123" s="48"/>
      <c r="AG123" s="48"/>
      <c r="AH123" s="49"/>
      <c r="AI123" s="48"/>
      <c r="AJ123" s="48"/>
      <c r="AK123" s="49"/>
      <c r="AL123" s="48"/>
      <c r="AM123" s="48"/>
      <c r="AN123" s="49"/>
      <c r="AO123" s="48"/>
      <c r="AP123" s="48"/>
      <c r="AQ123" s="49"/>
      <c r="AR123" s="48"/>
      <c r="AS123" s="48"/>
      <c r="AT123" s="49"/>
    </row>
    <row r="124" spans="1:6898" ht="18" x14ac:dyDescent="0.25">
      <c r="A124" s="52"/>
      <c r="B124" s="51"/>
      <c r="C124" s="288"/>
      <c r="D124" s="92"/>
      <c r="G124" s="48"/>
      <c r="H124" s="49"/>
      <c r="I124" s="49"/>
      <c r="J124" s="48"/>
      <c r="L124" s="48"/>
      <c r="M124" s="48"/>
      <c r="N124" s="48"/>
      <c r="O124" s="48"/>
      <c r="P124" s="49"/>
      <c r="Q124" s="48"/>
      <c r="R124" s="48"/>
      <c r="S124" s="49"/>
      <c r="T124" s="48"/>
      <c r="U124" s="48"/>
      <c r="V124" s="49"/>
      <c r="W124" s="48"/>
      <c r="X124" s="48"/>
      <c r="Y124" s="49"/>
      <c r="Z124" s="48"/>
      <c r="AA124" s="48"/>
      <c r="AB124" s="49"/>
      <c r="AC124" s="48"/>
      <c r="AD124" s="48"/>
      <c r="AE124" s="49"/>
      <c r="AF124" s="48"/>
      <c r="AG124" s="48"/>
      <c r="AH124" s="49"/>
      <c r="AI124" s="48"/>
      <c r="AJ124" s="48"/>
      <c r="AK124" s="49"/>
      <c r="AL124" s="48"/>
      <c r="AM124" s="48"/>
      <c r="AN124" s="49"/>
      <c r="AO124" s="48"/>
      <c r="AP124" s="48"/>
      <c r="AQ124" s="49"/>
      <c r="AR124" s="48"/>
      <c r="AS124" s="48"/>
      <c r="AT124" s="49"/>
    </row>
    <row r="125" spans="1:6898" x14ac:dyDescent="0.25">
      <c r="A125" s="50"/>
      <c r="B125" s="51"/>
      <c r="C125" s="288"/>
      <c r="D125" s="92"/>
      <c r="G125" s="48"/>
      <c r="H125" s="49"/>
      <c r="I125" s="49"/>
      <c r="J125" s="48"/>
      <c r="L125" s="48"/>
      <c r="M125" s="48"/>
      <c r="N125" s="48"/>
      <c r="O125" s="48"/>
      <c r="P125" s="49"/>
      <c r="Q125" s="48"/>
      <c r="R125" s="48"/>
      <c r="S125" s="49"/>
      <c r="T125" s="48"/>
      <c r="U125" s="48"/>
      <c r="V125" s="49"/>
      <c r="W125" s="48"/>
      <c r="X125" s="48"/>
      <c r="Y125" s="49"/>
      <c r="Z125" s="48"/>
      <c r="AA125" s="48"/>
      <c r="AB125" s="49"/>
      <c r="AC125" s="48"/>
      <c r="AD125" s="48"/>
      <c r="AE125" s="49"/>
      <c r="AF125" s="48"/>
      <c r="AG125" s="48"/>
      <c r="AH125" s="49"/>
      <c r="AI125" s="48"/>
      <c r="AJ125" s="48"/>
      <c r="AK125" s="49"/>
      <c r="AL125" s="48"/>
      <c r="AM125" s="48"/>
      <c r="AN125" s="49"/>
      <c r="AO125" s="48"/>
      <c r="AP125" s="48"/>
      <c r="AQ125" s="49"/>
      <c r="AR125" s="48"/>
      <c r="AS125" s="48"/>
      <c r="AT125" s="49"/>
    </row>
    <row r="126" spans="1:6898" x14ac:dyDescent="0.25">
      <c r="A126" s="50"/>
      <c r="B126" s="51"/>
      <c r="C126" s="288"/>
      <c r="D126" s="92"/>
      <c r="G126" s="48"/>
      <c r="H126" s="49"/>
      <c r="I126" s="49"/>
      <c r="J126" s="48"/>
      <c r="L126" s="48"/>
      <c r="M126" s="48"/>
      <c r="N126" s="48"/>
      <c r="O126" s="48"/>
      <c r="P126" s="49"/>
      <c r="Q126" s="48"/>
      <c r="R126" s="48"/>
      <c r="S126" s="49"/>
      <c r="T126" s="48"/>
      <c r="U126" s="48"/>
      <c r="V126" s="49"/>
      <c r="W126" s="48"/>
      <c r="X126" s="48"/>
      <c r="Y126" s="49"/>
      <c r="Z126" s="48"/>
      <c r="AA126" s="48"/>
      <c r="AB126" s="49"/>
      <c r="AC126" s="48"/>
      <c r="AD126" s="48"/>
      <c r="AE126" s="49"/>
      <c r="AF126" s="48"/>
      <c r="AG126" s="48"/>
      <c r="AH126" s="49"/>
      <c r="AI126" s="48"/>
      <c r="AJ126" s="48"/>
      <c r="AK126" s="49"/>
      <c r="AL126" s="48"/>
      <c r="AM126" s="48"/>
      <c r="AN126" s="49"/>
      <c r="AO126" s="48"/>
      <c r="AP126" s="48"/>
      <c r="AQ126" s="49"/>
      <c r="AR126" s="48"/>
      <c r="AS126" s="48"/>
      <c r="AT126" s="49"/>
    </row>
    <row r="127" spans="1:6898" ht="18" x14ac:dyDescent="0.25">
      <c r="A127" s="53"/>
      <c r="B127" s="51"/>
      <c r="C127" s="288"/>
      <c r="D127" s="92"/>
      <c r="G127" s="48"/>
      <c r="H127" s="49"/>
      <c r="I127" s="49"/>
      <c r="J127" s="48"/>
      <c r="L127" s="48"/>
      <c r="M127" s="48"/>
      <c r="N127" s="48"/>
      <c r="O127" s="48"/>
      <c r="P127" s="49"/>
      <c r="Q127" s="48"/>
      <c r="R127" s="48"/>
      <c r="S127" s="49"/>
      <c r="T127" s="48"/>
      <c r="U127" s="48"/>
      <c r="V127" s="49"/>
      <c r="W127" s="48"/>
      <c r="X127" s="48"/>
      <c r="Y127" s="49"/>
      <c r="Z127" s="48"/>
      <c r="AA127" s="48"/>
      <c r="AB127" s="49"/>
      <c r="AC127" s="48"/>
      <c r="AD127" s="48"/>
      <c r="AE127" s="49"/>
      <c r="AF127" s="48"/>
      <c r="AG127" s="48"/>
      <c r="AH127" s="49"/>
      <c r="AI127" s="48"/>
      <c r="AJ127" s="48"/>
      <c r="AK127" s="49"/>
      <c r="AL127" s="48"/>
      <c r="AM127" s="48"/>
      <c r="AN127" s="49"/>
      <c r="AO127" s="48"/>
      <c r="AP127" s="48"/>
      <c r="AQ127" s="49"/>
      <c r="AR127" s="48"/>
      <c r="AS127" s="48"/>
      <c r="AT127" s="49"/>
    </row>
    <row r="128" spans="1:6898" x14ac:dyDescent="0.25">
      <c r="A128" s="54"/>
      <c r="B128" s="55"/>
      <c r="C128" s="288"/>
      <c r="D128" s="92"/>
      <c r="G128" s="48"/>
      <c r="H128" s="49"/>
      <c r="I128" s="49"/>
      <c r="J128" s="48"/>
      <c r="L128" s="48"/>
      <c r="M128" s="48"/>
      <c r="N128" s="48"/>
      <c r="O128" s="48"/>
      <c r="P128" s="49"/>
      <c r="Q128" s="48"/>
      <c r="R128" s="48"/>
      <c r="S128" s="49"/>
      <c r="T128" s="48"/>
      <c r="U128" s="48"/>
      <c r="V128" s="49"/>
      <c r="W128" s="48"/>
      <c r="X128" s="48"/>
      <c r="Y128" s="49"/>
      <c r="Z128" s="48"/>
      <c r="AA128" s="48"/>
      <c r="AB128" s="49"/>
      <c r="AC128" s="48"/>
      <c r="AD128" s="48"/>
      <c r="AE128" s="49"/>
      <c r="AF128" s="48"/>
      <c r="AG128" s="48"/>
      <c r="AH128" s="49"/>
      <c r="AI128" s="48"/>
      <c r="AJ128" s="48"/>
      <c r="AK128" s="49"/>
      <c r="AL128" s="48"/>
      <c r="AM128" s="48"/>
      <c r="AN128" s="49"/>
      <c r="AO128" s="48"/>
      <c r="AP128" s="48"/>
      <c r="AQ128" s="49"/>
      <c r="AR128" s="48"/>
      <c r="AS128" s="48"/>
      <c r="AT128" s="49"/>
    </row>
    <row r="129" spans="1:46" x14ac:dyDescent="0.25">
      <c r="A129" s="54"/>
      <c r="B129" s="51"/>
      <c r="C129" s="288"/>
      <c r="D129" s="92"/>
      <c r="G129" s="48"/>
      <c r="H129" s="49"/>
      <c r="I129" s="49"/>
      <c r="J129" s="48"/>
      <c r="L129" s="48"/>
      <c r="M129" s="48"/>
      <c r="N129" s="48"/>
      <c r="O129" s="48"/>
      <c r="P129" s="49"/>
      <c r="Q129" s="48"/>
      <c r="R129" s="48"/>
      <c r="S129" s="49"/>
      <c r="T129" s="48"/>
      <c r="U129" s="48"/>
      <c r="V129" s="49"/>
      <c r="W129" s="48"/>
      <c r="X129" s="48"/>
      <c r="Y129" s="49"/>
      <c r="Z129" s="48"/>
      <c r="AA129" s="48"/>
      <c r="AB129" s="49"/>
      <c r="AC129" s="48"/>
      <c r="AD129" s="48"/>
      <c r="AE129" s="49"/>
      <c r="AF129" s="48"/>
      <c r="AG129" s="48"/>
      <c r="AH129" s="49"/>
      <c r="AI129" s="48"/>
      <c r="AJ129" s="48"/>
      <c r="AK129" s="49"/>
      <c r="AL129" s="48"/>
      <c r="AM129" s="48"/>
      <c r="AN129" s="49"/>
      <c r="AO129" s="48"/>
      <c r="AP129" s="48"/>
      <c r="AQ129" s="49"/>
      <c r="AR129" s="48"/>
      <c r="AS129" s="48"/>
      <c r="AT129" s="49"/>
    </row>
    <row r="130" spans="1:46" x14ac:dyDescent="0.25">
      <c r="B130" s="51"/>
      <c r="C130" s="51"/>
      <c r="G130" s="48"/>
      <c r="H130" s="49"/>
      <c r="I130" s="49"/>
      <c r="J130" s="48"/>
      <c r="L130" s="48"/>
      <c r="M130" s="48"/>
      <c r="N130" s="48"/>
      <c r="O130" s="48"/>
      <c r="P130" s="49"/>
      <c r="Q130" s="48"/>
      <c r="R130" s="48"/>
      <c r="S130" s="49"/>
      <c r="T130" s="48"/>
      <c r="U130" s="48"/>
      <c r="V130" s="49"/>
      <c r="W130" s="48"/>
      <c r="X130" s="48"/>
      <c r="Y130" s="49"/>
      <c r="Z130" s="48"/>
      <c r="AA130" s="48"/>
      <c r="AB130" s="49"/>
      <c r="AC130" s="48"/>
      <c r="AD130" s="48"/>
      <c r="AE130" s="49"/>
      <c r="AF130" s="48"/>
      <c r="AG130" s="48"/>
      <c r="AH130" s="49"/>
      <c r="AI130" s="48"/>
      <c r="AJ130" s="48"/>
      <c r="AK130" s="49"/>
      <c r="AL130" s="48"/>
      <c r="AM130" s="48"/>
      <c r="AN130" s="49"/>
      <c r="AO130" s="48"/>
      <c r="AP130" s="48"/>
      <c r="AQ130" s="49"/>
      <c r="AR130" s="48"/>
      <c r="AS130" s="48"/>
      <c r="AT130" s="49"/>
    </row>
    <row r="131" spans="1:46" x14ac:dyDescent="0.25">
      <c r="B131" s="51"/>
      <c r="C131" s="51"/>
      <c r="G131" s="48"/>
      <c r="H131" s="49"/>
      <c r="I131" s="49"/>
      <c r="J131" s="48"/>
      <c r="L131" s="48"/>
      <c r="M131" s="48"/>
      <c r="N131" s="48"/>
      <c r="O131" s="48"/>
      <c r="P131" s="49"/>
      <c r="Q131" s="48"/>
      <c r="R131" s="48"/>
      <c r="S131" s="49"/>
      <c r="T131" s="48"/>
      <c r="U131" s="48"/>
      <c r="V131" s="49"/>
      <c r="W131" s="48"/>
      <c r="X131" s="48"/>
      <c r="Y131" s="49"/>
      <c r="Z131" s="48"/>
      <c r="AA131" s="48"/>
      <c r="AB131" s="49"/>
      <c r="AC131" s="48"/>
      <c r="AD131" s="48"/>
      <c r="AE131" s="49"/>
      <c r="AF131" s="48"/>
      <c r="AG131" s="48"/>
      <c r="AH131" s="49"/>
      <c r="AI131" s="48"/>
      <c r="AJ131" s="48"/>
      <c r="AK131" s="49"/>
      <c r="AL131" s="48"/>
      <c r="AM131" s="48"/>
      <c r="AN131" s="49"/>
      <c r="AO131" s="48"/>
      <c r="AP131" s="48"/>
      <c r="AQ131" s="49"/>
      <c r="AR131" s="48"/>
      <c r="AS131" s="48"/>
      <c r="AT131" s="49"/>
    </row>
    <row r="132" spans="1:46" x14ac:dyDescent="0.25">
      <c r="B132" s="51"/>
      <c r="C132" s="51"/>
      <c r="G132" s="48"/>
      <c r="H132" s="56"/>
      <c r="I132" s="56"/>
      <c r="J132" s="48"/>
      <c r="K132" s="6"/>
      <c r="L132" s="48"/>
      <c r="M132" s="48"/>
      <c r="N132" s="48"/>
      <c r="O132" s="48"/>
      <c r="P132" s="56"/>
      <c r="Q132" s="48"/>
      <c r="R132" s="48"/>
      <c r="S132" s="56"/>
      <c r="T132" s="48"/>
      <c r="U132" s="48"/>
      <c r="V132" s="56"/>
      <c r="W132" s="48"/>
      <c r="X132" s="48"/>
      <c r="Y132" s="56"/>
      <c r="Z132" s="48"/>
      <c r="AA132" s="48"/>
      <c r="AB132" s="56"/>
      <c r="AC132" s="48"/>
      <c r="AD132" s="48"/>
      <c r="AE132" s="56"/>
      <c r="AF132" s="48"/>
      <c r="AG132" s="48"/>
      <c r="AH132" s="56"/>
      <c r="AI132" s="48"/>
      <c r="AJ132" s="48"/>
      <c r="AK132" s="56"/>
      <c r="AL132" s="48"/>
      <c r="AM132" s="48"/>
      <c r="AN132" s="56"/>
      <c r="AO132" s="48"/>
      <c r="AP132" s="48"/>
      <c r="AQ132" s="56"/>
      <c r="AR132" s="48"/>
      <c r="AS132" s="48"/>
      <c r="AT132" s="56"/>
    </row>
    <row r="133" spans="1:46" x14ac:dyDescent="0.25">
      <c r="A133" s="57"/>
      <c r="B133" s="55"/>
      <c r="C133" s="51"/>
      <c r="G133" s="48"/>
      <c r="H133" s="56"/>
      <c r="I133" s="56"/>
      <c r="J133" s="48"/>
      <c r="K133" s="6"/>
      <c r="L133" s="48"/>
      <c r="M133" s="48"/>
      <c r="N133" s="48"/>
      <c r="O133" s="48"/>
      <c r="P133" s="56"/>
      <c r="Q133" s="48"/>
      <c r="R133" s="48"/>
      <c r="S133" s="56"/>
      <c r="T133" s="48"/>
      <c r="U133" s="48"/>
      <c r="V133" s="56"/>
      <c r="W133" s="48"/>
      <c r="X133" s="48"/>
      <c r="Y133" s="56"/>
      <c r="Z133" s="48"/>
      <c r="AA133" s="48"/>
      <c r="AB133" s="56"/>
      <c r="AC133" s="48"/>
      <c r="AD133" s="48"/>
      <c r="AE133" s="56"/>
      <c r="AF133" s="48"/>
      <c r="AG133" s="48"/>
      <c r="AH133" s="56"/>
      <c r="AI133" s="48"/>
      <c r="AJ133" s="48"/>
      <c r="AK133" s="56"/>
      <c r="AL133" s="48"/>
      <c r="AM133" s="48"/>
      <c r="AN133" s="56"/>
      <c r="AO133" s="48"/>
      <c r="AP133" s="48"/>
      <c r="AQ133" s="56"/>
      <c r="AR133" s="48"/>
      <c r="AS133" s="48"/>
      <c r="AT133" s="56"/>
    </row>
    <row r="134" spans="1:46" x14ac:dyDescent="0.25">
      <c r="A134" s="57"/>
      <c r="B134" s="51"/>
      <c r="C134" s="51"/>
      <c r="G134" s="58"/>
      <c r="H134" s="58"/>
      <c r="I134" s="58"/>
      <c r="J134" s="58"/>
      <c r="K134" s="6"/>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58"/>
      <c r="AI134" s="58"/>
      <c r="AJ134" s="58"/>
      <c r="AK134" s="58"/>
      <c r="AL134" s="58"/>
      <c r="AM134" s="58"/>
      <c r="AN134" s="58"/>
      <c r="AO134" s="58"/>
      <c r="AP134" s="58"/>
      <c r="AQ134" s="58"/>
      <c r="AR134" s="58"/>
      <c r="AS134" s="58"/>
      <c r="AT134" s="58"/>
    </row>
    <row r="135" spans="1:46" x14ac:dyDescent="0.25">
      <c r="A135" s="58"/>
      <c r="B135" s="55"/>
      <c r="C135" s="55"/>
      <c r="G135" s="48"/>
      <c r="H135" s="56"/>
      <c r="I135" s="56"/>
      <c r="J135" s="48"/>
      <c r="K135" s="6"/>
      <c r="L135" s="48"/>
      <c r="M135" s="48"/>
      <c r="N135" s="48"/>
      <c r="O135" s="48"/>
      <c r="P135" s="56"/>
      <c r="Q135" s="48"/>
      <c r="R135" s="48"/>
      <c r="S135" s="56"/>
      <c r="T135" s="48"/>
      <c r="U135" s="48"/>
      <c r="V135" s="56"/>
      <c r="W135" s="48"/>
      <c r="X135" s="48"/>
      <c r="Y135" s="56"/>
      <c r="Z135" s="48"/>
      <c r="AA135" s="48"/>
      <c r="AB135" s="56"/>
      <c r="AC135" s="48"/>
      <c r="AD135" s="48"/>
      <c r="AE135" s="56"/>
      <c r="AF135" s="48"/>
      <c r="AG135" s="48"/>
      <c r="AH135" s="56"/>
      <c r="AI135" s="48"/>
      <c r="AJ135" s="48"/>
      <c r="AK135" s="56"/>
      <c r="AL135" s="48"/>
      <c r="AM135" s="48"/>
      <c r="AN135" s="56"/>
      <c r="AO135" s="48"/>
      <c r="AP135" s="48"/>
      <c r="AQ135" s="56"/>
      <c r="AR135" s="48"/>
      <c r="AS135" s="48"/>
      <c r="AT135" s="56"/>
    </row>
    <row r="136" spans="1:46" x14ac:dyDescent="0.25">
      <c r="A136" s="57"/>
      <c r="B136" s="51"/>
      <c r="C136" s="51"/>
      <c r="G136" s="48"/>
      <c r="H136" s="56"/>
      <c r="I136" s="56"/>
      <c r="J136" s="48"/>
      <c r="K136" s="6"/>
      <c r="L136" s="48"/>
      <c r="M136" s="48"/>
      <c r="N136" s="48"/>
      <c r="O136" s="48"/>
      <c r="P136" s="56"/>
      <c r="Q136" s="48"/>
      <c r="R136" s="48"/>
      <c r="S136" s="56"/>
      <c r="T136" s="48"/>
      <c r="U136" s="48"/>
      <c r="V136" s="56"/>
      <c r="W136" s="48"/>
      <c r="X136" s="48"/>
      <c r="Y136" s="56"/>
      <c r="Z136" s="48"/>
      <c r="AA136" s="48"/>
      <c r="AB136" s="56"/>
      <c r="AC136" s="48"/>
      <c r="AD136" s="48"/>
      <c r="AE136" s="56"/>
      <c r="AF136" s="48"/>
      <c r="AG136" s="48"/>
      <c r="AH136" s="56"/>
      <c r="AI136" s="48"/>
      <c r="AJ136" s="48"/>
      <c r="AK136" s="56"/>
      <c r="AL136" s="48"/>
      <c r="AM136" s="48"/>
      <c r="AN136" s="56"/>
      <c r="AO136" s="48"/>
      <c r="AP136" s="48"/>
      <c r="AQ136" s="56"/>
      <c r="AR136" s="48"/>
      <c r="AS136" s="48"/>
      <c r="AT136" s="56"/>
    </row>
    <row r="137" spans="1:46" x14ac:dyDescent="0.25">
      <c r="A137" s="57"/>
      <c r="B137" s="51"/>
      <c r="C137" s="51"/>
      <c r="G137" s="57"/>
      <c r="H137" s="56"/>
      <c r="I137" s="56"/>
      <c r="J137" s="57"/>
      <c r="K137" s="6"/>
      <c r="L137" s="6"/>
      <c r="M137" s="6"/>
      <c r="N137" s="6"/>
      <c r="O137" s="6"/>
      <c r="P137" s="56"/>
      <c r="Q137" s="6"/>
      <c r="R137" s="6"/>
      <c r="S137" s="56"/>
      <c r="T137" s="6"/>
      <c r="U137" s="6"/>
      <c r="V137" s="56"/>
      <c r="W137" s="6"/>
      <c r="X137" s="6"/>
      <c r="Y137" s="56"/>
      <c r="Z137" s="6"/>
      <c r="AA137" s="6"/>
      <c r="AB137" s="56"/>
      <c r="AC137" s="6"/>
      <c r="AD137" s="6"/>
      <c r="AE137" s="56"/>
      <c r="AF137" s="6"/>
      <c r="AG137" s="6"/>
      <c r="AH137" s="56"/>
      <c r="AI137" s="6"/>
      <c r="AJ137" s="6"/>
      <c r="AK137" s="56"/>
      <c r="AL137" s="6"/>
      <c r="AM137" s="6"/>
      <c r="AN137" s="56"/>
      <c r="AO137" s="6"/>
      <c r="AP137" s="6"/>
      <c r="AQ137" s="56"/>
      <c r="AR137" s="6"/>
      <c r="AS137" s="6"/>
      <c r="AT137" s="56"/>
    </row>
    <row r="138" spans="1:46" x14ac:dyDescent="0.25">
      <c r="A138" s="57"/>
      <c r="B138" s="51"/>
      <c r="C138" s="59"/>
      <c r="G138" s="48"/>
      <c r="H138" s="56"/>
      <c r="I138" s="56"/>
      <c r="J138" s="48"/>
      <c r="K138" s="6"/>
      <c r="L138" s="48"/>
      <c r="M138" s="48"/>
      <c r="N138" s="48"/>
      <c r="O138" s="48"/>
      <c r="P138" s="56"/>
      <c r="Q138" s="48"/>
      <c r="R138" s="48"/>
      <c r="S138" s="56"/>
      <c r="T138" s="48"/>
      <c r="U138" s="48"/>
      <c r="V138" s="56"/>
      <c r="W138" s="48"/>
      <c r="X138" s="48"/>
      <c r="Y138" s="56"/>
      <c r="Z138" s="48"/>
      <c r="AA138" s="48"/>
      <c r="AB138" s="56"/>
      <c r="AC138" s="48"/>
      <c r="AD138" s="48"/>
      <c r="AE138" s="56"/>
      <c r="AF138" s="48"/>
      <c r="AG138" s="48"/>
      <c r="AH138" s="56"/>
      <c r="AI138" s="48"/>
      <c r="AJ138" s="48"/>
      <c r="AK138" s="56"/>
      <c r="AL138" s="48"/>
      <c r="AM138" s="48"/>
      <c r="AN138" s="56"/>
      <c r="AO138" s="48"/>
      <c r="AP138" s="48"/>
      <c r="AQ138" s="56"/>
      <c r="AR138" s="48"/>
      <c r="AS138" s="48"/>
      <c r="AT138" s="56"/>
    </row>
    <row r="139" spans="1:46" x14ac:dyDescent="0.25">
      <c r="A139" s="57"/>
      <c r="B139" s="51"/>
      <c r="C139" s="51"/>
      <c r="G139" s="58"/>
      <c r="H139" s="58"/>
      <c r="I139" s="58"/>
      <c r="J139" s="58"/>
      <c r="K139" s="6"/>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58"/>
      <c r="AI139" s="58"/>
      <c r="AJ139" s="58"/>
      <c r="AK139" s="58"/>
      <c r="AL139" s="58"/>
      <c r="AM139" s="58"/>
      <c r="AN139" s="58"/>
      <c r="AO139" s="58"/>
      <c r="AP139" s="58"/>
      <c r="AQ139" s="58"/>
      <c r="AR139" s="58"/>
      <c r="AS139" s="58"/>
      <c r="AT139" s="58"/>
    </row>
    <row r="140" spans="1:46" x14ac:dyDescent="0.25">
      <c r="A140" s="58"/>
      <c r="B140" s="51"/>
      <c r="C140" s="55"/>
      <c r="G140" s="48"/>
      <c r="H140" s="6"/>
      <c r="I140" s="6"/>
      <c r="J140" s="48"/>
      <c r="K140" s="6"/>
      <c r="L140" s="48"/>
      <c r="M140" s="48"/>
      <c r="N140" s="48"/>
      <c r="O140" s="48"/>
      <c r="P140" s="6"/>
      <c r="Q140" s="48"/>
      <c r="R140" s="48"/>
      <c r="S140" s="6"/>
      <c r="T140" s="48"/>
      <c r="U140" s="48"/>
      <c r="V140" s="6"/>
      <c r="W140" s="48"/>
      <c r="X140" s="48"/>
      <c r="Y140" s="6"/>
      <c r="Z140" s="48"/>
      <c r="AA140" s="48"/>
      <c r="AB140" s="6"/>
      <c r="AC140" s="48"/>
      <c r="AD140" s="48"/>
      <c r="AE140" s="6"/>
      <c r="AF140" s="48"/>
      <c r="AG140" s="48"/>
      <c r="AH140" s="6"/>
      <c r="AI140" s="48"/>
      <c r="AJ140" s="48"/>
      <c r="AK140" s="6"/>
      <c r="AL140" s="48"/>
      <c r="AM140" s="48"/>
      <c r="AN140" s="6"/>
      <c r="AO140" s="48"/>
      <c r="AP140" s="48"/>
      <c r="AQ140" s="6"/>
      <c r="AR140" s="48"/>
      <c r="AS140" s="48"/>
      <c r="AT140" s="6"/>
    </row>
    <row r="141" spans="1:46" x14ac:dyDescent="0.25">
      <c r="A141" s="48"/>
      <c r="C141" s="51"/>
      <c r="G141" s="58"/>
      <c r="H141" s="58"/>
      <c r="I141" s="58"/>
      <c r="J141" s="58"/>
      <c r="K141" s="6"/>
      <c r="L141" s="58"/>
      <c r="M141" s="58"/>
      <c r="N141" s="58"/>
      <c r="O141" s="58"/>
      <c r="P141" s="58"/>
      <c r="Q141" s="58"/>
      <c r="R141" s="58"/>
      <c r="S141" s="58"/>
      <c r="T141" s="58"/>
      <c r="U141" s="58"/>
      <c r="V141" s="58"/>
      <c r="W141" s="58"/>
      <c r="X141" s="58"/>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row>
    <row r="142" spans="1:46" x14ac:dyDescent="0.25">
      <c r="A142" s="58"/>
      <c r="C142" s="55"/>
      <c r="G142" s="57"/>
      <c r="H142" s="56"/>
      <c r="I142" s="56"/>
      <c r="J142" s="57"/>
      <c r="K142" s="6"/>
      <c r="L142" s="6"/>
      <c r="M142" s="6"/>
      <c r="N142" s="6"/>
      <c r="O142" s="6"/>
      <c r="P142" s="56"/>
      <c r="Q142" s="6"/>
      <c r="R142" s="6"/>
      <c r="S142" s="56"/>
      <c r="T142" s="6"/>
      <c r="U142" s="6"/>
      <c r="V142" s="56"/>
      <c r="W142" s="6"/>
      <c r="X142" s="6"/>
      <c r="Y142" s="56"/>
      <c r="Z142" s="6"/>
      <c r="AA142" s="6"/>
      <c r="AB142" s="56"/>
      <c r="AC142" s="6"/>
      <c r="AD142" s="6"/>
      <c r="AE142" s="56"/>
      <c r="AF142" s="6"/>
      <c r="AG142" s="6"/>
      <c r="AH142" s="56"/>
      <c r="AI142" s="6"/>
      <c r="AJ142" s="6"/>
      <c r="AK142" s="56"/>
      <c r="AL142" s="6"/>
      <c r="AM142" s="6"/>
      <c r="AN142" s="56"/>
      <c r="AO142" s="6"/>
      <c r="AP142" s="6"/>
      <c r="AQ142" s="56"/>
      <c r="AR142" s="6"/>
      <c r="AS142" s="6"/>
      <c r="AT142" s="56"/>
    </row>
    <row r="143" spans="1:46" x14ac:dyDescent="0.25">
      <c r="A143" s="48"/>
      <c r="C143" s="59"/>
      <c r="G143" s="57"/>
      <c r="H143" s="56"/>
      <c r="I143" s="56"/>
      <c r="J143" s="57"/>
      <c r="K143" s="6"/>
      <c r="L143" s="6"/>
      <c r="M143" s="6"/>
      <c r="N143" s="6"/>
      <c r="O143" s="6"/>
      <c r="P143" s="56"/>
      <c r="Q143" s="6"/>
      <c r="R143" s="6"/>
      <c r="S143" s="56"/>
      <c r="T143" s="6"/>
      <c r="U143" s="6"/>
      <c r="V143" s="56"/>
      <c r="W143" s="6"/>
      <c r="X143" s="6"/>
      <c r="Y143" s="56"/>
      <c r="Z143" s="6"/>
      <c r="AA143" s="6"/>
      <c r="AB143" s="56"/>
      <c r="AC143" s="6"/>
      <c r="AD143" s="6"/>
      <c r="AE143" s="56"/>
      <c r="AF143" s="6"/>
      <c r="AG143" s="6"/>
      <c r="AH143" s="56"/>
      <c r="AI143" s="6"/>
      <c r="AJ143" s="6"/>
      <c r="AK143" s="56"/>
      <c r="AL143" s="6"/>
      <c r="AM143" s="6"/>
      <c r="AN143" s="56"/>
      <c r="AO143" s="6"/>
      <c r="AP143" s="6"/>
      <c r="AQ143" s="56"/>
      <c r="AR143" s="6"/>
      <c r="AS143" s="6"/>
      <c r="AT143" s="56"/>
    </row>
    <row r="144" spans="1:46" x14ac:dyDescent="0.25">
      <c r="A144" s="48"/>
      <c r="C144" s="59"/>
      <c r="H144" s="49"/>
      <c r="I144" s="49"/>
      <c r="P144" s="49"/>
      <c r="S144" s="49"/>
      <c r="V144" s="49"/>
      <c r="Y144" s="49"/>
      <c r="AB144" s="49"/>
      <c r="AE144" s="49"/>
      <c r="AH144" s="49"/>
      <c r="AK144" s="49"/>
      <c r="AN144" s="49"/>
      <c r="AQ144" s="49"/>
      <c r="AT144" s="49"/>
    </row>
    <row r="145" spans="1:46" x14ac:dyDescent="0.25">
      <c r="A145" s="48"/>
      <c r="H145" s="49"/>
      <c r="I145" s="49"/>
      <c r="P145" s="49"/>
      <c r="S145" s="49"/>
      <c r="V145" s="49"/>
      <c r="Y145" s="49"/>
      <c r="AB145" s="49"/>
      <c r="AE145" s="49"/>
      <c r="AH145" s="49"/>
      <c r="AK145" s="49"/>
      <c r="AN145" s="49"/>
      <c r="AQ145" s="49"/>
      <c r="AT145" s="49"/>
    </row>
    <row r="146" spans="1:46" x14ac:dyDescent="0.25">
      <c r="A146" s="48"/>
      <c r="H146" s="49"/>
      <c r="I146" s="49"/>
      <c r="P146" s="49"/>
      <c r="S146" s="49"/>
      <c r="V146" s="49"/>
      <c r="Y146" s="49"/>
      <c r="AB146" s="49"/>
      <c r="AE146" s="49"/>
      <c r="AH146" s="49"/>
      <c r="AK146" s="49"/>
      <c r="AN146" s="49"/>
      <c r="AQ146" s="49"/>
      <c r="AT146" s="49"/>
    </row>
    <row r="147" spans="1:46" x14ac:dyDescent="0.25">
      <c r="A147" s="48"/>
    </row>
  </sheetData>
  <sheetProtection algorithmName="SHA-512" hashValue="3SfKLu49pUSi0lKLRIspU/uXqWaeX+crg734MkhDADgYS7/P3rHJ1NatCfzknNbwGQwA4CioxCskf3aIL6pT5g==" saltValue="CZlsFkmditoBMJBdnhbpeQ==" spinCount="100000" sheet="1" objects="1" scenarios="1"/>
  <mergeCells count="15">
    <mergeCell ref="A102:C102"/>
    <mergeCell ref="A109:C109"/>
    <mergeCell ref="A110:C110"/>
    <mergeCell ref="AF11:AH11"/>
    <mergeCell ref="AI11:AK11"/>
    <mergeCell ref="AL11:AN11"/>
    <mergeCell ref="AO11:AQ11"/>
    <mergeCell ref="AR11:AT11"/>
    <mergeCell ref="AU11:AW11"/>
    <mergeCell ref="N11:P11"/>
    <mergeCell ref="Q11:S11"/>
    <mergeCell ref="T11:V11"/>
    <mergeCell ref="W11:Y11"/>
    <mergeCell ref="Z11:AB11"/>
    <mergeCell ref="AC11:AE11"/>
  </mergeCells>
  <conditionalFormatting sqref="O99">
    <cfRule type="expression" dxfId="144" priority="11">
      <formula>$N99="N"</formula>
    </cfRule>
    <cfRule type="expression" dxfId="143" priority="12">
      <formula>$N99="Y"</formula>
    </cfRule>
  </conditionalFormatting>
  <conditionalFormatting sqref="L99:N99">
    <cfRule type="expression" dxfId="142" priority="13">
      <formula>$K99="Y"</formula>
    </cfRule>
  </conditionalFormatting>
  <conditionalFormatting sqref="P99:AT99">
    <cfRule type="expression" dxfId="141" priority="14">
      <formula>$K99="y"</formula>
    </cfRule>
  </conditionalFormatting>
  <conditionalFormatting sqref="L99:AT99">
    <cfRule type="notContainsBlanks" dxfId="140" priority="15">
      <formula>LEN(TRIM(L99))&gt;0</formula>
    </cfRule>
    <cfRule type="expression" dxfId="139" priority="16">
      <formula>$K99="n"</formula>
    </cfRule>
  </conditionalFormatting>
  <conditionalFormatting sqref="O99">
    <cfRule type="expression" dxfId="138" priority="9">
      <formula>$N99="N"</formula>
    </cfRule>
    <cfRule type="expression" dxfId="137" priority="10">
      <formula>$N99="Y"</formula>
    </cfRule>
  </conditionalFormatting>
  <conditionalFormatting sqref="AV99">
    <cfRule type="expression" dxfId="136" priority="3">
      <formula>$N99="N"</formula>
    </cfRule>
    <cfRule type="expression" dxfId="135" priority="4">
      <formula>$N99="Y"</formula>
    </cfRule>
  </conditionalFormatting>
  <conditionalFormatting sqref="AU99">
    <cfRule type="expression" dxfId="134" priority="5">
      <formula>$K99="Y"</formula>
    </cfRule>
  </conditionalFormatting>
  <conditionalFormatting sqref="AW99">
    <cfRule type="expression" dxfId="133" priority="6">
      <formula>$K99="y"</formula>
    </cfRule>
  </conditionalFormatting>
  <conditionalFormatting sqref="AU99:AW99">
    <cfRule type="notContainsBlanks" dxfId="132" priority="7">
      <formula>LEN(TRIM(AU99))&gt;0</formula>
    </cfRule>
    <cfRule type="expression" dxfId="131" priority="8">
      <formula>$K99="n"</formula>
    </cfRule>
  </conditionalFormatting>
  <conditionalFormatting sqref="AV99">
    <cfRule type="expression" dxfId="130" priority="1">
      <formula>$N99="N"</formula>
    </cfRule>
    <cfRule type="expression" dxfId="129" priority="2">
      <formula>$N99="Y"</formula>
    </cfRule>
  </conditionalFormatting>
  <dataValidations count="1">
    <dataValidation type="decimal" operator="greaterThanOrEqual" allowBlank="1" showInputMessage="1" showErrorMessage="1" errorTitle="Invalid Entry" error="Please enter a number greater than or equal to 0." sqref="O78:O79 N80:O80 N83:N85 AP16:AP24 R27:R48 Q72:R77 R79:R80 Q80 U27:U48 T72:U77 U79:U80 T80 X27:X48 W72:X77 X79:X80 W80 AA27:AA48 AD27:AD48 AG27:AG48 AJ27:AJ48 AM27:AM48 AP27:AP48 N62:O63 AU65:AV77 AU62:AV63 AU51:AV60 N65:O77 R16:R24 U16:U24 X16:X24 AA16:AA24 AD16:AD24 AG16:AG24 AJ16:AJ24 AM16:AM24 N51:O60 AR62:AS63 N93:N95 AV16:AV49 AS19:AS49 O16:O49 AR65:AS77 AU83:AU84 AR51:AS60 AV81:AV84 AV78:AV79 AU80:AV80 AR80:AS80 AS79 N89 AU89:AU95 AS81:AS98 O81:O100 AV86:AV100 AR89:AR95">
      <formula1>0</formula1>
    </dataValidation>
  </dataValidations>
  <pageMargins left="0.7" right="0.7" top="0.75" bottom="0.75" header="0.3" footer="0.3"/>
  <tableParts count="1">
    <tablePart r:id="rId1"/>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'Drop-down options (DO NOT EDIT)'!$A$6:$A$7</xm:f>
          </x14:formula1>
          <xm:sqref>K100 K16 K75 K67:K72 K64 K61 K59 K48:K50 K45 K42 K39 K36 K33 K30 K25:K27 K22 K19 K78:K90 K93:K98</xm:sqref>
        </x14:dataValidation>
        <x14:dataValidation type="list" allowBlank="1" showInputMessage="1" showErrorMessage="1">
          <x14:formula1>
            <xm:f>'Drop-down options (DO NOT EDIT)'!$A$9:$A$11</xm:f>
          </x14:formula1>
          <xm:sqref>J16 J78:J89 J75 J67:J72 J64 J61 J59 J48:J50 J45 J42 J39 J36 J33 J30 J25:J27 J22 J19</xm:sqref>
        </x14:dataValidation>
        <x14:dataValidation type="list" allowBlank="1" showInputMessage="1" showErrorMessage="1">
          <x14:formula1>
            <xm:f>'Drop-down options (DO NOT EDIT)'!$A$3:$A$4</xm:f>
          </x14:formula1>
          <xm:sqref>H16 H19 H22 H25:H27 H30 H33 H36 H39 H42 H45 H48:H50 H59 H61 H64 H67:H72 H75 H78:H89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EH147"/>
  <sheetViews>
    <sheetView topLeftCell="D67" zoomScale="60" zoomScaleNormal="60" workbookViewId="0">
      <selection activeCell="T73" sqref="T73"/>
    </sheetView>
  </sheetViews>
  <sheetFormatPr defaultColWidth="9.140625" defaultRowHeight="15" x14ac:dyDescent="0.25"/>
  <cols>
    <col min="1" max="1" width="17.5703125" style="1" customWidth="1"/>
    <col min="2" max="2" width="50.140625" style="2" customWidth="1"/>
    <col min="3" max="3" width="56.42578125" style="2" customWidth="1"/>
    <col min="4" max="4" width="42.85546875" style="3" customWidth="1"/>
    <col min="5" max="6" width="20.42578125" style="2" customWidth="1"/>
    <col min="7" max="7" width="19.42578125" style="1" customWidth="1"/>
    <col min="8" max="8" width="32" style="5" customWidth="1"/>
    <col min="9" max="9" width="31.42578125" style="5" customWidth="1"/>
    <col min="10" max="10" width="19.42578125" style="1" customWidth="1"/>
    <col min="11" max="11" width="38.42578125" style="5" customWidth="1"/>
    <col min="12" max="13" width="23.42578125" style="5" customWidth="1"/>
    <col min="14" max="14" width="17.85546875" style="5" customWidth="1"/>
    <col min="15" max="15" width="17.42578125" style="5" customWidth="1"/>
    <col min="16" max="16" width="24" style="5" customWidth="1"/>
    <col min="17" max="17" width="18" style="5" customWidth="1"/>
    <col min="18" max="18" width="16.140625" style="5" customWidth="1"/>
    <col min="19" max="19" width="25.140625" style="5" customWidth="1"/>
    <col min="20" max="20" width="18" style="5" customWidth="1"/>
    <col min="21" max="21" width="15.42578125" style="5" customWidth="1"/>
    <col min="22" max="22" width="26.140625" style="5" customWidth="1"/>
    <col min="23" max="23" width="18" style="5" customWidth="1"/>
    <col min="24" max="24" width="16.140625" style="5" customWidth="1"/>
    <col min="25" max="25" width="23.140625" style="5" customWidth="1"/>
    <col min="26" max="26" width="18" style="5" customWidth="1"/>
    <col min="27" max="27" width="14.85546875" style="5" customWidth="1"/>
    <col min="28" max="28" width="24.140625" style="5" customWidth="1"/>
    <col min="29" max="29" width="18" style="5" customWidth="1"/>
    <col min="30" max="30" width="14.85546875" style="5" customWidth="1"/>
    <col min="31" max="31" width="23.85546875" style="5" customWidth="1"/>
    <col min="32" max="32" width="18" style="5" customWidth="1"/>
    <col min="33" max="33" width="14.85546875" style="5" customWidth="1"/>
    <col min="34" max="34" width="25.140625" style="5" customWidth="1"/>
    <col min="35" max="35" width="18.85546875" style="5" customWidth="1"/>
    <col min="36" max="36" width="14.85546875" style="5" customWidth="1"/>
    <col min="37" max="37" width="23.42578125" style="5" customWidth="1"/>
    <col min="38" max="38" width="18" style="5" customWidth="1"/>
    <col min="39" max="39" width="14.85546875" style="5" customWidth="1"/>
    <col min="40" max="40" width="25.42578125" style="5" customWidth="1"/>
    <col min="41" max="41" width="18" style="5" customWidth="1"/>
    <col min="42" max="42" width="14.85546875" style="5" customWidth="1"/>
    <col min="43" max="43" width="27.140625" style="5" customWidth="1"/>
    <col min="44" max="44" width="18" style="5" customWidth="1"/>
    <col min="45" max="45" width="14.42578125" style="5" customWidth="1"/>
    <col min="46" max="46" width="24.85546875" style="5" customWidth="1"/>
    <col min="47" max="48" width="14.42578125" style="6" customWidth="1"/>
    <col min="49" max="49" width="19.42578125" style="6" customWidth="1"/>
    <col min="50" max="76" width="9.140625" style="6"/>
    <col min="77" max="16384" width="9.140625" style="5"/>
  </cols>
  <sheetData>
    <row r="2" spans="1:76" x14ac:dyDescent="0.25">
      <c r="B2" s="213" t="s">
        <v>388</v>
      </c>
      <c r="C2" s="121"/>
      <c r="D2" s="121"/>
      <c r="G2" s="4"/>
      <c r="J2" s="4"/>
    </row>
    <row r="3" spans="1:76" s="123" customFormat="1" ht="15" customHeight="1" x14ac:dyDescent="0.25">
      <c r="B3" s="28" t="s">
        <v>115</v>
      </c>
      <c r="C3" s="291" t="s">
        <v>410</v>
      </c>
      <c r="E3" s="8"/>
      <c r="F3" s="8"/>
      <c r="G3" s="9"/>
      <c r="J3" s="9"/>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row>
    <row r="4" spans="1:76" s="123" customFormat="1" ht="15" customHeight="1" x14ac:dyDescent="0.25">
      <c r="B4" s="28" t="s">
        <v>114</v>
      </c>
      <c r="C4" s="291" t="s">
        <v>411</v>
      </c>
      <c r="E4" s="8"/>
      <c r="F4" s="8"/>
      <c r="G4" s="9"/>
      <c r="J4" s="9"/>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row>
    <row r="5" spans="1:76" s="123" customFormat="1" ht="30" customHeight="1" x14ac:dyDescent="0.25">
      <c r="B5" s="92" t="s">
        <v>385</v>
      </c>
      <c r="C5" s="291" t="s">
        <v>412</v>
      </c>
      <c r="E5" s="8"/>
      <c r="F5" s="8"/>
      <c r="G5" s="9"/>
      <c r="J5" s="9"/>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row>
    <row r="6" spans="1:76" s="123" customFormat="1" ht="30" customHeight="1" x14ac:dyDescent="0.25">
      <c r="B6" s="92" t="s">
        <v>386</v>
      </c>
      <c r="C6" s="291" t="s">
        <v>413</v>
      </c>
      <c r="E6" s="8"/>
      <c r="F6" s="8"/>
      <c r="G6" s="9"/>
      <c r="J6" s="9"/>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row>
    <row r="7" spans="1:76" s="123" customFormat="1" ht="30" customHeight="1" x14ac:dyDescent="0.25">
      <c r="B7" s="92" t="s">
        <v>387</v>
      </c>
      <c r="C7" s="291" t="s">
        <v>443</v>
      </c>
      <c r="E7" s="8"/>
      <c r="F7" s="8"/>
      <c r="G7" s="9"/>
      <c r="J7" s="9"/>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row>
    <row r="8" spans="1:76" s="123" customFormat="1" ht="30" customHeight="1" x14ac:dyDescent="0.25">
      <c r="B8" s="92" t="s">
        <v>336</v>
      </c>
      <c r="C8" s="291" t="s">
        <v>442</v>
      </c>
      <c r="E8" s="8"/>
      <c r="F8" s="8"/>
      <c r="G8" s="9"/>
      <c r="J8" s="9"/>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row>
    <row r="9" spans="1:76" x14ac:dyDescent="0.25">
      <c r="A9" s="11" t="s">
        <v>113</v>
      </c>
      <c r="E9" s="12"/>
      <c r="F9" s="12"/>
    </row>
    <row r="10" spans="1:76" ht="21" customHeight="1" x14ac:dyDescent="0.3">
      <c r="A10" s="13" t="s">
        <v>310</v>
      </c>
      <c r="G10" s="14"/>
      <c r="H10" s="14"/>
      <c r="I10" s="14"/>
      <c r="J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row>
    <row r="11" spans="1:76" s="16" customFormat="1" ht="18" customHeight="1" x14ac:dyDescent="0.2">
      <c r="A11" s="61"/>
      <c r="B11" s="61"/>
      <c r="C11" s="61"/>
      <c r="D11" s="61"/>
      <c r="E11" s="61"/>
      <c r="F11" s="61"/>
      <c r="G11" s="61"/>
      <c r="H11" s="61"/>
      <c r="I11" s="61"/>
      <c r="J11" s="61"/>
      <c r="K11" s="61"/>
      <c r="L11" s="61"/>
      <c r="M11" s="61"/>
      <c r="N11" s="357" t="s">
        <v>149</v>
      </c>
      <c r="O11" s="357"/>
      <c r="P11" s="358"/>
      <c r="Q11" s="357" t="s">
        <v>151</v>
      </c>
      <c r="R11" s="357"/>
      <c r="S11" s="358"/>
      <c r="T11" s="357" t="s">
        <v>152</v>
      </c>
      <c r="U11" s="357"/>
      <c r="V11" s="357"/>
      <c r="W11" s="359" t="s">
        <v>153</v>
      </c>
      <c r="X11" s="357"/>
      <c r="Y11" s="358"/>
      <c r="Z11" s="357" t="s">
        <v>154</v>
      </c>
      <c r="AA11" s="357"/>
      <c r="AB11" s="357"/>
      <c r="AC11" s="359" t="s">
        <v>155</v>
      </c>
      <c r="AD11" s="357"/>
      <c r="AE11" s="358"/>
      <c r="AF11" s="359" t="s">
        <v>156</v>
      </c>
      <c r="AG11" s="357"/>
      <c r="AH11" s="357"/>
      <c r="AI11" s="359" t="s">
        <v>157</v>
      </c>
      <c r="AJ11" s="357"/>
      <c r="AK11" s="357"/>
      <c r="AL11" s="354" t="s">
        <v>158</v>
      </c>
      <c r="AM11" s="355"/>
      <c r="AN11" s="355"/>
      <c r="AO11" s="354" t="s">
        <v>159</v>
      </c>
      <c r="AP11" s="355"/>
      <c r="AQ11" s="356"/>
      <c r="AR11" s="357" t="s">
        <v>150</v>
      </c>
      <c r="AS11" s="357"/>
      <c r="AT11" s="358"/>
      <c r="AU11" s="354" t="s">
        <v>403</v>
      </c>
      <c r="AV11" s="355"/>
      <c r="AW11" s="35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76" s="123" customFormat="1" ht="86.25" x14ac:dyDescent="0.25">
      <c r="A12" s="277" t="s">
        <v>112</v>
      </c>
      <c r="B12" s="61" t="s">
        <v>111</v>
      </c>
      <c r="C12" s="61" t="s">
        <v>110</v>
      </c>
      <c r="D12" s="61" t="s">
        <v>109</v>
      </c>
      <c r="E12" s="61" t="s">
        <v>108</v>
      </c>
      <c r="F12" s="61" t="s">
        <v>107</v>
      </c>
      <c r="G12" s="61" t="s">
        <v>106</v>
      </c>
      <c r="H12" s="278" t="s">
        <v>309</v>
      </c>
      <c r="I12" s="61" t="s">
        <v>250</v>
      </c>
      <c r="J12" s="61" t="s">
        <v>251</v>
      </c>
      <c r="K12" s="278" t="s">
        <v>173</v>
      </c>
      <c r="L12" s="278" t="s">
        <v>311</v>
      </c>
      <c r="M12" s="278" t="s">
        <v>105</v>
      </c>
      <c r="N12" s="279" t="s">
        <v>104</v>
      </c>
      <c r="O12" s="279" t="s">
        <v>103</v>
      </c>
      <c r="P12" s="280" t="s">
        <v>315</v>
      </c>
      <c r="Q12" s="279" t="s">
        <v>100</v>
      </c>
      <c r="R12" s="279" t="s">
        <v>99</v>
      </c>
      <c r="S12" s="280" t="s">
        <v>316</v>
      </c>
      <c r="T12" s="279" t="s">
        <v>98</v>
      </c>
      <c r="U12" s="279" t="s">
        <v>97</v>
      </c>
      <c r="V12" s="280" t="s">
        <v>317</v>
      </c>
      <c r="W12" s="281" t="s">
        <v>96</v>
      </c>
      <c r="X12" s="279" t="s">
        <v>95</v>
      </c>
      <c r="Y12" s="280" t="s">
        <v>318</v>
      </c>
      <c r="Z12" s="281" t="s">
        <v>94</v>
      </c>
      <c r="AA12" s="279" t="s">
        <v>93</v>
      </c>
      <c r="AB12" s="280" t="s">
        <v>319</v>
      </c>
      <c r="AC12" s="281" t="s">
        <v>92</v>
      </c>
      <c r="AD12" s="279" t="s">
        <v>91</v>
      </c>
      <c r="AE12" s="280" t="s">
        <v>320</v>
      </c>
      <c r="AF12" s="281" t="s">
        <v>90</v>
      </c>
      <c r="AG12" s="279" t="s">
        <v>89</v>
      </c>
      <c r="AH12" s="280" t="s">
        <v>321</v>
      </c>
      <c r="AI12" s="281" t="s">
        <v>88</v>
      </c>
      <c r="AJ12" s="279" t="s">
        <v>87</v>
      </c>
      <c r="AK12" s="280" t="s">
        <v>322</v>
      </c>
      <c r="AL12" s="281" t="s">
        <v>86</v>
      </c>
      <c r="AM12" s="279" t="s">
        <v>85</v>
      </c>
      <c r="AN12" s="280" t="s">
        <v>323</v>
      </c>
      <c r="AO12" s="281" t="s">
        <v>84</v>
      </c>
      <c r="AP12" s="279" t="s">
        <v>83</v>
      </c>
      <c r="AQ12" s="280" t="s">
        <v>324</v>
      </c>
      <c r="AR12" s="282" t="s">
        <v>102</v>
      </c>
      <c r="AS12" s="279" t="s">
        <v>101</v>
      </c>
      <c r="AT12" s="280" t="s">
        <v>325</v>
      </c>
      <c r="AU12" s="283" t="s">
        <v>404</v>
      </c>
      <c r="AV12" s="284" t="s">
        <v>405</v>
      </c>
      <c r="AW12" s="285" t="s">
        <v>406</v>
      </c>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row>
    <row r="13" spans="1:76" s="17" customFormat="1" ht="45.75" customHeight="1" x14ac:dyDescent="0.25">
      <c r="A13" s="236" t="s">
        <v>400</v>
      </c>
      <c r="B13" s="235" t="s">
        <v>399</v>
      </c>
      <c r="C13" s="234" t="s">
        <v>398</v>
      </c>
      <c r="D13" s="233" t="s">
        <v>397</v>
      </c>
      <c r="E13" s="228" t="s">
        <v>396</v>
      </c>
      <c r="F13" s="228" t="s">
        <v>395</v>
      </c>
      <c r="G13" s="228" t="s">
        <v>394</v>
      </c>
      <c r="H13" s="222" t="s">
        <v>393</v>
      </c>
      <c r="I13" s="222" t="s">
        <v>391</v>
      </c>
      <c r="J13" s="224" t="s">
        <v>178</v>
      </c>
      <c r="K13" s="225" t="s">
        <v>179</v>
      </c>
      <c r="L13" s="167" t="s">
        <v>180</v>
      </c>
      <c r="M13" s="217" t="s">
        <v>183</v>
      </c>
      <c r="N13" s="170"/>
      <c r="O13" s="218" t="s">
        <v>186</v>
      </c>
      <c r="P13" s="170"/>
      <c r="Q13" s="170"/>
      <c r="R13" s="218" t="s">
        <v>193</v>
      </c>
      <c r="S13" s="170"/>
      <c r="T13" s="170"/>
      <c r="U13" s="218" t="s">
        <v>193</v>
      </c>
      <c r="V13" s="170"/>
      <c r="W13" s="170"/>
      <c r="X13" s="218" t="s">
        <v>193</v>
      </c>
      <c r="Y13" s="170"/>
      <c r="Z13" s="170"/>
      <c r="AA13" s="218" t="s">
        <v>193</v>
      </c>
      <c r="AB13" s="170"/>
      <c r="AC13" s="170"/>
      <c r="AD13" s="218" t="s">
        <v>193</v>
      </c>
      <c r="AE13" s="170"/>
      <c r="AF13" s="170"/>
      <c r="AG13" s="218" t="s">
        <v>193</v>
      </c>
      <c r="AH13" s="170"/>
      <c r="AI13" s="170"/>
      <c r="AJ13" s="218" t="s">
        <v>193</v>
      </c>
      <c r="AK13" s="170"/>
      <c r="AL13" s="170"/>
      <c r="AM13" s="218" t="s">
        <v>193</v>
      </c>
      <c r="AN13" s="170"/>
      <c r="AO13" s="170"/>
      <c r="AP13" s="218" t="s">
        <v>193</v>
      </c>
      <c r="AQ13" s="170"/>
      <c r="AR13" s="170"/>
      <c r="AS13" s="172"/>
      <c r="AT13" s="170"/>
      <c r="AU13" s="170"/>
      <c r="AV13" s="218" t="s">
        <v>193</v>
      </c>
      <c r="AW13" s="170"/>
    </row>
    <row r="14" spans="1:76" s="17" customFormat="1" ht="41.1" customHeight="1" x14ac:dyDescent="0.25">
      <c r="A14" s="237" t="s">
        <v>113</v>
      </c>
      <c r="B14" s="238" t="s">
        <v>113</v>
      </c>
      <c r="C14" s="239" t="s">
        <v>359</v>
      </c>
      <c r="D14" s="229" t="s">
        <v>113</v>
      </c>
      <c r="E14" s="229" t="s">
        <v>113</v>
      </c>
      <c r="F14" s="229" t="s">
        <v>113</v>
      </c>
      <c r="G14" s="229" t="s">
        <v>113</v>
      </c>
      <c r="H14" s="230" t="s">
        <v>113</v>
      </c>
      <c r="I14" s="223" t="s">
        <v>392</v>
      </c>
      <c r="J14" s="215" t="s">
        <v>113</v>
      </c>
      <c r="K14" s="216" t="s">
        <v>113</v>
      </c>
      <c r="L14" s="168" t="s">
        <v>181</v>
      </c>
      <c r="M14" s="219" t="s">
        <v>184</v>
      </c>
      <c r="N14" s="170"/>
      <c r="O14" s="218" t="s">
        <v>186</v>
      </c>
      <c r="P14" s="170"/>
      <c r="Q14" s="170"/>
      <c r="R14" s="218" t="s">
        <v>193</v>
      </c>
      <c r="S14" s="170"/>
      <c r="T14" s="170"/>
      <c r="U14" s="218" t="s">
        <v>193</v>
      </c>
      <c r="V14" s="170"/>
      <c r="W14" s="170"/>
      <c r="X14" s="218" t="s">
        <v>193</v>
      </c>
      <c r="Y14" s="170"/>
      <c r="Z14" s="170"/>
      <c r="AA14" s="218" t="s">
        <v>193</v>
      </c>
      <c r="AB14" s="170"/>
      <c r="AC14" s="170"/>
      <c r="AD14" s="218" t="s">
        <v>193</v>
      </c>
      <c r="AE14" s="170"/>
      <c r="AF14" s="170"/>
      <c r="AG14" s="218" t="s">
        <v>193</v>
      </c>
      <c r="AH14" s="170"/>
      <c r="AI14" s="170"/>
      <c r="AJ14" s="218" t="s">
        <v>193</v>
      </c>
      <c r="AK14" s="170"/>
      <c r="AL14" s="170"/>
      <c r="AM14" s="218" t="s">
        <v>193</v>
      </c>
      <c r="AN14" s="170"/>
      <c r="AO14" s="170"/>
      <c r="AP14" s="218" t="s">
        <v>193</v>
      </c>
      <c r="AQ14" s="170"/>
      <c r="AR14" s="170"/>
      <c r="AS14" s="172"/>
      <c r="AT14" s="170"/>
      <c r="AU14" s="170"/>
      <c r="AV14" s="218" t="s">
        <v>193</v>
      </c>
      <c r="AW14" s="170"/>
    </row>
    <row r="15" spans="1:76" s="17" customFormat="1" ht="40.5" customHeight="1" thickBot="1" x14ac:dyDescent="0.3">
      <c r="A15" s="240" t="s">
        <v>113</v>
      </c>
      <c r="B15" s="240" t="s">
        <v>113</v>
      </c>
      <c r="C15" s="241" t="s">
        <v>113</v>
      </c>
      <c r="D15" s="242" t="s">
        <v>113</v>
      </c>
      <c r="E15" s="231" t="s">
        <v>113</v>
      </c>
      <c r="F15" s="231" t="s">
        <v>113</v>
      </c>
      <c r="G15" s="231" t="s">
        <v>113</v>
      </c>
      <c r="H15" s="232" t="s">
        <v>113</v>
      </c>
      <c r="I15" s="227" t="s">
        <v>113</v>
      </c>
      <c r="J15" s="226" t="s">
        <v>113</v>
      </c>
      <c r="K15" s="226" t="s">
        <v>113</v>
      </c>
      <c r="L15" s="169" t="s">
        <v>182</v>
      </c>
      <c r="M15" s="220" t="s">
        <v>185</v>
      </c>
      <c r="N15" s="171"/>
      <c r="O15" s="221" t="s">
        <v>186</v>
      </c>
      <c r="P15" s="171"/>
      <c r="Q15" s="171"/>
      <c r="R15" s="221" t="s">
        <v>193</v>
      </c>
      <c r="S15" s="171"/>
      <c r="T15" s="171"/>
      <c r="U15" s="221" t="s">
        <v>193</v>
      </c>
      <c r="V15" s="171"/>
      <c r="W15" s="171"/>
      <c r="X15" s="221" t="s">
        <v>193</v>
      </c>
      <c r="Y15" s="171"/>
      <c r="Z15" s="171"/>
      <c r="AA15" s="221" t="s">
        <v>193</v>
      </c>
      <c r="AB15" s="171"/>
      <c r="AC15" s="171"/>
      <c r="AD15" s="221" t="s">
        <v>193</v>
      </c>
      <c r="AE15" s="171"/>
      <c r="AF15" s="171"/>
      <c r="AG15" s="221" t="s">
        <v>193</v>
      </c>
      <c r="AH15" s="171"/>
      <c r="AI15" s="171"/>
      <c r="AJ15" s="221" t="s">
        <v>193</v>
      </c>
      <c r="AK15" s="171"/>
      <c r="AL15" s="171"/>
      <c r="AM15" s="221" t="s">
        <v>193</v>
      </c>
      <c r="AN15" s="171"/>
      <c r="AO15" s="171"/>
      <c r="AP15" s="221" t="s">
        <v>193</v>
      </c>
      <c r="AQ15" s="171"/>
      <c r="AR15" s="171"/>
      <c r="AS15" s="276"/>
      <c r="AT15" s="171"/>
      <c r="AU15" s="171"/>
      <c r="AV15" s="221" t="s">
        <v>193</v>
      </c>
      <c r="AW15" s="171"/>
    </row>
    <row r="16" spans="1:76" s="123" customFormat="1" ht="14.25" customHeight="1" x14ac:dyDescent="0.25">
      <c r="A16" s="98">
        <v>1</v>
      </c>
      <c r="B16" s="98" t="s">
        <v>338</v>
      </c>
      <c r="C16" s="98" t="s">
        <v>340</v>
      </c>
      <c r="D16" s="146" t="s">
        <v>342</v>
      </c>
      <c r="E16" s="148" t="s">
        <v>344</v>
      </c>
      <c r="F16" s="98" t="s">
        <v>5</v>
      </c>
      <c r="G16" s="99" t="s">
        <v>346</v>
      </c>
      <c r="H16" s="203"/>
      <c r="I16" s="210"/>
      <c r="J16" s="102"/>
      <c r="K16" s="204"/>
      <c r="L16" s="159" t="s">
        <v>32</v>
      </c>
      <c r="M16" s="182"/>
      <c r="N16" s="172"/>
      <c r="O16" s="173"/>
      <c r="P16" s="172"/>
      <c r="Q16" s="172"/>
      <c r="R16" s="173"/>
      <c r="S16" s="172"/>
      <c r="T16" s="172"/>
      <c r="U16" s="173"/>
      <c r="V16" s="172"/>
      <c r="W16" s="172"/>
      <c r="X16" s="173"/>
      <c r="Y16" s="172"/>
      <c r="Z16" s="172"/>
      <c r="AA16" s="173"/>
      <c r="AB16" s="172"/>
      <c r="AC16" s="172"/>
      <c r="AD16" s="173"/>
      <c r="AE16" s="172"/>
      <c r="AF16" s="172"/>
      <c r="AG16" s="173"/>
      <c r="AH16" s="172"/>
      <c r="AI16" s="172"/>
      <c r="AJ16" s="173"/>
      <c r="AK16" s="172"/>
      <c r="AL16" s="172"/>
      <c r="AM16" s="173"/>
      <c r="AN16" s="172"/>
      <c r="AO16" s="172"/>
      <c r="AP16" s="173"/>
      <c r="AQ16" s="172"/>
      <c r="AR16" s="172"/>
      <c r="AS16" s="172"/>
      <c r="AT16" s="172"/>
      <c r="AU16" s="172"/>
      <c r="AV16" s="173"/>
      <c r="AW16" s="172"/>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row>
    <row r="17" spans="1:76" s="123" customFormat="1" x14ac:dyDescent="0.25">
      <c r="A17" s="125"/>
      <c r="B17" s="125" t="s">
        <v>339</v>
      </c>
      <c r="C17" s="124" t="s">
        <v>341</v>
      </c>
      <c r="D17" s="139" t="s">
        <v>343</v>
      </c>
      <c r="E17" s="139" t="s">
        <v>345</v>
      </c>
      <c r="F17" s="128" t="s">
        <v>113</v>
      </c>
      <c r="G17" s="124" t="s">
        <v>347</v>
      </c>
      <c r="H17" s="154" t="s">
        <v>113</v>
      </c>
      <c r="I17" s="154" t="s">
        <v>113</v>
      </c>
      <c r="J17" s="154" t="s">
        <v>113</v>
      </c>
      <c r="K17" s="189" t="s">
        <v>113</v>
      </c>
      <c r="L17" s="160" t="s">
        <v>31</v>
      </c>
      <c r="M17" s="183"/>
      <c r="N17" s="172"/>
      <c r="O17" s="173"/>
      <c r="P17" s="172"/>
      <c r="Q17" s="172"/>
      <c r="R17" s="173"/>
      <c r="S17" s="172"/>
      <c r="T17" s="172"/>
      <c r="U17" s="173"/>
      <c r="V17" s="172"/>
      <c r="W17" s="172"/>
      <c r="X17" s="173"/>
      <c r="Y17" s="172"/>
      <c r="Z17" s="172"/>
      <c r="AA17" s="173"/>
      <c r="AB17" s="172"/>
      <c r="AC17" s="172"/>
      <c r="AD17" s="173"/>
      <c r="AE17" s="172"/>
      <c r="AF17" s="172"/>
      <c r="AG17" s="173"/>
      <c r="AH17" s="172"/>
      <c r="AI17" s="172"/>
      <c r="AJ17" s="173"/>
      <c r="AK17" s="172"/>
      <c r="AL17" s="172"/>
      <c r="AM17" s="173"/>
      <c r="AN17" s="172"/>
      <c r="AO17" s="172"/>
      <c r="AP17" s="173"/>
      <c r="AQ17" s="172"/>
      <c r="AR17" s="172"/>
      <c r="AS17" s="172"/>
      <c r="AT17" s="172"/>
      <c r="AU17" s="172"/>
      <c r="AV17" s="173"/>
      <c r="AW17" s="172"/>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row>
    <row r="18" spans="1:76" s="10" customFormat="1" ht="15" customHeight="1" x14ac:dyDescent="0.25">
      <c r="A18" s="126" t="s">
        <v>113</v>
      </c>
      <c r="B18" s="126" t="s">
        <v>113</v>
      </c>
      <c r="C18" s="103" t="s">
        <v>113</v>
      </c>
      <c r="D18" s="126" t="s">
        <v>113</v>
      </c>
      <c r="E18" s="149" t="s">
        <v>113</v>
      </c>
      <c r="F18" s="126" t="s">
        <v>113</v>
      </c>
      <c r="G18" s="103" t="s">
        <v>113</v>
      </c>
      <c r="H18" s="190" t="s">
        <v>113</v>
      </c>
      <c r="I18" s="155" t="s">
        <v>113</v>
      </c>
      <c r="J18" s="155" t="s">
        <v>113</v>
      </c>
      <c r="K18" s="190" t="s">
        <v>113</v>
      </c>
      <c r="L18" s="96" t="s">
        <v>30</v>
      </c>
      <c r="M18" s="184"/>
      <c r="N18" s="172"/>
      <c r="O18" s="173"/>
      <c r="P18" s="172"/>
      <c r="Q18" s="172"/>
      <c r="R18" s="173"/>
      <c r="S18" s="172"/>
      <c r="T18" s="172"/>
      <c r="U18" s="173"/>
      <c r="V18" s="172"/>
      <c r="W18" s="172"/>
      <c r="X18" s="173"/>
      <c r="Y18" s="172"/>
      <c r="Z18" s="172"/>
      <c r="AA18" s="173"/>
      <c r="AB18" s="172"/>
      <c r="AC18" s="172"/>
      <c r="AD18" s="173"/>
      <c r="AE18" s="172"/>
      <c r="AF18" s="172"/>
      <c r="AG18" s="173"/>
      <c r="AH18" s="172"/>
      <c r="AI18" s="172"/>
      <c r="AJ18" s="173"/>
      <c r="AK18" s="172"/>
      <c r="AL18" s="172"/>
      <c r="AM18" s="173"/>
      <c r="AN18" s="172"/>
      <c r="AO18" s="172"/>
      <c r="AP18" s="173"/>
      <c r="AQ18" s="172"/>
      <c r="AR18" s="172"/>
      <c r="AS18" s="172"/>
      <c r="AT18" s="172"/>
      <c r="AU18" s="172"/>
      <c r="AV18" s="173"/>
      <c r="AW18" s="172"/>
    </row>
    <row r="19" spans="1:76" s="10" customFormat="1" ht="14.45" customHeight="1" x14ac:dyDescent="0.25">
      <c r="A19" s="127">
        <v>2</v>
      </c>
      <c r="B19" s="127" t="s">
        <v>379</v>
      </c>
      <c r="C19" s="100" t="s">
        <v>348</v>
      </c>
      <c r="D19" s="130" t="s">
        <v>342</v>
      </c>
      <c r="E19" s="138" t="s">
        <v>344</v>
      </c>
      <c r="F19" s="127" t="s">
        <v>5</v>
      </c>
      <c r="G19" s="100" t="s">
        <v>15</v>
      </c>
      <c r="H19" s="205"/>
      <c r="I19" s="211"/>
      <c r="J19" s="156"/>
      <c r="K19" s="191"/>
      <c r="L19" s="161" t="s">
        <v>32</v>
      </c>
      <c r="M19" s="19"/>
      <c r="N19" s="172"/>
      <c r="O19" s="173"/>
      <c r="P19" s="172"/>
      <c r="Q19" s="172"/>
      <c r="R19" s="173"/>
      <c r="S19" s="172"/>
      <c r="T19" s="172"/>
      <c r="U19" s="173"/>
      <c r="V19" s="172"/>
      <c r="W19" s="172"/>
      <c r="X19" s="173"/>
      <c r="Y19" s="172"/>
      <c r="Z19" s="172"/>
      <c r="AA19" s="173"/>
      <c r="AB19" s="172"/>
      <c r="AC19" s="172"/>
      <c r="AD19" s="173"/>
      <c r="AE19" s="172"/>
      <c r="AF19" s="172"/>
      <c r="AG19" s="173"/>
      <c r="AH19" s="172"/>
      <c r="AI19" s="172"/>
      <c r="AJ19" s="173"/>
      <c r="AK19" s="172"/>
      <c r="AL19" s="172"/>
      <c r="AM19" s="173"/>
      <c r="AN19" s="172"/>
      <c r="AO19" s="172"/>
      <c r="AP19" s="173"/>
      <c r="AQ19" s="172"/>
      <c r="AR19" s="172"/>
      <c r="AS19" s="173"/>
      <c r="AT19" s="172"/>
      <c r="AU19" s="172"/>
      <c r="AV19" s="173"/>
      <c r="AW19" s="172"/>
    </row>
    <row r="20" spans="1:76" s="10" customFormat="1" x14ac:dyDescent="0.25">
      <c r="A20" s="128" t="s">
        <v>113</v>
      </c>
      <c r="B20" s="125" t="s">
        <v>380</v>
      </c>
      <c r="C20" s="124" t="s">
        <v>349</v>
      </c>
      <c r="D20" s="139" t="s">
        <v>343</v>
      </c>
      <c r="E20" s="139" t="s">
        <v>345</v>
      </c>
      <c r="F20" s="128" t="s">
        <v>113</v>
      </c>
      <c r="G20" s="145" t="s">
        <v>113</v>
      </c>
      <c r="H20" s="189" t="s">
        <v>113</v>
      </c>
      <c r="I20" s="154" t="s">
        <v>113</v>
      </c>
      <c r="J20" s="154" t="s">
        <v>113</v>
      </c>
      <c r="K20" s="189" t="s">
        <v>113</v>
      </c>
      <c r="L20" s="161" t="s">
        <v>31</v>
      </c>
      <c r="M20" s="19"/>
      <c r="N20" s="172"/>
      <c r="O20" s="173"/>
      <c r="P20" s="172"/>
      <c r="Q20" s="172"/>
      <c r="R20" s="173"/>
      <c r="S20" s="172"/>
      <c r="T20" s="172"/>
      <c r="U20" s="173"/>
      <c r="V20" s="172"/>
      <c r="W20" s="172"/>
      <c r="X20" s="173"/>
      <c r="Y20" s="172"/>
      <c r="Z20" s="172"/>
      <c r="AA20" s="173"/>
      <c r="AB20" s="172"/>
      <c r="AC20" s="172"/>
      <c r="AD20" s="173"/>
      <c r="AE20" s="172"/>
      <c r="AF20" s="172"/>
      <c r="AG20" s="173"/>
      <c r="AH20" s="172"/>
      <c r="AI20" s="172"/>
      <c r="AJ20" s="173"/>
      <c r="AK20" s="172"/>
      <c r="AL20" s="172"/>
      <c r="AM20" s="173"/>
      <c r="AN20" s="172"/>
      <c r="AO20" s="172"/>
      <c r="AP20" s="173"/>
      <c r="AQ20" s="172"/>
      <c r="AR20" s="172"/>
      <c r="AS20" s="173"/>
      <c r="AT20" s="172"/>
      <c r="AU20" s="172"/>
      <c r="AV20" s="173"/>
      <c r="AW20" s="172"/>
    </row>
    <row r="21" spans="1:76" s="10" customFormat="1" ht="21.95" customHeight="1" x14ac:dyDescent="0.25">
      <c r="A21" s="129" t="s">
        <v>113</v>
      </c>
      <c r="B21" s="129" t="s">
        <v>113</v>
      </c>
      <c r="C21" s="100" t="s">
        <v>350</v>
      </c>
      <c r="D21" s="126" t="s">
        <v>113</v>
      </c>
      <c r="E21" s="141" t="s">
        <v>113</v>
      </c>
      <c r="F21" s="129" t="s">
        <v>113</v>
      </c>
      <c r="G21" s="104" t="s">
        <v>113</v>
      </c>
      <c r="H21" s="190" t="s">
        <v>113</v>
      </c>
      <c r="I21" s="155" t="s">
        <v>113</v>
      </c>
      <c r="J21" s="155" t="s">
        <v>113</v>
      </c>
      <c r="K21" s="190" t="s">
        <v>113</v>
      </c>
      <c r="L21" s="161" t="s">
        <v>30</v>
      </c>
      <c r="M21" s="19"/>
      <c r="N21" s="172"/>
      <c r="O21" s="173"/>
      <c r="P21" s="172"/>
      <c r="Q21" s="172"/>
      <c r="R21" s="173"/>
      <c r="S21" s="172"/>
      <c r="T21" s="172"/>
      <c r="U21" s="173"/>
      <c r="V21" s="172"/>
      <c r="W21" s="172"/>
      <c r="X21" s="173"/>
      <c r="Y21" s="172"/>
      <c r="Z21" s="172"/>
      <c r="AA21" s="173"/>
      <c r="AB21" s="172"/>
      <c r="AC21" s="172"/>
      <c r="AD21" s="173"/>
      <c r="AE21" s="172"/>
      <c r="AF21" s="172"/>
      <c r="AG21" s="173"/>
      <c r="AH21" s="172"/>
      <c r="AI21" s="172"/>
      <c r="AJ21" s="173"/>
      <c r="AK21" s="172"/>
      <c r="AL21" s="172"/>
      <c r="AM21" s="173"/>
      <c r="AN21" s="172"/>
      <c r="AO21" s="172"/>
      <c r="AP21" s="173"/>
      <c r="AQ21" s="172"/>
      <c r="AR21" s="172"/>
      <c r="AS21" s="173"/>
      <c r="AT21" s="172"/>
      <c r="AU21" s="172"/>
      <c r="AV21" s="173"/>
      <c r="AW21" s="172"/>
    </row>
    <row r="22" spans="1:76" s="10" customFormat="1" ht="14.45" customHeight="1" x14ac:dyDescent="0.25">
      <c r="A22" s="127">
        <v>3</v>
      </c>
      <c r="B22" s="127" t="s">
        <v>80</v>
      </c>
      <c r="C22" s="100" t="s">
        <v>351</v>
      </c>
      <c r="D22" s="130" t="s">
        <v>342</v>
      </c>
      <c r="E22" s="138" t="s">
        <v>344</v>
      </c>
      <c r="F22" s="127" t="s">
        <v>5</v>
      </c>
      <c r="G22" s="138" t="s">
        <v>15</v>
      </c>
      <c r="H22" s="296" t="s">
        <v>231</v>
      </c>
      <c r="I22" s="211"/>
      <c r="J22" s="303" t="s">
        <v>257</v>
      </c>
      <c r="K22" s="304" t="s">
        <v>231</v>
      </c>
      <c r="L22" s="161" t="s">
        <v>32</v>
      </c>
      <c r="M22" s="308" t="s">
        <v>439</v>
      </c>
      <c r="N22" s="172"/>
      <c r="O22" s="306">
        <v>5559</v>
      </c>
      <c r="P22" s="172"/>
      <c r="Q22" s="172"/>
      <c r="R22" s="306">
        <v>795</v>
      </c>
      <c r="S22" s="172"/>
      <c r="T22" s="172"/>
      <c r="U22" s="306">
        <v>4441</v>
      </c>
      <c r="V22" s="172"/>
      <c r="W22" s="172"/>
      <c r="X22" s="306">
        <v>323</v>
      </c>
      <c r="Y22" s="172"/>
      <c r="Z22" s="172"/>
      <c r="AA22" s="306">
        <v>1466</v>
      </c>
      <c r="AB22" s="172"/>
      <c r="AC22" s="172"/>
      <c r="AD22" s="306">
        <v>4093</v>
      </c>
      <c r="AE22" s="172"/>
      <c r="AF22" s="172"/>
      <c r="AG22" s="306">
        <v>241</v>
      </c>
      <c r="AH22" s="172"/>
      <c r="AI22" s="172"/>
      <c r="AJ22" s="306">
        <v>5318</v>
      </c>
      <c r="AK22" s="172"/>
      <c r="AL22" s="172"/>
      <c r="AM22" s="306"/>
      <c r="AN22" s="172"/>
      <c r="AO22" s="172"/>
      <c r="AP22" s="306"/>
      <c r="AQ22" s="172"/>
      <c r="AR22" s="172"/>
      <c r="AS22" s="306">
        <v>800</v>
      </c>
      <c r="AT22" s="172"/>
      <c r="AU22" s="172"/>
      <c r="AV22" s="173"/>
      <c r="AW22" s="172"/>
    </row>
    <row r="23" spans="1:76" s="10" customFormat="1" x14ac:dyDescent="0.25">
      <c r="A23" s="128" t="s">
        <v>113</v>
      </c>
      <c r="B23" s="128" t="s">
        <v>113</v>
      </c>
      <c r="C23" s="125" t="s">
        <v>352</v>
      </c>
      <c r="D23" s="125" t="s">
        <v>343</v>
      </c>
      <c r="E23" s="139" t="s">
        <v>345</v>
      </c>
      <c r="F23" s="128" t="s">
        <v>113</v>
      </c>
      <c r="G23" s="145" t="s">
        <v>113</v>
      </c>
      <c r="H23" s="189" t="s">
        <v>113</v>
      </c>
      <c r="I23" s="154" t="s">
        <v>113</v>
      </c>
      <c r="J23" s="154" t="s">
        <v>113</v>
      </c>
      <c r="K23" s="189" t="s">
        <v>113</v>
      </c>
      <c r="L23" s="161" t="s">
        <v>31</v>
      </c>
      <c r="M23" s="301" t="s">
        <v>440</v>
      </c>
      <c r="N23" s="172"/>
      <c r="O23" s="306">
        <v>5580</v>
      </c>
      <c r="P23" s="172"/>
      <c r="Q23" s="172"/>
      <c r="R23" s="306">
        <v>790</v>
      </c>
      <c r="S23" s="172"/>
      <c r="T23" s="172"/>
      <c r="U23" s="306">
        <v>4456</v>
      </c>
      <c r="V23" s="172"/>
      <c r="W23" s="172"/>
      <c r="X23" s="306">
        <v>334</v>
      </c>
      <c r="Y23" s="172"/>
      <c r="Z23" s="172"/>
      <c r="AA23" s="306">
        <v>1484</v>
      </c>
      <c r="AB23" s="172"/>
      <c r="AC23" s="172"/>
      <c r="AD23" s="306">
        <v>4096</v>
      </c>
      <c r="AE23" s="172"/>
      <c r="AF23" s="172"/>
      <c r="AG23" s="306">
        <v>251</v>
      </c>
      <c r="AH23" s="172"/>
      <c r="AI23" s="172"/>
      <c r="AJ23" s="306">
        <v>5329</v>
      </c>
      <c r="AK23" s="172"/>
      <c r="AL23" s="172"/>
      <c r="AM23" s="306"/>
      <c r="AN23" s="172"/>
      <c r="AO23" s="172"/>
      <c r="AP23" s="306"/>
      <c r="AQ23" s="172"/>
      <c r="AR23" s="172"/>
      <c r="AS23" s="306">
        <v>790</v>
      </c>
      <c r="AT23" s="172"/>
      <c r="AU23" s="172"/>
      <c r="AV23" s="173"/>
      <c r="AW23" s="172"/>
    </row>
    <row r="24" spans="1:76" s="123" customFormat="1" ht="33.6" customHeight="1" x14ac:dyDescent="0.25">
      <c r="A24" s="129" t="s">
        <v>113</v>
      </c>
      <c r="B24" s="129" t="s">
        <v>113</v>
      </c>
      <c r="C24" s="97" t="s">
        <v>353</v>
      </c>
      <c r="D24" s="126" t="s">
        <v>113</v>
      </c>
      <c r="E24" s="141" t="s">
        <v>113</v>
      </c>
      <c r="F24" s="129" t="s">
        <v>113</v>
      </c>
      <c r="G24" s="141" t="s">
        <v>113</v>
      </c>
      <c r="H24" s="190" t="s">
        <v>113</v>
      </c>
      <c r="I24" s="155" t="s">
        <v>113</v>
      </c>
      <c r="J24" s="155" t="s">
        <v>113</v>
      </c>
      <c r="K24" s="190" t="s">
        <v>113</v>
      </c>
      <c r="L24" s="161" t="s">
        <v>30</v>
      </c>
      <c r="M24" s="301" t="s">
        <v>441</v>
      </c>
      <c r="N24" s="172"/>
      <c r="O24" s="306">
        <v>5626</v>
      </c>
      <c r="P24" s="172"/>
      <c r="Q24" s="172"/>
      <c r="R24" s="306">
        <v>792</v>
      </c>
      <c r="S24" s="172"/>
      <c r="T24" s="172"/>
      <c r="U24" s="306">
        <v>4490</v>
      </c>
      <c r="V24" s="172"/>
      <c r="W24" s="172"/>
      <c r="X24" s="306">
        <v>344</v>
      </c>
      <c r="Y24" s="172"/>
      <c r="Z24" s="172"/>
      <c r="AA24" s="306">
        <v>1483</v>
      </c>
      <c r="AB24" s="172"/>
      <c r="AC24" s="172"/>
      <c r="AD24" s="306">
        <v>4143</v>
      </c>
      <c r="AE24" s="172"/>
      <c r="AF24" s="172"/>
      <c r="AG24" s="306">
        <v>237</v>
      </c>
      <c r="AH24" s="172"/>
      <c r="AI24" s="172"/>
      <c r="AJ24" s="306">
        <v>5389</v>
      </c>
      <c r="AK24" s="172"/>
      <c r="AL24" s="172"/>
      <c r="AM24" s="306"/>
      <c r="AN24" s="172"/>
      <c r="AO24" s="172"/>
      <c r="AP24" s="306"/>
      <c r="AQ24" s="172"/>
      <c r="AR24" s="172"/>
      <c r="AS24" s="306">
        <v>799</v>
      </c>
      <c r="AT24" s="172"/>
      <c r="AU24" s="172"/>
      <c r="AV24" s="173"/>
      <c r="AW24" s="172"/>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row>
    <row r="25" spans="1:76" s="123" customFormat="1" ht="47.45" customHeight="1" x14ac:dyDescent="0.25">
      <c r="A25" s="130">
        <v>4</v>
      </c>
      <c r="B25" s="130" t="s">
        <v>79</v>
      </c>
      <c r="C25" s="64" t="s">
        <v>211</v>
      </c>
      <c r="D25" s="134" t="s">
        <v>77</v>
      </c>
      <c r="E25" s="150" t="s">
        <v>18</v>
      </c>
      <c r="F25" s="147" t="s">
        <v>5</v>
      </c>
      <c r="G25" s="143" t="s">
        <v>15</v>
      </c>
      <c r="H25" s="297" t="s">
        <v>231</v>
      </c>
      <c r="I25" s="212"/>
      <c r="J25" s="191"/>
      <c r="K25" s="191"/>
      <c r="L25" s="96" t="s">
        <v>14</v>
      </c>
      <c r="M25" s="302"/>
      <c r="N25" s="172"/>
      <c r="O25" s="173"/>
      <c r="P25" s="172"/>
      <c r="Q25" s="172"/>
      <c r="R25" s="172"/>
      <c r="S25" s="172"/>
      <c r="T25" s="172"/>
      <c r="U25" s="172"/>
      <c r="V25" s="172"/>
      <c r="W25" s="172"/>
      <c r="X25" s="172"/>
      <c r="Y25" s="172"/>
      <c r="Z25" s="172"/>
      <c r="AA25" s="172"/>
      <c r="AB25" s="172"/>
      <c r="AC25" s="172"/>
      <c r="AD25" s="172"/>
      <c r="AE25" s="172"/>
      <c r="AF25" s="172"/>
      <c r="AG25" s="172"/>
      <c r="AH25" s="172"/>
      <c r="AI25" s="172"/>
      <c r="AJ25" s="172"/>
      <c r="AK25" s="172"/>
      <c r="AL25" s="172"/>
      <c r="AM25" s="172"/>
      <c r="AN25" s="172"/>
      <c r="AO25" s="172"/>
      <c r="AP25" s="172"/>
      <c r="AQ25" s="172"/>
      <c r="AR25" s="172"/>
      <c r="AS25" s="173"/>
      <c r="AT25" s="172"/>
      <c r="AU25" s="172"/>
      <c r="AV25" s="173"/>
      <c r="AW25" s="172"/>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row>
    <row r="26" spans="1:76" s="10" customFormat="1" ht="34.5" customHeight="1" x14ac:dyDescent="0.25">
      <c r="A26" s="130">
        <v>5</v>
      </c>
      <c r="B26" s="130" t="s">
        <v>78</v>
      </c>
      <c r="C26" s="64" t="s">
        <v>245</v>
      </c>
      <c r="D26" s="130" t="s">
        <v>209</v>
      </c>
      <c r="E26" s="150" t="s">
        <v>18</v>
      </c>
      <c r="F26" s="147" t="s">
        <v>5</v>
      </c>
      <c r="G26" s="143" t="s">
        <v>15</v>
      </c>
      <c r="H26" s="297" t="s">
        <v>231</v>
      </c>
      <c r="I26" s="212"/>
      <c r="J26" s="191"/>
      <c r="K26" s="158"/>
      <c r="L26" s="96" t="s">
        <v>14</v>
      </c>
      <c r="M26" s="302"/>
      <c r="N26" s="172"/>
      <c r="O26" s="173"/>
      <c r="P26" s="172"/>
      <c r="Q26" s="172"/>
      <c r="R26" s="172"/>
      <c r="S26" s="172"/>
      <c r="T26" s="172"/>
      <c r="U26" s="172"/>
      <c r="V26" s="172"/>
      <c r="W26" s="172"/>
      <c r="X26" s="172"/>
      <c r="Y26" s="172"/>
      <c r="Z26" s="172"/>
      <c r="AA26" s="172"/>
      <c r="AB26" s="172"/>
      <c r="AC26" s="172"/>
      <c r="AD26" s="172"/>
      <c r="AE26" s="172"/>
      <c r="AF26" s="172"/>
      <c r="AG26" s="172"/>
      <c r="AH26" s="172"/>
      <c r="AI26" s="172"/>
      <c r="AJ26" s="172"/>
      <c r="AK26" s="172"/>
      <c r="AL26" s="172"/>
      <c r="AM26" s="172"/>
      <c r="AN26" s="172"/>
      <c r="AO26" s="172"/>
      <c r="AP26" s="172"/>
      <c r="AQ26" s="172"/>
      <c r="AR26" s="172"/>
      <c r="AS26" s="173"/>
      <c r="AT26" s="172"/>
      <c r="AU26" s="172"/>
      <c r="AV26" s="173"/>
      <c r="AW26" s="172"/>
    </row>
    <row r="27" spans="1:76" s="10" customFormat="1" ht="14.45" customHeight="1" x14ac:dyDescent="0.25">
      <c r="A27" s="127">
        <v>6</v>
      </c>
      <c r="B27" s="127" t="s">
        <v>76</v>
      </c>
      <c r="C27" s="138" t="s">
        <v>354</v>
      </c>
      <c r="D27" s="127" t="s">
        <v>69</v>
      </c>
      <c r="E27" s="138" t="s">
        <v>344</v>
      </c>
      <c r="F27" s="127" t="s">
        <v>5</v>
      </c>
      <c r="G27" s="138" t="s">
        <v>15</v>
      </c>
      <c r="H27" s="298" t="s">
        <v>231</v>
      </c>
      <c r="I27" s="156"/>
      <c r="J27" s="303" t="s">
        <v>257</v>
      </c>
      <c r="K27" s="304" t="s">
        <v>231</v>
      </c>
      <c r="L27" s="161" t="s">
        <v>32</v>
      </c>
      <c r="M27" s="308" t="s">
        <v>439</v>
      </c>
      <c r="N27" s="172"/>
      <c r="O27" s="306">
        <v>1571</v>
      </c>
      <c r="P27" s="172"/>
      <c r="Q27" s="172"/>
      <c r="R27" s="306">
        <v>225</v>
      </c>
      <c r="S27" s="172"/>
      <c r="T27" s="172"/>
      <c r="U27" s="306">
        <v>1290</v>
      </c>
      <c r="V27" s="172"/>
      <c r="W27" s="172"/>
      <c r="X27" s="306">
        <v>56</v>
      </c>
      <c r="Y27" s="172"/>
      <c r="Z27" s="172"/>
      <c r="AA27" s="306">
        <v>316</v>
      </c>
      <c r="AB27" s="172"/>
      <c r="AC27" s="172"/>
      <c r="AD27" s="306">
        <v>1255</v>
      </c>
      <c r="AE27" s="172"/>
      <c r="AF27" s="172"/>
      <c r="AG27" s="306">
        <v>89</v>
      </c>
      <c r="AH27" s="172"/>
      <c r="AI27" s="172"/>
      <c r="AJ27" s="306">
        <v>1482</v>
      </c>
      <c r="AK27" s="172"/>
      <c r="AL27" s="172"/>
      <c r="AM27" s="306"/>
      <c r="AN27" s="172"/>
      <c r="AO27" s="172"/>
      <c r="AP27" s="306"/>
      <c r="AQ27" s="172"/>
      <c r="AR27" s="172"/>
      <c r="AS27" s="306">
        <v>225</v>
      </c>
      <c r="AT27" s="172"/>
      <c r="AU27" s="172"/>
      <c r="AV27" s="173"/>
      <c r="AW27" s="172"/>
    </row>
    <row r="28" spans="1:76" s="10" customFormat="1" x14ac:dyDescent="0.25">
      <c r="A28" s="128" t="s">
        <v>113</v>
      </c>
      <c r="B28" s="128" t="s">
        <v>113</v>
      </c>
      <c r="C28" s="139" t="s">
        <v>355</v>
      </c>
      <c r="D28" s="128" t="s">
        <v>113</v>
      </c>
      <c r="E28" s="139" t="s">
        <v>345</v>
      </c>
      <c r="F28" s="128" t="s">
        <v>113</v>
      </c>
      <c r="G28" s="145" t="s">
        <v>113</v>
      </c>
      <c r="H28" s="189" t="s">
        <v>113</v>
      </c>
      <c r="I28" s="154" t="s">
        <v>113</v>
      </c>
      <c r="J28" s="154" t="s">
        <v>113</v>
      </c>
      <c r="K28" s="189" t="s">
        <v>113</v>
      </c>
      <c r="L28" s="161" t="s">
        <v>31</v>
      </c>
      <c r="M28" s="301" t="s">
        <v>440</v>
      </c>
      <c r="N28" s="172"/>
      <c r="O28" s="306">
        <v>1500</v>
      </c>
      <c r="P28" s="172"/>
      <c r="Q28" s="172"/>
      <c r="R28" s="306">
        <v>223</v>
      </c>
      <c r="S28" s="172"/>
      <c r="T28" s="172"/>
      <c r="U28" s="306">
        <v>1210</v>
      </c>
      <c r="V28" s="172"/>
      <c r="W28" s="172"/>
      <c r="X28" s="306">
        <v>67</v>
      </c>
      <c r="Y28" s="172"/>
      <c r="Z28" s="172"/>
      <c r="AA28" s="306">
        <v>298</v>
      </c>
      <c r="AB28" s="172"/>
      <c r="AC28" s="172"/>
      <c r="AD28" s="306">
        <v>1202</v>
      </c>
      <c r="AE28" s="172"/>
      <c r="AF28" s="172"/>
      <c r="AG28" s="306">
        <v>85</v>
      </c>
      <c r="AH28" s="172"/>
      <c r="AI28" s="172"/>
      <c r="AJ28" s="306">
        <v>1415</v>
      </c>
      <c r="AK28" s="172"/>
      <c r="AL28" s="172"/>
      <c r="AM28" s="306"/>
      <c r="AN28" s="172"/>
      <c r="AO28" s="172"/>
      <c r="AP28" s="306"/>
      <c r="AQ28" s="172"/>
      <c r="AR28" s="172"/>
      <c r="AS28" s="306">
        <v>223</v>
      </c>
      <c r="AT28" s="172"/>
      <c r="AU28" s="172"/>
      <c r="AV28" s="173"/>
      <c r="AW28" s="172"/>
    </row>
    <row r="29" spans="1:76" s="10" customFormat="1" ht="19.5" customHeight="1" x14ac:dyDescent="0.25">
      <c r="A29" s="129" t="s">
        <v>113</v>
      </c>
      <c r="B29" s="129" t="s">
        <v>113</v>
      </c>
      <c r="C29" s="138" t="s">
        <v>356</v>
      </c>
      <c r="D29" s="129" t="s">
        <v>113</v>
      </c>
      <c r="E29" s="141" t="s">
        <v>113</v>
      </c>
      <c r="F29" s="129" t="s">
        <v>113</v>
      </c>
      <c r="G29" s="141" t="s">
        <v>113</v>
      </c>
      <c r="H29" s="190" t="s">
        <v>113</v>
      </c>
      <c r="I29" s="155" t="s">
        <v>113</v>
      </c>
      <c r="J29" s="155" t="s">
        <v>113</v>
      </c>
      <c r="K29" s="190" t="s">
        <v>113</v>
      </c>
      <c r="L29" s="161" t="s">
        <v>30</v>
      </c>
      <c r="M29" s="301" t="s">
        <v>441</v>
      </c>
      <c r="N29" s="172"/>
      <c r="O29" s="306">
        <v>1512</v>
      </c>
      <c r="P29" s="172"/>
      <c r="Q29" s="172"/>
      <c r="R29" s="306">
        <v>225</v>
      </c>
      <c r="S29" s="172"/>
      <c r="T29" s="172"/>
      <c r="U29" s="306">
        <v>1236</v>
      </c>
      <c r="V29" s="172"/>
      <c r="W29" s="172"/>
      <c r="X29" s="306">
        <v>51</v>
      </c>
      <c r="Y29" s="172"/>
      <c r="Z29" s="172"/>
      <c r="AA29" s="306">
        <v>278</v>
      </c>
      <c r="AB29" s="172"/>
      <c r="AC29" s="172"/>
      <c r="AD29" s="306">
        <v>1234</v>
      </c>
      <c r="AE29" s="172"/>
      <c r="AF29" s="172"/>
      <c r="AG29" s="306">
        <v>80</v>
      </c>
      <c r="AH29" s="172"/>
      <c r="AI29" s="172"/>
      <c r="AJ29" s="306">
        <v>1432</v>
      </c>
      <c r="AK29" s="172"/>
      <c r="AL29" s="172"/>
      <c r="AM29" s="306"/>
      <c r="AN29" s="172"/>
      <c r="AO29" s="172"/>
      <c r="AP29" s="306"/>
      <c r="AQ29" s="172"/>
      <c r="AR29" s="172"/>
      <c r="AS29" s="306">
        <v>225</v>
      </c>
      <c r="AT29" s="172"/>
      <c r="AU29" s="172"/>
      <c r="AV29" s="173"/>
      <c r="AW29" s="172"/>
    </row>
    <row r="30" spans="1:76" s="10" customFormat="1" ht="15" customHeight="1" x14ac:dyDescent="0.25">
      <c r="A30" s="127">
        <v>7</v>
      </c>
      <c r="B30" s="127" t="s">
        <v>75</v>
      </c>
      <c r="C30" s="138" t="s">
        <v>357</v>
      </c>
      <c r="D30" s="127" t="s">
        <v>69</v>
      </c>
      <c r="E30" s="138" t="s">
        <v>344</v>
      </c>
      <c r="F30" s="127" t="s">
        <v>5</v>
      </c>
      <c r="G30" s="138" t="s">
        <v>15</v>
      </c>
      <c r="H30" s="298" t="s">
        <v>231</v>
      </c>
      <c r="I30" s="156"/>
      <c r="J30" s="303" t="s">
        <v>257</v>
      </c>
      <c r="K30" s="304" t="s">
        <v>231</v>
      </c>
      <c r="L30" s="161" t="s">
        <v>32</v>
      </c>
      <c r="M30" s="308" t="s">
        <v>439</v>
      </c>
      <c r="N30" s="172"/>
      <c r="O30" s="306">
        <v>0</v>
      </c>
      <c r="P30" s="172"/>
      <c r="Q30" s="172"/>
      <c r="R30" s="306">
        <v>0</v>
      </c>
      <c r="S30" s="172"/>
      <c r="T30" s="172"/>
      <c r="U30" s="306">
        <v>0</v>
      </c>
      <c r="V30" s="172"/>
      <c r="W30" s="172"/>
      <c r="X30" s="306">
        <v>0</v>
      </c>
      <c r="Y30" s="172"/>
      <c r="Z30" s="172"/>
      <c r="AA30" s="306">
        <v>0</v>
      </c>
      <c r="AB30" s="172"/>
      <c r="AC30" s="172"/>
      <c r="AD30" s="306">
        <v>0</v>
      </c>
      <c r="AE30" s="172"/>
      <c r="AF30" s="172"/>
      <c r="AG30" s="306">
        <v>0</v>
      </c>
      <c r="AH30" s="172"/>
      <c r="AI30" s="172"/>
      <c r="AJ30" s="306">
        <v>0</v>
      </c>
      <c r="AK30" s="172"/>
      <c r="AL30" s="172"/>
      <c r="AM30" s="306"/>
      <c r="AN30" s="172"/>
      <c r="AO30" s="172"/>
      <c r="AP30" s="306"/>
      <c r="AQ30" s="172"/>
      <c r="AR30" s="172"/>
      <c r="AS30" s="306">
        <v>0</v>
      </c>
      <c r="AT30" s="172"/>
      <c r="AU30" s="172"/>
      <c r="AV30" s="173"/>
      <c r="AW30" s="172"/>
    </row>
    <row r="31" spans="1:76" s="10" customFormat="1" ht="19.350000000000001" customHeight="1" x14ac:dyDescent="0.25">
      <c r="A31" s="128" t="s">
        <v>113</v>
      </c>
      <c r="B31" s="128" t="s">
        <v>113</v>
      </c>
      <c r="C31" s="139" t="s">
        <v>358</v>
      </c>
      <c r="D31" s="128" t="s">
        <v>113</v>
      </c>
      <c r="E31" s="139" t="s">
        <v>345</v>
      </c>
      <c r="F31" s="128" t="s">
        <v>113</v>
      </c>
      <c r="G31" s="145" t="s">
        <v>113</v>
      </c>
      <c r="H31" s="189" t="s">
        <v>113</v>
      </c>
      <c r="I31" s="154" t="s">
        <v>113</v>
      </c>
      <c r="J31" s="154" t="s">
        <v>113</v>
      </c>
      <c r="K31" s="189" t="s">
        <v>113</v>
      </c>
      <c r="L31" s="161" t="s">
        <v>31</v>
      </c>
      <c r="M31" s="301" t="s">
        <v>440</v>
      </c>
      <c r="N31" s="172"/>
      <c r="O31" s="306">
        <v>0</v>
      </c>
      <c r="P31" s="172"/>
      <c r="Q31" s="172"/>
      <c r="R31" s="306">
        <v>0</v>
      </c>
      <c r="S31" s="172"/>
      <c r="T31" s="172"/>
      <c r="U31" s="306">
        <v>0</v>
      </c>
      <c r="V31" s="172"/>
      <c r="W31" s="172"/>
      <c r="X31" s="306">
        <v>0</v>
      </c>
      <c r="Y31" s="172"/>
      <c r="Z31" s="172"/>
      <c r="AA31" s="306">
        <v>0</v>
      </c>
      <c r="AB31" s="172"/>
      <c r="AC31" s="172"/>
      <c r="AD31" s="306">
        <v>0</v>
      </c>
      <c r="AE31" s="172"/>
      <c r="AF31" s="172"/>
      <c r="AG31" s="306">
        <v>0</v>
      </c>
      <c r="AH31" s="172"/>
      <c r="AI31" s="172"/>
      <c r="AJ31" s="306">
        <v>0</v>
      </c>
      <c r="AK31" s="172"/>
      <c r="AL31" s="172"/>
      <c r="AM31" s="306"/>
      <c r="AN31" s="172"/>
      <c r="AO31" s="172"/>
      <c r="AP31" s="306"/>
      <c r="AQ31" s="172"/>
      <c r="AR31" s="172"/>
      <c r="AS31" s="306">
        <v>0</v>
      </c>
      <c r="AT31" s="172"/>
      <c r="AU31" s="172"/>
      <c r="AV31" s="173"/>
      <c r="AW31" s="172"/>
    </row>
    <row r="32" spans="1:76" s="10" customFormat="1" ht="15" customHeight="1" x14ac:dyDescent="0.25">
      <c r="A32" s="129" t="s">
        <v>113</v>
      </c>
      <c r="B32" s="129" t="s">
        <v>113</v>
      </c>
      <c r="C32" s="138" t="s">
        <v>359</v>
      </c>
      <c r="D32" s="129" t="s">
        <v>113</v>
      </c>
      <c r="E32" s="141" t="s">
        <v>113</v>
      </c>
      <c r="F32" s="129" t="s">
        <v>113</v>
      </c>
      <c r="G32" s="141" t="s">
        <v>113</v>
      </c>
      <c r="H32" s="190" t="s">
        <v>113</v>
      </c>
      <c r="I32" s="155" t="s">
        <v>113</v>
      </c>
      <c r="J32" s="155" t="s">
        <v>113</v>
      </c>
      <c r="K32" s="190" t="s">
        <v>113</v>
      </c>
      <c r="L32" s="161" t="s">
        <v>30</v>
      </c>
      <c r="M32" s="301" t="s">
        <v>441</v>
      </c>
      <c r="N32" s="172"/>
      <c r="O32" s="306">
        <v>1</v>
      </c>
      <c r="P32" s="172"/>
      <c r="Q32" s="172"/>
      <c r="R32" s="306">
        <v>0</v>
      </c>
      <c r="S32" s="172"/>
      <c r="T32" s="172"/>
      <c r="U32" s="306">
        <v>1</v>
      </c>
      <c r="V32" s="172"/>
      <c r="W32" s="172"/>
      <c r="X32" s="306">
        <v>0</v>
      </c>
      <c r="Y32" s="172"/>
      <c r="Z32" s="172"/>
      <c r="AA32" s="306">
        <v>1</v>
      </c>
      <c r="AB32" s="172"/>
      <c r="AC32" s="172"/>
      <c r="AD32" s="306">
        <v>0</v>
      </c>
      <c r="AE32" s="172"/>
      <c r="AF32" s="172"/>
      <c r="AG32" s="306">
        <v>0</v>
      </c>
      <c r="AH32" s="172"/>
      <c r="AI32" s="172"/>
      <c r="AJ32" s="306">
        <v>1</v>
      </c>
      <c r="AK32" s="172"/>
      <c r="AL32" s="172"/>
      <c r="AM32" s="306"/>
      <c r="AN32" s="172"/>
      <c r="AO32" s="172"/>
      <c r="AP32" s="306"/>
      <c r="AQ32" s="172"/>
      <c r="AR32" s="172"/>
      <c r="AS32" s="306">
        <v>0</v>
      </c>
      <c r="AT32" s="172"/>
      <c r="AU32" s="172"/>
      <c r="AV32" s="173"/>
      <c r="AW32" s="172"/>
    </row>
    <row r="33" spans="1:76" s="10" customFormat="1" ht="15" customHeight="1" x14ac:dyDescent="0.25">
      <c r="A33" s="127">
        <v>8</v>
      </c>
      <c r="B33" s="127" t="s">
        <v>74</v>
      </c>
      <c r="C33" s="138" t="s">
        <v>360</v>
      </c>
      <c r="D33" s="127" t="s">
        <v>69</v>
      </c>
      <c r="E33" s="138" t="s">
        <v>344</v>
      </c>
      <c r="F33" s="127" t="s">
        <v>5</v>
      </c>
      <c r="G33" s="138" t="s">
        <v>15</v>
      </c>
      <c r="H33" s="298" t="s">
        <v>231</v>
      </c>
      <c r="I33" s="156"/>
      <c r="J33" s="303" t="s">
        <v>257</v>
      </c>
      <c r="K33" s="304" t="s">
        <v>231</v>
      </c>
      <c r="L33" s="161" t="s">
        <v>32</v>
      </c>
      <c r="M33" s="308" t="s">
        <v>439</v>
      </c>
      <c r="N33" s="172"/>
      <c r="O33" s="306">
        <v>846</v>
      </c>
      <c r="P33" s="172"/>
      <c r="Q33" s="172"/>
      <c r="R33" s="306">
        <v>178</v>
      </c>
      <c r="S33" s="172"/>
      <c r="T33" s="172"/>
      <c r="U33" s="306">
        <v>644</v>
      </c>
      <c r="V33" s="172"/>
      <c r="W33" s="172"/>
      <c r="X33" s="306">
        <v>24</v>
      </c>
      <c r="Y33" s="172"/>
      <c r="Z33" s="172"/>
      <c r="AA33" s="306">
        <v>172</v>
      </c>
      <c r="AB33" s="172"/>
      <c r="AC33" s="172"/>
      <c r="AD33" s="306">
        <v>674</v>
      </c>
      <c r="AE33" s="172"/>
      <c r="AF33" s="172"/>
      <c r="AG33" s="306">
        <v>49</v>
      </c>
      <c r="AH33" s="172"/>
      <c r="AI33" s="172"/>
      <c r="AJ33" s="306">
        <v>797</v>
      </c>
      <c r="AK33" s="172"/>
      <c r="AL33" s="172"/>
      <c r="AM33" s="306"/>
      <c r="AN33" s="172"/>
      <c r="AO33" s="172"/>
      <c r="AP33" s="306"/>
      <c r="AQ33" s="172"/>
      <c r="AR33" s="172"/>
      <c r="AS33" s="306">
        <v>178</v>
      </c>
      <c r="AT33" s="172"/>
      <c r="AU33" s="172"/>
      <c r="AV33" s="173"/>
      <c r="AW33" s="172"/>
    </row>
    <row r="34" spans="1:76" s="10" customFormat="1" x14ac:dyDescent="0.25">
      <c r="A34" s="128" t="s">
        <v>113</v>
      </c>
      <c r="B34" s="128" t="s">
        <v>113</v>
      </c>
      <c r="C34" s="139" t="s">
        <v>361</v>
      </c>
      <c r="D34" s="128" t="s">
        <v>113</v>
      </c>
      <c r="E34" s="139" t="s">
        <v>345</v>
      </c>
      <c r="F34" s="128" t="s">
        <v>113</v>
      </c>
      <c r="G34" s="145" t="s">
        <v>113</v>
      </c>
      <c r="H34" s="189" t="s">
        <v>113</v>
      </c>
      <c r="I34" s="154" t="s">
        <v>113</v>
      </c>
      <c r="J34" s="154" t="s">
        <v>113</v>
      </c>
      <c r="K34" s="189" t="s">
        <v>113</v>
      </c>
      <c r="L34" s="161" t="s">
        <v>31</v>
      </c>
      <c r="M34" s="301" t="s">
        <v>440</v>
      </c>
      <c r="N34" s="172"/>
      <c r="O34" s="306">
        <v>784</v>
      </c>
      <c r="P34" s="172"/>
      <c r="Q34" s="172"/>
      <c r="R34" s="306">
        <v>169</v>
      </c>
      <c r="S34" s="172"/>
      <c r="T34" s="172"/>
      <c r="U34" s="306">
        <v>582</v>
      </c>
      <c r="V34" s="172"/>
      <c r="W34" s="172"/>
      <c r="X34" s="306">
        <v>33</v>
      </c>
      <c r="Y34" s="172"/>
      <c r="Z34" s="172"/>
      <c r="AA34" s="306">
        <v>157</v>
      </c>
      <c r="AB34" s="172"/>
      <c r="AC34" s="172"/>
      <c r="AD34" s="306">
        <v>627</v>
      </c>
      <c r="AE34" s="172"/>
      <c r="AF34" s="172"/>
      <c r="AG34" s="306">
        <v>47</v>
      </c>
      <c r="AH34" s="172"/>
      <c r="AI34" s="172"/>
      <c r="AJ34" s="306">
        <v>737</v>
      </c>
      <c r="AK34" s="172"/>
      <c r="AL34" s="172"/>
      <c r="AM34" s="306"/>
      <c r="AN34" s="172"/>
      <c r="AO34" s="172"/>
      <c r="AP34" s="306"/>
      <c r="AQ34" s="172"/>
      <c r="AR34" s="172"/>
      <c r="AS34" s="306">
        <v>169</v>
      </c>
      <c r="AT34" s="172"/>
      <c r="AU34" s="172"/>
      <c r="AV34" s="173"/>
      <c r="AW34" s="172"/>
    </row>
    <row r="35" spans="1:76" s="10" customFormat="1" ht="30.75" customHeight="1" x14ac:dyDescent="0.25">
      <c r="A35" s="129" t="s">
        <v>113</v>
      </c>
      <c r="B35" s="129" t="s">
        <v>113</v>
      </c>
      <c r="C35" s="140" t="s">
        <v>362</v>
      </c>
      <c r="D35" s="129" t="s">
        <v>113</v>
      </c>
      <c r="E35" s="141" t="s">
        <v>113</v>
      </c>
      <c r="F35" s="129" t="s">
        <v>113</v>
      </c>
      <c r="G35" s="141" t="s">
        <v>113</v>
      </c>
      <c r="H35" s="190" t="s">
        <v>113</v>
      </c>
      <c r="I35" s="155" t="s">
        <v>113</v>
      </c>
      <c r="J35" s="155" t="s">
        <v>113</v>
      </c>
      <c r="K35" s="190" t="s">
        <v>113</v>
      </c>
      <c r="L35" s="161" t="s">
        <v>30</v>
      </c>
      <c r="M35" s="301" t="s">
        <v>441</v>
      </c>
      <c r="N35" s="172"/>
      <c r="O35" s="306">
        <v>781</v>
      </c>
      <c r="P35" s="172"/>
      <c r="Q35" s="172"/>
      <c r="R35" s="306">
        <v>178</v>
      </c>
      <c r="S35" s="172"/>
      <c r="T35" s="172"/>
      <c r="U35" s="306">
        <v>579</v>
      </c>
      <c r="V35" s="172"/>
      <c r="W35" s="172"/>
      <c r="X35" s="306">
        <v>24</v>
      </c>
      <c r="Y35" s="172"/>
      <c r="Z35" s="172"/>
      <c r="AA35" s="306">
        <v>152</v>
      </c>
      <c r="AB35" s="172"/>
      <c r="AC35" s="172"/>
      <c r="AD35" s="306">
        <v>629</v>
      </c>
      <c r="AE35" s="172"/>
      <c r="AF35" s="172"/>
      <c r="AG35" s="306">
        <v>40</v>
      </c>
      <c r="AH35" s="172"/>
      <c r="AI35" s="172"/>
      <c r="AJ35" s="306">
        <v>741</v>
      </c>
      <c r="AK35" s="172"/>
      <c r="AL35" s="172"/>
      <c r="AM35" s="306"/>
      <c r="AN35" s="172"/>
      <c r="AO35" s="172"/>
      <c r="AP35" s="306"/>
      <c r="AQ35" s="172"/>
      <c r="AR35" s="172"/>
      <c r="AS35" s="306">
        <v>178</v>
      </c>
      <c r="AT35" s="172"/>
      <c r="AU35" s="172"/>
      <c r="AV35" s="173"/>
      <c r="AW35" s="172"/>
    </row>
    <row r="36" spans="1:76" s="10" customFormat="1" ht="15" customHeight="1" x14ac:dyDescent="0.25">
      <c r="A36" s="127">
        <v>9</v>
      </c>
      <c r="B36" s="127" t="s">
        <v>73</v>
      </c>
      <c r="C36" s="138" t="s">
        <v>363</v>
      </c>
      <c r="D36" s="127" t="s">
        <v>69</v>
      </c>
      <c r="E36" s="138" t="s">
        <v>344</v>
      </c>
      <c r="F36" s="127" t="s">
        <v>5</v>
      </c>
      <c r="G36" s="138" t="s">
        <v>15</v>
      </c>
      <c r="H36" s="298" t="s">
        <v>231</v>
      </c>
      <c r="I36" s="156"/>
      <c r="J36" s="303" t="s">
        <v>257</v>
      </c>
      <c r="K36" s="304" t="s">
        <v>231</v>
      </c>
      <c r="L36" s="161" t="s">
        <v>32</v>
      </c>
      <c r="M36" s="308" t="s">
        <v>439</v>
      </c>
      <c r="N36" s="172"/>
      <c r="O36" s="306">
        <v>47</v>
      </c>
      <c r="P36" s="172"/>
      <c r="Q36" s="172"/>
      <c r="R36" s="306">
        <v>3</v>
      </c>
      <c r="S36" s="172"/>
      <c r="T36" s="172"/>
      <c r="U36" s="306">
        <v>43</v>
      </c>
      <c r="V36" s="172"/>
      <c r="W36" s="172"/>
      <c r="X36" s="306">
        <v>1</v>
      </c>
      <c r="Y36" s="172"/>
      <c r="Z36" s="172"/>
      <c r="AA36" s="306">
        <v>9</v>
      </c>
      <c r="AB36" s="172"/>
      <c r="AC36" s="172"/>
      <c r="AD36" s="306">
        <v>38</v>
      </c>
      <c r="AE36" s="172"/>
      <c r="AF36" s="172"/>
      <c r="AG36" s="306">
        <v>7</v>
      </c>
      <c r="AH36" s="172"/>
      <c r="AI36" s="172"/>
      <c r="AJ36" s="306">
        <v>40</v>
      </c>
      <c r="AK36" s="172"/>
      <c r="AL36" s="172"/>
      <c r="AM36" s="306"/>
      <c r="AN36" s="172"/>
      <c r="AO36" s="172"/>
      <c r="AP36" s="306"/>
      <c r="AQ36" s="172"/>
      <c r="AR36" s="172"/>
      <c r="AS36" s="306">
        <v>3</v>
      </c>
      <c r="AT36" s="172"/>
      <c r="AU36" s="172"/>
      <c r="AV36" s="173"/>
      <c r="AW36" s="172"/>
    </row>
    <row r="37" spans="1:76" s="10" customFormat="1" x14ac:dyDescent="0.25">
      <c r="A37" s="128" t="s">
        <v>113</v>
      </c>
      <c r="B37" s="128" t="s">
        <v>113</v>
      </c>
      <c r="C37" s="139" t="s">
        <v>364</v>
      </c>
      <c r="D37" s="128" t="s">
        <v>113</v>
      </c>
      <c r="E37" s="139" t="s">
        <v>345</v>
      </c>
      <c r="F37" s="128" t="s">
        <v>113</v>
      </c>
      <c r="G37" s="145" t="s">
        <v>113</v>
      </c>
      <c r="H37" s="189" t="s">
        <v>113</v>
      </c>
      <c r="I37" s="154" t="s">
        <v>113</v>
      </c>
      <c r="J37" s="154" t="s">
        <v>113</v>
      </c>
      <c r="K37" s="189" t="s">
        <v>113</v>
      </c>
      <c r="L37" s="161" t="s">
        <v>31</v>
      </c>
      <c r="M37" s="301" t="s">
        <v>440</v>
      </c>
      <c r="N37" s="172"/>
      <c r="O37" s="306">
        <v>46</v>
      </c>
      <c r="P37" s="172"/>
      <c r="Q37" s="172"/>
      <c r="R37" s="306">
        <v>4</v>
      </c>
      <c r="S37" s="172"/>
      <c r="T37" s="172"/>
      <c r="U37" s="306">
        <v>42</v>
      </c>
      <c r="V37" s="172"/>
      <c r="W37" s="172"/>
      <c r="X37" s="306">
        <v>0</v>
      </c>
      <c r="Y37" s="172"/>
      <c r="Z37" s="172"/>
      <c r="AA37" s="306">
        <v>5</v>
      </c>
      <c r="AB37" s="172"/>
      <c r="AC37" s="172"/>
      <c r="AD37" s="306">
        <v>41</v>
      </c>
      <c r="AE37" s="172"/>
      <c r="AF37" s="172"/>
      <c r="AG37" s="306">
        <v>5</v>
      </c>
      <c r="AH37" s="172"/>
      <c r="AI37" s="172"/>
      <c r="AJ37" s="306">
        <v>41</v>
      </c>
      <c r="AK37" s="172"/>
      <c r="AL37" s="172"/>
      <c r="AM37" s="306"/>
      <c r="AN37" s="172"/>
      <c r="AO37" s="172"/>
      <c r="AP37" s="306"/>
      <c r="AQ37" s="172"/>
      <c r="AR37" s="172"/>
      <c r="AS37" s="306">
        <v>4</v>
      </c>
      <c r="AT37" s="172"/>
      <c r="AU37" s="172"/>
      <c r="AV37" s="173"/>
      <c r="AW37" s="172"/>
    </row>
    <row r="38" spans="1:76" s="10" customFormat="1" x14ac:dyDescent="0.25">
      <c r="A38" s="129" t="s">
        <v>113</v>
      </c>
      <c r="B38" s="129" t="s">
        <v>113</v>
      </c>
      <c r="C38" s="138" t="s">
        <v>365</v>
      </c>
      <c r="D38" s="129" t="s">
        <v>113</v>
      </c>
      <c r="E38" s="141" t="s">
        <v>113</v>
      </c>
      <c r="F38" s="129" t="s">
        <v>113</v>
      </c>
      <c r="G38" s="141" t="s">
        <v>113</v>
      </c>
      <c r="H38" s="190" t="s">
        <v>113</v>
      </c>
      <c r="I38" s="155" t="s">
        <v>113</v>
      </c>
      <c r="J38" s="155" t="s">
        <v>113</v>
      </c>
      <c r="K38" s="190" t="s">
        <v>113</v>
      </c>
      <c r="L38" s="161" t="s">
        <v>30</v>
      </c>
      <c r="M38" s="301" t="s">
        <v>441</v>
      </c>
      <c r="N38" s="172"/>
      <c r="O38" s="306">
        <v>51</v>
      </c>
      <c r="P38" s="172"/>
      <c r="Q38" s="172"/>
      <c r="R38" s="306">
        <v>6</v>
      </c>
      <c r="S38" s="172"/>
      <c r="T38" s="172"/>
      <c r="U38" s="306">
        <v>45</v>
      </c>
      <c r="V38" s="172"/>
      <c r="W38" s="172"/>
      <c r="X38" s="306">
        <v>0</v>
      </c>
      <c r="Y38" s="172"/>
      <c r="Z38" s="172"/>
      <c r="AA38" s="306">
        <v>8</v>
      </c>
      <c r="AB38" s="172"/>
      <c r="AC38" s="172"/>
      <c r="AD38" s="306">
        <v>43</v>
      </c>
      <c r="AE38" s="172"/>
      <c r="AF38" s="172"/>
      <c r="AG38" s="306">
        <v>6</v>
      </c>
      <c r="AH38" s="172"/>
      <c r="AI38" s="172"/>
      <c r="AJ38" s="306">
        <v>45</v>
      </c>
      <c r="AK38" s="172"/>
      <c r="AL38" s="172"/>
      <c r="AM38" s="306"/>
      <c r="AN38" s="172"/>
      <c r="AO38" s="172"/>
      <c r="AP38" s="306"/>
      <c r="AQ38" s="172"/>
      <c r="AR38" s="172"/>
      <c r="AS38" s="306">
        <v>6</v>
      </c>
      <c r="AT38" s="172"/>
      <c r="AU38" s="172"/>
      <c r="AV38" s="173"/>
      <c r="AW38" s="172"/>
    </row>
    <row r="39" spans="1:76" s="10" customFormat="1" ht="15" customHeight="1" x14ac:dyDescent="0.25">
      <c r="A39" s="127">
        <v>10</v>
      </c>
      <c r="B39" s="127" t="s">
        <v>72</v>
      </c>
      <c r="C39" s="138" t="s">
        <v>366</v>
      </c>
      <c r="D39" s="127" t="s">
        <v>69</v>
      </c>
      <c r="E39" s="138" t="s">
        <v>344</v>
      </c>
      <c r="F39" s="127" t="s">
        <v>5</v>
      </c>
      <c r="G39" s="138" t="s">
        <v>15</v>
      </c>
      <c r="H39" s="298" t="s">
        <v>231</v>
      </c>
      <c r="I39" s="156"/>
      <c r="J39" s="303" t="s">
        <v>257</v>
      </c>
      <c r="K39" s="304" t="s">
        <v>231</v>
      </c>
      <c r="L39" s="161" t="s">
        <v>32</v>
      </c>
      <c r="M39" s="308" t="s">
        <v>439</v>
      </c>
      <c r="N39" s="172"/>
      <c r="O39" s="306">
        <v>171</v>
      </c>
      <c r="P39" s="172"/>
      <c r="Q39" s="172"/>
      <c r="R39" s="306">
        <v>24</v>
      </c>
      <c r="S39" s="172"/>
      <c r="T39" s="172"/>
      <c r="U39" s="306">
        <v>145</v>
      </c>
      <c r="V39" s="172"/>
      <c r="W39" s="172"/>
      <c r="X39" s="306">
        <v>2</v>
      </c>
      <c r="Y39" s="172"/>
      <c r="Z39" s="172"/>
      <c r="AA39" s="306">
        <v>30</v>
      </c>
      <c r="AB39" s="172"/>
      <c r="AC39" s="172"/>
      <c r="AD39" s="306">
        <v>141</v>
      </c>
      <c r="AE39" s="172"/>
      <c r="AF39" s="172"/>
      <c r="AG39" s="306">
        <v>16</v>
      </c>
      <c r="AH39" s="172"/>
      <c r="AI39" s="172"/>
      <c r="AJ39" s="306">
        <v>155</v>
      </c>
      <c r="AK39" s="172"/>
      <c r="AL39" s="172"/>
      <c r="AM39" s="306"/>
      <c r="AN39" s="172"/>
      <c r="AO39" s="172"/>
      <c r="AP39" s="306"/>
      <c r="AQ39" s="172"/>
      <c r="AR39" s="172"/>
      <c r="AS39" s="306">
        <v>24</v>
      </c>
      <c r="AT39" s="172"/>
      <c r="AU39" s="172"/>
      <c r="AV39" s="173"/>
      <c r="AW39" s="172"/>
    </row>
    <row r="40" spans="1:76" s="10" customFormat="1" x14ac:dyDescent="0.25">
      <c r="A40" s="128" t="s">
        <v>113</v>
      </c>
      <c r="B40" s="128" t="s">
        <v>113</v>
      </c>
      <c r="C40" s="139" t="s">
        <v>367</v>
      </c>
      <c r="D40" s="128" t="s">
        <v>113</v>
      </c>
      <c r="E40" s="139" t="s">
        <v>345</v>
      </c>
      <c r="F40" s="128" t="s">
        <v>113</v>
      </c>
      <c r="G40" s="145" t="s">
        <v>113</v>
      </c>
      <c r="H40" s="189" t="s">
        <v>113</v>
      </c>
      <c r="I40" s="154" t="s">
        <v>113</v>
      </c>
      <c r="J40" s="154" t="s">
        <v>113</v>
      </c>
      <c r="K40" s="189" t="s">
        <v>113</v>
      </c>
      <c r="L40" s="161" t="s">
        <v>31</v>
      </c>
      <c r="M40" s="301" t="s">
        <v>440</v>
      </c>
      <c r="N40" s="172"/>
      <c r="O40" s="306">
        <v>145</v>
      </c>
      <c r="P40" s="172"/>
      <c r="Q40" s="172"/>
      <c r="R40" s="306">
        <v>23</v>
      </c>
      <c r="S40" s="172"/>
      <c r="T40" s="172"/>
      <c r="U40" s="306">
        <v>121</v>
      </c>
      <c r="V40" s="172"/>
      <c r="W40" s="172"/>
      <c r="X40" s="306">
        <v>1</v>
      </c>
      <c r="Y40" s="172"/>
      <c r="Z40" s="172"/>
      <c r="AA40" s="306">
        <v>33</v>
      </c>
      <c r="AB40" s="172"/>
      <c r="AC40" s="172"/>
      <c r="AD40" s="306">
        <v>112</v>
      </c>
      <c r="AE40" s="172"/>
      <c r="AF40" s="172"/>
      <c r="AG40" s="306">
        <v>11</v>
      </c>
      <c r="AH40" s="172"/>
      <c r="AI40" s="172"/>
      <c r="AJ40" s="306">
        <v>134</v>
      </c>
      <c r="AK40" s="172"/>
      <c r="AL40" s="172"/>
      <c r="AM40" s="306"/>
      <c r="AN40" s="172"/>
      <c r="AO40" s="172"/>
      <c r="AP40" s="306"/>
      <c r="AQ40" s="172"/>
      <c r="AR40" s="172"/>
      <c r="AS40" s="306">
        <v>23</v>
      </c>
      <c r="AT40" s="172"/>
      <c r="AU40" s="172"/>
      <c r="AV40" s="173"/>
      <c r="AW40" s="172"/>
    </row>
    <row r="41" spans="1:76" s="10" customFormat="1" x14ac:dyDescent="0.25">
      <c r="A41" s="129" t="s">
        <v>113</v>
      </c>
      <c r="B41" s="129" t="s">
        <v>113</v>
      </c>
      <c r="C41" s="141" t="s">
        <v>374</v>
      </c>
      <c r="D41" s="129" t="s">
        <v>113</v>
      </c>
      <c r="E41" s="141" t="s">
        <v>113</v>
      </c>
      <c r="F41" s="129" t="s">
        <v>113</v>
      </c>
      <c r="G41" s="141" t="s">
        <v>113</v>
      </c>
      <c r="H41" s="190" t="s">
        <v>113</v>
      </c>
      <c r="I41" s="155" t="s">
        <v>113</v>
      </c>
      <c r="J41" s="155" t="s">
        <v>113</v>
      </c>
      <c r="K41" s="190" t="s">
        <v>113</v>
      </c>
      <c r="L41" s="161" t="s">
        <v>30</v>
      </c>
      <c r="M41" s="301" t="s">
        <v>441</v>
      </c>
      <c r="N41" s="172"/>
      <c r="O41" s="306">
        <v>163</v>
      </c>
      <c r="P41" s="172"/>
      <c r="Q41" s="172"/>
      <c r="R41" s="306">
        <v>15</v>
      </c>
      <c r="S41" s="172"/>
      <c r="T41" s="172"/>
      <c r="U41" s="306">
        <v>145</v>
      </c>
      <c r="V41" s="172"/>
      <c r="W41" s="172"/>
      <c r="X41" s="306">
        <v>3</v>
      </c>
      <c r="Y41" s="172"/>
      <c r="Z41" s="172"/>
      <c r="AA41" s="306">
        <v>36</v>
      </c>
      <c r="AB41" s="172"/>
      <c r="AC41" s="172"/>
      <c r="AD41" s="306">
        <v>127</v>
      </c>
      <c r="AE41" s="172"/>
      <c r="AF41" s="172"/>
      <c r="AG41" s="306">
        <v>15</v>
      </c>
      <c r="AH41" s="172"/>
      <c r="AI41" s="172"/>
      <c r="AJ41" s="306">
        <v>148</v>
      </c>
      <c r="AK41" s="172"/>
      <c r="AL41" s="172"/>
      <c r="AM41" s="306"/>
      <c r="AN41" s="172"/>
      <c r="AO41" s="172"/>
      <c r="AP41" s="306"/>
      <c r="AQ41" s="172"/>
      <c r="AR41" s="172"/>
      <c r="AS41" s="306">
        <v>15</v>
      </c>
      <c r="AT41" s="172"/>
      <c r="AU41" s="172"/>
      <c r="AV41" s="173"/>
      <c r="AW41" s="172"/>
    </row>
    <row r="42" spans="1:76" s="10" customFormat="1" ht="15" customHeight="1" x14ac:dyDescent="0.25">
      <c r="A42" s="127">
        <v>11</v>
      </c>
      <c r="B42" s="127" t="s">
        <v>71</v>
      </c>
      <c r="C42" s="138" t="s">
        <v>368</v>
      </c>
      <c r="D42" s="127" t="s">
        <v>69</v>
      </c>
      <c r="E42" s="138" t="s">
        <v>344</v>
      </c>
      <c r="F42" s="127" t="s">
        <v>5</v>
      </c>
      <c r="G42" s="138" t="s">
        <v>15</v>
      </c>
      <c r="H42" s="298" t="s">
        <v>231</v>
      </c>
      <c r="I42" s="156"/>
      <c r="J42" s="303" t="s">
        <v>257</v>
      </c>
      <c r="K42" s="304" t="s">
        <v>231</v>
      </c>
      <c r="L42" s="161" t="s">
        <v>32</v>
      </c>
      <c r="M42" s="308" t="s">
        <v>439</v>
      </c>
      <c r="N42" s="172"/>
      <c r="O42" s="306">
        <v>40</v>
      </c>
      <c r="P42" s="172"/>
      <c r="Q42" s="172"/>
      <c r="R42" s="306">
        <v>0</v>
      </c>
      <c r="S42" s="172"/>
      <c r="T42" s="172"/>
      <c r="U42" s="306">
        <v>39</v>
      </c>
      <c r="V42" s="172"/>
      <c r="W42" s="172"/>
      <c r="X42" s="306">
        <v>1</v>
      </c>
      <c r="Y42" s="172"/>
      <c r="Z42" s="172"/>
      <c r="AA42" s="306">
        <v>7</v>
      </c>
      <c r="AB42" s="172"/>
      <c r="AC42" s="172"/>
      <c r="AD42" s="306">
        <v>33</v>
      </c>
      <c r="AE42" s="172"/>
      <c r="AF42" s="172"/>
      <c r="AG42" s="306">
        <v>0</v>
      </c>
      <c r="AH42" s="172"/>
      <c r="AI42" s="172"/>
      <c r="AJ42" s="306">
        <v>40</v>
      </c>
      <c r="AK42" s="172"/>
      <c r="AL42" s="172"/>
      <c r="AM42" s="306"/>
      <c r="AN42" s="172"/>
      <c r="AO42" s="172"/>
      <c r="AP42" s="306"/>
      <c r="AQ42" s="172"/>
      <c r="AR42" s="172"/>
      <c r="AS42" s="306">
        <v>0</v>
      </c>
      <c r="AT42" s="172"/>
      <c r="AU42" s="172"/>
      <c r="AV42" s="173"/>
      <c r="AW42" s="172"/>
    </row>
    <row r="43" spans="1:76" s="10" customFormat="1" x14ac:dyDescent="0.25">
      <c r="A43" s="128" t="s">
        <v>113</v>
      </c>
      <c r="B43" s="128" t="s">
        <v>113</v>
      </c>
      <c r="C43" s="139" t="s">
        <v>369</v>
      </c>
      <c r="D43" s="128" t="s">
        <v>113</v>
      </c>
      <c r="E43" s="139" t="s">
        <v>345</v>
      </c>
      <c r="F43" s="128" t="s">
        <v>113</v>
      </c>
      <c r="G43" s="145" t="s">
        <v>113</v>
      </c>
      <c r="H43" s="189" t="s">
        <v>113</v>
      </c>
      <c r="I43" s="154" t="s">
        <v>113</v>
      </c>
      <c r="J43" s="154" t="s">
        <v>113</v>
      </c>
      <c r="K43" s="189" t="s">
        <v>113</v>
      </c>
      <c r="L43" s="161" t="s">
        <v>31</v>
      </c>
      <c r="M43" s="301" t="s">
        <v>440</v>
      </c>
      <c r="N43" s="172"/>
      <c r="O43" s="306">
        <v>27</v>
      </c>
      <c r="P43" s="172"/>
      <c r="Q43" s="172"/>
      <c r="R43" s="306">
        <v>0</v>
      </c>
      <c r="S43" s="172"/>
      <c r="T43" s="172"/>
      <c r="U43" s="306">
        <v>26</v>
      </c>
      <c r="V43" s="172"/>
      <c r="W43" s="172"/>
      <c r="X43" s="306">
        <v>1</v>
      </c>
      <c r="Y43" s="172"/>
      <c r="Z43" s="172"/>
      <c r="AA43" s="306">
        <v>7</v>
      </c>
      <c r="AB43" s="172"/>
      <c r="AC43" s="172"/>
      <c r="AD43" s="306">
        <v>20</v>
      </c>
      <c r="AE43" s="172"/>
      <c r="AF43" s="172"/>
      <c r="AG43" s="306">
        <v>0</v>
      </c>
      <c r="AH43" s="172"/>
      <c r="AI43" s="172"/>
      <c r="AJ43" s="306">
        <v>27</v>
      </c>
      <c r="AK43" s="172"/>
      <c r="AL43" s="172"/>
      <c r="AM43" s="306"/>
      <c r="AN43" s="172"/>
      <c r="AO43" s="172"/>
      <c r="AP43" s="306"/>
      <c r="AQ43" s="172"/>
      <c r="AR43" s="172"/>
      <c r="AS43" s="306">
        <v>0</v>
      </c>
      <c r="AT43" s="172"/>
      <c r="AU43" s="172"/>
      <c r="AV43" s="173"/>
      <c r="AW43" s="172"/>
    </row>
    <row r="44" spans="1:76" s="10" customFormat="1" ht="15" customHeight="1" x14ac:dyDescent="0.25">
      <c r="A44" s="129" t="s">
        <v>113</v>
      </c>
      <c r="B44" s="129" t="s">
        <v>113</v>
      </c>
      <c r="C44" s="138" t="s">
        <v>359</v>
      </c>
      <c r="D44" s="129" t="s">
        <v>113</v>
      </c>
      <c r="E44" s="141" t="s">
        <v>113</v>
      </c>
      <c r="F44" s="129" t="s">
        <v>113</v>
      </c>
      <c r="G44" s="141" t="s">
        <v>113</v>
      </c>
      <c r="H44" s="190" t="s">
        <v>113</v>
      </c>
      <c r="I44" s="155" t="s">
        <v>113</v>
      </c>
      <c r="J44" s="155" t="s">
        <v>113</v>
      </c>
      <c r="K44" s="190" t="s">
        <v>113</v>
      </c>
      <c r="L44" s="161" t="s">
        <v>30</v>
      </c>
      <c r="M44" s="301" t="s">
        <v>441</v>
      </c>
      <c r="N44" s="172"/>
      <c r="O44" s="306">
        <v>43</v>
      </c>
      <c r="P44" s="172"/>
      <c r="Q44" s="172"/>
      <c r="R44" s="306">
        <v>0</v>
      </c>
      <c r="S44" s="172"/>
      <c r="T44" s="172"/>
      <c r="U44" s="306">
        <v>41</v>
      </c>
      <c r="V44" s="172"/>
      <c r="W44" s="172"/>
      <c r="X44" s="306">
        <v>2</v>
      </c>
      <c r="Y44" s="172"/>
      <c r="Z44" s="172"/>
      <c r="AA44" s="306">
        <v>10</v>
      </c>
      <c r="AB44" s="172"/>
      <c r="AC44" s="172"/>
      <c r="AD44" s="306">
        <v>33</v>
      </c>
      <c r="AE44" s="172"/>
      <c r="AF44" s="172"/>
      <c r="AG44" s="306">
        <v>1</v>
      </c>
      <c r="AH44" s="172"/>
      <c r="AI44" s="172"/>
      <c r="AJ44" s="306">
        <v>42</v>
      </c>
      <c r="AK44" s="172"/>
      <c r="AL44" s="172"/>
      <c r="AM44" s="306"/>
      <c r="AN44" s="172"/>
      <c r="AO44" s="172"/>
      <c r="AP44" s="306"/>
      <c r="AQ44" s="172"/>
      <c r="AR44" s="172"/>
      <c r="AS44" s="306">
        <v>0</v>
      </c>
      <c r="AT44" s="172"/>
      <c r="AU44" s="172"/>
      <c r="AV44" s="173"/>
      <c r="AW44" s="172"/>
    </row>
    <row r="45" spans="1:76" s="10" customFormat="1" ht="15" customHeight="1" x14ac:dyDescent="0.25">
      <c r="A45" s="127">
        <v>12</v>
      </c>
      <c r="B45" s="127" t="s">
        <v>248</v>
      </c>
      <c r="C45" s="138" t="s">
        <v>370</v>
      </c>
      <c r="D45" s="127" t="s">
        <v>69</v>
      </c>
      <c r="E45" s="138" t="s">
        <v>344</v>
      </c>
      <c r="F45" s="127" t="s">
        <v>5</v>
      </c>
      <c r="G45" s="138" t="s">
        <v>15</v>
      </c>
      <c r="H45" s="298" t="s">
        <v>231</v>
      </c>
      <c r="I45" s="156"/>
      <c r="J45" s="303" t="s">
        <v>257</v>
      </c>
      <c r="K45" s="304" t="s">
        <v>231</v>
      </c>
      <c r="L45" s="161" t="s">
        <v>32</v>
      </c>
      <c r="M45" s="308" t="s">
        <v>439</v>
      </c>
      <c r="N45" s="172"/>
      <c r="O45" s="306">
        <v>308</v>
      </c>
      <c r="P45" s="172"/>
      <c r="Q45" s="172"/>
      <c r="R45" s="306">
        <v>7</v>
      </c>
      <c r="S45" s="172"/>
      <c r="T45" s="172"/>
      <c r="U45" s="306">
        <v>300</v>
      </c>
      <c r="V45" s="172"/>
      <c r="W45" s="172"/>
      <c r="X45" s="306">
        <v>1</v>
      </c>
      <c r="Y45" s="172"/>
      <c r="Z45" s="172"/>
      <c r="AA45" s="306">
        <v>2</v>
      </c>
      <c r="AB45" s="172"/>
      <c r="AC45" s="172"/>
      <c r="AD45" s="306">
        <v>306</v>
      </c>
      <c r="AE45" s="172"/>
      <c r="AF45" s="172"/>
      <c r="AG45" s="306">
        <v>18</v>
      </c>
      <c r="AH45" s="172"/>
      <c r="AI45" s="172"/>
      <c r="AJ45" s="306">
        <v>290</v>
      </c>
      <c r="AK45" s="172"/>
      <c r="AL45" s="172"/>
      <c r="AM45" s="306"/>
      <c r="AN45" s="172"/>
      <c r="AO45" s="172"/>
      <c r="AP45" s="306"/>
      <c r="AQ45" s="172"/>
      <c r="AR45" s="172"/>
      <c r="AS45" s="306">
        <v>7</v>
      </c>
      <c r="AT45" s="172"/>
      <c r="AU45" s="172"/>
      <c r="AV45" s="173"/>
      <c r="AW45" s="172"/>
    </row>
    <row r="46" spans="1:76" s="10" customFormat="1" x14ac:dyDescent="0.25">
      <c r="A46" s="128" t="s">
        <v>113</v>
      </c>
      <c r="B46" s="128" t="s">
        <v>113</v>
      </c>
      <c r="C46" s="139" t="s">
        <v>371</v>
      </c>
      <c r="D46" s="128" t="s">
        <v>113</v>
      </c>
      <c r="E46" s="139" t="s">
        <v>345</v>
      </c>
      <c r="F46" s="128" t="s">
        <v>113</v>
      </c>
      <c r="G46" s="145" t="s">
        <v>113</v>
      </c>
      <c r="H46" s="189" t="s">
        <v>113</v>
      </c>
      <c r="I46" s="154" t="s">
        <v>113</v>
      </c>
      <c r="J46" s="154" t="s">
        <v>113</v>
      </c>
      <c r="K46" s="189" t="s">
        <v>113</v>
      </c>
      <c r="L46" s="161" t="s">
        <v>31</v>
      </c>
      <c r="M46" s="301" t="s">
        <v>440</v>
      </c>
      <c r="N46" s="172"/>
      <c r="O46" s="306">
        <v>308</v>
      </c>
      <c r="P46" s="172"/>
      <c r="Q46" s="172"/>
      <c r="R46" s="306">
        <v>8</v>
      </c>
      <c r="S46" s="172"/>
      <c r="T46" s="172"/>
      <c r="U46" s="306">
        <v>299</v>
      </c>
      <c r="V46" s="172"/>
      <c r="W46" s="172"/>
      <c r="X46" s="306">
        <v>1</v>
      </c>
      <c r="Y46" s="172"/>
      <c r="Z46" s="172"/>
      <c r="AA46" s="306">
        <v>3</v>
      </c>
      <c r="AB46" s="172"/>
      <c r="AC46" s="172"/>
      <c r="AD46" s="306">
        <v>305</v>
      </c>
      <c r="AE46" s="172"/>
      <c r="AF46" s="172"/>
      <c r="AG46" s="306">
        <v>13</v>
      </c>
      <c r="AH46" s="172"/>
      <c r="AI46" s="172"/>
      <c r="AJ46" s="306">
        <v>295</v>
      </c>
      <c r="AK46" s="172"/>
      <c r="AL46" s="172"/>
      <c r="AM46" s="306"/>
      <c r="AN46" s="172"/>
      <c r="AO46" s="172"/>
      <c r="AP46" s="306"/>
      <c r="AQ46" s="172"/>
      <c r="AR46" s="172"/>
      <c r="AS46" s="306">
        <v>8</v>
      </c>
      <c r="AT46" s="172"/>
      <c r="AU46" s="172"/>
      <c r="AV46" s="173"/>
      <c r="AW46" s="172"/>
    </row>
    <row r="47" spans="1:76" s="123" customFormat="1" x14ac:dyDescent="0.25">
      <c r="A47" s="129" t="s">
        <v>113</v>
      </c>
      <c r="B47" s="129" t="s">
        <v>113</v>
      </c>
      <c r="C47" s="141" t="s">
        <v>113</v>
      </c>
      <c r="D47" s="129" t="s">
        <v>113</v>
      </c>
      <c r="E47" s="141" t="s">
        <v>113</v>
      </c>
      <c r="F47" s="129" t="s">
        <v>113</v>
      </c>
      <c r="G47" s="141" t="s">
        <v>113</v>
      </c>
      <c r="H47" s="190" t="s">
        <v>113</v>
      </c>
      <c r="I47" s="155" t="s">
        <v>113</v>
      </c>
      <c r="J47" s="188" t="s">
        <v>113</v>
      </c>
      <c r="K47" s="190" t="s">
        <v>113</v>
      </c>
      <c r="L47" s="161" t="s">
        <v>30</v>
      </c>
      <c r="M47" s="301" t="s">
        <v>441</v>
      </c>
      <c r="N47" s="172"/>
      <c r="O47" s="306">
        <v>322</v>
      </c>
      <c r="P47" s="172"/>
      <c r="Q47" s="172"/>
      <c r="R47" s="306">
        <v>8</v>
      </c>
      <c r="S47" s="172"/>
      <c r="T47" s="172"/>
      <c r="U47" s="306">
        <v>314</v>
      </c>
      <c r="V47" s="172"/>
      <c r="W47" s="172"/>
      <c r="X47" s="306">
        <v>0</v>
      </c>
      <c r="Y47" s="172"/>
      <c r="Z47" s="172"/>
      <c r="AA47" s="306">
        <v>0</v>
      </c>
      <c r="AB47" s="172"/>
      <c r="AC47" s="172"/>
      <c r="AD47" s="306">
        <v>322</v>
      </c>
      <c r="AE47" s="172"/>
      <c r="AF47" s="172"/>
      <c r="AG47" s="306">
        <v>17</v>
      </c>
      <c r="AH47" s="172"/>
      <c r="AI47" s="172"/>
      <c r="AJ47" s="306">
        <v>305</v>
      </c>
      <c r="AK47" s="172"/>
      <c r="AL47" s="172"/>
      <c r="AM47" s="306"/>
      <c r="AN47" s="172"/>
      <c r="AO47" s="172"/>
      <c r="AP47" s="306"/>
      <c r="AQ47" s="172"/>
      <c r="AR47" s="172"/>
      <c r="AS47" s="306">
        <v>8</v>
      </c>
      <c r="AT47" s="172"/>
      <c r="AU47" s="172"/>
      <c r="AV47" s="173"/>
      <c r="AW47" s="172"/>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row>
    <row r="48" spans="1:76" s="123" customFormat="1" ht="45" x14ac:dyDescent="0.25">
      <c r="A48" s="130">
        <v>13</v>
      </c>
      <c r="B48" s="130" t="s">
        <v>66</v>
      </c>
      <c r="C48" s="142" t="s">
        <v>65</v>
      </c>
      <c r="D48" s="130" t="s">
        <v>61</v>
      </c>
      <c r="E48" s="150" t="s">
        <v>18</v>
      </c>
      <c r="F48" s="147" t="s">
        <v>5</v>
      </c>
      <c r="G48" s="142" t="s">
        <v>64</v>
      </c>
      <c r="H48" s="298" t="s">
        <v>231</v>
      </c>
      <c r="I48" s="156"/>
      <c r="J48" s="158"/>
      <c r="K48" s="158"/>
      <c r="L48" s="96" t="s">
        <v>14</v>
      </c>
      <c r="M48" s="185"/>
      <c r="N48" s="172"/>
      <c r="O48" s="173"/>
      <c r="P48" s="172"/>
      <c r="Q48" s="172"/>
      <c r="R48" s="172"/>
      <c r="S48" s="172"/>
      <c r="T48" s="172"/>
      <c r="U48" s="172"/>
      <c r="V48" s="172"/>
      <c r="W48" s="172"/>
      <c r="X48" s="172"/>
      <c r="Y48" s="172"/>
      <c r="Z48" s="172"/>
      <c r="AA48" s="172"/>
      <c r="AB48" s="172"/>
      <c r="AC48" s="172"/>
      <c r="AD48" s="172"/>
      <c r="AE48" s="172"/>
      <c r="AF48" s="172"/>
      <c r="AG48" s="172"/>
      <c r="AH48" s="172"/>
      <c r="AI48" s="172"/>
      <c r="AJ48" s="172"/>
      <c r="AK48" s="172"/>
      <c r="AL48" s="172"/>
      <c r="AM48" s="172"/>
      <c r="AN48" s="172"/>
      <c r="AO48" s="172"/>
      <c r="AP48" s="172"/>
      <c r="AQ48" s="172"/>
      <c r="AR48" s="172"/>
      <c r="AS48" s="172"/>
      <c r="AT48" s="172"/>
      <c r="AU48" s="172"/>
      <c r="AV48" s="173"/>
      <c r="AW48" s="172"/>
      <c r="AX48" s="91"/>
      <c r="AY48" s="91"/>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row>
    <row r="49" spans="1:76" s="10" customFormat="1" ht="60" x14ac:dyDescent="0.25">
      <c r="A49" s="127">
        <v>14</v>
      </c>
      <c r="B49" s="130" t="s">
        <v>63</v>
      </c>
      <c r="C49" s="142" t="s">
        <v>62</v>
      </c>
      <c r="D49" s="130" t="s">
        <v>61</v>
      </c>
      <c r="E49" s="150" t="s">
        <v>18</v>
      </c>
      <c r="F49" s="147" t="s">
        <v>5</v>
      </c>
      <c r="G49" s="142" t="s">
        <v>60</v>
      </c>
      <c r="H49" s="298" t="s">
        <v>231</v>
      </c>
      <c r="I49" s="156"/>
      <c r="J49" s="158"/>
      <c r="K49" s="158"/>
      <c r="L49" s="96" t="s">
        <v>14</v>
      </c>
      <c r="M49" s="185"/>
      <c r="N49" s="172"/>
      <c r="O49" s="173"/>
      <c r="P49" s="172"/>
      <c r="Q49" s="172"/>
      <c r="R49" s="172"/>
      <c r="S49" s="172"/>
      <c r="T49" s="172"/>
      <c r="U49" s="172"/>
      <c r="V49" s="172"/>
      <c r="W49" s="172"/>
      <c r="X49" s="172"/>
      <c r="Y49" s="172"/>
      <c r="Z49" s="172"/>
      <c r="AA49" s="172"/>
      <c r="AB49" s="172"/>
      <c r="AC49" s="172"/>
      <c r="AD49" s="172"/>
      <c r="AE49" s="172"/>
      <c r="AF49" s="172"/>
      <c r="AG49" s="172"/>
      <c r="AH49" s="172"/>
      <c r="AI49" s="172"/>
      <c r="AJ49" s="172"/>
      <c r="AK49" s="172"/>
      <c r="AL49" s="172"/>
      <c r="AM49" s="172"/>
      <c r="AN49" s="172"/>
      <c r="AO49" s="172"/>
      <c r="AP49" s="172"/>
      <c r="AQ49" s="172"/>
      <c r="AR49" s="172"/>
      <c r="AS49" s="172"/>
      <c r="AT49" s="172"/>
      <c r="AU49" s="172"/>
      <c r="AV49" s="173"/>
      <c r="AW49" s="172"/>
      <c r="AX49" s="91"/>
      <c r="AY49" s="91"/>
    </row>
    <row r="50" spans="1:76" s="10" customFormat="1" ht="270" x14ac:dyDescent="0.25">
      <c r="A50" s="130">
        <v>15</v>
      </c>
      <c r="B50" s="134" t="s">
        <v>333</v>
      </c>
      <c r="C50" s="142" t="s">
        <v>212</v>
      </c>
      <c r="D50" s="127" t="s">
        <v>42</v>
      </c>
      <c r="E50" s="140" t="s">
        <v>17</v>
      </c>
      <c r="F50" s="137" t="s">
        <v>16</v>
      </c>
      <c r="G50" s="151" t="s">
        <v>15</v>
      </c>
      <c r="H50" s="298" t="s">
        <v>231</v>
      </c>
      <c r="I50" s="156"/>
      <c r="J50" s="157"/>
      <c r="K50" s="158"/>
      <c r="L50" s="137" t="s">
        <v>14</v>
      </c>
      <c r="M50" s="18"/>
      <c r="N50" s="172"/>
      <c r="O50" s="172"/>
      <c r="P50" s="172"/>
      <c r="Q50" s="172"/>
      <c r="R50" s="172"/>
      <c r="S50" s="172"/>
      <c r="T50" s="172"/>
      <c r="U50" s="172"/>
      <c r="V50" s="172"/>
      <c r="W50" s="172"/>
      <c r="X50" s="172"/>
      <c r="Y50" s="172"/>
      <c r="Z50" s="172"/>
      <c r="AA50" s="172"/>
      <c r="AB50" s="172"/>
      <c r="AC50" s="172"/>
      <c r="AD50" s="172"/>
      <c r="AE50" s="172"/>
      <c r="AF50" s="172"/>
      <c r="AG50" s="172"/>
      <c r="AH50" s="172"/>
      <c r="AI50" s="172"/>
      <c r="AJ50" s="172"/>
      <c r="AK50" s="172"/>
      <c r="AL50" s="172"/>
      <c r="AM50" s="172"/>
      <c r="AN50" s="172"/>
      <c r="AO50" s="172"/>
      <c r="AP50" s="172"/>
      <c r="AQ50" s="172"/>
      <c r="AR50" s="172"/>
      <c r="AS50" s="172"/>
      <c r="AT50" s="172"/>
      <c r="AU50" s="172"/>
      <c r="AV50" s="172"/>
      <c r="AW50" s="172"/>
      <c r="AX50" s="91"/>
      <c r="AY50" s="91"/>
    </row>
    <row r="51" spans="1:76" s="10" customFormat="1" ht="26.45" customHeight="1" x14ac:dyDescent="0.25">
      <c r="A51" s="128" t="s">
        <v>113</v>
      </c>
      <c r="B51" s="128" t="s">
        <v>113</v>
      </c>
      <c r="C51" s="143" t="s">
        <v>59</v>
      </c>
      <c r="D51" s="128" t="s">
        <v>113</v>
      </c>
      <c r="E51" s="145" t="s">
        <v>113</v>
      </c>
      <c r="F51" s="128" t="s">
        <v>113</v>
      </c>
      <c r="G51" s="152" t="s">
        <v>113</v>
      </c>
      <c r="H51" s="189" t="s">
        <v>113</v>
      </c>
      <c r="I51" s="154" t="s">
        <v>113</v>
      </c>
      <c r="J51" s="154" t="s">
        <v>113</v>
      </c>
      <c r="K51" s="189" t="s">
        <v>113</v>
      </c>
      <c r="L51" s="199" t="s">
        <v>113</v>
      </c>
      <c r="M51" s="22"/>
      <c r="N51" s="107"/>
      <c r="O51" s="107"/>
      <c r="P51" s="95" t="e">
        <f t="shared" ref="P51:P60" si="0">(O51/N51)*100</f>
        <v>#DIV/0!</v>
      </c>
      <c r="Q51" s="172"/>
      <c r="R51" s="172"/>
      <c r="S51" s="172"/>
      <c r="T51" s="172"/>
      <c r="U51" s="172"/>
      <c r="V51" s="172"/>
      <c r="W51" s="172"/>
      <c r="X51" s="172"/>
      <c r="Y51" s="172"/>
      <c r="Z51" s="172"/>
      <c r="AA51" s="172"/>
      <c r="AB51" s="172"/>
      <c r="AC51" s="172"/>
      <c r="AD51" s="172"/>
      <c r="AE51" s="172"/>
      <c r="AF51" s="172"/>
      <c r="AG51" s="172"/>
      <c r="AH51" s="172"/>
      <c r="AI51" s="172"/>
      <c r="AJ51" s="172"/>
      <c r="AK51" s="172"/>
      <c r="AL51" s="172"/>
      <c r="AM51" s="172"/>
      <c r="AN51" s="172"/>
      <c r="AO51" s="172"/>
      <c r="AP51" s="172"/>
      <c r="AQ51" s="172"/>
      <c r="AR51" s="172"/>
      <c r="AS51" s="172"/>
      <c r="AT51" s="172"/>
      <c r="AU51" s="172"/>
      <c r="AV51" s="172"/>
      <c r="AW51" s="172"/>
      <c r="AX51" s="91"/>
      <c r="AY51" s="91"/>
    </row>
    <row r="52" spans="1:76" s="10" customFormat="1" ht="28.5" customHeight="1" x14ac:dyDescent="0.25">
      <c r="A52" s="128" t="s">
        <v>113</v>
      </c>
      <c r="B52" s="128" t="s">
        <v>113</v>
      </c>
      <c r="C52" s="143" t="s">
        <v>58</v>
      </c>
      <c r="D52" s="128" t="s">
        <v>113</v>
      </c>
      <c r="E52" s="145" t="s">
        <v>113</v>
      </c>
      <c r="F52" s="128" t="s">
        <v>113</v>
      </c>
      <c r="G52" s="152" t="s">
        <v>113</v>
      </c>
      <c r="H52" s="190" t="s">
        <v>113</v>
      </c>
      <c r="I52" s="155" t="s">
        <v>113</v>
      </c>
      <c r="J52" s="155" t="s">
        <v>113</v>
      </c>
      <c r="K52" s="190" t="s">
        <v>113</v>
      </c>
      <c r="L52" s="199" t="s">
        <v>113</v>
      </c>
      <c r="M52" s="22"/>
      <c r="N52" s="107"/>
      <c r="O52" s="107"/>
      <c r="P52" s="95" t="e">
        <f t="shared" si="0"/>
        <v>#DIV/0!</v>
      </c>
      <c r="Q52" s="172"/>
      <c r="R52" s="172"/>
      <c r="S52" s="172"/>
      <c r="T52" s="172"/>
      <c r="U52" s="172"/>
      <c r="V52" s="172"/>
      <c r="W52" s="172"/>
      <c r="X52" s="172"/>
      <c r="Y52" s="172"/>
      <c r="Z52" s="172"/>
      <c r="AA52" s="172"/>
      <c r="AB52" s="172"/>
      <c r="AC52" s="172"/>
      <c r="AD52" s="172"/>
      <c r="AE52" s="172"/>
      <c r="AF52" s="172"/>
      <c r="AG52" s="172"/>
      <c r="AH52" s="172"/>
      <c r="AI52" s="172"/>
      <c r="AJ52" s="172"/>
      <c r="AK52" s="172"/>
      <c r="AL52" s="172"/>
      <c r="AM52" s="172"/>
      <c r="AN52" s="172"/>
      <c r="AO52" s="172"/>
      <c r="AP52" s="172"/>
      <c r="AQ52" s="172"/>
      <c r="AR52" s="172"/>
      <c r="AS52" s="172"/>
      <c r="AT52" s="172"/>
      <c r="AU52" s="172"/>
      <c r="AV52" s="172"/>
      <c r="AW52" s="172"/>
      <c r="AX52" s="91"/>
      <c r="AY52" s="91"/>
    </row>
    <row r="53" spans="1:76" s="10" customFormat="1" ht="30.2" customHeight="1" x14ac:dyDescent="0.25">
      <c r="A53" s="128" t="s">
        <v>113</v>
      </c>
      <c r="B53" s="128" t="s">
        <v>113</v>
      </c>
      <c r="C53" s="143" t="s">
        <v>57</v>
      </c>
      <c r="D53" s="128" t="s">
        <v>113</v>
      </c>
      <c r="E53" s="145" t="s">
        <v>113</v>
      </c>
      <c r="F53" s="128" t="s">
        <v>113</v>
      </c>
      <c r="G53" s="152" t="s">
        <v>113</v>
      </c>
      <c r="H53" s="189" t="s">
        <v>113</v>
      </c>
      <c r="I53" s="154" t="s">
        <v>113</v>
      </c>
      <c r="J53" s="154" t="s">
        <v>113</v>
      </c>
      <c r="K53" s="189" t="s">
        <v>113</v>
      </c>
      <c r="L53" s="199" t="s">
        <v>113</v>
      </c>
      <c r="M53" s="22"/>
      <c r="N53" s="107"/>
      <c r="O53" s="107"/>
      <c r="P53" s="95" t="e">
        <f t="shared" si="0"/>
        <v>#DIV/0!</v>
      </c>
      <c r="Q53" s="172"/>
      <c r="R53" s="172"/>
      <c r="S53" s="172"/>
      <c r="T53" s="172"/>
      <c r="U53" s="172"/>
      <c r="V53" s="172"/>
      <c r="W53" s="172"/>
      <c r="X53" s="172"/>
      <c r="Y53" s="172"/>
      <c r="Z53" s="172"/>
      <c r="AA53" s="172"/>
      <c r="AB53" s="172"/>
      <c r="AC53" s="172"/>
      <c r="AD53" s="172"/>
      <c r="AE53" s="172"/>
      <c r="AF53" s="172"/>
      <c r="AG53" s="172"/>
      <c r="AH53" s="172"/>
      <c r="AI53" s="172"/>
      <c r="AJ53" s="172"/>
      <c r="AK53" s="172"/>
      <c r="AL53" s="172"/>
      <c r="AM53" s="172"/>
      <c r="AN53" s="172"/>
      <c r="AO53" s="172"/>
      <c r="AP53" s="172"/>
      <c r="AQ53" s="172"/>
      <c r="AR53" s="172"/>
      <c r="AS53" s="172"/>
      <c r="AT53" s="172"/>
      <c r="AU53" s="172"/>
      <c r="AV53" s="172"/>
      <c r="AW53" s="172"/>
      <c r="AX53" s="91"/>
      <c r="AY53" s="91"/>
    </row>
    <row r="54" spans="1:76" s="10" customFormat="1" ht="30.2" customHeight="1" x14ac:dyDescent="0.25">
      <c r="A54" s="128" t="s">
        <v>113</v>
      </c>
      <c r="B54" s="128" t="s">
        <v>113</v>
      </c>
      <c r="C54" s="143" t="s">
        <v>56</v>
      </c>
      <c r="D54" s="128" t="s">
        <v>113</v>
      </c>
      <c r="E54" s="145" t="s">
        <v>113</v>
      </c>
      <c r="F54" s="128" t="s">
        <v>113</v>
      </c>
      <c r="G54" s="152" t="s">
        <v>113</v>
      </c>
      <c r="H54" s="190" t="s">
        <v>113</v>
      </c>
      <c r="I54" s="155" t="s">
        <v>113</v>
      </c>
      <c r="J54" s="155" t="s">
        <v>113</v>
      </c>
      <c r="K54" s="190" t="s">
        <v>113</v>
      </c>
      <c r="L54" s="199" t="s">
        <v>113</v>
      </c>
      <c r="M54" s="22"/>
      <c r="N54" s="107"/>
      <c r="O54" s="107"/>
      <c r="P54" s="95" t="e">
        <f t="shared" si="0"/>
        <v>#DIV/0!</v>
      </c>
      <c r="Q54" s="172"/>
      <c r="R54" s="172"/>
      <c r="S54" s="172"/>
      <c r="T54" s="172"/>
      <c r="U54" s="172"/>
      <c r="V54" s="172"/>
      <c r="W54" s="172"/>
      <c r="X54" s="172"/>
      <c r="Y54" s="172"/>
      <c r="Z54" s="172"/>
      <c r="AA54" s="172"/>
      <c r="AB54" s="172"/>
      <c r="AC54" s="172"/>
      <c r="AD54" s="172"/>
      <c r="AE54" s="172"/>
      <c r="AF54" s="172"/>
      <c r="AG54" s="172"/>
      <c r="AH54" s="172"/>
      <c r="AI54" s="172"/>
      <c r="AJ54" s="172"/>
      <c r="AK54" s="172"/>
      <c r="AL54" s="172"/>
      <c r="AM54" s="172"/>
      <c r="AN54" s="172"/>
      <c r="AO54" s="172"/>
      <c r="AP54" s="172"/>
      <c r="AQ54" s="172"/>
      <c r="AR54" s="172"/>
      <c r="AS54" s="172"/>
      <c r="AT54" s="172"/>
      <c r="AU54" s="172"/>
      <c r="AV54" s="172"/>
      <c r="AW54" s="172"/>
      <c r="AX54" s="91"/>
      <c r="AY54" s="91"/>
    </row>
    <row r="55" spans="1:76" s="10" customFormat="1" ht="30.2" customHeight="1" x14ac:dyDescent="0.25">
      <c r="A55" s="128" t="s">
        <v>113</v>
      </c>
      <c r="B55" s="128" t="s">
        <v>113</v>
      </c>
      <c r="C55" s="143" t="s">
        <v>55</v>
      </c>
      <c r="D55" s="128" t="s">
        <v>113</v>
      </c>
      <c r="E55" s="145" t="s">
        <v>113</v>
      </c>
      <c r="F55" s="128" t="s">
        <v>113</v>
      </c>
      <c r="G55" s="152" t="s">
        <v>113</v>
      </c>
      <c r="H55" s="189" t="s">
        <v>113</v>
      </c>
      <c r="I55" s="154" t="s">
        <v>113</v>
      </c>
      <c r="J55" s="154" t="s">
        <v>113</v>
      </c>
      <c r="K55" s="189" t="s">
        <v>113</v>
      </c>
      <c r="L55" s="199" t="s">
        <v>113</v>
      </c>
      <c r="M55" s="22"/>
      <c r="N55" s="107"/>
      <c r="O55" s="107"/>
      <c r="P55" s="95" t="e">
        <f t="shared" si="0"/>
        <v>#DIV/0!</v>
      </c>
      <c r="Q55" s="172"/>
      <c r="R55" s="172"/>
      <c r="S55" s="172"/>
      <c r="T55" s="172"/>
      <c r="U55" s="172"/>
      <c r="V55" s="172"/>
      <c r="W55" s="172"/>
      <c r="X55" s="172"/>
      <c r="Y55" s="172"/>
      <c r="Z55" s="172"/>
      <c r="AA55" s="172"/>
      <c r="AB55" s="172"/>
      <c r="AC55" s="172"/>
      <c r="AD55" s="172"/>
      <c r="AE55" s="172"/>
      <c r="AF55" s="172"/>
      <c r="AG55" s="172"/>
      <c r="AH55" s="172"/>
      <c r="AI55" s="172"/>
      <c r="AJ55" s="172"/>
      <c r="AK55" s="172"/>
      <c r="AL55" s="172"/>
      <c r="AM55" s="172"/>
      <c r="AN55" s="172"/>
      <c r="AO55" s="172"/>
      <c r="AP55" s="172"/>
      <c r="AQ55" s="172"/>
      <c r="AR55" s="172"/>
      <c r="AS55" s="172"/>
      <c r="AT55" s="172"/>
      <c r="AU55" s="172"/>
      <c r="AV55" s="172"/>
      <c r="AW55" s="172"/>
      <c r="AX55" s="91"/>
      <c r="AY55" s="91"/>
    </row>
    <row r="56" spans="1:76" s="10" customFormat="1" ht="34.5" customHeight="1" x14ac:dyDescent="0.25">
      <c r="A56" s="128" t="s">
        <v>113</v>
      </c>
      <c r="B56" s="128" t="s">
        <v>113</v>
      </c>
      <c r="C56" s="143" t="s">
        <v>54</v>
      </c>
      <c r="D56" s="128" t="s">
        <v>113</v>
      </c>
      <c r="E56" s="145" t="s">
        <v>113</v>
      </c>
      <c r="F56" s="128" t="s">
        <v>113</v>
      </c>
      <c r="G56" s="152" t="s">
        <v>113</v>
      </c>
      <c r="H56" s="190" t="s">
        <v>113</v>
      </c>
      <c r="I56" s="155" t="s">
        <v>113</v>
      </c>
      <c r="J56" s="155" t="s">
        <v>113</v>
      </c>
      <c r="K56" s="190" t="s">
        <v>113</v>
      </c>
      <c r="L56" s="199" t="s">
        <v>113</v>
      </c>
      <c r="M56" s="22"/>
      <c r="N56" s="107"/>
      <c r="O56" s="107"/>
      <c r="P56" s="95" t="e">
        <f t="shared" si="0"/>
        <v>#DIV/0!</v>
      </c>
      <c r="Q56" s="172"/>
      <c r="R56" s="172"/>
      <c r="S56" s="172"/>
      <c r="T56" s="172"/>
      <c r="U56" s="172"/>
      <c r="V56" s="172"/>
      <c r="W56" s="172"/>
      <c r="X56" s="172"/>
      <c r="Y56" s="172"/>
      <c r="Z56" s="172"/>
      <c r="AA56" s="172"/>
      <c r="AB56" s="172"/>
      <c r="AC56" s="172"/>
      <c r="AD56" s="172"/>
      <c r="AE56" s="172"/>
      <c r="AF56" s="172"/>
      <c r="AG56" s="172"/>
      <c r="AH56" s="172"/>
      <c r="AI56" s="172"/>
      <c r="AJ56" s="172"/>
      <c r="AK56" s="172"/>
      <c r="AL56" s="172"/>
      <c r="AM56" s="172"/>
      <c r="AN56" s="172"/>
      <c r="AO56" s="172"/>
      <c r="AP56" s="172"/>
      <c r="AQ56" s="172"/>
      <c r="AR56" s="172"/>
      <c r="AS56" s="172"/>
      <c r="AT56" s="172"/>
      <c r="AU56" s="172"/>
      <c r="AV56" s="172"/>
      <c r="AW56" s="172"/>
      <c r="AX56" s="91"/>
      <c r="AY56" s="91"/>
    </row>
    <row r="57" spans="1:76" s="10" customFormat="1" ht="34.5" customHeight="1" x14ac:dyDescent="0.25">
      <c r="A57" s="128" t="s">
        <v>113</v>
      </c>
      <c r="B57" s="128" t="s">
        <v>113</v>
      </c>
      <c r="C57" s="143" t="s">
        <v>53</v>
      </c>
      <c r="D57" s="128" t="s">
        <v>113</v>
      </c>
      <c r="E57" s="145" t="s">
        <v>113</v>
      </c>
      <c r="F57" s="128" t="s">
        <v>113</v>
      </c>
      <c r="G57" s="152" t="s">
        <v>113</v>
      </c>
      <c r="H57" s="189" t="s">
        <v>113</v>
      </c>
      <c r="I57" s="154" t="s">
        <v>113</v>
      </c>
      <c r="J57" s="154" t="s">
        <v>113</v>
      </c>
      <c r="K57" s="189" t="s">
        <v>113</v>
      </c>
      <c r="L57" s="199" t="s">
        <v>113</v>
      </c>
      <c r="M57" s="22"/>
      <c r="N57" s="107"/>
      <c r="O57" s="107"/>
      <c r="P57" s="95" t="e">
        <f t="shared" si="0"/>
        <v>#DIV/0!</v>
      </c>
      <c r="Q57" s="172"/>
      <c r="R57" s="172"/>
      <c r="S57" s="172"/>
      <c r="T57" s="172"/>
      <c r="U57" s="172"/>
      <c r="V57" s="172"/>
      <c r="W57" s="172"/>
      <c r="X57" s="172"/>
      <c r="Y57" s="172"/>
      <c r="Z57" s="172"/>
      <c r="AA57" s="172"/>
      <c r="AB57" s="172"/>
      <c r="AC57" s="172"/>
      <c r="AD57" s="172"/>
      <c r="AE57" s="172"/>
      <c r="AF57" s="172"/>
      <c r="AG57" s="172"/>
      <c r="AH57" s="172"/>
      <c r="AI57" s="172"/>
      <c r="AJ57" s="172"/>
      <c r="AK57" s="172"/>
      <c r="AL57" s="172"/>
      <c r="AM57" s="172"/>
      <c r="AN57" s="172"/>
      <c r="AO57" s="172"/>
      <c r="AP57" s="172"/>
      <c r="AQ57" s="172"/>
      <c r="AR57" s="172"/>
      <c r="AS57" s="172"/>
      <c r="AT57" s="172"/>
      <c r="AU57" s="172"/>
      <c r="AV57" s="172"/>
      <c r="AW57" s="172"/>
      <c r="AX57" s="91"/>
      <c r="AY57" s="91"/>
    </row>
    <row r="58" spans="1:76" s="123" customFormat="1" ht="31.7" customHeight="1" x14ac:dyDescent="0.25">
      <c r="A58" s="126" t="s">
        <v>113</v>
      </c>
      <c r="B58" s="126" t="s">
        <v>113</v>
      </c>
      <c r="C58" s="143" t="s">
        <v>52</v>
      </c>
      <c r="D58" s="129" t="s">
        <v>113</v>
      </c>
      <c r="E58" s="141" t="s">
        <v>113</v>
      </c>
      <c r="F58" s="129" t="s">
        <v>113</v>
      </c>
      <c r="G58" s="153" t="s">
        <v>113</v>
      </c>
      <c r="H58" s="190" t="s">
        <v>113</v>
      </c>
      <c r="I58" s="155" t="s">
        <v>113</v>
      </c>
      <c r="J58" s="198" t="s">
        <v>113</v>
      </c>
      <c r="K58" s="190" t="s">
        <v>113</v>
      </c>
      <c r="L58" s="162" t="s">
        <v>113</v>
      </c>
      <c r="M58" s="22"/>
      <c r="N58" s="107"/>
      <c r="O58" s="107"/>
      <c r="P58" s="95" t="e">
        <f t="shared" si="0"/>
        <v>#DIV/0!</v>
      </c>
      <c r="Q58" s="172"/>
      <c r="R58" s="172"/>
      <c r="S58" s="172"/>
      <c r="T58" s="172"/>
      <c r="U58" s="172"/>
      <c r="V58" s="172"/>
      <c r="W58" s="172"/>
      <c r="X58" s="172"/>
      <c r="Y58" s="172"/>
      <c r="Z58" s="172"/>
      <c r="AA58" s="172"/>
      <c r="AB58" s="172"/>
      <c r="AC58" s="172"/>
      <c r="AD58" s="172"/>
      <c r="AE58" s="172"/>
      <c r="AF58" s="172"/>
      <c r="AG58" s="172"/>
      <c r="AH58" s="172"/>
      <c r="AI58" s="172"/>
      <c r="AJ58" s="172"/>
      <c r="AK58" s="172"/>
      <c r="AL58" s="172"/>
      <c r="AM58" s="172"/>
      <c r="AN58" s="172"/>
      <c r="AO58" s="172"/>
      <c r="AP58" s="172"/>
      <c r="AQ58" s="172"/>
      <c r="AR58" s="172"/>
      <c r="AS58" s="172"/>
      <c r="AT58" s="172"/>
      <c r="AU58" s="172"/>
      <c r="AV58" s="172"/>
      <c r="AW58" s="172"/>
      <c r="AX58" s="91"/>
      <c r="AY58" s="91"/>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row>
    <row r="59" spans="1:76" s="123" customFormat="1" ht="72.75" customHeight="1" x14ac:dyDescent="0.25">
      <c r="A59" s="164">
        <v>16</v>
      </c>
      <c r="B59" s="165" t="s">
        <v>221</v>
      </c>
      <c r="C59" s="165" t="s">
        <v>282</v>
      </c>
      <c r="D59" s="130" t="s">
        <v>42</v>
      </c>
      <c r="E59" s="142" t="s">
        <v>17</v>
      </c>
      <c r="F59" s="134" t="s">
        <v>16</v>
      </c>
      <c r="G59" s="165" t="s">
        <v>45</v>
      </c>
      <c r="H59" s="206"/>
      <c r="I59" s="206"/>
      <c r="J59" s="195"/>
      <c r="K59" s="197"/>
      <c r="L59" s="200" t="s">
        <v>14</v>
      </c>
      <c r="M59" s="22"/>
      <c r="N59" s="174"/>
      <c r="O59" s="174"/>
      <c r="P59" s="287" t="e">
        <f t="shared" si="0"/>
        <v>#DIV/0!</v>
      </c>
      <c r="Q59" s="172"/>
      <c r="R59" s="172"/>
      <c r="S59" s="172"/>
      <c r="T59" s="172"/>
      <c r="U59" s="172"/>
      <c r="V59" s="172"/>
      <c r="W59" s="172"/>
      <c r="X59" s="172"/>
      <c r="Y59" s="172"/>
      <c r="Z59" s="172"/>
      <c r="AA59" s="172"/>
      <c r="AB59" s="172"/>
      <c r="AC59" s="172"/>
      <c r="AD59" s="172"/>
      <c r="AE59" s="172"/>
      <c r="AF59" s="172"/>
      <c r="AG59" s="172"/>
      <c r="AH59" s="172"/>
      <c r="AI59" s="172"/>
      <c r="AJ59" s="172"/>
      <c r="AK59" s="172"/>
      <c r="AL59" s="172"/>
      <c r="AM59" s="172"/>
      <c r="AN59" s="172"/>
      <c r="AO59" s="172"/>
      <c r="AP59" s="172"/>
      <c r="AQ59" s="172"/>
      <c r="AR59" s="172"/>
      <c r="AS59" s="172"/>
      <c r="AT59" s="172"/>
      <c r="AU59" s="172"/>
      <c r="AV59" s="172"/>
      <c r="AW59" s="172"/>
      <c r="AX59" s="91"/>
      <c r="AY59" s="91"/>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row>
    <row r="60" spans="1:76" s="123" customFormat="1" ht="60" x14ac:dyDescent="0.25">
      <c r="A60" s="129" t="s">
        <v>113</v>
      </c>
      <c r="B60" s="126" t="s">
        <v>113</v>
      </c>
      <c r="C60" s="142" t="s">
        <v>283</v>
      </c>
      <c r="D60" s="166" t="s">
        <v>113</v>
      </c>
      <c r="E60" s="166" t="s">
        <v>113</v>
      </c>
      <c r="F60" s="166" t="s">
        <v>113</v>
      </c>
      <c r="G60" s="149" t="s">
        <v>113</v>
      </c>
      <c r="H60" s="194" t="s">
        <v>113</v>
      </c>
      <c r="I60" s="194" t="s">
        <v>113</v>
      </c>
      <c r="J60" s="194" t="s">
        <v>113</v>
      </c>
      <c r="K60" s="202" t="s">
        <v>113</v>
      </c>
      <c r="L60" s="201" t="s">
        <v>113</v>
      </c>
      <c r="M60" s="22"/>
      <c r="N60" s="174"/>
      <c r="O60" s="174"/>
      <c r="P60" s="287" t="e">
        <f t="shared" si="0"/>
        <v>#DIV/0!</v>
      </c>
      <c r="Q60" s="172"/>
      <c r="R60" s="172"/>
      <c r="S60" s="172"/>
      <c r="T60" s="172"/>
      <c r="U60" s="172"/>
      <c r="V60" s="172"/>
      <c r="W60" s="172"/>
      <c r="X60" s="172"/>
      <c r="Y60" s="172"/>
      <c r="Z60" s="172"/>
      <c r="AA60" s="172"/>
      <c r="AB60" s="172"/>
      <c r="AC60" s="172"/>
      <c r="AD60" s="172"/>
      <c r="AE60" s="172"/>
      <c r="AF60" s="172"/>
      <c r="AG60" s="172"/>
      <c r="AH60" s="172"/>
      <c r="AI60" s="172"/>
      <c r="AJ60" s="172"/>
      <c r="AK60" s="172"/>
      <c r="AL60" s="172"/>
      <c r="AM60" s="172"/>
      <c r="AN60" s="172"/>
      <c r="AO60" s="172"/>
      <c r="AP60" s="172"/>
      <c r="AQ60" s="172"/>
      <c r="AR60" s="172"/>
      <c r="AS60" s="172"/>
      <c r="AT60" s="172"/>
      <c r="AU60" s="172"/>
      <c r="AV60" s="172"/>
      <c r="AW60" s="172"/>
      <c r="AX60" s="91"/>
      <c r="AY60" s="91"/>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row>
    <row r="61" spans="1:76" s="123" customFormat="1" ht="74.25" customHeight="1" x14ac:dyDescent="0.25">
      <c r="A61" s="131" t="s">
        <v>44</v>
      </c>
      <c r="B61" s="135" t="s">
        <v>332</v>
      </c>
      <c r="C61" s="144" t="s">
        <v>213</v>
      </c>
      <c r="D61" s="147" t="s">
        <v>42</v>
      </c>
      <c r="E61" s="142" t="s">
        <v>17</v>
      </c>
      <c r="F61" s="134" t="s">
        <v>16</v>
      </c>
      <c r="G61" s="143" t="s">
        <v>15</v>
      </c>
      <c r="H61" s="298" t="s">
        <v>231</v>
      </c>
      <c r="I61" s="156"/>
      <c r="J61" s="157"/>
      <c r="K61" s="158"/>
      <c r="L61" s="64" t="s">
        <v>14</v>
      </c>
      <c r="M61" s="18"/>
      <c r="N61" s="172"/>
      <c r="O61" s="172"/>
      <c r="P61" s="172"/>
      <c r="Q61" s="172"/>
      <c r="R61" s="172"/>
      <c r="S61" s="172"/>
      <c r="T61" s="172"/>
      <c r="U61" s="172"/>
      <c r="V61" s="172"/>
      <c r="W61" s="172"/>
      <c r="X61" s="172"/>
      <c r="Y61" s="172"/>
      <c r="Z61" s="172"/>
      <c r="AA61" s="172"/>
      <c r="AB61" s="172"/>
      <c r="AC61" s="172"/>
      <c r="AD61" s="172"/>
      <c r="AE61" s="172"/>
      <c r="AF61" s="172"/>
      <c r="AG61" s="172"/>
      <c r="AH61" s="172"/>
      <c r="AI61" s="172"/>
      <c r="AJ61" s="172"/>
      <c r="AK61" s="172"/>
      <c r="AL61" s="172"/>
      <c r="AM61" s="172"/>
      <c r="AN61" s="172"/>
      <c r="AO61" s="172"/>
      <c r="AP61" s="172"/>
      <c r="AQ61" s="172"/>
      <c r="AR61" s="172"/>
      <c r="AS61" s="172"/>
      <c r="AT61" s="172"/>
      <c r="AU61" s="172"/>
      <c r="AV61" s="172"/>
      <c r="AW61" s="172"/>
      <c r="AX61" s="91"/>
      <c r="AY61" s="91"/>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row>
    <row r="62" spans="1:76" s="123" customFormat="1" ht="33" customHeight="1" x14ac:dyDescent="0.25">
      <c r="A62" s="132" t="s">
        <v>113</v>
      </c>
      <c r="B62" s="132" t="s">
        <v>113</v>
      </c>
      <c r="C62" s="144" t="s">
        <v>242</v>
      </c>
      <c r="D62" s="132" t="s">
        <v>113</v>
      </c>
      <c r="E62" s="145" t="s">
        <v>113</v>
      </c>
      <c r="F62" s="128" t="s">
        <v>113</v>
      </c>
      <c r="G62" s="145" t="s">
        <v>113</v>
      </c>
      <c r="H62" s="189" t="s">
        <v>113</v>
      </c>
      <c r="I62" s="154" t="s">
        <v>113</v>
      </c>
      <c r="J62" s="154" t="s">
        <v>113</v>
      </c>
      <c r="K62" s="189" t="s">
        <v>113</v>
      </c>
      <c r="L62" s="199" t="s">
        <v>113</v>
      </c>
      <c r="M62" s="186"/>
      <c r="N62" s="174"/>
      <c r="O62" s="174"/>
      <c r="P62" s="287" t="e">
        <f>(O62/N62)*100</f>
        <v>#DIV/0!</v>
      </c>
      <c r="Q62" s="172"/>
      <c r="R62" s="172"/>
      <c r="S62" s="172"/>
      <c r="T62" s="172"/>
      <c r="U62" s="172"/>
      <c r="V62" s="172"/>
      <c r="W62" s="172"/>
      <c r="X62" s="172"/>
      <c r="Y62" s="172"/>
      <c r="Z62" s="172"/>
      <c r="AA62" s="172"/>
      <c r="AB62" s="172"/>
      <c r="AC62" s="172"/>
      <c r="AD62" s="172"/>
      <c r="AE62" s="172"/>
      <c r="AF62" s="172"/>
      <c r="AG62" s="172"/>
      <c r="AH62" s="172"/>
      <c r="AI62" s="172"/>
      <c r="AJ62" s="172"/>
      <c r="AK62" s="172"/>
      <c r="AL62" s="172"/>
      <c r="AM62" s="172"/>
      <c r="AN62" s="172"/>
      <c r="AO62" s="172"/>
      <c r="AP62" s="172"/>
      <c r="AQ62" s="172"/>
      <c r="AR62" s="172"/>
      <c r="AS62" s="172"/>
      <c r="AT62" s="172"/>
      <c r="AU62" s="172"/>
      <c r="AV62" s="172"/>
      <c r="AW62" s="172"/>
      <c r="AX62" s="91"/>
      <c r="AY62" s="91"/>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row>
    <row r="63" spans="1:76" s="123" customFormat="1" ht="33" customHeight="1" x14ac:dyDescent="0.25">
      <c r="A63" s="133" t="s">
        <v>113</v>
      </c>
      <c r="B63" s="136" t="s">
        <v>113</v>
      </c>
      <c r="C63" s="144" t="s">
        <v>241</v>
      </c>
      <c r="D63" s="136" t="s">
        <v>113</v>
      </c>
      <c r="E63" s="149" t="s">
        <v>113</v>
      </c>
      <c r="F63" s="126" t="s">
        <v>113</v>
      </c>
      <c r="G63" s="149" t="s">
        <v>113</v>
      </c>
      <c r="H63" s="194" t="s">
        <v>113</v>
      </c>
      <c r="I63" s="194" t="s">
        <v>113</v>
      </c>
      <c r="J63" s="194" t="s">
        <v>113</v>
      </c>
      <c r="K63" s="202" t="s">
        <v>113</v>
      </c>
      <c r="L63" s="201" t="s">
        <v>113</v>
      </c>
      <c r="M63" s="187"/>
      <c r="N63" s="174"/>
      <c r="O63" s="174"/>
      <c r="P63" s="287" t="e">
        <f>(O63/N63)*100</f>
        <v>#DIV/0!</v>
      </c>
      <c r="Q63" s="172"/>
      <c r="R63" s="172"/>
      <c r="S63" s="172"/>
      <c r="T63" s="172"/>
      <c r="U63" s="172"/>
      <c r="V63" s="172"/>
      <c r="W63" s="172"/>
      <c r="X63" s="172"/>
      <c r="Y63" s="172"/>
      <c r="Z63" s="172"/>
      <c r="AA63" s="172"/>
      <c r="AB63" s="172"/>
      <c r="AC63" s="172"/>
      <c r="AD63" s="172"/>
      <c r="AE63" s="172"/>
      <c r="AF63" s="172"/>
      <c r="AG63" s="172"/>
      <c r="AH63" s="172"/>
      <c r="AI63" s="172"/>
      <c r="AJ63" s="172"/>
      <c r="AK63" s="172"/>
      <c r="AL63" s="172"/>
      <c r="AM63" s="172"/>
      <c r="AN63" s="172"/>
      <c r="AO63" s="172"/>
      <c r="AP63" s="172"/>
      <c r="AQ63" s="172"/>
      <c r="AR63" s="172"/>
      <c r="AS63" s="172"/>
      <c r="AT63" s="172"/>
      <c r="AU63" s="172"/>
      <c r="AV63" s="172"/>
      <c r="AW63" s="172"/>
      <c r="AX63" s="91"/>
      <c r="AY63" s="91"/>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row>
    <row r="64" spans="1:76" s="123" customFormat="1" ht="75" customHeight="1" x14ac:dyDescent="0.25">
      <c r="A64" s="131" t="s">
        <v>43</v>
      </c>
      <c r="B64" s="135" t="s">
        <v>331</v>
      </c>
      <c r="C64" s="144" t="s">
        <v>214</v>
      </c>
      <c r="D64" s="147" t="s">
        <v>42</v>
      </c>
      <c r="E64" s="142" t="s">
        <v>17</v>
      </c>
      <c r="F64" s="134" t="s">
        <v>16</v>
      </c>
      <c r="G64" s="143" t="s">
        <v>15</v>
      </c>
      <c r="H64" s="298" t="s">
        <v>231</v>
      </c>
      <c r="I64" s="156"/>
      <c r="J64" s="195"/>
      <c r="K64" s="158"/>
      <c r="L64" s="64" t="s">
        <v>14</v>
      </c>
      <c r="M64" s="18"/>
      <c r="N64" s="172"/>
      <c r="O64" s="172"/>
      <c r="P64" s="172"/>
      <c r="Q64" s="172"/>
      <c r="R64" s="172"/>
      <c r="S64" s="172"/>
      <c r="T64" s="172"/>
      <c r="U64" s="172"/>
      <c r="V64" s="172"/>
      <c r="W64" s="172"/>
      <c r="X64" s="172"/>
      <c r="Y64" s="172"/>
      <c r="Z64" s="172"/>
      <c r="AA64" s="172"/>
      <c r="AB64" s="172"/>
      <c r="AC64" s="172"/>
      <c r="AD64" s="172"/>
      <c r="AE64" s="172"/>
      <c r="AF64" s="172"/>
      <c r="AG64" s="172"/>
      <c r="AH64" s="172"/>
      <c r="AI64" s="172"/>
      <c r="AJ64" s="172"/>
      <c r="AK64" s="172"/>
      <c r="AL64" s="172"/>
      <c r="AM64" s="172"/>
      <c r="AN64" s="172"/>
      <c r="AO64" s="172"/>
      <c r="AP64" s="172"/>
      <c r="AQ64" s="172"/>
      <c r="AR64" s="172"/>
      <c r="AS64" s="172"/>
      <c r="AT64" s="172"/>
      <c r="AU64" s="172"/>
      <c r="AV64" s="172"/>
      <c r="AW64" s="172"/>
      <c r="AX64" s="91"/>
      <c r="AY64" s="91"/>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row>
    <row r="65" spans="1:76" s="123" customFormat="1" ht="45" x14ac:dyDescent="0.25">
      <c r="A65" s="132" t="s">
        <v>113</v>
      </c>
      <c r="B65" s="132" t="s">
        <v>113</v>
      </c>
      <c r="C65" s="144" t="s">
        <v>215</v>
      </c>
      <c r="D65" s="132" t="s">
        <v>113</v>
      </c>
      <c r="E65" s="145" t="s">
        <v>113</v>
      </c>
      <c r="F65" s="128" t="s">
        <v>113</v>
      </c>
      <c r="G65" s="145" t="s">
        <v>113</v>
      </c>
      <c r="H65" s="189" t="s">
        <v>113</v>
      </c>
      <c r="I65" s="154" t="s">
        <v>113</v>
      </c>
      <c r="J65" s="154" t="s">
        <v>113</v>
      </c>
      <c r="K65" s="189" t="s">
        <v>113</v>
      </c>
      <c r="L65" s="199" t="s">
        <v>113</v>
      </c>
      <c r="M65" s="186"/>
      <c r="N65" s="174"/>
      <c r="O65" s="174"/>
      <c r="P65" s="287" t="e">
        <f>(O65/N65)*100</f>
        <v>#DIV/0!</v>
      </c>
      <c r="Q65" s="172"/>
      <c r="R65" s="172"/>
      <c r="S65" s="172"/>
      <c r="T65" s="172"/>
      <c r="U65" s="172"/>
      <c r="V65" s="172"/>
      <c r="W65" s="172"/>
      <c r="X65" s="172"/>
      <c r="Y65" s="172"/>
      <c r="Z65" s="172"/>
      <c r="AA65" s="172"/>
      <c r="AB65" s="172"/>
      <c r="AC65" s="172"/>
      <c r="AD65" s="172"/>
      <c r="AE65" s="172"/>
      <c r="AF65" s="172"/>
      <c r="AG65" s="172"/>
      <c r="AH65" s="172"/>
      <c r="AI65" s="172"/>
      <c r="AJ65" s="172"/>
      <c r="AK65" s="172"/>
      <c r="AL65" s="172"/>
      <c r="AM65" s="172"/>
      <c r="AN65" s="172"/>
      <c r="AO65" s="172"/>
      <c r="AP65" s="172"/>
      <c r="AQ65" s="172"/>
      <c r="AR65" s="172"/>
      <c r="AS65" s="172"/>
      <c r="AT65" s="172"/>
      <c r="AU65" s="172"/>
      <c r="AV65" s="172"/>
      <c r="AW65" s="172"/>
      <c r="AX65" s="91"/>
      <c r="AY65" s="91"/>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row>
    <row r="66" spans="1:76" s="23" customFormat="1" ht="45" x14ac:dyDescent="0.25">
      <c r="A66" s="133" t="s">
        <v>113</v>
      </c>
      <c r="B66" s="136" t="s">
        <v>113</v>
      </c>
      <c r="C66" s="144" t="s">
        <v>373</v>
      </c>
      <c r="D66" s="136" t="s">
        <v>113</v>
      </c>
      <c r="E66" s="149" t="s">
        <v>113</v>
      </c>
      <c r="F66" s="126" t="s">
        <v>113</v>
      </c>
      <c r="G66" s="149" t="s">
        <v>113</v>
      </c>
      <c r="H66" s="189" t="s">
        <v>113</v>
      </c>
      <c r="I66" s="154" t="s">
        <v>113</v>
      </c>
      <c r="J66" s="154" t="s">
        <v>113</v>
      </c>
      <c r="K66" s="189" t="s">
        <v>113</v>
      </c>
      <c r="L66" s="199" t="s">
        <v>113</v>
      </c>
      <c r="M66" s="187"/>
      <c r="N66" s="174"/>
      <c r="O66" s="174"/>
      <c r="P66" s="287" t="e">
        <f>(O66/N66)*100</f>
        <v>#DIV/0!</v>
      </c>
      <c r="Q66" s="172"/>
      <c r="R66" s="172"/>
      <c r="S66" s="172"/>
      <c r="T66" s="172"/>
      <c r="U66" s="172"/>
      <c r="V66" s="172"/>
      <c r="W66" s="172"/>
      <c r="X66" s="172"/>
      <c r="Y66" s="172"/>
      <c r="Z66" s="172"/>
      <c r="AA66" s="172"/>
      <c r="AB66" s="172"/>
      <c r="AC66" s="172"/>
      <c r="AD66" s="172"/>
      <c r="AE66" s="172"/>
      <c r="AF66" s="172"/>
      <c r="AG66" s="172"/>
      <c r="AH66" s="172"/>
      <c r="AI66" s="172"/>
      <c r="AJ66" s="172"/>
      <c r="AK66" s="172"/>
      <c r="AL66" s="172"/>
      <c r="AM66" s="172"/>
      <c r="AN66" s="172"/>
      <c r="AO66" s="172"/>
      <c r="AP66" s="172"/>
      <c r="AQ66" s="172"/>
      <c r="AR66" s="172"/>
      <c r="AS66" s="172"/>
      <c r="AT66" s="172"/>
      <c r="AU66" s="172"/>
      <c r="AV66" s="172"/>
      <c r="AW66" s="172"/>
      <c r="AX66" s="22"/>
      <c r="AY66" s="22"/>
    </row>
    <row r="67" spans="1:76" s="123" customFormat="1" ht="78.599999999999994" customHeight="1" x14ac:dyDescent="0.25">
      <c r="A67" s="127">
        <v>18</v>
      </c>
      <c r="B67" s="134" t="s">
        <v>51</v>
      </c>
      <c r="C67" s="142" t="s">
        <v>216</v>
      </c>
      <c r="D67" s="130" t="s">
        <v>46</v>
      </c>
      <c r="E67" s="142" t="s">
        <v>17</v>
      </c>
      <c r="F67" s="134" t="s">
        <v>16</v>
      </c>
      <c r="G67" s="143" t="s">
        <v>15</v>
      </c>
      <c r="H67" s="299" t="s">
        <v>231</v>
      </c>
      <c r="I67" s="207"/>
      <c r="J67" s="196"/>
      <c r="K67" s="192"/>
      <c r="L67" s="193" t="s">
        <v>14</v>
      </c>
      <c r="M67" s="186"/>
      <c r="N67" s="173"/>
      <c r="O67" s="174"/>
      <c r="P67" s="287" t="e">
        <f>(O67)/(N67)*100</f>
        <v>#DIV/0!</v>
      </c>
      <c r="Q67" s="172"/>
      <c r="R67" s="172"/>
      <c r="S67" s="172"/>
      <c r="T67" s="172"/>
      <c r="U67" s="172"/>
      <c r="V67" s="172"/>
      <c r="W67" s="172"/>
      <c r="X67" s="172"/>
      <c r="Y67" s="172"/>
      <c r="Z67" s="172"/>
      <c r="AA67" s="172"/>
      <c r="AB67" s="172"/>
      <c r="AC67" s="172"/>
      <c r="AD67" s="172"/>
      <c r="AE67" s="172"/>
      <c r="AF67" s="172"/>
      <c r="AG67" s="172"/>
      <c r="AH67" s="172"/>
      <c r="AI67" s="172"/>
      <c r="AJ67" s="172"/>
      <c r="AK67" s="172"/>
      <c r="AL67" s="172"/>
      <c r="AM67" s="172"/>
      <c r="AN67" s="172"/>
      <c r="AO67" s="172"/>
      <c r="AP67" s="172"/>
      <c r="AQ67" s="172"/>
      <c r="AR67" s="172"/>
      <c r="AS67" s="172"/>
      <c r="AT67" s="172"/>
      <c r="AU67" s="172"/>
      <c r="AV67" s="172"/>
      <c r="AW67" s="172"/>
      <c r="AX67" s="91"/>
      <c r="AY67" s="91"/>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row>
    <row r="68" spans="1:76" s="123" customFormat="1" ht="50.1" customHeight="1" x14ac:dyDescent="0.25">
      <c r="A68" s="127">
        <v>19</v>
      </c>
      <c r="B68" s="134" t="s">
        <v>187</v>
      </c>
      <c r="C68" s="142" t="s">
        <v>50</v>
      </c>
      <c r="D68" s="130" t="s">
        <v>46</v>
      </c>
      <c r="E68" s="142" t="s">
        <v>17</v>
      </c>
      <c r="F68" s="134" t="s">
        <v>16</v>
      </c>
      <c r="G68" s="143" t="s">
        <v>15</v>
      </c>
      <c r="H68" s="191"/>
      <c r="I68" s="156"/>
      <c r="J68" s="157"/>
      <c r="K68" s="158"/>
      <c r="L68" s="96" t="s">
        <v>14</v>
      </c>
      <c r="M68" s="187"/>
      <c r="N68" s="173"/>
      <c r="O68" s="174"/>
      <c r="P68" s="287" t="e">
        <f>(O68)/(N68)*100</f>
        <v>#DIV/0!</v>
      </c>
      <c r="Q68" s="172"/>
      <c r="R68" s="172"/>
      <c r="S68" s="172"/>
      <c r="T68" s="172"/>
      <c r="U68" s="172"/>
      <c r="V68" s="172"/>
      <c r="W68" s="172"/>
      <c r="X68" s="172"/>
      <c r="Y68" s="172"/>
      <c r="Z68" s="172"/>
      <c r="AA68" s="172"/>
      <c r="AB68" s="172"/>
      <c r="AC68" s="172"/>
      <c r="AD68" s="172"/>
      <c r="AE68" s="172"/>
      <c r="AF68" s="172"/>
      <c r="AG68" s="172"/>
      <c r="AH68" s="172"/>
      <c r="AI68" s="172"/>
      <c r="AJ68" s="172"/>
      <c r="AK68" s="172"/>
      <c r="AL68" s="172"/>
      <c r="AM68" s="172"/>
      <c r="AN68" s="172"/>
      <c r="AO68" s="172"/>
      <c r="AP68" s="172"/>
      <c r="AQ68" s="172"/>
      <c r="AR68" s="172"/>
      <c r="AS68" s="172"/>
      <c r="AT68" s="172"/>
      <c r="AU68" s="172"/>
      <c r="AV68" s="172"/>
      <c r="AW68" s="172"/>
      <c r="AX68" s="91"/>
      <c r="AY68" s="91"/>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row>
    <row r="69" spans="1:76" s="123" customFormat="1" ht="61.5" customHeight="1" x14ac:dyDescent="0.25">
      <c r="A69" s="127">
        <v>20</v>
      </c>
      <c r="B69" s="135" t="s">
        <v>188</v>
      </c>
      <c r="C69" s="142" t="s">
        <v>49</v>
      </c>
      <c r="D69" s="130" t="s">
        <v>46</v>
      </c>
      <c r="E69" s="142" t="s">
        <v>17</v>
      </c>
      <c r="F69" s="134" t="s">
        <v>16</v>
      </c>
      <c r="G69" s="143" t="s">
        <v>15</v>
      </c>
      <c r="H69" s="191"/>
      <c r="I69" s="156"/>
      <c r="J69" s="157"/>
      <c r="K69" s="158"/>
      <c r="L69" s="96" t="s">
        <v>14</v>
      </c>
      <c r="M69" s="187"/>
      <c r="N69" s="173"/>
      <c r="O69" s="174"/>
      <c r="P69" s="287" t="e">
        <f>(O69)/(N69)*100</f>
        <v>#DIV/0!</v>
      </c>
      <c r="Q69" s="172"/>
      <c r="R69" s="172"/>
      <c r="S69" s="172"/>
      <c r="T69" s="172"/>
      <c r="U69" s="172"/>
      <c r="V69" s="172"/>
      <c r="W69" s="172"/>
      <c r="X69" s="172"/>
      <c r="Y69" s="172"/>
      <c r="Z69" s="172"/>
      <c r="AA69" s="172"/>
      <c r="AB69" s="172"/>
      <c r="AC69" s="172"/>
      <c r="AD69" s="172"/>
      <c r="AE69" s="172"/>
      <c r="AF69" s="172"/>
      <c r="AG69" s="172"/>
      <c r="AH69" s="172"/>
      <c r="AI69" s="172"/>
      <c r="AJ69" s="172"/>
      <c r="AK69" s="172"/>
      <c r="AL69" s="172"/>
      <c r="AM69" s="172"/>
      <c r="AN69" s="172"/>
      <c r="AO69" s="172"/>
      <c r="AP69" s="172"/>
      <c r="AQ69" s="172"/>
      <c r="AR69" s="172"/>
      <c r="AS69" s="172"/>
      <c r="AT69" s="172"/>
      <c r="AU69" s="172"/>
      <c r="AV69" s="172"/>
      <c r="AW69" s="172"/>
      <c r="AX69" s="91"/>
      <c r="AY69" s="91"/>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row>
    <row r="70" spans="1:76" s="123" customFormat="1" ht="60" x14ac:dyDescent="0.25">
      <c r="A70" s="127">
        <v>21</v>
      </c>
      <c r="B70" s="134" t="s">
        <v>266</v>
      </c>
      <c r="C70" s="142" t="s">
        <v>217</v>
      </c>
      <c r="D70" s="130" t="s">
        <v>46</v>
      </c>
      <c r="E70" s="142" t="s">
        <v>17</v>
      </c>
      <c r="F70" s="134" t="s">
        <v>16</v>
      </c>
      <c r="G70" s="143" t="s">
        <v>15</v>
      </c>
      <c r="H70" s="298" t="s">
        <v>231</v>
      </c>
      <c r="I70" s="156"/>
      <c r="J70" s="157"/>
      <c r="K70" s="158"/>
      <c r="L70" s="96" t="s">
        <v>14</v>
      </c>
      <c r="M70" s="187"/>
      <c r="N70" s="173"/>
      <c r="O70" s="174"/>
      <c r="P70" s="95" t="e">
        <f>(O70/N70)*100</f>
        <v>#DIV/0!</v>
      </c>
      <c r="Q70" s="172"/>
      <c r="R70" s="172"/>
      <c r="S70" s="172"/>
      <c r="T70" s="172"/>
      <c r="U70" s="172"/>
      <c r="V70" s="172"/>
      <c r="W70" s="172"/>
      <c r="X70" s="172"/>
      <c r="Y70" s="172"/>
      <c r="Z70" s="172"/>
      <c r="AA70" s="172"/>
      <c r="AB70" s="172"/>
      <c r="AC70" s="172"/>
      <c r="AD70" s="172"/>
      <c r="AE70" s="172"/>
      <c r="AF70" s="172"/>
      <c r="AG70" s="172"/>
      <c r="AH70" s="172"/>
      <c r="AI70" s="172"/>
      <c r="AJ70" s="172"/>
      <c r="AK70" s="172"/>
      <c r="AL70" s="172"/>
      <c r="AM70" s="172"/>
      <c r="AN70" s="172"/>
      <c r="AO70" s="172"/>
      <c r="AP70" s="172"/>
      <c r="AQ70" s="172"/>
      <c r="AR70" s="172"/>
      <c r="AS70" s="172"/>
      <c r="AT70" s="172"/>
      <c r="AU70" s="172"/>
      <c r="AV70" s="172"/>
      <c r="AW70" s="172"/>
      <c r="AX70" s="91"/>
      <c r="AY70" s="91"/>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row>
    <row r="71" spans="1:76" s="123" customFormat="1" ht="45" x14ac:dyDescent="0.25">
      <c r="A71" s="127">
        <v>22</v>
      </c>
      <c r="B71" s="134" t="s">
        <v>47</v>
      </c>
      <c r="C71" s="142" t="s">
        <v>218</v>
      </c>
      <c r="D71" s="130" t="s">
        <v>69</v>
      </c>
      <c r="E71" s="142" t="s">
        <v>17</v>
      </c>
      <c r="F71" s="134" t="s">
        <v>16</v>
      </c>
      <c r="G71" s="143" t="s">
        <v>15</v>
      </c>
      <c r="H71" s="298" t="s">
        <v>231</v>
      </c>
      <c r="I71" s="156"/>
      <c r="J71" s="157"/>
      <c r="K71" s="158"/>
      <c r="L71" s="96" t="s">
        <v>14</v>
      </c>
      <c r="M71" s="187"/>
      <c r="N71" s="174"/>
      <c r="O71" s="174"/>
      <c r="P71" s="95" t="e">
        <f>(O71/N71)*100</f>
        <v>#DIV/0!</v>
      </c>
      <c r="Q71" s="172"/>
      <c r="R71" s="172"/>
      <c r="S71" s="172"/>
      <c r="T71" s="172"/>
      <c r="U71" s="172"/>
      <c r="V71" s="172"/>
      <c r="W71" s="172"/>
      <c r="X71" s="172"/>
      <c r="Y71" s="172"/>
      <c r="Z71" s="172"/>
      <c r="AA71" s="172"/>
      <c r="AB71" s="172"/>
      <c r="AC71" s="172"/>
      <c r="AD71" s="172"/>
      <c r="AE71" s="172"/>
      <c r="AF71" s="172"/>
      <c r="AG71" s="172"/>
      <c r="AH71" s="172"/>
      <c r="AI71" s="172"/>
      <c r="AJ71" s="172"/>
      <c r="AK71" s="172"/>
      <c r="AL71" s="172"/>
      <c r="AM71" s="172"/>
      <c r="AN71" s="172"/>
      <c r="AO71" s="172"/>
      <c r="AP71" s="172"/>
      <c r="AQ71" s="172"/>
      <c r="AR71" s="172"/>
      <c r="AS71" s="172"/>
      <c r="AT71" s="172"/>
      <c r="AU71" s="172"/>
      <c r="AV71" s="172"/>
      <c r="AW71" s="172"/>
      <c r="AX71" s="91"/>
      <c r="AY71" s="91"/>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row>
    <row r="72" spans="1:76" s="123" customFormat="1" ht="15" customHeight="1" x14ac:dyDescent="0.25">
      <c r="A72" s="127">
        <v>23</v>
      </c>
      <c r="B72" s="137" t="s">
        <v>372</v>
      </c>
      <c r="C72" s="140" t="s">
        <v>36</v>
      </c>
      <c r="D72" s="127" t="s">
        <v>46</v>
      </c>
      <c r="E72" s="138" t="s">
        <v>344</v>
      </c>
      <c r="F72" s="127" t="s">
        <v>5</v>
      </c>
      <c r="G72" s="138" t="s">
        <v>15</v>
      </c>
      <c r="H72" s="298" t="s">
        <v>231</v>
      </c>
      <c r="I72" s="156"/>
      <c r="J72" s="303" t="s">
        <v>257</v>
      </c>
      <c r="K72" s="304" t="s">
        <v>232</v>
      </c>
      <c r="L72" s="161" t="s">
        <v>32</v>
      </c>
      <c r="M72" s="308" t="s">
        <v>439</v>
      </c>
      <c r="N72" s="306">
        <v>250009</v>
      </c>
      <c r="O72" s="306">
        <v>487</v>
      </c>
      <c r="P72" s="287">
        <f t="shared" ref="P72:P77" si="1">(O72/N72)*1000</f>
        <v>1.9479298745245173</v>
      </c>
      <c r="Q72" s="306">
        <v>161897</v>
      </c>
      <c r="R72" s="306">
        <v>27</v>
      </c>
      <c r="S72" s="287">
        <f t="shared" ref="S72:S77" si="2">(R72/Q72)*1000</f>
        <v>0.16677270116184981</v>
      </c>
      <c r="T72" s="306">
        <v>68797</v>
      </c>
      <c r="U72" s="306">
        <v>419</v>
      </c>
      <c r="V72" s="287">
        <f t="shared" ref="V72:V77" si="3">(U72/T72)*1000</f>
        <v>6.0903818480456993</v>
      </c>
      <c r="W72" s="306">
        <v>19315</v>
      </c>
      <c r="X72" s="306">
        <v>41</v>
      </c>
      <c r="Y72" s="287">
        <f t="shared" ref="Y72:Y77" si="4">(X72/W72)*1000</f>
        <v>2.1227025627750455</v>
      </c>
      <c r="Z72" s="172"/>
      <c r="AA72" s="172"/>
      <c r="AB72" s="172"/>
      <c r="AC72" s="172"/>
      <c r="AD72" s="172"/>
      <c r="AE72" s="172"/>
      <c r="AF72" s="172"/>
      <c r="AG72" s="172"/>
      <c r="AH72" s="172"/>
      <c r="AI72" s="172"/>
      <c r="AJ72" s="172"/>
      <c r="AK72" s="172"/>
      <c r="AL72" s="172"/>
      <c r="AM72" s="172"/>
      <c r="AN72" s="172"/>
      <c r="AO72" s="172"/>
      <c r="AP72" s="172"/>
      <c r="AQ72" s="172"/>
      <c r="AR72" s="306">
        <v>213</v>
      </c>
      <c r="AS72" s="306">
        <v>51</v>
      </c>
      <c r="AT72" s="95">
        <f t="shared" ref="AT72:AT77" si="5">(AS72/AR72)*1000</f>
        <v>239.43661971830986</v>
      </c>
      <c r="AU72" s="174"/>
      <c r="AV72" s="174"/>
      <c r="AW72" s="95" t="e">
        <f t="shared" ref="AW72:AW77" si="6">(AV72/AU72)*1000</f>
        <v>#DIV/0!</v>
      </c>
      <c r="AX72" s="91"/>
      <c r="AY72" s="91"/>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row>
    <row r="73" spans="1:76" s="123" customFormat="1" x14ac:dyDescent="0.25">
      <c r="A73" s="128" t="s">
        <v>113</v>
      </c>
      <c r="B73" s="128" t="s">
        <v>113</v>
      </c>
      <c r="C73" s="145" t="s">
        <v>113</v>
      </c>
      <c r="D73" s="128" t="s">
        <v>113</v>
      </c>
      <c r="E73" s="139" t="s">
        <v>345</v>
      </c>
      <c r="F73" s="128" t="s">
        <v>113</v>
      </c>
      <c r="G73" s="145" t="s">
        <v>113</v>
      </c>
      <c r="H73" s="154" t="s">
        <v>113</v>
      </c>
      <c r="I73" s="154" t="s">
        <v>113</v>
      </c>
      <c r="J73" s="154" t="s">
        <v>113</v>
      </c>
      <c r="K73" s="189" t="s">
        <v>113</v>
      </c>
      <c r="L73" s="96" t="s">
        <v>31</v>
      </c>
      <c r="M73" s="301" t="s">
        <v>440</v>
      </c>
      <c r="N73" s="306">
        <v>250107</v>
      </c>
      <c r="O73" s="306">
        <v>450</v>
      </c>
      <c r="P73" s="287">
        <f t="shared" si="1"/>
        <v>1.7992299295901355</v>
      </c>
      <c r="Q73" s="306">
        <v>161645</v>
      </c>
      <c r="R73" s="306">
        <v>22</v>
      </c>
      <c r="S73" s="287">
        <f t="shared" si="2"/>
        <v>0.13610071452875128</v>
      </c>
      <c r="T73" s="306">
        <v>69149</v>
      </c>
      <c r="U73" s="306">
        <v>388</v>
      </c>
      <c r="V73" s="287">
        <f t="shared" si="3"/>
        <v>5.6110717436260833</v>
      </c>
      <c r="W73" s="306">
        <v>19313</v>
      </c>
      <c r="X73" s="306">
        <v>40</v>
      </c>
      <c r="Y73" s="287">
        <f t="shared" si="4"/>
        <v>2.0711437891575621</v>
      </c>
      <c r="Z73" s="172"/>
      <c r="AA73" s="172"/>
      <c r="AB73" s="172"/>
      <c r="AC73" s="172"/>
      <c r="AD73" s="172"/>
      <c r="AE73" s="172"/>
      <c r="AF73" s="172"/>
      <c r="AG73" s="172"/>
      <c r="AH73" s="172"/>
      <c r="AI73" s="172"/>
      <c r="AJ73" s="172"/>
      <c r="AK73" s="172"/>
      <c r="AL73" s="172"/>
      <c r="AM73" s="172"/>
      <c r="AN73" s="172"/>
      <c r="AO73" s="172"/>
      <c r="AP73" s="172"/>
      <c r="AQ73" s="172"/>
      <c r="AR73" s="306">
        <v>197</v>
      </c>
      <c r="AS73" s="306">
        <v>49</v>
      </c>
      <c r="AT73" s="95">
        <f t="shared" si="5"/>
        <v>248.73096446700507</v>
      </c>
      <c r="AU73" s="174"/>
      <c r="AV73" s="174"/>
      <c r="AW73" s="95" t="e">
        <f t="shared" si="6"/>
        <v>#DIV/0!</v>
      </c>
      <c r="AX73" s="91"/>
      <c r="AY73" s="91"/>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row>
    <row r="74" spans="1:76" s="10" customFormat="1" ht="15" customHeight="1" x14ac:dyDescent="0.25">
      <c r="A74" s="129" t="s">
        <v>113</v>
      </c>
      <c r="B74" s="129" t="s">
        <v>113</v>
      </c>
      <c r="C74" s="141" t="s">
        <v>113</v>
      </c>
      <c r="D74" s="129" t="s">
        <v>113</v>
      </c>
      <c r="E74" s="141" t="s">
        <v>113</v>
      </c>
      <c r="F74" s="129" t="s">
        <v>113</v>
      </c>
      <c r="G74" s="141" t="s">
        <v>113</v>
      </c>
      <c r="H74" s="155" t="s">
        <v>113</v>
      </c>
      <c r="I74" s="155" t="s">
        <v>113</v>
      </c>
      <c r="J74" s="155" t="s">
        <v>113</v>
      </c>
      <c r="K74" s="190" t="s">
        <v>113</v>
      </c>
      <c r="L74" s="96" t="s">
        <v>30</v>
      </c>
      <c r="M74" s="301" t="s">
        <v>441</v>
      </c>
      <c r="N74" s="306">
        <v>249890</v>
      </c>
      <c r="O74" s="306">
        <v>502</v>
      </c>
      <c r="P74" s="287">
        <f t="shared" si="1"/>
        <v>2.0088839089199251</v>
      </c>
      <c r="Q74" s="306">
        <v>161415</v>
      </c>
      <c r="R74" s="306">
        <v>25</v>
      </c>
      <c r="S74" s="287">
        <f t="shared" si="2"/>
        <v>0.15488027754545736</v>
      </c>
      <c r="T74" s="306">
        <v>69104</v>
      </c>
      <c r="U74" s="306">
        <v>448</v>
      </c>
      <c r="V74" s="287">
        <f t="shared" si="3"/>
        <v>6.4829821717990272</v>
      </c>
      <c r="W74" s="306">
        <v>19371</v>
      </c>
      <c r="X74" s="306">
        <v>29</v>
      </c>
      <c r="Y74" s="287">
        <f t="shared" si="4"/>
        <v>1.4970832688038822</v>
      </c>
      <c r="Z74" s="172"/>
      <c r="AA74" s="172"/>
      <c r="AB74" s="172"/>
      <c r="AC74" s="172"/>
      <c r="AD74" s="172"/>
      <c r="AE74" s="172"/>
      <c r="AF74" s="172"/>
      <c r="AG74" s="172"/>
      <c r="AH74" s="172"/>
      <c r="AI74" s="172"/>
      <c r="AJ74" s="172"/>
      <c r="AK74" s="172"/>
      <c r="AL74" s="172"/>
      <c r="AM74" s="172"/>
      <c r="AN74" s="172"/>
      <c r="AO74" s="172"/>
      <c r="AP74" s="172"/>
      <c r="AQ74" s="172"/>
      <c r="AR74" s="306">
        <v>182</v>
      </c>
      <c r="AS74" s="306">
        <v>52</v>
      </c>
      <c r="AT74" s="95">
        <f t="shared" si="5"/>
        <v>285.71428571428572</v>
      </c>
      <c r="AU74" s="174"/>
      <c r="AV74" s="174"/>
      <c r="AW74" s="95" t="e">
        <f t="shared" si="6"/>
        <v>#DIV/0!</v>
      </c>
      <c r="AX74" s="91"/>
      <c r="AY74" s="91"/>
    </row>
    <row r="75" spans="1:76" s="123" customFormat="1" ht="30" customHeight="1" x14ac:dyDescent="0.25">
      <c r="A75" s="127">
        <v>24</v>
      </c>
      <c r="B75" s="137" t="s">
        <v>35</v>
      </c>
      <c r="C75" s="140" t="s">
        <v>34</v>
      </c>
      <c r="D75" s="127" t="s">
        <v>7</v>
      </c>
      <c r="E75" s="140" t="s">
        <v>33</v>
      </c>
      <c r="F75" s="127" t="s">
        <v>5</v>
      </c>
      <c r="G75" s="138" t="s">
        <v>15</v>
      </c>
      <c r="H75" s="300" t="s">
        <v>231</v>
      </c>
      <c r="I75" s="156"/>
      <c r="J75" s="303" t="s">
        <v>257</v>
      </c>
      <c r="K75" s="304" t="s">
        <v>232</v>
      </c>
      <c r="L75" s="161" t="s">
        <v>32</v>
      </c>
      <c r="M75" s="308" t="s">
        <v>439</v>
      </c>
      <c r="N75" s="306">
        <v>250009</v>
      </c>
      <c r="O75" s="306">
        <v>302</v>
      </c>
      <c r="P75" s="287">
        <f t="shared" si="1"/>
        <v>1.2079565135655115</v>
      </c>
      <c r="Q75" s="306">
        <v>161897</v>
      </c>
      <c r="R75" s="306">
        <v>25</v>
      </c>
      <c r="S75" s="287">
        <f t="shared" si="2"/>
        <v>0.15441916774245354</v>
      </c>
      <c r="T75" s="306">
        <v>68797</v>
      </c>
      <c r="U75" s="306">
        <v>252</v>
      </c>
      <c r="V75" s="287">
        <f t="shared" si="3"/>
        <v>3.6629504193496807</v>
      </c>
      <c r="W75" s="306">
        <v>19315</v>
      </c>
      <c r="X75" s="306">
        <v>25</v>
      </c>
      <c r="Y75" s="287">
        <f t="shared" si="4"/>
        <v>1.2943308309603934</v>
      </c>
      <c r="Z75" s="172"/>
      <c r="AA75" s="172"/>
      <c r="AB75" s="172"/>
      <c r="AC75" s="172"/>
      <c r="AD75" s="172"/>
      <c r="AE75" s="172"/>
      <c r="AF75" s="172"/>
      <c r="AG75" s="172"/>
      <c r="AH75" s="172"/>
      <c r="AI75" s="172"/>
      <c r="AJ75" s="172"/>
      <c r="AK75" s="172"/>
      <c r="AL75" s="172"/>
      <c r="AM75" s="172"/>
      <c r="AN75" s="172"/>
      <c r="AO75" s="172"/>
      <c r="AP75" s="172"/>
      <c r="AQ75" s="172"/>
      <c r="AR75" s="306">
        <v>213</v>
      </c>
      <c r="AS75" s="306">
        <v>46</v>
      </c>
      <c r="AT75" s="95">
        <f t="shared" si="5"/>
        <v>215.96244131455398</v>
      </c>
      <c r="AU75" s="174"/>
      <c r="AV75" s="174"/>
      <c r="AW75" s="95" t="e">
        <f t="shared" si="6"/>
        <v>#DIV/0!</v>
      </c>
      <c r="AX75" s="91"/>
      <c r="AY75" s="91"/>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row>
    <row r="76" spans="1:76" s="123" customFormat="1" x14ac:dyDescent="0.25">
      <c r="A76" s="128" t="s">
        <v>113</v>
      </c>
      <c r="B76" s="128" t="s">
        <v>113</v>
      </c>
      <c r="C76" s="145" t="s">
        <v>113</v>
      </c>
      <c r="D76" s="128" t="s">
        <v>113</v>
      </c>
      <c r="E76" s="145" t="s">
        <v>113</v>
      </c>
      <c r="F76" s="128" t="s">
        <v>113</v>
      </c>
      <c r="G76" s="145" t="s">
        <v>113</v>
      </c>
      <c r="H76" s="154" t="s">
        <v>113</v>
      </c>
      <c r="I76" s="154" t="s">
        <v>113</v>
      </c>
      <c r="J76" s="154" t="s">
        <v>113</v>
      </c>
      <c r="K76" s="189" t="s">
        <v>113</v>
      </c>
      <c r="L76" s="96" t="s">
        <v>31</v>
      </c>
      <c r="M76" s="301" t="s">
        <v>440</v>
      </c>
      <c r="N76" s="306">
        <v>250107</v>
      </c>
      <c r="O76" s="306">
        <v>261</v>
      </c>
      <c r="P76" s="287">
        <f t="shared" si="1"/>
        <v>1.0435533591622785</v>
      </c>
      <c r="Q76" s="306">
        <v>161645</v>
      </c>
      <c r="R76" s="306">
        <v>20</v>
      </c>
      <c r="S76" s="287">
        <f t="shared" si="2"/>
        <v>0.1237279222988648</v>
      </c>
      <c r="T76" s="306">
        <v>69149</v>
      </c>
      <c r="U76" s="306">
        <v>222</v>
      </c>
      <c r="V76" s="287">
        <f t="shared" si="3"/>
        <v>3.2104585749613155</v>
      </c>
      <c r="W76" s="306">
        <v>19313</v>
      </c>
      <c r="X76" s="306">
        <v>19</v>
      </c>
      <c r="Y76" s="287">
        <f t="shared" si="4"/>
        <v>0.98379329984984221</v>
      </c>
      <c r="Z76" s="172"/>
      <c r="AA76" s="172"/>
      <c r="AB76" s="172"/>
      <c r="AC76" s="172"/>
      <c r="AD76" s="172"/>
      <c r="AE76" s="172"/>
      <c r="AF76" s="172"/>
      <c r="AG76" s="172"/>
      <c r="AH76" s="172"/>
      <c r="AI76" s="172"/>
      <c r="AJ76" s="172"/>
      <c r="AK76" s="172"/>
      <c r="AL76" s="172"/>
      <c r="AM76" s="172"/>
      <c r="AN76" s="172"/>
      <c r="AO76" s="172"/>
      <c r="AP76" s="172"/>
      <c r="AQ76" s="172"/>
      <c r="AR76" s="306">
        <v>197</v>
      </c>
      <c r="AS76" s="306">
        <v>45</v>
      </c>
      <c r="AT76" s="95">
        <f t="shared" si="5"/>
        <v>228.42639593908629</v>
      </c>
      <c r="AU76" s="174"/>
      <c r="AV76" s="174"/>
      <c r="AW76" s="95" t="e">
        <f t="shared" si="6"/>
        <v>#DIV/0!</v>
      </c>
      <c r="AX76" s="91"/>
      <c r="AY76" s="91"/>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row>
    <row r="77" spans="1:76" s="123" customFormat="1" x14ac:dyDescent="0.25">
      <c r="A77" s="129" t="s">
        <v>113</v>
      </c>
      <c r="B77" s="129" t="s">
        <v>113</v>
      </c>
      <c r="C77" s="141" t="s">
        <v>113</v>
      </c>
      <c r="D77" s="129" t="s">
        <v>113</v>
      </c>
      <c r="E77" s="141" t="s">
        <v>113</v>
      </c>
      <c r="F77" s="129" t="s">
        <v>113</v>
      </c>
      <c r="G77" s="141" t="s">
        <v>113</v>
      </c>
      <c r="H77" s="190" t="s">
        <v>113</v>
      </c>
      <c r="I77" s="155" t="s">
        <v>113</v>
      </c>
      <c r="J77" s="188" t="s">
        <v>113</v>
      </c>
      <c r="K77" s="190" t="s">
        <v>113</v>
      </c>
      <c r="L77" s="96" t="s">
        <v>30</v>
      </c>
      <c r="M77" s="301" t="s">
        <v>441</v>
      </c>
      <c r="N77" s="306">
        <v>249890</v>
      </c>
      <c r="O77" s="306">
        <v>292</v>
      </c>
      <c r="P77" s="287">
        <f t="shared" si="1"/>
        <v>1.1685141462243387</v>
      </c>
      <c r="Q77" s="306">
        <v>161415</v>
      </c>
      <c r="R77" s="306">
        <v>24</v>
      </c>
      <c r="S77" s="287">
        <f t="shared" si="2"/>
        <v>0.14868506644363907</v>
      </c>
      <c r="T77" s="306">
        <v>69104</v>
      </c>
      <c r="U77" s="306">
        <v>250</v>
      </c>
      <c r="V77" s="287">
        <f t="shared" si="3"/>
        <v>3.6177355869414218</v>
      </c>
      <c r="W77" s="306">
        <v>19371</v>
      </c>
      <c r="X77" s="306">
        <v>18</v>
      </c>
      <c r="Y77" s="287">
        <f t="shared" si="4"/>
        <v>0.92922409787827165</v>
      </c>
      <c r="Z77" s="172"/>
      <c r="AA77" s="172"/>
      <c r="AB77" s="172"/>
      <c r="AC77" s="172"/>
      <c r="AD77" s="172"/>
      <c r="AE77" s="172"/>
      <c r="AF77" s="172"/>
      <c r="AG77" s="172"/>
      <c r="AH77" s="172"/>
      <c r="AI77" s="172"/>
      <c r="AJ77" s="172"/>
      <c r="AK77" s="172"/>
      <c r="AL77" s="172"/>
      <c r="AM77" s="172"/>
      <c r="AN77" s="172"/>
      <c r="AO77" s="172"/>
      <c r="AP77" s="172"/>
      <c r="AQ77" s="172"/>
      <c r="AR77" s="306">
        <v>182</v>
      </c>
      <c r="AS77" s="306">
        <v>36</v>
      </c>
      <c r="AT77" s="95">
        <f t="shared" si="5"/>
        <v>197.80219780219778</v>
      </c>
      <c r="AU77" s="174"/>
      <c r="AV77" s="174"/>
      <c r="AW77" s="95" t="e">
        <f t="shared" si="6"/>
        <v>#DIV/0!</v>
      </c>
      <c r="AX77" s="91"/>
      <c r="AY77" s="91"/>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row>
    <row r="78" spans="1:76" s="123" customFormat="1" ht="39.950000000000003" customHeight="1" x14ac:dyDescent="0.25">
      <c r="A78" s="130">
        <v>25</v>
      </c>
      <c r="B78" s="127" t="s">
        <v>29</v>
      </c>
      <c r="C78" s="140" t="s">
        <v>28</v>
      </c>
      <c r="D78" s="131" t="s">
        <v>42</v>
      </c>
      <c r="E78" s="150" t="s">
        <v>18</v>
      </c>
      <c r="F78" s="147" t="s">
        <v>5</v>
      </c>
      <c r="G78" s="143" t="s">
        <v>15</v>
      </c>
      <c r="H78" s="298" t="s">
        <v>231</v>
      </c>
      <c r="I78" s="156"/>
      <c r="J78" s="158"/>
      <c r="K78" s="158"/>
      <c r="L78" s="286" t="s">
        <v>14</v>
      </c>
      <c r="M78" s="187"/>
      <c r="N78" s="173"/>
      <c r="O78" s="173"/>
      <c r="P78" s="287" t="e">
        <f>O78/N78</f>
        <v>#DIV/0!</v>
      </c>
      <c r="Q78" s="172"/>
      <c r="R78" s="172"/>
      <c r="S78" s="172"/>
      <c r="T78" s="172"/>
      <c r="U78" s="172"/>
      <c r="V78" s="172"/>
      <c r="W78" s="172"/>
      <c r="X78" s="172"/>
      <c r="Y78" s="172"/>
      <c r="Z78" s="172"/>
      <c r="AA78" s="172"/>
      <c r="AB78" s="172"/>
      <c r="AC78" s="172"/>
      <c r="AD78" s="172"/>
      <c r="AE78" s="172"/>
      <c r="AF78" s="172"/>
      <c r="AG78" s="172"/>
      <c r="AH78" s="172"/>
      <c r="AI78" s="172"/>
      <c r="AJ78" s="172"/>
      <c r="AK78" s="172"/>
      <c r="AL78" s="172"/>
      <c r="AM78" s="172"/>
      <c r="AN78" s="172"/>
      <c r="AO78" s="172"/>
      <c r="AP78" s="172"/>
      <c r="AQ78" s="172"/>
      <c r="AR78" s="172"/>
      <c r="AS78" s="172"/>
      <c r="AT78" s="172"/>
      <c r="AU78" s="174"/>
      <c r="AV78" s="174"/>
      <c r="AW78" s="95" t="e">
        <f>AV78/AU78</f>
        <v>#DIV/0!</v>
      </c>
      <c r="AX78" s="91"/>
      <c r="AY78" s="91"/>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row>
    <row r="79" spans="1:76" s="10" customFormat="1" ht="75" customHeight="1" x14ac:dyDescent="0.25">
      <c r="A79" s="127">
        <v>26</v>
      </c>
      <c r="B79" s="127" t="s">
        <v>27</v>
      </c>
      <c r="C79" s="140" t="s">
        <v>267</v>
      </c>
      <c r="D79" s="131" t="s">
        <v>7</v>
      </c>
      <c r="E79" s="150" t="s">
        <v>18</v>
      </c>
      <c r="F79" s="147" t="s">
        <v>5</v>
      </c>
      <c r="G79" s="140" t="s">
        <v>25</v>
      </c>
      <c r="H79" s="191"/>
      <c r="I79" s="156"/>
      <c r="J79" s="191"/>
      <c r="K79" s="191"/>
      <c r="L79" s="163" t="s">
        <v>14</v>
      </c>
      <c r="M79" s="187"/>
      <c r="N79" s="172"/>
      <c r="O79" s="173"/>
      <c r="P79" s="172"/>
      <c r="Q79" s="172"/>
      <c r="R79" s="173"/>
      <c r="S79" s="172"/>
      <c r="T79" s="172"/>
      <c r="U79" s="173"/>
      <c r="V79" s="172"/>
      <c r="W79" s="172"/>
      <c r="X79" s="173"/>
      <c r="Y79" s="172"/>
      <c r="Z79" s="172"/>
      <c r="AA79" s="172"/>
      <c r="AB79" s="172"/>
      <c r="AC79" s="172"/>
      <c r="AD79" s="172"/>
      <c r="AE79" s="172"/>
      <c r="AF79" s="172"/>
      <c r="AG79" s="172"/>
      <c r="AH79" s="172"/>
      <c r="AI79" s="172"/>
      <c r="AJ79" s="172"/>
      <c r="AK79" s="172"/>
      <c r="AL79" s="172"/>
      <c r="AM79" s="172"/>
      <c r="AN79" s="172"/>
      <c r="AO79" s="172"/>
      <c r="AP79" s="172"/>
      <c r="AQ79" s="172"/>
      <c r="AR79" s="172"/>
      <c r="AS79" s="174"/>
      <c r="AT79" s="172"/>
      <c r="AU79" s="172"/>
      <c r="AV79" s="174"/>
      <c r="AW79" s="172"/>
      <c r="AX79" s="91"/>
      <c r="AY79" s="91"/>
    </row>
    <row r="80" spans="1:76" s="10" customFormat="1" ht="78" customHeight="1" x14ac:dyDescent="0.25">
      <c r="A80" s="127">
        <v>27</v>
      </c>
      <c r="B80" s="127" t="s">
        <v>26</v>
      </c>
      <c r="C80" s="140" t="s">
        <v>268</v>
      </c>
      <c r="D80" s="131" t="s">
        <v>46</v>
      </c>
      <c r="E80" s="150" t="s">
        <v>18</v>
      </c>
      <c r="F80" s="147" t="s">
        <v>5</v>
      </c>
      <c r="G80" s="140" t="s">
        <v>25</v>
      </c>
      <c r="H80" s="191"/>
      <c r="I80" s="156"/>
      <c r="J80" s="191"/>
      <c r="K80" s="191"/>
      <c r="L80" s="163" t="s">
        <v>14</v>
      </c>
      <c r="M80" s="187"/>
      <c r="N80" s="173"/>
      <c r="O80" s="173"/>
      <c r="P80" s="287" t="e">
        <f>(O80/N80)*1000</f>
        <v>#DIV/0!</v>
      </c>
      <c r="Q80" s="173"/>
      <c r="R80" s="173"/>
      <c r="S80" s="287" t="e">
        <f>(R80/Q80)*1000</f>
        <v>#DIV/0!</v>
      </c>
      <c r="T80" s="173"/>
      <c r="U80" s="173"/>
      <c r="V80" s="287" t="e">
        <f>(U80/T80)*1000</f>
        <v>#DIV/0!</v>
      </c>
      <c r="W80" s="173"/>
      <c r="X80" s="173"/>
      <c r="Y80" s="287" t="e">
        <f>(X80/W80)*1000</f>
        <v>#DIV/0!</v>
      </c>
      <c r="Z80" s="172"/>
      <c r="AA80" s="172"/>
      <c r="AB80" s="172"/>
      <c r="AC80" s="172"/>
      <c r="AD80" s="172"/>
      <c r="AE80" s="172"/>
      <c r="AF80" s="172"/>
      <c r="AG80" s="172"/>
      <c r="AH80" s="172"/>
      <c r="AI80" s="172"/>
      <c r="AJ80" s="172"/>
      <c r="AK80" s="172"/>
      <c r="AL80" s="172"/>
      <c r="AM80" s="172"/>
      <c r="AN80" s="172"/>
      <c r="AO80" s="172"/>
      <c r="AP80" s="172"/>
      <c r="AQ80" s="172"/>
      <c r="AR80" s="174"/>
      <c r="AS80" s="174"/>
      <c r="AT80" s="95" t="e">
        <f>(AS80/AR80)*1000</f>
        <v>#DIV/0!</v>
      </c>
      <c r="AU80" s="174"/>
      <c r="AV80" s="174"/>
      <c r="AW80" s="95" t="e">
        <f>(AV80/AU80)*1000</f>
        <v>#DIV/0!</v>
      </c>
      <c r="AX80" s="91"/>
      <c r="AY80" s="91"/>
    </row>
    <row r="81" spans="1:6898" s="10" customFormat="1" ht="17.100000000000001" customHeight="1" x14ac:dyDescent="0.25">
      <c r="A81" s="127">
        <v>28</v>
      </c>
      <c r="B81" s="127" t="s">
        <v>24</v>
      </c>
      <c r="C81" s="140" t="s">
        <v>243</v>
      </c>
      <c r="D81" s="127" t="s">
        <v>7</v>
      </c>
      <c r="E81" s="150" t="s">
        <v>18</v>
      </c>
      <c r="F81" s="147" t="s">
        <v>5</v>
      </c>
      <c r="G81" s="138" t="s">
        <v>15</v>
      </c>
      <c r="H81" s="191"/>
      <c r="I81" s="156"/>
      <c r="J81" s="191"/>
      <c r="K81" s="191"/>
      <c r="L81" s="163" t="s">
        <v>14</v>
      </c>
      <c r="M81" s="187"/>
      <c r="N81" s="172"/>
      <c r="O81" s="173"/>
      <c r="P81" s="172"/>
      <c r="Q81" s="172"/>
      <c r="R81" s="172"/>
      <c r="S81" s="172"/>
      <c r="T81" s="172"/>
      <c r="U81" s="172"/>
      <c r="V81" s="172"/>
      <c r="W81" s="172"/>
      <c r="X81" s="172"/>
      <c r="Y81" s="172"/>
      <c r="Z81" s="172"/>
      <c r="AA81" s="172"/>
      <c r="AB81" s="172"/>
      <c r="AC81" s="172"/>
      <c r="AD81" s="172"/>
      <c r="AE81" s="172"/>
      <c r="AF81" s="172"/>
      <c r="AG81" s="172"/>
      <c r="AH81" s="172"/>
      <c r="AI81" s="172"/>
      <c r="AJ81" s="172"/>
      <c r="AK81" s="172"/>
      <c r="AL81" s="172"/>
      <c r="AM81" s="172"/>
      <c r="AN81" s="172"/>
      <c r="AO81" s="172"/>
      <c r="AP81" s="172"/>
      <c r="AQ81" s="172"/>
      <c r="AR81" s="172"/>
      <c r="AS81" s="172"/>
      <c r="AT81" s="172"/>
      <c r="AU81" s="172"/>
      <c r="AV81" s="174"/>
      <c r="AW81" s="172"/>
      <c r="AX81" s="91"/>
      <c r="AY81" s="91"/>
    </row>
    <row r="82" spans="1:6898" s="10" customFormat="1" ht="33.950000000000003" customHeight="1" x14ac:dyDescent="0.25">
      <c r="A82" s="127">
        <v>29</v>
      </c>
      <c r="B82" s="127" t="s">
        <v>23</v>
      </c>
      <c r="C82" s="140" t="s">
        <v>269</v>
      </c>
      <c r="D82" s="127" t="s">
        <v>7</v>
      </c>
      <c r="E82" s="150" t="s">
        <v>18</v>
      </c>
      <c r="F82" s="147" t="s">
        <v>5</v>
      </c>
      <c r="G82" s="138" t="s">
        <v>15</v>
      </c>
      <c r="H82" s="191"/>
      <c r="I82" s="156"/>
      <c r="J82" s="191"/>
      <c r="K82" s="191"/>
      <c r="L82" s="163" t="s">
        <v>14</v>
      </c>
      <c r="M82" s="187"/>
      <c r="N82" s="172"/>
      <c r="O82" s="173"/>
      <c r="P82" s="172"/>
      <c r="Q82" s="172"/>
      <c r="R82" s="172"/>
      <c r="S82" s="172"/>
      <c r="T82" s="172"/>
      <c r="U82" s="172"/>
      <c r="V82" s="172"/>
      <c r="W82" s="172"/>
      <c r="X82" s="172"/>
      <c r="Y82" s="172"/>
      <c r="Z82" s="172"/>
      <c r="AA82" s="172"/>
      <c r="AB82" s="172"/>
      <c r="AC82" s="172"/>
      <c r="AD82" s="172"/>
      <c r="AE82" s="172"/>
      <c r="AF82" s="172"/>
      <c r="AG82" s="172"/>
      <c r="AH82" s="172"/>
      <c r="AI82" s="172"/>
      <c r="AJ82" s="172"/>
      <c r="AK82" s="172"/>
      <c r="AL82" s="172"/>
      <c r="AM82" s="172"/>
      <c r="AN82" s="172"/>
      <c r="AO82" s="172"/>
      <c r="AP82" s="172"/>
      <c r="AQ82" s="172"/>
      <c r="AR82" s="172"/>
      <c r="AS82" s="172"/>
      <c r="AT82" s="172"/>
      <c r="AU82" s="172"/>
      <c r="AV82" s="174"/>
      <c r="AW82" s="172"/>
      <c r="AX82" s="91"/>
      <c r="AY82" s="91"/>
    </row>
    <row r="83" spans="1:6898" s="10" customFormat="1" x14ac:dyDescent="0.25">
      <c r="A83" s="127">
        <v>30</v>
      </c>
      <c r="B83" s="137" t="s">
        <v>22</v>
      </c>
      <c r="C83" s="140" t="s">
        <v>21</v>
      </c>
      <c r="D83" s="127" t="s">
        <v>7</v>
      </c>
      <c r="E83" s="150" t="s">
        <v>18</v>
      </c>
      <c r="F83" s="147" t="s">
        <v>5</v>
      </c>
      <c r="G83" s="138" t="s">
        <v>15</v>
      </c>
      <c r="H83" s="191"/>
      <c r="I83" s="156"/>
      <c r="J83" s="191"/>
      <c r="K83" s="191"/>
      <c r="L83" s="163" t="s">
        <v>14</v>
      </c>
      <c r="M83" s="187"/>
      <c r="N83" s="173"/>
      <c r="O83" s="173"/>
      <c r="P83" s="287" t="e">
        <f>O83/N83</f>
        <v>#DIV/0!</v>
      </c>
      <c r="Q83" s="172"/>
      <c r="R83" s="172"/>
      <c r="S83" s="172"/>
      <c r="T83" s="172"/>
      <c r="U83" s="172"/>
      <c r="V83" s="172"/>
      <c r="W83" s="172"/>
      <c r="X83" s="172"/>
      <c r="Y83" s="172"/>
      <c r="Z83" s="172"/>
      <c r="AA83" s="172"/>
      <c r="AB83" s="172"/>
      <c r="AC83" s="172"/>
      <c r="AD83" s="172"/>
      <c r="AE83" s="172"/>
      <c r="AF83" s="172"/>
      <c r="AG83" s="172"/>
      <c r="AH83" s="172"/>
      <c r="AI83" s="172"/>
      <c r="AJ83" s="172"/>
      <c r="AK83" s="172"/>
      <c r="AL83" s="172"/>
      <c r="AM83" s="172"/>
      <c r="AN83" s="172"/>
      <c r="AO83" s="172"/>
      <c r="AP83" s="172"/>
      <c r="AQ83" s="172"/>
      <c r="AR83" s="172"/>
      <c r="AS83" s="172"/>
      <c r="AT83" s="172"/>
      <c r="AU83" s="174"/>
      <c r="AV83" s="174"/>
      <c r="AW83" s="95" t="e">
        <f>AV83/AU83</f>
        <v>#DIV/0!</v>
      </c>
      <c r="AX83" s="91"/>
      <c r="AY83" s="91"/>
    </row>
    <row r="84" spans="1:6898" s="10" customFormat="1" ht="30" x14ac:dyDescent="0.25">
      <c r="A84" s="127">
        <v>31</v>
      </c>
      <c r="B84" s="137" t="s">
        <v>20</v>
      </c>
      <c r="C84" s="140" t="s">
        <v>19</v>
      </c>
      <c r="D84" s="127" t="s">
        <v>7</v>
      </c>
      <c r="E84" s="150" t="s">
        <v>18</v>
      </c>
      <c r="F84" s="147" t="s">
        <v>5</v>
      </c>
      <c r="G84" s="138" t="s">
        <v>15</v>
      </c>
      <c r="H84" s="191"/>
      <c r="I84" s="156"/>
      <c r="J84" s="191"/>
      <c r="K84" s="191"/>
      <c r="L84" s="163" t="s">
        <v>14</v>
      </c>
      <c r="M84" s="187"/>
      <c r="N84" s="173"/>
      <c r="O84" s="173"/>
      <c r="P84" s="287" t="e">
        <f>O84/N84</f>
        <v>#DIV/0!</v>
      </c>
      <c r="Q84" s="172"/>
      <c r="R84" s="172"/>
      <c r="S84" s="172"/>
      <c r="T84" s="172"/>
      <c r="U84" s="172"/>
      <c r="V84" s="172"/>
      <c r="W84" s="172"/>
      <c r="X84" s="172"/>
      <c r="Y84" s="172"/>
      <c r="Z84" s="172"/>
      <c r="AA84" s="172"/>
      <c r="AB84" s="172"/>
      <c r="AC84" s="172"/>
      <c r="AD84" s="172"/>
      <c r="AE84" s="172"/>
      <c r="AF84" s="172"/>
      <c r="AG84" s="172"/>
      <c r="AH84" s="172"/>
      <c r="AI84" s="172"/>
      <c r="AJ84" s="172"/>
      <c r="AK84" s="172"/>
      <c r="AL84" s="172"/>
      <c r="AM84" s="172"/>
      <c r="AN84" s="172"/>
      <c r="AO84" s="172"/>
      <c r="AP84" s="172"/>
      <c r="AQ84" s="172"/>
      <c r="AR84" s="172"/>
      <c r="AS84" s="172"/>
      <c r="AT84" s="172"/>
      <c r="AU84" s="174"/>
      <c r="AV84" s="174"/>
      <c r="AW84" s="95" t="e">
        <f>AV84/AU84</f>
        <v>#DIV/0!</v>
      </c>
      <c r="AX84" s="91"/>
      <c r="AY84" s="91"/>
      <c r="BB84" s="17"/>
      <c r="BC84" s="17"/>
      <c r="BD84" s="17"/>
      <c r="BE84" s="17"/>
      <c r="BF84" s="17"/>
      <c r="BG84" s="17"/>
      <c r="BH84" s="17"/>
      <c r="BI84" s="17"/>
      <c r="BJ84" s="17"/>
      <c r="BK84" s="17"/>
      <c r="BL84" s="17"/>
      <c r="BM84" s="17"/>
      <c r="BN84" s="17"/>
      <c r="BO84" s="17"/>
      <c r="BP84" s="17"/>
      <c r="BQ84" s="17"/>
      <c r="BR84" s="17"/>
      <c r="BS84" s="17"/>
      <c r="BT84" s="17"/>
      <c r="BU84" s="17"/>
      <c r="BV84" s="17"/>
      <c r="BW84" s="17"/>
      <c r="BX84" s="17"/>
      <c r="BY84" s="17"/>
      <c r="BZ84" s="17"/>
      <c r="CA84" s="17"/>
      <c r="CB84" s="17"/>
      <c r="CC84" s="17"/>
      <c r="CD84" s="17"/>
      <c r="CE84" s="17"/>
      <c r="CF84" s="17"/>
      <c r="CG84" s="17"/>
      <c r="CH84" s="17"/>
      <c r="CI84" s="17"/>
      <c r="CJ84" s="17"/>
      <c r="CK84" s="17"/>
      <c r="CL84" s="17"/>
      <c r="CM84" s="17"/>
      <c r="CN84" s="17"/>
      <c r="CO84" s="17"/>
      <c r="CP84" s="17"/>
      <c r="CQ84" s="17"/>
      <c r="CR84" s="17"/>
      <c r="CS84" s="17"/>
      <c r="CT84" s="17"/>
      <c r="CU84" s="17"/>
      <c r="CV84" s="17"/>
      <c r="CW84" s="17"/>
      <c r="CX84" s="17"/>
      <c r="CY84" s="17"/>
      <c r="CZ84" s="17"/>
      <c r="DA84" s="17"/>
      <c r="DB84" s="17"/>
      <c r="DC84" s="17"/>
      <c r="DD84" s="17"/>
      <c r="DE84" s="17"/>
      <c r="DF84" s="17"/>
      <c r="DG84" s="17"/>
      <c r="DH84" s="17"/>
      <c r="DI84" s="17"/>
      <c r="DJ84" s="17"/>
      <c r="DK84" s="17"/>
      <c r="DL84" s="17"/>
      <c r="DM84" s="17"/>
      <c r="DN84" s="17"/>
      <c r="DO84" s="17"/>
      <c r="DP84" s="17"/>
      <c r="DQ84" s="17"/>
      <c r="DR84" s="17"/>
      <c r="DS84" s="17"/>
      <c r="DT84" s="17"/>
      <c r="DU84" s="17"/>
      <c r="DV84" s="17"/>
      <c r="DW84" s="17"/>
      <c r="DX84" s="17"/>
      <c r="DY84" s="17"/>
      <c r="DZ84" s="17"/>
      <c r="EA84" s="17"/>
      <c r="EB84" s="17"/>
      <c r="EC84" s="17"/>
      <c r="ED84" s="17"/>
      <c r="EE84" s="17"/>
      <c r="EF84" s="17"/>
      <c r="EG84" s="17"/>
      <c r="EH84" s="17"/>
      <c r="EI84" s="17"/>
      <c r="EJ84" s="17"/>
      <c r="EK84" s="17"/>
      <c r="EL84" s="17"/>
      <c r="EM84" s="17"/>
      <c r="EN84" s="17"/>
      <c r="EO84" s="17"/>
      <c r="EP84" s="17"/>
      <c r="EQ84" s="17"/>
      <c r="ER84" s="17"/>
      <c r="ES84" s="17"/>
      <c r="ET84" s="17"/>
      <c r="EU84" s="17"/>
      <c r="EV84" s="17"/>
      <c r="EW84" s="17"/>
      <c r="EX84" s="17"/>
      <c r="EY84" s="17"/>
      <c r="EZ84" s="17"/>
      <c r="FA84" s="17"/>
      <c r="FB84" s="17"/>
      <c r="FC84" s="17"/>
      <c r="FD84" s="17"/>
      <c r="FE84" s="17"/>
      <c r="FF84" s="17"/>
      <c r="FG84" s="17"/>
      <c r="FH84" s="17"/>
      <c r="FI84" s="17"/>
      <c r="FJ84" s="17"/>
      <c r="FK84" s="17"/>
      <c r="FL84" s="17"/>
      <c r="FM84" s="17"/>
      <c r="FN84" s="17"/>
      <c r="FO84" s="17"/>
      <c r="FP84" s="17"/>
      <c r="FQ84" s="17"/>
      <c r="FR84" s="17"/>
      <c r="FS84" s="17"/>
      <c r="FT84" s="17"/>
      <c r="FU84" s="17"/>
      <c r="FV84" s="17"/>
      <c r="FW84" s="17"/>
      <c r="FX84" s="17"/>
      <c r="FY84" s="17"/>
      <c r="FZ84" s="17"/>
      <c r="GA84" s="17"/>
      <c r="GB84" s="17"/>
      <c r="GC84" s="17"/>
      <c r="GD84" s="17"/>
      <c r="GE84" s="17"/>
      <c r="GF84" s="17"/>
      <c r="GG84" s="17"/>
      <c r="GH84" s="17"/>
      <c r="GI84" s="17"/>
      <c r="GJ84" s="17"/>
      <c r="GK84" s="17"/>
      <c r="GL84" s="17"/>
      <c r="GM84" s="17"/>
      <c r="GN84" s="17"/>
      <c r="GO84" s="17"/>
      <c r="GP84" s="17"/>
      <c r="GQ84" s="17"/>
      <c r="GR84" s="17"/>
      <c r="GS84" s="17"/>
      <c r="GT84" s="17"/>
      <c r="GU84" s="17"/>
      <c r="GV84" s="17"/>
      <c r="GW84" s="17"/>
      <c r="GX84" s="17"/>
      <c r="GY84" s="17"/>
      <c r="GZ84" s="17"/>
      <c r="HA84" s="17"/>
      <c r="HB84" s="17"/>
      <c r="HC84" s="17"/>
      <c r="HD84" s="17"/>
      <c r="HE84" s="17"/>
      <c r="HF84" s="17"/>
      <c r="HG84" s="17"/>
      <c r="HH84" s="17"/>
      <c r="HI84" s="17"/>
      <c r="HJ84" s="17"/>
      <c r="HK84" s="17"/>
      <c r="HL84" s="17"/>
      <c r="HM84" s="17"/>
      <c r="HN84" s="17"/>
      <c r="HO84" s="17"/>
      <c r="HP84" s="17"/>
      <c r="HQ84" s="17"/>
      <c r="HR84" s="17"/>
      <c r="HS84" s="17"/>
      <c r="HT84" s="17"/>
      <c r="HU84" s="17"/>
      <c r="HV84" s="17"/>
      <c r="HW84" s="17"/>
      <c r="HX84" s="17"/>
      <c r="HY84" s="17"/>
      <c r="HZ84" s="17"/>
      <c r="IA84" s="17"/>
      <c r="IB84" s="17"/>
      <c r="IC84" s="17"/>
      <c r="ID84" s="17"/>
      <c r="IE84" s="17"/>
      <c r="IF84" s="17"/>
      <c r="IG84" s="17"/>
      <c r="IH84" s="17"/>
      <c r="II84" s="17"/>
      <c r="IJ84" s="17"/>
      <c r="IK84" s="17"/>
      <c r="IL84" s="17"/>
      <c r="IM84" s="17"/>
      <c r="IN84" s="17"/>
      <c r="IO84" s="17"/>
      <c r="IP84" s="17"/>
      <c r="IQ84" s="17"/>
      <c r="IR84" s="17"/>
      <c r="IS84" s="17"/>
      <c r="IT84" s="17"/>
      <c r="IU84" s="17"/>
      <c r="IV84" s="17"/>
      <c r="IW84" s="17"/>
      <c r="IX84" s="17"/>
      <c r="IY84" s="17"/>
      <c r="IZ84" s="17"/>
      <c r="JA84" s="17"/>
      <c r="JB84" s="17"/>
      <c r="JC84" s="17"/>
      <c r="JD84" s="17"/>
      <c r="JE84" s="17"/>
      <c r="JF84" s="17"/>
      <c r="JG84" s="17"/>
      <c r="JH84" s="17"/>
      <c r="JI84" s="17"/>
      <c r="JJ84" s="17"/>
      <c r="JK84" s="17"/>
      <c r="JL84" s="17"/>
      <c r="JM84" s="17"/>
      <c r="JN84" s="17"/>
      <c r="JO84" s="17"/>
      <c r="JP84" s="17"/>
      <c r="JQ84" s="17"/>
      <c r="JR84" s="17"/>
      <c r="JS84" s="17"/>
      <c r="JT84" s="17"/>
      <c r="JU84" s="17"/>
      <c r="JV84" s="17"/>
      <c r="JW84" s="17"/>
      <c r="JX84" s="17"/>
      <c r="JY84" s="17"/>
      <c r="JZ84" s="17"/>
      <c r="KA84" s="17"/>
      <c r="KB84" s="17"/>
      <c r="KC84" s="17"/>
      <c r="KD84" s="17"/>
      <c r="KE84" s="17"/>
      <c r="KF84" s="17"/>
      <c r="KG84" s="17"/>
      <c r="KH84" s="17"/>
      <c r="KI84" s="17"/>
      <c r="KJ84" s="17"/>
      <c r="KK84" s="17"/>
      <c r="KL84" s="17"/>
      <c r="KM84" s="17"/>
      <c r="KN84" s="17"/>
      <c r="KO84" s="17"/>
      <c r="KP84" s="17"/>
      <c r="KQ84" s="17"/>
      <c r="KR84" s="17"/>
      <c r="KS84" s="17"/>
      <c r="KT84" s="17"/>
      <c r="KU84" s="17"/>
      <c r="KV84" s="17"/>
      <c r="KW84" s="17"/>
      <c r="KX84" s="17"/>
      <c r="KY84" s="17"/>
      <c r="KZ84" s="17"/>
      <c r="LA84" s="17"/>
      <c r="LB84" s="17"/>
      <c r="LC84" s="17"/>
      <c r="LD84" s="17"/>
      <c r="LE84" s="17"/>
      <c r="LF84" s="17"/>
      <c r="LG84" s="17"/>
      <c r="LH84" s="17"/>
      <c r="LI84" s="17"/>
      <c r="LJ84" s="17"/>
      <c r="LK84" s="17"/>
      <c r="LL84" s="17"/>
      <c r="LM84" s="17"/>
      <c r="LN84" s="17"/>
      <c r="LO84" s="17"/>
      <c r="LP84" s="17"/>
      <c r="LQ84" s="17"/>
      <c r="LR84" s="17"/>
      <c r="LS84" s="17"/>
      <c r="LT84" s="17"/>
      <c r="LU84" s="17"/>
      <c r="LV84" s="17"/>
      <c r="LW84" s="17"/>
      <c r="LX84" s="17"/>
      <c r="LY84" s="17"/>
      <c r="LZ84" s="17"/>
      <c r="MA84" s="17"/>
      <c r="MB84" s="17"/>
      <c r="MC84" s="17"/>
      <c r="MD84" s="17"/>
      <c r="ME84" s="17"/>
      <c r="MF84" s="17"/>
      <c r="MG84" s="17"/>
      <c r="MH84" s="17"/>
      <c r="MI84" s="17"/>
      <c r="MJ84" s="17"/>
      <c r="MK84" s="17"/>
      <c r="ML84" s="17"/>
      <c r="MM84" s="17"/>
      <c r="MN84" s="17"/>
      <c r="MO84" s="17"/>
      <c r="MP84" s="17"/>
      <c r="MQ84" s="17"/>
      <c r="MR84" s="17"/>
      <c r="MS84" s="17"/>
      <c r="MT84" s="17"/>
      <c r="MU84" s="17"/>
      <c r="MV84" s="17"/>
      <c r="MW84" s="17"/>
      <c r="MX84" s="17"/>
      <c r="MY84" s="17"/>
      <c r="MZ84" s="17"/>
      <c r="NA84" s="17"/>
      <c r="NB84" s="17"/>
      <c r="NC84" s="17"/>
      <c r="ND84" s="17"/>
      <c r="NE84" s="17"/>
      <c r="NF84" s="17"/>
      <c r="NG84" s="17"/>
      <c r="NH84" s="17"/>
      <c r="NI84" s="17"/>
      <c r="NJ84" s="17"/>
      <c r="NK84" s="17"/>
      <c r="NL84" s="17"/>
      <c r="NM84" s="17"/>
      <c r="NN84" s="17"/>
      <c r="NO84" s="17"/>
      <c r="NP84" s="17"/>
      <c r="NQ84" s="17"/>
      <c r="NR84" s="17"/>
      <c r="NS84" s="17"/>
      <c r="NT84" s="17"/>
      <c r="NU84" s="17"/>
      <c r="NV84" s="17"/>
      <c r="NW84" s="17"/>
      <c r="NX84" s="17"/>
      <c r="NY84" s="17"/>
      <c r="NZ84" s="17"/>
      <c r="OA84" s="17"/>
      <c r="OB84" s="17"/>
      <c r="OC84" s="17"/>
      <c r="OD84" s="17"/>
      <c r="OE84" s="17"/>
      <c r="OF84" s="17"/>
      <c r="OG84" s="17"/>
      <c r="OH84" s="17"/>
      <c r="OI84" s="17"/>
      <c r="OJ84" s="17"/>
      <c r="OK84" s="17"/>
      <c r="OL84" s="17"/>
      <c r="OM84" s="17"/>
      <c r="ON84" s="17"/>
      <c r="OO84" s="17"/>
      <c r="OP84" s="17"/>
      <c r="OQ84" s="17"/>
      <c r="OR84" s="17"/>
      <c r="OS84" s="17"/>
      <c r="OT84" s="17"/>
      <c r="OU84" s="17"/>
      <c r="OV84" s="17"/>
      <c r="OW84" s="17"/>
      <c r="OX84" s="17"/>
      <c r="OY84" s="17"/>
      <c r="OZ84" s="17"/>
      <c r="PA84" s="17"/>
      <c r="PB84" s="17"/>
      <c r="PC84" s="17"/>
      <c r="PD84" s="17"/>
      <c r="PE84" s="17"/>
      <c r="PF84" s="17"/>
      <c r="PG84" s="17"/>
      <c r="PH84" s="17"/>
      <c r="PI84" s="17"/>
      <c r="PJ84" s="17"/>
      <c r="PK84" s="17"/>
      <c r="PL84" s="17"/>
      <c r="PM84" s="17"/>
      <c r="PN84" s="17"/>
      <c r="PO84" s="17"/>
      <c r="PP84" s="17"/>
      <c r="PQ84" s="17"/>
      <c r="PR84" s="17"/>
      <c r="PS84" s="17"/>
      <c r="PT84" s="17"/>
      <c r="PU84" s="17"/>
      <c r="PV84" s="17"/>
      <c r="PW84" s="17"/>
      <c r="PX84" s="17"/>
      <c r="PY84" s="17"/>
      <c r="PZ84" s="17"/>
      <c r="QA84" s="17"/>
      <c r="QB84" s="17"/>
      <c r="QC84" s="17"/>
      <c r="QD84" s="17"/>
      <c r="QE84" s="17"/>
      <c r="QF84" s="17"/>
      <c r="QG84" s="17"/>
      <c r="QH84" s="17"/>
      <c r="QI84" s="17"/>
      <c r="QJ84" s="17"/>
      <c r="QK84" s="17"/>
      <c r="QL84" s="17"/>
      <c r="QM84" s="17"/>
      <c r="QN84" s="17"/>
      <c r="QO84" s="17"/>
      <c r="QP84" s="17"/>
      <c r="QQ84" s="17"/>
      <c r="QR84" s="17"/>
      <c r="QS84" s="17"/>
      <c r="QT84" s="17"/>
      <c r="QU84" s="17"/>
      <c r="QV84" s="17"/>
      <c r="QW84" s="17"/>
      <c r="QX84" s="17"/>
      <c r="QY84" s="17"/>
      <c r="QZ84" s="17"/>
      <c r="RA84" s="17"/>
      <c r="RB84" s="17"/>
      <c r="RC84" s="17"/>
      <c r="RD84" s="17"/>
      <c r="RE84" s="17"/>
      <c r="RF84" s="17"/>
      <c r="RG84" s="17"/>
      <c r="RH84" s="17"/>
      <c r="RI84" s="17"/>
      <c r="RJ84" s="17"/>
      <c r="RK84" s="17"/>
      <c r="RL84" s="17"/>
      <c r="RM84" s="17"/>
      <c r="RN84" s="17"/>
      <c r="RO84" s="17"/>
      <c r="RP84" s="17"/>
      <c r="RQ84" s="17"/>
      <c r="RR84" s="17"/>
      <c r="RS84" s="17"/>
      <c r="RT84" s="17"/>
      <c r="RU84" s="17"/>
      <c r="RV84" s="17"/>
      <c r="RW84" s="17"/>
      <c r="RX84" s="17"/>
      <c r="RY84" s="17"/>
      <c r="RZ84" s="17"/>
      <c r="SA84" s="17"/>
      <c r="SB84" s="17"/>
      <c r="SC84" s="17"/>
      <c r="SD84" s="17"/>
      <c r="SE84" s="17"/>
      <c r="SF84" s="17"/>
      <c r="SG84" s="17"/>
      <c r="SH84" s="17"/>
      <c r="SI84" s="17"/>
      <c r="SJ84" s="17"/>
      <c r="SK84" s="17"/>
      <c r="SL84" s="17"/>
      <c r="SM84" s="17"/>
      <c r="SN84" s="17"/>
      <c r="SO84" s="17"/>
      <c r="SP84" s="17"/>
      <c r="SQ84" s="17"/>
      <c r="SR84" s="17"/>
      <c r="SS84" s="17"/>
      <c r="ST84" s="17"/>
      <c r="SU84" s="17"/>
      <c r="SV84" s="17"/>
      <c r="SW84" s="17"/>
      <c r="SX84" s="17"/>
      <c r="SY84" s="17"/>
      <c r="SZ84" s="17"/>
      <c r="TA84" s="17"/>
      <c r="TB84" s="17"/>
      <c r="TC84" s="17"/>
      <c r="TD84" s="17"/>
      <c r="TE84" s="17"/>
      <c r="TF84" s="17"/>
      <c r="TG84" s="17"/>
      <c r="TH84" s="17"/>
      <c r="TI84" s="17"/>
      <c r="TJ84" s="17"/>
      <c r="TK84" s="17"/>
      <c r="TL84" s="17"/>
      <c r="TM84" s="17"/>
      <c r="TN84" s="17"/>
      <c r="TO84" s="17"/>
      <c r="TP84" s="17"/>
      <c r="TQ84" s="17"/>
      <c r="TR84" s="17"/>
      <c r="TS84" s="17"/>
      <c r="TT84" s="17"/>
      <c r="TU84" s="17"/>
      <c r="TV84" s="17"/>
      <c r="TW84" s="17"/>
      <c r="TX84" s="17"/>
      <c r="TY84" s="17"/>
      <c r="TZ84" s="17"/>
      <c r="UA84" s="17"/>
      <c r="UB84" s="17"/>
      <c r="UC84" s="17"/>
      <c r="UD84" s="17"/>
      <c r="UE84" s="17"/>
      <c r="UF84" s="17"/>
      <c r="UG84" s="17"/>
      <c r="UH84" s="17"/>
      <c r="UI84" s="17"/>
      <c r="UJ84" s="17"/>
      <c r="UK84" s="17"/>
      <c r="UL84" s="17"/>
      <c r="UM84" s="17"/>
      <c r="UN84" s="17"/>
      <c r="UO84" s="17"/>
      <c r="UP84" s="17"/>
      <c r="UQ84" s="17"/>
      <c r="UR84" s="17"/>
      <c r="US84" s="17"/>
      <c r="UT84" s="17"/>
      <c r="UU84" s="17"/>
      <c r="UV84" s="17"/>
      <c r="UW84" s="17"/>
      <c r="UX84" s="17"/>
      <c r="UY84" s="17"/>
      <c r="UZ84" s="17"/>
      <c r="VA84" s="17"/>
      <c r="VB84" s="17"/>
      <c r="VC84" s="17"/>
      <c r="VD84" s="17"/>
      <c r="VE84" s="17"/>
      <c r="VF84" s="17"/>
      <c r="VG84" s="17"/>
      <c r="VH84" s="17"/>
      <c r="VI84" s="17"/>
      <c r="VJ84" s="17"/>
      <c r="VK84" s="17"/>
      <c r="VL84" s="17"/>
      <c r="VM84" s="17"/>
      <c r="VN84" s="17"/>
      <c r="VO84" s="17"/>
      <c r="VP84" s="17"/>
      <c r="VQ84" s="17"/>
      <c r="VR84" s="17"/>
      <c r="VS84" s="17"/>
      <c r="VT84" s="17"/>
      <c r="VU84" s="17"/>
      <c r="VV84" s="17"/>
      <c r="VW84" s="17"/>
      <c r="VX84" s="17"/>
      <c r="VY84" s="17"/>
      <c r="VZ84" s="17"/>
      <c r="WA84" s="17"/>
      <c r="WB84" s="17"/>
      <c r="WC84" s="17"/>
      <c r="WD84" s="17"/>
      <c r="WE84" s="17"/>
      <c r="WF84" s="17"/>
      <c r="WG84" s="17"/>
      <c r="WH84" s="17"/>
      <c r="WI84" s="17"/>
      <c r="WJ84" s="17"/>
      <c r="WK84" s="17"/>
      <c r="WL84" s="17"/>
      <c r="WM84" s="17"/>
      <c r="WN84" s="17"/>
      <c r="WO84" s="17"/>
      <c r="WP84" s="17"/>
      <c r="WQ84" s="17"/>
      <c r="WR84" s="17"/>
      <c r="WS84" s="17"/>
      <c r="WT84" s="17"/>
      <c r="WU84" s="17"/>
      <c r="WV84" s="17"/>
      <c r="WW84" s="17"/>
      <c r="WX84" s="17"/>
      <c r="WY84" s="17"/>
      <c r="WZ84" s="17"/>
      <c r="XA84" s="17"/>
      <c r="XB84" s="17"/>
      <c r="XC84" s="17"/>
      <c r="XD84" s="17"/>
      <c r="XE84" s="17"/>
      <c r="XF84" s="17"/>
      <c r="XG84" s="17"/>
      <c r="XH84" s="17"/>
      <c r="XI84" s="17"/>
      <c r="XJ84" s="17"/>
      <c r="XK84" s="17"/>
      <c r="XL84" s="17"/>
      <c r="XM84" s="17"/>
      <c r="XN84" s="17"/>
      <c r="XO84" s="17"/>
      <c r="XP84" s="17"/>
      <c r="XQ84" s="17"/>
      <c r="XR84" s="17"/>
      <c r="XS84" s="17"/>
      <c r="XT84" s="17"/>
      <c r="XU84" s="17"/>
      <c r="XV84" s="17"/>
      <c r="XW84" s="17"/>
      <c r="XX84" s="17"/>
      <c r="XY84" s="17"/>
      <c r="XZ84" s="17"/>
      <c r="YA84" s="17"/>
      <c r="YB84" s="17"/>
      <c r="YC84" s="17"/>
      <c r="YD84" s="17"/>
      <c r="YE84" s="17"/>
      <c r="YF84" s="17"/>
      <c r="YG84" s="17"/>
      <c r="YH84" s="17"/>
      <c r="YI84" s="17"/>
      <c r="YJ84" s="17"/>
      <c r="YK84" s="17"/>
      <c r="YL84" s="17"/>
      <c r="YM84" s="17"/>
      <c r="YN84" s="17"/>
      <c r="YO84" s="17"/>
      <c r="YP84" s="17"/>
      <c r="YQ84" s="17"/>
      <c r="YR84" s="17"/>
      <c r="YS84" s="17"/>
      <c r="YT84" s="17"/>
      <c r="YU84" s="17"/>
      <c r="YV84" s="17"/>
      <c r="YW84" s="17"/>
      <c r="YX84" s="17"/>
      <c r="YY84" s="17"/>
      <c r="YZ84" s="17"/>
      <c r="ZA84" s="17"/>
      <c r="ZB84" s="17"/>
      <c r="ZC84" s="17"/>
      <c r="ZD84" s="17"/>
      <c r="ZE84" s="17"/>
      <c r="ZF84" s="17"/>
      <c r="ZG84" s="17"/>
      <c r="ZH84" s="17"/>
      <c r="ZI84" s="17"/>
      <c r="ZJ84" s="17"/>
      <c r="ZK84" s="17"/>
      <c r="ZL84" s="17"/>
      <c r="ZM84" s="17"/>
      <c r="ZN84" s="17"/>
      <c r="ZO84" s="17"/>
      <c r="ZP84" s="17"/>
      <c r="ZQ84" s="17"/>
      <c r="ZR84" s="17"/>
      <c r="ZS84" s="17"/>
      <c r="ZT84" s="17"/>
      <c r="ZU84" s="17"/>
      <c r="ZV84" s="17"/>
      <c r="ZW84" s="17"/>
      <c r="ZX84" s="17"/>
      <c r="ZY84" s="17"/>
      <c r="ZZ84" s="17"/>
      <c r="AAA84" s="17"/>
      <c r="AAB84" s="17"/>
      <c r="AAC84" s="17"/>
      <c r="AAD84" s="17"/>
      <c r="AAE84" s="17"/>
      <c r="AAF84" s="17"/>
      <c r="AAG84" s="17"/>
      <c r="AAH84" s="17"/>
      <c r="AAI84" s="17"/>
      <c r="AAJ84" s="17"/>
      <c r="AAK84" s="17"/>
      <c r="AAL84" s="17"/>
      <c r="AAM84" s="17"/>
      <c r="AAN84" s="17"/>
      <c r="AAO84" s="17"/>
      <c r="AAP84" s="17"/>
      <c r="AAQ84" s="17"/>
      <c r="AAR84" s="17"/>
      <c r="AAS84" s="17"/>
      <c r="AAT84" s="17"/>
      <c r="AAU84" s="17"/>
      <c r="AAV84" s="17"/>
      <c r="AAW84" s="17"/>
      <c r="AAX84" s="17"/>
      <c r="AAY84" s="17"/>
      <c r="AAZ84" s="17"/>
      <c r="ABA84" s="17"/>
      <c r="ABB84" s="17"/>
      <c r="ABC84" s="17"/>
      <c r="ABD84" s="17"/>
      <c r="ABE84" s="17"/>
      <c r="ABF84" s="17"/>
      <c r="ABG84" s="17"/>
      <c r="ABH84" s="17"/>
      <c r="ABI84" s="17"/>
      <c r="ABJ84" s="17"/>
      <c r="ABK84" s="17"/>
      <c r="ABL84" s="17"/>
      <c r="ABM84" s="17"/>
      <c r="ABN84" s="17"/>
      <c r="ABO84" s="17"/>
      <c r="ABP84" s="17"/>
      <c r="ABQ84" s="17"/>
      <c r="ABR84" s="17"/>
      <c r="ABS84" s="17"/>
      <c r="ABT84" s="17"/>
      <c r="ABU84" s="17"/>
      <c r="ABV84" s="17"/>
      <c r="ABW84" s="17"/>
      <c r="ABX84" s="17"/>
      <c r="ABY84" s="17"/>
      <c r="ABZ84" s="17"/>
      <c r="ACA84" s="17"/>
      <c r="ACB84" s="17"/>
      <c r="ACC84" s="17"/>
      <c r="ACD84" s="17"/>
      <c r="ACE84" s="17"/>
      <c r="ACF84" s="17"/>
      <c r="ACG84" s="17"/>
      <c r="ACH84" s="17"/>
      <c r="ACI84" s="17"/>
      <c r="ACJ84" s="17"/>
      <c r="ACK84" s="17"/>
      <c r="ACL84" s="17"/>
      <c r="ACM84" s="17"/>
      <c r="ACN84" s="17"/>
      <c r="ACO84" s="17"/>
      <c r="ACP84" s="17"/>
      <c r="ACQ84" s="17"/>
      <c r="ACR84" s="17"/>
      <c r="ACS84" s="17"/>
      <c r="ACT84" s="17"/>
      <c r="ACU84" s="17"/>
      <c r="ACV84" s="17"/>
      <c r="ACW84" s="17"/>
      <c r="ACX84" s="17"/>
      <c r="ACY84" s="17"/>
      <c r="ACZ84" s="17"/>
      <c r="ADA84" s="17"/>
      <c r="ADB84" s="17"/>
      <c r="ADC84" s="17"/>
      <c r="ADD84" s="17"/>
      <c r="ADE84" s="17"/>
      <c r="ADF84" s="17"/>
      <c r="ADG84" s="17"/>
      <c r="ADH84" s="17"/>
      <c r="ADI84" s="17"/>
      <c r="ADJ84" s="17"/>
      <c r="ADK84" s="17"/>
      <c r="ADL84" s="17"/>
      <c r="ADM84" s="17"/>
      <c r="ADN84" s="17"/>
      <c r="ADO84" s="17"/>
      <c r="ADP84" s="17"/>
      <c r="ADQ84" s="17"/>
      <c r="ADR84" s="17"/>
      <c r="ADS84" s="17"/>
      <c r="ADT84" s="17"/>
      <c r="ADU84" s="17"/>
      <c r="ADV84" s="17"/>
      <c r="ADW84" s="17"/>
      <c r="ADX84" s="17"/>
      <c r="ADY84" s="17"/>
      <c r="ADZ84" s="17"/>
      <c r="AEA84" s="17"/>
      <c r="AEB84" s="17"/>
      <c r="AEC84" s="17"/>
      <c r="AED84" s="17"/>
      <c r="AEE84" s="17"/>
      <c r="AEF84" s="17"/>
      <c r="AEG84" s="17"/>
      <c r="AEH84" s="17"/>
      <c r="AEI84" s="17"/>
      <c r="AEJ84" s="17"/>
      <c r="AEK84" s="17"/>
      <c r="AEL84" s="17"/>
      <c r="AEM84" s="17"/>
      <c r="AEN84" s="17"/>
      <c r="AEO84" s="17"/>
      <c r="AEP84" s="17"/>
      <c r="AEQ84" s="17"/>
      <c r="AER84" s="17"/>
      <c r="AES84" s="17"/>
      <c r="AET84" s="17"/>
      <c r="AEU84" s="17"/>
      <c r="AEV84" s="17"/>
      <c r="AEW84" s="17"/>
      <c r="AEX84" s="17"/>
      <c r="AEY84" s="17"/>
      <c r="AEZ84" s="17"/>
      <c r="AFA84" s="17"/>
      <c r="AFB84" s="17"/>
      <c r="AFC84" s="17"/>
      <c r="AFD84" s="17"/>
      <c r="AFE84" s="17"/>
      <c r="AFF84" s="17"/>
      <c r="AFG84" s="17"/>
      <c r="AFH84" s="17"/>
      <c r="AFI84" s="17"/>
      <c r="AFJ84" s="17"/>
      <c r="AFK84" s="17"/>
      <c r="AFL84" s="17"/>
      <c r="AFM84" s="17"/>
      <c r="AFN84" s="17"/>
      <c r="AFO84" s="17"/>
      <c r="AFP84" s="17"/>
      <c r="AFQ84" s="17"/>
      <c r="AFR84" s="17"/>
      <c r="AFS84" s="17"/>
      <c r="AFT84" s="17"/>
      <c r="AFU84" s="17"/>
      <c r="AFV84" s="17"/>
      <c r="AFW84" s="17"/>
      <c r="AFX84" s="17"/>
      <c r="AFY84" s="17"/>
      <c r="AFZ84" s="17"/>
      <c r="AGA84" s="17"/>
      <c r="AGB84" s="17"/>
      <c r="AGC84" s="17"/>
      <c r="AGD84" s="17"/>
      <c r="AGE84" s="17"/>
      <c r="AGF84" s="17"/>
      <c r="AGG84" s="17"/>
      <c r="AGH84" s="17"/>
      <c r="AGI84" s="17"/>
      <c r="AGJ84" s="17"/>
      <c r="AGK84" s="17"/>
      <c r="AGL84" s="17"/>
      <c r="AGM84" s="17"/>
      <c r="AGN84" s="17"/>
      <c r="AGO84" s="17"/>
      <c r="AGP84" s="17"/>
      <c r="AGQ84" s="17"/>
      <c r="AGR84" s="17"/>
      <c r="AGS84" s="17"/>
      <c r="AGT84" s="17"/>
      <c r="AGU84" s="17"/>
      <c r="AGV84" s="17"/>
      <c r="AGW84" s="17"/>
      <c r="AGX84" s="17"/>
      <c r="AGY84" s="17"/>
      <c r="AGZ84" s="17"/>
      <c r="AHA84" s="17"/>
      <c r="AHB84" s="17"/>
      <c r="AHC84" s="17"/>
      <c r="AHD84" s="17"/>
      <c r="AHE84" s="17"/>
      <c r="AHF84" s="17"/>
      <c r="AHG84" s="17"/>
      <c r="AHH84" s="17"/>
      <c r="AHI84" s="17"/>
      <c r="AHJ84" s="17"/>
      <c r="AHK84" s="17"/>
      <c r="AHL84" s="17"/>
      <c r="AHM84" s="17"/>
      <c r="AHN84" s="17"/>
      <c r="AHO84" s="17"/>
      <c r="AHP84" s="17"/>
      <c r="AHQ84" s="17"/>
      <c r="AHR84" s="17"/>
      <c r="AHS84" s="17"/>
      <c r="AHT84" s="17"/>
      <c r="AHU84" s="17"/>
      <c r="AHV84" s="17"/>
      <c r="AHW84" s="17"/>
      <c r="AHX84" s="17"/>
      <c r="AHY84" s="17"/>
      <c r="AHZ84" s="17"/>
      <c r="AIA84" s="17"/>
      <c r="AIB84" s="17"/>
      <c r="AIC84" s="17"/>
      <c r="AID84" s="17"/>
      <c r="AIE84" s="17"/>
      <c r="AIF84" s="17"/>
      <c r="AIG84" s="17"/>
      <c r="AIH84" s="17"/>
      <c r="AII84" s="17"/>
      <c r="AIJ84" s="17"/>
      <c r="AIK84" s="17"/>
      <c r="AIL84" s="17"/>
      <c r="AIM84" s="17"/>
      <c r="AIN84" s="17"/>
      <c r="AIO84" s="17"/>
      <c r="AIP84" s="17"/>
      <c r="AIQ84" s="17"/>
      <c r="AIR84" s="17"/>
      <c r="AIS84" s="17"/>
      <c r="AIT84" s="17"/>
      <c r="AIU84" s="17"/>
      <c r="AIV84" s="17"/>
      <c r="AIW84" s="17"/>
      <c r="AIX84" s="17"/>
      <c r="AIY84" s="17"/>
      <c r="AIZ84" s="17"/>
      <c r="AJA84" s="17"/>
      <c r="AJB84" s="17"/>
      <c r="AJC84" s="17"/>
      <c r="AJD84" s="17"/>
      <c r="AJE84" s="17"/>
      <c r="AJF84" s="17"/>
      <c r="AJG84" s="17"/>
      <c r="AJH84" s="17"/>
      <c r="AJI84" s="17"/>
      <c r="AJJ84" s="17"/>
      <c r="AJK84" s="17"/>
      <c r="AJL84" s="17"/>
      <c r="AJM84" s="17"/>
      <c r="AJN84" s="17"/>
      <c r="AJO84" s="17"/>
      <c r="AJP84" s="17"/>
      <c r="AJQ84" s="17"/>
      <c r="AJR84" s="17"/>
      <c r="AJS84" s="17"/>
      <c r="AJT84" s="17"/>
      <c r="AJU84" s="17"/>
      <c r="AJV84" s="17"/>
      <c r="AJW84" s="17"/>
      <c r="AJX84" s="17"/>
      <c r="AJY84" s="17"/>
      <c r="AJZ84" s="17"/>
      <c r="AKA84" s="17"/>
      <c r="AKB84" s="17"/>
      <c r="AKC84" s="17"/>
      <c r="AKD84" s="17"/>
      <c r="AKE84" s="17"/>
      <c r="AKF84" s="17"/>
      <c r="AKG84" s="17"/>
      <c r="AKH84" s="17"/>
      <c r="AKI84" s="17"/>
      <c r="AKJ84" s="17"/>
      <c r="AKK84" s="17"/>
      <c r="AKL84" s="17"/>
      <c r="AKM84" s="17"/>
      <c r="AKN84" s="17"/>
      <c r="AKO84" s="17"/>
      <c r="AKP84" s="17"/>
      <c r="AKQ84" s="17"/>
      <c r="AKR84" s="17"/>
      <c r="AKS84" s="17"/>
      <c r="AKT84" s="17"/>
      <c r="AKU84" s="17"/>
      <c r="AKV84" s="17"/>
      <c r="AKW84" s="17"/>
      <c r="AKX84" s="17"/>
      <c r="AKY84" s="17"/>
      <c r="AKZ84" s="17"/>
      <c r="ALA84" s="17"/>
      <c r="ALB84" s="17"/>
      <c r="ALC84" s="17"/>
      <c r="ALD84" s="17"/>
      <c r="ALE84" s="17"/>
      <c r="ALF84" s="17"/>
      <c r="ALG84" s="17"/>
      <c r="ALH84" s="17"/>
      <c r="ALI84" s="17"/>
      <c r="ALJ84" s="17"/>
      <c r="ALK84" s="17"/>
      <c r="ALL84" s="17"/>
      <c r="ALM84" s="17"/>
      <c r="ALN84" s="17"/>
      <c r="ALO84" s="17"/>
      <c r="ALP84" s="17"/>
      <c r="ALQ84" s="17"/>
      <c r="ALR84" s="17"/>
      <c r="ALS84" s="17"/>
      <c r="ALT84" s="17"/>
      <c r="ALU84" s="17"/>
      <c r="ALV84" s="17"/>
      <c r="ALW84" s="17"/>
      <c r="ALX84" s="17"/>
      <c r="ALY84" s="17"/>
      <c r="ALZ84" s="17"/>
      <c r="AMA84" s="17"/>
      <c r="AMB84" s="17"/>
      <c r="AMC84" s="17"/>
      <c r="AMD84" s="17"/>
      <c r="AME84" s="17"/>
      <c r="AMF84" s="17"/>
      <c r="AMG84" s="17"/>
      <c r="AMH84" s="17"/>
      <c r="AMI84" s="17"/>
      <c r="AMJ84" s="17"/>
      <c r="AMK84" s="17"/>
      <c r="AML84" s="17"/>
      <c r="AMM84" s="17"/>
      <c r="AMN84" s="17"/>
      <c r="AMO84" s="17"/>
      <c r="AMP84" s="17"/>
      <c r="AMQ84" s="17"/>
      <c r="AMR84" s="17"/>
      <c r="AMS84" s="17"/>
      <c r="AMT84" s="17"/>
      <c r="AMU84" s="17"/>
      <c r="AMV84" s="17"/>
      <c r="AMW84" s="17"/>
      <c r="AMX84" s="17"/>
      <c r="AMY84" s="17"/>
      <c r="AMZ84" s="17"/>
      <c r="ANA84" s="17"/>
      <c r="ANB84" s="17"/>
      <c r="ANC84" s="17"/>
      <c r="AND84" s="17"/>
      <c r="ANE84" s="17"/>
      <c r="ANF84" s="17"/>
      <c r="ANG84" s="17"/>
      <c r="ANH84" s="17"/>
      <c r="ANI84" s="17"/>
      <c r="ANJ84" s="17"/>
      <c r="ANK84" s="17"/>
      <c r="ANL84" s="17"/>
      <c r="ANM84" s="17"/>
      <c r="ANN84" s="17"/>
      <c r="ANO84" s="17"/>
      <c r="ANP84" s="17"/>
      <c r="ANQ84" s="17"/>
      <c r="ANR84" s="17"/>
      <c r="ANS84" s="17"/>
      <c r="ANT84" s="17"/>
      <c r="ANU84" s="17"/>
      <c r="ANV84" s="17"/>
      <c r="ANW84" s="17"/>
      <c r="ANX84" s="17"/>
      <c r="ANY84" s="17"/>
      <c r="ANZ84" s="17"/>
      <c r="AOA84" s="17"/>
      <c r="AOB84" s="17"/>
      <c r="AOC84" s="17"/>
      <c r="AOD84" s="17"/>
      <c r="AOE84" s="17"/>
      <c r="AOF84" s="17"/>
      <c r="AOG84" s="17"/>
      <c r="AOH84" s="17"/>
      <c r="AOI84" s="17"/>
      <c r="AOJ84" s="17"/>
      <c r="AOK84" s="17"/>
      <c r="AOL84" s="17"/>
      <c r="AOM84" s="17"/>
      <c r="AON84" s="17"/>
      <c r="AOO84" s="17"/>
      <c r="AOP84" s="17"/>
      <c r="AOQ84" s="17"/>
      <c r="AOR84" s="17"/>
      <c r="AOS84" s="17"/>
      <c r="AOT84" s="17"/>
      <c r="AOU84" s="17"/>
      <c r="AOV84" s="17"/>
      <c r="AOW84" s="17"/>
      <c r="AOX84" s="17"/>
      <c r="AOY84" s="17"/>
      <c r="AOZ84" s="17"/>
      <c r="APA84" s="17"/>
      <c r="APB84" s="17"/>
      <c r="APC84" s="17"/>
      <c r="APD84" s="17"/>
      <c r="APE84" s="17"/>
      <c r="APF84" s="17"/>
      <c r="APG84" s="17"/>
      <c r="APH84" s="17"/>
      <c r="API84" s="17"/>
      <c r="APJ84" s="17"/>
      <c r="APK84" s="17"/>
      <c r="APL84" s="17"/>
      <c r="APM84" s="17"/>
      <c r="APN84" s="17"/>
      <c r="APO84" s="17"/>
      <c r="APP84" s="17"/>
      <c r="APQ84" s="17"/>
      <c r="APR84" s="17"/>
      <c r="APS84" s="17"/>
      <c r="APT84" s="17"/>
      <c r="APU84" s="17"/>
      <c r="APV84" s="17"/>
      <c r="APW84" s="17"/>
      <c r="APX84" s="17"/>
      <c r="APY84" s="17"/>
      <c r="APZ84" s="17"/>
      <c r="AQA84" s="17"/>
      <c r="AQB84" s="17"/>
      <c r="AQC84" s="17"/>
      <c r="AQD84" s="17"/>
      <c r="AQE84" s="17"/>
      <c r="AQF84" s="17"/>
      <c r="AQG84" s="17"/>
      <c r="AQH84" s="17"/>
      <c r="AQI84" s="17"/>
      <c r="AQJ84" s="17"/>
      <c r="AQK84" s="17"/>
      <c r="AQL84" s="17"/>
      <c r="AQM84" s="17"/>
      <c r="AQN84" s="17"/>
      <c r="AQO84" s="17"/>
      <c r="AQP84" s="17"/>
      <c r="AQQ84" s="17"/>
      <c r="AQR84" s="17"/>
      <c r="AQS84" s="17"/>
      <c r="AQT84" s="17"/>
      <c r="AQU84" s="17"/>
      <c r="AQV84" s="17"/>
      <c r="AQW84" s="17"/>
      <c r="AQX84" s="17"/>
      <c r="AQY84" s="17"/>
      <c r="AQZ84" s="17"/>
      <c r="ARA84" s="17"/>
      <c r="ARB84" s="17"/>
      <c r="ARC84" s="17"/>
      <c r="ARD84" s="17"/>
      <c r="ARE84" s="17"/>
      <c r="ARF84" s="17"/>
      <c r="ARG84" s="17"/>
      <c r="ARH84" s="17"/>
      <c r="ARI84" s="17"/>
      <c r="ARJ84" s="17"/>
      <c r="ARK84" s="17"/>
      <c r="ARL84" s="17"/>
      <c r="ARM84" s="17"/>
      <c r="ARN84" s="17"/>
      <c r="ARO84" s="17"/>
      <c r="ARP84" s="17"/>
      <c r="ARQ84" s="17"/>
      <c r="ARR84" s="17"/>
      <c r="ARS84" s="17"/>
      <c r="ART84" s="17"/>
      <c r="ARU84" s="17"/>
      <c r="ARV84" s="17"/>
      <c r="ARW84" s="17"/>
      <c r="ARX84" s="17"/>
      <c r="ARY84" s="17"/>
      <c r="ARZ84" s="17"/>
      <c r="ASA84" s="17"/>
      <c r="ASB84" s="17"/>
      <c r="ASC84" s="17"/>
      <c r="ASD84" s="17"/>
      <c r="ASE84" s="17"/>
      <c r="ASF84" s="17"/>
      <c r="ASG84" s="17"/>
      <c r="ASH84" s="17"/>
      <c r="ASI84" s="17"/>
      <c r="ASJ84" s="17"/>
      <c r="ASK84" s="17"/>
      <c r="ASL84" s="17"/>
      <c r="ASM84" s="17"/>
      <c r="ASN84" s="17"/>
      <c r="ASO84" s="17"/>
      <c r="ASP84" s="17"/>
      <c r="ASQ84" s="17"/>
      <c r="ASR84" s="17"/>
      <c r="ASS84" s="17"/>
      <c r="AST84" s="17"/>
      <c r="ASU84" s="17"/>
      <c r="ASV84" s="17"/>
      <c r="ASW84" s="17"/>
      <c r="ASX84" s="17"/>
      <c r="ASY84" s="17"/>
      <c r="ASZ84" s="17"/>
      <c r="ATA84" s="17"/>
      <c r="ATB84" s="17"/>
      <c r="ATC84" s="17"/>
      <c r="ATD84" s="17"/>
      <c r="ATE84" s="17"/>
      <c r="ATF84" s="17"/>
      <c r="ATG84" s="17"/>
      <c r="ATH84" s="17"/>
      <c r="ATI84" s="17"/>
      <c r="ATJ84" s="17"/>
      <c r="ATK84" s="17"/>
      <c r="ATL84" s="17"/>
      <c r="ATM84" s="17"/>
      <c r="ATN84" s="17"/>
      <c r="ATO84" s="17"/>
      <c r="ATP84" s="17"/>
      <c r="ATQ84" s="17"/>
      <c r="ATR84" s="17"/>
      <c r="ATS84" s="17"/>
      <c r="ATT84" s="17"/>
      <c r="ATU84" s="17"/>
      <c r="ATV84" s="17"/>
      <c r="ATW84" s="17"/>
      <c r="ATX84" s="17"/>
      <c r="ATY84" s="17"/>
      <c r="ATZ84" s="17"/>
      <c r="AUA84" s="17"/>
      <c r="AUB84" s="17"/>
      <c r="AUC84" s="17"/>
      <c r="AUD84" s="17"/>
      <c r="AUE84" s="17"/>
      <c r="AUF84" s="17"/>
      <c r="AUG84" s="17"/>
      <c r="AUH84" s="17"/>
      <c r="AUI84" s="17"/>
      <c r="AUJ84" s="17"/>
      <c r="AUK84" s="17"/>
      <c r="AUL84" s="17"/>
      <c r="AUM84" s="17"/>
      <c r="AUN84" s="17"/>
      <c r="AUO84" s="17"/>
      <c r="AUP84" s="17"/>
      <c r="AUQ84" s="17"/>
      <c r="AUR84" s="17"/>
      <c r="AUS84" s="17"/>
      <c r="AUT84" s="17"/>
      <c r="AUU84" s="17"/>
      <c r="AUV84" s="17"/>
      <c r="AUW84" s="17"/>
      <c r="AUX84" s="17"/>
      <c r="AUY84" s="17"/>
      <c r="AUZ84" s="17"/>
      <c r="AVA84" s="17"/>
      <c r="AVB84" s="17"/>
      <c r="AVC84" s="17"/>
      <c r="AVD84" s="17"/>
      <c r="AVE84" s="17"/>
      <c r="AVF84" s="17"/>
      <c r="AVG84" s="17"/>
      <c r="AVH84" s="17"/>
      <c r="AVI84" s="17"/>
      <c r="AVJ84" s="17"/>
      <c r="AVK84" s="17"/>
      <c r="AVL84" s="17"/>
      <c r="AVM84" s="17"/>
      <c r="AVN84" s="17"/>
      <c r="AVO84" s="17"/>
      <c r="AVP84" s="17"/>
      <c r="AVQ84" s="17"/>
      <c r="AVR84" s="17"/>
      <c r="AVS84" s="17"/>
      <c r="AVT84" s="17"/>
      <c r="AVU84" s="17"/>
      <c r="AVV84" s="17"/>
      <c r="AVW84" s="17"/>
      <c r="AVX84" s="17"/>
      <c r="AVY84" s="17"/>
      <c r="AVZ84" s="17"/>
      <c r="AWA84" s="17"/>
      <c r="AWB84" s="17"/>
      <c r="AWC84" s="17"/>
      <c r="AWD84" s="17"/>
      <c r="AWE84" s="17"/>
      <c r="AWF84" s="17"/>
      <c r="AWG84" s="17"/>
      <c r="AWH84" s="17"/>
      <c r="AWI84" s="17"/>
      <c r="AWJ84" s="17"/>
      <c r="AWK84" s="17"/>
      <c r="AWL84" s="17"/>
      <c r="AWM84" s="17"/>
      <c r="AWN84" s="17"/>
      <c r="AWO84" s="17"/>
      <c r="AWP84" s="17"/>
      <c r="AWQ84" s="17"/>
      <c r="AWR84" s="17"/>
      <c r="AWS84" s="17"/>
      <c r="AWT84" s="17"/>
      <c r="AWU84" s="17"/>
      <c r="AWV84" s="17"/>
      <c r="AWW84" s="17"/>
      <c r="AWX84" s="17"/>
      <c r="AWY84" s="17"/>
      <c r="AWZ84" s="17"/>
      <c r="AXA84" s="17"/>
      <c r="AXB84" s="17"/>
      <c r="AXC84" s="17"/>
      <c r="AXD84" s="17"/>
      <c r="AXE84" s="17"/>
      <c r="AXF84" s="17"/>
      <c r="AXG84" s="17"/>
      <c r="AXH84" s="17"/>
      <c r="AXI84" s="17"/>
      <c r="AXJ84" s="17"/>
      <c r="AXK84" s="17"/>
      <c r="AXL84" s="17"/>
      <c r="AXM84" s="17"/>
      <c r="AXN84" s="17"/>
      <c r="AXO84" s="17"/>
      <c r="AXP84" s="17"/>
      <c r="AXQ84" s="17"/>
      <c r="AXR84" s="17"/>
      <c r="AXS84" s="17"/>
      <c r="AXT84" s="17"/>
      <c r="AXU84" s="17"/>
      <c r="AXV84" s="17"/>
      <c r="AXW84" s="17"/>
      <c r="AXX84" s="17"/>
      <c r="AXY84" s="17"/>
      <c r="AXZ84" s="17"/>
      <c r="AYA84" s="17"/>
      <c r="AYB84" s="17"/>
      <c r="AYC84" s="17"/>
      <c r="AYD84" s="17"/>
      <c r="AYE84" s="17"/>
      <c r="AYF84" s="17"/>
      <c r="AYG84" s="17"/>
      <c r="AYH84" s="17"/>
      <c r="AYI84" s="17"/>
      <c r="AYJ84" s="17"/>
      <c r="AYK84" s="17"/>
      <c r="AYL84" s="17"/>
      <c r="AYM84" s="17"/>
      <c r="AYN84" s="17"/>
      <c r="AYO84" s="17"/>
      <c r="AYP84" s="17"/>
      <c r="AYQ84" s="17"/>
      <c r="AYR84" s="17"/>
      <c r="AYS84" s="17"/>
      <c r="AYT84" s="17"/>
      <c r="AYU84" s="17"/>
      <c r="AYV84" s="17"/>
      <c r="AYW84" s="17"/>
      <c r="AYX84" s="17"/>
      <c r="AYY84" s="17"/>
      <c r="AYZ84" s="17"/>
      <c r="AZA84" s="17"/>
      <c r="AZB84" s="17"/>
      <c r="AZC84" s="17"/>
      <c r="AZD84" s="17"/>
      <c r="AZE84" s="17"/>
      <c r="AZF84" s="17"/>
      <c r="AZG84" s="17"/>
      <c r="AZH84" s="17"/>
      <c r="AZI84" s="17"/>
      <c r="AZJ84" s="17"/>
      <c r="AZK84" s="17"/>
      <c r="AZL84" s="17"/>
      <c r="AZM84" s="17"/>
      <c r="AZN84" s="17"/>
      <c r="AZO84" s="17"/>
      <c r="AZP84" s="17"/>
      <c r="AZQ84" s="17"/>
      <c r="AZR84" s="17"/>
      <c r="AZS84" s="17"/>
      <c r="AZT84" s="17"/>
      <c r="AZU84" s="17"/>
      <c r="AZV84" s="17"/>
      <c r="AZW84" s="17"/>
      <c r="AZX84" s="17"/>
      <c r="AZY84" s="17"/>
      <c r="AZZ84" s="17"/>
      <c r="BAA84" s="17"/>
      <c r="BAB84" s="17"/>
      <c r="BAC84" s="17"/>
      <c r="BAD84" s="17"/>
      <c r="BAE84" s="17"/>
      <c r="BAF84" s="17"/>
      <c r="BAG84" s="17"/>
      <c r="BAH84" s="17"/>
      <c r="BAI84" s="17"/>
      <c r="BAJ84" s="17"/>
      <c r="BAK84" s="17"/>
      <c r="BAL84" s="17"/>
      <c r="BAM84" s="17"/>
      <c r="BAN84" s="17"/>
      <c r="BAO84" s="17"/>
      <c r="BAP84" s="17"/>
      <c r="BAQ84" s="17"/>
      <c r="BAR84" s="17"/>
      <c r="BAS84" s="17"/>
      <c r="BAT84" s="17"/>
      <c r="BAU84" s="17"/>
      <c r="BAV84" s="17"/>
      <c r="BAW84" s="17"/>
      <c r="BAX84" s="17"/>
      <c r="BAY84" s="17"/>
      <c r="BAZ84" s="17"/>
      <c r="BBA84" s="17"/>
      <c r="BBB84" s="17"/>
      <c r="BBC84" s="17"/>
      <c r="BBD84" s="17"/>
      <c r="BBE84" s="17"/>
      <c r="BBF84" s="17"/>
      <c r="BBG84" s="17"/>
      <c r="BBH84" s="17"/>
      <c r="BBI84" s="17"/>
      <c r="BBJ84" s="17"/>
      <c r="BBK84" s="17"/>
      <c r="BBL84" s="17"/>
      <c r="BBM84" s="17"/>
      <c r="BBN84" s="17"/>
      <c r="BBO84" s="17"/>
      <c r="BBP84" s="17"/>
      <c r="BBQ84" s="17"/>
      <c r="BBR84" s="17"/>
      <c r="BBS84" s="17"/>
      <c r="BBT84" s="17"/>
      <c r="BBU84" s="17"/>
      <c r="BBV84" s="17"/>
      <c r="BBW84" s="17"/>
      <c r="BBX84" s="17"/>
      <c r="BBY84" s="17"/>
      <c r="BBZ84" s="17"/>
      <c r="BCA84" s="17"/>
      <c r="BCB84" s="17"/>
      <c r="BCC84" s="17"/>
      <c r="BCD84" s="17"/>
      <c r="BCE84" s="17"/>
      <c r="BCF84" s="17"/>
      <c r="BCG84" s="17"/>
      <c r="BCH84" s="17"/>
      <c r="BCI84" s="17"/>
      <c r="BCJ84" s="17"/>
      <c r="BCK84" s="17"/>
      <c r="BCL84" s="17"/>
      <c r="BCM84" s="17"/>
      <c r="BCN84" s="17"/>
      <c r="BCO84" s="17"/>
      <c r="BCP84" s="17"/>
      <c r="BCQ84" s="17"/>
      <c r="BCR84" s="17"/>
      <c r="BCS84" s="17"/>
      <c r="BCT84" s="17"/>
      <c r="BCU84" s="17"/>
      <c r="BCV84" s="17"/>
      <c r="BCW84" s="17"/>
      <c r="BCX84" s="17"/>
      <c r="BCY84" s="17"/>
      <c r="BCZ84" s="17"/>
      <c r="BDA84" s="17"/>
      <c r="BDB84" s="17"/>
      <c r="BDC84" s="17"/>
      <c r="BDD84" s="17"/>
      <c r="BDE84" s="17"/>
      <c r="BDF84" s="17"/>
      <c r="BDG84" s="17"/>
      <c r="BDH84" s="17"/>
      <c r="BDI84" s="17"/>
      <c r="BDJ84" s="17"/>
      <c r="BDK84" s="17"/>
      <c r="BDL84" s="17"/>
      <c r="BDM84" s="17"/>
      <c r="BDN84" s="17"/>
      <c r="BDO84" s="17"/>
      <c r="BDP84" s="17"/>
      <c r="BDQ84" s="17"/>
      <c r="BDR84" s="17"/>
      <c r="BDS84" s="17"/>
      <c r="BDT84" s="17"/>
      <c r="BDU84" s="17"/>
      <c r="BDV84" s="17"/>
      <c r="BDW84" s="17"/>
      <c r="BDX84" s="17"/>
      <c r="BDY84" s="17"/>
      <c r="BDZ84" s="17"/>
      <c r="BEA84" s="17"/>
      <c r="BEB84" s="17"/>
      <c r="BEC84" s="17"/>
      <c r="BED84" s="17"/>
      <c r="BEE84" s="17"/>
      <c r="BEF84" s="17"/>
      <c r="BEG84" s="17"/>
      <c r="BEH84" s="17"/>
      <c r="BEI84" s="17"/>
      <c r="BEJ84" s="17"/>
      <c r="BEK84" s="17"/>
      <c r="BEL84" s="17"/>
      <c r="BEM84" s="17"/>
      <c r="BEN84" s="17"/>
      <c r="BEO84" s="17"/>
      <c r="BEP84" s="17"/>
      <c r="BEQ84" s="17"/>
      <c r="BER84" s="17"/>
      <c r="BES84" s="17"/>
      <c r="BET84" s="17"/>
      <c r="BEU84" s="17"/>
      <c r="BEV84" s="17"/>
      <c r="BEW84" s="17"/>
      <c r="BEX84" s="17"/>
      <c r="BEY84" s="17"/>
      <c r="BEZ84" s="17"/>
      <c r="BFA84" s="17"/>
      <c r="BFB84" s="17"/>
      <c r="BFC84" s="17"/>
      <c r="BFD84" s="17"/>
      <c r="BFE84" s="17"/>
      <c r="BFF84" s="17"/>
      <c r="BFG84" s="17"/>
      <c r="BFH84" s="17"/>
      <c r="BFI84" s="17"/>
      <c r="BFJ84" s="17"/>
      <c r="BFK84" s="17"/>
      <c r="BFL84" s="17"/>
      <c r="BFM84" s="17"/>
      <c r="BFN84" s="17"/>
      <c r="BFO84" s="17"/>
      <c r="BFP84" s="17"/>
      <c r="BFQ84" s="17"/>
      <c r="BFR84" s="17"/>
      <c r="BFS84" s="17"/>
      <c r="BFT84" s="17"/>
      <c r="BFU84" s="17"/>
      <c r="BFV84" s="17"/>
      <c r="BFW84" s="17"/>
      <c r="BFX84" s="17"/>
      <c r="BFY84" s="17"/>
      <c r="BFZ84" s="17"/>
      <c r="BGA84" s="17"/>
      <c r="BGB84" s="17"/>
      <c r="BGC84" s="17"/>
      <c r="BGD84" s="17"/>
      <c r="BGE84" s="17"/>
      <c r="BGF84" s="17"/>
      <c r="BGG84" s="17"/>
      <c r="BGH84" s="17"/>
      <c r="BGI84" s="17"/>
      <c r="BGJ84" s="17"/>
      <c r="BGK84" s="17"/>
      <c r="BGL84" s="17"/>
      <c r="BGM84" s="17"/>
      <c r="BGN84" s="17"/>
      <c r="BGO84" s="17"/>
      <c r="BGP84" s="17"/>
      <c r="BGQ84" s="17"/>
      <c r="BGR84" s="17"/>
      <c r="BGS84" s="17"/>
      <c r="BGT84" s="17"/>
      <c r="BGU84" s="17"/>
      <c r="BGV84" s="17"/>
      <c r="BGW84" s="17"/>
      <c r="BGX84" s="17"/>
      <c r="BGY84" s="17"/>
      <c r="BGZ84" s="17"/>
      <c r="BHA84" s="17"/>
      <c r="BHB84" s="17"/>
      <c r="BHC84" s="17"/>
      <c r="BHD84" s="17"/>
      <c r="BHE84" s="17"/>
      <c r="BHF84" s="17"/>
      <c r="BHG84" s="17"/>
      <c r="BHH84" s="17"/>
      <c r="BHI84" s="17"/>
      <c r="BHJ84" s="17"/>
      <c r="BHK84" s="17"/>
      <c r="BHL84" s="17"/>
      <c r="BHM84" s="17"/>
      <c r="BHN84" s="17"/>
      <c r="BHO84" s="17"/>
      <c r="BHP84" s="17"/>
      <c r="BHQ84" s="17"/>
      <c r="BHR84" s="17"/>
      <c r="BHS84" s="17"/>
      <c r="BHT84" s="17"/>
      <c r="BHU84" s="17"/>
      <c r="BHV84" s="17"/>
      <c r="BHW84" s="17"/>
      <c r="BHX84" s="17"/>
      <c r="BHY84" s="17"/>
      <c r="BHZ84" s="17"/>
      <c r="BIA84" s="17"/>
      <c r="BIB84" s="17"/>
      <c r="BIC84" s="17"/>
      <c r="BID84" s="17"/>
      <c r="BIE84" s="17"/>
      <c r="BIF84" s="17"/>
      <c r="BIG84" s="17"/>
      <c r="BIH84" s="17"/>
      <c r="BII84" s="17"/>
      <c r="BIJ84" s="17"/>
      <c r="BIK84" s="17"/>
      <c r="BIL84" s="17"/>
      <c r="BIM84" s="17"/>
      <c r="BIN84" s="17"/>
      <c r="BIO84" s="17"/>
      <c r="BIP84" s="17"/>
      <c r="BIQ84" s="17"/>
      <c r="BIR84" s="17"/>
      <c r="BIS84" s="17"/>
      <c r="BIT84" s="17"/>
      <c r="BIU84" s="17"/>
      <c r="BIV84" s="17"/>
      <c r="BIW84" s="17"/>
      <c r="BIX84" s="17"/>
      <c r="BIY84" s="17"/>
      <c r="BIZ84" s="17"/>
      <c r="BJA84" s="17"/>
      <c r="BJB84" s="17"/>
      <c r="BJC84" s="17"/>
      <c r="BJD84" s="17"/>
      <c r="BJE84" s="17"/>
      <c r="BJF84" s="17"/>
      <c r="BJG84" s="17"/>
      <c r="BJH84" s="17"/>
      <c r="BJI84" s="17"/>
      <c r="BJJ84" s="17"/>
      <c r="BJK84" s="17"/>
      <c r="BJL84" s="17"/>
      <c r="BJM84" s="17"/>
      <c r="BJN84" s="17"/>
      <c r="BJO84" s="17"/>
      <c r="BJP84" s="17"/>
      <c r="BJQ84" s="17"/>
      <c r="BJR84" s="17"/>
      <c r="BJS84" s="17"/>
      <c r="BJT84" s="17"/>
      <c r="BJU84" s="17"/>
      <c r="BJV84" s="17"/>
      <c r="BJW84" s="17"/>
      <c r="BJX84" s="17"/>
      <c r="BJY84" s="17"/>
      <c r="BJZ84" s="17"/>
      <c r="BKA84" s="17"/>
      <c r="BKB84" s="17"/>
      <c r="BKC84" s="17"/>
      <c r="BKD84" s="17"/>
      <c r="BKE84" s="17"/>
      <c r="BKF84" s="17"/>
      <c r="BKG84" s="17"/>
      <c r="BKH84" s="17"/>
      <c r="BKI84" s="17"/>
      <c r="BKJ84" s="17"/>
      <c r="BKK84" s="17"/>
      <c r="BKL84" s="17"/>
      <c r="BKM84" s="17"/>
      <c r="BKN84" s="17"/>
      <c r="BKO84" s="17"/>
      <c r="BKP84" s="17"/>
      <c r="BKQ84" s="17"/>
      <c r="BKR84" s="17"/>
      <c r="BKS84" s="17"/>
      <c r="BKT84" s="17"/>
      <c r="BKU84" s="17"/>
      <c r="BKV84" s="17"/>
      <c r="BKW84" s="17"/>
      <c r="BKX84" s="17"/>
      <c r="BKY84" s="17"/>
      <c r="BKZ84" s="17"/>
      <c r="BLA84" s="17"/>
      <c r="BLB84" s="17"/>
      <c r="BLC84" s="17"/>
      <c r="BLD84" s="17"/>
      <c r="BLE84" s="17"/>
      <c r="BLF84" s="17"/>
      <c r="BLG84" s="17"/>
      <c r="BLH84" s="17"/>
      <c r="BLI84" s="17"/>
      <c r="BLJ84" s="17"/>
      <c r="BLK84" s="17"/>
      <c r="BLL84" s="17"/>
      <c r="BLM84" s="17"/>
      <c r="BLN84" s="17"/>
      <c r="BLO84" s="17"/>
      <c r="BLP84" s="17"/>
      <c r="BLQ84" s="17"/>
      <c r="BLR84" s="17"/>
      <c r="BLS84" s="17"/>
      <c r="BLT84" s="17"/>
      <c r="BLU84" s="17"/>
      <c r="BLV84" s="17"/>
      <c r="BLW84" s="17"/>
      <c r="BLX84" s="17"/>
      <c r="BLY84" s="17"/>
      <c r="BLZ84" s="17"/>
      <c r="BMA84" s="17"/>
      <c r="BMB84" s="17"/>
      <c r="BMC84" s="17"/>
      <c r="BMD84" s="17"/>
      <c r="BME84" s="17"/>
      <c r="BMF84" s="17"/>
      <c r="BMG84" s="17"/>
      <c r="BMH84" s="17"/>
      <c r="BMI84" s="17"/>
      <c r="BMJ84" s="17"/>
      <c r="BMK84" s="17"/>
      <c r="BML84" s="17"/>
      <c r="BMM84" s="17"/>
      <c r="BMN84" s="17"/>
      <c r="BMO84" s="17"/>
      <c r="BMP84" s="17"/>
      <c r="BMQ84" s="17"/>
      <c r="BMR84" s="17"/>
      <c r="BMS84" s="17"/>
      <c r="BMT84" s="17"/>
      <c r="BMU84" s="17"/>
      <c r="BMV84" s="17"/>
      <c r="BMW84" s="17"/>
      <c r="BMX84" s="17"/>
      <c r="BMY84" s="17"/>
      <c r="BMZ84" s="17"/>
      <c r="BNA84" s="17"/>
      <c r="BNB84" s="17"/>
      <c r="BNC84" s="17"/>
      <c r="BND84" s="17"/>
      <c r="BNE84" s="17"/>
      <c r="BNF84" s="17"/>
      <c r="BNG84" s="17"/>
      <c r="BNH84" s="17"/>
      <c r="BNI84" s="17"/>
      <c r="BNJ84" s="17"/>
      <c r="BNK84" s="17"/>
      <c r="BNL84" s="17"/>
      <c r="BNM84" s="17"/>
      <c r="BNN84" s="17"/>
      <c r="BNO84" s="17"/>
      <c r="BNP84" s="17"/>
      <c r="BNQ84" s="17"/>
      <c r="BNR84" s="17"/>
      <c r="BNS84" s="17"/>
      <c r="BNT84" s="17"/>
      <c r="BNU84" s="17"/>
      <c r="BNV84" s="17"/>
      <c r="BNW84" s="17"/>
      <c r="BNX84" s="17"/>
      <c r="BNY84" s="17"/>
      <c r="BNZ84" s="17"/>
      <c r="BOA84" s="17"/>
      <c r="BOB84" s="17"/>
      <c r="BOC84" s="17"/>
      <c r="BOD84" s="17"/>
      <c r="BOE84" s="17"/>
      <c r="BOF84" s="17"/>
      <c r="BOG84" s="17"/>
      <c r="BOH84" s="17"/>
      <c r="BOI84" s="17"/>
      <c r="BOJ84" s="17"/>
      <c r="BOK84" s="17"/>
      <c r="BOL84" s="17"/>
      <c r="BOM84" s="17"/>
      <c r="BON84" s="17"/>
      <c r="BOO84" s="17"/>
      <c r="BOP84" s="17"/>
      <c r="BOQ84" s="17"/>
      <c r="BOR84" s="17"/>
      <c r="BOS84" s="17"/>
      <c r="BOT84" s="17"/>
      <c r="BOU84" s="17"/>
      <c r="BOV84" s="17"/>
      <c r="BOW84" s="17"/>
      <c r="BOX84" s="17"/>
      <c r="BOY84" s="17"/>
      <c r="BOZ84" s="17"/>
      <c r="BPA84" s="17"/>
      <c r="BPB84" s="17"/>
      <c r="BPC84" s="17"/>
      <c r="BPD84" s="17"/>
      <c r="BPE84" s="17"/>
      <c r="BPF84" s="17"/>
      <c r="BPG84" s="17"/>
      <c r="BPH84" s="17"/>
      <c r="BPI84" s="17"/>
      <c r="BPJ84" s="17"/>
      <c r="BPK84" s="17"/>
      <c r="BPL84" s="17"/>
      <c r="BPM84" s="17"/>
      <c r="BPN84" s="17"/>
      <c r="BPO84" s="17"/>
      <c r="BPP84" s="17"/>
      <c r="BPQ84" s="17"/>
      <c r="BPR84" s="17"/>
      <c r="BPS84" s="17"/>
      <c r="BPT84" s="17"/>
      <c r="BPU84" s="17"/>
      <c r="BPV84" s="17"/>
      <c r="BPW84" s="17"/>
      <c r="BPX84" s="17"/>
      <c r="BPY84" s="17"/>
      <c r="BPZ84" s="17"/>
      <c r="BQA84" s="17"/>
      <c r="BQB84" s="17"/>
      <c r="BQC84" s="17"/>
      <c r="BQD84" s="17"/>
      <c r="BQE84" s="17"/>
      <c r="BQF84" s="17"/>
      <c r="BQG84" s="17"/>
      <c r="BQH84" s="17"/>
      <c r="BQI84" s="17"/>
      <c r="BQJ84" s="17"/>
      <c r="BQK84" s="17"/>
      <c r="BQL84" s="17"/>
      <c r="BQM84" s="17"/>
      <c r="BQN84" s="17"/>
      <c r="BQO84" s="17"/>
      <c r="BQP84" s="17"/>
      <c r="BQQ84" s="17"/>
      <c r="BQR84" s="17"/>
      <c r="BQS84" s="17"/>
      <c r="BQT84" s="17"/>
      <c r="BQU84" s="17"/>
      <c r="BQV84" s="17"/>
      <c r="BQW84" s="17"/>
      <c r="BQX84" s="17"/>
      <c r="BQY84" s="17"/>
      <c r="BQZ84" s="17"/>
      <c r="BRA84" s="17"/>
      <c r="BRB84" s="17"/>
      <c r="BRC84" s="17"/>
      <c r="BRD84" s="17"/>
      <c r="BRE84" s="17"/>
      <c r="BRF84" s="17"/>
      <c r="BRG84" s="17"/>
      <c r="BRH84" s="17"/>
      <c r="BRI84" s="17"/>
      <c r="BRJ84" s="17"/>
      <c r="BRK84" s="17"/>
      <c r="BRL84" s="17"/>
      <c r="BRM84" s="17"/>
      <c r="BRN84" s="17"/>
      <c r="BRO84" s="17"/>
      <c r="BRP84" s="17"/>
      <c r="BRQ84" s="17"/>
      <c r="BRR84" s="17"/>
      <c r="BRS84" s="17"/>
      <c r="BRT84" s="17"/>
      <c r="BRU84" s="17"/>
      <c r="BRV84" s="17"/>
      <c r="BRW84" s="17"/>
      <c r="BRX84" s="17"/>
      <c r="BRY84" s="17"/>
      <c r="BRZ84" s="17"/>
      <c r="BSA84" s="17"/>
      <c r="BSB84" s="17"/>
      <c r="BSC84" s="17"/>
      <c r="BSD84" s="17"/>
      <c r="BSE84" s="17"/>
      <c r="BSF84" s="17"/>
      <c r="BSG84" s="17"/>
      <c r="BSH84" s="17"/>
      <c r="BSI84" s="17"/>
      <c r="BSJ84" s="17"/>
      <c r="BSK84" s="17"/>
      <c r="BSL84" s="17"/>
      <c r="BSM84" s="17"/>
      <c r="BSN84" s="17"/>
      <c r="BSO84" s="17"/>
      <c r="BSP84" s="17"/>
      <c r="BSQ84" s="17"/>
      <c r="BSR84" s="17"/>
      <c r="BSS84" s="17"/>
      <c r="BST84" s="17"/>
      <c r="BSU84" s="17"/>
      <c r="BSV84" s="17"/>
      <c r="BSW84" s="17"/>
      <c r="BSX84" s="17"/>
      <c r="BSY84" s="17"/>
      <c r="BSZ84" s="17"/>
      <c r="BTA84" s="17"/>
      <c r="BTB84" s="17"/>
      <c r="BTC84" s="17"/>
      <c r="BTD84" s="17"/>
      <c r="BTE84" s="17"/>
      <c r="BTF84" s="17"/>
      <c r="BTG84" s="17"/>
      <c r="BTH84" s="17"/>
      <c r="BTI84" s="17"/>
      <c r="BTJ84" s="17"/>
      <c r="BTK84" s="17"/>
      <c r="BTL84" s="17"/>
      <c r="BTM84" s="17"/>
      <c r="BTN84" s="17"/>
      <c r="BTO84" s="17"/>
      <c r="BTP84" s="17"/>
      <c r="BTQ84" s="17"/>
      <c r="BTR84" s="17"/>
      <c r="BTS84" s="17"/>
      <c r="BTT84" s="17"/>
      <c r="BTU84" s="17"/>
      <c r="BTV84" s="17"/>
      <c r="BTW84" s="17"/>
      <c r="BTX84" s="17"/>
      <c r="BTY84" s="17"/>
      <c r="BTZ84" s="17"/>
      <c r="BUA84" s="17"/>
      <c r="BUB84" s="17"/>
      <c r="BUC84" s="17"/>
      <c r="BUD84" s="17"/>
      <c r="BUE84" s="17"/>
      <c r="BUF84" s="17"/>
      <c r="BUG84" s="17"/>
      <c r="BUH84" s="17"/>
      <c r="BUI84" s="17"/>
      <c r="BUJ84" s="17"/>
      <c r="BUK84" s="17"/>
      <c r="BUL84" s="17"/>
      <c r="BUM84" s="17"/>
      <c r="BUN84" s="17"/>
      <c r="BUO84" s="17"/>
      <c r="BUP84" s="17"/>
      <c r="BUQ84" s="17"/>
      <c r="BUR84" s="17"/>
      <c r="BUS84" s="17"/>
      <c r="BUT84" s="17"/>
      <c r="BUU84" s="17"/>
      <c r="BUV84" s="17"/>
      <c r="BUW84" s="17"/>
      <c r="BUX84" s="17"/>
      <c r="BUY84" s="17"/>
      <c r="BUZ84" s="17"/>
      <c r="BVA84" s="17"/>
      <c r="BVB84" s="17"/>
      <c r="BVC84" s="17"/>
      <c r="BVD84" s="17"/>
      <c r="BVE84" s="17"/>
      <c r="BVF84" s="17"/>
      <c r="BVG84" s="17"/>
      <c r="BVH84" s="17"/>
      <c r="BVI84" s="17"/>
      <c r="BVJ84" s="17"/>
      <c r="BVK84" s="17"/>
      <c r="BVL84" s="17"/>
      <c r="BVM84" s="17"/>
      <c r="BVN84" s="17"/>
      <c r="BVO84" s="17"/>
      <c r="BVP84" s="17"/>
      <c r="BVQ84" s="17"/>
      <c r="BVR84" s="17"/>
      <c r="BVS84" s="17"/>
      <c r="BVT84" s="17"/>
      <c r="BVU84" s="17"/>
      <c r="BVV84" s="17"/>
      <c r="BVW84" s="17"/>
      <c r="BVX84" s="17"/>
      <c r="BVY84" s="17"/>
      <c r="BVZ84" s="17"/>
      <c r="BWA84" s="17"/>
      <c r="BWB84" s="17"/>
      <c r="BWC84" s="17"/>
      <c r="BWD84" s="17"/>
      <c r="BWE84" s="17"/>
      <c r="BWF84" s="17"/>
      <c r="BWG84" s="17"/>
      <c r="BWH84" s="17"/>
      <c r="BWI84" s="17"/>
      <c r="BWJ84" s="17"/>
      <c r="BWK84" s="17"/>
      <c r="BWL84" s="17"/>
      <c r="BWM84" s="17"/>
      <c r="BWN84" s="17"/>
      <c r="BWO84" s="17"/>
      <c r="BWP84" s="17"/>
      <c r="BWQ84" s="17"/>
      <c r="BWR84" s="17"/>
      <c r="BWS84" s="17"/>
      <c r="BWT84" s="17"/>
      <c r="BWU84" s="17"/>
      <c r="BWV84" s="17"/>
      <c r="BWW84" s="17"/>
      <c r="BWX84" s="17"/>
      <c r="BWY84" s="17"/>
      <c r="BWZ84" s="17"/>
      <c r="BXA84" s="17"/>
      <c r="BXB84" s="17"/>
      <c r="BXC84" s="17"/>
      <c r="BXD84" s="17"/>
      <c r="BXE84" s="17"/>
      <c r="BXF84" s="17"/>
      <c r="BXG84" s="17"/>
      <c r="BXH84" s="17"/>
      <c r="BXI84" s="17"/>
      <c r="BXJ84" s="17"/>
      <c r="BXK84" s="17"/>
      <c r="BXL84" s="17"/>
      <c r="BXM84" s="17"/>
      <c r="BXN84" s="17"/>
      <c r="BXO84" s="17"/>
      <c r="BXP84" s="17"/>
      <c r="BXQ84" s="17"/>
      <c r="BXR84" s="17"/>
      <c r="BXS84" s="17"/>
      <c r="BXT84" s="17"/>
      <c r="BXU84" s="17"/>
      <c r="BXV84" s="17"/>
      <c r="BXW84" s="17"/>
      <c r="BXX84" s="17"/>
      <c r="BXY84" s="17"/>
      <c r="BXZ84" s="17"/>
      <c r="BYA84" s="17"/>
      <c r="BYB84" s="17"/>
      <c r="BYC84" s="17"/>
      <c r="BYD84" s="17"/>
      <c r="BYE84" s="17"/>
      <c r="BYF84" s="17"/>
      <c r="BYG84" s="17"/>
      <c r="BYH84" s="17"/>
      <c r="BYI84" s="17"/>
      <c r="BYJ84" s="17"/>
      <c r="BYK84" s="17"/>
      <c r="BYL84" s="17"/>
      <c r="BYM84" s="17"/>
      <c r="BYN84" s="17"/>
      <c r="BYO84" s="17"/>
      <c r="BYP84" s="17"/>
      <c r="BYQ84" s="17"/>
      <c r="BYR84" s="17"/>
      <c r="BYS84" s="17"/>
      <c r="BYT84" s="17"/>
      <c r="BYU84" s="17"/>
      <c r="BYV84" s="17"/>
      <c r="BYW84" s="17"/>
      <c r="BYX84" s="17"/>
      <c r="BYY84" s="17"/>
      <c r="BYZ84" s="17"/>
      <c r="BZA84" s="17"/>
      <c r="BZB84" s="17"/>
      <c r="BZC84" s="17"/>
      <c r="BZD84" s="17"/>
      <c r="BZE84" s="17"/>
      <c r="BZF84" s="17"/>
      <c r="BZG84" s="17"/>
      <c r="BZH84" s="17"/>
      <c r="BZI84" s="17"/>
      <c r="BZJ84" s="17"/>
      <c r="BZK84" s="17"/>
      <c r="BZL84" s="17"/>
      <c r="BZM84" s="17"/>
      <c r="BZN84" s="17"/>
      <c r="BZO84" s="17"/>
      <c r="BZP84" s="17"/>
      <c r="BZQ84" s="17"/>
      <c r="BZR84" s="17"/>
      <c r="BZS84" s="17"/>
      <c r="BZT84" s="17"/>
      <c r="BZU84" s="17"/>
      <c r="BZV84" s="17"/>
      <c r="BZW84" s="17"/>
      <c r="BZX84" s="17"/>
      <c r="BZY84" s="17"/>
      <c r="BZZ84" s="17"/>
      <c r="CAA84" s="17"/>
      <c r="CAB84" s="17"/>
      <c r="CAC84" s="17"/>
      <c r="CAD84" s="17"/>
      <c r="CAE84" s="17"/>
      <c r="CAF84" s="17"/>
      <c r="CAG84" s="17"/>
      <c r="CAH84" s="17"/>
      <c r="CAI84" s="17"/>
      <c r="CAJ84" s="17"/>
      <c r="CAK84" s="17"/>
      <c r="CAL84" s="17"/>
      <c r="CAM84" s="17"/>
      <c r="CAN84" s="17"/>
      <c r="CAO84" s="17"/>
      <c r="CAP84" s="17"/>
      <c r="CAQ84" s="17"/>
      <c r="CAR84" s="17"/>
      <c r="CAS84" s="17"/>
      <c r="CAT84" s="17"/>
      <c r="CAU84" s="17"/>
      <c r="CAV84" s="17"/>
      <c r="CAW84" s="17"/>
      <c r="CAX84" s="17"/>
      <c r="CAY84" s="17"/>
      <c r="CAZ84" s="17"/>
      <c r="CBA84" s="17"/>
      <c r="CBB84" s="17"/>
      <c r="CBC84" s="17"/>
      <c r="CBD84" s="17"/>
      <c r="CBE84" s="17"/>
      <c r="CBF84" s="17"/>
      <c r="CBG84" s="17"/>
      <c r="CBH84" s="17"/>
      <c r="CBI84" s="17"/>
      <c r="CBJ84" s="17"/>
      <c r="CBK84" s="17"/>
      <c r="CBL84" s="17"/>
      <c r="CBM84" s="17"/>
      <c r="CBN84" s="17"/>
      <c r="CBO84" s="17"/>
      <c r="CBP84" s="17"/>
      <c r="CBQ84" s="17"/>
      <c r="CBR84" s="17"/>
      <c r="CBS84" s="17"/>
      <c r="CBT84" s="17"/>
      <c r="CBU84" s="17"/>
      <c r="CBV84" s="17"/>
      <c r="CBW84" s="17"/>
      <c r="CBX84" s="17"/>
      <c r="CBY84" s="17"/>
      <c r="CBZ84" s="17"/>
      <c r="CCA84" s="17"/>
      <c r="CCB84" s="17"/>
      <c r="CCC84" s="17"/>
      <c r="CCD84" s="17"/>
      <c r="CCE84" s="17"/>
      <c r="CCF84" s="17"/>
      <c r="CCG84" s="17"/>
      <c r="CCH84" s="17"/>
      <c r="CCI84" s="17"/>
      <c r="CCJ84" s="17"/>
      <c r="CCK84" s="17"/>
      <c r="CCL84" s="17"/>
      <c r="CCM84" s="17"/>
      <c r="CCN84" s="17"/>
      <c r="CCO84" s="17"/>
      <c r="CCP84" s="17"/>
      <c r="CCQ84" s="17"/>
      <c r="CCR84" s="17"/>
      <c r="CCS84" s="17"/>
      <c r="CCT84" s="17"/>
      <c r="CCU84" s="17"/>
      <c r="CCV84" s="17"/>
      <c r="CCW84" s="17"/>
      <c r="CCX84" s="17"/>
      <c r="CCY84" s="17"/>
      <c r="CCZ84" s="17"/>
      <c r="CDA84" s="17"/>
      <c r="CDB84" s="17"/>
      <c r="CDC84" s="17"/>
      <c r="CDD84" s="17"/>
      <c r="CDE84" s="17"/>
      <c r="CDF84" s="17"/>
      <c r="CDG84" s="17"/>
      <c r="CDH84" s="17"/>
      <c r="CDI84" s="17"/>
      <c r="CDJ84" s="17"/>
      <c r="CDK84" s="17"/>
      <c r="CDL84" s="17"/>
      <c r="CDM84" s="17"/>
      <c r="CDN84" s="17"/>
      <c r="CDO84" s="17"/>
      <c r="CDP84" s="17"/>
      <c r="CDQ84" s="17"/>
      <c r="CDR84" s="17"/>
      <c r="CDS84" s="17"/>
      <c r="CDT84" s="17"/>
      <c r="CDU84" s="17"/>
      <c r="CDV84" s="17"/>
      <c r="CDW84" s="17"/>
      <c r="CDX84" s="17"/>
      <c r="CDY84" s="17"/>
      <c r="CDZ84" s="17"/>
      <c r="CEA84" s="17"/>
      <c r="CEB84" s="17"/>
      <c r="CEC84" s="17"/>
      <c r="CED84" s="17"/>
      <c r="CEE84" s="17"/>
      <c r="CEF84" s="17"/>
      <c r="CEG84" s="17"/>
      <c r="CEH84" s="17"/>
      <c r="CEI84" s="17"/>
      <c r="CEJ84" s="17"/>
      <c r="CEK84" s="17"/>
      <c r="CEL84" s="17"/>
      <c r="CEM84" s="17"/>
      <c r="CEN84" s="17"/>
      <c r="CEO84" s="17"/>
      <c r="CEP84" s="17"/>
      <c r="CEQ84" s="17"/>
      <c r="CER84" s="17"/>
      <c r="CES84" s="17"/>
      <c r="CET84" s="17"/>
      <c r="CEU84" s="17"/>
      <c r="CEV84" s="17"/>
      <c r="CEW84" s="17"/>
      <c r="CEX84" s="17"/>
      <c r="CEY84" s="17"/>
      <c r="CEZ84" s="17"/>
      <c r="CFA84" s="17"/>
      <c r="CFB84" s="17"/>
      <c r="CFC84" s="17"/>
      <c r="CFD84" s="17"/>
      <c r="CFE84" s="17"/>
      <c r="CFF84" s="17"/>
      <c r="CFG84" s="17"/>
      <c r="CFH84" s="17"/>
      <c r="CFI84" s="17"/>
      <c r="CFJ84" s="17"/>
      <c r="CFK84" s="17"/>
      <c r="CFL84" s="17"/>
      <c r="CFM84" s="17"/>
      <c r="CFN84" s="17"/>
      <c r="CFO84" s="17"/>
      <c r="CFP84" s="17"/>
      <c r="CFQ84" s="17"/>
      <c r="CFR84" s="17"/>
      <c r="CFS84" s="17"/>
      <c r="CFT84" s="17"/>
      <c r="CFU84" s="17"/>
      <c r="CFV84" s="17"/>
      <c r="CFW84" s="17"/>
      <c r="CFX84" s="17"/>
      <c r="CFY84" s="17"/>
      <c r="CFZ84" s="17"/>
      <c r="CGA84" s="17"/>
      <c r="CGB84" s="17"/>
      <c r="CGC84" s="17"/>
      <c r="CGD84" s="17"/>
      <c r="CGE84" s="17"/>
      <c r="CGF84" s="17"/>
      <c r="CGG84" s="17"/>
      <c r="CGH84" s="17"/>
      <c r="CGI84" s="17"/>
      <c r="CGJ84" s="17"/>
      <c r="CGK84" s="17"/>
      <c r="CGL84" s="17"/>
      <c r="CGM84" s="17"/>
      <c r="CGN84" s="17"/>
      <c r="CGO84" s="17"/>
      <c r="CGP84" s="17"/>
      <c r="CGQ84" s="17"/>
      <c r="CGR84" s="17"/>
      <c r="CGS84" s="17"/>
      <c r="CGT84" s="17"/>
      <c r="CGU84" s="17"/>
      <c r="CGV84" s="17"/>
      <c r="CGW84" s="17"/>
      <c r="CGX84" s="17"/>
      <c r="CGY84" s="17"/>
      <c r="CGZ84" s="17"/>
      <c r="CHA84" s="17"/>
      <c r="CHB84" s="17"/>
      <c r="CHC84" s="17"/>
      <c r="CHD84" s="17"/>
      <c r="CHE84" s="17"/>
      <c r="CHF84" s="17"/>
      <c r="CHG84" s="17"/>
      <c r="CHH84" s="17"/>
      <c r="CHI84" s="17"/>
      <c r="CHJ84" s="17"/>
      <c r="CHK84" s="17"/>
      <c r="CHL84" s="17"/>
      <c r="CHM84" s="17"/>
      <c r="CHN84" s="17"/>
      <c r="CHO84" s="17"/>
      <c r="CHP84" s="17"/>
      <c r="CHQ84" s="17"/>
      <c r="CHR84" s="17"/>
      <c r="CHS84" s="17"/>
      <c r="CHT84" s="17"/>
      <c r="CHU84" s="17"/>
      <c r="CHV84" s="17"/>
      <c r="CHW84" s="17"/>
      <c r="CHX84" s="17"/>
      <c r="CHY84" s="17"/>
      <c r="CHZ84" s="17"/>
      <c r="CIA84" s="17"/>
      <c r="CIB84" s="17"/>
      <c r="CIC84" s="17"/>
      <c r="CID84" s="17"/>
      <c r="CIE84" s="17"/>
      <c r="CIF84" s="17"/>
      <c r="CIG84" s="17"/>
      <c r="CIH84" s="17"/>
      <c r="CII84" s="17"/>
      <c r="CIJ84" s="17"/>
      <c r="CIK84" s="17"/>
      <c r="CIL84" s="17"/>
      <c r="CIM84" s="17"/>
      <c r="CIN84" s="17"/>
      <c r="CIO84" s="17"/>
      <c r="CIP84" s="17"/>
      <c r="CIQ84" s="17"/>
      <c r="CIR84" s="17"/>
      <c r="CIS84" s="17"/>
      <c r="CIT84" s="17"/>
      <c r="CIU84" s="17"/>
      <c r="CIV84" s="17"/>
      <c r="CIW84" s="17"/>
      <c r="CIX84" s="17"/>
      <c r="CIY84" s="17"/>
      <c r="CIZ84" s="17"/>
      <c r="CJA84" s="17"/>
      <c r="CJB84" s="17"/>
      <c r="CJC84" s="17"/>
      <c r="CJD84" s="17"/>
      <c r="CJE84" s="17"/>
      <c r="CJF84" s="17"/>
      <c r="CJG84" s="17"/>
      <c r="CJH84" s="17"/>
      <c r="CJI84" s="17"/>
      <c r="CJJ84" s="17"/>
      <c r="CJK84" s="17"/>
      <c r="CJL84" s="17"/>
      <c r="CJM84" s="17"/>
      <c r="CJN84" s="17"/>
      <c r="CJO84" s="17"/>
      <c r="CJP84" s="17"/>
      <c r="CJQ84" s="17"/>
      <c r="CJR84" s="17"/>
      <c r="CJS84" s="17"/>
      <c r="CJT84" s="17"/>
      <c r="CJU84" s="17"/>
      <c r="CJV84" s="17"/>
      <c r="CJW84" s="17"/>
      <c r="CJX84" s="17"/>
      <c r="CJY84" s="17"/>
      <c r="CJZ84" s="17"/>
      <c r="CKA84" s="17"/>
      <c r="CKB84" s="17"/>
      <c r="CKC84" s="17"/>
      <c r="CKD84" s="17"/>
      <c r="CKE84" s="17"/>
      <c r="CKF84" s="17"/>
      <c r="CKG84" s="17"/>
      <c r="CKH84" s="17"/>
      <c r="CKI84" s="17"/>
      <c r="CKJ84" s="17"/>
      <c r="CKK84" s="17"/>
      <c r="CKL84" s="17"/>
      <c r="CKM84" s="17"/>
      <c r="CKN84" s="17"/>
      <c r="CKO84" s="17"/>
      <c r="CKP84" s="17"/>
      <c r="CKQ84" s="17"/>
      <c r="CKR84" s="17"/>
      <c r="CKS84" s="17"/>
      <c r="CKT84" s="17"/>
      <c r="CKU84" s="17"/>
      <c r="CKV84" s="17"/>
      <c r="CKW84" s="17"/>
      <c r="CKX84" s="17"/>
      <c r="CKY84" s="17"/>
      <c r="CKZ84" s="17"/>
      <c r="CLA84" s="17"/>
      <c r="CLB84" s="17"/>
      <c r="CLC84" s="17"/>
      <c r="CLD84" s="17"/>
      <c r="CLE84" s="17"/>
      <c r="CLF84" s="17"/>
      <c r="CLG84" s="17"/>
      <c r="CLH84" s="17"/>
      <c r="CLI84" s="17"/>
      <c r="CLJ84" s="17"/>
      <c r="CLK84" s="17"/>
      <c r="CLL84" s="17"/>
      <c r="CLM84" s="17"/>
      <c r="CLN84" s="17"/>
      <c r="CLO84" s="17"/>
      <c r="CLP84" s="17"/>
      <c r="CLQ84" s="17"/>
      <c r="CLR84" s="17"/>
      <c r="CLS84" s="17"/>
      <c r="CLT84" s="17"/>
      <c r="CLU84" s="17"/>
      <c r="CLV84" s="17"/>
      <c r="CLW84" s="17"/>
      <c r="CLX84" s="17"/>
      <c r="CLY84" s="17"/>
      <c r="CLZ84" s="17"/>
      <c r="CMA84" s="17"/>
      <c r="CMB84" s="17"/>
      <c r="CMC84" s="17"/>
      <c r="CMD84" s="17"/>
      <c r="CME84" s="17"/>
      <c r="CMF84" s="17"/>
      <c r="CMG84" s="17"/>
      <c r="CMH84" s="17"/>
      <c r="CMI84" s="17"/>
      <c r="CMJ84" s="17"/>
      <c r="CMK84" s="17"/>
      <c r="CML84" s="17"/>
      <c r="CMM84" s="17"/>
      <c r="CMN84" s="17"/>
      <c r="CMO84" s="17"/>
      <c r="CMP84" s="17"/>
      <c r="CMQ84" s="17"/>
      <c r="CMR84" s="17"/>
      <c r="CMS84" s="17"/>
      <c r="CMT84" s="17"/>
      <c r="CMU84" s="17"/>
      <c r="CMV84" s="17"/>
      <c r="CMW84" s="17"/>
      <c r="CMX84" s="17"/>
      <c r="CMY84" s="17"/>
      <c r="CMZ84" s="17"/>
      <c r="CNA84" s="17"/>
      <c r="CNB84" s="17"/>
      <c r="CNC84" s="17"/>
      <c r="CND84" s="17"/>
      <c r="CNE84" s="17"/>
      <c r="CNF84" s="17"/>
      <c r="CNG84" s="17"/>
      <c r="CNH84" s="17"/>
      <c r="CNI84" s="17"/>
      <c r="CNJ84" s="17"/>
      <c r="CNK84" s="17"/>
      <c r="CNL84" s="17"/>
      <c r="CNM84" s="17"/>
      <c r="CNN84" s="17"/>
      <c r="CNO84" s="17"/>
      <c r="CNP84" s="17"/>
      <c r="CNQ84" s="17"/>
      <c r="CNR84" s="17"/>
      <c r="CNS84" s="17"/>
      <c r="CNT84" s="17"/>
      <c r="CNU84" s="17"/>
      <c r="CNV84" s="17"/>
      <c r="CNW84" s="17"/>
      <c r="CNX84" s="17"/>
      <c r="CNY84" s="17"/>
      <c r="CNZ84" s="17"/>
      <c r="COA84" s="17"/>
      <c r="COB84" s="17"/>
      <c r="COC84" s="17"/>
      <c r="COD84" s="17"/>
      <c r="COE84" s="17"/>
      <c r="COF84" s="17"/>
      <c r="COG84" s="17"/>
      <c r="COH84" s="17"/>
      <c r="COI84" s="17"/>
      <c r="COJ84" s="17"/>
      <c r="COK84" s="17"/>
      <c r="COL84" s="17"/>
      <c r="COM84" s="17"/>
      <c r="CON84" s="17"/>
      <c r="COO84" s="17"/>
      <c r="COP84" s="17"/>
      <c r="COQ84" s="17"/>
      <c r="COR84" s="17"/>
      <c r="COS84" s="17"/>
      <c r="COT84" s="17"/>
      <c r="COU84" s="17"/>
      <c r="COV84" s="17"/>
      <c r="COW84" s="17"/>
      <c r="COX84" s="17"/>
      <c r="COY84" s="17"/>
      <c r="COZ84" s="17"/>
      <c r="CPA84" s="17"/>
      <c r="CPB84" s="17"/>
      <c r="CPC84" s="17"/>
      <c r="CPD84" s="17"/>
      <c r="CPE84" s="17"/>
      <c r="CPF84" s="17"/>
      <c r="CPG84" s="17"/>
      <c r="CPH84" s="17"/>
      <c r="CPI84" s="17"/>
      <c r="CPJ84" s="17"/>
      <c r="CPK84" s="17"/>
      <c r="CPL84" s="17"/>
      <c r="CPM84" s="17"/>
      <c r="CPN84" s="17"/>
      <c r="CPO84" s="17"/>
      <c r="CPP84" s="17"/>
      <c r="CPQ84" s="17"/>
      <c r="CPR84" s="17"/>
      <c r="CPS84" s="17"/>
      <c r="CPT84" s="17"/>
      <c r="CPU84" s="17"/>
      <c r="CPV84" s="17"/>
      <c r="CPW84" s="17"/>
      <c r="CPX84" s="17"/>
      <c r="CPY84" s="17"/>
      <c r="CPZ84" s="17"/>
      <c r="CQA84" s="17"/>
      <c r="CQB84" s="17"/>
      <c r="CQC84" s="17"/>
      <c r="CQD84" s="17"/>
      <c r="CQE84" s="17"/>
      <c r="CQF84" s="17"/>
      <c r="CQG84" s="17"/>
      <c r="CQH84" s="17"/>
      <c r="CQI84" s="17"/>
      <c r="CQJ84" s="17"/>
      <c r="CQK84" s="17"/>
      <c r="CQL84" s="17"/>
      <c r="CQM84" s="17"/>
      <c r="CQN84" s="17"/>
      <c r="CQO84" s="17"/>
      <c r="CQP84" s="17"/>
      <c r="CQQ84" s="17"/>
      <c r="CQR84" s="17"/>
      <c r="CQS84" s="17"/>
      <c r="CQT84" s="17"/>
      <c r="CQU84" s="17"/>
      <c r="CQV84" s="17"/>
      <c r="CQW84" s="17"/>
      <c r="CQX84" s="17"/>
      <c r="CQY84" s="17"/>
      <c r="CQZ84" s="17"/>
      <c r="CRA84" s="17"/>
      <c r="CRB84" s="17"/>
      <c r="CRC84" s="17"/>
      <c r="CRD84" s="17"/>
      <c r="CRE84" s="17"/>
      <c r="CRF84" s="17"/>
      <c r="CRG84" s="17"/>
      <c r="CRH84" s="17"/>
      <c r="CRI84" s="17"/>
      <c r="CRJ84" s="17"/>
      <c r="CRK84" s="17"/>
      <c r="CRL84" s="17"/>
      <c r="CRM84" s="17"/>
      <c r="CRN84" s="17"/>
      <c r="CRO84" s="17"/>
      <c r="CRP84" s="17"/>
      <c r="CRQ84" s="17"/>
      <c r="CRR84" s="17"/>
      <c r="CRS84" s="17"/>
      <c r="CRT84" s="17"/>
      <c r="CRU84" s="17"/>
      <c r="CRV84" s="17"/>
      <c r="CRW84" s="17"/>
      <c r="CRX84" s="17"/>
      <c r="CRY84" s="17"/>
      <c r="CRZ84" s="17"/>
      <c r="CSA84" s="17"/>
      <c r="CSB84" s="17"/>
      <c r="CSC84" s="17"/>
      <c r="CSD84" s="17"/>
      <c r="CSE84" s="17"/>
      <c r="CSF84" s="17"/>
      <c r="CSG84" s="17"/>
      <c r="CSH84" s="17"/>
      <c r="CSI84" s="17"/>
      <c r="CSJ84" s="17"/>
      <c r="CSK84" s="17"/>
      <c r="CSL84" s="17"/>
      <c r="CSM84" s="17"/>
      <c r="CSN84" s="17"/>
      <c r="CSO84" s="17"/>
      <c r="CSP84" s="17"/>
      <c r="CSQ84" s="17"/>
      <c r="CSR84" s="17"/>
      <c r="CSS84" s="17"/>
      <c r="CST84" s="17"/>
      <c r="CSU84" s="17"/>
      <c r="CSV84" s="17"/>
      <c r="CSW84" s="17"/>
      <c r="CSX84" s="17"/>
      <c r="CSY84" s="17"/>
      <c r="CSZ84" s="17"/>
      <c r="CTA84" s="17"/>
      <c r="CTB84" s="17"/>
      <c r="CTC84" s="17"/>
      <c r="CTD84" s="17"/>
      <c r="CTE84" s="17"/>
      <c r="CTF84" s="17"/>
      <c r="CTG84" s="17"/>
      <c r="CTH84" s="17"/>
      <c r="CTI84" s="17"/>
      <c r="CTJ84" s="17"/>
      <c r="CTK84" s="17"/>
      <c r="CTL84" s="17"/>
      <c r="CTM84" s="17"/>
      <c r="CTN84" s="17"/>
      <c r="CTO84" s="17"/>
      <c r="CTP84" s="17"/>
      <c r="CTQ84" s="17"/>
      <c r="CTR84" s="17"/>
      <c r="CTS84" s="17"/>
      <c r="CTT84" s="17"/>
      <c r="CTU84" s="17"/>
      <c r="CTV84" s="17"/>
      <c r="CTW84" s="17"/>
      <c r="CTX84" s="17"/>
      <c r="CTY84" s="17"/>
      <c r="CTZ84" s="17"/>
      <c r="CUA84" s="17"/>
      <c r="CUB84" s="17"/>
      <c r="CUC84" s="17"/>
      <c r="CUD84" s="17"/>
      <c r="CUE84" s="17"/>
      <c r="CUF84" s="17"/>
      <c r="CUG84" s="17"/>
      <c r="CUH84" s="17"/>
      <c r="CUI84" s="17"/>
      <c r="CUJ84" s="17"/>
      <c r="CUK84" s="17"/>
      <c r="CUL84" s="17"/>
      <c r="CUM84" s="17"/>
      <c r="CUN84" s="17"/>
      <c r="CUO84" s="17"/>
      <c r="CUP84" s="17"/>
      <c r="CUQ84" s="17"/>
      <c r="CUR84" s="17"/>
      <c r="CUS84" s="17"/>
      <c r="CUT84" s="17"/>
      <c r="CUU84" s="17"/>
      <c r="CUV84" s="17"/>
      <c r="CUW84" s="17"/>
      <c r="CUX84" s="17"/>
      <c r="CUY84" s="17"/>
      <c r="CUZ84" s="17"/>
      <c r="CVA84" s="17"/>
      <c r="CVB84" s="17"/>
      <c r="CVC84" s="17"/>
      <c r="CVD84" s="17"/>
      <c r="CVE84" s="17"/>
      <c r="CVF84" s="17"/>
      <c r="CVG84" s="17"/>
      <c r="CVH84" s="17"/>
      <c r="CVI84" s="17"/>
      <c r="CVJ84" s="17"/>
      <c r="CVK84" s="17"/>
      <c r="CVL84" s="17"/>
      <c r="CVM84" s="17"/>
      <c r="CVN84" s="17"/>
      <c r="CVO84" s="17"/>
      <c r="CVP84" s="17"/>
      <c r="CVQ84" s="17"/>
      <c r="CVR84" s="17"/>
      <c r="CVS84" s="17"/>
      <c r="CVT84" s="17"/>
      <c r="CVU84" s="17"/>
      <c r="CVV84" s="17"/>
      <c r="CVW84" s="17"/>
      <c r="CVX84" s="17"/>
      <c r="CVY84" s="17"/>
      <c r="CVZ84" s="17"/>
      <c r="CWA84" s="17"/>
      <c r="CWB84" s="17"/>
      <c r="CWC84" s="17"/>
      <c r="CWD84" s="17"/>
      <c r="CWE84" s="17"/>
      <c r="CWF84" s="17"/>
      <c r="CWG84" s="17"/>
      <c r="CWH84" s="17"/>
      <c r="CWI84" s="17"/>
      <c r="CWJ84" s="17"/>
      <c r="CWK84" s="17"/>
      <c r="CWL84" s="17"/>
      <c r="CWM84" s="17"/>
      <c r="CWN84" s="17"/>
      <c r="CWO84" s="17"/>
      <c r="CWP84" s="17"/>
      <c r="CWQ84" s="17"/>
      <c r="CWR84" s="17"/>
      <c r="CWS84" s="17"/>
      <c r="CWT84" s="17"/>
      <c r="CWU84" s="17"/>
      <c r="CWV84" s="17"/>
      <c r="CWW84" s="17"/>
      <c r="CWX84" s="17"/>
      <c r="CWY84" s="17"/>
      <c r="CWZ84" s="17"/>
      <c r="CXA84" s="17"/>
      <c r="CXB84" s="17"/>
      <c r="CXC84" s="17"/>
      <c r="CXD84" s="17"/>
      <c r="CXE84" s="17"/>
      <c r="CXF84" s="17"/>
      <c r="CXG84" s="17"/>
      <c r="CXH84" s="17"/>
      <c r="CXI84" s="17"/>
      <c r="CXJ84" s="17"/>
      <c r="CXK84" s="17"/>
      <c r="CXL84" s="17"/>
      <c r="CXM84" s="17"/>
      <c r="CXN84" s="17"/>
      <c r="CXO84" s="17"/>
      <c r="CXP84" s="17"/>
      <c r="CXQ84" s="17"/>
      <c r="CXR84" s="17"/>
      <c r="CXS84" s="17"/>
      <c r="CXT84" s="17"/>
      <c r="CXU84" s="17"/>
      <c r="CXV84" s="17"/>
      <c r="CXW84" s="17"/>
      <c r="CXX84" s="17"/>
      <c r="CXY84" s="17"/>
      <c r="CXZ84" s="17"/>
      <c r="CYA84" s="17"/>
      <c r="CYB84" s="17"/>
      <c r="CYC84" s="17"/>
      <c r="CYD84" s="17"/>
      <c r="CYE84" s="17"/>
      <c r="CYF84" s="17"/>
      <c r="CYG84" s="17"/>
      <c r="CYH84" s="17"/>
      <c r="CYI84" s="17"/>
      <c r="CYJ84" s="17"/>
      <c r="CYK84" s="17"/>
      <c r="CYL84" s="17"/>
      <c r="CYM84" s="17"/>
      <c r="CYN84" s="17"/>
      <c r="CYO84" s="17"/>
      <c r="CYP84" s="17"/>
      <c r="CYQ84" s="17"/>
      <c r="CYR84" s="17"/>
      <c r="CYS84" s="17"/>
      <c r="CYT84" s="17"/>
      <c r="CYU84" s="17"/>
      <c r="CYV84" s="17"/>
      <c r="CYW84" s="17"/>
      <c r="CYX84" s="17"/>
      <c r="CYY84" s="17"/>
      <c r="CYZ84" s="17"/>
      <c r="CZA84" s="17"/>
      <c r="CZB84" s="17"/>
      <c r="CZC84" s="17"/>
      <c r="CZD84" s="17"/>
      <c r="CZE84" s="17"/>
      <c r="CZF84" s="17"/>
      <c r="CZG84" s="17"/>
      <c r="CZH84" s="17"/>
      <c r="CZI84" s="17"/>
      <c r="CZJ84" s="17"/>
      <c r="CZK84" s="17"/>
      <c r="CZL84" s="17"/>
      <c r="CZM84" s="17"/>
      <c r="CZN84" s="17"/>
      <c r="CZO84" s="17"/>
      <c r="CZP84" s="17"/>
      <c r="CZQ84" s="17"/>
      <c r="CZR84" s="17"/>
      <c r="CZS84" s="17"/>
      <c r="CZT84" s="17"/>
      <c r="CZU84" s="17"/>
      <c r="CZV84" s="17"/>
      <c r="CZW84" s="17"/>
      <c r="CZX84" s="17"/>
      <c r="CZY84" s="17"/>
      <c r="CZZ84" s="17"/>
      <c r="DAA84" s="17"/>
      <c r="DAB84" s="17"/>
      <c r="DAC84" s="17"/>
      <c r="DAD84" s="17"/>
      <c r="DAE84" s="17"/>
      <c r="DAF84" s="17"/>
      <c r="DAG84" s="17"/>
      <c r="DAH84" s="17"/>
      <c r="DAI84" s="17"/>
      <c r="DAJ84" s="17"/>
      <c r="DAK84" s="17"/>
      <c r="DAL84" s="17"/>
      <c r="DAM84" s="17"/>
      <c r="DAN84" s="17"/>
      <c r="DAO84" s="17"/>
      <c r="DAP84" s="17"/>
      <c r="DAQ84" s="17"/>
      <c r="DAR84" s="17"/>
      <c r="DAS84" s="17"/>
      <c r="DAT84" s="17"/>
      <c r="DAU84" s="17"/>
      <c r="DAV84" s="17"/>
      <c r="DAW84" s="17"/>
      <c r="DAX84" s="17"/>
      <c r="DAY84" s="17"/>
      <c r="DAZ84" s="17"/>
      <c r="DBA84" s="17"/>
      <c r="DBB84" s="17"/>
      <c r="DBC84" s="17"/>
      <c r="DBD84" s="17"/>
      <c r="DBE84" s="17"/>
      <c r="DBF84" s="17"/>
      <c r="DBG84" s="17"/>
      <c r="DBH84" s="17"/>
      <c r="DBI84" s="17"/>
      <c r="DBJ84" s="17"/>
      <c r="DBK84" s="17"/>
      <c r="DBL84" s="17"/>
      <c r="DBM84" s="17"/>
      <c r="DBN84" s="17"/>
      <c r="DBO84" s="17"/>
      <c r="DBP84" s="17"/>
      <c r="DBQ84" s="17"/>
      <c r="DBR84" s="17"/>
      <c r="DBS84" s="17"/>
      <c r="DBT84" s="17"/>
      <c r="DBU84" s="17"/>
      <c r="DBV84" s="17"/>
      <c r="DBW84" s="17"/>
      <c r="DBX84" s="17"/>
      <c r="DBY84" s="17"/>
      <c r="DBZ84" s="17"/>
      <c r="DCA84" s="17"/>
      <c r="DCB84" s="17"/>
      <c r="DCC84" s="17"/>
      <c r="DCD84" s="17"/>
      <c r="DCE84" s="17"/>
      <c r="DCF84" s="17"/>
      <c r="DCG84" s="17"/>
      <c r="DCH84" s="17"/>
      <c r="DCI84" s="17"/>
      <c r="DCJ84" s="17"/>
      <c r="DCK84" s="17"/>
      <c r="DCL84" s="17"/>
      <c r="DCM84" s="17"/>
      <c r="DCN84" s="17"/>
      <c r="DCO84" s="17"/>
      <c r="DCP84" s="17"/>
      <c r="DCQ84" s="17"/>
      <c r="DCR84" s="17"/>
      <c r="DCS84" s="17"/>
      <c r="DCT84" s="17"/>
      <c r="DCU84" s="17"/>
      <c r="DCV84" s="17"/>
      <c r="DCW84" s="17"/>
      <c r="DCX84" s="17"/>
      <c r="DCY84" s="17"/>
      <c r="DCZ84" s="17"/>
      <c r="DDA84" s="17"/>
      <c r="DDB84" s="17"/>
      <c r="DDC84" s="17"/>
      <c r="DDD84" s="17"/>
      <c r="DDE84" s="17"/>
      <c r="DDF84" s="17"/>
      <c r="DDG84" s="17"/>
      <c r="DDH84" s="17"/>
      <c r="DDI84" s="17"/>
      <c r="DDJ84" s="17"/>
      <c r="DDK84" s="17"/>
      <c r="DDL84" s="17"/>
      <c r="DDM84" s="17"/>
      <c r="DDN84" s="17"/>
      <c r="DDO84" s="17"/>
      <c r="DDP84" s="17"/>
      <c r="DDQ84" s="17"/>
      <c r="DDR84" s="17"/>
      <c r="DDS84" s="17"/>
      <c r="DDT84" s="17"/>
      <c r="DDU84" s="17"/>
      <c r="DDV84" s="17"/>
      <c r="DDW84" s="17"/>
      <c r="DDX84" s="17"/>
      <c r="DDY84" s="17"/>
      <c r="DDZ84" s="17"/>
      <c r="DEA84" s="17"/>
      <c r="DEB84" s="17"/>
      <c r="DEC84" s="17"/>
      <c r="DED84" s="17"/>
      <c r="DEE84" s="17"/>
      <c r="DEF84" s="17"/>
      <c r="DEG84" s="17"/>
      <c r="DEH84" s="17"/>
      <c r="DEI84" s="17"/>
      <c r="DEJ84" s="17"/>
      <c r="DEK84" s="17"/>
      <c r="DEL84" s="17"/>
      <c r="DEM84" s="17"/>
      <c r="DEN84" s="17"/>
      <c r="DEO84" s="17"/>
      <c r="DEP84" s="17"/>
      <c r="DEQ84" s="17"/>
      <c r="DER84" s="17"/>
      <c r="DES84" s="17"/>
      <c r="DET84" s="17"/>
      <c r="DEU84" s="17"/>
      <c r="DEV84" s="17"/>
      <c r="DEW84" s="17"/>
      <c r="DEX84" s="17"/>
      <c r="DEY84" s="17"/>
      <c r="DEZ84" s="17"/>
      <c r="DFA84" s="17"/>
      <c r="DFB84" s="17"/>
      <c r="DFC84" s="17"/>
      <c r="DFD84" s="17"/>
      <c r="DFE84" s="17"/>
      <c r="DFF84" s="17"/>
      <c r="DFG84" s="17"/>
      <c r="DFH84" s="17"/>
      <c r="DFI84" s="17"/>
      <c r="DFJ84" s="17"/>
      <c r="DFK84" s="17"/>
      <c r="DFL84" s="17"/>
      <c r="DFM84" s="17"/>
      <c r="DFN84" s="17"/>
      <c r="DFO84" s="17"/>
      <c r="DFP84" s="17"/>
      <c r="DFQ84" s="17"/>
      <c r="DFR84" s="17"/>
      <c r="DFS84" s="17"/>
      <c r="DFT84" s="17"/>
      <c r="DFU84" s="17"/>
      <c r="DFV84" s="17"/>
      <c r="DFW84" s="17"/>
      <c r="DFX84" s="17"/>
      <c r="DFY84" s="17"/>
      <c r="DFZ84" s="17"/>
      <c r="DGA84" s="17"/>
      <c r="DGB84" s="17"/>
      <c r="DGC84" s="17"/>
      <c r="DGD84" s="17"/>
      <c r="DGE84" s="17"/>
      <c r="DGF84" s="17"/>
      <c r="DGG84" s="17"/>
      <c r="DGH84" s="17"/>
      <c r="DGI84" s="17"/>
      <c r="DGJ84" s="17"/>
      <c r="DGK84" s="17"/>
      <c r="DGL84" s="17"/>
      <c r="DGM84" s="17"/>
      <c r="DGN84" s="17"/>
      <c r="DGO84" s="17"/>
      <c r="DGP84" s="17"/>
      <c r="DGQ84" s="17"/>
      <c r="DGR84" s="17"/>
      <c r="DGS84" s="17"/>
      <c r="DGT84" s="17"/>
      <c r="DGU84" s="17"/>
      <c r="DGV84" s="17"/>
      <c r="DGW84" s="17"/>
      <c r="DGX84" s="17"/>
      <c r="DGY84" s="17"/>
      <c r="DGZ84" s="17"/>
      <c r="DHA84" s="17"/>
      <c r="DHB84" s="17"/>
      <c r="DHC84" s="17"/>
      <c r="DHD84" s="17"/>
      <c r="DHE84" s="17"/>
      <c r="DHF84" s="17"/>
      <c r="DHG84" s="17"/>
      <c r="DHH84" s="17"/>
      <c r="DHI84" s="17"/>
      <c r="DHJ84" s="17"/>
      <c r="DHK84" s="17"/>
      <c r="DHL84" s="17"/>
      <c r="DHM84" s="17"/>
      <c r="DHN84" s="17"/>
      <c r="DHO84" s="17"/>
      <c r="DHP84" s="17"/>
      <c r="DHQ84" s="17"/>
      <c r="DHR84" s="17"/>
      <c r="DHS84" s="17"/>
      <c r="DHT84" s="17"/>
      <c r="DHU84" s="17"/>
      <c r="DHV84" s="17"/>
      <c r="DHW84" s="17"/>
      <c r="DHX84" s="17"/>
      <c r="DHY84" s="17"/>
      <c r="DHZ84" s="17"/>
      <c r="DIA84" s="17"/>
      <c r="DIB84" s="17"/>
      <c r="DIC84" s="17"/>
      <c r="DID84" s="17"/>
      <c r="DIE84" s="17"/>
      <c r="DIF84" s="17"/>
      <c r="DIG84" s="17"/>
      <c r="DIH84" s="17"/>
      <c r="DII84" s="17"/>
      <c r="DIJ84" s="17"/>
      <c r="DIK84" s="17"/>
      <c r="DIL84" s="17"/>
      <c r="DIM84" s="17"/>
      <c r="DIN84" s="17"/>
      <c r="DIO84" s="17"/>
      <c r="DIP84" s="17"/>
      <c r="DIQ84" s="17"/>
      <c r="DIR84" s="17"/>
      <c r="DIS84" s="17"/>
      <c r="DIT84" s="17"/>
      <c r="DIU84" s="17"/>
      <c r="DIV84" s="17"/>
      <c r="DIW84" s="17"/>
      <c r="DIX84" s="17"/>
      <c r="DIY84" s="17"/>
      <c r="DIZ84" s="17"/>
      <c r="DJA84" s="17"/>
      <c r="DJB84" s="17"/>
      <c r="DJC84" s="17"/>
      <c r="DJD84" s="17"/>
      <c r="DJE84" s="17"/>
      <c r="DJF84" s="17"/>
      <c r="DJG84" s="17"/>
      <c r="DJH84" s="17"/>
      <c r="DJI84" s="17"/>
      <c r="DJJ84" s="17"/>
      <c r="DJK84" s="17"/>
      <c r="DJL84" s="17"/>
      <c r="DJM84" s="17"/>
      <c r="DJN84" s="17"/>
      <c r="DJO84" s="17"/>
      <c r="DJP84" s="17"/>
      <c r="DJQ84" s="17"/>
      <c r="DJR84" s="17"/>
      <c r="DJS84" s="17"/>
      <c r="DJT84" s="17"/>
      <c r="DJU84" s="17"/>
      <c r="DJV84" s="17"/>
      <c r="DJW84" s="17"/>
      <c r="DJX84" s="17"/>
      <c r="DJY84" s="17"/>
      <c r="DJZ84" s="17"/>
      <c r="DKA84" s="17"/>
      <c r="DKB84" s="17"/>
      <c r="DKC84" s="17"/>
      <c r="DKD84" s="17"/>
      <c r="DKE84" s="17"/>
      <c r="DKF84" s="17"/>
      <c r="DKG84" s="17"/>
      <c r="DKH84" s="17"/>
      <c r="DKI84" s="17"/>
      <c r="DKJ84" s="17"/>
      <c r="DKK84" s="17"/>
      <c r="DKL84" s="17"/>
      <c r="DKM84" s="17"/>
      <c r="DKN84" s="17"/>
      <c r="DKO84" s="17"/>
      <c r="DKP84" s="17"/>
      <c r="DKQ84" s="17"/>
      <c r="DKR84" s="17"/>
      <c r="DKS84" s="17"/>
      <c r="DKT84" s="17"/>
      <c r="DKU84" s="17"/>
      <c r="DKV84" s="17"/>
      <c r="DKW84" s="17"/>
      <c r="DKX84" s="17"/>
      <c r="DKY84" s="17"/>
      <c r="DKZ84" s="17"/>
      <c r="DLA84" s="17"/>
      <c r="DLB84" s="17"/>
      <c r="DLC84" s="17"/>
      <c r="DLD84" s="17"/>
      <c r="DLE84" s="17"/>
      <c r="DLF84" s="17"/>
      <c r="DLG84" s="17"/>
      <c r="DLH84" s="17"/>
      <c r="DLI84" s="17"/>
      <c r="DLJ84" s="17"/>
      <c r="DLK84" s="17"/>
      <c r="DLL84" s="17"/>
      <c r="DLM84" s="17"/>
      <c r="DLN84" s="17"/>
      <c r="DLO84" s="17"/>
      <c r="DLP84" s="17"/>
      <c r="DLQ84" s="17"/>
      <c r="DLR84" s="17"/>
      <c r="DLS84" s="17"/>
      <c r="DLT84" s="17"/>
      <c r="DLU84" s="17"/>
      <c r="DLV84" s="17"/>
      <c r="DLW84" s="17"/>
      <c r="DLX84" s="17"/>
      <c r="DLY84" s="17"/>
      <c r="DLZ84" s="17"/>
      <c r="DMA84" s="17"/>
      <c r="DMB84" s="17"/>
      <c r="DMC84" s="17"/>
      <c r="DMD84" s="17"/>
      <c r="DME84" s="17"/>
      <c r="DMF84" s="17"/>
      <c r="DMG84" s="17"/>
      <c r="DMH84" s="17"/>
      <c r="DMI84" s="17"/>
      <c r="DMJ84" s="17"/>
      <c r="DMK84" s="17"/>
      <c r="DML84" s="17"/>
      <c r="DMM84" s="17"/>
      <c r="DMN84" s="17"/>
      <c r="DMO84" s="17"/>
      <c r="DMP84" s="17"/>
      <c r="DMQ84" s="17"/>
      <c r="DMR84" s="17"/>
      <c r="DMS84" s="17"/>
      <c r="DMT84" s="17"/>
      <c r="DMU84" s="17"/>
      <c r="DMV84" s="17"/>
      <c r="DMW84" s="17"/>
      <c r="DMX84" s="17"/>
      <c r="DMY84" s="17"/>
      <c r="DMZ84" s="17"/>
      <c r="DNA84" s="17"/>
      <c r="DNB84" s="17"/>
      <c r="DNC84" s="17"/>
      <c r="DND84" s="17"/>
      <c r="DNE84" s="17"/>
      <c r="DNF84" s="17"/>
      <c r="DNG84" s="17"/>
      <c r="DNH84" s="17"/>
      <c r="DNI84" s="17"/>
      <c r="DNJ84" s="17"/>
      <c r="DNK84" s="17"/>
      <c r="DNL84" s="17"/>
      <c r="DNM84" s="17"/>
      <c r="DNN84" s="17"/>
      <c r="DNO84" s="17"/>
      <c r="DNP84" s="17"/>
      <c r="DNQ84" s="17"/>
      <c r="DNR84" s="17"/>
      <c r="DNS84" s="17"/>
      <c r="DNT84" s="17"/>
      <c r="DNU84" s="17"/>
      <c r="DNV84" s="17"/>
      <c r="DNW84" s="17"/>
      <c r="DNX84" s="17"/>
      <c r="DNY84" s="17"/>
      <c r="DNZ84" s="17"/>
      <c r="DOA84" s="17"/>
      <c r="DOB84" s="17"/>
      <c r="DOC84" s="17"/>
      <c r="DOD84" s="17"/>
      <c r="DOE84" s="17"/>
      <c r="DOF84" s="17"/>
      <c r="DOG84" s="17"/>
      <c r="DOH84" s="17"/>
      <c r="DOI84" s="17"/>
      <c r="DOJ84" s="17"/>
      <c r="DOK84" s="17"/>
      <c r="DOL84" s="17"/>
      <c r="DOM84" s="17"/>
      <c r="DON84" s="17"/>
      <c r="DOO84" s="17"/>
      <c r="DOP84" s="17"/>
      <c r="DOQ84" s="17"/>
      <c r="DOR84" s="17"/>
      <c r="DOS84" s="17"/>
      <c r="DOT84" s="17"/>
      <c r="DOU84" s="17"/>
      <c r="DOV84" s="17"/>
      <c r="DOW84" s="17"/>
      <c r="DOX84" s="17"/>
      <c r="DOY84" s="17"/>
      <c r="DOZ84" s="17"/>
      <c r="DPA84" s="17"/>
      <c r="DPB84" s="17"/>
      <c r="DPC84" s="17"/>
      <c r="DPD84" s="17"/>
      <c r="DPE84" s="17"/>
      <c r="DPF84" s="17"/>
      <c r="DPG84" s="17"/>
      <c r="DPH84" s="17"/>
      <c r="DPI84" s="17"/>
      <c r="DPJ84" s="17"/>
      <c r="DPK84" s="17"/>
      <c r="DPL84" s="17"/>
      <c r="DPM84" s="17"/>
      <c r="DPN84" s="17"/>
      <c r="DPO84" s="17"/>
      <c r="DPP84" s="17"/>
      <c r="DPQ84" s="17"/>
      <c r="DPR84" s="17"/>
      <c r="DPS84" s="17"/>
      <c r="DPT84" s="17"/>
      <c r="DPU84" s="17"/>
      <c r="DPV84" s="17"/>
      <c r="DPW84" s="17"/>
      <c r="DPX84" s="17"/>
      <c r="DPY84" s="17"/>
      <c r="DPZ84" s="17"/>
      <c r="DQA84" s="17"/>
      <c r="DQB84" s="17"/>
      <c r="DQC84" s="17"/>
      <c r="DQD84" s="17"/>
      <c r="DQE84" s="17"/>
      <c r="DQF84" s="17"/>
      <c r="DQG84" s="17"/>
      <c r="DQH84" s="17"/>
      <c r="DQI84" s="17"/>
      <c r="DQJ84" s="17"/>
      <c r="DQK84" s="17"/>
      <c r="DQL84" s="17"/>
      <c r="DQM84" s="17"/>
      <c r="DQN84" s="17"/>
      <c r="DQO84" s="17"/>
      <c r="DQP84" s="17"/>
      <c r="DQQ84" s="17"/>
      <c r="DQR84" s="17"/>
      <c r="DQS84" s="17"/>
      <c r="DQT84" s="17"/>
      <c r="DQU84" s="17"/>
      <c r="DQV84" s="17"/>
      <c r="DQW84" s="17"/>
      <c r="DQX84" s="17"/>
      <c r="DQY84" s="17"/>
      <c r="DQZ84" s="17"/>
      <c r="DRA84" s="17"/>
      <c r="DRB84" s="17"/>
      <c r="DRC84" s="17"/>
      <c r="DRD84" s="17"/>
      <c r="DRE84" s="17"/>
      <c r="DRF84" s="17"/>
      <c r="DRG84" s="17"/>
      <c r="DRH84" s="17"/>
      <c r="DRI84" s="17"/>
      <c r="DRJ84" s="17"/>
      <c r="DRK84" s="17"/>
      <c r="DRL84" s="17"/>
      <c r="DRM84" s="17"/>
      <c r="DRN84" s="17"/>
      <c r="DRO84" s="17"/>
      <c r="DRP84" s="17"/>
      <c r="DRQ84" s="17"/>
      <c r="DRR84" s="17"/>
      <c r="DRS84" s="17"/>
      <c r="DRT84" s="17"/>
      <c r="DRU84" s="17"/>
      <c r="DRV84" s="17"/>
      <c r="DRW84" s="17"/>
      <c r="DRX84" s="17"/>
      <c r="DRY84" s="17"/>
      <c r="DRZ84" s="17"/>
      <c r="DSA84" s="17"/>
      <c r="DSB84" s="17"/>
      <c r="DSC84" s="17"/>
      <c r="DSD84" s="17"/>
      <c r="DSE84" s="17"/>
      <c r="DSF84" s="17"/>
      <c r="DSG84" s="17"/>
      <c r="DSH84" s="17"/>
      <c r="DSI84" s="17"/>
      <c r="DSJ84" s="17"/>
      <c r="DSK84" s="17"/>
      <c r="DSL84" s="17"/>
      <c r="DSM84" s="17"/>
      <c r="DSN84" s="17"/>
      <c r="DSO84" s="17"/>
      <c r="DSP84" s="17"/>
      <c r="DSQ84" s="17"/>
      <c r="DSR84" s="17"/>
      <c r="DSS84" s="17"/>
      <c r="DST84" s="17"/>
      <c r="DSU84" s="17"/>
      <c r="DSV84" s="17"/>
      <c r="DSW84" s="17"/>
      <c r="DSX84" s="17"/>
      <c r="DSY84" s="17"/>
      <c r="DSZ84" s="17"/>
      <c r="DTA84" s="17"/>
      <c r="DTB84" s="17"/>
      <c r="DTC84" s="17"/>
      <c r="DTD84" s="17"/>
      <c r="DTE84" s="17"/>
      <c r="DTF84" s="17"/>
      <c r="DTG84" s="17"/>
      <c r="DTH84" s="17"/>
      <c r="DTI84" s="17"/>
      <c r="DTJ84" s="17"/>
      <c r="DTK84" s="17"/>
      <c r="DTL84" s="17"/>
      <c r="DTM84" s="17"/>
      <c r="DTN84" s="17"/>
      <c r="DTO84" s="17"/>
      <c r="DTP84" s="17"/>
      <c r="DTQ84" s="17"/>
      <c r="DTR84" s="17"/>
      <c r="DTS84" s="17"/>
      <c r="DTT84" s="17"/>
      <c r="DTU84" s="17"/>
      <c r="DTV84" s="17"/>
      <c r="DTW84" s="17"/>
      <c r="DTX84" s="17"/>
      <c r="DTY84" s="17"/>
      <c r="DTZ84" s="17"/>
      <c r="DUA84" s="17"/>
      <c r="DUB84" s="17"/>
      <c r="DUC84" s="17"/>
      <c r="DUD84" s="17"/>
      <c r="DUE84" s="17"/>
      <c r="DUF84" s="17"/>
      <c r="DUG84" s="17"/>
      <c r="DUH84" s="17"/>
      <c r="DUI84" s="17"/>
      <c r="DUJ84" s="17"/>
      <c r="DUK84" s="17"/>
      <c r="DUL84" s="17"/>
      <c r="DUM84" s="17"/>
      <c r="DUN84" s="17"/>
      <c r="DUO84" s="17"/>
      <c r="DUP84" s="17"/>
      <c r="DUQ84" s="17"/>
      <c r="DUR84" s="17"/>
      <c r="DUS84" s="17"/>
      <c r="DUT84" s="17"/>
      <c r="DUU84" s="17"/>
      <c r="DUV84" s="17"/>
      <c r="DUW84" s="17"/>
      <c r="DUX84" s="17"/>
      <c r="DUY84" s="17"/>
      <c r="DUZ84" s="17"/>
      <c r="DVA84" s="17"/>
      <c r="DVB84" s="17"/>
      <c r="DVC84" s="17"/>
      <c r="DVD84" s="17"/>
      <c r="DVE84" s="17"/>
      <c r="DVF84" s="17"/>
      <c r="DVG84" s="17"/>
      <c r="DVH84" s="17"/>
      <c r="DVI84" s="17"/>
      <c r="DVJ84" s="17"/>
      <c r="DVK84" s="17"/>
      <c r="DVL84" s="17"/>
      <c r="DVM84" s="17"/>
      <c r="DVN84" s="17"/>
      <c r="DVO84" s="17"/>
      <c r="DVP84" s="17"/>
      <c r="DVQ84" s="17"/>
      <c r="DVR84" s="17"/>
      <c r="DVS84" s="17"/>
      <c r="DVT84" s="17"/>
      <c r="DVU84" s="17"/>
      <c r="DVV84" s="17"/>
      <c r="DVW84" s="17"/>
      <c r="DVX84" s="17"/>
      <c r="DVY84" s="17"/>
      <c r="DVZ84" s="17"/>
      <c r="DWA84" s="17"/>
      <c r="DWB84" s="17"/>
      <c r="DWC84" s="17"/>
      <c r="DWD84" s="17"/>
      <c r="DWE84" s="17"/>
      <c r="DWF84" s="17"/>
      <c r="DWG84" s="17"/>
      <c r="DWH84" s="17"/>
      <c r="DWI84" s="17"/>
      <c r="DWJ84" s="17"/>
      <c r="DWK84" s="17"/>
      <c r="DWL84" s="17"/>
      <c r="DWM84" s="17"/>
      <c r="DWN84" s="17"/>
      <c r="DWO84" s="17"/>
      <c r="DWP84" s="17"/>
      <c r="DWQ84" s="17"/>
      <c r="DWR84" s="17"/>
      <c r="DWS84" s="17"/>
      <c r="DWT84" s="17"/>
      <c r="DWU84" s="17"/>
      <c r="DWV84" s="17"/>
      <c r="DWW84" s="17"/>
      <c r="DWX84" s="17"/>
      <c r="DWY84" s="17"/>
      <c r="DWZ84" s="17"/>
      <c r="DXA84" s="17"/>
      <c r="DXB84" s="17"/>
      <c r="DXC84" s="17"/>
      <c r="DXD84" s="17"/>
      <c r="DXE84" s="17"/>
      <c r="DXF84" s="17"/>
      <c r="DXG84" s="17"/>
      <c r="DXH84" s="17"/>
      <c r="DXI84" s="17"/>
      <c r="DXJ84" s="17"/>
      <c r="DXK84" s="17"/>
      <c r="DXL84" s="17"/>
      <c r="DXM84" s="17"/>
      <c r="DXN84" s="17"/>
      <c r="DXO84" s="17"/>
      <c r="DXP84" s="17"/>
      <c r="DXQ84" s="17"/>
      <c r="DXR84" s="17"/>
      <c r="DXS84" s="17"/>
      <c r="DXT84" s="17"/>
      <c r="DXU84" s="17"/>
      <c r="DXV84" s="17"/>
      <c r="DXW84" s="17"/>
      <c r="DXX84" s="17"/>
      <c r="DXY84" s="17"/>
      <c r="DXZ84" s="17"/>
      <c r="DYA84" s="17"/>
      <c r="DYB84" s="17"/>
      <c r="DYC84" s="17"/>
      <c r="DYD84" s="17"/>
      <c r="DYE84" s="17"/>
      <c r="DYF84" s="17"/>
      <c r="DYG84" s="17"/>
      <c r="DYH84" s="17"/>
      <c r="DYI84" s="17"/>
      <c r="DYJ84" s="17"/>
      <c r="DYK84" s="17"/>
      <c r="DYL84" s="17"/>
      <c r="DYM84" s="17"/>
      <c r="DYN84" s="17"/>
      <c r="DYO84" s="17"/>
      <c r="DYP84" s="17"/>
      <c r="DYQ84" s="17"/>
      <c r="DYR84" s="17"/>
      <c r="DYS84" s="17"/>
      <c r="DYT84" s="17"/>
      <c r="DYU84" s="17"/>
      <c r="DYV84" s="17"/>
      <c r="DYW84" s="17"/>
      <c r="DYX84" s="17"/>
      <c r="DYY84" s="17"/>
      <c r="DYZ84" s="17"/>
      <c r="DZA84" s="17"/>
      <c r="DZB84" s="17"/>
      <c r="DZC84" s="17"/>
      <c r="DZD84" s="17"/>
      <c r="DZE84" s="17"/>
      <c r="DZF84" s="17"/>
      <c r="DZG84" s="17"/>
      <c r="DZH84" s="17"/>
      <c r="DZI84" s="17"/>
      <c r="DZJ84" s="17"/>
      <c r="DZK84" s="17"/>
      <c r="DZL84" s="17"/>
      <c r="DZM84" s="17"/>
      <c r="DZN84" s="17"/>
      <c r="DZO84" s="17"/>
      <c r="DZP84" s="17"/>
      <c r="DZQ84" s="17"/>
      <c r="DZR84" s="17"/>
      <c r="DZS84" s="17"/>
      <c r="DZT84" s="17"/>
      <c r="DZU84" s="17"/>
      <c r="DZV84" s="17"/>
      <c r="DZW84" s="17"/>
      <c r="DZX84" s="17"/>
      <c r="DZY84" s="17"/>
      <c r="DZZ84" s="17"/>
      <c r="EAA84" s="17"/>
      <c r="EAB84" s="17"/>
      <c r="EAC84" s="17"/>
      <c r="EAD84" s="17"/>
      <c r="EAE84" s="17"/>
      <c r="EAF84" s="17"/>
      <c r="EAG84" s="17"/>
      <c r="EAH84" s="17"/>
      <c r="EAI84" s="17"/>
      <c r="EAJ84" s="17"/>
      <c r="EAK84" s="17"/>
      <c r="EAL84" s="17"/>
      <c r="EAM84" s="17"/>
      <c r="EAN84" s="17"/>
      <c r="EAO84" s="17"/>
      <c r="EAP84" s="17"/>
      <c r="EAQ84" s="17"/>
      <c r="EAR84" s="17"/>
      <c r="EAS84" s="17"/>
      <c r="EAT84" s="17"/>
      <c r="EAU84" s="17"/>
      <c r="EAV84" s="17"/>
      <c r="EAW84" s="17"/>
      <c r="EAX84" s="17"/>
      <c r="EAY84" s="17"/>
      <c r="EAZ84" s="17"/>
      <c r="EBA84" s="17"/>
      <c r="EBB84" s="17"/>
      <c r="EBC84" s="17"/>
      <c r="EBD84" s="17"/>
      <c r="EBE84" s="17"/>
      <c r="EBF84" s="17"/>
      <c r="EBG84" s="17"/>
      <c r="EBH84" s="17"/>
      <c r="EBI84" s="17"/>
      <c r="EBJ84" s="17"/>
      <c r="EBK84" s="17"/>
      <c r="EBL84" s="17"/>
      <c r="EBM84" s="17"/>
      <c r="EBN84" s="17"/>
      <c r="EBO84" s="17"/>
      <c r="EBP84" s="17"/>
      <c r="EBQ84" s="17"/>
      <c r="EBR84" s="17"/>
      <c r="EBS84" s="17"/>
      <c r="EBT84" s="17"/>
      <c r="EBU84" s="17"/>
      <c r="EBV84" s="17"/>
      <c r="EBW84" s="17"/>
      <c r="EBX84" s="17"/>
      <c r="EBY84" s="17"/>
      <c r="EBZ84" s="17"/>
      <c r="ECA84" s="17"/>
      <c r="ECB84" s="17"/>
      <c r="ECC84" s="17"/>
      <c r="ECD84" s="17"/>
      <c r="ECE84" s="17"/>
      <c r="ECF84" s="17"/>
      <c r="ECG84" s="17"/>
      <c r="ECH84" s="17"/>
      <c r="ECI84" s="17"/>
      <c r="ECJ84" s="17"/>
      <c r="ECK84" s="17"/>
      <c r="ECL84" s="17"/>
      <c r="ECM84" s="17"/>
      <c r="ECN84" s="17"/>
      <c r="ECO84" s="17"/>
      <c r="ECP84" s="17"/>
      <c r="ECQ84" s="17"/>
      <c r="ECR84" s="17"/>
      <c r="ECS84" s="17"/>
      <c r="ECT84" s="17"/>
      <c r="ECU84" s="17"/>
      <c r="ECV84" s="17"/>
      <c r="ECW84" s="17"/>
      <c r="ECX84" s="17"/>
      <c r="ECY84" s="17"/>
      <c r="ECZ84" s="17"/>
      <c r="EDA84" s="17"/>
      <c r="EDB84" s="17"/>
      <c r="EDC84" s="17"/>
      <c r="EDD84" s="17"/>
      <c r="EDE84" s="17"/>
      <c r="EDF84" s="17"/>
      <c r="EDG84" s="17"/>
      <c r="EDH84" s="17"/>
      <c r="EDI84" s="17"/>
      <c r="EDJ84" s="17"/>
      <c r="EDK84" s="17"/>
      <c r="EDL84" s="17"/>
      <c r="EDM84" s="17"/>
      <c r="EDN84" s="17"/>
      <c r="EDO84" s="17"/>
      <c r="EDP84" s="17"/>
      <c r="EDQ84" s="17"/>
      <c r="EDR84" s="17"/>
      <c r="EDS84" s="17"/>
      <c r="EDT84" s="17"/>
      <c r="EDU84" s="17"/>
      <c r="EDV84" s="17"/>
      <c r="EDW84" s="17"/>
      <c r="EDX84" s="17"/>
      <c r="EDY84" s="17"/>
      <c r="EDZ84" s="17"/>
      <c r="EEA84" s="17"/>
      <c r="EEB84" s="17"/>
      <c r="EEC84" s="17"/>
      <c r="EED84" s="17"/>
      <c r="EEE84" s="17"/>
      <c r="EEF84" s="17"/>
      <c r="EEG84" s="17"/>
      <c r="EEH84" s="17"/>
      <c r="EEI84" s="17"/>
      <c r="EEJ84" s="17"/>
      <c r="EEK84" s="17"/>
      <c r="EEL84" s="17"/>
      <c r="EEM84" s="17"/>
      <c r="EEN84" s="17"/>
      <c r="EEO84" s="17"/>
      <c r="EEP84" s="17"/>
      <c r="EEQ84" s="17"/>
      <c r="EER84" s="17"/>
      <c r="EES84" s="17"/>
      <c r="EET84" s="17"/>
      <c r="EEU84" s="17"/>
      <c r="EEV84" s="17"/>
      <c r="EEW84" s="17"/>
      <c r="EEX84" s="17"/>
      <c r="EEY84" s="17"/>
      <c r="EEZ84" s="17"/>
      <c r="EFA84" s="17"/>
      <c r="EFB84" s="17"/>
      <c r="EFC84" s="17"/>
      <c r="EFD84" s="17"/>
      <c r="EFE84" s="17"/>
      <c r="EFF84" s="17"/>
      <c r="EFG84" s="17"/>
      <c r="EFH84" s="17"/>
      <c r="EFI84" s="17"/>
      <c r="EFJ84" s="17"/>
      <c r="EFK84" s="17"/>
      <c r="EFL84" s="17"/>
      <c r="EFM84" s="17"/>
      <c r="EFN84" s="17"/>
      <c r="EFO84" s="17"/>
      <c r="EFP84" s="17"/>
      <c r="EFQ84" s="17"/>
      <c r="EFR84" s="17"/>
      <c r="EFS84" s="17"/>
      <c r="EFT84" s="17"/>
      <c r="EFU84" s="17"/>
      <c r="EFV84" s="17"/>
      <c r="EFW84" s="17"/>
      <c r="EFX84" s="17"/>
      <c r="EFY84" s="17"/>
      <c r="EFZ84" s="17"/>
      <c r="EGA84" s="17"/>
      <c r="EGB84" s="17"/>
      <c r="EGC84" s="17"/>
      <c r="EGD84" s="17"/>
      <c r="EGE84" s="17"/>
      <c r="EGF84" s="17"/>
      <c r="EGG84" s="17"/>
      <c r="EGH84" s="17"/>
      <c r="EGI84" s="17"/>
      <c r="EGJ84" s="17"/>
      <c r="EGK84" s="17"/>
      <c r="EGL84" s="17"/>
      <c r="EGM84" s="17"/>
      <c r="EGN84" s="17"/>
      <c r="EGO84" s="17"/>
      <c r="EGP84" s="17"/>
      <c r="EGQ84" s="17"/>
      <c r="EGR84" s="17"/>
      <c r="EGS84" s="17"/>
      <c r="EGT84" s="17"/>
      <c r="EGU84" s="17"/>
      <c r="EGV84" s="17"/>
      <c r="EGW84" s="17"/>
      <c r="EGX84" s="17"/>
      <c r="EGY84" s="17"/>
      <c r="EGZ84" s="17"/>
      <c r="EHA84" s="17"/>
      <c r="EHB84" s="17"/>
      <c r="EHC84" s="17"/>
      <c r="EHD84" s="17"/>
      <c r="EHE84" s="17"/>
      <c r="EHF84" s="17"/>
      <c r="EHG84" s="17"/>
      <c r="EHH84" s="17"/>
      <c r="EHI84" s="17"/>
      <c r="EHJ84" s="17"/>
      <c r="EHK84" s="17"/>
      <c r="EHL84" s="17"/>
      <c r="EHM84" s="17"/>
      <c r="EHN84" s="17"/>
      <c r="EHO84" s="17"/>
      <c r="EHP84" s="17"/>
      <c r="EHQ84" s="17"/>
      <c r="EHR84" s="17"/>
      <c r="EHS84" s="17"/>
      <c r="EHT84" s="17"/>
      <c r="EHU84" s="17"/>
      <c r="EHV84" s="17"/>
      <c r="EHW84" s="17"/>
      <c r="EHX84" s="17"/>
      <c r="EHY84" s="17"/>
      <c r="EHZ84" s="17"/>
      <c r="EIA84" s="17"/>
      <c r="EIB84" s="17"/>
      <c r="EIC84" s="17"/>
      <c r="EID84" s="17"/>
      <c r="EIE84" s="17"/>
      <c r="EIF84" s="17"/>
      <c r="EIG84" s="17"/>
      <c r="EIH84" s="17"/>
      <c r="EII84" s="17"/>
      <c r="EIJ84" s="17"/>
      <c r="EIK84" s="17"/>
      <c r="EIL84" s="17"/>
      <c r="EIM84" s="17"/>
      <c r="EIN84" s="17"/>
      <c r="EIO84" s="17"/>
      <c r="EIP84" s="17"/>
      <c r="EIQ84" s="17"/>
      <c r="EIR84" s="17"/>
      <c r="EIS84" s="17"/>
      <c r="EIT84" s="17"/>
      <c r="EIU84" s="17"/>
      <c r="EIV84" s="17"/>
      <c r="EIW84" s="17"/>
      <c r="EIX84" s="17"/>
      <c r="EIY84" s="17"/>
      <c r="EIZ84" s="17"/>
      <c r="EJA84" s="17"/>
      <c r="EJB84" s="17"/>
      <c r="EJC84" s="17"/>
      <c r="EJD84" s="17"/>
      <c r="EJE84" s="17"/>
      <c r="EJF84" s="17"/>
      <c r="EJG84" s="17"/>
      <c r="EJH84" s="17"/>
      <c r="EJI84" s="17"/>
      <c r="EJJ84" s="17"/>
      <c r="EJK84" s="17"/>
      <c r="EJL84" s="17"/>
      <c r="EJM84" s="17"/>
      <c r="EJN84" s="17"/>
      <c r="EJO84" s="17"/>
      <c r="EJP84" s="17"/>
      <c r="EJQ84" s="17"/>
      <c r="EJR84" s="17"/>
      <c r="EJS84" s="17"/>
      <c r="EJT84" s="17"/>
      <c r="EJU84" s="17"/>
      <c r="EJV84" s="17"/>
      <c r="EJW84" s="17"/>
      <c r="EJX84" s="17"/>
      <c r="EJY84" s="17"/>
      <c r="EJZ84" s="17"/>
      <c r="EKA84" s="17"/>
      <c r="EKB84" s="17"/>
      <c r="EKC84" s="17"/>
      <c r="EKD84" s="17"/>
      <c r="EKE84" s="17"/>
      <c r="EKF84" s="17"/>
      <c r="EKG84" s="17"/>
      <c r="EKH84" s="17"/>
      <c r="EKI84" s="17"/>
      <c r="EKJ84" s="17"/>
      <c r="EKK84" s="17"/>
      <c r="EKL84" s="17"/>
      <c r="EKM84" s="17"/>
      <c r="EKN84" s="17"/>
      <c r="EKO84" s="17"/>
      <c r="EKP84" s="17"/>
      <c r="EKQ84" s="17"/>
      <c r="EKR84" s="17"/>
      <c r="EKS84" s="17"/>
      <c r="EKT84" s="17"/>
      <c r="EKU84" s="17"/>
      <c r="EKV84" s="17"/>
      <c r="EKW84" s="17"/>
      <c r="EKX84" s="17"/>
      <c r="EKY84" s="17"/>
      <c r="EKZ84" s="17"/>
      <c r="ELA84" s="17"/>
      <c r="ELB84" s="17"/>
      <c r="ELC84" s="17"/>
      <c r="ELD84" s="17"/>
      <c r="ELE84" s="17"/>
      <c r="ELF84" s="17"/>
      <c r="ELG84" s="17"/>
      <c r="ELH84" s="17"/>
      <c r="ELI84" s="17"/>
      <c r="ELJ84" s="17"/>
      <c r="ELK84" s="17"/>
      <c r="ELL84" s="17"/>
      <c r="ELM84" s="17"/>
      <c r="ELN84" s="17"/>
      <c r="ELO84" s="17"/>
      <c r="ELP84" s="17"/>
      <c r="ELQ84" s="17"/>
      <c r="ELR84" s="17"/>
      <c r="ELS84" s="17"/>
      <c r="ELT84" s="17"/>
      <c r="ELU84" s="17"/>
      <c r="ELV84" s="17"/>
      <c r="ELW84" s="17"/>
      <c r="ELX84" s="17"/>
      <c r="ELY84" s="17"/>
      <c r="ELZ84" s="17"/>
      <c r="EMA84" s="17"/>
      <c r="EMB84" s="17"/>
      <c r="EMC84" s="17"/>
      <c r="EMD84" s="17"/>
      <c r="EME84" s="17"/>
      <c r="EMF84" s="17"/>
      <c r="EMG84" s="17"/>
      <c r="EMH84" s="17"/>
      <c r="EMI84" s="17"/>
      <c r="EMJ84" s="17"/>
      <c r="EMK84" s="17"/>
      <c r="EML84" s="17"/>
      <c r="EMM84" s="17"/>
      <c r="EMN84" s="17"/>
      <c r="EMO84" s="17"/>
      <c r="EMP84" s="17"/>
      <c r="EMQ84" s="17"/>
      <c r="EMR84" s="17"/>
      <c r="EMS84" s="17"/>
      <c r="EMT84" s="17"/>
      <c r="EMU84" s="17"/>
      <c r="EMV84" s="17"/>
      <c r="EMW84" s="17"/>
      <c r="EMX84" s="17"/>
      <c r="EMY84" s="17"/>
      <c r="EMZ84" s="17"/>
      <c r="ENA84" s="17"/>
      <c r="ENB84" s="17"/>
      <c r="ENC84" s="17"/>
      <c r="END84" s="17"/>
      <c r="ENE84" s="17"/>
      <c r="ENF84" s="17"/>
      <c r="ENG84" s="17"/>
      <c r="ENH84" s="17"/>
      <c r="ENI84" s="17"/>
      <c r="ENJ84" s="17"/>
      <c r="ENK84" s="17"/>
      <c r="ENL84" s="17"/>
      <c r="ENM84" s="17"/>
      <c r="ENN84" s="17"/>
      <c r="ENO84" s="17"/>
      <c r="ENP84" s="17"/>
      <c r="ENQ84" s="17"/>
      <c r="ENR84" s="17"/>
      <c r="ENS84" s="17"/>
      <c r="ENT84" s="17"/>
      <c r="ENU84" s="17"/>
      <c r="ENV84" s="17"/>
      <c r="ENW84" s="17"/>
      <c r="ENX84" s="17"/>
      <c r="ENY84" s="17"/>
      <c r="ENZ84" s="17"/>
      <c r="EOA84" s="17"/>
      <c r="EOB84" s="17"/>
      <c r="EOC84" s="17"/>
      <c r="EOD84" s="17"/>
      <c r="EOE84" s="17"/>
      <c r="EOF84" s="17"/>
      <c r="EOG84" s="17"/>
      <c r="EOH84" s="17"/>
      <c r="EOI84" s="17"/>
      <c r="EOJ84" s="17"/>
      <c r="EOK84" s="17"/>
      <c r="EOL84" s="17"/>
      <c r="EOM84" s="17"/>
      <c r="EON84" s="17"/>
      <c r="EOO84" s="17"/>
      <c r="EOP84" s="17"/>
      <c r="EOQ84" s="17"/>
      <c r="EOR84" s="17"/>
      <c r="EOS84" s="17"/>
      <c r="EOT84" s="17"/>
      <c r="EOU84" s="17"/>
      <c r="EOV84" s="17"/>
      <c r="EOW84" s="17"/>
      <c r="EOX84" s="17"/>
      <c r="EOY84" s="17"/>
      <c r="EOZ84" s="17"/>
      <c r="EPA84" s="17"/>
      <c r="EPB84" s="17"/>
      <c r="EPC84" s="17"/>
      <c r="EPD84" s="17"/>
      <c r="EPE84" s="17"/>
      <c r="EPF84" s="17"/>
      <c r="EPG84" s="17"/>
      <c r="EPH84" s="17"/>
      <c r="EPI84" s="17"/>
      <c r="EPJ84" s="17"/>
      <c r="EPK84" s="17"/>
      <c r="EPL84" s="17"/>
      <c r="EPM84" s="17"/>
      <c r="EPN84" s="17"/>
      <c r="EPO84" s="17"/>
      <c r="EPP84" s="17"/>
      <c r="EPQ84" s="17"/>
      <c r="EPR84" s="17"/>
      <c r="EPS84" s="17"/>
      <c r="EPT84" s="17"/>
      <c r="EPU84" s="17"/>
      <c r="EPV84" s="17"/>
      <c r="EPW84" s="17"/>
      <c r="EPX84" s="17"/>
      <c r="EPY84" s="17"/>
      <c r="EPZ84" s="17"/>
      <c r="EQA84" s="17"/>
      <c r="EQB84" s="17"/>
      <c r="EQC84" s="17"/>
      <c r="EQD84" s="17"/>
      <c r="EQE84" s="17"/>
      <c r="EQF84" s="17"/>
      <c r="EQG84" s="17"/>
      <c r="EQH84" s="17"/>
      <c r="EQI84" s="17"/>
      <c r="EQJ84" s="17"/>
      <c r="EQK84" s="17"/>
      <c r="EQL84" s="17"/>
      <c r="EQM84" s="17"/>
      <c r="EQN84" s="17"/>
      <c r="EQO84" s="17"/>
      <c r="EQP84" s="17"/>
      <c r="EQQ84" s="17"/>
      <c r="EQR84" s="17"/>
      <c r="EQS84" s="17"/>
      <c r="EQT84" s="17"/>
      <c r="EQU84" s="17"/>
      <c r="EQV84" s="17"/>
      <c r="EQW84" s="17"/>
      <c r="EQX84" s="17"/>
      <c r="EQY84" s="17"/>
      <c r="EQZ84" s="17"/>
      <c r="ERA84" s="17"/>
      <c r="ERB84" s="17"/>
      <c r="ERC84" s="17"/>
      <c r="ERD84" s="17"/>
      <c r="ERE84" s="17"/>
      <c r="ERF84" s="17"/>
      <c r="ERG84" s="17"/>
      <c r="ERH84" s="17"/>
      <c r="ERI84" s="17"/>
      <c r="ERJ84" s="17"/>
      <c r="ERK84" s="17"/>
      <c r="ERL84" s="17"/>
      <c r="ERM84" s="17"/>
      <c r="ERN84" s="17"/>
      <c r="ERO84" s="17"/>
      <c r="ERP84" s="17"/>
      <c r="ERQ84" s="17"/>
      <c r="ERR84" s="17"/>
      <c r="ERS84" s="17"/>
      <c r="ERT84" s="17"/>
      <c r="ERU84" s="17"/>
      <c r="ERV84" s="17"/>
      <c r="ERW84" s="17"/>
      <c r="ERX84" s="17"/>
      <c r="ERY84" s="17"/>
      <c r="ERZ84" s="17"/>
      <c r="ESA84" s="17"/>
      <c r="ESB84" s="17"/>
      <c r="ESC84" s="17"/>
      <c r="ESD84" s="17"/>
      <c r="ESE84" s="17"/>
      <c r="ESF84" s="17"/>
      <c r="ESG84" s="17"/>
      <c r="ESH84" s="17"/>
      <c r="ESI84" s="17"/>
      <c r="ESJ84" s="17"/>
      <c r="ESK84" s="17"/>
      <c r="ESL84" s="17"/>
      <c r="ESM84" s="17"/>
      <c r="ESN84" s="17"/>
      <c r="ESO84" s="17"/>
      <c r="ESP84" s="17"/>
      <c r="ESQ84" s="17"/>
      <c r="ESR84" s="17"/>
      <c r="ESS84" s="17"/>
      <c r="EST84" s="17"/>
      <c r="ESU84" s="17"/>
      <c r="ESV84" s="17"/>
      <c r="ESW84" s="17"/>
      <c r="ESX84" s="17"/>
      <c r="ESY84" s="17"/>
      <c r="ESZ84" s="17"/>
      <c r="ETA84" s="17"/>
      <c r="ETB84" s="17"/>
      <c r="ETC84" s="17"/>
      <c r="ETD84" s="17"/>
      <c r="ETE84" s="17"/>
      <c r="ETF84" s="17"/>
      <c r="ETG84" s="17"/>
      <c r="ETH84" s="17"/>
      <c r="ETI84" s="17"/>
      <c r="ETJ84" s="17"/>
      <c r="ETK84" s="17"/>
      <c r="ETL84" s="17"/>
      <c r="ETM84" s="17"/>
      <c r="ETN84" s="17"/>
      <c r="ETO84" s="17"/>
      <c r="ETP84" s="17"/>
      <c r="ETQ84" s="17"/>
      <c r="ETR84" s="17"/>
      <c r="ETS84" s="17"/>
      <c r="ETT84" s="17"/>
      <c r="ETU84" s="17"/>
      <c r="ETV84" s="17"/>
      <c r="ETW84" s="17"/>
      <c r="ETX84" s="17"/>
      <c r="ETY84" s="17"/>
      <c r="ETZ84" s="17"/>
      <c r="EUA84" s="17"/>
      <c r="EUB84" s="17"/>
      <c r="EUC84" s="17"/>
      <c r="EUD84" s="17"/>
      <c r="EUE84" s="17"/>
      <c r="EUF84" s="17"/>
      <c r="EUG84" s="17"/>
      <c r="EUH84" s="17"/>
      <c r="EUI84" s="17"/>
      <c r="EUJ84" s="17"/>
      <c r="EUK84" s="17"/>
      <c r="EUL84" s="17"/>
      <c r="EUM84" s="17"/>
      <c r="EUN84" s="17"/>
      <c r="EUO84" s="17"/>
      <c r="EUP84" s="17"/>
      <c r="EUQ84" s="17"/>
      <c r="EUR84" s="17"/>
      <c r="EUS84" s="17"/>
      <c r="EUT84" s="17"/>
      <c r="EUU84" s="17"/>
      <c r="EUV84" s="17"/>
      <c r="EUW84" s="17"/>
      <c r="EUX84" s="17"/>
      <c r="EUY84" s="17"/>
      <c r="EUZ84" s="17"/>
      <c r="EVA84" s="17"/>
      <c r="EVB84" s="17"/>
      <c r="EVC84" s="17"/>
      <c r="EVD84" s="17"/>
      <c r="EVE84" s="17"/>
      <c r="EVF84" s="17"/>
      <c r="EVG84" s="17"/>
      <c r="EVH84" s="17"/>
      <c r="EVI84" s="17"/>
      <c r="EVJ84" s="17"/>
      <c r="EVK84" s="17"/>
      <c r="EVL84" s="17"/>
      <c r="EVM84" s="17"/>
      <c r="EVN84" s="17"/>
      <c r="EVO84" s="17"/>
      <c r="EVP84" s="17"/>
      <c r="EVQ84" s="17"/>
      <c r="EVR84" s="17"/>
      <c r="EVS84" s="17"/>
      <c r="EVT84" s="17"/>
      <c r="EVU84" s="17"/>
      <c r="EVV84" s="17"/>
      <c r="EVW84" s="17"/>
      <c r="EVX84" s="17"/>
      <c r="EVY84" s="17"/>
      <c r="EVZ84" s="17"/>
      <c r="EWA84" s="17"/>
      <c r="EWB84" s="17"/>
      <c r="EWC84" s="17"/>
      <c r="EWD84" s="17"/>
      <c r="EWE84" s="17"/>
      <c r="EWF84" s="17"/>
      <c r="EWG84" s="17"/>
      <c r="EWH84" s="17"/>
      <c r="EWI84" s="17"/>
      <c r="EWJ84" s="17"/>
      <c r="EWK84" s="17"/>
      <c r="EWL84" s="17"/>
      <c r="EWM84" s="17"/>
      <c r="EWN84" s="17"/>
      <c r="EWO84" s="17"/>
      <c r="EWP84" s="17"/>
      <c r="EWQ84" s="17"/>
      <c r="EWR84" s="17"/>
      <c r="EWS84" s="17"/>
      <c r="EWT84" s="17"/>
      <c r="EWU84" s="17"/>
      <c r="EWV84" s="17"/>
      <c r="EWW84" s="17"/>
      <c r="EWX84" s="17"/>
      <c r="EWY84" s="17"/>
      <c r="EWZ84" s="17"/>
      <c r="EXA84" s="17"/>
      <c r="EXB84" s="17"/>
      <c r="EXC84" s="17"/>
      <c r="EXD84" s="17"/>
      <c r="EXE84" s="17"/>
      <c r="EXF84" s="17"/>
      <c r="EXG84" s="17"/>
      <c r="EXH84" s="17"/>
      <c r="EXI84" s="17"/>
      <c r="EXJ84" s="17"/>
      <c r="EXK84" s="17"/>
      <c r="EXL84" s="17"/>
      <c r="EXM84" s="17"/>
      <c r="EXN84" s="17"/>
      <c r="EXO84" s="17"/>
      <c r="EXP84" s="17"/>
      <c r="EXQ84" s="17"/>
      <c r="EXR84" s="17"/>
      <c r="EXS84" s="17"/>
      <c r="EXT84" s="17"/>
      <c r="EXU84" s="17"/>
      <c r="EXV84" s="17"/>
      <c r="EXW84" s="17"/>
      <c r="EXX84" s="17"/>
      <c r="EXY84" s="17"/>
      <c r="EXZ84" s="17"/>
      <c r="EYA84" s="17"/>
      <c r="EYB84" s="17"/>
      <c r="EYC84" s="17"/>
      <c r="EYD84" s="17"/>
      <c r="EYE84" s="17"/>
      <c r="EYF84" s="17"/>
      <c r="EYG84" s="17"/>
      <c r="EYH84" s="17"/>
      <c r="EYI84" s="17"/>
      <c r="EYJ84" s="17"/>
      <c r="EYK84" s="17"/>
      <c r="EYL84" s="17"/>
      <c r="EYM84" s="17"/>
      <c r="EYN84" s="17"/>
      <c r="EYO84" s="17"/>
      <c r="EYP84" s="17"/>
      <c r="EYQ84" s="17"/>
      <c r="EYR84" s="17"/>
      <c r="EYS84" s="17"/>
      <c r="EYT84" s="17"/>
      <c r="EYU84" s="17"/>
      <c r="EYV84" s="17"/>
      <c r="EYW84" s="17"/>
      <c r="EYX84" s="17"/>
      <c r="EYY84" s="17"/>
      <c r="EYZ84" s="17"/>
      <c r="EZA84" s="17"/>
      <c r="EZB84" s="17"/>
      <c r="EZC84" s="17"/>
      <c r="EZD84" s="17"/>
      <c r="EZE84" s="17"/>
      <c r="EZF84" s="17"/>
      <c r="EZG84" s="17"/>
      <c r="EZH84" s="17"/>
      <c r="EZI84" s="17"/>
      <c r="EZJ84" s="17"/>
      <c r="EZK84" s="17"/>
      <c r="EZL84" s="17"/>
      <c r="EZM84" s="17"/>
      <c r="EZN84" s="17"/>
      <c r="EZO84" s="17"/>
      <c r="EZP84" s="17"/>
      <c r="EZQ84" s="17"/>
      <c r="EZR84" s="17"/>
      <c r="EZS84" s="17"/>
      <c r="EZT84" s="17"/>
      <c r="EZU84" s="17"/>
      <c r="EZV84" s="17"/>
      <c r="EZW84" s="17"/>
      <c r="EZX84" s="17"/>
      <c r="EZY84" s="17"/>
      <c r="EZZ84" s="17"/>
      <c r="FAA84" s="17"/>
      <c r="FAB84" s="17"/>
      <c r="FAC84" s="17"/>
      <c r="FAD84" s="17"/>
      <c r="FAE84" s="17"/>
      <c r="FAF84" s="17"/>
      <c r="FAG84" s="17"/>
      <c r="FAH84" s="17"/>
      <c r="FAI84" s="17"/>
      <c r="FAJ84" s="17"/>
      <c r="FAK84" s="17"/>
      <c r="FAL84" s="17"/>
      <c r="FAM84" s="17"/>
      <c r="FAN84" s="17"/>
      <c r="FAO84" s="17"/>
      <c r="FAP84" s="17"/>
      <c r="FAQ84" s="17"/>
      <c r="FAR84" s="17"/>
      <c r="FAS84" s="17"/>
      <c r="FAT84" s="17"/>
      <c r="FAU84" s="17"/>
      <c r="FAV84" s="17"/>
      <c r="FAW84" s="17"/>
      <c r="FAX84" s="17"/>
      <c r="FAY84" s="17"/>
      <c r="FAZ84" s="17"/>
      <c r="FBA84" s="17"/>
      <c r="FBB84" s="17"/>
      <c r="FBC84" s="17"/>
      <c r="FBD84" s="17"/>
      <c r="FBE84" s="17"/>
      <c r="FBF84" s="17"/>
      <c r="FBG84" s="17"/>
      <c r="FBH84" s="17"/>
      <c r="FBI84" s="17"/>
      <c r="FBJ84" s="17"/>
      <c r="FBK84" s="17"/>
      <c r="FBL84" s="17"/>
      <c r="FBM84" s="17"/>
      <c r="FBN84" s="17"/>
      <c r="FBO84" s="17"/>
      <c r="FBP84" s="17"/>
      <c r="FBQ84" s="17"/>
      <c r="FBR84" s="17"/>
      <c r="FBS84" s="17"/>
      <c r="FBT84" s="17"/>
      <c r="FBU84" s="17"/>
      <c r="FBV84" s="17"/>
      <c r="FBW84" s="17"/>
      <c r="FBX84" s="17"/>
      <c r="FBY84" s="17"/>
      <c r="FBZ84" s="17"/>
      <c r="FCA84" s="17"/>
      <c r="FCB84" s="17"/>
      <c r="FCC84" s="17"/>
      <c r="FCD84" s="17"/>
      <c r="FCE84" s="17"/>
      <c r="FCF84" s="17"/>
      <c r="FCG84" s="17"/>
      <c r="FCH84" s="17"/>
      <c r="FCI84" s="17"/>
      <c r="FCJ84" s="17"/>
      <c r="FCK84" s="17"/>
      <c r="FCL84" s="17"/>
      <c r="FCM84" s="17"/>
      <c r="FCN84" s="17"/>
      <c r="FCO84" s="17"/>
      <c r="FCP84" s="17"/>
      <c r="FCQ84" s="17"/>
      <c r="FCR84" s="17"/>
      <c r="FCS84" s="17"/>
      <c r="FCT84" s="17"/>
      <c r="FCU84" s="17"/>
      <c r="FCV84" s="17"/>
      <c r="FCW84" s="17"/>
      <c r="FCX84" s="17"/>
      <c r="FCY84" s="17"/>
      <c r="FCZ84" s="17"/>
      <c r="FDA84" s="17"/>
      <c r="FDB84" s="17"/>
      <c r="FDC84" s="17"/>
      <c r="FDD84" s="17"/>
      <c r="FDE84" s="17"/>
      <c r="FDF84" s="17"/>
      <c r="FDG84" s="17"/>
      <c r="FDH84" s="17"/>
      <c r="FDI84" s="17"/>
      <c r="FDJ84" s="17"/>
      <c r="FDK84" s="17"/>
      <c r="FDL84" s="17"/>
      <c r="FDM84" s="17"/>
      <c r="FDN84" s="17"/>
      <c r="FDO84" s="17"/>
      <c r="FDP84" s="17"/>
      <c r="FDQ84" s="17"/>
      <c r="FDR84" s="17"/>
      <c r="FDS84" s="17"/>
      <c r="FDT84" s="17"/>
      <c r="FDU84" s="17"/>
      <c r="FDV84" s="17"/>
      <c r="FDW84" s="17"/>
      <c r="FDX84" s="17"/>
      <c r="FDY84" s="17"/>
      <c r="FDZ84" s="17"/>
      <c r="FEA84" s="17"/>
      <c r="FEB84" s="17"/>
      <c r="FEC84" s="17"/>
      <c r="FED84" s="17"/>
      <c r="FEE84" s="17"/>
      <c r="FEF84" s="17"/>
      <c r="FEG84" s="17"/>
      <c r="FEH84" s="17"/>
      <c r="FEI84" s="17"/>
      <c r="FEJ84" s="17"/>
      <c r="FEK84" s="17"/>
      <c r="FEL84" s="17"/>
      <c r="FEM84" s="17"/>
      <c r="FEN84" s="17"/>
      <c r="FEO84" s="17"/>
      <c r="FEP84" s="17"/>
      <c r="FEQ84" s="17"/>
      <c r="FER84" s="17"/>
      <c r="FES84" s="17"/>
      <c r="FET84" s="17"/>
      <c r="FEU84" s="17"/>
      <c r="FEV84" s="17"/>
      <c r="FEW84" s="17"/>
      <c r="FEX84" s="17"/>
      <c r="FEY84" s="17"/>
      <c r="FEZ84" s="17"/>
      <c r="FFA84" s="17"/>
      <c r="FFB84" s="17"/>
      <c r="FFC84" s="17"/>
      <c r="FFD84" s="17"/>
      <c r="FFE84" s="17"/>
      <c r="FFF84" s="17"/>
      <c r="FFG84" s="17"/>
      <c r="FFH84" s="17"/>
      <c r="FFI84" s="17"/>
      <c r="FFJ84" s="17"/>
      <c r="FFK84" s="17"/>
      <c r="FFL84" s="17"/>
      <c r="FFM84" s="17"/>
      <c r="FFN84" s="17"/>
      <c r="FFO84" s="17"/>
      <c r="FFP84" s="17"/>
      <c r="FFQ84" s="17"/>
      <c r="FFR84" s="17"/>
      <c r="FFS84" s="17"/>
      <c r="FFT84" s="17"/>
      <c r="FFU84" s="17"/>
      <c r="FFV84" s="17"/>
      <c r="FFW84" s="17"/>
      <c r="FFX84" s="17"/>
      <c r="FFY84" s="17"/>
      <c r="FFZ84" s="17"/>
      <c r="FGA84" s="17"/>
      <c r="FGB84" s="17"/>
      <c r="FGC84" s="17"/>
      <c r="FGD84" s="17"/>
      <c r="FGE84" s="17"/>
      <c r="FGF84" s="17"/>
      <c r="FGG84" s="17"/>
      <c r="FGH84" s="17"/>
      <c r="FGI84" s="17"/>
      <c r="FGJ84" s="17"/>
      <c r="FGK84" s="17"/>
      <c r="FGL84" s="17"/>
      <c r="FGM84" s="17"/>
      <c r="FGN84" s="17"/>
      <c r="FGO84" s="17"/>
      <c r="FGP84" s="17"/>
      <c r="FGQ84" s="17"/>
      <c r="FGR84" s="17"/>
      <c r="FGS84" s="17"/>
      <c r="FGT84" s="17"/>
      <c r="FGU84" s="17"/>
      <c r="FGV84" s="17"/>
      <c r="FGW84" s="17"/>
      <c r="FGX84" s="17"/>
      <c r="FGY84" s="17"/>
      <c r="FGZ84" s="17"/>
      <c r="FHA84" s="17"/>
      <c r="FHB84" s="17"/>
      <c r="FHC84" s="17"/>
      <c r="FHD84" s="17"/>
      <c r="FHE84" s="17"/>
      <c r="FHF84" s="17"/>
      <c r="FHG84" s="17"/>
      <c r="FHH84" s="17"/>
      <c r="FHI84" s="17"/>
      <c r="FHJ84" s="17"/>
      <c r="FHK84" s="17"/>
      <c r="FHL84" s="17"/>
      <c r="FHM84" s="17"/>
      <c r="FHN84" s="17"/>
      <c r="FHO84" s="17"/>
      <c r="FHP84" s="17"/>
      <c r="FHQ84" s="17"/>
      <c r="FHR84" s="17"/>
      <c r="FHS84" s="17"/>
      <c r="FHT84" s="17"/>
      <c r="FHU84" s="17"/>
      <c r="FHV84" s="17"/>
      <c r="FHW84" s="17"/>
      <c r="FHX84" s="17"/>
      <c r="FHY84" s="17"/>
      <c r="FHZ84" s="17"/>
      <c r="FIA84" s="17"/>
      <c r="FIB84" s="17"/>
      <c r="FIC84" s="17"/>
      <c r="FID84" s="17"/>
      <c r="FIE84" s="17"/>
      <c r="FIF84" s="17"/>
      <c r="FIG84" s="17"/>
      <c r="FIH84" s="17"/>
      <c r="FII84" s="17"/>
      <c r="FIJ84" s="17"/>
      <c r="FIK84" s="17"/>
      <c r="FIL84" s="17"/>
      <c r="FIM84" s="17"/>
      <c r="FIN84" s="17"/>
      <c r="FIO84" s="17"/>
      <c r="FIP84" s="17"/>
      <c r="FIQ84" s="17"/>
      <c r="FIR84" s="17"/>
      <c r="FIS84" s="17"/>
      <c r="FIT84" s="17"/>
      <c r="FIU84" s="17"/>
      <c r="FIV84" s="17"/>
      <c r="FIW84" s="17"/>
      <c r="FIX84" s="17"/>
      <c r="FIY84" s="17"/>
      <c r="FIZ84" s="17"/>
      <c r="FJA84" s="17"/>
      <c r="FJB84" s="17"/>
      <c r="FJC84" s="17"/>
      <c r="FJD84" s="17"/>
      <c r="FJE84" s="17"/>
      <c r="FJF84" s="17"/>
      <c r="FJG84" s="17"/>
      <c r="FJH84" s="17"/>
      <c r="FJI84" s="17"/>
      <c r="FJJ84" s="17"/>
      <c r="FJK84" s="17"/>
      <c r="FJL84" s="17"/>
      <c r="FJM84" s="17"/>
      <c r="FJN84" s="17"/>
      <c r="FJO84" s="17"/>
      <c r="FJP84" s="17"/>
      <c r="FJQ84" s="17"/>
      <c r="FJR84" s="17"/>
      <c r="FJS84" s="17"/>
      <c r="FJT84" s="17"/>
      <c r="FJU84" s="17"/>
      <c r="FJV84" s="17"/>
      <c r="FJW84" s="17"/>
      <c r="FJX84" s="17"/>
      <c r="FJY84" s="17"/>
      <c r="FJZ84" s="17"/>
      <c r="FKA84" s="17"/>
      <c r="FKB84" s="17"/>
      <c r="FKC84" s="17"/>
      <c r="FKD84" s="17"/>
      <c r="FKE84" s="17"/>
      <c r="FKF84" s="17"/>
      <c r="FKG84" s="17"/>
      <c r="FKH84" s="17"/>
      <c r="FKI84" s="17"/>
      <c r="FKJ84" s="17"/>
      <c r="FKK84" s="17"/>
      <c r="FKL84" s="17"/>
      <c r="FKM84" s="17"/>
      <c r="FKN84" s="17"/>
      <c r="FKO84" s="17"/>
      <c r="FKP84" s="17"/>
      <c r="FKQ84" s="17"/>
      <c r="FKR84" s="17"/>
      <c r="FKS84" s="17"/>
      <c r="FKT84" s="17"/>
      <c r="FKU84" s="17"/>
      <c r="FKV84" s="17"/>
      <c r="FKW84" s="17"/>
      <c r="FKX84" s="17"/>
      <c r="FKY84" s="17"/>
      <c r="FKZ84" s="17"/>
      <c r="FLA84" s="17"/>
      <c r="FLB84" s="17"/>
      <c r="FLC84" s="17"/>
      <c r="FLD84" s="17"/>
      <c r="FLE84" s="17"/>
      <c r="FLF84" s="17"/>
      <c r="FLG84" s="17"/>
      <c r="FLH84" s="17"/>
      <c r="FLI84" s="17"/>
      <c r="FLJ84" s="17"/>
      <c r="FLK84" s="17"/>
      <c r="FLL84" s="17"/>
      <c r="FLM84" s="17"/>
      <c r="FLN84" s="17"/>
      <c r="FLO84" s="17"/>
      <c r="FLP84" s="17"/>
      <c r="FLQ84" s="17"/>
      <c r="FLR84" s="17"/>
      <c r="FLS84" s="17"/>
      <c r="FLT84" s="17"/>
      <c r="FLU84" s="17"/>
      <c r="FLV84" s="17"/>
      <c r="FLW84" s="17"/>
      <c r="FLX84" s="17"/>
      <c r="FLY84" s="17"/>
      <c r="FLZ84" s="17"/>
      <c r="FMA84" s="17"/>
      <c r="FMB84" s="17"/>
      <c r="FMC84" s="17"/>
      <c r="FMD84" s="17"/>
      <c r="FME84" s="17"/>
      <c r="FMF84" s="17"/>
      <c r="FMG84" s="17"/>
      <c r="FMH84" s="17"/>
      <c r="FMI84" s="17"/>
      <c r="FMJ84" s="17"/>
      <c r="FMK84" s="17"/>
      <c r="FML84" s="17"/>
      <c r="FMM84" s="17"/>
      <c r="FMN84" s="17"/>
      <c r="FMO84" s="17"/>
      <c r="FMP84" s="17"/>
      <c r="FMQ84" s="17"/>
      <c r="FMR84" s="17"/>
      <c r="FMS84" s="17"/>
      <c r="FMT84" s="17"/>
      <c r="FMU84" s="17"/>
      <c r="FMV84" s="17"/>
      <c r="FMW84" s="17"/>
      <c r="FMX84" s="17"/>
      <c r="FMY84" s="17"/>
      <c r="FMZ84" s="17"/>
      <c r="FNA84" s="17"/>
      <c r="FNB84" s="17"/>
      <c r="FNC84" s="17"/>
      <c r="FND84" s="17"/>
      <c r="FNE84" s="17"/>
      <c r="FNF84" s="17"/>
      <c r="FNG84" s="17"/>
      <c r="FNH84" s="17"/>
      <c r="FNI84" s="17"/>
      <c r="FNJ84" s="17"/>
      <c r="FNK84" s="17"/>
      <c r="FNL84" s="17"/>
      <c r="FNM84" s="17"/>
      <c r="FNN84" s="17"/>
      <c r="FNO84" s="17"/>
      <c r="FNP84" s="17"/>
      <c r="FNQ84" s="17"/>
      <c r="FNR84" s="17"/>
      <c r="FNS84" s="17"/>
      <c r="FNT84" s="17"/>
      <c r="FNU84" s="17"/>
      <c r="FNV84" s="17"/>
      <c r="FNW84" s="17"/>
      <c r="FNX84" s="17"/>
      <c r="FNY84" s="17"/>
      <c r="FNZ84" s="17"/>
      <c r="FOA84" s="17"/>
      <c r="FOB84" s="17"/>
      <c r="FOC84" s="17"/>
      <c r="FOD84" s="17"/>
      <c r="FOE84" s="17"/>
      <c r="FOF84" s="17"/>
      <c r="FOG84" s="17"/>
      <c r="FOH84" s="17"/>
      <c r="FOI84" s="17"/>
      <c r="FOJ84" s="17"/>
      <c r="FOK84" s="17"/>
      <c r="FOL84" s="17"/>
      <c r="FOM84" s="17"/>
      <c r="FON84" s="17"/>
      <c r="FOO84" s="17"/>
      <c r="FOP84" s="17"/>
      <c r="FOQ84" s="17"/>
      <c r="FOR84" s="17"/>
      <c r="FOS84" s="17"/>
      <c r="FOT84" s="17"/>
      <c r="FOU84" s="17"/>
      <c r="FOV84" s="17"/>
      <c r="FOW84" s="17"/>
      <c r="FOX84" s="17"/>
      <c r="FOY84" s="17"/>
      <c r="FOZ84" s="17"/>
      <c r="FPA84" s="17"/>
      <c r="FPB84" s="17"/>
      <c r="FPC84" s="17"/>
      <c r="FPD84" s="17"/>
      <c r="FPE84" s="17"/>
      <c r="FPF84" s="17"/>
      <c r="FPG84" s="17"/>
      <c r="FPH84" s="17"/>
      <c r="FPI84" s="17"/>
      <c r="FPJ84" s="17"/>
      <c r="FPK84" s="17"/>
      <c r="FPL84" s="17"/>
      <c r="FPM84" s="17"/>
      <c r="FPN84" s="17"/>
      <c r="FPO84" s="17"/>
      <c r="FPP84" s="17"/>
      <c r="FPQ84" s="17"/>
      <c r="FPR84" s="17"/>
      <c r="FPS84" s="17"/>
      <c r="FPT84" s="17"/>
      <c r="FPU84" s="17"/>
      <c r="FPV84" s="17"/>
      <c r="FPW84" s="17"/>
      <c r="FPX84" s="17"/>
      <c r="FPY84" s="17"/>
      <c r="FPZ84" s="17"/>
      <c r="FQA84" s="17"/>
      <c r="FQB84" s="17"/>
      <c r="FQC84" s="17"/>
      <c r="FQD84" s="17"/>
      <c r="FQE84" s="17"/>
      <c r="FQF84" s="17"/>
      <c r="FQG84" s="17"/>
      <c r="FQH84" s="17"/>
      <c r="FQI84" s="17"/>
      <c r="FQJ84" s="17"/>
      <c r="FQK84" s="17"/>
      <c r="FQL84" s="17"/>
      <c r="FQM84" s="17"/>
      <c r="FQN84" s="17"/>
      <c r="FQO84" s="17"/>
      <c r="FQP84" s="17"/>
      <c r="FQQ84" s="17"/>
      <c r="FQR84" s="17"/>
      <c r="FQS84" s="17"/>
      <c r="FQT84" s="17"/>
      <c r="FQU84" s="17"/>
      <c r="FQV84" s="17"/>
      <c r="FQW84" s="17"/>
      <c r="FQX84" s="17"/>
      <c r="FQY84" s="17"/>
      <c r="FQZ84" s="17"/>
      <c r="FRA84" s="17"/>
      <c r="FRB84" s="17"/>
      <c r="FRC84" s="17"/>
      <c r="FRD84" s="17"/>
      <c r="FRE84" s="17"/>
      <c r="FRF84" s="17"/>
      <c r="FRG84" s="17"/>
      <c r="FRH84" s="17"/>
      <c r="FRI84" s="17"/>
      <c r="FRJ84" s="17"/>
      <c r="FRK84" s="17"/>
      <c r="FRL84" s="17"/>
      <c r="FRM84" s="17"/>
      <c r="FRN84" s="17"/>
      <c r="FRO84" s="17"/>
      <c r="FRP84" s="17"/>
      <c r="FRQ84" s="17"/>
      <c r="FRR84" s="17"/>
      <c r="FRS84" s="17"/>
      <c r="FRT84" s="17"/>
      <c r="FRU84" s="17"/>
      <c r="FRV84" s="17"/>
      <c r="FRW84" s="17"/>
      <c r="FRX84" s="17"/>
      <c r="FRY84" s="17"/>
      <c r="FRZ84" s="17"/>
      <c r="FSA84" s="17"/>
      <c r="FSB84" s="17"/>
      <c r="FSC84" s="17"/>
      <c r="FSD84" s="17"/>
      <c r="FSE84" s="17"/>
      <c r="FSF84" s="17"/>
      <c r="FSG84" s="17"/>
      <c r="FSH84" s="17"/>
      <c r="FSI84" s="17"/>
      <c r="FSJ84" s="17"/>
      <c r="FSK84" s="17"/>
      <c r="FSL84" s="17"/>
      <c r="FSM84" s="17"/>
      <c r="FSN84" s="17"/>
      <c r="FSO84" s="17"/>
      <c r="FSP84" s="17"/>
      <c r="FSQ84" s="17"/>
      <c r="FSR84" s="17"/>
      <c r="FSS84" s="17"/>
      <c r="FST84" s="17"/>
      <c r="FSU84" s="17"/>
      <c r="FSV84" s="17"/>
      <c r="FSW84" s="17"/>
      <c r="FSX84" s="17"/>
      <c r="FSY84" s="17"/>
      <c r="FSZ84" s="17"/>
      <c r="FTA84" s="17"/>
      <c r="FTB84" s="17"/>
      <c r="FTC84" s="17"/>
      <c r="FTD84" s="17"/>
      <c r="FTE84" s="17"/>
      <c r="FTF84" s="17"/>
      <c r="FTG84" s="17"/>
      <c r="FTH84" s="17"/>
      <c r="FTI84" s="17"/>
      <c r="FTJ84" s="17"/>
      <c r="FTK84" s="17"/>
      <c r="FTL84" s="17"/>
      <c r="FTM84" s="17"/>
      <c r="FTN84" s="17"/>
      <c r="FTO84" s="17"/>
      <c r="FTP84" s="17"/>
      <c r="FTQ84" s="17"/>
      <c r="FTR84" s="17"/>
      <c r="FTS84" s="17"/>
      <c r="FTT84" s="17"/>
      <c r="FTU84" s="17"/>
      <c r="FTV84" s="17"/>
      <c r="FTW84" s="17"/>
      <c r="FTX84" s="17"/>
      <c r="FTY84" s="17"/>
      <c r="FTZ84" s="17"/>
      <c r="FUA84" s="17"/>
      <c r="FUB84" s="17"/>
      <c r="FUC84" s="17"/>
      <c r="FUD84" s="17"/>
      <c r="FUE84" s="17"/>
      <c r="FUF84" s="17"/>
      <c r="FUG84" s="17"/>
      <c r="FUH84" s="17"/>
      <c r="FUI84" s="17"/>
      <c r="FUJ84" s="17"/>
      <c r="FUK84" s="17"/>
      <c r="FUL84" s="17"/>
      <c r="FUM84" s="17"/>
      <c r="FUN84" s="17"/>
      <c r="FUO84" s="17"/>
      <c r="FUP84" s="17"/>
      <c r="FUQ84" s="17"/>
      <c r="FUR84" s="17"/>
      <c r="FUS84" s="17"/>
      <c r="FUT84" s="17"/>
      <c r="FUU84" s="17"/>
      <c r="FUV84" s="17"/>
      <c r="FUW84" s="17"/>
      <c r="FUX84" s="17"/>
      <c r="FUY84" s="17"/>
      <c r="FUZ84" s="17"/>
      <c r="FVA84" s="17"/>
      <c r="FVB84" s="17"/>
      <c r="FVC84" s="17"/>
      <c r="FVD84" s="17"/>
      <c r="FVE84" s="17"/>
      <c r="FVF84" s="17"/>
      <c r="FVG84" s="17"/>
      <c r="FVH84" s="17"/>
      <c r="FVI84" s="17"/>
      <c r="FVJ84" s="17"/>
      <c r="FVK84" s="17"/>
      <c r="FVL84" s="17"/>
      <c r="FVM84" s="17"/>
      <c r="FVN84" s="17"/>
      <c r="FVO84" s="17"/>
      <c r="FVP84" s="17"/>
      <c r="FVQ84" s="17"/>
      <c r="FVR84" s="17"/>
      <c r="FVS84" s="17"/>
      <c r="FVT84" s="17"/>
      <c r="FVU84" s="17"/>
      <c r="FVV84" s="17"/>
      <c r="FVW84" s="17"/>
      <c r="FVX84" s="17"/>
      <c r="FVY84" s="17"/>
      <c r="FVZ84" s="17"/>
      <c r="FWA84" s="17"/>
      <c r="FWB84" s="17"/>
      <c r="FWC84" s="17"/>
      <c r="FWD84" s="17"/>
      <c r="FWE84" s="17"/>
      <c r="FWF84" s="17"/>
      <c r="FWG84" s="17"/>
      <c r="FWH84" s="17"/>
      <c r="FWI84" s="17"/>
      <c r="FWJ84" s="17"/>
      <c r="FWK84" s="17"/>
      <c r="FWL84" s="17"/>
      <c r="FWM84" s="17"/>
      <c r="FWN84" s="17"/>
      <c r="FWO84" s="17"/>
      <c r="FWP84" s="17"/>
      <c r="FWQ84" s="17"/>
      <c r="FWR84" s="17"/>
      <c r="FWS84" s="17"/>
      <c r="FWT84" s="17"/>
      <c r="FWU84" s="17"/>
      <c r="FWV84" s="17"/>
      <c r="FWW84" s="17"/>
      <c r="FWX84" s="17"/>
      <c r="FWY84" s="17"/>
      <c r="FWZ84" s="17"/>
      <c r="FXA84" s="17"/>
      <c r="FXB84" s="17"/>
      <c r="FXC84" s="17"/>
      <c r="FXD84" s="17"/>
      <c r="FXE84" s="17"/>
      <c r="FXF84" s="17"/>
      <c r="FXG84" s="17"/>
      <c r="FXH84" s="17"/>
      <c r="FXI84" s="17"/>
      <c r="FXJ84" s="17"/>
      <c r="FXK84" s="17"/>
      <c r="FXL84" s="17"/>
      <c r="FXM84" s="17"/>
      <c r="FXN84" s="17"/>
      <c r="FXO84" s="17"/>
      <c r="FXP84" s="17"/>
      <c r="FXQ84" s="17"/>
      <c r="FXR84" s="17"/>
      <c r="FXS84" s="17"/>
      <c r="FXT84" s="17"/>
      <c r="FXU84" s="17"/>
      <c r="FXV84" s="17"/>
      <c r="FXW84" s="17"/>
      <c r="FXX84" s="17"/>
      <c r="FXY84" s="17"/>
      <c r="FXZ84" s="17"/>
      <c r="FYA84" s="17"/>
      <c r="FYB84" s="17"/>
      <c r="FYC84" s="17"/>
      <c r="FYD84" s="17"/>
      <c r="FYE84" s="17"/>
      <c r="FYF84" s="17"/>
      <c r="FYG84" s="17"/>
      <c r="FYH84" s="17"/>
      <c r="FYI84" s="17"/>
      <c r="FYJ84" s="17"/>
      <c r="FYK84" s="17"/>
      <c r="FYL84" s="17"/>
      <c r="FYM84" s="17"/>
      <c r="FYN84" s="17"/>
      <c r="FYO84" s="17"/>
      <c r="FYP84" s="17"/>
      <c r="FYQ84" s="17"/>
      <c r="FYR84" s="17"/>
      <c r="FYS84" s="17"/>
      <c r="FYT84" s="17"/>
      <c r="FYU84" s="17"/>
      <c r="FYV84" s="17"/>
      <c r="FYW84" s="17"/>
      <c r="FYX84" s="17"/>
      <c r="FYY84" s="17"/>
      <c r="FYZ84" s="17"/>
      <c r="FZA84" s="17"/>
      <c r="FZB84" s="17"/>
      <c r="FZC84" s="17"/>
      <c r="FZD84" s="17"/>
      <c r="FZE84" s="17"/>
      <c r="FZF84" s="17"/>
      <c r="FZG84" s="17"/>
      <c r="FZH84" s="17"/>
      <c r="FZI84" s="17"/>
      <c r="FZJ84" s="17"/>
      <c r="FZK84" s="17"/>
      <c r="FZL84" s="17"/>
      <c r="FZM84" s="17"/>
      <c r="FZN84" s="17"/>
      <c r="FZO84" s="17"/>
      <c r="FZP84" s="17"/>
      <c r="FZQ84" s="17"/>
      <c r="FZR84" s="17"/>
      <c r="FZS84" s="17"/>
      <c r="FZT84" s="17"/>
      <c r="FZU84" s="17"/>
      <c r="FZV84" s="17"/>
      <c r="FZW84" s="17"/>
      <c r="FZX84" s="17"/>
      <c r="FZY84" s="17"/>
      <c r="FZZ84" s="17"/>
      <c r="GAA84" s="17"/>
      <c r="GAB84" s="17"/>
      <c r="GAC84" s="17"/>
      <c r="GAD84" s="17"/>
      <c r="GAE84" s="17"/>
      <c r="GAF84" s="17"/>
      <c r="GAG84" s="17"/>
      <c r="GAH84" s="17"/>
      <c r="GAI84" s="17"/>
      <c r="GAJ84" s="17"/>
      <c r="GAK84" s="17"/>
      <c r="GAL84" s="17"/>
      <c r="GAM84" s="17"/>
      <c r="GAN84" s="17"/>
      <c r="GAO84" s="17"/>
      <c r="GAP84" s="17"/>
      <c r="GAQ84" s="17"/>
      <c r="GAR84" s="17"/>
      <c r="GAS84" s="17"/>
      <c r="GAT84" s="17"/>
      <c r="GAU84" s="17"/>
      <c r="GAV84" s="17"/>
      <c r="GAW84" s="17"/>
      <c r="GAX84" s="17"/>
      <c r="GAY84" s="17"/>
      <c r="GAZ84" s="17"/>
      <c r="GBA84" s="17"/>
      <c r="GBB84" s="17"/>
      <c r="GBC84" s="17"/>
      <c r="GBD84" s="17"/>
      <c r="GBE84" s="17"/>
      <c r="GBF84" s="17"/>
      <c r="GBG84" s="17"/>
      <c r="GBH84" s="17"/>
      <c r="GBI84" s="17"/>
      <c r="GBJ84" s="17"/>
      <c r="GBK84" s="17"/>
      <c r="GBL84" s="17"/>
      <c r="GBM84" s="17"/>
      <c r="GBN84" s="17"/>
      <c r="GBO84" s="17"/>
      <c r="GBP84" s="17"/>
      <c r="GBQ84" s="17"/>
      <c r="GBR84" s="17"/>
      <c r="GBS84" s="17"/>
      <c r="GBT84" s="17"/>
      <c r="GBU84" s="17"/>
      <c r="GBV84" s="17"/>
      <c r="GBW84" s="17"/>
      <c r="GBX84" s="17"/>
      <c r="GBY84" s="17"/>
      <c r="GBZ84" s="17"/>
      <c r="GCA84" s="17"/>
      <c r="GCB84" s="17"/>
      <c r="GCC84" s="17"/>
      <c r="GCD84" s="17"/>
      <c r="GCE84" s="17"/>
      <c r="GCF84" s="17"/>
      <c r="GCG84" s="17"/>
      <c r="GCH84" s="17"/>
      <c r="GCI84" s="17"/>
      <c r="GCJ84" s="17"/>
      <c r="GCK84" s="17"/>
      <c r="GCL84" s="17"/>
      <c r="GCM84" s="17"/>
      <c r="GCN84" s="17"/>
      <c r="GCO84" s="17"/>
      <c r="GCP84" s="17"/>
      <c r="GCQ84" s="17"/>
      <c r="GCR84" s="17"/>
      <c r="GCS84" s="17"/>
      <c r="GCT84" s="17"/>
      <c r="GCU84" s="17"/>
      <c r="GCV84" s="17"/>
      <c r="GCW84" s="17"/>
      <c r="GCX84" s="17"/>
      <c r="GCY84" s="17"/>
      <c r="GCZ84" s="17"/>
      <c r="GDA84" s="17"/>
      <c r="GDB84" s="17"/>
      <c r="GDC84" s="17"/>
      <c r="GDD84" s="17"/>
      <c r="GDE84" s="17"/>
      <c r="GDF84" s="17"/>
      <c r="GDG84" s="17"/>
      <c r="GDH84" s="17"/>
      <c r="GDI84" s="17"/>
      <c r="GDJ84" s="17"/>
      <c r="GDK84" s="17"/>
      <c r="GDL84" s="17"/>
      <c r="GDM84" s="17"/>
      <c r="GDN84" s="17"/>
      <c r="GDO84" s="17"/>
      <c r="GDP84" s="17"/>
      <c r="GDQ84" s="17"/>
      <c r="GDR84" s="17"/>
      <c r="GDS84" s="17"/>
      <c r="GDT84" s="17"/>
      <c r="GDU84" s="17"/>
      <c r="GDV84" s="17"/>
      <c r="GDW84" s="17"/>
      <c r="GDX84" s="17"/>
      <c r="GDY84" s="17"/>
      <c r="GDZ84" s="17"/>
      <c r="GEA84" s="17"/>
      <c r="GEB84" s="17"/>
      <c r="GEC84" s="17"/>
      <c r="GED84" s="17"/>
      <c r="GEE84" s="17"/>
      <c r="GEF84" s="17"/>
      <c r="GEG84" s="17"/>
      <c r="GEH84" s="17"/>
      <c r="GEI84" s="17"/>
      <c r="GEJ84" s="17"/>
      <c r="GEK84" s="17"/>
      <c r="GEL84" s="17"/>
      <c r="GEM84" s="17"/>
      <c r="GEN84" s="17"/>
      <c r="GEO84" s="17"/>
      <c r="GEP84" s="17"/>
      <c r="GEQ84" s="17"/>
      <c r="GER84" s="17"/>
      <c r="GES84" s="17"/>
      <c r="GET84" s="17"/>
      <c r="GEU84" s="17"/>
      <c r="GEV84" s="17"/>
      <c r="GEW84" s="17"/>
      <c r="GEX84" s="17"/>
      <c r="GEY84" s="17"/>
      <c r="GEZ84" s="17"/>
      <c r="GFA84" s="17"/>
      <c r="GFB84" s="17"/>
      <c r="GFC84" s="17"/>
      <c r="GFD84" s="17"/>
      <c r="GFE84" s="17"/>
      <c r="GFF84" s="17"/>
      <c r="GFG84" s="17"/>
      <c r="GFH84" s="17"/>
      <c r="GFI84" s="17"/>
      <c r="GFJ84" s="17"/>
      <c r="GFK84" s="17"/>
      <c r="GFL84" s="17"/>
      <c r="GFM84" s="17"/>
      <c r="GFN84" s="17"/>
      <c r="GFO84" s="17"/>
      <c r="GFP84" s="17"/>
      <c r="GFQ84" s="17"/>
      <c r="GFR84" s="17"/>
      <c r="GFS84" s="17"/>
      <c r="GFT84" s="17"/>
      <c r="GFU84" s="17"/>
      <c r="GFV84" s="17"/>
      <c r="GFW84" s="17"/>
      <c r="GFX84" s="17"/>
      <c r="GFY84" s="17"/>
      <c r="GFZ84" s="17"/>
      <c r="GGA84" s="17"/>
      <c r="GGB84" s="17"/>
      <c r="GGC84" s="17"/>
      <c r="GGD84" s="17"/>
      <c r="GGE84" s="17"/>
      <c r="GGF84" s="17"/>
      <c r="GGG84" s="17"/>
      <c r="GGH84" s="17"/>
      <c r="GGI84" s="17"/>
      <c r="GGJ84" s="17"/>
      <c r="GGK84" s="17"/>
      <c r="GGL84" s="17"/>
      <c r="GGM84" s="17"/>
      <c r="GGN84" s="17"/>
      <c r="GGO84" s="17"/>
      <c r="GGP84" s="17"/>
      <c r="GGQ84" s="17"/>
      <c r="GGR84" s="17"/>
      <c r="GGS84" s="17"/>
      <c r="GGT84" s="17"/>
      <c r="GGU84" s="17"/>
      <c r="GGV84" s="17"/>
      <c r="GGW84" s="17"/>
      <c r="GGX84" s="17"/>
      <c r="GGY84" s="17"/>
      <c r="GGZ84" s="17"/>
      <c r="GHA84" s="17"/>
      <c r="GHB84" s="17"/>
      <c r="GHC84" s="17"/>
      <c r="GHD84" s="17"/>
      <c r="GHE84" s="17"/>
      <c r="GHF84" s="17"/>
      <c r="GHG84" s="17"/>
      <c r="GHH84" s="17"/>
      <c r="GHI84" s="17"/>
      <c r="GHJ84" s="17"/>
      <c r="GHK84" s="17"/>
      <c r="GHL84" s="17"/>
      <c r="GHM84" s="17"/>
      <c r="GHN84" s="17"/>
      <c r="GHO84" s="17"/>
      <c r="GHP84" s="17"/>
      <c r="GHQ84" s="17"/>
      <c r="GHR84" s="17"/>
      <c r="GHS84" s="17"/>
      <c r="GHT84" s="17"/>
      <c r="GHU84" s="17"/>
      <c r="GHV84" s="17"/>
      <c r="GHW84" s="17"/>
      <c r="GHX84" s="17"/>
      <c r="GHY84" s="17"/>
      <c r="GHZ84" s="17"/>
      <c r="GIA84" s="17"/>
      <c r="GIB84" s="17"/>
      <c r="GIC84" s="17"/>
      <c r="GID84" s="17"/>
      <c r="GIE84" s="17"/>
      <c r="GIF84" s="17"/>
      <c r="GIG84" s="17"/>
      <c r="GIH84" s="17"/>
      <c r="GII84" s="17"/>
      <c r="GIJ84" s="17"/>
      <c r="GIK84" s="17"/>
      <c r="GIL84" s="17"/>
      <c r="GIM84" s="17"/>
      <c r="GIN84" s="17"/>
      <c r="GIO84" s="17"/>
      <c r="GIP84" s="17"/>
      <c r="GIQ84" s="17"/>
      <c r="GIR84" s="17"/>
      <c r="GIS84" s="17"/>
      <c r="GIT84" s="17"/>
      <c r="GIU84" s="17"/>
      <c r="GIV84" s="17"/>
      <c r="GIW84" s="17"/>
      <c r="GIX84" s="17"/>
      <c r="GIY84" s="17"/>
      <c r="GIZ84" s="17"/>
      <c r="GJA84" s="17"/>
      <c r="GJB84" s="17"/>
      <c r="GJC84" s="17"/>
      <c r="GJD84" s="17"/>
      <c r="GJE84" s="17"/>
      <c r="GJF84" s="17"/>
      <c r="GJG84" s="17"/>
      <c r="GJH84" s="17"/>
      <c r="GJI84" s="17"/>
      <c r="GJJ84" s="17"/>
      <c r="GJK84" s="17"/>
      <c r="GJL84" s="17"/>
      <c r="GJM84" s="17"/>
      <c r="GJN84" s="17"/>
      <c r="GJO84" s="17"/>
      <c r="GJP84" s="17"/>
      <c r="GJQ84" s="17"/>
      <c r="GJR84" s="17"/>
      <c r="GJS84" s="17"/>
      <c r="GJT84" s="17"/>
      <c r="GJU84" s="17"/>
      <c r="GJV84" s="17"/>
      <c r="GJW84" s="17"/>
      <c r="GJX84" s="17"/>
      <c r="GJY84" s="17"/>
      <c r="GJZ84" s="17"/>
      <c r="GKA84" s="17"/>
      <c r="GKB84" s="17"/>
      <c r="GKC84" s="17"/>
      <c r="GKD84" s="17"/>
      <c r="GKE84" s="17"/>
      <c r="GKF84" s="17"/>
      <c r="GKG84" s="17"/>
      <c r="GKH84" s="17"/>
      <c r="GKI84" s="17"/>
      <c r="GKJ84" s="17"/>
      <c r="GKK84" s="17"/>
      <c r="GKL84" s="17"/>
      <c r="GKM84" s="17"/>
      <c r="GKN84" s="17"/>
      <c r="GKO84" s="17"/>
      <c r="GKP84" s="17"/>
      <c r="GKQ84" s="17"/>
      <c r="GKR84" s="17"/>
      <c r="GKS84" s="17"/>
      <c r="GKT84" s="17"/>
      <c r="GKU84" s="17"/>
      <c r="GKV84" s="17"/>
      <c r="GKW84" s="17"/>
      <c r="GKX84" s="17"/>
      <c r="GKY84" s="17"/>
      <c r="GKZ84" s="17"/>
      <c r="GLA84" s="17"/>
      <c r="GLB84" s="17"/>
      <c r="GLC84" s="17"/>
      <c r="GLD84" s="17"/>
      <c r="GLE84" s="17"/>
      <c r="GLF84" s="17"/>
      <c r="GLG84" s="17"/>
      <c r="GLH84" s="17"/>
      <c r="GLI84" s="17"/>
      <c r="GLJ84" s="17"/>
      <c r="GLK84" s="17"/>
      <c r="GLL84" s="17"/>
      <c r="GLM84" s="17"/>
      <c r="GLN84" s="17"/>
      <c r="GLO84" s="17"/>
      <c r="GLP84" s="17"/>
      <c r="GLQ84" s="17"/>
      <c r="GLR84" s="17"/>
      <c r="GLS84" s="17"/>
      <c r="GLT84" s="17"/>
      <c r="GLU84" s="17"/>
      <c r="GLV84" s="17"/>
      <c r="GLW84" s="17"/>
      <c r="GLX84" s="17"/>
      <c r="GLY84" s="17"/>
      <c r="GLZ84" s="17"/>
      <c r="GMA84" s="17"/>
      <c r="GMB84" s="17"/>
      <c r="GMC84" s="17"/>
      <c r="GMD84" s="17"/>
      <c r="GME84" s="17"/>
      <c r="GMF84" s="17"/>
      <c r="GMG84" s="17"/>
      <c r="GMH84" s="17"/>
      <c r="GMI84" s="17"/>
      <c r="GMJ84" s="17"/>
      <c r="GMK84" s="17"/>
      <c r="GML84" s="17"/>
      <c r="GMM84" s="17"/>
      <c r="GMN84" s="17"/>
      <c r="GMO84" s="17"/>
      <c r="GMP84" s="17"/>
      <c r="GMQ84" s="17"/>
      <c r="GMR84" s="17"/>
      <c r="GMS84" s="17"/>
      <c r="GMT84" s="17"/>
      <c r="GMU84" s="17"/>
      <c r="GMV84" s="17"/>
      <c r="GMW84" s="17"/>
      <c r="GMX84" s="17"/>
      <c r="GMY84" s="17"/>
      <c r="GMZ84" s="17"/>
      <c r="GNA84" s="17"/>
      <c r="GNB84" s="17"/>
      <c r="GNC84" s="17"/>
      <c r="GND84" s="17"/>
      <c r="GNE84" s="17"/>
      <c r="GNF84" s="17"/>
      <c r="GNG84" s="17"/>
      <c r="GNH84" s="17"/>
      <c r="GNI84" s="17"/>
      <c r="GNJ84" s="17"/>
      <c r="GNK84" s="17"/>
      <c r="GNL84" s="17"/>
      <c r="GNM84" s="17"/>
      <c r="GNN84" s="17"/>
      <c r="GNO84" s="17"/>
      <c r="GNP84" s="17"/>
      <c r="GNQ84" s="17"/>
      <c r="GNR84" s="17"/>
      <c r="GNS84" s="17"/>
      <c r="GNT84" s="17"/>
      <c r="GNU84" s="17"/>
      <c r="GNV84" s="17"/>
      <c r="GNW84" s="17"/>
      <c r="GNX84" s="17"/>
      <c r="GNY84" s="17"/>
      <c r="GNZ84" s="17"/>
      <c r="GOA84" s="17"/>
      <c r="GOB84" s="17"/>
      <c r="GOC84" s="17"/>
      <c r="GOD84" s="17"/>
      <c r="GOE84" s="17"/>
      <c r="GOF84" s="17"/>
      <c r="GOG84" s="17"/>
      <c r="GOH84" s="17"/>
      <c r="GOI84" s="17"/>
      <c r="GOJ84" s="17"/>
      <c r="GOK84" s="17"/>
      <c r="GOL84" s="17"/>
      <c r="GOM84" s="17"/>
      <c r="GON84" s="17"/>
      <c r="GOO84" s="17"/>
      <c r="GOP84" s="17"/>
      <c r="GOQ84" s="17"/>
      <c r="GOR84" s="17"/>
      <c r="GOS84" s="17"/>
      <c r="GOT84" s="17"/>
      <c r="GOU84" s="17"/>
      <c r="GOV84" s="17"/>
      <c r="GOW84" s="17"/>
      <c r="GOX84" s="17"/>
      <c r="GOY84" s="17"/>
      <c r="GOZ84" s="17"/>
      <c r="GPA84" s="17"/>
      <c r="GPB84" s="17"/>
      <c r="GPC84" s="17"/>
      <c r="GPD84" s="17"/>
      <c r="GPE84" s="17"/>
      <c r="GPF84" s="17"/>
      <c r="GPG84" s="17"/>
      <c r="GPH84" s="17"/>
      <c r="GPI84" s="17"/>
      <c r="GPJ84" s="17"/>
      <c r="GPK84" s="17"/>
      <c r="GPL84" s="17"/>
      <c r="GPM84" s="17"/>
      <c r="GPN84" s="17"/>
      <c r="GPO84" s="17"/>
      <c r="GPP84" s="17"/>
      <c r="GPQ84" s="17"/>
      <c r="GPR84" s="17"/>
      <c r="GPS84" s="17"/>
      <c r="GPT84" s="17"/>
      <c r="GPU84" s="17"/>
      <c r="GPV84" s="17"/>
      <c r="GPW84" s="17"/>
      <c r="GPX84" s="17"/>
      <c r="GPY84" s="17"/>
      <c r="GPZ84" s="17"/>
      <c r="GQA84" s="17"/>
      <c r="GQB84" s="17"/>
      <c r="GQC84" s="17"/>
      <c r="GQD84" s="17"/>
      <c r="GQE84" s="17"/>
      <c r="GQF84" s="17"/>
      <c r="GQG84" s="17"/>
      <c r="GQH84" s="17"/>
      <c r="GQI84" s="17"/>
      <c r="GQJ84" s="17"/>
      <c r="GQK84" s="17"/>
      <c r="GQL84" s="17"/>
      <c r="GQM84" s="17"/>
      <c r="GQN84" s="17"/>
      <c r="GQO84" s="17"/>
      <c r="GQP84" s="17"/>
      <c r="GQQ84" s="17"/>
      <c r="GQR84" s="17"/>
      <c r="GQS84" s="17"/>
      <c r="GQT84" s="17"/>
      <c r="GQU84" s="17"/>
      <c r="GQV84" s="17"/>
      <c r="GQW84" s="17"/>
      <c r="GQX84" s="17"/>
      <c r="GQY84" s="17"/>
      <c r="GQZ84" s="17"/>
      <c r="GRA84" s="17"/>
      <c r="GRB84" s="17"/>
      <c r="GRC84" s="17"/>
      <c r="GRD84" s="17"/>
      <c r="GRE84" s="17"/>
      <c r="GRF84" s="17"/>
      <c r="GRG84" s="17"/>
      <c r="GRH84" s="17"/>
      <c r="GRI84" s="17"/>
      <c r="GRJ84" s="17"/>
      <c r="GRK84" s="17"/>
      <c r="GRL84" s="17"/>
      <c r="GRM84" s="17"/>
      <c r="GRN84" s="17"/>
      <c r="GRO84" s="17"/>
      <c r="GRP84" s="17"/>
      <c r="GRQ84" s="17"/>
      <c r="GRR84" s="17"/>
      <c r="GRS84" s="17"/>
      <c r="GRT84" s="17"/>
      <c r="GRU84" s="17"/>
      <c r="GRV84" s="17"/>
      <c r="GRW84" s="17"/>
      <c r="GRX84" s="17"/>
      <c r="GRY84" s="17"/>
      <c r="GRZ84" s="17"/>
      <c r="GSA84" s="17"/>
      <c r="GSB84" s="17"/>
      <c r="GSC84" s="17"/>
      <c r="GSD84" s="17"/>
      <c r="GSE84" s="17"/>
      <c r="GSF84" s="17"/>
      <c r="GSG84" s="17"/>
      <c r="GSH84" s="17"/>
      <c r="GSI84" s="17"/>
      <c r="GSJ84" s="17"/>
      <c r="GSK84" s="17"/>
      <c r="GSL84" s="17"/>
      <c r="GSM84" s="17"/>
      <c r="GSN84" s="17"/>
      <c r="GSO84" s="17"/>
      <c r="GSP84" s="17"/>
      <c r="GSQ84" s="17"/>
      <c r="GSR84" s="17"/>
      <c r="GSS84" s="17"/>
      <c r="GST84" s="17"/>
      <c r="GSU84" s="17"/>
      <c r="GSV84" s="17"/>
      <c r="GSW84" s="17"/>
      <c r="GSX84" s="17"/>
      <c r="GSY84" s="17"/>
      <c r="GSZ84" s="17"/>
      <c r="GTA84" s="17"/>
      <c r="GTB84" s="17"/>
      <c r="GTC84" s="17"/>
      <c r="GTD84" s="17"/>
      <c r="GTE84" s="17"/>
      <c r="GTF84" s="17"/>
      <c r="GTG84" s="17"/>
      <c r="GTH84" s="17"/>
      <c r="GTI84" s="17"/>
      <c r="GTJ84" s="17"/>
      <c r="GTK84" s="17"/>
      <c r="GTL84" s="17"/>
      <c r="GTM84" s="17"/>
      <c r="GTN84" s="17"/>
      <c r="GTO84" s="17"/>
      <c r="GTP84" s="17"/>
      <c r="GTQ84" s="17"/>
      <c r="GTR84" s="17"/>
      <c r="GTS84" s="17"/>
      <c r="GTT84" s="17"/>
      <c r="GTU84" s="17"/>
      <c r="GTV84" s="17"/>
      <c r="GTW84" s="17"/>
      <c r="GTX84" s="17"/>
      <c r="GTY84" s="17"/>
      <c r="GTZ84" s="17"/>
      <c r="GUA84" s="17"/>
      <c r="GUB84" s="17"/>
      <c r="GUC84" s="17"/>
      <c r="GUD84" s="17"/>
      <c r="GUE84" s="17"/>
      <c r="GUF84" s="17"/>
      <c r="GUG84" s="17"/>
      <c r="GUH84" s="17"/>
      <c r="GUI84" s="17"/>
      <c r="GUJ84" s="17"/>
      <c r="GUK84" s="17"/>
      <c r="GUL84" s="17"/>
      <c r="GUM84" s="17"/>
      <c r="GUN84" s="17"/>
      <c r="GUO84" s="17"/>
      <c r="GUP84" s="17"/>
      <c r="GUQ84" s="17"/>
      <c r="GUR84" s="17"/>
      <c r="GUS84" s="17"/>
      <c r="GUT84" s="17"/>
      <c r="GUU84" s="17"/>
      <c r="GUV84" s="17"/>
      <c r="GUW84" s="17"/>
      <c r="GUX84" s="17"/>
      <c r="GUY84" s="17"/>
      <c r="GUZ84" s="17"/>
      <c r="GVA84" s="17"/>
      <c r="GVB84" s="17"/>
      <c r="GVC84" s="17"/>
      <c r="GVD84" s="17"/>
      <c r="GVE84" s="17"/>
      <c r="GVF84" s="17"/>
      <c r="GVG84" s="17"/>
      <c r="GVH84" s="17"/>
      <c r="GVI84" s="17"/>
      <c r="GVJ84" s="17"/>
      <c r="GVK84" s="17"/>
      <c r="GVL84" s="17"/>
      <c r="GVM84" s="17"/>
      <c r="GVN84" s="17"/>
      <c r="GVO84" s="17"/>
      <c r="GVP84" s="17"/>
      <c r="GVQ84" s="17"/>
      <c r="GVR84" s="17"/>
      <c r="GVS84" s="17"/>
      <c r="GVT84" s="17"/>
      <c r="GVU84" s="17"/>
      <c r="GVV84" s="17"/>
      <c r="GVW84" s="17"/>
      <c r="GVX84" s="17"/>
      <c r="GVY84" s="17"/>
      <c r="GVZ84" s="17"/>
      <c r="GWA84" s="17"/>
      <c r="GWB84" s="17"/>
      <c r="GWC84" s="17"/>
      <c r="GWD84" s="17"/>
      <c r="GWE84" s="17"/>
      <c r="GWF84" s="17"/>
      <c r="GWG84" s="17"/>
      <c r="GWH84" s="17"/>
      <c r="GWI84" s="17"/>
      <c r="GWJ84" s="17"/>
      <c r="GWK84" s="17"/>
      <c r="GWL84" s="17"/>
      <c r="GWM84" s="17"/>
      <c r="GWN84" s="17"/>
      <c r="GWO84" s="17"/>
      <c r="GWP84" s="17"/>
      <c r="GWQ84" s="17"/>
      <c r="GWR84" s="17"/>
      <c r="GWS84" s="17"/>
      <c r="GWT84" s="17"/>
      <c r="GWU84" s="17"/>
      <c r="GWV84" s="17"/>
      <c r="GWW84" s="17"/>
      <c r="GWX84" s="17"/>
      <c r="GWY84" s="17"/>
      <c r="GWZ84" s="17"/>
      <c r="GXA84" s="17"/>
      <c r="GXB84" s="17"/>
      <c r="GXC84" s="17"/>
      <c r="GXD84" s="17"/>
      <c r="GXE84" s="17"/>
      <c r="GXF84" s="17"/>
      <c r="GXG84" s="17"/>
      <c r="GXH84" s="17"/>
      <c r="GXI84" s="17"/>
      <c r="GXJ84" s="17"/>
      <c r="GXK84" s="17"/>
      <c r="GXL84" s="17"/>
      <c r="GXM84" s="17"/>
      <c r="GXN84" s="17"/>
      <c r="GXO84" s="17"/>
      <c r="GXP84" s="17"/>
      <c r="GXQ84" s="17"/>
      <c r="GXR84" s="17"/>
      <c r="GXS84" s="17"/>
      <c r="GXT84" s="17"/>
      <c r="GXU84" s="17"/>
      <c r="GXV84" s="17"/>
      <c r="GXW84" s="17"/>
      <c r="GXX84" s="17"/>
      <c r="GXY84" s="17"/>
      <c r="GXZ84" s="17"/>
      <c r="GYA84" s="17"/>
      <c r="GYB84" s="17"/>
      <c r="GYC84" s="17"/>
      <c r="GYD84" s="17"/>
      <c r="GYE84" s="17"/>
      <c r="GYF84" s="17"/>
      <c r="GYG84" s="17"/>
      <c r="GYH84" s="17"/>
      <c r="GYI84" s="17"/>
      <c r="GYJ84" s="17"/>
      <c r="GYK84" s="17"/>
      <c r="GYL84" s="17"/>
      <c r="GYM84" s="17"/>
      <c r="GYN84" s="17"/>
      <c r="GYO84" s="17"/>
      <c r="GYP84" s="17"/>
      <c r="GYQ84" s="17"/>
      <c r="GYR84" s="17"/>
      <c r="GYS84" s="17"/>
      <c r="GYT84" s="17"/>
      <c r="GYU84" s="17"/>
      <c r="GYV84" s="17"/>
      <c r="GYW84" s="17"/>
      <c r="GYX84" s="17"/>
      <c r="GYY84" s="17"/>
      <c r="GYZ84" s="17"/>
      <c r="GZA84" s="17"/>
      <c r="GZB84" s="17"/>
      <c r="GZC84" s="17"/>
      <c r="GZD84" s="17"/>
      <c r="GZE84" s="17"/>
      <c r="GZF84" s="17"/>
      <c r="GZG84" s="17"/>
      <c r="GZH84" s="17"/>
      <c r="GZI84" s="17"/>
      <c r="GZJ84" s="17"/>
      <c r="GZK84" s="17"/>
      <c r="GZL84" s="17"/>
      <c r="GZM84" s="17"/>
      <c r="GZN84" s="17"/>
      <c r="GZO84" s="17"/>
      <c r="GZP84" s="17"/>
      <c r="GZQ84" s="17"/>
      <c r="GZR84" s="17"/>
      <c r="GZS84" s="17"/>
      <c r="GZT84" s="17"/>
      <c r="GZU84" s="17"/>
      <c r="GZV84" s="17"/>
      <c r="GZW84" s="17"/>
      <c r="GZX84" s="17"/>
      <c r="GZY84" s="17"/>
      <c r="GZZ84" s="17"/>
      <c r="HAA84" s="17"/>
      <c r="HAB84" s="17"/>
      <c r="HAC84" s="17"/>
      <c r="HAD84" s="17"/>
      <c r="HAE84" s="17"/>
      <c r="HAF84" s="17"/>
      <c r="HAG84" s="17"/>
      <c r="HAH84" s="17"/>
      <c r="HAI84" s="17"/>
      <c r="HAJ84" s="17"/>
      <c r="HAK84" s="17"/>
      <c r="HAL84" s="17"/>
      <c r="HAM84" s="17"/>
      <c r="HAN84" s="17"/>
      <c r="HAO84" s="17"/>
      <c r="HAP84" s="17"/>
      <c r="HAQ84" s="17"/>
      <c r="HAR84" s="17"/>
      <c r="HAS84" s="17"/>
      <c r="HAT84" s="17"/>
      <c r="HAU84" s="17"/>
      <c r="HAV84" s="17"/>
      <c r="HAW84" s="17"/>
      <c r="HAX84" s="17"/>
      <c r="HAY84" s="17"/>
      <c r="HAZ84" s="17"/>
      <c r="HBA84" s="17"/>
      <c r="HBB84" s="17"/>
      <c r="HBC84" s="17"/>
      <c r="HBD84" s="17"/>
      <c r="HBE84" s="17"/>
      <c r="HBF84" s="17"/>
      <c r="HBG84" s="17"/>
      <c r="HBH84" s="17"/>
      <c r="HBI84" s="17"/>
      <c r="HBJ84" s="17"/>
      <c r="HBK84" s="17"/>
      <c r="HBL84" s="17"/>
      <c r="HBM84" s="17"/>
      <c r="HBN84" s="17"/>
      <c r="HBO84" s="17"/>
      <c r="HBP84" s="17"/>
      <c r="HBQ84" s="17"/>
      <c r="HBR84" s="17"/>
      <c r="HBS84" s="17"/>
      <c r="HBT84" s="17"/>
      <c r="HBU84" s="17"/>
      <c r="HBV84" s="17"/>
      <c r="HBW84" s="17"/>
      <c r="HBX84" s="17"/>
      <c r="HBY84" s="17"/>
      <c r="HBZ84" s="17"/>
      <c r="HCA84" s="17"/>
      <c r="HCB84" s="17"/>
      <c r="HCC84" s="17"/>
      <c r="HCD84" s="17"/>
      <c r="HCE84" s="17"/>
      <c r="HCF84" s="17"/>
      <c r="HCG84" s="17"/>
      <c r="HCH84" s="17"/>
      <c r="HCI84" s="17"/>
      <c r="HCJ84" s="17"/>
      <c r="HCK84" s="17"/>
      <c r="HCL84" s="17"/>
      <c r="HCM84" s="17"/>
      <c r="HCN84" s="17"/>
      <c r="HCO84" s="17"/>
      <c r="HCP84" s="17"/>
      <c r="HCQ84" s="17"/>
      <c r="HCR84" s="17"/>
      <c r="HCS84" s="17"/>
      <c r="HCT84" s="17"/>
      <c r="HCU84" s="17"/>
      <c r="HCV84" s="17"/>
      <c r="HCW84" s="17"/>
      <c r="HCX84" s="17"/>
      <c r="HCY84" s="17"/>
      <c r="HCZ84" s="17"/>
      <c r="HDA84" s="17"/>
      <c r="HDB84" s="17"/>
      <c r="HDC84" s="17"/>
      <c r="HDD84" s="17"/>
      <c r="HDE84" s="17"/>
      <c r="HDF84" s="17"/>
      <c r="HDG84" s="17"/>
      <c r="HDH84" s="17"/>
      <c r="HDI84" s="17"/>
      <c r="HDJ84" s="17"/>
      <c r="HDK84" s="17"/>
      <c r="HDL84" s="17"/>
      <c r="HDM84" s="17"/>
      <c r="HDN84" s="17"/>
      <c r="HDO84" s="17"/>
      <c r="HDP84" s="17"/>
      <c r="HDQ84" s="17"/>
      <c r="HDR84" s="17"/>
      <c r="HDS84" s="17"/>
      <c r="HDT84" s="17"/>
      <c r="HDU84" s="17"/>
      <c r="HDV84" s="17"/>
      <c r="HDW84" s="17"/>
      <c r="HDX84" s="17"/>
      <c r="HDY84" s="17"/>
      <c r="HDZ84" s="17"/>
      <c r="HEA84" s="17"/>
      <c r="HEB84" s="17"/>
      <c r="HEC84" s="17"/>
      <c r="HED84" s="17"/>
      <c r="HEE84" s="17"/>
      <c r="HEF84" s="17"/>
      <c r="HEG84" s="17"/>
      <c r="HEH84" s="17"/>
      <c r="HEI84" s="17"/>
      <c r="HEJ84" s="17"/>
      <c r="HEK84" s="17"/>
      <c r="HEL84" s="17"/>
      <c r="HEM84" s="17"/>
      <c r="HEN84" s="17"/>
      <c r="HEO84" s="17"/>
      <c r="HEP84" s="17"/>
      <c r="HEQ84" s="17"/>
      <c r="HER84" s="17"/>
      <c r="HES84" s="17"/>
      <c r="HET84" s="17"/>
      <c r="HEU84" s="17"/>
      <c r="HEV84" s="17"/>
      <c r="HEW84" s="17"/>
      <c r="HEX84" s="17"/>
      <c r="HEY84" s="17"/>
      <c r="HEZ84" s="17"/>
      <c r="HFA84" s="17"/>
      <c r="HFB84" s="17"/>
      <c r="HFC84" s="17"/>
      <c r="HFD84" s="17"/>
      <c r="HFE84" s="17"/>
      <c r="HFF84" s="17"/>
      <c r="HFG84" s="17"/>
      <c r="HFH84" s="17"/>
      <c r="HFI84" s="17"/>
      <c r="HFJ84" s="17"/>
      <c r="HFK84" s="17"/>
      <c r="HFL84" s="17"/>
      <c r="HFM84" s="17"/>
      <c r="HFN84" s="17"/>
      <c r="HFO84" s="17"/>
      <c r="HFP84" s="17"/>
      <c r="HFQ84" s="17"/>
      <c r="HFR84" s="17"/>
      <c r="HFS84" s="17"/>
      <c r="HFT84" s="17"/>
      <c r="HFU84" s="17"/>
      <c r="HFV84" s="17"/>
      <c r="HFW84" s="17"/>
      <c r="HFX84" s="17"/>
      <c r="HFY84" s="17"/>
      <c r="HFZ84" s="17"/>
      <c r="HGA84" s="17"/>
      <c r="HGB84" s="17"/>
      <c r="HGC84" s="17"/>
      <c r="HGD84" s="17"/>
      <c r="HGE84" s="17"/>
      <c r="HGF84" s="17"/>
      <c r="HGG84" s="17"/>
      <c r="HGH84" s="17"/>
      <c r="HGI84" s="17"/>
      <c r="HGJ84" s="17"/>
      <c r="HGK84" s="17"/>
      <c r="HGL84" s="17"/>
      <c r="HGM84" s="17"/>
      <c r="HGN84" s="17"/>
      <c r="HGO84" s="17"/>
      <c r="HGP84" s="17"/>
      <c r="HGQ84" s="17"/>
      <c r="HGR84" s="17"/>
      <c r="HGS84" s="17"/>
      <c r="HGT84" s="17"/>
      <c r="HGU84" s="17"/>
      <c r="HGV84" s="17"/>
      <c r="HGW84" s="17"/>
      <c r="HGX84" s="17"/>
      <c r="HGY84" s="17"/>
      <c r="HGZ84" s="17"/>
      <c r="HHA84" s="17"/>
      <c r="HHB84" s="17"/>
      <c r="HHC84" s="17"/>
      <c r="HHD84" s="17"/>
      <c r="HHE84" s="17"/>
      <c r="HHF84" s="17"/>
      <c r="HHG84" s="17"/>
      <c r="HHH84" s="17"/>
      <c r="HHI84" s="17"/>
      <c r="HHJ84" s="17"/>
      <c r="HHK84" s="17"/>
      <c r="HHL84" s="17"/>
      <c r="HHM84" s="17"/>
      <c r="HHN84" s="17"/>
      <c r="HHO84" s="17"/>
      <c r="HHP84" s="17"/>
      <c r="HHQ84" s="17"/>
      <c r="HHR84" s="17"/>
      <c r="HHS84" s="17"/>
      <c r="HHT84" s="17"/>
      <c r="HHU84" s="17"/>
      <c r="HHV84" s="17"/>
      <c r="HHW84" s="17"/>
      <c r="HHX84" s="17"/>
      <c r="HHY84" s="17"/>
      <c r="HHZ84" s="17"/>
      <c r="HIA84" s="17"/>
      <c r="HIB84" s="17"/>
      <c r="HIC84" s="17"/>
      <c r="HID84" s="17"/>
      <c r="HIE84" s="17"/>
      <c r="HIF84" s="17"/>
      <c r="HIG84" s="17"/>
      <c r="HIH84" s="17"/>
      <c r="HII84" s="17"/>
      <c r="HIJ84" s="17"/>
      <c r="HIK84" s="17"/>
      <c r="HIL84" s="17"/>
      <c r="HIM84" s="17"/>
      <c r="HIN84" s="17"/>
      <c r="HIO84" s="17"/>
      <c r="HIP84" s="17"/>
      <c r="HIQ84" s="17"/>
      <c r="HIR84" s="17"/>
      <c r="HIS84" s="17"/>
      <c r="HIT84" s="17"/>
      <c r="HIU84" s="17"/>
      <c r="HIV84" s="17"/>
      <c r="HIW84" s="17"/>
      <c r="HIX84" s="17"/>
      <c r="HIY84" s="17"/>
      <c r="HIZ84" s="17"/>
      <c r="HJA84" s="17"/>
      <c r="HJB84" s="17"/>
      <c r="HJC84" s="17"/>
      <c r="HJD84" s="17"/>
      <c r="HJE84" s="17"/>
      <c r="HJF84" s="17"/>
      <c r="HJG84" s="17"/>
      <c r="HJH84" s="17"/>
      <c r="HJI84" s="17"/>
      <c r="HJJ84" s="17"/>
      <c r="HJK84" s="17"/>
      <c r="HJL84" s="17"/>
      <c r="HJM84" s="17"/>
      <c r="HJN84" s="17"/>
      <c r="HJO84" s="17"/>
      <c r="HJP84" s="17"/>
      <c r="HJQ84" s="17"/>
      <c r="HJR84" s="17"/>
      <c r="HJS84" s="17"/>
      <c r="HJT84" s="17"/>
      <c r="HJU84" s="17"/>
      <c r="HJV84" s="17"/>
      <c r="HJW84" s="17"/>
      <c r="HJX84" s="17"/>
      <c r="HJY84" s="17"/>
      <c r="HJZ84" s="17"/>
      <c r="HKA84" s="17"/>
      <c r="HKB84" s="17"/>
      <c r="HKC84" s="17"/>
      <c r="HKD84" s="17"/>
      <c r="HKE84" s="17"/>
      <c r="HKF84" s="17"/>
      <c r="HKG84" s="17"/>
      <c r="HKH84" s="17"/>
      <c r="HKI84" s="17"/>
      <c r="HKJ84" s="17"/>
      <c r="HKK84" s="17"/>
      <c r="HKL84" s="17"/>
      <c r="HKM84" s="17"/>
      <c r="HKN84" s="17"/>
      <c r="HKO84" s="17"/>
      <c r="HKP84" s="17"/>
      <c r="HKQ84" s="17"/>
      <c r="HKR84" s="17"/>
      <c r="HKS84" s="17"/>
      <c r="HKT84" s="17"/>
      <c r="HKU84" s="17"/>
      <c r="HKV84" s="17"/>
      <c r="HKW84" s="17"/>
      <c r="HKX84" s="17"/>
      <c r="HKY84" s="17"/>
      <c r="HKZ84" s="17"/>
      <c r="HLA84" s="17"/>
      <c r="HLB84" s="17"/>
      <c r="HLC84" s="17"/>
      <c r="HLD84" s="17"/>
      <c r="HLE84" s="17"/>
      <c r="HLF84" s="17"/>
      <c r="HLG84" s="17"/>
      <c r="HLH84" s="17"/>
      <c r="HLI84" s="17"/>
      <c r="HLJ84" s="17"/>
      <c r="HLK84" s="17"/>
      <c r="HLL84" s="17"/>
      <c r="HLM84" s="17"/>
      <c r="HLN84" s="17"/>
      <c r="HLO84" s="17"/>
      <c r="HLP84" s="17"/>
      <c r="HLQ84" s="17"/>
      <c r="HLR84" s="17"/>
      <c r="HLS84" s="17"/>
      <c r="HLT84" s="17"/>
      <c r="HLU84" s="17"/>
      <c r="HLV84" s="17"/>
      <c r="HLW84" s="17"/>
      <c r="HLX84" s="17"/>
      <c r="HLY84" s="17"/>
      <c r="HLZ84" s="17"/>
      <c r="HMA84" s="17"/>
      <c r="HMB84" s="17"/>
      <c r="HMC84" s="17"/>
      <c r="HMD84" s="17"/>
      <c r="HME84" s="17"/>
      <c r="HMF84" s="17"/>
      <c r="HMG84" s="17"/>
      <c r="HMH84" s="17"/>
      <c r="HMI84" s="17"/>
      <c r="HMJ84" s="17"/>
      <c r="HMK84" s="17"/>
      <c r="HML84" s="17"/>
      <c r="HMM84" s="17"/>
      <c r="HMN84" s="17"/>
      <c r="HMO84" s="17"/>
      <c r="HMP84" s="17"/>
      <c r="HMQ84" s="17"/>
      <c r="HMR84" s="17"/>
      <c r="HMS84" s="17"/>
      <c r="HMT84" s="17"/>
      <c r="HMU84" s="17"/>
      <c r="HMV84" s="17"/>
      <c r="HMW84" s="17"/>
      <c r="HMX84" s="17"/>
      <c r="HMY84" s="17"/>
      <c r="HMZ84" s="17"/>
      <c r="HNA84" s="17"/>
      <c r="HNB84" s="17"/>
      <c r="HNC84" s="17"/>
      <c r="HND84" s="17"/>
      <c r="HNE84" s="17"/>
      <c r="HNF84" s="17"/>
      <c r="HNG84" s="17"/>
      <c r="HNH84" s="17"/>
      <c r="HNI84" s="17"/>
      <c r="HNJ84" s="17"/>
      <c r="HNK84" s="17"/>
      <c r="HNL84" s="17"/>
      <c r="HNM84" s="17"/>
      <c r="HNN84" s="17"/>
      <c r="HNO84" s="17"/>
      <c r="HNP84" s="17"/>
      <c r="HNQ84" s="17"/>
      <c r="HNR84" s="17"/>
      <c r="HNS84" s="17"/>
      <c r="HNT84" s="17"/>
      <c r="HNU84" s="17"/>
      <c r="HNV84" s="17"/>
      <c r="HNW84" s="17"/>
      <c r="HNX84" s="17"/>
      <c r="HNY84" s="17"/>
      <c r="HNZ84" s="17"/>
      <c r="HOA84" s="17"/>
      <c r="HOB84" s="17"/>
      <c r="HOC84" s="17"/>
      <c r="HOD84" s="17"/>
      <c r="HOE84" s="17"/>
      <c r="HOF84" s="17"/>
      <c r="HOG84" s="17"/>
      <c r="HOH84" s="17"/>
      <c r="HOI84" s="17"/>
      <c r="HOJ84" s="17"/>
      <c r="HOK84" s="17"/>
      <c r="HOL84" s="17"/>
      <c r="HOM84" s="17"/>
      <c r="HON84" s="17"/>
      <c r="HOO84" s="17"/>
      <c r="HOP84" s="17"/>
      <c r="HOQ84" s="17"/>
      <c r="HOR84" s="17"/>
      <c r="HOS84" s="17"/>
      <c r="HOT84" s="17"/>
      <c r="HOU84" s="17"/>
      <c r="HOV84" s="17"/>
      <c r="HOW84" s="17"/>
      <c r="HOX84" s="17"/>
      <c r="HOY84" s="17"/>
      <c r="HOZ84" s="17"/>
      <c r="HPA84" s="17"/>
      <c r="HPB84" s="17"/>
      <c r="HPC84" s="17"/>
      <c r="HPD84" s="17"/>
      <c r="HPE84" s="17"/>
      <c r="HPF84" s="17"/>
      <c r="HPG84" s="17"/>
      <c r="HPH84" s="17"/>
      <c r="HPI84" s="17"/>
      <c r="HPJ84" s="17"/>
      <c r="HPK84" s="17"/>
      <c r="HPL84" s="17"/>
      <c r="HPM84" s="17"/>
      <c r="HPN84" s="17"/>
      <c r="HPO84" s="17"/>
      <c r="HPP84" s="17"/>
      <c r="HPQ84" s="17"/>
      <c r="HPR84" s="17"/>
      <c r="HPS84" s="17"/>
      <c r="HPT84" s="17"/>
      <c r="HPU84" s="17"/>
      <c r="HPV84" s="17"/>
      <c r="HPW84" s="17"/>
      <c r="HPX84" s="17"/>
      <c r="HPY84" s="17"/>
      <c r="HPZ84" s="17"/>
      <c r="HQA84" s="17"/>
      <c r="HQB84" s="17"/>
      <c r="HQC84" s="17"/>
      <c r="HQD84" s="17"/>
      <c r="HQE84" s="17"/>
      <c r="HQF84" s="17"/>
      <c r="HQG84" s="17"/>
      <c r="HQH84" s="17"/>
      <c r="HQI84" s="17"/>
      <c r="HQJ84" s="17"/>
      <c r="HQK84" s="17"/>
      <c r="HQL84" s="17"/>
      <c r="HQM84" s="17"/>
      <c r="HQN84" s="17"/>
      <c r="HQO84" s="17"/>
      <c r="HQP84" s="17"/>
      <c r="HQQ84" s="17"/>
      <c r="HQR84" s="17"/>
      <c r="HQS84" s="17"/>
      <c r="HQT84" s="17"/>
      <c r="HQU84" s="17"/>
      <c r="HQV84" s="17"/>
      <c r="HQW84" s="17"/>
      <c r="HQX84" s="17"/>
      <c r="HQY84" s="17"/>
      <c r="HQZ84" s="17"/>
      <c r="HRA84" s="17"/>
      <c r="HRB84" s="17"/>
      <c r="HRC84" s="17"/>
      <c r="HRD84" s="17"/>
      <c r="HRE84" s="17"/>
      <c r="HRF84" s="17"/>
      <c r="HRG84" s="17"/>
      <c r="HRH84" s="17"/>
      <c r="HRI84" s="17"/>
      <c r="HRJ84" s="17"/>
      <c r="HRK84" s="17"/>
      <c r="HRL84" s="17"/>
      <c r="HRM84" s="17"/>
      <c r="HRN84" s="17"/>
      <c r="HRO84" s="17"/>
      <c r="HRP84" s="17"/>
      <c r="HRQ84" s="17"/>
      <c r="HRR84" s="17"/>
      <c r="HRS84" s="17"/>
      <c r="HRT84" s="17"/>
      <c r="HRU84" s="17"/>
      <c r="HRV84" s="17"/>
      <c r="HRW84" s="17"/>
      <c r="HRX84" s="17"/>
      <c r="HRY84" s="17"/>
      <c r="HRZ84" s="17"/>
      <c r="HSA84" s="17"/>
      <c r="HSB84" s="17"/>
      <c r="HSC84" s="17"/>
      <c r="HSD84" s="17"/>
      <c r="HSE84" s="17"/>
      <c r="HSF84" s="17"/>
      <c r="HSG84" s="17"/>
      <c r="HSH84" s="17"/>
      <c r="HSI84" s="17"/>
      <c r="HSJ84" s="17"/>
      <c r="HSK84" s="17"/>
      <c r="HSL84" s="17"/>
      <c r="HSM84" s="17"/>
      <c r="HSN84" s="17"/>
      <c r="HSO84" s="17"/>
      <c r="HSP84" s="17"/>
      <c r="HSQ84" s="17"/>
      <c r="HSR84" s="17"/>
      <c r="HSS84" s="17"/>
      <c r="HST84" s="17"/>
      <c r="HSU84" s="17"/>
      <c r="HSV84" s="17"/>
      <c r="HSW84" s="17"/>
      <c r="HSX84" s="17"/>
      <c r="HSY84" s="17"/>
      <c r="HSZ84" s="17"/>
      <c r="HTA84" s="17"/>
      <c r="HTB84" s="17"/>
      <c r="HTC84" s="17"/>
      <c r="HTD84" s="17"/>
      <c r="HTE84" s="17"/>
      <c r="HTF84" s="17"/>
      <c r="HTG84" s="17"/>
      <c r="HTH84" s="17"/>
      <c r="HTI84" s="17"/>
      <c r="HTJ84" s="17"/>
      <c r="HTK84" s="17"/>
      <c r="HTL84" s="17"/>
      <c r="HTM84" s="17"/>
      <c r="HTN84" s="17"/>
      <c r="HTO84" s="17"/>
      <c r="HTP84" s="17"/>
      <c r="HTQ84" s="17"/>
      <c r="HTR84" s="17"/>
      <c r="HTS84" s="17"/>
      <c r="HTT84" s="17"/>
      <c r="HTU84" s="17"/>
      <c r="HTV84" s="17"/>
      <c r="HTW84" s="17"/>
      <c r="HTX84" s="17"/>
      <c r="HTY84" s="17"/>
      <c r="HTZ84" s="17"/>
      <c r="HUA84" s="17"/>
      <c r="HUB84" s="17"/>
      <c r="HUC84" s="17"/>
      <c r="HUD84" s="17"/>
      <c r="HUE84" s="17"/>
      <c r="HUF84" s="17"/>
      <c r="HUG84" s="17"/>
      <c r="HUH84" s="17"/>
      <c r="HUI84" s="17"/>
      <c r="HUJ84" s="17"/>
      <c r="HUK84" s="17"/>
      <c r="HUL84" s="17"/>
      <c r="HUM84" s="17"/>
      <c r="HUN84" s="17"/>
      <c r="HUO84" s="17"/>
      <c r="HUP84" s="17"/>
      <c r="HUQ84" s="17"/>
      <c r="HUR84" s="17"/>
      <c r="HUS84" s="17"/>
      <c r="HUT84" s="17"/>
      <c r="HUU84" s="17"/>
      <c r="HUV84" s="17"/>
      <c r="HUW84" s="17"/>
      <c r="HUX84" s="17"/>
      <c r="HUY84" s="17"/>
      <c r="HUZ84" s="17"/>
      <c r="HVA84" s="17"/>
      <c r="HVB84" s="17"/>
      <c r="HVC84" s="17"/>
      <c r="HVD84" s="17"/>
      <c r="HVE84" s="17"/>
      <c r="HVF84" s="17"/>
      <c r="HVG84" s="17"/>
      <c r="HVH84" s="17"/>
      <c r="HVI84" s="17"/>
      <c r="HVJ84" s="17"/>
      <c r="HVK84" s="17"/>
      <c r="HVL84" s="17"/>
      <c r="HVM84" s="17"/>
      <c r="HVN84" s="17"/>
      <c r="HVO84" s="17"/>
      <c r="HVP84" s="17"/>
      <c r="HVQ84" s="17"/>
      <c r="HVR84" s="17"/>
      <c r="HVS84" s="17"/>
      <c r="HVT84" s="17"/>
      <c r="HVU84" s="17"/>
      <c r="HVV84" s="17"/>
      <c r="HVW84" s="17"/>
      <c r="HVX84" s="17"/>
      <c r="HVY84" s="17"/>
      <c r="HVZ84" s="17"/>
      <c r="HWA84" s="17"/>
      <c r="HWB84" s="17"/>
      <c r="HWC84" s="17"/>
      <c r="HWD84" s="17"/>
      <c r="HWE84" s="17"/>
      <c r="HWF84" s="17"/>
      <c r="HWG84" s="17"/>
      <c r="HWH84" s="17"/>
      <c r="HWI84" s="17"/>
      <c r="HWJ84" s="17"/>
      <c r="HWK84" s="17"/>
      <c r="HWL84" s="17"/>
      <c r="HWM84" s="17"/>
      <c r="HWN84" s="17"/>
      <c r="HWO84" s="17"/>
      <c r="HWP84" s="17"/>
      <c r="HWQ84" s="17"/>
      <c r="HWR84" s="17"/>
      <c r="HWS84" s="17"/>
      <c r="HWT84" s="17"/>
      <c r="HWU84" s="17"/>
      <c r="HWV84" s="17"/>
      <c r="HWW84" s="17"/>
      <c r="HWX84" s="17"/>
      <c r="HWY84" s="17"/>
      <c r="HWZ84" s="17"/>
      <c r="HXA84" s="17"/>
      <c r="HXB84" s="17"/>
      <c r="HXC84" s="17"/>
      <c r="HXD84" s="17"/>
      <c r="HXE84" s="17"/>
      <c r="HXF84" s="17"/>
      <c r="HXG84" s="17"/>
      <c r="HXH84" s="17"/>
      <c r="HXI84" s="17"/>
      <c r="HXJ84" s="17"/>
      <c r="HXK84" s="17"/>
      <c r="HXL84" s="17"/>
      <c r="HXM84" s="17"/>
      <c r="HXN84" s="17"/>
      <c r="HXO84" s="17"/>
      <c r="HXP84" s="17"/>
      <c r="HXQ84" s="17"/>
      <c r="HXR84" s="17"/>
      <c r="HXS84" s="17"/>
      <c r="HXT84" s="17"/>
      <c r="HXU84" s="17"/>
      <c r="HXV84" s="17"/>
      <c r="HXW84" s="17"/>
      <c r="HXX84" s="17"/>
      <c r="HXY84" s="17"/>
      <c r="HXZ84" s="17"/>
      <c r="HYA84" s="17"/>
      <c r="HYB84" s="17"/>
      <c r="HYC84" s="17"/>
      <c r="HYD84" s="17"/>
      <c r="HYE84" s="17"/>
      <c r="HYF84" s="17"/>
      <c r="HYG84" s="17"/>
      <c r="HYH84" s="17"/>
      <c r="HYI84" s="17"/>
      <c r="HYJ84" s="17"/>
      <c r="HYK84" s="17"/>
      <c r="HYL84" s="17"/>
      <c r="HYM84" s="17"/>
      <c r="HYN84" s="17"/>
      <c r="HYO84" s="17"/>
      <c r="HYP84" s="17"/>
      <c r="HYQ84" s="17"/>
      <c r="HYR84" s="17"/>
      <c r="HYS84" s="17"/>
      <c r="HYT84" s="17"/>
      <c r="HYU84" s="17"/>
      <c r="HYV84" s="17"/>
      <c r="HYW84" s="17"/>
      <c r="HYX84" s="17"/>
      <c r="HYY84" s="17"/>
      <c r="HYZ84" s="17"/>
      <c r="HZA84" s="17"/>
      <c r="HZB84" s="17"/>
      <c r="HZC84" s="17"/>
      <c r="HZD84" s="17"/>
      <c r="HZE84" s="17"/>
      <c r="HZF84" s="17"/>
      <c r="HZG84" s="17"/>
      <c r="HZH84" s="17"/>
      <c r="HZI84" s="17"/>
      <c r="HZJ84" s="17"/>
      <c r="HZK84" s="17"/>
      <c r="HZL84" s="17"/>
      <c r="HZM84" s="17"/>
      <c r="HZN84" s="17"/>
      <c r="HZO84" s="17"/>
      <c r="HZP84" s="17"/>
      <c r="HZQ84" s="17"/>
      <c r="HZR84" s="17"/>
      <c r="HZS84" s="17"/>
      <c r="HZT84" s="17"/>
      <c r="HZU84" s="17"/>
      <c r="HZV84" s="17"/>
      <c r="HZW84" s="17"/>
      <c r="HZX84" s="17"/>
      <c r="HZY84" s="17"/>
      <c r="HZZ84" s="17"/>
      <c r="IAA84" s="17"/>
      <c r="IAB84" s="17"/>
      <c r="IAC84" s="17"/>
      <c r="IAD84" s="17"/>
      <c r="IAE84" s="17"/>
      <c r="IAF84" s="17"/>
      <c r="IAG84" s="17"/>
      <c r="IAH84" s="17"/>
      <c r="IAI84" s="17"/>
      <c r="IAJ84" s="17"/>
      <c r="IAK84" s="17"/>
      <c r="IAL84" s="17"/>
      <c r="IAM84" s="17"/>
      <c r="IAN84" s="17"/>
      <c r="IAO84" s="17"/>
      <c r="IAP84" s="17"/>
      <c r="IAQ84" s="17"/>
      <c r="IAR84" s="17"/>
      <c r="IAS84" s="17"/>
      <c r="IAT84" s="17"/>
      <c r="IAU84" s="17"/>
      <c r="IAV84" s="17"/>
      <c r="IAW84" s="17"/>
      <c r="IAX84" s="17"/>
      <c r="IAY84" s="17"/>
      <c r="IAZ84" s="17"/>
      <c r="IBA84" s="17"/>
      <c r="IBB84" s="17"/>
      <c r="IBC84" s="17"/>
      <c r="IBD84" s="17"/>
      <c r="IBE84" s="17"/>
      <c r="IBF84" s="17"/>
      <c r="IBG84" s="17"/>
      <c r="IBH84" s="17"/>
      <c r="IBI84" s="17"/>
      <c r="IBJ84" s="17"/>
      <c r="IBK84" s="17"/>
      <c r="IBL84" s="17"/>
      <c r="IBM84" s="17"/>
      <c r="IBN84" s="17"/>
      <c r="IBO84" s="17"/>
      <c r="IBP84" s="17"/>
      <c r="IBQ84" s="17"/>
      <c r="IBR84" s="17"/>
      <c r="IBS84" s="17"/>
      <c r="IBT84" s="17"/>
      <c r="IBU84" s="17"/>
      <c r="IBV84" s="17"/>
      <c r="IBW84" s="17"/>
      <c r="IBX84" s="17"/>
      <c r="IBY84" s="17"/>
      <c r="IBZ84" s="17"/>
      <c r="ICA84" s="17"/>
      <c r="ICB84" s="17"/>
      <c r="ICC84" s="17"/>
      <c r="ICD84" s="17"/>
      <c r="ICE84" s="17"/>
      <c r="ICF84" s="17"/>
      <c r="ICG84" s="17"/>
      <c r="ICH84" s="17"/>
      <c r="ICI84" s="17"/>
      <c r="ICJ84" s="17"/>
      <c r="ICK84" s="17"/>
      <c r="ICL84" s="17"/>
      <c r="ICM84" s="17"/>
      <c r="ICN84" s="17"/>
      <c r="ICO84" s="17"/>
      <c r="ICP84" s="17"/>
      <c r="ICQ84" s="17"/>
      <c r="ICR84" s="17"/>
      <c r="ICS84" s="17"/>
      <c r="ICT84" s="17"/>
      <c r="ICU84" s="17"/>
      <c r="ICV84" s="17"/>
      <c r="ICW84" s="17"/>
      <c r="ICX84" s="17"/>
      <c r="ICY84" s="17"/>
      <c r="ICZ84" s="17"/>
      <c r="IDA84" s="17"/>
      <c r="IDB84" s="17"/>
      <c r="IDC84" s="17"/>
      <c r="IDD84" s="17"/>
      <c r="IDE84" s="17"/>
      <c r="IDF84" s="17"/>
      <c r="IDG84" s="17"/>
      <c r="IDH84" s="17"/>
      <c r="IDI84" s="17"/>
      <c r="IDJ84" s="17"/>
      <c r="IDK84" s="17"/>
      <c r="IDL84" s="17"/>
      <c r="IDM84" s="17"/>
      <c r="IDN84" s="17"/>
      <c r="IDO84" s="17"/>
      <c r="IDP84" s="17"/>
      <c r="IDQ84" s="17"/>
      <c r="IDR84" s="17"/>
      <c r="IDS84" s="17"/>
      <c r="IDT84" s="17"/>
      <c r="IDU84" s="17"/>
      <c r="IDV84" s="17"/>
      <c r="IDW84" s="17"/>
      <c r="IDX84" s="17"/>
      <c r="IDY84" s="17"/>
      <c r="IDZ84" s="17"/>
      <c r="IEA84" s="17"/>
      <c r="IEB84" s="17"/>
      <c r="IEC84" s="17"/>
      <c r="IED84" s="17"/>
      <c r="IEE84" s="17"/>
      <c r="IEF84" s="17"/>
      <c r="IEG84" s="17"/>
      <c r="IEH84" s="17"/>
      <c r="IEI84" s="17"/>
      <c r="IEJ84" s="17"/>
      <c r="IEK84" s="17"/>
      <c r="IEL84" s="17"/>
      <c r="IEM84" s="17"/>
      <c r="IEN84" s="17"/>
      <c r="IEO84" s="17"/>
      <c r="IEP84" s="17"/>
      <c r="IEQ84" s="17"/>
      <c r="IER84" s="17"/>
      <c r="IES84" s="17"/>
      <c r="IET84" s="17"/>
      <c r="IEU84" s="17"/>
      <c r="IEV84" s="17"/>
      <c r="IEW84" s="17"/>
      <c r="IEX84" s="17"/>
      <c r="IEY84" s="17"/>
      <c r="IEZ84" s="17"/>
      <c r="IFA84" s="17"/>
      <c r="IFB84" s="17"/>
      <c r="IFC84" s="17"/>
      <c r="IFD84" s="17"/>
      <c r="IFE84" s="17"/>
      <c r="IFF84" s="17"/>
      <c r="IFG84" s="17"/>
      <c r="IFH84" s="17"/>
      <c r="IFI84" s="17"/>
      <c r="IFJ84" s="17"/>
      <c r="IFK84" s="17"/>
      <c r="IFL84" s="17"/>
      <c r="IFM84" s="17"/>
      <c r="IFN84" s="17"/>
      <c r="IFO84" s="17"/>
      <c r="IFP84" s="17"/>
      <c r="IFQ84" s="17"/>
      <c r="IFR84" s="17"/>
      <c r="IFS84" s="17"/>
      <c r="IFT84" s="17"/>
      <c r="IFU84" s="17"/>
      <c r="IFV84" s="17"/>
      <c r="IFW84" s="17"/>
      <c r="IFX84" s="17"/>
      <c r="IFY84" s="17"/>
      <c r="IFZ84" s="17"/>
      <c r="IGA84" s="17"/>
      <c r="IGB84" s="17"/>
      <c r="IGC84" s="17"/>
      <c r="IGD84" s="17"/>
      <c r="IGE84" s="17"/>
      <c r="IGF84" s="17"/>
      <c r="IGG84" s="17"/>
      <c r="IGH84" s="17"/>
      <c r="IGI84" s="17"/>
      <c r="IGJ84" s="17"/>
      <c r="IGK84" s="17"/>
      <c r="IGL84" s="17"/>
      <c r="IGM84" s="17"/>
      <c r="IGN84" s="17"/>
      <c r="IGO84" s="17"/>
      <c r="IGP84" s="17"/>
      <c r="IGQ84" s="17"/>
      <c r="IGR84" s="17"/>
      <c r="IGS84" s="17"/>
      <c r="IGT84" s="17"/>
      <c r="IGU84" s="17"/>
      <c r="IGV84" s="17"/>
      <c r="IGW84" s="17"/>
      <c r="IGX84" s="17"/>
      <c r="IGY84" s="17"/>
      <c r="IGZ84" s="17"/>
      <c r="IHA84" s="17"/>
      <c r="IHB84" s="17"/>
      <c r="IHC84" s="17"/>
      <c r="IHD84" s="17"/>
      <c r="IHE84" s="17"/>
      <c r="IHF84" s="17"/>
      <c r="IHG84" s="17"/>
      <c r="IHH84" s="17"/>
      <c r="IHI84" s="17"/>
      <c r="IHJ84" s="17"/>
      <c r="IHK84" s="17"/>
      <c r="IHL84" s="17"/>
      <c r="IHM84" s="17"/>
      <c r="IHN84" s="17"/>
      <c r="IHO84" s="17"/>
      <c r="IHP84" s="17"/>
      <c r="IHQ84" s="17"/>
      <c r="IHR84" s="17"/>
      <c r="IHS84" s="17"/>
      <c r="IHT84" s="17"/>
      <c r="IHU84" s="17"/>
      <c r="IHV84" s="17"/>
      <c r="IHW84" s="17"/>
      <c r="IHX84" s="17"/>
      <c r="IHY84" s="17"/>
      <c r="IHZ84" s="17"/>
      <c r="IIA84" s="17"/>
      <c r="IIB84" s="17"/>
      <c r="IIC84" s="17"/>
      <c r="IID84" s="17"/>
      <c r="IIE84" s="17"/>
      <c r="IIF84" s="17"/>
      <c r="IIG84" s="17"/>
      <c r="IIH84" s="17"/>
      <c r="III84" s="17"/>
      <c r="IIJ84" s="17"/>
      <c r="IIK84" s="17"/>
      <c r="IIL84" s="17"/>
      <c r="IIM84" s="17"/>
      <c r="IIN84" s="17"/>
      <c r="IIO84" s="17"/>
      <c r="IIP84" s="17"/>
      <c r="IIQ84" s="17"/>
      <c r="IIR84" s="17"/>
      <c r="IIS84" s="17"/>
      <c r="IIT84" s="17"/>
      <c r="IIU84" s="17"/>
      <c r="IIV84" s="17"/>
      <c r="IIW84" s="17"/>
      <c r="IIX84" s="17"/>
      <c r="IIY84" s="17"/>
      <c r="IIZ84" s="17"/>
      <c r="IJA84" s="17"/>
      <c r="IJB84" s="17"/>
      <c r="IJC84" s="17"/>
      <c r="IJD84" s="17"/>
      <c r="IJE84" s="17"/>
      <c r="IJF84" s="17"/>
      <c r="IJG84" s="17"/>
      <c r="IJH84" s="17"/>
      <c r="IJI84" s="17"/>
      <c r="IJJ84" s="17"/>
      <c r="IJK84" s="17"/>
      <c r="IJL84" s="17"/>
      <c r="IJM84" s="17"/>
      <c r="IJN84" s="17"/>
      <c r="IJO84" s="17"/>
      <c r="IJP84" s="17"/>
      <c r="IJQ84" s="17"/>
      <c r="IJR84" s="17"/>
      <c r="IJS84" s="17"/>
      <c r="IJT84" s="17"/>
      <c r="IJU84" s="17"/>
      <c r="IJV84" s="17"/>
      <c r="IJW84" s="17"/>
      <c r="IJX84" s="17"/>
      <c r="IJY84" s="17"/>
      <c r="IJZ84" s="17"/>
      <c r="IKA84" s="17"/>
      <c r="IKB84" s="17"/>
      <c r="IKC84" s="17"/>
      <c r="IKD84" s="17"/>
      <c r="IKE84" s="17"/>
      <c r="IKF84" s="17"/>
      <c r="IKG84" s="17"/>
      <c r="IKH84" s="17"/>
      <c r="IKI84" s="17"/>
      <c r="IKJ84" s="17"/>
      <c r="IKK84" s="17"/>
      <c r="IKL84" s="17"/>
      <c r="IKM84" s="17"/>
      <c r="IKN84" s="17"/>
      <c r="IKO84" s="17"/>
      <c r="IKP84" s="17"/>
      <c r="IKQ84" s="17"/>
      <c r="IKR84" s="17"/>
      <c r="IKS84" s="17"/>
      <c r="IKT84" s="17"/>
      <c r="IKU84" s="17"/>
      <c r="IKV84" s="17"/>
      <c r="IKW84" s="17"/>
      <c r="IKX84" s="17"/>
      <c r="IKY84" s="17"/>
      <c r="IKZ84" s="17"/>
      <c r="ILA84" s="17"/>
      <c r="ILB84" s="17"/>
      <c r="ILC84" s="17"/>
      <c r="ILD84" s="17"/>
      <c r="ILE84" s="17"/>
      <c r="ILF84" s="17"/>
      <c r="ILG84" s="17"/>
      <c r="ILH84" s="17"/>
      <c r="ILI84" s="17"/>
      <c r="ILJ84" s="17"/>
      <c r="ILK84" s="17"/>
      <c r="ILL84" s="17"/>
      <c r="ILM84" s="17"/>
      <c r="ILN84" s="17"/>
      <c r="ILO84" s="17"/>
      <c r="ILP84" s="17"/>
      <c r="ILQ84" s="17"/>
      <c r="ILR84" s="17"/>
      <c r="ILS84" s="17"/>
      <c r="ILT84" s="17"/>
      <c r="ILU84" s="17"/>
      <c r="ILV84" s="17"/>
      <c r="ILW84" s="17"/>
      <c r="ILX84" s="17"/>
      <c r="ILY84" s="17"/>
      <c r="ILZ84" s="17"/>
      <c r="IMA84" s="17"/>
      <c r="IMB84" s="17"/>
      <c r="IMC84" s="17"/>
      <c r="IMD84" s="17"/>
      <c r="IME84" s="17"/>
      <c r="IMF84" s="17"/>
      <c r="IMG84" s="17"/>
      <c r="IMH84" s="17"/>
      <c r="IMI84" s="17"/>
      <c r="IMJ84" s="17"/>
      <c r="IMK84" s="17"/>
      <c r="IML84" s="17"/>
      <c r="IMM84" s="17"/>
      <c r="IMN84" s="17"/>
      <c r="IMO84" s="17"/>
      <c r="IMP84" s="17"/>
      <c r="IMQ84" s="17"/>
      <c r="IMR84" s="17"/>
      <c r="IMS84" s="17"/>
      <c r="IMT84" s="17"/>
      <c r="IMU84" s="17"/>
      <c r="IMV84" s="17"/>
      <c r="IMW84" s="17"/>
      <c r="IMX84" s="17"/>
      <c r="IMY84" s="17"/>
      <c r="IMZ84" s="17"/>
      <c r="INA84" s="17"/>
      <c r="INB84" s="17"/>
      <c r="INC84" s="17"/>
      <c r="IND84" s="17"/>
      <c r="INE84" s="17"/>
      <c r="INF84" s="17"/>
      <c r="ING84" s="17"/>
      <c r="INH84" s="17"/>
      <c r="INI84" s="17"/>
      <c r="INJ84" s="17"/>
      <c r="INK84" s="17"/>
      <c r="INL84" s="17"/>
      <c r="INM84" s="17"/>
      <c r="INN84" s="17"/>
      <c r="INO84" s="17"/>
      <c r="INP84" s="17"/>
      <c r="INQ84" s="17"/>
      <c r="INR84" s="17"/>
      <c r="INS84" s="17"/>
      <c r="INT84" s="17"/>
      <c r="INU84" s="17"/>
      <c r="INV84" s="17"/>
      <c r="INW84" s="17"/>
      <c r="INX84" s="17"/>
      <c r="INY84" s="17"/>
      <c r="INZ84" s="17"/>
      <c r="IOA84" s="17"/>
      <c r="IOB84" s="17"/>
      <c r="IOC84" s="17"/>
      <c r="IOD84" s="17"/>
      <c r="IOE84" s="17"/>
      <c r="IOF84" s="17"/>
      <c r="IOG84" s="17"/>
      <c r="IOH84" s="17"/>
      <c r="IOI84" s="17"/>
      <c r="IOJ84" s="17"/>
      <c r="IOK84" s="17"/>
      <c r="IOL84" s="17"/>
      <c r="IOM84" s="17"/>
      <c r="ION84" s="17"/>
      <c r="IOO84" s="17"/>
      <c r="IOP84" s="17"/>
      <c r="IOQ84" s="17"/>
      <c r="IOR84" s="17"/>
      <c r="IOS84" s="17"/>
      <c r="IOT84" s="17"/>
      <c r="IOU84" s="17"/>
      <c r="IOV84" s="17"/>
      <c r="IOW84" s="17"/>
      <c r="IOX84" s="17"/>
      <c r="IOY84" s="17"/>
      <c r="IOZ84" s="17"/>
      <c r="IPA84" s="17"/>
      <c r="IPB84" s="17"/>
      <c r="IPC84" s="17"/>
      <c r="IPD84" s="17"/>
      <c r="IPE84" s="17"/>
      <c r="IPF84" s="17"/>
      <c r="IPG84" s="17"/>
      <c r="IPH84" s="17"/>
      <c r="IPI84" s="17"/>
      <c r="IPJ84" s="17"/>
      <c r="IPK84" s="17"/>
      <c r="IPL84" s="17"/>
      <c r="IPM84" s="17"/>
      <c r="IPN84" s="17"/>
      <c r="IPO84" s="17"/>
      <c r="IPP84" s="17"/>
      <c r="IPQ84" s="17"/>
      <c r="IPR84" s="17"/>
      <c r="IPS84" s="17"/>
      <c r="IPT84" s="17"/>
      <c r="IPU84" s="17"/>
      <c r="IPV84" s="17"/>
      <c r="IPW84" s="17"/>
      <c r="IPX84" s="17"/>
      <c r="IPY84" s="17"/>
      <c r="IPZ84" s="17"/>
      <c r="IQA84" s="17"/>
      <c r="IQB84" s="17"/>
      <c r="IQC84" s="17"/>
      <c r="IQD84" s="17"/>
      <c r="IQE84" s="17"/>
      <c r="IQF84" s="17"/>
      <c r="IQG84" s="17"/>
      <c r="IQH84" s="17"/>
      <c r="IQI84" s="17"/>
      <c r="IQJ84" s="17"/>
      <c r="IQK84" s="17"/>
      <c r="IQL84" s="17"/>
      <c r="IQM84" s="17"/>
      <c r="IQN84" s="17"/>
      <c r="IQO84" s="17"/>
      <c r="IQP84" s="17"/>
      <c r="IQQ84" s="17"/>
      <c r="IQR84" s="17"/>
      <c r="IQS84" s="17"/>
      <c r="IQT84" s="17"/>
      <c r="IQU84" s="17"/>
      <c r="IQV84" s="17"/>
      <c r="IQW84" s="17"/>
      <c r="IQX84" s="17"/>
      <c r="IQY84" s="17"/>
      <c r="IQZ84" s="17"/>
      <c r="IRA84" s="17"/>
      <c r="IRB84" s="17"/>
      <c r="IRC84" s="17"/>
      <c r="IRD84" s="17"/>
      <c r="IRE84" s="17"/>
      <c r="IRF84" s="17"/>
      <c r="IRG84" s="17"/>
      <c r="IRH84" s="17"/>
      <c r="IRI84" s="17"/>
      <c r="IRJ84" s="17"/>
      <c r="IRK84" s="17"/>
      <c r="IRL84" s="17"/>
      <c r="IRM84" s="17"/>
      <c r="IRN84" s="17"/>
      <c r="IRO84" s="17"/>
      <c r="IRP84" s="17"/>
      <c r="IRQ84" s="17"/>
      <c r="IRR84" s="17"/>
      <c r="IRS84" s="17"/>
      <c r="IRT84" s="17"/>
      <c r="IRU84" s="17"/>
      <c r="IRV84" s="17"/>
      <c r="IRW84" s="17"/>
      <c r="IRX84" s="17"/>
      <c r="IRY84" s="17"/>
      <c r="IRZ84" s="17"/>
      <c r="ISA84" s="17"/>
      <c r="ISB84" s="17"/>
      <c r="ISC84" s="17"/>
      <c r="ISD84" s="17"/>
      <c r="ISE84" s="17"/>
      <c r="ISF84" s="17"/>
      <c r="ISG84" s="17"/>
      <c r="ISH84" s="17"/>
      <c r="ISI84" s="17"/>
      <c r="ISJ84" s="17"/>
      <c r="ISK84" s="17"/>
      <c r="ISL84" s="17"/>
      <c r="ISM84" s="17"/>
      <c r="ISN84" s="17"/>
      <c r="ISO84" s="17"/>
      <c r="ISP84" s="17"/>
      <c r="ISQ84" s="17"/>
      <c r="ISR84" s="17"/>
      <c r="ISS84" s="17"/>
      <c r="IST84" s="17"/>
      <c r="ISU84" s="17"/>
      <c r="ISV84" s="17"/>
      <c r="ISW84" s="17"/>
      <c r="ISX84" s="17"/>
      <c r="ISY84" s="17"/>
      <c r="ISZ84" s="17"/>
      <c r="ITA84" s="17"/>
      <c r="ITB84" s="17"/>
      <c r="ITC84" s="17"/>
      <c r="ITD84" s="17"/>
      <c r="ITE84" s="17"/>
      <c r="ITF84" s="17"/>
      <c r="ITG84" s="17"/>
      <c r="ITH84" s="17"/>
      <c r="ITI84" s="17"/>
      <c r="ITJ84" s="17"/>
      <c r="ITK84" s="17"/>
      <c r="ITL84" s="17"/>
      <c r="ITM84" s="17"/>
      <c r="ITN84" s="17"/>
      <c r="ITO84" s="17"/>
      <c r="ITP84" s="17"/>
      <c r="ITQ84" s="17"/>
      <c r="ITR84" s="17"/>
      <c r="ITS84" s="17"/>
      <c r="ITT84" s="17"/>
      <c r="ITU84" s="17"/>
      <c r="ITV84" s="17"/>
      <c r="ITW84" s="17"/>
      <c r="ITX84" s="17"/>
      <c r="ITY84" s="17"/>
      <c r="ITZ84" s="17"/>
      <c r="IUA84" s="17"/>
      <c r="IUB84" s="17"/>
      <c r="IUC84" s="17"/>
      <c r="IUD84" s="17"/>
      <c r="IUE84" s="17"/>
      <c r="IUF84" s="17"/>
      <c r="IUG84" s="17"/>
      <c r="IUH84" s="17"/>
      <c r="IUI84" s="17"/>
      <c r="IUJ84" s="17"/>
      <c r="IUK84" s="17"/>
      <c r="IUL84" s="17"/>
      <c r="IUM84" s="17"/>
      <c r="IUN84" s="17"/>
      <c r="IUO84" s="17"/>
      <c r="IUP84" s="17"/>
      <c r="IUQ84" s="17"/>
      <c r="IUR84" s="17"/>
      <c r="IUS84" s="17"/>
      <c r="IUT84" s="17"/>
      <c r="IUU84" s="17"/>
      <c r="IUV84" s="17"/>
      <c r="IUW84" s="17"/>
      <c r="IUX84" s="17"/>
      <c r="IUY84" s="17"/>
      <c r="IUZ84" s="17"/>
      <c r="IVA84" s="17"/>
      <c r="IVB84" s="17"/>
      <c r="IVC84" s="17"/>
      <c r="IVD84" s="17"/>
      <c r="IVE84" s="17"/>
      <c r="IVF84" s="17"/>
      <c r="IVG84" s="17"/>
      <c r="IVH84" s="17"/>
      <c r="IVI84" s="17"/>
      <c r="IVJ84" s="17"/>
      <c r="IVK84" s="17"/>
      <c r="IVL84" s="17"/>
      <c r="IVM84" s="17"/>
      <c r="IVN84" s="17"/>
      <c r="IVO84" s="17"/>
      <c r="IVP84" s="17"/>
      <c r="IVQ84" s="17"/>
      <c r="IVR84" s="17"/>
      <c r="IVS84" s="17"/>
      <c r="IVT84" s="17"/>
      <c r="IVU84" s="17"/>
      <c r="IVV84" s="17"/>
      <c r="IVW84" s="17"/>
      <c r="IVX84" s="17"/>
      <c r="IVY84" s="17"/>
      <c r="IVZ84" s="17"/>
      <c r="IWA84" s="17"/>
      <c r="IWB84" s="17"/>
      <c r="IWC84" s="17"/>
      <c r="IWD84" s="17"/>
      <c r="IWE84" s="17"/>
      <c r="IWF84" s="17"/>
      <c r="IWG84" s="17"/>
      <c r="IWH84" s="17"/>
      <c r="IWI84" s="17"/>
      <c r="IWJ84" s="17"/>
      <c r="IWK84" s="17"/>
      <c r="IWL84" s="17"/>
      <c r="IWM84" s="17"/>
      <c r="IWN84" s="17"/>
      <c r="IWO84" s="17"/>
      <c r="IWP84" s="17"/>
      <c r="IWQ84" s="17"/>
      <c r="IWR84" s="17"/>
      <c r="IWS84" s="17"/>
      <c r="IWT84" s="17"/>
      <c r="IWU84" s="17"/>
      <c r="IWV84" s="17"/>
      <c r="IWW84" s="17"/>
      <c r="IWX84" s="17"/>
      <c r="IWY84" s="17"/>
      <c r="IWZ84" s="17"/>
      <c r="IXA84" s="17"/>
      <c r="IXB84" s="17"/>
      <c r="IXC84" s="17"/>
      <c r="IXD84" s="17"/>
      <c r="IXE84" s="17"/>
      <c r="IXF84" s="17"/>
      <c r="IXG84" s="17"/>
      <c r="IXH84" s="17"/>
      <c r="IXI84" s="17"/>
      <c r="IXJ84" s="17"/>
      <c r="IXK84" s="17"/>
      <c r="IXL84" s="17"/>
      <c r="IXM84" s="17"/>
      <c r="IXN84" s="17"/>
      <c r="IXO84" s="17"/>
      <c r="IXP84" s="17"/>
      <c r="IXQ84" s="17"/>
      <c r="IXR84" s="17"/>
      <c r="IXS84" s="17"/>
      <c r="IXT84" s="17"/>
      <c r="IXU84" s="17"/>
      <c r="IXV84" s="17"/>
      <c r="IXW84" s="17"/>
      <c r="IXX84" s="17"/>
      <c r="IXY84" s="17"/>
      <c r="IXZ84" s="17"/>
      <c r="IYA84" s="17"/>
      <c r="IYB84" s="17"/>
      <c r="IYC84" s="17"/>
      <c r="IYD84" s="17"/>
      <c r="IYE84" s="17"/>
      <c r="IYF84" s="17"/>
      <c r="IYG84" s="17"/>
      <c r="IYH84" s="17"/>
      <c r="IYI84" s="17"/>
      <c r="IYJ84" s="17"/>
      <c r="IYK84" s="17"/>
      <c r="IYL84" s="17"/>
      <c r="IYM84" s="17"/>
      <c r="IYN84" s="17"/>
      <c r="IYO84" s="17"/>
      <c r="IYP84" s="17"/>
      <c r="IYQ84" s="17"/>
      <c r="IYR84" s="17"/>
      <c r="IYS84" s="17"/>
      <c r="IYT84" s="17"/>
      <c r="IYU84" s="17"/>
      <c r="IYV84" s="17"/>
      <c r="IYW84" s="17"/>
      <c r="IYX84" s="17"/>
      <c r="IYY84" s="17"/>
      <c r="IYZ84" s="17"/>
      <c r="IZA84" s="17"/>
      <c r="IZB84" s="17"/>
      <c r="IZC84" s="17"/>
      <c r="IZD84" s="17"/>
      <c r="IZE84" s="17"/>
      <c r="IZF84" s="17"/>
      <c r="IZG84" s="17"/>
      <c r="IZH84" s="17"/>
      <c r="IZI84" s="17"/>
      <c r="IZJ84" s="17"/>
      <c r="IZK84" s="17"/>
      <c r="IZL84" s="17"/>
      <c r="IZM84" s="17"/>
      <c r="IZN84" s="17"/>
      <c r="IZO84" s="17"/>
      <c r="IZP84" s="17"/>
      <c r="IZQ84" s="17"/>
      <c r="IZR84" s="17"/>
      <c r="IZS84" s="17"/>
      <c r="IZT84" s="17"/>
      <c r="IZU84" s="17"/>
      <c r="IZV84" s="17"/>
      <c r="IZW84" s="17"/>
      <c r="IZX84" s="17"/>
      <c r="IZY84" s="17"/>
      <c r="IZZ84" s="17"/>
      <c r="JAA84" s="17"/>
      <c r="JAB84" s="17"/>
      <c r="JAC84" s="17"/>
      <c r="JAD84" s="17"/>
      <c r="JAE84" s="17"/>
      <c r="JAF84" s="17"/>
      <c r="JAG84" s="17"/>
      <c r="JAH84" s="17"/>
      <c r="JAI84" s="17"/>
      <c r="JAJ84" s="17"/>
      <c r="JAK84" s="17"/>
      <c r="JAL84" s="17"/>
      <c r="JAM84" s="17"/>
      <c r="JAN84" s="17"/>
      <c r="JAO84" s="17"/>
      <c r="JAP84" s="17"/>
      <c r="JAQ84" s="17"/>
      <c r="JAR84" s="17"/>
      <c r="JAS84" s="17"/>
      <c r="JAT84" s="17"/>
      <c r="JAU84" s="17"/>
      <c r="JAV84" s="17"/>
      <c r="JAW84" s="17"/>
      <c r="JAX84" s="17"/>
      <c r="JAY84" s="17"/>
      <c r="JAZ84" s="17"/>
      <c r="JBA84" s="17"/>
      <c r="JBB84" s="17"/>
      <c r="JBC84" s="17"/>
      <c r="JBD84" s="17"/>
      <c r="JBE84" s="17"/>
      <c r="JBF84" s="17"/>
      <c r="JBG84" s="17"/>
      <c r="JBH84" s="17"/>
      <c r="JBI84" s="17"/>
      <c r="JBJ84" s="17"/>
      <c r="JBK84" s="17"/>
      <c r="JBL84" s="17"/>
      <c r="JBM84" s="17"/>
      <c r="JBN84" s="17"/>
      <c r="JBO84" s="17"/>
      <c r="JBP84" s="17"/>
      <c r="JBQ84" s="17"/>
      <c r="JBR84" s="17"/>
      <c r="JBS84" s="17"/>
      <c r="JBT84" s="17"/>
      <c r="JBU84" s="17"/>
      <c r="JBV84" s="17"/>
      <c r="JBW84" s="17"/>
      <c r="JBX84" s="17"/>
      <c r="JBY84" s="17"/>
      <c r="JBZ84" s="17"/>
      <c r="JCA84" s="17"/>
      <c r="JCB84" s="17"/>
      <c r="JCC84" s="17"/>
      <c r="JCD84" s="17"/>
      <c r="JCE84" s="17"/>
      <c r="JCF84" s="17"/>
      <c r="JCG84" s="17"/>
      <c r="JCH84" s="17"/>
      <c r="JCI84" s="17"/>
      <c r="JCJ84" s="17"/>
      <c r="JCK84" s="17"/>
      <c r="JCL84" s="17"/>
      <c r="JCM84" s="17"/>
      <c r="JCN84" s="17"/>
      <c r="JCO84" s="17"/>
      <c r="JCP84" s="17"/>
      <c r="JCQ84" s="17"/>
      <c r="JCR84" s="17"/>
      <c r="JCS84" s="17"/>
      <c r="JCT84" s="17"/>
      <c r="JCU84" s="17"/>
      <c r="JCV84" s="17"/>
      <c r="JCW84" s="17"/>
      <c r="JCX84" s="17"/>
      <c r="JCY84" s="17"/>
      <c r="JCZ84" s="17"/>
      <c r="JDA84" s="17"/>
      <c r="JDB84" s="17"/>
      <c r="JDC84" s="17"/>
      <c r="JDD84" s="17"/>
      <c r="JDE84" s="17"/>
      <c r="JDF84" s="17"/>
      <c r="JDG84" s="17"/>
      <c r="JDH84" s="17"/>
      <c r="JDI84" s="17"/>
      <c r="JDJ84" s="17"/>
      <c r="JDK84" s="17"/>
      <c r="JDL84" s="17"/>
      <c r="JDM84" s="17"/>
      <c r="JDN84" s="17"/>
      <c r="JDO84" s="17"/>
      <c r="JDP84" s="17"/>
      <c r="JDQ84" s="17"/>
      <c r="JDR84" s="17"/>
      <c r="JDS84" s="17"/>
      <c r="JDT84" s="17"/>
      <c r="JDU84" s="17"/>
      <c r="JDV84" s="17"/>
      <c r="JDW84" s="17"/>
      <c r="JDX84" s="17"/>
      <c r="JDY84" s="17"/>
      <c r="JDZ84" s="17"/>
      <c r="JEA84" s="17"/>
      <c r="JEB84" s="17"/>
      <c r="JEC84" s="17"/>
      <c r="JED84" s="17"/>
      <c r="JEE84" s="17"/>
      <c r="JEF84" s="17"/>
      <c r="JEG84" s="17"/>
      <c r="JEH84" s="17"/>
    </row>
    <row r="85" spans="1:6898" s="10" customFormat="1" ht="48" x14ac:dyDescent="0.25">
      <c r="A85" s="127">
        <v>32</v>
      </c>
      <c r="B85" s="137" t="s">
        <v>330</v>
      </c>
      <c r="C85" s="140" t="s">
        <v>244</v>
      </c>
      <c r="D85" s="127" t="s">
        <v>7</v>
      </c>
      <c r="E85" s="142" t="s">
        <v>17</v>
      </c>
      <c r="F85" s="135" t="s">
        <v>16</v>
      </c>
      <c r="G85" s="138" t="s">
        <v>15</v>
      </c>
      <c r="H85" s="298" t="s">
        <v>231</v>
      </c>
      <c r="I85" s="156"/>
      <c r="J85" s="191"/>
      <c r="K85" s="191"/>
      <c r="L85" s="163" t="s">
        <v>14</v>
      </c>
      <c r="M85" s="187"/>
      <c r="N85" s="173"/>
      <c r="O85" s="173"/>
      <c r="P85" s="287" t="e">
        <f>(O85/N85)*100</f>
        <v>#DIV/0!</v>
      </c>
      <c r="Q85" s="172"/>
      <c r="R85" s="172"/>
      <c r="S85" s="172"/>
      <c r="T85" s="172"/>
      <c r="U85" s="172"/>
      <c r="V85" s="172"/>
      <c r="W85" s="172"/>
      <c r="X85" s="172"/>
      <c r="Y85" s="172"/>
      <c r="Z85" s="172"/>
      <c r="AA85" s="172"/>
      <c r="AB85" s="172"/>
      <c r="AC85" s="172"/>
      <c r="AD85" s="172"/>
      <c r="AE85" s="172"/>
      <c r="AF85" s="172"/>
      <c r="AG85" s="172"/>
      <c r="AH85" s="172"/>
      <c r="AI85" s="172"/>
      <c r="AJ85" s="172"/>
      <c r="AK85" s="172"/>
      <c r="AL85" s="172"/>
      <c r="AM85" s="172"/>
      <c r="AN85" s="172"/>
      <c r="AO85" s="172"/>
      <c r="AP85" s="172"/>
      <c r="AQ85" s="172"/>
      <c r="AR85" s="172"/>
      <c r="AS85" s="172"/>
      <c r="AT85" s="172"/>
      <c r="AU85" s="172"/>
      <c r="AV85" s="172"/>
      <c r="AW85" s="172"/>
      <c r="AX85" s="91"/>
      <c r="AY85" s="91"/>
      <c r="BB85" s="17"/>
      <c r="BC85" s="17"/>
      <c r="BD85" s="17"/>
      <c r="BE85" s="17"/>
      <c r="BF85" s="17"/>
      <c r="BG85" s="17"/>
      <c r="BH85" s="17"/>
      <c r="BI85" s="17"/>
      <c r="BJ85" s="17"/>
      <c r="BK85" s="17"/>
      <c r="BL85" s="17"/>
      <c r="BM85" s="17"/>
      <c r="BN85" s="17"/>
      <c r="BO85" s="17"/>
      <c r="BP85" s="17"/>
      <c r="BQ85" s="17"/>
      <c r="BR85" s="17"/>
      <c r="BS85" s="17"/>
      <c r="BT85" s="17"/>
      <c r="BU85" s="17"/>
      <c r="BV85" s="17"/>
      <c r="BW85" s="17"/>
      <c r="BX85" s="17"/>
      <c r="BY85" s="17"/>
      <c r="BZ85" s="17"/>
      <c r="CA85" s="17"/>
      <c r="CB85" s="17"/>
      <c r="CC85" s="17"/>
      <c r="CD85" s="17"/>
      <c r="CE85" s="17"/>
      <c r="CF85" s="17"/>
      <c r="CG85" s="17"/>
      <c r="CH85" s="17"/>
      <c r="CI85" s="17"/>
      <c r="CJ85" s="17"/>
      <c r="CK85" s="17"/>
      <c r="CL85" s="17"/>
      <c r="CM85" s="17"/>
      <c r="CN85" s="17"/>
      <c r="CO85" s="17"/>
      <c r="CP85" s="17"/>
      <c r="CQ85" s="17"/>
      <c r="CR85" s="17"/>
      <c r="CS85" s="17"/>
      <c r="CT85" s="17"/>
      <c r="CU85" s="17"/>
      <c r="CV85" s="17"/>
      <c r="CW85" s="17"/>
      <c r="CX85" s="17"/>
      <c r="CY85" s="17"/>
      <c r="CZ85" s="17"/>
      <c r="DA85" s="17"/>
      <c r="DB85" s="17"/>
      <c r="DC85" s="17"/>
      <c r="DD85" s="17"/>
      <c r="DE85" s="17"/>
      <c r="DF85" s="17"/>
      <c r="DG85" s="17"/>
      <c r="DH85" s="17"/>
      <c r="DI85" s="17"/>
      <c r="DJ85" s="17"/>
      <c r="DK85" s="17"/>
      <c r="DL85" s="17"/>
      <c r="DM85" s="17"/>
      <c r="DN85" s="17"/>
      <c r="DO85" s="17"/>
      <c r="DP85" s="17"/>
      <c r="DQ85" s="17"/>
      <c r="DR85" s="17"/>
      <c r="DS85" s="17"/>
      <c r="DT85" s="17"/>
      <c r="DU85" s="17"/>
      <c r="DV85" s="17"/>
      <c r="DW85" s="17"/>
      <c r="DX85" s="17"/>
      <c r="DY85" s="17"/>
      <c r="DZ85" s="17"/>
      <c r="EA85" s="17"/>
      <c r="EB85" s="17"/>
      <c r="EC85" s="17"/>
      <c r="ED85" s="17"/>
      <c r="EE85" s="17"/>
      <c r="EF85" s="17"/>
      <c r="EG85" s="17"/>
      <c r="EH85" s="17"/>
      <c r="EI85" s="17"/>
      <c r="EJ85" s="17"/>
      <c r="EK85" s="17"/>
      <c r="EL85" s="17"/>
      <c r="EM85" s="17"/>
      <c r="EN85" s="17"/>
      <c r="EO85" s="17"/>
      <c r="EP85" s="17"/>
      <c r="EQ85" s="17"/>
      <c r="ER85" s="17"/>
      <c r="ES85" s="17"/>
      <c r="ET85" s="17"/>
      <c r="EU85" s="17"/>
      <c r="EV85" s="17"/>
      <c r="EW85" s="17"/>
      <c r="EX85" s="17"/>
      <c r="EY85" s="17"/>
      <c r="EZ85" s="17"/>
      <c r="FA85" s="17"/>
      <c r="FB85" s="17"/>
      <c r="FC85" s="17"/>
      <c r="FD85" s="17"/>
      <c r="FE85" s="17"/>
      <c r="FF85" s="17"/>
      <c r="FG85" s="17"/>
      <c r="FH85" s="17"/>
      <c r="FI85" s="17"/>
      <c r="FJ85" s="17"/>
      <c r="FK85" s="17"/>
      <c r="FL85" s="17"/>
      <c r="FM85" s="17"/>
      <c r="FN85" s="17"/>
      <c r="FO85" s="17"/>
      <c r="FP85" s="17"/>
      <c r="FQ85" s="17"/>
      <c r="FR85" s="17"/>
      <c r="FS85" s="17"/>
      <c r="FT85" s="17"/>
      <c r="FU85" s="17"/>
      <c r="FV85" s="17"/>
      <c r="FW85" s="17"/>
      <c r="FX85" s="17"/>
      <c r="FY85" s="17"/>
      <c r="FZ85" s="17"/>
      <c r="GA85" s="17"/>
      <c r="GB85" s="17"/>
      <c r="GC85" s="17"/>
      <c r="GD85" s="17"/>
      <c r="GE85" s="17"/>
      <c r="GF85" s="17"/>
      <c r="GG85" s="17"/>
      <c r="GH85" s="17"/>
      <c r="GI85" s="17"/>
      <c r="GJ85" s="17"/>
      <c r="GK85" s="17"/>
      <c r="GL85" s="17"/>
      <c r="GM85" s="17"/>
      <c r="GN85" s="17"/>
      <c r="GO85" s="17"/>
      <c r="GP85" s="17"/>
      <c r="GQ85" s="17"/>
      <c r="GR85" s="17"/>
      <c r="GS85" s="17"/>
      <c r="GT85" s="17"/>
      <c r="GU85" s="17"/>
      <c r="GV85" s="17"/>
      <c r="GW85" s="17"/>
      <c r="GX85" s="17"/>
      <c r="GY85" s="17"/>
      <c r="GZ85" s="17"/>
      <c r="HA85" s="17"/>
      <c r="HB85" s="17"/>
      <c r="HC85" s="17"/>
      <c r="HD85" s="17"/>
      <c r="HE85" s="17"/>
      <c r="HF85" s="17"/>
      <c r="HG85" s="17"/>
      <c r="HH85" s="17"/>
      <c r="HI85" s="17"/>
      <c r="HJ85" s="17"/>
      <c r="HK85" s="17"/>
      <c r="HL85" s="17"/>
      <c r="HM85" s="17"/>
      <c r="HN85" s="17"/>
      <c r="HO85" s="17"/>
      <c r="HP85" s="17"/>
      <c r="HQ85" s="17"/>
      <c r="HR85" s="17"/>
      <c r="HS85" s="17"/>
      <c r="HT85" s="17"/>
      <c r="HU85" s="17"/>
      <c r="HV85" s="17"/>
      <c r="HW85" s="17"/>
      <c r="HX85" s="17"/>
      <c r="HY85" s="17"/>
      <c r="HZ85" s="17"/>
      <c r="IA85" s="17"/>
      <c r="IB85" s="17"/>
      <c r="IC85" s="17"/>
      <c r="ID85" s="17"/>
      <c r="IE85" s="17"/>
      <c r="IF85" s="17"/>
      <c r="IG85" s="17"/>
      <c r="IH85" s="17"/>
      <c r="II85" s="17"/>
      <c r="IJ85" s="17"/>
      <c r="IK85" s="17"/>
      <c r="IL85" s="17"/>
      <c r="IM85" s="17"/>
      <c r="IN85" s="17"/>
      <c r="IO85" s="17"/>
      <c r="IP85" s="17"/>
      <c r="IQ85" s="17"/>
      <c r="IR85" s="17"/>
      <c r="IS85" s="17"/>
      <c r="IT85" s="17"/>
      <c r="IU85" s="17"/>
      <c r="IV85" s="17"/>
      <c r="IW85" s="17"/>
      <c r="IX85" s="17"/>
      <c r="IY85" s="17"/>
      <c r="IZ85" s="17"/>
      <c r="JA85" s="17"/>
      <c r="JB85" s="17"/>
      <c r="JC85" s="17"/>
      <c r="JD85" s="17"/>
      <c r="JE85" s="17"/>
      <c r="JF85" s="17"/>
      <c r="JG85" s="17"/>
      <c r="JH85" s="17"/>
      <c r="JI85" s="17"/>
      <c r="JJ85" s="17"/>
      <c r="JK85" s="17"/>
      <c r="JL85" s="17"/>
      <c r="JM85" s="17"/>
      <c r="JN85" s="17"/>
      <c r="JO85" s="17"/>
      <c r="JP85" s="17"/>
      <c r="JQ85" s="17"/>
      <c r="JR85" s="17"/>
      <c r="JS85" s="17"/>
      <c r="JT85" s="17"/>
      <c r="JU85" s="17"/>
      <c r="JV85" s="17"/>
      <c r="JW85" s="17"/>
      <c r="JX85" s="17"/>
      <c r="JY85" s="17"/>
      <c r="JZ85" s="17"/>
      <c r="KA85" s="17"/>
      <c r="KB85" s="17"/>
      <c r="KC85" s="17"/>
      <c r="KD85" s="17"/>
      <c r="KE85" s="17"/>
      <c r="KF85" s="17"/>
      <c r="KG85" s="17"/>
      <c r="KH85" s="17"/>
      <c r="KI85" s="17"/>
      <c r="KJ85" s="17"/>
      <c r="KK85" s="17"/>
      <c r="KL85" s="17"/>
      <c r="KM85" s="17"/>
      <c r="KN85" s="17"/>
      <c r="KO85" s="17"/>
      <c r="KP85" s="17"/>
      <c r="KQ85" s="17"/>
      <c r="KR85" s="17"/>
      <c r="KS85" s="17"/>
      <c r="KT85" s="17"/>
      <c r="KU85" s="17"/>
      <c r="KV85" s="17"/>
      <c r="KW85" s="17"/>
      <c r="KX85" s="17"/>
      <c r="KY85" s="17"/>
      <c r="KZ85" s="17"/>
      <c r="LA85" s="17"/>
      <c r="LB85" s="17"/>
      <c r="LC85" s="17"/>
      <c r="LD85" s="17"/>
      <c r="LE85" s="17"/>
      <c r="LF85" s="17"/>
      <c r="LG85" s="17"/>
      <c r="LH85" s="17"/>
      <c r="LI85" s="17"/>
      <c r="LJ85" s="17"/>
      <c r="LK85" s="17"/>
      <c r="LL85" s="17"/>
      <c r="LM85" s="17"/>
      <c r="LN85" s="17"/>
      <c r="LO85" s="17"/>
      <c r="LP85" s="17"/>
      <c r="LQ85" s="17"/>
      <c r="LR85" s="17"/>
      <c r="LS85" s="17"/>
      <c r="LT85" s="17"/>
      <c r="LU85" s="17"/>
      <c r="LV85" s="17"/>
      <c r="LW85" s="17"/>
      <c r="LX85" s="17"/>
      <c r="LY85" s="17"/>
      <c r="LZ85" s="17"/>
      <c r="MA85" s="17"/>
      <c r="MB85" s="17"/>
      <c r="MC85" s="17"/>
      <c r="MD85" s="17"/>
      <c r="ME85" s="17"/>
      <c r="MF85" s="17"/>
      <c r="MG85" s="17"/>
      <c r="MH85" s="17"/>
      <c r="MI85" s="17"/>
      <c r="MJ85" s="17"/>
      <c r="MK85" s="17"/>
      <c r="ML85" s="17"/>
      <c r="MM85" s="17"/>
      <c r="MN85" s="17"/>
      <c r="MO85" s="17"/>
      <c r="MP85" s="17"/>
      <c r="MQ85" s="17"/>
      <c r="MR85" s="17"/>
      <c r="MS85" s="17"/>
      <c r="MT85" s="17"/>
      <c r="MU85" s="17"/>
      <c r="MV85" s="17"/>
      <c r="MW85" s="17"/>
      <c r="MX85" s="17"/>
      <c r="MY85" s="17"/>
      <c r="MZ85" s="17"/>
      <c r="NA85" s="17"/>
      <c r="NB85" s="17"/>
      <c r="NC85" s="17"/>
      <c r="ND85" s="17"/>
      <c r="NE85" s="17"/>
      <c r="NF85" s="17"/>
      <c r="NG85" s="17"/>
      <c r="NH85" s="17"/>
      <c r="NI85" s="17"/>
      <c r="NJ85" s="17"/>
      <c r="NK85" s="17"/>
      <c r="NL85" s="17"/>
      <c r="NM85" s="17"/>
      <c r="NN85" s="17"/>
      <c r="NO85" s="17"/>
      <c r="NP85" s="17"/>
      <c r="NQ85" s="17"/>
      <c r="NR85" s="17"/>
      <c r="NS85" s="17"/>
      <c r="NT85" s="17"/>
      <c r="NU85" s="17"/>
      <c r="NV85" s="17"/>
      <c r="NW85" s="17"/>
      <c r="NX85" s="17"/>
      <c r="NY85" s="17"/>
      <c r="NZ85" s="17"/>
      <c r="OA85" s="17"/>
      <c r="OB85" s="17"/>
      <c r="OC85" s="17"/>
      <c r="OD85" s="17"/>
      <c r="OE85" s="17"/>
      <c r="OF85" s="17"/>
      <c r="OG85" s="17"/>
      <c r="OH85" s="17"/>
      <c r="OI85" s="17"/>
      <c r="OJ85" s="17"/>
      <c r="OK85" s="17"/>
      <c r="OL85" s="17"/>
      <c r="OM85" s="17"/>
      <c r="ON85" s="17"/>
      <c r="OO85" s="17"/>
      <c r="OP85" s="17"/>
      <c r="OQ85" s="17"/>
      <c r="OR85" s="17"/>
      <c r="OS85" s="17"/>
      <c r="OT85" s="17"/>
      <c r="OU85" s="17"/>
      <c r="OV85" s="17"/>
      <c r="OW85" s="17"/>
      <c r="OX85" s="17"/>
      <c r="OY85" s="17"/>
      <c r="OZ85" s="17"/>
      <c r="PA85" s="17"/>
      <c r="PB85" s="17"/>
      <c r="PC85" s="17"/>
      <c r="PD85" s="17"/>
      <c r="PE85" s="17"/>
      <c r="PF85" s="17"/>
      <c r="PG85" s="17"/>
      <c r="PH85" s="17"/>
      <c r="PI85" s="17"/>
      <c r="PJ85" s="17"/>
      <c r="PK85" s="17"/>
      <c r="PL85" s="17"/>
      <c r="PM85" s="17"/>
      <c r="PN85" s="17"/>
      <c r="PO85" s="17"/>
      <c r="PP85" s="17"/>
      <c r="PQ85" s="17"/>
      <c r="PR85" s="17"/>
      <c r="PS85" s="17"/>
      <c r="PT85" s="17"/>
      <c r="PU85" s="17"/>
      <c r="PV85" s="17"/>
      <c r="PW85" s="17"/>
      <c r="PX85" s="17"/>
      <c r="PY85" s="17"/>
      <c r="PZ85" s="17"/>
      <c r="QA85" s="17"/>
      <c r="QB85" s="17"/>
      <c r="QC85" s="17"/>
      <c r="QD85" s="17"/>
      <c r="QE85" s="17"/>
      <c r="QF85" s="17"/>
      <c r="QG85" s="17"/>
      <c r="QH85" s="17"/>
      <c r="QI85" s="17"/>
      <c r="QJ85" s="17"/>
      <c r="QK85" s="17"/>
      <c r="QL85" s="17"/>
      <c r="QM85" s="17"/>
      <c r="QN85" s="17"/>
      <c r="QO85" s="17"/>
      <c r="QP85" s="17"/>
      <c r="QQ85" s="17"/>
      <c r="QR85" s="17"/>
      <c r="QS85" s="17"/>
      <c r="QT85" s="17"/>
      <c r="QU85" s="17"/>
      <c r="QV85" s="17"/>
      <c r="QW85" s="17"/>
      <c r="QX85" s="17"/>
      <c r="QY85" s="17"/>
      <c r="QZ85" s="17"/>
      <c r="RA85" s="17"/>
      <c r="RB85" s="17"/>
      <c r="RC85" s="17"/>
      <c r="RD85" s="17"/>
      <c r="RE85" s="17"/>
      <c r="RF85" s="17"/>
      <c r="RG85" s="17"/>
      <c r="RH85" s="17"/>
      <c r="RI85" s="17"/>
      <c r="RJ85" s="17"/>
      <c r="RK85" s="17"/>
      <c r="RL85" s="17"/>
      <c r="RM85" s="17"/>
      <c r="RN85" s="17"/>
      <c r="RO85" s="17"/>
      <c r="RP85" s="17"/>
      <c r="RQ85" s="17"/>
      <c r="RR85" s="17"/>
      <c r="RS85" s="17"/>
      <c r="RT85" s="17"/>
      <c r="RU85" s="17"/>
      <c r="RV85" s="17"/>
      <c r="RW85" s="17"/>
      <c r="RX85" s="17"/>
      <c r="RY85" s="17"/>
      <c r="RZ85" s="17"/>
      <c r="SA85" s="17"/>
      <c r="SB85" s="17"/>
      <c r="SC85" s="17"/>
      <c r="SD85" s="17"/>
      <c r="SE85" s="17"/>
      <c r="SF85" s="17"/>
      <c r="SG85" s="17"/>
      <c r="SH85" s="17"/>
      <c r="SI85" s="17"/>
      <c r="SJ85" s="17"/>
      <c r="SK85" s="17"/>
      <c r="SL85" s="17"/>
      <c r="SM85" s="17"/>
      <c r="SN85" s="17"/>
      <c r="SO85" s="17"/>
      <c r="SP85" s="17"/>
      <c r="SQ85" s="17"/>
      <c r="SR85" s="17"/>
      <c r="SS85" s="17"/>
      <c r="ST85" s="17"/>
      <c r="SU85" s="17"/>
      <c r="SV85" s="17"/>
      <c r="SW85" s="17"/>
      <c r="SX85" s="17"/>
      <c r="SY85" s="17"/>
      <c r="SZ85" s="17"/>
      <c r="TA85" s="17"/>
      <c r="TB85" s="17"/>
      <c r="TC85" s="17"/>
      <c r="TD85" s="17"/>
      <c r="TE85" s="17"/>
      <c r="TF85" s="17"/>
      <c r="TG85" s="17"/>
      <c r="TH85" s="17"/>
      <c r="TI85" s="17"/>
      <c r="TJ85" s="17"/>
      <c r="TK85" s="17"/>
      <c r="TL85" s="17"/>
      <c r="TM85" s="17"/>
      <c r="TN85" s="17"/>
      <c r="TO85" s="17"/>
      <c r="TP85" s="17"/>
      <c r="TQ85" s="17"/>
      <c r="TR85" s="17"/>
      <c r="TS85" s="17"/>
      <c r="TT85" s="17"/>
      <c r="TU85" s="17"/>
      <c r="TV85" s="17"/>
      <c r="TW85" s="17"/>
      <c r="TX85" s="17"/>
      <c r="TY85" s="17"/>
      <c r="TZ85" s="17"/>
      <c r="UA85" s="17"/>
      <c r="UB85" s="17"/>
      <c r="UC85" s="17"/>
      <c r="UD85" s="17"/>
      <c r="UE85" s="17"/>
      <c r="UF85" s="17"/>
      <c r="UG85" s="17"/>
      <c r="UH85" s="17"/>
      <c r="UI85" s="17"/>
      <c r="UJ85" s="17"/>
      <c r="UK85" s="17"/>
      <c r="UL85" s="17"/>
      <c r="UM85" s="17"/>
      <c r="UN85" s="17"/>
      <c r="UO85" s="17"/>
      <c r="UP85" s="17"/>
      <c r="UQ85" s="17"/>
      <c r="UR85" s="17"/>
      <c r="US85" s="17"/>
      <c r="UT85" s="17"/>
      <c r="UU85" s="17"/>
      <c r="UV85" s="17"/>
      <c r="UW85" s="17"/>
      <c r="UX85" s="17"/>
      <c r="UY85" s="17"/>
      <c r="UZ85" s="17"/>
      <c r="VA85" s="17"/>
      <c r="VB85" s="17"/>
      <c r="VC85" s="17"/>
      <c r="VD85" s="17"/>
      <c r="VE85" s="17"/>
      <c r="VF85" s="17"/>
      <c r="VG85" s="17"/>
      <c r="VH85" s="17"/>
      <c r="VI85" s="17"/>
      <c r="VJ85" s="17"/>
      <c r="VK85" s="17"/>
      <c r="VL85" s="17"/>
      <c r="VM85" s="17"/>
      <c r="VN85" s="17"/>
      <c r="VO85" s="17"/>
      <c r="VP85" s="17"/>
      <c r="VQ85" s="17"/>
      <c r="VR85" s="17"/>
      <c r="VS85" s="17"/>
      <c r="VT85" s="17"/>
      <c r="VU85" s="17"/>
      <c r="VV85" s="17"/>
      <c r="VW85" s="17"/>
      <c r="VX85" s="17"/>
      <c r="VY85" s="17"/>
      <c r="VZ85" s="17"/>
      <c r="WA85" s="17"/>
      <c r="WB85" s="17"/>
      <c r="WC85" s="17"/>
      <c r="WD85" s="17"/>
      <c r="WE85" s="17"/>
      <c r="WF85" s="17"/>
      <c r="WG85" s="17"/>
      <c r="WH85" s="17"/>
      <c r="WI85" s="17"/>
      <c r="WJ85" s="17"/>
      <c r="WK85" s="17"/>
      <c r="WL85" s="17"/>
      <c r="WM85" s="17"/>
      <c r="WN85" s="17"/>
      <c r="WO85" s="17"/>
      <c r="WP85" s="17"/>
      <c r="WQ85" s="17"/>
      <c r="WR85" s="17"/>
      <c r="WS85" s="17"/>
      <c r="WT85" s="17"/>
      <c r="WU85" s="17"/>
      <c r="WV85" s="17"/>
      <c r="WW85" s="17"/>
      <c r="WX85" s="17"/>
      <c r="WY85" s="17"/>
      <c r="WZ85" s="17"/>
      <c r="XA85" s="17"/>
      <c r="XB85" s="17"/>
      <c r="XC85" s="17"/>
      <c r="XD85" s="17"/>
      <c r="XE85" s="17"/>
      <c r="XF85" s="17"/>
      <c r="XG85" s="17"/>
      <c r="XH85" s="17"/>
      <c r="XI85" s="17"/>
      <c r="XJ85" s="17"/>
      <c r="XK85" s="17"/>
      <c r="XL85" s="17"/>
      <c r="XM85" s="17"/>
      <c r="XN85" s="17"/>
      <c r="XO85" s="17"/>
      <c r="XP85" s="17"/>
      <c r="XQ85" s="17"/>
      <c r="XR85" s="17"/>
      <c r="XS85" s="17"/>
      <c r="XT85" s="17"/>
      <c r="XU85" s="17"/>
      <c r="XV85" s="17"/>
      <c r="XW85" s="17"/>
      <c r="XX85" s="17"/>
      <c r="XY85" s="17"/>
      <c r="XZ85" s="17"/>
      <c r="YA85" s="17"/>
      <c r="YB85" s="17"/>
      <c r="YC85" s="17"/>
      <c r="YD85" s="17"/>
      <c r="YE85" s="17"/>
      <c r="YF85" s="17"/>
      <c r="YG85" s="17"/>
      <c r="YH85" s="17"/>
      <c r="YI85" s="17"/>
      <c r="YJ85" s="17"/>
      <c r="YK85" s="17"/>
      <c r="YL85" s="17"/>
      <c r="YM85" s="17"/>
      <c r="YN85" s="17"/>
      <c r="YO85" s="17"/>
      <c r="YP85" s="17"/>
      <c r="YQ85" s="17"/>
      <c r="YR85" s="17"/>
      <c r="YS85" s="17"/>
      <c r="YT85" s="17"/>
      <c r="YU85" s="17"/>
      <c r="YV85" s="17"/>
      <c r="YW85" s="17"/>
      <c r="YX85" s="17"/>
      <c r="YY85" s="17"/>
      <c r="YZ85" s="17"/>
      <c r="ZA85" s="17"/>
      <c r="ZB85" s="17"/>
      <c r="ZC85" s="17"/>
      <c r="ZD85" s="17"/>
      <c r="ZE85" s="17"/>
      <c r="ZF85" s="17"/>
      <c r="ZG85" s="17"/>
      <c r="ZH85" s="17"/>
      <c r="ZI85" s="17"/>
      <c r="ZJ85" s="17"/>
      <c r="ZK85" s="17"/>
      <c r="ZL85" s="17"/>
      <c r="ZM85" s="17"/>
      <c r="ZN85" s="17"/>
      <c r="ZO85" s="17"/>
      <c r="ZP85" s="17"/>
      <c r="ZQ85" s="17"/>
      <c r="ZR85" s="17"/>
      <c r="ZS85" s="17"/>
      <c r="ZT85" s="17"/>
      <c r="ZU85" s="17"/>
      <c r="ZV85" s="17"/>
      <c r="ZW85" s="17"/>
      <c r="ZX85" s="17"/>
      <c r="ZY85" s="17"/>
      <c r="ZZ85" s="17"/>
      <c r="AAA85" s="17"/>
      <c r="AAB85" s="17"/>
      <c r="AAC85" s="17"/>
      <c r="AAD85" s="17"/>
      <c r="AAE85" s="17"/>
      <c r="AAF85" s="17"/>
      <c r="AAG85" s="17"/>
      <c r="AAH85" s="17"/>
      <c r="AAI85" s="17"/>
      <c r="AAJ85" s="17"/>
      <c r="AAK85" s="17"/>
      <c r="AAL85" s="17"/>
      <c r="AAM85" s="17"/>
      <c r="AAN85" s="17"/>
      <c r="AAO85" s="17"/>
      <c r="AAP85" s="17"/>
      <c r="AAQ85" s="17"/>
      <c r="AAR85" s="17"/>
      <c r="AAS85" s="17"/>
      <c r="AAT85" s="17"/>
      <c r="AAU85" s="17"/>
      <c r="AAV85" s="17"/>
      <c r="AAW85" s="17"/>
      <c r="AAX85" s="17"/>
      <c r="AAY85" s="17"/>
      <c r="AAZ85" s="17"/>
      <c r="ABA85" s="17"/>
      <c r="ABB85" s="17"/>
      <c r="ABC85" s="17"/>
      <c r="ABD85" s="17"/>
      <c r="ABE85" s="17"/>
      <c r="ABF85" s="17"/>
      <c r="ABG85" s="17"/>
      <c r="ABH85" s="17"/>
      <c r="ABI85" s="17"/>
      <c r="ABJ85" s="17"/>
      <c r="ABK85" s="17"/>
      <c r="ABL85" s="17"/>
      <c r="ABM85" s="17"/>
      <c r="ABN85" s="17"/>
      <c r="ABO85" s="17"/>
      <c r="ABP85" s="17"/>
      <c r="ABQ85" s="17"/>
      <c r="ABR85" s="17"/>
      <c r="ABS85" s="17"/>
      <c r="ABT85" s="17"/>
      <c r="ABU85" s="17"/>
      <c r="ABV85" s="17"/>
      <c r="ABW85" s="17"/>
      <c r="ABX85" s="17"/>
      <c r="ABY85" s="17"/>
      <c r="ABZ85" s="17"/>
      <c r="ACA85" s="17"/>
      <c r="ACB85" s="17"/>
      <c r="ACC85" s="17"/>
      <c r="ACD85" s="17"/>
      <c r="ACE85" s="17"/>
      <c r="ACF85" s="17"/>
      <c r="ACG85" s="17"/>
      <c r="ACH85" s="17"/>
      <c r="ACI85" s="17"/>
      <c r="ACJ85" s="17"/>
      <c r="ACK85" s="17"/>
      <c r="ACL85" s="17"/>
      <c r="ACM85" s="17"/>
      <c r="ACN85" s="17"/>
      <c r="ACO85" s="17"/>
      <c r="ACP85" s="17"/>
      <c r="ACQ85" s="17"/>
      <c r="ACR85" s="17"/>
      <c r="ACS85" s="17"/>
      <c r="ACT85" s="17"/>
      <c r="ACU85" s="17"/>
      <c r="ACV85" s="17"/>
      <c r="ACW85" s="17"/>
      <c r="ACX85" s="17"/>
      <c r="ACY85" s="17"/>
      <c r="ACZ85" s="17"/>
      <c r="ADA85" s="17"/>
      <c r="ADB85" s="17"/>
      <c r="ADC85" s="17"/>
      <c r="ADD85" s="17"/>
      <c r="ADE85" s="17"/>
      <c r="ADF85" s="17"/>
      <c r="ADG85" s="17"/>
      <c r="ADH85" s="17"/>
      <c r="ADI85" s="17"/>
      <c r="ADJ85" s="17"/>
      <c r="ADK85" s="17"/>
      <c r="ADL85" s="17"/>
      <c r="ADM85" s="17"/>
      <c r="ADN85" s="17"/>
      <c r="ADO85" s="17"/>
      <c r="ADP85" s="17"/>
      <c r="ADQ85" s="17"/>
      <c r="ADR85" s="17"/>
      <c r="ADS85" s="17"/>
      <c r="ADT85" s="17"/>
      <c r="ADU85" s="17"/>
      <c r="ADV85" s="17"/>
      <c r="ADW85" s="17"/>
      <c r="ADX85" s="17"/>
      <c r="ADY85" s="17"/>
      <c r="ADZ85" s="17"/>
      <c r="AEA85" s="17"/>
      <c r="AEB85" s="17"/>
      <c r="AEC85" s="17"/>
      <c r="AED85" s="17"/>
      <c r="AEE85" s="17"/>
      <c r="AEF85" s="17"/>
      <c r="AEG85" s="17"/>
      <c r="AEH85" s="17"/>
      <c r="AEI85" s="17"/>
      <c r="AEJ85" s="17"/>
      <c r="AEK85" s="17"/>
      <c r="AEL85" s="17"/>
      <c r="AEM85" s="17"/>
      <c r="AEN85" s="17"/>
      <c r="AEO85" s="17"/>
      <c r="AEP85" s="17"/>
      <c r="AEQ85" s="17"/>
      <c r="AER85" s="17"/>
      <c r="AES85" s="17"/>
      <c r="AET85" s="17"/>
      <c r="AEU85" s="17"/>
      <c r="AEV85" s="17"/>
      <c r="AEW85" s="17"/>
      <c r="AEX85" s="17"/>
      <c r="AEY85" s="17"/>
      <c r="AEZ85" s="17"/>
      <c r="AFA85" s="17"/>
      <c r="AFB85" s="17"/>
      <c r="AFC85" s="17"/>
      <c r="AFD85" s="17"/>
      <c r="AFE85" s="17"/>
      <c r="AFF85" s="17"/>
      <c r="AFG85" s="17"/>
      <c r="AFH85" s="17"/>
      <c r="AFI85" s="17"/>
      <c r="AFJ85" s="17"/>
      <c r="AFK85" s="17"/>
      <c r="AFL85" s="17"/>
      <c r="AFM85" s="17"/>
      <c r="AFN85" s="17"/>
      <c r="AFO85" s="17"/>
      <c r="AFP85" s="17"/>
      <c r="AFQ85" s="17"/>
      <c r="AFR85" s="17"/>
      <c r="AFS85" s="17"/>
      <c r="AFT85" s="17"/>
      <c r="AFU85" s="17"/>
      <c r="AFV85" s="17"/>
      <c r="AFW85" s="17"/>
      <c r="AFX85" s="17"/>
      <c r="AFY85" s="17"/>
      <c r="AFZ85" s="17"/>
      <c r="AGA85" s="17"/>
      <c r="AGB85" s="17"/>
      <c r="AGC85" s="17"/>
      <c r="AGD85" s="17"/>
      <c r="AGE85" s="17"/>
      <c r="AGF85" s="17"/>
      <c r="AGG85" s="17"/>
      <c r="AGH85" s="17"/>
      <c r="AGI85" s="17"/>
      <c r="AGJ85" s="17"/>
      <c r="AGK85" s="17"/>
      <c r="AGL85" s="17"/>
      <c r="AGM85" s="17"/>
      <c r="AGN85" s="17"/>
      <c r="AGO85" s="17"/>
      <c r="AGP85" s="17"/>
      <c r="AGQ85" s="17"/>
      <c r="AGR85" s="17"/>
      <c r="AGS85" s="17"/>
      <c r="AGT85" s="17"/>
      <c r="AGU85" s="17"/>
      <c r="AGV85" s="17"/>
      <c r="AGW85" s="17"/>
      <c r="AGX85" s="17"/>
      <c r="AGY85" s="17"/>
      <c r="AGZ85" s="17"/>
      <c r="AHA85" s="17"/>
      <c r="AHB85" s="17"/>
      <c r="AHC85" s="17"/>
      <c r="AHD85" s="17"/>
      <c r="AHE85" s="17"/>
      <c r="AHF85" s="17"/>
      <c r="AHG85" s="17"/>
      <c r="AHH85" s="17"/>
      <c r="AHI85" s="17"/>
      <c r="AHJ85" s="17"/>
      <c r="AHK85" s="17"/>
      <c r="AHL85" s="17"/>
      <c r="AHM85" s="17"/>
      <c r="AHN85" s="17"/>
      <c r="AHO85" s="17"/>
      <c r="AHP85" s="17"/>
      <c r="AHQ85" s="17"/>
      <c r="AHR85" s="17"/>
      <c r="AHS85" s="17"/>
      <c r="AHT85" s="17"/>
      <c r="AHU85" s="17"/>
      <c r="AHV85" s="17"/>
      <c r="AHW85" s="17"/>
      <c r="AHX85" s="17"/>
      <c r="AHY85" s="17"/>
      <c r="AHZ85" s="17"/>
      <c r="AIA85" s="17"/>
      <c r="AIB85" s="17"/>
      <c r="AIC85" s="17"/>
      <c r="AID85" s="17"/>
      <c r="AIE85" s="17"/>
      <c r="AIF85" s="17"/>
      <c r="AIG85" s="17"/>
      <c r="AIH85" s="17"/>
      <c r="AII85" s="17"/>
      <c r="AIJ85" s="17"/>
      <c r="AIK85" s="17"/>
      <c r="AIL85" s="17"/>
      <c r="AIM85" s="17"/>
      <c r="AIN85" s="17"/>
      <c r="AIO85" s="17"/>
      <c r="AIP85" s="17"/>
      <c r="AIQ85" s="17"/>
      <c r="AIR85" s="17"/>
      <c r="AIS85" s="17"/>
      <c r="AIT85" s="17"/>
      <c r="AIU85" s="17"/>
      <c r="AIV85" s="17"/>
      <c r="AIW85" s="17"/>
      <c r="AIX85" s="17"/>
      <c r="AIY85" s="17"/>
      <c r="AIZ85" s="17"/>
      <c r="AJA85" s="17"/>
      <c r="AJB85" s="17"/>
      <c r="AJC85" s="17"/>
      <c r="AJD85" s="17"/>
      <c r="AJE85" s="17"/>
      <c r="AJF85" s="17"/>
      <c r="AJG85" s="17"/>
      <c r="AJH85" s="17"/>
      <c r="AJI85" s="17"/>
      <c r="AJJ85" s="17"/>
      <c r="AJK85" s="17"/>
      <c r="AJL85" s="17"/>
      <c r="AJM85" s="17"/>
      <c r="AJN85" s="17"/>
      <c r="AJO85" s="17"/>
      <c r="AJP85" s="17"/>
      <c r="AJQ85" s="17"/>
      <c r="AJR85" s="17"/>
      <c r="AJS85" s="17"/>
      <c r="AJT85" s="17"/>
      <c r="AJU85" s="17"/>
      <c r="AJV85" s="17"/>
      <c r="AJW85" s="17"/>
      <c r="AJX85" s="17"/>
      <c r="AJY85" s="17"/>
      <c r="AJZ85" s="17"/>
      <c r="AKA85" s="17"/>
      <c r="AKB85" s="17"/>
      <c r="AKC85" s="17"/>
      <c r="AKD85" s="17"/>
      <c r="AKE85" s="17"/>
      <c r="AKF85" s="17"/>
      <c r="AKG85" s="17"/>
      <c r="AKH85" s="17"/>
      <c r="AKI85" s="17"/>
      <c r="AKJ85" s="17"/>
      <c r="AKK85" s="17"/>
      <c r="AKL85" s="17"/>
      <c r="AKM85" s="17"/>
      <c r="AKN85" s="17"/>
      <c r="AKO85" s="17"/>
      <c r="AKP85" s="17"/>
      <c r="AKQ85" s="17"/>
      <c r="AKR85" s="17"/>
      <c r="AKS85" s="17"/>
      <c r="AKT85" s="17"/>
      <c r="AKU85" s="17"/>
      <c r="AKV85" s="17"/>
      <c r="AKW85" s="17"/>
      <c r="AKX85" s="17"/>
      <c r="AKY85" s="17"/>
      <c r="AKZ85" s="17"/>
      <c r="ALA85" s="17"/>
      <c r="ALB85" s="17"/>
      <c r="ALC85" s="17"/>
      <c r="ALD85" s="17"/>
      <c r="ALE85" s="17"/>
      <c r="ALF85" s="17"/>
      <c r="ALG85" s="17"/>
      <c r="ALH85" s="17"/>
      <c r="ALI85" s="17"/>
      <c r="ALJ85" s="17"/>
      <c r="ALK85" s="17"/>
      <c r="ALL85" s="17"/>
      <c r="ALM85" s="17"/>
      <c r="ALN85" s="17"/>
      <c r="ALO85" s="17"/>
      <c r="ALP85" s="17"/>
      <c r="ALQ85" s="17"/>
      <c r="ALR85" s="17"/>
      <c r="ALS85" s="17"/>
      <c r="ALT85" s="17"/>
      <c r="ALU85" s="17"/>
      <c r="ALV85" s="17"/>
      <c r="ALW85" s="17"/>
      <c r="ALX85" s="17"/>
      <c r="ALY85" s="17"/>
      <c r="ALZ85" s="17"/>
      <c r="AMA85" s="17"/>
      <c r="AMB85" s="17"/>
      <c r="AMC85" s="17"/>
      <c r="AMD85" s="17"/>
      <c r="AME85" s="17"/>
      <c r="AMF85" s="17"/>
      <c r="AMG85" s="17"/>
      <c r="AMH85" s="17"/>
      <c r="AMI85" s="17"/>
      <c r="AMJ85" s="17"/>
      <c r="AMK85" s="17"/>
      <c r="AML85" s="17"/>
      <c r="AMM85" s="17"/>
      <c r="AMN85" s="17"/>
      <c r="AMO85" s="17"/>
      <c r="AMP85" s="17"/>
      <c r="AMQ85" s="17"/>
      <c r="AMR85" s="17"/>
      <c r="AMS85" s="17"/>
      <c r="AMT85" s="17"/>
      <c r="AMU85" s="17"/>
      <c r="AMV85" s="17"/>
      <c r="AMW85" s="17"/>
      <c r="AMX85" s="17"/>
      <c r="AMY85" s="17"/>
      <c r="AMZ85" s="17"/>
      <c r="ANA85" s="17"/>
      <c r="ANB85" s="17"/>
      <c r="ANC85" s="17"/>
      <c r="AND85" s="17"/>
      <c r="ANE85" s="17"/>
      <c r="ANF85" s="17"/>
      <c r="ANG85" s="17"/>
      <c r="ANH85" s="17"/>
      <c r="ANI85" s="17"/>
      <c r="ANJ85" s="17"/>
      <c r="ANK85" s="17"/>
      <c r="ANL85" s="17"/>
      <c r="ANM85" s="17"/>
      <c r="ANN85" s="17"/>
      <c r="ANO85" s="17"/>
      <c r="ANP85" s="17"/>
      <c r="ANQ85" s="17"/>
      <c r="ANR85" s="17"/>
      <c r="ANS85" s="17"/>
      <c r="ANT85" s="17"/>
      <c r="ANU85" s="17"/>
      <c r="ANV85" s="17"/>
      <c r="ANW85" s="17"/>
      <c r="ANX85" s="17"/>
      <c r="ANY85" s="17"/>
      <c r="ANZ85" s="17"/>
      <c r="AOA85" s="17"/>
      <c r="AOB85" s="17"/>
      <c r="AOC85" s="17"/>
      <c r="AOD85" s="17"/>
      <c r="AOE85" s="17"/>
      <c r="AOF85" s="17"/>
      <c r="AOG85" s="17"/>
      <c r="AOH85" s="17"/>
      <c r="AOI85" s="17"/>
      <c r="AOJ85" s="17"/>
      <c r="AOK85" s="17"/>
      <c r="AOL85" s="17"/>
      <c r="AOM85" s="17"/>
      <c r="AON85" s="17"/>
      <c r="AOO85" s="17"/>
      <c r="AOP85" s="17"/>
      <c r="AOQ85" s="17"/>
      <c r="AOR85" s="17"/>
      <c r="AOS85" s="17"/>
      <c r="AOT85" s="17"/>
      <c r="AOU85" s="17"/>
      <c r="AOV85" s="17"/>
      <c r="AOW85" s="17"/>
      <c r="AOX85" s="17"/>
      <c r="AOY85" s="17"/>
      <c r="AOZ85" s="17"/>
      <c r="APA85" s="17"/>
      <c r="APB85" s="17"/>
      <c r="APC85" s="17"/>
      <c r="APD85" s="17"/>
      <c r="APE85" s="17"/>
      <c r="APF85" s="17"/>
      <c r="APG85" s="17"/>
      <c r="APH85" s="17"/>
      <c r="API85" s="17"/>
      <c r="APJ85" s="17"/>
      <c r="APK85" s="17"/>
      <c r="APL85" s="17"/>
      <c r="APM85" s="17"/>
      <c r="APN85" s="17"/>
      <c r="APO85" s="17"/>
      <c r="APP85" s="17"/>
      <c r="APQ85" s="17"/>
      <c r="APR85" s="17"/>
      <c r="APS85" s="17"/>
      <c r="APT85" s="17"/>
      <c r="APU85" s="17"/>
      <c r="APV85" s="17"/>
      <c r="APW85" s="17"/>
      <c r="APX85" s="17"/>
      <c r="APY85" s="17"/>
      <c r="APZ85" s="17"/>
      <c r="AQA85" s="17"/>
      <c r="AQB85" s="17"/>
      <c r="AQC85" s="17"/>
      <c r="AQD85" s="17"/>
      <c r="AQE85" s="17"/>
      <c r="AQF85" s="17"/>
      <c r="AQG85" s="17"/>
      <c r="AQH85" s="17"/>
      <c r="AQI85" s="17"/>
      <c r="AQJ85" s="17"/>
      <c r="AQK85" s="17"/>
      <c r="AQL85" s="17"/>
      <c r="AQM85" s="17"/>
      <c r="AQN85" s="17"/>
      <c r="AQO85" s="17"/>
      <c r="AQP85" s="17"/>
      <c r="AQQ85" s="17"/>
      <c r="AQR85" s="17"/>
      <c r="AQS85" s="17"/>
      <c r="AQT85" s="17"/>
      <c r="AQU85" s="17"/>
      <c r="AQV85" s="17"/>
      <c r="AQW85" s="17"/>
      <c r="AQX85" s="17"/>
      <c r="AQY85" s="17"/>
      <c r="AQZ85" s="17"/>
      <c r="ARA85" s="17"/>
      <c r="ARB85" s="17"/>
      <c r="ARC85" s="17"/>
      <c r="ARD85" s="17"/>
      <c r="ARE85" s="17"/>
      <c r="ARF85" s="17"/>
      <c r="ARG85" s="17"/>
      <c r="ARH85" s="17"/>
      <c r="ARI85" s="17"/>
      <c r="ARJ85" s="17"/>
      <c r="ARK85" s="17"/>
      <c r="ARL85" s="17"/>
      <c r="ARM85" s="17"/>
      <c r="ARN85" s="17"/>
      <c r="ARO85" s="17"/>
      <c r="ARP85" s="17"/>
      <c r="ARQ85" s="17"/>
      <c r="ARR85" s="17"/>
      <c r="ARS85" s="17"/>
      <c r="ART85" s="17"/>
      <c r="ARU85" s="17"/>
      <c r="ARV85" s="17"/>
      <c r="ARW85" s="17"/>
      <c r="ARX85" s="17"/>
      <c r="ARY85" s="17"/>
      <c r="ARZ85" s="17"/>
      <c r="ASA85" s="17"/>
      <c r="ASB85" s="17"/>
      <c r="ASC85" s="17"/>
      <c r="ASD85" s="17"/>
      <c r="ASE85" s="17"/>
      <c r="ASF85" s="17"/>
      <c r="ASG85" s="17"/>
      <c r="ASH85" s="17"/>
      <c r="ASI85" s="17"/>
      <c r="ASJ85" s="17"/>
      <c r="ASK85" s="17"/>
      <c r="ASL85" s="17"/>
      <c r="ASM85" s="17"/>
      <c r="ASN85" s="17"/>
      <c r="ASO85" s="17"/>
      <c r="ASP85" s="17"/>
      <c r="ASQ85" s="17"/>
      <c r="ASR85" s="17"/>
      <c r="ASS85" s="17"/>
      <c r="AST85" s="17"/>
      <c r="ASU85" s="17"/>
      <c r="ASV85" s="17"/>
      <c r="ASW85" s="17"/>
      <c r="ASX85" s="17"/>
      <c r="ASY85" s="17"/>
      <c r="ASZ85" s="17"/>
      <c r="ATA85" s="17"/>
      <c r="ATB85" s="17"/>
      <c r="ATC85" s="17"/>
      <c r="ATD85" s="17"/>
      <c r="ATE85" s="17"/>
      <c r="ATF85" s="17"/>
      <c r="ATG85" s="17"/>
      <c r="ATH85" s="17"/>
      <c r="ATI85" s="17"/>
      <c r="ATJ85" s="17"/>
      <c r="ATK85" s="17"/>
      <c r="ATL85" s="17"/>
      <c r="ATM85" s="17"/>
      <c r="ATN85" s="17"/>
      <c r="ATO85" s="17"/>
      <c r="ATP85" s="17"/>
      <c r="ATQ85" s="17"/>
      <c r="ATR85" s="17"/>
      <c r="ATS85" s="17"/>
      <c r="ATT85" s="17"/>
      <c r="ATU85" s="17"/>
      <c r="ATV85" s="17"/>
      <c r="ATW85" s="17"/>
      <c r="ATX85" s="17"/>
      <c r="ATY85" s="17"/>
      <c r="ATZ85" s="17"/>
      <c r="AUA85" s="17"/>
      <c r="AUB85" s="17"/>
      <c r="AUC85" s="17"/>
      <c r="AUD85" s="17"/>
      <c r="AUE85" s="17"/>
      <c r="AUF85" s="17"/>
      <c r="AUG85" s="17"/>
      <c r="AUH85" s="17"/>
      <c r="AUI85" s="17"/>
      <c r="AUJ85" s="17"/>
      <c r="AUK85" s="17"/>
      <c r="AUL85" s="17"/>
      <c r="AUM85" s="17"/>
      <c r="AUN85" s="17"/>
      <c r="AUO85" s="17"/>
      <c r="AUP85" s="17"/>
      <c r="AUQ85" s="17"/>
      <c r="AUR85" s="17"/>
      <c r="AUS85" s="17"/>
      <c r="AUT85" s="17"/>
      <c r="AUU85" s="17"/>
      <c r="AUV85" s="17"/>
      <c r="AUW85" s="17"/>
      <c r="AUX85" s="17"/>
      <c r="AUY85" s="17"/>
      <c r="AUZ85" s="17"/>
      <c r="AVA85" s="17"/>
      <c r="AVB85" s="17"/>
      <c r="AVC85" s="17"/>
      <c r="AVD85" s="17"/>
      <c r="AVE85" s="17"/>
      <c r="AVF85" s="17"/>
      <c r="AVG85" s="17"/>
      <c r="AVH85" s="17"/>
      <c r="AVI85" s="17"/>
      <c r="AVJ85" s="17"/>
      <c r="AVK85" s="17"/>
      <c r="AVL85" s="17"/>
      <c r="AVM85" s="17"/>
      <c r="AVN85" s="17"/>
      <c r="AVO85" s="17"/>
      <c r="AVP85" s="17"/>
      <c r="AVQ85" s="17"/>
      <c r="AVR85" s="17"/>
      <c r="AVS85" s="17"/>
      <c r="AVT85" s="17"/>
      <c r="AVU85" s="17"/>
      <c r="AVV85" s="17"/>
      <c r="AVW85" s="17"/>
      <c r="AVX85" s="17"/>
      <c r="AVY85" s="17"/>
      <c r="AVZ85" s="17"/>
      <c r="AWA85" s="17"/>
      <c r="AWB85" s="17"/>
      <c r="AWC85" s="17"/>
      <c r="AWD85" s="17"/>
      <c r="AWE85" s="17"/>
      <c r="AWF85" s="17"/>
      <c r="AWG85" s="17"/>
      <c r="AWH85" s="17"/>
      <c r="AWI85" s="17"/>
      <c r="AWJ85" s="17"/>
      <c r="AWK85" s="17"/>
      <c r="AWL85" s="17"/>
      <c r="AWM85" s="17"/>
      <c r="AWN85" s="17"/>
      <c r="AWO85" s="17"/>
      <c r="AWP85" s="17"/>
      <c r="AWQ85" s="17"/>
      <c r="AWR85" s="17"/>
      <c r="AWS85" s="17"/>
      <c r="AWT85" s="17"/>
      <c r="AWU85" s="17"/>
      <c r="AWV85" s="17"/>
      <c r="AWW85" s="17"/>
      <c r="AWX85" s="17"/>
      <c r="AWY85" s="17"/>
      <c r="AWZ85" s="17"/>
      <c r="AXA85" s="17"/>
      <c r="AXB85" s="17"/>
      <c r="AXC85" s="17"/>
      <c r="AXD85" s="17"/>
      <c r="AXE85" s="17"/>
      <c r="AXF85" s="17"/>
      <c r="AXG85" s="17"/>
      <c r="AXH85" s="17"/>
      <c r="AXI85" s="17"/>
      <c r="AXJ85" s="17"/>
      <c r="AXK85" s="17"/>
      <c r="AXL85" s="17"/>
      <c r="AXM85" s="17"/>
      <c r="AXN85" s="17"/>
      <c r="AXO85" s="17"/>
      <c r="AXP85" s="17"/>
      <c r="AXQ85" s="17"/>
      <c r="AXR85" s="17"/>
      <c r="AXS85" s="17"/>
      <c r="AXT85" s="17"/>
      <c r="AXU85" s="17"/>
      <c r="AXV85" s="17"/>
      <c r="AXW85" s="17"/>
      <c r="AXX85" s="17"/>
      <c r="AXY85" s="17"/>
      <c r="AXZ85" s="17"/>
      <c r="AYA85" s="17"/>
      <c r="AYB85" s="17"/>
      <c r="AYC85" s="17"/>
      <c r="AYD85" s="17"/>
      <c r="AYE85" s="17"/>
      <c r="AYF85" s="17"/>
      <c r="AYG85" s="17"/>
      <c r="AYH85" s="17"/>
      <c r="AYI85" s="17"/>
      <c r="AYJ85" s="17"/>
      <c r="AYK85" s="17"/>
      <c r="AYL85" s="17"/>
      <c r="AYM85" s="17"/>
      <c r="AYN85" s="17"/>
      <c r="AYO85" s="17"/>
      <c r="AYP85" s="17"/>
      <c r="AYQ85" s="17"/>
      <c r="AYR85" s="17"/>
      <c r="AYS85" s="17"/>
      <c r="AYT85" s="17"/>
      <c r="AYU85" s="17"/>
      <c r="AYV85" s="17"/>
      <c r="AYW85" s="17"/>
      <c r="AYX85" s="17"/>
      <c r="AYY85" s="17"/>
      <c r="AYZ85" s="17"/>
      <c r="AZA85" s="17"/>
      <c r="AZB85" s="17"/>
      <c r="AZC85" s="17"/>
      <c r="AZD85" s="17"/>
      <c r="AZE85" s="17"/>
      <c r="AZF85" s="17"/>
      <c r="AZG85" s="17"/>
      <c r="AZH85" s="17"/>
      <c r="AZI85" s="17"/>
      <c r="AZJ85" s="17"/>
      <c r="AZK85" s="17"/>
      <c r="AZL85" s="17"/>
      <c r="AZM85" s="17"/>
      <c r="AZN85" s="17"/>
      <c r="AZO85" s="17"/>
      <c r="AZP85" s="17"/>
      <c r="AZQ85" s="17"/>
      <c r="AZR85" s="17"/>
      <c r="AZS85" s="17"/>
      <c r="AZT85" s="17"/>
      <c r="AZU85" s="17"/>
      <c r="AZV85" s="17"/>
      <c r="AZW85" s="17"/>
      <c r="AZX85" s="17"/>
      <c r="AZY85" s="17"/>
      <c r="AZZ85" s="17"/>
      <c r="BAA85" s="17"/>
      <c r="BAB85" s="17"/>
      <c r="BAC85" s="17"/>
      <c r="BAD85" s="17"/>
      <c r="BAE85" s="17"/>
      <c r="BAF85" s="17"/>
      <c r="BAG85" s="17"/>
      <c r="BAH85" s="17"/>
      <c r="BAI85" s="17"/>
      <c r="BAJ85" s="17"/>
      <c r="BAK85" s="17"/>
      <c r="BAL85" s="17"/>
      <c r="BAM85" s="17"/>
      <c r="BAN85" s="17"/>
      <c r="BAO85" s="17"/>
      <c r="BAP85" s="17"/>
      <c r="BAQ85" s="17"/>
      <c r="BAR85" s="17"/>
      <c r="BAS85" s="17"/>
      <c r="BAT85" s="17"/>
      <c r="BAU85" s="17"/>
      <c r="BAV85" s="17"/>
      <c r="BAW85" s="17"/>
      <c r="BAX85" s="17"/>
      <c r="BAY85" s="17"/>
      <c r="BAZ85" s="17"/>
      <c r="BBA85" s="17"/>
      <c r="BBB85" s="17"/>
      <c r="BBC85" s="17"/>
      <c r="BBD85" s="17"/>
      <c r="BBE85" s="17"/>
      <c r="BBF85" s="17"/>
      <c r="BBG85" s="17"/>
      <c r="BBH85" s="17"/>
      <c r="BBI85" s="17"/>
      <c r="BBJ85" s="17"/>
      <c r="BBK85" s="17"/>
      <c r="BBL85" s="17"/>
      <c r="BBM85" s="17"/>
      <c r="BBN85" s="17"/>
      <c r="BBO85" s="17"/>
      <c r="BBP85" s="17"/>
      <c r="BBQ85" s="17"/>
      <c r="BBR85" s="17"/>
      <c r="BBS85" s="17"/>
      <c r="BBT85" s="17"/>
      <c r="BBU85" s="17"/>
      <c r="BBV85" s="17"/>
      <c r="BBW85" s="17"/>
      <c r="BBX85" s="17"/>
      <c r="BBY85" s="17"/>
      <c r="BBZ85" s="17"/>
      <c r="BCA85" s="17"/>
      <c r="BCB85" s="17"/>
      <c r="BCC85" s="17"/>
      <c r="BCD85" s="17"/>
      <c r="BCE85" s="17"/>
      <c r="BCF85" s="17"/>
      <c r="BCG85" s="17"/>
      <c r="BCH85" s="17"/>
      <c r="BCI85" s="17"/>
      <c r="BCJ85" s="17"/>
      <c r="BCK85" s="17"/>
      <c r="BCL85" s="17"/>
      <c r="BCM85" s="17"/>
      <c r="BCN85" s="17"/>
      <c r="BCO85" s="17"/>
      <c r="BCP85" s="17"/>
      <c r="BCQ85" s="17"/>
      <c r="BCR85" s="17"/>
      <c r="BCS85" s="17"/>
      <c r="BCT85" s="17"/>
      <c r="BCU85" s="17"/>
      <c r="BCV85" s="17"/>
      <c r="BCW85" s="17"/>
      <c r="BCX85" s="17"/>
      <c r="BCY85" s="17"/>
      <c r="BCZ85" s="17"/>
      <c r="BDA85" s="17"/>
      <c r="BDB85" s="17"/>
      <c r="BDC85" s="17"/>
      <c r="BDD85" s="17"/>
      <c r="BDE85" s="17"/>
      <c r="BDF85" s="17"/>
      <c r="BDG85" s="17"/>
      <c r="BDH85" s="17"/>
      <c r="BDI85" s="17"/>
      <c r="BDJ85" s="17"/>
      <c r="BDK85" s="17"/>
      <c r="BDL85" s="17"/>
      <c r="BDM85" s="17"/>
      <c r="BDN85" s="17"/>
      <c r="BDO85" s="17"/>
      <c r="BDP85" s="17"/>
      <c r="BDQ85" s="17"/>
      <c r="BDR85" s="17"/>
      <c r="BDS85" s="17"/>
      <c r="BDT85" s="17"/>
      <c r="BDU85" s="17"/>
      <c r="BDV85" s="17"/>
      <c r="BDW85" s="17"/>
      <c r="BDX85" s="17"/>
      <c r="BDY85" s="17"/>
      <c r="BDZ85" s="17"/>
      <c r="BEA85" s="17"/>
      <c r="BEB85" s="17"/>
      <c r="BEC85" s="17"/>
      <c r="BED85" s="17"/>
      <c r="BEE85" s="17"/>
      <c r="BEF85" s="17"/>
      <c r="BEG85" s="17"/>
      <c r="BEH85" s="17"/>
      <c r="BEI85" s="17"/>
      <c r="BEJ85" s="17"/>
      <c r="BEK85" s="17"/>
      <c r="BEL85" s="17"/>
      <c r="BEM85" s="17"/>
      <c r="BEN85" s="17"/>
      <c r="BEO85" s="17"/>
      <c r="BEP85" s="17"/>
      <c r="BEQ85" s="17"/>
      <c r="BER85" s="17"/>
      <c r="BES85" s="17"/>
      <c r="BET85" s="17"/>
      <c r="BEU85" s="17"/>
      <c r="BEV85" s="17"/>
      <c r="BEW85" s="17"/>
      <c r="BEX85" s="17"/>
      <c r="BEY85" s="17"/>
      <c r="BEZ85" s="17"/>
      <c r="BFA85" s="17"/>
      <c r="BFB85" s="17"/>
      <c r="BFC85" s="17"/>
      <c r="BFD85" s="17"/>
      <c r="BFE85" s="17"/>
      <c r="BFF85" s="17"/>
      <c r="BFG85" s="17"/>
      <c r="BFH85" s="17"/>
      <c r="BFI85" s="17"/>
      <c r="BFJ85" s="17"/>
      <c r="BFK85" s="17"/>
      <c r="BFL85" s="17"/>
      <c r="BFM85" s="17"/>
      <c r="BFN85" s="17"/>
      <c r="BFO85" s="17"/>
      <c r="BFP85" s="17"/>
      <c r="BFQ85" s="17"/>
      <c r="BFR85" s="17"/>
      <c r="BFS85" s="17"/>
      <c r="BFT85" s="17"/>
      <c r="BFU85" s="17"/>
      <c r="BFV85" s="17"/>
      <c r="BFW85" s="17"/>
      <c r="BFX85" s="17"/>
      <c r="BFY85" s="17"/>
      <c r="BFZ85" s="17"/>
      <c r="BGA85" s="17"/>
      <c r="BGB85" s="17"/>
      <c r="BGC85" s="17"/>
      <c r="BGD85" s="17"/>
      <c r="BGE85" s="17"/>
      <c r="BGF85" s="17"/>
      <c r="BGG85" s="17"/>
      <c r="BGH85" s="17"/>
      <c r="BGI85" s="17"/>
      <c r="BGJ85" s="17"/>
      <c r="BGK85" s="17"/>
      <c r="BGL85" s="17"/>
      <c r="BGM85" s="17"/>
      <c r="BGN85" s="17"/>
      <c r="BGO85" s="17"/>
      <c r="BGP85" s="17"/>
      <c r="BGQ85" s="17"/>
      <c r="BGR85" s="17"/>
      <c r="BGS85" s="17"/>
      <c r="BGT85" s="17"/>
      <c r="BGU85" s="17"/>
      <c r="BGV85" s="17"/>
      <c r="BGW85" s="17"/>
      <c r="BGX85" s="17"/>
      <c r="BGY85" s="17"/>
      <c r="BGZ85" s="17"/>
      <c r="BHA85" s="17"/>
      <c r="BHB85" s="17"/>
      <c r="BHC85" s="17"/>
      <c r="BHD85" s="17"/>
      <c r="BHE85" s="17"/>
      <c r="BHF85" s="17"/>
      <c r="BHG85" s="17"/>
      <c r="BHH85" s="17"/>
      <c r="BHI85" s="17"/>
      <c r="BHJ85" s="17"/>
      <c r="BHK85" s="17"/>
      <c r="BHL85" s="17"/>
      <c r="BHM85" s="17"/>
      <c r="BHN85" s="17"/>
      <c r="BHO85" s="17"/>
      <c r="BHP85" s="17"/>
      <c r="BHQ85" s="17"/>
      <c r="BHR85" s="17"/>
      <c r="BHS85" s="17"/>
      <c r="BHT85" s="17"/>
      <c r="BHU85" s="17"/>
      <c r="BHV85" s="17"/>
      <c r="BHW85" s="17"/>
      <c r="BHX85" s="17"/>
      <c r="BHY85" s="17"/>
      <c r="BHZ85" s="17"/>
      <c r="BIA85" s="17"/>
      <c r="BIB85" s="17"/>
      <c r="BIC85" s="17"/>
      <c r="BID85" s="17"/>
      <c r="BIE85" s="17"/>
      <c r="BIF85" s="17"/>
      <c r="BIG85" s="17"/>
      <c r="BIH85" s="17"/>
      <c r="BII85" s="17"/>
      <c r="BIJ85" s="17"/>
      <c r="BIK85" s="17"/>
      <c r="BIL85" s="17"/>
      <c r="BIM85" s="17"/>
      <c r="BIN85" s="17"/>
      <c r="BIO85" s="17"/>
      <c r="BIP85" s="17"/>
      <c r="BIQ85" s="17"/>
      <c r="BIR85" s="17"/>
      <c r="BIS85" s="17"/>
      <c r="BIT85" s="17"/>
      <c r="BIU85" s="17"/>
      <c r="BIV85" s="17"/>
      <c r="BIW85" s="17"/>
      <c r="BIX85" s="17"/>
      <c r="BIY85" s="17"/>
      <c r="BIZ85" s="17"/>
      <c r="BJA85" s="17"/>
      <c r="BJB85" s="17"/>
      <c r="BJC85" s="17"/>
      <c r="BJD85" s="17"/>
      <c r="BJE85" s="17"/>
      <c r="BJF85" s="17"/>
      <c r="BJG85" s="17"/>
      <c r="BJH85" s="17"/>
      <c r="BJI85" s="17"/>
      <c r="BJJ85" s="17"/>
      <c r="BJK85" s="17"/>
      <c r="BJL85" s="17"/>
      <c r="BJM85" s="17"/>
      <c r="BJN85" s="17"/>
      <c r="BJO85" s="17"/>
      <c r="BJP85" s="17"/>
      <c r="BJQ85" s="17"/>
      <c r="BJR85" s="17"/>
      <c r="BJS85" s="17"/>
      <c r="BJT85" s="17"/>
      <c r="BJU85" s="17"/>
      <c r="BJV85" s="17"/>
      <c r="BJW85" s="17"/>
      <c r="BJX85" s="17"/>
      <c r="BJY85" s="17"/>
      <c r="BJZ85" s="17"/>
      <c r="BKA85" s="17"/>
      <c r="BKB85" s="17"/>
      <c r="BKC85" s="17"/>
      <c r="BKD85" s="17"/>
      <c r="BKE85" s="17"/>
      <c r="BKF85" s="17"/>
      <c r="BKG85" s="17"/>
      <c r="BKH85" s="17"/>
      <c r="BKI85" s="17"/>
      <c r="BKJ85" s="17"/>
      <c r="BKK85" s="17"/>
      <c r="BKL85" s="17"/>
      <c r="BKM85" s="17"/>
      <c r="BKN85" s="17"/>
      <c r="BKO85" s="17"/>
      <c r="BKP85" s="17"/>
      <c r="BKQ85" s="17"/>
      <c r="BKR85" s="17"/>
      <c r="BKS85" s="17"/>
      <c r="BKT85" s="17"/>
      <c r="BKU85" s="17"/>
      <c r="BKV85" s="17"/>
      <c r="BKW85" s="17"/>
      <c r="BKX85" s="17"/>
      <c r="BKY85" s="17"/>
      <c r="BKZ85" s="17"/>
      <c r="BLA85" s="17"/>
      <c r="BLB85" s="17"/>
      <c r="BLC85" s="17"/>
      <c r="BLD85" s="17"/>
      <c r="BLE85" s="17"/>
      <c r="BLF85" s="17"/>
      <c r="BLG85" s="17"/>
      <c r="BLH85" s="17"/>
      <c r="BLI85" s="17"/>
      <c r="BLJ85" s="17"/>
      <c r="BLK85" s="17"/>
      <c r="BLL85" s="17"/>
      <c r="BLM85" s="17"/>
      <c r="BLN85" s="17"/>
      <c r="BLO85" s="17"/>
      <c r="BLP85" s="17"/>
      <c r="BLQ85" s="17"/>
      <c r="BLR85" s="17"/>
      <c r="BLS85" s="17"/>
      <c r="BLT85" s="17"/>
      <c r="BLU85" s="17"/>
      <c r="BLV85" s="17"/>
      <c r="BLW85" s="17"/>
      <c r="BLX85" s="17"/>
      <c r="BLY85" s="17"/>
      <c r="BLZ85" s="17"/>
      <c r="BMA85" s="17"/>
      <c r="BMB85" s="17"/>
      <c r="BMC85" s="17"/>
      <c r="BMD85" s="17"/>
      <c r="BME85" s="17"/>
      <c r="BMF85" s="17"/>
      <c r="BMG85" s="17"/>
      <c r="BMH85" s="17"/>
      <c r="BMI85" s="17"/>
      <c r="BMJ85" s="17"/>
      <c r="BMK85" s="17"/>
      <c r="BML85" s="17"/>
      <c r="BMM85" s="17"/>
      <c r="BMN85" s="17"/>
      <c r="BMO85" s="17"/>
      <c r="BMP85" s="17"/>
      <c r="BMQ85" s="17"/>
      <c r="BMR85" s="17"/>
      <c r="BMS85" s="17"/>
      <c r="BMT85" s="17"/>
      <c r="BMU85" s="17"/>
      <c r="BMV85" s="17"/>
      <c r="BMW85" s="17"/>
      <c r="BMX85" s="17"/>
      <c r="BMY85" s="17"/>
      <c r="BMZ85" s="17"/>
      <c r="BNA85" s="17"/>
      <c r="BNB85" s="17"/>
      <c r="BNC85" s="17"/>
      <c r="BND85" s="17"/>
      <c r="BNE85" s="17"/>
      <c r="BNF85" s="17"/>
      <c r="BNG85" s="17"/>
      <c r="BNH85" s="17"/>
      <c r="BNI85" s="17"/>
      <c r="BNJ85" s="17"/>
      <c r="BNK85" s="17"/>
      <c r="BNL85" s="17"/>
      <c r="BNM85" s="17"/>
      <c r="BNN85" s="17"/>
      <c r="BNO85" s="17"/>
      <c r="BNP85" s="17"/>
      <c r="BNQ85" s="17"/>
      <c r="BNR85" s="17"/>
      <c r="BNS85" s="17"/>
      <c r="BNT85" s="17"/>
      <c r="BNU85" s="17"/>
      <c r="BNV85" s="17"/>
      <c r="BNW85" s="17"/>
      <c r="BNX85" s="17"/>
      <c r="BNY85" s="17"/>
      <c r="BNZ85" s="17"/>
      <c r="BOA85" s="17"/>
      <c r="BOB85" s="17"/>
      <c r="BOC85" s="17"/>
      <c r="BOD85" s="17"/>
      <c r="BOE85" s="17"/>
      <c r="BOF85" s="17"/>
      <c r="BOG85" s="17"/>
      <c r="BOH85" s="17"/>
      <c r="BOI85" s="17"/>
      <c r="BOJ85" s="17"/>
      <c r="BOK85" s="17"/>
      <c r="BOL85" s="17"/>
      <c r="BOM85" s="17"/>
      <c r="BON85" s="17"/>
      <c r="BOO85" s="17"/>
      <c r="BOP85" s="17"/>
      <c r="BOQ85" s="17"/>
      <c r="BOR85" s="17"/>
      <c r="BOS85" s="17"/>
      <c r="BOT85" s="17"/>
      <c r="BOU85" s="17"/>
      <c r="BOV85" s="17"/>
      <c r="BOW85" s="17"/>
      <c r="BOX85" s="17"/>
      <c r="BOY85" s="17"/>
      <c r="BOZ85" s="17"/>
      <c r="BPA85" s="17"/>
      <c r="BPB85" s="17"/>
      <c r="BPC85" s="17"/>
      <c r="BPD85" s="17"/>
      <c r="BPE85" s="17"/>
      <c r="BPF85" s="17"/>
      <c r="BPG85" s="17"/>
      <c r="BPH85" s="17"/>
      <c r="BPI85" s="17"/>
      <c r="BPJ85" s="17"/>
      <c r="BPK85" s="17"/>
      <c r="BPL85" s="17"/>
      <c r="BPM85" s="17"/>
      <c r="BPN85" s="17"/>
      <c r="BPO85" s="17"/>
      <c r="BPP85" s="17"/>
      <c r="BPQ85" s="17"/>
      <c r="BPR85" s="17"/>
      <c r="BPS85" s="17"/>
      <c r="BPT85" s="17"/>
      <c r="BPU85" s="17"/>
      <c r="BPV85" s="17"/>
      <c r="BPW85" s="17"/>
      <c r="BPX85" s="17"/>
      <c r="BPY85" s="17"/>
      <c r="BPZ85" s="17"/>
      <c r="BQA85" s="17"/>
      <c r="BQB85" s="17"/>
      <c r="BQC85" s="17"/>
      <c r="BQD85" s="17"/>
      <c r="BQE85" s="17"/>
      <c r="BQF85" s="17"/>
      <c r="BQG85" s="17"/>
      <c r="BQH85" s="17"/>
      <c r="BQI85" s="17"/>
      <c r="BQJ85" s="17"/>
      <c r="BQK85" s="17"/>
      <c r="BQL85" s="17"/>
      <c r="BQM85" s="17"/>
      <c r="BQN85" s="17"/>
      <c r="BQO85" s="17"/>
      <c r="BQP85" s="17"/>
      <c r="BQQ85" s="17"/>
      <c r="BQR85" s="17"/>
      <c r="BQS85" s="17"/>
      <c r="BQT85" s="17"/>
      <c r="BQU85" s="17"/>
      <c r="BQV85" s="17"/>
      <c r="BQW85" s="17"/>
      <c r="BQX85" s="17"/>
      <c r="BQY85" s="17"/>
      <c r="BQZ85" s="17"/>
      <c r="BRA85" s="17"/>
      <c r="BRB85" s="17"/>
      <c r="BRC85" s="17"/>
      <c r="BRD85" s="17"/>
      <c r="BRE85" s="17"/>
      <c r="BRF85" s="17"/>
      <c r="BRG85" s="17"/>
      <c r="BRH85" s="17"/>
      <c r="BRI85" s="17"/>
      <c r="BRJ85" s="17"/>
      <c r="BRK85" s="17"/>
      <c r="BRL85" s="17"/>
      <c r="BRM85" s="17"/>
      <c r="BRN85" s="17"/>
      <c r="BRO85" s="17"/>
      <c r="BRP85" s="17"/>
      <c r="BRQ85" s="17"/>
      <c r="BRR85" s="17"/>
      <c r="BRS85" s="17"/>
      <c r="BRT85" s="17"/>
      <c r="BRU85" s="17"/>
      <c r="BRV85" s="17"/>
      <c r="BRW85" s="17"/>
      <c r="BRX85" s="17"/>
      <c r="BRY85" s="17"/>
      <c r="BRZ85" s="17"/>
      <c r="BSA85" s="17"/>
      <c r="BSB85" s="17"/>
      <c r="BSC85" s="17"/>
      <c r="BSD85" s="17"/>
      <c r="BSE85" s="17"/>
      <c r="BSF85" s="17"/>
      <c r="BSG85" s="17"/>
      <c r="BSH85" s="17"/>
      <c r="BSI85" s="17"/>
      <c r="BSJ85" s="17"/>
      <c r="BSK85" s="17"/>
      <c r="BSL85" s="17"/>
      <c r="BSM85" s="17"/>
      <c r="BSN85" s="17"/>
      <c r="BSO85" s="17"/>
      <c r="BSP85" s="17"/>
      <c r="BSQ85" s="17"/>
      <c r="BSR85" s="17"/>
      <c r="BSS85" s="17"/>
      <c r="BST85" s="17"/>
      <c r="BSU85" s="17"/>
      <c r="BSV85" s="17"/>
      <c r="BSW85" s="17"/>
      <c r="BSX85" s="17"/>
      <c r="BSY85" s="17"/>
      <c r="BSZ85" s="17"/>
      <c r="BTA85" s="17"/>
      <c r="BTB85" s="17"/>
      <c r="BTC85" s="17"/>
      <c r="BTD85" s="17"/>
      <c r="BTE85" s="17"/>
      <c r="BTF85" s="17"/>
      <c r="BTG85" s="17"/>
      <c r="BTH85" s="17"/>
      <c r="BTI85" s="17"/>
      <c r="BTJ85" s="17"/>
      <c r="BTK85" s="17"/>
      <c r="BTL85" s="17"/>
      <c r="BTM85" s="17"/>
      <c r="BTN85" s="17"/>
      <c r="BTO85" s="17"/>
      <c r="BTP85" s="17"/>
      <c r="BTQ85" s="17"/>
      <c r="BTR85" s="17"/>
      <c r="BTS85" s="17"/>
      <c r="BTT85" s="17"/>
      <c r="BTU85" s="17"/>
      <c r="BTV85" s="17"/>
      <c r="BTW85" s="17"/>
      <c r="BTX85" s="17"/>
      <c r="BTY85" s="17"/>
      <c r="BTZ85" s="17"/>
      <c r="BUA85" s="17"/>
      <c r="BUB85" s="17"/>
      <c r="BUC85" s="17"/>
      <c r="BUD85" s="17"/>
      <c r="BUE85" s="17"/>
      <c r="BUF85" s="17"/>
      <c r="BUG85" s="17"/>
      <c r="BUH85" s="17"/>
      <c r="BUI85" s="17"/>
      <c r="BUJ85" s="17"/>
      <c r="BUK85" s="17"/>
      <c r="BUL85" s="17"/>
      <c r="BUM85" s="17"/>
      <c r="BUN85" s="17"/>
      <c r="BUO85" s="17"/>
      <c r="BUP85" s="17"/>
      <c r="BUQ85" s="17"/>
      <c r="BUR85" s="17"/>
      <c r="BUS85" s="17"/>
      <c r="BUT85" s="17"/>
      <c r="BUU85" s="17"/>
      <c r="BUV85" s="17"/>
      <c r="BUW85" s="17"/>
      <c r="BUX85" s="17"/>
      <c r="BUY85" s="17"/>
      <c r="BUZ85" s="17"/>
      <c r="BVA85" s="17"/>
      <c r="BVB85" s="17"/>
      <c r="BVC85" s="17"/>
      <c r="BVD85" s="17"/>
      <c r="BVE85" s="17"/>
      <c r="BVF85" s="17"/>
      <c r="BVG85" s="17"/>
      <c r="BVH85" s="17"/>
      <c r="BVI85" s="17"/>
      <c r="BVJ85" s="17"/>
      <c r="BVK85" s="17"/>
      <c r="BVL85" s="17"/>
      <c r="BVM85" s="17"/>
      <c r="BVN85" s="17"/>
      <c r="BVO85" s="17"/>
      <c r="BVP85" s="17"/>
      <c r="BVQ85" s="17"/>
      <c r="BVR85" s="17"/>
      <c r="BVS85" s="17"/>
      <c r="BVT85" s="17"/>
      <c r="BVU85" s="17"/>
      <c r="BVV85" s="17"/>
      <c r="BVW85" s="17"/>
      <c r="BVX85" s="17"/>
      <c r="BVY85" s="17"/>
      <c r="BVZ85" s="17"/>
      <c r="BWA85" s="17"/>
      <c r="BWB85" s="17"/>
      <c r="BWC85" s="17"/>
      <c r="BWD85" s="17"/>
      <c r="BWE85" s="17"/>
      <c r="BWF85" s="17"/>
      <c r="BWG85" s="17"/>
      <c r="BWH85" s="17"/>
      <c r="BWI85" s="17"/>
      <c r="BWJ85" s="17"/>
      <c r="BWK85" s="17"/>
      <c r="BWL85" s="17"/>
      <c r="BWM85" s="17"/>
      <c r="BWN85" s="17"/>
      <c r="BWO85" s="17"/>
      <c r="BWP85" s="17"/>
      <c r="BWQ85" s="17"/>
      <c r="BWR85" s="17"/>
      <c r="BWS85" s="17"/>
      <c r="BWT85" s="17"/>
      <c r="BWU85" s="17"/>
      <c r="BWV85" s="17"/>
      <c r="BWW85" s="17"/>
      <c r="BWX85" s="17"/>
      <c r="BWY85" s="17"/>
      <c r="BWZ85" s="17"/>
      <c r="BXA85" s="17"/>
      <c r="BXB85" s="17"/>
      <c r="BXC85" s="17"/>
      <c r="BXD85" s="17"/>
      <c r="BXE85" s="17"/>
      <c r="BXF85" s="17"/>
      <c r="BXG85" s="17"/>
      <c r="BXH85" s="17"/>
      <c r="BXI85" s="17"/>
      <c r="BXJ85" s="17"/>
      <c r="BXK85" s="17"/>
      <c r="BXL85" s="17"/>
      <c r="BXM85" s="17"/>
      <c r="BXN85" s="17"/>
      <c r="BXO85" s="17"/>
      <c r="BXP85" s="17"/>
      <c r="BXQ85" s="17"/>
      <c r="BXR85" s="17"/>
      <c r="BXS85" s="17"/>
      <c r="BXT85" s="17"/>
      <c r="BXU85" s="17"/>
      <c r="BXV85" s="17"/>
      <c r="BXW85" s="17"/>
      <c r="BXX85" s="17"/>
      <c r="BXY85" s="17"/>
      <c r="BXZ85" s="17"/>
      <c r="BYA85" s="17"/>
      <c r="BYB85" s="17"/>
      <c r="BYC85" s="17"/>
      <c r="BYD85" s="17"/>
      <c r="BYE85" s="17"/>
      <c r="BYF85" s="17"/>
      <c r="BYG85" s="17"/>
      <c r="BYH85" s="17"/>
      <c r="BYI85" s="17"/>
      <c r="BYJ85" s="17"/>
      <c r="BYK85" s="17"/>
      <c r="BYL85" s="17"/>
      <c r="BYM85" s="17"/>
      <c r="BYN85" s="17"/>
      <c r="BYO85" s="17"/>
      <c r="BYP85" s="17"/>
      <c r="BYQ85" s="17"/>
      <c r="BYR85" s="17"/>
      <c r="BYS85" s="17"/>
      <c r="BYT85" s="17"/>
      <c r="BYU85" s="17"/>
      <c r="BYV85" s="17"/>
      <c r="BYW85" s="17"/>
      <c r="BYX85" s="17"/>
      <c r="BYY85" s="17"/>
      <c r="BYZ85" s="17"/>
      <c r="BZA85" s="17"/>
      <c r="BZB85" s="17"/>
      <c r="BZC85" s="17"/>
      <c r="BZD85" s="17"/>
      <c r="BZE85" s="17"/>
      <c r="BZF85" s="17"/>
      <c r="BZG85" s="17"/>
      <c r="BZH85" s="17"/>
      <c r="BZI85" s="17"/>
      <c r="BZJ85" s="17"/>
      <c r="BZK85" s="17"/>
      <c r="BZL85" s="17"/>
      <c r="BZM85" s="17"/>
      <c r="BZN85" s="17"/>
      <c r="BZO85" s="17"/>
      <c r="BZP85" s="17"/>
      <c r="BZQ85" s="17"/>
      <c r="BZR85" s="17"/>
      <c r="BZS85" s="17"/>
      <c r="BZT85" s="17"/>
      <c r="BZU85" s="17"/>
      <c r="BZV85" s="17"/>
      <c r="BZW85" s="17"/>
      <c r="BZX85" s="17"/>
      <c r="BZY85" s="17"/>
      <c r="BZZ85" s="17"/>
      <c r="CAA85" s="17"/>
      <c r="CAB85" s="17"/>
      <c r="CAC85" s="17"/>
      <c r="CAD85" s="17"/>
      <c r="CAE85" s="17"/>
      <c r="CAF85" s="17"/>
      <c r="CAG85" s="17"/>
      <c r="CAH85" s="17"/>
      <c r="CAI85" s="17"/>
      <c r="CAJ85" s="17"/>
      <c r="CAK85" s="17"/>
      <c r="CAL85" s="17"/>
      <c r="CAM85" s="17"/>
      <c r="CAN85" s="17"/>
      <c r="CAO85" s="17"/>
      <c r="CAP85" s="17"/>
      <c r="CAQ85" s="17"/>
      <c r="CAR85" s="17"/>
      <c r="CAS85" s="17"/>
      <c r="CAT85" s="17"/>
      <c r="CAU85" s="17"/>
      <c r="CAV85" s="17"/>
      <c r="CAW85" s="17"/>
      <c r="CAX85" s="17"/>
      <c r="CAY85" s="17"/>
      <c r="CAZ85" s="17"/>
      <c r="CBA85" s="17"/>
      <c r="CBB85" s="17"/>
      <c r="CBC85" s="17"/>
      <c r="CBD85" s="17"/>
      <c r="CBE85" s="17"/>
      <c r="CBF85" s="17"/>
      <c r="CBG85" s="17"/>
      <c r="CBH85" s="17"/>
      <c r="CBI85" s="17"/>
      <c r="CBJ85" s="17"/>
      <c r="CBK85" s="17"/>
      <c r="CBL85" s="17"/>
      <c r="CBM85" s="17"/>
      <c r="CBN85" s="17"/>
      <c r="CBO85" s="17"/>
      <c r="CBP85" s="17"/>
      <c r="CBQ85" s="17"/>
      <c r="CBR85" s="17"/>
      <c r="CBS85" s="17"/>
      <c r="CBT85" s="17"/>
      <c r="CBU85" s="17"/>
      <c r="CBV85" s="17"/>
      <c r="CBW85" s="17"/>
      <c r="CBX85" s="17"/>
      <c r="CBY85" s="17"/>
      <c r="CBZ85" s="17"/>
      <c r="CCA85" s="17"/>
      <c r="CCB85" s="17"/>
      <c r="CCC85" s="17"/>
      <c r="CCD85" s="17"/>
      <c r="CCE85" s="17"/>
      <c r="CCF85" s="17"/>
      <c r="CCG85" s="17"/>
      <c r="CCH85" s="17"/>
      <c r="CCI85" s="17"/>
      <c r="CCJ85" s="17"/>
      <c r="CCK85" s="17"/>
      <c r="CCL85" s="17"/>
      <c r="CCM85" s="17"/>
      <c r="CCN85" s="17"/>
      <c r="CCO85" s="17"/>
      <c r="CCP85" s="17"/>
      <c r="CCQ85" s="17"/>
      <c r="CCR85" s="17"/>
      <c r="CCS85" s="17"/>
      <c r="CCT85" s="17"/>
      <c r="CCU85" s="17"/>
      <c r="CCV85" s="17"/>
      <c r="CCW85" s="17"/>
      <c r="CCX85" s="17"/>
      <c r="CCY85" s="17"/>
      <c r="CCZ85" s="17"/>
      <c r="CDA85" s="17"/>
      <c r="CDB85" s="17"/>
      <c r="CDC85" s="17"/>
      <c r="CDD85" s="17"/>
      <c r="CDE85" s="17"/>
      <c r="CDF85" s="17"/>
      <c r="CDG85" s="17"/>
      <c r="CDH85" s="17"/>
      <c r="CDI85" s="17"/>
      <c r="CDJ85" s="17"/>
      <c r="CDK85" s="17"/>
      <c r="CDL85" s="17"/>
      <c r="CDM85" s="17"/>
      <c r="CDN85" s="17"/>
      <c r="CDO85" s="17"/>
      <c r="CDP85" s="17"/>
      <c r="CDQ85" s="17"/>
      <c r="CDR85" s="17"/>
      <c r="CDS85" s="17"/>
      <c r="CDT85" s="17"/>
      <c r="CDU85" s="17"/>
      <c r="CDV85" s="17"/>
      <c r="CDW85" s="17"/>
      <c r="CDX85" s="17"/>
      <c r="CDY85" s="17"/>
      <c r="CDZ85" s="17"/>
      <c r="CEA85" s="17"/>
      <c r="CEB85" s="17"/>
      <c r="CEC85" s="17"/>
      <c r="CED85" s="17"/>
      <c r="CEE85" s="17"/>
      <c r="CEF85" s="17"/>
      <c r="CEG85" s="17"/>
      <c r="CEH85" s="17"/>
      <c r="CEI85" s="17"/>
      <c r="CEJ85" s="17"/>
      <c r="CEK85" s="17"/>
      <c r="CEL85" s="17"/>
      <c r="CEM85" s="17"/>
      <c r="CEN85" s="17"/>
      <c r="CEO85" s="17"/>
      <c r="CEP85" s="17"/>
      <c r="CEQ85" s="17"/>
      <c r="CER85" s="17"/>
      <c r="CES85" s="17"/>
      <c r="CET85" s="17"/>
      <c r="CEU85" s="17"/>
      <c r="CEV85" s="17"/>
      <c r="CEW85" s="17"/>
      <c r="CEX85" s="17"/>
      <c r="CEY85" s="17"/>
      <c r="CEZ85" s="17"/>
      <c r="CFA85" s="17"/>
      <c r="CFB85" s="17"/>
      <c r="CFC85" s="17"/>
      <c r="CFD85" s="17"/>
      <c r="CFE85" s="17"/>
      <c r="CFF85" s="17"/>
      <c r="CFG85" s="17"/>
      <c r="CFH85" s="17"/>
      <c r="CFI85" s="17"/>
      <c r="CFJ85" s="17"/>
      <c r="CFK85" s="17"/>
      <c r="CFL85" s="17"/>
      <c r="CFM85" s="17"/>
      <c r="CFN85" s="17"/>
      <c r="CFO85" s="17"/>
      <c r="CFP85" s="17"/>
      <c r="CFQ85" s="17"/>
      <c r="CFR85" s="17"/>
      <c r="CFS85" s="17"/>
      <c r="CFT85" s="17"/>
      <c r="CFU85" s="17"/>
      <c r="CFV85" s="17"/>
      <c r="CFW85" s="17"/>
      <c r="CFX85" s="17"/>
      <c r="CFY85" s="17"/>
      <c r="CFZ85" s="17"/>
      <c r="CGA85" s="17"/>
      <c r="CGB85" s="17"/>
      <c r="CGC85" s="17"/>
      <c r="CGD85" s="17"/>
      <c r="CGE85" s="17"/>
      <c r="CGF85" s="17"/>
      <c r="CGG85" s="17"/>
      <c r="CGH85" s="17"/>
      <c r="CGI85" s="17"/>
      <c r="CGJ85" s="17"/>
      <c r="CGK85" s="17"/>
      <c r="CGL85" s="17"/>
      <c r="CGM85" s="17"/>
      <c r="CGN85" s="17"/>
      <c r="CGO85" s="17"/>
      <c r="CGP85" s="17"/>
      <c r="CGQ85" s="17"/>
      <c r="CGR85" s="17"/>
      <c r="CGS85" s="17"/>
      <c r="CGT85" s="17"/>
      <c r="CGU85" s="17"/>
      <c r="CGV85" s="17"/>
      <c r="CGW85" s="17"/>
      <c r="CGX85" s="17"/>
      <c r="CGY85" s="17"/>
      <c r="CGZ85" s="17"/>
      <c r="CHA85" s="17"/>
      <c r="CHB85" s="17"/>
      <c r="CHC85" s="17"/>
      <c r="CHD85" s="17"/>
      <c r="CHE85" s="17"/>
      <c r="CHF85" s="17"/>
      <c r="CHG85" s="17"/>
      <c r="CHH85" s="17"/>
      <c r="CHI85" s="17"/>
      <c r="CHJ85" s="17"/>
      <c r="CHK85" s="17"/>
      <c r="CHL85" s="17"/>
      <c r="CHM85" s="17"/>
      <c r="CHN85" s="17"/>
      <c r="CHO85" s="17"/>
      <c r="CHP85" s="17"/>
      <c r="CHQ85" s="17"/>
      <c r="CHR85" s="17"/>
      <c r="CHS85" s="17"/>
      <c r="CHT85" s="17"/>
      <c r="CHU85" s="17"/>
      <c r="CHV85" s="17"/>
      <c r="CHW85" s="17"/>
      <c r="CHX85" s="17"/>
      <c r="CHY85" s="17"/>
      <c r="CHZ85" s="17"/>
      <c r="CIA85" s="17"/>
      <c r="CIB85" s="17"/>
      <c r="CIC85" s="17"/>
      <c r="CID85" s="17"/>
      <c r="CIE85" s="17"/>
      <c r="CIF85" s="17"/>
      <c r="CIG85" s="17"/>
      <c r="CIH85" s="17"/>
      <c r="CII85" s="17"/>
      <c r="CIJ85" s="17"/>
      <c r="CIK85" s="17"/>
      <c r="CIL85" s="17"/>
      <c r="CIM85" s="17"/>
      <c r="CIN85" s="17"/>
      <c r="CIO85" s="17"/>
      <c r="CIP85" s="17"/>
      <c r="CIQ85" s="17"/>
      <c r="CIR85" s="17"/>
      <c r="CIS85" s="17"/>
      <c r="CIT85" s="17"/>
      <c r="CIU85" s="17"/>
      <c r="CIV85" s="17"/>
      <c r="CIW85" s="17"/>
      <c r="CIX85" s="17"/>
      <c r="CIY85" s="17"/>
      <c r="CIZ85" s="17"/>
      <c r="CJA85" s="17"/>
      <c r="CJB85" s="17"/>
      <c r="CJC85" s="17"/>
      <c r="CJD85" s="17"/>
      <c r="CJE85" s="17"/>
      <c r="CJF85" s="17"/>
      <c r="CJG85" s="17"/>
      <c r="CJH85" s="17"/>
      <c r="CJI85" s="17"/>
      <c r="CJJ85" s="17"/>
      <c r="CJK85" s="17"/>
      <c r="CJL85" s="17"/>
      <c r="CJM85" s="17"/>
      <c r="CJN85" s="17"/>
      <c r="CJO85" s="17"/>
      <c r="CJP85" s="17"/>
      <c r="CJQ85" s="17"/>
      <c r="CJR85" s="17"/>
      <c r="CJS85" s="17"/>
      <c r="CJT85" s="17"/>
      <c r="CJU85" s="17"/>
      <c r="CJV85" s="17"/>
      <c r="CJW85" s="17"/>
      <c r="CJX85" s="17"/>
      <c r="CJY85" s="17"/>
      <c r="CJZ85" s="17"/>
      <c r="CKA85" s="17"/>
      <c r="CKB85" s="17"/>
      <c r="CKC85" s="17"/>
      <c r="CKD85" s="17"/>
      <c r="CKE85" s="17"/>
      <c r="CKF85" s="17"/>
      <c r="CKG85" s="17"/>
      <c r="CKH85" s="17"/>
      <c r="CKI85" s="17"/>
      <c r="CKJ85" s="17"/>
      <c r="CKK85" s="17"/>
      <c r="CKL85" s="17"/>
      <c r="CKM85" s="17"/>
      <c r="CKN85" s="17"/>
      <c r="CKO85" s="17"/>
      <c r="CKP85" s="17"/>
      <c r="CKQ85" s="17"/>
      <c r="CKR85" s="17"/>
      <c r="CKS85" s="17"/>
      <c r="CKT85" s="17"/>
      <c r="CKU85" s="17"/>
      <c r="CKV85" s="17"/>
      <c r="CKW85" s="17"/>
      <c r="CKX85" s="17"/>
      <c r="CKY85" s="17"/>
      <c r="CKZ85" s="17"/>
      <c r="CLA85" s="17"/>
      <c r="CLB85" s="17"/>
      <c r="CLC85" s="17"/>
      <c r="CLD85" s="17"/>
      <c r="CLE85" s="17"/>
      <c r="CLF85" s="17"/>
      <c r="CLG85" s="17"/>
      <c r="CLH85" s="17"/>
      <c r="CLI85" s="17"/>
      <c r="CLJ85" s="17"/>
      <c r="CLK85" s="17"/>
      <c r="CLL85" s="17"/>
      <c r="CLM85" s="17"/>
      <c r="CLN85" s="17"/>
      <c r="CLO85" s="17"/>
      <c r="CLP85" s="17"/>
      <c r="CLQ85" s="17"/>
      <c r="CLR85" s="17"/>
      <c r="CLS85" s="17"/>
      <c r="CLT85" s="17"/>
      <c r="CLU85" s="17"/>
      <c r="CLV85" s="17"/>
      <c r="CLW85" s="17"/>
      <c r="CLX85" s="17"/>
      <c r="CLY85" s="17"/>
      <c r="CLZ85" s="17"/>
      <c r="CMA85" s="17"/>
      <c r="CMB85" s="17"/>
      <c r="CMC85" s="17"/>
      <c r="CMD85" s="17"/>
      <c r="CME85" s="17"/>
      <c r="CMF85" s="17"/>
      <c r="CMG85" s="17"/>
      <c r="CMH85" s="17"/>
      <c r="CMI85" s="17"/>
      <c r="CMJ85" s="17"/>
      <c r="CMK85" s="17"/>
      <c r="CML85" s="17"/>
      <c r="CMM85" s="17"/>
      <c r="CMN85" s="17"/>
      <c r="CMO85" s="17"/>
      <c r="CMP85" s="17"/>
      <c r="CMQ85" s="17"/>
      <c r="CMR85" s="17"/>
      <c r="CMS85" s="17"/>
      <c r="CMT85" s="17"/>
      <c r="CMU85" s="17"/>
      <c r="CMV85" s="17"/>
      <c r="CMW85" s="17"/>
      <c r="CMX85" s="17"/>
      <c r="CMY85" s="17"/>
      <c r="CMZ85" s="17"/>
      <c r="CNA85" s="17"/>
      <c r="CNB85" s="17"/>
      <c r="CNC85" s="17"/>
      <c r="CND85" s="17"/>
      <c r="CNE85" s="17"/>
      <c r="CNF85" s="17"/>
      <c r="CNG85" s="17"/>
      <c r="CNH85" s="17"/>
      <c r="CNI85" s="17"/>
      <c r="CNJ85" s="17"/>
      <c r="CNK85" s="17"/>
      <c r="CNL85" s="17"/>
      <c r="CNM85" s="17"/>
      <c r="CNN85" s="17"/>
      <c r="CNO85" s="17"/>
      <c r="CNP85" s="17"/>
      <c r="CNQ85" s="17"/>
      <c r="CNR85" s="17"/>
      <c r="CNS85" s="17"/>
      <c r="CNT85" s="17"/>
      <c r="CNU85" s="17"/>
      <c r="CNV85" s="17"/>
      <c r="CNW85" s="17"/>
      <c r="CNX85" s="17"/>
      <c r="CNY85" s="17"/>
      <c r="CNZ85" s="17"/>
      <c r="COA85" s="17"/>
      <c r="COB85" s="17"/>
      <c r="COC85" s="17"/>
      <c r="COD85" s="17"/>
      <c r="COE85" s="17"/>
      <c r="COF85" s="17"/>
      <c r="COG85" s="17"/>
      <c r="COH85" s="17"/>
      <c r="COI85" s="17"/>
      <c r="COJ85" s="17"/>
      <c r="COK85" s="17"/>
      <c r="COL85" s="17"/>
      <c r="COM85" s="17"/>
      <c r="CON85" s="17"/>
      <c r="COO85" s="17"/>
      <c r="COP85" s="17"/>
      <c r="COQ85" s="17"/>
      <c r="COR85" s="17"/>
      <c r="COS85" s="17"/>
      <c r="COT85" s="17"/>
      <c r="COU85" s="17"/>
      <c r="COV85" s="17"/>
      <c r="COW85" s="17"/>
      <c r="COX85" s="17"/>
      <c r="COY85" s="17"/>
      <c r="COZ85" s="17"/>
      <c r="CPA85" s="17"/>
      <c r="CPB85" s="17"/>
      <c r="CPC85" s="17"/>
      <c r="CPD85" s="17"/>
      <c r="CPE85" s="17"/>
      <c r="CPF85" s="17"/>
      <c r="CPG85" s="17"/>
      <c r="CPH85" s="17"/>
      <c r="CPI85" s="17"/>
      <c r="CPJ85" s="17"/>
      <c r="CPK85" s="17"/>
      <c r="CPL85" s="17"/>
      <c r="CPM85" s="17"/>
      <c r="CPN85" s="17"/>
      <c r="CPO85" s="17"/>
      <c r="CPP85" s="17"/>
      <c r="CPQ85" s="17"/>
      <c r="CPR85" s="17"/>
      <c r="CPS85" s="17"/>
      <c r="CPT85" s="17"/>
      <c r="CPU85" s="17"/>
      <c r="CPV85" s="17"/>
      <c r="CPW85" s="17"/>
      <c r="CPX85" s="17"/>
      <c r="CPY85" s="17"/>
      <c r="CPZ85" s="17"/>
      <c r="CQA85" s="17"/>
      <c r="CQB85" s="17"/>
      <c r="CQC85" s="17"/>
      <c r="CQD85" s="17"/>
      <c r="CQE85" s="17"/>
      <c r="CQF85" s="17"/>
      <c r="CQG85" s="17"/>
      <c r="CQH85" s="17"/>
      <c r="CQI85" s="17"/>
      <c r="CQJ85" s="17"/>
      <c r="CQK85" s="17"/>
      <c r="CQL85" s="17"/>
      <c r="CQM85" s="17"/>
      <c r="CQN85" s="17"/>
      <c r="CQO85" s="17"/>
      <c r="CQP85" s="17"/>
      <c r="CQQ85" s="17"/>
      <c r="CQR85" s="17"/>
      <c r="CQS85" s="17"/>
      <c r="CQT85" s="17"/>
      <c r="CQU85" s="17"/>
      <c r="CQV85" s="17"/>
      <c r="CQW85" s="17"/>
      <c r="CQX85" s="17"/>
      <c r="CQY85" s="17"/>
      <c r="CQZ85" s="17"/>
      <c r="CRA85" s="17"/>
      <c r="CRB85" s="17"/>
      <c r="CRC85" s="17"/>
      <c r="CRD85" s="17"/>
      <c r="CRE85" s="17"/>
      <c r="CRF85" s="17"/>
      <c r="CRG85" s="17"/>
      <c r="CRH85" s="17"/>
      <c r="CRI85" s="17"/>
      <c r="CRJ85" s="17"/>
      <c r="CRK85" s="17"/>
      <c r="CRL85" s="17"/>
      <c r="CRM85" s="17"/>
      <c r="CRN85" s="17"/>
      <c r="CRO85" s="17"/>
      <c r="CRP85" s="17"/>
      <c r="CRQ85" s="17"/>
      <c r="CRR85" s="17"/>
      <c r="CRS85" s="17"/>
      <c r="CRT85" s="17"/>
      <c r="CRU85" s="17"/>
      <c r="CRV85" s="17"/>
      <c r="CRW85" s="17"/>
      <c r="CRX85" s="17"/>
      <c r="CRY85" s="17"/>
      <c r="CRZ85" s="17"/>
      <c r="CSA85" s="17"/>
      <c r="CSB85" s="17"/>
      <c r="CSC85" s="17"/>
      <c r="CSD85" s="17"/>
      <c r="CSE85" s="17"/>
      <c r="CSF85" s="17"/>
      <c r="CSG85" s="17"/>
      <c r="CSH85" s="17"/>
      <c r="CSI85" s="17"/>
      <c r="CSJ85" s="17"/>
      <c r="CSK85" s="17"/>
      <c r="CSL85" s="17"/>
      <c r="CSM85" s="17"/>
      <c r="CSN85" s="17"/>
      <c r="CSO85" s="17"/>
      <c r="CSP85" s="17"/>
      <c r="CSQ85" s="17"/>
      <c r="CSR85" s="17"/>
      <c r="CSS85" s="17"/>
      <c r="CST85" s="17"/>
      <c r="CSU85" s="17"/>
      <c r="CSV85" s="17"/>
      <c r="CSW85" s="17"/>
      <c r="CSX85" s="17"/>
      <c r="CSY85" s="17"/>
      <c r="CSZ85" s="17"/>
      <c r="CTA85" s="17"/>
      <c r="CTB85" s="17"/>
      <c r="CTC85" s="17"/>
      <c r="CTD85" s="17"/>
      <c r="CTE85" s="17"/>
      <c r="CTF85" s="17"/>
      <c r="CTG85" s="17"/>
      <c r="CTH85" s="17"/>
      <c r="CTI85" s="17"/>
      <c r="CTJ85" s="17"/>
      <c r="CTK85" s="17"/>
      <c r="CTL85" s="17"/>
      <c r="CTM85" s="17"/>
      <c r="CTN85" s="17"/>
      <c r="CTO85" s="17"/>
      <c r="CTP85" s="17"/>
      <c r="CTQ85" s="17"/>
      <c r="CTR85" s="17"/>
      <c r="CTS85" s="17"/>
      <c r="CTT85" s="17"/>
      <c r="CTU85" s="17"/>
      <c r="CTV85" s="17"/>
      <c r="CTW85" s="17"/>
      <c r="CTX85" s="17"/>
      <c r="CTY85" s="17"/>
      <c r="CTZ85" s="17"/>
      <c r="CUA85" s="17"/>
      <c r="CUB85" s="17"/>
      <c r="CUC85" s="17"/>
      <c r="CUD85" s="17"/>
      <c r="CUE85" s="17"/>
      <c r="CUF85" s="17"/>
      <c r="CUG85" s="17"/>
      <c r="CUH85" s="17"/>
      <c r="CUI85" s="17"/>
      <c r="CUJ85" s="17"/>
      <c r="CUK85" s="17"/>
      <c r="CUL85" s="17"/>
      <c r="CUM85" s="17"/>
      <c r="CUN85" s="17"/>
      <c r="CUO85" s="17"/>
      <c r="CUP85" s="17"/>
      <c r="CUQ85" s="17"/>
      <c r="CUR85" s="17"/>
      <c r="CUS85" s="17"/>
      <c r="CUT85" s="17"/>
      <c r="CUU85" s="17"/>
      <c r="CUV85" s="17"/>
      <c r="CUW85" s="17"/>
      <c r="CUX85" s="17"/>
      <c r="CUY85" s="17"/>
      <c r="CUZ85" s="17"/>
      <c r="CVA85" s="17"/>
      <c r="CVB85" s="17"/>
      <c r="CVC85" s="17"/>
      <c r="CVD85" s="17"/>
      <c r="CVE85" s="17"/>
      <c r="CVF85" s="17"/>
      <c r="CVG85" s="17"/>
      <c r="CVH85" s="17"/>
      <c r="CVI85" s="17"/>
      <c r="CVJ85" s="17"/>
      <c r="CVK85" s="17"/>
      <c r="CVL85" s="17"/>
      <c r="CVM85" s="17"/>
      <c r="CVN85" s="17"/>
      <c r="CVO85" s="17"/>
      <c r="CVP85" s="17"/>
      <c r="CVQ85" s="17"/>
      <c r="CVR85" s="17"/>
      <c r="CVS85" s="17"/>
      <c r="CVT85" s="17"/>
      <c r="CVU85" s="17"/>
      <c r="CVV85" s="17"/>
      <c r="CVW85" s="17"/>
      <c r="CVX85" s="17"/>
      <c r="CVY85" s="17"/>
      <c r="CVZ85" s="17"/>
      <c r="CWA85" s="17"/>
      <c r="CWB85" s="17"/>
      <c r="CWC85" s="17"/>
      <c r="CWD85" s="17"/>
      <c r="CWE85" s="17"/>
      <c r="CWF85" s="17"/>
      <c r="CWG85" s="17"/>
      <c r="CWH85" s="17"/>
      <c r="CWI85" s="17"/>
      <c r="CWJ85" s="17"/>
      <c r="CWK85" s="17"/>
      <c r="CWL85" s="17"/>
      <c r="CWM85" s="17"/>
      <c r="CWN85" s="17"/>
      <c r="CWO85" s="17"/>
      <c r="CWP85" s="17"/>
      <c r="CWQ85" s="17"/>
      <c r="CWR85" s="17"/>
      <c r="CWS85" s="17"/>
      <c r="CWT85" s="17"/>
      <c r="CWU85" s="17"/>
      <c r="CWV85" s="17"/>
      <c r="CWW85" s="17"/>
      <c r="CWX85" s="17"/>
      <c r="CWY85" s="17"/>
      <c r="CWZ85" s="17"/>
      <c r="CXA85" s="17"/>
      <c r="CXB85" s="17"/>
      <c r="CXC85" s="17"/>
      <c r="CXD85" s="17"/>
      <c r="CXE85" s="17"/>
      <c r="CXF85" s="17"/>
      <c r="CXG85" s="17"/>
      <c r="CXH85" s="17"/>
      <c r="CXI85" s="17"/>
      <c r="CXJ85" s="17"/>
      <c r="CXK85" s="17"/>
      <c r="CXL85" s="17"/>
      <c r="CXM85" s="17"/>
      <c r="CXN85" s="17"/>
      <c r="CXO85" s="17"/>
      <c r="CXP85" s="17"/>
      <c r="CXQ85" s="17"/>
      <c r="CXR85" s="17"/>
      <c r="CXS85" s="17"/>
      <c r="CXT85" s="17"/>
      <c r="CXU85" s="17"/>
      <c r="CXV85" s="17"/>
      <c r="CXW85" s="17"/>
      <c r="CXX85" s="17"/>
      <c r="CXY85" s="17"/>
      <c r="CXZ85" s="17"/>
      <c r="CYA85" s="17"/>
      <c r="CYB85" s="17"/>
      <c r="CYC85" s="17"/>
      <c r="CYD85" s="17"/>
      <c r="CYE85" s="17"/>
      <c r="CYF85" s="17"/>
      <c r="CYG85" s="17"/>
      <c r="CYH85" s="17"/>
      <c r="CYI85" s="17"/>
      <c r="CYJ85" s="17"/>
      <c r="CYK85" s="17"/>
      <c r="CYL85" s="17"/>
      <c r="CYM85" s="17"/>
      <c r="CYN85" s="17"/>
      <c r="CYO85" s="17"/>
      <c r="CYP85" s="17"/>
      <c r="CYQ85" s="17"/>
      <c r="CYR85" s="17"/>
      <c r="CYS85" s="17"/>
      <c r="CYT85" s="17"/>
      <c r="CYU85" s="17"/>
      <c r="CYV85" s="17"/>
      <c r="CYW85" s="17"/>
      <c r="CYX85" s="17"/>
      <c r="CYY85" s="17"/>
      <c r="CYZ85" s="17"/>
      <c r="CZA85" s="17"/>
      <c r="CZB85" s="17"/>
      <c r="CZC85" s="17"/>
      <c r="CZD85" s="17"/>
      <c r="CZE85" s="17"/>
      <c r="CZF85" s="17"/>
      <c r="CZG85" s="17"/>
      <c r="CZH85" s="17"/>
      <c r="CZI85" s="17"/>
      <c r="CZJ85" s="17"/>
      <c r="CZK85" s="17"/>
      <c r="CZL85" s="17"/>
      <c r="CZM85" s="17"/>
      <c r="CZN85" s="17"/>
      <c r="CZO85" s="17"/>
      <c r="CZP85" s="17"/>
      <c r="CZQ85" s="17"/>
      <c r="CZR85" s="17"/>
      <c r="CZS85" s="17"/>
      <c r="CZT85" s="17"/>
      <c r="CZU85" s="17"/>
      <c r="CZV85" s="17"/>
      <c r="CZW85" s="17"/>
      <c r="CZX85" s="17"/>
      <c r="CZY85" s="17"/>
      <c r="CZZ85" s="17"/>
      <c r="DAA85" s="17"/>
      <c r="DAB85" s="17"/>
      <c r="DAC85" s="17"/>
      <c r="DAD85" s="17"/>
      <c r="DAE85" s="17"/>
      <c r="DAF85" s="17"/>
      <c r="DAG85" s="17"/>
      <c r="DAH85" s="17"/>
      <c r="DAI85" s="17"/>
      <c r="DAJ85" s="17"/>
      <c r="DAK85" s="17"/>
      <c r="DAL85" s="17"/>
      <c r="DAM85" s="17"/>
      <c r="DAN85" s="17"/>
      <c r="DAO85" s="17"/>
      <c r="DAP85" s="17"/>
      <c r="DAQ85" s="17"/>
      <c r="DAR85" s="17"/>
      <c r="DAS85" s="17"/>
      <c r="DAT85" s="17"/>
      <c r="DAU85" s="17"/>
      <c r="DAV85" s="17"/>
      <c r="DAW85" s="17"/>
      <c r="DAX85" s="17"/>
      <c r="DAY85" s="17"/>
      <c r="DAZ85" s="17"/>
      <c r="DBA85" s="17"/>
      <c r="DBB85" s="17"/>
      <c r="DBC85" s="17"/>
      <c r="DBD85" s="17"/>
      <c r="DBE85" s="17"/>
      <c r="DBF85" s="17"/>
      <c r="DBG85" s="17"/>
      <c r="DBH85" s="17"/>
      <c r="DBI85" s="17"/>
      <c r="DBJ85" s="17"/>
      <c r="DBK85" s="17"/>
      <c r="DBL85" s="17"/>
      <c r="DBM85" s="17"/>
      <c r="DBN85" s="17"/>
      <c r="DBO85" s="17"/>
      <c r="DBP85" s="17"/>
      <c r="DBQ85" s="17"/>
      <c r="DBR85" s="17"/>
      <c r="DBS85" s="17"/>
      <c r="DBT85" s="17"/>
      <c r="DBU85" s="17"/>
      <c r="DBV85" s="17"/>
      <c r="DBW85" s="17"/>
      <c r="DBX85" s="17"/>
      <c r="DBY85" s="17"/>
      <c r="DBZ85" s="17"/>
      <c r="DCA85" s="17"/>
      <c r="DCB85" s="17"/>
      <c r="DCC85" s="17"/>
      <c r="DCD85" s="17"/>
      <c r="DCE85" s="17"/>
      <c r="DCF85" s="17"/>
      <c r="DCG85" s="17"/>
      <c r="DCH85" s="17"/>
      <c r="DCI85" s="17"/>
      <c r="DCJ85" s="17"/>
      <c r="DCK85" s="17"/>
      <c r="DCL85" s="17"/>
      <c r="DCM85" s="17"/>
      <c r="DCN85" s="17"/>
      <c r="DCO85" s="17"/>
      <c r="DCP85" s="17"/>
      <c r="DCQ85" s="17"/>
      <c r="DCR85" s="17"/>
      <c r="DCS85" s="17"/>
      <c r="DCT85" s="17"/>
      <c r="DCU85" s="17"/>
      <c r="DCV85" s="17"/>
      <c r="DCW85" s="17"/>
      <c r="DCX85" s="17"/>
      <c r="DCY85" s="17"/>
      <c r="DCZ85" s="17"/>
      <c r="DDA85" s="17"/>
      <c r="DDB85" s="17"/>
      <c r="DDC85" s="17"/>
      <c r="DDD85" s="17"/>
      <c r="DDE85" s="17"/>
      <c r="DDF85" s="17"/>
      <c r="DDG85" s="17"/>
      <c r="DDH85" s="17"/>
      <c r="DDI85" s="17"/>
      <c r="DDJ85" s="17"/>
      <c r="DDK85" s="17"/>
      <c r="DDL85" s="17"/>
      <c r="DDM85" s="17"/>
      <c r="DDN85" s="17"/>
      <c r="DDO85" s="17"/>
      <c r="DDP85" s="17"/>
      <c r="DDQ85" s="17"/>
      <c r="DDR85" s="17"/>
      <c r="DDS85" s="17"/>
      <c r="DDT85" s="17"/>
      <c r="DDU85" s="17"/>
      <c r="DDV85" s="17"/>
      <c r="DDW85" s="17"/>
      <c r="DDX85" s="17"/>
      <c r="DDY85" s="17"/>
      <c r="DDZ85" s="17"/>
      <c r="DEA85" s="17"/>
      <c r="DEB85" s="17"/>
      <c r="DEC85" s="17"/>
      <c r="DED85" s="17"/>
      <c r="DEE85" s="17"/>
      <c r="DEF85" s="17"/>
      <c r="DEG85" s="17"/>
      <c r="DEH85" s="17"/>
      <c r="DEI85" s="17"/>
      <c r="DEJ85" s="17"/>
      <c r="DEK85" s="17"/>
      <c r="DEL85" s="17"/>
      <c r="DEM85" s="17"/>
      <c r="DEN85" s="17"/>
      <c r="DEO85" s="17"/>
      <c r="DEP85" s="17"/>
      <c r="DEQ85" s="17"/>
      <c r="DER85" s="17"/>
      <c r="DES85" s="17"/>
      <c r="DET85" s="17"/>
      <c r="DEU85" s="17"/>
      <c r="DEV85" s="17"/>
      <c r="DEW85" s="17"/>
      <c r="DEX85" s="17"/>
      <c r="DEY85" s="17"/>
      <c r="DEZ85" s="17"/>
      <c r="DFA85" s="17"/>
      <c r="DFB85" s="17"/>
      <c r="DFC85" s="17"/>
      <c r="DFD85" s="17"/>
      <c r="DFE85" s="17"/>
      <c r="DFF85" s="17"/>
      <c r="DFG85" s="17"/>
      <c r="DFH85" s="17"/>
      <c r="DFI85" s="17"/>
      <c r="DFJ85" s="17"/>
      <c r="DFK85" s="17"/>
      <c r="DFL85" s="17"/>
      <c r="DFM85" s="17"/>
      <c r="DFN85" s="17"/>
      <c r="DFO85" s="17"/>
      <c r="DFP85" s="17"/>
      <c r="DFQ85" s="17"/>
      <c r="DFR85" s="17"/>
      <c r="DFS85" s="17"/>
      <c r="DFT85" s="17"/>
      <c r="DFU85" s="17"/>
      <c r="DFV85" s="17"/>
      <c r="DFW85" s="17"/>
      <c r="DFX85" s="17"/>
      <c r="DFY85" s="17"/>
      <c r="DFZ85" s="17"/>
      <c r="DGA85" s="17"/>
      <c r="DGB85" s="17"/>
      <c r="DGC85" s="17"/>
      <c r="DGD85" s="17"/>
      <c r="DGE85" s="17"/>
      <c r="DGF85" s="17"/>
      <c r="DGG85" s="17"/>
      <c r="DGH85" s="17"/>
      <c r="DGI85" s="17"/>
      <c r="DGJ85" s="17"/>
      <c r="DGK85" s="17"/>
      <c r="DGL85" s="17"/>
      <c r="DGM85" s="17"/>
      <c r="DGN85" s="17"/>
      <c r="DGO85" s="17"/>
      <c r="DGP85" s="17"/>
      <c r="DGQ85" s="17"/>
      <c r="DGR85" s="17"/>
      <c r="DGS85" s="17"/>
      <c r="DGT85" s="17"/>
      <c r="DGU85" s="17"/>
      <c r="DGV85" s="17"/>
      <c r="DGW85" s="17"/>
      <c r="DGX85" s="17"/>
      <c r="DGY85" s="17"/>
      <c r="DGZ85" s="17"/>
      <c r="DHA85" s="17"/>
      <c r="DHB85" s="17"/>
      <c r="DHC85" s="17"/>
      <c r="DHD85" s="17"/>
      <c r="DHE85" s="17"/>
      <c r="DHF85" s="17"/>
      <c r="DHG85" s="17"/>
      <c r="DHH85" s="17"/>
      <c r="DHI85" s="17"/>
      <c r="DHJ85" s="17"/>
      <c r="DHK85" s="17"/>
      <c r="DHL85" s="17"/>
      <c r="DHM85" s="17"/>
      <c r="DHN85" s="17"/>
      <c r="DHO85" s="17"/>
      <c r="DHP85" s="17"/>
      <c r="DHQ85" s="17"/>
      <c r="DHR85" s="17"/>
      <c r="DHS85" s="17"/>
      <c r="DHT85" s="17"/>
      <c r="DHU85" s="17"/>
      <c r="DHV85" s="17"/>
      <c r="DHW85" s="17"/>
      <c r="DHX85" s="17"/>
      <c r="DHY85" s="17"/>
      <c r="DHZ85" s="17"/>
      <c r="DIA85" s="17"/>
      <c r="DIB85" s="17"/>
      <c r="DIC85" s="17"/>
      <c r="DID85" s="17"/>
      <c r="DIE85" s="17"/>
      <c r="DIF85" s="17"/>
      <c r="DIG85" s="17"/>
      <c r="DIH85" s="17"/>
      <c r="DII85" s="17"/>
      <c r="DIJ85" s="17"/>
      <c r="DIK85" s="17"/>
      <c r="DIL85" s="17"/>
      <c r="DIM85" s="17"/>
      <c r="DIN85" s="17"/>
      <c r="DIO85" s="17"/>
      <c r="DIP85" s="17"/>
      <c r="DIQ85" s="17"/>
      <c r="DIR85" s="17"/>
      <c r="DIS85" s="17"/>
      <c r="DIT85" s="17"/>
      <c r="DIU85" s="17"/>
      <c r="DIV85" s="17"/>
      <c r="DIW85" s="17"/>
      <c r="DIX85" s="17"/>
      <c r="DIY85" s="17"/>
      <c r="DIZ85" s="17"/>
      <c r="DJA85" s="17"/>
      <c r="DJB85" s="17"/>
      <c r="DJC85" s="17"/>
      <c r="DJD85" s="17"/>
      <c r="DJE85" s="17"/>
      <c r="DJF85" s="17"/>
      <c r="DJG85" s="17"/>
      <c r="DJH85" s="17"/>
      <c r="DJI85" s="17"/>
      <c r="DJJ85" s="17"/>
      <c r="DJK85" s="17"/>
      <c r="DJL85" s="17"/>
      <c r="DJM85" s="17"/>
      <c r="DJN85" s="17"/>
      <c r="DJO85" s="17"/>
      <c r="DJP85" s="17"/>
      <c r="DJQ85" s="17"/>
      <c r="DJR85" s="17"/>
      <c r="DJS85" s="17"/>
      <c r="DJT85" s="17"/>
      <c r="DJU85" s="17"/>
      <c r="DJV85" s="17"/>
      <c r="DJW85" s="17"/>
      <c r="DJX85" s="17"/>
      <c r="DJY85" s="17"/>
      <c r="DJZ85" s="17"/>
      <c r="DKA85" s="17"/>
      <c r="DKB85" s="17"/>
      <c r="DKC85" s="17"/>
      <c r="DKD85" s="17"/>
      <c r="DKE85" s="17"/>
      <c r="DKF85" s="17"/>
      <c r="DKG85" s="17"/>
      <c r="DKH85" s="17"/>
      <c r="DKI85" s="17"/>
      <c r="DKJ85" s="17"/>
      <c r="DKK85" s="17"/>
      <c r="DKL85" s="17"/>
      <c r="DKM85" s="17"/>
      <c r="DKN85" s="17"/>
      <c r="DKO85" s="17"/>
      <c r="DKP85" s="17"/>
      <c r="DKQ85" s="17"/>
      <c r="DKR85" s="17"/>
      <c r="DKS85" s="17"/>
      <c r="DKT85" s="17"/>
      <c r="DKU85" s="17"/>
      <c r="DKV85" s="17"/>
      <c r="DKW85" s="17"/>
      <c r="DKX85" s="17"/>
      <c r="DKY85" s="17"/>
      <c r="DKZ85" s="17"/>
      <c r="DLA85" s="17"/>
      <c r="DLB85" s="17"/>
      <c r="DLC85" s="17"/>
      <c r="DLD85" s="17"/>
      <c r="DLE85" s="17"/>
      <c r="DLF85" s="17"/>
      <c r="DLG85" s="17"/>
      <c r="DLH85" s="17"/>
      <c r="DLI85" s="17"/>
      <c r="DLJ85" s="17"/>
      <c r="DLK85" s="17"/>
      <c r="DLL85" s="17"/>
      <c r="DLM85" s="17"/>
      <c r="DLN85" s="17"/>
      <c r="DLO85" s="17"/>
      <c r="DLP85" s="17"/>
      <c r="DLQ85" s="17"/>
      <c r="DLR85" s="17"/>
      <c r="DLS85" s="17"/>
      <c r="DLT85" s="17"/>
      <c r="DLU85" s="17"/>
      <c r="DLV85" s="17"/>
      <c r="DLW85" s="17"/>
      <c r="DLX85" s="17"/>
      <c r="DLY85" s="17"/>
      <c r="DLZ85" s="17"/>
      <c r="DMA85" s="17"/>
      <c r="DMB85" s="17"/>
      <c r="DMC85" s="17"/>
      <c r="DMD85" s="17"/>
      <c r="DME85" s="17"/>
      <c r="DMF85" s="17"/>
      <c r="DMG85" s="17"/>
      <c r="DMH85" s="17"/>
      <c r="DMI85" s="17"/>
      <c r="DMJ85" s="17"/>
      <c r="DMK85" s="17"/>
      <c r="DML85" s="17"/>
      <c r="DMM85" s="17"/>
      <c r="DMN85" s="17"/>
      <c r="DMO85" s="17"/>
      <c r="DMP85" s="17"/>
      <c r="DMQ85" s="17"/>
      <c r="DMR85" s="17"/>
      <c r="DMS85" s="17"/>
      <c r="DMT85" s="17"/>
      <c r="DMU85" s="17"/>
      <c r="DMV85" s="17"/>
      <c r="DMW85" s="17"/>
      <c r="DMX85" s="17"/>
      <c r="DMY85" s="17"/>
      <c r="DMZ85" s="17"/>
      <c r="DNA85" s="17"/>
      <c r="DNB85" s="17"/>
      <c r="DNC85" s="17"/>
      <c r="DND85" s="17"/>
      <c r="DNE85" s="17"/>
      <c r="DNF85" s="17"/>
      <c r="DNG85" s="17"/>
      <c r="DNH85" s="17"/>
      <c r="DNI85" s="17"/>
      <c r="DNJ85" s="17"/>
      <c r="DNK85" s="17"/>
      <c r="DNL85" s="17"/>
      <c r="DNM85" s="17"/>
      <c r="DNN85" s="17"/>
      <c r="DNO85" s="17"/>
      <c r="DNP85" s="17"/>
      <c r="DNQ85" s="17"/>
      <c r="DNR85" s="17"/>
      <c r="DNS85" s="17"/>
      <c r="DNT85" s="17"/>
      <c r="DNU85" s="17"/>
      <c r="DNV85" s="17"/>
      <c r="DNW85" s="17"/>
      <c r="DNX85" s="17"/>
      <c r="DNY85" s="17"/>
      <c r="DNZ85" s="17"/>
      <c r="DOA85" s="17"/>
      <c r="DOB85" s="17"/>
      <c r="DOC85" s="17"/>
      <c r="DOD85" s="17"/>
      <c r="DOE85" s="17"/>
      <c r="DOF85" s="17"/>
      <c r="DOG85" s="17"/>
      <c r="DOH85" s="17"/>
      <c r="DOI85" s="17"/>
      <c r="DOJ85" s="17"/>
      <c r="DOK85" s="17"/>
      <c r="DOL85" s="17"/>
      <c r="DOM85" s="17"/>
      <c r="DON85" s="17"/>
      <c r="DOO85" s="17"/>
      <c r="DOP85" s="17"/>
      <c r="DOQ85" s="17"/>
      <c r="DOR85" s="17"/>
      <c r="DOS85" s="17"/>
      <c r="DOT85" s="17"/>
      <c r="DOU85" s="17"/>
      <c r="DOV85" s="17"/>
      <c r="DOW85" s="17"/>
      <c r="DOX85" s="17"/>
      <c r="DOY85" s="17"/>
      <c r="DOZ85" s="17"/>
      <c r="DPA85" s="17"/>
      <c r="DPB85" s="17"/>
      <c r="DPC85" s="17"/>
      <c r="DPD85" s="17"/>
      <c r="DPE85" s="17"/>
      <c r="DPF85" s="17"/>
      <c r="DPG85" s="17"/>
      <c r="DPH85" s="17"/>
      <c r="DPI85" s="17"/>
      <c r="DPJ85" s="17"/>
      <c r="DPK85" s="17"/>
      <c r="DPL85" s="17"/>
      <c r="DPM85" s="17"/>
      <c r="DPN85" s="17"/>
      <c r="DPO85" s="17"/>
      <c r="DPP85" s="17"/>
      <c r="DPQ85" s="17"/>
      <c r="DPR85" s="17"/>
      <c r="DPS85" s="17"/>
      <c r="DPT85" s="17"/>
      <c r="DPU85" s="17"/>
      <c r="DPV85" s="17"/>
      <c r="DPW85" s="17"/>
      <c r="DPX85" s="17"/>
      <c r="DPY85" s="17"/>
      <c r="DPZ85" s="17"/>
      <c r="DQA85" s="17"/>
      <c r="DQB85" s="17"/>
      <c r="DQC85" s="17"/>
      <c r="DQD85" s="17"/>
      <c r="DQE85" s="17"/>
      <c r="DQF85" s="17"/>
      <c r="DQG85" s="17"/>
      <c r="DQH85" s="17"/>
      <c r="DQI85" s="17"/>
      <c r="DQJ85" s="17"/>
      <c r="DQK85" s="17"/>
      <c r="DQL85" s="17"/>
      <c r="DQM85" s="17"/>
      <c r="DQN85" s="17"/>
      <c r="DQO85" s="17"/>
      <c r="DQP85" s="17"/>
      <c r="DQQ85" s="17"/>
      <c r="DQR85" s="17"/>
      <c r="DQS85" s="17"/>
      <c r="DQT85" s="17"/>
      <c r="DQU85" s="17"/>
      <c r="DQV85" s="17"/>
      <c r="DQW85" s="17"/>
      <c r="DQX85" s="17"/>
      <c r="DQY85" s="17"/>
      <c r="DQZ85" s="17"/>
      <c r="DRA85" s="17"/>
      <c r="DRB85" s="17"/>
      <c r="DRC85" s="17"/>
      <c r="DRD85" s="17"/>
      <c r="DRE85" s="17"/>
      <c r="DRF85" s="17"/>
      <c r="DRG85" s="17"/>
      <c r="DRH85" s="17"/>
      <c r="DRI85" s="17"/>
      <c r="DRJ85" s="17"/>
      <c r="DRK85" s="17"/>
      <c r="DRL85" s="17"/>
      <c r="DRM85" s="17"/>
      <c r="DRN85" s="17"/>
      <c r="DRO85" s="17"/>
      <c r="DRP85" s="17"/>
      <c r="DRQ85" s="17"/>
      <c r="DRR85" s="17"/>
      <c r="DRS85" s="17"/>
      <c r="DRT85" s="17"/>
      <c r="DRU85" s="17"/>
      <c r="DRV85" s="17"/>
      <c r="DRW85" s="17"/>
      <c r="DRX85" s="17"/>
      <c r="DRY85" s="17"/>
      <c r="DRZ85" s="17"/>
      <c r="DSA85" s="17"/>
      <c r="DSB85" s="17"/>
      <c r="DSC85" s="17"/>
      <c r="DSD85" s="17"/>
      <c r="DSE85" s="17"/>
      <c r="DSF85" s="17"/>
      <c r="DSG85" s="17"/>
      <c r="DSH85" s="17"/>
      <c r="DSI85" s="17"/>
      <c r="DSJ85" s="17"/>
      <c r="DSK85" s="17"/>
      <c r="DSL85" s="17"/>
      <c r="DSM85" s="17"/>
      <c r="DSN85" s="17"/>
      <c r="DSO85" s="17"/>
      <c r="DSP85" s="17"/>
      <c r="DSQ85" s="17"/>
      <c r="DSR85" s="17"/>
      <c r="DSS85" s="17"/>
      <c r="DST85" s="17"/>
      <c r="DSU85" s="17"/>
      <c r="DSV85" s="17"/>
      <c r="DSW85" s="17"/>
      <c r="DSX85" s="17"/>
      <c r="DSY85" s="17"/>
      <c r="DSZ85" s="17"/>
      <c r="DTA85" s="17"/>
      <c r="DTB85" s="17"/>
      <c r="DTC85" s="17"/>
      <c r="DTD85" s="17"/>
      <c r="DTE85" s="17"/>
      <c r="DTF85" s="17"/>
      <c r="DTG85" s="17"/>
      <c r="DTH85" s="17"/>
      <c r="DTI85" s="17"/>
      <c r="DTJ85" s="17"/>
      <c r="DTK85" s="17"/>
      <c r="DTL85" s="17"/>
      <c r="DTM85" s="17"/>
      <c r="DTN85" s="17"/>
      <c r="DTO85" s="17"/>
      <c r="DTP85" s="17"/>
      <c r="DTQ85" s="17"/>
      <c r="DTR85" s="17"/>
      <c r="DTS85" s="17"/>
      <c r="DTT85" s="17"/>
      <c r="DTU85" s="17"/>
      <c r="DTV85" s="17"/>
      <c r="DTW85" s="17"/>
      <c r="DTX85" s="17"/>
      <c r="DTY85" s="17"/>
      <c r="DTZ85" s="17"/>
      <c r="DUA85" s="17"/>
      <c r="DUB85" s="17"/>
      <c r="DUC85" s="17"/>
      <c r="DUD85" s="17"/>
      <c r="DUE85" s="17"/>
      <c r="DUF85" s="17"/>
      <c r="DUG85" s="17"/>
      <c r="DUH85" s="17"/>
      <c r="DUI85" s="17"/>
      <c r="DUJ85" s="17"/>
      <c r="DUK85" s="17"/>
      <c r="DUL85" s="17"/>
      <c r="DUM85" s="17"/>
      <c r="DUN85" s="17"/>
      <c r="DUO85" s="17"/>
      <c r="DUP85" s="17"/>
      <c r="DUQ85" s="17"/>
      <c r="DUR85" s="17"/>
      <c r="DUS85" s="17"/>
      <c r="DUT85" s="17"/>
      <c r="DUU85" s="17"/>
      <c r="DUV85" s="17"/>
      <c r="DUW85" s="17"/>
      <c r="DUX85" s="17"/>
      <c r="DUY85" s="17"/>
      <c r="DUZ85" s="17"/>
      <c r="DVA85" s="17"/>
      <c r="DVB85" s="17"/>
      <c r="DVC85" s="17"/>
      <c r="DVD85" s="17"/>
      <c r="DVE85" s="17"/>
      <c r="DVF85" s="17"/>
      <c r="DVG85" s="17"/>
      <c r="DVH85" s="17"/>
      <c r="DVI85" s="17"/>
      <c r="DVJ85" s="17"/>
      <c r="DVK85" s="17"/>
      <c r="DVL85" s="17"/>
      <c r="DVM85" s="17"/>
      <c r="DVN85" s="17"/>
      <c r="DVO85" s="17"/>
      <c r="DVP85" s="17"/>
      <c r="DVQ85" s="17"/>
      <c r="DVR85" s="17"/>
      <c r="DVS85" s="17"/>
      <c r="DVT85" s="17"/>
      <c r="DVU85" s="17"/>
      <c r="DVV85" s="17"/>
      <c r="DVW85" s="17"/>
      <c r="DVX85" s="17"/>
      <c r="DVY85" s="17"/>
      <c r="DVZ85" s="17"/>
      <c r="DWA85" s="17"/>
      <c r="DWB85" s="17"/>
      <c r="DWC85" s="17"/>
      <c r="DWD85" s="17"/>
      <c r="DWE85" s="17"/>
      <c r="DWF85" s="17"/>
      <c r="DWG85" s="17"/>
      <c r="DWH85" s="17"/>
      <c r="DWI85" s="17"/>
      <c r="DWJ85" s="17"/>
      <c r="DWK85" s="17"/>
      <c r="DWL85" s="17"/>
      <c r="DWM85" s="17"/>
      <c r="DWN85" s="17"/>
      <c r="DWO85" s="17"/>
      <c r="DWP85" s="17"/>
      <c r="DWQ85" s="17"/>
      <c r="DWR85" s="17"/>
      <c r="DWS85" s="17"/>
      <c r="DWT85" s="17"/>
      <c r="DWU85" s="17"/>
      <c r="DWV85" s="17"/>
      <c r="DWW85" s="17"/>
      <c r="DWX85" s="17"/>
      <c r="DWY85" s="17"/>
      <c r="DWZ85" s="17"/>
      <c r="DXA85" s="17"/>
      <c r="DXB85" s="17"/>
      <c r="DXC85" s="17"/>
      <c r="DXD85" s="17"/>
      <c r="DXE85" s="17"/>
      <c r="DXF85" s="17"/>
      <c r="DXG85" s="17"/>
      <c r="DXH85" s="17"/>
      <c r="DXI85" s="17"/>
      <c r="DXJ85" s="17"/>
      <c r="DXK85" s="17"/>
      <c r="DXL85" s="17"/>
      <c r="DXM85" s="17"/>
      <c r="DXN85" s="17"/>
      <c r="DXO85" s="17"/>
      <c r="DXP85" s="17"/>
      <c r="DXQ85" s="17"/>
      <c r="DXR85" s="17"/>
      <c r="DXS85" s="17"/>
      <c r="DXT85" s="17"/>
      <c r="DXU85" s="17"/>
      <c r="DXV85" s="17"/>
      <c r="DXW85" s="17"/>
      <c r="DXX85" s="17"/>
      <c r="DXY85" s="17"/>
      <c r="DXZ85" s="17"/>
      <c r="DYA85" s="17"/>
      <c r="DYB85" s="17"/>
      <c r="DYC85" s="17"/>
      <c r="DYD85" s="17"/>
      <c r="DYE85" s="17"/>
      <c r="DYF85" s="17"/>
      <c r="DYG85" s="17"/>
      <c r="DYH85" s="17"/>
      <c r="DYI85" s="17"/>
      <c r="DYJ85" s="17"/>
      <c r="DYK85" s="17"/>
      <c r="DYL85" s="17"/>
      <c r="DYM85" s="17"/>
      <c r="DYN85" s="17"/>
      <c r="DYO85" s="17"/>
      <c r="DYP85" s="17"/>
      <c r="DYQ85" s="17"/>
      <c r="DYR85" s="17"/>
      <c r="DYS85" s="17"/>
      <c r="DYT85" s="17"/>
      <c r="DYU85" s="17"/>
      <c r="DYV85" s="17"/>
      <c r="DYW85" s="17"/>
      <c r="DYX85" s="17"/>
      <c r="DYY85" s="17"/>
      <c r="DYZ85" s="17"/>
      <c r="DZA85" s="17"/>
      <c r="DZB85" s="17"/>
      <c r="DZC85" s="17"/>
      <c r="DZD85" s="17"/>
      <c r="DZE85" s="17"/>
      <c r="DZF85" s="17"/>
      <c r="DZG85" s="17"/>
      <c r="DZH85" s="17"/>
      <c r="DZI85" s="17"/>
      <c r="DZJ85" s="17"/>
      <c r="DZK85" s="17"/>
      <c r="DZL85" s="17"/>
      <c r="DZM85" s="17"/>
      <c r="DZN85" s="17"/>
      <c r="DZO85" s="17"/>
      <c r="DZP85" s="17"/>
      <c r="DZQ85" s="17"/>
      <c r="DZR85" s="17"/>
      <c r="DZS85" s="17"/>
      <c r="DZT85" s="17"/>
      <c r="DZU85" s="17"/>
      <c r="DZV85" s="17"/>
      <c r="DZW85" s="17"/>
      <c r="DZX85" s="17"/>
      <c r="DZY85" s="17"/>
      <c r="DZZ85" s="17"/>
      <c r="EAA85" s="17"/>
      <c r="EAB85" s="17"/>
      <c r="EAC85" s="17"/>
      <c r="EAD85" s="17"/>
      <c r="EAE85" s="17"/>
      <c r="EAF85" s="17"/>
      <c r="EAG85" s="17"/>
      <c r="EAH85" s="17"/>
      <c r="EAI85" s="17"/>
      <c r="EAJ85" s="17"/>
      <c r="EAK85" s="17"/>
      <c r="EAL85" s="17"/>
      <c r="EAM85" s="17"/>
      <c r="EAN85" s="17"/>
      <c r="EAO85" s="17"/>
      <c r="EAP85" s="17"/>
      <c r="EAQ85" s="17"/>
      <c r="EAR85" s="17"/>
      <c r="EAS85" s="17"/>
      <c r="EAT85" s="17"/>
      <c r="EAU85" s="17"/>
      <c r="EAV85" s="17"/>
      <c r="EAW85" s="17"/>
      <c r="EAX85" s="17"/>
      <c r="EAY85" s="17"/>
      <c r="EAZ85" s="17"/>
      <c r="EBA85" s="17"/>
      <c r="EBB85" s="17"/>
      <c r="EBC85" s="17"/>
      <c r="EBD85" s="17"/>
      <c r="EBE85" s="17"/>
      <c r="EBF85" s="17"/>
      <c r="EBG85" s="17"/>
      <c r="EBH85" s="17"/>
      <c r="EBI85" s="17"/>
      <c r="EBJ85" s="17"/>
      <c r="EBK85" s="17"/>
      <c r="EBL85" s="17"/>
      <c r="EBM85" s="17"/>
      <c r="EBN85" s="17"/>
      <c r="EBO85" s="17"/>
      <c r="EBP85" s="17"/>
      <c r="EBQ85" s="17"/>
      <c r="EBR85" s="17"/>
      <c r="EBS85" s="17"/>
      <c r="EBT85" s="17"/>
      <c r="EBU85" s="17"/>
      <c r="EBV85" s="17"/>
      <c r="EBW85" s="17"/>
      <c r="EBX85" s="17"/>
      <c r="EBY85" s="17"/>
      <c r="EBZ85" s="17"/>
      <c r="ECA85" s="17"/>
      <c r="ECB85" s="17"/>
      <c r="ECC85" s="17"/>
      <c r="ECD85" s="17"/>
      <c r="ECE85" s="17"/>
      <c r="ECF85" s="17"/>
      <c r="ECG85" s="17"/>
      <c r="ECH85" s="17"/>
      <c r="ECI85" s="17"/>
      <c r="ECJ85" s="17"/>
      <c r="ECK85" s="17"/>
      <c r="ECL85" s="17"/>
      <c r="ECM85" s="17"/>
      <c r="ECN85" s="17"/>
      <c r="ECO85" s="17"/>
      <c r="ECP85" s="17"/>
      <c r="ECQ85" s="17"/>
      <c r="ECR85" s="17"/>
      <c r="ECS85" s="17"/>
      <c r="ECT85" s="17"/>
      <c r="ECU85" s="17"/>
      <c r="ECV85" s="17"/>
      <c r="ECW85" s="17"/>
      <c r="ECX85" s="17"/>
      <c r="ECY85" s="17"/>
      <c r="ECZ85" s="17"/>
      <c r="EDA85" s="17"/>
      <c r="EDB85" s="17"/>
      <c r="EDC85" s="17"/>
      <c r="EDD85" s="17"/>
      <c r="EDE85" s="17"/>
      <c r="EDF85" s="17"/>
      <c r="EDG85" s="17"/>
      <c r="EDH85" s="17"/>
      <c r="EDI85" s="17"/>
      <c r="EDJ85" s="17"/>
      <c r="EDK85" s="17"/>
      <c r="EDL85" s="17"/>
      <c r="EDM85" s="17"/>
      <c r="EDN85" s="17"/>
      <c r="EDO85" s="17"/>
      <c r="EDP85" s="17"/>
      <c r="EDQ85" s="17"/>
      <c r="EDR85" s="17"/>
      <c r="EDS85" s="17"/>
      <c r="EDT85" s="17"/>
      <c r="EDU85" s="17"/>
      <c r="EDV85" s="17"/>
      <c r="EDW85" s="17"/>
      <c r="EDX85" s="17"/>
      <c r="EDY85" s="17"/>
      <c r="EDZ85" s="17"/>
      <c r="EEA85" s="17"/>
      <c r="EEB85" s="17"/>
      <c r="EEC85" s="17"/>
      <c r="EED85" s="17"/>
      <c r="EEE85" s="17"/>
      <c r="EEF85" s="17"/>
      <c r="EEG85" s="17"/>
      <c r="EEH85" s="17"/>
      <c r="EEI85" s="17"/>
      <c r="EEJ85" s="17"/>
      <c r="EEK85" s="17"/>
      <c r="EEL85" s="17"/>
      <c r="EEM85" s="17"/>
      <c r="EEN85" s="17"/>
      <c r="EEO85" s="17"/>
      <c r="EEP85" s="17"/>
      <c r="EEQ85" s="17"/>
      <c r="EER85" s="17"/>
      <c r="EES85" s="17"/>
      <c r="EET85" s="17"/>
      <c r="EEU85" s="17"/>
      <c r="EEV85" s="17"/>
      <c r="EEW85" s="17"/>
      <c r="EEX85" s="17"/>
      <c r="EEY85" s="17"/>
      <c r="EEZ85" s="17"/>
      <c r="EFA85" s="17"/>
      <c r="EFB85" s="17"/>
      <c r="EFC85" s="17"/>
      <c r="EFD85" s="17"/>
      <c r="EFE85" s="17"/>
      <c r="EFF85" s="17"/>
      <c r="EFG85" s="17"/>
      <c r="EFH85" s="17"/>
      <c r="EFI85" s="17"/>
      <c r="EFJ85" s="17"/>
      <c r="EFK85" s="17"/>
      <c r="EFL85" s="17"/>
      <c r="EFM85" s="17"/>
      <c r="EFN85" s="17"/>
      <c r="EFO85" s="17"/>
      <c r="EFP85" s="17"/>
      <c r="EFQ85" s="17"/>
      <c r="EFR85" s="17"/>
      <c r="EFS85" s="17"/>
      <c r="EFT85" s="17"/>
      <c r="EFU85" s="17"/>
      <c r="EFV85" s="17"/>
      <c r="EFW85" s="17"/>
      <c r="EFX85" s="17"/>
      <c r="EFY85" s="17"/>
      <c r="EFZ85" s="17"/>
      <c r="EGA85" s="17"/>
      <c r="EGB85" s="17"/>
      <c r="EGC85" s="17"/>
      <c r="EGD85" s="17"/>
      <c r="EGE85" s="17"/>
      <c r="EGF85" s="17"/>
      <c r="EGG85" s="17"/>
      <c r="EGH85" s="17"/>
      <c r="EGI85" s="17"/>
      <c r="EGJ85" s="17"/>
      <c r="EGK85" s="17"/>
      <c r="EGL85" s="17"/>
      <c r="EGM85" s="17"/>
      <c r="EGN85" s="17"/>
      <c r="EGO85" s="17"/>
      <c r="EGP85" s="17"/>
      <c r="EGQ85" s="17"/>
      <c r="EGR85" s="17"/>
      <c r="EGS85" s="17"/>
      <c r="EGT85" s="17"/>
      <c r="EGU85" s="17"/>
      <c r="EGV85" s="17"/>
      <c r="EGW85" s="17"/>
      <c r="EGX85" s="17"/>
      <c r="EGY85" s="17"/>
      <c r="EGZ85" s="17"/>
      <c r="EHA85" s="17"/>
      <c r="EHB85" s="17"/>
      <c r="EHC85" s="17"/>
      <c r="EHD85" s="17"/>
      <c r="EHE85" s="17"/>
      <c r="EHF85" s="17"/>
      <c r="EHG85" s="17"/>
      <c r="EHH85" s="17"/>
      <c r="EHI85" s="17"/>
      <c r="EHJ85" s="17"/>
      <c r="EHK85" s="17"/>
      <c r="EHL85" s="17"/>
      <c r="EHM85" s="17"/>
      <c r="EHN85" s="17"/>
      <c r="EHO85" s="17"/>
      <c r="EHP85" s="17"/>
      <c r="EHQ85" s="17"/>
      <c r="EHR85" s="17"/>
      <c r="EHS85" s="17"/>
      <c r="EHT85" s="17"/>
      <c r="EHU85" s="17"/>
      <c r="EHV85" s="17"/>
      <c r="EHW85" s="17"/>
      <c r="EHX85" s="17"/>
      <c r="EHY85" s="17"/>
      <c r="EHZ85" s="17"/>
      <c r="EIA85" s="17"/>
      <c r="EIB85" s="17"/>
      <c r="EIC85" s="17"/>
      <c r="EID85" s="17"/>
      <c r="EIE85" s="17"/>
      <c r="EIF85" s="17"/>
      <c r="EIG85" s="17"/>
      <c r="EIH85" s="17"/>
      <c r="EII85" s="17"/>
      <c r="EIJ85" s="17"/>
      <c r="EIK85" s="17"/>
      <c r="EIL85" s="17"/>
      <c r="EIM85" s="17"/>
      <c r="EIN85" s="17"/>
      <c r="EIO85" s="17"/>
      <c r="EIP85" s="17"/>
      <c r="EIQ85" s="17"/>
      <c r="EIR85" s="17"/>
      <c r="EIS85" s="17"/>
      <c r="EIT85" s="17"/>
      <c r="EIU85" s="17"/>
      <c r="EIV85" s="17"/>
      <c r="EIW85" s="17"/>
      <c r="EIX85" s="17"/>
      <c r="EIY85" s="17"/>
      <c r="EIZ85" s="17"/>
      <c r="EJA85" s="17"/>
      <c r="EJB85" s="17"/>
      <c r="EJC85" s="17"/>
      <c r="EJD85" s="17"/>
      <c r="EJE85" s="17"/>
      <c r="EJF85" s="17"/>
      <c r="EJG85" s="17"/>
      <c r="EJH85" s="17"/>
      <c r="EJI85" s="17"/>
      <c r="EJJ85" s="17"/>
      <c r="EJK85" s="17"/>
      <c r="EJL85" s="17"/>
      <c r="EJM85" s="17"/>
      <c r="EJN85" s="17"/>
      <c r="EJO85" s="17"/>
      <c r="EJP85" s="17"/>
      <c r="EJQ85" s="17"/>
      <c r="EJR85" s="17"/>
      <c r="EJS85" s="17"/>
      <c r="EJT85" s="17"/>
      <c r="EJU85" s="17"/>
      <c r="EJV85" s="17"/>
      <c r="EJW85" s="17"/>
      <c r="EJX85" s="17"/>
      <c r="EJY85" s="17"/>
      <c r="EJZ85" s="17"/>
      <c r="EKA85" s="17"/>
      <c r="EKB85" s="17"/>
      <c r="EKC85" s="17"/>
      <c r="EKD85" s="17"/>
      <c r="EKE85" s="17"/>
      <c r="EKF85" s="17"/>
      <c r="EKG85" s="17"/>
      <c r="EKH85" s="17"/>
      <c r="EKI85" s="17"/>
      <c r="EKJ85" s="17"/>
      <c r="EKK85" s="17"/>
      <c r="EKL85" s="17"/>
      <c r="EKM85" s="17"/>
      <c r="EKN85" s="17"/>
      <c r="EKO85" s="17"/>
      <c r="EKP85" s="17"/>
      <c r="EKQ85" s="17"/>
      <c r="EKR85" s="17"/>
      <c r="EKS85" s="17"/>
      <c r="EKT85" s="17"/>
      <c r="EKU85" s="17"/>
      <c r="EKV85" s="17"/>
      <c r="EKW85" s="17"/>
      <c r="EKX85" s="17"/>
      <c r="EKY85" s="17"/>
      <c r="EKZ85" s="17"/>
      <c r="ELA85" s="17"/>
      <c r="ELB85" s="17"/>
      <c r="ELC85" s="17"/>
      <c r="ELD85" s="17"/>
      <c r="ELE85" s="17"/>
      <c r="ELF85" s="17"/>
      <c r="ELG85" s="17"/>
      <c r="ELH85" s="17"/>
      <c r="ELI85" s="17"/>
      <c r="ELJ85" s="17"/>
      <c r="ELK85" s="17"/>
      <c r="ELL85" s="17"/>
      <c r="ELM85" s="17"/>
      <c r="ELN85" s="17"/>
      <c r="ELO85" s="17"/>
      <c r="ELP85" s="17"/>
      <c r="ELQ85" s="17"/>
      <c r="ELR85" s="17"/>
      <c r="ELS85" s="17"/>
      <c r="ELT85" s="17"/>
      <c r="ELU85" s="17"/>
      <c r="ELV85" s="17"/>
      <c r="ELW85" s="17"/>
      <c r="ELX85" s="17"/>
      <c r="ELY85" s="17"/>
      <c r="ELZ85" s="17"/>
      <c r="EMA85" s="17"/>
      <c r="EMB85" s="17"/>
      <c r="EMC85" s="17"/>
      <c r="EMD85" s="17"/>
      <c r="EME85" s="17"/>
      <c r="EMF85" s="17"/>
      <c r="EMG85" s="17"/>
      <c r="EMH85" s="17"/>
      <c r="EMI85" s="17"/>
      <c r="EMJ85" s="17"/>
      <c r="EMK85" s="17"/>
      <c r="EML85" s="17"/>
      <c r="EMM85" s="17"/>
      <c r="EMN85" s="17"/>
      <c r="EMO85" s="17"/>
      <c r="EMP85" s="17"/>
      <c r="EMQ85" s="17"/>
      <c r="EMR85" s="17"/>
      <c r="EMS85" s="17"/>
      <c r="EMT85" s="17"/>
      <c r="EMU85" s="17"/>
      <c r="EMV85" s="17"/>
      <c r="EMW85" s="17"/>
      <c r="EMX85" s="17"/>
      <c r="EMY85" s="17"/>
      <c r="EMZ85" s="17"/>
      <c r="ENA85" s="17"/>
      <c r="ENB85" s="17"/>
      <c r="ENC85" s="17"/>
      <c r="END85" s="17"/>
      <c r="ENE85" s="17"/>
      <c r="ENF85" s="17"/>
      <c r="ENG85" s="17"/>
      <c r="ENH85" s="17"/>
      <c r="ENI85" s="17"/>
      <c r="ENJ85" s="17"/>
      <c r="ENK85" s="17"/>
      <c r="ENL85" s="17"/>
      <c r="ENM85" s="17"/>
      <c r="ENN85" s="17"/>
      <c r="ENO85" s="17"/>
      <c r="ENP85" s="17"/>
      <c r="ENQ85" s="17"/>
      <c r="ENR85" s="17"/>
      <c r="ENS85" s="17"/>
      <c r="ENT85" s="17"/>
      <c r="ENU85" s="17"/>
      <c r="ENV85" s="17"/>
      <c r="ENW85" s="17"/>
      <c r="ENX85" s="17"/>
      <c r="ENY85" s="17"/>
      <c r="ENZ85" s="17"/>
      <c r="EOA85" s="17"/>
      <c r="EOB85" s="17"/>
      <c r="EOC85" s="17"/>
      <c r="EOD85" s="17"/>
      <c r="EOE85" s="17"/>
      <c r="EOF85" s="17"/>
      <c r="EOG85" s="17"/>
      <c r="EOH85" s="17"/>
      <c r="EOI85" s="17"/>
      <c r="EOJ85" s="17"/>
      <c r="EOK85" s="17"/>
      <c r="EOL85" s="17"/>
      <c r="EOM85" s="17"/>
      <c r="EON85" s="17"/>
      <c r="EOO85" s="17"/>
      <c r="EOP85" s="17"/>
      <c r="EOQ85" s="17"/>
      <c r="EOR85" s="17"/>
      <c r="EOS85" s="17"/>
      <c r="EOT85" s="17"/>
      <c r="EOU85" s="17"/>
      <c r="EOV85" s="17"/>
      <c r="EOW85" s="17"/>
      <c r="EOX85" s="17"/>
      <c r="EOY85" s="17"/>
      <c r="EOZ85" s="17"/>
      <c r="EPA85" s="17"/>
      <c r="EPB85" s="17"/>
      <c r="EPC85" s="17"/>
      <c r="EPD85" s="17"/>
      <c r="EPE85" s="17"/>
      <c r="EPF85" s="17"/>
      <c r="EPG85" s="17"/>
      <c r="EPH85" s="17"/>
      <c r="EPI85" s="17"/>
      <c r="EPJ85" s="17"/>
      <c r="EPK85" s="17"/>
      <c r="EPL85" s="17"/>
      <c r="EPM85" s="17"/>
      <c r="EPN85" s="17"/>
      <c r="EPO85" s="17"/>
      <c r="EPP85" s="17"/>
      <c r="EPQ85" s="17"/>
      <c r="EPR85" s="17"/>
      <c r="EPS85" s="17"/>
      <c r="EPT85" s="17"/>
      <c r="EPU85" s="17"/>
      <c r="EPV85" s="17"/>
      <c r="EPW85" s="17"/>
      <c r="EPX85" s="17"/>
      <c r="EPY85" s="17"/>
      <c r="EPZ85" s="17"/>
      <c r="EQA85" s="17"/>
      <c r="EQB85" s="17"/>
      <c r="EQC85" s="17"/>
      <c r="EQD85" s="17"/>
      <c r="EQE85" s="17"/>
      <c r="EQF85" s="17"/>
      <c r="EQG85" s="17"/>
      <c r="EQH85" s="17"/>
      <c r="EQI85" s="17"/>
      <c r="EQJ85" s="17"/>
      <c r="EQK85" s="17"/>
      <c r="EQL85" s="17"/>
      <c r="EQM85" s="17"/>
      <c r="EQN85" s="17"/>
      <c r="EQO85" s="17"/>
      <c r="EQP85" s="17"/>
      <c r="EQQ85" s="17"/>
      <c r="EQR85" s="17"/>
      <c r="EQS85" s="17"/>
      <c r="EQT85" s="17"/>
      <c r="EQU85" s="17"/>
      <c r="EQV85" s="17"/>
      <c r="EQW85" s="17"/>
      <c r="EQX85" s="17"/>
      <c r="EQY85" s="17"/>
      <c r="EQZ85" s="17"/>
      <c r="ERA85" s="17"/>
      <c r="ERB85" s="17"/>
      <c r="ERC85" s="17"/>
      <c r="ERD85" s="17"/>
      <c r="ERE85" s="17"/>
      <c r="ERF85" s="17"/>
      <c r="ERG85" s="17"/>
      <c r="ERH85" s="17"/>
      <c r="ERI85" s="17"/>
      <c r="ERJ85" s="17"/>
      <c r="ERK85" s="17"/>
      <c r="ERL85" s="17"/>
      <c r="ERM85" s="17"/>
      <c r="ERN85" s="17"/>
      <c r="ERO85" s="17"/>
      <c r="ERP85" s="17"/>
      <c r="ERQ85" s="17"/>
      <c r="ERR85" s="17"/>
      <c r="ERS85" s="17"/>
      <c r="ERT85" s="17"/>
      <c r="ERU85" s="17"/>
      <c r="ERV85" s="17"/>
      <c r="ERW85" s="17"/>
      <c r="ERX85" s="17"/>
      <c r="ERY85" s="17"/>
      <c r="ERZ85" s="17"/>
      <c r="ESA85" s="17"/>
      <c r="ESB85" s="17"/>
      <c r="ESC85" s="17"/>
      <c r="ESD85" s="17"/>
      <c r="ESE85" s="17"/>
      <c r="ESF85" s="17"/>
      <c r="ESG85" s="17"/>
      <c r="ESH85" s="17"/>
      <c r="ESI85" s="17"/>
      <c r="ESJ85" s="17"/>
      <c r="ESK85" s="17"/>
      <c r="ESL85" s="17"/>
      <c r="ESM85" s="17"/>
      <c r="ESN85" s="17"/>
      <c r="ESO85" s="17"/>
      <c r="ESP85" s="17"/>
      <c r="ESQ85" s="17"/>
      <c r="ESR85" s="17"/>
      <c r="ESS85" s="17"/>
      <c r="EST85" s="17"/>
      <c r="ESU85" s="17"/>
      <c r="ESV85" s="17"/>
      <c r="ESW85" s="17"/>
      <c r="ESX85" s="17"/>
      <c r="ESY85" s="17"/>
      <c r="ESZ85" s="17"/>
      <c r="ETA85" s="17"/>
      <c r="ETB85" s="17"/>
      <c r="ETC85" s="17"/>
      <c r="ETD85" s="17"/>
      <c r="ETE85" s="17"/>
      <c r="ETF85" s="17"/>
      <c r="ETG85" s="17"/>
      <c r="ETH85" s="17"/>
      <c r="ETI85" s="17"/>
      <c r="ETJ85" s="17"/>
      <c r="ETK85" s="17"/>
      <c r="ETL85" s="17"/>
      <c r="ETM85" s="17"/>
      <c r="ETN85" s="17"/>
      <c r="ETO85" s="17"/>
      <c r="ETP85" s="17"/>
      <c r="ETQ85" s="17"/>
      <c r="ETR85" s="17"/>
      <c r="ETS85" s="17"/>
      <c r="ETT85" s="17"/>
      <c r="ETU85" s="17"/>
      <c r="ETV85" s="17"/>
      <c r="ETW85" s="17"/>
      <c r="ETX85" s="17"/>
      <c r="ETY85" s="17"/>
      <c r="ETZ85" s="17"/>
      <c r="EUA85" s="17"/>
      <c r="EUB85" s="17"/>
      <c r="EUC85" s="17"/>
      <c r="EUD85" s="17"/>
      <c r="EUE85" s="17"/>
      <c r="EUF85" s="17"/>
      <c r="EUG85" s="17"/>
      <c r="EUH85" s="17"/>
      <c r="EUI85" s="17"/>
      <c r="EUJ85" s="17"/>
      <c r="EUK85" s="17"/>
      <c r="EUL85" s="17"/>
      <c r="EUM85" s="17"/>
      <c r="EUN85" s="17"/>
      <c r="EUO85" s="17"/>
      <c r="EUP85" s="17"/>
      <c r="EUQ85" s="17"/>
      <c r="EUR85" s="17"/>
      <c r="EUS85" s="17"/>
      <c r="EUT85" s="17"/>
      <c r="EUU85" s="17"/>
      <c r="EUV85" s="17"/>
      <c r="EUW85" s="17"/>
      <c r="EUX85" s="17"/>
      <c r="EUY85" s="17"/>
      <c r="EUZ85" s="17"/>
      <c r="EVA85" s="17"/>
      <c r="EVB85" s="17"/>
      <c r="EVC85" s="17"/>
      <c r="EVD85" s="17"/>
      <c r="EVE85" s="17"/>
      <c r="EVF85" s="17"/>
      <c r="EVG85" s="17"/>
      <c r="EVH85" s="17"/>
      <c r="EVI85" s="17"/>
      <c r="EVJ85" s="17"/>
      <c r="EVK85" s="17"/>
      <c r="EVL85" s="17"/>
      <c r="EVM85" s="17"/>
      <c r="EVN85" s="17"/>
      <c r="EVO85" s="17"/>
      <c r="EVP85" s="17"/>
      <c r="EVQ85" s="17"/>
      <c r="EVR85" s="17"/>
      <c r="EVS85" s="17"/>
      <c r="EVT85" s="17"/>
      <c r="EVU85" s="17"/>
      <c r="EVV85" s="17"/>
      <c r="EVW85" s="17"/>
      <c r="EVX85" s="17"/>
      <c r="EVY85" s="17"/>
      <c r="EVZ85" s="17"/>
      <c r="EWA85" s="17"/>
      <c r="EWB85" s="17"/>
      <c r="EWC85" s="17"/>
      <c r="EWD85" s="17"/>
      <c r="EWE85" s="17"/>
      <c r="EWF85" s="17"/>
      <c r="EWG85" s="17"/>
      <c r="EWH85" s="17"/>
      <c r="EWI85" s="17"/>
      <c r="EWJ85" s="17"/>
      <c r="EWK85" s="17"/>
      <c r="EWL85" s="17"/>
      <c r="EWM85" s="17"/>
      <c r="EWN85" s="17"/>
      <c r="EWO85" s="17"/>
      <c r="EWP85" s="17"/>
      <c r="EWQ85" s="17"/>
      <c r="EWR85" s="17"/>
      <c r="EWS85" s="17"/>
      <c r="EWT85" s="17"/>
      <c r="EWU85" s="17"/>
      <c r="EWV85" s="17"/>
      <c r="EWW85" s="17"/>
      <c r="EWX85" s="17"/>
      <c r="EWY85" s="17"/>
      <c r="EWZ85" s="17"/>
      <c r="EXA85" s="17"/>
      <c r="EXB85" s="17"/>
      <c r="EXC85" s="17"/>
      <c r="EXD85" s="17"/>
      <c r="EXE85" s="17"/>
      <c r="EXF85" s="17"/>
      <c r="EXG85" s="17"/>
      <c r="EXH85" s="17"/>
      <c r="EXI85" s="17"/>
      <c r="EXJ85" s="17"/>
      <c r="EXK85" s="17"/>
      <c r="EXL85" s="17"/>
      <c r="EXM85" s="17"/>
      <c r="EXN85" s="17"/>
      <c r="EXO85" s="17"/>
      <c r="EXP85" s="17"/>
      <c r="EXQ85" s="17"/>
      <c r="EXR85" s="17"/>
      <c r="EXS85" s="17"/>
      <c r="EXT85" s="17"/>
      <c r="EXU85" s="17"/>
      <c r="EXV85" s="17"/>
      <c r="EXW85" s="17"/>
      <c r="EXX85" s="17"/>
      <c r="EXY85" s="17"/>
      <c r="EXZ85" s="17"/>
      <c r="EYA85" s="17"/>
      <c r="EYB85" s="17"/>
      <c r="EYC85" s="17"/>
      <c r="EYD85" s="17"/>
      <c r="EYE85" s="17"/>
      <c r="EYF85" s="17"/>
      <c r="EYG85" s="17"/>
      <c r="EYH85" s="17"/>
      <c r="EYI85" s="17"/>
      <c r="EYJ85" s="17"/>
      <c r="EYK85" s="17"/>
      <c r="EYL85" s="17"/>
      <c r="EYM85" s="17"/>
      <c r="EYN85" s="17"/>
      <c r="EYO85" s="17"/>
      <c r="EYP85" s="17"/>
      <c r="EYQ85" s="17"/>
      <c r="EYR85" s="17"/>
      <c r="EYS85" s="17"/>
      <c r="EYT85" s="17"/>
      <c r="EYU85" s="17"/>
      <c r="EYV85" s="17"/>
      <c r="EYW85" s="17"/>
      <c r="EYX85" s="17"/>
      <c r="EYY85" s="17"/>
      <c r="EYZ85" s="17"/>
      <c r="EZA85" s="17"/>
      <c r="EZB85" s="17"/>
      <c r="EZC85" s="17"/>
      <c r="EZD85" s="17"/>
      <c r="EZE85" s="17"/>
      <c r="EZF85" s="17"/>
      <c r="EZG85" s="17"/>
      <c r="EZH85" s="17"/>
      <c r="EZI85" s="17"/>
      <c r="EZJ85" s="17"/>
      <c r="EZK85" s="17"/>
      <c r="EZL85" s="17"/>
      <c r="EZM85" s="17"/>
      <c r="EZN85" s="17"/>
      <c r="EZO85" s="17"/>
      <c r="EZP85" s="17"/>
      <c r="EZQ85" s="17"/>
      <c r="EZR85" s="17"/>
      <c r="EZS85" s="17"/>
      <c r="EZT85" s="17"/>
      <c r="EZU85" s="17"/>
      <c r="EZV85" s="17"/>
      <c r="EZW85" s="17"/>
      <c r="EZX85" s="17"/>
      <c r="EZY85" s="17"/>
      <c r="EZZ85" s="17"/>
      <c r="FAA85" s="17"/>
      <c r="FAB85" s="17"/>
      <c r="FAC85" s="17"/>
      <c r="FAD85" s="17"/>
      <c r="FAE85" s="17"/>
      <c r="FAF85" s="17"/>
      <c r="FAG85" s="17"/>
      <c r="FAH85" s="17"/>
      <c r="FAI85" s="17"/>
      <c r="FAJ85" s="17"/>
      <c r="FAK85" s="17"/>
      <c r="FAL85" s="17"/>
      <c r="FAM85" s="17"/>
      <c r="FAN85" s="17"/>
      <c r="FAO85" s="17"/>
      <c r="FAP85" s="17"/>
      <c r="FAQ85" s="17"/>
      <c r="FAR85" s="17"/>
      <c r="FAS85" s="17"/>
      <c r="FAT85" s="17"/>
      <c r="FAU85" s="17"/>
      <c r="FAV85" s="17"/>
      <c r="FAW85" s="17"/>
      <c r="FAX85" s="17"/>
      <c r="FAY85" s="17"/>
      <c r="FAZ85" s="17"/>
      <c r="FBA85" s="17"/>
      <c r="FBB85" s="17"/>
      <c r="FBC85" s="17"/>
      <c r="FBD85" s="17"/>
      <c r="FBE85" s="17"/>
      <c r="FBF85" s="17"/>
      <c r="FBG85" s="17"/>
      <c r="FBH85" s="17"/>
      <c r="FBI85" s="17"/>
      <c r="FBJ85" s="17"/>
      <c r="FBK85" s="17"/>
      <c r="FBL85" s="17"/>
      <c r="FBM85" s="17"/>
      <c r="FBN85" s="17"/>
      <c r="FBO85" s="17"/>
      <c r="FBP85" s="17"/>
      <c r="FBQ85" s="17"/>
      <c r="FBR85" s="17"/>
      <c r="FBS85" s="17"/>
      <c r="FBT85" s="17"/>
      <c r="FBU85" s="17"/>
      <c r="FBV85" s="17"/>
      <c r="FBW85" s="17"/>
      <c r="FBX85" s="17"/>
      <c r="FBY85" s="17"/>
      <c r="FBZ85" s="17"/>
      <c r="FCA85" s="17"/>
      <c r="FCB85" s="17"/>
      <c r="FCC85" s="17"/>
      <c r="FCD85" s="17"/>
      <c r="FCE85" s="17"/>
      <c r="FCF85" s="17"/>
      <c r="FCG85" s="17"/>
      <c r="FCH85" s="17"/>
      <c r="FCI85" s="17"/>
      <c r="FCJ85" s="17"/>
      <c r="FCK85" s="17"/>
      <c r="FCL85" s="17"/>
      <c r="FCM85" s="17"/>
      <c r="FCN85" s="17"/>
      <c r="FCO85" s="17"/>
      <c r="FCP85" s="17"/>
      <c r="FCQ85" s="17"/>
      <c r="FCR85" s="17"/>
      <c r="FCS85" s="17"/>
      <c r="FCT85" s="17"/>
      <c r="FCU85" s="17"/>
      <c r="FCV85" s="17"/>
      <c r="FCW85" s="17"/>
      <c r="FCX85" s="17"/>
      <c r="FCY85" s="17"/>
      <c r="FCZ85" s="17"/>
      <c r="FDA85" s="17"/>
      <c r="FDB85" s="17"/>
      <c r="FDC85" s="17"/>
      <c r="FDD85" s="17"/>
      <c r="FDE85" s="17"/>
      <c r="FDF85" s="17"/>
      <c r="FDG85" s="17"/>
      <c r="FDH85" s="17"/>
      <c r="FDI85" s="17"/>
      <c r="FDJ85" s="17"/>
      <c r="FDK85" s="17"/>
      <c r="FDL85" s="17"/>
      <c r="FDM85" s="17"/>
      <c r="FDN85" s="17"/>
      <c r="FDO85" s="17"/>
      <c r="FDP85" s="17"/>
      <c r="FDQ85" s="17"/>
      <c r="FDR85" s="17"/>
      <c r="FDS85" s="17"/>
      <c r="FDT85" s="17"/>
      <c r="FDU85" s="17"/>
      <c r="FDV85" s="17"/>
      <c r="FDW85" s="17"/>
      <c r="FDX85" s="17"/>
      <c r="FDY85" s="17"/>
      <c r="FDZ85" s="17"/>
      <c r="FEA85" s="17"/>
      <c r="FEB85" s="17"/>
      <c r="FEC85" s="17"/>
      <c r="FED85" s="17"/>
      <c r="FEE85" s="17"/>
      <c r="FEF85" s="17"/>
      <c r="FEG85" s="17"/>
      <c r="FEH85" s="17"/>
      <c r="FEI85" s="17"/>
      <c r="FEJ85" s="17"/>
      <c r="FEK85" s="17"/>
      <c r="FEL85" s="17"/>
      <c r="FEM85" s="17"/>
      <c r="FEN85" s="17"/>
      <c r="FEO85" s="17"/>
      <c r="FEP85" s="17"/>
      <c r="FEQ85" s="17"/>
      <c r="FER85" s="17"/>
      <c r="FES85" s="17"/>
      <c r="FET85" s="17"/>
      <c r="FEU85" s="17"/>
      <c r="FEV85" s="17"/>
      <c r="FEW85" s="17"/>
      <c r="FEX85" s="17"/>
      <c r="FEY85" s="17"/>
      <c r="FEZ85" s="17"/>
      <c r="FFA85" s="17"/>
      <c r="FFB85" s="17"/>
      <c r="FFC85" s="17"/>
      <c r="FFD85" s="17"/>
      <c r="FFE85" s="17"/>
      <c r="FFF85" s="17"/>
      <c r="FFG85" s="17"/>
      <c r="FFH85" s="17"/>
      <c r="FFI85" s="17"/>
      <c r="FFJ85" s="17"/>
      <c r="FFK85" s="17"/>
      <c r="FFL85" s="17"/>
      <c r="FFM85" s="17"/>
      <c r="FFN85" s="17"/>
      <c r="FFO85" s="17"/>
      <c r="FFP85" s="17"/>
      <c r="FFQ85" s="17"/>
      <c r="FFR85" s="17"/>
      <c r="FFS85" s="17"/>
      <c r="FFT85" s="17"/>
      <c r="FFU85" s="17"/>
      <c r="FFV85" s="17"/>
      <c r="FFW85" s="17"/>
      <c r="FFX85" s="17"/>
      <c r="FFY85" s="17"/>
      <c r="FFZ85" s="17"/>
      <c r="FGA85" s="17"/>
      <c r="FGB85" s="17"/>
      <c r="FGC85" s="17"/>
      <c r="FGD85" s="17"/>
      <c r="FGE85" s="17"/>
      <c r="FGF85" s="17"/>
      <c r="FGG85" s="17"/>
      <c r="FGH85" s="17"/>
      <c r="FGI85" s="17"/>
      <c r="FGJ85" s="17"/>
      <c r="FGK85" s="17"/>
      <c r="FGL85" s="17"/>
      <c r="FGM85" s="17"/>
      <c r="FGN85" s="17"/>
      <c r="FGO85" s="17"/>
      <c r="FGP85" s="17"/>
      <c r="FGQ85" s="17"/>
      <c r="FGR85" s="17"/>
      <c r="FGS85" s="17"/>
      <c r="FGT85" s="17"/>
      <c r="FGU85" s="17"/>
      <c r="FGV85" s="17"/>
      <c r="FGW85" s="17"/>
      <c r="FGX85" s="17"/>
      <c r="FGY85" s="17"/>
      <c r="FGZ85" s="17"/>
      <c r="FHA85" s="17"/>
      <c r="FHB85" s="17"/>
      <c r="FHC85" s="17"/>
      <c r="FHD85" s="17"/>
      <c r="FHE85" s="17"/>
      <c r="FHF85" s="17"/>
      <c r="FHG85" s="17"/>
      <c r="FHH85" s="17"/>
      <c r="FHI85" s="17"/>
      <c r="FHJ85" s="17"/>
      <c r="FHK85" s="17"/>
      <c r="FHL85" s="17"/>
      <c r="FHM85" s="17"/>
      <c r="FHN85" s="17"/>
      <c r="FHO85" s="17"/>
      <c r="FHP85" s="17"/>
      <c r="FHQ85" s="17"/>
      <c r="FHR85" s="17"/>
      <c r="FHS85" s="17"/>
      <c r="FHT85" s="17"/>
      <c r="FHU85" s="17"/>
      <c r="FHV85" s="17"/>
      <c r="FHW85" s="17"/>
      <c r="FHX85" s="17"/>
      <c r="FHY85" s="17"/>
      <c r="FHZ85" s="17"/>
      <c r="FIA85" s="17"/>
      <c r="FIB85" s="17"/>
      <c r="FIC85" s="17"/>
      <c r="FID85" s="17"/>
      <c r="FIE85" s="17"/>
      <c r="FIF85" s="17"/>
      <c r="FIG85" s="17"/>
      <c r="FIH85" s="17"/>
      <c r="FII85" s="17"/>
      <c r="FIJ85" s="17"/>
      <c r="FIK85" s="17"/>
      <c r="FIL85" s="17"/>
      <c r="FIM85" s="17"/>
      <c r="FIN85" s="17"/>
      <c r="FIO85" s="17"/>
      <c r="FIP85" s="17"/>
      <c r="FIQ85" s="17"/>
      <c r="FIR85" s="17"/>
      <c r="FIS85" s="17"/>
      <c r="FIT85" s="17"/>
      <c r="FIU85" s="17"/>
      <c r="FIV85" s="17"/>
      <c r="FIW85" s="17"/>
      <c r="FIX85" s="17"/>
      <c r="FIY85" s="17"/>
      <c r="FIZ85" s="17"/>
      <c r="FJA85" s="17"/>
      <c r="FJB85" s="17"/>
      <c r="FJC85" s="17"/>
      <c r="FJD85" s="17"/>
      <c r="FJE85" s="17"/>
      <c r="FJF85" s="17"/>
      <c r="FJG85" s="17"/>
      <c r="FJH85" s="17"/>
      <c r="FJI85" s="17"/>
      <c r="FJJ85" s="17"/>
      <c r="FJK85" s="17"/>
      <c r="FJL85" s="17"/>
      <c r="FJM85" s="17"/>
      <c r="FJN85" s="17"/>
      <c r="FJO85" s="17"/>
      <c r="FJP85" s="17"/>
      <c r="FJQ85" s="17"/>
      <c r="FJR85" s="17"/>
      <c r="FJS85" s="17"/>
      <c r="FJT85" s="17"/>
      <c r="FJU85" s="17"/>
      <c r="FJV85" s="17"/>
      <c r="FJW85" s="17"/>
      <c r="FJX85" s="17"/>
      <c r="FJY85" s="17"/>
      <c r="FJZ85" s="17"/>
      <c r="FKA85" s="17"/>
      <c r="FKB85" s="17"/>
      <c r="FKC85" s="17"/>
      <c r="FKD85" s="17"/>
      <c r="FKE85" s="17"/>
      <c r="FKF85" s="17"/>
      <c r="FKG85" s="17"/>
      <c r="FKH85" s="17"/>
      <c r="FKI85" s="17"/>
      <c r="FKJ85" s="17"/>
      <c r="FKK85" s="17"/>
      <c r="FKL85" s="17"/>
      <c r="FKM85" s="17"/>
      <c r="FKN85" s="17"/>
      <c r="FKO85" s="17"/>
      <c r="FKP85" s="17"/>
      <c r="FKQ85" s="17"/>
      <c r="FKR85" s="17"/>
      <c r="FKS85" s="17"/>
      <c r="FKT85" s="17"/>
      <c r="FKU85" s="17"/>
      <c r="FKV85" s="17"/>
      <c r="FKW85" s="17"/>
      <c r="FKX85" s="17"/>
      <c r="FKY85" s="17"/>
      <c r="FKZ85" s="17"/>
      <c r="FLA85" s="17"/>
      <c r="FLB85" s="17"/>
      <c r="FLC85" s="17"/>
      <c r="FLD85" s="17"/>
      <c r="FLE85" s="17"/>
      <c r="FLF85" s="17"/>
      <c r="FLG85" s="17"/>
      <c r="FLH85" s="17"/>
      <c r="FLI85" s="17"/>
      <c r="FLJ85" s="17"/>
      <c r="FLK85" s="17"/>
      <c r="FLL85" s="17"/>
      <c r="FLM85" s="17"/>
      <c r="FLN85" s="17"/>
      <c r="FLO85" s="17"/>
      <c r="FLP85" s="17"/>
      <c r="FLQ85" s="17"/>
      <c r="FLR85" s="17"/>
      <c r="FLS85" s="17"/>
      <c r="FLT85" s="17"/>
      <c r="FLU85" s="17"/>
      <c r="FLV85" s="17"/>
      <c r="FLW85" s="17"/>
      <c r="FLX85" s="17"/>
      <c r="FLY85" s="17"/>
      <c r="FLZ85" s="17"/>
      <c r="FMA85" s="17"/>
      <c r="FMB85" s="17"/>
      <c r="FMC85" s="17"/>
      <c r="FMD85" s="17"/>
      <c r="FME85" s="17"/>
      <c r="FMF85" s="17"/>
      <c r="FMG85" s="17"/>
      <c r="FMH85" s="17"/>
      <c r="FMI85" s="17"/>
      <c r="FMJ85" s="17"/>
      <c r="FMK85" s="17"/>
      <c r="FML85" s="17"/>
      <c r="FMM85" s="17"/>
      <c r="FMN85" s="17"/>
      <c r="FMO85" s="17"/>
      <c r="FMP85" s="17"/>
      <c r="FMQ85" s="17"/>
      <c r="FMR85" s="17"/>
      <c r="FMS85" s="17"/>
      <c r="FMT85" s="17"/>
      <c r="FMU85" s="17"/>
      <c r="FMV85" s="17"/>
      <c r="FMW85" s="17"/>
      <c r="FMX85" s="17"/>
      <c r="FMY85" s="17"/>
      <c r="FMZ85" s="17"/>
      <c r="FNA85" s="17"/>
      <c r="FNB85" s="17"/>
      <c r="FNC85" s="17"/>
      <c r="FND85" s="17"/>
      <c r="FNE85" s="17"/>
      <c r="FNF85" s="17"/>
      <c r="FNG85" s="17"/>
      <c r="FNH85" s="17"/>
      <c r="FNI85" s="17"/>
      <c r="FNJ85" s="17"/>
      <c r="FNK85" s="17"/>
      <c r="FNL85" s="17"/>
      <c r="FNM85" s="17"/>
      <c r="FNN85" s="17"/>
      <c r="FNO85" s="17"/>
      <c r="FNP85" s="17"/>
      <c r="FNQ85" s="17"/>
      <c r="FNR85" s="17"/>
      <c r="FNS85" s="17"/>
      <c r="FNT85" s="17"/>
      <c r="FNU85" s="17"/>
      <c r="FNV85" s="17"/>
      <c r="FNW85" s="17"/>
      <c r="FNX85" s="17"/>
      <c r="FNY85" s="17"/>
      <c r="FNZ85" s="17"/>
      <c r="FOA85" s="17"/>
      <c r="FOB85" s="17"/>
      <c r="FOC85" s="17"/>
      <c r="FOD85" s="17"/>
      <c r="FOE85" s="17"/>
      <c r="FOF85" s="17"/>
      <c r="FOG85" s="17"/>
      <c r="FOH85" s="17"/>
      <c r="FOI85" s="17"/>
      <c r="FOJ85" s="17"/>
      <c r="FOK85" s="17"/>
      <c r="FOL85" s="17"/>
      <c r="FOM85" s="17"/>
      <c r="FON85" s="17"/>
      <c r="FOO85" s="17"/>
      <c r="FOP85" s="17"/>
      <c r="FOQ85" s="17"/>
      <c r="FOR85" s="17"/>
      <c r="FOS85" s="17"/>
      <c r="FOT85" s="17"/>
      <c r="FOU85" s="17"/>
      <c r="FOV85" s="17"/>
      <c r="FOW85" s="17"/>
      <c r="FOX85" s="17"/>
      <c r="FOY85" s="17"/>
      <c r="FOZ85" s="17"/>
      <c r="FPA85" s="17"/>
      <c r="FPB85" s="17"/>
      <c r="FPC85" s="17"/>
      <c r="FPD85" s="17"/>
      <c r="FPE85" s="17"/>
      <c r="FPF85" s="17"/>
      <c r="FPG85" s="17"/>
      <c r="FPH85" s="17"/>
      <c r="FPI85" s="17"/>
      <c r="FPJ85" s="17"/>
      <c r="FPK85" s="17"/>
      <c r="FPL85" s="17"/>
      <c r="FPM85" s="17"/>
      <c r="FPN85" s="17"/>
      <c r="FPO85" s="17"/>
      <c r="FPP85" s="17"/>
      <c r="FPQ85" s="17"/>
      <c r="FPR85" s="17"/>
      <c r="FPS85" s="17"/>
      <c r="FPT85" s="17"/>
      <c r="FPU85" s="17"/>
      <c r="FPV85" s="17"/>
      <c r="FPW85" s="17"/>
      <c r="FPX85" s="17"/>
      <c r="FPY85" s="17"/>
      <c r="FPZ85" s="17"/>
      <c r="FQA85" s="17"/>
      <c r="FQB85" s="17"/>
      <c r="FQC85" s="17"/>
      <c r="FQD85" s="17"/>
      <c r="FQE85" s="17"/>
      <c r="FQF85" s="17"/>
      <c r="FQG85" s="17"/>
      <c r="FQH85" s="17"/>
      <c r="FQI85" s="17"/>
      <c r="FQJ85" s="17"/>
      <c r="FQK85" s="17"/>
      <c r="FQL85" s="17"/>
      <c r="FQM85" s="17"/>
      <c r="FQN85" s="17"/>
      <c r="FQO85" s="17"/>
      <c r="FQP85" s="17"/>
      <c r="FQQ85" s="17"/>
      <c r="FQR85" s="17"/>
      <c r="FQS85" s="17"/>
      <c r="FQT85" s="17"/>
      <c r="FQU85" s="17"/>
      <c r="FQV85" s="17"/>
      <c r="FQW85" s="17"/>
      <c r="FQX85" s="17"/>
      <c r="FQY85" s="17"/>
      <c r="FQZ85" s="17"/>
      <c r="FRA85" s="17"/>
      <c r="FRB85" s="17"/>
      <c r="FRC85" s="17"/>
      <c r="FRD85" s="17"/>
      <c r="FRE85" s="17"/>
      <c r="FRF85" s="17"/>
      <c r="FRG85" s="17"/>
      <c r="FRH85" s="17"/>
      <c r="FRI85" s="17"/>
      <c r="FRJ85" s="17"/>
      <c r="FRK85" s="17"/>
      <c r="FRL85" s="17"/>
      <c r="FRM85" s="17"/>
      <c r="FRN85" s="17"/>
      <c r="FRO85" s="17"/>
      <c r="FRP85" s="17"/>
      <c r="FRQ85" s="17"/>
      <c r="FRR85" s="17"/>
      <c r="FRS85" s="17"/>
      <c r="FRT85" s="17"/>
      <c r="FRU85" s="17"/>
      <c r="FRV85" s="17"/>
      <c r="FRW85" s="17"/>
      <c r="FRX85" s="17"/>
      <c r="FRY85" s="17"/>
      <c r="FRZ85" s="17"/>
      <c r="FSA85" s="17"/>
      <c r="FSB85" s="17"/>
      <c r="FSC85" s="17"/>
      <c r="FSD85" s="17"/>
      <c r="FSE85" s="17"/>
      <c r="FSF85" s="17"/>
      <c r="FSG85" s="17"/>
      <c r="FSH85" s="17"/>
      <c r="FSI85" s="17"/>
      <c r="FSJ85" s="17"/>
      <c r="FSK85" s="17"/>
      <c r="FSL85" s="17"/>
      <c r="FSM85" s="17"/>
      <c r="FSN85" s="17"/>
      <c r="FSO85" s="17"/>
      <c r="FSP85" s="17"/>
      <c r="FSQ85" s="17"/>
      <c r="FSR85" s="17"/>
      <c r="FSS85" s="17"/>
      <c r="FST85" s="17"/>
      <c r="FSU85" s="17"/>
      <c r="FSV85" s="17"/>
      <c r="FSW85" s="17"/>
      <c r="FSX85" s="17"/>
      <c r="FSY85" s="17"/>
      <c r="FSZ85" s="17"/>
      <c r="FTA85" s="17"/>
      <c r="FTB85" s="17"/>
      <c r="FTC85" s="17"/>
      <c r="FTD85" s="17"/>
      <c r="FTE85" s="17"/>
      <c r="FTF85" s="17"/>
      <c r="FTG85" s="17"/>
      <c r="FTH85" s="17"/>
      <c r="FTI85" s="17"/>
      <c r="FTJ85" s="17"/>
      <c r="FTK85" s="17"/>
      <c r="FTL85" s="17"/>
      <c r="FTM85" s="17"/>
      <c r="FTN85" s="17"/>
      <c r="FTO85" s="17"/>
      <c r="FTP85" s="17"/>
      <c r="FTQ85" s="17"/>
      <c r="FTR85" s="17"/>
      <c r="FTS85" s="17"/>
      <c r="FTT85" s="17"/>
      <c r="FTU85" s="17"/>
      <c r="FTV85" s="17"/>
      <c r="FTW85" s="17"/>
      <c r="FTX85" s="17"/>
      <c r="FTY85" s="17"/>
      <c r="FTZ85" s="17"/>
      <c r="FUA85" s="17"/>
      <c r="FUB85" s="17"/>
      <c r="FUC85" s="17"/>
      <c r="FUD85" s="17"/>
      <c r="FUE85" s="17"/>
      <c r="FUF85" s="17"/>
      <c r="FUG85" s="17"/>
      <c r="FUH85" s="17"/>
      <c r="FUI85" s="17"/>
      <c r="FUJ85" s="17"/>
      <c r="FUK85" s="17"/>
      <c r="FUL85" s="17"/>
      <c r="FUM85" s="17"/>
      <c r="FUN85" s="17"/>
      <c r="FUO85" s="17"/>
      <c r="FUP85" s="17"/>
      <c r="FUQ85" s="17"/>
      <c r="FUR85" s="17"/>
      <c r="FUS85" s="17"/>
      <c r="FUT85" s="17"/>
      <c r="FUU85" s="17"/>
      <c r="FUV85" s="17"/>
      <c r="FUW85" s="17"/>
      <c r="FUX85" s="17"/>
      <c r="FUY85" s="17"/>
      <c r="FUZ85" s="17"/>
      <c r="FVA85" s="17"/>
      <c r="FVB85" s="17"/>
      <c r="FVC85" s="17"/>
      <c r="FVD85" s="17"/>
      <c r="FVE85" s="17"/>
      <c r="FVF85" s="17"/>
      <c r="FVG85" s="17"/>
      <c r="FVH85" s="17"/>
      <c r="FVI85" s="17"/>
      <c r="FVJ85" s="17"/>
      <c r="FVK85" s="17"/>
      <c r="FVL85" s="17"/>
      <c r="FVM85" s="17"/>
      <c r="FVN85" s="17"/>
      <c r="FVO85" s="17"/>
      <c r="FVP85" s="17"/>
      <c r="FVQ85" s="17"/>
      <c r="FVR85" s="17"/>
      <c r="FVS85" s="17"/>
      <c r="FVT85" s="17"/>
      <c r="FVU85" s="17"/>
      <c r="FVV85" s="17"/>
      <c r="FVW85" s="17"/>
      <c r="FVX85" s="17"/>
      <c r="FVY85" s="17"/>
      <c r="FVZ85" s="17"/>
      <c r="FWA85" s="17"/>
      <c r="FWB85" s="17"/>
      <c r="FWC85" s="17"/>
      <c r="FWD85" s="17"/>
      <c r="FWE85" s="17"/>
      <c r="FWF85" s="17"/>
      <c r="FWG85" s="17"/>
      <c r="FWH85" s="17"/>
      <c r="FWI85" s="17"/>
      <c r="FWJ85" s="17"/>
      <c r="FWK85" s="17"/>
      <c r="FWL85" s="17"/>
      <c r="FWM85" s="17"/>
      <c r="FWN85" s="17"/>
      <c r="FWO85" s="17"/>
      <c r="FWP85" s="17"/>
      <c r="FWQ85" s="17"/>
      <c r="FWR85" s="17"/>
      <c r="FWS85" s="17"/>
      <c r="FWT85" s="17"/>
      <c r="FWU85" s="17"/>
      <c r="FWV85" s="17"/>
      <c r="FWW85" s="17"/>
      <c r="FWX85" s="17"/>
      <c r="FWY85" s="17"/>
      <c r="FWZ85" s="17"/>
      <c r="FXA85" s="17"/>
      <c r="FXB85" s="17"/>
      <c r="FXC85" s="17"/>
      <c r="FXD85" s="17"/>
      <c r="FXE85" s="17"/>
      <c r="FXF85" s="17"/>
      <c r="FXG85" s="17"/>
      <c r="FXH85" s="17"/>
      <c r="FXI85" s="17"/>
      <c r="FXJ85" s="17"/>
      <c r="FXK85" s="17"/>
      <c r="FXL85" s="17"/>
      <c r="FXM85" s="17"/>
      <c r="FXN85" s="17"/>
      <c r="FXO85" s="17"/>
      <c r="FXP85" s="17"/>
      <c r="FXQ85" s="17"/>
      <c r="FXR85" s="17"/>
      <c r="FXS85" s="17"/>
      <c r="FXT85" s="17"/>
      <c r="FXU85" s="17"/>
      <c r="FXV85" s="17"/>
      <c r="FXW85" s="17"/>
      <c r="FXX85" s="17"/>
      <c r="FXY85" s="17"/>
      <c r="FXZ85" s="17"/>
      <c r="FYA85" s="17"/>
      <c r="FYB85" s="17"/>
      <c r="FYC85" s="17"/>
      <c r="FYD85" s="17"/>
      <c r="FYE85" s="17"/>
      <c r="FYF85" s="17"/>
      <c r="FYG85" s="17"/>
      <c r="FYH85" s="17"/>
      <c r="FYI85" s="17"/>
      <c r="FYJ85" s="17"/>
      <c r="FYK85" s="17"/>
      <c r="FYL85" s="17"/>
      <c r="FYM85" s="17"/>
      <c r="FYN85" s="17"/>
      <c r="FYO85" s="17"/>
      <c r="FYP85" s="17"/>
      <c r="FYQ85" s="17"/>
      <c r="FYR85" s="17"/>
      <c r="FYS85" s="17"/>
      <c r="FYT85" s="17"/>
      <c r="FYU85" s="17"/>
      <c r="FYV85" s="17"/>
      <c r="FYW85" s="17"/>
      <c r="FYX85" s="17"/>
      <c r="FYY85" s="17"/>
      <c r="FYZ85" s="17"/>
      <c r="FZA85" s="17"/>
      <c r="FZB85" s="17"/>
      <c r="FZC85" s="17"/>
      <c r="FZD85" s="17"/>
      <c r="FZE85" s="17"/>
      <c r="FZF85" s="17"/>
      <c r="FZG85" s="17"/>
      <c r="FZH85" s="17"/>
      <c r="FZI85" s="17"/>
      <c r="FZJ85" s="17"/>
      <c r="FZK85" s="17"/>
      <c r="FZL85" s="17"/>
      <c r="FZM85" s="17"/>
      <c r="FZN85" s="17"/>
      <c r="FZO85" s="17"/>
      <c r="FZP85" s="17"/>
      <c r="FZQ85" s="17"/>
      <c r="FZR85" s="17"/>
      <c r="FZS85" s="17"/>
      <c r="FZT85" s="17"/>
      <c r="FZU85" s="17"/>
      <c r="FZV85" s="17"/>
      <c r="FZW85" s="17"/>
      <c r="FZX85" s="17"/>
      <c r="FZY85" s="17"/>
      <c r="FZZ85" s="17"/>
      <c r="GAA85" s="17"/>
      <c r="GAB85" s="17"/>
      <c r="GAC85" s="17"/>
      <c r="GAD85" s="17"/>
      <c r="GAE85" s="17"/>
      <c r="GAF85" s="17"/>
      <c r="GAG85" s="17"/>
      <c r="GAH85" s="17"/>
      <c r="GAI85" s="17"/>
      <c r="GAJ85" s="17"/>
      <c r="GAK85" s="17"/>
      <c r="GAL85" s="17"/>
      <c r="GAM85" s="17"/>
      <c r="GAN85" s="17"/>
      <c r="GAO85" s="17"/>
      <c r="GAP85" s="17"/>
      <c r="GAQ85" s="17"/>
      <c r="GAR85" s="17"/>
      <c r="GAS85" s="17"/>
      <c r="GAT85" s="17"/>
      <c r="GAU85" s="17"/>
      <c r="GAV85" s="17"/>
      <c r="GAW85" s="17"/>
      <c r="GAX85" s="17"/>
      <c r="GAY85" s="17"/>
      <c r="GAZ85" s="17"/>
      <c r="GBA85" s="17"/>
      <c r="GBB85" s="17"/>
      <c r="GBC85" s="17"/>
      <c r="GBD85" s="17"/>
      <c r="GBE85" s="17"/>
      <c r="GBF85" s="17"/>
      <c r="GBG85" s="17"/>
      <c r="GBH85" s="17"/>
      <c r="GBI85" s="17"/>
      <c r="GBJ85" s="17"/>
      <c r="GBK85" s="17"/>
      <c r="GBL85" s="17"/>
      <c r="GBM85" s="17"/>
      <c r="GBN85" s="17"/>
      <c r="GBO85" s="17"/>
      <c r="GBP85" s="17"/>
      <c r="GBQ85" s="17"/>
      <c r="GBR85" s="17"/>
      <c r="GBS85" s="17"/>
      <c r="GBT85" s="17"/>
      <c r="GBU85" s="17"/>
      <c r="GBV85" s="17"/>
      <c r="GBW85" s="17"/>
      <c r="GBX85" s="17"/>
      <c r="GBY85" s="17"/>
      <c r="GBZ85" s="17"/>
      <c r="GCA85" s="17"/>
      <c r="GCB85" s="17"/>
      <c r="GCC85" s="17"/>
      <c r="GCD85" s="17"/>
      <c r="GCE85" s="17"/>
      <c r="GCF85" s="17"/>
      <c r="GCG85" s="17"/>
      <c r="GCH85" s="17"/>
      <c r="GCI85" s="17"/>
      <c r="GCJ85" s="17"/>
      <c r="GCK85" s="17"/>
      <c r="GCL85" s="17"/>
      <c r="GCM85" s="17"/>
      <c r="GCN85" s="17"/>
      <c r="GCO85" s="17"/>
      <c r="GCP85" s="17"/>
      <c r="GCQ85" s="17"/>
      <c r="GCR85" s="17"/>
      <c r="GCS85" s="17"/>
      <c r="GCT85" s="17"/>
      <c r="GCU85" s="17"/>
      <c r="GCV85" s="17"/>
      <c r="GCW85" s="17"/>
      <c r="GCX85" s="17"/>
      <c r="GCY85" s="17"/>
      <c r="GCZ85" s="17"/>
      <c r="GDA85" s="17"/>
      <c r="GDB85" s="17"/>
      <c r="GDC85" s="17"/>
      <c r="GDD85" s="17"/>
      <c r="GDE85" s="17"/>
      <c r="GDF85" s="17"/>
      <c r="GDG85" s="17"/>
      <c r="GDH85" s="17"/>
      <c r="GDI85" s="17"/>
      <c r="GDJ85" s="17"/>
      <c r="GDK85" s="17"/>
      <c r="GDL85" s="17"/>
      <c r="GDM85" s="17"/>
      <c r="GDN85" s="17"/>
      <c r="GDO85" s="17"/>
      <c r="GDP85" s="17"/>
      <c r="GDQ85" s="17"/>
      <c r="GDR85" s="17"/>
      <c r="GDS85" s="17"/>
      <c r="GDT85" s="17"/>
      <c r="GDU85" s="17"/>
      <c r="GDV85" s="17"/>
      <c r="GDW85" s="17"/>
      <c r="GDX85" s="17"/>
      <c r="GDY85" s="17"/>
      <c r="GDZ85" s="17"/>
      <c r="GEA85" s="17"/>
      <c r="GEB85" s="17"/>
      <c r="GEC85" s="17"/>
      <c r="GED85" s="17"/>
      <c r="GEE85" s="17"/>
      <c r="GEF85" s="17"/>
      <c r="GEG85" s="17"/>
      <c r="GEH85" s="17"/>
      <c r="GEI85" s="17"/>
      <c r="GEJ85" s="17"/>
      <c r="GEK85" s="17"/>
      <c r="GEL85" s="17"/>
      <c r="GEM85" s="17"/>
      <c r="GEN85" s="17"/>
      <c r="GEO85" s="17"/>
      <c r="GEP85" s="17"/>
      <c r="GEQ85" s="17"/>
      <c r="GER85" s="17"/>
      <c r="GES85" s="17"/>
      <c r="GET85" s="17"/>
      <c r="GEU85" s="17"/>
      <c r="GEV85" s="17"/>
      <c r="GEW85" s="17"/>
      <c r="GEX85" s="17"/>
      <c r="GEY85" s="17"/>
      <c r="GEZ85" s="17"/>
      <c r="GFA85" s="17"/>
      <c r="GFB85" s="17"/>
      <c r="GFC85" s="17"/>
      <c r="GFD85" s="17"/>
      <c r="GFE85" s="17"/>
      <c r="GFF85" s="17"/>
      <c r="GFG85" s="17"/>
      <c r="GFH85" s="17"/>
      <c r="GFI85" s="17"/>
      <c r="GFJ85" s="17"/>
      <c r="GFK85" s="17"/>
      <c r="GFL85" s="17"/>
      <c r="GFM85" s="17"/>
      <c r="GFN85" s="17"/>
      <c r="GFO85" s="17"/>
      <c r="GFP85" s="17"/>
      <c r="GFQ85" s="17"/>
      <c r="GFR85" s="17"/>
      <c r="GFS85" s="17"/>
      <c r="GFT85" s="17"/>
      <c r="GFU85" s="17"/>
      <c r="GFV85" s="17"/>
      <c r="GFW85" s="17"/>
      <c r="GFX85" s="17"/>
      <c r="GFY85" s="17"/>
      <c r="GFZ85" s="17"/>
      <c r="GGA85" s="17"/>
      <c r="GGB85" s="17"/>
      <c r="GGC85" s="17"/>
      <c r="GGD85" s="17"/>
      <c r="GGE85" s="17"/>
      <c r="GGF85" s="17"/>
      <c r="GGG85" s="17"/>
      <c r="GGH85" s="17"/>
      <c r="GGI85" s="17"/>
      <c r="GGJ85" s="17"/>
      <c r="GGK85" s="17"/>
      <c r="GGL85" s="17"/>
      <c r="GGM85" s="17"/>
      <c r="GGN85" s="17"/>
      <c r="GGO85" s="17"/>
      <c r="GGP85" s="17"/>
      <c r="GGQ85" s="17"/>
      <c r="GGR85" s="17"/>
      <c r="GGS85" s="17"/>
      <c r="GGT85" s="17"/>
      <c r="GGU85" s="17"/>
      <c r="GGV85" s="17"/>
      <c r="GGW85" s="17"/>
      <c r="GGX85" s="17"/>
      <c r="GGY85" s="17"/>
      <c r="GGZ85" s="17"/>
      <c r="GHA85" s="17"/>
      <c r="GHB85" s="17"/>
      <c r="GHC85" s="17"/>
      <c r="GHD85" s="17"/>
      <c r="GHE85" s="17"/>
      <c r="GHF85" s="17"/>
      <c r="GHG85" s="17"/>
      <c r="GHH85" s="17"/>
      <c r="GHI85" s="17"/>
      <c r="GHJ85" s="17"/>
      <c r="GHK85" s="17"/>
      <c r="GHL85" s="17"/>
      <c r="GHM85" s="17"/>
      <c r="GHN85" s="17"/>
      <c r="GHO85" s="17"/>
      <c r="GHP85" s="17"/>
      <c r="GHQ85" s="17"/>
      <c r="GHR85" s="17"/>
      <c r="GHS85" s="17"/>
      <c r="GHT85" s="17"/>
      <c r="GHU85" s="17"/>
      <c r="GHV85" s="17"/>
      <c r="GHW85" s="17"/>
      <c r="GHX85" s="17"/>
      <c r="GHY85" s="17"/>
      <c r="GHZ85" s="17"/>
      <c r="GIA85" s="17"/>
      <c r="GIB85" s="17"/>
      <c r="GIC85" s="17"/>
      <c r="GID85" s="17"/>
      <c r="GIE85" s="17"/>
      <c r="GIF85" s="17"/>
      <c r="GIG85" s="17"/>
      <c r="GIH85" s="17"/>
      <c r="GII85" s="17"/>
      <c r="GIJ85" s="17"/>
      <c r="GIK85" s="17"/>
      <c r="GIL85" s="17"/>
      <c r="GIM85" s="17"/>
      <c r="GIN85" s="17"/>
      <c r="GIO85" s="17"/>
      <c r="GIP85" s="17"/>
      <c r="GIQ85" s="17"/>
      <c r="GIR85" s="17"/>
      <c r="GIS85" s="17"/>
      <c r="GIT85" s="17"/>
      <c r="GIU85" s="17"/>
      <c r="GIV85" s="17"/>
      <c r="GIW85" s="17"/>
      <c r="GIX85" s="17"/>
      <c r="GIY85" s="17"/>
      <c r="GIZ85" s="17"/>
      <c r="GJA85" s="17"/>
      <c r="GJB85" s="17"/>
      <c r="GJC85" s="17"/>
      <c r="GJD85" s="17"/>
      <c r="GJE85" s="17"/>
      <c r="GJF85" s="17"/>
      <c r="GJG85" s="17"/>
      <c r="GJH85" s="17"/>
      <c r="GJI85" s="17"/>
      <c r="GJJ85" s="17"/>
      <c r="GJK85" s="17"/>
      <c r="GJL85" s="17"/>
      <c r="GJM85" s="17"/>
      <c r="GJN85" s="17"/>
      <c r="GJO85" s="17"/>
      <c r="GJP85" s="17"/>
      <c r="GJQ85" s="17"/>
      <c r="GJR85" s="17"/>
      <c r="GJS85" s="17"/>
      <c r="GJT85" s="17"/>
      <c r="GJU85" s="17"/>
      <c r="GJV85" s="17"/>
      <c r="GJW85" s="17"/>
      <c r="GJX85" s="17"/>
      <c r="GJY85" s="17"/>
      <c r="GJZ85" s="17"/>
      <c r="GKA85" s="17"/>
      <c r="GKB85" s="17"/>
      <c r="GKC85" s="17"/>
      <c r="GKD85" s="17"/>
      <c r="GKE85" s="17"/>
      <c r="GKF85" s="17"/>
      <c r="GKG85" s="17"/>
      <c r="GKH85" s="17"/>
      <c r="GKI85" s="17"/>
      <c r="GKJ85" s="17"/>
      <c r="GKK85" s="17"/>
      <c r="GKL85" s="17"/>
      <c r="GKM85" s="17"/>
      <c r="GKN85" s="17"/>
      <c r="GKO85" s="17"/>
      <c r="GKP85" s="17"/>
      <c r="GKQ85" s="17"/>
      <c r="GKR85" s="17"/>
      <c r="GKS85" s="17"/>
      <c r="GKT85" s="17"/>
      <c r="GKU85" s="17"/>
      <c r="GKV85" s="17"/>
      <c r="GKW85" s="17"/>
      <c r="GKX85" s="17"/>
      <c r="GKY85" s="17"/>
      <c r="GKZ85" s="17"/>
      <c r="GLA85" s="17"/>
      <c r="GLB85" s="17"/>
      <c r="GLC85" s="17"/>
      <c r="GLD85" s="17"/>
      <c r="GLE85" s="17"/>
      <c r="GLF85" s="17"/>
      <c r="GLG85" s="17"/>
      <c r="GLH85" s="17"/>
      <c r="GLI85" s="17"/>
      <c r="GLJ85" s="17"/>
      <c r="GLK85" s="17"/>
      <c r="GLL85" s="17"/>
      <c r="GLM85" s="17"/>
      <c r="GLN85" s="17"/>
      <c r="GLO85" s="17"/>
      <c r="GLP85" s="17"/>
      <c r="GLQ85" s="17"/>
      <c r="GLR85" s="17"/>
      <c r="GLS85" s="17"/>
      <c r="GLT85" s="17"/>
      <c r="GLU85" s="17"/>
      <c r="GLV85" s="17"/>
      <c r="GLW85" s="17"/>
      <c r="GLX85" s="17"/>
      <c r="GLY85" s="17"/>
      <c r="GLZ85" s="17"/>
      <c r="GMA85" s="17"/>
      <c r="GMB85" s="17"/>
      <c r="GMC85" s="17"/>
      <c r="GMD85" s="17"/>
      <c r="GME85" s="17"/>
      <c r="GMF85" s="17"/>
      <c r="GMG85" s="17"/>
      <c r="GMH85" s="17"/>
      <c r="GMI85" s="17"/>
      <c r="GMJ85" s="17"/>
      <c r="GMK85" s="17"/>
      <c r="GML85" s="17"/>
      <c r="GMM85" s="17"/>
      <c r="GMN85" s="17"/>
      <c r="GMO85" s="17"/>
      <c r="GMP85" s="17"/>
      <c r="GMQ85" s="17"/>
      <c r="GMR85" s="17"/>
      <c r="GMS85" s="17"/>
      <c r="GMT85" s="17"/>
      <c r="GMU85" s="17"/>
      <c r="GMV85" s="17"/>
      <c r="GMW85" s="17"/>
      <c r="GMX85" s="17"/>
      <c r="GMY85" s="17"/>
      <c r="GMZ85" s="17"/>
      <c r="GNA85" s="17"/>
      <c r="GNB85" s="17"/>
      <c r="GNC85" s="17"/>
      <c r="GND85" s="17"/>
      <c r="GNE85" s="17"/>
      <c r="GNF85" s="17"/>
      <c r="GNG85" s="17"/>
      <c r="GNH85" s="17"/>
      <c r="GNI85" s="17"/>
      <c r="GNJ85" s="17"/>
      <c r="GNK85" s="17"/>
      <c r="GNL85" s="17"/>
      <c r="GNM85" s="17"/>
      <c r="GNN85" s="17"/>
      <c r="GNO85" s="17"/>
      <c r="GNP85" s="17"/>
      <c r="GNQ85" s="17"/>
      <c r="GNR85" s="17"/>
      <c r="GNS85" s="17"/>
      <c r="GNT85" s="17"/>
      <c r="GNU85" s="17"/>
      <c r="GNV85" s="17"/>
      <c r="GNW85" s="17"/>
      <c r="GNX85" s="17"/>
      <c r="GNY85" s="17"/>
      <c r="GNZ85" s="17"/>
      <c r="GOA85" s="17"/>
      <c r="GOB85" s="17"/>
      <c r="GOC85" s="17"/>
      <c r="GOD85" s="17"/>
      <c r="GOE85" s="17"/>
      <c r="GOF85" s="17"/>
      <c r="GOG85" s="17"/>
      <c r="GOH85" s="17"/>
      <c r="GOI85" s="17"/>
      <c r="GOJ85" s="17"/>
      <c r="GOK85" s="17"/>
      <c r="GOL85" s="17"/>
      <c r="GOM85" s="17"/>
      <c r="GON85" s="17"/>
      <c r="GOO85" s="17"/>
      <c r="GOP85" s="17"/>
      <c r="GOQ85" s="17"/>
      <c r="GOR85" s="17"/>
      <c r="GOS85" s="17"/>
      <c r="GOT85" s="17"/>
      <c r="GOU85" s="17"/>
      <c r="GOV85" s="17"/>
      <c r="GOW85" s="17"/>
      <c r="GOX85" s="17"/>
      <c r="GOY85" s="17"/>
      <c r="GOZ85" s="17"/>
      <c r="GPA85" s="17"/>
      <c r="GPB85" s="17"/>
      <c r="GPC85" s="17"/>
      <c r="GPD85" s="17"/>
      <c r="GPE85" s="17"/>
      <c r="GPF85" s="17"/>
      <c r="GPG85" s="17"/>
      <c r="GPH85" s="17"/>
      <c r="GPI85" s="17"/>
      <c r="GPJ85" s="17"/>
      <c r="GPK85" s="17"/>
      <c r="GPL85" s="17"/>
      <c r="GPM85" s="17"/>
      <c r="GPN85" s="17"/>
      <c r="GPO85" s="17"/>
      <c r="GPP85" s="17"/>
      <c r="GPQ85" s="17"/>
      <c r="GPR85" s="17"/>
      <c r="GPS85" s="17"/>
      <c r="GPT85" s="17"/>
      <c r="GPU85" s="17"/>
      <c r="GPV85" s="17"/>
      <c r="GPW85" s="17"/>
      <c r="GPX85" s="17"/>
      <c r="GPY85" s="17"/>
      <c r="GPZ85" s="17"/>
      <c r="GQA85" s="17"/>
      <c r="GQB85" s="17"/>
      <c r="GQC85" s="17"/>
      <c r="GQD85" s="17"/>
      <c r="GQE85" s="17"/>
      <c r="GQF85" s="17"/>
      <c r="GQG85" s="17"/>
      <c r="GQH85" s="17"/>
      <c r="GQI85" s="17"/>
      <c r="GQJ85" s="17"/>
      <c r="GQK85" s="17"/>
      <c r="GQL85" s="17"/>
      <c r="GQM85" s="17"/>
      <c r="GQN85" s="17"/>
      <c r="GQO85" s="17"/>
      <c r="GQP85" s="17"/>
      <c r="GQQ85" s="17"/>
      <c r="GQR85" s="17"/>
      <c r="GQS85" s="17"/>
      <c r="GQT85" s="17"/>
      <c r="GQU85" s="17"/>
      <c r="GQV85" s="17"/>
      <c r="GQW85" s="17"/>
      <c r="GQX85" s="17"/>
      <c r="GQY85" s="17"/>
      <c r="GQZ85" s="17"/>
      <c r="GRA85" s="17"/>
      <c r="GRB85" s="17"/>
      <c r="GRC85" s="17"/>
      <c r="GRD85" s="17"/>
      <c r="GRE85" s="17"/>
      <c r="GRF85" s="17"/>
      <c r="GRG85" s="17"/>
      <c r="GRH85" s="17"/>
      <c r="GRI85" s="17"/>
      <c r="GRJ85" s="17"/>
      <c r="GRK85" s="17"/>
      <c r="GRL85" s="17"/>
      <c r="GRM85" s="17"/>
      <c r="GRN85" s="17"/>
      <c r="GRO85" s="17"/>
      <c r="GRP85" s="17"/>
      <c r="GRQ85" s="17"/>
      <c r="GRR85" s="17"/>
      <c r="GRS85" s="17"/>
      <c r="GRT85" s="17"/>
      <c r="GRU85" s="17"/>
      <c r="GRV85" s="17"/>
      <c r="GRW85" s="17"/>
      <c r="GRX85" s="17"/>
      <c r="GRY85" s="17"/>
      <c r="GRZ85" s="17"/>
      <c r="GSA85" s="17"/>
      <c r="GSB85" s="17"/>
      <c r="GSC85" s="17"/>
      <c r="GSD85" s="17"/>
      <c r="GSE85" s="17"/>
      <c r="GSF85" s="17"/>
      <c r="GSG85" s="17"/>
      <c r="GSH85" s="17"/>
      <c r="GSI85" s="17"/>
      <c r="GSJ85" s="17"/>
      <c r="GSK85" s="17"/>
      <c r="GSL85" s="17"/>
      <c r="GSM85" s="17"/>
      <c r="GSN85" s="17"/>
      <c r="GSO85" s="17"/>
      <c r="GSP85" s="17"/>
      <c r="GSQ85" s="17"/>
      <c r="GSR85" s="17"/>
      <c r="GSS85" s="17"/>
      <c r="GST85" s="17"/>
      <c r="GSU85" s="17"/>
      <c r="GSV85" s="17"/>
      <c r="GSW85" s="17"/>
      <c r="GSX85" s="17"/>
      <c r="GSY85" s="17"/>
      <c r="GSZ85" s="17"/>
      <c r="GTA85" s="17"/>
      <c r="GTB85" s="17"/>
      <c r="GTC85" s="17"/>
      <c r="GTD85" s="17"/>
      <c r="GTE85" s="17"/>
      <c r="GTF85" s="17"/>
      <c r="GTG85" s="17"/>
      <c r="GTH85" s="17"/>
      <c r="GTI85" s="17"/>
      <c r="GTJ85" s="17"/>
      <c r="GTK85" s="17"/>
      <c r="GTL85" s="17"/>
      <c r="GTM85" s="17"/>
      <c r="GTN85" s="17"/>
      <c r="GTO85" s="17"/>
      <c r="GTP85" s="17"/>
      <c r="GTQ85" s="17"/>
      <c r="GTR85" s="17"/>
      <c r="GTS85" s="17"/>
      <c r="GTT85" s="17"/>
      <c r="GTU85" s="17"/>
      <c r="GTV85" s="17"/>
      <c r="GTW85" s="17"/>
      <c r="GTX85" s="17"/>
      <c r="GTY85" s="17"/>
      <c r="GTZ85" s="17"/>
      <c r="GUA85" s="17"/>
      <c r="GUB85" s="17"/>
      <c r="GUC85" s="17"/>
      <c r="GUD85" s="17"/>
      <c r="GUE85" s="17"/>
      <c r="GUF85" s="17"/>
      <c r="GUG85" s="17"/>
      <c r="GUH85" s="17"/>
      <c r="GUI85" s="17"/>
      <c r="GUJ85" s="17"/>
      <c r="GUK85" s="17"/>
      <c r="GUL85" s="17"/>
      <c r="GUM85" s="17"/>
      <c r="GUN85" s="17"/>
      <c r="GUO85" s="17"/>
      <c r="GUP85" s="17"/>
      <c r="GUQ85" s="17"/>
      <c r="GUR85" s="17"/>
      <c r="GUS85" s="17"/>
      <c r="GUT85" s="17"/>
      <c r="GUU85" s="17"/>
      <c r="GUV85" s="17"/>
      <c r="GUW85" s="17"/>
      <c r="GUX85" s="17"/>
      <c r="GUY85" s="17"/>
      <c r="GUZ85" s="17"/>
      <c r="GVA85" s="17"/>
      <c r="GVB85" s="17"/>
      <c r="GVC85" s="17"/>
      <c r="GVD85" s="17"/>
      <c r="GVE85" s="17"/>
      <c r="GVF85" s="17"/>
      <c r="GVG85" s="17"/>
      <c r="GVH85" s="17"/>
      <c r="GVI85" s="17"/>
      <c r="GVJ85" s="17"/>
      <c r="GVK85" s="17"/>
      <c r="GVL85" s="17"/>
      <c r="GVM85" s="17"/>
      <c r="GVN85" s="17"/>
      <c r="GVO85" s="17"/>
      <c r="GVP85" s="17"/>
      <c r="GVQ85" s="17"/>
      <c r="GVR85" s="17"/>
      <c r="GVS85" s="17"/>
      <c r="GVT85" s="17"/>
      <c r="GVU85" s="17"/>
      <c r="GVV85" s="17"/>
      <c r="GVW85" s="17"/>
      <c r="GVX85" s="17"/>
      <c r="GVY85" s="17"/>
      <c r="GVZ85" s="17"/>
      <c r="GWA85" s="17"/>
      <c r="GWB85" s="17"/>
      <c r="GWC85" s="17"/>
      <c r="GWD85" s="17"/>
      <c r="GWE85" s="17"/>
      <c r="GWF85" s="17"/>
      <c r="GWG85" s="17"/>
      <c r="GWH85" s="17"/>
      <c r="GWI85" s="17"/>
      <c r="GWJ85" s="17"/>
      <c r="GWK85" s="17"/>
      <c r="GWL85" s="17"/>
      <c r="GWM85" s="17"/>
      <c r="GWN85" s="17"/>
      <c r="GWO85" s="17"/>
      <c r="GWP85" s="17"/>
      <c r="GWQ85" s="17"/>
      <c r="GWR85" s="17"/>
      <c r="GWS85" s="17"/>
      <c r="GWT85" s="17"/>
      <c r="GWU85" s="17"/>
      <c r="GWV85" s="17"/>
      <c r="GWW85" s="17"/>
      <c r="GWX85" s="17"/>
      <c r="GWY85" s="17"/>
      <c r="GWZ85" s="17"/>
      <c r="GXA85" s="17"/>
      <c r="GXB85" s="17"/>
      <c r="GXC85" s="17"/>
      <c r="GXD85" s="17"/>
      <c r="GXE85" s="17"/>
      <c r="GXF85" s="17"/>
      <c r="GXG85" s="17"/>
      <c r="GXH85" s="17"/>
      <c r="GXI85" s="17"/>
      <c r="GXJ85" s="17"/>
      <c r="GXK85" s="17"/>
      <c r="GXL85" s="17"/>
      <c r="GXM85" s="17"/>
      <c r="GXN85" s="17"/>
      <c r="GXO85" s="17"/>
      <c r="GXP85" s="17"/>
      <c r="GXQ85" s="17"/>
      <c r="GXR85" s="17"/>
      <c r="GXS85" s="17"/>
      <c r="GXT85" s="17"/>
      <c r="GXU85" s="17"/>
      <c r="GXV85" s="17"/>
      <c r="GXW85" s="17"/>
      <c r="GXX85" s="17"/>
      <c r="GXY85" s="17"/>
      <c r="GXZ85" s="17"/>
      <c r="GYA85" s="17"/>
      <c r="GYB85" s="17"/>
      <c r="GYC85" s="17"/>
      <c r="GYD85" s="17"/>
      <c r="GYE85" s="17"/>
      <c r="GYF85" s="17"/>
      <c r="GYG85" s="17"/>
      <c r="GYH85" s="17"/>
      <c r="GYI85" s="17"/>
      <c r="GYJ85" s="17"/>
      <c r="GYK85" s="17"/>
      <c r="GYL85" s="17"/>
      <c r="GYM85" s="17"/>
      <c r="GYN85" s="17"/>
      <c r="GYO85" s="17"/>
      <c r="GYP85" s="17"/>
      <c r="GYQ85" s="17"/>
      <c r="GYR85" s="17"/>
      <c r="GYS85" s="17"/>
      <c r="GYT85" s="17"/>
      <c r="GYU85" s="17"/>
      <c r="GYV85" s="17"/>
      <c r="GYW85" s="17"/>
      <c r="GYX85" s="17"/>
      <c r="GYY85" s="17"/>
      <c r="GYZ85" s="17"/>
      <c r="GZA85" s="17"/>
      <c r="GZB85" s="17"/>
      <c r="GZC85" s="17"/>
      <c r="GZD85" s="17"/>
      <c r="GZE85" s="17"/>
      <c r="GZF85" s="17"/>
      <c r="GZG85" s="17"/>
      <c r="GZH85" s="17"/>
      <c r="GZI85" s="17"/>
      <c r="GZJ85" s="17"/>
      <c r="GZK85" s="17"/>
      <c r="GZL85" s="17"/>
      <c r="GZM85" s="17"/>
      <c r="GZN85" s="17"/>
      <c r="GZO85" s="17"/>
      <c r="GZP85" s="17"/>
      <c r="GZQ85" s="17"/>
      <c r="GZR85" s="17"/>
      <c r="GZS85" s="17"/>
      <c r="GZT85" s="17"/>
      <c r="GZU85" s="17"/>
      <c r="GZV85" s="17"/>
      <c r="GZW85" s="17"/>
      <c r="GZX85" s="17"/>
      <c r="GZY85" s="17"/>
      <c r="GZZ85" s="17"/>
      <c r="HAA85" s="17"/>
      <c r="HAB85" s="17"/>
      <c r="HAC85" s="17"/>
      <c r="HAD85" s="17"/>
      <c r="HAE85" s="17"/>
      <c r="HAF85" s="17"/>
      <c r="HAG85" s="17"/>
      <c r="HAH85" s="17"/>
      <c r="HAI85" s="17"/>
      <c r="HAJ85" s="17"/>
      <c r="HAK85" s="17"/>
      <c r="HAL85" s="17"/>
      <c r="HAM85" s="17"/>
      <c r="HAN85" s="17"/>
      <c r="HAO85" s="17"/>
      <c r="HAP85" s="17"/>
      <c r="HAQ85" s="17"/>
      <c r="HAR85" s="17"/>
      <c r="HAS85" s="17"/>
      <c r="HAT85" s="17"/>
      <c r="HAU85" s="17"/>
      <c r="HAV85" s="17"/>
      <c r="HAW85" s="17"/>
      <c r="HAX85" s="17"/>
      <c r="HAY85" s="17"/>
      <c r="HAZ85" s="17"/>
      <c r="HBA85" s="17"/>
      <c r="HBB85" s="17"/>
      <c r="HBC85" s="17"/>
      <c r="HBD85" s="17"/>
      <c r="HBE85" s="17"/>
      <c r="HBF85" s="17"/>
      <c r="HBG85" s="17"/>
      <c r="HBH85" s="17"/>
      <c r="HBI85" s="17"/>
      <c r="HBJ85" s="17"/>
      <c r="HBK85" s="17"/>
      <c r="HBL85" s="17"/>
      <c r="HBM85" s="17"/>
      <c r="HBN85" s="17"/>
      <c r="HBO85" s="17"/>
      <c r="HBP85" s="17"/>
      <c r="HBQ85" s="17"/>
      <c r="HBR85" s="17"/>
      <c r="HBS85" s="17"/>
      <c r="HBT85" s="17"/>
      <c r="HBU85" s="17"/>
      <c r="HBV85" s="17"/>
      <c r="HBW85" s="17"/>
      <c r="HBX85" s="17"/>
      <c r="HBY85" s="17"/>
      <c r="HBZ85" s="17"/>
      <c r="HCA85" s="17"/>
      <c r="HCB85" s="17"/>
      <c r="HCC85" s="17"/>
      <c r="HCD85" s="17"/>
      <c r="HCE85" s="17"/>
      <c r="HCF85" s="17"/>
      <c r="HCG85" s="17"/>
      <c r="HCH85" s="17"/>
      <c r="HCI85" s="17"/>
      <c r="HCJ85" s="17"/>
      <c r="HCK85" s="17"/>
      <c r="HCL85" s="17"/>
      <c r="HCM85" s="17"/>
      <c r="HCN85" s="17"/>
      <c r="HCO85" s="17"/>
      <c r="HCP85" s="17"/>
      <c r="HCQ85" s="17"/>
      <c r="HCR85" s="17"/>
      <c r="HCS85" s="17"/>
      <c r="HCT85" s="17"/>
      <c r="HCU85" s="17"/>
      <c r="HCV85" s="17"/>
      <c r="HCW85" s="17"/>
      <c r="HCX85" s="17"/>
      <c r="HCY85" s="17"/>
      <c r="HCZ85" s="17"/>
      <c r="HDA85" s="17"/>
      <c r="HDB85" s="17"/>
      <c r="HDC85" s="17"/>
      <c r="HDD85" s="17"/>
      <c r="HDE85" s="17"/>
      <c r="HDF85" s="17"/>
      <c r="HDG85" s="17"/>
      <c r="HDH85" s="17"/>
      <c r="HDI85" s="17"/>
      <c r="HDJ85" s="17"/>
      <c r="HDK85" s="17"/>
      <c r="HDL85" s="17"/>
      <c r="HDM85" s="17"/>
      <c r="HDN85" s="17"/>
      <c r="HDO85" s="17"/>
      <c r="HDP85" s="17"/>
      <c r="HDQ85" s="17"/>
      <c r="HDR85" s="17"/>
      <c r="HDS85" s="17"/>
      <c r="HDT85" s="17"/>
      <c r="HDU85" s="17"/>
      <c r="HDV85" s="17"/>
      <c r="HDW85" s="17"/>
      <c r="HDX85" s="17"/>
      <c r="HDY85" s="17"/>
      <c r="HDZ85" s="17"/>
      <c r="HEA85" s="17"/>
      <c r="HEB85" s="17"/>
      <c r="HEC85" s="17"/>
      <c r="HED85" s="17"/>
      <c r="HEE85" s="17"/>
      <c r="HEF85" s="17"/>
      <c r="HEG85" s="17"/>
      <c r="HEH85" s="17"/>
      <c r="HEI85" s="17"/>
      <c r="HEJ85" s="17"/>
      <c r="HEK85" s="17"/>
      <c r="HEL85" s="17"/>
      <c r="HEM85" s="17"/>
      <c r="HEN85" s="17"/>
      <c r="HEO85" s="17"/>
      <c r="HEP85" s="17"/>
      <c r="HEQ85" s="17"/>
      <c r="HER85" s="17"/>
      <c r="HES85" s="17"/>
      <c r="HET85" s="17"/>
      <c r="HEU85" s="17"/>
      <c r="HEV85" s="17"/>
      <c r="HEW85" s="17"/>
      <c r="HEX85" s="17"/>
      <c r="HEY85" s="17"/>
      <c r="HEZ85" s="17"/>
      <c r="HFA85" s="17"/>
      <c r="HFB85" s="17"/>
      <c r="HFC85" s="17"/>
      <c r="HFD85" s="17"/>
      <c r="HFE85" s="17"/>
      <c r="HFF85" s="17"/>
      <c r="HFG85" s="17"/>
      <c r="HFH85" s="17"/>
      <c r="HFI85" s="17"/>
      <c r="HFJ85" s="17"/>
      <c r="HFK85" s="17"/>
      <c r="HFL85" s="17"/>
      <c r="HFM85" s="17"/>
      <c r="HFN85" s="17"/>
      <c r="HFO85" s="17"/>
      <c r="HFP85" s="17"/>
      <c r="HFQ85" s="17"/>
      <c r="HFR85" s="17"/>
      <c r="HFS85" s="17"/>
      <c r="HFT85" s="17"/>
      <c r="HFU85" s="17"/>
      <c r="HFV85" s="17"/>
      <c r="HFW85" s="17"/>
      <c r="HFX85" s="17"/>
      <c r="HFY85" s="17"/>
      <c r="HFZ85" s="17"/>
      <c r="HGA85" s="17"/>
      <c r="HGB85" s="17"/>
      <c r="HGC85" s="17"/>
      <c r="HGD85" s="17"/>
      <c r="HGE85" s="17"/>
      <c r="HGF85" s="17"/>
      <c r="HGG85" s="17"/>
      <c r="HGH85" s="17"/>
      <c r="HGI85" s="17"/>
      <c r="HGJ85" s="17"/>
      <c r="HGK85" s="17"/>
      <c r="HGL85" s="17"/>
      <c r="HGM85" s="17"/>
      <c r="HGN85" s="17"/>
      <c r="HGO85" s="17"/>
      <c r="HGP85" s="17"/>
      <c r="HGQ85" s="17"/>
      <c r="HGR85" s="17"/>
      <c r="HGS85" s="17"/>
      <c r="HGT85" s="17"/>
      <c r="HGU85" s="17"/>
      <c r="HGV85" s="17"/>
      <c r="HGW85" s="17"/>
      <c r="HGX85" s="17"/>
      <c r="HGY85" s="17"/>
      <c r="HGZ85" s="17"/>
      <c r="HHA85" s="17"/>
      <c r="HHB85" s="17"/>
      <c r="HHC85" s="17"/>
      <c r="HHD85" s="17"/>
      <c r="HHE85" s="17"/>
      <c r="HHF85" s="17"/>
      <c r="HHG85" s="17"/>
      <c r="HHH85" s="17"/>
      <c r="HHI85" s="17"/>
      <c r="HHJ85" s="17"/>
      <c r="HHK85" s="17"/>
      <c r="HHL85" s="17"/>
      <c r="HHM85" s="17"/>
      <c r="HHN85" s="17"/>
      <c r="HHO85" s="17"/>
      <c r="HHP85" s="17"/>
      <c r="HHQ85" s="17"/>
      <c r="HHR85" s="17"/>
      <c r="HHS85" s="17"/>
      <c r="HHT85" s="17"/>
      <c r="HHU85" s="17"/>
      <c r="HHV85" s="17"/>
      <c r="HHW85" s="17"/>
      <c r="HHX85" s="17"/>
      <c r="HHY85" s="17"/>
      <c r="HHZ85" s="17"/>
      <c r="HIA85" s="17"/>
      <c r="HIB85" s="17"/>
      <c r="HIC85" s="17"/>
      <c r="HID85" s="17"/>
      <c r="HIE85" s="17"/>
      <c r="HIF85" s="17"/>
      <c r="HIG85" s="17"/>
      <c r="HIH85" s="17"/>
      <c r="HII85" s="17"/>
      <c r="HIJ85" s="17"/>
      <c r="HIK85" s="17"/>
      <c r="HIL85" s="17"/>
      <c r="HIM85" s="17"/>
      <c r="HIN85" s="17"/>
      <c r="HIO85" s="17"/>
      <c r="HIP85" s="17"/>
      <c r="HIQ85" s="17"/>
      <c r="HIR85" s="17"/>
      <c r="HIS85" s="17"/>
      <c r="HIT85" s="17"/>
      <c r="HIU85" s="17"/>
      <c r="HIV85" s="17"/>
      <c r="HIW85" s="17"/>
      <c r="HIX85" s="17"/>
      <c r="HIY85" s="17"/>
      <c r="HIZ85" s="17"/>
      <c r="HJA85" s="17"/>
      <c r="HJB85" s="17"/>
      <c r="HJC85" s="17"/>
      <c r="HJD85" s="17"/>
      <c r="HJE85" s="17"/>
      <c r="HJF85" s="17"/>
      <c r="HJG85" s="17"/>
      <c r="HJH85" s="17"/>
      <c r="HJI85" s="17"/>
      <c r="HJJ85" s="17"/>
      <c r="HJK85" s="17"/>
      <c r="HJL85" s="17"/>
      <c r="HJM85" s="17"/>
      <c r="HJN85" s="17"/>
      <c r="HJO85" s="17"/>
      <c r="HJP85" s="17"/>
      <c r="HJQ85" s="17"/>
      <c r="HJR85" s="17"/>
      <c r="HJS85" s="17"/>
      <c r="HJT85" s="17"/>
      <c r="HJU85" s="17"/>
      <c r="HJV85" s="17"/>
      <c r="HJW85" s="17"/>
      <c r="HJX85" s="17"/>
      <c r="HJY85" s="17"/>
      <c r="HJZ85" s="17"/>
      <c r="HKA85" s="17"/>
      <c r="HKB85" s="17"/>
      <c r="HKC85" s="17"/>
      <c r="HKD85" s="17"/>
      <c r="HKE85" s="17"/>
      <c r="HKF85" s="17"/>
      <c r="HKG85" s="17"/>
      <c r="HKH85" s="17"/>
      <c r="HKI85" s="17"/>
      <c r="HKJ85" s="17"/>
      <c r="HKK85" s="17"/>
      <c r="HKL85" s="17"/>
      <c r="HKM85" s="17"/>
      <c r="HKN85" s="17"/>
      <c r="HKO85" s="17"/>
      <c r="HKP85" s="17"/>
      <c r="HKQ85" s="17"/>
      <c r="HKR85" s="17"/>
      <c r="HKS85" s="17"/>
      <c r="HKT85" s="17"/>
      <c r="HKU85" s="17"/>
      <c r="HKV85" s="17"/>
      <c r="HKW85" s="17"/>
      <c r="HKX85" s="17"/>
      <c r="HKY85" s="17"/>
      <c r="HKZ85" s="17"/>
      <c r="HLA85" s="17"/>
      <c r="HLB85" s="17"/>
      <c r="HLC85" s="17"/>
      <c r="HLD85" s="17"/>
      <c r="HLE85" s="17"/>
      <c r="HLF85" s="17"/>
      <c r="HLG85" s="17"/>
      <c r="HLH85" s="17"/>
      <c r="HLI85" s="17"/>
      <c r="HLJ85" s="17"/>
      <c r="HLK85" s="17"/>
      <c r="HLL85" s="17"/>
      <c r="HLM85" s="17"/>
      <c r="HLN85" s="17"/>
      <c r="HLO85" s="17"/>
      <c r="HLP85" s="17"/>
      <c r="HLQ85" s="17"/>
      <c r="HLR85" s="17"/>
      <c r="HLS85" s="17"/>
      <c r="HLT85" s="17"/>
      <c r="HLU85" s="17"/>
      <c r="HLV85" s="17"/>
      <c r="HLW85" s="17"/>
      <c r="HLX85" s="17"/>
      <c r="HLY85" s="17"/>
      <c r="HLZ85" s="17"/>
      <c r="HMA85" s="17"/>
      <c r="HMB85" s="17"/>
      <c r="HMC85" s="17"/>
      <c r="HMD85" s="17"/>
      <c r="HME85" s="17"/>
      <c r="HMF85" s="17"/>
      <c r="HMG85" s="17"/>
      <c r="HMH85" s="17"/>
      <c r="HMI85" s="17"/>
      <c r="HMJ85" s="17"/>
      <c r="HMK85" s="17"/>
      <c r="HML85" s="17"/>
      <c r="HMM85" s="17"/>
      <c r="HMN85" s="17"/>
      <c r="HMO85" s="17"/>
      <c r="HMP85" s="17"/>
      <c r="HMQ85" s="17"/>
      <c r="HMR85" s="17"/>
      <c r="HMS85" s="17"/>
      <c r="HMT85" s="17"/>
      <c r="HMU85" s="17"/>
      <c r="HMV85" s="17"/>
      <c r="HMW85" s="17"/>
      <c r="HMX85" s="17"/>
      <c r="HMY85" s="17"/>
      <c r="HMZ85" s="17"/>
      <c r="HNA85" s="17"/>
      <c r="HNB85" s="17"/>
      <c r="HNC85" s="17"/>
      <c r="HND85" s="17"/>
      <c r="HNE85" s="17"/>
      <c r="HNF85" s="17"/>
      <c r="HNG85" s="17"/>
      <c r="HNH85" s="17"/>
      <c r="HNI85" s="17"/>
      <c r="HNJ85" s="17"/>
      <c r="HNK85" s="17"/>
      <c r="HNL85" s="17"/>
      <c r="HNM85" s="17"/>
      <c r="HNN85" s="17"/>
      <c r="HNO85" s="17"/>
      <c r="HNP85" s="17"/>
      <c r="HNQ85" s="17"/>
      <c r="HNR85" s="17"/>
      <c r="HNS85" s="17"/>
      <c r="HNT85" s="17"/>
      <c r="HNU85" s="17"/>
      <c r="HNV85" s="17"/>
      <c r="HNW85" s="17"/>
      <c r="HNX85" s="17"/>
      <c r="HNY85" s="17"/>
      <c r="HNZ85" s="17"/>
      <c r="HOA85" s="17"/>
      <c r="HOB85" s="17"/>
      <c r="HOC85" s="17"/>
      <c r="HOD85" s="17"/>
      <c r="HOE85" s="17"/>
      <c r="HOF85" s="17"/>
      <c r="HOG85" s="17"/>
      <c r="HOH85" s="17"/>
      <c r="HOI85" s="17"/>
      <c r="HOJ85" s="17"/>
      <c r="HOK85" s="17"/>
      <c r="HOL85" s="17"/>
      <c r="HOM85" s="17"/>
      <c r="HON85" s="17"/>
      <c r="HOO85" s="17"/>
      <c r="HOP85" s="17"/>
      <c r="HOQ85" s="17"/>
      <c r="HOR85" s="17"/>
      <c r="HOS85" s="17"/>
      <c r="HOT85" s="17"/>
      <c r="HOU85" s="17"/>
      <c r="HOV85" s="17"/>
      <c r="HOW85" s="17"/>
      <c r="HOX85" s="17"/>
      <c r="HOY85" s="17"/>
      <c r="HOZ85" s="17"/>
      <c r="HPA85" s="17"/>
      <c r="HPB85" s="17"/>
      <c r="HPC85" s="17"/>
      <c r="HPD85" s="17"/>
      <c r="HPE85" s="17"/>
      <c r="HPF85" s="17"/>
      <c r="HPG85" s="17"/>
      <c r="HPH85" s="17"/>
      <c r="HPI85" s="17"/>
      <c r="HPJ85" s="17"/>
      <c r="HPK85" s="17"/>
      <c r="HPL85" s="17"/>
      <c r="HPM85" s="17"/>
      <c r="HPN85" s="17"/>
      <c r="HPO85" s="17"/>
      <c r="HPP85" s="17"/>
      <c r="HPQ85" s="17"/>
      <c r="HPR85" s="17"/>
      <c r="HPS85" s="17"/>
      <c r="HPT85" s="17"/>
      <c r="HPU85" s="17"/>
      <c r="HPV85" s="17"/>
      <c r="HPW85" s="17"/>
      <c r="HPX85" s="17"/>
      <c r="HPY85" s="17"/>
      <c r="HPZ85" s="17"/>
      <c r="HQA85" s="17"/>
      <c r="HQB85" s="17"/>
      <c r="HQC85" s="17"/>
      <c r="HQD85" s="17"/>
      <c r="HQE85" s="17"/>
      <c r="HQF85" s="17"/>
      <c r="HQG85" s="17"/>
      <c r="HQH85" s="17"/>
      <c r="HQI85" s="17"/>
      <c r="HQJ85" s="17"/>
      <c r="HQK85" s="17"/>
      <c r="HQL85" s="17"/>
      <c r="HQM85" s="17"/>
      <c r="HQN85" s="17"/>
      <c r="HQO85" s="17"/>
      <c r="HQP85" s="17"/>
      <c r="HQQ85" s="17"/>
      <c r="HQR85" s="17"/>
      <c r="HQS85" s="17"/>
      <c r="HQT85" s="17"/>
      <c r="HQU85" s="17"/>
      <c r="HQV85" s="17"/>
      <c r="HQW85" s="17"/>
      <c r="HQX85" s="17"/>
      <c r="HQY85" s="17"/>
      <c r="HQZ85" s="17"/>
      <c r="HRA85" s="17"/>
      <c r="HRB85" s="17"/>
      <c r="HRC85" s="17"/>
      <c r="HRD85" s="17"/>
      <c r="HRE85" s="17"/>
      <c r="HRF85" s="17"/>
      <c r="HRG85" s="17"/>
      <c r="HRH85" s="17"/>
      <c r="HRI85" s="17"/>
      <c r="HRJ85" s="17"/>
      <c r="HRK85" s="17"/>
      <c r="HRL85" s="17"/>
      <c r="HRM85" s="17"/>
      <c r="HRN85" s="17"/>
      <c r="HRO85" s="17"/>
      <c r="HRP85" s="17"/>
      <c r="HRQ85" s="17"/>
      <c r="HRR85" s="17"/>
      <c r="HRS85" s="17"/>
      <c r="HRT85" s="17"/>
      <c r="HRU85" s="17"/>
      <c r="HRV85" s="17"/>
      <c r="HRW85" s="17"/>
      <c r="HRX85" s="17"/>
      <c r="HRY85" s="17"/>
      <c r="HRZ85" s="17"/>
      <c r="HSA85" s="17"/>
      <c r="HSB85" s="17"/>
      <c r="HSC85" s="17"/>
      <c r="HSD85" s="17"/>
      <c r="HSE85" s="17"/>
      <c r="HSF85" s="17"/>
      <c r="HSG85" s="17"/>
      <c r="HSH85" s="17"/>
      <c r="HSI85" s="17"/>
      <c r="HSJ85" s="17"/>
      <c r="HSK85" s="17"/>
      <c r="HSL85" s="17"/>
      <c r="HSM85" s="17"/>
      <c r="HSN85" s="17"/>
      <c r="HSO85" s="17"/>
      <c r="HSP85" s="17"/>
      <c r="HSQ85" s="17"/>
      <c r="HSR85" s="17"/>
      <c r="HSS85" s="17"/>
      <c r="HST85" s="17"/>
      <c r="HSU85" s="17"/>
      <c r="HSV85" s="17"/>
      <c r="HSW85" s="17"/>
      <c r="HSX85" s="17"/>
      <c r="HSY85" s="17"/>
      <c r="HSZ85" s="17"/>
      <c r="HTA85" s="17"/>
      <c r="HTB85" s="17"/>
      <c r="HTC85" s="17"/>
      <c r="HTD85" s="17"/>
      <c r="HTE85" s="17"/>
      <c r="HTF85" s="17"/>
      <c r="HTG85" s="17"/>
      <c r="HTH85" s="17"/>
      <c r="HTI85" s="17"/>
      <c r="HTJ85" s="17"/>
      <c r="HTK85" s="17"/>
      <c r="HTL85" s="17"/>
      <c r="HTM85" s="17"/>
      <c r="HTN85" s="17"/>
      <c r="HTO85" s="17"/>
      <c r="HTP85" s="17"/>
      <c r="HTQ85" s="17"/>
      <c r="HTR85" s="17"/>
      <c r="HTS85" s="17"/>
      <c r="HTT85" s="17"/>
      <c r="HTU85" s="17"/>
      <c r="HTV85" s="17"/>
      <c r="HTW85" s="17"/>
      <c r="HTX85" s="17"/>
      <c r="HTY85" s="17"/>
      <c r="HTZ85" s="17"/>
      <c r="HUA85" s="17"/>
      <c r="HUB85" s="17"/>
      <c r="HUC85" s="17"/>
      <c r="HUD85" s="17"/>
      <c r="HUE85" s="17"/>
      <c r="HUF85" s="17"/>
      <c r="HUG85" s="17"/>
      <c r="HUH85" s="17"/>
      <c r="HUI85" s="17"/>
      <c r="HUJ85" s="17"/>
      <c r="HUK85" s="17"/>
      <c r="HUL85" s="17"/>
      <c r="HUM85" s="17"/>
      <c r="HUN85" s="17"/>
      <c r="HUO85" s="17"/>
      <c r="HUP85" s="17"/>
      <c r="HUQ85" s="17"/>
      <c r="HUR85" s="17"/>
      <c r="HUS85" s="17"/>
      <c r="HUT85" s="17"/>
      <c r="HUU85" s="17"/>
      <c r="HUV85" s="17"/>
      <c r="HUW85" s="17"/>
      <c r="HUX85" s="17"/>
      <c r="HUY85" s="17"/>
      <c r="HUZ85" s="17"/>
      <c r="HVA85" s="17"/>
      <c r="HVB85" s="17"/>
      <c r="HVC85" s="17"/>
      <c r="HVD85" s="17"/>
      <c r="HVE85" s="17"/>
      <c r="HVF85" s="17"/>
      <c r="HVG85" s="17"/>
      <c r="HVH85" s="17"/>
      <c r="HVI85" s="17"/>
      <c r="HVJ85" s="17"/>
      <c r="HVK85" s="17"/>
      <c r="HVL85" s="17"/>
      <c r="HVM85" s="17"/>
      <c r="HVN85" s="17"/>
      <c r="HVO85" s="17"/>
      <c r="HVP85" s="17"/>
      <c r="HVQ85" s="17"/>
      <c r="HVR85" s="17"/>
      <c r="HVS85" s="17"/>
      <c r="HVT85" s="17"/>
      <c r="HVU85" s="17"/>
      <c r="HVV85" s="17"/>
      <c r="HVW85" s="17"/>
      <c r="HVX85" s="17"/>
      <c r="HVY85" s="17"/>
      <c r="HVZ85" s="17"/>
      <c r="HWA85" s="17"/>
      <c r="HWB85" s="17"/>
      <c r="HWC85" s="17"/>
      <c r="HWD85" s="17"/>
      <c r="HWE85" s="17"/>
      <c r="HWF85" s="17"/>
      <c r="HWG85" s="17"/>
      <c r="HWH85" s="17"/>
      <c r="HWI85" s="17"/>
      <c r="HWJ85" s="17"/>
      <c r="HWK85" s="17"/>
      <c r="HWL85" s="17"/>
      <c r="HWM85" s="17"/>
      <c r="HWN85" s="17"/>
      <c r="HWO85" s="17"/>
      <c r="HWP85" s="17"/>
      <c r="HWQ85" s="17"/>
      <c r="HWR85" s="17"/>
      <c r="HWS85" s="17"/>
      <c r="HWT85" s="17"/>
      <c r="HWU85" s="17"/>
      <c r="HWV85" s="17"/>
      <c r="HWW85" s="17"/>
      <c r="HWX85" s="17"/>
      <c r="HWY85" s="17"/>
      <c r="HWZ85" s="17"/>
      <c r="HXA85" s="17"/>
      <c r="HXB85" s="17"/>
      <c r="HXC85" s="17"/>
      <c r="HXD85" s="17"/>
      <c r="HXE85" s="17"/>
      <c r="HXF85" s="17"/>
      <c r="HXG85" s="17"/>
      <c r="HXH85" s="17"/>
      <c r="HXI85" s="17"/>
      <c r="HXJ85" s="17"/>
      <c r="HXK85" s="17"/>
      <c r="HXL85" s="17"/>
      <c r="HXM85" s="17"/>
      <c r="HXN85" s="17"/>
      <c r="HXO85" s="17"/>
      <c r="HXP85" s="17"/>
      <c r="HXQ85" s="17"/>
      <c r="HXR85" s="17"/>
      <c r="HXS85" s="17"/>
      <c r="HXT85" s="17"/>
      <c r="HXU85" s="17"/>
      <c r="HXV85" s="17"/>
      <c r="HXW85" s="17"/>
      <c r="HXX85" s="17"/>
      <c r="HXY85" s="17"/>
      <c r="HXZ85" s="17"/>
      <c r="HYA85" s="17"/>
      <c r="HYB85" s="17"/>
      <c r="HYC85" s="17"/>
      <c r="HYD85" s="17"/>
      <c r="HYE85" s="17"/>
      <c r="HYF85" s="17"/>
      <c r="HYG85" s="17"/>
      <c r="HYH85" s="17"/>
      <c r="HYI85" s="17"/>
      <c r="HYJ85" s="17"/>
      <c r="HYK85" s="17"/>
      <c r="HYL85" s="17"/>
      <c r="HYM85" s="17"/>
      <c r="HYN85" s="17"/>
      <c r="HYO85" s="17"/>
      <c r="HYP85" s="17"/>
      <c r="HYQ85" s="17"/>
      <c r="HYR85" s="17"/>
      <c r="HYS85" s="17"/>
      <c r="HYT85" s="17"/>
      <c r="HYU85" s="17"/>
      <c r="HYV85" s="17"/>
      <c r="HYW85" s="17"/>
      <c r="HYX85" s="17"/>
      <c r="HYY85" s="17"/>
      <c r="HYZ85" s="17"/>
      <c r="HZA85" s="17"/>
      <c r="HZB85" s="17"/>
      <c r="HZC85" s="17"/>
      <c r="HZD85" s="17"/>
      <c r="HZE85" s="17"/>
      <c r="HZF85" s="17"/>
      <c r="HZG85" s="17"/>
      <c r="HZH85" s="17"/>
      <c r="HZI85" s="17"/>
      <c r="HZJ85" s="17"/>
      <c r="HZK85" s="17"/>
      <c r="HZL85" s="17"/>
      <c r="HZM85" s="17"/>
      <c r="HZN85" s="17"/>
      <c r="HZO85" s="17"/>
      <c r="HZP85" s="17"/>
      <c r="HZQ85" s="17"/>
      <c r="HZR85" s="17"/>
      <c r="HZS85" s="17"/>
      <c r="HZT85" s="17"/>
      <c r="HZU85" s="17"/>
      <c r="HZV85" s="17"/>
      <c r="HZW85" s="17"/>
      <c r="HZX85" s="17"/>
      <c r="HZY85" s="17"/>
      <c r="HZZ85" s="17"/>
      <c r="IAA85" s="17"/>
      <c r="IAB85" s="17"/>
      <c r="IAC85" s="17"/>
      <c r="IAD85" s="17"/>
      <c r="IAE85" s="17"/>
      <c r="IAF85" s="17"/>
      <c r="IAG85" s="17"/>
      <c r="IAH85" s="17"/>
      <c r="IAI85" s="17"/>
      <c r="IAJ85" s="17"/>
      <c r="IAK85" s="17"/>
      <c r="IAL85" s="17"/>
      <c r="IAM85" s="17"/>
      <c r="IAN85" s="17"/>
      <c r="IAO85" s="17"/>
      <c r="IAP85" s="17"/>
      <c r="IAQ85" s="17"/>
      <c r="IAR85" s="17"/>
      <c r="IAS85" s="17"/>
      <c r="IAT85" s="17"/>
      <c r="IAU85" s="17"/>
      <c r="IAV85" s="17"/>
      <c r="IAW85" s="17"/>
      <c r="IAX85" s="17"/>
      <c r="IAY85" s="17"/>
      <c r="IAZ85" s="17"/>
      <c r="IBA85" s="17"/>
      <c r="IBB85" s="17"/>
      <c r="IBC85" s="17"/>
      <c r="IBD85" s="17"/>
      <c r="IBE85" s="17"/>
      <c r="IBF85" s="17"/>
      <c r="IBG85" s="17"/>
      <c r="IBH85" s="17"/>
      <c r="IBI85" s="17"/>
      <c r="IBJ85" s="17"/>
      <c r="IBK85" s="17"/>
      <c r="IBL85" s="17"/>
      <c r="IBM85" s="17"/>
      <c r="IBN85" s="17"/>
      <c r="IBO85" s="17"/>
      <c r="IBP85" s="17"/>
      <c r="IBQ85" s="17"/>
      <c r="IBR85" s="17"/>
      <c r="IBS85" s="17"/>
      <c r="IBT85" s="17"/>
      <c r="IBU85" s="17"/>
      <c r="IBV85" s="17"/>
      <c r="IBW85" s="17"/>
      <c r="IBX85" s="17"/>
      <c r="IBY85" s="17"/>
      <c r="IBZ85" s="17"/>
      <c r="ICA85" s="17"/>
      <c r="ICB85" s="17"/>
      <c r="ICC85" s="17"/>
      <c r="ICD85" s="17"/>
      <c r="ICE85" s="17"/>
      <c r="ICF85" s="17"/>
      <c r="ICG85" s="17"/>
      <c r="ICH85" s="17"/>
      <c r="ICI85" s="17"/>
      <c r="ICJ85" s="17"/>
      <c r="ICK85" s="17"/>
      <c r="ICL85" s="17"/>
      <c r="ICM85" s="17"/>
      <c r="ICN85" s="17"/>
      <c r="ICO85" s="17"/>
      <c r="ICP85" s="17"/>
      <c r="ICQ85" s="17"/>
      <c r="ICR85" s="17"/>
      <c r="ICS85" s="17"/>
      <c r="ICT85" s="17"/>
      <c r="ICU85" s="17"/>
      <c r="ICV85" s="17"/>
      <c r="ICW85" s="17"/>
      <c r="ICX85" s="17"/>
      <c r="ICY85" s="17"/>
      <c r="ICZ85" s="17"/>
      <c r="IDA85" s="17"/>
      <c r="IDB85" s="17"/>
      <c r="IDC85" s="17"/>
      <c r="IDD85" s="17"/>
      <c r="IDE85" s="17"/>
      <c r="IDF85" s="17"/>
      <c r="IDG85" s="17"/>
      <c r="IDH85" s="17"/>
      <c r="IDI85" s="17"/>
      <c r="IDJ85" s="17"/>
      <c r="IDK85" s="17"/>
      <c r="IDL85" s="17"/>
      <c r="IDM85" s="17"/>
      <c r="IDN85" s="17"/>
      <c r="IDO85" s="17"/>
      <c r="IDP85" s="17"/>
      <c r="IDQ85" s="17"/>
      <c r="IDR85" s="17"/>
      <c r="IDS85" s="17"/>
      <c r="IDT85" s="17"/>
      <c r="IDU85" s="17"/>
      <c r="IDV85" s="17"/>
      <c r="IDW85" s="17"/>
      <c r="IDX85" s="17"/>
      <c r="IDY85" s="17"/>
      <c r="IDZ85" s="17"/>
      <c r="IEA85" s="17"/>
      <c r="IEB85" s="17"/>
      <c r="IEC85" s="17"/>
      <c r="IED85" s="17"/>
      <c r="IEE85" s="17"/>
      <c r="IEF85" s="17"/>
      <c r="IEG85" s="17"/>
      <c r="IEH85" s="17"/>
      <c r="IEI85" s="17"/>
      <c r="IEJ85" s="17"/>
      <c r="IEK85" s="17"/>
      <c r="IEL85" s="17"/>
      <c r="IEM85" s="17"/>
      <c r="IEN85" s="17"/>
      <c r="IEO85" s="17"/>
      <c r="IEP85" s="17"/>
      <c r="IEQ85" s="17"/>
      <c r="IER85" s="17"/>
      <c r="IES85" s="17"/>
      <c r="IET85" s="17"/>
      <c r="IEU85" s="17"/>
      <c r="IEV85" s="17"/>
      <c r="IEW85" s="17"/>
      <c r="IEX85" s="17"/>
      <c r="IEY85" s="17"/>
      <c r="IEZ85" s="17"/>
      <c r="IFA85" s="17"/>
      <c r="IFB85" s="17"/>
      <c r="IFC85" s="17"/>
      <c r="IFD85" s="17"/>
      <c r="IFE85" s="17"/>
      <c r="IFF85" s="17"/>
      <c r="IFG85" s="17"/>
      <c r="IFH85" s="17"/>
      <c r="IFI85" s="17"/>
      <c r="IFJ85" s="17"/>
      <c r="IFK85" s="17"/>
      <c r="IFL85" s="17"/>
      <c r="IFM85" s="17"/>
      <c r="IFN85" s="17"/>
      <c r="IFO85" s="17"/>
      <c r="IFP85" s="17"/>
      <c r="IFQ85" s="17"/>
      <c r="IFR85" s="17"/>
      <c r="IFS85" s="17"/>
      <c r="IFT85" s="17"/>
      <c r="IFU85" s="17"/>
      <c r="IFV85" s="17"/>
      <c r="IFW85" s="17"/>
      <c r="IFX85" s="17"/>
      <c r="IFY85" s="17"/>
      <c r="IFZ85" s="17"/>
      <c r="IGA85" s="17"/>
      <c r="IGB85" s="17"/>
      <c r="IGC85" s="17"/>
      <c r="IGD85" s="17"/>
      <c r="IGE85" s="17"/>
      <c r="IGF85" s="17"/>
      <c r="IGG85" s="17"/>
      <c r="IGH85" s="17"/>
      <c r="IGI85" s="17"/>
      <c r="IGJ85" s="17"/>
      <c r="IGK85" s="17"/>
      <c r="IGL85" s="17"/>
      <c r="IGM85" s="17"/>
      <c r="IGN85" s="17"/>
      <c r="IGO85" s="17"/>
      <c r="IGP85" s="17"/>
      <c r="IGQ85" s="17"/>
      <c r="IGR85" s="17"/>
      <c r="IGS85" s="17"/>
      <c r="IGT85" s="17"/>
      <c r="IGU85" s="17"/>
      <c r="IGV85" s="17"/>
      <c r="IGW85" s="17"/>
      <c r="IGX85" s="17"/>
      <c r="IGY85" s="17"/>
      <c r="IGZ85" s="17"/>
      <c r="IHA85" s="17"/>
      <c r="IHB85" s="17"/>
      <c r="IHC85" s="17"/>
      <c r="IHD85" s="17"/>
      <c r="IHE85" s="17"/>
      <c r="IHF85" s="17"/>
      <c r="IHG85" s="17"/>
      <c r="IHH85" s="17"/>
      <c r="IHI85" s="17"/>
      <c r="IHJ85" s="17"/>
      <c r="IHK85" s="17"/>
      <c r="IHL85" s="17"/>
      <c r="IHM85" s="17"/>
      <c r="IHN85" s="17"/>
      <c r="IHO85" s="17"/>
      <c r="IHP85" s="17"/>
      <c r="IHQ85" s="17"/>
      <c r="IHR85" s="17"/>
      <c r="IHS85" s="17"/>
      <c r="IHT85" s="17"/>
      <c r="IHU85" s="17"/>
      <c r="IHV85" s="17"/>
      <c r="IHW85" s="17"/>
      <c r="IHX85" s="17"/>
      <c r="IHY85" s="17"/>
      <c r="IHZ85" s="17"/>
      <c r="IIA85" s="17"/>
      <c r="IIB85" s="17"/>
      <c r="IIC85" s="17"/>
      <c r="IID85" s="17"/>
      <c r="IIE85" s="17"/>
      <c r="IIF85" s="17"/>
      <c r="IIG85" s="17"/>
      <c r="IIH85" s="17"/>
      <c r="III85" s="17"/>
      <c r="IIJ85" s="17"/>
      <c r="IIK85" s="17"/>
      <c r="IIL85" s="17"/>
      <c r="IIM85" s="17"/>
      <c r="IIN85" s="17"/>
      <c r="IIO85" s="17"/>
      <c r="IIP85" s="17"/>
      <c r="IIQ85" s="17"/>
      <c r="IIR85" s="17"/>
      <c r="IIS85" s="17"/>
      <c r="IIT85" s="17"/>
      <c r="IIU85" s="17"/>
      <c r="IIV85" s="17"/>
      <c r="IIW85" s="17"/>
      <c r="IIX85" s="17"/>
      <c r="IIY85" s="17"/>
      <c r="IIZ85" s="17"/>
      <c r="IJA85" s="17"/>
      <c r="IJB85" s="17"/>
      <c r="IJC85" s="17"/>
      <c r="IJD85" s="17"/>
      <c r="IJE85" s="17"/>
      <c r="IJF85" s="17"/>
      <c r="IJG85" s="17"/>
      <c r="IJH85" s="17"/>
      <c r="IJI85" s="17"/>
      <c r="IJJ85" s="17"/>
      <c r="IJK85" s="17"/>
      <c r="IJL85" s="17"/>
      <c r="IJM85" s="17"/>
      <c r="IJN85" s="17"/>
      <c r="IJO85" s="17"/>
      <c r="IJP85" s="17"/>
      <c r="IJQ85" s="17"/>
      <c r="IJR85" s="17"/>
      <c r="IJS85" s="17"/>
      <c r="IJT85" s="17"/>
      <c r="IJU85" s="17"/>
      <c r="IJV85" s="17"/>
      <c r="IJW85" s="17"/>
      <c r="IJX85" s="17"/>
      <c r="IJY85" s="17"/>
      <c r="IJZ85" s="17"/>
      <c r="IKA85" s="17"/>
      <c r="IKB85" s="17"/>
      <c r="IKC85" s="17"/>
      <c r="IKD85" s="17"/>
      <c r="IKE85" s="17"/>
      <c r="IKF85" s="17"/>
      <c r="IKG85" s="17"/>
      <c r="IKH85" s="17"/>
      <c r="IKI85" s="17"/>
      <c r="IKJ85" s="17"/>
      <c r="IKK85" s="17"/>
      <c r="IKL85" s="17"/>
      <c r="IKM85" s="17"/>
      <c r="IKN85" s="17"/>
      <c r="IKO85" s="17"/>
      <c r="IKP85" s="17"/>
      <c r="IKQ85" s="17"/>
      <c r="IKR85" s="17"/>
      <c r="IKS85" s="17"/>
      <c r="IKT85" s="17"/>
      <c r="IKU85" s="17"/>
      <c r="IKV85" s="17"/>
      <c r="IKW85" s="17"/>
      <c r="IKX85" s="17"/>
      <c r="IKY85" s="17"/>
      <c r="IKZ85" s="17"/>
      <c r="ILA85" s="17"/>
      <c r="ILB85" s="17"/>
      <c r="ILC85" s="17"/>
      <c r="ILD85" s="17"/>
      <c r="ILE85" s="17"/>
      <c r="ILF85" s="17"/>
      <c r="ILG85" s="17"/>
      <c r="ILH85" s="17"/>
      <c r="ILI85" s="17"/>
      <c r="ILJ85" s="17"/>
      <c r="ILK85" s="17"/>
      <c r="ILL85" s="17"/>
      <c r="ILM85" s="17"/>
      <c r="ILN85" s="17"/>
      <c r="ILO85" s="17"/>
      <c r="ILP85" s="17"/>
      <c r="ILQ85" s="17"/>
      <c r="ILR85" s="17"/>
      <c r="ILS85" s="17"/>
      <c r="ILT85" s="17"/>
      <c r="ILU85" s="17"/>
      <c r="ILV85" s="17"/>
      <c r="ILW85" s="17"/>
      <c r="ILX85" s="17"/>
      <c r="ILY85" s="17"/>
      <c r="ILZ85" s="17"/>
      <c r="IMA85" s="17"/>
      <c r="IMB85" s="17"/>
      <c r="IMC85" s="17"/>
      <c r="IMD85" s="17"/>
      <c r="IME85" s="17"/>
      <c r="IMF85" s="17"/>
      <c r="IMG85" s="17"/>
      <c r="IMH85" s="17"/>
      <c r="IMI85" s="17"/>
      <c r="IMJ85" s="17"/>
      <c r="IMK85" s="17"/>
      <c r="IML85" s="17"/>
      <c r="IMM85" s="17"/>
      <c r="IMN85" s="17"/>
      <c r="IMO85" s="17"/>
      <c r="IMP85" s="17"/>
      <c r="IMQ85" s="17"/>
      <c r="IMR85" s="17"/>
      <c r="IMS85" s="17"/>
      <c r="IMT85" s="17"/>
      <c r="IMU85" s="17"/>
      <c r="IMV85" s="17"/>
      <c r="IMW85" s="17"/>
      <c r="IMX85" s="17"/>
      <c r="IMY85" s="17"/>
      <c r="IMZ85" s="17"/>
      <c r="INA85" s="17"/>
      <c r="INB85" s="17"/>
      <c r="INC85" s="17"/>
      <c r="IND85" s="17"/>
      <c r="INE85" s="17"/>
      <c r="INF85" s="17"/>
      <c r="ING85" s="17"/>
      <c r="INH85" s="17"/>
      <c r="INI85" s="17"/>
      <c r="INJ85" s="17"/>
      <c r="INK85" s="17"/>
      <c r="INL85" s="17"/>
      <c r="INM85" s="17"/>
      <c r="INN85" s="17"/>
      <c r="INO85" s="17"/>
      <c r="INP85" s="17"/>
      <c r="INQ85" s="17"/>
      <c r="INR85" s="17"/>
      <c r="INS85" s="17"/>
      <c r="INT85" s="17"/>
      <c r="INU85" s="17"/>
      <c r="INV85" s="17"/>
      <c r="INW85" s="17"/>
      <c r="INX85" s="17"/>
      <c r="INY85" s="17"/>
      <c r="INZ85" s="17"/>
      <c r="IOA85" s="17"/>
      <c r="IOB85" s="17"/>
      <c r="IOC85" s="17"/>
      <c r="IOD85" s="17"/>
      <c r="IOE85" s="17"/>
      <c r="IOF85" s="17"/>
      <c r="IOG85" s="17"/>
      <c r="IOH85" s="17"/>
      <c r="IOI85" s="17"/>
      <c r="IOJ85" s="17"/>
      <c r="IOK85" s="17"/>
      <c r="IOL85" s="17"/>
      <c r="IOM85" s="17"/>
      <c r="ION85" s="17"/>
      <c r="IOO85" s="17"/>
      <c r="IOP85" s="17"/>
      <c r="IOQ85" s="17"/>
      <c r="IOR85" s="17"/>
      <c r="IOS85" s="17"/>
      <c r="IOT85" s="17"/>
      <c r="IOU85" s="17"/>
      <c r="IOV85" s="17"/>
      <c r="IOW85" s="17"/>
      <c r="IOX85" s="17"/>
      <c r="IOY85" s="17"/>
      <c r="IOZ85" s="17"/>
      <c r="IPA85" s="17"/>
      <c r="IPB85" s="17"/>
      <c r="IPC85" s="17"/>
      <c r="IPD85" s="17"/>
      <c r="IPE85" s="17"/>
      <c r="IPF85" s="17"/>
      <c r="IPG85" s="17"/>
      <c r="IPH85" s="17"/>
      <c r="IPI85" s="17"/>
      <c r="IPJ85" s="17"/>
      <c r="IPK85" s="17"/>
      <c r="IPL85" s="17"/>
      <c r="IPM85" s="17"/>
      <c r="IPN85" s="17"/>
      <c r="IPO85" s="17"/>
      <c r="IPP85" s="17"/>
      <c r="IPQ85" s="17"/>
      <c r="IPR85" s="17"/>
      <c r="IPS85" s="17"/>
      <c r="IPT85" s="17"/>
      <c r="IPU85" s="17"/>
      <c r="IPV85" s="17"/>
      <c r="IPW85" s="17"/>
      <c r="IPX85" s="17"/>
      <c r="IPY85" s="17"/>
      <c r="IPZ85" s="17"/>
      <c r="IQA85" s="17"/>
      <c r="IQB85" s="17"/>
      <c r="IQC85" s="17"/>
      <c r="IQD85" s="17"/>
      <c r="IQE85" s="17"/>
      <c r="IQF85" s="17"/>
      <c r="IQG85" s="17"/>
      <c r="IQH85" s="17"/>
      <c r="IQI85" s="17"/>
      <c r="IQJ85" s="17"/>
      <c r="IQK85" s="17"/>
      <c r="IQL85" s="17"/>
      <c r="IQM85" s="17"/>
      <c r="IQN85" s="17"/>
      <c r="IQO85" s="17"/>
      <c r="IQP85" s="17"/>
      <c r="IQQ85" s="17"/>
      <c r="IQR85" s="17"/>
      <c r="IQS85" s="17"/>
      <c r="IQT85" s="17"/>
      <c r="IQU85" s="17"/>
      <c r="IQV85" s="17"/>
      <c r="IQW85" s="17"/>
      <c r="IQX85" s="17"/>
      <c r="IQY85" s="17"/>
      <c r="IQZ85" s="17"/>
      <c r="IRA85" s="17"/>
      <c r="IRB85" s="17"/>
      <c r="IRC85" s="17"/>
      <c r="IRD85" s="17"/>
      <c r="IRE85" s="17"/>
      <c r="IRF85" s="17"/>
      <c r="IRG85" s="17"/>
      <c r="IRH85" s="17"/>
      <c r="IRI85" s="17"/>
      <c r="IRJ85" s="17"/>
      <c r="IRK85" s="17"/>
      <c r="IRL85" s="17"/>
      <c r="IRM85" s="17"/>
      <c r="IRN85" s="17"/>
      <c r="IRO85" s="17"/>
      <c r="IRP85" s="17"/>
      <c r="IRQ85" s="17"/>
      <c r="IRR85" s="17"/>
      <c r="IRS85" s="17"/>
      <c r="IRT85" s="17"/>
      <c r="IRU85" s="17"/>
      <c r="IRV85" s="17"/>
      <c r="IRW85" s="17"/>
      <c r="IRX85" s="17"/>
      <c r="IRY85" s="17"/>
      <c r="IRZ85" s="17"/>
      <c r="ISA85" s="17"/>
      <c r="ISB85" s="17"/>
      <c r="ISC85" s="17"/>
      <c r="ISD85" s="17"/>
      <c r="ISE85" s="17"/>
      <c r="ISF85" s="17"/>
      <c r="ISG85" s="17"/>
      <c r="ISH85" s="17"/>
      <c r="ISI85" s="17"/>
      <c r="ISJ85" s="17"/>
      <c r="ISK85" s="17"/>
      <c r="ISL85" s="17"/>
      <c r="ISM85" s="17"/>
      <c r="ISN85" s="17"/>
      <c r="ISO85" s="17"/>
      <c r="ISP85" s="17"/>
      <c r="ISQ85" s="17"/>
      <c r="ISR85" s="17"/>
      <c r="ISS85" s="17"/>
      <c r="IST85" s="17"/>
      <c r="ISU85" s="17"/>
      <c r="ISV85" s="17"/>
      <c r="ISW85" s="17"/>
      <c r="ISX85" s="17"/>
      <c r="ISY85" s="17"/>
      <c r="ISZ85" s="17"/>
      <c r="ITA85" s="17"/>
      <c r="ITB85" s="17"/>
      <c r="ITC85" s="17"/>
      <c r="ITD85" s="17"/>
      <c r="ITE85" s="17"/>
      <c r="ITF85" s="17"/>
      <c r="ITG85" s="17"/>
      <c r="ITH85" s="17"/>
      <c r="ITI85" s="17"/>
      <c r="ITJ85" s="17"/>
      <c r="ITK85" s="17"/>
      <c r="ITL85" s="17"/>
      <c r="ITM85" s="17"/>
      <c r="ITN85" s="17"/>
      <c r="ITO85" s="17"/>
      <c r="ITP85" s="17"/>
      <c r="ITQ85" s="17"/>
      <c r="ITR85" s="17"/>
      <c r="ITS85" s="17"/>
      <c r="ITT85" s="17"/>
      <c r="ITU85" s="17"/>
      <c r="ITV85" s="17"/>
      <c r="ITW85" s="17"/>
      <c r="ITX85" s="17"/>
      <c r="ITY85" s="17"/>
      <c r="ITZ85" s="17"/>
      <c r="IUA85" s="17"/>
      <c r="IUB85" s="17"/>
      <c r="IUC85" s="17"/>
      <c r="IUD85" s="17"/>
      <c r="IUE85" s="17"/>
      <c r="IUF85" s="17"/>
      <c r="IUG85" s="17"/>
      <c r="IUH85" s="17"/>
      <c r="IUI85" s="17"/>
      <c r="IUJ85" s="17"/>
      <c r="IUK85" s="17"/>
      <c r="IUL85" s="17"/>
      <c r="IUM85" s="17"/>
      <c r="IUN85" s="17"/>
      <c r="IUO85" s="17"/>
      <c r="IUP85" s="17"/>
      <c r="IUQ85" s="17"/>
      <c r="IUR85" s="17"/>
      <c r="IUS85" s="17"/>
      <c r="IUT85" s="17"/>
      <c r="IUU85" s="17"/>
      <c r="IUV85" s="17"/>
      <c r="IUW85" s="17"/>
      <c r="IUX85" s="17"/>
      <c r="IUY85" s="17"/>
      <c r="IUZ85" s="17"/>
      <c r="IVA85" s="17"/>
      <c r="IVB85" s="17"/>
      <c r="IVC85" s="17"/>
      <c r="IVD85" s="17"/>
      <c r="IVE85" s="17"/>
      <c r="IVF85" s="17"/>
      <c r="IVG85" s="17"/>
      <c r="IVH85" s="17"/>
      <c r="IVI85" s="17"/>
      <c r="IVJ85" s="17"/>
      <c r="IVK85" s="17"/>
      <c r="IVL85" s="17"/>
      <c r="IVM85" s="17"/>
      <c r="IVN85" s="17"/>
      <c r="IVO85" s="17"/>
      <c r="IVP85" s="17"/>
      <c r="IVQ85" s="17"/>
      <c r="IVR85" s="17"/>
      <c r="IVS85" s="17"/>
      <c r="IVT85" s="17"/>
      <c r="IVU85" s="17"/>
      <c r="IVV85" s="17"/>
      <c r="IVW85" s="17"/>
      <c r="IVX85" s="17"/>
      <c r="IVY85" s="17"/>
      <c r="IVZ85" s="17"/>
      <c r="IWA85" s="17"/>
      <c r="IWB85" s="17"/>
      <c r="IWC85" s="17"/>
      <c r="IWD85" s="17"/>
      <c r="IWE85" s="17"/>
      <c r="IWF85" s="17"/>
      <c r="IWG85" s="17"/>
      <c r="IWH85" s="17"/>
      <c r="IWI85" s="17"/>
      <c r="IWJ85" s="17"/>
      <c r="IWK85" s="17"/>
      <c r="IWL85" s="17"/>
      <c r="IWM85" s="17"/>
      <c r="IWN85" s="17"/>
      <c r="IWO85" s="17"/>
      <c r="IWP85" s="17"/>
      <c r="IWQ85" s="17"/>
      <c r="IWR85" s="17"/>
      <c r="IWS85" s="17"/>
      <c r="IWT85" s="17"/>
      <c r="IWU85" s="17"/>
      <c r="IWV85" s="17"/>
      <c r="IWW85" s="17"/>
      <c r="IWX85" s="17"/>
      <c r="IWY85" s="17"/>
      <c r="IWZ85" s="17"/>
      <c r="IXA85" s="17"/>
      <c r="IXB85" s="17"/>
      <c r="IXC85" s="17"/>
      <c r="IXD85" s="17"/>
      <c r="IXE85" s="17"/>
      <c r="IXF85" s="17"/>
      <c r="IXG85" s="17"/>
      <c r="IXH85" s="17"/>
      <c r="IXI85" s="17"/>
      <c r="IXJ85" s="17"/>
      <c r="IXK85" s="17"/>
      <c r="IXL85" s="17"/>
      <c r="IXM85" s="17"/>
      <c r="IXN85" s="17"/>
      <c r="IXO85" s="17"/>
      <c r="IXP85" s="17"/>
      <c r="IXQ85" s="17"/>
      <c r="IXR85" s="17"/>
      <c r="IXS85" s="17"/>
      <c r="IXT85" s="17"/>
      <c r="IXU85" s="17"/>
      <c r="IXV85" s="17"/>
      <c r="IXW85" s="17"/>
      <c r="IXX85" s="17"/>
      <c r="IXY85" s="17"/>
      <c r="IXZ85" s="17"/>
      <c r="IYA85" s="17"/>
      <c r="IYB85" s="17"/>
      <c r="IYC85" s="17"/>
      <c r="IYD85" s="17"/>
      <c r="IYE85" s="17"/>
      <c r="IYF85" s="17"/>
      <c r="IYG85" s="17"/>
      <c r="IYH85" s="17"/>
      <c r="IYI85" s="17"/>
      <c r="IYJ85" s="17"/>
      <c r="IYK85" s="17"/>
      <c r="IYL85" s="17"/>
      <c r="IYM85" s="17"/>
      <c r="IYN85" s="17"/>
      <c r="IYO85" s="17"/>
      <c r="IYP85" s="17"/>
      <c r="IYQ85" s="17"/>
      <c r="IYR85" s="17"/>
      <c r="IYS85" s="17"/>
      <c r="IYT85" s="17"/>
      <c r="IYU85" s="17"/>
      <c r="IYV85" s="17"/>
      <c r="IYW85" s="17"/>
      <c r="IYX85" s="17"/>
      <c r="IYY85" s="17"/>
      <c r="IYZ85" s="17"/>
      <c r="IZA85" s="17"/>
      <c r="IZB85" s="17"/>
      <c r="IZC85" s="17"/>
      <c r="IZD85" s="17"/>
      <c r="IZE85" s="17"/>
      <c r="IZF85" s="17"/>
      <c r="IZG85" s="17"/>
      <c r="IZH85" s="17"/>
      <c r="IZI85" s="17"/>
      <c r="IZJ85" s="17"/>
      <c r="IZK85" s="17"/>
      <c r="IZL85" s="17"/>
      <c r="IZM85" s="17"/>
      <c r="IZN85" s="17"/>
      <c r="IZO85" s="17"/>
      <c r="IZP85" s="17"/>
      <c r="IZQ85" s="17"/>
      <c r="IZR85" s="17"/>
      <c r="IZS85" s="17"/>
      <c r="IZT85" s="17"/>
      <c r="IZU85" s="17"/>
      <c r="IZV85" s="17"/>
      <c r="IZW85" s="17"/>
      <c r="IZX85" s="17"/>
      <c r="IZY85" s="17"/>
      <c r="IZZ85" s="17"/>
      <c r="JAA85" s="17"/>
      <c r="JAB85" s="17"/>
      <c r="JAC85" s="17"/>
      <c r="JAD85" s="17"/>
      <c r="JAE85" s="17"/>
      <c r="JAF85" s="17"/>
      <c r="JAG85" s="17"/>
      <c r="JAH85" s="17"/>
      <c r="JAI85" s="17"/>
      <c r="JAJ85" s="17"/>
      <c r="JAK85" s="17"/>
      <c r="JAL85" s="17"/>
      <c r="JAM85" s="17"/>
      <c r="JAN85" s="17"/>
      <c r="JAO85" s="17"/>
      <c r="JAP85" s="17"/>
      <c r="JAQ85" s="17"/>
      <c r="JAR85" s="17"/>
      <c r="JAS85" s="17"/>
      <c r="JAT85" s="17"/>
      <c r="JAU85" s="17"/>
      <c r="JAV85" s="17"/>
      <c r="JAW85" s="17"/>
      <c r="JAX85" s="17"/>
      <c r="JAY85" s="17"/>
      <c r="JAZ85" s="17"/>
      <c r="JBA85" s="17"/>
      <c r="JBB85" s="17"/>
      <c r="JBC85" s="17"/>
      <c r="JBD85" s="17"/>
      <c r="JBE85" s="17"/>
      <c r="JBF85" s="17"/>
      <c r="JBG85" s="17"/>
      <c r="JBH85" s="17"/>
      <c r="JBI85" s="17"/>
      <c r="JBJ85" s="17"/>
      <c r="JBK85" s="17"/>
      <c r="JBL85" s="17"/>
      <c r="JBM85" s="17"/>
      <c r="JBN85" s="17"/>
      <c r="JBO85" s="17"/>
      <c r="JBP85" s="17"/>
      <c r="JBQ85" s="17"/>
      <c r="JBR85" s="17"/>
      <c r="JBS85" s="17"/>
      <c r="JBT85" s="17"/>
      <c r="JBU85" s="17"/>
      <c r="JBV85" s="17"/>
      <c r="JBW85" s="17"/>
      <c r="JBX85" s="17"/>
      <c r="JBY85" s="17"/>
      <c r="JBZ85" s="17"/>
      <c r="JCA85" s="17"/>
      <c r="JCB85" s="17"/>
      <c r="JCC85" s="17"/>
      <c r="JCD85" s="17"/>
      <c r="JCE85" s="17"/>
      <c r="JCF85" s="17"/>
      <c r="JCG85" s="17"/>
      <c r="JCH85" s="17"/>
      <c r="JCI85" s="17"/>
      <c r="JCJ85" s="17"/>
      <c r="JCK85" s="17"/>
      <c r="JCL85" s="17"/>
      <c r="JCM85" s="17"/>
      <c r="JCN85" s="17"/>
      <c r="JCO85" s="17"/>
      <c r="JCP85" s="17"/>
      <c r="JCQ85" s="17"/>
      <c r="JCR85" s="17"/>
      <c r="JCS85" s="17"/>
      <c r="JCT85" s="17"/>
      <c r="JCU85" s="17"/>
      <c r="JCV85" s="17"/>
      <c r="JCW85" s="17"/>
      <c r="JCX85" s="17"/>
      <c r="JCY85" s="17"/>
      <c r="JCZ85" s="17"/>
      <c r="JDA85" s="17"/>
      <c r="JDB85" s="17"/>
      <c r="JDC85" s="17"/>
      <c r="JDD85" s="17"/>
      <c r="JDE85" s="17"/>
      <c r="JDF85" s="17"/>
      <c r="JDG85" s="17"/>
      <c r="JDH85" s="17"/>
      <c r="JDI85" s="17"/>
      <c r="JDJ85" s="17"/>
      <c r="JDK85" s="17"/>
      <c r="JDL85" s="17"/>
      <c r="JDM85" s="17"/>
      <c r="JDN85" s="17"/>
      <c r="JDO85" s="17"/>
      <c r="JDP85" s="17"/>
      <c r="JDQ85" s="17"/>
      <c r="JDR85" s="17"/>
      <c r="JDS85" s="17"/>
      <c r="JDT85" s="17"/>
      <c r="JDU85" s="17"/>
      <c r="JDV85" s="17"/>
      <c r="JDW85" s="17"/>
      <c r="JDX85" s="17"/>
      <c r="JDY85" s="17"/>
      <c r="JDZ85" s="17"/>
      <c r="JEA85" s="17"/>
      <c r="JEB85" s="17"/>
      <c r="JEC85" s="17"/>
      <c r="JED85" s="17"/>
      <c r="JEE85" s="17"/>
      <c r="JEF85" s="17"/>
      <c r="JEG85" s="17"/>
      <c r="JEH85" s="17"/>
    </row>
    <row r="86" spans="1:6898" s="10" customFormat="1" ht="30.95" customHeight="1" x14ac:dyDescent="0.25">
      <c r="A86" s="127">
        <v>33</v>
      </c>
      <c r="B86" s="137" t="s">
        <v>13</v>
      </c>
      <c r="C86" s="140" t="s">
        <v>12</v>
      </c>
      <c r="D86" s="127" t="s">
        <v>7</v>
      </c>
      <c r="E86" s="144" t="s">
        <v>6</v>
      </c>
      <c r="F86" s="147" t="s">
        <v>5</v>
      </c>
      <c r="G86" s="140" t="s">
        <v>4</v>
      </c>
      <c r="H86" s="191"/>
      <c r="I86" s="156"/>
      <c r="J86" s="191"/>
      <c r="K86" s="191"/>
      <c r="L86" s="163" t="s">
        <v>3</v>
      </c>
      <c r="M86" s="187"/>
      <c r="N86" s="172"/>
      <c r="O86" s="173"/>
      <c r="P86" s="172"/>
      <c r="Q86" s="172"/>
      <c r="R86" s="172"/>
      <c r="S86" s="172"/>
      <c r="T86" s="172"/>
      <c r="U86" s="172"/>
      <c r="V86" s="172"/>
      <c r="W86" s="172"/>
      <c r="X86" s="172"/>
      <c r="Y86" s="172"/>
      <c r="Z86" s="172"/>
      <c r="AA86" s="172"/>
      <c r="AB86" s="172"/>
      <c r="AC86" s="172"/>
      <c r="AD86" s="172"/>
      <c r="AE86" s="172"/>
      <c r="AF86" s="172"/>
      <c r="AG86" s="172"/>
      <c r="AH86" s="172"/>
      <c r="AI86" s="172"/>
      <c r="AJ86" s="172"/>
      <c r="AK86" s="172"/>
      <c r="AL86" s="172"/>
      <c r="AM86" s="172"/>
      <c r="AN86" s="172"/>
      <c r="AO86" s="172"/>
      <c r="AP86" s="172"/>
      <c r="AQ86" s="172"/>
      <c r="AR86" s="172"/>
      <c r="AS86" s="172"/>
      <c r="AT86" s="172"/>
      <c r="AU86" s="172"/>
      <c r="AV86" s="174"/>
      <c r="AW86" s="172"/>
      <c r="AX86" s="91"/>
      <c r="AY86" s="91"/>
      <c r="BB86" s="17"/>
      <c r="BC86" s="17"/>
      <c r="BD86" s="17"/>
      <c r="BE86" s="17"/>
      <c r="BF86" s="17"/>
      <c r="BG86" s="17"/>
      <c r="BH86" s="17"/>
      <c r="BI86" s="17"/>
      <c r="BJ86" s="17"/>
      <c r="BK86" s="17"/>
      <c r="BL86" s="17"/>
      <c r="BM86" s="17"/>
      <c r="BN86" s="17"/>
      <c r="BO86" s="17"/>
      <c r="BP86" s="17"/>
      <c r="BQ86" s="17"/>
      <c r="BR86" s="17"/>
      <c r="BS86" s="17"/>
      <c r="BT86" s="17"/>
      <c r="BU86" s="17"/>
      <c r="BV86" s="17"/>
      <c r="BW86" s="17"/>
      <c r="BX86" s="17"/>
      <c r="BY86" s="17"/>
      <c r="BZ86" s="17"/>
      <c r="CA86" s="17"/>
      <c r="CB86" s="17"/>
      <c r="CC86" s="17"/>
      <c r="CD86" s="17"/>
      <c r="CE86" s="17"/>
      <c r="CF86" s="17"/>
      <c r="CG86" s="17"/>
      <c r="CH86" s="17"/>
      <c r="CI86" s="17"/>
      <c r="CJ86" s="17"/>
      <c r="CK86" s="17"/>
      <c r="CL86" s="17"/>
      <c r="CM86" s="17"/>
      <c r="CN86" s="17"/>
      <c r="CO86" s="17"/>
      <c r="CP86" s="17"/>
      <c r="CQ86" s="17"/>
      <c r="CR86" s="17"/>
      <c r="CS86" s="17"/>
      <c r="CT86" s="17"/>
      <c r="CU86" s="17"/>
      <c r="CV86" s="17"/>
      <c r="CW86" s="17"/>
      <c r="CX86" s="17"/>
      <c r="CY86" s="17"/>
      <c r="CZ86" s="17"/>
      <c r="DA86" s="17"/>
      <c r="DB86" s="17"/>
      <c r="DC86" s="17"/>
      <c r="DD86" s="17"/>
      <c r="DE86" s="17"/>
      <c r="DF86" s="17"/>
      <c r="DG86" s="17"/>
      <c r="DH86" s="17"/>
      <c r="DI86" s="17"/>
      <c r="DJ86" s="17"/>
      <c r="DK86" s="17"/>
      <c r="DL86" s="17"/>
      <c r="DM86" s="17"/>
      <c r="DN86" s="17"/>
      <c r="DO86" s="17"/>
      <c r="DP86" s="17"/>
      <c r="DQ86" s="17"/>
      <c r="DR86" s="17"/>
      <c r="DS86" s="17"/>
      <c r="DT86" s="17"/>
      <c r="DU86" s="17"/>
      <c r="DV86" s="17"/>
      <c r="DW86" s="17"/>
      <c r="DX86" s="17"/>
      <c r="DY86" s="17"/>
      <c r="DZ86" s="17"/>
      <c r="EA86" s="17"/>
      <c r="EB86" s="17"/>
      <c r="EC86" s="17"/>
      <c r="ED86" s="17"/>
      <c r="EE86" s="17"/>
      <c r="EF86" s="17"/>
      <c r="EG86" s="17"/>
      <c r="EH86" s="17"/>
      <c r="EI86" s="17"/>
      <c r="EJ86" s="17"/>
      <c r="EK86" s="17"/>
      <c r="EL86" s="17"/>
      <c r="EM86" s="17"/>
      <c r="EN86" s="17"/>
      <c r="EO86" s="17"/>
      <c r="EP86" s="17"/>
      <c r="EQ86" s="17"/>
      <c r="ER86" s="17"/>
      <c r="ES86" s="17"/>
      <c r="ET86" s="17"/>
      <c r="EU86" s="17"/>
      <c r="EV86" s="17"/>
      <c r="EW86" s="17"/>
      <c r="EX86" s="17"/>
      <c r="EY86" s="17"/>
      <c r="EZ86" s="17"/>
      <c r="FA86" s="17"/>
      <c r="FB86" s="17"/>
      <c r="FC86" s="17"/>
      <c r="FD86" s="17"/>
      <c r="FE86" s="17"/>
      <c r="FF86" s="17"/>
      <c r="FG86" s="17"/>
      <c r="FH86" s="17"/>
      <c r="FI86" s="17"/>
      <c r="FJ86" s="17"/>
      <c r="FK86" s="17"/>
      <c r="FL86" s="17"/>
      <c r="FM86" s="17"/>
      <c r="FN86" s="17"/>
      <c r="FO86" s="17"/>
      <c r="FP86" s="17"/>
      <c r="FQ86" s="17"/>
      <c r="FR86" s="17"/>
      <c r="FS86" s="17"/>
      <c r="FT86" s="17"/>
      <c r="FU86" s="17"/>
      <c r="FV86" s="17"/>
      <c r="FW86" s="17"/>
      <c r="FX86" s="17"/>
      <c r="FY86" s="17"/>
      <c r="FZ86" s="17"/>
      <c r="GA86" s="17"/>
      <c r="GB86" s="17"/>
      <c r="GC86" s="17"/>
      <c r="GD86" s="17"/>
      <c r="GE86" s="17"/>
      <c r="GF86" s="17"/>
      <c r="GG86" s="17"/>
      <c r="GH86" s="17"/>
      <c r="GI86" s="17"/>
      <c r="GJ86" s="17"/>
      <c r="GK86" s="17"/>
      <c r="GL86" s="17"/>
      <c r="GM86" s="17"/>
      <c r="GN86" s="17"/>
      <c r="GO86" s="17"/>
      <c r="GP86" s="17"/>
      <c r="GQ86" s="17"/>
      <c r="GR86" s="17"/>
      <c r="GS86" s="17"/>
      <c r="GT86" s="17"/>
      <c r="GU86" s="17"/>
      <c r="GV86" s="17"/>
      <c r="GW86" s="17"/>
      <c r="GX86" s="17"/>
      <c r="GY86" s="17"/>
      <c r="GZ86" s="17"/>
      <c r="HA86" s="17"/>
      <c r="HB86" s="17"/>
      <c r="HC86" s="17"/>
      <c r="HD86" s="17"/>
      <c r="HE86" s="17"/>
      <c r="HF86" s="17"/>
      <c r="HG86" s="17"/>
      <c r="HH86" s="17"/>
      <c r="HI86" s="17"/>
      <c r="HJ86" s="17"/>
      <c r="HK86" s="17"/>
      <c r="HL86" s="17"/>
      <c r="HM86" s="17"/>
      <c r="HN86" s="17"/>
      <c r="HO86" s="17"/>
      <c r="HP86" s="17"/>
      <c r="HQ86" s="17"/>
      <c r="HR86" s="17"/>
      <c r="HS86" s="17"/>
      <c r="HT86" s="17"/>
      <c r="HU86" s="17"/>
      <c r="HV86" s="17"/>
      <c r="HW86" s="17"/>
      <c r="HX86" s="17"/>
      <c r="HY86" s="17"/>
      <c r="HZ86" s="17"/>
      <c r="IA86" s="17"/>
      <c r="IB86" s="17"/>
      <c r="IC86" s="17"/>
      <c r="ID86" s="17"/>
      <c r="IE86" s="17"/>
      <c r="IF86" s="17"/>
      <c r="IG86" s="17"/>
      <c r="IH86" s="17"/>
      <c r="II86" s="17"/>
      <c r="IJ86" s="17"/>
      <c r="IK86" s="17"/>
      <c r="IL86" s="17"/>
      <c r="IM86" s="17"/>
      <c r="IN86" s="17"/>
      <c r="IO86" s="17"/>
      <c r="IP86" s="17"/>
      <c r="IQ86" s="17"/>
      <c r="IR86" s="17"/>
      <c r="IS86" s="17"/>
      <c r="IT86" s="17"/>
      <c r="IU86" s="17"/>
      <c r="IV86" s="17"/>
      <c r="IW86" s="17"/>
      <c r="IX86" s="17"/>
      <c r="IY86" s="17"/>
      <c r="IZ86" s="17"/>
      <c r="JA86" s="17"/>
      <c r="JB86" s="17"/>
      <c r="JC86" s="17"/>
      <c r="JD86" s="17"/>
      <c r="JE86" s="17"/>
      <c r="JF86" s="17"/>
      <c r="JG86" s="17"/>
      <c r="JH86" s="17"/>
      <c r="JI86" s="17"/>
      <c r="JJ86" s="17"/>
      <c r="JK86" s="17"/>
      <c r="JL86" s="17"/>
      <c r="JM86" s="17"/>
      <c r="JN86" s="17"/>
      <c r="JO86" s="17"/>
      <c r="JP86" s="17"/>
      <c r="JQ86" s="17"/>
      <c r="JR86" s="17"/>
      <c r="JS86" s="17"/>
      <c r="JT86" s="17"/>
      <c r="JU86" s="17"/>
      <c r="JV86" s="17"/>
      <c r="JW86" s="17"/>
      <c r="JX86" s="17"/>
      <c r="JY86" s="17"/>
      <c r="JZ86" s="17"/>
      <c r="KA86" s="17"/>
      <c r="KB86" s="17"/>
      <c r="KC86" s="17"/>
      <c r="KD86" s="17"/>
      <c r="KE86" s="17"/>
      <c r="KF86" s="17"/>
      <c r="KG86" s="17"/>
      <c r="KH86" s="17"/>
      <c r="KI86" s="17"/>
      <c r="KJ86" s="17"/>
      <c r="KK86" s="17"/>
      <c r="KL86" s="17"/>
      <c r="KM86" s="17"/>
      <c r="KN86" s="17"/>
      <c r="KO86" s="17"/>
      <c r="KP86" s="17"/>
      <c r="KQ86" s="17"/>
      <c r="KR86" s="17"/>
      <c r="KS86" s="17"/>
      <c r="KT86" s="17"/>
      <c r="KU86" s="17"/>
      <c r="KV86" s="17"/>
      <c r="KW86" s="17"/>
      <c r="KX86" s="17"/>
      <c r="KY86" s="17"/>
      <c r="KZ86" s="17"/>
      <c r="LA86" s="17"/>
      <c r="LB86" s="17"/>
      <c r="LC86" s="17"/>
      <c r="LD86" s="17"/>
      <c r="LE86" s="17"/>
      <c r="LF86" s="17"/>
      <c r="LG86" s="17"/>
      <c r="LH86" s="17"/>
      <c r="LI86" s="17"/>
      <c r="LJ86" s="17"/>
      <c r="LK86" s="17"/>
      <c r="LL86" s="17"/>
      <c r="LM86" s="17"/>
      <c r="LN86" s="17"/>
      <c r="LO86" s="17"/>
      <c r="LP86" s="17"/>
      <c r="LQ86" s="17"/>
      <c r="LR86" s="17"/>
      <c r="LS86" s="17"/>
      <c r="LT86" s="17"/>
      <c r="LU86" s="17"/>
      <c r="LV86" s="17"/>
      <c r="LW86" s="17"/>
      <c r="LX86" s="17"/>
      <c r="LY86" s="17"/>
      <c r="LZ86" s="17"/>
      <c r="MA86" s="17"/>
      <c r="MB86" s="17"/>
      <c r="MC86" s="17"/>
      <c r="MD86" s="17"/>
      <c r="ME86" s="17"/>
      <c r="MF86" s="17"/>
      <c r="MG86" s="17"/>
      <c r="MH86" s="17"/>
      <c r="MI86" s="17"/>
      <c r="MJ86" s="17"/>
      <c r="MK86" s="17"/>
      <c r="ML86" s="17"/>
      <c r="MM86" s="17"/>
      <c r="MN86" s="17"/>
      <c r="MO86" s="17"/>
      <c r="MP86" s="17"/>
      <c r="MQ86" s="17"/>
      <c r="MR86" s="17"/>
      <c r="MS86" s="17"/>
      <c r="MT86" s="17"/>
      <c r="MU86" s="17"/>
      <c r="MV86" s="17"/>
      <c r="MW86" s="17"/>
      <c r="MX86" s="17"/>
      <c r="MY86" s="17"/>
      <c r="MZ86" s="17"/>
      <c r="NA86" s="17"/>
      <c r="NB86" s="17"/>
      <c r="NC86" s="17"/>
      <c r="ND86" s="17"/>
      <c r="NE86" s="17"/>
      <c r="NF86" s="17"/>
      <c r="NG86" s="17"/>
      <c r="NH86" s="17"/>
      <c r="NI86" s="17"/>
      <c r="NJ86" s="17"/>
      <c r="NK86" s="17"/>
      <c r="NL86" s="17"/>
      <c r="NM86" s="17"/>
      <c r="NN86" s="17"/>
      <c r="NO86" s="17"/>
      <c r="NP86" s="17"/>
      <c r="NQ86" s="17"/>
      <c r="NR86" s="17"/>
      <c r="NS86" s="17"/>
      <c r="NT86" s="17"/>
      <c r="NU86" s="17"/>
      <c r="NV86" s="17"/>
      <c r="NW86" s="17"/>
      <c r="NX86" s="17"/>
      <c r="NY86" s="17"/>
      <c r="NZ86" s="17"/>
      <c r="OA86" s="17"/>
      <c r="OB86" s="17"/>
      <c r="OC86" s="17"/>
      <c r="OD86" s="17"/>
      <c r="OE86" s="17"/>
      <c r="OF86" s="17"/>
      <c r="OG86" s="17"/>
      <c r="OH86" s="17"/>
      <c r="OI86" s="17"/>
      <c r="OJ86" s="17"/>
      <c r="OK86" s="17"/>
      <c r="OL86" s="17"/>
      <c r="OM86" s="17"/>
      <c r="ON86" s="17"/>
      <c r="OO86" s="17"/>
      <c r="OP86" s="17"/>
      <c r="OQ86" s="17"/>
      <c r="OR86" s="17"/>
      <c r="OS86" s="17"/>
      <c r="OT86" s="17"/>
      <c r="OU86" s="17"/>
      <c r="OV86" s="17"/>
      <c r="OW86" s="17"/>
      <c r="OX86" s="17"/>
      <c r="OY86" s="17"/>
      <c r="OZ86" s="17"/>
      <c r="PA86" s="17"/>
      <c r="PB86" s="17"/>
      <c r="PC86" s="17"/>
      <c r="PD86" s="17"/>
      <c r="PE86" s="17"/>
      <c r="PF86" s="17"/>
      <c r="PG86" s="17"/>
      <c r="PH86" s="17"/>
      <c r="PI86" s="17"/>
      <c r="PJ86" s="17"/>
      <c r="PK86" s="17"/>
      <c r="PL86" s="17"/>
      <c r="PM86" s="17"/>
      <c r="PN86" s="17"/>
      <c r="PO86" s="17"/>
      <c r="PP86" s="17"/>
      <c r="PQ86" s="17"/>
      <c r="PR86" s="17"/>
      <c r="PS86" s="17"/>
      <c r="PT86" s="17"/>
      <c r="PU86" s="17"/>
      <c r="PV86" s="17"/>
      <c r="PW86" s="17"/>
      <c r="PX86" s="17"/>
      <c r="PY86" s="17"/>
      <c r="PZ86" s="17"/>
      <c r="QA86" s="17"/>
      <c r="QB86" s="17"/>
      <c r="QC86" s="17"/>
      <c r="QD86" s="17"/>
      <c r="QE86" s="17"/>
      <c r="QF86" s="17"/>
      <c r="QG86" s="17"/>
      <c r="QH86" s="17"/>
      <c r="QI86" s="17"/>
      <c r="QJ86" s="17"/>
      <c r="QK86" s="17"/>
      <c r="QL86" s="17"/>
      <c r="QM86" s="17"/>
      <c r="QN86" s="17"/>
      <c r="QO86" s="17"/>
      <c r="QP86" s="17"/>
      <c r="QQ86" s="17"/>
      <c r="QR86" s="17"/>
      <c r="QS86" s="17"/>
      <c r="QT86" s="17"/>
      <c r="QU86" s="17"/>
      <c r="QV86" s="17"/>
      <c r="QW86" s="17"/>
      <c r="QX86" s="17"/>
      <c r="QY86" s="17"/>
      <c r="QZ86" s="17"/>
      <c r="RA86" s="17"/>
      <c r="RB86" s="17"/>
      <c r="RC86" s="17"/>
      <c r="RD86" s="17"/>
      <c r="RE86" s="17"/>
      <c r="RF86" s="17"/>
      <c r="RG86" s="17"/>
      <c r="RH86" s="17"/>
      <c r="RI86" s="17"/>
      <c r="RJ86" s="17"/>
      <c r="RK86" s="17"/>
      <c r="RL86" s="17"/>
      <c r="RM86" s="17"/>
      <c r="RN86" s="17"/>
      <c r="RO86" s="17"/>
      <c r="RP86" s="17"/>
      <c r="RQ86" s="17"/>
      <c r="RR86" s="17"/>
      <c r="RS86" s="17"/>
      <c r="RT86" s="17"/>
      <c r="RU86" s="17"/>
      <c r="RV86" s="17"/>
      <c r="RW86" s="17"/>
      <c r="RX86" s="17"/>
      <c r="RY86" s="17"/>
      <c r="RZ86" s="17"/>
      <c r="SA86" s="17"/>
      <c r="SB86" s="17"/>
      <c r="SC86" s="17"/>
      <c r="SD86" s="17"/>
      <c r="SE86" s="17"/>
      <c r="SF86" s="17"/>
      <c r="SG86" s="17"/>
      <c r="SH86" s="17"/>
      <c r="SI86" s="17"/>
      <c r="SJ86" s="17"/>
      <c r="SK86" s="17"/>
      <c r="SL86" s="17"/>
      <c r="SM86" s="17"/>
      <c r="SN86" s="17"/>
      <c r="SO86" s="17"/>
      <c r="SP86" s="17"/>
      <c r="SQ86" s="17"/>
      <c r="SR86" s="17"/>
      <c r="SS86" s="17"/>
      <c r="ST86" s="17"/>
      <c r="SU86" s="17"/>
      <c r="SV86" s="17"/>
      <c r="SW86" s="17"/>
      <c r="SX86" s="17"/>
      <c r="SY86" s="17"/>
      <c r="SZ86" s="17"/>
      <c r="TA86" s="17"/>
      <c r="TB86" s="17"/>
      <c r="TC86" s="17"/>
      <c r="TD86" s="17"/>
      <c r="TE86" s="17"/>
      <c r="TF86" s="17"/>
      <c r="TG86" s="17"/>
      <c r="TH86" s="17"/>
      <c r="TI86" s="17"/>
      <c r="TJ86" s="17"/>
      <c r="TK86" s="17"/>
      <c r="TL86" s="17"/>
      <c r="TM86" s="17"/>
      <c r="TN86" s="17"/>
      <c r="TO86" s="17"/>
      <c r="TP86" s="17"/>
      <c r="TQ86" s="17"/>
      <c r="TR86" s="17"/>
      <c r="TS86" s="17"/>
      <c r="TT86" s="17"/>
      <c r="TU86" s="17"/>
      <c r="TV86" s="17"/>
      <c r="TW86" s="17"/>
      <c r="TX86" s="17"/>
      <c r="TY86" s="17"/>
      <c r="TZ86" s="17"/>
      <c r="UA86" s="17"/>
      <c r="UB86" s="17"/>
      <c r="UC86" s="17"/>
      <c r="UD86" s="17"/>
      <c r="UE86" s="17"/>
      <c r="UF86" s="17"/>
      <c r="UG86" s="17"/>
      <c r="UH86" s="17"/>
      <c r="UI86" s="17"/>
      <c r="UJ86" s="17"/>
      <c r="UK86" s="17"/>
      <c r="UL86" s="17"/>
      <c r="UM86" s="17"/>
      <c r="UN86" s="17"/>
      <c r="UO86" s="17"/>
      <c r="UP86" s="17"/>
      <c r="UQ86" s="17"/>
      <c r="UR86" s="17"/>
      <c r="US86" s="17"/>
      <c r="UT86" s="17"/>
      <c r="UU86" s="17"/>
      <c r="UV86" s="17"/>
      <c r="UW86" s="17"/>
      <c r="UX86" s="17"/>
      <c r="UY86" s="17"/>
      <c r="UZ86" s="17"/>
      <c r="VA86" s="17"/>
      <c r="VB86" s="17"/>
      <c r="VC86" s="17"/>
      <c r="VD86" s="17"/>
      <c r="VE86" s="17"/>
      <c r="VF86" s="17"/>
      <c r="VG86" s="17"/>
      <c r="VH86" s="17"/>
      <c r="VI86" s="17"/>
      <c r="VJ86" s="17"/>
      <c r="VK86" s="17"/>
      <c r="VL86" s="17"/>
      <c r="VM86" s="17"/>
      <c r="VN86" s="17"/>
      <c r="VO86" s="17"/>
      <c r="VP86" s="17"/>
      <c r="VQ86" s="17"/>
      <c r="VR86" s="17"/>
      <c r="VS86" s="17"/>
      <c r="VT86" s="17"/>
      <c r="VU86" s="17"/>
      <c r="VV86" s="17"/>
      <c r="VW86" s="17"/>
      <c r="VX86" s="17"/>
      <c r="VY86" s="17"/>
      <c r="VZ86" s="17"/>
      <c r="WA86" s="17"/>
      <c r="WB86" s="17"/>
      <c r="WC86" s="17"/>
      <c r="WD86" s="17"/>
      <c r="WE86" s="17"/>
      <c r="WF86" s="17"/>
      <c r="WG86" s="17"/>
      <c r="WH86" s="17"/>
      <c r="WI86" s="17"/>
      <c r="WJ86" s="17"/>
      <c r="WK86" s="17"/>
      <c r="WL86" s="17"/>
      <c r="WM86" s="17"/>
      <c r="WN86" s="17"/>
      <c r="WO86" s="17"/>
      <c r="WP86" s="17"/>
      <c r="WQ86" s="17"/>
      <c r="WR86" s="17"/>
      <c r="WS86" s="17"/>
      <c r="WT86" s="17"/>
      <c r="WU86" s="17"/>
      <c r="WV86" s="17"/>
      <c r="WW86" s="17"/>
      <c r="WX86" s="17"/>
      <c r="WY86" s="17"/>
      <c r="WZ86" s="17"/>
      <c r="XA86" s="17"/>
      <c r="XB86" s="17"/>
      <c r="XC86" s="17"/>
      <c r="XD86" s="17"/>
      <c r="XE86" s="17"/>
      <c r="XF86" s="17"/>
      <c r="XG86" s="17"/>
      <c r="XH86" s="17"/>
      <c r="XI86" s="17"/>
      <c r="XJ86" s="17"/>
      <c r="XK86" s="17"/>
      <c r="XL86" s="17"/>
      <c r="XM86" s="17"/>
      <c r="XN86" s="17"/>
      <c r="XO86" s="17"/>
      <c r="XP86" s="17"/>
      <c r="XQ86" s="17"/>
      <c r="XR86" s="17"/>
      <c r="XS86" s="17"/>
      <c r="XT86" s="17"/>
      <c r="XU86" s="17"/>
      <c r="XV86" s="17"/>
      <c r="XW86" s="17"/>
      <c r="XX86" s="17"/>
      <c r="XY86" s="17"/>
      <c r="XZ86" s="17"/>
      <c r="YA86" s="17"/>
      <c r="YB86" s="17"/>
      <c r="YC86" s="17"/>
      <c r="YD86" s="17"/>
      <c r="YE86" s="17"/>
      <c r="YF86" s="17"/>
      <c r="YG86" s="17"/>
      <c r="YH86" s="17"/>
      <c r="YI86" s="17"/>
      <c r="YJ86" s="17"/>
      <c r="YK86" s="17"/>
      <c r="YL86" s="17"/>
      <c r="YM86" s="17"/>
      <c r="YN86" s="17"/>
      <c r="YO86" s="17"/>
      <c r="YP86" s="17"/>
      <c r="YQ86" s="17"/>
      <c r="YR86" s="17"/>
      <c r="YS86" s="17"/>
      <c r="YT86" s="17"/>
      <c r="YU86" s="17"/>
      <c r="YV86" s="17"/>
      <c r="YW86" s="17"/>
      <c r="YX86" s="17"/>
      <c r="YY86" s="17"/>
      <c r="YZ86" s="17"/>
      <c r="ZA86" s="17"/>
      <c r="ZB86" s="17"/>
      <c r="ZC86" s="17"/>
      <c r="ZD86" s="17"/>
      <c r="ZE86" s="17"/>
      <c r="ZF86" s="17"/>
      <c r="ZG86" s="17"/>
      <c r="ZH86" s="17"/>
      <c r="ZI86" s="17"/>
      <c r="ZJ86" s="17"/>
      <c r="ZK86" s="17"/>
      <c r="ZL86" s="17"/>
      <c r="ZM86" s="17"/>
      <c r="ZN86" s="17"/>
      <c r="ZO86" s="17"/>
      <c r="ZP86" s="17"/>
      <c r="ZQ86" s="17"/>
      <c r="ZR86" s="17"/>
      <c r="ZS86" s="17"/>
      <c r="ZT86" s="17"/>
      <c r="ZU86" s="17"/>
      <c r="ZV86" s="17"/>
      <c r="ZW86" s="17"/>
      <c r="ZX86" s="17"/>
      <c r="ZY86" s="17"/>
      <c r="ZZ86" s="17"/>
      <c r="AAA86" s="17"/>
      <c r="AAB86" s="17"/>
      <c r="AAC86" s="17"/>
      <c r="AAD86" s="17"/>
      <c r="AAE86" s="17"/>
      <c r="AAF86" s="17"/>
      <c r="AAG86" s="17"/>
      <c r="AAH86" s="17"/>
      <c r="AAI86" s="17"/>
      <c r="AAJ86" s="17"/>
      <c r="AAK86" s="17"/>
      <c r="AAL86" s="17"/>
      <c r="AAM86" s="17"/>
      <c r="AAN86" s="17"/>
      <c r="AAO86" s="17"/>
      <c r="AAP86" s="17"/>
      <c r="AAQ86" s="17"/>
      <c r="AAR86" s="17"/>
      <c r="AAS86" s="17"/>
      <c r="AAT86" s="17"/>
      <c r="AAU86" s="17"/>
      <c r="AAV86" s="17"/>
      <c r="AAW86" s="17"/>
      <c r="AAX86" s="17"/>
      <c r="AAY86" s="17"/>
      <c r="AAZ86" s="17"/>
      <c r="ABA86" s="17"/>
      <c r="ABB86" s="17"/>
      <c r="ABC86" s="17"/>
      <c r="ABD86" s="17"/>
      <c r="ABE86" s="17"/>
      <c r="ABF86" s="17"/>
      <c r="ABG86" s="17"/>
      <c r="ABH86" s="17"/>
      <c r="ABI86" s="17"/>
      <c r="ABJ86" s="17"/>
      <c r="ABK86" s="17"/>
      <c r="ABL86" s="17"/>
      <c r="ABM86" s="17"/>
      <c r="ABN86" s="17"/>
      <c r="ABO86" s="17"/>
      <c r="ABP86" s="17"/>
      <c r="ABQ86" s="17"/>
      <c r="ABR86" s="17"/>
      <c r="ABS86" s="17"/>
      <c r="ABT86" s="17"/>
      <c r="ABU86" s="17"/>
      <c r="ABV86" s="17"/>
      <c r="ABW86" s="17"/>
      <c r="ABX86" s="17"/>
      <c r="ABY86" s="17"/>
      <c r="ABZ86" s="17"/>
      <c r="ACA86" s="17"/>
      <c r="ACB86" s="17"/>
      <c r="ACC86" s="17"/>
      <c r="ACD86" s="17"/>
      <c r="ACE86" s="17"/>
      <c r="ACF86" s="17"/>
      <c r="ACG86" s="17"/>
      <c r="ACH86" s="17"/>
      <c r="ACI86" s="17"/>
      <c r="ACJ86" s="17"/>
      <c r="ACK86" s="17"/>
      <c r="ACL86" s="17"/>
      <c r="ACM86" s="17"/>
      <c r="ACN86" s="17"/>
      <c r="ACO86" s="17"/>
      <c r="ACP86" s="17"/>
      <c r="ACQ86" s="17"/>
      <c r="ACR86" s="17"/>
      <c r="ACS86" s="17"/>
      <c r="ACT86" s="17"/>
      <c r="ACU86" s="17"/>
      <c r="ACV86" s="17"/>
      <c r="ACW86" s="17"/>
      <c r="ACX86" s="17"/>
      <c r="ACY86" s="17"/>
      <c r="ACZ86" s="17"/>
      <c r="ADA86" s="17"/>
      <c r="ADB86" s="17"/>
      <c r="ADC86" s="17"/>
      <c r="ADD86" s="17"/>
      <c r="ADE86" s="17"/>
      <c r="ADF86" s="17"/>
      <c r="ADG86" s="17"/>
      <c r="ADH86" s="17"/>
      <c r="ADI86" s="17"/>
      <c r="ADJ86" s="17"/>
      <c r="ADK86" s="17"/>
      <c r="ADL86" s="17"/>
      <c r="ADM86" s="17"/>
      <c r="ADN86" s="17"/>
      <c r="ADO86" s="17"/>
      <c r="ADP86" s="17"/>
      <c r="ADQ86" s="17"/>
      <c r="ADR86" s="17"/>
      <c r="ADS86" s="17"/>
      <c r="ADT86" s="17"/>
      <c r="ADU86" s="17"/>
      <c r="ADV86" s="17"/>
      <c r="ADW86" s="17"/>
      <c r="ADX86" s="17"/>
      <c r="ADY86" s="17"/>
      <c r="ADZ86" s="17"/>
      <c r="AEA86" s="17"/>
      <c r="AEB86" s="17"/>
      <c r="AEC86" s="17"/>
      <c r="AED86" s="17"/>
      <c r="AEE86" s="17"/>
      <c r="AEF86" s="17"/>
      <c r="AEG86" s="17"/>
      <c r="AEH86" s="17"/>
      <c r="AEI86" s="17"/>
      <c r="AEJ86" s="17"/>
      <c r="AEK86" s="17"/>
      <c r="AEL86" s="17"/>
      <c r="AEM86" s="17"/>
      <c r="AEN86" s="17"/>
      <c r="AEO86" s="17"/>
      <c r="AEP86" s="17"/>
      <c r="AEQ86" s="17"/>
      <c r="AER86" s="17"/>
      <c r="AES86" s="17"/>
      <c r="AET86" s="17"/>
      <c r="AEU86" s="17"/>
      <c r="AEV86" s="17"/>
      <c r="AEW86" s="17"/>
      <c r="AEX86" s="17"/>
      <c r="AEY86" s="17"/>
      <c r="AEZ86" s="17"/>
      <c r="AFA86" s="17"/>
      <c r="AFB86" s="17"/>
      <c r="AFC86" s="17"/>
      <c r="AFD86" s="17"/>
      <c r="AFE86" s="17"/>
      <c r="AFF86" s="17"/>
      <c r="AFG86" s="17"/>
      <c r="AFH86" s="17"/>
      <c r="AFI86" s="17"/>
      <c r="AFJ86" s="17"/>
      <c r="AFK86" s="17"/>
      <c r="AFL86" s="17"/>
      <c r="AFM86" s="17"/>
      <c r="AFN86" s="17"/>
      <c r="AFO86" s="17"/>
      <c r="AFP86" s="17"/>
      <c r="AFQ86" s="17"/>
      <c r="AFR86" s="17"/>
      <c r="AFS86" s="17"/>
      <c r="AFT86" s="17"/>
      <c r="AFU86" s="17"/>
      <c r="AFV86" s="17"/>
      <c r="AFW86" s="17"/>
      <c r="AFX86" s="17"/>
      <c r="AFY86" s="17"/>
      <c r="AFZ86" s="17"/>
      <c r="AGA86" s="17"/>
      <c r="AGB86" s="17"/>
      <c r="AGC86" s="17"/>
      <c r="AGD86" s="17"/>
      <c r="AGE86" s="17"/>
      <c r="AGF86" s="17"/>
      <c r="AGG86" s="17"/>
      <c r="AGH86" s="17"/>
      <c r="AGI86" s="17"/>
      <c r="AGJ86" s="17"/>
      <c r="AGK86" s="17"/>
      <c r="AGL86" s="17"/>
      <c r="AGM86" s="17"/>
      <c r="AGN86" s="17"/>
      <c r="AGO86" s="17"/>
      <c r="AGP86" s="17"/>
      <c r="AGQ86" s="17"/>
      <c r="AGR86" s="17"/>
      <c r="AGS86" s="17"/>
      <c r="AGT86" s="17"/>
      <c r="AGU86" s="17"/>
      <c r="AGV86" s="17"/>
      <c r="AGW86" s="17"/>
      <c r="AGX86" s="17"/>
      <c r="AGY86" s="17"/>
      <c r="AGZ86" s="17"/>
      <c r="AHA86" s="17"/>
      <c r="AHB86" s="17"/>
      <c r="AHC86" s="17"/>
      <c r="AHD86" s="17"/>
      <c r="AHE86" s="17"/>
      <c r="AHF86" s="17"/>
      <c r="AHG86" s="17"/>
      <c r="AHH86" s="17"/>
      <c r="AHI86" s="17"/>
      <c r="AHJ86" s="17"/>
      <c r="AHK86" s="17"/>
      <c r="AHL86" s="17"/>
      <c r="AHM86" s="17"/>
      <c r="AHN86" s="17"/>
      <c r="AHO86" s="17"/>
      <c r="AHP86" s="17"/>
      <c r="AHQ86" s="17"/>
      <c r="AHR86" s="17"/>
      <c r="AHS86" s="17"/>
      <c r="AHT86" s="17"/>
      <c r="AHU86" s="17"/>
      <c r="AHV86" s="17"/>
      <c r="AHW86" s="17"/>
      <c r="AHX86" s="17"/>
      <c r="AHY86" s="17"/>
      <c r="AHZ86" s="17"/>
      <c r="AIA86" s="17"/>
      <c r="AIB86" s="17"/>
      <c r="AIC86" s="17"/>
      <c r="AID86" s="17"/>
      <c r="AIE86" s="17"/>
      <c r="AIF86" s="17"/>
      <c r="AIG86" s="17"/>
      <c r="AIH86" s="17"/>
      <c r="AII86" s="17"/>
      <c r="AIJ86" s="17"/>
      <c r="AIK86" s="17"/>
      <c r="AIL86" s="17"/>
      <c r="AIM86" s="17"/>
      <c r="AIN86" s="17"/>
      <c r="AIO86" s="17"/>
      <c r="AIP86" s="17"/>
      <c r="AIQ86" s="17"/>
      <c r="AIR86" s="17"/>
      <c r="AIS86" s="17"/>
      <c r="AIT86" s="17"/>
      <c r="AIU86" s="17"/>
      <c r="AIV86" s="17"/>
      <c r="AIW86" s="17"/>
      <c r="AIX86" s="17"/>
      <c r="AIY86" s="17"/>
      <c r="AIZ86" s="17"/>
      <c r="AJA86" s="17"/>
      <c r="AJB86" s="17"/>
      <c r="AJC86" s="17"/>
      <c r="AJD86" s="17"/>
      <c r="AJE86" s="17"/>
      <c r="AJF86" s="17"/>
      <c r="AJG86" s="17"/>
      <c r="AJH86" s="17"/>
      <c r="AJI86" s="17"/>
      <c r="AJJ86" s="17"/>
      <c r="AJK86" s="17"/>
      <c r="AJL86" s="17"/>
      <c r="AJM86" s="17"/>
      <c r="AJN86" s="17"/>
      <c r="AJO86" s="17"/>
      <c r="AJP86" s="17"/>
      <c r="AJQ86" s="17"/>
      <c r="AJR86" s="17"/>
      <c r="AJS86" s="17"/>
      <c r="AJT86" s="17"/>
      <c r="AJU86" s="17"/>
      <c r="AJV86" s="17"/>
      <c r="AJW86" s="17"/>
      <c r="AJX86" s="17"/>
      <c r="AJY86" s="17"/>
      <c r="AJZ86" s="17"/>
      <c r="AKA86" s="17"/>
      <c r="AKB86" s="17"/>
      <c r="AKC86" s="17"/>
      <c r="AKD86" s="17"/>
      <c r="AKE86" s="17"/>
      <c r="AKF86" s="17"/>
      <c r="AKG86" s="17"/>
      <c r="AKH86" s="17"/>
      <c r="AKI86" s="17"/>
      <c r="AKJ86" s="17"/>
      <c r="AKK86" s="17"/>
      <c r="AKL86" s="17"/>
      <c r="AKM86" s="17"/>
      <c r="AKN86" s="17"/>
      <c r="AKO86" s="17"/>
      <c r="AKP86" s="17"/>
      <c r="AKQ86" s="17"/>
      <c r="AKR86" s="17"/>
      <c r="AKS86" s="17"/>
      <c r="AKT86" s="17"/>
      <c r="AKU86" s="17"/>
      <c r="AKV86" s="17"/>
      <c r="AKW86" s="17"/>
      <c r="AKX86" s="17"/>
      <c r="AKY86" s="17"/>
      <c r="AKZ86" s="17"/>
      <c r="ALA86" s="17"/>
      <c r="ALB86" s="17"/>
      <c r="ALC86" s="17"/>
      <c r="ALD86" s="17"/>
      <c r="ALE86" s="17"/>
      <c r="ALF86" s="17"/>
      <c r="ALG86" s="17"/>
      <c r="ALH86" s="17"/>
      <c r="ALI86" s="17"/>
      <c r="ALJ86" s="17"/>
      <c r="ALK86" s="17"/>
      <c r="ALL86" s="17"/>
      <c r="ALM86" s="17"/>
      <c r="ALN86" s="17"/>
      <c r="ALO86" s="17"/>
      <c r="ALP86" s="17"/>
      <c r="ALQ86" s="17"/>
      <c r="ALR86" s="17"/>
      <c r="ALS86" s="17"/>
      <c r="ALT86" s="17"/>
      <c r="ALU86" s="17"/>
      <c r="ALV86" s="17"/>
      <c r="ALW86" s="17"/>
      <c r="ALX86" s="17"/>
      <c r="ALY86" s="17"/>
      <c r="ALZ86" s="17"/>
      <c r="AMA86" s="17"/>
      <c r="AMB86" s="17"/>
      <c r="AMC86" s="17"/>
      <c r="AMD86" s="17"/>
      <c r="AME86" s="17"/>
      <c r="AMF86" s="17"/>
      <c r="AMG86" s="17"/>
      <c r="AMH86" s="17"/>
      <c r="AMI86" s="17"/>
      <c r="AMJ86" s="17"/>
      <c r="AMK86" s="17"/>
      <c r="AML86" s="17"/>
      <c r="AMM86" s="17"/>
      <c r="AMN86" s="17"/>
      <c r="AMO86" s="17"/>
      <c r="AMP86" s="17"/>
      <c r="AMQ86" s="17"/>
      <c r="AMR86" s="17"/>
      <c r="AMS86" s="17"/>
      <c r="AMT86" s="17"/>
      <c r="AMU86" s="17"/>
      <c r="AMV86" s="17"/>
      <c r="AMW86" s="17"/>
      <c r="AMX86" s="17"/>
      <c r="AMY86" s="17"/>
      <c r="AMZ86" s="17"/>
      <c r="ANA86" s="17"/>
      <c r="ANB86" s="17"/>
      <c r="ANC86" s="17"/>
      <c r="AND86" s="17"/>
      <c r="ANE86" s="17"/>
      <c r="ANF86" s="17"/>
      <c r="ANG86" s="17"/>
      <c r="ANH86" s="17"/>
      <c r="ANI86" s="17"/>
      <c r="ANJ86" s="17"/>
      <c r="ANK86" s="17"/>
      <c r="ANL86" s="17"/>
      <c r="ANM86" s="17"/>
      <c r="ANN86" s="17"/>
      <c r="ANO86" s="17"/>
      <c r="ANP86" s="17"/>
      <c r="ANQ86" s="17"/>
      <c r="ANR86" s="17"/>
      <c r="ANS86" s="17"/>
      <c r="ANT86" s="17"/>
      <c r="ANU86" s="17"/>
      <c r="ANV86" s="17"/>
      <c r="ANW86" s="17"/>
      <c r="ANX86" s="17"/>
      <c r="ANY86" s="17"/>
      <c r="ANZ86" s="17"/>
      <c r="AOA86" s="17"/>
      <c r="AOB86" s="17"/>
      <c r="AOC86" s="17"/>
      <c r="AOD86" s="17"/>
      <c r="AOE86" s="17"/>
      <c r="AOF86" s="17"/>
      <c r="AOG86" s="17"/>
      <c r="AOH86" s="17"/>
      <c r="AOI86" s="17"/>
      <c r="AOJ86" s="17"/>
      <c r="AOK86" s="17"/>
      <c r="AOL86" s="17"/>
      <c r="AOM86" s="17"/>
      <c r="AON86" s="17"/>
      <c r="AOO86" s="17"/>
      <c r="AOP86" s="17"/>
      <c r="AOQ86" s="17"/>
      <c r="AOR86" s="17"/>
      <c r="AOS86" s="17"/>
      <c r="AOT86" s="17"/>
      <c r="AOU86" s="17"/>
      <c r="AOV86" s="17"/>
      <c r="AOW86" s="17"/>
      <c r="AOX86" s="17"/>
      <c r="AOY86" s="17"/>
      <c r="AOZ86" s="17"/>
      <c r="APA86" s="17"/>
      <c r="APB86" s="17"/>
      <c r="APC86" s="17"/>
      <c r="APD86" s="17"/>
      <c r="APE86" s="17"/>
      <c r="APF86" s="17"/>
      <c r="APG86" s="17"/>
      <c r="APH86" s="17"/>
      <c r="API86" s="17"/>
      <c r="APJ86" s="17"/>
      <c r="APK86" s="17"/>
      <c r="APL86" s="17"/>
      <c r="APM86" s="17"/>
      <c r="APN86" s="17"/>
      <c r="APO86" s="17"/>
      <c r="APP86" s="17"/>
      <c r="APQ86" s="17"/>
      <c r="APR86" s="17"/>
      <c r="APS86" s="17"/>
      <c r="APT86" s="17"/>
      <c r="APU86" s="17"/>
      <c r="APV86" s="17"/>
      <c r="APW86" s="17"/>
      <c r="APX86" s="17"/>
      <c r="APY86" s="17"/>
      <c r="APZ86" s="17"/>
      <c r="AQA86" s="17"/>
      <c r="AQB86" s="17"/>
      <c r="AQC86" s="17"/>
      <c r="AQD86" s="17"/>
      <c r="AQE86" s="17"/>
      <c r="AQF86" s="17"/>
      <c r="AQG86" s="17"/>
      <c r="AQH86" s="17"/>
      <c r="AQI86" s="17"/>
      <c r="AQJ86" s="17"/>
      <c r="AQK86" s="17"/>
      <c r="AQL86" s="17"/>
      <c r="AQM86" s="17"/>
      <c r="AQN86" s="17"/>
      <c r="AQO86" s="17"/>
      <c r="AQP86" s="17"/>
      <c r="AQQ86" s="17"/>
      <c r="AQR86" s="17"/>
      <c r="AQS86" s="17"/>
      <c r="AQT86" s="17"/>
      <c r="AQU86" s="17"/>
      <c r="AQV86" s="17"/>
      <c r="AQW86" s="17"/>
      <c r="AQX86" s="17"/>
      <c r="AQY86" s="17"/>
      <c r="AQZ86" s="17"/>
      <c r="ARA86" s="17"/>
      <c r="ARB86" s="17"/>
      <c r="ARC86" s="17"/>
      <c r="ARD86" s="17"/>
      <c r="ARE86" s="17"/>
      <c r="ARF86" s="17"/>
      <c r="ARG86" s="17"/>
      <c r="ARH86" s="17"/>
      <c r="ARI86" s="17"/>
      <c r="ARJ86" s="17"/>
      <c r="ARK86" s="17"/>
      <c r="ARL86" s="17"/>
      <c r="ARM86" s="17"/>
      <c r="ARN86" s="17"/>
      <c r="ARO86" s="17"/>
      <c r="ARP86" s="17"/>
      <c r="ARQ86" s="17"/>
      <c r="ARR86" s="17"/>
      <c r="ARS86" s="17"/>
      <c r="ART86" s="17"/>
      <c r="ARU86" s="17"/>
      <c r="ARV86" s="17"/>
      <c r="ARW86" s="17"/>
      <c r="ARX86" s="17"/>
      <c r="ARY86" s="17"/>
      <c r="ARZ86" s="17"/>
      <c r="ASA86" s="17"/>
      <c r="ASB86" s="17"/>
      <c r="ASC86" s="17"/>
      <c r="ASD86" s="17"/>
      <c r="ASE86" s="17"/>
      <c r="ASF86" s="17"/>
      <c r="ASG86" s="17"/>
      <c r="ASH86" s="17"/>
      <c r="ASI86" s="17"/>
      <c r="ASJ86" s="17"/>
      <c r="ASK86" s="17"/>
      <c r="ASL86" s="17"/>
      <c r="ASM86" s="17"/>
      <c r="ASN86" s="17"/>
      <c r="ASO86" s="17"/>
      <c r="ASP86" s="17"/>
      <c r="ASQ86" s="17"/>
      <c r="ASR86" s="17"/>
      <c r="ASS86" s="17"/>
      <c r="AST86" s="17"/>
      <c r="ASU86" s="17"/>
      <c r="ASV86" s="17"/>
      <c r="ASW86" s="17"/>
      <c r="ASX86" s="17"/>
      <c r="ASY86" s="17"/>
      <c r="ASZ86" s="17"/>
      <c r="ATA86" s="17"/>
      <c r="ATB86" s="17"/>
      <c r="ATC86" s="17"/>
      <c r="ATD86" s="17"/>
      <c r="ATE86" s="17"/>
      <c r="ATF86" s="17"/>
      <c r="ATG86" s="17"/>
      <c r="ATH86" s="17"/>
      <c r="ATI86" s="17"/>
      <c r="ATJ86" s="17"/>
      <c r="ATK86" s="17"/>
      <c r="ATL86" s="17"/>
      <c r="ATM86" s="17"/>
      <c r="ATN86" s="17"/>
      <c r="ATO86" s="17"/>
      <c r="ATP86" s="17"/>
      <c r="ATQ86" s="17"/>
      <c r="ATR86" s="17"/>
      <c r="ATS86" s="17"/>
      <c r="ATT86" s="17"/>
      <c r="ATU86" s="17"/>
      <c r="ATV86" s="17"/>
      <c r="ATW86" s="17"/>
      <c r="ATX86" s="17"/>
      <c r="ATY86" s="17"/>
      <c r="ATZ86" s="17"/>
      <c r="AUA86" s="17"/>
      <c r="AUB86" s="17"/>
      <c r="AUC86" s="17"/>
      <c r="AUD86" s="17"/>
      <c r="AUE86" s="17"/>
      <c r="AUF86" s="17"/>
      <c r="AUG86" s="17"/>
      <c r="AUH86" s="17"/>
      <c r="AUI86" s="17"/>
      <c r="AUJ86" s="17"/>
      <c r="AUK86" s="17"/>
      <c r="AUL86" s="17"/>
      <c r="AUM86" s="17"/>
      <c r="AUN86" s="17"/>
      <c r="AUO86" s="17"/>
      <c r="AUP86" s="17"/>
      <c r="AUQ86" s="17"/>
      <c r="AUR86" s="17"/>
      <c r="AUS86" s="17"/>
      <c r="AUT86" s="17"/>
      <c r="AUU86" s="17"/>
      <c r="AUV86" s="17"/>
      <c r="AUW86" s="17"/>
      <c r="AUX86" s="17"/>
      <c r="AUY86" s="17"/>
      <c r="AUZ86" s="17"/>
      <c r="AVA86" s="17"/>
      <c r="AVB86" s="17"/>
      <c r="AVC86" s="17"/>
      <c r="AVD86" s="17"/>
      <c r="AVE86" s="17"/>
      <c r="AVF86" s="17"/>
      <c r="AVG86" s="17"/>
      <c r="AVH86" s="17"/>
      <c r="AVI86" s="17"/>
      <c r="AVJ86" s="17"/>
      <c r="AVK86" s="17"/>
      <c r="AVL86" s="17"/>
      <c r="AVM86" s="17"/>
      <c r="AVN86" s="17"/>
      <c r="AVO86" s="17"/>
      <c r="AVP86" s="17"/>
      <c r="AVQ86" s="17"/>
      <c r="AVR86" s="17"/>
      <c r="AVS86" s="17"/>
      <c r="AVT86" s="17"/>
      <c r="AVU86" s="17"/>
      <c r="AVV86" s="17"/>
      <c r="AVW86" s="17"/>
      <c r="AVX86" s="17"/>
      <c r="AVY86" s="17"/>
      <c r="AVZ86" s="17"/>
      <c r="AWA86" s="17"/>
      <c r="AWB86" s="17"/>
      <c r="AWC86" s="17"/>
      <c r="AWD86" s="17"/>
      <c r="AWE86" s="17"/>
      <c r="AWF86" s="17"/>
      <c r="AWG86" s="17"/>
      <c r="AWH86" s="17"/>
      <c r="AWI86" s="17"/>
      <c r="AWJ86" s="17"/>
      <c r="AWK86" s="17"/>
      <c r="AWL86" s="17"/>
      <c r="AWM86" s="17"/>
      <c r="AWN86" s="17"/>
      <c r="AWO86" s="17"/>
      <c r="AWP86" s="17"/>
      <c r="AWQ86" s="17"/>
      <c r="AWR86" s="17"/>
      <c r="AWS86" s="17"/>
      <c r="AWT86" s="17"/>
      <c r="AWU86" s="17"/>
      <c r="AWV86" s="17"/>
      <c r="AWW86" s="17"/>
      <c r="AWX86" s="17"/>
      <c r="AWY86" s="17"/>
      <c r="AWZ86" s="17"/>
      <c r="AXA86" s="17"/>
      <c r="AXB86" s="17"/>
      <c r="AXC86" s="17"/>
      <c r="AXD86" s="17"/>
      <c r="AXE86" s="17"/>
      <c r="AXF86" s="17"/>
      <c r="AXG86" s="17"/>
      <c r="AXH86" s="17"/>
      <c r="AXI86" s="17"/>
      <c r="AXJ86" s="17"/>
      <c r="AXK86" s="17"/>
      <c r="AXL86" s="17"/>
      <c r="AXM86" s="17"/>
      <c r="AXN86" s="17"/>
      <c r="AXO86" s="17"/>
      <c r="AXP86" s="17"/>
      <c r="AXQ86" s="17"/>
      <c r="AXR86" s="17"/>
      <c r="AXS86" s="17"/>
      <c r="AXT86" s="17"/>
      <c r="AXU86" s="17"/>
      <c r="AXV86" s="17"/>
      <c r="AXW86" s="17"/>
      <c r="AXX86" s="17"/>
      <c r="AXY86" s="17"/>
      <c r="AXZ86" s="17"/>
      <c r="AYA86" s="17"/>
      <c r="AYB86" s="17"/>
      <c r="AYC86" s="17"/>
      <c r="AYD86" s="17"/>
      <c r="AYE86" s="17"/>
      <c r="AYF86" s="17"/>
      <c r="AYG86" s="17"/>
      <c r="AYH86" s="17"/>
      <c r="AYI86" s="17"/>
      <c r="AYJ86" s="17"/>
      <c r="AYK86" s="17"/>
      <c r="AYL86" s="17"/>
      <c r="AYM86" s="17"/>
      <c r="AYN86" s="17"/>
      <c r="AYO86" s="17"/>
      <c r="AYP86" s="17"/>
      <c r="AYQ86" s="17"/>
      <c r="AYR86" s="17"/>
      <c r="AYS86" s="17"/>
      <c r="AYT86" s="17"/>
      <c r="AYU86" s="17"/>
      <c r="AYV86" s="17"/>
      <c r="AYW86" s="17"/>
      <c r="AYX86" s="17"/>
      <c r="AYY86" s="17"/>
      <c r="AYZ86" s="17"/>
      <c r="AZA86" s="17"/>
      <c r="AZB86" s="17"/>
      <c r="AZC86" s="17"/>
      <c r="AZD86" s="17"/>
      <c r="AZE86" s="17"/>
      <c r="AZF86" s="17"/>
      <c r="AZG86" s="17"/>
      <c r="AZH86" s="17"/>
      <c r="AZI86" s="17"/>
      <c r="AZJ86" s="17"/>
      <c r="AZK86" s="17"/>
      <c r="AZL86" s="17"/>
      <c r="AZM86" s="17"/>
      <c r="AZN86" s="17"/>
      <c r="AZO86" s="17"/>
      <c r="AZP86" s="17"/>
      <c r="AZQ86" s="17"/>
      <c r="AZR86" s="17"/>
      <c r="AZS86" s="17"/>
      <c r="AZT86" s="17"/>
      <c r="AZU86" s="17"/>
      <c r="AZV86" s="17"/>
      <c r="AZW86" s="17"/>
      <c r="AZX86" s="17"/>
      <c r="AZY86" s="17"/>
      <c r="AZZ86" s="17"/>
      <c r="BAA86" s="17"/>
      <c r="BAB86" s="17"/>
      <c r="BAC86" s="17"/>
      <c r="BAD86" s="17"/>
      <c r="BAE86" s="17"/>
      <c r="BAF86" s="17"/>
      <c r="BAG86" s="17"/>
      <c r="BAH86" s="17"/>
      <c r="BAI86" s="17"/>
      <c r="BAJ86" s="17"/>
      <c r="BAK86" s="17"/>
      <c r="BAL86" s="17"/>
      <c r="BAM86" s="17"/>
      <c r="BAN86" s="17"/>
      <c r="BAO86" s="17"/>
      <c r="BAP86" s="17"/>
      <c r="BAQ86" s="17"/>
      <c r="BAR86" s="17"/>
      <c r="BAS86" s="17"/>
      <c r="BAT86" s="17"/>
      <c r="BAU86" s="17"/>
      <c r="BAV86" s="17"/>
      <c r="BAW86" s="17"/>
      <c r="BAX86" s="17"/>
      <c r="BAY86" s="17"/>
      <c r="BAZ86" s="17"/>
      <c r="BBA86" s="17"/>
      <c r="BBB86" s="17"/>
      <c r="BBC86" s="17"/>
      <c r="BBD86" s="17"/>
      <c r="BBE86" s="17"/>
      <c r="BBF86" s="17"/>
      <c r="BBG86" s="17"/>
      <c r="BBH86" s="17"/>
      <c r="BBI86" s="17"/>
      <c r="BBJ86" s="17"/>
      <c r="BBK86" s="17"/>
      <c r="BBL86" s="17"/>
      <c r="BBM86" s="17"/>
      <c r="BBN86" s="17"/>
      <c r="BBO86" s="17"/>
      <c r="BBP86" s="17"/>
      <c r="BBQ86" s="17"/>
      <c r="BBR86" s="17"/>
      <c r="BBS86" s="17"/>
      <c r="BBT86" s="17"/>
      <c r="BBU86" s="17"/>
      <c r="BBV86" s="17"/>
      <c r="BBW86" s="17"/>
      <c r="BBX86" s="17"/>
      <c r="BBY86" s="17"/>
      <c r="BBZ86" s="17"/>
      <c r="BCA86" s="17"/>
      <c r="BCB86" s="17"/>
      <c r="BCC86" s="17"/>
      <c r="BCD86" s="17"/>
      <c r="BCE86" s="17"/>
      <c r="BCF86" s="17"/>
      <c r="BCG86" s="17"/>
      <c r="BCH86" s="17"/>
      <c r="BCI86" s="17"/>
      <c r="BCJ86" s="17"/>
      <c r="BCK86" s="17"/>
      <c r="BCL86" s="17"/>
      <c r="BCM86" s="17"/>
      <c r="BCN86" s="17"/>
      <c r="BCO86" s="17"/>
      <c r="BCP86" s="17"/>
      <c r="BCQ86" s="17"/>
      <c r="BCR86" s="17"/>
      <c r="BCS86" s="17"/>
      <c r="BCT86" s="17"/>
      <c r="BCU86" s="17"/>
      <c r="BCV86" s="17"/>
      <c r="BCW86" s="17"/>
      <c r="BCX86" s="17"/>
      <c r="BCY86" s="17"/>
      <c r="BCZ86" s="17"/>
      <c r="BDA86" s="17"/>
      <c r="BDB86" s="17"/>
      <c r="BDC86" s="17"/>
      <c r="BDD86" s="17"/>
      <c r="BDE86" s="17"/>
      <c r="BDF86" s="17"/>
      <c r="BDG86" s="17"/>
      <c r="BDH86" s="17"/>
      <c r="BDI86" s="17"/>
      <c r="BDJ86" s="17"/>
      <c r="BDK86" s="17"/>
      <c r="BDL86" s="17"/>
      <c r="BDM86" s="17"/>
      <c r="BDN86" s="17"/>
      <c r="BDO86" s="17"/>
      <c r="BDP86" s="17"/>
      <c r="BDQ86" s="17"/>
      <c r="BDR86" s="17"/>
      <c r="BDS86" s="17"/>
      <c r="BDT86" s="17"/>
      <c r="BDU86" s="17"/>
      <c r="BDV86" s="17"/>
      <c r="BDW86" s="17"/>
      <c r="BDX86" s="17"/>
      <c r="BDY86" s="17"/>
      <c r="BDZ86" s="17"/>
      <c r="BEA86" s="17"/>
      <c r="BEB86" s="17"/>
      <c r="BEC86" s="17"/>
      <c r="BED86" s="17"/>
      <c r="BEE86" s="17"/>
      <c r="BEF86" s="17"/>
      <c r="BEG86" s="17"/>
      <c r="BEH86" s="17"/>
      <c r="BEI86" s="17"/>
      <c r="BEJ86" s="17"/>
      <c r="BEK86" s="17"/>
      <c r="BEL86" s="17"/>
      <c r="BEM86" s="17"/>
      <c r="BEN86" s="17"/>
      <c r="BEO86" s="17"/>
      <c r="BEP86" s="17"/>
      <c r="BEQ86" s="17"/>
      <c r="BER86" s="17"/>
      <c r="BES86" s="17"/>
      <c r="BET86" s="17"/>
      <c r="BEU86" s="17"/>
      <c r="BEV86" s="17"/>
      <c r="BEW86" s="17"/>
      <c r="BEX86" s="17"/>
      <c r="BEY86" s="17"/>
      <c r="BEZ86" s="17"/>
      <c r="BFA86" s="17"/>
      <c r="BFB86" s="17"/>
      <c r="BFC86" s="17"/>
      <c r="BFD86" s="17"/>
      <c r="BFE86" s="17"/>
      <c r="BFF86" s="17"/>
      <c r="BFG86" s="17"/>
      <c r="BFH86" s="17"/>
      <c r="BFI86" s="17"/>
      <c r="BFJ86" s="17"/>
      <c r="BFK86" s="17"/>
      <c r="BFL86" s="17"/>
      <c r="BFM86" s="17"/>
      <c r="BFN86" s="17"/>
      <c r="BFO86" s="17"/>
      <c r="BFP86" s="17"/>
      <c r="BFQ86" s="17"/>
      <c r="BFR86" s="17"/>
      <c r="BFS86" s="17"/>
      <c r="BFT86" s="17"/>
      <c r="BFU86" s="17"/>
      <c r="BFV86" s="17"/>
      <c r="BFW86" s="17"/>
      <c r="BFX86" s="17"/>
      <c r="BFY86" s="17"/>
      <c r="BFZ86" s="17"/>
      <c r="BGA86" s="17"/>
      <c r="BGB86" s="17"/>
      <c r="BGC86" s="17"/>
      <c r="BGD86" s="17"/>
      <c r="BGE86" s="17"/>
      <c r="BGF86" s="17"/>
      <c r="BGG86" s="17"/>
      <c r="BGH86" s="17"/>
      <c r="BGI86" s="17"/>
      <c r="BGJ86" s="17"/>
      <c r="BGK86" s="17"/>
      <c r="BGL86" s="17"/>
      <c r="BGM86" s="17"/>
      <c r="BGN86" s="17"/>
      <c r="BGO86" s="17"/>
      <c r="BGP86" s="17"/>
      <c r="BGQ86" s="17"/>
      <c r="BGR86" s="17"/>
      <c r="BGS86" s="17"/>
      <c r="BGT86" s="17"/>
      <c r="BGU86" s="17"/>
      <c r="BGV86" s="17"/>
      <c r="BGW86" s="17"/>
      <c r="BGX86" s="17"/>
      <c r="BGY86" s="17"/>
      <c r="BGZ86" s="17"/>
      <c r="BHA86" s="17"/>
      <c r="BHB86" s="17"/>
      <c r="BHC86" s="17"/>
      <c r="BHD86" s="17"/>
      <c r="BHE86" s="17"/>
      <c r="BHF86" s="17"/>
      <c r="BHG86" s="17"/>
      <c r="BHH86" s="17"/>
      <c r="BHI86" s="17"/>
      <c r="BHJ86" s="17"/>
      <c r="BHK86" s="17"/>
      <c r="BHL86" s="17"/>
      <c r="BHM86" s="17"/>
      <c r="BHN86" s="17"/>
      <c r="BHO86" s="17"/>
      <c r="BHP86" s="17"/>
      <c r="BHQ86" s="17"/>
      <c r="BHR86" s="17"/>
      <c r="BHS86" s="17"/>
      <c r="BHT86" s="17"/>
      <c r="BHU86" s="17"/>
      <c r="BHV86" s="17"/>
      <c r="BHW86" s="17"/>
      <c r="BHX86" s="17"/>
      <c r="BHY86" s="17"/>
      <c r="BHZ86" s="17"/>
      <c r="BIA86" s="17"/>
      <c r="BIB86" s="17"/>
      <c r="BIC86" s="17"/>
      <c r="BID86" s="17"/>
      <c r="BIE86" s="17"/>
      <c r="BIF86" s="17"/>
      <c r="BIG86" s="17"/>
      <c r="BIH86" s="17"/>
      <c r="BII86" s="17"/>
      <c r="BIJ86" s="17"/>
      <c r="BIK86" s="17"/>
      <c r="BIL86" s="17"/>
      <c r="BIM86" s="17"/>
      <c r="BIN86" s="17"/>
      <c r="BIO86" s="17"/>
      <c r="BIP86" s="17"/>
      <c r="BIQ86" s="17"/>
      <c r="BIR86" s="17"/>
      <c r="BIS86" s="17"/>
      <c r="BIT86" s="17"/>
      <c r="BIU86" s="17"/>
      <c r="BIV86" s="17"/>
      <c r="BIW86" s="17"/>
      <c r="BIX86" s="17"/>
      <c r="BIY86" s="17"/>
      <c r="BIZ86" s="17"/>
      <c r="BJA86" s="17"/>
      <c r="BJB86" s="17"/>
      <c r="BJC86" s="17"/>
      <c r="BJD86" s="17"/>
      <c r="BJE86" s="17"/>
      <c r="BJF86" s="17"/>
      <c r="BJG86" s="17"/>
      <c r="BJH86" s="17"/>
      <c r="BJI86" s="17"/>
      <c r="BJJ86" s="17"/>
      <c r="BJK86" s="17"/>
      <c r="BJL86" s="17"/>
      <c r="BJM86" s="17"/>
      <c r="BJN86" s="17"/>
      <c r="BJO86" s="17"/>
      <c r="BJP86" s="17"/>
      <c r="BJQ86" s="17"/>
      <c r="BJR86" s="17"/>
      <c r="BJS86" s="17"/>
      <c r="BJT86" s="17"/>
      <c r="BJU86" s="17"/>
      <c r="BJV86" s="17"/>
      <c r="BJW86" s="17"/>
      <c r="BJX86" s="17"/>
      <c r="BJY86" s="17"/>
      <c r="BJZ86" s="17"/>
      <c r="BKA86" s="17"/>
      <c r="BKB86" s="17"/>
      <c r="BKC86" s="17"/>
      <c r="BKD86" s="17"/>
      <c r="BKE86" s="17"/>
      <c r="BKF86" s="17"/>
      <c r="BKG86" s="17"/>
      <c r="BKH86" s="17"/>
      <c r="BKI86" s="17"/>
      <c r="BKJ86" s="17"/>
      <c r="BKK86" s="17"/>
      <c r="BKL86" s="17"/>
      <c r="BKM86" s="17"/>
      <c r="BKN86" s="17"/>
      <c r="BKO86" s="17"/>
      <c r="BKP86" s="17"/>
      <c r="BKQ86" s="17"/>
      <c r="BKR86" s="17"/>
      <c r="BKS86" s="17"/>
      <c r="BKT86" s="17"/>
      <c r="BKU86" s="17"/>
      <c r="BKV86" s="17"/>
      <c r="BKW86" s="17"/>
      <c r="BKX86" s="17"/>
      <c r="BKY86" s="17"/>
      <c r="BKZ86" s="17"/>
      <c r="BLA86" s="17"/>
      <c r="BLB86" s="17"/>
      <c r="BLC86" s="17"/>
      <c r="BLD86" s="17"/>
      <c r="BLE86" s="17"/>
      <c r="BLF86" s="17"/>
      <c r="BLG86" s="17"/>
      <c r="BLH86" s="17"/>
      <c r="BLI86" s="17"/>
      <c r="BLJ86" s="17"/>
      <c r="BLK86" s="17"/>
      <c r="BLL86" s="17"/>
      <c r="BLM86" s="17"/>
      <c r="BLN86" s="17"/>
      <c r="BLO86" s="17"/>
      <c r="BLP86" s="17"/>
      <c r="BLQ86" s="17"/>
      <c r="BLR86" s="17"/>
      <c r="BLS86" s="17"/>
      <c r="BLT86" s="17"/>
      <c r="BLU86" s="17"/>
      <c r="BLV86" s="17"/>
      <c r="BLW86" s="17"/>
      <c r="BLX86" s="17"/>
      <c r="BLY86" s="17"/>
      <c r="BLZ86" s="17"/>
      <c r="BMA86" s="17"/>
      <c r="BMB86" s="17"/>
      <c r="BMC86" s="17"/>
      <c r="BMD86" s="17"/>
      <c r="BME86" s="17"/>
      <c r="BMF86" s="17"/>
      <c r="BMG86" s="17"/>
      <c r="BMH86" s="17"/>
      <c r="BMI86" s="17"/>
      <c r="BMJ86" s="17"/>
      <c r="BMK86" s="17"/>
      <c r="BML86" s="17"/>
      <c r="BMM86" s="17"/>
      <c r="BMN86" s="17"/>
      <c r="BMO86" s="17"/>
      <c r="BMP86" s="17"/>
      <c r="BMQ86" s="17"/>
      <c r="BMR86" s="17"/>
      <c r="BMS86" s="17"/>
      <c r="BMT86" s="17"/>
      <c r="BMU86" s="17"/>
      <c r="BMV86" s="17"/>
      <c r="BMW86" s="17"/>
      <c r="BMX86" s="17"/>
      <c r="BMY86" s="17"/>
      <c r="BMZ86" s="17"/>
      <c r="BNA86" s="17"/>
      <c r="BNB86" s="17"/>
      <c r="BNC86" s="17"/>
      <c r="BND86" s="17"/>
      <c r="BNE86" s="17"/>
      <c r="BNF86" s="17"/>
      <c r="BNG86" s="17"/>
      <c r="BNH86" s="17"/>
      <c r="BNI86" s="17"/>
      <c r="BNJ86" s="17"/>
      <c r="BNK86" s="17"/>
      <c r="BNL86" s="17"/>
      <c r="BNM86" s="17"/>
      <c r="BNN86" s="17"/>
      <c r="BNO86" s="17"/>
      <c r="BNP86" s="17"/>
      <c r="BNQ86" s="17"/>
      <c r="BNR86" s="17"/>
      <c r="BNS86" s="17"/>
      <c r="BNT86" s="17"/>
      <c r="BNU86" s="17"/>
      <c r="BNV86" s="17"/>
      <c r="BNW86" s="17"/>
      <c r="BNX86" s="17"/>
      <c r="BNY86" s="17"/>
      <c r="BNZ86" s="17"/>
      <c r="BOA86" s="17"/>
      <c r="BOB86" s="17"/>
      <c r="BOC86" s="17"/>
      <c r="BOD86" s="17"/>
      <c r="BOE86" s="17"/>
      <c r="BOF86" s="17"/>
      <c r="BOG86" s="17"/>
      <c r="BOH86" s="17"/>
      <c r="BOI86" s="17"/>
      <c r="BOJ86" s="17"/>
      <c r="BOK86" s="17"/>
      <c r="BOL86" s="17"/>
      <c r="BOM86" s="17"/>
      <c r="BON86" s="17"/>
      <c r="BOO86" s="17"/>
      <c r="BOP86" s="17"/>
      <c r="BOQ86" s="17"/>
      <c r="BOR86" s="17"/>
      <c r="BOS86" s="17"/>
      <c r="BOT86" s="17"/>
      <c r="BOU86" s="17"/>
      <c r="BOV86" s="17"/>
      <c r="BOW86" s="17"/>
      <c r="BOX86" s="17"/>
      <c r="BOY86" s="17"/>
      <c r="BOZ86" s="17"/>
      <c r="BPA86" s="17"/>
      <c r="BPB86" s="17"/>
      <c r="BPC86" s="17"/>
      <c r="BPD86" s="17"/>
      <c r="BPE86" s="17"/>
      <c r="BPF86" s="17"/>
      <c r="BPG86" s="17"/>
      <c r="BPH86" s="17"/>
      <c r="BPI86" s="17"/>
      <c r="BPJ86" s="17"/>
      <c r="BPK86" s="17"/>
      <c r="BPL86" s="17"/>
      <c r="BPM86" s="17"/>
      <c r="BPN86" s="17"/>
      <c r="BPO86" s="17"/>
      <c r="BPP86" s="17"/>
      <c r="BPQ86" s="17"/>
      <c r="BPR86" s="17"/>
      <c r="BPS86" s="17"/>
      <c r="BPT86" s="17"/>
      <c r="BPU86" s="17"/>
      <c r="BPV86" s="17"/>
      <c r="BPW86" s="17"/>
      <c r="BPX86" s="17"/>
      <c r="BPY86" s="17"/>
      <c r="BPZ86" s="17"/>
      <c r="BQA86" s="17"/>
      <c r="BQB86" s="17"/>
      <c r="BQC86" s="17"/>
      <c r="BQD86" s="17"/>
      <c r="BQE86" s="17"/>
      <c r="BQF86" s="17"/>
      <c r="BQG86" s="17"/>
      <c r="BQH86" s="17"/>
      <c r="BQI86" s="17"/>
      <c r="BQJ86" s="17"/>
      <c r="BQK86" s="17"/>
      <c r="BQL86" s="17"/>
      <c r="BQM86" s="17"/>
      <c r="BQN86" s="17"/>
      <c r="BQO86" s="17"/>
      <c r="BQP86" s="17"/>
      <c r="BQQ86" s="17"/>
      <c r="BQR86" s="17"/>
      <c r="BQS86" s="17"/>
      <c r="BQT86" s="17"/>
      <c r="BQU86" s="17"/>
      <c r="BQV86" s="17"/>
      <c r="BQW86" s="17"/>
      <c r="BQX86" s="17"/>
      <c r="BQY86" s="17"/>
      <c r="BQZ86" s="17"/>
      <c r="BRA86" s="17"/>
      <c r="BRB86" s="17"/>
      <c r="BRC86" s="17"/>
      <c r="BRD86" s="17"/>
      <c r="BRE86" s="17"/>
      <c r="BRF86" s="17"/>
      <c r="BRG86" s="17"/>
      <c r="BRH86" s="17"/>
      <c r="BRI86" s="17"/>
      <c r="BRJ86" s="17"/>
      <c r="BRK86" s="17"/>
      <c r="BRL86" s="17"/>
      <c r="BRM86" s="17"/>
      <c r="BRN86" s="17"/>
      <c r="BRO86" s="17"/>
      <c r="BRP86" s="17"/>
      <c r="BRQ86" s="17"/>
      <c r="BRR86" s="17"/>
      <c r="BRS86" s="17"/>
      <c r="BRT86" s="17"/>
      <c r="BRU86" s="17"/>
      <c r="BRV86" s="17"/>
      <c r="BRW86" s="17"/>
      <c r="BRX86" s="17"/>
      <c r="BRY86" s="17"/>
      <c r="BRZ86" s="17"/>
      <c r="BSA86" s="17"/>
      <c r="BSB86" s="17"/>
      <c r="BSC86" s="17"/>
      <c r="BSD86" s="17"/>
      <c r="BSE86" s="17"/>
      <c r="BSF86" s="17"/>
      <c r="BSG86" s="17"/>
      <c r="BSH86" s="17"/>
      <c r="BSI86" s="17"/>
      <c r="BSJ86" s="17"/>
      <c r="BSK86" s="17"/>
      <c r="BSL86" s="17"/>
      <c r="BSM86" s="17"/>
      <c r="BSN86" s="17"/>
      <c r="BSO86" s="17"/>
      <c r="BSP86" s="17"/>
      <c r="BSQ86" s="17"/>
      <c r="BSR86" s="17"/>
      <c r="BSS86" s="17"/>
      <c r="BST86" s="17"/>
      <c r="BSU86" s="17"/>
      <c r="BSV86" s="17"/>
      <c r="BSW86" s="17"/>
      <c r="BSX86" s="17"/>
      <c r="BSY86" s="17"/>
      <c r="BSZ86" s="17"/>
      <c r="BTA86" s="17"/>
      <c r="BTB86" s="17"/>
      <c r="BTC86" s="17"/>
      <c r="BTD86" s="17"/>
      <c r="BTE86" s="17"/>
      <c r="BTF86" s="17"/>
      <c r="BTG86" s="17"/>
      <c r="BTH86" s="17"/>
      <c r="BTI86" s="17"/>
      <c r="BTJ86" s="17"/>
      <c r="BTK86" s="17"/>
      <c r="BTL86" s="17"/>
      <c r="BTM86" s="17"/>
      <c r="BTN86" s="17"/>
      <c r="BTO86" s="17"/>
      <c r="BTP86" s="17"/>
      <c r="BTQ86" s="17"/>
      <c r="BTR86" s="17"/>
      <c r="BTS86" s="17"/>
      <c r="BTT86" s="17"/>
      <c r="BTU86" s="17"/>
      <c r="BTV86" s="17"/>
      <c r="BTW86" s="17"/>
      <c r="BTX86" s="17"/>
      <c r="BTY86" s="17"/>
      <c r="BTZ86" s="17"/>
      <c r="BUA86" s="17"/>
      <c r="BUB86" s="17"/>
      <c r="BUC86" s="17"/>
      <c r="BUD86" s="17"/>
      <c r="BUE86" s="17"/>
      <c r="BUF86" s="17"/>
      <c r="BUG86" s="17"/>
      <c r="BUH86" s="17"/>
      <c r="BUI86" s="17"/>
      <c r="BUJ86" s="17"/>
      <c r="BUK86" s="17"/>
      <c r="BUL86" s="17"/>
      <c r="BUM86" s="17"/>
      <c r="BUN86" s="17"/>
      <c r="BUO86" s="17"/>
      <c r="BUP86" s="17"/>
      <c r="BUQ86" s="17"/>
      <c r="BUR86" s="17"/>
      <c r="BUS86" s="17"/>
      <c r="BUT86" s="17"/>
      <c r="BUU86" s="17"/>
      <c r="BUV86" s="17"/>
      <c r="BUW86" s="17"/>
      <c r="BUX86" s="17"/>
      <c r="BUY86" s="17"/>
      <c r="BUZ86" s="17"/>
      <c r="BVA86" s="17"/>
      <c r="BVB86" s="17"/>
      <c r="BVC86" s="17"/>
      <c r="BVD86" s="17"/>
      <c r="BVE86" s="17"/>
      <c r="BVF86" s="17"/>
      <c r="BVG86" s="17"/>
      <c r="BVH86" s="17"/>
      <c r="BVI86" s="17"/>
      <c r="BVJ86" s="17"/>
      <c r="BVK86" s="17"/>
      <c r="BVL86" s="17"/>
      <c r="BVM86" s="17"/>
      <c r="BVN86" s="17"/>
      <c r="BVO86" s="17"/>
      <c r="BVP86" s="17"/>
      <c r="BVQ86" s="17"/>
      <c r="BVR86" s="17"/>
      <c r="BVS86" s="17"/>
      <c r="BVT86" s="17"/>
      <c r="BVU86" s="17"/>
      <c r="BVV86" s="17"/>
      <c r="BVW86" s="17"/>
      <c r="BVX86" s="17"/>
      <c r="BVY86" s="17"/>
      <c r="BVZ86" s="17"/>
      <c r="BWA86" s="17"/>
      <c r="BWB86" s="17"/>
      <c r="BWC86" s="17"/>
      <c r="BWD86" s="17"/>
      <c r="BWE86" s="17"/>
      <c r="BWF86" s="17"/>
      <c r="BWG86" s="17"/>
      <c r="BWH86" s="17"/>
      <c r="BWI86" s="17"/>
      <c r="BWJ86" s="17"/>
      <c r="BWK86" s="17"/>
      <c r="BWL86" s="17"/>
      <c r="BWM86" s="17"/>
      <c r="BWN86" s="17"/>
      <c r="BWO86" s="17"/>
      <c r="BWP86" s="17"/>
      <c r="BWQ86" s="17"/>
      <c r="BWR86" s="17"/>
      <c r="BWS86" s="17"/>
      <c r="BWT86" s="17"/>
      <c r="BWU86" s="17"/>
      <c r="BWV86" s="17"/>
      <c r="BWW86" s="17"/>
      <c r="BWX86" s="17"/>
      <c r="BWY86" s="17"/>
      <c r="BWZ86" s="17"/>
      <c r="BXA86" s="17"/>
      <c r="BXB86" s="17"/>
      <c r="BXC86" s="17"/>
      <c r="BXD86" s="17"/>
      <c r="BXE86" s="17"/>
      <c r="BXF86" s="17"/>
      <c r="BXG86" s="17"/>
      <c r="BXH86" s="17"/>
      <c r="BXI86" s="17"/>
      <c r="BXJ86" s="17"/>
      <c r="BXK86" s="17"/>
      <c r="BXL86" s="17"/>
      <c r="BXM86" s="17"/>
      <c r="BXN86" s="17"/>
      <c r="BXO86" s="17"/>
      <c r="BXP86" s="17"/>
      <c r="BXQ86" s="17"/>
      <c r="BXR86" s="17"/>
      <c r="BXS86" s="17"/>
      <c r="BXT86" s="17"/>
      <c r="BXU86" s="17"/>
      <c r="BXV86" s="17"/>
      <c r="BXW86" s="17"/>
      <c r="BXX86" s="17"/>
      <c r="BXY86" s="17"/>
      <c r="BXZ86" s="17"/>
      <c r="BYA86" s="17"/>
      <c r="BYB86" s="17"/>
      <c r="BYC86" s="17"/>
      <c r="BYD86" s="17"/>
      <c r="BYE86" s="17"/>
      <c r="BYF86" s="17"/>
      <c r="BYG86" s="17"/>
      <c r="BYH86" s="17"/>
      <c r="BYI86" s="17"/>
      <c r="BYJ86" s="17"/>
      <c r="BYK86" s="17"/>
      <c r="BYL86" s="17"/>
      <c r="BYM86" s="17"/>
      <c r="BYN86" s="17"/>
      <c r="BYO86" s="17"/>
      <c r="BYP86" s="17"/>
      <c r="BYQ86" s="17"/>
      <c r="BYR86" s="17"/>
      <c r="BYS86" s="17"/>
      <c r="BYT86" s="17"/>
      <c r="BYU86" s="17"/>
      <c r="BYV86" s="17"/>
      <c r="BYW86" s="17"/>
      <c r="BYX86" s="17"/>
      <c r="BYY86" s="17"/>
      <c r="BYZ86" s="17"/>
      <c r="BZA86" s="17"/>
      <c r="BZB86" s="17"/>
      <c r="BZC86" s="17"/>
      <c r="BZD86" s="17"/>
      <c r="BZE86" s="17"/>
      <c r="BZF86" s="17"/>
      <c r="BZG86" s="17"/>
      <c r="BZH86" s="17"/>
      <c r="BZI86" s="17"/>
      <c r="BZJ86" s="17"/>
      <c r="BZK86" s="17"/>
      <c r="BZL86" s="17"/>
      <c r="BZM86" s="17"/>
      <c r="BZN86" s="17"/>
      <c r="BZO86" s="17"/>
      <c r="BZP86" s="17"/>
      <c r="BZQ86" s="17"/>
      <c r="BZR86" s="17"/>
      <c r="BZS86" s="17"/>
      <c r="BZT86" s="17"/>
      <c r="BZU86" s="17"/>
      <c r="BZV86" s="17"/>
      <c r="BZW86" s="17"/>
      <c r="BZX86" s="17"/>
      <c r="BZY86" s="17"/>
      <c r="BZZ86" s="17"/>
      <c r="CAA86" s="17"/>
      <c r="CAB86" s="17"/>
      <c r="CAC86" s="17"/>
      <c r="CAD86" s="17"/>
      <c r="CAE86" s="17"/>
      <c r="CAF86" s="17"/>
      <c r="CAG86" s="17"/>
      <c r="CAH86" s="17"/>
      <c r="CAI86" s="17"/>
      <c r="CAJ86" s="17"/>
      <c r="CAK86" s="17"/>
      <c r="CAL86" s="17"/>
      <c r="CAM86" s="17"/>
      <c r="CAN86" s="17"/>
      <c r="CAO86" s="17"/>
      <c r="CAP86" s="17"/>
      <c r="CAQ86" s="17"/>
      <c r="CAR86" s="17"/>
      <c r="CAS86" s="17"/>
      <c r="CAT86" s="17"/>
      <c r="CAU86" s="17"/>
      <c r="CAV86" s="17"/>
      <c r="CAW86" s="17"/>
      <c r="CAX86" s="17"/>
      <c r="CAY86" s="17"/>
      <c r="CAZ86" s="17"/>
      <c r="CBA86" s="17"/>
      <c r="CBB86" s="17"/>
      <c r="CBC86" s="17"/>
      <c r="CBD86" s="17"/>
      <c r="CBE86" s="17"/>
      <c r="CBF86" s="17"/>
      <c r="CBG86" s="17"/>
      <c r="CBH86" s="17"/>
      <c r="CBI86" s="17"/>
      <c r="CBJ86" s="17"/>
      <c r="CBK86" s="17"/>
      <c r="CBL86" s="17"/>
      <c r="CBM86" s="17"/>
      <c r="CBN86" s="17"/>
      <c r="CBO86" s="17"/>
      <c r="CBP86" s="17"/>
      <c r="CBQ86" s="17"/>
      <c r="CBR86" s="17"/>
      <c r="CBS86" s="17"/>
      <c r="CBT86" s="17"/>
      <c r="CBU86" s="17"/>
      <c r="CBV86" s="17"/>
      <c r="CBW86" s="17"/>
      <c r="CBX86" s="17"/>
      <c r="CBY86" s="17"/>
      <c r="CBZ86" s="17"/>
      <c r="CCA86" s="17"/>
      <c r="CCB86" s="17"/>
      <c r="CCC86" s="17"/>
      <c r="CCD86" s="17"/>
      <c r="CCE86" s="17"/>
      <c r="CCF86" s="17"/>
      <c r="CCG86" s="17"/>
      <c r="CCH86" s="17"/>
      <c r="CCI86" s="17"/>
      <c r="CCJ86" s="17"/>
      <c r="CCK86" s="17"/>
      <c r="CCL86" s="17"/>
      <c r="CCM86" s="17"/>
      <c r="CCN86" s="17"/>
      <c r="CCO86" s="17"/>
      <c r="CCP86" s="17"/>
      <c r="CCQ86" s="17"/>
      <c r="CCR86" s="17"/>
      <c r="CCS86" s="17"/>
      <c r="CCT86" s="17"/>
      <c r="CCU86" s="17"/>
      <c r="CCV86" s="17"/>
      <c r="CCW86" s="17"/>
      <c r="CCX86" s="17"/>
      <c r="CCY86" s="17"/>
      <c r="CCZ86" s="17"/>
      <c r="CDA86" s="17"/>
      <c r="CDB86" s="17"/>
      <c r="CDC86" s="17"/>
      <c r="CDD86" s="17"/>
      <c r="CDE86" s="17"/>
      <c r="CDF86" s="17"/>
      <c r="CDG86" s="17"/>
      <c r="CDH86" s="17"/>
      <c r="CDI86" s="17"/>
      <c r="CDJ86" s="17"/>
      <c r="CDK86" s="17"/>
      <c r="CDL86" s="17"/>
      <c r="CDM86" s="17"/>
      <c r="CDN86" s="17"/>
      <c r="CDO86" s="17"/>
      <c r="CDP86" s="17"/>
      <c r="CDQ86" s="17"/>
      <c r="CDR86" s="17"/>
      <c r="CDS86" s="17"/>
      <c r="CDT86" s="17"/>
      <c r="CDU86" s="17"/>
      <c r="CDV86" s="17"/>
      <c r="CDW86" s="17"/>
      <c r="CDX86" s="17"/>
      <c r="CDY86" s="17"/>
      <c r="CDZ86" s="17"/>
      <c r="CEA86" s="17"/>
      <c r="CEB86" s="17"/>
      <c r="CEC86" s="17"/>
      <c r="CED86" s="17"/>
      <c r="CEE86" s="17"/>
      <c r="CEF86" s="17"/>
      <c r="CEG86" s="17"/>
      <c r="CEH86" s="17"/>
      <c r="CEI86" s="17"/>
      <c r="CEJ86" s="17"/>
      <c r="CEK86" s="17"/>
      <c r="CEL86" s="17"/>
      <c r="CEM86" s="17"/>
      <c r="CEN86" s="17"/>
      <c r="CEO86" s="17"/>
      <c r="CEP86" s="17"/>
      <c r="CEQ86" s="17"/>
      <c r="CER86" s="17"/>
      <c r="CES86" s="17"/>
      <c r="CET86" s="17"/>
      <c r="CEU86" s="17"/>
      <c r="CEV86" s="17"/>
      <c r="CEW86" s="17"/>
      <c r="CEX86" s="17"/>
      <c r="CEY86" s="17"/>
      <c r="CEZ86" s="17"/>
      <c r="CFA86" s="17"/>
      <c r="CFB86" s="17"/>
      <c r="CFC86" s="17"/>
      <c r="CFD86" s="17"/>
      <c r="CFE86" s="17"/>
      <c r="CFF86" s="17"/>
      <c r="CFG86" s="17"/>
      <c r="CFH86" s="17"/>
      <c r="CFI86" s="17"/>
      <c r="CFJ86" s="17"/>
      <c r="CFK86" s="17"/>
      <c r="CFL86" s="17"/>
      <c r="CFM86" s="17"/>
      <c r="CFN86" s="17"/>
      <c r="CFO86" s="17"/>
      <c r="CFP86" s="17"/>
      <c r="CFQ86" s="17"/>
      <c r="CFR86" s="17"/>
      <c r="CFS86" s="17"/>
      <c r="CFT86" s="17"/>
      <c r="CFU86" s="17"/>
      <c r="CFV86" s="17"/>
      <c r="CFW86" s="17"/>
      <c r="CFX86" s="17"/>
      <c r="CFY86" s="17"/>
      <c r="CFZ86" s="17"/>
      <c r="CGA86" s="17"/>
      <c r="CGB86" s="17"/>
      <c r="CGC86" s="17"/>
      <c r="CGD86" s="17"/>
      <c r="CGE86" s="17"/>
      <c r="CGF86" s="17"/>
      <c r="CGG86" s="17"/>
      <c r="CGH86" s="17"/>
      <c r="CGI86" s="17"/>
      <c r="CGJ86" s="17"/>
      <c r="CGK86" s="17"/>
      <c r="CGL86" s="17"/>
      <c r="CGM86" s="17"/>
      <c r="CGN86" s="17"/>
      <c r="CGO86" s="17"/>
      <c r="CGP86" s="17"/>
      <c r="CGQ86" s="17"/>
      <c r="CGR86" s="17"/>
      <c r="CGS86" s="17"/>
      <c r="CGT86" s="17"/>
      <c r="CGU86" s="17"/>
      <c r="CGV86" s="17"/>
      <c r="CGW86" s="17"/>
      <c r="CGX86" s="17"/>
      <c r="CGY86" s="17"/>
      <c r="CGZ86" s="17"/>
      <c r="CHA86" s="17"/>
      <c r="CHB86" s="17"/>
      <c r="CHC86" s="17"/>
      <c r="CHD86" s="17"/>
      <c r="CHE86" s="17"/>
      <c r="CHF86" s="17"/>
      <c r="CHG86" s="17"/>
      <c r="CHH86" s="17"/>
      <c r="CHI86" s="17"/>
      <c r="CHJ86" s="17"/>
      <c r="CHK86" s="17"/>
      <c r="CHL86" s="17"/>
      <c r="CHM86" s="17"/>
      <c r="CHN86" s="17"/>
      <c r="CHO86" s="17"/>
      <c r="CHP86" s="17"/>
      <c r="CHQ86" s="17"/>
      <c r="CHR86" s="17"/>
      <c r="CHS86" s="17"/>
      <c r="CHT86" s="17"/>
      <c r="CHU86" s="17"/>
      <c r="CHV86" s="17"/>
      <c r="CHW86" s="17"/>
      <c r="CHX86" s="17"/>
      <c r="CHY86" s="17"/>
      <c r="CHZ86" s="17"/>
      <c r="CIA86" s="17"/>
      <c r="CIB86" s="17"/>
      <c r="CIC86" s="17"/>
      <c r="CID86" s="17"/>
      <c r="CIE86" s="17"/>
      <c r="CIF86" s="17"/>
      <c r="CIG86" s="17"/>
      <c r="CIH86" s="17"/>
      <c r="CII86" s="17"/>
      <c r="CIJ86" s="17"/>
      <c r="CIK86" s="17"/>
      <c r="CIL86" s="17"/>
      <c r="CIM86" s="17"/>
      <c r="CIN86" s="17"/>
      <c r="CIO86" s="17"/>
      <c r="CIP86" s="17"/>
      <c r="CIQ86" s="17"/>
      <c r="CIR86" s="17"/>
      <c r="CIS86" s="17"/>
      <c r="CIT86" s="17"/>
      <c r="CIU86" s="17"/>
      <c r="CIV86" s="17"/>
      <c r="CIW86" s="17"/>
      <c r="CIX86" s="17"/>
      <c r="CIY86" s="17"/>
      <c r="CIZ86" s="17"/>
      <c r="CJA86" s="17"/>
      <c r="CJB86" s="17"/>
      <c r="CJC86" s="17"/>
      <c r="CJD86" s="17"/>
      <c r="CJE86" s="17"/>
      <c r="CJF86" s="17"/>
      <c r="CJG86" s="17"/>
      <c r="CJH86" s="17"/>
      <c r="CJI86" s="17"/>
      <c r="CJJ86" s="17"/>
      <c r="CJK86" s="17"/>
      <c r="CJL86" s="17"/>
      <c r="CJM86" s="17"/>
      <c r="CJN86" s="17"/>
      <c r="CJO86" s="17"/>
      <c r="CJP86" s="17"/>
      <c r="CJQ86" s="17"/>
      <c r="CJR86" s="17"/>
      <c r="CJS86" s="17"/>
      <c r="CJT86" s="17"/>
      <c r="CJU86" s="17"/>
      <c r="CJV86" s="17"/>
      <c r="CJW86" s="17"/>
      <c r="CJX86" s="17"/>
      <c r="CJY86" s="17"/>
      <c r="CJZ86" s="17"/>
      <c r="CKA86" s="17"/>
      <c r="CKB86" s="17"/>
      <c r="CKC86" s="17"/>
      <c r="CKD86" s="17"/>
      <c r="CKE86" s="17"/>
      <c r="CKF86" s="17"/>
      <c r="CKG86" s="17"/>
      <c r="CKH86" s="17"/>
      <c r="CKI86" s="17"/>
      <c r="CKJ86" s="17"/>
      <c r="CKK86" s="17"/>
      <c r="CKL86" s="17"/>
      <c r="CKM86" s="17"/>
      <c r="CKN86" s="17"/>
      <c r="CKO86" s="17"/>
      <c r="CKP86" s="17"/>
      <c r="CKQ86" s="17"/>
      <c r="CKR86" s="17"/>
      <c r="CKS86" s="17"/>
      <c r="CKT86" s="17"/>
      <c r="CKU86" s="17"/>
      <c r="CKV86" s="17"/>
      <c r="CKW86" s="17"/>
      <c r="CKX86" s="17"/>
      <c r="CKY86" s="17"/>
      <c r="CKZ86" s="17"/>
      <c r="CLA86" s="17"/>
      <c r="CLB86" s="17"/>
      <c r="CLC86" s="17"/>
      <c r="CLD86" s="17"/>
      <c r="CLE86" s="17"/>
      <c r="CLF86" s="17"/>
      <c r="CLG86" s="17"/>
      <c r="CLH86" s="17"/>
      <c r="CLI86" s="17"/>
      <c r="CLJ86" s="17"/>
      <c r="CLK86" s="17"/>
      <c r="CLL86" s="17"/>
      <c r="CLM86" s="17"/>
      <c r="CLN86" s="17"/>
      <c r="CLO86" s="17"/>
      <c r="CLP86" s="17"/>
      <c r="CLQ86" s="17"/>
      <c r="CLR86" s="17"/>
      <c r="CLS86" s="17"/>
      <c r="CLT86" s="17"/>
      <c r="CLU86" s="17"/>
      <c r="CLV86" s="17"/>
      <c r="CLW86" s="17"/>
      <c r="CLX86" s="17"/>
      <c r="CLY86" s="17"/>
      <c r="CLZ86" s="17"/>
      <c r="CMA86" s="17"/>
      <c r="CMB86" s="17"/>
      <c r="CMC86" s="17"/>
      <c r="CMD86" s="17"/>
      <c r="CME86" s="17"/>
      <c r="CMF86" s="17"/>
      <c r="CMG86" s="17"/>
      <c r="CMH86" s="17"/>
      <c r="CMI86" s="17"/>
      <c r="CMJ86" s="17"/>
      <c r="CMK86" s="17"/>
      <c r="CML86" s="17"/>
      <c r="CMM86" s="17"/>
      <c r="CMN86" s="17"/>
      <c r="CMO86" s="17"/>
      <c r="CMP86" s="17"/>
      <c r="CMQ86" s="17"/>
      <c r="CMR86" s="17"/>
      <c r="CMS86" s="17"/>
      <c r="CMT86" s="17"/>
      <c r="CMU86" s="17"/>
      <c r="CMV86" s="17"/>
      <c r="CMW86" s="17"/>
      <c r="CMX86" s="17"/>
      <c r="CMY86" s="17"/>
      <c r="CMZ86" s="17"/>
      <c r="CNA86" s="17"/>
      <c r="CNB86" s="17"/>
      <c r="CNC86" s="17"/>
      <c r="CND86" s="17"/>
      <c r="CNE86" s="17"/>
      <c r="CNF86" s="17"/>
      <c r="CNG86" s="17"/>
      <c r="CNH86" s="17"/>
      <c r="CNI86" s="17"/>
      <c r="CNJ86" s="17"/>
      <c r="CNK86" s="17"/>
      <c r="CNL86" s="17"/>
      <c r="CNM86" s="17"/>
      <c r="CNN86" s="17"/>
      <c r="CNO86" s="17"/>
      <c r="CNP86" s="17"/>
      <c r="CNQ86" s="17"/>
      <c r="CNR86" s="17"/>
      <c r="CNS86" s="17"/>
      <c r="CNT86" s="17"/>
      <c r="CNU86" s="17"/>
      <c r="CNV86" s="17"/>
      <c r="CNW86" s="17"/>
      <c r="CNX86" s="17"/>
      <c r="CNY86" s="17"/>
      <c r="CNZ86" s="17"/>
      <c r="COA86" s="17"/>
      <c r="COB86" s="17"/>
      <c r="COC86" s="17"/>
      <c r="COD86" s="17"/>
      <c r="COE86" s="17"/>
      <c r="COF86" s="17"/>
      <c r="COG86" s="17"/>
      <c r="COH86" s="17"/>
      <c r="COI86" s="17"/>
      <c r="COJ86" s="17"/>
      <c r="COK86" s="17"/>
      <c r="COL86" s="17"/>
      <c r="COM86" s="17"/>
      <c r="CON86" s="17"/>
      <c r="COO86" s="17"/>
      <c r="COP86" s="17"/>
      <c r="COQ86" s="17"/>
      <c r="COR86" s="17"/>
      <c r="COS86" s="17"/>
      <c r="COT86" s="17"/>
      <c r="COU86" s="17"/>
      <c r="COV86" s="17"/>
      <c r="COW86" s="17"/>
      <c r="COX86" s="17"/>
      <c r="COY86" s="17"/>
      <c r="COZ86" s="17"/>
      <c r="CPA86" s="17"/>
      <c r="CPB86" s="17"/>
      <c r="CPC86" s="17"/>
      <c r="CPD86" s="17"/>
      <c r="CPE86" s="17"/>
      <c r="CPF86" s="17"/>
      <c r="CPG86" s="17"/>
      <c r="CPH86" s="17"/>
      <c r="CPI86" s="17"/>
      <c r="CPJ86" s="17"/>
      <c r="CPK86" s="17"/>
      <c r="CPL86" s="17"/>
      <c r="CPM86" s="17"/>
      <c r="CPN86" s="17"/>
      <c r="CPO86" s="17"/>
      <c r="CPP86" s="17"/>
      <c r="CPQ86" s="17"/>
      <c r="CPR86" s="17"/>
      <c r="CPS86" s="17"/>
      <c r="CPT86" s="17"/>
      <c r="CPU86" s="17"/>
      <c r="CPV86" s="17"/>
      <c r="CPW86" s="17"/>
      <c r="CPX86" s="17"/>
      <c r="CPY86" s="17"/>
      <c r="CPZ86" s="17"/>
      <c r="CQA86" s="17"/>
      <c r="CQB86" s="17"/>
      <c r="CQC86" s="17"/>
      <c r="CQD86" s="17"/>
      <c r="CQE86" s="17"/>
      <c r="CQF86" s="17"/>
      <c r="CQG86" s="17"/>
      <c r="CQH86" s="17"/>
      <c r="CQI86" s="17"/>
      <c r="CQJ86" s="17"/>
      <c r="CQK86" s="17"/>
      <c r="CQL86" s="17"/>
      <c r="CQM86" s="17"/>
      <c r="CQN86" s="17"/>
      <c r="CQO86" s="17"/>
      <c r="CQP86" s="17"/>
      <c r="CQQ86" s="17"/>
      <c r="CQR86" s="17"/>
      <c r="CQS86" s="17"/>
      <c r="CQT86" s="17"/>
      <c r="CQU86" s="17"/>
      <c r="CQV86" s="17"/>
      <c r="CQW86" s="17"/>
      <c r="CQX86" s="17"/>
      <c r="CQY86" s="17"/>
      <c r="CQZ86" s="17"/>
      <c r="CRA86" s="17"/>
      <c r="CRB86" s="17"/>
      <c r="CRC86" s="17"/>
      <c r="CRD86" s="17"/>
      <c r="CRE86" s="17"/>
      <c r="CRF86" s="17"/>
      <c r="CRG86" s="17"/>
      <c r="CRH86" s="17"/>
      <c r="CRI86" s="17"/>
      <c r="CRJ86" s="17"/>
      <c r="CRK86" s="17"/>
      <c r="CRL86" s="17"/>
      <c r="CRM86" s="17"/>
      <c r="CRN86" s="17"/>
      <c r="CRO86" s="17"/>
      <c r="CRP86" s="17"/>
      <c r="CRQ86" s="17"/>
      <c r="CRR86" s="17"/>
      <c r="CRS86" s="17"/>
      <c r="CRT86" s="17"/>
      <c r="CRU86" s="17"/>
      <c r="CRV86" s="17"/>
      <c r="CRW86" s="17"/>
      <c r="CRX86" s="17"/>
      <c r="CRY86" s="17"/>
      <c r="CRZ86" s="17"/>
      <c r="CSA86" s="17"/>
      <c r="CSB86" s="17"/>
      <c r="CSC86" s="17"/>
      <c r="CSD86" s="17"/>
      <c r="CSE86" s="17"/>
      <c r="CSF86" s="17"/>
      <c r="CSG86" s="17"/>
      <c r="CSH86" s="17"/>
      <c r="CSI86" s="17"/>
      <c r="CSJ86" s="17"/>
      <c r="CSK86" s="17"/>
      <c r="CSL86" s="17"/>
      <c r="CSM86" s="17"/>
      <c r="CSN86" s="17"/>
      <c r="CSO86" s="17"/>
      <c r="CSP86" s="17"/>
      <c r="CSQ86" s="17"/>
      <c r="CSR86" s="17"/>
      <c r="CSS86" s="17"/>
      <c r="CST86" s="17"/>
      <c r="CSU86" s="17"/>
      <c r="CSV86" s="17"/>
      <c r="CSW86" s="17"/>
      <c r="CSX86" s="17"/>
      <c r="CSY86" s="17"/>
      <c r="CSZ86" s="17"/>
      <c r="CTA86" s="17"/>
      <c r="CTB86" s="17"/>
      <c r="CTC86" s="17"/>
      <c r="CTD86" s="17"/>
      <c r="CTE86" s="17"/>
      <c r="CTF86" s="17"/>
      <c r="CTG86" s="17"/>
      <c r="CTH86" s="17"/>
      <c r="CTI86" s="17"/>
      <c r="CTJ86" s="17"/>
      <c r="CTK86" s="17"/>
      <c r="CTL86" s="17"/>
      <c r="CTM86" s="17"/>
      <c r="CTN86" s="17"/>
      <c r="CTO86" s="17"/>
      <c r="CTP86" s="17"/>
      <c r="CTQ86" s="17"/>
      <c r="CTR86" s="17"/>
      <c r="CTS86" s="17"/>
      <c r="CTT86" s="17"/>
      <c r="CTU86" s="17"/>
      <c r="CTV86" s="17"/>
      <c r="CTW86" s="17"/>
      <c r="CTX86" s="17"/>
      <c r="CTY86" s="17"/>
      <c r="CTZ86" s="17"/>
      <c r="CUA86" s="17"/>
      <c r="CUB86" s="17"/>
      <c r="CUC86" s="17"/>
      <c r="CUD86" s="17"/>
      <c r="CUE86" s="17"/>
      <c r="CUF86" s="17"/>
      <c r="CUG86" s="17"/>
      <c r="CUH86" s="17"/>
      <c r="CUI86" s="17"/>
      <c r="CUJ86" s="17"/>
      <c r="CUK86" s="17"/>
      <c r="CUL86" s="17"/>
      <c r="CUM86" s="17"/>
      <c r="CUN86" s="17"/>
      <c r="CUO86" s="17"/>
      <c r="CUP86" s="17"/>
      <c r="CUQ86" s="17"/>
      <c r="CUR86" s="17"/>
      <c r="CUS86" s="17"/>
      <c r="CUT86" s="17"/>
      <c r="CUU86" s="17"/>
      <c r="CUV86" s="17"/>
      <c r="CUW86" s="17"/>
      <c r="CUX86" s="17"/>
      <c r="CUY86" s="17"/>
      <c r="CUZ86" s="17"/>
      <c r="CVA86" s="17"/>
      <c r="CVB86" s="17"/>
      <c r="CVC86" s="17"/>
      <c r="CVD86" s="17"/>
      <c r="CVE86" s="17"/>
      <c r="CVF86" s="17"/>
      <c r="CVG86" s="17"/>
      <c r="CVH86" s="17"/>
      <c r="CVI86" s="17"/>
      <c r="CVJ86" s="17"/>
      <c r="CVK86" s="17"/>
      <c r="CVL86" s="17"/>
      <c r="CVM86" s="17"/>
      <c r="CVN86" s="17"/>
      <c r="CVO86" s="17"/>
      <c r="CVP86" s="17"/>
      <c r="CVQ86" s="17"/>
      <c r="CVR86" s="17"/>
      <c r="CVS86" s="17"/>
      <c r="CVT86" s="17"/>
      <c r="CVU86" s="17"/>
      <c r="CVV86" s="17"/>
      <c r="CVW86" s="17"/>
      <c r="CVX86" s="17"/>
      <c r="CVY86" s="17"/>
      <c r="CVZ86" s="17"/>
      <c r="CWA86" s="17"/>
      <c r="CWB86" s="17"/>
      <c r="CWC86" s="17"/>
      <c r="CWD86" s="17"/>
      <c r="CWE86" s="17"/>
      <c r="CWF86" s="17"/>
      <c r="CWG86" s="17"/>
      <c r="CWH86" s="17"/>
      <c r="CWI86" s="17"/>
      <c r="CWJ86" s="17"/>
      <c r="CWK86" s="17"/>
      <c r="CWL86" s="17"/>
      <c r="CWM86" s="17"/>
      <c r="CWN86" s="17"/>
      <c r="CWO86" s="17"/>
      <c r="CWP86" s="17"/>
      <c r="CWQ86" s="17"/>
      <c r="CWR86" s="17"/>
      <c r="CWS86" s="17"/>
      <c r="CWT86" s="17"/>
      <c r="CWU86" s="17"/>
      <c r="CWV86" s="17"/>
      <c r="CWW86" s="17"/>
      <c r="CWX86" s="17"/>
      <c r="CWY86" s="17"/>
      <c r="CWZ86" s="17"/>
      <c r="CXA86" s="17"/>
      <c r="CXB86" s="17"/>
      <c r="CXC86" s="17"/>
      <c r="CXD86" s="17"/>
      <c r="CXE86" s="17"/>
      <c r="CXF86" s="17"/>
      <c r="CXG86" s="17"/>
      <c r="CXH86" s="17"/>
      <c r="CXI86" s="17"/>
      <c r="CXJ86" s="17"/>
      <c r="CXK86" s="17"/>
      <c r="CXL86" s="17"/>
      <c r="CXM86" s="17"/>
      <c r="CXN86" s="17"/>
      <c r="CXO86" s="17"/>
      <c r="CXP86" s="17"/>
      <c r="CXQ86" s="17"/>
      <c r="CXR86" s="17"/>
      <c r="CXS86" s="17"/>
      <c r="CXT86" s="17"/>
      <c r="CXU86" s="17"/>
      <c r="CXV86" s="17"/>
      <c r="CXW86" s="17"/>
      <c r="CXX86" s="17"/>
      <c r="CXY86" s="17"/>
      <c r="CXZ86" s="17"/>
      <c r="CYA86" s="17"/>
      <c r="CYB86" s="17"/>
      <c r="CYC86" s="17"/>
      <c r="CYD86" s="17"/>
      <c r="CYE86" s="17"/>
      <c r="CYF86" s="17"/>
      <c r="CYG86" s="17"/>
      <c r="CYH86" s="17"/>
      <c r="CYI86" s="17"/>
      <c r="CYJ86" s="17"/>
      <c r="CYK86" s="17"/>
      <c r="CYL86" s="17"/>
      <c r="CYM86" s="17"/>
      <c r="CYN86" s="17"/>
      <c r="CYO86" s="17"/>
      <c r="CYP86" s="17"/>
      <c r="CYQ86" s="17"/>
      <c r="CYR86" s="17"/>
      <c r="CYS86" s="17"/>
      <c r="CYT86" s="17"/>
      <c r="CYU86" s="17"/>
      <c r="CYV86" s="17"/>
      <c r="CYW86" s="17"/>
      <c r="CYX86" s="17"/>
      <c r="CYY86" s="17"/>
      <c r="CYZ86" s="17"/>
      <c r="CZA86" s="17"/>
      <c r="CZB86" s="17"/>
      <c r="CZC86" s="17"/>
      <c r="CZD86" s="17"/>
      <c r="CZE86" s="17"/>
      <c r="CZF86" s="17"/>
      <c r="CZG86" s="17"/>
      <c r="CZH86" s="17"/>
      <c r="CZI86" s="17"/>
      <c r="CZJ86" s="17"/>
      <c r="CZK86" s="17"/>
      <c r="CZL86" s="17"/>
      <c r="CZM86" s="17"/>
      <c r="CZN86" s="17"/>
      <c r="CZO86" s="17"/>
      <c r="CZP86" s="17"/>
      <c r="CZQ86" s="17"/>
      <c r="CZR86" s="17"/>
      <c r="CZS86" s="17"/>
      <c r="CZT86" s="17"/>
      <c r="CZU86" s="17"/>
      <c r="CZV86" s="17"/>
      <c r="CZW86" s="17"/>
      <c r="CZX86" s="17"/>
      <c r="CZY86" s="17"/>
      <c r="CZZ86" s="17"/>
      <c r="DAA86" s="17"/>
      <c r="DAB86" s="17"/>
      <c r="DAC86" s="17"/>
      <c r="DAD86" s="17"/>
      <c r="DAE86" s="17"/>
      <c r="DAF86" s="17"/>
      <c r="DAG86" s="17"/>
      <c r="DAH86" s="17"/>
      <c r="DAI86" s="17"/>
      <c r="DAJ86" s="17"/>
      <c r="DAK86" s="17"/>
      <c r="DAL86" s="17"/>
      <c r="DAM86" s="17"/>
      <c r="DAN86" s="17"/>
      <c r="DAO86" s="17"/>
      <c r="DAP86" s="17"/>
      <c r="DAQ86" s="17"/>
      <c r="DAR86" s="17"/>
      <c r="DAS86" s="17"/>
      <c r="DAT86" s="17"/>
      <c r="DAU86" s="17"/>
      <c r="DAV86" s="17"/>
      <c r="DAW86" s="17"/>
      <c r="DAX86" s="17"/>
      <c r="DAY86" s="17"/>
      <c r="DAZ86" s="17"/>
      <c r="DBA86" s="17"/>
      <c r="DBB86" s="17"/>
      <c r="DBC86" s="17"/>
      <c r="DBD86" s="17"/>
      <c r="DBE86" s="17"/>
      <c r="DBF86" s="17"/>
      <c r="DBG86" s="17"/>
      <c r="DBH86" s="17"/>
      <c r="DBI86" s="17"/>
      <c r="DBJ86" s="17"/>
      <c r="DBK86" s="17"/>
      <c r="DBL86" s="17"/>
      <c r="DBM86" s="17"/>
      <c r="DBN86" s="17"/>
      <c r="DBO86" s="17"/>
      <c r="DBP86" s="17"/>
      <c r="DBQ86" s="17"/>
      <c r="DBR86" s="17"/>
      <c r="DBS86" s="17"/>
      <c r="DBT86" s="17"/>
      <c r="DBU86" s="17"/>
      <c r="DBV86" s="17"/>
      <c r="DBW86" s="17"/>
      <c r="DBX86" s="17"/>
      <c r="DBY86" s="17"/>
      <c r="DBZ86" s="17"/>
      <c r="DCA86" s="17"/>
      <c r="DCB86" s="17"/>
      <c r="DCC86" s="17"/>
      <c r="DCD86" s="17"/>
      <c r="DCE86" s="17"/>
      <c r="DCF86" s="17"/>
      <c r="DCG86" s="17"/>
      <c r="DCH86" s="17"/>
      <c r="DCI86" s="17"/>
      <c r="DCJ86" s="17"/>
      <c r="DCK86" s="17"/>
      <c r="DCL86" s="17"/>
      <c r="DCM86" s="17"/>
      <c r="DCN86" s="17"/>
      <c r="DCO86" s="17"/>
      <c r="DCP86" s="17"/>
      <c r="DCQ86" s="17"/>
      <c r="DCR86" s="17"/>
      <c r="DCS86" s="17"/>
      <c r="DCT86" s="17"/>
      <c r="DCU86" s="17"/>
      <c r="DCV86" s="17"/>
      <c r="DCW86" s="17"/>
      <c r="DCX86" s="17"/>
      <c r="DCY86" s="17"/>
      <c r="DCZ86" s="17"/>
      <c r="DDA86" s="17"/>
      <c r="DDB86" s="17"/>
      <c r="DDC86" s="17"/>
      <c r="DDD86" s="17"/>
      <c r="DDE86" s="17"/>
      <c r="DDF86" s="17"/>
      <c r="DDG86" s="17"/>
      <c r="DDH86" s="17"/>
      <c r="DDI86" s="17"/>
      <c r="DDJ86" s="17"/>
      <c r="DDK86" s="17"/>
      <c r="DDL86" s="17"/>
      <c r="DDM86" s="17"/>
      <c r="DDN86" s="17"/>
      <c r="DDO86" s="17"/>
      <c r="DDP86" s="17"/>
      <c r="DDQ86" s="17"/>
      <c r="DDR86" s="17"/>
      <c r="DDS86" s="17"/>
      <c r="DDT86" s="17"/>
      <c r="DDU86" s="17"/>
      <c r="DDV86" s="17"/>
      <c r="DDW86" s="17"/>
      <c r="DDX86" s="17"/>
      <c r="DDY86" s="17"/>
      <c r="DDZ86" s="17"/>
      <c r="DEA86" s="17"/>
      <c r="DEB86" s="17"/>
      <c r="DEC86" s="17"/>
      <c r="DED86" s="17"/>
      <c r="DEE86" s="17"/>
      <c r="DEF86" s="17"/>
      <c r="DEG86" s="17"/>
      <c r="DEH86" s="17"/>
      <c r="DEI86" s="17"/>
      <c r="DEJ86" s="17"/>
      <c r="DEK86" s="17"/>
      <c r="DEL86" s="17"/>
      <c r="DEM86" s="17"/>
      <c r="DEN86" s="17"/>
      <c r="DEO86" s="17"/>
      <c r="DEP86" s="17"/>
      <c r="DEQ86" s="17"/>
      <c r="DER86" s="17"/>
      <c r="DES86" s="17"/>
      <c r="DET86" s="17"/>
      <c r="DEU86" s="17"/>
      <c r="DEV86" s="17"/>
      <c r="DEW86" s="17"/>
      <c r="DEX86" s="17"/>
      <c r="DEY86" s="17"/>
      <c r="DEZ86" s="17"/>
      <c r="DFA86" s="17"/>
      <c r="DFB86" s="17"/>
      <c r="DFC86" s="17"/>
      <c r="DFD86" s="17"/>
      <c r="DFE86" s="17"/>
      <c r="DFF86" s="17"/>
      <c r="DFG86" s="17"/>
      <c r="DFH86" s="17"/>
      <c r="DFI86" s="17"/>
      <c r="DFJ86" s="17"/>
      <c r="DFK86" s="17"/>
      <c r="DFL86" s="17"/>
      <c r="DFM86" s="17"/>
      <c r="DFN86" s="17"/>
      <c r="DFO86" s="17"/>
      <c r="DFP86" s="17"/>
      <c r="DFQ86" s="17"/>
      <c r="DFR86" s="17"/>
      <c r="DFS86" s="17"/>
      <c r="DFT86" s="17"/>
      <c r="DFU86" s="17"/>
      <c r="DFV86" s="17"/>
      <c r="DFW86" s="17"/>
      <c r="DFX86" s="17"/>
      <c r="DFY86" s="17"/>
      <c r="DFZ86" s="17"/>
      <c r="DGA86" s="17"/>
      <c r="DGB86" s="17"/>
      <c r="DGC86" s="17"/>
      <c r="DGD86" s="17"/>
      <c r="DGE86" s="17"/>
      <c r="DGF86" s="17"/>
      <c r="DGG86" s="17"/>
      <c r="DGH86" s="17"/>
      <c r="DGI86" s="17"/>
      <c r="DGJ86" s="17"/>
      <c r="DGK86" s="17"/>
      <c r="DGL86" s="17"/>
      <c r="DGM86" s="17"/>
      <c r="DGN86" s="17"/>
      <c r="DGO86" s="17"/>
      <c r="DGP86" s="17"/>
      <c r="DGQ86" s="17"/>
      <c r="DGR86" s="17"/>
      <c r="DGS86" s="17"/>
      <c r="DGT86" s="17"/>
      <c r="DGU86" s="17"/>
      <c r="DGV86" s="17"/>
      <c r="DGW86" s="17"/>
      <c r="DGX86" s="17"/>
      <c r="DGY86" s="17"/>
      <c r="DGZ86" s="17"/>
      <c r="DHA86" s="17"/>
      <c r="DHB86" s="17"/>
      <c r="DHC86" s="17"/>
      <c r="DHD86" s="17"/>
      <c r="DHE86" s="17"/>
      <c r="DHF86" s="17"/>
      <c r="DHG86" s="17"/>
      <c r="DHH86" s="17"/>
      <c r="DHI86" s="17"/>
      <c r="DHJ86" s="17"/>
      <c r="DHK86" s="17"/>
      <c r="DHL86" s="17"/>
      <c r="DHM86" s="17"/>
      <c r="DHN86" s="17"/>
      <c r="DHO86" s="17"/>
      <c r="DHP86" s="17"/>
      <c r="DHQ86" s="17"/>
      <c r="DHR86" s="17"/>
      <c r="DHS86" s="17"/>
      <c r="DHT86" s="17"/>
      <c r="DHU86" s="17"/>
      <c r="DHV86" s="17"/>
      <c r="DHW86" s="17"/>
      <c r="DHX86" s="17"/>
      <c r="DHY86" s="17"/>
      <c r="DHZ86" s="17"/>
      <c r="DIA86" s="17"/>
      <c r="DIB86" s="17"/>
      <c r="DIC86" s="17"/>
      <c r="DID86" s="17"/>
      <c r="DIE86" s="17"/>
      <c r="DIF86" s="17"/>
      <c r="DIG86" s="17"/>
      <c r="DIH86" s="17"/>
      <c r="DII86" s="17"/>
      <c r="DIJ86" s="17"/>
      <c r="DIK86" s="17"/>
      <c r="DIL86" s="17"/>
      <c r="DIM86" s="17"/>
      <c r="DIN86" s="17"/>
      <c r="DIO86" s="17"/>
      <c r="DIP86" s="17"/>
      <c r="DIQ86" s="17"/>
      <c r="DIR86" s="17"/>
      <c r="DIS86" s="17"/>
      <c r="DIT86" s="17"/>
      <c r="DIU86" s="17"/>
      <c r="DIV86" s="17"/>
      <c r="DIW86" s="17"/>
      <c r="DIX86" s="17"/>
      <c r="DIY86" s="17"/>
      <c r="DIZ86" s="17"/>
      <c r="DJA86" s="17"/>
      <c r="DJB86" s="17"/>
      <c r="DJC86" s="17"/>
      <c r="DJD86" s="17"/>
      <c r="DJE86" s="17"/>
      <c r="DJF86" s="17"/>
      <c r="DJG86" s="17"/>
      <c r="DJH86" s="17"/>
      <c r="DJI86" s="17"/>
      <c r="DJJ86" s="17"/>
      <c r="DJK86" s="17"/>
      <c r="DJL86" s="17"/>
      <c r="DJM86" s="17"/>
      <c r="DJN86" s="17"/>
      <c r="DJO86" s="17"/>
      <c r="DJP86" s="17"/>
      <c r="DJQ86" s="17"/>
      <c r="DJR86" s="17"/>
      <c r="DJS86" s="17"/>
      <c r="DJT86" s="17"/>
      <c r="DJU86" s="17"/>
      <c r="DJV86" s="17"/>
      <c r="DJW86" s="17"/>
      <c r="DJX86" s="17"/>
      <c r="DJY86" s="17"/>
      <c r="DJZ86" s="17"/>
      <c r="DKA86" s="17"/>
      <c r="DKB86" s="17"/>
      <c r="DKC86" s="17"/>
      <c r="DKD86" s="17"/>
      <c r="DKE86" s="17"/>
      <c r="DKF86" s="17"/>
      <c r="DKG86" s="17"/>
      <c r="DKH86" s="17"/>
      <c r="DKI86" s="17"/>
      <c r="DKJ86" s="17"/>
      <c r="DKK86" s="17"/>
      <c r="DKL86" s="17"/>
      <c r="DKM86" s="17"/>
      <c r="DKN86" s="17"/>
      <c r="DKO86" s="17"/>
      <c r="DKP86" s="17"/>
      <c r="DKQ86" s="17"/>
      <c r="DKR86" s="17"/>
      <c r="DKS86" s="17"/>
      <c r="DKT86" s="17"/>
      <c r="DKU86" s="17"/>
      <c r="DKV86" s="17"/>
      <c r="DKW86" s="17"/>
      <c r="DKX86" s="17"/>
      <c r="DKY86" s="17"/>
      <c r="DKZ86" s="17"/>
      <c r="DLA86" s="17"/>
      <c r="DLB86" s="17"/>
      <c r="DLC86" s="17"/>
      <c r="DLD86" s="17"/>
      <c r="DLE86" s="17"/>
      <c r="DLF86" s="17"/>
      <c r="DLG86" s="17"/>
      <c r="DLH86" s="17"/>
      <c r="DLI86" s="17"/>
      <c r="DLJ86" s="17"/>
      <c r="DLK86" s="17"/>
      <c r="DLL86" s="17"/>
      <c r="DLM86" s="17"/>
      <c r="DLN86" s="17"/>
      <c r="DLO86" s="17"/>
      <c r="DLP86" s="17"/>
      <c r="DLQ86" s="17"/>
      <c r="DLR86" s="17"/>
      <c r="DLS86" s="17"/>
      <c r="DLT86" s="17"/>
      <c r="DLU86" s="17"/>
      <c r="DLV86" s="17"/>
      <c r="DLW86" s="17"/>
      <c r="DLX86" s="17"/>
      <c r="DLY86" s="17"/>
      <c r="DLZ86" s="17"/>
      <c r="DMA86" s="17"/>
      <c r="DMB86" s="17"/>
      <c r="DMC86" s="17"/>
      <c r="DMD86" s="17"/>
      <c r="DME86" s="17"/>
      <c r="DMF86" s="17"/>
      <c r="DMG86" s="17"/>
      <c r="DMH86" s="17"/>
      <c r="DMI86" s="17"/>
      <c r="DMJ86" s="17"/>
      <c r="DMK86" s="17"/>
      <c r="DML86" s="17"/>
      <c r="DMM86" s="17"/>
      <c r="DMN86" s="17"/>
      <c r="DMO86" s="17"/>
      <c r="DMP86" s="17"/>
      <c r="DMQ86" s="17"/>
      <c r="DMR86" s="17"/>
      <c r="DMS86" s="17"/>
      <c r="DMT86" s="17"/>
      <c r="DMU86" s="17"/>
      <c r="DMV86" s="17"/>
      <c r="DMW86" s="17"/>
      <c r="DMX86" s="17"/>
      <c r="DMY86" s="17"/>
      <c r="DMZ86" s="17"/>
      <c r="DNA86" s="17"/>
      <c r="DNB86" s="17"/>
      <c r="DNC86" s="17"/>
      <c r="DND86" s="17"/>
      <c r="DNE86" s="17"/>
      <c r="DNF86" s="17"/>
      <c r="DNG86" s="17"/>
      <c r="DNH86" s="17"/>
      <c r="DNI86" s="17"/>
      <c r="DNJ86" s="17"/>
      <c r="DNK86" s="17"/>
      <c r="DNL86" s="17"/>
      <c r="DNM86" s="17"/>
      <c r="DNN86" s="17"/>
      <c r="DNO86" s="17"/>
      <c r="DNP86" s="17"/>
      <c r="DNQ86" s="17"/>
      <c r="DNR86" s="17"/>
      <c r="DNS86" s="17"/>
      <c r="DNT86" s="17"/>
      <c r="DNU86" s="17"/>
      <c r="DNV86" s="17"/>
      <c r="DNW86" s="17"/>
      <c r="DNX86" s="17"/>
      <c r="DNY86" s="17"/>
      <c r="DNZ86" s="17"/>
      <c r="DOA86" s="17"/>
      <c r="DOB86" s="17"/>
      <c r="DOC86" s="17"/>
      <c r="DOD86" s="17"/>
      <c r="DOE86" s="17"/>
      <c r="DOF86" s="17"/>
      <c r="DOG86" s="17"/>
      <c r="DOH86" s="17"/>
      <c r="DOI86" s="17"/>
      <c r="DOJ86" s="17"/>
      <c r="DOK86" s="17"/>
      <c r="DOL86" s="17"/>
      <c r="DOM86" s="17"/>
      <c r="DON86" s="17"/>
      <c r="DOO86" s="17"/>
      <c r="DOP86" s="17"/>
      <c r="DOQ86" s="17"/>
      <c r="DOR86" s="17"/>
      <c r="DOS86" s="17"/>
      <c r="DOT86" s="17"/>
      <c r="DOU86" s="17"/>
      <c r="DOV86" s="17"/>
      <c r="DOW86" s="17"/>
      <c r="DOX86" s="17"/>
      <c r="DOY86" s="17"/>
      <c r="DOZ86" s="17"/>
      <c r="DPA86" s="17"/>
      <c r="DPB86" s="17"/>
      <c r="DPC86" s="17"/>
      <c r="DPD86" s="17"/>
      <c r="DPE86" s="17"/>
      <c r="DPF86" s="17"/>
      <c r="DPG86" s="17"/>
      <c r="DPH86" s="17"/>
      <c r="DPI86" s="17"/>
      <c r="DPJ86" s="17"/>
      <c r="DPK86" s="17"/>
      <c r="DPL86" s="17"/>
      <c r="DPM86" s="17"/>
      <c r="DPN86" s="17"/>
      <c r="DPO86" s="17"/>
      <c r="DPP86" s="17"/>
      <c r="DPQ86" s="17"/>
      <c r="DPR86" s="17"/>
      <c r="DPS86" s="17"/>
      <c r="DPT86" s="17"/>
      <c r="DPU86" s="17"/>
      <c r="DPV86" s="17"/>
      <c r="DPW86" s="17"/>
      <c r="DPX86" s="17"/>
      <c r="DPY86" s="17"/>
      <c r="DPZ86" s="17"/>
      <c r="DQA86" s="17"/>
      <c r="DQB86" s="17"/>
      <c r="DQC86" s="17"/>
      <c r="DQD86" s="17"/>
      <c r="DQE86" s="17"/>
      <c r="DQF86" s="17"/>
      <c r="DQG86" s="17"/>
      <c r="DQH86" s="17"/>
      <c r="DQI86" s="17"/>
      <c r="DQJ86" s="17"/>
      <c r="DQK86" s="17"/>
      <c r="DQL86" s="17"/>
      <c r="DQM86" s="17"/>
      <c r="DQN86" s="17"/>
      <c r="DQO86" s="17"/>
      <c r="DQP86" s="17"/>
      <c r="DQQ86" s="17"/>
      <c r="DQR86" s="17"/>
      <c r="DQS86" s="17"/>
      <c r="DQT86" s="17"/>
      <c r="DQU86" s="17"/>
      <c r="DQV86" s="17"/>
      <c r="DQW86" s="17"/>
      <c r="DQX86" s="17"/>
      <c r="DQY86" s="17"/>
      <c r="DQZ86" s="17"/>
      <c r="DRA86" s="17"/>
      <c r="DRB86" s="17"/>
      <c r="DRC86" s="17"/>
      <c r="DRD86" s="17"/>
      <c r="DRE86" s="17"/>
      <c r="DRF86" s="17"/>
      <c r="DRG86" s="17"/>
      <c r="DRH86" s="17"/>
      <c r="DRI86" s="17"/>
      <c r="DRJ86" s="17"/>
      <c r="DRK86" s="17"/>
      <c r="DRL86" s="17"/>
      <c r="DRM86" s="17"/>
      <c r="DRN86" s="17"/>
      <c r="DRO86" s="17"/>
      <c r="DRP86" s="17"/>
      <c r="DRQ86" s="17"/>
      <c r="DRR86" s="17"/>
      <c r="DRS86" s="17"/>
      <c r="DRT86" s="17"/>
      <c r="DRU86" s="17"/>
      <c r="DRV86" s="17"/>
      <c r="DRW86" s="17"/>
      <c r="DRX86" s="17"/>
      <c r="DRY86" s="17"/>
      <c r="DRZ86" s="17"/>
      <c r="DSA86" s="17"/>
      <c r="DSB86" s="17"/>
      <c r="DSC86" s="17"/>
      <c r="DSD86" s="17"/>
      <c r="DSE86" s="17"/>
      <c r="DSF86" s="17"/>
      <c r="DSG86" s="17"/>
      <c r="DSH86" s="17"/>
      <c r="DSI86" s="17"/>
      <c r="DSJ86" s="17"/>
      <c r="DSK86" s="17"/>
      <c r="DSL86" s="17"/>
      <c r="DSM86" s="17"/>
      <c r="DSN86" s="17"/>
      <c r="DSO86" s="17"/>
      <c r="DSP86" s="17"/>
      <c r="DSQ86" s="17"/>
      <c r="DSR86" s="17"/>
      <c r="DSS86" s="17"/>
      <c r="DST86" s="17"/>
      <c r="DSU86" s="17"/>
      <c r="DSV86" s="17"/>
      <c r="DSW86" s="17"/>
      <c r="DSX86" s="17"/>
      <c r="DSY86" s="17"/>
      <c r="DSZ86" s="17"/>
      <c r="DTA86" s="17"/>
      <c r="DTB86" s="17"/>
      <c r="DTC86" s="17"/>
      <c r="DTD86" s="17"/>
      <c r="DTE86" s="17"/>
      <c r="DTF86" s="17"/>
      <c r="DTG86" s="17"/>
      <c r="DTH86" s="17"/>
      <c r="DTI86" s="17"/>
      <c r="DTJ86" s="17"/>
      <c r="DTK86" s="17"/>
      <c r="DTL86" s="17"/>
      <c r="DTM86" s="17"/>
      <c r="DTN86" s="17"/>
      <c r="DTO86" s="17"/>
      <c r="DTP86" s="17"/>
      <c r="DTQ86" s="17"/>
      <c r="DTR86" s="17"/>
      <c r="DTS86" s="17"/>
      <c r="DTT86" s="17"/>
      <c r="DTU86" s="17"/>
      <c r="DTV86" s="17"/>
      <c r="DTW86" s="17"/>
      <c r="DTX86" s="17"/>
      <c r="DTY86" s="17"/>
      <c r="DTZ86" s="17"/>
      <c r="DUA86" s="17"/>
      <c r="DUB86" s="17"/>
      <c r="DUC86" s="17"/>
      <c r="DUD86" s="17"/>
      <c r="DUE86" s="17"/>
      <c r="DUF86" s="17"/>
      <c r="DUG86" s="17"/>
      <c r="DUH86" s="17"/>
      <c r="DUI86" s="17"/>
      <c r="DUJ86" s="17"/>
      <c r="DUK86" s="17"/>
      <c r="DUL86" s="17"/>
      <c r="DUM86" s="17"/>
      <c r="DUN86" s="17"/>
      <c r="DUO86" s="17"/>
      <c r="DUP86" s="17"/>
      <c r="DUQ86" s="17"/>
      <c r="DUR86" s="17"/>
      <c r="DUS86" s="17"/>
      <c r="DUT86" s="17"/>
      <c r="DUU86" s="17"/>
      <c r="DUV86" s="17"/>
      <c r="DUW86" s="17"/>
      <c r="DUX86" s="17"/>
      <c r="DUY86" s="17"/>
      <c r="DUZ86" s="17"/>
      <c r="DVA86" s="17"/>
      <c r="DVB86" s="17"/>
      <c r="DVC86" s="17"/>
      <c r="DVD86" s="17"/>
      <c r="DVE86" s="17"/>
      <c r="DVF86" s="17"/>
      <c r="DVG86" s="17"/>
      <c r="DVH86" s="17"/>
      <c r="DVI86" s="17"/>
      <c r="DVJ86" s="17"/>
      <c r="DVK86" s="17"/>
      <c r="DVL86" s="17"/>
      <c r="DVM86" s="17"/>
      <c r="DVN86" s="17"/>
      <c r="DVO86" s="17"/>
      <c r="DVP86" s="17"/>
      <c r="DVQ86" s="17"/>
      <c r="DVR86" s="17"/>
      <c r="DVS86" s="17"/>
      <c r="DVT86" s="17"/>
      <c r="DVU86" s="17"/>
      <c r="DVV86" s="17"/>
      <c r="DVW86" s="17"/>
      <c r="DVX86" s="17"/>
      <c r="DVY86" s="17"/>
      <c r="DVZ86" s="17"/>
      <c r="DWA86" s="17"/>
      <c r="DWB86" s="17"/>
      <c r="DWC86" s="17"/>
      <c r="DWD86" s="17"/>
      <c r="DWE86" s="17"/>
      <c r="DWF86" s="17"/>
      <c r="DWG86" s="17"/>
      <c r="DWH86" s="17"/>
      <c r="DWI86" s="17"/>
      <c r="DWJ86" s="17"/>
      <c r="DWK86" s="17"/>
      <c r="DWL86" s="17"/>
      <c r="DWM86" s="17"/>
      <c r="DWN86" s="17"/>
      <c r="DWO86" s="17"/>
      <c r="DWP86" s="17"/>
      <c r="DWQ86" s="17"/>
      <c r="DWR86" s="17"/>
      <c r="DWS86" s="17"/>
      <c r="DWT86" s="17"/>
      <c r="DWU86" s="17"/>
      <c r="DWV86" s="17"/>
      <c r="DWW86" s="17"/>
      <c r="DWX86" s="17"/>
      <c r="DWY86" s="17"/>
      <c r="DWZ86" s="17"/>
      <c r="DXA86" s="17"/>
      <c r="DXB86" s="17"/>
      <c r="DXC86" s="17"/>
      <c r="DXD86" s="17"/>
      <c r="DXE86" s="17"/>
      <c r="DXF86" s="17"/>
      <c r="DXG86" s="17"/>
      <c r="DXH86" s="17"/>
      <c r="DXI86" s="17"/>
      <c r="DXJ86" s="17"/>
      <c r="DXK86" s="17"/>
      <c r="DXL86" s="17"/>
      <c r="DXM86" s="17"/>
      <c r="DXN86" s="17"/>
      <c r="DXO86" s="17"/>
      <c r="DXP86" s="17"/>
      <c r="DXQ86" s="17"/>
      <c r="DXR86" s="17"/>
      <c r="DXS86" s="17"/>
      <c r="DXT86" s="17"/>
      <c r="DXU86" s="17"/>
      <c r="DXV86" s="17"/>
      <c r="DXW86" s="17"/>
      <c r="DXX86" s="17"/>
      <c r="DXY86" s="17"/>
      <c r="DXZ86" s="17"/>
      <c r="DYA86" s="17"/>
      <c r="DYB86" s="17"/>
      <c r="DYC86" s="17"/>
      <c r="DYD86" s="17"/>
      <c r="DYE86" s="17"/>
      <c r="DYF86" s="17"/>
      <c r="DYG86" s="17"/>
      <c r="DYH86" s="17"/>
      <c r="DYI86" s="17"/>
      <c r="DYJ86" s="17"/>
      <c r="DYK86" s="17"/>
      <c r="DYL86" s="17"/>
      <c r="DYM86" s="17"/>
      <c r="DYN86" s="17"/>
      <c r="DYO86" s="17"/>
      <c r="DYP86" s="17"/>
      <c r="DYQ86" s="17"/>
      <c r="DYR86" s="17"/>
      <c r="DYS86" s="17"/>
      <c r="DYT86" s="17"/>
      <c r="DYU86" s="17"/>
      <c r="DYV86" s="17"/>
      <c r="DYW86" s="17"/>
      <c r="DYX86" s="17"/>
      <c r="DYY86" s="17"/>
      <c r="DYZ86" s="17"/>
      <c r="DZA86" s="17"/>
      <c r="DZB86" s="17"/>
      <c r="DZC86" s="17"/>
      <c r="DZD86" s="17"/>
      <c r="DZE86" s="17"/>
      <c r="DZF86" s="17"/>
      <c r="DZG86" s="17"/>
      <c r="DZH86" s="17"/>
      <c r="DZI86" s="17"/>
      <c r="DZJ86" s="17"/>
      <c r="DZK86" s="17"/>
      <c r="DZL86" s="17"/>
      <c r="DZM86" s="17"/>
      <c r="DZN86" s="17"/>
      <c r="DZO86" s="17"/>
      <c r="DZP86" s="17"/>
      <c r="DZQ86" s="17"/>
      <c r="DZR86" s="17"/>
      <c r="DZS86" s="17"/>
      <c r="DZT86" s="17"/>
      <c r="DZU86" s="17"/>
      <c r="DZV86" s="17"/>
      <c r="DZW86" s="17"/>
      <c r="DZX86" s="17"/>
      <c r="DZY86" s="17"/>
      <c r="DZZ86" s="17"/>
      <c r="EAA86" s="17"/>
      <c r="EAB86" s="17"/>
      <c r="EAC86" s="17"/>
      <c r="EAD86" s="17"/>
      <c r="EAE86" s="17"/>
      <c r="EAF86" s="17"/>
      <c r="EAG86" s="17"/>
      <c r="EAH86" s="17"/>
      <c r="EAI86" s="17"/>
      <c r="EAJ86" s="17"/>
      <c r="EAK86" s="17"/>
      <c r="EAL86" s="17"/>
      <c r="EAM86" s="17"/>
      <c r="EAN86" s="17"/>
      <c r="EAO86" s="17"/>
      <c r="EAP86" s="17"/>
      <c r="EAQ86" s="17"/>
      <c r="EAR86" s="17"/>
      <c r="EAS86" s="17"/>
      <c r="EAT86" s="17"/>
      <c r="EAU86" s="17"/>
      <c r="EAV86" s="17"/>
      <c r="EAW86" s="17"/>
      <c r="EAX86" s="17"/>
      <c r="EAY86" s="17"/>
      <c r="EAZ86" s="17"/>
      <c r="EBA86" s="17"/>
      <c r="EBB86" s="17"/>
      <c r="EBC86" s="17"/>
      <c r="EBD86" s="17"/>
      <c r="EBE86" s="17"/>
      <c r="EBF86" s="17"/>
      <c r="EBG86" s="17"/>
      <c r="EBH86" s="17"/>
      <c r="EBI86" s="17"/>
      <c r="EBJ86" s="17"/>
      <c r="EBK86" s="17"/>
      <c r="EBL86" s="17"/>
      <c r="EBM86" s="17"/>
      <c r="EBN86" s="17"/>
      <c r="EBO86" s="17"/>
      <c r="EBP86" s="17"/>
      <c r="EBQ86" s="17"/>
      <c r="EBR86" s="17"/>
      <c r="EBS86" s="17"/>
      <c r="EBT86" s="17"/>
      <c r="EBU86" s="17"/>
      <c r="EBV86" s="17"/>
      <c r="EBW86" s="17"/>
      <c r="EBX86" s="17"/>
      <c r="EBY86" s="17"/>
      <c r="EBZ86" s="17"/>
      <c r="ECA86" s="17"/>
      <c r="ECB86" s="17"/>
      <c r="ECC86" s="17"/>
      <c r="ECD86" s="17"/>
      <c r="ECE86" s="17"/>
      <c r="ECF86" s="17"/>
      <c r="ECG86" s="17"/>
      <c r="ECH86" s="17"/>
      <c r="ECI86" s="17"/>
      <c r="ECJ86" s="17"/>
      <c r="ECK86" s="17"/>
      <c r="ECL86" s="17"/>
      <c r="ECM86" s="17"/>
      <c r="ECN86" s="17"/>
      <c r="ECO86" s="17"/>
      <c r="ECP86" s="17"/>
      <c r="ECQ86" s="17"/>
      <c r="ECR86" s="17"/>
      <c r="ECS86" s="17"/>
      <c r="ECT86" s="17"/>
      <c r="ECU86" s="17"/>
      <c r="ECV86" s="17"/>
      <c r="ECW86" s="17"/>
      <c r="ECX86" s="17"/>
      <c r="ECY86" s="17"/>
      <c r="ECZ86" s="17"/>
      <c r="EDA86" s="17"/>
      <c r="EDB86" s="17"/>
      <c r="EDC86" s="17"/>
      <c r="EDD86" s="17"/>
      <c r="EDE86" s="17"/>
      <c r="EDF86" s="17"/>
      <c r="EDG86" s="17"/>
      <c r="EDH86" s="17"/>
      <c r="EDI86" s="17"/>
      <c r="EDJ86" s="17"/>
      <c r="EDK86" s="17"/>
      <c r="EDL86" s="17"/>
      <c r="EDM86" s="17"/>
      <c r="EDN86" s="17"/>
      <c r="EDO86" s="17"/>
      <c r="EDP86" s="17"/>
      <c r="EDQ86" s="17"/>
      <c r="EDR86" s="17"/>
      <c r="EDS86" s="17"/>
      <c r="EDT86" s="17"/>
      <c r="EDU86" s="17"/>
      <c r="EDV86" s="17"/>
      <c r="EDW86" s="17"/>
      <c r="EDX86" s="17"/>
      <c r="EDY86" s="17"/>
      <c r="EDZ86" s="17"/>
      <c r="EEA86" s="17"/>
      <c r="EEB86" s="17"/>
      <c r="EEC86" s="17"/>
      <c r="EED86" s="17"/>
      <c r="EEE86" s="17"/>
      <c r="EEF86" s="17"/>
      <c r="EEG86" s="17"/>
      <c r="EEH86" s="17"/>
      <c r="EEI86" s="17"/>
      <c r="EEJ86" s="17"/>
      <c r="EEK86" s="17"/>
      <c r="EEL86" s="17"/>
      <c r="EEM86" s="17"/>
      <c r="EEN86" s="17"/>
      <c r="EEO86" s="17"/>
      <c r="EEP86" s="17"/>
      <c r="EEQ86" s="17"/>
      <c r="EER86" s="17"/>
      <c r="EES86" s="17"/>
      <c r="EET86" s="17"/>
      <c r="EEU86" s="17"/>
      <c r="EEV86" s="17"/>
      <c r="EEW86" s="17"/>
      <c r="EEX86" s="17"/>
      <c r="EEY86" s="17"/>
      <c r="EEZ86" s="17"/>
      <c r="EFA86" s="17"/>
      <c r="EFB86" s="17"/>
      <c r="EFC86" s="17"/>
      <c r="EFD86" s="17"/>
      <c r="EFE86" s="17"/>
      <c r="EFF86" s="17"/>
      <c r="EFG86" s="17"/>
      <c r="EFH86" s="17"/>
      <c r="EFI86" s="17"/>
      <c r="EFJ86" s="17"/>
      <c r="EFK86" s="17"/>
      <c r="EFL86" s="17"/>
      <c r="EFM86" s="17"/>
      <c r="EFN86" s="17"/>
      <c r="EFO86" s="17"/>
      <c r="EFP86" s="17"/>
      <c r="EFQ86" s="17"/>
      <c r="EFR86" s="17"/>
      <c r="EFS86" s="17"/>
      <c r="EFT86" s="17"/>
      <c r="EFU86" s="17"/>
      <c r="EFV86" s="17"/>
      <c r="EFW86" s="17"/>
      <c r="EFX86" s="17"/>
      <c r="EFY86" s="17"/>
      <c r="EFZ86" s="17"/>
      <c r="EGA86" s="17"/>
      <c r="EGB86" s="17"/>
      <c r="EGC86" s="17"/>
      <c r="EGD86" s="17"/>
      <c r="EGE86" s="17"/>
      <c r="EGF86" s="17"/>
      <c r="EGG86" s="17"/>
      <c r="EGH86" s="17"/>
      <c r="EGI86" s="17"/>
      <c r="EGJ86" s="17"/>
      <c r="EGK86" s="17"/>
      <c r="EGL86" s="17"/>
      <c r="EGM86" s="17"/>
      <c r="EGN86" s="17"/>
      <c r="EGO86" s="17"/>
      <c r="EGP86" s="17"/>
      <c r="EGQ86" s="17"/>
      <c r="EGR86" s="17"/>
      <c r="EGS86" s="17"/>
      <c r="EGT86" s="17"/>
      <c r="EGU86" s="17"/>
      <c r="EGV86" s="17"/>
      <c r="EGW86" s="17"/>
      <c r="EGX86" s="17"/>
      <c r="EGY86" s="17"/>
      <c r="EGZ86" s="17"/>
      <c r="EHA86" s="17"/>
      <c r="EHB86" s="17"/>
      <c r="EHC86" s="17"/>
      <c r="EHD86" s="17"/>
      <c r="EHE86" s="17"/>
      <c r="EHF86" s="17"/>
      <c r="EHG86" s="17"/>
      <c r="EHH86" s="17"/>
      <c r="EHI86" s="17"/>
      <c r="EHJ86" s="17"/>
      <c r="EHK86" s="17"/>
      <c r="EHL86" s="17"/>
      <c r="EHM86" s="17"/>
      <c r="EHN86" s="17"/>
      <c r="EHO86" s="17"/>
      <c r="EHP86" s="17"/>
      <c r="EHQ86" s="17"/>
      <c r="EHR86" s="17"/>
      <c r="EHS86" s="17"/>
      <c r="EHT86" s="17"/>
      <c r="EHU86" s="17"/>
      <c r="EHV86" s="17"/>
      <c r="EHW86" s="17"/>
      <c r="EHX86" s="17"/>
      <c r="EHY86" s="17"/>
      <c r="EHZ86" s="17"/>
      <c r="EIA86" s="17"/>
      <c r="EIB86" s="17"/>
      <c r="EIC86" s="17"/>
      <c r="EID86" s="17"/>
      <c r="EIE86" s="17"/>
      <c r="EIF86" s="17"/>
      <c r="EIG86" s="17"/>
      <c r="EIH86" s="17"/>
      <c r="EII86" s="17"/>
      <c r="EIJ86" s="17"/>
      <c r="EIK86" s="17"/>
      <c r="EIL86" s="17"/>
      <c r="EIM86" s="17"/>
      <c r="EIN86" s="17"/>
      <c r="EIO86" s="17"/>
      <c r="EIP86" s="17"/>
      <c r="EIQ86" s="17"/>
      <c r="EIR86" s="17"/>
      <c r="EIS86" s="17"/>
      <c r="EIT86" s="17"/>
      <c r="EIU86" s="17"/>
      <c r="EIV86" s="17"/>
      <c r="EIW86" s="17"/>
      <c r="EIX86" s="17"/>
      <c r="EIY86" s="17"/>
      <c r="EIZ86" s="17"/>
      <c r="EJA86" s="17"/>
      <c r="EJB86" s="17"/>
      <c r="EJC86" s="17"/>
      <c r="EJD86" s="17"/>
      <c r="EJE86" s="17"/>
      <c r="EJF86" s="17"/>
      <c r="EJG86" s="17"/>
      <c r="EJH86" s="17"/>
      <c r="EJI86" s="17"/>
      <c r="EJJ86" s="17"/>
      <c r="EJK86" s="17"/>
      <c r="EJL86" s="17"/>
      <c r="EJM86" s="17"/>
      <c r="EJN86" s="17"/>
      <c r="EJO86" s="17"/>
      <c r="EJP86" s="17"/>
      <c r="EJQ86" s="17"/>
      <c r="EJR86" s="17"/>
      <c r="EJS86" s="17"/>
      <c r="EJT86" s="17"/>
      <c r="EJU86" s="17"/>
      <c r="EJV86" s="17"/>
      <c r="EJW86" s="17"/>
      <c r="EJX86" s="17"/>
      <c r="EJY86" s="17"/>
      <c r="EJZ86" s="17"/>
      <c r="EKA86" s="17"/>
      <c r="EKB86" s="17"/>
      <c r="EKC86" s="17"/>
      <c r="EKD86" s="17"/>
      <c r="EKE86" s="17"/>
      <c r="EKF86" s="17"/>
      <c r="EKG86" s="17"/>
      <c r="EKH86" s="17"/>
      <c r="EKI86" s="17"/>
      <c r="EKJ86" s="17"/>
      <c r="EKK86" s="17"/>
      <c r="EKL86" s="17"/>
      <c r="EKM86" s="17"/>
      <c r="EKN86" s="17"/>
      <c r="EKO86" s="17"/>
      <c r="EKP86" s="17"/>
      <c r="EKQ86" s="17"/>
      <c r="EKR86" s="17"/>
      <c r="EKS86" s="17"/>
      <c r="EKT86" s="17"/>
      <c r="EKU86" s="17"/>
      <c r="EKV86" s="17"/>
      <c r="EKW86" s="17"/>
      <c r="EKX86" s="17"/>
      <c r="EKY86" s="17"/>
      <c r="EKZ86" s="17"/>
      <c r="ELA86" s="17"/>
      <c r="ELB86" s="17"/>
      <c r="ELC86" s="17"/>
      <c r="ELD86" s="17"/>
      <c r="ELE86" s="17"/>
      <c r="ELF86" s="17"/>
      <c r="ELG86" s="17"/>
      <c r="ELH86" s="17"/>
      <c r="ELI86" s="17"/>
      <c r="ELJ86" s="17"/>
      <c r="ELK86" s="17"/>
      <c r="ELL86" s="17"/>
      <c r="ELM86" s="17"/>
      <c r="ELN86" s="17"/>
      <c r="ELO86" s="17"/>
      <c r="ELP86" s="17"/>
      <c r="ELQ86" s="17"/>
      <c r="ELR86" s="17"/>
      <c r="ELS86" s="17"/>
      <c r="ELT86" s="17"/>
      <c r="ELU86" s="17"/>
      <c r="ELV86" s="17"/>
      <c r="ELW86" s="17"/>
      <c r="ELX86" s="17"/>
      <c r="ELY86" s="17"/>
      <c r="ELZ86" s="17"/>
      <c r="EMA86" s="17"/>
      <c r="EMB86" s="17"/>
      <c r="EMC86" s="17"/>
      <c r="EMD86" s="17"/>
      <c r="EME86" s="17"/>
      <c r="EMF86" s="17"/>
      <c r="EMG86" s="17"/>
      <c r="EMH86" s="17"/>
      <c r="EMI86" s="17"/>
      <c r="EMJ86" s="17"/>
      <c r="EMK86" s="17"/>
      <c r="EML86" s="17"/>
      <c r="EMM86" s="17"/>
      <c r="EMN86" s="17"/>
      <c r="EMO86" s="17"/>
      <c r="EMP86" s="17"/>
      <c r="EMQ86" s="17"/>
      <c r="EMR86" s="17"/>
      <c r="EMS86" s="17"/>
      <c r="EMT86" s="17"/>
      <c r="EMU86" s="17"/>
      <c r="EMV86" s="17"/>
      <c r="EMW86" s="17"/>
      <c r="EMX86" s="17"/>
      <c r="EMY86" s="17"/>
      <c r="EMZ86" s="17"/>
      <c r="ENA86" s="17"/>
      <c r="ENB86" s="17"/>
      <c r="ENC86" s="17"/>
      <c r="END86" s="17"/>
      <c r="ENE86" s="17"/>
      <c r="ENF86" s="17"/>
      <c r="ENG86" s="17"/>
      <c r="ENH86" s="17"/>
      <c r="ENI86" s="17"/>
      <c r="ENJ86" s="17"/>
      <c r="ENK86" s="17"/>
      <c r="ENL86" s="17"/>
      <c r="ENM86" s="17"/>
      <c r="ENN86" s="17"/>
      <c r="ENO86" s="17"/>
      <c r="ENP86" s="17"/>
      <c r="ENQ86" s="17"/>
      <c r="ENR86" s="17"/>
      <c r="ENS86" s="17"/>
      <c r="ENT86" s="17"/>
      <c r="ENU86" s="17"/>
      <c r="ENV86" s="17"/>
      <c r="ENW86" s="17"/>
      <c r="ENX86" s="17"/>
      <c r="ENY86" s="17"/>
      <c r="ENZ86" s="17"/>
      <c r="EOA86" s="17"/>
      <c r="EOB86" s="17"/>
      <c r="EOC86" s="17"/>
      <c r="EOD86" s="17"/>
      <c r="EOE86" s="17"/>
      <c r="EOF86" s="17"/>
      <c r="EOG86" s="17"/>
      <c r="EOH86" s="17"/>
      <c r="EOI86" s="17"/>
      <c r="EOJ86" s="17"/>
      <c r="EOK86" s="17"/>
      <c r="EOL86" s="17"/>
      <c r="EOM86" s="17"/>
      <c r="EON86" s="17"/>
      <c r="EOO86" s="17"/>
      <c r="EOP86" s="17"/>
      <c r="EOQ86" s="17"/>
      <c r="EOR86" s="17"/>
      <c r="EOS86" s="17"/>
      <c r="EOT86" s="17"/>
      <c r="EOU86" s="17"/>
      <c r="EOV86" s="17"/>
      <c r="EOW86" s="17"/>
      <c r="EOX86" s="17"/>
      <c r="EOY86" s="17"/>
      <c r="EOZ86" s="17"/>
      <c r="EPA86" s="17"/>
      <c r="EPB86" s="17"/>
      <c r="EPC86" s="17"/>
      <c r="EPD86" s="17"/>
      <c r="EPE86" s="17"/>
      <c r="EPF86" s="17"/>
      <c r="EPG86" s="17"/>
      <c r="EPH86" s="17"/>
      <c r="EPI86" s="17"/>
      <c r="EPJ86" s="17"/>
      <c r="EPK86" s="17"/>
      <c r="EPL86" s="17"/>
      <c r="EPM86" s="17"/>
      <c r="EPN86" s="17"/>
      <c r="EPO86" s="17"/>
      <c r="EPP86" s="17"/>
      <c r="EPQ86" s="17"/>
      <c r="EPR86" s="17"/>
      <c r="EPS86" s="17"/>
      <c r="EPT86" s="17"/>
      <c r="EPU86" s="17"/>
      <c r="EPV86" s="17"/>
      <c r="EPW86" s="17"/>
      <c r="EPX86" s="17"/>
      <c r="EPY86" s="17"/>
      <c r="EPZ86" s="17"/>
      <c r="EQA86" s="17"/>
      <c r="EQB86" s="17"/>
      <c r="EQC86" s="17"/>
      <c r="EQD86" s="17"/>
      <c r="EQE86" s="17"/>
      <c r="EQF86" s="17"/>
      <c r="EQG86" s="17"/>
      <c r="EQH86" s="17"/>
      <c r="EQI86" s="17"/>
      <c r="EQJ86" s="17"/>
      <c r="EQK86" s="17"/>
      <c r="EQL86" s="17"/>
      <c r="EQM86" s="17"/>
      <c r="EQN86" s="17"/>
      <c r="EQO86" s="17"/>
      <c r="EQP86" s="17"/>
      <c r="EQQ86" s="17"/>
      <c r="EQR86" s="17"/>
      <c r="EQS86" s="17"/>
      <c r="EQT86" s="17"/>
      <c r="EQU86" s="17"/>
      <c r="EQV86" s="17"/>
      <c r="EQW86" s="17"/>
      <c r="EQX86" s="17"/>
      <c r="EQY86" s="17"/>
      <c r="EQZ86" s="17"/>
      <c r="ERA86" s="17"/>
      <c r="ERB86" s="17"/>
      <c r="ERC86" s="17"/>
      <c r="ERD86" s="17"/>
      <c r="ERE86" s="17"/>
      <c r="ERF86" s="17"/>
      <c r="ERG86" s="17"/>
      <c r="ERH86" s="17"/>
      <c r="ERI86" s="17"/>
      <c r="ERJ86" s="17"/>
      <c r="ERK86" s="17"/>
      <c r="ERL86" s="17"/>
      <c r="ERM86" s="17"/>
      <c r="ERN86" s="17"/>
      <c r="ERO86" s="17"/>
      <c r="ERP86" s="17"/>
      <c r="ERQ86" s="17"/>
      <c r="ERR86" s="17"/>
      <c r="ERS86" s="17"/>
      <c r="ERT86" s="17"/>
      <c r="ERU86" s="17"/>
      <c r="ERV86" s="17"/>
      <c r="ERW86" s="17"/>
      <c r="ERX86" s="17"/>
      <c r="ERY86" s="17"/>
      <c r="ERZ86" s="17"/>
      <c r="ESA86" s="17"/>
      <c r="ESB86" s="17"/>
      <c r="ESC86" s="17"/>
      <c r="ESD86" s="17"/>
      <c r="ESE86" s="17"/>
      <c r="ESF86" s="17"/>
      <c r="ESG86" s="17"/>
      <c r="ESH86" s="17"/>
      <c r="ESI86" s="17"/>
      <c r="ESJ86" s="17"/>
      <c r="ESK86" s="17"/>
      <c r="ESL86" s="17"/>
      <c r="ESM86" s="17"/>
      <c r="ESN86" s="17"/>
      <c r="ESO86" s="17"/>
      <c r="ESP86" s="17"/>
      <c r="ESQ86" s="17"/>
      <c r="ESR86" s="17"/>
      <c r="ESS86" s="17"/>
      <c r="EST86" s="17"/>
      <c r="ESU86" s="17"/>
      <c r="ESV86" s="17"/>
      <c r="ESW86" s="17"/>
      <c r="ESX86" s="17"/>
      <c r="ESY86" s="17"/>
      <c r="ESZ86" s="17"/>
      <c r="ETA86" s="17"/>
      <c r="ETB86" s="17"/>
      <c r="ETC86" s="17"/>
      <c r="ETD86" s="17"/>
      <c r="ETE86" s="17"/>
      <c r="ETF86" s="17"/>
      <c r="ETG86" s="17"/>
      <c r="ETH86" s="17"/>
      <c r="ETI86" s="17"/>
      <c r="ETJ86" s="17"/>
      <c r="ETK86" s="17"/>
      <c r="ETL86" s="17"/>
      <c r="ETM86" s="17"/>
      <c r="ETN86" s="17"/>
      <c r="ETO86" s="17"/>
      <c r="ETP86" s="17"/>
      <c r="ETQ86" s="17"/>
      <c r="ETR86" s="17"/>
      <c r="ETS86" s="17"/>
      <c r="ETT86" s="17"/>
      <c r="ETU86" s="17"/>
      <c r="ETV86" s="17"/>
      <c r="ETW86" s="17"/>
      <c r="ETX86" s="17"/>
      <c r="ETY86" s="17"/>
      <c r="ETZ86" s="17"/>
      <c r="EUA86" s="17"/>
      <c r="EUB86" s="17"/>
      <c r="EUC86" s="17"/>
      <c r="EUD86" s="17"/>
      <c r="EUE86" s="17"/>
      <c r="EUF86" s="17"/>
      <c r="EUG86" s="17"/>
      <c r="EUH86" s="17"/>
      <c r="EUI86" s="17"/>
      <c r="EUJ86" s="17"/>
      <c r="EUK86" s="17"/>
      <c r="EUL86" s="17"/>
      <c r="EUM86" s="17"/>
      <c r="EUN86" s="17"/>
      <c r="EUO86" s="17"/>
      <c r="EUP86" s="17"/>
      <c r="EUQ86" s="17"/>
      <c r="EUR86" s="17"/>
      <c r="EUS86" s="17"/>
      <c r="EUT86" s="17"/>
      <c r="EUU86" s="17"/>
      <c r="EUV86" s="17"/>
      <c r="EUW86" s="17"/>
      <c r="EUX86" s="17"/>
      <c r="EUY86" s="17"/>
      <c r="EUZ86" s="17"/>
      <c r="EVA86" s="17"/>
      <c r="EVB86" s="17"/>
      <c r="EVC86" s="17"/>
      <c r="EVD86" s="17"/>
      <c r="EVE86" s="17"/>
      <c r="EVF86" s="17"/>
      <c r="EVG86" s="17"/>
      <c r="EVH86" s="17"/>
      <c r="EVI86" s="17"/>
      <c r="EVJ86" s="17"/>
      <c r="EVK86" s="17"/>
      <c r="EVL86" s="17"/>
      <c r="EVM86" s="17"/>
      <c r="EVN86" s="17"/>
      <c r="EVO86" s="17"/>
      <c r="EVP86" s="17"/>
      <c r="EVQ86" s="17"/>
      <c r="EVR86" s="17"/>
      <c r="EVS86" s="17"/>
      <c r="EVT86" s="17"/>
      <c r="EVU86" s="17"/>
      <c r="EVV86" s="17"/>
      <c r="EVW86" s="17"/>
      <c r="EVX86" s="17"/>
      <c r="EVY86" s="17"/>
      <c r="EVZ86" s="17"/>
      <c r="EWA86" s="17"/>
      <c r="EWB86" s="17"/>
      <c r="EWC86" s="17"/>
      <c r="EWD86" s="17"/>
      <c r="EWE86" s="17"/>
      <c r="EWF86" s="17"/>
      <c r="EWG86" s="17"/>
      <c r="EWH86" s="17"/>
      <c r="EWI86" s="17"/>
      <c r="EWJ86" s="17"/>
      <c r="EWK86" s="17"/>
      <c r="EWL86" s="17"/>
      <c r="EWM86" s="17"/>
      <c r="EWN86" s="17"/>
      <c r="EWO86" s="17"/>
      <c r="EWP86" s="17"/>
      <c r="EWQ86" s="17"/>
      <c r="EWR86" s="17"/>
      <c r="EWS86" s="17"/>
      <c r="EWT86" s="17"/>
      <c r="EWU86" s="17"/>
      <c r="EWV86" s="17"/>
      <c r="EWW86" s="17"/>
      <c r="EWX86" s="17"/>
      <c r="EWY86" s="17"/>
      <c r="EWZ86" s="17"/>
      <c r="EXA86" s="17"/>
      <c r="EXB86" s="17"/>
      <c r="EXC86" s="17"/>
      <c r="EXD86" s="17"/>
      <c r="EXE86" s="17"/>
      <c r="EXF86" s="17"/>
      <c r="EXG86" s="17"/>
      <c r="EXH86" s="17"/>
      <c r="EXI86" s="17"/>
      <c r="EXJ86" s="17"/>
      <c r="EXK86" s="17"/>
      <c r="EXL86" s="17"/>
      <c r="EXM86" s="17"/>
      <c r="EXN86" s="17"/>
      <c r="EXO86" s="17"/>
      <c r="EXP86" s="17"/>
      <c r="EXQ86" s="17"/>
      <c r="EXR86" s="17"/>
      <c r="EXS86" s="17"/>
      <c r="EXT86" s="17"/>
      <c r="EXU86" s="17"/>
      <c r="EXV86" s="17"/>
      <c r="EXW86" s="17"/>
      <c r="EXX86" s="17"/>
      <c r="EXY86" s="17"/>
      <c r="EXZ86" s="17"/>
      <c r="EYA86" s="17"/>
      <c r="EYB86" s="17"/>
      <c r="EYC86" s="17"/>
      <c r="EYD86" s="17"/>
      <c r="EYE86" s="17"/>
      <c r="EYF86" s="17"/>
      <c r="EYG86" s="17"/>
      <c r="EYH86" s="17"/>
      <c r="EYI86" s="17"/>
      <c r="EYJ86" s="17"/>
      <c r="EYK86" s="17"/>
      <c r="EYL86" s="17"/>
      <c r="EYM86" s="17"/>
      <c r="EYN86" s="17"/>
      <c r="EYO86" s="17"/>
      <c r="EYP86" s="17"/>
      <c r="EYQ86" s="17"/>
      <c r="EYR86" s="17"/>
      <c r="EYS86" s="17"/>
      <c r="EYT86" s="17"/>
      <c r="EYU86" s="17"/>
      <c r="EYV86" s="17"/>
      <c r="EYW86" s="17"/>
      <c r="EYX86" s="17"/>
      <c r="EYY86" s="17"/>
      <c r="EYZ86" s="17"/>
      <c r="EZA86" s="17"/>
      <c r="EZB86" s="17"/>
      <c r="EZC86" s="17"/>
      <c r="EZD86" s="17"/>
      <c r="EZE86" s="17"/>
      <c r="EZF86" s="17"/>
      <c r="EZG86" s="17"/>
      <c r="EZH86" s="17"/>
      <c r="EZI86" s="17"/>
      <c r="EZJ86" s="17"/>
      <c r="EZK86" s="17"/>
      <c r="EZL86" s="17"/>
      <c r="EZM86" s="17"/>
      <c r="EZN86" s="17"/>
      <c r="EZO86" s="17"/>
      <c r="EZP86" s="17"/>
      <c r="EZQ86" s="17"/>
      <c r="EZR86" s="17"/>
      <c r="EZS86" s="17"/>
      <c r="EZT86" s="17"/>
      <c r="EZU86" s="17"/>
      <c r="EZV86" s="17"/>
      <c r="EZW86" s="17"/>
      <c r="EZX86" s="17"/>
      <c r="EZY86" s="17"/>
      <c r="EZZ86" s="17"/>
      <c r="FAA86" s="17"/>
      <c r="FAB86" s="17"/>
      <c r="FAC86" s="17"/>
      <c r="FAD86" s="17"/>
      <c r="FAE86" s="17"/>
      <c r="FAF86" s="17"/>
      <c r="FAG86" s="17"/>
      <c r="FAH86" s="17"/>
      <c r="FAI86" s="17"/>
      <c r="FAJ86" s="17"/>
      <c r="FAK86" s="17"/>
      <c r="FAL86" s="17"/>
      <c r="FAM86" s="17"/>
      <c r="FAN86" s="17"/>
      <c r="FAO86" s="17"/>
      <c r="FAP86" s="17"/>
      <c r="FAQ86" s="17"/>
      <c r="FAR86" s="17"/>
      <c r="FAS86" s="17"/>
      <c r="FAT86" s="17"/>
      <c r="FAU86" s="17"/>
      <c r="FAV86" s="17"/>
      <c r="FAW86" s="17"/>
      <c r="FAX86" s="17"/>
      <c r="FAY86" s="17"/>
      <c r="FAZ86" s="17"/>
      <c r="FBA86" s="17"/>
      <c r="FBB86" s="17"/>
      <c r="FBC86" s="17"/>
      <c r="FBD86" s="17"/>
      <c r="FBE86" s="17"/>
      <c r="FBF86" s="17"/>
      <c r="FBG86" s="17"/>
      <c r="FBH86" s="17"/>
      <c r="FBI86" s="17"/>
      <c r="FBJ86" s="17"/>
      <c r="FBK86" s="17"/>
      <c r="FBL86" s="17"/>
      <c r="FBM86" s="17"/>
      <c r="FBN86" s="17"/>
      <c r="FBO86" s="17"/>
      <c r="FBP86" s="17"/>
      <c r="FBQ86" s="17"/>
      <c r="FBR86" s="17"/>
      <c r="FBS86" s="17"/>
      <c r="FBT86" s="17"/>
      <c r="FBU86" s="17"/>
      <c r="FBV86" s="17"/>
      <c r="FBW86" s="17"/>
      <c r="FBX86" s="17"/>
      <c r="FBY86" s="17"/>
      <c r="FBZ86" s="17"/>
      <c r="FCA86" s="17"/>
      <c r="FCB86" s="17"/>
      <c r="FCC86" s="17"/>
      <c r="FCD86" s="17"/>
      <c r="FCE86" s="17"/>
      <c r="FCF86" s="17"/>
      <c r="FCG86" s="17"/>
      <c r="FCH86" s="17"/>
      <c r="FCI86" s="17"/>
      <c r="FCJ86" s="17"/>
      <c r="FCK86" s="17"/>
      <c r="FCL86" s="17"/>
      <c r="FCM86" s="17"/>
      <c r="FCN86" s="17"/>
      <c r="FCO86" s="17"/>
      <c r="FCP86" s="17"/>
      <c r="FCQ86" s="17"/>
      <c r="FCR86" s="17"/>
      <c r="FCS86" s="17"/>
      <c r="FCT86" s="17"/>
      <c r="FCU86" s="17"/>
      <c r="FCV86" s="17"/>
      <c r="FCW86" s="17"/>
      <c r="FCX86" s="17"/>
      <c r="FCY86" s="17"/>
      <c r="FCZ86" s="17"/>
      <c r="FDA86" s="17"/>
      <c r="FDB86" s="17"/>
      <c r="FDC86" s="17"/>
      <c r="FDD86" s="17"/>
      <c r="FDE86" s="17"/>
      <c r="FDF86" s="17"/>
      <c r="FDG86" s="17"/>
      <c r="FDH86" s="17"/>
      <c r="FDI86" s="17"/>
      <c r="FDJ86" s="17"/>
      <c r="FDK86" s="17"/>
      <c r="FDL86" s="17"/>
      <c r="FDM86" s="17"/>
      <c r="FDN86" s="17"/>
      <c r="FDO86" s="17"/>
      <c r="FDP86" s="17"/>
      <c r="FDQ86" s="17"/>
      <c r="FDR86" s="17"/>
      <c r="FDS86" s="17"/>
      <c r="FDT86" s="17"/>
      <c r="FDU86" s="17"/>
      <c r="FDV86" s="17"/>
      <c r="FDW86" s="17"/>
      <c r="FDX86" s="17"/>
      <c r="FDY86" s="17"/>
      <c r="FDZ86" s="17"/>
      <c r="FEA86" s="17"/>
      <c r="FEB86" s="17"/>
      <c r="FEC86" s="17"/>
      <c r="FED86" s="17"/>
      <c r="FEE86" s="17"/>
      <c r="FEF86" s="17"/>
      <c r="FEG86" s="17"/>
      <c r="FEH86" s="17"/>
      <c r="FEI86" s="17"/>
      <c r="FEJ86" s="17"/>
      <c r="FEK86" s="17"/>
      <c r="FEL86" s="17"/>
      <c r="FEM86" s="17"/>
      <c r="FEN86" s="17"/>
      <c r="FEO86" s="17"/>
      <c r="FEP86" s="17"/>
      <c r="FEQ86" s="17"/>
      <c r="FER86" s="17"/>
      <c r="FES86" s="17"/>
      <c r="FET86" s="17"/>
      <c r="FEU86" s="17"/>
      <c r="FEV86" s="17"/>
      <c r="FEW86" s="17"/>
      <c r="FEX86" s="17"/>
      <c r="FEY86" s="17"/>
      <c r="FEZ86" s="17"/>
      <c r="FFA86" s="17"/>
      <c r="FFB86" s="17"/>
      <c r="FFC86" s="17"/>
      <c r="FFD86" s="17"/>
      <c r="FFE86" s="17"/>
      <c r="FFF86" s="17"/>
      <c r="FFG86" s="17"/>
      <c r="FFH86" s="17"/>
      <c r="FFI86" s="17"/>
      <c r="FFJ86" s="17"/>
      <c r="FFK86" s="17"/>
      <c r="FFL86" s="17"/>
      <c r="FFM86" s="17"/>
      <c r="FFN86" s="17"/>
      <c r="FFO86" s="17"/>
      <c r="FFP86" s="17"/>
      <c r="FFQ86" s="17"/>
      <c r="FFR86" s="17"/>
      <c r="FFS86" s="17"/>
      <c r="FFT86" s="17"/>
      <c r="FFU86" s="17"/>
      <c r="FFV86" s="17"/>
      <c r="FFW86" s="17"/>
      <c r="FFX86" s="17"/>
      <c r="FFY86" s="17"/>
      <c r="FFZ86" s="17"/>
      <c r="FGA86" s="17"/>
      <c r="FGB86" s="17"/>
      <c r="FGC86" s="17"/>
      <c r="FGD86" s="17"/>
      <c r="FGE86" s="17"/>
      <c r="FGF86" s="17"/>
      <c r="FGG86" s="17"/>
      <c r="FGH86" s="17"/>
      <c r="FGI86" s="17"/>
      <c r="FGJ86" s="17"/>
      <c r="FGK86" s="17"/>
      <c r="FGL86" s="17"/>
      <c r="FGM86" s="17"/>
      <c r="FGN86" s="17"/>
      <c r="FGO86" s="17"/>
      <c r="FGP86" s="17"/>
      <c r="FGQ86" s="17"/>
      <c r="FGR86" s="17"/>
      <c r="FGS86" s="17"/>
      <c r="FGT86" s="17"/>
      <c r="FGU86" s="17"/>
      <c r="FGV86" s="17"/>
      <c r="FGW86" s="17"/>
      <c r="FGX86" s="17"/>
      <c r="FGY86" s="17"/>
      <c r="FGZ86" s="17"/>
      <c r="FHA86" s="17"/>
      <c r="FHB86" s="17"/>
      <c r="FHC86" s="17"/>
      <c r="FHD86" s="17"/>
      <c r="FHE86" s="17"/>
      <c r="FHF86" s="17"/>
      <c r="FHG86" s="17"/>
      <c r="FHH86" s="17"/>
      <c r="FHI86" s="17"/>
      <c r="FHJ86" s="17"/>
      <c r="FHK86" s="17"/>
      <c r="FHL86" s="17"/>
      <c r="FHM86" s="17"/>
      <c r="FHN86" s="17"/>
      <c r="FHO86" s="17"/>
      <c r="FHP86" s="17"/>
      <c r="FHQ86" s="17"/>
      <c r="FHR86" s="17"/>
      <c r="FHS86" s="17"/>
      <c r="FHT86" s="17"/>
      <c r="FHU86" s="17"/>
      <c r="FHV86" s="17"/>
      <c r="FHW86" s="17"/>
      <c r="FHX86" s="17"/>
      <c r="FHY86" s="17"/>
      <c r="FHZ86" s="17"/>
      <c r="FIA86" s="17"/>
      <c r="FIB86" s="17"/>
      <c r="FIC86" s="17"/>
      <c r="FID86" s="17"/>
      <c r="FIE86" s="17"/>
      <c r="FIF86" s="17"/>
      <c r="FIG86" s="17"/>
      <c r="FIH86" s="17"/>
      <c r="FII86" s="17"/>
      <c r="FIJ86" s="17"/>
      <c r="FIK86" s="17"/>
      <c r="FIL86" s="17"/>
      <c r="FIM86" s="17"/>
      <c r="FIN86" s="17"/>
      <c r="FIO86" s="17"/>
      <c r="FIP86" s="17"/>
      <c r="FIQ86" s="17"/>
      <c r="FIR86" s="17"/>
      <c r="FIS86" s="17"/>
      <c r="FIT86" s="17"/>
      <c r="FIU86" s="17"/>
      <c r="FIV86" s="17"/>
      <c r="FIW86" s="17"/>
      <c r="FIX86" s="17"/>
      <c r="FIY86" s="17"/>
      <c r="FIZ86" s="17"/>
      <c r="FJA86" s="17"/>
      <c r="FJB86" s="17"/>
      <c r="FJC86" s="17"/>
      <c r="FJD86" s="17"/>
      <c r="FJE86" s="17"/>
      <c r="FJF86" s="17"/>
      <c r="FJG86" s="17"/>
      <c r="FJH86" s="17"/>
      <c r="FJI86" s="17"/>
      <c r="FJJ86" s="17"/>
      <c r="FJK86" s="17"/>
      <c r="FJL86" s="17"/>
      <c r="FJM86" s="17"/>
      <c r="FJN86" s="17"/>
      <c r="FJO86" s="17"/>
      <c r="FJP86" s="17"/>
      <c r="FJQ86" s="17"/>
      <c r="FJR86" s="17"/>
      <c r="FJS86" s="17"/>
      <c r="FJT86" s="17"/>
      <c r="FJU86" s="17"/>
      <c r="FJV86" s="17"/>
      <c r="FJW86" s="17"/>
      <c r="FJX86" s="17"/>
      <c r="FJY86" s="17"/>
      <c r="FJZ86" s="17"/>
      <c r="FKA86" s="17"/>
      <c r="FKB86" s="17"/>
      <c r="FKC86" s="17"/>
      <c r="FKD86" s="17"/>
      <c r="FKE86" s="17"/>
      <c r="FKF86" s="17"/>
      <c r="FKG86" s="17"/>
      <c r="FKH86" s="17"/>
      <c r="FKI86" s="17"/>
      <c r="FKJ86" s="17"/>
      <c r="FKK86" s="17"/>
      <c r="FKL86" s="17"/>
      <c r="FKM86" s="17"/>
      <c r="FKN86" s="17"/>
      <c r="FKO86" s="17"/>
      <c r="FKP86" s="17"/>
      <c r="FKQ86" s="17"/>
      <c r="FKR86" s="17"/>
      <c r="FKS86" s="17"/>
      <c r="FKT86" s="17"/>
      <c r="FKU86" s="17"/>
      <c r="FKV86" s="17"/>
      <c r="FKW86" s="17"/>
      <c r="FKX86" s="17"/>
      <c r="FKY86" s="17"/>
      <c r="FKZ86" s="17"/>
      <c r="FLA86" s="17"/>
      <c r="FLB86" s="17"/>
      <c r="FLC86" s="17"/>
      <c r="FLD86" s="17"/>
      <c r="FLE86" s="17"/>
      <c r="FLF86" s="17"/>
      <c r="FLG86" s="17"/>
      <c r="FLH86" s="17"/>
      <c r="FLI86" s="17"/>
      <c r="FLJ86" s="17"/>
      <c r="FLK86" s="17"/>
      <c r="FLL86" s="17"/>
      <c r="FLM86" s="17"/>
      <c r="FLN86" s="17"/>
      <c r="FLO86" s="17"/>
      <c r="FLP86" s="17"/>
      <c r="FLQ86" s="17"/>
      <c r="FLR86" s="17"/>
      <c r="FLS86" s="17"/>
      <c r="FLT86" s="17"/>
      <c r="FLU86" s="17"/>
      <c r="FLV86" s="17"/>
      <c r="FLW86" s="17"/>
      <c r="FLX86" s="17"/>
      <c r="FLY86" s="17"/>
      <c r="FLZ86" s="17"/>
      <c r="FMA86" s="17"/>
      <c r="FMB86" s="17"/>
      <c r="FMC86" s="17"/>
      <c r="FMD86" s="17"/>
      <c r="FME86" s="17"/>
      <c r="FMF86" s="17"/>
      <c r="FMG86" s="17"/>
      <c r="FMH86" s="17"/>
      <c r="FMI86" s="17"/>
      <c r="FMJ86" s="17"/>
      <c r="FMK86" s="17"/>
      <c r="FML86" s="17"/>
      <c r="FMM86" s="17"/>
      <c r="FMN86" s="17"/>
      <c r="FMO86" s="17"/>
      <c r="FMP86" s="17"/>
      <c r="FMQ86" s="17"/>
      <c r="FMR86" s="17"/>
      <c r="FMS86" s="17"/>
      <c r="FMT86" s="17"/>
      <c r="FMU86" s="17"/>
      <c r="FMV86" s="17"/>
      <c r="FMW86" s="17"/>
      <c r="FMX86" s="17"/>
      <c r="FMY86" s="17"/>
      <c r="FMZ86" s="17"/>
      <c r="FNA86" s="17"/>
      <c r="FNB86" s="17"/>
      <c r="FNC86" s="17"/>
      <c r="FND86" s="17"/>
      <c r="FNE86" s="17"/>
      <c r="FNF86" s="17"/>
      <c r="FNG86" s="17"/>
      <c r="FNH86" s="17"/>
      <c r="FNI86" s="17"/>
      <c r="FNJ86" s="17"/>
      <c r="FNK86" s="17"/>
      <c r="FNL86" s="17"/>
      <c r="FNM86" s="17"/>
      <c r="FNN86" s="17"/>
      <c r="FNO86" s="17"/>
      <c r="FNP86" s="17"/>
      <c r="FNQ86" s="17"/>
      <c r="FNR86" s="17"/>
      <c r="FNS86" s="17"/>
      <c r="FNT86" s="17"/>
      <c r="FNU86" s="17"/>
      <c r="FNV86" s="17"/>
      <c r="FNW86" s="17"/>
      <c r="FNX86" s="17"/>
      <c r="FNY86" s="17"/>
      <c r="FNZ86" s="17"/>
      <c r="FOA86" s="17"/>
      <c r="FOB86" s="17"/>
      <c r="FOC86" s="17"/>
      <c r="FOD86" s="17"/>
      <c r="FOE86" s="17"/>
      <c r="FOF86" s="17"/>
      <c r="FOG86" s="17"/>
      <c r="FOH86" s="17"/>
      <c r="FOI86" s="17"/>
      <c r="FOJ86" s="17"/>
      <c r="FOK86" s="17"/>
      <c r="FOL86" s="17"/>
      <c r="FOM86" s="17"/>
      <c r="FON86" s="17"/>
      <c r="FOO86" s="17"/>
      <c r="FOP86" s="17"/>
      <c r="FOQ86" s="17"/>
      <c r="FOR86" s="17"/>
      <c r="FOS86" s="17"/>
      <c r="FOT86" s="17"/>
      <c r="FOU86" s="17"/>
      <c r="FOV86" s="17"/>
      <c r="FOW86" s="17"/>
      <c r="FOX86" s="17"/>
      <c r="FOY86" s="17"/>
      <c r="FOZ86" s="17"/>
      <c r="FPA86" s="17"/>
      <c r="FPB86" s="17"/>
      <c r="FPC86" s="17"/>
      <c r="FPD86" s="17"/>
      <c r="FPE86" s="17"/>
      <c r="FPF86" s="17"/>
      <c r="FPG86" s="17"/>
      <c r="FPH86" s="17"/>
      <c r="FPI86" s="17"/>
      <c r="FPJ86" s="17"/>
      <c r="FPK86" s="17"/>
      <c r="FPL86" s="17"/>
      <c r="FPM86" s="17"/>
      <c r="FPN86" s="17"/>
      <c r="FPO86" s="17"/>
      <c r="FPP86" s="17"/>
      <c r="FPQ86" s="17"/>
      <c r="FPR86" s="17"/>
      <c r="FPS86" s="17"/>
      <c r="FPT86" s="17"/>
      <c r="FPU86" s="17"/>
      <c r="FPV86" s="17"/>
      <c r="FPW86" s="17"/>
      <c r="FPX86" s="17"/>
      <c r="FPY86" s="17"/>
      <c r="FPZ86" s="17"/>
      <c r="FQA86" s="17"/>
      <c r="FQB86" s="17"/>
      <c r="FQC86" s="17"/>
      <c r="FQD86" s="17"/>
      <c r="FQE86" s="17"/>
      <c r="FQF86" s="17"/>
      <c r="FQG86" s="17"/>
      <c r="FQH86" s="17"/>
      <c r="FQI86" s="17"/>
      <c r="FQJ86" s="17"/>
      <c r="FQK86" s="17"/>
      <c r="FQL86" s="17"/>
      <c r="FQM86" s="17"/>
      <c r="FQN86" s="17"/>
      <c r="FQO86" s="17"/>
      <c r="FQP86" s="17"/>
      <c r="FQQ86" s="17"/>
      <c r="FQR86" s="17"/>
      <c r="FQS86" s="17"/>
      <c r="FQT86" s="17"/>
      <c r="FQU86" s="17"/>
      <c r="FQV86" s="17"/>
      <c r="FQW86" s="17"/>
      <c r="FQX86" s="17"/>
      <c r="FQY86" s="17"/>
      <c r="FQZ86" s="17"/>
      <c r="FRA86" s="17"/>
      <c r="FRB86" s="17"/>
      <c r="FRC86" s="17"/>
      <c r="FRD86" s="17"/>
      <c r="FRE86" s="17"/>
      <c r="FRF86" s="17"/>
      <c r="FRG86" s="17"/>
      <c r="FRH86" s="17"/>
      <c r="FRI86" s="17"/>
      <c r="FRJ86" s="17"/>
      <c r="FRK86" s="17"/>
      <c r="FRL86" s="17"/>
      <c r="FRM86" s="17"/>
      <c r="FRN86" s="17"/>
      <c r="FRO86" s="17"/>
      <c r="FRP86" s="17"/>
      <c r="FRQ86" s="17"/>
      <c r="FRR86" s="17"/>
      <c r="FRS86" s="17"/>
      <c r="FRT86" s="17"/>
      <c r="FRU86" s="17"/>
      <c r="FRV86" s="17"/>
      <c r="FRW86" s="17"/>
      <c r="FRX86" s="17"/>
      <c r="FRY86" s="17"/>
      <c r="FRZ86" s="17"/>
      <c r="FSA86" s="17"/>
      <c r="FSB86" s="17"/>
      <c r="FSC86" s="17"/>
      <c r="FSD86" s="17"/>
      <c r="FSE86" s="17"/>
      <c r="FSF86" s="17"/>
      <c r="FSG86" s="17"/>
      <c r="FSH86" s="17"/>
      <c r="FSI86" s="17"/>
      <c r="FSJ86" s="17"/>
      <c r="FSK86" s="17"/>
      <c r="FSL86" s="17"/>
      <c r="FSM86" s="17"/>
      <c r="FSN86" s="17"/>
      <c r="FSO86" s="17"/>
      <c r="FSP86" s="17"/>
      <c r="FSQ86" s="17"/>
      <c r="FSR86" s="17"/>
      <c r="FSS86" s="17"/>
      <c r="FST86" s="17"/>
      <c r="FSU86" s="17"/>
      <c r="FSV86" s="17"/>
      <c r="FSW86" s="17"/>
      <c r="FSX86" s="17"/>
      <c r="FSY86" s="17"/>
      <c r="FSZ86" s="17"/>
      <c r="FTA86" s="17"/>
      <c r="FTB86" s="17"/>
      <c r="FTC86" s="17"/>
      <c r="FTD86" s="17"/>
      <c r="FTE86" s="17"/>
      <c r="FTF86" s="17"/>
      <c r="FTG86" s="17"/>
      <c r="FTH86" s="17"/>
      <c r="FTI86" s="17"/>
      <c r="FTJ86" s="17"/>
      <c r="FTK86" s="17"/>
      <c r="FTL86" s="17"/>
      <c r="FTM86" s="17"/>
      <c r="FTN86" s="17"/>
      <c r="FTO86" s="17"/>
      <c r="FTP86" s="17"/>
      <c r="FTQ86" s="17"/>
      <c r="FTR86" s="17"/>
      <c r="FTS86" s="17"/>
      <c r="FTT86" s="17"/>
      <c r="FTU86" s="17"/>
      <c r="FTV86" s="17"/>
      <c r="FTW86" s="17"/>
      <c r="FTX86" s="17"/>
      <c r="FTY86" s="17"/>
      <c r="FTZ86" s="17"/>
      <c r="FUA86" s="17"/>
      <c r="FUB86" s="17"/>
      <c r="FUC86" s="17"/>
      <c r="FUD86" s="17"/>
      <c r="FUE86" s="17"/>
      <c r="FUF86" s="17"/>
      <c r="FUG86" s="17"/>
      <c r="FUH86" s="17"/>
      <c r="FUI86" s="17"/>
      <c r="FUJ86" s="17"/>
      <c r="FUK86" s="17"/>
      <c r="FUL86" s="17"/>
      <c r="FUM86" s="17"/>
      <c r="FUN86" s="17"/>
      <c r="FUO86" s="17"/>
      <c r="FUP86" s="17"/>
      <c r="FUQ86" s="17"/>
      <c r="FUR86" s="17"/>
      <c r="FUS86" s="17"/>
      <c r="FUT86" s="17"/>
      <c r="FUU86" s="17"/>
      <c r="FUV86" s="17"/>
      <c r="FUW86" s="17"/>
      <c r="FUX86" s="17"/>
      <c r="FUY86" s="17"/>
      <c r="FUZ86" s="17"/>
      <c r="FVA86" s="17"/>
      <c r="FVB86" s="17"/>
      <c r="FVC86" s="17"/>
      <c r="FVD86" s="17"/>
      <c r="FVE86" s="17"/>
      <c r="FVF86" s="17"/>
      <c r="FVG86" s="17"/>
      <c r="FVH86" s="17"/>
      <c r="FVI86" s="17"/>
      <c r="FVJ86" s="17"/>
      <c r="FVK86" s="17"/>
      <c r="FVL86" s="17"/>
      <c r="FVM86" s="17"/>
      <c r="FVN86" s="17"/>
      <c r="FVO86" s="17"/>
      <c r="FVP86" s="17"/>
      <c r="FVQ86" s="17"/>
      <c r="FVR86" s="17"/>
      <c r="FVS86" s="17"/>
      <c r="FVT86" s="17"/>
      <c r="FVU86" s="17"/>
      <c r="FVV86" s="17"/>
      <c r="FVW86" s="17"/>
      <c r="FVX86" s="17"/>
      <c r="FVY86" s="17"/>
      <c r="FVZ86" s="17"/>
      <c r="FWA86" s="17"/>
      <c r="FWB86" s="17"/>
      <c r="FWC86" s="17"/>
      <c r="FWD86" s="17"/>
      <c r="FWE86" s="17"/>
      <c r="FWF86" s="17"/>
      <c r="FWG86" s="17"/>
      <c r="FWH86" s="17"/>
      <c r="FWI86" s="17"/>
      <c r="FWJ86" s="17"/>
      <c r="FWK86" s="17"/>
      <c r="FWL86" s="17"/>
      <c r="FWM86" s="17"/>
      <c r="FWN86" s="17"/>
      <c r="FWO86" s="17"/>
      <c r="FWP86" s="17"/>
      <c r="FWQ86" s="17"/>
      <c r="FWR86" s="17"/>
      <c r="FWS86" s="17"/>
      <c r="FWT86" s="17"/>
      <c r="FWU86" s="17"/>
      <c r="FWV86" s="17"/>
      <c r="FWW86" s="17"/>
      <c r="FWX86" s="17"/>
      <c r="FWY86" s="17"/>
      <c r="FWZ86" s="17"/>
      <c r="FXA86" s="17"/>
      <c r="FXB86" s="17"/>
      <c r="FXC86" s="17"/>
      <c r="FXD86" s="17"/>
      <c r="FXE86" s="17"/>
      <c r="FXF86" s="17"/>
      <c r="FXG86" s="17"/>
      <c r="FXH86" s="17"/>
      <c r="FXI86" s="17"/>
      <c r="FXJ86" s="17"/>
      <c r="FXK86" s="17"/>
      <c r="FXL86" s="17"/>
      <c r="FXM86" s="17"/>
      <c r="FXN86" s="17"/>
      <c r="FXO86" s="17"/>
      <c r="FXP86" s="17"/>
      <c r="FXQ86" s="17"/>
      <c r="FXR86" s="17"/>
      <c r="FXS86" s="17"/>
      <c r="FXT86" s="17"/>
      <c r="FXU86" s="17"/>
      <c r="FXV86" s="17"/>
      <c r="FXW86" s="17"/>
      <c r="FXX86" s="17"/>
      <c r="FXY86" s="17"/>
      <c r="FXZ86" s="17"/>
      <c r="FYA86" s="17"/>
      <c r="FYB86" s="17"/>
      <c r="FYC86" s="17"/>
      <c r="FYD86" s="17"/>
      <c r="FYE86" s="17"/>
      <c r="FYF86" s="17"/>
      <c r="FYG86" s="17"/>
      <c r="FYH86" s="17"/>
      <c r="FYI86" s="17"/>
      <c r="FYJ86" s="17"/>
      <c r="FYK86" s="17"/>
      <c r="FYL86" s="17"/>
      <c r="FYM86" s="17"/>
      <c r="FYN86" s="17"/>
      <c r="FYO86" s="17"/>
      <c r="FYP86" s="17"/>
      <c r="FYQ86" s="17"/>
      <c r="FYR86" s="17"/>
      <c r="FYS86" s="17"/>
      <c r="FYT86" s="17"/>
      <c r="FYU86" s="17"/>
      <c r="FYV86" s="17"/>
      <c r="FYW86" s="17"/>
      <c r="FYX86" s="17"/>
      <c r="FYY86" s="17"/>
      <c r="FYZ86" s="17"/>
      <c r="FZA86" s="17"/>
      <c r="FZB86" s="17"/>
      <c r="FZC86" s="17"/>
      <c r="FZD86" s="17"/>
      <c r="FZE86" s="17"/>
      <c r="FZF86" s="17"/>
      <c r="FZG86" s="17"/>
      <c r="FZH86" s="17"/>
      <c r="FZI86" s="17"/>
      <c r="FZJ86" s="17"/>
      <c r="FZK86" s="17"/>
      <c r="FZL86" s="17"/>
      <c r="FZM86" s="17"/>
      <c r="FZN86" s="17"/>
      <c r="FZO86" s="17"/>
      <c r="FZP86" s="17"/>
      <c r="FZQ86" s="17"/>
      <c r="FZR86" s="17"/>
      <c r="FZS86" s="17"/>
      <c r="FZT86" s="17"/>
      <c r="FZU86" s="17"/>
      <c r="FZV86" s="17"/>
      <c r="FZW86" s="17"/>
      <c r="FZX86" s="17"/>
      <c r="FZY86" s="17"/>
      <c r="FZZ86" s="17"/>
      <c r="GAA86" s="17"/>
      <c r="GAB86" s="17"/>
      <c r="GAC86" s="17"/>
      <c r="GAD86" s="17"/>
      <c r="GAE86" s="17"/>
      <c r="GAF86" s="17"/>
      <c r="GAG86" s="17"/>
      <c r="GAH86" s="17"/>
      <c r="GAI86" s="17"/>
      <c r="GAJ86" s="17"/>
      <c r="GAK86" s="17"/>
      <c r="GAL86" s="17"/>
      <c r="GAM86" s="17"/>
      <c r="GAN86" s="17"/>
      <c r="GAO86" s="17"/>
      <c r="GAP86" s="17"/>
      <c r="GAQ86" s="17"/>
      <c r="GAR86" s="17"/>
      <c r="GAS86" s="17"/>
      <c r="GAT86" s="17"/>
      <c r="GAU86" s="17"/>
      <c r="GAV86" s="17"/>
      <c r="GAW86" s="17"/>
      <c r="GAX86" s="17"/>
      <c r="GAY86" s="17"/>
      <c r="GAZ86" s="17"/>
      <c r="GBA86" s="17"/>
      <c r="GBB86" s="17"/>
      <c r="GBC86" s="17"/>
      <c r="GBD86" s="17"/>
      <c r="GBE86" s="17"/>
      <c r="GBF86" s="17"/>
      <c r="GBG86" s="17"/>
      <c r="GBH86" s="17"/>
      <c r="GBI86" s="17"/>
      <c r="GBJ86" s="17"/>
      <c r="GBK86" s="17"/>
      <c r="GBL86" s="17"/>
      <c r="GBM86" s="17"/>
      <c r="GBN86" s="17"/>
      <c r="GBO86" s="17"/>
      <c r="GBP86" s="17"/>
      <c r="GBQ86" s="17"/>
      <c r="GBR86" s="17"/>
      <c r="GBS86" s="17"/>
      <c r="GBT86" s="17"/>
      <c r="GBU86" s="17"/>
      <c r="GBV86" s="17"/>
      <c r="GBW86" s="17"/>
      <c r="GBX86" s="17"/>
      <c r="GBY86" s="17"/>
      <c r="GBZ86" s="17"/>
      <c r="GCA86" s="17"/>
      <c r="GCB86" s="17"/>
      <c r="GCC86" s="17"/>
      <c r="GCD86" s="17"/>
      <c r="GCE86" s="17"/>
      <c r="GCF86" s="17"/>
      <c r="GCG86" s="17"/>
      <c r="GCH86" s="17"/>
      <c r="GCI86" s="17"/>
      <c r="GCJ86" s="17"/>
      <c r="GCK86" s="17"/>
      <c r="GCL86" s="17"/>
      <c r="GCM86" s="17"/>
      <c r="GCN86" s="17"/>
      <c r="GCO86" s="17"/>
      <c r="GCP86" s="17"/>
      <c r="GCQ86" s="17"/>
      <c r="GCR86" s="17"/>
      <c r="GCS86" s="17"/>
      <c r="GCT86" s="17"/>
      <c r="GCU86" s="17"/>
      <c r="GCV86" s="17"/>
      <c r="GCW86" s="17"/>
      <c r="GCX86" s="17"/>
      <c r="GCY86" s="17"/>
      <c r="GCZ86" s="17"/>
      <c r="GDA86" s="17"/>
      <c r="GDB86" s="17"/>
      <c r="GDC86" s="17"/>
      <c r="GDD86" s="17"/>
      <c r="GDE86" s="17"/>
      <c r="GDF86" s="17"/>
      <c r="GDG86" s="17"/>
      <c r="GDH86" s="17"/>
      <c r="GDI86" s="17"/>
      <c r="GDJ86" s="17"/>
      <c r="GDK86" s="17"/>
      <c r="GDL86" s="17"/>
      <c r="GDM86" s="17"/>
      <c r="GDN86" s="17"/>
      <c r="GDO86" s="17"/>
      <c r="GDP86" s="17"/>
      <c r="GDQ86" s="17"/>
      <c r="GDR86" s="17"/>
      <c r="GDS86" s="17"/>
      <c r="GDT86" s="17"/>
      <c r="GDU86" s="17"/>
      <c r="GDV86" s="17"/>
      <c r="GDW86" s="17"/>
      <c r="GDX86" s="17"/>
      <c r="GDY86" s="17"/>
      <c r="GDZ86" s="17"/>
      <c r="GEA86" s="17"/>
      <c r="GEB86" s="17"/>
      <c r="GEC86" s="17"/>
      <c r="GED86" s="17"/>
      <c r="GEE86" s="17"/>
      <c r="GEF86" s="17"/>
      <c r="GEG86" s="17"/>
      <c r="GEH86" s="17"/>
      <c r="GEI86" s="17"/>
      <c r="GEJ86" s="17"/>
      <c r="GEK86" s="17"/>
      <c r="GEL86" s="17"/>
      <c r="GEM86" s="17"/>
      <c r="GEN86" s="17"/>
      <c r="GEO86" s="17"/>
      <c r="GEP86" s="17"/>
      <c r="GEQ86" s="17"/>
      <c r="GER86" s="17"/>
      <c r="GES86" s="17"/>
      <c r="GET86" s="17"/>
      <c r="GEU86" s="17"/>
      <c r="GEV86" s="17"/>
      <c r="GEW86" s="17"/>
      <c r="GEX86" s="17"/>
      <c r="GEY86" s="17"/>
      <c r="GEZ86" s="17"/>
      <c r="GFA86" s="17"/>
      <c r="GFB86" s="17"/>
      <c r="GFC86" s="17"/>
      <c r="GFD86" s="17"/>
      <c r="GFE86" s="17"/>
      <c r="GFF86" s="17"/>
      <c r="GFG86" s="17"/>
      <c r="GFH86" s="17"/>
      <c r="GFI86" s="17"/>
      <c r="GFJ86" s="17"/>
      <c r="GFK86" s="17"/>
      <c r="GFL86" s="17"/>
      <c r="GFM86" s="17"/>
      <c r="GFN86" s="17"/>
      <c r="GFO86" s="17"/>
      <c r="GFP86" s="17"/>
      <c r="GFQ86" s="17"/>
      <c r="GFR86" s="17"/>
      <c r="GFS86" s="17"/>
      <c r="GFT86" s="17"/>
      <c r="GFU86" s="17"/>
      <c r="GFV86" s="17"/>
      <c r="GFW86" s="17"/>
      <c r="GFX86" s="17"/>
      <c r="GFY86" s="17"/>
      <c r="GFZ86" s="17"/>
      <c r="GGA86" s="17"/>
      <c r="GGB86" s="17"/>
      <c r="GGC86" s="17"/>
      <c r="GGD86" s="17"/>
      <c r="GGE86" s="17"/>
      <c r="GGF86" s="17"/>
      <c r="GGG86" s="17"/>
      <c r="GGH86" s="17"/>
      <c r="GGI86" s="17"/>
      <c r="GGJ86" s="17"/>
      <c r="GGK86" s="17"/>
      <c r="GGL86" s="17"/>
      <c r="GGM86" s="17"/>
      <c r="GGN86" s="17"/>
      <c r="GGO86" s="17"/>
      <c r="GGP86" s="17"/>
      <c r="GGQ86" s="17"/>
      <c r="GGR86" s="17"/>
      <c r="GGS86" s="17"/>
      <c r="GGT86" s="17"/>
      <c r="GGU86" s="17"/>
      <c r="GGV86" s="17"/>
      <c r="GGW86" s="17"/>
      <c r="GGX86" s="17"/>
      <c r="GGY86" s="17"/>
      <c r="GGZ86" s="17"/>
      <c r="GHA86" s="17"/>
      <c r="GHB86" s="17"/>
      <c r="GHC86" s="17"/>
      <c r="GHD86" s="17"/>
      <c r="GHE86" s="17"/>
      <c r="GHF86" s="17"/>
      <c r="GHG86" s="17"/>
      <c r="GHH86" s="17"/>
      <c r="GHI86" s="17"/>
      <c r="GHJ86" s="17"/>
      <c r="GHK86" s="17"/>
      <c r="GHL86" s="17"/>
      <c r="GHM86" s="17"/>
      <c r="GHN86" s="17"/>
      <c r="GHO86" s="17"/>
      <c r="GHP86" s="17"/>
      <c r="GHQ86" s="17"/>
      <c r="GHR86" s="17"/>
      <c r="GHS86" s="17"/>
      <c r="GHT86" s="17"/>
      <c r="GHU86" s="17"/>
      <c r="GHV86" s="17"/>
      <c r="GHW86" s="17"/>
      <c r="GHX86" s="17"/>
      <c r="GHY86" s="17"/>
      <c r="GHZ86" s="17"/>
      <c r="GIA86" s="17"/>
      <c r="GIB86" s="17"/>
      <c r="GIC86" s="17"/>
      <c r="GID86" s="17"/>
      <c r="GIE86" s="17"/>
      <c r="GIF86" s="17"/>
      <c r="GIG86" s="17"/>
      <c r="GIH86" s="17"/>
      <c r="GII86" s="17"/>
      <c r="GIJ86" s="17"/>
      <c r="GIK86" s="17"/>
      <c r="GIL86" s="17"/>
      <c r="GIM86" s="17"/>
      <c r="GIN86" s="17"/>
      <c r="GIO86" s="17"/>
      <c r="GIP86" s="17"/>
      <c r="GIQ86" s="17"/>
      <c r="GIR86" s="17"/>
      <c r="GIS86" s="17"/>
      <c r="GIT86" s="17"/>
      <c r="GIU86" s="17"/>
      <c r="GIV86" s="17"/>
      <c r="GIW86" s="17"/>
      <c r="GIX86" s="17"/>
      <c r="GIY86" s="17"/>
      <c r="GIZ86" s="17"/>
      <c r="GJA86" s="17"/>
      <c r="GJB86" s="17"/>
      <c r="GJC86" s="17"/>
      <c r="GJD86" s="17"/>
      <c r="GJE86" s="17"/>
      <c r="GJF86" s="17"/>
      <c r="GJG86" s="17"/>
      <c r="GJH86" s="17"/>
      <c r="GJI86" s="17"/>
      <c r="GJJ86" s="17"/>
      <c r="GJK86" s="17"/>
      <c r="GJL86" s="17"/>
      <c r="GJM86" s="17"/>
      <c r="GJN86" s="17"/>
      <c r="GJO86" s="17"/>
      <c r="GJP86" s="17"/>
      <c r="GJQ86" s="17"/>
      <c r="GJR86" s="17"/>
      <c r="GJS86" s="17"/>
      <c r="GJT86" s="17"/>
      <c r="GJU86" s="17"/>
      <c r="GJV86" s="17"/>
      <c r="GJW86" s="17"/>
      <c r="GJX86" s="17"/>
      <c r="GJY86" s="17"/>
      <c r="GJZ86" s="17"/>
      <c r="GKA86" s="17"/>
      <c r="GKB86" s="17"/>
      <c r="GKC86" s="17"/>
      <c r="GKD86" s="17"/>
      <c r="GKE86" s="17"/>
      <c r="GKF86" s="17"/>
      <c r="GKG86" s="17"/>
      <c r="GKH86" s="17"/>
      <c r="GKI86" s="17"/>
      <c r="GKJ86" s="17"/>
      <c r="GKK86" s="17"/>
      <c r="GKL86" s="17"/>
      <c r="GKM86" s="17"/>
      <c r="GKN86" s="17"/>
      <c r="GKO86" s="17"/>
      <c r="GKP86" s="17"/>
      <c r="GKQ86" s="17"/>
      <c r="GKR86" s="17"/>
      <c r="GKS86" s="17"/>
      <c r="GKT86" s="17"/>
      <c r="GKU86" s="17"/>
      <c r="GKV86" s="17"/>
      <c r="GKW86" s="17"/>
      <c r="GKX86" s="17"/>
      <c r="GKY86" s="17"/>
      <c r="GKZ86" s="17"/>
      <c r="GLA86" s="17"/>
      <c r="GLB86" s="17"/>
      <c r="GLC86" s="17"/>
      <c r="GLD86" s="17"/>
      <c r="GLE86" s="17"/>
      <c r="GLF86" s="17"/>
      <c r="GLG86" s="17"/>
      <c r="GLH86" s="17"/>
      <c r="GLI86" s="17"/>
      <c r="GLJ86" s="17"/>
      <c r="GLK86" s="17"/>
      <c r="GLL86" s="17"/>
      <c r="GLM86" s="17"/>
      <c r="GLN86" s="17"/>
      <c r="GLO86" s="17"/>
      <c r="GLP86" s="17"/>
      <c r="GLQ86" s="17"/>
      <c r="GLR86" s="17"/>
      <c r="GLS86" s="17"/>
      <c r="GLT86" s="17"/>
      <c r="GLU86" s="17"/>
      <c r="GLV86" s="17"/>
      <c r="GLW86" s="17"/>
      <c r="GLX86" s="17"/>
      <c r="GLY86" s="17"/>
      <c r="GLZ86" s="17"/>
      <c r="GMA86" s="17"/>
      <c r="GMB86" s="17"/>
      <c r="GMC86" s="17"/>
      <c r="GMD86" s="17"/>
      <c r="GME86" s="17"/>
      <c r="GMF86" s="17"/>
      <c r="GMG86" s="17"/>
      <c r="GMH86" s="17"/>
      <c r="GMI86" s="17"/>
      <c r="GMJ86" s="17"/>
      <c r="GMK86" s="17"/>
      <c r="GML86" s="17"/>
      <c r="GMM86" s="17"/>
      <c r="GMN86" s="17"/>
      <c r="GMO86" s="17"/>
      <c r="GMP86" s="17"/>
      <c r="GMQ86" s="17"/>
      <c r="GMR86" s="17"/>
      <c r="GMS86" s="17"/>
      <c r="GMT86" s="17"/>
      <c r="GMU86" s="17"/>
      <c r="GMV86" s="17"/>
      <c r="GMW86" s="17"/>
      <c r="GMX86" s="17"/>
      <c r="GMY86" s="17"/>
      <c r="GMZ86" s="17"/>
      <c r="GNA86" s="17"/>
      <c r="GNB86" s="17"/>
      <c r="GNC86" s="17"/>
      <c r="GND86" s="17"/>
      <c r="GNE86" s="17"/>
      <c r="GNF86" s="17"/>
      <c r="GNG86" s="17"/>
      <c r="GNH86" s="17"/>
      <c r="GNI86" s="17"/>
      <c r="GNJ86" s="17"/>
      <c r="GNK86" s="17"/>
      <c r="GNL86" s="17"/>
      <c r="GNM86" s="17"/>
      <c r="GNN86" s="17"/>
      <c r="GNO86" s="17"/>
      <c r="GNP86" s="17"/>
      <c r="GNQ86" s="17"/>
      <c r="GNR86" s="17"/>
      <c r="GNS86" s="17"/>
      <c r="GNT86" s="17"/>
      <c r="GNU86" s="17"/>
      <c r="GNV86" s="17"/>
      <c r="GNW86" s="17"/>
      <c r="GNX86" s="17"/>
      <c r="GNY86" s="17"/>
      <c r="GNZ86" s="17"/>
      <c r="GOA86" s="17"/>
      <c r="GOB86" s="17"/>
      <c r="GOC86" s="17"/>
      <c r="GOD86" s="17"/>
      <c r="GOE86" s="17"/>
      <c r="GOF86" s="17"/>
      <c r="GOG86" s="17"/>
      <c r="GOH86" s="17"/>
      <c r="GOI86" s="17"/>
      <c r="GOJ86" s="17"/>
      <c r="GOK86" s="17"/>
      <c r="GOL86" s="17"/>
      <c r="GOM86" s="17"/>
      <c r="GON86" s="17"/>
      <c r="GOO86" s="17"/>
      <c r="GOP86" s="17"/>
      <c r="GOQ86" s="17"/>
      <c r="GOR86" s="17"/>
      <c r="GOS86" s="17"/>
      <c r="GOT86" s="17"/>
      <c r="GOU86" s="17"/>
      <c r="GOV86" s="17"/>
      <c r="GOW86" s="17"/>
      <c r="GOX86" s="17"/>
      <c r="GOY86" s="17"/>
      <c r="GOZ86" s="17"/>
      <c r="GPA86" s="17"/>
      <c r="GPB86" s="17"/>
      <c r="GPC86" s="17"/>
      <c r="GPD86" s="17"/>
      <c r="GPE86" s="17"/>
      <c r="GPF86" s="17"/>
      <c r="GPG86" s="17"/>
      <c r="GPH86" s="17"/>
      <c r="GPI86" s="17"/>
      <c r="GPJ86" s="17"/>
      <c r="GPK86" s="17"/>
      <c r="GPL86" s="17"/>
      <c r="GPM86" s="17"/>
      <c r="GPN86" s="17"/>
      <c r="GPO86" s="17"/>
      <c r="GPP86" s="17"/>
      <c r="GPQ86" s="17"/>
      <c r="GPR86" s="17"/>
      <c r="GPS86" s="17"/>
      <c r="GPT86" s="17"/>
      <c r="GPU86" s="17"/>
      <c r="GPV86" s="17"/>
      <c r="GPW86" s="17"/>
      <c r="GPX86" s="17"/>
      <c r="GPY86" s="17"/>
      <c r="GPZ86" s="17"/>
      <c r="GQA86" s="17"/>
      <c r="GQB86" s="17"/>
      <c r="GQC86" s="17"/>
      <c r="GQD86" s="17"/>
      <c r="GQE86" s="17"/>
      <c r="GQF86" s="17"/>
      <c r="GQG86" s="17"/>
      <c r="GQH86" s="17"/>
      <c r="GQI86" s="17"/>
      <c r="GQJ86" s="17"/>
      <c r="GQK86" s="17"/>
      <c r="GQL86" s="17"/>
      <c r="GQM86" s="17"/>
      <c r="GQN86" s="17"/>
      <c r="GQO86" s="17"/>
      <c r="GQP86" s="17"/>
      <c r="GQQ86" s="17"/>
      <c r="GQR86" s="17"/>
      <c r="GQS86" s="17"/>
      <c r="GQT86" s="17"/>
      <c r="GQU86" s="17"/>
      <c r="GQV86" s="17"/>
      <c r="GQW86" s="17"/>
      <c r="GQX86" s="17"/>
      <c r="GQY86" s="17"/>
      <c r="GQZ86" s="17"/>
      <c r="GRA86" s="17"/>
      <c r="GRB86" s="17"/>
      <c r="GRC86" s="17"/>
      <c r="GRD86" s="17"/>
      <c r="GRE86" s="17"/>
      <c r="GRF86" s="17"/>
      <c r="GRG86" s="17"/>
      <c r="GRH86" s="17"/>
      <c r="GRI86" s="17"/>
      <c r="GRJ86" s="17"/>
      <c r="GRK86" s="17"/>
      <c r="GRL86" s="17"/>
      <c r="GRM86" s="17"/>
      <c r="GRN86" s="17"/>
      <c r="GRO86" s="17"/>
      <c r="GRP86" s="17"/>
      <c r="GRQ86" s="17"/>
      <c r="GRR86" s="17"/>
      <c r="GRS86" s="17"/>
      <c r="GRT86" s="17"/>
      <c r="GRU86" s="17"/>
      <c r="GRV86" s="17"/>
      <c r="GRW86" s="17"/>
      <c r="GRX86" s="17"/>
      <c r="GRY86" s="17"/>
      <c r="GRZ86" s="17"/>
      <c r="GSA86" s="17"/>
      <c r="GSB86" s="17"/>
      <c r="GSC86" s="17"/>
      <c r="GSD86" s="17"/>
      <c r="GSE86" s="17"/>
      <c r="GSF86" s="17"/>
      <c r="GSG86" s="17"/>
      <c r="GSH86" s="17"/>
      <c r="GSI86" s="17"/>
      <c r="GSJ86" s="17"/>
      <c r="GSK86" s="17"/>
      <c r="GSL86" s="17"/>
      <c r="GSM86" s="17"/>
      <c r="GSN86" s="17"/>
      <c r="GSO86" s="17"/>
      <c r="GSP86" s="17"/>
      <c r="GSQ86" s="17"/>
      <c r="GSR86" s="17"/>
      <c r="GSS86" s="17"/>
      <c r="GST86" s="17"/>
      <c r="GSU86" s="17"/>
      <c r="GSV86" s="17"/>
      <c r="GSW86" s="17"/>
      <c r="GSX86" s="17"/>
      <c r="GSY86" s="17"/>
      <c r="GSZ86" s="17"/>
      <c r="GTA86" s="17"/>
      <c r="GTB86" s="17"/>
      <c r="GTC86" s="17"/>
      <c r="GTD86" s="17"/>
      <c r="GTE86" s="17"/>
      <c r="GTF86" s="17"/>
      <c r="GTG86" s="17"/>
      <c r="GTH86" s="17"/>
      <c r="GTI86" s="17"/>
      <c r="GTJ86" s="17"/>
      <c r="GTK86" s="17"/>
      <c r="GTL86" s="17"/>
      <c r="GTM86" s="17"/>
      <c r="GTN86" s="17"/>
      <c r="GTO86" s="17"/>
      <c r="GTP86" s="17"/>
      <c r="GTQ86" s="17"/>
      <c r="GTR86" s="17"/>
      <c r="GTS86" s="17"/>
      <c r="GTT86" s="17"/>
      <c r="GTU86" s="17"/>
      <c r="GTV86" s="17"/>
      <c r="GTW86" s="17"/>
      <c r="GTX86" s="17"/>
      <c r="GTY86" s="17"/>
      <c r="GTZ86" s="17"/>
      <c r="GUA86" s="17"/>
      <c r="GUB86" s="17"/>
      <c r="GUC86" s="17"/>
      <c r="GUD86" s="17"/>
      <c r="GUE86" s="17"/>
      <c r="GUF86" s="17"/>
      <c r="GUG86" s="17"/>
      <c r="GUH86" s="17"/>
      <c r="GUI86" s="17"/>
      <c r="GUJ86" s="17"/>
      <c r="GUK86" s="17"/>
      <c r="GUL86" s="17"/>
      <c r="GUM86" s="17"/>
      <c r="GUN86" s="17"/>
      <c r="GUO86" s="17"/>
      <c r="GUP86" s="17"/>
      <c r="GUQ86" s="17"/>
      <c r="GUR86" s="17"/>
      <c r="GUS86" s="17"/>
      <c r="GUT86" s="17"/>
      <c r="GUU86" s="17"/>
      <c r="GUV86" s="17"/>
      <c r="GUW86" s="17"/>
      <c r="GUX86" s="17"/>
      <c r="GUY86" s="17"/>
      <c r="GUZ86" s="17"/>
      <c r="GVA86" s="17"/>
      <c r="GVB86" s="17"/>
      <c r="GVC86" s="17"/>
      <c r="GVD86" s="17"/>
      <c r="GVE86" s="17"/>
      <c r="GVF86" s="17"/>
      <c r="GVG86" s="17"/>
      <c r="GVH86" s="17"/>
      <c r="GVI86" s="17"/>
      <c r="GVJ86" s="17"/>
      <c r="GVK86" s="17"/>
      <c r="GVL86" s="17"/>
      <c r="GVM86" s="17"/>
      <c r="GVN86" s="17"/>
      <c r="GVO86" s="17"/>
      <c r="GVP86" s="17"/>
      <c r="GVQ86" s="17"/>
      <c r="GVR86" s="17"/>
      <c r="GVS86" s="17"/>
      <c r="GVT86" s="17"/>
      <c r="GVU86" s="17"/>
      <c r="GVV86" s="17"/>
      <c r="GVW86" s="17"/>
      <c r="GVX86" s="17"/>
      <c r="GVY86" s="17"/>
      <c r="GVZ86" s="17"/>
      <c r="GWA86" s="17"/>
      <c r="GWB86" s="17"/>
      <c r="GWC86" s="17"/>
      <c r="GWD86" s="17"/>
      <c r="GWE86" s="17"/>
      <c r="GWF86" s="17"/>
      <c r="GWG86" s="17"/>
      <c r="GWH86" s="17"/>
      <c r="GWI86" s="17"/>
      <c r="GWJ86" s="17"/>
      <c r="GWK86" s="17"/>
      <c r="GWL86" s="17"/>
      <c r="GWM86" s="17"/>
      <c r="GWN86" s="17"/>
      <c r="GWO86" s="17"/>
      <c r="GWP86" s="17"/>
      <c r="GWQ86" s="17"/>
      <c r="GWR86" s="17"/>
      <c r="GWS86" s="17"/>
      <c r="GWT86" s="17"/>
      <c r="GWU86" s="17"/>
      <c r="GWV86" s="17"/>
      <c r="GWW86" s="17"/>
      <c r="GWX86" s="17"/>
      <c r="GWY86" s="17"/>
      <c r="GWZ86" s="17"/>
      <c r="GXA86" s="17"/>
      <c r="GXB86" s="17"/>
      <c r="GXC86" s="17"/>
      <c r="GXD86" s="17"/>
      <c r="GXE86" s="17"/>
      <c r="GXF86" s="17"/>
      <c r="GXG86" s="17"/>
      <c r="GXH86" s="17"/>
      <c r="GXI86" s="17"/>
      <c r="GXJ86" s="17"/>
      <c r="GXK86" s="17"/>
      <c r="GXL86" s="17"/>
      <c r="GXM86" s="17"/>
      <c r="GXN86" s="17"/>
      <c r="GXO86" s="17"/>
      <c r="GXP86" s="17"/>
      <c r="GXQ86" s="17"/>
      <c r="GXR86" s="17"/>
      <c r="GXS86" s="17"/>
      <c r="GXT86" s="17"/>
      <c r="GXU86" s="17"/>
      <c r="GXV86" s="17"/>
      <c r="GXW86" s="17"/>
      <c r="GXX86" s="17"/>
      <c r="GXY86" s="17"/>
      <c r="GXZ86" s="17"/>
      <c r="GYA86" s="17"/>
      <c r="GYB86" s="17"/>
      <c r="GYC86" s="17"/>
      <c r="GYD86" s="17"/>
      <c r="GYE86" s="17"/>
      <c r="GYF86" s="17"/>
      <c r="GYG86" s="17"/>
      <c r="GYH86" s="17"/>
      <c r="GYI86" s="17"/>
      <c r="GYJ86" s="17"/>
      <c r="GYK86" s="17"/>
      <c r="GYL86" s="17"/>
      <c r="GYM86" s="17"/>
      <c r="GYN86" s="17"/>
      <c r="GYO86" s="17"/>
      <c r="GYP86" s="17"/>
      <c r="GYQ86" s="17"/>
      <c r="GYR86" s="17"/>
      <c r="GYS86" s="17"/>
      <c r="GYT86" s="17"/>
      <c r="GYU86" s="17"/>
      <c r="GYV86" s="17"/>
      <c r="GYW86" s="17"/>
      <c r="GYX86" s="17"/>
      <c r="GYY86" s="17"/>
      <c r="GYZ86" s="17"/>
      <c r="GZA86" s="17"/>
      <c r="GZB86" s="17"/>
      <c r="GZC86" s="17"/>
      <c r="GZD86" s="17"/>
      <c r="GZE86" s="17"/>
      <c r="GZF86" s="17"/>
      <c r="GZG86" s="17"/>
      <c r="GZH86" s="17"/>
      <c r="GZI86" s="17"/>
      <c r="GZJ86" s="17"/>
      <c r="GZK86" s="17"/>
      <c r="GZL86" s="17"/>
      <c r="GZM86" s="17"/>
      <c r="GZN86" s="17"/>
      <c r="GZO86" s="17"/>
      <c r="GZP86" s="17"/>
      <c r="GZQ86" s="17"/>
      <c r="GZR86" s="17"/>
      <c r="GZS86" s="17"/>
      <c r="GZT86" s="17"/>
      <c r="GZU86" s="17"/>
      <c r="GZV86" s="17"/>
      <c r="GZW86" s="17"/>
      <c r="GZX86" s="17"/>
      <c r="GZY86" s="17"/>
      <c r="GZZ86" s="17"/>
      <c r="HAA86" s="17"/>
      <c r="HAB86" s="17"/>
      <c r="HAC86" s="17"/>
      <c r="HAD86" s="17"/>
      <c r="HAE86" s="17"/>
      <c r="HAF86" s="17"/>
      <c r="HAG86" s="17"/>
      <c r="HAH86" s="17"/>
      <c r="HAI86" s="17"/>
      <c r="HAJ86" s="17"/>
      <c r="HAK86" s="17"/>
      <c r="HAL86" s="17"/>
      <c r="HAM86" s="17"/>
      <c r="HAN86" s="17"/>
      <c r="HAO86" s="17"/>
      <c r="HAP86" s="17"/>
      <c r="HAQ86" s="17"/>
      <c r="HAR86" s="17"/>
      <c r="HAS86" s="17"/>
      <c r="HAT86" s="17"/>
      <c r="HAU86" s="17"/>
      <c r="HAV86" s="17"/>
      <c r="HAW86" s="17"/>
      <c r="HAX86" s="17"/>
      <c r="HAY86" s="17"/>
      <c r="HAZ86" s="17"/>
      <c r="HBA86" s="17"/>
      <c r="HBB86" s="17"/>
      <c r="HBC86" s="17"/>
      <c r="HBD86" s="17"/>
      <c r="HBE86" s="17"/>
      <c r="HBF86" s="17"/>
      <c r="HBG86" s="17"/>
      <c r="HBH86" s="17"/>
      <c r="HBI86" s="17"/>
      <c r="HBJ86" s="17"/>
      <c r="HBK86" s="17"/>
      <c r="HBL86" s="17"/>
      <c r="HBM86" s="17"/>
      <c r="HBN86" s="17"/>
      <c r="HBO86" s="17"/>
      <c r="HBP86" s="17"/>
      <c r="HBQ86" s="17"/>
      <c r="HBR86" s="17"/>
      <c r="HBS86" s="17"/>
      <c r="HBT86" s="17"/>
      <c r="HBU86" s="17"/>
      <c r="HBV86" s="17"/>
      <c r="HBW86" s="17"/>
      <c r="HBX86" s="17"/>
      <c r="HBY86" s="17"/>
      <c r="HBZ86" s="17"/>
      <c r="HCA86" s="17"/>
      <c r="HCB86" s="17"/>
      <c r="HCC86" s="17"/>
      <c r="HCD86" s="17"/>
      <c r="HCE86" s="17"/>
      <c r="HCF86" s="17"/>
      <c r="HCG86" s="17"/>
      <c r="HCH86" s="17"/>
      <c r="HCI86" s="17"/>
      <c r="HCJ86" s="17"/>
      <c r="HCK86" s="17"/>
      <c r="HCL86" s="17"/>
      <c r="HCM86" s="17"/>
      <c r="HCN86" s="17"/>
      <c r="HCO86" s="17"/>
      <c r="HCP86" s="17"/>
      <c r="HCQ86" s="17"/>
      <c r="HCR86" s="17"/>
      <c r="HCS86" s="17"/>
      <c r="HCT86" s="17"/>
      <c r="HCU86" s="17"/>
      <c r="HCV86" s="17"/>
      <c r="HCW86" s="17"/>
      <c r="HCX86" s="17"/>
      <c r="HCY86" s="17"/>
      <c r="HCZ86" s="17"/>
      <c r="HDA86" s="17"/>
      <c r="HDB86" s="17"/>
      <c r="HDC86" s="17"/>
      <c r="HDD86" s="17"/>
      <c r="HDE86" s="17"/>
      <c r="HDF86" s="17"/>
      <c r="HDG86" s="17"/>
      <c r="HDH86" s="17"/>
      <c r="HDI86" s="17"/>
      <c r="HDJ86" s="17"/>
      <c r="HDK86" s="17"/>
      <c r="HDL86" s="17"/>
      <c r="HDM86" s="17"/>
      <c r="HDN86" s="17"/>
      <c r="HDO86" s="17"/>
      <c r="HDP86" s="17"/>
      <c r="HDQ86" s="17"/>
      <c r="HDR86" s="17"/>
      <c r="HDS86" s="17"/>
      <c r="HDT86" s="17"/>
      <c r="HDU86" s="17"/>
      <c r="HDV86" s="17"/>
      <c r="HDW86" s="17"/>
      <c r="HDX86" s="17"/>
      <c r="HDY86" s="17"/>
      <c r="HDZ86" s="17"/>
      <c r="HEA86" s="17"/>
      <c r="HEB86" s="17"/>
      <c r="HEC86" s="17"/>
      <c r="HED86" s="17"/>
      <c r="HEE86" s="17"/>
      <c r="HEF86" s="17"/>
      <c r="HEG86" s="17"/>
      <c r="HEH86" s="17"/>
      <c r="HEI86" s="17"/>
      <c r="HEJ86" s="17"/>
      <c r="HEK86" s="17"/>
      <c r="HEL86" s="17"/>
      <c r="HEM86" s="17"/>
      <c r="HEN86" s="17"/>
      <c r="HEO86" s="17"/>
      <c r="HEP86" s="17"/>
      <c r="HEQ86" s="17"/>
      <c r="HER86" s="17"/>
      <c r="HES86" s="17"/>
      <c r="HET86" s="17"/>
      <c r="HEU86" s="17"/>
      <c r="HEV86" s="17"/>
      <c r="HEW86" s="17"/>
      <c r="HEX86" s="17"/>
      <c r="HEY86" s="17"/>
      <c r="HEZ86" s="17"/>
      <c r="HFA86" s="17"/>
      <c r="HFB86" s="17"/>
      <c r="HFC86" s="17"/>
      <c r="HFD86" s="17"/>
      <c r="HFE86" s="17"/>
      <c r="HFF86" s="17"/>
      <c r="HFG86" s="17"/>
      <c r="HFH86" s="17"/>
      <c r="HFI86" s="17"/>
      <c r="HFJ86" s="17"/>
      <c r="HFK86" s="17"/>
      <c r="HFL86" s="17"/>
      <c r="HFM86" s="17"/>
      <c r="HFN86" s="17"/>
      <c r="HFO86" s="17"/>
      <c r="HFP86" s="17"/>
      <c r="HFQ86" s="17"/>
      <c r="HFR86" s="17"/>
      <c r="HFS86" s="17"/>
      <c r="HFT86" s="17"/>
      <c r="HFU86" s="17"/>
      <c r="HFV86" s="17"/>
      <c r="HFW86" s="17"/>
      <c r="HFX86" s="17"/>
      <c r="HFY86" s="17"/>
      <c r="HFZ86" s="17"/>
      <c r="HGA86" s="17"/>
      <c r="HGB86" s="17"/>
      <c r="HGC86" s="17"/>
      <c r="HGD86" s="17"/>
      <c r="HGE86" s="17"/>
      <c r="HGF86" s="17"/>
      <c r="HGG86" s="17"/>
      <c r="HGH86" s="17"/>
      <c r="HGI86" s="17"/>
      <c r="HGJ86" s="17"/>
      <c r="HGK86" s="17"/>
      <c r="HGL86" s="17"/>
      <c r="HGM86" s="17"/>
      <c r="HGN86" s="17"/>
      <c r="HGO86" s="17"/>
      <c r="HGP86" s="17"/>
      <c r="HGQ86" s="17"/>
      <c r="HGR86" s="17"/>
      <c r="HGS86" s="17"/>
      <c r="HGT86" s="17"/>
      <c r="HGU86" s="17"/>
      <c r="HGV86" s="17"/>
      <c r="HGW86" s="17"/>
      <c r="HGX86" s="17"/>
      <c r="HGY86" s="17"/>
      <c r="HGZ86" s="17"/>
      <c r="HHA86" s="17"/>
      <c r="HHB86" s="17"/>
      <c r="HHC86" s="17"/>
      <c r="HHD86" s="17"/>
      <c r="HHE86" s="17"/>
      <c r="HHF86" s="17"/>
      <c r="HHG86" s="17"/>
      <c r="HHH86" s="17"/>
      <c r="HHI86" s="17"/>
      <c r="HHJ86" s="17"/>
      <c r="HHK86" s="17"/>
      <c r="HHL86" s="17"/>
      <c r="HHM86" s="17"/>
      <c r="HHN86" s="17"/>
      <c r="HHO86" s="17"/>
      <c r="HHP86" s="17"/>
      <c r="HHQ86" s="17"/>
      <c r="HHR86" s="17"/>
      <c r="HHS86" s="17"/>
      <c r="HHT86" s="17"/>
      <c r="HHU86" s="17"/>
      <c r="HHV86" s="17"/>
      <c r="HHW86" s="17"/>
      <c r="HHX86" s="17"/>
      <c r="HHY86" s="17"/>
      <c r="HHZ86" s="17"/>
      <c r="HIA86" s="17"/>
      <c r="HIB86" s="17"/>
      <c r="HIC86" s="17"/>
      <c r="HID86" s="17"/>
      <c r="HIE86" s="17"/>
      <c r="HIF86" s="17"/>
      <c r="HIG86" s="17"/>
      <c r="HIH86" s="17"/>
      <c r="HII86" s="17"/>
      <c r="HIJ86" s="17"/>
      <c r="HIK86" s="17"/>
      <c r="HIL86" s="17"/>
      <c r="HIM86" s="17"/>
      <c r="HIN86" s="17"/>
      <c r="HIO86" s="17"/>
      <c r="HIP86" s="17"/>
      <c r="HIQ86" s="17"/>
      <c r="HIR86" s="17"/>
      <c r="HIS86" s="17"/>
      <c r="HIT86" s="17"/>
      <c r="HIU86" s="17"/>
      <c r="HIV86" s="17"/>
      <c r="HIW86" s="17"/>
      <c r="HIX86" s="17"/>
      <c r="HIY86" s="17"/>
      <c r="HIZ86" s="17"/>
      <c r="HJA86" s="17"/>
      <c r="HJB86" s="17"/>
      <c r="HJC86" s="17"/>
      <c r="HJD86" s="17"/>
      <c r="HJE86" s="17"/>
      <c r="HJF86" s="17"/>
      <c r="HJG86" s="17"/>
      <c r="HJH86" s="17"/>
      <c r="HJI86" s="17"/>
      <c r="HJJ86" s="17"/>
      <c r="HJK86" s="17"/>
      <c r="HJL86" s="17"/>
      <c r="HJM86" s="17"/>
      <c r="HJN86" s="17"/>
      <c r="HJO86" s="17"/>
      <c r="HJP86" s="17"/>
      <c r="HJQ86" s="17"/>
      <c r="HJR86" s="17"/>
      <c r="HJS86" s="17"/>
      <c r="HJT86" s="17"/>
      <c r="HJU86" s="17"/>
      <c r="HJV86" s="17"/>
      <c r="HJW86" s="17"/>
      <c r="HJX86" s="17"/>
      <c r="HJY86" s="17"/>
      <c r="HJZ86" s="17"/>
      <c r="HKA86" s="17"/>
      <c r="HKB86" s="17"/>
      <c r="HKC86" s="17"/>
      <c r="HKD86" s="17"/>
      <c r="HKE86" s="17"/>
      <c r="HKF86" s="17"/>
      <c r="HKG86" s="17"/>
      <c r="HKH86" s="17"/>
      <c r="HKI86" s="17"/>
      <c r="HKJ86" s="17"/>
      <c r="HKK86" s="17"/>
      <c r="HKL86" s="17"/>
      <c r="HKM86" s="17"/>
      <c r="HKN86" s="17"/>
      <c r="HKO86" s="17"/>
      <c r="HKP86" s="17"/>
      <c r="HKQ86" s="17"/>
      <c r="HKR86" s="17"/>
      <c r="HKS86" s="17"/>
      <c r="HKT86" s="17"/>
      <c r="HKU86" s="17"/>
      <c r="HKV86" s="17"/>
      <c r="HKW86" s="17"/>
      <c r="HKX86" s="17"/>
      <c r="HKY86" s="17"/>
      <c r="HKZ86" s="17"/>
      <c r="HLA86" s="17"/>
      <c r="HLB86" s="17"/>
      <c r="HLC86" s="17"/>
      <c r="HLD86" s="17"/>
      <c r="HLE86" s="17"/>
      <c r="HLF86" s="17"/>
      <c r="HLG86" s="17"/>
      <c r="HLH86" s="17"/>
      <c r="HLI86" s="17"/>
      <c r="HLJ86" s="17"/>
      <c r="HLK86" s="17"/>
      <c r="HLL86" s="17"/>
      <c r="HLM86" s="17"/>
      <c r="HLN86" s="17"/>
      <c r="HLO86" s="17"/>
      <c r="HLP86" s="17"/>
      <c r="HLQ86" s="17"/>
      <c r="HLR86" s="17"/>
      <c r="HLS86" s="17"/>
      <c r="HLT86" s="17"/>
      <c r="HLU86" s="17"/>
      <c r="HLV86" s="17"/>
      <c r="HLW86" s="17"/>
      <c r="HLX86" s="17"/>
      <c r="HLY86" s="17"/>
      <c r="HLZ86" s="17"/>
      <c r="HMA86" s="17"/>
      <c r="HMB86" s="17"/>
      <c r="HMC86" s="17"/>
      <c r="HMD86" s="17"/>
      <c r="HME86" s="17"/>
      <c r="HMF86" s="17"/>
      <c r="HMG86" s="17"/>
      <c r="HMH86" s="17"/>
      <c r="HMI86" s="17"/>
      <c r="HMJ86" s="17"/>
      <c r="HMK86" s="17"/>
      <c r="HML86" s="17"/>
      <c r="HMM86" s="17"/>
      <c r="HMN86" s="17"/>
      <c r="HMO86" s="17"/>
      <c r="HMP86" s="17"/>
      <c r="HMQ86" s="17"/>
      <c r="HMR86" s="17"/>
      <c r="HMS86" s="17"/>
      <c r="HMT86" s="17"/>
      <c r="HMU86" s="17"/>
      <c r="HMV86" s="17"/>
      <c r="HMW86" s="17"/>
      <c r="HMX86" s="17"/>
      <c r="HMY86" s="17"/>
      <c r="HMZ86" s="17"/>
      <c r="HNA86" s="17"/>
      <c r="HNB86" s="17"/>
      <c r="HNC86" s="17"/>
      <c r="HND86" s="17"/>
      <c r="HNE86" s="17"/>
      <c r="HNF86" s="17"/>
      <c r="HNG86" s="17"/>
      <c r="HNH86" s="17"/>
      <c r="HNI86" s="17"/>
      <c r="HNJ86" s="17"/>
      <c r="HNK86" s="17"/>
      <c r="HNL86" s="17"/>
      <c r="HNM86" s="17"/>
      <c r="HNN86" s="17"/>
      <c r="HNO86" s="17"/>
      <c r="HNP86" s="17"/>
      <c r="HNQ86" s="17"/>
      <c r="HNR86" s="17"/>
      <c r="HNS86" s="17"/>
      <c r="HNT86" s="17"/>
      <c r="HNU86" s="17"/>
      <c r="HNV86" s="17"/>
      <c r="HNW86" s="17"/>
      <c r="HNX86" s="17"/>
      <c r="HNY86" s="17"/>
      <c r="HNZ86" s="17"/>
      <c r="HOA86" s="17"/>
      <c r="HOB86" s="17"/>
      <c r="HOC86" s="17"/>
      <c r="HOD86" s="17"/>
      <c r="HOE86" s="17"/>
      <c r="HOF86" s="17"/>
      <c r="HOG86" s="17"/>
      <c r="HOH86" s="17"/>
      <c r="HOI86" s="17"/>
      <c r="HOJ86" s="17"/>
      <c r="HOK86" s="17"/>
      <c r="HOL86" s="17"/>
      <c r="HOM86" s="17"/>
      <c r="HON86" s="17"/>
      <c r="HOO86" s="17"/>
      <c r="HOP86" s="17"/>
      <c r="HOQ86" s="17"/>
      <c r="HOR86" s="17"/>
      <c r="HOS86" s="17"/>
      <c r="HOT86" s="17"/>
      <c r="HOU86" s="17"/>
      <c r="HOV86" s="17"/>
      <c r="HOW86" s="17"/>
      <c r="HOX86" s="17"/>
      <c r="HOY86" s="17"/>
      <c r="HOZ86" s="17"/>
      <c r="HPA86" s="17"/>
      <c r="HPB86" s="17"/>
      <c r="HPC86" s="17"/>
      <c r="HPD86" s="17"/>
      <c r="HPE86" s="17"/>
      <c r="HPF86" s="17"/>
      <c r="HPG86" s="17"/>
      <c r="HPH86" s="17"/>
      <c r="HPI86" s="17"/>
      <c r="HPJ86" s="17"/>
      <c r="HPK86" s="17"/>
      <c r="HPL86" s="17"/>
      <c r="HPM86" s="17"/>
      <c r="HPN86" s="17"/>
      <c r="HPO86" s="17"/>
      <c r="HPP86" s="17"/>
      <c r="HPQ86" s="17"/>
      <c r="HPR86" s="17"/>
      <c r="HPS86" s="17"/>
      <c r="HPT86" s="17"/>
      <c r="HPU86" s="17"/>
      <c r="HPV86" s="17"/>
      <c r="HPW86" s="17"/>
      <c r="HPX86" s="17"/>
      <c r="HPY86" s="17"/>
      <c r="HPZ86" s="17"/>
      <c r="HQA86" s="17"/>
      <c r="HQB86" s="17"/>
      <c r="HQC86" s="17"/>
      <c r="HQD86" s="17"/>
      <c r="HQE86" s="17"/>
      <c r="HQF86" s="17"/>
      <c r="HQG86" s="17"/>
      <c r="HQH86" s="17"/>
      <c r="HQI86" s="17"/>
      <c r="HQJ86" s="17"/>
      <c r="HQK86" s="17"/>
      <c r="HQL86" s="17"/>
      <c r="HQM86" s="17"/>
      <c r="HQN86" s="17"/>
      <c r="HQO86" s="17"/>
      <c r="HQP86" s="17"/>
      <c r="HQQ86" s="17"/>
      <c r="HQR86" s="17"/>
      <c r="HQS86" s="17"/>
      <c r="HQT86" s="17"/>
      <c r="HQU86" s="17"/>
      <c r="HQV86" s="17"/>
      <c r="HQW86" s="17"/>
      <c r="HQX86" s="17"/>
      <c r="HQY86" s="17"/>
      <c r="HQZ86" s="17"/>
      <c r="HRA86" s="17"/>
      <c r="HRB86" s="17"/>
      <c r="HRC86" s="17"/>
      <c r="HRD86" s="17"/>
      <c r="HRE86" s="17"/>
      <c r="HRF86" s="17"/>
      <c r="HRG86" s="17"/>
      <c r="HRH86" s="17"/>
      <c r="HRI86" s="17"/>
      <c r="HRJ86" s="17"/>
      <c r="HRK86" s="17"/>
      <c r="HRL86" s="17"/>
      <c r="HRM86" s="17"/>
      <c r="HRN86" s="17"/>
      <c r="HRO86" s="17"/>
      <c r="HRP86" s="17"/>
      <c r="HRQ86" s="17"/>
      <c r="HRR86" s="17"/>
      <c r="HRS86" s="17"/>
      <c r="HRT86" s="17"/>
      <c r="HRU86" s="17"/>
      <c r="HRV86" s="17"/>
      <c r="HRW86" s="17"/>
      <c r="HRX86" s="17"/>
      <c r="HRY86" s="17"/>
      <c r="HRZ86" s="17"/>
      <c r="HSA86" s="17"/>
      <c r="HSB86" s="17"/>
      <c r="HSC86" s="17"/>
      <c r="HSD86" s="17"/>
      <c r="HSE86" s="17"/>
      <c r="HSF86" s="17"/>
      <c r="HSG86" s="17"/>
      <c r="HSH86" s="17"/>
      <c r="HSI86" s="17"/>
      <c r="HSJ86" s="17"/>
      <c r="HSK86" s="17"/>
      <c r="HSL86" s="17"/>
      <c r="HSM86" s="17"/>
      <c r="HSN86" s="17"/>
      <c r="HSO86" s="17"/>
      <c r="HSP86" s="17"/>
      <c r="HSQ86" s="17"/>
      <c r="HSR86" s="17"/>
      <c r="HSS86" s="17"/>
      <c r="HST86" s="17"/>
      <c r="HSU86" s="17"/>
      <c r="HSV86" s="17"/>
      <c r="HSW86" s="17"/>
      <c r="HSX86" s="17"/>
      <c r="HSY86" s="17"/>
      <c r="HSZ86" s="17"/>
      <c r="HTA86" s="17"/>
      <c r="HTB86" s="17"/>
      <c r="HTC86" s="17"/>
      <c r="HTD86" s="17"/>
      <c r="HTE86" s="17"/>
      <c r="HTF86" s="17"/>
      <c r="HTG86" s="17"/>
      <c r="HTH86" s="17"/>
      <c r="HTI86" s="17"/>
      <c r="HTJ86" s="17"/>
      <c r="HTK86" s="17"/>
      <c r="HTL86" s="17"/>
      <c r="HTM86" s="17"/>
      <c r="HTN86" s="17"/>
      <c r="HTO86" s="17"/>
      <c r="HTP86" s="17"/>
      <c r="HTQ86" s="17"/>
      <c r="HTR86" s="17"/>
      <c r="HTS86" s="17"/>
      <c r="HTT86" s="17"/>
      <c r="HTU86" s="17"/>
      <c r="HTV86" s="17"/>
      <c r="HTW86" s="17"/>
      <c r="HTX86" s="17"/>
      <c r="HTY86" s="17"/>
      <c r="HTZ86" s="17"/>
      <c r="HUA86" s="17"/>
      <c r="HUB86" s="17"/>
      <c r="HUC86" s="17"/>
      <c r="HUD86" s="17"/>
      <c r="HUE86" s="17"/>
      <c r="HUF86" s="17"/>
      <c r="HUG86" s="17"/>
      <c r="HUH86" s="17"/>
      <c r="HUI86" s="17"/>
      <c r="HUJ86" s="17"/>
      <c r="HUK86" s="17"/>
      <c r="HUL86" s="17"/>
      <c r="HUM86" s="17"/>
      <c r="HUN86" s="17"/>
      <c r="HUO86" s="17"/>
      <c r="HUP86" s="17"/>
      <c r="HUQ86" s="17"/>
      <c r="HUR86" s="17"/>
      <c r="HUS86" s="17"/>
      <c r="HUT86" s="17"/>
      <c r="HUU86" s="17"/>
      <c r="HUV86" s="17"/>
      <c r="HUW86" s="17"/>
      <c r="HUX86" s="17"/>
      <c r="HUY86" s="17"/>
      <c r="HUZ86" s="17"/>
      <c r="HVA86" s="17"/>
      <c r="HVB86" s="17"/>
      <c r="HVC86" s="17"/>
      <c r="HVD86" s="17"/>
      <c r="HVE86" s="17"/>
      <c r="HVF86" s="17"/>
      <c r="HVG86" s="17"/>
      <c r="HVH86" s="17"/>
      <c r="HVI86" s="17"/>
      <c r="HVJ86" s="17"/>
      <c r="HVK86" s="17"/>
      <c r="HVL86" s="17"/>
      <c r="HVM86" s="17"/>
      <c r="HVN86" s="17"/>
      <c r="HVO86" s="17"/>
      <c r="HVP86" s="17"/>
      <c r="HVQ86" s="17"/>
      <c r="HVR86" s="17"/>
      <c r="HVS86" s="17"/>
      <c r="HVT86" s="17"/>
      <c r="HVU86" s="17"/>
      <c r="HVV86" s="17"/>
      <c r="HVW86" s="17"/>
      <c r="HVX86" s="17"/>
      <c r="HVY86" s="17"/>
      <c r="HVZ86" s="17"/>
      <c r="HWA86" s="17"/>
      <c r="HWB86" s="17"/>
      <c r="HWC86" s="17"/>
      <c r="HWD86" s="17"/>
      <c r="HWE86" s="17"/>
      <c r="HWF86" s="17"/>
      <c r="HWG86" s="17"/>
      <c r="HWH86" s="17"/>
      <c r="HWI86" s="17"/>
      <c r="HWJ86" s="17"/>
      <c r="HWK86" s="17"/>
      <c r="HWL86" s="17"/>
      <c r="HWM86" s="17"/>
      <c r="HWN86" s="17"/>
      <c r="HWO86" s="17"/>
      <c r="HWP86" s="17"/>
      <c r="HWQ86" s="17"/>
      <c r="HWR86" s="17"/>
      <c r="HWS86" s="17"/>
      <c r="HWT86" s="17"/>
      <c r="HWU86" s="17"/>
      <c r="HWV86" s="17"/>
      <c r="HWW86" s="17"/>
      <c r="HWX86" s="17"/>
      <c r="HWY86" s="17"/>
      <c r="HWZ86" s="17"/>
      <c r="HXA86" s="17"/>
      <c r="HXB86" s="17"/>
      <c r="HXC86" s="17"/>
      <c r="HXD86" s="17"/>
      <c r="HXE86" s="17"/>
      <c r="HXF86" s="17"/>
      <c r="HXG86" s="17"/>
      <c r="HXH86" s="17"/>
      <c r="HXI86" s="17"/>
      <c r="HXJ86" s="17"/>
      <c r="HXK86" s="17"/>
      <c r="HXL86" s="17"/>
      <c r="HXM86" s="17"/>
      <c r="HXN86" s="17"/>
      <c r="HXO86" s="17"/>
      <c r="HXP86" s="17"/>
      <c r="HXQ86" s="17"/>
      <c r="HXR86" s="17"/>
      <c r="HXS86" s="17"/>
      <c r="HXT86" s="17"/>
      <c r="HXU86" s="17"/>
      <c r="HXV86" s="17"/>
      <c r="HXW86" s="17"/>
      <c r="HXX86" s="17"/>
      <c r="HXY86" s="17"/>
      <c r="HXZ86" s="17"/>
      <c r="HYA86" s="17"/>
      <c r="HYB86" s="17"/>
      <c r="HYC86" s="17"/>
      <c r="HYD86" s="17"/>
      <c r="HYE86" s="17"/>
      <c r="HYF86" s="17"/>
      <c r="HYG86" s="17"/>
      <c r="HYH86" s="17"/>
      <c r="HYI86" s="17"/>
      <c r="HYJ86" s="17"/>
      <c r="HYK86" s="17"/>
      <c r="HYL86" s="17"/>
      <c r="HYM86" s="17"/>
      <c r="HYN86" s="17"/>
      <c r="HYO86" s="17"/>
      <c r="HYP86" s="17"/>
      <c r="HYQ86" s="17"/>
      <c r="HYR86" s="17"/>
      <c r="HYS86" s="17"/>
      <c r="HYT86" s="17"/>
      <c r="HYU86" s="17"/>
      <c r="HYV86" s="17"/>
      <c r="HYW86" s="17"/>
      <c r="HYX86" s="17"/>
      <c r="HYY86" s="17"/>
      <c r="HYZ86" s="17"/>
      <c r="HZA86" s="17"/>
      <c r="HZB86" s="17"/>
      <c r="HZC86" s="17"/>
      <c r="HZD86" s="17"/>
      <c r="HZE86" s="17"/>
      <c r="HZF86" s="17"/>
      <c r="HZG86" s="17"/>
      <c r="HZH86" s="17"/>
      <c r="HZI86" s="17"/>
      <c r="HZJ86" s="17"/>
      <c r="HZK86" s="17"/>
      <c r="HZL86" s="17"/>
      <c r="HZM86" s="17"/>
      <c r="HZN86" s="17"/>
      <c r="HZO86" s="17"/>
      <c r="HZP86" s="17"/>
      <c r="HZQ86" s="17"/>
      <c r="HZR86" s="17"/>
      <c r="HZS86" s="17"/>
      <c r="HZT86" s="17"/>
      <c r="HZU86" s="17"/>
      <c r="HZV86" s="17"/>
      <c r="HZW86" s="17"/>
      <c r="HZX86" s="17"/>
      <c r="HZY86" s="17"/>
      <c r="HZZ86" s="17"/>
      <c r="IAA86" s="17"/>
      <c r="IAB86" s="17"/>
      <c r="IAC86" s="17"/>
      <c r="IAD86" s="17"/>
      <c r="IAE86" s="17"/>
      <c r="IAF86" s="17"/>
      <c r="IAG86" s="17"/>
      <c r="IAH86" s="17"/>
      <c r="IAI86" s="17"/>
      <c r="IAJ86" s="17"/>
      <c r="IAK86" s="17"/>
      <c r="IAL86" s="17"/>
      <c r="IAM86" s="17"/>
      <c r="IAN86" s="17"/>
      <c r="IAO86" s="17"/>
      <c r="IAP86" s="17"/>
      <c r="IAQ86" s="17"/>
      <c r="IAR86" s="17"/>
      <c r="IAS86" s="17"/>
      <c r="IAT86" s="17"/>
      <c r="IAU86" s="17"/>
      <c r="IAV86" s="17"/>
      <c r="IAW86" s="17"/>
      <c r="IAX86" s="17"/>
      <c r="IAY86" s="17"/>
      <c r="IAZ86" s="17"/>
      <c r="IBA86" s="17"/>
      <c r="IBB86" s="17"/>
      <c r="IBC86" s="17"/>
      <c r="IBD86" s="17"/>
      <c r="IBE86" s="17"/>
      <c r="IBF86" s="17"/>
      <c r="IBG86" s="17"/>
      <c r="IBH86" s="17"/>
      <c r="IBI86" s="17"/>
      <c r="IBJ86" s="17"/>
      <c r="IBK86" s="17"/>
      <c r="IBL86" s="17"/>
      <c r="IBM86" s="17"/>
      <c r="IBN86" s="17"/>
      <c r="IBO86" s="17"/>
      <c r="IBP86" s="17"/>
      <c r="IBQ86" s="17"/>
      <c r="IBR86" s="17"/>
      <c r="IBS86" s="17"/>
      <c r="IBT86" s="17"/>
      <c r="IBU86" s="17"/>
      <c r="IBV86" s="17"/>
      <c r="IBW86" s="17"/>
      <c r="IBX86" s="17"/>
      <c r="IBY86" s="17"/>
      <c r="IBZ86" s="17"/>
      <c r="ICA86" s="17"/>
      <c r="ICB86" s="17"/>
      <c r="ICC86" s="17"/>
      <c r="ICD86" s="17"/>
      <c r="ICE86" s="17"/>
      <c r="ICF86" s="17"/>
      <c r="ICG86" s="17"/>
      <c r="ICH86" s="17"/>
      <c r="ICI86" s="17"/>
      <c r="ICJ86" s="17"/>
      <c r="ICK86" s="17"/>
      <c r="ICL86" s="17"/>
      <c r="ICM86" s="17"/>
      <c r="ICN86" s="17"/>
      <c r="ICO86" s="17"/>
      <c r="ICP86" s="17"/>
      <c r="ICQ86" s="17"/>
      <c r="ICR86" s="17"/>
      <c r="ICS86" s="17"/>
      <c r="ICT86" s="17"/>
      <c r="ICU86" s="17"/>
      <c r="ICV86" s="17"/>
      <c r="ICW86" s="17"/>
      <c r="ICX86" s="17"/>
      <c r="ICY86" s="17"/>
      <c r="ICZ86" s="17"/>
      <c r="IDA86" s="17"/>
      <c r="IDB86" s="17"/>
      <c r="IDC86" s="17"/>
      <c r="IDD86" s="17"/>
      <c r="IDE86" s="17"/>
      <c r="IDF86" s="17"/>
      <c r="IDG86" s="17"/>
      <c r="IDH86" s="17"/>
      <c r="IDI86" s="17"/>
      <c r="IDJ86" s="17"/>
      <c r="IDK86" s="17"/>
      <c r="IDL86" s="17"/>
      <c r="IDM86" s="17"/>
      <c r="IDN86" s="17"/>
      <c r="IDO86" s="17"/>
      <c r="IDP86" s="17"/>
      <c r="IDQ86" s="17"/>
      <c r="IDR86" s="17"/>
      <c r="IDS86" s="17"/>
      <c r="IDT86" s="17"/>
      <c r="IDU86" s="17"/>
      <c r="IDV86" s="17"/>
      <c r="IDW86" s="17"/>
      <c r="IDX86" s="17"/>
      <c r="IDY86" s="17"/>
      <c r="IDZ86" s="17"/>
      <c r="IEA86" s="17"/>
      <c r="IEB86" s="17"/>
      <c r="IEC86" s="17"/>
      <c r="IED86" s="17"/>
      <c r="IEE86" s="17"/>
      <c r="IEF86" s="17"/>
      <c r="IEG86" s="17"/>
      <c r="IEH86" s="17"/>
      <c r="IEI86" s="17"/>
      <c r="IEJ86" s="17"/>
      <c r="IEK86" s="17"/>
      <c r="IEL86" s="17"/>
      <c r="IEM86" s="17"/>
      <c r="IEN86" s="17"/>
      <c r="IEO86" s="17"/>
      <c r="IEP86" s="17"/>
      <c r="IEQ86" s="17"/>
      <c r="IER86" s="17"/>
      <c r="IES86" s="17"/>
      <c r="IET86" s="17"/>
      <c r="IEU86" s="17"/>
      <c r="IEV86" s="17"/>
      <c r="IEW86" s="17"/>
      <c r="IEX86" s="17"/>
      <c r="IEY86" s="17"/>
      <c r="IEZ86" s="17"/>
      <c r="IFA86" s="17"/>
      <c r="IFB86" s="17"/>
      <c r="IFC86" s="17"/>
      <c r="IFD86" s="17"/>
      <c r="IFE86" s="17"/>
      <c r="IFF86" s="17"/>
      <c r="IFG86" s="17"/>
      <c r="IFH86" s="17"/>
      <c r="IFI86" s="17"/>
      <c r="IFJ86" s="17"/>
      <c r="IFK86" s="17"/>
      <c r="IFL86" s="17"/>
      <c r="IFM86" s="17"/>
      <c r="IFN86" s="17"/>
      <c r="IFO86" s="17"/>
      <c r="IFP86" s="17"/>
      <c r="IFQ86" s="17"/>
      <c r="IFR86" s="17"/>
      <c r="IFS86" s="17"/>
      <c r="IFT86" s="17"/>
      <c r="IFU86" s="17"/>
      <c r="IFV86" s="17"/>
      <c r="IFW86" s="17"/>
      <c r="IFX86" s="17"/>
      <c r="IFY86" s="17"/>
      <c r="IFZ86" s="17"/>
      <c r="IGA86" s="17"/>
      <c r="IGB86" s="17"/>
      <c r="IGC86" s="17"/>
      <c r="IGD86" s="17"/>
      <c r="IGE86" s="17"/>
      <c r="IGF86" s="17"/>
      <c r="IGG86" s="17"/>
      <c r="IGH86" s="17"/>
      <c r="IGI86" s="17"/>
      <c r="IGJ86" s="17"/>
      <c r="IGK86" s="17"/>
      <c r="IGL86" s="17"/>
      <c r="IGM86" s="17"/>
      <c r="IGN86" s="17"/>
      <c r="IGO86" s="17"/>
      <c r="IGP86" s="17"/>
      <c r="IGQ86" s="17"/>
      <c r="IGR86" s="17"/>
      <c r="IGS86" s="17"/>
      <c r="IGT86" s="17"/>
      <c r="IGU86" s="17"/>
      <c r="IGV86" s="17"/>
      <c r="IGW86" s="17"/>
      <c r="IGX86" s="17"/>
      <c r="IGY86" s="17"/>
      <c r="IGZ86" s="17"/>
      <c r="IHA86" s="17"/>
      <c r="IHB86" s="17"/>
      <c r="IHC86" s="17"/>
      <c r="IHD86" s="17"/>
      <c r="IHE86" s="17"/>
      <c r="IHF86" s="17"/>
      <c r="IHG86" s="17"/>
      <c r="IHH86" s="17"/>
      <c r="IHI86" s="17"/>
      <c r="IHJ86" s="17"/>
      <c r="IHK86" s="17"/>
      <c r="IHL86" s="17"/>
      <c r="IHM86" s="17"/>
      <c r="IHN86" s="17"/>
      <c r="IHO86" s="17"/>
      <c r="IHP86" s="17"/>
      <c r="IHQ86" s="17"/>
      <c r="IHR86" s="17"/>
      <c r="IHS86" s="17"/>
      <c r="IHT86" s="17"/>
      <c r="IHU86" s="17"/>
      <c r="IHV86" s="17"/>
      <c r="IHW86" s="17"/>
      <c r="IHX86" s="17"/>
      <c r="IHY86" s="17"/>
      <c r="IHZ86" s="17"/>
      <c r="IIA86" s="17"/>
      <c r="IIB86" s="17"/>
      <c r="IIC86" s="17"/>
      <c r="IID86" s="17"/>
      <c r="IIE86" s="17"/>
      <c r="IIF86" s="17"/>
      <c r="IIG86" s="17"/>
      <c r="IIH86" s="17"/>
      <c r="III86" s="17"/>
      <c r="IIJ86" s="17"/>
      <c r="IIK86" s="17"/>
      <c r="IIL86" s="17"/>
      <c r="IIM86" s="17"/>
      <c r="IIN86" s="17"/>
      <c r="IIO86" s="17"/>
      <c r="IIP86" s="17"/>
      <c r="IIQ86" s="17"/>
      <c r="IIR86" s="17"/>
      <c r="IIS86" s="17"/>
      <c r="IIT86" s="17"/>
      <c r="IIU86" s="17"/>
      <c r="IIV86" s="17"/>
      <c r="IIW86" s="17"/>
      <c r="IIX86" s="17"/>
      <c r="IIY86" s="17"/>
      <c r="IIZ86" s="17"/>
      <c r="IJA86" s="17"/>
      <c r="IJB86" s="17"/>
      <c r="IJC86" s="17"/>
      <c r="IJD86" s="17"/>
      <c r="IJE86" s="17"/>
      <c r="IJF86" s="17"/>
      <c r="IJG86" s="17"/>
      <c r="IJH86" s="17"/>
      <c r="IJI86" s="17"/>
      <c r="IJJ86" s="17"/>
      <c r="IJK86" s="17"/>
      <c r="IJL86" s="17"/>
      <c r="IJM86" s="17"/>
      <c r="IJN86" s="17"/>
      <c r="IJO86" s="17"/>
      <c r="IJP86" s="17"/>
      <c r="IJQ86" s="17"/>
      <c r="IJR86" s="17"/>
      <c r="IJS86" s="17"/>
      <c r="IJT86" s="17"/>
      <c r="IJU86" s="17"/>
      <c r="IJV86" s="17"/>
      <c r="IJW86" s="17"/>
      <c r="IJX86" s="17"/>
      <c r="IJY86" s="17"/>
      <c r="IJZ86" s="17"/>
      <c r="IKA86" s="17"/>
      <c r="IKB86" s="17"/>
      <c r="IKC86" s="17"/>
      <c r="IKD86" s="17"/>
      <c r="IKE86" s="17"/>
      <c r="IKF86" s="17"/>
      <c r="IKG86" s="17"/>
      <c r="IKH86" s="17"/>
      <c r="IKI86" s="17"/>
      <c r="IKJ86" s="17"/>
      <c r="IKK86" s="17"/>
      <c r="IKL86" s="17"/>
      <c r="IKM86" s="17"/>
      <c r="IKN86" s="17"/>
      <c r="IKO86" s="17"/>
      <c r="IKP86" s="17"/>
      <c r="IKQ86" s="17"/>
      <c r="IKR86" s="17"/>
      <c r="IKS86" s="17"/>
      <c r="IKT86" s="17"/>
      <c r="IKU86" s="17"/>
      <c r="IKV86" s="17"/>
      <c r="IKW86" s="17"/>
      <c r="IKX86" s="17"/>
      <c r="IKY86" s="17"/>
      <c r="IKZ86" s="17"/>
      <c r="ILA86" s="17"/>
      <c r="ILB86" s="17"/>
      <c r="ILC86" s="17"/>
      <c r="ILD86" s="17"/>
      <c r="ILE86" s="17"/>
      <c r="ILF86" s="17"/>
      <c r="ILG86" s="17"/>
      <c r="ILH86" s="17"/>
      <c r="ILI86" s="17"/>
      <c r="ILJ86" s="17"/>
      <c r="ILK86" s="17"/>
      <c r="ILL86" s="17"/>
      <c r="ILM86" s="17"/>
      <c r="ILN86" s="17"/>
      <c r="ILO86" s="17"/>
      <c r="ILP86" s="17"/>
      <c r="ILQ86" s="17"/>
      <c r="ILR86" s="17"/>
      <c r="ILS86" s="17"/>
      <c r="ILT86" s="17"/>
      <c r="ILU86" s="17"/>
      <c r="ILV86" s="17"/>
      <c r="ILW86" s="17"/>
      <c r="ILX86" s="17"/>
      <c r="ILY86" s="17"/>
      <c r="ILZ86" s="17"/>
      <c r="IMA86" s="17"/>
      <c r="IMB86" s="17"/>
      <c r="IMC86" s="17"/>
      <c r="IMD86" s="17"/>
      <c r="IME86" s="17"/>
      <c r="IMF86" s="17"/>
      <c r="IMG86" s="17"/>
      <c r="IMH86" s="17"/>
      <c r="IMI86" s="17"/>
      <c r="IMJ86" s="17"/>
      <c r="IMK86" s="17"/>
      <c r="IML86" s="17"/>
      <c r="IMM86" s="17"/>
      <c r="IMN86" s="17"/>
      <c r="IMO86" s="17"/>
      <c r="IMP86" s="17"/>
      <c r="IMQ86" s="17"/>
      <c r="IMR86" s="17"/>
      <c r="IMS86" s="17"/>
      <c r="IMT86" s="17"/>
      <c r="IMU86" s="17"/>
      <c r="IMV86" s="17"/>
      <c r="IMW86" s="17"/>
      <c r="IMX86" s="17"/>
      <c r="IMY86" s="17"/>
      <c r="IMZ86" s="17"/>
      <c r="INA86" s="17"/>
      <c r="INB86" s="17"/>
      <c r="INC86" s="17"/>
      <c r="IND86" s="17"/>
      <c r="INE86" s="17"/>
      <c r="INF86" s="17"/>
      <c r="ING86" s="17"/>
      <c r="INH86" s="17"/>
      <c r="INI86" s="17"/>
      <c r="INJ86" s="17"/>
      <c r="INK86" s="17"/>
      <c r="INL86" s="17"/>
      <c r="INM86" s="17"/>
      <c r="INN86" s="17"/>
      <c r="INO86" s="17"/>
      <c r="INP86" s="17"/>
      <c r="INQ86" s="17"/>
      <c r="INR86" s="17"/>
      <c r="INS86" s="17"/>
      <c r="INT86" s="17"/>
      <c r="INU86" s="17"/>
      <c r="INV86" s="17"/>
      <c r="INW86" s="17"/>
      <c r="INX86" s="17"/>
      <c r="INY86" s="17"/>
      <c r="INZ86" s="17"/>
      <c r="IOA86" s="17"/>
      <c r="IOB86" s="17"/>
      <c r="IOC86" s="17"/>
      <c r="IOD86" s="17"/>
      <c r="IOE86" s="17"/>
      <c r="IOF86" s="17"/>
      <c r="IOG86" s="17"/>
      <c r="IOH86" s="17"/>
      <c r="IOI86" s="17"/>
      <c r="IOJ86" s="17"/>
      <c r="IOK86" s="17"/>
      <c r="IOL86" s="17"/>
      <c r="IOM86" s="17"/>
      <c r="ION86" s="17"/>
      <c r="IOO86" s="17"/>
      <c r="IOP86" s="17"/>
      <c r="IOQ86" s="17"/>
      <c r="IOR86" s="17"/>
      <c r="IOS86" s="17"/>
      <c r="IOT86" s="17"/>
      <c r="IOU86" s="17"/>
      <c r="IOV86" s="17"/>
      <c r="IOW86" s="17"/>
      <c r="IOX86" s="17"/>
      <c r="IOY86" s="17"/>
      <c r="IOZ86" s="17"/>
      <c r="IPA86" s="17"/>
      <c r="IPB86" s="17"/>
      <c r="IPC86" s="17"/>
      <c r="IPD86" s="17"/>
      <c r="IPE86" s="17"/>
      <c r="IPF86" s="17"/>
      <c r="IPG86" s="17"/>
      <c r="IPH86" s="17"/>
      <c r="IPI86" s="17"/>
      <c r="IPJ86" s="17"/>
      <c r="IPK86" s="17"/>
      <c r="IPL86" s="17"/>
      <c r="IPM86" s="17"/>
      <c r="IPN86" s="17"/>
      <c r="IPO86" s="17"/>
      <c r="IPP86" s="17"/>
      <c r="IPQ86" s="17"/>
      <c r="IPR86" s="17"/>
      <c r="IPS86" s="17"/>
      <c r="IPT86" s="17"/>
      <c r="IPU86" s="17"/>
      <c r="IPV86" s="17"/>
      <c r="IPW86" s="17"/>
      <c r="IPX86" s="17"/>
      <c r="IPY86" s="17"/>
      <c r="IPZ86" s="17"/>
      <c r="IQA86" s="17"/>
      <c r="IQB86" s="17"/>
      <c r="IQC86" s="17"/>
      <c r="IQD86" s="17"/>
      <c r="IQE86" s="17"/>
      <c r="IQF86" s="17"/>
      <c r="IQG86" s="17"/>
      <c r="IQH86" s="17"/>
      <c r="IQI86" s="17"/>
      <c r="IQJ86" s="17"/>
      <c r="IQK86" s="17"/>
      <c r="IQL86" s="17"/>
      <c r="IQM86" s="17"/>
      <c r="IQN86" s="17"/>
      <c r="IQO86" s="17"/>
      <c r="IQP86" s="17"/>
      <c r="IQQ86" s="17"/>
      <c r="IQR86" s="17"/>
      <c r="IQS86" s="17"/>
      <c r="IQT86" s="17"/>
      <c r="IQU86" s="17"/>
      <c r="IQV86" s="17"/>
      <c r="IQW86" s="17"/>
      <c r="IQX86" s="17"/>
      <c r="IQY86" s="17"/>
      <c r="IQZ86" s="17"/>
      <c r="IRA86" s="17"/>
      <c r="IRB86" s="17"/>
      <c r="IRC86" s="17"/>
      <c r="IRD86" s="17"/>
      <c r="IRE86" s="17"/>
      <c r="IRF86" s="17"/>
      <c r="IRG86" s="17"/>
      <c r="IRH86" s="17"/>
      <c r="IRI86" s="17"/>
      <c r="IRJ86" s="17"/>
      <c r="IRK86" s="17"/>
      <c r="IRL86" s="17"/>
      <c r="IRM86" s="17"/>
      <c r="IRN86" s="17"/>
      <c r="IRO86" s="17"/>
      <c r="IRP86" s="17"/>
      <c r="IRQ86" s="17"/>
      <c r="IRR86" s="17"/>
      <c r="IRS86" s="17"/>
      <c r="IRT86" s="17"/>
      <c r="IRU86" s="17"/>
      <c r="IRV86" s="17"/>
      <c r="IRW86" s="17"/>
      <c r="IRX86" s="17"/>
      <c r="IRY86" s="17"/>
      <c r="IRZ86" s="17"/>
      <c r="ISA86" s="17"/>
      <c r="ISB86" s="17"/>
      <c r="ISC86" s="17"/>
      <c r="ISD86" s="17"/>
      <c r="ISE86" s="17"/>
      <c r="ISF86" s="17"/>
      <c r="ISG86" s="17"/>
      <c r="ISH86" s="17"/>
      <c r="ISI86" s="17"/>
      <c r="ISJ86" s="17"/>
      <c r="ISK86" s="17"/>
      <c r="ISL86" s="17"/>
      <c r="ISM86" s="17"/>
      <c r="ISN86" s="17"/>
      <c r="ISO86" s="17"/>
      <c r="ISP86" s="17"/>
      <c r="ISQ86" s="17"/>
      <c r="ISR86" s="17"/>
      <c r="ISS86" s="17"/>
      <c r="IST86" s="17"/>
      <c r="ISU86" s="17"/>
      <c r="ISV86" s="17"/>
      <c r="ISW86" s="17"/>
      <c r="ISX86" s="17"/>
      <c r="ISY86" s="17"/>
      <c r="ISZ86" s="17"/>
      <c r="ITA86" s="17"/>
      <c r="ITB86" s="17"/>
      <c r="ITC86" s="17"/>
      <c r="ITD86" s="17"/>
      <c r="ITE86" s="17"/>
      <c r="ITF86" s="17"/>
      <c r="ITG86" s="17"/>
      <c r="ITH86" s="17"/>
      <c r="ITI86" s="17"/>
      <c r="ITJ86" s="17"/>
      <c r="ITK86" s="17"/>
      <c r="ITL86" s="17"/>
      <c r="ITM86" s="17"/>
      <c r="ITN86" s="17"/>
      <c r="ITO86" s="17"/>
      <c r="ITP86" s="17"/>
      <c r="ITQ86" s="17"/>
      <c r="ITR86" s="17"/>
      <c r="ITS86" s="17"/>
      <c r="ITT86" s="17"/>
      <c r="ITU86" s="17"/>
      <c r="ITV86" s="17"/>
      <c r="ITW86" s="17"/>
      <c r="ITX86" s="17"/>
      <c r="ITY86" s="17"/>
      <c r="ITZ86" s="17"/>
      <c r="IUA86" s="17"/>
      <c r="IUB86" s="17"/>
      <c r="IUC86" s="17"/>
      <c r="IUD86" s="17"/>
      <c r="IUE86" s="17"/>
      <c r="IUF86" s="17"/>
      <c r="IUG86" s="17"/>
      <c r="IUH86" s="17"/>
      <c r="IUI86" s="17"/>
      <c r="IUJ86" s="17"/>
      <c r="IUK86" s="17"/>
      <c r="IUL86" s="17"/>
      <c r="IUM86" s="17"/>
      <c r="IUN86" s="17"/>
      <c r="IUO86" s="17"/>
      <c r="IUP86" s="17"/>
      <c r="IUQ86" s="17"/>
      <c r="IUR86" s="17"/>
      <c r="IUS86" s="17"/>
      <c r="IUT86" s="17"/>
      <c r="IUU86" s="17"/>
      <c r="IUV86" s="17"/>
      <c r="IUW86" s="17"/>
      <c r="IUX86" s="17"/>
      <c r="IUY86" s="17"/>
      <c r="IUZ86" s="17"/>
      <c r="IVA86" s="17"/>
      <c r="IVB86" s="17"/>
      <c r="IVC86" s="17"/>
      <c r="IVD86" s="17"/>
      <c r="IVE86" s="17"/>
      <c r="IVF86" s="17"/>
      <c r="IVG86" s="17"/>
      <c r="IVH86" s="17"/>
      <c r="IVI86" s="17"/>
      <c r="IVJ86" s="17"/>
      <c r="IVK86" s="17"/>
      <c r="IVL86" s="17"/>
      <c r="IVM86" s="17"/>
      <c r="IVN86" s="17"/>
      <c r="IVO86" s="17"/>
      <c r="IVP86" s="17"/>
      <c r="IVQ86" s="17"/>
      <c r="IVR86" s="17"/>
      <c r="IVS86" s="17"/>
      <c r="IVT86" s="17"/>
      <c r="IVU86" s="17"/>
      <c r="IVV86" s="17"/>
      <c r="IVW86" s="17"/>
      <c r="IVX86" s="17"/>
      <c r="IVY86" s="17"/>
      <c r="IVZ86" s="17"/>
      <c r="IWA86" s="17"/>
      <c r="IWB86" s="17"/>
      <c r="IWC86" s="17"/>
      <c r="IWD86" s="17"/>
      <c r="IWE86" s="17"/>
      <c r="IWF86" s="17"/>
      <c r="IWG86" s="17"/>
      <c r="IWH86" s="17"/>
      <c r="IWI86" s="17"/>
      <c r="IWJ86" s="17"/>
      <c r="IWK86" s="17"/>
      <c r="IWL86" s="17"/>
      <c r="IWM86" s="17"/>
      <c r="IWN86" s="17"/>
      <c r="IWO86" s="17"/>
      <c r="IWP86" s="17"/>
      <c r="IWQ86" s="17"/>
      <c r="IWR86" s="17"/>
      <c r="IWS86" s="17"/>
      <c r="IWT86" s="17"/>
      <c r="IWU86" s="17"/>
      <c r="IWV86" s="17"/>
      <c r="IWW86" s="17"/>
      <c r="IWX86" s="17"/>
      <c r="IWY86" s="17"/>
      <c r="IWZ86" s="17"/>
      <c r="IXA86" s="17"/>
      <c r="IXB86" s="17"/>
      <c r="IXC86" s="17"/>
      <c r="IXD86" s="17"/>
      <c r="IXE86" s="17"/>
      <c r="IXF86" s="17"/>
      <c r="IXG86" s="17"/>
      <c r="IXH86" s="17"/>
      <c r="IXI86" s="17"/>
      <c r="IXJ86" s="17"/>
      <c r="IXK86" s="17"/>
      <c r="IXL86" s="17"/>
      <c r="IXM86" s="17"/>
      <c r="IXN86" s="17"/>
      <c r="IXO86" s="17"/>
      <c r="IXP86" s="17"/>
      <c r="IXQ86" s="17"/>
      <c r="IXR86" s="17"/>
      <c r="IXS86" s="17"/>
      <c r="IXT86" s="17"/>
      <c r="IXU86" s="17"/>
      <c r="IXV86" s="17"/>
      <c r="IXW86" s="17"/>
      <c r="IXX86" s="17"/>
      <c r="IXY86" s="17"/>
      <c r="IXZ86" s="17"/>
      <c r="IYA86" s="17"/>
      <c r="IYB86" s="17"/>
      <c r="IYC86" s="17"/>
      <c r="IYD86" s="17"/>
      <c r="IYE86" s="17"/>
      <c r="IYF86" s="17"/>
      <c r="IYG86" s="17"/>
      <c r="IYH86" s="17"/>
      <c r="IYI86" s="17"/>
      <c r="IYJ86" s="17"/>
      <c r="IYK86" s="17"/>
      <c r="IYL86" s="17"/>
      <c r="IYM86" s="17"/>
      <c r="IYN86" s="17"/>
      <c r="IYO86" s="17"/>
      <c r="IYP86" s="17"/>
      <c r="IYQ86" s="17"/>
      <c r="IYR86" s="17"/>
      <c r="IYS86" s="17"/>
      <c r="IYT86" s="17"/>
      <c r="IYU86" s="17"/>
      <c r="IYV86" s="17"/>
      <c r="IYW86" s="17"/>
      <c r="IYX86" s="17"/>
      <c r="IYY86" s="17"/>
      <c r="IYZ86" s="17"/>
      <c r="IZA86" s="17"/>
      <c r="IZB86" s="17"/>
      <c r="IZC86" s="17"/>
      <c r="IZD86" s="17"/>
      <c r="IZE86" s="17"/>
      <c r="IZF86" s="17"/>
      <c r="IZG86" s="17"/>
      <c r="IZH86" s="17"/>
      <c r="IZI86" s="17"/>
      <c r="IZJ86" s="17"/>
      <c r="IZK86" s="17"/>
      <c r="IZL86" s="17"/>
      <c r="IZM86" s="17"/>
      <c r="IZN86" s="17"/>
      <c r="IZO86" s="17"/>
      <c r="IZP86" s="17"/>
      <c r="IZQ86" s="17"/>
      <c r="IZR86" s="17"/>
      <c r="IZS86" s="17"/>
      <c r="IZT86" s="17"/>
      <c r="IZU86" s="17"/>
      <c r="IZV86" s="17"/>
      <c r="IZW86" s="17"/>
      <c r="IZX86" s="17"/>
      <c r="IZY86" s="17"/>
      <c r="IZZ86" s="17"/>
      <c r="JAA86" s="17"/>
      <c r="JAB86" s="17"/>
      <c r="JAC86" s="17"/>
      <c r="JAD86" s="17"/>
      <c r="JAE86" s="17"/>
      <c r="JAF86" s="17"/>
      <c r="JAG86" s="17"/>
      <c r="JAH86" s="17"/>
      <c r="JAI86" s="17"/>
      <c r="JAJ86" s="17"/>
      <c r="JAK86" s="17"/>
      <c r="JAL86" s="17"/>
      <c r="JAM86" s="17"/>
      <c r="JAN86" s="17"/>
      <c r="JAO86" s="17"/>
      <c r="JAP86" s="17"/>
      <c r="JAQ86" s="17"/>
      <c r="JAR86" s="17"/>
      <c r="JAS86" s="17"/>
      <c r="JAT86" s="17"/>
      <c r="JAU86" s="17"/>
      <c r="JAV86" s="17"/>
      <c r="JAW86" s="17"/>
      <c r="JAX86" s="17"/>
      <c r="JAY86" s="17"/>
      <c r="JAZ86" s="17"/>
      <c r="JBA86" s="17"/>
      <c r="JBB86" s="17"/>
      <c r="JBC86" s="17"/>
      <c r="JBD86" s="17"/>
      <c r="JBE86" s="17"/>
      <c r="JBF86" s="17"/>
      <c r="JBG86" s="17"/>
      <c r="JBH86" s="17"/>
      <c r="JBI86" s="17"/>
      <c r="JBJ86" s="17"/>
      <c r="JBK86" s="17"/>
      <c r="JBL86" s="17"/>
      <c r="JBM86" s="17"/>
      <c r="JBN86" s="17"/>
      <c r="JBO86" s="17"/>
      <c r="JBP86" s="17"/>
      <c r="JBQ86" s="17"/>
      <c r="JBR86" s="17"/>
      <c r="JBS86" s="17"/>
      <c r="JBT86" s="17"/>
      <c r="JBU86" s="17"/>
      <c r="JBV86" s="17"/>
      <c r="JBW86" s="17"/>
      <c r="JBX86" s="17"/>
      <c r="JBY86" s="17"/>
      <c r="JBZ86" s="17"/>
      <c r="JCA86" s="17"/>
      <c r="JCB86" s="17"/>
      <c r="JCC86" s="17"/>
      <c r="JCD86" s="17"/>
      <c r="JCE86" s="17"/>
      <c r="JCF86" s="17"/>
      <c r="JCG86" s="17"/>
      <c r="JCH86" s="17"/>
      <c r="JCI86" s="17"/>
      <c r="JCJ86" s="17"/>
      <c r="JCK86" s="17"/>
      <c r="JCL86" s="17"/>
      <c r="JCM86" s="17"/>
      <c r="JCN86" s="17"/>
      <c r="JCO86" s="17"/>
      <c r="JCP86" s="17"/>
      <c r="JCQ86" s="17"/>
      <c r="JCR86" s="17"/>
      <c r="JCS86" s="17"/>
      <c r="JCT86" s="17"/>
      <c r="JCU86" s="17"/>
      <c r="JCV86" s="17"/>
      <c r="JCW86" s="17"/>
      <c r="JCX86" s="17"/>
      <c r="JCY86" s="17"/>
      <c r="JCZ86" s="17"/>
      <c r="JDA86" s="17"/>
      <c r="JDB86" s="17"/>
      <c r="JDC86" s="17"/>
      <c r="JDD86" s="17"/>
      <c r="JDE86" s="17"/>
      <c r="JDF86" s="17"/>
      <c r="JDG86" s="17"/>
      <c r="JDH86" s="17"/>
      <c r="JDI86" s="17"/>
      <c r="JDJ86" s="17"/>
      <c r="JDK86" s="17"/>
      <c r="JDL86" s="17"/>
      <c r="JDM86" s="17"/>
      <c r="JDN86" s="17"/>
      <c r="JDO86" s="17"/>
      <c r="JDP86" s="17"/>
      <c r="JDQ86" s="17"/>
      <c r="JDR86" s="17"/>
      <c r="JDS86" s="17"/>
      <c r="JDT86" s="17"/>
      <c r="JDU86" s="17"/>
      <c r="JDV86" s="17"/>
      <c r="JDW86" s="17"/>
      <c r="JDX86" s="17"/>
      <c r="JDY86" s="17"/>
      <c r="JDZ86" s="17"/>
      <c r="JEA86" s="17"/>
      <c r="JEB86" s="17"/>
      <c r="JEC86" s="17"/>
      <c r="JED86" s="17"/>
      <c r="JEE86" s="17"/>
      <c r="JEF86" s="17"/>
      <c r="JEG86" s="17"/>
      <c r="JEH86" s="17"/>
    </row>
    <row r="87" spans="1:6898" s="19" customFormat="1" ht="31.5" customHeight="1" x14ac:dyDescent="0.25">
      <c r="A87" s="101">
        <v>34</v>
      </c>
      <c r="B87" s="137" t="s">
        <v>11</v>
      </c>
      <c r="C87" s="140" t="s">
        <v>10</v>
      </c>
      <c r="D87" s="127" t="s">
        <v>7</v>
      </c>
      <c r="E87" s="144" t="s">
        <v>6</v>
      </c>
      <c r="F87" s="147" t="s">
        <v>5</v>
      </c>
      <c r="G87" s="140" t="s">
        <v>4</v>
      </c>
      <c r="H87" s="191"/>
      <c r="I87" s="156"/>
      <c r="J87" s="191"/>
      <c r="K87" s="191"/>
      <c r="L87" s="163" t="s">
        <v>3</v>
      </c>
      <c r="M87" s="187"/>
      <c r="N87" s="172"/>
      <c r="O87" s="173"/>
      <c r="P87" s="172"/>
      <c r="Q87" s="172"/>
      <c r="R87" s="172"/>
      <c r="S87" s="172"/>
      <c r="T87" s="172"/>
      <c r="U87" s="172"/>
      <c r="V87" s="172"/>
      <c r="W87" s="172"/>
      <c r="X87" s="172"/>
      <c r="Y87" s="172"/>
      <c r="Z87" s="172"/>
      <c r="AA87" s="172"/>
      <c r="AB87" s="172"/>
      <c r="AC87" s="172"/>
      <c r="AD87" s="172"/>
      <c r="AE87" s="172"/>
      <c r="AF87" s="172"/>
      <c r="AG87" s="172"/>
      <c r="AH87" s="172"/>
      <c r="AI87" s="172"/>
      <c r="AJ87" s="172"/>
      <c r="AK87" s="172"/>
      <c r="AL87" s="172"/>
      <c r="AM87" s="172"/>
      <c r="AN87" s="172"/>
      <c r="AO87" s="172"/>
      <c r="AP87" s="172"/>
      <c r="AQ87" s="172"/>
      <c r="AR87" s="172"/>
      <c r="AS87" s="172"/>
      <c r="AT87" s="172"/>
      <c r="AU87" s="172"/>
      <c r="AV87" s="174"/>
      <c r="AW87" s="172"/>
      <c r="AX87" s="25"/>
      <c r="AY87" s="25"/>
      <c r="BB87" s="17"/>
      <c r="BC87" s="17"/>
      <c r="BD87" s="17"/>
      <c r="BE87" s="17"/>
      <c r="BF87" s="17"/>
      <c r="BG87" s="17"/>
      <c r="BH87" s="17"/>
      <c r="BI87" s="17"/>
      <c r="BJ87" s="17"/>
      <c r="BK87" s="17"/>
      <c r="BL87" s="17"/>
      <c r="BM87" s="17"/>
      <c r="BN87" s="17"/>
      <c r="BO87" s="17"/>
      <c r="BP87" s="17"/>
      <c r="BQ87" s="17"/>
      <c r="BR87" s="17"/>
      <c r="BS87" s="17"/>
      <c r="BT87" s="17"/>
      <c r="BU87" s="17"/>
      <c r="BV87" s="17"/>
      <c r="BW87" s="17"/>
      <c r="BX87" s="17"/>
      <c r="BY87" s="17"/>
      <c r="BZ87" s="17"/>
      <c r="CA87" s="17"/>
      <c r="CB87" s="17"/>
      <c r="CC87" s="17"/>
      <c r="CD87" s="17"/>
      <c r="CE87" s="17"/>
      <c r="CF87" s="17"/>
      <c r="CG87" s="17"/>
      <c r="CH87" s="17"/>
      <c r="CI87" s="17"/>
      <c r="CJ87" s="17"/>
      <c r="CK87" s="17"/>
      <c r="CL87" s="17"/>
      <c r="CM87" s="17"/>
      <c r="CN87" s="17"/>
      <c r="CO87" s="17"/>
      <c r="CP87" s="17"/>
      <c r="CQ87" s="17"/>
      <c r="CR87" s="17"/>
      <c r="CS87" s="17"/>
      <c r="CT87" s="17"/>
      <c r="CU87" s="17"/>
      <c r="CV87" s="17"/>
      <c r="CW87" s="17"/>
      <c r="CX87" s="17"/>
      <c r="CY87" s="17"/>
      <c r="CZ87" s="17"/>
      <c r="DA87" s="17"/>
      <c r="DB87" s="17"/>
      <c r="DC87" s="17"/>
      <c r="DD87" s="17"/>
      <c r="DE87" s="17"/>
      <c r="DF87" s="17"/>
      <c r="DG87" s="17"/>
      <c r="DH87" s="17"/>
      <c r="DI87" s="17"/>
      <c r="DJ87" s="17"/>
      <c r="DK87" s="17"/>
      <c r="DL87" s="17"/>
      <c r="DM87" s="17"/>
      <c r="DN87" s="17"/>
      <c r="DO87" s="17"/>
      <c r="DP87" s="17"/>
      <c r="DQ87" s="17"/>
      <c r="DR87" s="17"/>
      <c r="DS87" s="17"/>
      <c r="DT87" s="17"/>
      <c r="DU87" s="17"/>
      <c r="DV87" s="17"/>
      <c r="DW87" s="17"/>
      <c r="DX87" s="17"/>
      <c r="DY87" s="17"/>
      <c r="DZ87" s="17"/>
      <c r="EA87" s="17"/>
      <c r="EB87" s="17"/>
      <c r="EC87" s="17"/>
      <c r="ED87" s="17"/>
      <c r="EE87" s="17"/>
      <c r="EF87" s="17"/>
      <c r="EG87" s="17"/>
      <c r="EH87" s="17"/>
      <c r="EI87" s="17"/>
      <c r="EJ87" s="17"/>
      <c r="EK87" s="17"/>
      <c r="EL87" s="17"/>
      <c r="EM87" s="17"/>
      <c r="EN87" s="17"/>
      <c r="EO87" s="17"/>
      <c r="EP87" s="17"/>
      <c r="EQ87" s="17"/>
      <c r="ER87" s="17"/>
      <c r="ES87" s="17"/>
      <c r="ET87" s="17"/>
      <c r="EU87" s="17"/>
      <c r="EV87" s="17"/>
      <c r="EW87" s="17"/>
      <c r="EX87" s="17"/>
      <c r="EY87" s="17"/>
      <c r="EZ87" s="17"/>
      <c r="FA87" s="17"/>
      <c r="FB87" s="17"/>
      <c r="FC87" s="17"/>
      <c r="FD87" s="17"/>
      <c r="FE87" s="17"/>
      <c r="FF87" s="17"/>
      <c r="FG87" s="17"/>
      <c r="FH87" s="17"/>
      <c r="FI87" s="17"/>
      <c r="FJ87" s="17"/>
      <c r="FK87" s="17"/>
      <c r="FL87" s="17"/>
      <c r="FM87" s="17"/>
      <c r="FN87" s="17"/>
      <c r="FO87" s="17"/>
      <c r="FP87" s="17"/>
      <c r="FQ87" s="17"/>
      <c r="FR87" s="17"/>
      <c r="FS87" s="17"/>
      <c r="FT87" s="17"/>
      <c r="FU87" s="17"/>
      <c r="FV87" s="17"/>
      <c r="FW87" s="17"/>
      <c r="FX87" s="17"/>
      <c r="FY87" s="17"/>
      <c r="FZ87" s="17"/>
      <c r="GA87" s="17"/>
      <c r="GB87" s="17"/>
      <c r="GC87" s="17"/>
      <c r="GD87" s="17"/>
      <c r="GE87" s="17"/>
      <c r="GF87" s="17"/>
      <c r="GG87" s="17"/>
      <c r="GH87" s="17"/>
      <c r="GI87" s="17"/>
      <c r="GJ87" s="17"/>
      <c r="GK87" s="17"/>
      <c r="GL87" s="17"/>
      <c r="GM87" s="17"/>
      <c r="GN87" s="17"/>
      <c r="GO87" s="17"/>
      <c r="GP87" s="17"/>
      <c r="GQ87" s="17"/>
      <c r="GR87" s="17"/>
      <c r="GS87" s="17"/>
      <c r="GT87" s="17"/>
      <c r="GU87" s="17"/>
      <c r="GV87" s="17"/>
      <c r="GW87" s="17"/>
      <c r="GX87" s="17"/>
      <c r="GY87" s="17"/>
      <c r="GZ87" s="17"/>
      <c r="HA87" s="17"/>
      <c r="HB87" s="17"/>
      <c r="HC87" s="17"/>
      <c r="HD87" s="17"/>
      <c r="HE87" s="17"/>
      <c r="HF87" s="17"/>
      <c r="HG87" s="17"/>
      <c r="HH87" s="17"/>
      <c r="HI87" s="17"/>
      <c r="HJ87" s="17"/>
      <c r="HK87" s="17"/>
      <c r="HL87" s="17"/>
      <c r="HM87" s="17"/>
      <c r="HN87" s="17"/>
      <c r="HO87" s="17"/>
      <c r="HP87" s="17"/>
      <c r="HQ87" s="17"/>
      <c r="HR87" s="17"/>
      <c r="HS87" s="17"/>
      <c r="HT87" s="17"/>
      <c r="HU87" s="17"/>
      <c r="HV87" s="17"/>
      <c r="HW87" s="17"/>
      <c r="HX87" s="17"/>
      <c r="HY87" s="17"/>
      <c r="HZ87" s="17"/>
      <c r="IA87" s="17"/>
      <c r="IB87" s="17"/>
      <c r="IC87" s="17"/>
      <c r="ID87" s="17"/>
      <c r="IE87" s="17"/>
      <c r="IF87" s="17"/>
      <c r="IG87" s="17"/>
      <c r="IH87" s="17"/>
      <c r="II87" s="17"/>
      <c r="IJ87" s="17"/>
      <c r="IK87" s="17"/>
      <c r="IL87" s="17"/>
      <c r="IM87" s="17"/>
      <c r="IN87" s="17"/>
      <c r="IO87" s="17"/>
      <c r="IP87" s="17"/>
      <c r="IQ87" s="17"/>
      <c r="IR87" s="17"/>
      <c r="IS87" s="17"/>
      <c r="IT87" s="17"/>
      <c r="IU87" s="17"/>
      <c r="IV87" s="17"/>
      <c r="IW87" s="17"/>
      <c r="IX87" s="17"/>
      <c r="IY87" s="17"/>
      <c r="IZ87" s="17"/>
      <c r="JA87" s="17"/>
      <c r="JB87" s="17"/>
      <c r="JC87" s="17"/>
      <c r="JD87" s="17"/>
      <c r="JE87" s="17"/>
      <c r="JF87" s="17"/>
      <c r="JG87" s="17"/>
      <c r="JH87" s="17"/>
      <c r="JI87" s="17"/>
      <c r="JJ87" s="17"/>
      <c r="JK87" s="17"/>
      <c r="JL87" s="17"/>
      <c r="JM87" s="17"/>
      <c r="JN87" s="17"/>
      <c r="JO87" s="17"/>
      <c r="JP87" s="17"/>
      <c r="JQ87" s="17"/>
      <c r="JR87" s="17"/>
      <c r="JS87" s="17"/>
      <c r="JT87" s="17"/>
      <c r="JU87" s="17"/>
      <c r="JV87" s="17"/>
      <c r="JW87" s="17"/>
      <c r="JX87" s="17"/>
      <c r="JY87" s="17"/>
      <c r="JZ87" s="17"/>
      <c r="KA87" s="17"/>
      <c r="KB87" s="17"/>
      <c r="KC87" s="17"/>
      <c r="KD87" s="17"/>
      <c r="KE87" s="17"/>
      <c r="KF87" s="17"/>
      <c r="KG87" s="17"/>
      <c r="KH87" s="17"/>
      <c r="KI87" s="17"/>
      <c r="KJ87" s="17"/>
      <c r="KK87" s="17"/>
      <c r="KL87" s="17"/>
      <c r="KM87" s="17"/>
      <c r="KN87" s="17"/>
      <c r="KO87" s="17"/>
      <c r="KP87" s="17"/>
      <c r="KQ87" s="17"/>
      <c r="KR87" s="17"/>
      <c r="KS87" s="17"/>
      <c r="KT87" s="17"/>
      <c r="KU87" s="17"/>
      <c r="KV87" s="17"/>
      <c r="KW87" s="17"/>
      <c r="KX87" s="17"/>
      <c r="KY87" s="17"/>
      <c r="KZ87" s="17"/>
      <c r="LA87" s="17"/>
      <c r="LB87" s="17"/>
      <c r="LC87" s="17"/>
      <c r="LD87" s="17"/>
      <c r="LE87" s="17"/>
      <c r="LF87" s="17"/>
      <c r="LG87" s="17"/>
      <c r="LH87" s="17"/>
      <c r="LI87" s="17"/>
      <c r="LJ87" s="17"/>
      <c r="LK87" s="17"/>
      <c r="LL87" s="17"/>
      <c r="LM87" s="17"/>
      <c r="LN87" s="17"/>
      <c r="LO87" s="17"/>
      <c r="LP87" s="17"/>
      <c r="LQ87" s="17"/>
      <c r="LR87" s="17"/>
      <c r="LS87" s="17"/>
      <c r="LT87" s="17"/>
      <c r="LU87" s="17"/>
      <c r="LV87" s="17"/>
      <c r="LW87" s="17"/>
      <c r="LX87" s="17"/>
      <c r="LY87" s="17"/>
      <c r="LZ87" s="17"/>
      <c r="MA87" s="17"/>
      <c r="MB87" s="17"/>
      <c r="MC87" s="17"/>
      <c r="MD87" s="17"/>
      <c r="ME87" s="17"/>
      <c r="MF87" s="17"/>
      <c r="MG87" s="17"/>
      <c r="MH87" s="17"/>
      <c r="MI87" s="17"/>
      <c r="MJ87" s="17"/>
      <c r="MK87" s="17"/>
      <c r="ML87" s="17"/>
      <c r="MM87" s="17"/>
      <c r="MN87" s="17"/>
      <c r="MO87" s="17"/>
      <c r="MP87" s="17"/>
      <c r="MQ87" s="17"/>
      <c r="MR87" s="17"/>
      <c r="MS87" s="17"/>
      <c r="MT87" s="17"/>
      <c r="MU87" s="17"/>
      <c r="MV87" s="17"/>
      <c r="MW87" s="17"/>
      <c r="MX87" s="17"/>
      <c r="MY87" s="17"/>
      <c r="MZ87" s="17"/>
      <c r="NA87" s="17"/>
      <c r="NB87" s="17"/>
      <c r="NC87" s="17"/>
      <c r="ND87" s="17"/>
      <c r="NE87" s="17"/>
      <c r="NF87" s="17"/>
      <c r="NG87" s="17"/>
      <c r="NH87" s="17"/>
      <c r="NI87" s="17"/>
      <c r="NJ87" s="17"/>
      <c r="NK87" s="17"/>
      <c r="NL87" s="17"/>
      <c r="NM87" s="17"/>
      <c r="NN87" s="17"/>
      <c r="NO87" s="17"/>
      <c r="NP87" s="17"/>
      <c r="NQ87" s="17"/>
      <c r="NR87" s="17"/>
      <c r="NS87" s="17"/>
      <c r="NT87" s="17"/>
      <c r="NU87" s="17"/>
      <c r="NV87" s="17"/>
      <c r="NW87" s="17"/>
      <c r="NX87" s="17"/>
      <c r="NY87" s="17"/>
      <c r="NZ87" s="17"/>
      <c r="OA87" s="17"/>
      <c r="OB87" s="17"/>
      <c r="OC87" s="17"/>
      <c r="OD87" s="17"/>
      <c r="OE87" s="17"/>
      <c r="OF87" s="17"/>
      <c r="OG87" s="17"/>
      <c r="OH87" s="17"/>
      <c r="OI87" s="17"/>
      <c r="OJ87" s="17"/>
      <c r="OK87" s="17"/>
      <c r="OL87" s="17"/>
      <c r="OM87" s="17"/>
      <c r="ON87" s="17"/>
      <c r="OO87" s="17"/>
      <c r="OP87" s="17"/>
      <c r="OQ87" s="17"/>
      <c r="OR87" s="17"/>
      <c r="OS87" s="17"/>
      <c r="OT87" s="17"/>
      <c r="OU87" s="17"/>
      <c r="OV87" s="17"/>
      <c r="OW87" s="17"/>
      <c r="OX87" s="17"/>
      <c r="OY87" s="17"/>
      <c r="OZ87" s="17"/>
      <c r="PA87" s="17"/>
      <c r="PB87" s="17"/>
      <c r="PC87" s="17"/>
      <c r="PD87" s="17"/>
      <c r="PE87" s="17"/>
      <c r="PF87" s="17"/>
      <c r="PG87" s="17"/>
      <c r="PH87" s="17"/>
      <c r="PI87" s="17"/>
      <c r="PJ87" s="17"/>
      <c r="PK87" s="17"/>
      <c r="PL87" s="17"/>
      <c r="PM87" s="17"/>
      <c r="PN87" s="17"/>
      <c r="PO87" s="17"/>
      <c r="PP87" s="17"/>
      <c r="PQ87" s="17"/>
      <c r="PR87" s="17"/>
      <c r="PS87" s="17"/>
      <c r="PT87" s="17"/>
      <c r="PU87" s="17"/>
      <c r="PV87" s="17"/>
      <c r="PW87" s="17"/>
      <c r="PX87" s="17"/>
      <c r="PY87" s="17"/>
      <c r="PZ87" s="17"/>
      <c r="QA87" s="17"/>
      <c r="QB87" s="17"/>
      <c r="QC87" s="17"/>
      <c r="QD87" s="17"/>
      <c r="QE87" s="17"/>
      <c r="QF87" s="17"/>
      <c r="QG87" s="17"/>
      <c r="QH87" s="17"/>
      <c r="QI87" s="17"/>
      <c r="QJ87" s="17"/>
      <c r="QK87" s="17"/>
      <c r="QL87" s="17"/>
      <c r="QM87" s="17"/>
      <c r="QN87" s="17"/>
      <c r="QO87" s="17"/>
      <c r="QP87" s="17"/>
      <c r="QQ87" s="17"/>
      <c r="QR87" s="17"/>
      <c r="QS87" s="17"/>
      <c r="QT87" s="17"/>
      <c r="QU87" s="17"/>
      <c r="QV87" s="17"/>
      <c r="QW87" s="17"/>
      <c r="QX87" s="17"/>
      <c r="QY87" s="17"/>
      <c r="QZ87" s="17"/>
      <c r="RA87" s="17"/>
      <c r="RB87" s="17"/>
      <c r="RC87" s="17"/>
      <c r="RD87" s="17"/>
      <c r="RE87" s="17"/>
      <c r="RF87" s="17"/>
      <c r="RG87" s="17"/>
      <c r="RH87" s="17"/>
      <c r="RI87" s="17"/>
      <c r="RJ87" s="17"/>
      <c r="RK87" s="17"/>
      <c r="RL87" s="17"/>
      <c r="RM87" s="17"/>
      <c r="RN87" s="17"/>
      <c r="RO87" s="17"/>
      <c r="RP87" s="17"/>
      <c r="RQ87" s="17"/>
      <c r="RR87" s="17"/>
      <c r="RS87" s="17"/>
      <c r="RT87" s="17"/>
      <c r="RU87" s="17"/>
      <c r="RV87" s="17"/>
      <c r="RW87" s="17"/>
      <c r="RX87" s="17"/>
      <c r="RY87" s="17"/>
      <c r="RZ87" s="17"/>
      <c r="SA87" s="17"/>
      <c r="SB87" s="17"/>
      <c r="SC87" s="17"/>
      <c r="SD87" s="17"/>
      <c r="SE87" s="17"/>
      <c r="SF87" s="17"/>
      <c r="SG87" s="17"/>
      <c r="SH87" s="17"/>
      <c r="SI87" s="17"/>
      <c r="SJ87" s="17"/>
      <c r="SK87" s="17"/>
      <c r="SL87" s="17"/>
      <c r="SM87" s="17"/>
      <c r="SN87" s="17"/>
      <c r="SO87" s="17"/>
      <c r="SP87" s="17"/>
      <c r="SQ87" s="17"/>
      <c r="SR87" s="17"/>
      <c r="SS87" s="17"/>
      <c r="ST87" s="17"/>
      <c r="SU87" s="17"/>
      <c r="SV87" s="17"/>
      <c r="SW87" s="17"/>
      <c r="SX87" s="17"/>
      <c r="SY87" s="17"/>
      <c r="SZ87" s="17"/>
      <c r="TA87" s="17"/>
      <c r="TB87" s="17"/>
      <c r="TC87" s="17"/>
      <c r="TD87" s="17"/>
      <c r="TE87" s="17"/>
      <c r="TF87" s="17"/>
      <c r="TG87" s="17"/>
      <c r="TH87" s="17"/>
      <c r="TI87" s="17"/>
      <c r="TJ87" s="17"/>
      <c r="TK87" s="17"/>
      <c r="TL87" s="17"/>
      <c r="TM87" s="17"/>
      <c r="TN87" s="17"/>
      <c r="TO87" s="17"/>
      <c r="TP87" s="17"/>
      <c r="TQ87" s="17"/>
      <c r="TR87" s="17"/>
      <c r="TS87" s="17"/>
      <c r="TT87" s="17"/>
      <c r="TU87" s="17"/>
      <c r="TV87" s="17"/>
      <c r="TW87" s="17"/>
      <c r="TX87" s="17"/>
      <c r="TY87" s="17"/>
      <c r="TZ87" s="17"/>
      <c r="UA87" s="17"/>
      <c r="UB87" s="17"/>
      <c r="UC87" s="17"/>
      <c r="UD87" s="17"/>
      <c r="UE87" s="17"/>
      <c r="UF87" s="17"/>
      <c r="UG87" s="17"/>
      <c r="UH87" s="17"/>
      <c r="UI87" s="17"/>
      <c r="UJ87" s="17"/>
      <c r="UK87" s="17"/>
      <c r="UL87" s="17"/>
      <c r="UM87" s="17"/>
      <c r="UN87" s="17"/>
      <c r="UO87" s="17"/>
      <c r="UP87" s="17"/>
      <c r="UQ87" s="17"/>
      <c r="UR87" s="17"/>
      <c r="US87" s="17"/>
      <c r="UT87" s="17"/>
      <c r="UU87" s="17"/>
      <c r="UV87" s="17"/>
      <c r="UW87" s="17"/>
      <c r="UX87" s="17"/>
      <c r="UY87" s="17"/>
      <c r="UZ87" s="17"/>
      <c r="VA87" s="17"/>
      <c r="VB87" s="17"/>
      <c r="VC87" s="17"/>
      <c r="VD87" s="17"/>
      <c r="VE87" s="17"/>
      <c r="VF87" s="17"/>
      <c r="VG87" s="17"/>
      <c r="VH87" s="17"/>
      <c r="VI87" s="17"/>
      <c r="VJ87" s="17"/>
      <c r="VK87" s="17"/>
      <c r="VL87" s="17"/>
      <c r="VM87" s="17"/>
      <c r="VN87" s="17"/>
      <c r="VO87" s="17"/>
      <c r="VP87" s="17"/>
      <c r="VQ87" s="17"/>
      <c r="VR87" s="17"/>
      <c r="VS87" s="17"/>
      <c r="VT87" s="17"/>
      <c r="VU87" s="17"/>
      <c r="VV87" s="17"/>
      <c r="VW87" s="17"/>
      <c r="VX87" s="17"/>
      <c r="VY87" s="17"/>
      <c r="VZ87" s="17"/>
      <c r="WA87" s="17"/>
      <c r="WB87" s="17"/>
      <c r="WC87" s="17"/>
      <c r="WD87" s="17"/>
      <c r="WE87" s="17"/>
      <c r="WF87" s="17"/>
      <c r="WG87" s="17"/>
      <c r="WH87" s="17"/>
      <c r="WI87" s="17"/>
      <c r="WJ87" s="17"/>
      <c r="WK87" s="17"/>
      <c r="WL87" s="17"/>
      <c r="WM87" s="17"/>
      <c r="WN87" s="17"/>
      <c r="WO87" s="17"/>
      <c r="WP87" s="17"/>
      <c r="WQ87" s="17"/>
      <c r="WR87" s="17"/>
      <c r="WS87" s="17"/>
      <c r="WT87" s="17"/>
      <c r="WU87" s="17"/>
      <c r="WV87" s="17"/>
      <c r="WW87" s="17"/>
      <c r="WX87" s="17"/>
      <c r="WY87" s="17"/>
      <c r="WZ87" s="17"/>
      <c r="XA87" s="17"/>
      <c r="XB87" s="17"/>
      <c r="XC87" s="17"/>
      <c r="XD87" s="17"/>
      <c r="XE87" s="17"/>
      <c r="XF87" s="17"/>
      <c r="XG87" s="17"/>
      <c r="XH87" s="17"/>
      <c r="XI87" s="17"/>
      <c r="XJ87" s="17"/>
      <c r="XK87" s="17"/>
      <c r="XL87" s="17"/>
      <c r="XM87" s="17"/>
      <c r="XN87" s="17"/>
      <c r="XO87" s="17"/>
      <c r="XP87" s="17"/>
      <c r="XQ87" s="17"/>
      <c r="XR87" s="17"/>
      <c r="XS87" s="17"/>
      <c r="XT87" s="17"/>
      <c r="XU87" s="17"/>
      <c r="XV87" s="17"/>
      <c r="XW87" s="17"/>
      <c r="XX87" s="17"/>
      <c r="XY87" s="17"/>
      <c r="XZ87" s="17"/>
      <c r="YA87" s="17"/>
      <c r="YB87" s="17"/>
      <c r="YC87" s="17"/>
      <c r="YD87" s="17"/>
      <c r="YE87" s="17"/>
      <c r="YF87" s="17"/>
      <c r="YG87" s="17"/>
      <c r="YH87" s="17"/>
      <c r="YI87" s="17"/>
      <c r="YJ87" s="17"/>
      <c r="YK87" s="17"/>
      <c r="YL87" s="17"/>
      <c r="YM87" s="17"/>
      <c r="YN87" s="17"/>
      <c r="YO87" s="17"/>
      <c r="YP87" s="17"/>
      <c r="YQ87" s="17"/>
      <c r="YR87" s="17"/>
      <c r="YS87" s="17"/>
      <c r="YT87" s="17"/>
      <c r="YU87" s="17"/>
      <c r="YV87" s="17"/>
      <c r="YW87" s="17"/>
      <c r="YX87" s="17"/>
      <c r="YY87" s="17"/>
      <c r="YZ87" s="17"/>
      <c r="ZA87" s="17"/>
      <c r="ZB87" s="17"/>
      <c r="ZC87" s="17"/>
      <c r="ZD87" s="17"/>
      <c r="ZE87" s="17"/>
      <c r="ZF87" s="17"/>
      <c r="ZG87" s="17"/>
      <c r="ZH87" s="17"/>
      <c r="ZI87" s="17"/>
      <c r="ZJ87" s="17"/>
      <c r="ZK87" s="17"/>
      <c r="ZL87" s="17"/>
      <c r="ZM87" s="17"/>
      <c r="ZN87" s="17"/>
      <c r="ZO87" s="17"/>
      <c r="ZP87" s="17"/>
      <c r="ZQ87" s="17"/>
      <c r="ZR87" s="17"/>
      <c r="ZS87" s="17"/>
      <c r="ZT87" s="17"/>
      <c r="ZU87" s="17"/>
      <c r="ZV87" s="17"/>
      <c r="ZW87" s="17"/>
      <c r="ZX87" s="17"/>
      <c r="ZY87" s="17"/>
      <c r="ZZ87" s="17"/>
      <c r="AAA87" s="17"/>
      <c r="AAB87" s="17"/>
      <c r="AAC87" s="17"/>
      <c r="AAD87" s="17"/>
      <c r="AAE87" s="17"/>
      <c r="AAF87" s="17"/>
      <c r="AAG87" s="17"/>
      <c r="AAH87" s="17"/>
      <c r="AAI87" s="17"/>
      <c r="AAJ87" s="17"/>
      <c r="AAK87" s="17"/>
      <c r="AAL87" s="17"/>
      <c r="AAM87" s="17"/>
      <c r="AAN87" s="17"/>
      <c r="AAO87" s="17"/>
      <c r="AAP87" s="17"/>
      <c r="AAQ87" s="17"/>
      <c r="AAR87" s="17"/>
      <c r="AAS87" s="17"/>
      <c r="AAT87" s="17"/>
      <c r="AAU87" s="17"/>
      <c r="AAV87" s="17"/>
      <c r="AAW87" s="17"/>
      <c r="AAX87" s="17"/>
      <c r="AAY87" s="17"/>
      <c r="AAZ87" s="17"/>
      <c r="ABA87" s="17"/>
      <c r="ABB87" s="17"/>
      <c r="ABC87" s="17"/>
      <c r="ABD87" s="17"/>
      <c r="ABE87" s="17"/>
      <c r="ABF87" s="17"/>
      <c r="ABG87" s="17"/>
      <c r="ABH87" s="17"/>
      <c r="ABI87" s="17"/>
      <c r="ABJ87" s="17"/>
      <c r="ABK87" s="17"/>
      <c r="ABL87" s="17"/>
      <c r="ABM87" s="17"/>
      <c r="ABN87" s="17"/>
      <c r="ABO87" s="17"/>
      <c r="ABP87" s="17"/>
      <c r="ABQ87" s="17"/>
      <c r="ABR87" s="17"/>
      <c r="ABS87" s="17"/>
      <c r="ABT87" s="17"/>
      <c r="ABU87" s="17"/>
      <c r="ABV87" s="17"/>
      <c r="ABW87" s="17"/>
      <c r="ABX87" s="17"/>
      <c r="ABY87" s="17"/>
      <c r="ABZ87" s="17"/>
      <c r="ACA87" s="17"/>
      <c r="ACB87" s="17"/>
      <c r="ACC87" s="17"/>
      <c r="ACD87" s="17"/>
      <c r="ACE87" s="17"/>
      <c r="ACF87" s="17"/>
      <c r="ACG87" s="17"/>
      <c r="ACH87" s="17"/>
      <c r="ACI87" s="17"/>
      <c r="ACJ87" s="17"/>
      <c r="ACK87" s="17"/>
      <c r="ACL87" s="17"/>
      <c r="ACM87" s="17"/>
      <c r="ACN87" s="17"/>
      <c r="ACO87" s="17"/>
      <c r="ACP87" s="17"/>
      <c r="ACQ87" s="17"/>
      <c r="ACR87" s="17"/>
      <c r="ACS87" s="17"/>
      <c r="ACT87" s="17"/>
      <c r="ACU87" s="17"/>
      <c r="ACV87" s="17"/>
      <c r="ACW87" s="17"/>
      <c r="ACX87" s="17"/>
      <c r="ACY87" s="17"/>
      <c r="ACZ87" s="17"/>
      <c r="ADA87" s="17"/>
      <c r="ADB87" s="17"/>
      <c r="ADC87" s="17"/>
      <c r="ADD87" s="17"/>
      <c r="ADE87" s="17"/>
      <c r="ADF87" s="17"/>
      <c r="ADG87" s="17"/>
      <c r="ADH87" s="17"/>
      <c r="ADI87" s="17"/>
      <c r="ADJ87" s="17"/>
      <c r="ADK87" s="17"/>
      <c r="ADL87" s="17"/>
      <c r="ADM87" s="17"/>
      <c r="ADN87" s="17"/>
      <c r="ADO87" s="17"/>
      <c r="ADP87" s="17"/>
      <c r="ADQ87" s="17"/>
      <c r="ADR87" s="17"/>
      <c r="ADS87" s="17"/>
      <c r="ADT87" s="17"/>
      <c r="ADU87" s="17"/>
      <c r="ADV87" s="17"/>
      <c r="ADW87" s="17"/>
      <c r="ADX87" s="17"/>
      <c r="ADY87" s="17"/>
      <c r="ADZ87" s="17"/>
      <c r="AEA87" s="17"/>
      <c r="AEB87" s="17"/>
      <c r="AEC87" s="17"/>
      <c r="AED87" s="17"/>
      <c r="AEE87" s="17"/>
      <c r="AEF87" s="17"/>
      <c r="AEG87" s="17"/>
      <c r="AEH87" s="17"/>
      <c r="AEI87" s="17"/>
      <c r="AEJ87" s="17"/>
      <c r="AEK87" s="17"/>
      <c r="AEL87" s="17"/>
      <c r="AEM87" s="17"/>
      <c r="AEN87" s="17"/>
      <c r="AEO87" s="17"/>
      <c r="AEP87" s="17"/>
      <c r="AEQ87" s="17"/>
      <c r="AER87" s="17"/>
      <c r="AES87" s="17"/>
      <c r="AET87" s="17"/>
      <c r="AEU87" s="17"/>
      <c r="AEV87" s="17"/>
      <c r="AEW87" s="17"/>
      <c r="AEX87" s="17"/>
      <c r="AEY87" s="17"/>
      <c r="AEZ87" s="17"/>
      <c r="AFA87" s="17"/>
      <c r="AFB87" s="17"/>
      <c r="AFC87" s="17"/>
      <c r="AFD87" s="17"/>
      <c r="AFE87" s="17"/>
      <c r="AFF87" s="17"/>
      <c r="AFG87" s="17"/>
      <c r="AFH87" s="17"/>
      <c r="AFI87" s="17"/>
      <c r="AFJ87" s="17"/>
      <c r="AFK87" s="17"/>
      <c r="AFL87" s="17"/>
      <c r="AFM87" s="17"/>
      <c r="AFN87" s="17"/>
      <c r="AFO87" s="17"/>
      <c r="AFP87" s="17"/>
      <c r="AFQ87" s="17"/>
      <c r="AFR87" s="17"/>
      <c r="AFS87" s="17"/>
      <c r="AFT87" s="17"/>
      <c r="AFU87" s="17"/>
      <c r="AFV87" s="17"/>
      <c r="AFW87" s="17"/>
      <c r="AFX87" s="17"/>
      <c r="AFY87" s="17"/>
      <c r="AFZ87" s="17"/>
      <c r="AGA87" s="17"/>
      <c r="AGB87" s="17"/>
      <c r="AGC87" s="17"/>
      <c r="AGD87" s="17"/>
      <c r="AGE87" s="17"/>
      <c r="AGF87" s="17"/>
      <c r="AGG87" s="17"/>
      <c r="AGH87" s="17"/>
      <c r="AGI87" s="17"/>
      <c r="AGJ87" s="17"/>
      <c r="AGK87" s="17"/>
      <c r="AGL87" s="17"/>
      <c r="AGM87" s="17"/>
      <c r="AGN87" s="17"/>
      <c r="AGO87" s="17"/>
      <c r="AGP87" s="17"/>
      <c r="AGQ87" s="17"/>
      <c r="AGR87" s="17"/>
      <c r="AGS87" s="17"/>
      <c r="AGT87" s="17"/>
      <c r="AGU87" s="17"/>
      <c r="AGV87" s="17"/>
      <c r="AGW87" s="17"/>
      <c r="AGX87" s="17"/>
      <c r="AGY87" s="17"/>
      <c r="AGZ87" s="17"/>
      <c r="AHA87" s="17"/>
      <c r="AHB87" s="17"/>
      <c r="AHC87" s="17"/>
      <c r="AHD87" s="17"/>
      <c r="AHE87" s="17"/>
      <c r="AHF87" s="17"/>
      <c r="AHG87" s="17"/>
      <c r="AHH87" s="17"/>
      <c r="AHI87" s="17"/>
      <c r="AHJ87" s="17"/>
      <c r="AHK87" s="17"/>
      <c r="AHL87" s="17"/>
      <c r="AHM87" s="17"/>
      <c r="AHN87" s="17"/>
      <c r="AHO87" s="17"/>
      <c r="AHP87" s="17"/>
      <c r="AHQ87" s="17"/>
      <c r="AHR87" s="17"/>
      <c r="AHS87" s="17"/>
      <c r="AHT87" s="17"/>
      <c r="AHU87" s="17"/>
      <c r="AHV87" s="17"/>
      <c r="AHW87" s="17"/>
      <c r="AHX87" s="17"/>
      <c r="AHY87" s="17"/>
      <c r="AHZ87" s="17"/>
      <c r="AIA87" s="17"/>
      <c r="AIB87" s="17"/>
      <c r="AIC87" s="17"/>
      <c r="AID87" s="17"/>
      <c r="AIE87" s="17"/>
      <c r="AIF87" s="17"/>
      <c r="AIG87" s="17"/>
      <c r="AIH87" s="17"/>
      <c r="AII87" s="17"/>
      <c r="AIJ87" s="17"/>
      <c r="AIK87" s="17"/>
      <c r="AIL87" s="17"/>
      <c r="AIM87" s="17"/>
      <c r="AIN87" s="17"/>
      <c r="AIO87" s="17"/>
      <c r="AIP87" s="17"/>
      <c r="AIQ87" s="17"/>
      <c r="AIR87" s="17"/>
      <c r="AIS87" s="17"/>
      <c r="AIT87" s="17"/>
      <c r="AIU87" s="17"/>
      <c r="AIV87" s="17"/>
      <c r="AIW87" s="17"/>
      <c r="AIX87" s="17"/>
      <c r="AIY87" s="17"/>
      <c r="AIZ87" s="17"/>
      <c r="AJA87" s="17"/>
      <c r="AJB87" s="17"/>
      <c r="AJC87" s="17"/>
      <c r="AJD87" s="17"/>
      <c r="AJE87" s="17"/>
      <c r="AJF87" s="17"/>
      <c r="AJG87" s="17"/>
      <c r="AJH87" s="17"/>
      <c r="AJI87" s="17"/>
      <c r="AJJ87" s="17"/>
      <c r="AJK87" s="17"/>
      <c r="AJL87" s="17"/>
      <c r="AJM87" s="17"/>
      <c r="AJN87" s="17"/>
      <c r="AJO87" s="17"/>
      <c r="AJP87" s="17"/>
      <c r="AJQ87" s="17"/>
      <c r="AJR87" s="17"/>
      <c r="AJS87" s="17"/>
      <c r="AJT87" s="17"/>
      <c r="AJU87" s="17"/>
      <c r="AJV87" s="17"/>
      <c r="AJW87" s="17"/>
      <c r="AJX87" s="17"/>
      <c r="AJY87" s="17"/>
      <c r="AJZ87" s="17"/>
      <c r="AKA87" s="17"/>
      <c r="AKB87" s="17"/>
      <c r="AKC87" s="17"/>
      <c r="AKD87" s="17"/>
      <c r="AKE87" s="17"/>
      <c r="AKF87" s="17"/>
      <c r="AKG87" s="17"/>
      <c r="AKH87" s="17"/>
      <c r="AKI87" s="17"/>
      <c r="AKJ87" s="17"/>
      <c r="AKK87" s="17"/>
      <c r="AKL87" s="17"/>
      <c r="AKM87" s="17"/>
      <c r="AKN87" s="17"/>
      <c r="AKO87" s="17"/>
      <c r="AKP87" s="17"/>
      <c r="AKQ87" s="17"/>
      <c r="AKR87" s="17"/>
      <c r="AKS87" s="17"/>
      <c r="AKT87" s="17"/>
      <c r="AKU87" s="17"/>
      <c r="AKV87" s="17"/>
      <c r="AKW87" s="17"/>
      <c r="AKX87" s="17"/>
      <c r="AKY87" s="17"/>
      <c r="AKZ87" s="17"/>
      <c r="ALA87" s="17"/>
      <c r="ALB87" s="17"/>
      <c r="ALC87" s="17"/>
      <c r="ALD87" s="17"/>
      <c r="ALE87" s="17"/>
      <c r="ALF87" s="17"/>
      <c r="ALG87" s="17"/>
      <c r="ALH87" s="17"/>
      <c r="ALI87" s="17"/>
      <c r="ALJ87" s="17"/>
      <c r="ALK87" s="17"/>
      <c r="ALL87" s="17"/>
      <c r="ALM87" s="17"/>
      <c r="ALN87" s="17"/>
      <c r="ALO87" s="17"/>
      <c r="ALP87" s="17"/>
      <c r="ALQ87" s="17"/>
      <c r="ALR87" s="17"/>
      <c r="ALS87" s="17"/>
      <c r="ALT87" s="17"/>
      <c r="ALU87" s="17"/>
      <c r="ALV87" s="17"/>
      <c r="ALW87" s="17"/>
      <c r="ALX87" s="17"/>
      <c r="ALY87" s="17"/>
      <c r="ALZ87" s="17"/>
      <c r="AMA87" s="17"/>
      <c r="AMB87" s="17"/>
      <c r="AMC87" s="17"/>
      <c r="AMD87" s="17"/>
      <c r="AME87" s="17"/>
      <c r="AMF87" s="17"/>
      <c r="AMG87" s="17"/>
      <c r="AMH87" s="17"/>
      <c r="AMI87" s="17"/>
      <c r="AMJ87" s="17"/>
      <c r="AMK87" s="17"/>
      <c r="AML87" s="17"/>
      <c r="AMM87" s="17"/>
      <c r="AMN87" s="17"/>
      <c r="AMO87" s="17"/>
      <c r="AMP87" s="17"/>
      <c r="AMQ87" s="17"/>
      <c r="AMR87" s="17"/>
      <c r="AMS87" s="17"/>
      <c r="AMT87" s="17"/>
      <c r="AMU87" s="17"/>
      <c r="AMV87" s="17"/>
      <c r="AMW87" s="17"/>
      <c r="AMX87" s="17"/>
      <c r="AMY87" s="17"/>
      <c r="AMZ87" s="17"/>
      <c r="ANA87" s="17"/>
      <c r="ANB87" s="17"/>
      <c r="ANC87" s="17"/>
      <c r="AND87" s="17"/>
      <c r="ANE87" s="17"/>
      <c r="ANF87" s="17"/>
      <c r="ANG87" s="17"/>
      <c r="ANH87" s="17"/>
      <c r="ANI87" s="17"/>
      <c r="ANJ87" s="17"/>
      <c r="ANK87" s="17"/>
      <c r="ANL87" s="17"/>
      <c r="ANM87" s="17"/>
      <c r="ANN87" s="17"/>
      <c r="ANO87" s="17"/>
      <c r="ANP87" s="17"/>
      <c r="ANQ87" s="17"/>
      <c r="ANR87" s="17"/>
      <c r="ANS87" s="17"/>
      <c r="ANT87" s="17"/>
      <c r="ANU87" s="17"/>
      <c r="ANV87" s="17"/>
      <c r="ANW87" s="17"/>
      <c r="ANX87" s="17"/>
      <c r="ANY87" s="17"/>
      <c r="ANZ87" s="17"/>
      <c r="AOA87" s="17"/>
      <c r="AOB87" s="17"/>
      <c r="AOC87" s="17"/>
      <c r="AOD87" s="17"/>
      <c r="AOE87" s="17"/>
      <c r="AOF87" s="17"/>
      <c r="AOG87" s="17"/>
      <c r="AOH87" s="17"/>
      <c r="AOI87" s="17"/>
      <c r="AOJ87" s="17"/>
      <c r="AOK87" s="17"/>
      <c r="AOL87" s="17"/>
      <c r="AOM87" s="17"/>
      <c r="AON87" s="17"/>
      <c r="AOO87" s="17"/>
      <c r="AOP87" s="17"/>
      <c r="AOQ87" s="17"/>
      <c r="AOR87" s="17"/>
      <c r="AOS87" s="17"/>
      <c r="AOT87" s="17"/>
      <c r="AOU87" s="17"/>
      <c r="AOV87" s="17"/>
      <c r="AOW87" s="17"/>
      <c r="AOX87" s="17"/>
      <c r="AOY87" s="17"/>
      <c r="AOZ87" s="17"/>
      <c r="APA87" s="17"/>
      <c r="APB87" s="17"/>
      <c r="APC87" s="17"/>
      <c r="APD87" s="17"/>
      <c r="APE87" s="17"/>
      <c r="APF87" s="17"/>
      <c r="APG87" s="17"/>
      <c r="APH87" s="17"/>
      <c r="API87" s="17"/>
      <c r="APJ87" s="17"/>
      <c r="APK87" s="17"/>
      <c r="APL87" s="17"/>
      <c r="APM87" s="17"/>
      <c r="APN87" s="17"/>
      <c r="APO87" s="17"/>
      <c r="APP87" s="17"/>
      <c r="APQ87" s="17"/>
      <c r="APR87" s="17"/>
      <c r="APS87" s="17"/>
      <c r="APT87" s="17"/>
      <c r="APU87" s="17"/>
      <c r="APV87" s="17"/>
      <c r="APW87" s="17"/>
      <c r="APX87" s="17"/>
      <c r="APY87" s="17"/>
      <c r="APZ87" s="17"/>
      <c r="AQA87" s="17"/>
      <c r="AQB87" s="17"/>
      <c r="AQC87" s="17"/>
      <c r="AQD87" s="17"/>
      <c r="AQE87" s="17"/>
      <c r="AQF87" s="17"/>
      <c r="AQG87" s="17"/>
      <c r="AQH87" s="17"/>
      <c r="AQI87" s="17"/>
      <c r="AQJ87" s="17"/>
      <c r="AQK87" s="17"/>
      <c r="AQL87" s="17"/>
      <c r="AQM87" s="17"/>
      <c r="AQN87" s="17"/>
      <c r="AQO87" s="17"/>
      <c r="AQP87" s="17"/>
      <c r="AQQ87" s="17"/>
      <c r="AQR87" s="17"/>
      <c r="AQS87" s="17"/>
      <c r="AQT87" s="17"/>
      <c r="AQU87" s="17"/>
      <c r="AQV87" s="17"/>
      <c r="AQW87" s="17"/>
      <c r="AQX87" s="17"/>
      <c r="AQY87" s="17"/>
      <c r="AQZ87" s="17"/>
      <c r="ARA87" s="17"/>
      <c r="ARB87" s="17"/>
      <c r="ARC87" s="17"/>
      <c r="ARD87" s="17"/>
      <c r="ARE87" s="17"/>
      <c r="ARF87" s="17"/>
      <c r="ARG87" s="17"/>
      <c r="ARH87" s="17"/>
      <c r="ARI87" s="17"/>
      <c r="ARJ87" s="17"/>
      <c r="ARK87" s="17"/>
      <c r="ARL87" s="17"/>
      <c r="ARM87" s="17"/>
      <c r="ARN87" s="17"/>
      <c r="ARO87" s="17"/>
      <c r="ARP87" s="17"/>
      <c r="ARQ87" s="17"/>
      <c r="ARR87" s="17"/>
      <c r="ARS87" s="17"/>
      <c r="ART87" s="17"/>
      <c r="ARU87" s="17"/>
      <c r="ARV87" s="17"/>
      <c r="ARW87" s="17"/>
      <c r="ARX87" s="17"/>
      <c r="ARY87" s="17"/>
      <c r="ARZ87" s="17"/>
      <c r="ASA87" s="17"/>
      <c r="ASB87" s="17"/>
      <c r="ASC87" s="17"/>
      <c r="ASD87" s="17"/>
      <c r="ASE87" s="17"/>
      <c r="ASF87" s="17"/>
      <c r="ASG87" s="17"/>
      <c r="ASH87" s="17"/>
      <c r="ASI87" s="17"/>
      <c r="ASJ87" s="17"/>
      <c r="ASK87" s="17"/>
      <c r="ASL87" s="17"/>
      <c r="ASM87" s="17"/>
      <c r="ASN87" s="17"/>
      <c r="ASO87" s="17"/>
      <c r="ASP87" s="17"/>
      <c r="ASQ87" s="17"/>
      <c r="ASR87" s="17"/>
      <c r="ASS87" s="17"/>
      <c r="AST87" s="17"/>
      <c r="ASU87" s="17"/>
      <c r="ASV87" s="17"/>
      <c r="ASW87" s="17"/>
      <c r="ASX87" s="17"/>
      <c r="ASY87" s="17"/>
      <c r="ASZ87" s="17"/>
      <c r="ATA87" s="17"/>
      <c r="ATB87" s="17"/>
      <c r="ATC87" s="17"/>
      <c r="ATD87" s="17"/>
      <c r="ATE87" s="17"/>
      <c r="ATF87" s="17"/>
      <c r="ATG87" s="17"/>
      <c r="ATH87" s="17"/>
      <c r="ATI87" s="17"/>
      <c r="ATJ87" s="17"/>
      <c r="ATK87" s="17"/>
      <c r="ATL87" s="17"/>
      <c r="ATM87" s="17"/>
      <c r="ATN87" s="17"/>
      <c r="ATO87" s="17"/>
      <c r="ATP87" s="17"/>
      <c r="ATQ87" s="17"/>
      <c r="ATR87" s="17"/>
      <c r="ATS87" s="17"/>
      <c r="ATT87" s="17"/>
      <c r="ATU87" s="17"/>
      <c r="ATV87" s="17"/>
      <c r="ATW87" s="17"/>
      <c r="ATX87" s="17"/>
      <c r="ATY87" s="17"/>
      <c r="ATZ87" s="17"/>
      <c r="AUA87" s="17"/>
      <c r="AUB87" s="17"/>
      <c r="AUC87" s="17"/>
      <c r="AUD87" s="17"/>
      <c r="AUE87" s="17"/>
      <c r="AUF87" s="17"/>
      <c r="AUG87" s="17"/>
      <c r="AUH87" s="17"/>
      <c r="AUI87" s="17"/>
      <c r="AUJ87" s="17"/>
      <c r="AUK87" s="17"/>
      <c r="AUL87" s="17"/>
      <c r="AUM87" s="17"/>
      <c r="AUN87" s="17"/>
      <c r="AUO87" s="17"/>
      <c r="AUP87" s="17"/>
      <c r="AUQ87" s="17"/>
      <c r="AUR87" s="17"/>
      <c r="AUS87" s="17"/>
      <c r="AUT87" s="17"/>
      <c r="AUU87" s="17"/>
      <c r="AUV87" s="17"/>
      <c r="AUW87" s="17"/>
      <c r="AUX87" s="17"/>
      <c r="AUY87" s="17"/>
      <c r="AUZ87" s="17"/>
      <c r="AVA87" s="17"/>
      <c r="AVB87" s="17"/>
      <c r="AVC87" s="17"/>
      <c r="AVD87" s="17"/>
      <c r="AVE87" s="17"/>
      <c r="AVF87" s="17"/>
      <c r="AVG87" s="17"/>
      <c r="AVH87" s="17"/>
      <c r="AVI87" s="17"/>
      <c r="AVJ87" s="17"/>
      <c r="AVK87" s="17"/>
      <c r="AVL87" s="17"/>
      <c r="AVM87" s="17"/>
      <c r="AVN87" s="17"/>
      <c r="AVO87" s="17"/>
      <c r="AVP87" s="17"/>
      <c r="AVQ87" s="17"/>
      <c r="AVR87" s="17"/>
      <c r="AVS87" s="17"/>
      <c r="AVT87" s="17"/>
      <c r="AVU87" s="17"/>
      <c r="AVV87" s="17"/>
      <c r="AVW87" s="17"/>
      <c r="AVX87" s="17"/>
      <c r="AVY87" s="17"/>
      <c r="AVZ87" s="17"/>
      <c r="AWA87" s="17"/>
      <c r="AWB87" s="17"/>
      <c r="AWC87" s="17"/>
      <c r="AWD87" s="17"/>
      <c r="AWE87" s="17"/>
      <c r="AWF87" s="17"/>
      <c r="AWG87" s="17"/>
      <c r="AWH87" s="17"/>
      <c r="AWI87" s="17"/>
      <c r="AWJ87" s="17"/>
      <c r="AWK87" s="17"/>
      <c r="AWL87" s="17"/>
      <c r="AWM87" s="17"/>
      <c r="AWN87" s="17"/>
      <c r="AWO87" s="17"/>
      <c r="AWP87" s="17"/>
      <c r="AWQ87" s="17"/>
      <c r="AWR87" s="17"/>
      <c r="AWS87" s="17"/>
      <c r="AWT87" s="17"/>
      <c r="AWU87" s="17"/>
      <c r="AWV87" s="17"/>
      <c r="AWW87" s="17"/>
      <c r="AWX87" s="17"/>
      <c r="AWY87" s="17"/>
      <c r="AWZ87" s="17"/>
      <c r="AXA87" s="17"/>
      <c r="AXB87" s="17"/>
      <c r="AXC87" s="17"/>
      <c r="AXD87" s="17"/>
      <c r="AXE87" s="17"/>
      <c r="AXF87" s="17"/>
      <c r="AXG87" s="17"/>
      <c r="AXH87" s="17"/>
      <c r="AXI87" s="17"/>
      <c r="AXJ87" s="17"/>
      <c r="AXK87" s="17"/>
      <c r="AXL87" s="17"/>
      <c r="AXM87" s="17"/>
      <c r="AXN87" s="17"/>
      <c r="AXO87" s="17"/>
      <c r="AXP87" s="17"/>
      <c r="AXQ87" s="17"/>
      <c r="AXR87" s="17"/>
      <c r="AXS87" s="17"/>
      <c r="AXT87" s="17"/>
      <c r="AXU87" s="17"/>
      <c r="AXV87" s="17"/>
      <c r="AXW87" s="17"/>
      <c r="AXX87" s="17"/>
      <c r="AXY87" s="17"/>
      <c r="AXZ87" s="17"/>
      <c r="AYA87" s="17"/>
      <c r="AYB87" s="17"/>
      <c r="AYC87" s="17"/>
      <c r="AYD87" s="17"/>
      <c r="AYE87" s="17"/>
      <c r="AYF87" s="17"/>
      <c r="AYG87" s="17"/>
      <c r="AYH87" s="17"/>
      <c r="AYI87" s="17"/>
      <c r="AYJ87" s="17"/>
      <c r="AYK87" s="17"/>
      <c r="AYL87" s="17"/>
      <c r="AYM87" s="17"/>
      <c r="AYN87" s="17"/>
      <c r="AYO87" s="17"/>
      <c r="AYP87" s="17"/>
      <c r="AYQ87" s="17"/>
      <c r="AYR87" s="17"/>
      <c r="AYS87" s="17"/>
      <c r="AYT87" s="17"/>
      <c r="AYU87" s="17"/>
      <c r="AYV87" s="17"/>
      <c r="AYW87" s="17"/>
      <c r="AYX87" s="17"/>
      <c r="AYY87" s="17"/>
      <c r="AYZ87" s="17"/>
      <c r="AZA87" s="17"/>
      <c r="AZB87" s="17"/>
      <c r="AZC87" s="17"/>
      <c r="AZD87" s="17"/>
      <c r="AZE87" s="17"/>
      <c r="AZF87" s="17"/>
      <c r="AZG87" s="17"/>
      <c r="AZH87" s="17"/>
      <c r="AZI87" s="17"/>
      <c r="AZJ87" s="17"/>
      <c r="AZK87" s="17"/>
      <c r="AZL87" s="17"/>
      <c r="AZM87" s="17"/>
      <c r="AZN87" s="17"/>
      <c r="AZO87" s="17"/>
      <c r="AZP87" s="17"/>
      <c r="AZQ87" s="17"/>
      <c r="AZR87" s="17"/>
      <c r="AZS87" s="17"/>
      <c r="AZT87" s="17"/>
      <c r="AZU87" s="17"/>
      <c r="AZV87" s="17"/>
      <c r="AZW87" s="17"/>
      <c r="AZX87" s="17"/>
      <c r="AZY87" s="17"/>
      <c r="AZZ87" s="17"/>
      <c r="BAA87" s="17"/>
      <c r="BAB87" s="17"/>
      <c r="BAC87" s="17"/>
      <c r="BAD87" s="17"/>
      <c r="BAE87" s="17"/>
      <c r="BAF87" s="17"/>
      <c r="BAG87" s="17"/>
      <c r="BAH87" s="17"/>
      <c r="BAI87" s="17"/>
      <c r="BAJ87" s="17"/>
      <c r="BAK87" s="17"/>
      <c r="BAL87" s="17"/>
      <c r="BAM87" s="17"/>
      <c r="BAN87" s="17"/>
      <c r="BAO87" s="17"/>
      <c r="BAP87" s="17"/>
      <c r="BAQ87" s="17"/>
      <c r="BAR87" s="17"/>
      <c r="BAS87" s="17"/>
      <c r="BAT87" s="17"/>
      <c r="BAU87" s="17"/>
      <c r="BAV87" s="17"/>
      <c r="BAW87" s="17"/>
      <c r="BAX87" s="17"/>
      <c r="BAY87" s="17"/>
      <c r="BAZ87" s="17"/>
      <c r="BBA87" s="17"/>
      <c r="BBB87" s="17"/>
      <c r="BBC87" s="17"/>
      <c r="BBD87" s="17"/>
      <c r="BBE87" s="17"/>
      <c r="BBF87" s="17"/>
      <c r="BBG87" s="17"/>
      <c r="BBH87" s="17"/>
      <c r="BBI87" s="17"/>
      <c r="BBJ87" s="17"/>
      <c r="BBK87" s="17"/>
      <c r="BBL87" s="17"/>
      <c r="BBM87" s="17"/>
      <c r="BBN87" s="17"/>
      <c r="BBO87" s="17"/>
      <c r="BBP87" s="17"/>
      <c r="BBQ87" s="17"/>
      <c r="BBR87" s="17"/>
      <c r="BBS87" s="17"/>
      <c r="BBT87" s="17"/>
      <c r="BBU87" s="17"/>
      <c r="BBV87" s="17"/>
      <c r="BBW87" s="17"/>
      <c r="BBX87" s="17"/>
      <c r="BBY87" s="17"/>
      <c r="BBZ87" s="17"/>
      <c r="BCA87" s="17"/>
      <c r="BCB87" s="17"/>
      <c r="BCC87" s="17"/>
      <c r="BCD87" s="17"/>
      <c r="BCE87" s="17"/>
      <c r="BCF87" s="17"/>
      <c r="BCG87" s="17"/>
      <c r="BCH87" s="17"/>
      <c r="BCI87" s="17"/>
      <c r="BCJ87" s="17"/>
      <c r="BCK87" s="17"/>
      <c r="BCL87" s="17"/>
      <c r="BCM87" s="17"/>
      <c r="BCN87" s="17"/>
      <c r="BCO87" s="17"/>
      <c r="BCP87" s="17"/>
      <c r="BCQ87" s="17"/>
      <c r="BCR87" s="17"/>
      <c r="BCS87" s="17"/>
      <c r="BCT87" s="17"/>
      <c r="BCU87" s="17"/>
      <c r="BCV87" s="17"/>
      <c r="BCW87" s="17"/>
      <c r="BCX87" s="17"/>
      <c r="BCY87" s="17"/>
      <c r="BCZ87" s="17"/>
      <c r="BDA87" s="17"/>
      <c r="BDB87" s="17"/>
      <c r="BDC87" s="17"/>
      <c r="BDD87" s="17"/>
      <c r="BDE87" s="17"/>
      <c r="BDF87" s="17"/>
      <c r="BDG87" s="17"/>
      <c r="BDH87" s="17"/>
      <c r="BDI87" s="17"/>
      <c r="BDJ87" s="17"/>
      <c r="BDK87" s="17"/>
      <c r="BDL87" s="17"/>
      <c r="BDM87" s="17"/>
      <c r="BDN87" s="17"/>
      <c r="BDO87" s="17"/>
      <c r="BDP87" s="17"/>
      <c r="BDQ87" s="17"/>
      <c r="BDR87" s="17"/>
      <c r="BDS87" s="17"/>
      <c r="BDT87" s="17"/>
      <c r="BDU87" s="17"/>
      <c r="BDV87" s="17"/>
      <c r="BDW87" s="17"/>
      <c r="BDX87" s="17"/>
      <c r="BDY87" s="17"/>
      <c r="BDZ87" s="17"/>
      <c r="BEA87" s="17"/>
      <c r="BEB87" s="17"/>
      <c r="BEC87" s="17"/>
      <c r="BED87" s="17"/>
      <c r="BEE87" s="17"/>
      <c r="BEF87" s="17"/>
      <c r="BEG87" s="17"/>
      <c r="BEH87" s="17"/>
      <c r="BEI87" s="17"/>
      <c r="BEJ87" s="17"/>
      <c r="BEK87" s="17"/>
      <c r="BEL87" s="17"/>
      <c r="BEM87" s="17"/>
      <c r="BEN87" s="17"/>
      <c r="BEO87" s="17"/>
      <c r="BEP87" s="17"/>
      <c r="BEQ87" s="17"/>
      <c r="BER87" s="17"/>
      <c r="BES87" s="17"/>
      <c r="BET87" s="17"/>
      <c r="BEU87" s="17"/>
      <c r="BEV87" s="17"/>
      <c r="BEW87" s="17"/>
      <c r="BEX87" s="17"/>
      <c r="BEY87" s="17"/>
      <c r="BEZ87" s="17"/>
      <c r="BFA87" s="17"/>
      <c r="BFB87" s="17"/>
      <c r="BFC87" s="17"/>
      <c r="BFD87" s="17"/>
      <c r="BFE87" s="17"/>
      <c r="BFF87" s="17"/>
      <c r="BFG87" s="17"/>
      <c r="BFH87" s="17"/>
      <c r="BFI87" s="17"/>
      <c r="BFJ87" s="17"/>
      <c r="BFK87" s="17"/>
      <c r="BFL87" s="17"/>
      <c r="BFM87" s="17"/>
      <c r="BFN87" s="17"/>
      <c r="BFO87" s="17"/>
      <c r="BFP87" s="17"/>
      <c r="BFQ87" s="17"/>
      <c r="BFR87" s="17"/>
      <c r="BFS87" s="17"/>
      <c r="BFT87" s="17"/>
      <c r="BFU87" s="17"/>
      <c r="BFV87" s="17"/>
      <c r="BFW87" s="17"/>
      <c r="BFX87" s="17"/>
      <c r="BFY87" s="17"/>
      <c r="BFZ87" s="17"/>
      <c r="BGA87" s="17"/>
      <c r="BGB87" s="17"/>
      <c r="BGC87" s="17"/>
      <c r="BGD87" s="17"/>
      <c r="BGE87" s="17"/>
      <c r="BGF87" s="17"/>
      <c r="BGG87" s="17"/>
      <c r="BGH87" s="17"/>
      <c r="BGI87" s="17"/>
      <c r="BGJ87" s="17"/>
      <c r="BGK87" s="17"/>
      <c r="BGL87" s="17"/>
      <c r="BGM87" s="17"/>
      <c r="BGN87" s="17"/>
      <c r="BGO87" s="17"/>
      <c r="BGP87" s="17"/>
      <c r="BGQ87" s="17"/>
      <c r="BGR87" s="17"/>
      <c r="BGS87" s="17"/>
      <c r="BGT87" s="17"/>
      <c r="BGU87" s="17"/>
      <c r="BGV87" s="17"/>
      <c r="BGW87" s="17"/>
      <c r="BGX87" s="17"/>
      <c r="BGY87" s="17"/>
      <c r="BGZ87" s="17"/>
      <c r="BHA87" s="17"/>
      <c r="BHB87" s="17"/>
      <c r="BHC87" s="17"/>
      <c r="BHD87" s="17"/>
      <c r="BHE87" s="17"/>
      <c r="BHF87" s="17"/>
      <c r="BHG87" s="17"/>
      <c r="BHH87" s="17"/>
      <c r="BHI87" s="17"/>
      <c r="BHJ87" s="17"/>
      <c r="BHK87" s="17"/>
      <c r="BHL87" s="17"/>
      <c r="BHM87" s="17"/>
      <c r="BHN87" s="17"/>
      <c r="BHO87" s="17"/>
      <c r="BHP87" s="17"/>
      <c r="BHQ87" s="17"/>
      <c r="BHR87" s="17"/>
      <c r="BHS87" s="17"/>
      <c r="BHT87" s="17"/>
      <c r="BHU87" s="17"/>
      <c r="BHV87" s="17"/>
      <c r="BHW87" s="17"/>
      <c r="BHX87" s="17"/>
      <c r="BHY87" s="17"/>
      <c r="BHZ87" s="17"/>
      <c r="BIA87" s="17"/>
      <c r="BIB87" s="17"/>
      <c r="BIC87" s="17"/>
      <c r="BID87" s="17"/>
      <c r="BIE87" s="17"/>
      <c r="BIF87" s="17"/>
      <c r="BIG87" s="17"/>
      <c r="BIH87" s="17"/>
      <c r="BII87" s="17"/>
      <c r="BIJ87" s="17"/>
      <c r="BIK87" s="17"/>
      <c r="BIL87" s="17"/>
      <c r="BIM87" s="17"/>
      <c r="BIN87" s="17"/>
      <c r="BIO87" s="17"/>
      <c r="BIP87" s="17"/>
      <c r="BIQ87" s="17"/>
      <c r="BIR87" s="17"/>
      <c r="BIS87" s="17"/>
      <c r="BIT87" s="17"/>
      <c r="BIU87" s="17"/>
      <c r="BIV87" s="17"/>
      <c r="BIW87" s="17"/>
      <c r="BIX87" s="17"/>
      <c r="BIY87" s="17"/>
      <c r="BIZ87" s="17"/>
      <c r="BJA87" s="17"/>
      <c r="BJB87" s="17"/>
      <c r="BJC87" s="17"/>
      <c r="BJD87" s="17"/>
      <c r="BJE87" s="17"/>
      <c r="BJF87" s="17"/>
      <c r="BJG87" s="17"/>
      <c r="BJH87" s="17"/>
      <c r="BJI87" s="17"/>
      <c r="BJJ87" s="17"/>
      <c r="BJK87" s="17"/>
      <c r="BJL87" s="17"/>
      <c r="BJM87" s="17"/>
      <c r="BJN87" s="17"/>
      <c r="BJO87" s="17"/>
      <c r="BJP87" s="17"/>
      <c r="BJQ87" s="17"/>
      <c r="BJR87" s="17"/>
      <c r="BJS87" s="17"/>
      <c r="BJT87" s="17"/>
      <c r="BJU87" s="17"/>
      <c r="BJV87" s="17"/>
      <c r="BJW87" s="17"/>
      <c r="BJX87" s="17"/>
      <c r="BJY87" s="17"/>
      <c r="BJZ87" s="17"/>
      <c r="BKA87" s="17"/>
      <c r="BKB87" s="17"/>
      <c r="BKC87" s="17"/>
      <c r="BKD87" s="17"/>
      <c r="BKE87" s="17"/>
      <c r="BKF87" s="17"/>
      <c r="BKG87" s="17"/>
      <c r="BKH87" s="17"/>
      <c r="BKI87" s="17"/>
      <c r="BKJ87" s="17"/>
      <c r="BKK87" s="17"/>
      <c r="BKL87" s="17"/>
      <c r="BKM87" s="17"/>
      <c r="BKN87" s="17"/>
      <c r="BKO87" s="17"/>
      <c r="BKP87" s="17"/>
      <c r="BKQ87" s="17"/>
      <c r="BKR87" s="17"/>
      <c r="BKS87" s="17"/>
      <c r="BKT87" s="17"/>
      <c r="BKU87" s="17"/>
      <c r="BKV87" s="17"/>
      <c r="BKW87" s="17"/>
      <c r="BKX87" s="17"/>
      <c r="BKY87" s="17"/>
      <c r="BKZ87" s="17"/>
      <c r="BLA87" s="17"/>
      <c r="BLB87" s="17"/>
      <c r="BLC87" s="17"/>
      <c r="BLD87" s="17"/>
      <c r="BLE87" s="17"/>
      <c r="BLF87" s="17"/>
      <c r="BLG87" s="17"/>
      <c r="BLH87" s="17"/>
      <c r="BLI87" s="17"/>
      <c r="BLJ87" s="17"/>
      <c r="BLK87" s="17"/>
      <c r="BLL87" s="17"/>
      <c r="BLM87" s="17"/>
      <c r="BLN87" s="17"/>
      <c r="BLO87" s="17"/>
      <c r="BLP87" s="17"/>
      <c r="BLQ87" s="17"/>
      <c r="BLR87" s="17"/>
      <c r="BLS87" s="17"/>
      <c r="BLT87" s="17"/>
      <c r="BLU87" s="17"/>
      <c r="BLV87" s="17"/>
      <c r="BLW87" s="17"/>
      <c r="BLX87" s="17"/>
      <c r="BLY87" s="17"/>
      <c r="BLZ87" s="17"/>
      <c r="BMA87" s="17"/>
      <c r="BMB87" s="17"/>
      <c r="BMC87" s="17"/>
      <c r="BMD87" s="17"/>
      <c r="BME87" s="17"/>
      <c r="BMF87" s="17"/>
      <c r="BMG87" s="17"/>
      <c r="BMH87" s="17"/>
      <c r="BMI87" s="17"/>
      <c r="BMJ87" s="17"/>
      <c r="BMK87" s="17"/>
      <c r="BML87" s="17"/>
      <c r="BMM87" s="17"/>
      <c r="BMN87" s="17"/>
      <c r="BMO87" s="17"/>
      <c r="BMP87" s="17"/>
      <c r="BMQ87" s="17"/>
      <c r="BMR87" s="17"/>
      <c r="BMS87" s="17"/>
      <c r="BMT87" s="17"/>
      <c r="BMU87" s="17"/>
      <c r="BMV87" s="17"/>
      <c r="BMW87" s="17"/>
      <c r="BMX87" s="17"/>
      <c r="BMY87" s="17"/>
      <c r="BMZ87" s="17"/>
      <c r="BNA87" s="17"/>
      <c r="BNB87" s="17"/>
      <c r="BNC87" s="17"/>
      <c r="BND87" s="17"/>
      <c r="BNE87" s="17"/>
      <c r="BNF87" s="17"/>
      <c r="BNG87" s="17"/>
      <c r="BNH87" s="17"/>
      <c r="BNI87" s="17"/>
      <c r="BNJ87" s="17"/>
      <c r="BNK87" s="17"/>
      <c r="BNL87" s="17"/>
      <c r="BNM87" s="17"/>
      <c r="BNN87" s="17"/>
      <c r="BNO87" s="17"/>
      <c r="BNP87" s="17"/>
      <c r="BNQ87" s="17"/>
      <c r="BNR87" s="17"/>
      <c r="BNS87" s="17"/>
      <c r="BNT87" s="17"/>
      <c r="BNU87" s="17"/>
      <c r="BNV87" s="17"/>
      <c r="BNW87" s="17"/>
      <c r="BNX87" s="17"/>
      <c r="BNY87" s="17"/>
      <c r="BNZ87" s="17"/>
      <c r="BOA87" s="17"/>
      <c r="BOB87" s="17"/>
      <c r="BOC87" s="17"/>
      <c r="BOD87" s="17"/>
      <c r="BOE87" s="17"/>
      <c r="BOF87" s="17"/>
      <c r="BOG87" s="17"/>
      <c r="BOH87" s="17"/>
      <c r="BOI87" s="17"/>
      <c r="BOJ87" s="17"/>
      <c r="BOK87" s="17"/>
      <c r="BOL87" s="17"/>
      <c r="BOM87" s="17"/>
      <c r="BON87" s="17"/>
      <c r="BOO87" s="17"/>
      <c r="BOP87" s="17"/>
      <c r="BOQ87" s="17"/>
      <c r="BOR87" s="17"/>
      <c r="BOS87" s="17"/>
      <c r="BOT87" s="17"/>
      <c r="BOU87" s="17"/>
      <c r="BOV87" s="17"/>
      <c r="BOW87" s="17"/>
      <c r="BOX87" s="17"/>
      <c r="BOY87" s="17"/>
      <c r="BOZ87" s="17"/>
      <c r="BPA87" s="17"/>
      <c r="BPB87" s="17"/>
      <c r="BPC87" s="17"/>
      <c r="BPD87" s="17"/>
      <c r="BPE87" s="17"/>
      <c r="BPF87" s="17"/>
      <c r="BPG87" s="17"/>
      <c r="BPH87" s="17"/>
      <c r="BPI87" s="17"/>
      <c r="BPJ87" s="17"/>
      <c r="BPK87" s="17"/>
      <c r="BPL87" s="17"/>
      <c r="BPM87" s="17"/>
      <c r="BPN87" s="17"/>
      <c r="BPO87" s="17"/>
      <c r="BPP87" s="17"/>
      <c r="BPQ87" s="17"/>
      <c r="BPR87" s="17"/>
      <c r="BPS87" s="17"/>
      <c r="BPT87" s="17"/>
      <c r="BPU87" s="17"/>
      <c r="BPV87" s="17"/>
      <c r="BPW87" s="17"/>
      <c r="BPX87" s="17"/>
      <c r="BPY87" s="17"/>
      <c r="BPZ87" s="17"/>
      <c r="BQA87" s="17"/>
      <c r="BQB87" s="17"/>
      <c r="BQC87" s="17"/>
      <c r="BQD87" s="17"/>
      <c r="BQE87" s="17"/>
      <c r="BQF87" s="17"/>
      <c r="BQG87" s="17"/>
      <c r="BQH87" s="17"/>
      <c r="BQI87" s="17"/>
      <c r="BQJ87" s="17"/>
      <c r="BQK87" s="17"/>
      <c r="BQL87" s="17"/>
      <c r="BQM87" s="17"/>
      <c r="BQN87" s="17"/>
      <c r="BQO87" s="17"/>
      <c r="BQP87" s="17"/>
      <c r="BQQ87" s="17"/>
      <c r="BQR87" s="17"/>
      <c r="BQS87" s="17"/>
      <c r="BQT87" s="17"/>
      <c r="BQU87" s="17"/>
      <c r="BQV87" s="17"/>
      <c r="BQW87" s="17"/>
      <c r="BQX87" s="17"/>
      <c r="BQY87" s="17"/>
      <c r="BQZ87" s="17"/>
      <c r="BRA87" s="17"/>
      <c r="BRB87" s="17"/>
      <c r="BRC87" s="17"/>
      <c r="BRD87" s="17"/>
      <c r="BRE87" s="17"/>
      <c r="BRF87" s="17"/>
      <c r="BRG87" s="17"/>
      <c r="BRH87" s="17"/>
      <c r="BRI87" s="17"/>
      <c r="BRJ87" s="17"/>
      <c r="BRK87" s="17"/>
      <c r="BRL87" s="17"/>
      <c r="BRM87" s="17"/>
      <c r="BRN87" s="17"/>
      <c r="BRO87" s="17"/>
      <c r="BRP87" s="17"/>
      <c r="BRQ87" s="17"/>
      <c r="BRR87" s="17"/>
      <c r="BRS87" s="17"/>
      <c r="BRT87" s="17"/>
      <c r="BRU87" s="17"/>
      <c r="BRV87" s="17"/>
      <c r="BRW87" s="17"/>
      <c r="BRX87" s="17"/>
      <c r="BRY87" s="17"/>
      <c r="BRZ87" s="17"/>
      <c r="BSA87" s="17"/>
      <c r="BSB87" s="17"/>
      <c r="BSC87" s="17"/>
      <c r="BSD87" s="17"/>
      <c r="BSE87" s="17"/>
      <c r="BSF87" s="17"/>
      <c r="BSG87" s="17"/>
      <c r="BSH87" s="17"/>
      <c r="BSI87" s="17"/>
      <c r="BSJ87" s="17"/>
      <c r="BSK87" s="17"/>
      <c r="BSL87" s="17"/>
      <c r="BSM87" s="17"/>
      <c r="BSN87" s="17"/>
      <c r="BSO87" s="17"/>
      <c r="BSP87" s="17"/>
      <c r="BSQ87" s="17"/>
      <c r="BSR87" s="17"/>
      <c r="BSS87" s="17"/>
      <c r="BST87" s="17"/>
      <c r="BSU87" s="17"/>
      <c r="BSV87" s="17"/>
      <c r="BSW87" s="17"/>
      <c r="BSX87" s="17"/>
      <c r="BSY87" s="17"/>
      <c r="BSZ87" s="17"/>
      <c r="BTA87" s="17"/>
      <c r="BTB87" s="17"/>
      <c r="BTC87" s="17"/>
      <c r="BTD87" s="17"/>
      <c r="BTE87" s="17"/>
      <c r="BTF87" s="17"/>
      <c r="BTG87" s="17"/>
      <c r="BTH87" s="17"/>
      <c r="BTI87" s="17"/>
      <c r="BTJ87" s="17"/>
      <c r="BTK87" s="17"/>
      <c r="BTL87" s="17"/>
      <c r="BTM87" s="17"/>
      <c r="BTN87" s="17"/>
      <c r="BTO87" s="17"/>
      <c r="BTP87" s="17"/>
      <c r="BTQ87" s="17"/>
      <c r="BTR87" s="17"/>
      <c r="BTS87" s="17"/>
      <c r="BTT87" s="17"/>
      <c r="BTU87" s="17"/>
      <c r="BTV87" s="17"/>
      <c r="BTW87" s="17"/>
      <c r="BTX87" s="17"/>
      <c r="BTY87" s="17"/>
      <c r="BTZ87" s="17"/>
      <c r="BUA87" s="17"/>
      <c r="BUB87" s="17"/>
      <c r="BUC87" s="17"/>
      <c r="BUD87" s="17"/>
      <c r="BUE87" s="17"/>
      <c r="BUF87" s="17"/>
      <c r="BUG87" s="17"/>
      <c r="BUH87" s="17"/>
      <c r="BUI87" s="17"/>
      <c r="BUJ87" s="17"/>
      <c r="BUK87" s="17"/>
      <c r="BUL87" s="17"/>
      <c r="BUM87" s="17"/>
      <c r="BUN87" s="17"/>
      <c r="BUO87" s="17"/>
      <c r="BUP87" s="17"/>
      <c r="BUQ87" s="17"/>
      <c r="BUR87" s="17"/>
      <c r="BUS87" s="17"/>
      <c r="BUT87" s="17"/>
      <c r="BUU87" s="17"/>
      <c r="BUV87" s="17"/>
      <c r="BUW87" s="17"/>
      <c r="BUX87" s="17"/>
      <c r="BUY87" s="17"/>
      <c r="BUZ87" s="17"/>
      <c r="BVA87" s="17"/>
      <c r="BVB87" s="17"/>
      <c r="BVC87" s="17"/>
      <c r="BVD87" s="17"/>
      <c r="BVE87" s="17"/>
      <c r="BVF87" s="17"/>
      <c r="BVG87" s="17"/>
      <c r="BVH87" s="17"/>
      <c r="BVI87" s="17"/>
      <c r="BVJ87" s="17"/>
      <c r="BVK87" s="17"/>
      <c r="BVL87" s="17"/>
      <c r="BVM87" s="17"/>
      <c r="BVN87" s="17"/>
      <c r="BVO87" s="17"/>
      <c r="BVP87" s="17"/>
      <c r="BVQ87" s="17"/>
      <c r="BVR87" s="17"/>
      <c r="BVS87" s="17"/>
      <c r="BVT87" s="17"/>
      <c r="BVU87" s="17"/>
      <c r="BVV87" s="17"/>
      <c r="BVW87" s="17"/>
      <c r="BVX87" s="17"/>
      <c r="BVY87" s="17"/>
      <c r="BVZ87" s="17"/>
      <c r="BWA87" s="17"/>
      <c r="BWB87" s="17"/>
      <c r="BWC87" s="17"/>
      <c r="BWD87" s="17"/>
      <c r="BWE87" s="17"/>
      <c r="BWF87" s="17"/>
      <c r="BWG87" s="17"/>
      <c r="BWH87" s="17"/>
      <c r="BWI87" s="17"/>
      <c r="BWJ87" s="17"/>
      <c r="BWK87" s="17"/>
      <c r="BWL87" s="17"/>
      <c r="BWM87" s="17"/>
      <c r="BWN87" s="17"/>
      <c r="BWO87" s="17"/>
      <c r="BWP87" s="17"/>
      <c r="BWQ87" s="17"/>
      <c r="BWR87" s="17"/>
      <c r="BWS87" s="17"/>
      <c r="BWT87" s="17"/>
      <c r="BWU87" s="17"/>
      <c r="BWV87" s="17"/>
      <c r="BWW87" s="17"/>
      <c r="BWX87" s="17"/>
      <c r="BWY87" s="17"/>
      <c r="BWZ87" s="17"/>
      <c r="BXA87" s="17"/>
      <c r="BXB87" s="17"/>
      <c r="BXC87" s="17"/>
      <c r="BXD87" s="17"/>
      <c r="BXE87" s="17"/>
      <c r="BXF87" s="17"/>
      <c r="BXG87" s="17"/>
      <c r="BXH87" s="17"/>
      <c r="BXI87" s="17"/>
      <c r="BXJ87" s="17"/>
      <c r="BXK87" s="17"/>
      <c r="BXL87" s="17"/>
      <c r="BXM87" s="17"/>
      <c r="BXN87" s="17"/>
      <c r="BXO87" s="17"/>
      <c r="BXP87" s="17"/>
      <c r="BXQ87" s="17"/>
      <c r="BXR87" s="17"/>
      <c r="BXS87" s="17"/>
      <c r="BXT87" s="17"/>
      <c r="BXU87" s="17"/>
      <c r="BXV87" s="17"/>
      <c r="BXW87" s="17"/>
      <c r="BXX87" s="17"/>
      <c r="BXY87" s="17"/>
      <c r="BXZ87" s="17"/>
      <c r="BYA87" s="17"/>
      <c r="BYB87" s="17"/>
      <c r="BYC87" s="17"/>
      <c r="BYD87" s="17"/>
      <c r="BYE87" s="17"/>
      <c r="BYF87" s="17"/>
      <c r="BYG87" s="17"/>
      <c r="BYH87" s="17"/>
      <c r="BYI87" s="17"/>
      <c r="BYJ87" s="17"/>
      <c r="BYK87" s="17"/>
      <c r="BYL87" s="17"/>
      <c r="BYM87" s="17"/>
      <c r="BYN87" s="17"/>
      <c r="BYO87" s="17"/>
      <c r="BYP87" s="17"/>
      <c r="BYQ87" s="17"/>
      <c r="BYR87" s="17"/>
      <c r="BYS87" s="17"/>
      <c r="BYT87" s="17"/>
      <c r="BYU87" s="17"/>
      <c r="BYV87" s="17"/>
      <c r="BYW87" s="17"/>
      <c r="BYX87" s="17"/>
      <c r="BYY87" s="17"/>
      <c r="BYZ87" s="17"/>
      <c r="BZA87" s="17"/>
      <c r="BZB87" s="17"/>
      <c r="BZC87" s="17"/>
      <c r="BZD87" s="17"/>
      <c r="BZE87" s="17"/>
      <c r="BZF87" s="17"/>
      <c r="BZG87" s="17"/>
      <c r="BZH87" s="17"/>
      <c r="BZI87" s="17"/>
      <c r="BZJ87" s="17"/>
      <c r="BZK87" s="17"/>
      <c r="BZL87" s="17"/>
      <c r="BZM87" s="17"/>
      <c r="BZN87" s="17"/>
      <c r="BZO87" s="17"/>
      <c r="BZP87" s="17"/>
      <c r="BZQ87" s="17"/>
      <c r="BZR87" s="17"/>
      <c r="BZS87" s="17"/>
      <c r="BZT87" s="17"/>
      <c r="BZU87" s="17"/>
      <c r="BZV87" s="17"/>
      <c r="BZW87" s="17"/>
      <c r="BZX87" s="17"/>
      <c r="BZY87" s="17"/>
      <c r="BZZ87" s="17"/>
      <c r="CAA87" s="17"/>
      <c r="CAB87" s="17"/>
      <c r="CAC87" s="17"/>
      <c r="CAD87" s="17"/>
      <c r="CAE87" s="17"/>
      <c r="CAF87" s="17"/>
      <c r="CAG87" s="17"/>
      <c r="CAH87" s="17"/>
      <c r="CAI87" s="17"/>
      <c r="CAJ87" s="17"/>
      <c r="CAK87" s="17"/>
      <c r="CAL87" s="17"/>
      <c r="CAM87" s="17"/>
      <c r="CAN87" s="17"/>
      <c r="CAO87" s="17"/>
      <c r="CAP87" s="17"/>
      <c r="CAQ87" s="17"/>
      <c r="CAR87" s="17"/>
      <c r="CAS87" s="17"/>
      <c r="CAT87" s="17"/>
      <c r="CAU87" s="17"/>
      <c r="CAV87" s="17"/>
      <c r="CAW87" s="17"/>
      <c r="CAX87" s="17"/>
      <c r="CAY87" s="17"/>
      <c r="CAZ87" s="17"/>
      <c r="CBA87" s="17"/>
      <c r="CBB87" s="17"/>
      <c r="CBC87" s="17"/>
      <c r="CBD87" s="17"/>
      <c r="CBE87" s="17"/>
      <c r="CBF87" s="17"/>
      <c r="CBG87" s="17"/>
      <c r="CBH87" s="17"/>
      <c r="CBI87" s="17"/>
      <c r="CBJ87" s="17"/>
      <c r="CBK87" s="17"/>
      <c r="CBL87" s="17"/>
      <c r="CBM87" s="17"/>
      <c r="CBN87" s="17"/>
      <c r="CBO87" s="17"/>
      <c r="CBP87" s="17"/>
      <c r="CBQ87" s="17"/>
      <c r="CBR87" s="17"/>
      <c r="CBS87" s="17"/>
      <c r="CBT87" s="17"/>
      <c r="CBU87" s="17"/>
      <c r="CBV87" s="17"/>
      <c r="CBW87" s="17"/>
      <c r="CBX87" s="17"/>
      <c r="CBY87" s="17"/>
      <c r="CBZ87" s="17"/>
      <c r="CCA87" s="17"/>
      <c r="CCB87" s="17"/>
      <c r="CCC87" s="17"/>
      <c r="CCD87" s="17"/>
      <c r="CCE87" s="17"/>
      <c r="CCF87" s="17"/>
      <c r="CCG87" s="17"/>
      <c r="CCH87" s="17"/>
      <c r="CCI87" s="17"/>
      <c r="CCJ87" s="17"/>
      <c r="CCK87" s="17"/>
      <c r="CCL87" s="17"/>
      <c r="CCM87" s="17"/>
      <c r="CCN87" s="17"/>
      <c r="CCO87" s="17"/>
      <c r="CCP87" s="17"/>
      <c r="CCQ87" s="17"/>
      <c r="CCR87" s="17"/>
      <c r="CCS87" s="17"/>
      <c r="CCT87" s="17"/>
      <c r="CCU87" s="17"/>
      <c r="CCV87" s="17"/>
      <c r="CCW87" s="17"/>
      <c r="CCX87" s="17"/>
      <c r="CCY87" s="17"/>
      <c r="CCZ87" s="17"/>
      <c r="CDA87" s="17"/>
      <c r="CDB87" s="17"/>
      <c r="CDC87" s="17"/>
      <c r="CDD87" s="17"/>
      <c r="CDE87" s="17"/>
      <c r="CDF87" s="17"/>
      <c r="CDG87" s="17"/>
      <c r="CDH87" s="17"/>
      <c r="CDI87" s="17"/>
      <c r="CDJ87" s="17"/>
      <c r="CDK87" s="17"/>
      <c r="CDL87" s="17"/>
      <c r="CDM87" s="17"/>
      <c r="CDN87" s="17"/>
      <c r="CDO87" s="17"/>
      <c r="CDP87" s="17"/>
      <c r="CDQ87" s="17"/>
      <c r="CDR87" s="17"/>
      <c r="CDS87" s="17"/>
      <c r="CDT87" s="17"/>
      <c r="CDU87" s="17"/>
      <c r="CDV87" s="17"/>
      <c r="CDW87" s="17"/>
      <c r="CDX87" s="17"/>
      <c r="CDY87" s="17"/>
      <c r="CDZ87" s="17"/>
      <c r="CEA87" s="17"/>
      <c r="CEB87" s="17"/>
      <c r="CEC87" s="17"/>
      <c r="CED87" s="17"/>
      <c r="CEE87" s="17"/>
      <c r="CEF87" s="17"/>
      <c r="CEG87" s="17"/>
      <c r="CEH87" s="17"/>
      <c r="CEI87" s="17"/>
      <c r="CEJ87" s="17"/>
      <c r="CEK87" s="17"/>
      <c r="CEL87" s="17"/>
      <c r="CEM87" s="17"/>
      <c r="CEN87" s="17"/>
      <c r="CEO87" s="17"/>
      <c r="CEP87" s="17"/>
      <c r="CEQ87" s="17"/>
      <c r="CER87" s="17"/>
      <c r="CES87" s="17"/>
      <c r="CET87" s="17"/>
      <c r="CEU87" s="17"/>
      <c r="CEV87" s="17"/>
      <c r="CEW87" s="17"/>
      <c r="CEX87" s="17"/>
      <c r="CEY87" s="17"/>
      <c r="CEZ87" s="17"/>
      <c r="CFA87" s="17"/>
      <c r="CFB87" s="17"/>
      <c r="CFC87" s="17"/>
      <c r="CFD87" s="17"/>
      <c r="CFE87" s="17"/>
      <c r="CFF87" s="17"/>
      <c r="CFG87" s="17"/>
      <c r="CFH87" s="17"/>
      <c r="CFI87" s="17"/>
      <c r="CFJ87" s="17"/>
      <c r="CFK87" s="17"/>
      <c r="CFL87" s="17"/>
      <c r="CFM87" s="17"/>
      <c r="CFN87" s="17"/>
      <c r="CFO87" s="17"/>
      <c r="CFP87" s="17"/>
      <c r="CFQ87" s="17"/>
      <c r="CFR87" s="17"/>
      <c r="CFS87" s="17"/>
      <c r="CFT87" s="17"/>
      <c r="CFU87" s="17"/>
      <c r="CFV87" s="17"/>
      <c r="CFW87" s="17"/>
      <c r="CFX87" s="17"/>
      <c r="CFY87" s="17"/>
      <c r="CFZ87" s="17"/>
      <c r="CGA87" s="17"/>
      <c r="CGB87" s="17"/>
      <c r="CGC87" s="17"/>
      <c r="CGD87" s="17"/>
      <c r="CGE87" s="17"/>
      <c r="CGF87" s="17"/>
      <c r="CGG87" s="17"/>
      <c r="CGH87" s="17"/>
      <c r="CGI87" s="17"/>
      <c r="CGJ87" s="17"/>
      <c r="CGK87" s="17"/>
      <c r="CGL87" s="17"/>
      <c r="CGM87" s="17"/>
      <c r="CGN87" s="17"/>
      <c r="CGO87" s="17"/>
      <c r="CGP87" s="17"/>
      <c r="CGQ87" s="17"/>
      <c r="CGR87" s="17"/>
      <c r="CGS87" s="17"/>
      <c r="CGT87" s="17"/>
      <c r="CGU87" s="17"/>
      <c r="CGV87" s="17"/>
      <c r="CGW87" s="17"/>
      <c r="CGX87" s="17"/>
      <c r="CGY87" s="17"/>
      <c r="CGZ87" s="17"/>
      <c r="CHA87" s="17"/>
      <c r="CHB87" s="17"/>
      <c r="CHC87" s="17"/>
      <c r="CHD87" s="17"/>
      <c r="CHE87" s="17"/>
      <c r="CHF87" s="17"/>
      <c r="CHG87" s="17"/>
      <c r="CHH87" s="17"/>
      <c r="CHI87" s="17"/>
      <c r="CHJ87" s="17"/>
      <c r="CHK87" s="17"/>
      <c r="CHL87" s="17"/>
      <c r="CHM87" s="17"/>
      <c r="CHN87" s="17"/>
      <c r="CHO87" s="17"/>
      <c r="CHP87" s="17"/>
      <c r="CHQ87" s="17"/>
      <c r="CHR87" s="17"/>
      <c r="CHS87" s="17"/>
      <c r="CHT87" s="17"/>
      <c r="CHU87" s="17"/>
      <c r="CHV87" s="17"/>
      <c r="CHW87" s="17"/>
      <c r="CHX87" s="17"/>
      <c r="CHY87" s="17"/>
      <c r="CHZ87" s="17"/>
      <c r="CIA87" s="17"/>
      <c r="CIB87" s="17"/>
      <c r="CIC87" s="17"/>
      <c r="CID87" s="17"/>
      <c r="CIE87" s="17"/>
      <c r="CIF87" s="17"/>
      <c r="CIG87" s="17"/>
      <c r="CIH87" s="17"/>
      <c r="CII87" s="17"/>
      <c r="CIJ87" s="17"/>
      <c r="CIK87" s="17"/>
      <c r="CIL87" s="17"/>
      <c r="CIM87" s="17"/>
      <c r="CIN87" s="17"/>
      <c r="CIO87" s="17"/>
      <c r="CIP87" s="17"/>
      <c r="CIQ87" s="17"/>
      <c r="CIR87" s="17"/>
      <c r="CIS87" s="17"/>
      <c r="CIT87" s="17"/>
      <c r="CIU87" s="17"/>
      <c r="CIV87" s="17"/>
      <c r="CIW87" s="17"/>
      <c r="CIX87" s="17"/>
      <c r="CIY87" s="17"/>
      <c r="CIZ87" s="17"/>
      <c r="CJA87" s="17"/>
      <c r="CJB87" s="17"/>
      <c r="CJC87" s="17"/>
      <c r="CJD87" s="17"/>
      <c r="CJE87" s="17"/>
      <c r="CJF87" s="17"/>
      <c r="CJG87" s="17"/>
      <c r="CJH87" s="17"/>
      <c r="CJI87" s="17"/>
      <c r="CJJ87" s="17"/>
      <c r="CJK87" s="17"/>
      <c r="CJL87" s="17"/>
      <c r="CJM87" s="17"/>
      <c r="CJN87" s="17"/>
      <c r="CJO87" s="17"/>
      <c r="CJP87" s="17"/>
      <c r="CJQ87" s="17"/>
      <c r="CJR87" s="17"/>
      <c r="CJS87" s="17"/>
      <c r="CJT87" s="17"/>
      <c r="CJU87" s="17"/>
      <c r="CJV87" s="17"/>
      <c r="CJW87" s="17"/>
      <c r="CJX87" s="17"/>
      <c r="CJY87" s="17"/>
      <c r="CJZ87" s="17"/>
      <c r="CKA87" s="17"/>
      <c r="CKB87" s="17"/>
      <c r="CKC87" s="17"/>
      <c r="CKD87" s="17"/>
      <c r="CKE87" s="17"/>
      <c r="CKF87" s="17"/>
      <c r="CKG87" s="17"/>
      <c r="CKH87" s="17"/>
      <c r="CKI87" s="17"/>
      <c r="CKJ87" s="17"/>
      <c r="CKK87" s="17"/>
      <c r="CKL87" s="17"/>
      <c r="CKM87" s="17"/>
      <c r="CKN87" s="17"/>
      <c r="CKO87" s="17"/>
      <c r="CKP87" s="17"/>
      <c r="CKQ87" s="17"/>
      <c r="CKR87" s="17"/>
      <c r="CKS87" s="17"/>
      <c r="CKT87" s="17"/>
      <c r="CKU87" s="17"/>
      <c r="CKV87" s="17"/>
      <c r="CKW87" s="17"/>
      <c r="CKX87" s="17"/>
      <c r="CKY87" s="17"/>
      <c r="CKZ87" s="17"/>
      <c r="CLA87" s="17"/>
      <c r="CLB87" s="17"/>
      <c r="CLC87" s="17"/>
      <c r="CLD87" s="17"/>
      <c r="CLE87" s="17"/>
      <c r="CLF87" s="17"/>
      <c r="CLG87" s="17"/>
      <c r="CLH87" s="17"/>
      <c r="CLI87" s="17"/>
      <c r="CLJ87" s="17"/>
      <c r="CLK87" s="17"/>
      <c r="CLL87" s="17"/>
      <c r="CLM87" s="17"/>
      <c r="CLN87" s="17"/>
      <c r="CLO87" s="17"/>
      <c r="CLP87" s="17"/>
      <c r="CLQ87" s="17"/>
      <c r="CLR87" s="17"/>
      <c r="CLS87" s="17"/>
      <c r="CLT87" s="17"/>
      <c r="CLU87" s="17"/>
      <c r="CLV87" s="17"/>
      <c r="CLW87" s="17"/>
      <c r="CLX87" s="17"/>
      <c r="CLY87" s="17"/>
      <c r="CLZ87" s="17"/>
      <c r="CMA87" s="17"/>
      <c r="CMB87" s="17"/>
      <c r="CMC87" s="17"/>
      <c r="CMD87" s="17"/>
      <c r="CME87" s="17"/>
      <c r="CMF87" s="17"/>
      <c r="CMG87" s="17"/>
      <c r="CMH87" s="17"/>
      <c r="CMI87" s="17"/>
      <c r="CMJ87" s="17"/>
      <c r="CMK87" s="17"/>
      <c r="CML87" s="17"/>
      <c r="CMM87" s="17"/>
      <c r="CMN87" s="17"/>
      <c r="CMO87" s="17"/>
      <c r="CMP87" s="17"/>
      <c r="CMQ87" s="17"/>
      <c r="CMR87" s="17"/>
      <c r="CMS87" s="17"/>
      <c r="CMT87" s="17"/>
      <c r="CMU87" s="17"/>
      <c r="CMV87" s="17"/>
      <c r="CMW87" s="17"/>
      <c r="CMX87" s="17"/>
      <c r="CMY87" s="17"/>
      <c r="CMZ87" s="17"/>
      <c r="CNA87" s="17"/>
      <c r="CNB87" s="17"/>
      <c r="CNC87" s="17"/>
      <c r="CND87" s="17"/>
      <c r="CNE87" s="17"/>
      <c r="CNF87" s="17"/>
      <c r="CNG87" s="17"/>
      <c r="CNH87" s="17"/>
      <c r="CNI87" s="17"/>
      <c r="CNJ87" s="17"/>
      <c r="CNK87" s="17"/>
      <c r="CNL87" s="17"/>
      <c r="CNM87" s="17"/>
      <c r="CNN87" s="17"/>
      <c r="CNO87" s="17"/>
      <c r="CNP87" s="17"/>
      <c r="CNQ87" s="17"/>
      <c r="CNR87" s="17"/>
      <c r="CNS87" s="17"/>
      <c r="CNT87" s="17"/>
      <c r="CNU87" s="17"/>
      <c r="CNV87" s="17"/>
      <c r="CNW87" s="17"/>
      <c r="CNX87" s="17"/>
      <c r="CNY87" s="17"/>
      <c r="CNZ87" s="17"/>
      <c r="COA87" s="17"/>
      <c r="COB87" s="17"/>
      <c r="COC87" s="17"/>
      <c r="COD87" s="17"/>
      <c r="COE87" s="17"/>
      <c r="COF87" s="17"/>
      <c r="COG87" s="17"/>
      <c r="COH87" s="17"/>
      <c r="COI87" s="17"/>
      <c r="COJ87" s="17"/>
      <c r="COK87" s="17"/>
      <c r="COL87" s="17"/>
      <c r="COM87" s="17"/>
      <c r="CON87" s="17"/>
      <c r="COO87" s="17"/>
      <c r="COP87" s="17"/>
      <c r="COQ87" s="17"/>
      <c r="COR87" s="17"/>
      <c r="COS87" s="17"/>
      <c r="COT87" s="17"/>
      <c r="COU87" s="17"/>
      <c r="COV87" s="17"/>
      <c r="COW87" s="17"/>
      <c r="COX87" s="17"/>
      <c r="COY87" s="17"/>
      <c r="COZ87" s="17"/>
      <c r="CPA87" s="17"/>
      <c r="CPB87" s="17"/>
      <c r="CPC87" s="17"/>
      <c r="CPD87" s="17"/>
      <c r="CPE87" s="17"/>
      <c r="CPF87" s="17"/>
      <c r="CPG87" s="17"/>
      <c r="CPH87" s="17"/>
      <c r="CPI87" s="17"/>
      <c r="CPJ87" s="17"/>
      <c r="CPK87" s="17"/>
      <c r="CPL87" s="17"/>
      <c r="CPM87" s="17"/>
      <c r="CPN87" s="17"/>
      <c r="CPO87" s="17"/>
      <c r="CPP87" s="17"/>
      <c r="CPQ87" s="17"/>
      <c r="CPR87" s="17"/>
      <c r="CPS87" s="17"/>
      <c r="CPT87" s="17"/>
      <c r="CPU87" s="17"/>
      <c r="CPV87" s="17"/>
      <c r="CPW87" s="17"/>
      <c r="CPX87" s="17"/>
      <c r="CPY87" s="17"/>
      <c r="CPZ87" s="17"/>
      <c r="CQA87" s="17"/>
      <c r="CQB87" s="17"/>
      <c r="CQC87" s="17"/>
      <c r="CQD87" s="17"/>
      <c r="CQE87" s="17"/>
      <c r="CQF87" s="17"/>
      <c r="CQG87" s="17"/>
      <c r="CQH87" s="17"/>
      <c r="CQI87" s="17"/>
      <c r="CQJ87" s="17"/>
      <c r="CQK87" s="17"/>
      <c r="CQL87" s="17"/>
      <c r="CQM87" s="17"/>
      <c r="CQN87" s="17"/>
      <c r="CQO87" s="17"/>
      <c r="CQP87" s="17"/>
      <c r="CQQ87" s="17"/>
      <c r="CQR87" s="17"/>
      <c r="CQS87" s="17"/>
      <c r="CQT87" s="17"/>
      <c r="CQU87" s="17"/>
      <c r="CQV87" s="17"/>
      <c r="CQW87" s="17"/>
      <c r="CQX87" s="17"/>
      <c r="CQY87" s="17"/>
      <c r="CQZ87" s="17"/>
      <c r="CRA87" s="17"/>
      <c r="CRB87" s="17"/>
      <c r="CRC87" s="17"/>
      <c r="CRD87" s="17"/>
      <c r="CRE87" s="17"/>
      <c r="CRF87" s="17"/>
      <c r="CRG87" s="17"/>
      <c r="CRH87" s="17"/>
      <c r="CRI87" s="17"/>
      <c r="CRJ87" s="17"/>
      <c r="CRK87" s="17"/>
      <c r="CRL87" s="17"/>
      <c r="CRM87" s="17"/>
      <c r="CRN87" s="17"/>
      <c r="CRO87" s="17"/>
      <c r="CRP87" s="17"/>
      <c r="CRQ87" s="17"/>
      <c r="CRR87" s="17"/>
      <c r="CRS87" s="17"/>
      <c r="CRT87" s="17"/>
      <c r="CRU87" s="17"/>
      <c r="CRV87" s="17"/>
      <c r="CRW87" s="17"/>
      <c r="CRX87" s="17"/>
      <c r="CRY87" s="17"/>
      <c r="CRZ87" s="17"/>
      <c r="CSA87" s="17"/>
      <c r="CSB87" s="17"/>
      <c r="CSC87" s="17"/>
      <c r="CSD87" s="17"/>
      <c r="CSE87" s="17"/>
      <c r="CSF87" s="17"/>
      <c r="CSG87" s="17"/>
      <c r="CSH87" s="17"/>
      <c r="CSI87" s="17"/>
      <c r="CSJ87" s="17"/>
      <c r="CSK87" s="17"/>
      <c r="CSL87" s="17"/>
      <c r="CSM87" s="17"/>
      <c r="CSN87" s="17"/>
      <c r="CSO87" s="17"/>
      <c r="CSP87" s="17"/>
      <c r="CSQ87" s="17"/>
      <c r="CSR87" s="17"/>
      <c r="CSS87" s="17"/>
      <c r="CST87" s="17"/>
      <c r="CSU87" s="17"/>
      <c r="CSV87" s="17"/>
      <c r="CSW87" s="17"/>
      <c r="CSX87" s="17"/>
      <c r="CSY87" s="17"/>
      <c r="CSZ87" s="17"/>
      <c r="CTA87" s="17"/>
      <c r="CTB87" s="17"/>
      <c r="CTC87" s="17"/>
      <c r="CTD87" s="17"/>
      <c r="CTE87" s="17"/>
      <c r="CTF87" s="17"/>
      <c r="CTG87" s="17"/>
      <c r="CTH87" s="17"/>
      <c r="CTI87" s="17"/>
      <c r="CTJ87" s="17"/>
      <c r="CTK87" s="17"/>
      <c r="CTL87" s="17"/>
      <c r="CTM87" s="17"/>
      <c r="CTN87" s="17"/>
      <c r="CTO87" s="17"/>
      <c r="CTP87" s="17"/>
      <c r="CTQ87" s="17"/>
      <c r="CTR87" s="17"/>
      <c r="CTS87" s="17"/>
      <c r="CTT87" s="17"/>
      <c r="CTU87" s="17"/>
      <c r="CTV87" s="17"/>
      <c r="CTW87" s="17"/>
      <c r="CTX87" s="17"/>
      <c r="CTY87" s="17"/>
      <c r="CTZ87" s="17"/>
      <c r="CUA87" s="17"/>
      <c r="CUB87" s="17"/>
      <c r="CUC87" s="17"/>
      <c r="CUD87" s="17"/>
      <c r="CUE87" s="17"/>
      <c r="CUF87" s="17"/>
      <c r="CUG87" s="17"/>
      <c r="CUH87" s="17"/>
      <c r="CUI87" s="17"/>
      <c r="CUJ87" s="17"/>
      <c r="CUK87" s="17"/>
      <c r="CUL87" s="17"/>
      <c r="CUM87" s="17"/>
      <c r="CUN87" s="17"/>
      <c r="CUO87" s="17"/>
      <c r="CUP87" s="17"/>
      <c r="CUQ87" s="17"/>
      <c r="CUR87" s="17"/>
      <c r="CUS87" s="17"/>
      <c r="CUT87" s="17"/>
      <c r="CUU87" s="17"/>
      <c r="CUV87" s="17"/>
      <c r="CUW87" s="17"/>
      <c r="CUX87" s="17"/>
      <c r="CUY87" s="17"/>
      <c r="CUZ87" s="17"/>
      <c r="CVA87" s="17"/>
      <c r="CVB87" s="17"/>
      <c r="CVC87" s="17"/>
      <c r="CVD87" s="17"/>
      <c r="CVE87" s="17"/>
      <c r="CVF87" s="17"/>
      <c r="CVG87" s="17"/>
      <c r="CVH87" s="17"/>
      <c r="CVI87" s="17"/>
      <c r="CVJ87" s="17"/>
      <c r="CVK87" s="17"/>
      <c r="CVL87" s="17"/>
      <c r="CVM87" s="17"/>
      <c r="CVN87" s="17"/>
      <c r="CVO87" s="17"/>
      <c r="CVP87" s="17"/>
      <c r="CVQ87" s="17"/>
      <c r="CVR87" s="17"/>
      <c r="CVS87" s="17"/>
      <c r="CVT87" s="17"/>
      <c r="CVU87" s="17"/>
      <c r="CVV87" s="17"/>
      <c r="CVW87" s="17"/>
      <c r="CVX87" s="17"/>
      <c r="CVY87" s="17"/>
      <c r="CVZ87" s="17"/>
      <c r="CWA87" s="17"/>
      <c r="CWB87" s="17"/>
      <c r="CWC87" s="17"/>
      <c r="CWD87" s="17"/>
      <c r="CWE87" s="17"/>
      <c r="CWF87" s="17"/>
      <c r="CWG87" s="17"/>
      <c r="CWH87" s="17"/>
      <c r="CWI87" s="17"/>
      <c r="CWJ87" s="17"/>
      <c r="CWK87" s="17"/>
      <c r="CWL87" s="17"/>
      <c r="CWM87" s="17"/>
      <c r="CWN87" s="17"/>
      <c r="CWO87" s="17"/>
      <c r="CWP87" s="17"/>
      <c r="CWQ87" s="17"/>
      <c r="CWR87" s="17"/>
      <c r="CWS87" s="17"/>
      <c r="CWT87" s="17"/>
      <c r="CWU87" s="17"/>
      <c r="CWV87" s="17"/>
      <c r="CWW87" s="17"/>
      <c r="CWX87" s="17"/>
      <c r="CWY87" s="17"/>
      <c r="CWZ87" s="17"/>
      <c r="CXA87" s="17"/>
      <c r="CXB87" s="17"/>
      <c r="CXC87" s="17"/>
      <c r="CXD87" s="17"/>
      <c r="CXE87" s="17"/>
      <c r="CXF87" s="17"/>
      <c r="CXG87" s="17"/>
      <c r="CXH87" s="17"/>
      <c r="CXI87" s="17"/>
      <c r="CXJ87" s="17"/>
      <c r="CXK87" s="17"/>
      <c r="CXL87" s="17"/>
      <c r="CXM87" s="17"/>
      <c r="CXN87" s="17"/>
      <c r="CXO87" s="17"/>
      <c r="CXP87" s="17"/>
      <c r="CXQ87" s="17"/>
      <c r="CXR87" s="17"/>
      <c r="CXS87" s="17"/>
      <c r="CXT87" s="17"/>
      <c r="CXU87" s="17"/>
      <c r="CXV87" s="17"/>
      <c r="CXW87" s="17"/>
      <c r="CXX87" s="17"/>
      <c r="CXY87" s="17"/>
      <c r="CXZ87" s="17"/>
      <c r="CYA87" s="17"/>
      <c r="CYB87" s="17"/>
      <c r="CYC87" s="17"/>
      <c r="CYD87" s="17"/>
      <c r="CYE87" s="17"/>
      <c r="CYF87" s="17"/>
      <c r="CYG87" s="17"/>
      <c r="CYH87" s="17"/>
      <c r="CYI87" s="17"/>
      <c r="CYJ87" s="17"/>
      <c r="CYK87" s="17"/>
      <c r="CYL87" s="17"/>
      <c r="CYM87" s="17"/>
      <c r="CYN87" s="17"/>
      <c r="CYO87" s="17"/>
      <c r="CYP87" s="17"/>
      <c r="CYQ87" s="17"/>
      <c r="CYR87" s="17"/>
      <c r="CYS87" s="17"/>
      <c r="CYT87" s="17"/>
      <c r="CYU87" s="17"/>
      <c r="CYV87" s="17"/>
      <c r="CYW87" s="17"/>
      <c r="CYX87" s="17"/>
      <c r="CYY87" s="17"/>
      <c r="CYZ87" s="17"/>
      <c r="CZA87" s="17"/>
      <c r="CZB87" s="17"/>
      <c r="CZC87" s="17"/>
      <c r="CZD87" s="17"/>
      <c r="CZE87" s="17"/>
      <c r="CZF87" s="17"/>
      <c r="CZG87" s="17"/>
      <c r="CZH87" s="17"/>
      <c r="CZI87" s="17"/>
      <c r="CZJ87" s="17"/>
      <c r="CZK87" s="17"/>
      <c r="CZL87" s="17"/>
      <c r="CZM87" s="17"/>
      <c r="CZN87" s="17"/>
      <c r="CZO87" s="17"/>
      <c r="CZP87" s="17"/>
      <c r="CZQ87" s="17"/>
      <c r="CZR87" s="17"/>
      <c r="CZS87" s="17"/>
      <c r="CZT87" s="17"/>
      <c r="CZU87" s="17"/>
      <c r="CZV87" s="17"/>
      <c r="CZW87" s="17"/>
      <c r="CZX87" s="17"/>
      <c r="CZY87" s="17"/>
      <c r="CZZ87" s="17"/>
      <c r="DAA87" s="17"/>
      <c r="DAB87" s="17"/>
      <c r="DAC87" s="17"/>
      <c r="DAD87" s="17"/>
      <c r="DAE87" s="17"/>
      <c r="DAF87" s="17"/>
      <c r="DAG87" s="17"/>
      <c r="DAH87" s="17"/>
      <c r="DAI87" s="17"/>
      <c r="DAJ87" s="17"/>
      <c r="DAK87" s="17"/>
      <c r="DAL87" s="17"/>
      <c r="DAM87" s="17"/>
      <c r="DAN87" s="17"/>
      <c r="DAO87" s="17"/>
      <c r="DAP87" s="17"/>
      <c r="DAQ87" s="17"/>
      <c r="DAR87" s="17"/>
      <c r="DAS87" s="17"/>
      <c r="DAT87" s="17"/>
      <c r="DAU87" s="17"/>
      <c r="DAV87" s="17"/>
      <c r="DAW87" s="17"/>
      <c r="DAX87" s="17"/>
      <c r="DAY87" s="17"/>
      <c r="DAZ87" s="17"/>
      <c r="DBA87" s="17"/>
      <c r="DBB87" s="17"/>
      <c r="DBC87" s="17"/>
      <c r="DBD87" s="17"/>
      <c r="DBE87" s="17"/>
      <c r="DBF87" s="17"/>
      <c r="DBG87" s="17"/>
      <c r="DBH87" s="17"/>
      <c r="DBI87" s="17"/>
      <c r="DBJ87" s="17"/>
      <c r="DBK87" s="17"/>
      <c r="DBL87" s="17"/>
      <c r="DBM87" s="17"/>
      <c r="DBN87" s="17"/>
      <c r="DBO87" s="17"/>
      <c r="DBP87" s="17"/>
      <c r="DBQ87" s="17"/>
      <c r="DBR87" s="17"/>
      <c r="DBS87" s="17"/>
      <c r="DBT87" s="17"/>
      <c r="DBU87" s="17"/>
      <c r="DBV87" s="17"/>
      <c r="DBW87" s="17"/>
      <c r="DBX87" s="17"/>
      <c r="DBY87" s="17"/>
      <c r="DBZ87" s="17"/>
      <c r="DCA87" s="17"/>
      <c r="DCB87" s="17"/>
      <c r="DCC87" s="17"/>
      <c r="DCD87" s="17"/>
      <c r="DCE87" s="17"/>
      <c r="DCF87" s="17"/>
      <c r="DCG87" s="17"/>
      <c r="DCH87" s="17"/>
      <c r="DCI87" s="17"/>
      <c r="DCJ87" s="17"/>
      <c r="DCK87" s="17"/>
      <c r="DCL87" s="17"/>
      <c r="DCM87" s="17"/>
      <c r="DCN87" s="17"/>
      <c r="DCO87" s="17"/>
      <c r="DCP87" s="17"/>
      <c r="DCQ87" s="17"/>
      <c r="DCR87" s="17"/>
      <c r="DCS87" s="17"/>
      <c r="DCT87" s="17"/>
      <c r="DCU87" s="17"/>
      <c r="DCV87" s="17"/>
      <c r="DCW87" s="17"/>
      <c r="DCX87" s="17"/>
      <c r="DCY87" s="17"/>
      <c r="DCZ87" s="17"/>
      <c r="DDA87" s="17"/>
      <c r="DDB87" s="17"/>
      <c r="DDC87" s="17"/>
      <c r="DDD87" s="17"/>
      <c r="DDE87" s="17"/>
      <c r="DDF87" s="17"/>
      <c r="DDG87" s="17"/>
      <c r="DDH87" s="17"/>
      <c r="DDI87" s="17"/>
      <c r="DDJ87" s="17"/>
      <c r="DDK87" s="17"/>
      <c r="DDL87" s="17"/>
      <c r="DDM87" s="17"/>
      <c r="DDN87" s="17"/>
      <c r="DDO87" s="17"/>
      <c r="DDP87" s="17"/>
      <c r="DDQ87" s="17"/>
      <c r="DDR87" s="17"/>
      <c r="DDS87" s="17"/>
      <c r="DDT87" s="17"/>
      <c r="DDU87" s="17"/>
      <c r="DDV87" s="17"/>
      <c r="DDW87" s="17"/>
      <c r="DDX87" s="17"/>
      <c r="DDY87" s="17"/>
      <c r="DDZ87" s="17"/>
      <c r="DEA87" s="17"/>
      <c r="DEB87" s="17"/>
      <c r="DEC87" s="17"/>
      <c r="DED87" s="17"/>
      <c r="DEE87" s="17"/>
      <c r="DEF87" s="17"/>
      <c r="DEG87" s="17"/>
      <c r="DEH87" s="17"/>
      <c r="DEI87" s="17"/>
      <c r="DEJ87" s="17"/>
      <c r="DEK87" s="17"/>
      <c r="DEL87" s="17"/>
      <c r="DEM87" s="17"/>
      <c r="DEN87" s="17"/>
      <c r="DEO87" s="17"/>
      <c r="DEP87" s="17"/>
      <c r="DEQ87" s="17"/>
      <c r="DER87" s="17"/>
      <c r="DES87" s="17"/>
      <c r="DET87" s="17"/>
      <c r="DEU87" s="17"/>
      <c r="DEV87" s="17"/>
      <c r="DEW87" s="17"/>
      <c r="DEX87" s="17"/>
      <c r="DEY87" s="17"/>
      <c r="DEZ87" s="17"/>
      <c r="DFA87" s="17"/>
      <c r="DFB87" s="17"/>
      <c r="DFC87" s="17"/>
      <c r="DFD87" s="17"/>
      <c r="DFE87" s="17"/>
      <c r="DFF87" s="17"/>
      <c r="DFG87" s="17"/>
      <c r="DFH87" s="17"/>
      <c r="DFI87" s="17"/>
      <c r="DFJ87" s="17"/>
      <c r="DFK87" s="17"/>
      <c r="DFL87" s="17"/>
      <c r="DFM87" s="17"/>
      <c r="DFN87" s="17"/>
      <c r="DFO87" s="17"/>
      <c r="DFP87" s="17"/>
      <c r="DFQ87" s="17"/>
      <c r="DFR87" s="17"/>
      <c r="DFS87" s="17"/>
      <c r="DFT87" s="17"/>
      <c r="DFU87" s="17"/>
      <c r="DFV87" s="17"/>
      <c r="DFW87" s="17"/>
      <c r="DFX87" s="17"/>
      <c r="DFY87" s="17"/>
      <c r="DFZ87" s="17"/>
      <c r="DGA87" s="17"/>
      <c r="DGB87" s="17"/>
      <c r="DGC87" s="17"/>
      <c r="DGD87" s="17"/>
      <c r="DGE87" s="17"/>
      <c r="DGF87" s="17"/>
      <c r="DGG87" s="17"/>
      <c r="DGH87" s="17"/>
      <c r="DGI87" s="17"/>
      <c r="DGJ87" s="17"/>
      <c r="DGK87" s="17"/>
      <c r="DGL87" s="17"/>
      <c r="DGM87" s="17"/>
      <c r="DGN87" s="17"/>
      <c r="DGO87" s="17"/>
      <c r="DGP87" s="17"/>
      <c r="DGQ87" s="17"/>
      <c r="DGR87" s="17"/>
      <c r="DGS87" s="17"/>
      <c r="DGT87" s="17"/>
      <c r="DGU87" s="17"/>
      <c r="DGV87" s="17"/>
      <c r="DGW87" s="17"/>
      <c r="DGX87" s="17"/>
      <c r="DGY87" s="17"/>
      <c r="DGZ87" s="17"/>
      <c r="DHA87" s="17"/>
      <c r="DHB87" s="17"/>
      <c r="DHC87" s="17"/>
      <c r="DHD87" s="17"/>
      <c r="DHE87" s="17"/>
      <c r="DHF87" s="17"/>
      <c r="DHG87" s="17"/>
      <c r="DHH87" s="17"/>
      <c r="DHI87" s="17"/>
      <c r="DHJ87" s="17"/>
      <c r="DHK87" s="17"/>
      <c r="DHL87" s="17"/>
      <c r="DHM87" s="17"/>
      <c r="DHN87" s="17"/>
      <c r="DHO87" s="17"/>
      <c r="DHP87" s="17"/>
      <c r="DHQ87" s="17"/>
      <c r="DHR87" s="17"/>
      <c r="DHS87" s="17"/>
      <c r="DHT87" s="17"/>
      <c r="DHU87" s="17"/>
      <c r="DHV87" s="17"/>
      <c r="DHW87" s="17"/>
      <c r="DHX87" s="17"/>
      <c r="DHY87" s="17"/>
      <c r="DHZ87" s="17"/>
      <c r="DIA87" s="17"/>
      <c r="DIB87" s="17"/>
      <c r="DIC87" s="17"/>
      <c r="DID87" s="17"/>
      <c r="DIE87" s="17"/>
      <c r="DIF87" s="17"/>
      <c r="DIG87" s="17"/>
      <c r="DIH87" s="17"/>
      <c r="DII87" s="17"/>
      <c r="DIJ87" s="17"/>
      <c r="DIK87" s="17"/>
      <c r="DIL87" s="17"/>
      <c r="DIM87" s="17"/>
      <c r="DIN87" s="17"/>
      <c r="DIO87" s="17"/>
      <c r="DIP87" s="17"/>
      <c r="DIQ87" s="17"/>
      <c r="DIR87" s="17"/>
      <c r="DIS87" s="17"/>
      <c r="DIT87" s="17"/>
      <c r="DIU87" s="17"/>
      <c r="DIV87" s="17"/>
      <c r="DIW87" s="17"/>
      <c r="DIX87" s="17"/>
      <c r="DIY87" s="17"/>
      <c r="DIZ87" s="17"/>
      <c r="DJA87" s="17"/>
      <c r="DJB87" s="17"/>
      <c r="DJC87" s="17"/>
      <c r="DJD87" s="17"/>
      <c r="DJE87" s="17"/>
      <c r="DJF87" s="17"/>
      <c r="DJG87" s="17"/>
      <c r="DJH87" s="17"/>
      <c r="DJI87" s="17"/>
      <c r="DJJ87" s="17"/>
      <c r="DJK87" s="17"/>
      <c r="DJL87" s="17"/>
      <c r="DJM87" s="17"/>
      <c r="DJN87" s="17"/>
      <c r="DJO87" s="17"/>
      <c r="DJP87" s="17"/>
      <c r="DJQ87" s="17"/>
      <c r="DJR87" s="17"/>
      <c r="DJS87" s="17"/>
      <c r="DJT87" s="17"/>
      <c r="DJU87" s="17"/>
      <c r="DJV87" s="17"/>
      <c r="DJW87" s="17"/>
      <c r="DJX87" s="17"/>
      <c r="DJY87" s="17"/>
      <c r="DJZ87" s="17"/>
      <c r="DKA87" s="17"/>
      <c r="DKB87" s="17"/>
      <c r="DKC87" s="17"/>
      <c r="DKD87" s="17"/>
      <c r="DKE87" s="17"/>
      <c r="DKF87" s="17"/>
      <c r="DKG87" s="17"/>
      <c r="DKH87" s="17"/>
      <c r="DKI87" s="17"/>
      <c r="DKJ87" s="17"/>
      <c r="DKK87" s="17"/>
      <c r="DKL87" s="17"/>
      <c r="DKM87" s="17"/>
      <c r="DKN87" s="17"/>
      <c r="DKO87" s="17"/>
      <c r="DKP87" s="17"/>
      <c r="DKQ87" s="17"/>
      <c r="DKR87" s="17"/>
      <c r="DKS87" s="17"/>
      <c r="DKT87" s="17"/>
      <c r="DKU87" s="17"/>
      <c r="DKV87" s="17"/>
      <c r="DKW87" s="17"/>
      <c r="DKX87" s="17"/>
      <c r="DKY87" s="17"/>
      <c r="DKZ87" s="17"/>
      <c r="DLA87" s="17"/>
      <c r="DLB87" s="17"/>
      <c r="DLC87" s="17"/>
      <c r="DLD87" s="17"/>
      <c r="DLE87" s="17"/>
      <c r="DLF87" s="17"/>
      <c r="DLG87" s="17"/>
      <c r="DLH87" s="17"/>
      <c r="DLI87" s="17"/>
      <c r="DLJ87" s="17"/>
      <c r="DLK87" s="17"/>
      <c r="DLL87" s="17"/>
      <c r="DLM87" s="17"/>
      <c r="DLN87" s="17"/>
      <c r="DLO87" s="17"/>
      <c r="DLP87" s="17"/>
      <c r="DLQ87" s="17"/>
      <c r="DLR87" s="17"/>
      <c r="DLS87" s="17"/>
      <c r="DLT87" s="17"/>
      <c r="DLU87" s="17"/>
      <c r="DLV87" s="17"/>
      <c r="DLW87" s="17"/>
      <c r="DLX87" s="17"/>
      <c r="DLY87" s="17"/>
      <c r="DLZ87" s="17"/>
      <c r="DMA87" s="17"/>
      <c r="DMB87" s="17"/>
      <c r="DMC87" s="17"/>
      <c r="DMD87" s="17"/>
      <c r="DME87" s="17"/>
      <c r="DMF87" s="17"/>
      <c r="DMG87" s="17"/>
      <c r="DMH87" s="17"/>
      <c r="DMI87" s="17"/>
      <c r="DMJ87" s="17"/>
      <c r="DMK87" s="17"/>
      <c r="DML87" s="17"/>
      <c r="DMM87" s="17"/>
      <c r="DMN87" s="17"/>
      <c r="DMO87" s="17"/>
      <c r="DMP87" s="17"/>
      <c r="DMQ87" s="17"/>
      <c r="DMR87" s="17"/>
      <c r="DMS87" s="17"/>
      <c r="DMT87" s="17"/>
      <c r="DMU87" s="17"/>
      <c r="DMV87" s="17"/>
      <c r="DMW87" s="17"/>
      <c r="DMX87" s="17"/>
      <c r="DMY87" s="17"/>
      <c r="DMZ87" s="17"/>
      <c r="DNA87" s="17"/>
      <c r="DNB87" s="17"/>
      <c r="DNC87" s="17"/>
      <c r="DND87" s="17"/>
      <c r="DNE87" s="17"/>
      <c r="DNF87" s="17"/>
      <c r="DNG87" s="17"/>
      <c r="DNH87" s="17"/>
      <c r="DNI87" s="17"/>
      <c r="DNJ87" s="17"/>
      <c r="DNK87" s="17"/>
      <c r="DNL87" s="17"/>
      <c r="DNM87" s="17"/>
      <c r="DNN87" s="17"/>
      <c r="DNO87" s="17"/>
      <c r="DNP87" s="17"/>
      <c r="DNQ87" s="17"/>
      <c r="DNR87" s="17"/>
      <c r="DNS87" s="17"/>
      <c r="DNT87" s="17"/>
      <c r="DNU87" s="17"/>
      <c r="DNV87" s="17"/>
      <c r="DNW87" s="17"/>
      <c r="DNX87" s="17"/>
      <c r="DNY87" s="17"/>
      <c r="DNZ87" s="17"/>
      <c r="DOA87" s="17"/>
      <c r="DOB87" s="17"/>
      <c r="DOC87" s="17"/>
      <c r="DOD87" s="17"/>
      <c r="DOE87" s="17"/>
      <c r="DOF87" s="17"/>
      <c r="DOG87" s="17"/>
      <c r="DOH87" s="17"/>
      <c r="DOI87" s="17"/>
      <c r="DOJ87" s="17"/>
      <c r="DOK87" s="17"/>
      <c r="DOL87" s="17"/>
      <c r="DOM87" s="17"/>
      <c r="DON87" s="17"/>
      <c r="DOO87" s="17"/>
      <c r="DOP87" s="17"/>
      <c r="DOQ87" s="17"/>
      <c r="DOR87" s="17"/>
      <c r="DOS87" s="17"/>
      <c r="DOT87" s="17"/>
      <c r="DOU87" s="17"/>
      <c r="DOV87" s="17"/>
      <c r="DOW87" s="17"/>
      <c r="DOX87" s="17"/>
      <c r="DOY87" s="17"/>
      <c r="DOZ87" s="17"/>
      <c r="DPA87" s="17"/>
      <c r="DPB87" s="17"/>
      <c r="DPC87" s="17"/>
      <c r="DPD87" s="17"/>
      <c r="DPE87" s="17"/>
      <c r="DPF87" s="17"/>
      <c r="DPG87" s="17"/>
      <c r="DPH87" s="17"/>
      <c r="DPI87" s="17"/>
      <c r="DPJ87" s="17"/>
      <c r="DPK87" s="17"/>
      <c r="DPL87" s="17"/>
      <c r="DPM87" s="17"/>
      <c r="DPN87" s="17"/>
      <c r="DPO87" s="17"/>
      <c r="DPP87" s="17"/>
      <c r="DPQ87" s="17"/>
      <c r="DPR87" s="17"/>
      <c r="DPS87" s="17"/>
      <c r="DPT87" s="17"/>
      <c r="DPU87" s="17"/>
      <c r="DPV87" s="17"/>
      <c r="DPW87" s="17"/>
      <c r="DPX87" s="17"/>
      <c r="DPY87" s="17"/>
      <c r="DPZ87" s="17"/>
      <c r="DQA87" s="17"/>
      <c r="DQB87" s="17"/>
      <c r="DQC87" s="17"/>
      <c r="DQD87" s="17"/>
      <c r="DQE87" s="17"/>
      <c r="DQF87" s="17"/>
      <c r="DQG87" s="17"/>
      <c r="DQH87" s="17"/>
      <c r="DQI87" s="17"/>
      <c r="DQJ87" s="17"/>
      <c r="DQK87" s="17"/>
      <c r="DQL87" s="17"/>
      <c r="DQM87" s="17"/>
      <c r="DQN87" s="17"/>
      <c r="DQO87" s="17"/>
      <c r="DQP87" s="17"/>
      <c r="DQQ87" s="17"/>
      <c r="DQR87" s="17"/>
      <c r="DQS87" s="17"/>
      <c r="DQT87" s="17"/>
      <c r="DQU87" s="17"/>
      <c r="DQV87" s="17"/>
      <c r="DQW87" s="17"/>
      <c r="DQX87" s="17"/>
      <c r="DQY87" s="17"/>
      <c r="DQZ87" s="17"/>
      <c r="DRA87" s="17"/>
      <c r="DRB87" s="17"/>
      <c r="DRC87" s="17"/>
      <c r="DRD87" s="17"/>
      <c r="DRE87" s="17"/>
      <c r="DRF87" s="17"/>
      <c r="DRG87" s="17"/>
      <c r="DRH87" s="17"/>
      <c r="DRI87" s="17"/>
      <c r="DRJ87" s="17"/>
      <c r="DRK87" s="17"/>
      <c r="DRL87" s="17"/>
      <c r="DRM87" s="17"/>
      <c r="DRN87" s="17"/>
      <c r="DRO87" s="17"/>
      <c r="DRP87" s="17"/>
      <c r="DRQ87" s="17"/>
      <c r="DRR87" s="17"/>
      <c r="DRS87" s="17"/>
      <c r="DRT87" s="17"/>
      <c r="DRU87" s="17"/>
      <c r="DRV87" s="17"/>
      <c r="DRW87" s="17"/>
      <c r="DRX87" s="17"/>
      <c r="DRY87" s="17"/>
      <c r="DRZ87" s="17"/>
      <c r="DSA87" s="17"/>
      <c r="DSB87" s="17"/>
      <c r="DSC87" s="17"/>
      <c r="DSD87" s="17"/>
      <c r="DSE87" s="17"/>
      <c r="DSF87" s="17"/>
      <c r="DSG87" s="17"/>
      <c r="DSH87" s="17"/>
      <c r="DSI87" s="17"/>
      <c r="DSJ87" s="17"/>
      <c r="DSK87" s="17"/>
      <c r="DSL87" s="17"/>
      <c r="DSM87" s="17"/>
      <c r="DSN87" s="17"/>
      <c r="DSO87" s="17"/>
      <c r="DSP87" s="17"/>
      <c r="DSQ87" s="17"/>
      <c r="DSR87" s="17"/>
      <c r="DSS87" s="17"/>
      <c r="DST87" s="17"/>
      <c r="DSU87" s="17"/>
      <c r="DSV87" s="17"/>
      <c r="DSW87" s="17"/>
      <c r="DSX87" s="17"/>
      <c r="DSY87" s="17"/>
      <c r="DSZ87" s="17"/>
      <c r="DTA87" s="17"/>
      <c r="DTB87" s="17"/>
      <c r="DTC87" s="17"/>
      <c r="DTD87" s="17"/>
      <c r="DTE87" s="17"/>
      <c r="DTF87" s="17"/>
      <c r="DTG87" s="17"/>
      <c r="DTH87" s="17"/>
      <c r="DTI87" s="17"/>
      <c r="DTJ87" s="17"/>
      <c r="DTK87" s="17"/>
      <c r="DTL87" s="17"/>
      <c r="DTM87" s="17"/>
      <c r="DTN87" s="17"/>
      <c r="DTO87" s="17"/>
      <c r="DTP87" s="17"/>
      <c r="DTQ87" s="17"/>
      <c r="DTR87" s="17"/>
      <c r="DTS87" s="17"/>
      <c r="DTT87" s="17"/>
      <c r="DTU87" s="17"/>
      <c r="DTV87" s="17"/>
      <c r="DTW87" s="17"/>
      <c r="DTX87" s="17"/>
      <c r="DTY87" s="17"/>
      <c r="DTZ87" s="17"/>
      <c r="DUA87" s="17"/>
      <c r="DUB87" s="17"/>
      <c r="DUC87" s="17"/>
      <c r="DUD87" s="17"/>
      <c r="DUE87" s="17"/>
      <c r="DUF87" s="17"/>
      <c r="DUG87" s="17"/>
      <c r="DUH87" s="17"/>
      <c r="DUI87" s="17"/>
      <c r="DUJ87" s="17"/>
      <c r="DUK87" s="17"/>
      <c r="DUL87" s="17"/>
      <c r="DUM87" s="17"/>
      <c r="DUN87" s="17"/>
      <c r="DUO87" s="17"/>
      <c r="DUP87" s="17"/>
      <c r="DUQ87" s="17"/>
      <c r="DUR87" s="17"/>
      <c r="DUS87" s="17"/>
      <c r="DUT87" s="17"/>
      <c r="DUU87" s="17"/>
      <c r="DUV87" s="17"/>
      <c r="DUW87" s="17"/>
      <c r="DUX87" s="17"/>
      <c r="DUY87" s="17"/>
      <c r="DUZ87" s="17"/>
      <c r="DVA87" s="17"/>
      <c r="DVB87" s="17"/>
      <c r="DVC87" s="17"/>
      <c r="DVD87" s="17"/>
      <c r="DVE87" s="17"/>
      <c r="DVF87" s="17"/>
      <c r="DVG87" s="17"/>
      <c r="DVH87" s="17"/>
      <c r="DVI87" s="17"/>
      <c r="DVJ87" s="17"/>
      <c r="DVK87" s="17"/>
      <c r="DVL87" s="17"/>
      <c r="DVM87" s="17"/>
      <c r="DVN87" s="17"/>
      <c r="DVO87" s="17"/>
      <c r="DVP87" s="17"/>
      <c r="DVQ87" s="17"/>
      <c r="DVR87" s="17"/>
      <c r="DVS87" s="17"/>
      <c r="DVT87" s="17"/>
      <c r="DVU87" s="17"/>
      <c r="DVV87" s="17"/>
      <c r="DVW87" s="17"/>
      <c r="DVX87" s="17"/>
      <c r="DVY87" s="17"/>
      <c r="DVZ87" s="17"/>
      <c r="DWA87" s="17"/>
      <c r="DWB87" s="17"/>
      <c r="DWC87" s="17"/>
      <c r="DWD87" s="17"/>
      <c r="DWE87" s="17"/>
      <c r="DWF87" s="17"/>
      <c r="DWG87" s="17"/>
      <c r="DWH87" s="17"/>
      <c r="DWI87" s="17"/>
      <c r="DWJ87" s="17"/>
      <c r="DWK87" s="17"/>
      <c r="DWL87" s="17"/>
      <c r="DWM87" s="17"/>
      <c r="DWN87" s="17"/>
      <c r="DWO87" s="17"/>
      <c r="DWP87" s="17"/>
      <c r="DWQ87" s="17"/>
      <c r="DWR87" s="17"/>
      <c r="DWS87" s="17"/>
      <c r="DWT87" s="17"/>
      <c r="DWU87" s="17"/>
      <c r="DWV87" s="17"/>
      <c r="DWW87" s="17"/>
      <c r="DWX87" s="17"/>
      <c r="DWY87" s="17"/>
      <c r="DWZ87" s="17"/>
      <c r="DXA87" s="17"/>
      <c r="DXB87" s="17"/>
      <c r="DXC87" s="17"/>
      <c r="DXD87" s="17"/>
      <c r="DXE87" s="17"/>
      <c r="DXF87" s="17"/>
      <c r="DXG87" s="17"/>
      <c r="DXH87" s="17"/>
      <c r="DXI87" s="17"/>
      <c r="DXJ87" s="17"/>
      <c r="DXK87" s="17"/>
      <c r="DXL87" s="17"/>
      <c r="DXM87" s="17"/>
      <c r="DXN87" s="17"/>
      <c r="DXO87" s="17"/>
      <c r="DXP87" s="17"/>
      <c r="DXQ87" s="17"/>
      <c r="DXR87" s="17"/>
      <c r="DXS87" s="17"/>
      <c r="DXT87" s="17"/>
      <c r="DXU87" s="17"/>
      <c r="DXV87" s="17"/>
      <c r="DXW87" s="17"/>
      <c r="DXX87" s="17"/>
      <c r="DXY87" s="17"/>
      <c r="DXZ87" s="17"/>
      <c r="DYA87" s="17"/>
      <c r="DYB87" s="17"/>
      <c r="DYC87" s="17"/>
      <c r="DYD87" s="17"/>
      <c r="DYE87" s="17"/>
      <c r="DYF87" s="17"/>
      <c r="DYG87" s="17"/>
      <c r="DYH87" s="17"/>
      <c r="DYI87" s="17"/>
      <c r="DYJ87" s="17"/>
      <c r="DYK87" s="17"/>
      <c r="DYL87" s="17"/>
      <c r="DYM87" s="17"/>
      <c r="DYN87" s="17"/>
      <c r="DYO87" s="17"/>
      <c r="DYP87" s="17"/>
      <c r="DYQ87" s="17"/>
      <c r="DYR87" s="17"/>
      <c r="DYS87" s="17"/>
      <c r="DYT87" s="17"/>
      <c r="DYU87" s="17"/>
      <c r="DYV87" s="17"/>
      <c r="DYW87" s="17"/>
      <c r="DYX87" s="17"/>
      <c r="DYY87" s="17"/>
      <c r="DYZ87" s="17"/>
      <c r="DZA87" s="17"/>
      <c r="DZB87" s="17"/>
      <c r="DZC87" s="17"/>
      <c r="DZD87" s="17"/>
      <c r="DZE87" s="17"/>
      <c r="DZF87" s="17"/>
      <c r="DZG87" s="17"/>
      <c r="DZH87" s="17"/>
      <c r="DZI87" s="17"/>
      <c r="DZJ87" s="17"/>
      <c r="DZK87" s="17"/>
      <c r="DZL87" s="17"/>
      <c r="DZM87" s="17"/>
      <c r="DZN87" s="17"/>
      <c r="DZO87" s="17"/>
      <c r="DZP87" s="17"/>
      <c r="DZQ87" s="17"/>
      <c r="DZR87" s="17"/>
      <c r="DZS87" s="17"/>
      <c r="DZT87" s="17"/>
      <c r="DZU87" s="17"/>
      <c r="DZV87" s="17"/>
      <c r="DZW87" s="17"/>
      <c r="DZX87" s="17"/>
      <c r="DZY87" s="17"/>
      <c r="DZZ87" s="17"/>
      <c r="EAA87" s="17"/>
      <c r="EAB87" s="17"/>
      <c r="EAC87" s="17"/>
      <c r="EAD87" s="17"/>
      <c r="EAE87" s="17"/>
      <c r="EAF87" s="17"/>
      <c r="EAG87" s="17"/>
      <c r="EAH87" s="17"/>
      <c r="EAI87" s="17"/>
      <c r="EAJ87" s="17"/>
      <c r="EAK87" s="17"/>
      <c r="EAL87" s="17"/>
      <c r="EAM87" s="17"/>
      <c r="EAN87" s="17"/>
      <c r="EAO87" s="17"/>
      <c r="EAP87" s="17"/>
      <c r="EAQ87" s="17"/>
      <c r="EAR87" s="17"/>
      <c r="EAS87" s="17"/>
      <c r="EAT87" s="17"/>
      <c r="EAU87" s="17"/>
      <c r="EAV87" s="17"/>
      <c r="EAW87" s="17"/>
      <c r="EAX87" s="17"/>
      <c r="EAY87" s="17"/>
      <c r="EAZ87" s="17"/>
      <c r="EBA87" s="17"/>
      <c r="EBB87" s="17"/>
      <c r="EBC87" s="17"/>
      <c r="EBD87" s="17"/>
      <c r="EBE87" s="17"/>
      <c r="EBF87" s="17"/>
      <c r="EBG87" s="17"/>
      <c r="EBH87" s="17"/>
      <c r="EBI87" s="17"/>
      <c r="EBJ87" s="17"/>
      <c r="EBK87" s="17"/>
      <c r="EBL87" s="17"/>
      <c r="EBM87" s="17"/>
      <c r="EBN87" s="17"/>
      <c r="EBO87" s="17"/>
      <c r="EBP87" s="17"/>
      <c r="EBQ87" s="17"/>
      <c r="EBR87" s="17"/>
      <c r="EBS87" s="17"/>
      <c r="EBT87" s="17"/>
      <c r="EBU87" s="17"/>
      <c r="EBV87" s="17"/>
      <c r="EBW87" s="17"/>
      <c r="EBX87" s="17"/>
      <c r="EBY87" s="17"/>
      <c r="EBZ87" s="17"/>
      <c r="ECA87" s="17"/>
      <c r="ECB87" s="17"/>
      <c r="ECC87" s="17"/>
      <c r="ECD87" s="17"/>
      <c r="ECE87" s="17"/>
      <c r="ECF87" s="17"/>
      <c r="ECG87" s="17"/>
      <c r="ECH87" s="17"/>
      <c r="ECI87" s="17"/>
      <c r="ECJ87" s="17"/>
      <c r="ECK87" s="17"/>
      <c r="ECL87" s="17"/>
      <c r="ECM87" s="17"/>
      <c r="ECN87" s="17"/>
      <c r="ECO87" s="17"/>
      <c r="ECP87" s="17"/>
      <c r="ECQ87" s="17"/>
      <c r="ECR87" s="17"/>
      <c r="ECS87" s="17"/>
      <c r="ECT87" s="17"/>
      <c r="ECU87" s="17"/>
      <c r="ECV87" s="17"/>
      <c r="ECW87" s="17"/>
      <c r="ECX87" s="17"/>
      <c r="ECY87" s="17"/>
      <c r="ECZ87" s="17"/>
      <c r="EDA87" s="17"/>
      <c r="EDB87" s="17"/>
      <c r="EDC87" s="17"/>
      <c r="EDD87" s="17"/>
      <c r="EDE87" s="17"/>
      <c r="EDF87" s="17"/>
      <c r="EDG87" s="17"/>
      <c r="EDH87" s="17"/>
      <c r="EDI87" s="17"/>
      <c r="EDJ87" s="17"/>
      <c r="EDK87" s="17"/>
      <c r="EDL87" s="17"/>
      <c r="EDM87" s="17"/>
      <c r="EDN87" s="17"/>
      <c r="EDO87" s="17"/>
      <c r="EDP87" s="17"/>
      <c r="EDQ87" s="17"/>
      <c r="EDR87" s="17"/>
      <c r="EDS87" s="17"/>
      <c r="EDT87" s="17"/>
      <c r="EDU87" s="17"/>
      <c r="EDV87" s="17"/>
      <c r="EDW87" s="17"/>
      <c r="EDX87" s="17"/>
      <c r="EDY87" s="17"/>
      <c r="EDZ87" s="17"/>
      <c r="EEA87" s="17"/>
      <c r="EEB87" s="17"/>
      <c r="EEC87" s="17"/>
      <c r="EED87" s="17"/>
      <c r="EEE87" s="17"/>
      <c r="EEF87" s="17"/>
      <c r="EEG87" s="17"/>
      <c r="EEH87" s="17"/>
      <c r="EEI87" s="17"/>
      <c r="EEJ87" s="17"/>
      <c r="EEK87" s="17"/>
      <c r="EEL87" s="17"/>
      <c r="EEM87" s="17"/>
      <c r="EEN87" s="17"/>
      <c r="EEO87" s="17"/>
      <c r="EEP87" s="17"/>
      <c r="EEQ87" s="17"/>
      <c r="EER87" s="17"/>
      <c r="EES87" s="17"/>
      <c r="EET87" s="17"/>
      <c r="EEU87" s="17"/>
      <c r="EEV87" s="17"/>
      <c r="EEW87" s="17"/>
      <c r="EEX87" s="17"/>
      <c r="EEY87" s="17"/>
      <c r="EEZ87" s="17"/>
      <c r="EFA87" s="17"/>
      <c r="EFB87" s="17"/>
      <c r="EFC87" s="17"/>
      <c r="EFD87" s="17"/>
      <c r="EFE87" s="17"/>
      <c r="EFF87" s="17"/>
      <c r="EFG87" s="17"/>
      <c r="EFH87" s="17"/>
      <c r="EFI87" s="17"/>
      <c r="EFJ87" s="17"/>
      <c r="EFK87" s="17"/>
      <c r="EFL87" s="17"/>
      <c r="EFM87" s="17"/>
      <c r="EFN87" s="17"/>
      <c r="EFO87" s="17"/>
      <c r="EFP87" s="17"/>
      <c r="EFQ87" s="17"/>
      <c r="EFR87" s="17"/>
      <c r="EFS87" s="17"/>
      <c r="EFT87" s="17"/>
      <c r="EFU87" s="17"/>
      <c r="EFV87" s="17"/>
      <c r="EFW87" s="17"/>
      <c r="EFX87" s="17"/>
      <c r="EFY87" s="17"/>
      <c r="EFZ87" s="17"/>
      <c r="EGA87" s="17"/>
      <c r="EGB87" s="17"/>
      <c r="EGC87" s="17"/>
      <c r="EGD87" s="17"/>
      <c r="EGE87" s="17"/>
      <c r="EGF87" s="17"/>
      <c r="EGG87" s="17"/>
      <c r="EGH87" s="17"/>
      <c r="EGI87" s="17"/>
      <c r="EGJ87" s="17"/>
      <c r="EGK87" s="17"/>
      <c r="EGL87" s="17"/>
      <c r="EGM87" s="17"/>
      <c r="EGN87" s="17"/>
      <c r="EGO87" s="17"/>
      <c r="EGP87" s="17"/>
      <c r="EGQ87" s="17"/>
      <c r="EGR87" s="17"/>
      <c r="EGS87" s="17"/>
      <c r="EGT87" s="17"/>
      <c r="EGU87" s="17"/>
      <c r="EGV87" s="17"/>
      <c r="EGW87" s="17"/>
      <c r="EGX87" s="17"/>
      <c r="EGY87" s="17"/>
      <c r="EGZ87" s="17"/>
      <c r="EHA87" s="17"/>
      <c r="EHB87" s="17"/>
      <c r="EHC87" s="17"/>
      <c r="EHD87" s="17"/>
      <c r="EHE87" s="17"/>
      <c r="EHF87" s="17"/>
      <c r="EHG87" s="17"/>
      <c r="EHH87" s="17"/>
      <c r="EHI87" s="17"/>
      <c r="EHJ87" s="17"/>
      <c r="EHK87" s="17"/>
      <c r="EHL87" s="17"/>
      <c r="EHM87" s="17"/>
      <c r="EHN87" s="17"/>
      <c r="EHO87" s="17"/>
      <c r="EHP87" s="17"/>
      <c r="EHQ87" s="17"/>
      <c r="EHR87" s="17"/>
      <c r="EHS87" s="17"/>
      <c r="EHT87" s="17"/>
      <c r="EHU87" s="17"/>
      <c r="EHV87" s="17"/>
      <c r="EHW87" s="17"/>
      <c r="EHX87" s="17"/>
      <c r="EHY87" s="17"/>
      <c r="EHZ87" s="17"/>
      <c r="EIA87" s="17"/>
      <c r="EIB87" s="17"/>
      <c r="EIC87" s="17"/>
      <c r="EID87" s="17"/>
      <c r="EIE87" s="17"/>
      <c r="EIF87" s="17"/>
      <c r="EIG87" s="17"/>
      <c r="EIH87" s="17"/>
      <c r="EII87" s="17"/>
      <c r="EIJ87" s="17"/>
      <c r="EIK87" s="17"/>
      <c r="EIL87" s="17"/>
      <c r="EIM87" s="17"/>
      <c r="EIN87" s="17"/>
      <c r="EIO87" s="17"/>
      <c r="EIP87" s="17"/>
      <c r="EIQ87" s="17"/>
      <c r="EIR87" s="17"/>
      <c r="EIS87" s="17"/>
      <c r="EIT87" s="17"/>
      <c r="EIU87" s="17"/>
      <c r="EIV87" s="17"/>
      <c r="EIW87" s="17"/>
      <c r="EIX87" s="17"/>
      <c r="EIY87" s="17"/>
      <c r="EIZ87" s="17"/>
      <c r="EJA87" s="17"/>
      <c r="EJB87" s="17"/>
      <c r="EJC87" s="17"/>
      <c r="EJD87" s="17"/>
      <c r="EJE87" s="17"/>
      <c r="EJF87" s="17"/>
      <c r="EJG87" s="17"/>
      <c r="EJH87" s="17"/>
      <c r="EJI87" s="17"/>
      <c r="EJJ87" s="17"/>
      <c r="EJK87" s="17"/>
      <c r="EJL87" s="17"/>
      <c r="EJM87" s="17"/>
      <c r="EJN87" s="17"/>
      <c r="EJO87" s="17"/>
      <c r="EJP87" s="17"/>
      <c r="EJQ87" s="17"/>
      <c r="EJR87" s="17"/>
      <c r="EJS87" s="17"/>
      <c r="EJT87" s="17"/>
      <c r="EJU87" s="17"/>
      <c r="EJV87" s="17"/>
      <c r="EJW87" s="17"/>
      <c r="EJX87" s="17"/>
      <c r="EJY87" s="17"/>
      <c r="EJZ87" s="17"/>
      <c r="EKA87" s="17"/>
      <c r="EKB87" s="17"/>
      <c r="EKC87" s="17"/>
      <c r="EKD87" s="17"/>
      <c r="EKE87" s="17"/>
      <c r="EKF87" s="17"/>
      <c r="EKG87" s="17"/>
      <c r="EKH87" s="17"/>
      <c r="EKI87" s="17"/>
      <c r="EKJ87" s="17"/>
      <c r="EKK87" s="17"/>
      <c r="EKL87" s="17"/>
      <c r="EKM87" s="17"/>
      <c r="EKN87" s="17"/>
      <c r="EKO87" s="17"/>
      <c r="EKP87" s="17"/>
      <c r="EKQ87" s="17"/>
      <c r="EKR87" s="17"/>
      <c r="EKS87" s="17"/>
      <c r="EKT87" s="17"/>
      <c r="EKU87" s="17"/>
      <c r="EKV87" s="17"/>
      <c r="EKW87" s="17"/>
      <c r="EKX87" s="17"/>
      <c r="EKY87" s="17"/>
      <c r="EKZ87" s="17"/>
      <c r="ELA87" s="17"/>
      <c r="ELB87" s="17"/>
      <c r="ELC87" s="17"/>
      <c r="ELD87" s="17"/>
      <c r="ELE87" s="17"/>
      <c r="ELF87" s="17"/>
      <c r="ELG87" s="17"/>
      <c r="ELH87" s="17"/>
      <c r="ELI87" s="17"/>
      <c r="ELJ87" s="17"/>
      <c r="ELK87" s="17"/>
      <c r="ELL87" s="17"/>
      <c r="ELM87" s="17"/>
      <c r="ELN87" s="17"/>
      <c r="ELO87" s="17"/>
      <c r="ELP87" s="17"/>
      <c r="ELQ87" s="17"/>
      <c r="ELR87" s="17"/>
      <c r="ELS87" s="17"/>
      <c r="ELT87" s="17"/>
      <c r="ELU87" s="17"/>
      <c r="ELV87" s="17"/>
      <c r="ELW87" s="17"/>
      <c r="ELX87" s="17"/>
      <c r="ELY87" s="17"/>
      <c r="ELZ87" s="17"/>
      <c r="EMA87" s="17"/>
      <c r="EMB87" s="17"/>
      <c r="EMC87" s="17"/>
      <c r="EMD87" s="17"/>
      <c r="EME87" s="17"/>
      <c r="EMF87" s="17"/>
      <c r="EMG87" s="17"/>
      <c r="EMH87" s="17"/>
      <c r="EMI87" s="17"/>
      <c r="EMJ87" s="17"/>
      <c r="EMK87" s="17"/>
      <c r="EML87" s="17"/>
      <c r="EMM87" s="17"/>
      <c r="EMN87" s="17"/>
      <c r="EMO87" s="17"/>
      <c r="EMP87" s="17"/>
      <c r="EMQ87" s="17"/>
      <c r="EMR87" s="17"/>
      <c r="EMS87" s="17"/>
      <c r="EMT87" s="17"/>
      <c r="EMU87" s="17"/>
      <c r="EMV87" s="17"/>
      <c r="EMW87" s="17"/>
      <c r="EMX87" s="17"/>
      <c r="EMY87" s="17"/>
      <c r="EMZ87" s="17"/>
      <c r="ENA87" s="17"/>
      <c r="ENB87" s="17"/>
      <c r="ENC87" s="17"/>
      <c r="END87" s="17"/>
      <c r="ENE87" s="17"/>
      <c r="ENF87" s="17"/>
      <c r="ENG87" s="17"/>
      <c r="ENH87" s="17"/>
      <c r="ENI87" s="17"/>
      <c r="ENJ87" s="17"/>
      <c r="ENK87" s="17"/>
      <c r="ENL87" s="17"/>
      <c r="ENM87" s="17"/>
      <c r="ENN87" s="17"/>
      <c r="ENO87" s="17"/>
      <c r="ENP87" s="17"/>
      <c r="ENQ87" s="17"/>
      <c r="ENR87" s="17"/>
      <c r="ENS87" s="17"/>
      <c r="ENT87" s="17"/>
      <c r="ENU87" s="17"/>
      <c r="ENV87" s="17"/>
      <c r="ENW87" s="17"/>
      <c r="ENX87" s="17"/>
      <c r="ENY87" s="17"/>
      <c r="ENZ87" s="17"/>
      <c r="EOA87" s="17"/>
      <c r="EOB87" s="17"/>
      <c r="EOC87" s="17"/>
      <c r="EOD87" s="17"/>
      <c r="EOE87" s="17"/>
      <c r="EOF87" s="17"/>
      <c r="EOG87" s="17"/>
      <c r="EOH87" s="17"/>
      <c r="EOI87" s="17"/>
      <c r="EOJ87" s="17"/>
      <c r="EOK87" s="17"/>
      <c r="EOL87" s="17"/>
      <c r="EOM87" s="17"/>
      <c r="EON87" s="17"/>
      <c r="EOO87" s="17"/>
      <c r="EOP87" s="17"/>
      <c r="EOQ87" s="17"/>
      <c r="EOR87" s="17"/>
      <c r="EOS87" s="17"/>
      <c r="EOT87" s="17"/>
      <c r="EOU87" s="17"/>
      <c r="EOV87" s="17"/>
      <c r="EOW87" s="17"/>
      <c r="EOX87" s="17"/>
      <c r="EOY87" s="17"/>
      <c r="EOZ87" s="17"/>
      <c r="EPA87" s="17"/>
      <c r="EPB87" s="17"/>
      <c r="EPC87" s="17"/>
      <c r="EPD87" s="17"/>
      <c r="EPE87" s="17"/>
      <c r="EPF87" s="17"/>
      <c r="EPG87" s="17"/>
      <c r="EPH87" s="17"/>
      <c r="EPI87" s="17"/>
      <c r="EPJ87" s="17"/>
      <c r="EPK87" s="17"/>
      <c r="EPL87" s="17"/>
      <c r="EPM87" s="17"/>
      <c r="EPN87" s="17"/>
      <c r="EPO87" s="17"/>
      <c r="EPP87" s="17"/>
      <c r="EPQ87" s="17"/>
      <c r="EPR87" s="17"/>
      <c r="EPS87" s="17"/>
      <c r="EPT87" s="17"/>
      <c r="EPU87" s="17"/>
      <c r="EPV87" s="17"/>
      <c r="EPW87" s="17"/>
      <c r="EPX87" s="17"/>
      <c r="EPY87" s="17"/>
      <c r="EPZ87" s="17"/>
      <c r="EQA87" s="17"/>
      <c r="EQB87" s="17"/>
      <c r="EQC87" s="17"/>
      <c r="EQD87" s="17"/>
      <c r="EQE87" s="17"/>
      <c r="EQF87" s="17"/>
      <c r="EQG87" s="17"/>
      <c r="EQH87" s="17"/>
      <c r="EQI87" s="17"/>
      <c r="EQJ87" s="17"/>
      <c r="EQK87" s="17"/>
      <c r="EQL87" s="17"/>
      <c r="EQM87" s="17"/>
      <c r="EQN87" s="17"/>
      <c r="EQO87" s="17"/>
      <c r="EQP87" s="17"/>
      <c r="EQQ87" s="17"/>
      <c r="EQR87" s="17"/>
      <c r="EQS87" s="17"/>
      <c r="EQT87" s="17"/>
      <c r="EQU87" s="17"/>
      <c r="EQV87" s="17"/>
      <c r="EQW87" s="17"/>
      <c r="EQX87" s="17"/>
      <c r="EQY87" s="17"/>
      <c r="EQZ87" s="17"/>
      <c r="ERA87" s="17"/>
      <c r="ERB87" s="17"/>
      <c r="ERC87" s="17"/>
      <c r="ERD87" s="17"/>
      <c r="ERE87" s="17"/>
      <c r="ERF87" s="17"/>
      <c r="ERG87" s="17"/>
      <c r="ERH87" s="17"/>
      <c r="ERI87" s="17"/>
      <c r="ERJ87" s="17"/>
      <c r="ERK87" s="17"/>
      <c r="ERL87" s="17"/>
      <c r="ERM87" s="17"/>
      <c r="ERN87" s="17"/>
      <c r="ERO87" s="17"/>
      <c r="ERP87" s="17"/>
      <c r="ERQ87" s="17"/>
      <c r="ERR87" s="17"/>
      <c r="ERS87" s="17"/>
      <c r="ERT87" s="17"/>
      <c r="ERU87" s="17"/>
      <c r="ERV87" s="17"/>
      <c r="ERW87" s="17"/>
      <c r="ERX87" s="17"/>
      <c r="ERY87" s="17"/>
      <c r="ERZ87" s="17"/>
      <c r="ESA87" s="17"/>
      <c r="ESB87" s="17"/>
      <c r="ESC87" s="17"/>
      <c r="ESD87" s="17"/>
      <c r="ESE87" s="17"/>
      <c r="ESF87" s="17"/>
      <c r="ESG87" s="17"/>
      <c r="ESH87" s="17"/>
      <c r="ESI87" s="17"/>
      <c r="ESJ87" s="17"/>
      <c r="ESK87" s="17"/>
      <c r="ESL87" s="17"/>
      <c r="ESM87" s="17"/>
      <c r="ESN87" s="17"/>
      <c r="ESO87" s="17"/>
      <c r="ESP87" s="17"/>
      <c r="ESQ87" s="17"/>
      <c r="ESR87" s="17"/>
      <c r="ESS87" s="17"/>
      <c r="EST87" s="17"/>
      <c r="ESU87" s="17"/>
      <c r="ESV87" s="17"/>
      <c r="ESW87" s="17"/>
      <c r="ESX87" s="17"/>
      <c r="ESY87" s="17"/>
      <c r="ESZ87" s="17"/>
      <c r="ETA87" s="17"/>
      <c r="ETB87" s="17"/>
      <c r="ETC87" s="17"/>
      <c r="ETD87" s="17"/>
      <c r="ETE87" s="17"/>
      <c r="ETF87" s="17"/>
      <c r="ETG87" s="17"/>
      <c r="ETH87" s="17"/>
      <c r="ETI87" s="17"/>
      <c r="ETJ87" s="17"/>
      <c r="ETK87" s="17"/>
      <c r="ETL87" s="17"/>
      <c r="ETM87" s="17"/>
      <c r="ETN87" s="17"/>
      <c r="ETO87" s="17"/>
      <c r="ETP87" s="17"/>
      <c r="ETQ87" s="17"/>
      <c r="ETR87" s="17"/>
      <c r="ETS87" s="17"/>
      <c r="ETT87" s="17"/>
      <c r="ETU87" s="17"/>
      <c r="ETV87" s="17"/>
      <c r="ETW87" s="17"/>
      <c r="ETX87" s="17"/>
      <c r="ETY87" s="17"/>
      <c r="ETZ87" s="17"/>
      <c r="EUA87" s="17"/>
      <c r="EUB87" s="17"/>
      <c r="EUC87" s="17"/>
      <c r="EUD87" s="17"/>
      <c r="EUE87" s="17"/>
      <c r="EUF87" s="17"/>
      <c r="EUG87" s="17"/>
      <c r="EUH87" s="17"/>
      <c r="EUI87" s="17"/>
      <c r="EUJ87" s="17"/>
      <c r="EUK87" s="17"/>
      <c r="EUL87" s="17"/>
      <c r="EUM87" s="17"/>
      <c r="EUN87" s="17"/>
      <c r="EUO87" s="17"/>
      <c r="EUP87" s="17"/>
      <c r="EUQ87" s="17"/>
      <c r="EUR87" s="17"/>
      <c r="EUS87" s="17"/>
      <c r="EUT87" s="17"/>
      <c r="EUU87" s="17"/>
      <c r="EUV87" s="17"/>
      <c r="EUW87" s="17"/>
      <c r="EUX87" s="17"/>
      <c r="EUY87" s="17"/>
      <c r="EUZ87" s="17"/>
      <c r="EVA87" s="17"/>
      <c r="EVB87" s="17"/>
      <c r="EVC87" s="17"/>
      <c r="EVD87" s="17"/>
      <c r="EVE87" s="17"/>
      <c r="EVF87" s="17"/>
      <c r="EVG87" s="17"/>
      <c r="EVH87" s="17"/>
      <c r="EVI87" s="17"/>
      <c r="EVJ87" s="17"/>
      <c r="EVK87" s="17"/>
      <c r="EVL87" s="17"/>
      <c r="EVM87" s="17"/>
      <c r="EVN87" s="17"/>
      <c r="EVO87" s="17"/>
      <c r="EVP87" s="17"/>
      <c r="EVQ87" s="17"/>
      <c r="EVR87" s="17"/>
      <c r="EVS87" s="17"/>
      <c r="EVT87" s="17"/>
      <c r="EVU87" s="17"/>
      <c r="EVV87" s="17"/>
      <c r="EVW87" s="17"/>
      <c r="EVX87" s="17"/>
      <c r="EVY87" s="17"/>
      <c r="EVZ87" s="17"/>
      <c r="EWA87" s="17"/>
      <c r="EWB87" s="17"/>
      <c r="EWC87" s="17"/>
      <c r="EWD87" s="17"/>
      <c r="EWE87" s="17"/>
      <c r="EWF87" s="17"/>
      <c r="EWG87" s="17"/>
      <c r="EWH87" s="17"/>
      <c r="EWI87" s="17"/>
      <c r="EWJ87" s="17"/>
      <c r="EWK87" s="17"/>
      <c r="EWL87" s="17"/>
      <c r="EWM87" s="17"/>
      <c r="EWN87" s="17"/>
      <c r="EWO87" s="17"/>
      <c r="EWP87" s="17"/>
      <c r="EWQ87" s="17"/>
      <c r="EWR87" s="17"/>
      <c r="EWS87" s="17"/>
      <c r="EWT87" s="17"/>
      <c r="EWU87" s="17"/>
      <c r="EWV87" s="17"/>
      <c r="EWW87" s="17"/>
      <c r="EWX87" s="17"/>
      <c r="EWY87" s="17"/>
      <c r="EWZ87" s="17"/>
      <c r="EXA87" s="17"/>
      <c r="EXB87" s="17"/>
      <c r="EXC87" s="17"/>
      <c r="EXD87" s="17"/>
      <c r="EXE87" s="17"/>
      <c r="EXF87" s="17"/>
      <c r="EXG87" s="17"/>
      <c r="EXH87" s="17"/>
      <c r="EXI87" s="17"/>
      <c r="EXJ87" s="17"/>
      <c r="EXK87" s="17"/>
      <c r="EXL87" s="17"/>
      <c r="EXM87" s="17"/>
      <c r="EXN87" s="17"/>
      <c r="EXO87" s="17"/>
      <c r="EXP87" s="17"/>
      <c r="EXQ87" s="17"/>
      <c r="EXR87" s="17"/>
      <c r="EXS87" s="17"/>
      <c r="EXT87" s="17"/>
      <c r="EXU87" s="17"/>
      <c r="EXV87" s="17"/>
      <c r="EXW87" s="17"/>
      <c r="EXX87" s="17"/>
      <c r="EXY87" s="17"/>
      <c r="EXZ87" s="17"/>
      <c r="EYA87" s="17"/>
      <c r="EYB87" s="17"/>
      <c r="EYC87" s="17"/>
      <c r="EYD87" s="17"/>
      <c r="EYE87" s="17"/>
      <c r="EYF87" s="17"/>
      <c r="EYG87" s="17"/>
      <c r="EYH87" s="17"/>
      <c r="EYI87" s="17"/>
      <c r="EYJ87" s="17"/>
      <c r="EYK87" s="17"/>
      <c r="EYL87" s="17"/>
      <c r="EYM87" s="17"/>
      <c r="EYN87" s="17"/>
      <c r="EYO87" s="17"/>
      <c r="EYP87" s="17"/>
      <c r="EYQ87" s="17"/>
      <c r="EYR87" s="17"/>
      <c r="EYS87" s="17"/>
      <c r="EYT87" s="17"/>
      <c r="EYU87" s="17"/>
      <c r="EYV87" s="17"/>
      <c r="EYW87" s="17"/>
      <c r="EYX87" s="17"/>
      <c r="EYY87" s="17"/>
      <c r="EYZ87" s="17"/>
      <c r="EZA87" s="17"/>
      <c r="EZB87" s="17"/>
      <c r="EZC87" s="17"/>
      <c r="EZD87" s="17"/>
      <c r="EZE87" s="17"/>
      <c r="EZF87" s="17"/>
      <c r="EZG87" s="17"/>
      <c r="EZH87" s="17"/>
      <c r="EZI87" s="17"/>
      <c r="EZJ87" s="17"/>
      <c r="EZK87" s="17"/>
      <c r="EZL87" s="17"/>
      <c r="EZM87" s="17"/>
      <c r="EZN87" s="17"/>
      <c r="EZO87" s="17"/>
      <c r="EZP87" s="17"/>
      <c r="EZQ87" s="17"/>
      <c r="EZR87" s="17"/>
      <c r="EZS87" s="17"/>
      <c r="EZT87" s="17"/>
      <c r="EZU87" s="17"/>
      <c r="EZV87" s="17"/>
      <c r="EZW87" s="17"/>
      <c r="EZX87" s="17"/>
      <c r="EZY87" s="17"/>
      <c r="EZZ87" s="17"/>
      <c r="FAA87" s="17"/>
      <c r="FAB87" s="17"/>
      <c r="FAC87" s="17"/>
      <c r="FAD87" s="17"/>
      <c r="FAE87" s="17"/>
      <c r="FAF87" s="17"/>
      <c r="FAG87" s="17"/>
      <c r="FAH87" s="17"/>
      <c r="FAI87" s="17"/>
      <c r="FAJ87" s="17"/>
      <c r="FAK87" s="17"/>
      <c r="FAL87" s="17"/>
      <c r="FAM87" s="17"/>
      <c r="FAN87" s="17"/>
      <c r="FAO87" s="17"/>
      <c r="FAP87" s="17"/>
      <c r="FAQ87" s="17"/>
      <c r="FAR87" s="17"/>
      <c r="FAS87" s="17"/>
      <c r="FAT87" s="17"/>
      <c r="FAU87" s="17"/>
      <c r="FAV87" s="17"/>
      <c r="FAW87" s="17"/>
      <c r="FAX87" s="17"/>
      <c r="FAY87" s="17"/>
      <c r="FAZ87" s="17"/>
      <c r="FBA87" s="17"/>
      <c r="FBB87" s="17"/>
      <c r="FBC87" s="17"/>
      <c r="FBD87" s="17"/>
      <c r="FBE87" s="17"/>
      <c r="FBF87" s="17"/>
      <c r="FBG87" s="17"/>
      <c r="FBH87" s="17"/>
      <c r="FBI87" s="17"/>
      <c r="FBJ87" s="17"/>
      <c r="FBK87" s="17"/>
      <c r="FBL87" s="17"/>
      <c r="FBM87" s="17"/>
      <c r="FBN87" s="17"/>
      <c r="FBO87" s="17"/>
      <c r="FBP87" s="17"/>
      <c r="FBQ87" s="17"/>
      <c r="FBR87" s="17"/>
      <c r="FBS87" s="17"/>
      <c r="FBT87" s="17"/>
      <c r="FBU87" s="17"/>
      <c r="FBV87" s="17"/>
      <c r="FBW87" s="17"/>
      <c r="FBX87" s="17"/>
      <c r="FBY87" s="17"/>
      <c r="FBZ87" s="17"/>
      <c r="FCA87" s="17"/>
      <c r="FCB87" s="17"/>
      <c r="FCC87" s="17"/>
      <c r="FCD87" s="17"/>
      <c r="FCE87" s="17"/>
      <c r="FCF87" s="17"/>
      <c r="FCG87" s="17"/>
      <c r="FCH87" s="17"/>
      <c r="FCI87" s="17"/>
      <c r="FCJ87" s="17"/>
      <c r="FCK87" s="17"/>
      <c r="FCL87" s="17"/>
      <c r="FCM87" s="17"/>
      <c r="FCN87" s="17"/>
      <c r="FCO87" s="17"/>
      <c r="FCP87" s="17"/>
      <c r="FCQ87" s="17"/>
      <c r="FCR87" s="17"/>
      <c r="FCS87" s="17"/>
      <c r="FCT87" s="17"/>
      <c r="FCU87" s="17"/>
      <c r="FCV87" s="17"/>
      <c r="FCW87" s="17"/>
      <c r="FCX87" s="17"/>
      <c r="FCY87" s="17"/>
      <c r="FCZ87" s="17"/>
      <c r="FDA87" s="17"/>
      <c r="FDB87" s="17"/>
      <c r="FDC87" s="17"/>
      <c r="FDD87" s="17"/>
      <c r="FDE87" s="17"/>
      <c r="FDF87" s="17"/>
      <c r="FDG87" s="17"/>
      <c r="FDH87" s="17"/>
      <c r="FDI87" s="17"/>
      <c r="FDJ87" s="17"/>
      <c r="FDK87" s="17"/>
      <c r="FDL87" s="17"/>
      <c r="FDM87" s="17"/>
      <c r="FDN87" s="17"/>
      <c r="FDO87" s="17"/>
      <c r="FDP87" s="17"/>
      <c r="FDQ87" s="17"/>
      <c r="FDR87" s="17"/>
      <c r="FDS87" s="17"/>
      <c r="FDT87" s="17"/>
      <c r="FDU87" s="17"/>
      <c r="FDV87" s="17"/>
      <c r="FDW87" s="17"/>
      <c r="FDX87" s="17"/>
      <c r="FDY87" s="17"/>
      <c r="FDZ87" s="17"/>
      <c r="FEA87" s="17"/>
      <c r="FEB87" s="17"/>
      <c r="FEC87" s="17"/>
      <c r="FED87" s="17"/>
      <c r="FEE87" s="17"/>
      <c r="FEF87" s="17"/>
      <c r="FEG87" s="17"/>
      <c r="FEH87" s="17"/>
      <c r="FEI87" s="17"/>
      <c r="FEJ87" s="17"/>
      <c r="FEK87" s="17"/>
      <c r="FEL87" s="17"/>
      <c r="FEM87" s="17"/>
      <c r="FEN87" s="17"/>
      <c r="FEO87" s="17"/>
      <c r="FEP87" s="17"/>
      <c r="FEQ87" s="17"/>
      <c r="FER87" s="17"/>
      <c r="FES87" s="17"/>
      <c r="FET87" s="17"/>
      <c r="FEU87" s="17"/>
      <c r="FEV87" s="17"/>
      <c r="FEW87" s="17"/>
      <c r="FEX87" s="17"/>
      <c r="FEY87" s="17"/>
      <c r="FEZ87" s="17"/>
      <c r="FFA87" s="17"/>
      <c r="FFB87" s="17"/>
      <c r="FFC87" s="17"/>
      <c r="FFD87" s="17"/>
      <c r="FFE87" s="17"/>
      <c r="FFF87" s="17"/>
      <c r="FFG87" s="17"/>
      <c r="FFH87" s="17"/>
      <c r="FFI87" s="17"/>
      <c r="FFJ87" s="17"/>
      <c r="FFK87" s="17"/>
      <c r="FFL87" s="17"/>
      <c r="FFM87" s="17"/>
      <c r="FFN87" s="17"/>
      <c r="FFO87" s="17"/>
      <c r="FFP87" s="17"/>
      <c r="FFQ87" s="17"/>
      <c r="FFR87" s="17"/>
      <c r="FFS87" s="17"/>
      <c r="FFT87" s="17"/>
      <c r="FFU87" s="17"/>
      <c r="FFV87" s="17"/>
      <c r="FFW87" s="17"/>
      <c r="FFX87" s="17"/>
      <c r="FFY87" s="17"/>
      <c r="FFZ87" s="17"/>
      <c r="FGA87" s="17"/>
      <c r="FGB87" s="17"/>
      <c r="FGC87" s="17"/>
      <c r="FGD87" s="17"/>
      <c r="FGE87" s="17"/>
      <c r="FGF87" s="17"/>
      <c r="FGG87" s="17"/>
      <c r="FGH87" s="17"/>
      <c r="FGI87" s="17"/>
      <c r="FGJ87" s="17"/>
      <c r="FGK87" s="17"/>
      <c r="FGL87" s="17"/>
      <c r="FGM87" s="17"/>
      <c r="FGN87" s="17"/>
      <c r="FGO87" s="17"/>
      <c r="FGP87" s="17"/>
      <c r="FGQ87" s="17"/>
      <c r="FGR87" s="17"/>
      <c r="FGS87" s="17"/>
      <c r="FGT87" s="17"/>
      <c r="FGU87" s="17"/>
      <c r="FGV87" s="17"/>
      <c r="FGW87" s="17"/>
      <c r="FGX87" s="17"/>
      <c r="FGY87" s="17"/>
      <c r="FGZ87" s="17"/>
      <c r="FHA87" s="17"/>
      <c r="FHB87" s="17"/>
      <c r="FHC87" s="17"/>
      <c r="FHD87" s="17"/>
      <c r="FHE87" s="17"/>
      <c r="FHF87" s="17"/>
      <c r="FHG87" s="17"/>
      <c r="FHH87" s="17"/>
      <c r="FHI87" s="17"/>
      <c r="FHJ87" s="17"/>
      <c r="FHK87" s="17"/>
      <c r="FHL87" s="17"/>
      <c r="FHM87" s="17"/>
      <c r="FHN87" s="17"/>
      <c r="FHO87" s="17"/>
      <c r="FHP87" s="17"/>
      <c r="FHQ87" s="17"/>
      <c r="FHR87" s="17"/>
      <c r="FHS87" s="17"/>
      <c r="FHT87" s="17"/>
      <c r="FHU87" s="17"/>
      <c r="FHV87" s="17"/>
      <c r="FHW87" s="17"/>
      <c r="FHX87" s="17"/>
      <c r="FHY87" s="17"/>
      <c r="FHZ87" s="17"/>
      <c r="FIA87" s="17"/>
      <c r="FIB87" s="17"/>
      <c r="FIC87" s="17"/>
      <c r="FID87" s="17"/>
      <c r="FIE87" s="17"/>
      <c r="FIF87" s="17"/>
      <c r="FIG87" s="17"/>
      <c r="FIH87" s="17"/>
      <c r="FII87" s="17"/>
      <c r="FIJ87" s="17"/>
      <c r="FIK87" s="17"/>
      <c r="FIL87" s="17"/>
      <c r="FIM87" s="17"/>
      <c r="FIN87" s="17"/>
      <c r="FIO87" s="17"/>
      <c r="FIP87" s="17"/>
      <c r="FIQ87" s="17"/>
      <c r="FIR87" s="17"/>
      <c r="FIS87" s="17"/>
      <c r="FIT87" s="17"/>
      <c r="FIU87" s="17"/>
      <c r="FIV87" s="17"/>
      <c r="FIW87" s="17"/>
      <c r="FIX87" s="17"/>
      <c r="FIY87" s="17"/>
      <c r="FIZ87" s="17"/>
      <c r="FJA87" s="17"/>
      <c r="FJB87" s="17"/>
      <c r="FJC87" s="17"/>
      <c r="FJD87" s="17"/>
      <c r="FJE87" s="17"/>
      <c r="FJF87" s="17"/>
      <c r="FJG87" s="17"/>
      <c r="FJH87" s="17"/>
      <c r="FJI87" s="17"/>
      <c r="FJJ87" s="17"/>
      <c r="FJK87" s="17"/>
      <c r="FJL87" s="17"/>
      <c r="FJM87" s="17"/>
      <c r="FJN87" s="17"/>
      <c r="FJO87" s="17"/>
      <c r="FJP87" s="17"/>
      <c r="FJQ87" s="17"/>
      <c r="FJR87" s="17"/>
      <c r="FJS87" s="17"/>
      <c r="FJT87" s="17"/>
      <c r="FJU87" s="17"/>
      <c r="FJV87" s="17"/>
      <c r="FJW87" s="17"/>
      <c r="FJX87" s="17"/>
      <c r="FJY87" s="17"/>
      <c r="FJZ87" s="17"/>
      <c r="FKA87" s="17"/>
      <c r="FKB87" s="17"/>
      <c r="FKC87" s="17"/>
      <c r="FKD87" s="17"/>
      <c r="FKE87" s="17"/>
      <c r="FKF87" s="17"/>
      <c r="FKG87" s="17"/>
      <c r="FKH87" s="17"/>
      <c r="FKI87" s="17"/>
      <c r="FKJ87" s="17"/>
      <c r="FKK87" s="17"/>
      <c r="FKL87" s="17"/>
      <c r="FKM87" s="17"/>
      <c r="FKN87" s="17"/>
      <c r="FKO87" s="17"/>
      <c r="FKP87" s="17"/>
      <c r="FKQ87" s="17"/>
      <c r="FKR87" s="17"/>
      <c r="FKS87" s="17"/>
      <c r="FKT87" s="17"/>
      <c r="FKU87" s="17"/>
      <c r="FKV87" s="17"/>
      <c r="FKW87" s="17"/>
      <c r="FKX87" s="17"/>
      <c r="FKY87" s="17"/>
      <c r="FKZ87" s="17"/>
      <c r="FLA87" s="17"/>
      <c r="FLB87" s="17"/>
      <c r="FLC87" s="17"/>
      <c r="FLD87" s="17"/>
      <c r="FLE87" s="17"/>
      <c r="FLF87" s="17"/>
      <c r="FLG87" s="17"/>
      <c r="FLH87" s="17"/>
      <c r="FLI87" s="17"/>
      <c r="FLJ87" s="17"/>
      <c r="FLK87" s="17"/>
      <c r="FLL87" s="17"/>
      <c r="FLM87" s="17"/>
      <c r="FLN87" s="17"/>
      <c r="FLO87" s="17"/>
      <c r="FLP87" s="17"/>
      <c r="FLQ87" s="17"/>
      <c r="FLR87" s="17"/>
      <c r="FLS87" s="17"/>
      <c r="FLT87" s="17"/>
      <c r="FLU87" s="17"/>
      <c r="FLV87" s="17"/>
      <c r="FLW87" s="17"/>
      <c r="FLX87" s="17"/>
      <c r="FLY87" s="17"/>
      <c r="FLZ87" s="17"/>
      <c r="FMA87" s="17"/>
      <c r="FMB87" s="17"/>
      <c r="FMC87" s="17"/>
      <c r="FMD87" s="17"/>
      <c r="FME87" s="17"/>
      <c r="FMF87" s="17"/>
      <c r="FMG87" s="17"/>
      <c r="FMH87" s="17"/>
      <c r="FMI87" s="17"/>
      <c r="FMJ87" s="17"/>
      <c r="FMK87" s="17"/>
      <c r="FML87" s="17"/>
      <c r="FMM87" s="17"/>
      <c r="FMN87" s="17"/>
      <c r="FMO87" s="17"/>
      <c r="FMP87" s="17"/>
      <c r="FMQ87" s="17"/>
      <c r="FMR87" s="17"/>
      <c r="FMS87" s="17"/>
      <c r="FMT87" s="17"/>
      <c r="FMU87" s="17"/>
      <c r="FMV87" s="17"/>
      <c r="FMW87" s="17"/>
      <c r="FMX87" s="17"/>
      <c r="FMY87" s="17"/>
      <c r="FMZ87" s="17"/>
      <c r="FNA87" s="17"/>
      <c r="FNB87" s="17"/>
      <c r="FNC87" s="17"/>
      <c r="FND87" s="17"/>
      <c r="FNE87" s="17"/>
      <c r="FNF87" s="17"/>
      <c r="FNG87" s="17"/>
      <c r="FNH87" s="17"/>
      <c r="FNI87" s="17"/>
      <c r="FNJ87" s="17"/>
      <c r="FNK87" s="17"/>
      <c r="FNL87" s="17"/>
      <c r="FNM87" s="17"/>
      <c r="FNN87" s="17"/>
      <c r="FNO87" s="17"/>
      <c r="FNP87" s="17"/>
      <c r="FNQ87" s="17"/>
      <c r="FNR87" s="17"/>
      <c r="FNS87" s="17"/>
      <c r="FNT87" s="17"/>
      <c r="FNU87" s="17"/>
      <c r="FNV87" s="17"/>
      <c r="FNW87" s="17"/>
      <c r="FNX87" s="17"/>
      <c r="FNY87" s="17"/>
      <c r="FNZ87" s="17"/>
      <c r="FOA87" s="17"/>
      <c r="FOB87" s="17"/>
      <c r="FOC87" s="17"/>
      <c r="FOD87" s="17"/>
      <c r="FOE87" s="17"/>
      <c r="FOF87" s="17"/>
      <c r="FOG87" s="17"/>
      <c r="FOH87" s="17"/>
      <c r="FOI87" s="17"/>
      <c r="FOJ87" s="17"/>
      <c r="FOK87" s="17"/>
      <c r="FOL87" s="17"/>
      <c r="FOM87" s="17"/>
      <c r="FON87" s="17"/>
      <c r="FOO87" s="17"/>
      <c r="FOP87" s="17"/>
      <c r="FOQ87" s="17"/>
      <c r="FOR87" s="17"/>
      <c r="FOS87" s="17"/>
      <c r="FOT87" s="17"/>
      <c r="FOU87" s="17"/>
      <c r="FOV87" s="17"/>
      <c r="FOW87" s="17"/>
      <c r="FOX87" s="17"/>
      <c r="FOY87" s="17"/>
      <c r="FOZ87" s="17"/>
      <c r="FPA87" s="17"/>
      <c r="FPB87" s="17"/>
      <c r="FPC87" s="17"/>
      <c r="FPD87" s="17"/>
      <c r="FPE87" s="17"/>
      <c r="FPF87" s="17"/>
      <c r="FPG87" s="17"/>
      <c r="FPH87" s="17"/>
      <c r="FPI87" s="17"/>
      <c r="FPJ87" s="17"/>
      <c r="FPK87" s="17"/>
      <c r="FPL87" s="17"/>
      <c r="FPM87" s="17"/>
      <c r="FPN87" s="17"/>
      <c r="FPO87" s="17"/>
      <c r="FPP87" s="17"/>
      <c r="FPQ87" s="17"/>
      <c r="FPR87" s="17"/>
      <c r="FPS87" s="17"/>
      <c r="FPT87" s="17"/>
      <c r="FPU87" s="17"/>
      <c r="FPV87" s="17"/>
      <c r="FPW87" s="17"/>
      <c r="FPX87" s="17"/>
      <c r="FPY87" s="17"/>
      <c r="FPZ87" s="17"/>
      <c r="FQA87" s="17"/>
      <c r="FQB87" s="17"/>
      <c r="FQC87" s="17"/>
      <c r="FQD87" s="17"/>
      <c r="FQE87" s="17"/>
      <c r="FQF87" s="17"/>
      <c r="FQG87" s="17"/>
      <c r="FQH87" s="17"/>
      <c r="FQI87" s="17"/>
      <c r="FQJ87" s="17"/>
      <c r="FQK87" s="17"/>
      <c r="FQL87" s="17"/>
      <c r="FQM87" s="17"/>
      <c r="FQN87" s="17"/>
      <c r="FQO87" s="17"/>
      <c r="FQP87" s="17"/>
      <c r="FQQ87" s="17"/>
      <c r="FQR87" s="17"/>
      <c r="FQS87" s="17"/>
      <c r="FQT87" s="17"/>
      <c r="FQU87" s="17"/>
      <c r="FQV87" s="17"/>
      <c r="FQW87" s="17"/>
      <c r="FQX87" s="17"/>
      <c r="FQY87" s="17"/>
      <c r="FQZ87" s="17"/>
      <c r="FRA87" s="17"/>
      <c r="FRB87" s="17"/>
      <c r="FRC87" s="17"/>
      <c r="FRD87" s="17"/>
      <c r="FRE87" s="17"/>
      <c r="FRF87" s="17"/>
      <c r="FRG87" s="17"/>
      <c r="FRH87" s="17"/>
      <c r="FRI87" s="17"/>
      <c r="FRJ87" s="17"/>
      <c r="FRK87" s="17"/>
      <c r="FRL87" s="17"/>
      <c r="FRM87" s="17"/>
      <c r="FRN87" s="17"/>
      <c r="FRO87" s="17"/>
      <c r="FRP87" s="17"/>
      <c r="FRQ87" s="17"/>
      <c r="FRR87" s="17"/>
      <c r="FRS87" s="17"/>
      <c r="FRT87" s="17"/>
      <c r="FRU87" s="17"/>
      <c r="FRV87" s="17"/>
      <c r="FRW87" s="17"/>
      <c r="FRX87" s="17"/>
      <c r="FRY87" s="17"/>
      <c r="FRZ87" s="17"/>
      <c r="FSA87" s="17"/>
      <c r="FSB87" s="17"/>
      <c r="FSC87" s="17"/>
      <c r="FSD87" s="17"/>
      <c r="FSE87" s="17"/>
      <c r="FSF87" s="17"/>
      <c r="FSG87" s="17"/>
      <c r="FSH87" s="17"/>
      <c r="FSI87" s="17"/>
      <c r="FSJ87" s="17"/>
      <c r="FSK87" s="17"/>
      <c r="FSL87" s="17"/>
      <c r="FSM87" s="17"/>
      <c r="FSN87" s="17"/>
      <c r="FSO87" s="17"/>
      <c r="FSP87" s="17"/>
      <c r="FSQ87" s="17"/>
      <c r="FSR87" s="17"/>
      <c r="FSS87" s="17"/>
      <c r="FST87" s="17"/>
      <c r="FSU87" s="17"/>
      <c r="FSV87" s="17"/>
      <c r="FSW87" s="17"/>
      <c r="FSX87" s="17"/>
      <c r="FSY87" s="17"/>
      <c r="FSZ87" s="17"/>
      <c r="FTA87" s="17"/>
      <c r="FTB87" s="17"/>
      <c r="FTC87" s="17"/>
      <c r="FTD87" s="17"/>
      <c r="FTE87" s="17"/>
      <c r="FTF87" s="17"/>
      <c r="FTG87" s="17"/>
      <c r="FTH87" s="17"/>
      <c r="FTI87" s="17"/>
      <c r="FTJ87" s="17"/>
      <c r="FTK87" s="17"/>
      <c r="FTL87" s="17"/>
      <c r="FTM87" s="17"/>
      <c r="FTN87" s="17"/>
      <c r="FTO87" s="17"/>
      <c r="FTP87" s="17"/>
      <c r="FTQ87" s="17"/>
      <c r="FTR87" s="17"/>
      <c r="FTS87" s="17"/>
      <c r="FTT87" s="17"/>
      <c r="FTU87" s="17"/>
      <c r="FTV87" s="17"/>
      <c r="FTW87" s="17"/>
      <c r="FTX87" s="17"/>
      <c r="FTY87" s="17"/>
      <c r="FTZ87" s="17"/>
      <c r="FUA87" s="17"/>
      <c r="FUB87" s="17"/>
      <c r="FUC87" s="17"/>
      <c r="FUD87" s="17"/>
      <c r="FUE87" s="17"/>
      <c r="FUF87" s="17"/>
      <c r="FUG87" s="17"/>
      <c r="FUH87" s="17"/>
      <c r="FUI87" s="17"/>
      <c r="FUJ87" s="17"/>
      <c r="FUK87" s="17"/>
      <c r="FUL87" s="17"/>
      <c r="FUM87" s="17"/>
      <c r="FUN87" s="17"/>
      <c r="FUO87" s="17"/>
      <c r="FUP87" s="17"/>
      <c r="FUQ87" s="17"/>
      <c r="FUR87" s="17"/>
      <c r="FUS87" s="17"/>
      <c r="FUT87" s="17"/>
      <c r="FUU87" s="17"/>
      <c r="FUV87" s="17"/>
      <c r="FUW87" s="17"/>
      <c r="FUX87" s="17"/>
      <c r="FUY87" s="17"/>
      <c r="FUZ87" s="17"/>
      <c r="FVA87" s="17"/>
      <c r="FVB87" s="17"/>
      <c r="FVC87" s="17"/>
      <c r="FVD87" s="17"/>
      <c r="FVE87" s="17"/>
      <c r="FVF87" s="17"/>
      <c r="FVG87" s="17"/>
      <c r="FVH87" s="17"/>
      <c r="FVI87" s="17"/>
      <c r="FVJ87" s="17"/>
      <c r="FVK87" s="17"/>
      <c r="FVL87" s="17"/>
      <c r="FVM87" s="17"/>
      <c r="FVN87" s="17"/>
      <c r="FVO87" s="17"/>
      <c r="FVP87" s="17"/>
      <c r="FVQ87" s="17"/>
      <c r="FVR87" s="17"/>
      <c r="FVS87" s="17"/>
      <c r="FVT87" s="17"/>
      <c r="FVU87" s="17"/>
      <c r="FVV87" s="17"/>
      <c r="FVW87" s="17"/>
      <c r="FVX87" s="17"/>
      <c r="FVY87" s="17"/>
      <c r="FVZ87" s="17"/>
      <c r="FWA87" s="17"/>
      <c r="FWB87" s="17"/>
      <c r="FWC87" s="17"/>
      <c r="FWD87" s="17"/>
      <c r="FWE87" s="17"/>
      <c r="FWF87" s="17"/>
      <c r="FWG87" s="17"/>
      <c r="FWH87" s="17"/>
      <c r="FWI87" s="17"/>
      <c r="FWJ87" s="17"/>
      <c r="FWK87" s="17"/>
      <c r="FWL87" s="17"/>
      <c r="FWM87" s="17"/>
      <c r="FWN87" s="17"/>
      <c r="FWO87" s="17"/>
      <c r="FWP87" s="17"/>
      <c r="FWQ87" s="17"/>
      <c r="FWR87" s="17"/>
      <c r="FWS87" s="17"/>
      <c r="FWT87" s="17"/>
      <c r="FWU87" s="17"/>
      <c r="FWV87" s="17"/>
      <c r="FWW87" s="17"/>
      <c r="FWX87" s="17"/>
      <c r="FWY87" s="17"/>
      <c r="FWZ87" s="17"/>
      <c r="FXA87" s="17"/>
      <c r="FXB87" s="17"/>
      <c r="FXC87" s="17"/>
      <c r="FXD87" s="17"/>
      <c r="FXE87" s="17"/>
      <c r="FXF87" s="17"/>
      <c r="FXG87" s="17"/>
      <c r="FXH87" s="17"/>
      <c r="FXI87" s="17"/>
      <c r="FXJ87" s="17"/>
      <c r="FXK87" s="17"/>
      <c r="FXL87" s="17"/>
      <c r="FXM87" s="17"/>
      <c r="FXN87" s="17"/>
      <c r="FXO87" s="17"/>
      <c r="FXP87" s="17"/>
      <c r="FXQ87" s="17"/>
      <c r="FXR87" s="17"/>
      <c r="FXS87" s="17"/>
      <c r="FXT87" s="17"/>
      <c r="FXU87" s="17"/>
      <c r="FXV87" s="17"/>
      <c r="FXW87" s="17"/>
      <c r="FXX87" s="17"/>
      <c r="FXY87" s="17"/>
      <c r="FXZ87" s="17"/>
      <c r="FYA87" s="17"/>
      <c r="FYB87" s="17"/>
      <c r="FYC87" s="17"/>
      <c r="FYD87" s="17"/>
      <c r="FYE87" s="17"/>
      <c r="FYF87" s="17"/>
      <c r="FYG87" s="17"/>
      <c r="FYH87" s="17"/>
      <c r="FYI87" s="17"/>
      <c r="FYJ87" s="17"/>
      <c r="FYK87" s="17"/>
      <c r="FYL87" s="17"/>
      <c r="FYM87" s="17"/>
      <c r="FYN87" s="17"/>
      <c r="FYO87" s="17"/>
      <c r="FYP87" s="17"/>
      <c r="FYQ87" s="17"/>
      <c r="FYR87" s="17"/>
      <c r="FYS87" s="17"/>
      <c r="FYT87" s="17"/>
      <c r="FYU87" s="17"/>
      <c r="FYV87" s="17"/>
      <c r="FYW87" s="17"/>
      <c r="FYX87" s="17"/>
      <c r="FYY87" s="17"/>
      <c r="FYZ87" s="17"/>
      <c r="FZA87" s="17"/>
      <c r="FZB87" s="17"/>
      <c r="FZC87" s="17"/>
      <c r="FZD87" s="17"/>
      <c r="FZE87" s="17"/>
      <c r="FZF87" s="17"/>
      <c r="FZG87" s="17"/>
      <c r="FZH87" s="17"/>
      <c r="FZI87" s="17"/>
      <c r="FZJ87" s="17"/>
      <c r="FZK87" s="17"/>
      <c r="FZL87" s="17"/>
      <c r="FZM87" s="17"/>
      <c r="FZN87" s="17"/>
      <c r="FZO87" s="17"/>
      <c r="FZP87" s="17"/>
      <c r="FZQ87" s="17"/>
      <c r="FZR87" s="17"/>
      <c r="FZS87" s="17"/>
      <c r="FZT87" s="17"/>
      <c r="FZU87" s="17"/>
      <c r="FZV87" s="17"/>
      <c r="FZW87" s="17"/>
      <c r="FZX87" s="17"/>
      <c r="FZY87" s="17"/>
      <c r="FZZ87" s="17"/>
      <c r="GAA87" s="17"/>
      <c r="GAB87" s="17"/>
      <c r="GAC87" s="17"/>
      <c r="GAD87" s="17"/>
      <c r="GAE87" s="17"/>
      <c r="GAF87" s="17"/>
      <c r="GAG87" s="17"/>
      <c r="GAH87" s="17"/>
      <c r="GAI87" s="17"/>
      <c r="GAJ87" s="17"/>
      <c r="GAK87" s="17"/>
      <c r="GAL87" s="17"/>
      <c r="GAM87" s="17"/>
      <c r="GAN87" s="17"/>
      <c r="GAO87" s="17"/>
      <c r="GAP87" s="17"/>
      <c r="GAQ87" s="17"/>
      <c r="GAR87" s="17"/>
      <c r="GAS87" s="17"/>
      <c r="GAT87" s="17"/>
      <c r="GAU87" s="17"/>
      <c r="GAV87" s="17"/>
      <c r="GAW87" s="17"/>
      <c r="GAX87" s="17"/>
      <c r="GAY87" s="17"/>
      <c r="GAZ87" s="17"/>
      <c r="GBA87" s="17"/>
      <c r="GBB87" s="17"/>
      <c r="GBC87" s="17"/>
      <c r="GBD87" s="17"/>
      <c r="GBE87" s="17"/>
      <c r="GBF87" s="17"/>
      <c r="GBG87" s="17"/>
      <c r="GBH87" s="17"/>
      <c r="GBI87" s="17"/>
      <c r="GBJ87" s="17"/>
      <c r="GBK87" s="17"/>
      <c r="GBL87" s="17"/>
      <c r="GBM87" s="17"/>
      <c r="GBN87" s="17"/>
      <c r="GBO87" s="17"/>
      <c r="GBP87" s="17"/>
      <c r="GBQ87" s="17"/>
      <c r="GBR87" s="17"/>
      <c r="GBS87" s="17"/>
      <c r="GBT87" s="17"/>
      <c r="GBU87" s="17"/>
      <c r="GBV87" s="17"/>
      <c r="GBW87" s="17"/>
      <c r="GBX87" s="17"/>
      <c r="GBY87" s="17"/>
      <c r="GBZ87" s="17"/>
      <c r="GCA87" s="17"/>
      <c r="GCB87" s="17"/>
      <c r="GCC87" s="17"/>
      <c r="GCD87" s="17"/>
      <c r="GCE87" s="17"/>
      <c r="GCF87" s="17"/>
      <c r="GCG87" s="17"/>
      <c r="GCH87" s="17"/>
      <c r="GCI87" s="17"/>
      <c r="GCJ87" s="17"/>
      <c r="GCK87" s="17"/>
      <c r="GCL87" s="17"/>
      <c r="GCM87" s="17"/>
      <c r="GCN87" s="17"/>
      <c r="GCO87" s="17"/>
      <c r="GCP87" s="17"/>
      <c r="GCQ87" s="17"/>
      <c r="GCR87" s="17"/>
      <c r="GCS87" s="17"/>
      <c r="GCT87" s="17"/>
      <c r="GCU87" s="17"/>
      <c r="GCV87" s="17"/>
      <c r="GCW87" s="17"/>
      <c r="GCX87" s="17"/>
      <c r="GCY87" s="17"/>
      <c r="GCZ87" s="17"/>
      <c r="GDA87" s="17"/>
      <c r="GDB87" s="17"/>
      <c r="GDC87" s="17"/>
      <c r="GDD87" s="17"/>
      <c r="GDE87" s="17"/>
      <c r="GDF87" s="17"/>
      <c r="GDG87" s="17"/>
      <c r="GDH87" s="17"/>
      <c r="GDI87" s="17"/>
      <c r="GDJ87" s="17"/>
      <c r="GDK87" s="17"/>
      <c r="GDL87" s="17"/>
      <c r="GDM87" s="17"/>
      <c r="GDN87" s="17"/>
      <c r="GDO87" s="17"/>
      <c r="GDP87" s="17"/>
      <c r="GDQ87" s="17"/>
      <c r="GDR87" s="17"/>
      <c r="GDS87" s="17"/>
      <c r="GDT87" s="17"/>
      <c r="GDU87" s="17"/>
      <c r="GDV87" s="17"/>
      <c r="GDW87" s="17"/>
      <c r="GDX87" s="17"/>
      <c r="GDY87" s="17"/>
      <c r="GDZ87" s="17"/>
      <c r="GEA87" s="17"/>
      <c r="GEB87" s="17"/>
      <c r="GEC87" s="17"/>
      <c r="GED87" s="17"/>
      <c r="GEE87" s="17"/>
      <c r="GEF87" s="17"/>
      <c r="GEG87" s="17"/>
      <c r="GEH87" s="17"/>
      <c r="GEI87" s="17"/>
      <c r="GEJ87" s="17"/>
      <c r="GEK87" s="17"/>
      <c r="GEL87" s="17"/>
      <c r="GEM87" s="17"/>
      <c r="GEN87" s="17"/>
      <c r="GEO87" s="17"/>
      <c r="GEP87" s="17"/>
      <c r="GEQ87" s="17"/>
      <c r="GER87" s="17"/>
      <c r="GES87" s="17"/>
      <c r="GET87" s="17"/>
      <c r="GEU87" s="17"/>
      <c r="GEV87" s="17"/>
      <c r="GEW87" s="17"/>
      <c r="GEX87" s="17"/>
      <c r="GEY87" s="17"/>
      <c r="GEZ87" s="17"/>
      <c r="GFA87" s="17"/>
      <c r="GFB87" s="17"/>
      <c r="GFC87" s="17"/>
      <c r="GFD87" s="17"/>
      <c r="GFE87" s="17"/>
      <c r="GFF87" s="17"/>
      <c r="GFG87" s="17"/>
      <c r="GFH87" s="17"/>
      <c r="GFI87" s="17"/>
      <c r="GFJ87" s="17"/>
      <c r="GFK87" s="17"/>
      <c r="GFL87" s="17"/>
      <c r="GFM87" s="17"/>
      <c r="GFN87" s="17"/>
      <c r="GFO87" s="17"/>
      <c r="GFP87" s="17"/>
      <c r="GFQ87" s="17"/>
      <c r="GFR87" s="17"/>
      <c r="GFS87" s="17"/>
      <c r="GFT87" s="17"/>
      <c r="GFU87" s="17"/>
      <c r="GFV87" s="17"/>
      <c r="GFW87" s="17"/>
      <c r="GFX87" s="17"/>
      <c r="GFY87" s="17"/>
      <c r="GFZ87" s="17"/>
      <c r="GGA87" s="17"/>
      <c r="GGB87" s="17"/>
      <c r="GGC87" s="17"/>
      <c r="GGD87" s="17"/>
      <c r="GGE87" s="17"/>
      <c r="GGF87" s="17"/>
      <c r="GGG87" s="17"/>
      <c r="GGH87" s="17"/>
      <c r="GGI87" s="17"/>
      <c r="GGJ87" s="17"/>
      <c r="GGK87" s="17"/>
      <c r="GGL87" s="17"/>
      <c r="GGM87" s="17"/>
      <c r="GGN87" s="17"/>
      <c r="GGO87" s="17"/>
      <c r="GGP87" s="17"/>
      <c r="GGQ87" s="17"/>
      <c r="GGR87" s="17"/>
      <c r="GGS87" s="17"/>
      <c r="GGT87" s="17"/>
      <c r="GGU87" s="17"/>
      <c r="GGV87" s="17"/>
      <c r="GGW87" s="17"/>
      <c r="GGX87" s="17"/>
      <c r="GGY87" s="17"/>
      <c r="GGZ87" s="17"/>
      <c r="GHA87" s="17"/>
      <c r="GHB87" s="17"/>
      <c r="GHC87" s="17"/>
      <c r="GHD87" s="17"/>
      <c r="GHE87" s="17"/>
      <c r="GHF87" s="17"/>
      <c r="GHG87" s="17"/>
      <c r="GHH87" s="17"/>
      <c r="GHI87" s="17"/>
      <c r="GHJ87" s="17"/>
      <c r="GHK87" s="17"/>
      <c r="GHL87" s="17"/>
      <c r="GHM87" s="17"/>
      <c r="GHN87" s="17"/>
      <c r="GHO87" s="17"/>
      <c r="GHP87" s="17"/>
      <c r="GHQ87" s="17"/>
      <c r="GHR87" s="17"/>
      <c r="GHS87" s="17"/>
      <c r="GHT87" s="17"/>
      <c r="GHU87" s="17"/>
      <c r="GHV87" s="17"/>
      <c r="GHW87" s="17"/>
      <c r="GHX87" s="17"/>
      <c r="GHY87" s="17"/>
      <c r="GHZ87" s="17"/>
      <c r="GIA87" s="17"/>
      <c r="GIB87" s="17"/>
      <c r="GIC87" s="17"/>
      <c r="GID87" s="17"/>
      <c r="GIE87" s="17"/>
      <c r="GIF87" s="17"/>
      <c r="GIG87" s="17"/>
      <c r="GIH87" s="17"/>
      <c r="GII87" s="17"/>
      <c r="GIJ87" s="17"/>
      <c r="GIK87" s="17"/>
      <c r="GIL87" s="17"/>
      <c r="GIM87" s="17"/>
      <c r="GIN87" s="17"/>
      <c r="GIO87" s="17"/>
      <c r="GIP87" s="17"/>
      <c r="GIQ87" s="17"/>
      <c r="GIR87" s="17"/>
      <c r="GIS87" s="17"/>
      <c r="GIT87" s="17"/>
      <c r="GIU87" s="17"/>
      <c r="GIV87" s="17"/>
      <c r="GIW87" s="17"/>
      <c r="GIX87" s="17"/>
      <c r="GIY87" s="17"/>
      <c r="GIZ87" s="17"/>
      <c r="GJA87" s="17"/>
      <c r="GJB87" s="17"/>
      <c r="GJC87" s="17"/>
      <c r="GJD87" s="17"/>
      <c r="GJE87" s="17"/>
      <c r="GJF87" s="17"/>
      <c r="GJG87" s="17"/>
      <c r="GJH87" s="17"/>
      <c r="GJI87" s="17"/>
      <c r="GJJ87" s="17"/>
      <c r="GJK87" s="17"/>
      <c r="GJL87" s="17"/>
      <c r="GJM87" s="17"/>
      <c r="GJN87" s="17"/>
      <c r="GJO87" s="17"/>
      <c r="GJP87" s="17"/>
      <c r="GJQ87" s="17"/>
      <c r="GJR87" s="17"/>
      <c r="GJS87" s="17"/>
      <c r="GJT87" s="17"/>
      <c r="GJU87" s="17"/>
      <c r="GJV87" s="17"/>
      <c r="GJW87" s="17"/>
      <c r="GJX87" s="17"/>
      <c r="GJY87" s="17"/>
      <c r="GJZ87" s="17"/>
      <c r="GKA87" s="17"/>
      <c r="GKB87" s="17"/>
      <c r="GKC87" s="17"/>
      <c r="GKD87" s="17"/>
      <c r="GKE87" s="17"/>
      <c r="GKF87" s="17"/>
      <c r="GKG87" s="17"/>
      <c r="GKH87" s="17"/>
      <c r="GKI87" s="17"/>
      <c r="GKJ87" s="17"/>
      <c r="GKK87" s="17"/>
      <c r="GKL87" s="17"/>
      <c r="GKM87" s="17"/>
      <c r="GKN87" s="17"/>
      <c r="GKO87" s="17"/>
      <c r="GKP87" s="17"/>
      <c r="GKQ87" s="17"/>
      <c r="GKR87" s="17"/>
      <c r="GKS87" s="17"/>
      <c r="GKT87" s="17"/>
      <c r="GKU87" s="17"/>
      <c r="GKV87" s="17"/>
      <c r="GKW87" s="17"/>
      <c r="GKX87" s="17"/>
      <c r="GKY87" s="17"/>
      <c r="GKZ87" s="17"/>
      <c r="GLA87" s="17"/>
      <c r="GLB87" s="17"/>
      <c r="GLC87" s="17"/>
      <c r="GLD87" s="17"/>
      <c r="GLE87" s="17"/>
      <c r="GLF87" s="17"/>
      <c r="GLG87" s="17"/>
      <c r="GLH87" s="17"/>
      <c r="GLI87" s="17"/>
      <c r="GLJ87" s="17"/>
      <c r="GLK87" s="17"/>
      <c r="GLL87" s="17"/>
      <c r="GLM87" s="17"/>
      <c r="GLN87" s="17"/>
      <c r="GLO87" s="17"/>
      <c r="GLP87" s="17"/>
      <c r="GLQ87" s="17"/>
      <c r="GLR87" s="17"/>
      <c r="GLS87" s="17"/>
      <c r="GLT87" s="17"/>
      <c r="GLU87" s="17"/>
      <c r="GLV87" s="17"/>
      <c r="GLW87" s="17"/>
      <c r="GLX87" s="17"/>
      <c r="GLY87" s="17"/>
      <c r="GLZ87" s="17"/>
      <c r="GMA87" s="17"/>
      <c r="GMB87" s="17"/>
      <c r="GMC87" s="17"/>
      <c r="GMD87" s="17"/>
      <c r="GME87" s="17"/>
      <c r="GMF87" s="17"/>
      <c r="GMG87" s="17"/>
      <c r="GMH87" s="17"/>
      <c r="GMI87" s="17"/>
      <c r="GMJ87" s="17"/>
      <c r="GMK87" s="17"/>
      <c r="GML87" s="17"/>
      <c r="GMM87" s="17"/>
      <c r="GMN87" s="17"/>
      <c r="GMO87" s="17"/>
      <c r="GMP87" s="17"/>
      <c r="GMQ87" s="17"/>
      <c r="GMR87" s="17"/>
      <c r="GMS87" s="17"/>
      <c r="GMT87" s="17"/>
      <c r="GMU87" s="17"/>
      <c r="GMV87" s="17"/>
      <c r="GMW87" s="17"/>
      <c r="GMX87" s="17"/>
      <c r="GMY87" s="17"/>
      <c r="GMZ87" s="17"/>
      <c r="GNA87" s="17"/>
      <c r="GNB87" s="17"/>
      <c r="GNC87" s="17"/>
      <c r="GND87" s="17"/>
      <c r="GNE87" s="17"/>
      <c r="GNF87" s="17"/>
      <c r="GNG87" s="17"/>
      <c r="GNH87" s="17"/>
      <c r="GNI87" s="17"/>
      <c r="GNJ87" s="17"/>
      <c r="GNK87" s="17"/>
      <c r="GNL87" s="17"/>
      <c r="GNM87" s="17"/>
      <c r="GNN87" s="17"/>
      <c r="GNO87" s="17"/>
      <c r="GNP87" s="17"/>
      <c r="GNQ87" s="17"/>
      <c r="GNR87" s="17"/>
      <c r="GNS87" s="17"/>
      <c r="GNT87" s="17"/>
      <c r="GNU87" s="17"/>
      <c r="GNV87" s="17"/>
      <c r="GNW87" s="17"/>
      <c r="GNX87" s="17"/>
      <c r="GNY87" s="17"/>
      <c r="GNZ87" s="17"/>
      <c r="GOA87" s="17"/>
      <c r="GOB87" s="17"/>
      <c r="GOC87" s="17"/>
      <c r="GOD87" s="17"/>
      <c r="GOE87" s="17"/>
      <c r="GOF87" s="17"/>
      <c r="GOG87" s="17"/>
      <c r="GOH87" s="17"/>
      <c r="GOI87" s="17"/>
      <c r="GOJ87" s="17"/>
      <c r="GOK87" s="17"/>
      <c r="GOL87" s="17"/>
      <c r="GOM87" s="17"/>
      <c r="GON87" s="17"/>
      <c r="GOO87" s="17"/>
      <c r="GOP87" s="17"/>
      <c r="GOQ87" s="17"/>
      <c r="GOR87" s="17"/>
      <c r="GOS87" s="17"/>
      <c r="GOT87" s="17"/>
      <c r="GOU87" s="17"/>
      <c r="GOV87" s="17"/>
      <c r="GOW87" s="17"/>
      <c r="GOX87" s="17"/>
      <c r="GOY87" s="17"/>
      <c r="GOZ87" s="17"/>
      <c r="GPA87" s="17"/>
      <c r="GPB87" s="17"/>
      <c r="GPC87" s="17"/>
      <c r="GPD87" s="17"/>
      <c r="GPE87" s="17"/>
      <c r="GPF87" s="17"/>
      <c r="GPG87" s="17"/>
      <c r="GPH87" s="17"/>
      <c r="GPI87" s="17"/>
      <c r="GPJ87" s="17"/>
      <c r="GPK87" s="17"/>
      <c r="GPL87" s="17"/>
      <c r="GPM87" s="17"/>
      <c r="GPN87" s="17"/>
      <c r="GPO87" s="17"/>
      <c r="GPP87" s="17"/>
      <c r="GPQ87" s="17"/>
      <c r="GPR87" s="17"/>
      <c r="GPS87" s="17"/>
      <c r="GPT87" s="17"/>
      <c r="GPU87" s="17"/>
      <c r="GPV87" s="17"/>
      <c r="GPW87" s="17"/>
      <c r="GPX87" s="17"/>
      <c r="GPY87" s="17"/>
      <c r="GPZ87" s="17"/>
      <c r="GQA87" s="17"/>
      <c r="GQB87" s="17"/>
      <c r="GQC87" s="17"/>
      <c r="GQD87" s="17"/>
      <c r="GQE87" s="17"/>
      <c r="GQF87" s="17"/>
      <c r="GQG87" s="17"/>
      <c r="GQH87" s="17"/>
      <c r="GQI87" s="17"/>
      <c r="GQJ87" s="17"/>
      <c r="GQK87" s="17"/>
      <c r="GQL87" s="17"/>
      <c r="GQM87" s="17"/>
      <c r="GQN87" s="17"/>
      <c r="GQO87" s="17"/>
      <c r="GQP87" s="17"/>
      <c r="GQQ87" s="17"/>
      <c r="GQR87" s="17"/>
      <c r="GQS87" s="17"/>
      <c r="GQT87" s="17"/>
      <c r="GQU87" s="17"/>
      <c r="GQV87" s="17"/>
      <c r="GQW87" s="17"/>
      <c r="GQX87" s="17"/>
      <c r="GQY87" s="17"/>
      <c r="GQZ87" s="17"/>
      <c r="GRA87" s="17"/>
      <c r="GRB87" s="17"/>
      <c r="GRC87" s="17"/>
      <c r="GRD87" s="17"/>
      <c r="GRE87" s="17"/>
      <c r="GRF87" s="17"/>
      <c r="GRG87" s="17"/>
      <c r="GRH87" s="17"/>
      <c r="GRI87" s="17"/>
      <c r="GRJ87" s="17"/>
      <c r="GRK87" s="17"/>
      <c r="GRL87" s="17"/>
      <c r="GRM87" s="17"/>
      <c r="GRN87" s="17"/>
      <c r="GRO87" s="17"/>
      <c r="GRP87" s="17"/>
      <c r="GRQ87" s="17"/>
      <c r="GRR87" s="17"/>
      <c r="GRS87" s="17"/>
      <c r="GRT87" s="17"/>
      <c r="GRU87" s="17"/>
      <c r="GRV87" s="17"/>
      <c r="GRW87" s="17"/>
      <c r="GRX87" s="17"/>
      <c r="GRY87" s="17"/>
      <c r="GRZ87" s="17"/>
      <c r="GSA87" s="17"/>
      <c r="GSB87" s="17"/>
      <c r="GSC87" s="17"/>
      <c r="GSD87" s="17"/>
      <c r="GSE87" s="17"/>
      <c r="GSF87" s="17"/>
      <c r="GSG87" s="17"/>
      <c r="GSH87" s="17"/>
      <c r="GSI87" s="17"/>
      <c r="GSJ87" s="17"/>
      <c r="GSK87" s="17"/>
      <c r="GSL87" s="17"/>
      <c r="GSM87" s="17"/>
      <c r="GSN87" s="17"/>
      <c r="GSO87" s="17"/>
      <c r="GSP87" s="17"/>
      <c r="GSQ87" s="17"/>
      <c r="GSR87" s="17"/>
      <c r="GSS87" s="17"/>
      <c r="GST87" s="17"/>
      <c r="GSU87" s="17"/>
      <c r="GSV87" s="17"/>
      <c r="GSW87" s="17"/>
      <c r="GSX87" s="17"/>
      <c r="GSY87" s="17"/>
      <c r="GSZ87" s="17"/>
      <c r="GTA87" s="17"/>
      <c r="GTB87" s="17"/>
      <c r="GTC87" s="17"/>
      <c r="GTD87" s="17"/>
      <c r="GTE87" s="17"/>
      <c r="GTF87" s="17"/>
      <c r="GTG87" s="17"/>
      <c r="GTH87" s="17"/>
      <c r="GTI87" s="17"/>
      <c r="GTJ87" s="17"/>
      <c r="GTK87" s="17"/>
      <c r="GTL87" s="17"/>
      <c r="GTM87" s="17"/>
      <c r="GTN87" s="17"/>
      <c r="GTO87" s="17"/>
      <c r="GTP87" s="17"/>
      <c r="GTQ87" s="17"/>
      <c r="GTR87" s="17"/>
      <c r="GTS87" s="17"/>
      <c r="GTT87" s="17"/>
      <c r="GTU87" s="17"/>
      <c r="GTV87" s="17"/>
      <c r="GTW87" s="17"/>
      <c r="GTX87" s="17"/>
      <c r="GTY87" s="17"/>
      <c r="GTZ87" s="17"/>
      <c r="GUA87" s="17"/>
      <c r="GUB87" s="17"/>
      <c r="GUC87" s="17"/>
      <c r="GUD87" s="17"/>
      <c r="GUE87" s="17"/>
      <c r="GUF87" s="17"/>
      <c r="GUG87" s="17"/>
      <c r="GUH87" s="17"/>
      <c r="GUI87" s="17"/>
      <c r="GUJ87" s="17"/>
      <c r="GUK87" s="17"/>
      <c r="GUL87" s="17"/>
      <c r="GUM87" s="17"/>
      <c r="GUN87" s="17"/>
      <c r="GUO87" s="17"/>
      <c r="GUP87" s="17"/>
      <c r="GUQ87" s="17"/>
      <c r="GUR87" s="17"/>
      <c r="GUS87" s="17"/>
      <c r="GUT87" s="17"/>
      <c r="GUU87" s="17"/>
      <c r="GUV87" s="17"/>
      <c r="GUW87" s="17"/>
      <c r="GUX87" s="17"/>
      <c r="GUY87" s="17"/>
      <c r="GUZ87" s="17"/>
      <c r="GVA87" s="17"/>
      <c r="GVB87" s="17"/>
      <c r="GVC87" s="17"/>
      <c r="GVD87" s="17"/>
      <c r="GVE87" s="17"/>
      <c r="GVF87" s="17"/>
      <c r="GVG87" s="17"/>
      <c r="GVH87" s="17"/>
      <c r="GVI87" s="17"/>
      <c r="GVJ87" s="17"/>
      <c r="GVK87" s="17"/>
      <c r="GVL87" s="17"/>
      <c r="GVM87" s="17"/>
      <c r="GVN87" s="17"/>
      <c r="GVO87" s="17"/>
      <c r="GVP87" s="17"/>
      <c r="GVQ87" s="17"/>
      <c r="GVR87" s="17"/>
      <c r="GVS87" s="17"/>
      <c r="GVT87" s="17"/>
      <c r="GVU87" s="17"/>
      <c r="GVV87" s="17"/>
      <c r="GVW87" s="17"/>
      <c r="GVX87" s="17"/>
      <c r="GVY87" s="17"/>
      <c r="GVZ87" s="17"/>
      <c r="GWA87" s="17"/>
      <c r="GWB87" s="17"/>
      <c r="GWC87" s="17"/>
      <c r="GWD87" s="17"/>
      <c r="GWE87" s="17"/>
      <c r="GWF87" s="17"/>
      <c r="GWG87" s="17"/>
      <c r="GWH87" s="17"/>
      <c r="GWI87" s="17"/>
      <c r="GWJ87" s="17"/>
      <c r="GWK87" s="17"/>
      <c r="GWL87" s="17"/>
      <c r="GWM87" s="17"/>
      <c r="GWN87" s="17"/>
      <c r="GWO87" s="17"/>
      <c r="GWP87" s="17"/>
      <c r="GWQ87" s="17"/>
      <c r="GWR87" s="17"/>
      <c r="GWS87" s="17"/>
      <c r="GWT87" s="17"/>
      <c r="GWU87" s="17"/>
      <c r="GWV87" s="17"/>
      <c r="GWW87" s="17"/>
      <c r="GWX87" s="17"/>
      <c r="GWY87" s="17"/>
      <c r="GWZ87" s="17"/>
      <c r="GXA87" s="17"/>
      <c r="GXB87" s="17"/>
      <c r="GXC87" s="17"/>
      <c r="GXD87" s="17"/>
      <c r="GXE87" s="17"/>
      <c r="GXF87" s="17"/>
      <c r="GXG87" s="17"/>
      <c r="GXH87" s="17"/>
      <c r="GXI87" s="17"/>
      <c r="GXJ87" s="17"/>
      <c r="GXK87" s="17"/>
      <c r="GXL87" s="17"/>
      <c r="GXM87" s="17"/>
      <c r="GXN87" s="17"/>
      <c r="GXO87" s="17"/>
      <c r="GXP87" s="17"/>
      <c r="GXQ87" s="17"/>
      <c r="GXR87" s="17"/>
      <c r="GXS87" s="17"/>
      <c r="GXT87" s="17"/>
      <c r="GXU87" s="17"/>
      <c r="GXV87" s="17"/>
      <c r="GXW87" s="17"/>
      <c r="GXX87" s="17"/>
      <c r="GXY87" s="17"/>
      <c r="GXZ87" s="17"/>
      <c r="GYA87" s="17"/>
      <c r="GYB87" s="17"/>
      <c r="GYC87" s="17"/>
      <c r="GYD87" s="17"/>
      <c r="GYE87" s="17"/>
      <c r="GYF87" s="17"/>
      <c r="GYG87" s="17"/>
      <c r="GYH87" s="17"/>
      <c r="GYI87" s="17"/>
      <c r="GYJ87" s="17"/>
      <c r="GYK87" s="17"/>
      <c r="GYL87" s="17"/>
      <c r="GYM87" s="17"/>
      <c r="GYN87" s="17"/>
      <c r="GYO87" s="17"/>
      <c r="GYP87" s="17"/>
      <c r="GYQ87" s="17"/>
      <c r="GYR87" s="17"/>
      <c r="GYS87" s="17"/>
      <c r="GYT87" s="17"/>
      <c r="GYU87" s="17"/>
      <c r="GYV87" s="17"/>
      <c r="GYW87" s="17"/>
      <c r="GYX87" s="17"/>
      <c r="GYY87" s="17"/>
      <c r="GYZ87" s="17"/>
      <c r="GZA87" s="17"/>
      <c r="GZB87" s="17"/>
      <c r="GZC87" s="17"/>
      <c r="GZD87" s="17"/>
      <c r="GZE87" s="17"/>
      <c r="GZF87" s="17"/>
      <c r="GZG87" s="17"/>
      <c r="GZH87" s="17"/>
      <c r="GZI87" s="17"/>
      <c r="GZJ87" s="17"/>
      <c r="GZK87" s="17"/>
      <c r="GZL87" s="17"/>
      <c r="GZM87" s="17"/>
      <c r="GZN87" s="17"/>
      <c r="GZO87" s="17"/>
      <c r="GZP87" s="17"/>
      <c r="GZQ87" s="17"/>
      <c r="GZR87" s="17"/>
      <c r="GZS87" s="17"/>
      <c r="GZT87" s="17"/>
      <c r="GZU87" s="17"/>
      <c r="GZV87" s="17"/>
      <c r="GZW87" s="17"/>
      <c r="GZX87" s="17"/>
      <c r="GZY87" s="17"/>
      <c r="GZZ87" s="17"/>
      <c r="HAA87" s="17"/>
      <c r="HAB87" s="17"/>
      <c r="HAC87" s="17"/>
      <c r="HAD87" s="17"/>
      <c r="HAE87" s="17"/>
      <c r="HAF87" s="17"/>
      <c r="HAG87" s="17"/>
      <c r="HAH87" s="17"/>
      <c r="HAI87" s="17"/>
      <c r="HAJ87" s="17"/>
      <c r="HAK87" s="17"/>
      <c r="HAL87" s="17"/>
      <c r="HAM87" s="17"/>
      <c r="HAN87" s="17"/>
      <c r="HAO87" s="17"/>
      <c r="HAP87" s="17"/>
      <c r="HAQ87" s="17"/>
      <c r="HAR87" s="17"/>
      <c r="HAS87" s="17"/>
      <c r="HAT87" s="17"/>
      <c r="HAU87" s="17"/>
      <c r="HAV87" s="17"/>
      <c r="HAW87" s="17"/>
      <c r="HAX87" s="17"/>
      <c r="HAY87" s="17"/>
      <c r="HAZ87" s="17"/>
      <c r="HBA87" s="17"/>
      <c r="HBB87" s="17"/>
      <c r="HBC87" s="17"/>
      <c r="HBD87" s="17"/>
      <c r="HBE87" s="17"/>
      <c r="HBF87" s="17"/>
      <c r="HBG87" s="17"/>
      <c r="HBH87" s="17"/>
      <c r="HBI87" s="17"/>
      <c r="HBJ87" s="17"/>
      <c r="HBK87" s="17"/>
      <c r="HBL87" s="17"/>
      <c r="HBM87" s="17"/>
      <c r="HBN87" s="17"/>
      <c r="HBO87" s="17"/>
      <c r="HBP87" s="17"/>
      <c r="HBQ87" s="17"/>
      <c r="HBR87" s="17"/>
      <c r="HBS87" s="17"/>
      <c r="HBT87" s="17"/>
      <c r="HBU87" s="17"/>
      <c r="HBV87" s="17"/>
      <c r="HBW87" s="17"/>
      <c r="HBX87" s="17"/>
      <c r="HBY87" s="17"/>
      <c r="HBZ87" s="17"/>
      <c r="HCA87" s="17"/>
      <c r="HCB87" s="17"/>
      <c r="HCC87" s="17"/>
      <c r="HCD87" s="17"/>
      <c r="HCE87" s="17"/>
      <c r="HCF87" s="17"/>
      <c r="HCG87" s="17"/>
      <c r="HCH87" s="17"/>
      <c r="HCI87" s="17"/>
      <c r="HCJ87" s="17"/>
      <c r="HCK87" s="17"/>
      <c r="HCL87" s="17"/>
      <c r="HCM87" s="17"/>
      <c r="HCN87" s="17"/>
      <c r="HCO87" s="17"/>
      <c r="HCP87" s="17"/>
      <c r="HCQ87" s="17"/>
      <c r="HCR87" s="17"/>
      <c r="HCS87" s="17"/>
      <c r="HCT87" s="17"/>
      <c r="HCU87" s="17"/>
      <c r="HCV87" s="17"/>
      <c r="HCW87" s="17"/>
      <c r="HCX87" s="17"/>
      <c r="HCY87" s="17"/>
      <c r="HCZ87" s="17"/>
      <c r="HDA87" s="17"/>
      <c r="HDB87" s="17"/>
      <c r="HDC87" s="17"/>
      <c r="HDD87" s="17"/>
      <c r="HDE87" s="17"/>
      <c r="HDF87" s="17"/>
      <c r="HDG87" s="17"/>
      <c r="HDH87" s="17"/>
      <c r="HDI87" s="17"/>
      <c r="HDJ87" s="17"/>
      <c r="HDK87" s="17"/>
      <c r="HDL87" s="17"/>
      <c r="HDM87" s="17"/>
      <c r="HDN87" s="17"/>
      <c r="HDO87" s="17"/>
      <c r="HDP87" s="17"/>
      <c r="HDQ87" s="17"/>
      <c r="HDR87" s="17"/>
      <c r="HDS87" s="17"/>
      <c r="HDT87" s="17"/>
      <c r="HDU87" s="17"/>
      <c r="HDV87" s="17"/>
      <c r="HDW87" s="17"/>
      <c r="HDX87" s="17"/>
      <c r="HDY87" s="17"/>
      <c r="HDZ87" s="17"/>
      <c r="HEA87" s="17"/>
      <c r="HEB87" s="17"/>
      <c r="HEC87" s="17"/>
      <c r="HED87" s="17"/>
      <c r="HEE87" s="17"/>
      <c r="HEF87" s="17"/>
      <c r="HEG87" s="17"/>
      <c r="HEH87" s="17"/>
      <c r="HEI87" s="17"/>
      <c r="HEJ87" s="17"/>
      <c r="HEK87" s="17"/>
      <c r="HEL87" s="17"/>
      <c r="HEM87" s="17"/>
      <c r="HEN87" s="17"/>
      <c r="HEO87" s="17"/>
      <c r="HEP87" s="17"/>
      <c r="HEQ87" s="17"/>
      <c r="HER87" s="17"/>
      <c r="HES87" s="17"/>
      <c r="HET87" s="17"/>
      <c r="HEU87" s="17"/>
      <c r="HEV87" s="17"/>
      <c r="HEW87" s="17"/>
      <c r="HEX87" s="17"/>
      <c r="HEY87" s="17"/>
      <c r="HEZ87" s="17"/>
      <c r="HFA87" s="17"/>
      <c r="HFB87" s="17"/>
      <c r="HFC87" s="17"/>
      <c r="HFD87" s="17"/>
      <c r="HFE87" s="17"/>
      <c r="HFF87" s="17"/>
      <c r="HFG87" s="17"/>
      <c r="HFH87" s="17"/>
      <c r="HFI87" s="17"/>
      <c r="HFJ87" s="17"/>
      <c r="HFK87" s="17"/>
      <c r="HFL87" s="17"/>
      <c r="HFM87" s="17"/>
      <c r="HFN87" s="17"/>
      <c r="HFO87" s="17"/>
      <c r="HFP87" s="17"/>
      <c r="HFQ87" s="17"/>
      <c r="HFR87" s="17"/>
      <c r="HFS87" s="17"/>
      <c r="HFT87" s="17"/>
      <c r="HFU87" s="17"/>
      <c r="HFV87" s="17"/>
      <c r="HFW87" s="17"/>
      <c r="HFX87" s="17"/>
      <c r="HFY87" s="17"/>
      <c r="HFZ87" s="17"/>
      <c r="HGA87" s="17"/>
      <c r="HGB87" s="17"/>
      <c r="HGC87" s="17"/>
      <c r="HGD87" s="17"/>
      <c r="HGE87" s="17"/>
      <c r="HGF87" s="17"/>
      <c r="HGG87" s="17"/>
      <c r="HGH87" s="17"/>
      <c r="HGI87" s="17"/>
      <c r="HGJ87" s="17"/>
      <c r="HGK87" s="17"/>
      <c r="HGL87" s="17"/>
      <c r="HGM87" s="17"/>
      <c r="HGN87" s="17"/>
      <c r="HGO87" s="17"/>
      <c r="HGP87" s="17"/>
      <c r="HGQ87" s="17"/>
      <c r="HGR87" s="17"/>
      <c r="HGS87" s="17"/>
      <c r="HGT87" s="17"/>
      <c r="HGU87" s="17"/>
      <c r="HGV87" s="17"/>
      <c r="HGW87" s="17"/>
      <c r="HGX87" s="17"/>
      <c r="HGY87" s="17"/>
      <c r="HGZ87" s="17"/>
      <c r="HHA87" s="17"/>
      <c r="HHB87" s="17"/>
      <c r="HHC87" s="17"/>
      <c r="HHD87" s="17"/>
      <c r="HHE87" s="17"/>
      <c r="HHF87" s="17"/>
      <c r="HHG87" s="17"/>
      <c r="HHH87" s="17"/>
      <c r="HHI87" s="17"/>
      <c r="HHJ87" s="17"/>
      <c r="HHK87" s="17"/>
      <c r="HHL87" s="17"/>
      <c r="HHM87" s="17"/>
      <c r="HHN87" s="17"/>
      <c r="HHO87" s="17"/>
      <c r="HHP87" s="17"/>
      <c r="HHQ87" s="17"/>
      <c r="HHR87" s="17"/>
      <c r="HHS87" s="17"/>
      <c r="HHT87" s="17"/>
      <c r="HHU87" s="17"/>
      <c r="HHV87" s="17"/>
      <c r="HHW87" s="17"/>
      <c r="HHX87" s="17"/>
      <c r="HHY87" s="17"/>
      <c r="HHZ87" s="17"/>
      <c r="HIA87" s="17"/>
      <c r="HIB87" s="17"/>
      <c r="HIC87" s="17"/>
      <c r="HID87" s="17"/>
      <c r="HIE87" s="17"/>
      <c r="HIF87" s="17"/>
      <c r="HIG87" s="17"/>
      <c r="HIH87" s="17"/>
      <c r="HII87" s="17"/>
      <c r="HIJ87" s="17"/>
      <c r="HIK87" s="17"/>
      <c r="HIL87" s="17"/>
      <c r="HIM87" s="17"/>
      <c r="HIN87" s="17"/>
      <c r="HIO87" s="17"/>
      <c r="HIP87" s="17"/>
      <c r="HIQ87" s="17"/>
      <c r="HIR87" s="17"/>
      <c r="HIS87" s="17"/>
      <c r="HIT87" s="17"/>
      <c r="HIU87" s="17"/>
      <c r="HIV87" s="17"/>
      <c r="HIW87" s="17"/>
      <c r="HIX87" s="17"/>
      <c r="HIY87" s="17"/>
      <c r="HIZ87" s="17"/>
      <c r="HJA87" s="17"/>
      <c r="HJB87" s="17"/>
      <c r="HJC87" s="17"/>
      <c r="HJD87" s="17"/>
      <c r="HJE87" s="17"/>
      <c r="HJF87" s="17"/>
      <c r="HJG87" s="17"/>
      <c r="HJH87" s="17"/>
      <c r="HJI87" s="17"/>
      <c r="HJJ87" s="17"/>
      <c r="HJK87" s="17"/>
      <c r="HJL87" s="17"/>
      <c r="HJM87" s="17"/>
      <c r="HJN87" s="17"/>
      <c r="HJO87" s="17"/>
      <c r="HJP87" s="17"/>
      <c r="HJQ87" s="17"/>
      <c r="HJR87" s="17"/>
      <c r="HJS87" s="17"/>
      <c r="HJT87" s="17"/>
      <c r="HJU87" s="17"/>
      <c r="HJV87" s="17"/>
      <c r="HJW87" s="17"/>
      <c r="HJX87" s="17"/>
      <c r="HJY87" s="17"/>
      <c r="HJZ87" s="17"/>
      <c r="HKA87" s="17"/>
      <c r="HKB87" s="17"/>
      <c r="HKC87" s="17"/>
      <c r="HKD87" s="17"/>
      <c r="HKE87" s="17"/>
      <c r="HKF87" s="17"/>
      <c r="HKG87" s="17"/>
      <c r="HKH87" s="17"/>
      <c r="HKI87" s="17"/>
      <c r="HKJ87" s="17"/>
      <c r="HKK87" s="17"/>
      <c r="HKL87" s="17"/>
      <c r="HKM87" s="17"/>
      <c r="HKN87" s="17"/>
      <c r="HKO87" s="17"/>
      <c r="HKP87" s="17"/>
      <c r="HKQ87" s="17"/>
      <c r="HKR87" s="17"/>
      <c r="HKS87" s="17"/>
      <c r="HKT87" s="17"/>
      <c r="HKU87" s="17"/>
      <c r="HKV87" s="17"/>
      <c r="HKW87" s="17"/>
      <c r="HKX87" s="17"/>
      <c r="HKY87" s="17"/>
      <c r="HKZ87" s="17"/>
      <c r="HLA87" s="17"/>
      <c r="HLB87" s="17"/>
      <c r="HLC87" s="17"/>
      <c r="HLD87" s="17"/>
      <c r="HLE87" s="17"/>
      <c r="HLF87" s="17"/>
      <c r="HLG87" s="17"/>
      <c r="HLH87" s="17"/>
      <c r="HLI87" s="17"/>
      <c r="HLJ87" s="17"/>
      <c r="HLK87" s="17"/>
      <c r="HLL87" s="17"/>
      <c r="HLM87" s="17"/>
      <c r="HLN87" s="17"/>
      <c r="HLO87" s="17"/>
      <c r="HLP87" s="17"/>
      <c r="HLQ87" s="17"/>
      <c r="HLR87" s="17"/>
      <c r="HLS87" s="17"/>
      <c r="HLT87" s="17"/>
      <c r="HLU87" s="17"/>
      <c r="HLV87" s="17"/>
      <c r="HLW87" s="17"/>
      <c r="HLX87" s="17"/>
      <c r="HLY87" s="17"/>
      <c r="HLZ87" s="17"/>
      <c r="HMA87" s="17"/>
      <c r="HMB87" s="17"/>
      <c r="HMC87" s="17"/>
      <c r="HMD87" s="17"/>
      <c r="HME87" s="17"/>
      <c r="HMF87" s="17"/>
      <c r="HMG87" s="17"/>
      <c r="HMH87" s="17"/>
      <c r="HMI87" s="17"/>
      <c r="HMJ87" s="17"/>
      <c r="HMK87" s="17"/>
      <c r="HML87" s="17"/>
      <c r="HMM87" s="17"/>
      <c r="HMN87" s="17"/>
      <c r="HMO87" s="17"/>
      <c r="HMP87" s="17"/>
      <c r="HMQ87" s="17"/>
      <c r="HMR87" s="17"/>
      <c r="HMS87" s="17"/>
      <c r="HMT87" s="17"/>
      <c r="HMU87" s="17"/>
      <c r="HMV87" s="17"/>
      <c r="HMW87" s="17"/>
      <c r="HMX87" s="17"/>
      <c r="HMY87" s="17"/>
      <c r="HMZ87" s="17"/>
      <c r="HNA87" s="17"/>
      <c r="HNB87" s="17"/>
      <c r="HNC87" s="17"/>
      <c r="HND87" s="17"/>
      <c r="HNE87" s="17"/>
      <c r="HNF87" s="17"/>
      <c r="HNG87" s="17"/>
      <c r="HNH87" s="17"/>
      <c r="HNI87" s="17"/>
      <c r="HNJ87" s="17"/>
      <c r="HNK87" s="17"/>
      <c r="HNL87" s="17"/>
      <c r="HNM87" s="17"/>
      <c r="HNN87" s="17"/>
      <c r="HNO87" s="17"/>
      <c r="HNP87" s="17"/>
      <c r="HNQ87" s="17"/>
      <c r="HNR87" s="17"/>
      <c r="HNS87" s="17"/>
      <c r="HNT87" s="17"/>
      <c r="HNU87" s="17"/>
      <c r="HNV87" s="17"/>
      <c r="HNW87" s="17"/>
      <c r="HNX87" s="17"/>
      <c r="HNY87" s="17"/>
      <c r="HNZ87" s="17"/>
      <c r="HOA87" s="17"/>
      <c r="HOB87" s="17"/>
      <c r="HOC87" s="17"/>
      <c r="HOD87" s="17"/>
      <c r="HOE87" s="17"/>
      <c r="HOF87" s="17"/>
      <c r="HOG87" s="17"/>
      <c r="HOH87" s="17"/>
      <c r="HOI87" s="17"/>
      <c r="HOJ87" s="17"/>
      <c r="HOK87" s="17"/>
      <c r="HOL87" s="17"/>
      <c r="HOM87" s="17"/>
      <c r="HON87" s="17"/>
      <c r="HOO87" s="17"/>
      <c r="HOP87" s="17"/>
      <c r="HOQ87" s="17"/>
      <c r="HOR87" s="17"/>
      <c r="HOS87" s="17"/>
      <c r="HOT87" s="17"/>
      <c r="HOU87" s="17"/>
      <c r="HOV87" s="17"/>
      <c r="HOW87" s="17"/>
      <c r="HOX87" s="17"/>
      <c r="HOY87" s="17"/>
      <c r="HOZ87" s="17"/>
      <c r="HPA87" s="17"/>
      <c r="HPB87" s="17"/>
      <c r="HPC87" s="17"/>
      <c r="HPD87" s="17"/>
      <c r="HPE87" s="17"/>
      <c r="HPF87" s="17"/>
      <c r="HPG87" s="17"/>
      <c r="HPH87" s="17"/>
      <c r="HPI87" s="17"/>
      <c r="HPJ87" s="17"/>
      <c r="HPK87" s="17"/>
      <c r="HPL87" s="17"/>
      <c r="HPM87" s="17"/>
      <c r="HPN87" s="17"/>
      <c r="HPO87" s="17"/>
      <c r="HPP87" s="17"/>
      <c r="HPQ87" s="17"/>
      <c r="HPR87" s="17"/>
      <c r="HPS87" s="17"/>
      <c r="HPT87" s="17"/>
      <c r="HPU87" s="17"/>
      <c r="HPV87" s="17"/>
      <c r="HPW87" s="17"/>
      <c r="HPX87" s="17"/>
      <c r="HPY87" s="17"/>
      <c r="HPZ87" s="17"/>
      <c r="HQA87" s="17"/>
      <c r="HQB87" s="17"/>
      <c r="HQC87" s="17"/>
      <c r="HQD87" s="17"/>
      <c r="HQE87" s="17"/>
      <c r="HQF87" s="17"/>
      <c r="HQG87" s="17"/>
      <c r="HQH87" s="17"/>
      <c r="HQI87" s="17"/>
      <c r="HQJ87" s="17"/>
      <c r="HQK87" s="17"/>
      <c r="HQL87" s="17"/>
      <c r="HQM87" s="17"/>
      <c r="HQN87" s="17"/>
      <c r="HQO87" s="17"/>
      <c r="HQP87" s="17"/>
      <c r="HQQ87" s="17"/>
      <c r="HQR87" s="17"/>
      <c r="HQS87" s="17"/>
      <c r="HQT87" s="17"/>
      <c r="HQU87" s="17"/>
      <c r="HQV87" s="17"/>
      <c r="HQW87" s="17"/>
      <c r="HQX87" s="17"/>
      <c r="HQY87" s="17"/>
      <c r="HQZ87" s="17"/>
      <c r="HRA87" s="17"/>
      <c r="HRB87" s="17"/>
      <c r="HRC87" s="17"/>
      <c r="HRD87" s="17"/>
      <c r="HRE87" s="17"/>
      <c r="HRF87" s="17"/>
      <c r="HRG87" s="17"/>
      <c r="HRH87" s="17"/>
      <c r="HRI87" s="17"/>
      <c r="HRJ87" s="17"/>
      <c r="HRK87" s="17"/>
      <c r="HRL87" s="17"/>
      <c r="HRM87" s="17"/>
      <c r="HRN87" s="17"/>
      <c r="HRO87" s="17"/>
      <c r="HRP87" s="17"/>
      <c r="HRQ87" s="17"/>
      <c r="HRR87" s="17"/>
      <c r="HRS87" s="17"/>
      <c r="HRT87" s="17"/>
      <c r="HRU87" s="17"/>
      <c r="HRV87" s="17"/>
      <c r="HRW87" s="17"/>
      <c r="HRX87" s="17"/>
      <c r="HRY87" s="17"/>
      <c r="HRZ87" s="17"/>
      <c r="HSA87" s="17"/>
      <c r="HSB87" s="17"/>
      <c r="HSC87" s="17"/>
      <c r="HSD87" s="17"/>
      <c r="HSE87" s="17"/>
      <c r="HSF87" s="17"/>
      <c r="HSG87" s="17"/>
      <c r="HSH87" s="17"/>
      <c r="HSI87" s="17"/>
      <c r="HSJ87" s="17"/>
      <c r="HSK87" s="17"/>
      <c r="HSL87" s="17"/>
      <c r="HSM87" s="17"/>
      <c r="HSN87" s="17"/>
      <c r="HSO87" s="17"/>
      <c r="HSP87" s="17"/>
      <c r="HSQ87" s="17"/>
      <c r="HSR87" s="17"/>
      <c r="HSS87" s="17"/>
      <c r="HST87" s="17"/>
      <c r="HSU87" s="17"/>
      <c r="HSV87" s="17"/>
      <c r="HSW87" s="17"/>
      <c r="HSX87" s="17"/>
      <c r="HSY87" s="17"/>
      <c r="HSZ87" s="17"/>
      <c r="HTA87" s="17"/>
      <c r="HTB87" s="17"/>
      <c r="HTC87" s="17"/>
      <c r="HTD87" s="17"/>
      <c r="HTE87" s="17"/>
      <c r="HTF87" s="17"/>
      <c r="HTG87" s="17"/>
      <c r="HTH87" s="17"/>
      <c r="HTI87" s="17"/>
      <c r="HTJ87" s="17"/>
      <c r="HTK87" s="17"/>
      <c r="HTL87" s="17"/>
      <c r="HTM87" s="17"/>
      <c r="HTN87" s="17"/>
      <c r="HTO87" s="17"/>
      <c r="HTP87" s="17"/>
      <c r="HTQ87" s="17"/>
      <c r="HTR87" s="17"/>
      <c r="HTS87" s="17"/>
      <c r="HTT87" s="17"/>
      <c r="HTU87" s="17"/>
      <c r="HTV87" s="17"/>
      <c r="HTW87" s="17"/>
      <c r="HTX87" s="17"/>
      <c r="HTY87" s="17"/>
      <c r="HTZ87" s="17"/>
      <c r="HUA87" s="17"/>
      <c r="HUB87" s="17"/>
      <c r="HUC87" s="17"/>
      <c r="HUD87" s="17"/>
      <c r="HUE87" s="17"/>
      <c r="HUF87" s="17"/>
      <c r="HUG87" s="17"/>
      <c r="HUH87" s="17"/>
      <c r="HUI87" s="17"/>
      <c r="HUJ87" s="17"/>
      <c r="HUK87" s="17"/>
      <c r="HUL87" s="17"/>
      <c r="HUM87" s="17"/>
      <c r="HUN87" s="17"/>
      <c r="HUO87" s="17"/>
      <c r="HUP87" s="17"/>
      <c r="HUQ87" s="17"/>
      <c r="HUR87" s="17"/>
      <c r="HUS87" s="17"/>
      <c r="HUT87" s="17"/>
      <c r="HUU87" s="17"/>
      <c r="HUV87" s="17"/>
      <c r="HUW87" s="17"/>
      <c r="HUX87" s="17"/>
      <c r="HUY87" s="17"/>
      <c r="HUZ87" s="17"/>
      <c r="HVA87" s="17"/>
      <c r="HVB87" s="17"/>
      <c r="HVC87" s="17"/>
      <c r="HVD87" s="17"/>
      <c r="HVE87" s="17"/>
      <c r="HVF87" s="17"/>
      <c r="HVG87" s="17"/>
      <c r="HVH87" s="17"/>
      <c r="HVI87" s="17"/>
      <c r="HVJ87" s="17"/>
      <c r="HVK87" s="17"/>
      <c r="HVL87" s="17"/>
      <c r="HVM87" s="17"/>
      <c r="HVN87" s="17"/>
      <c r="HVO87" s="17"/>
      <c r="HVP87" s="17"/>
      <c r="HVQ87" s="17"/>
      <c r="HVR87" s="17"/>
      <c r="HVS87" s="17"/>
      <c r="HVT87" s="17"/>
      <c r="HVU87" s="17"/>
      <c r="HVV87" s="17"/>
      <c r="HVW87" s="17"/>
      <c r="HVX87" s="17"/>
      <c r="HVY87" s="17"/>
      <c r="HVZ87" s="17"/>
      <c r="HWA87" s="17"/>
      <c r="HWB87" s="17"/>
      <c r="HWC87" s="17"/>
      <c r="HWD87" s="17"/>
      <c r="HWE87" s="17"/>
      <c r="HWF87" s="17"/>
      <c r="HWG87" s="17"/>
      <c r="HWH87" s="17"/>
      <c r="HWI87" s="17"/>
      <c r="HWJ87" s="17"/>
      <c r="HWK87" s="17"/>
      <c r="HWL87" s="17"/>
      <c r="HWM87" s="17"/>
      <c r="HWN87" s="17"/>
      <c r="HWO87" s="17"/>
      <c r="HWP87" s="17"/>
      <c r="HWQ87" s="17"/>
      <c r="HWR87" s="17"/>
      <c r="HWS87" s="17"/>
      <c r="HWT87" s="17"/>
      <c r="HWU87" s="17"/>
      <c r="HWV87" s="17"/>
      <c r="HWW87" s="17"/>
      <c r="HWX87" s="17"/>
      <c r="HWY87" s="17"/>
      <c r="HWZ87" s="17"/>
      <c r="HXA87" s="17"/>
      <c r="HXB87" s="17"/>
      <c r="HXC87" s="17"/>
      <c r="HXD87" s="17"/>
      <c r="HXE87" s="17"/>
      <c r="HXF87" s="17"/>
      <c r="HXG87" s="17"/>
      <c r="HXH87" s="17"/>
      <c r="HXI87" s="17"/>
      <c r="HXJ87" s="17"/>
      <c r="HXK87" s="17"/>
      <c r="HXL87" s="17"/>
      <c r="HXM87" s="17"/>
      <c r="HXN87" s="17"/>
      <c r="HXO87" s="17"/>
      <c r="HXP87" s="17"/>
      <c r="HXQ87" s="17"/>
      <c r="HXR87" s="17"/>
      <c r="HXS87" s="17"/>
      <c r="HXT87" s="17"/>
      <c r="HXU87" s="17"/>
      <c r="HXV87" s="17"/>
      <c r="HXW87" s="17"/>
      <c r="HXX87" s="17"/>
      <c r="HXY87" s="17"/>
      <c r="HXZ87" s="17"/>
      <c r="HYA87" s="17"/>
      <c r="HYB87" s="17"/>
      <c r="HYC87" s="17"/>
      <c r="HYD87" s="17"/>
      <c r="HYE87" s="17"/>
      <c r="HYF87" s="17"/>
      <c r="HYG87" s="17"/>
      <c r="HYH87" s="17"/>
      <c r="HYI87" s="17"/>
      <c r="HYJ87" s="17"/>
      <c r="HYK87" s="17"/>
      <c r="HYL87" s="17"/>
      <c r="HYM87" s="17"/>
      <c r="HYN87" s="17"/>
      <c r="HYO87" s="17"/>
      <c r="HYP87" s="17"/>
      <c r="HYQ87" s="17"/>
      <c r="HYR87" s="17"/>
      <c r="HYS87" s="17"/>
      <c r="HYT87" s="17"/>
      <c r="HYU87" s="17"/>
      <c r="HYV87" s="17"/>
      <c r="HYW87" s="17"/>
      <c r="HYX87" s="17"/>
      <c r="HYY87" s="17"/>
      <c r="HYZ87" s="17"/>
      <c r="HZA87" s="17"/>
      <c r="HZB87" s="17"/>
      <c r="HZC87" s="17"/>
      <c r="HZD87" s="17"/>
      <c r="HZE87" s="17"/>
      <c r="HZF87" s="17"/>
      <c r="HZG87" s="17"/>
      <c r="HZH87" s="17"/>
      <c r="HZI87" s="17"/>
      <c r="HZJ87" s="17"/>
      <c r="HZK87" s="17"/>
      <c r="HZL87" s="17"/>
      <c r="HZM87" s="17"/>
      <c r="HZN87" s="17"/>
      <c r="HZO87" s="17"/>
      <c r="HZP87" s="17"/>
      <c r="HZQ87" s="17"/>
      <c r="HZR87" s="17"/>
      <c r="HZS87" s="17"/>
      <c r="HZT87" s="17"/>
      <c r="HZU87" s="17"/>
      <c r="HZV87" s="17"/>
      <c r="HZW87" s="17"/>
      <c r="HZX87" s="17"/>
      <c r="HZY87" s="17"/>
      <c r="HZZ87" s="17"/>
      <c r="IAA87" s="17"/>
      <c r="IAB87" s="17"/>
      <c r="IAC87" s="17"/>
      <c r="IAD87" s="17"/>
      <c r="IAE87" s="17"/>
      <c r="IAF87" s="17"/>
      <c r="IAG87" s="17"/>
      <c r="IAH87" s="17"/>
      <c r="IAI87" s="17"/>
      <c r="IAJ87" s="17"/>
      <c r="IAK87" s="17"/>
      <c r="IAL87" s="17"/>
      <c r="IAM87" s="17"/>
      <c r="IAN87" s="17"/>
      <c r="IAO87" s="17"/>
      <c r="IAP87" s="17"/>
      <c r="IAQ87" s="17"/>
      <c r="IAR87" s="17"/>
      <c r="IAS87" s="17"/>
      <c r="IAT87" s="17"/>
      <c r="IAU87" s="17"/>
      <c r="IAV87" s="17"/>
      <c r="IAW87" s="17"/>
      <c r="IAX87" s="17"/>
      <c r="IAY87" s="17"/>
      <c r="IAZ87" s="17"/>
      <c r="IBA87" s="17"/>
      <c r="IBB87" s="17"/>
      <c r="IBC87" s="17"/>
      <c r="IBD87" s="17"/>
      <c r="IBE87" s="17"/>
      <c r="IBF87" s="17"/>
      <c r="IBG87" s="17"/>
      <c r="IBH87" s="17"/>
      <c r="IBI87" s="17"/>
      <c r="IBJ87" s="17"/>
      <c r="IBK87" s="17"/>
      <c r="IBL87" s="17"/>
      <c r="IBM87" s="17"/>
      <c r="IBN87" s="17"/>
      <c r="IBO87" s="17"/>
      <c r="IBP87" s="17"/>
      <c r="IBQ87" s="17"/>
      <c r="IBR87" s="17"/>
      <c r="IBS87" s="17"/>
      <c r="IBT87" s="17"/>
      <c r="IBU87" s="17"/>
      <c r="IBV87" s="17"/>
      <c r="IBW87" s="17"/>
      <c r="IBX87" s="17"/>
      <c r="IBY87" s="17"/>
      <c r="IBZ87" s="17"/>
      <c r="ICA87" s="17"/>
      <c r="ICB87" s="17"/>
      <c r="ICC87" s="17"/>
      <c r="ICD87" s="17"/>
      <c r="ICE87" s="17"/>
      <c r="ICF87" s="17"/>
      <c r="ICG87" s="17"/>
      <c r="ICH87" s="17"/>
      <c r="ICI87" s="17"/>
      <c r="ICJ87" s="17"/>
      <c r="ICK87" s="17"/>
      <c r="ICL87" s="17"/>
      <c r="ICM87" s="17"/>
      <c r="ICN87" s="17"/>
      <c r="ICO87" s="17"/>
      <c r="ICP87" s="17"/>
      <c r="ICQ87" s="17"/>
      <c r="ICR87" s="17"/>
      <c r="ICS87" s="17"/>
      <c r="ICT87" s="17"/>
      <c r="ICU87" s="17"/>
      <c r="ICV87" s="17"/>
      <c r="ICW87" s="17"/>
      <c r="ICX87" s="17"/>
      <c r="ICY87" s="17"/>
      <c r="ICZ87" s="17"/>
      <c r="IDA87" s="17"/>
      <c r="IDB87" s="17"/>
      <c r="IDC87" s="17"/>
      <c r="IDD87" s="17"/>
      <c r="IDE87" s="17"/>
      <c r="IDF87" s="17"/>
      <c r="IDG87" s="17"/>
      <c r="IDH87" s="17"/>
      <c r="IDI87" s="17"/>
      <c r="IDJ87" s="17"/>
      <c r="IDK87" s="17"/>
      <c r="IDL87" s="17"/>
      <c r="IDM87" s="17"/>
      <c r="IDN87" s="17"/>
      <c r="IDO87" s="17"/>
      <c r="IDP87" s="17"/>
      <c r="IDQ87" s="17"/>
      <c r="IDR87" s="17"/>
      <c r="IDS87" s="17"/>
      <c r="IDT87" s="17"/>
      <c r="IDU87" s="17"/>
      <c r="IDV87" s="17"/>
      <c r="IDW87" s="17"/>
      <c r="IDX87" s="17"/>
      <c r="IDY87" s="17"/>
      <c r="IDZ87" s="17"/>
      <c r="IEA87" s="17"/>
      <c r="IEB87" s="17"/>
      <c r="IEC87" s="17"/>
      <c r="IED87" s="17"/>
      <c r="IEE87" s="17"/>
      <c r="IEF87" s="17"/>
      <c r="IEG87" s="17"/>
      <c r="IEH87" s="17"/>
      <c r="IEI87" s="17"/>
      <c r="IEJ87" s="17"/>
      <c r="IEK87" s="17"/>
      <c r="IEL87" s="17"/>
      <c r="IEM87" s="17"/>
      <c r="IEN87" s="17"/>
      <c r="IEO87" s="17"/>
      <c r="IEP87" s="17"/>
      <c r="IEQ87" s="17"/>
      <c r="IER87" s="17"/>
      <c r="IES87" s="17"/>
      <c r="IET87" s="17"/>
      <c r="IEU87" s="17"/>
      <c r="IEV87" s="17"/>
      <c r="IEW87" s="17"/>
      <c r="IEX87" s="17"/>
      <c r="IEY87" s="17"/>
      <c r="IEZ87" s="17"/>
      <c r="IFA87" s="17"/>
      <c r="IFB87" s="17"/>
      <c r="IFC87" s="17"/>
      <c r="IFD87" s="17"/>
      <c r="IFE87" s="17"/>
      <c r="IFF87" s="17"/>
      <c r="IFG87" s="17"/>
      <c r="IFH87" s="17"/>
      <c r="IFI87" s="17"/>
      <c r="IFJ87" s="17"/>
      <c r="IFK87" s="17"/>
      <c r="IFL87" s="17"/>
      <c r="IFM87" s="17"/>
      <c r="IFN87" s="17"/>
      <c r="IFO87" s="17"/>
      <c r="IFP87" s="17"/>
      <c r="IFQ87" s="17"/>
      <c r="IFR87" s="17"/>
      <c r="IFS87" s="17"/>
      <c r="IFT87" s="17"/>
      <c r="IFU87" s="17"/>
      <c r="IFV87" s="17"/>
      <c r="IFW87" s="17"/>
      <c r="IFX87" s="17"/>
      <c r="IFY87" s="17"/>
      <c r="IFZ87" s="17"/>
      <c r="IGA87" s="17"/>
      <c r="IGB87" s="17"/>
      <c r="IGC87" s="17"/>
      <c r="IGD87" s="17"/>
      <c r="IGE87" s="17"/>
      <c r="IGF87" s="17"/>
      <c r="IGG87" s="17"/>
      <c r="IGH87" s="17"/>
      <c r="IGI87" s="17"/>
      <c r="IGJ87" s="17"/>
      <c r="IGK87" s="17"/>
      <c r="IGL87" s="17"/>
      <c r="IGM87" s="17"/>
      <c r="IGN87" s="17"/>
      <c r="IGO87" s="17"/>
      <c r="IGP87" s="17"/>
      <c r="IGQ87" s="17"/>
      <c r="IGR87" s="17"/>
      <c r="IGS87" s="17"/>
      <c r="IGT87" s="17"/>
      <c r="IGU87" s="17"/>
      <c r="IGV87" s="17"/>
      <c r="IGW87" s="17"/>
      <c r="IGX87" s="17"/>
      <c r="IGY87" s="17"/>
      <c r="IGZ87" s="17"/>
      <c r="IHA87" s="17"/>
      <c r="IHB87" s="17"/>
      <c r="IHC87" s="17"/>
      <c r="IHD87" s="17"/>
      <c r="IHE87" s="17"/>
      <c r="IHF87" s="17"/>
      <c r="IHG87" s="17"/>
      <c r="IHH87" s="17"/>
      <c r="IHI87" s="17"/>
      <c r="IHJ87" s="17"/>
      <c r="IHK87" s="17"/>
      <c r="IHL87" s="17"/>
      <c r="IHM87" s="17"/>
      <c r="IHN87" s="17"/>
      <c r="IHO87" s="17"/>
      <c r="IHP87" s="17"/>
      <c r="IHQ87" s="17"/>
      <c r="IHR87" s="17"/>
      <c r="IHS87" s="17"/>
      <c r="IHT87" s="17"/>
      <c r="IHU87" s="17"/>
      <c r="IHV87" s="17"/>
      <c r="IHW87" s="17"/>
      <c r="IHX87" s="17"/>
      <c r="IHY87" s="17"/>
      <c r="IHZ87" s="17"/>
      <c r="IIA87" s="17"/>
      <c r="IIB87" s="17"/>
      <c r="IIC87" s="17"/>
      <c r="IID87" s="17"/>
      <c r="IIE87" s="17"/>
      <c r="IIF87" s="17"/>
      <c r="IIG87" s="17"/>
      <c r="IIH87" s="17"/>
      <c r="III87" s="17"/>
      <c r="IIJ87" s="17"/>
      <c r="IIK87" s="17"/>
      <c r="IIL87" s="17"/>
      <c r="IIM87" s="17"/>
      <c r="IIN87" s="17"/>
      <c r="IIO87" s="17"/>
      <c r="IIP87" s="17"/>
      <c r="IIQ87" s="17"/>
      <c r="IIR87" s="17"/>
      <c r="IIS87" s="17"/>
      <c r="IIT87" s="17"/>
      <c r="IIU87" s="17"/>
      <c r="IIV87" s="17"/>
      <c r="IIW87" s="17"/>
      <c r="IIX87" s="17"/>
      <c r="IIY87" s="17"/>
      <c r="IIZ87" s="17"/>
      <c r="IJA87" s="17"/>
      <c r="IJB87" s="17"/>
      <c r="IJC87" s="17"/>
      <c r="IJD87" s="17"/>
      <c r="IJE87" s="17"/>
      <c r="IJF87" s="17"/>
      <c r="IJG87" s="17"/>
      <c r="IJH87" s="17"/>
      <c r="IJI87" s="17"/>
      <c r="IJJ87" s="17"/>
      <c r="IJK87" s="17"/>
      <c r="IJL87" s="17"/>
      <c r="IJM87" s="17"/>
      <c r="IJN87" s="17"/>
      <c r="IJO87" s="17"/>
      <c r="IJP87" s="17"/>
      <c r="IJQ87" s="17"/>
      <c r="IJR87" s="17"/>
      <c r="IJS87" s="17"/>
      <c r="IJT87" s="17"/>
      <c r="IJU87" s="17"/>
      <c r="IJV87" s="17"/>
      <c r="IJW87" s="17"/>
      <c r="IJX87" s="17"/>
      <c r="IJY87" s="17"/>
      <c r="IJZ87" s="17"/>
      <c r="IKA87" s="17"/>
      <c r="IKB87" s="17"/>
      <c r="IKC87" s="17"/>
      <c r="IKD87" s="17"/>
      <c r="IKE87" s="17"/>
      <c r="IKF87" s="17"/>
      <c r="IKG87" s="17"/>
      <c r="IKH87" s="17"/>
      <c r="IKI87" s="17"/>
      <c r="IKJ87" s="17"/>
      <c r="IKK87" s="17"/>
      <c r="IKL87" s="17"/>
      <c r="IKM87" s="17"/>
      <c r="IKN87" s="17"/>
      <c r="IKO87" s="17"/>
      <c r="IKP87" s="17"/>
      <c r="IKQ87" s="17"/>
      <c r="IKR87" s="17"/>
      <c r="IKS87" s="17"/>
      <c r="IKT87" s="17"/>
      <c r="IKU87" s="17"/>
      <c r="IKV87" s="17"/>
      <c r="IKW87" s="17"/>
      <c r="IKX87" s="17"/>
      <c r="IKY87" s="17"/>
      <c r="IKZ87" s="17"/>
      <c r="ILA87" s="17"/>
      <c r="ILB87" s="17"/>
      <c r="ILC87" s="17"/>
      <c r="ILD87" s="17"/>
      <c r="ILE87" s="17"/>
      <c r="ILF87" s="17"/>
      <c r="ILG87" s="17"/>
      <c r="ILH87" s="17"/>
      <c r="ILI87" s="17"/>
      <c r="ILJ87" s="17"/>
      <c r="ILK87" s="17"/>
      <c r="ILL87" s="17"/>
      <c r="ILM87" s="17"/>
      <c r="ILN87" s="17"/>
      <c r="ILO87" s="17"/>
      <c r="ILP87" s="17"/>
      <c r="ILQ87" s="17"/>
      <c r="ILR87" s="17"/>
      <c r="ILS87" s="17"/>
      <c r="ILT87" s="17"/>
      <c r="ILU87" s="17"/>
      <c r="ILV87" s="17"/>
      <c r="ILW87" s="17"/>
      <c r="ILX87" s="17"/>
      <c r="ILY87" s="17"/>
      <c r="ILZ87" s="17"/>
      <c r="IMA87" s="17"/>
      <c r="IMB87" s="17"/>
      <c r="IMC87" s="17"/>
      <c r="IMD87" s="17"/>
      <c r="IME87" s="17"/>
      <c r="IMF87" s="17"/>
      <c r="IMG87" s="17"/>
      <c r="IMH87" s="17"/>
      <c r="IMI87" s="17"/>
      <c r="IMJ87" s="17"/>
      <c r="IMK87" s="17"/>
      <c r="IML87" s="17"/>
      <c r="IMM87" s="17"/>
      <c r="IMN87" s="17"/>
      <c r="IMO87" s="17"/>
      <c r="IMP87" s="17"/>
      <c r="IMQ87" s="17"/>
      <c r="IMR87" s="17"/>
      <c r="IMS87" s="17"/>
      <c r="IMT87" s="17"/>
      <c r="IMU87" s="17"/>
      <c r="IMV87" s="17"/>
      <c r="IMW87" s="17"/>
      <c r="IMX87" s="17"/>
      <c r="IMY87" s="17"/>
      <c r="IMZ87" s="17"/>
      <c r="INA87" s="17"/>
      <c r="INB87" s="17"/>
      <c r="INC87" s="17"/>
      <c r="IND87" s="17"/>
      <c r="INE87" s="17"/>
      <c r="INF87" s="17"/>
      <c r="ING87" s="17"/>
      <c r="INH87" s="17"/>
      <c r="INI87" s="17"/>
      <c r="INJ87" s="17"/>
      <c r="INK87" s="17"/>
      <c r="INL87" s="17"/>
      <c r="INM87" s="17"/>
      <c r="INN87" s="17"/>
      <c r="INO87" s="17"/>
      <c r="INP87" s="17"/>
      <c r="INQ87" s="17"/>
      <c r="INR87" s="17"/>
      <c r="INS87" s="17"/>
      <c r="INT87" s="17"/>
      <c r="INU87" s="17"/>
      <c r="INV87" s="17"/>
      <c r="INW87" s="17"/>
      <c r="INX87" s="17"/>
      <c r="INY87" s="17"/>
      <c r="INZ87" s="17"/>
      <c r="IOA87" s="17"/>
      <c r="IOB87" s="17"/>
      <c r="IOC87" s="17"/>
      <c r="IOD87" s="17"/>
      <c r="IOE87" s="17"/>
      <c r="IOF87" s="17"/>
      <c r="IOG87" s="17"/>
      <c r="IOH87" s="17"/>
      <c r="IOI87" s="17"/>
      <c r="IOJ87" s="17"/>
      <c r="IOK87" s="17"/>
      <c r="IOL87" s="17"/>
      <c r="IOM87" s="17"/>
      <c r="ION87" s="17"/>
      <c r="IOO87" s="17"/>
      <c r="IOP87" s="17"/>
      <c r="IOQ87" s="17"/>
      <c r="IOR87" s="17"/>
      <c r="IOS87" s="17"/>
      <c r="IOT87" s="17"/>
      <c r="IOU87" s="17"/>
      <c r="IOV87" s="17"/>
      <c r="IOW87" s="17"/>
      <c r="IOX87" s="17"/>
      <c r="IOY87" s="17"/>
      <c r="IOZ87" s="17"/>
      <c r="IPA87" s="17"/>
      <c r="IPB87" s="17"/>
      <c r="IPC87" s="17"/>
      <c r="IPD87" s="17"/>
      <c r="IPE87" s="17"/>
      <c r="IPF87" s="17"/>
      <c r="IPG87" s="17"/>
      <c r="IPH87" s="17"/>
      <c r="IPI87" s="17"/>
      <c r="IPJ87" s="17"/>
      <c r="IPK87" s="17"/>
      <c r="IPL87" s="17"/>
      <c r="IPM87" s="17"/>
      <c r="IPN87" s="17"/>
      <c r="IPO87" s="17"/>
      <c r="IPP87" s="17"/>
      <c r="IPQ87" s="17"/>
      <c r="IPR87" s="17"/>
      <c r="IPS87" s="17"/>
      <c r="IPT87" s="17"/>
      <c r="IPU87" s="17"/>
      <c r="IPV87" s="17"/>
      <c r="IPW87" s="17"/>
      <c r="IPX87" s="17"/>
      <c r="IPY87" s="17"/>
      <c r="IPZ87" s="17"/>
      <c r="IQA87" s="17"/>
      <c r="IQB87" s="17"/>
      <c r="IQC87" s="17"/>
      <c r="IQD87" s="17"/>
      <c r="IQE87" s="17"/>
      <c r="IQF87" s="17"/>
      <c r="IQG87" s="17"/>
      <c r="IQH87" s="17"/>
      <c r="IQI87" s="17"/>
      <c r="IQJ87" s="17"/>
      <c r="IQK87" s="17"/>
      <c r="IQL87" s="17"/>
      <c r="IQM87" s="17"/>
      <c r="IQN87" s="17"/>
      <c r="IQO87" s="17"/>
      <c r="IQP87" s="17"/>
      <c r="IQQ87" s="17"/>
      <c r="IQR87" s="17"/>
      <c r="IQS87" s="17"/>
      <c r="IQT87" s="17"/>
      <c r="IQU87" s="17"/>
      <c r="IQV87" s="17"/>
      <c r="IQW87" s="17"/>
      <c r="IQX87" s="17"/>
      <c r="IQY87" s="17"/>
      <c r="IQZ87" s="17"/>
      <c r="IRA87" s="17"/>
      <c r="IRB87" s="17"/>
      <c r="IRC87" s="17"/>
      <c r="IRD87" s="17"/>
      <c r="IRE87" s="17"/>
      <c r="IRF87" s="17"/>
      <c r="IRG87" s="17"/>
      <c r="IRH87" s="17"/>
      <c r="IRI87" s="17"/>
      <c r="IRJ87" s="17"/>
      <c r="IRK87" s="17"/>
      <c r="IRL87" s="17"/>
      <c r="IRM87" s="17"/>
      <c r="IRN87" s="17"/>
      <c r="IRO87" s="17"/>
      <c r="IRP87" s="17"/>
      <c r="IRQ87" s="17"/>
      <c r="IRR87" s="17"/>
      <c r="IRS87" s="17"/>
      <c r="IRT87" s="17"/>
      <c r="IRU87" s="17"/>
      <c r="IRV87" s="17"/>
      <c r="IRW87" s="17"/>
      <c r="IRX87" s="17"/>
      <c r="IRY87" s="17"/>
      <c r="IRZ87" s="17"/>
      <c r="ISA87" s="17"/>
      <c r="ISB87" s="17"/>
      <c r="ISC87" s="17"/>
      <c r="ISD87" s="17"/>
      <c r="ISE87" s="17"/>
      <c r="ISF87" s="17"/>
      <c r="ISG87" s="17"/>
      <c r="ISH87" s="17"/>
      <c r="ISI87" s="17"/>
      <c r="ISJ87" s="17"/>
      <c r="ISK87" s="17"/>
      <c r="ISL87" s="17"/>
      <c r="ISM87" s="17"/>
      <c r="ISN87" s="17"/>
      <c r="ISO87" s="17"/>
      <c r="ISP87" s="17"/>
      <c r="ISQ87" s="17"/>
      <c r="ISR87" s="17"/>
      <c r="ISS87" s="17"/>
      <c r="IST87" s="17"/>
      <c r="ISU87" s="17"/>
      <c r="ISV87" s="17"/>
      <c r="ISW87" s="17"/>
      <c r="ISX87" s="17"/>
      <c r="ISY87" s="17"/>
      <c r="ISZ87" s="17"/>
      <c r="ITA87" s="17"/>
      <c r="ITB87" s="17"/>
      <c r="ITC87" s="17"/>
      <c r="ITD87" s="17"/>
      <c r="ITE87" s="17"/>
      <c r="ITF87" s="17"/>
      <c r="ITG87" s="17"/>
      <c r="ITH87" s="17"/>
      <c r="ITI87" s="17"/>
      <c r="ITJ87" s="17"/>
      <c r="ITK87" s="17"/>
      <c r="ITL87" s="17"/>
      <c r="ITM87" s="17"/>
      <c r="ITN87" s="17"/>
      <c r="ITO87" s="17"/>
      <c r="ITP87" s="17"/>
      <c r="ITQ87" s="17"/>
      <c r="ITR87" s="17"/>
      <c r="ITS87" s="17"/>
      <c r="ITT87" s="17"/>
      <c r="ITU87" s="17"/>
      <c r="ITV87" s="17"/>
      <c r="ITW87" s="17"/>
      <c r="ITX87" s="17"/>
      <c r="ITY87" s="17"/>
      <c r="ITZ87" s="17"/>
      <c r="IUA87" s="17"/>
      <c r="IUB87" s="17"/>
      <c r="IUC87" s="17"/>
      <c r="IUD87" s="17"/>
      <c r="IUE87" s="17"/>
      <c r="IUF87" s="17"/>
      <c r="IUG87" s="17"/>
      <c r="IUH87" s="17"/>
      <c r="IUI87" s="17"/>
      <c r="IUJ87" s="17"/>
      <c r="IUK87" s="17"/>
      <c r="IUL87" s="17"/>
      <c r="IUM87" s="17"/>
      <c r="IUN87" s="17"/>
      <c r="IUO87" s="17"/>
      <c r="IUP87" s="17"/>
      <c r="IUQ87" s="17"/>
      <c r="IUR87" s="17"/>
      <c r="IUS87" s="17"/>
      <c r="IUT87" s="17"/>
      <c r="IUU87" s="17"/>
      <c r="IUV87" s="17"/>
      <c r="IUW87" s="17"/>
      <c r="IUX87" s="17"/>
      <c r="IUY87" s="17"/>
      <c r="IUZ87" s="17"/>
      <c r="IVA87" s="17"/>
      <c r="IVB87" s="17"/>
      <c r="IVC87" s="17"/>
      <c r="IVD87" s="17"/>
      <c r="IVE87" s="17"/>
      <c r="IVF87" s="17"/>
      <c r="IVG87" s="17"/>
      <c r="IVH87" s="17"/>
      <c r="IVI87" s="17"/>
      <c r="IVJ87" s="17"/>
      <c r="IVK87" s="17"/>
      <c r="IVL87" s="17"/>
      <c r="IVM87" s="17"/>
      <c r="IVN87" s="17"/>
      <c r="IVO87" s="17"/>
      <c r="IVP87" s="17"/>
      <c r="IVQ87" s="17"/>
      <c r="IVR87" s="17"/>
      <c r="IVS87" s="17"/>
      <c r="IVT87" s="17"/>
      <c r="IVU87" s="17"/>
      <c r="IVV87" s="17"/>
      <c r="IVW87" s="17"/>
      <c r="IVX87" s="17"/>
      <c r="IVY87" s="17"/>
      <c r="IVZ87" s="17"/>
      <c r="IWA87" s="17"/>
      <c r="IWB87" s="17"/>
      <c r="IWC87" s="17"/>
      <c r="IWD87" s="17"/>
      <c r="IWE87" s="17"/>
      <c r="IWF87" s="17"/>
      <c r="IWG87" s="17"/>
      <c r="IWH87" s="17"/>
      <c r="IWI87" s="17"/>
      <c r="IWJ87" s="17"/>
      <c r="IWK87" s="17"/>
      <c r="IWL87" s="17"/>
      <c r="IWM87" s="17"/>
      <c r="IWN87" s="17"/>
      <c r="IWO87" s="17"/>
      <c r="IWP87" s="17"/>
      <c r="IWQ87" s="17"/>
      <c r="IWR87" s="17"/>
      <c r="IWS87" s="17"/>
      <c r="IWT87" s="17"/>
      <c r="IWU87" s="17"/>
      <c r="IWV87" s="17"/>
      <c r="IWW87" s="17"/>
      <c r="IWX87" s="17"/>
      <c r="IWY87" s="17"/>
      <c r="IWZ87" s="17"/>
      <c r="IXA87" s="17"/>
      <c r="IXB87" s="17"/>
      <c r="IXC87" s="17"/>
      <c r="IXD87" s="17"/>
      <c r="IXE87" s="17"/>
      <c r="IXF87" s="17"/>
      <c r="IXG87" s="17"/>
      <c r="IXH87" s="17"/>
      <c r="IXI87" s="17"/>
      <c r="IXJ87" s="17"/>
      <c r="IXK87" s="17"/>
      <c r="IXL87" s="17"/>
      <c r="IXM87" s="17"/>
      <c r="IXN87" s="17"/>
      <c r="IXO87" s="17"/>
      <c r="IXP87" s="17"/>
      <c r="IXQ87" s="17"/>
      <c r="IXR87" s="17"/>
      <c r="IXS87" s="17"/>
      <c r="IXT87" s="17"/>
      <c r="IXU87" s="17"/>
      <c r="IXV87" s="17"/>
      <c r="IXW87" s="17"/>
      <c r="IXX87" s="17"/>
      <c r="IXY87" s="17"/>
      <c r="IXZ87" s="17"/>
      <c r="IYA87" s="17"/>
      <c r="IYB87" s="17"/>
      <c r="IYC87" s="17"/>
      <c r="IYD87" s="17"/>
      <c r="IYE87" s="17"/>
      <c r="IYF87" s="17"/>
      <c r="IYG87" s="17"/>
      <c r="IYH87" s="17"/>
      <c r="IYI87" s="17"/>
      <c r="IYJ87" s="17"/>
      <c r="IYK87" s="17"/>
      <c r="IYL87" s="17"/>
      <c r="IYM87" s="17"/>
      <c r="IYN87" s="17"/>
      <c r="IYO87" s="17"/>
      <c r="IYP87" s="17"/>
      <c r="IYQ87" s="17"/>
      <c r="IYR87" s="17"/>
      <c r="IYS87" s="17"/>
      <c r="IYT87" s="17"/>
      <c r="IYU87" s="17"/>
      <c r="IYV87" s="17"/>
      <c r="IYW87" s="17"/>
      <c r="IYX87" s="17"/>
      <c r="IYY87" s="17"/>
      <c r="IYZ87" s="17"/>
      <c r="IZA87" s="17"/>
      <c r="IZB87" s="17"/>
      <c r="IZC87" s="17"/>
      <c r="IZD87" s="17"/>
      <c r="IZE87" s="17"/>
      <c r="IZF87" s="17"/>
      <c r="IZG87" s="17"/>
      <c r="IZH87" s="17"/>
      <c r="IZI87" s="17"/>
      <c r="IZJ87" s="17"/>
      <c r="IZK87" s="17"/>
      <c r="IZL87" s="17"/>
      <c r="IZM87" s="17"/>
      <c r="IZN87" s="17"/>
      <c r="IZO87" s="17"/>
      <c r="IZP87" s="17"/>
      <c r="IZQ87" s="17"/>
      <c r="IZR87" s="17"/>
      <c r="IZS87" s="17"/>
      <c r="IZT87" s="17"/>
      <c r="IZU87" s="17"/>
      <c r="IZV87" s="17"/>
      <c r="IZW87" s="17"/>
      <c r="IZX87" s="17"/>
      <c r="IZY87" s="17"/>
      <c r="IZZ87" s="17"/>
      <c r="JAA87" s="17"/>
      <c r="JAB87" s="17"/>
      <c r="JAC87" s="17"/>
      <c r="JAD87" s="17"/>
      <c r="JAE87" s="17"/>
      <c r="JAF87" s="17"/>
      <c r="JAG87" s="17"/>
      <c r="JAH87" s="17"/>
      <c r="JAI87" s="17"/>
      <c r="JAJ87" s="17"/>
      <c r="JAK87" s="17"/>
      <c r="JAL87" s="17"/>
      <c r="JAM87" s="17"/>
      <c r="JAN87" s="17"/>
      <c r="JAO87" s="17"/>
      <c r="JAP87" s="17"/>
      <c r="JAQ87" s="17"/>
      <c r="JAR87" s="17"/>
      <c r="JAS87" s="17"/>
      <c r="JAT87" s="17"/>
      <c r="JAU87" s="17"/>
      <c r="JAV87" s="17"/>
      <c r="JAW87" s="17"/>
      <c r="JAX87" s="17"/>
      <c r="JAY87" s="17"/>
      <c r="JAZ87" s="17"/>
      <c r="JBA87" s="17"/>
      <c r="JBB87" s="17"/>
      <c r="JBC87" s="17"/>
      <c r="JBD87" s="17"/>
      <c r="JBE87" s="17"/>
      <c r="JBF87" s="17"/>
      <c r="JBG87" s="17"/>
      <c r="JBH87" s="17"/>
      <c r="JBI87" s="17"/>
      <c r="JBJ87" s="17"/>
      <c r="JBK87" s="17"/>
      <c r="JBL87" s="17"/>
      <c r="JBM87" s="17"/>
      <c r="JBN87" s="17"/>
      <c r="JBO87" s="17"/>
      <c r="JBP87" s="17"/>
      <c r="JBQ87" s="17"/>
      <c r="JBR87" s="17"/>
      <c r="JBS87" s="17"/>
      <c r="JBT87" s="17"/>
      <c r="JBU87" s="17"/>
      <c r="JBV87" s="17"/>
      <c r="JBW87" s="17"/>
      <c r="JBX87" s="17"/>
      <c r="JBY87" s="17"/>
      <c r="JBZ87" s="17"/>
      <c r="JCA87" s="17"/>
      <c r="JCB87" s="17"/>
      <c r="JCC87" s="17"/>
      <c r="JCD87" s="17"/>
      <c r="JCE87" s="17"/>
      <c r="JCF87" s="17"/>
      <c r="JCG87" s="17"/>
      <c r="JCH87" s="17"/>
      <c r="JCI87" s="17"/>
      <c r="JCJ87" s="17"/>
      <c r="JCK87" s="17"/>
      <c r="JCL87" s="17"/>
      <c r="JCM87" s="17"/>
      <c r="JCN87" s="17"/>
      <c r="JCO87" s="17"/>
      <c r="JCP87" s="17"/>
      <c r="JCQ87" s="17"/>
      <c r="JCR87" s="17"/>
      <c r="JCS87" s="17"/>
      <c r="JCT87" s="17"/>
      <c r="JCU87" s="17"/>
      <c r="JCV87" s="17"/>
      <c r="JCW87" s="17"/>
      <c r="JCX87" s="17"/>
      <c r="JCY87" s="17"/>
      <c r="JCZ87" s="17"/>
      <c r="JDA87" s="17"/>
      <c r="JDB87" s="17"/>
      <c r="JDC87" s="17"/>
      <c r="JDD87" s="17"/>
      <c r="JDE87" s="17"/>
      <c r="JDF87" s="17"/>
      <c r="JDG87" s="17"/>
      <c r="JDH87" s="17"/>
      <c r="JDI87" s="17"/>
      <c r="JDJ87" s="17"/>
      <c r="JDK87" s="17"/>
      <c r="JDL87" s="17"/>
      <c r="JDM87" s="17"/>
      <c r="JDN87" s="17"/>
      <c r="JDO87" s="17"/>
      <c r="JDP87" s="17"/>
      <c r="JDQ87" s="17"/>
      <c r="JDR87" s="17"/>
      <c r="JDS87" s="17"/>
      <c r="JDT87" s="17"/>
      <c r="JDU87" s="17"/>
      <c r="JDV87" s="17"/>
      <c r="JDW87" s="17"/>
      <c r="JDX87" s="17"/>
      <c r="JDY87" s="17"/>
      <c r="JDZ87" s="17"/>
      <c r="JEA87" s="17"/>
      <c r="JEB87" s="17"/>
      <c r="JEC87" s="17"/>
      <c r="JED87" s="17"/>
      <c r="JEE87" s="17"/>
      <c r="JEF87" s="17"/>
      <c r="JEG87" s="17"/>
      <c r="JEH87" s="17"/>
    </row>
    <row r="88" spans="1:6898" s="17" customFormat="1" ht="33.6" customHeight="1" x14ac:dyDescent="0.25">
      <c r="A88" s="100">
        <v>35</v>
      </c>
      <c r="B88" s="137" t="s">
        <v>9</v>
      </c>
      <c r="C88" s="140" t="s">
        <v>8</v>
      </c>
      <c r="D88" s="127" t="s">
        <v>7</v>
      </c>
      <c r="E88" s="144" t="s">
        <v>6</v>
      </c>
      <c r="F88" s="147" t="s">
        <v>5</v>
      </c>
      <c r="G88" s="140" t="s">
        <v>4</v>
      </c>
      <c r="H88" s="191"/>
      <c r="I88" s="156"/>
      <c r="J88" s="191"/>
      <c r="K88" s="191"/>
      <c r="L88" s="161" t="s">
        <v>3</v>
      </c>
      <c r="M88" s="187"/>
      <c r="N88" s="172"/>
      <c r="O88" s="173"/>
      <c r="P88" s="172"/>
      <c r="Q88" s="172"/>
      <c r="R88" s="172"/>
      <c r="S88" s="172"/>
      <c r="T88" s="172"/>
      <c r="U88" s="172"/>
      <c r="V88" s="172"/>
      <c r="W88" s="172"/>
      <c r="X88" s="172"/>
      <c r="Y88" s="172"/>
      <c r="Z88" s="172"/>
      <c r="AA88" s="172"/>
      <c r="AB88" s="172"/>
      <c r="AC88" s="172"/>
      <c r="AD88" s="172"/>
      <c r="AE88" s="172"/>
      <c r="AF88" s="172"/>
      <c r="AG88" s="172"/>
      <c r="AH88" s="172"/>
      <c r="AI88" s="172"/>
      <c r="AJ88" s="172"/>
      <c r="AK88" s="172"/>
      <c r="AL88" s="172"/>
      <c r="AM88" s="172"/>
      <c r="AN88" s="172"/>
      <c r="AO88" s="172"/>
      <c r="AP88" s="172"/>
      <c r="AQ88" s="172"/>
      <c r="AR88" s="172"/>
      <c r="AS88" s="172"/>
      <c r="AT88" s="172"/>
      <c r="AU88" s="172"/>
      <c r="AV88" s="174"/>
      <c r="AW88" s="172"/>
      <c r="AX88" s="26"/>
      <c r="AY88" s="26"/>
      <c r="AZ88" s="27"/>
      <c r="BA88" s="27"/>
    </row>
    <row r="89" spans="1:6898" s="123" customFormat="1" ht="37.5" customHeight="1" x14ac:dyDescent="0.25">
      <c r="A89" s="100">
        <v>36</v>
      </c>
      <c r="B89" s="134" t="s">
        <v>70</v>
      </c>
      <c r="C89" s="142" t="s">
        <v>270</v>
      </c>
      <c r="D89" s="130" t="s">
        <v>209</v>
      </c>
      <c r="E89" s="150" t="s">
        <v>18</v>
      </c>
      <c r="F89" s="147" t="s">
        <v>5</v>
      </c>
      <c r="G89" s="144" t="s">
        <v>68</v>
      </c>
      <c r="H89" s="298" t="s">
        <v>231</v>
      </c>
      <c r="I89" s="156"/>
      <c r="J89" s="102"/>
      <c r="K89" s="158"/>
      <c r="L89" s="96" t="s">
        <v>67</v>
      </c>
      <c r="M89" s="187"/>
      <c r="N89" s="174"/>
      <c r="O89" s="174"/>
      <c r="P89" s="95" t="e">
        <f>O89/N89</f>
        <v>#DIV/0!</v>
      </c>
      <c r="Q89" s="172"/>
      <c r="R89" s="172"/>
      <c r="S89" s="172"/>
      <c r="T89" s="172"/>
      <c r="U89" s="172"/>
      <c r="V89" s="172"/>
      <c r="W89" s="172"/>
      <c r="X89" s="172"/>
      <c r="Y89" s="172"/>
      <c r="Z89" s="172"/>
      <c r="AA89" s="172"/>
      <c r="AB89" s="172"/>
      <c r="AC89" s="172"/>
      <c r="AD89" s="172"/>
      <c r="AE89" s="172"/>
      <c r="AF89" s="172"/>
      <c r="AG89" s="172"/>
      <c r="AH89" s="172"/>
      <c r="AI89" s="172"/>
      <c r="AJ89" s="172"/>
      <c r="AK89" s="172"/>
      <c r="AL89" s="172"/>
      <c r="AM89" s="172"/>
      <c r="AN89" s="172"/>
      <c r="AO89" s="172"/>
      <c r="AP89" s="172"/>
      <c r="AQ89" s="172"/>
      <c r="AR89" s="174"/>
      <c r="AS89" s="174"/>
      <c r="AT89" s="95" t="e">
        <f>AS89/AR89</f>
        <v>#DIV/0!</v>
      </c>
      <c r="AU89" s="174"/>
      <c r="AV89" s="174"/>
      <c r="AW89" s="95" t="e">
        <f>AV89/AU89</f>
        <v>#DIV/0!</v>
      </c>
      <c r="AX89" s="91"/>
      <c r="AY89" s="91"/>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row>
    <row r="90" spans="1:6898" s="23" customFormat="1" ht="78.95" customHeight="1" x14ac:dyDescent="0.25">
      <c r="A90" s="328" t="s">
        <v>41</v>
      </c>
      <c r="B90" s="345" t="s">
        <v>415</v>
      </c>
      <c r="C90" s="316" t="s">
        <v>416</v>
      </c>
      <c r="D90" s="329" t="s">
        <v>38</v>
      </c>
      <c r="E90" s="321" t="s">
        <v>33</v>
      </c>
      <c r="F90" s="329" t="s">
        <v>263</v>
      </c>
      <c r="G90" s="324" t="s">
        <v>15</v>
      </c>
      <c r="H90" s="266"/>
      <c r="I90" s="266"/>
      <c r="J90" s="266"/>
      <c r="K90" s="158"/>
      <c r="L90" s="325" t="s">
        <v>447</v>
      </c>
      <c r="M90" s="187"/>
      <c r="N90" s="335"/>
      <c r="O90" s="175"/>
      <c r="P90" s="107"/>
      <c r="Q90" s="173"/>
      <c r="R90" s="175"/>
      <c r="S90" s="175"/>
      <c r="T90" s="175"/>
      <c r="U90" s="175"/>
      <c r="V90" s="175"/>
      <c r="W90" s="175"/>
      <c r="X90" s="175"/>
      <c r="Y90" s="175"/>
      <c r="Z90" s="175"/>
      <c r="AA90" s="175"/>
      <c r="AB90" s="175"/>
      <c r="AC90" s="175"/>
      <c r="AD90" s="175"/>
      <c r="AE90" s="175"/>
      <c r="AF90" s="175"/>
      <c r="AG90" s="175"/>
      <c r="AH90" s="175"/>
      <c r="AI90" s="175"/>
      <c r="AJ90" s="175"/>
      <c r="AK90" s="175"/>
      <c r="AL90" s="175"/>
      <c r="AM90" s="175"/>
      <c r="AN90" s="175"/>
      <c r="AO90" s="175"/>
      <c r="AP90" s="175"/>
      <c r="AQ90" s="175"/>
      <c r="AR90" s="175"/>
      <c r="AS90" s="175"/>
      <c r="AT90" s="107"/>
      <c r="AU90" s="175"/>
      <c r="AV90" s="175"/>
      <c r="AW90" s="107"/>
      <c r="AX90" s="22"/>
      <c r="AY90" s="22"/>
    </row>
    <row r="91" spans="1:6898" s="23" customFormat="1" ht="30.95" customHeight="1" x14ac:dyDescent="0.25">
      <c r="A91" s="330"/>
      <c r="B91" s="330"/>
      <c r="C91" s="330"/>
      <c r="D91" s="330"/>
      <c r="E91" s="330"/>
      <c r="F91" s="330"/>
      <c r="G91" s="330"/>
      <c r="H91" s="266"/>
      <c r="I91" s="266"/>
      <c r="J91" s="266"/>
      <c r="K91" s="330"/>
      <c r="L91" s="326" t="s">
        <v>31</v>
      </c>
      <c r="M91" s="343"/>
      <c r="N91" s="344"/>
      <c r="O91" s="175"/>
      <c r="P91" s="107"/>
      <c r="Q91" s="173"/>
      <c r="R91" s="175"/>
      <c r="S91" s="175"/>
      <c r="T91" s="175"/>
      <c r="U91" s="175"/>
      <c r="V91" s="175"/>
      <c r="W91" s="175"/>
      <c r="X91" s="175"/>
      <c r="Y91" s="175"/>
      <c r="Z91" s="175"/>
      <c r="AA91" s="175"/>
      <c r="AB91" s="175"/>
      <c r="AC91" s="175"/>
      <c r="AD91" s="175"/>
      <c r="AE91" s="175"/>
      <c r="AF91" s="175"/>
      <c r="AG91" s="175"/>
      <c r="AH91" s="175"/>
      <c r="AI91" s="175"/>
      <c r="AJ91" s="175"/>
      <c r="AK91" s="175"/>
      <c r="AL91" s="175"/>
      <c r="AM91" s="175"/>
      <c r="AN91" s="175"/>
      <c r="AO91" s="175"/>
      <c r="AP91" s="175"/>
      <c r="AQ91" s="175"/>
      <c r="AR91" s="175"/>
      <c r="AS91" s="175"/>
      <c r="AT91" s="107"/>
      <c r="AU91" s="175"/>
      <c r="AV91" s="175"/>
      <c r="AW91" s="107"/>
      <c r="AX91" s="22"/>
      <c r="AY91" s="22"/>
    </row>
    <row r="92" spans="1:6898" s="23" customFormat="1" ht="33.950000000000003" customHeight="1" x14ac:dyDescent="0.25">
      <c r="A92" s="332"/>
      <c r="B92" s="332"/>
      <c r="C92" s="332"/>
      <c r="D92" s="332"/>
      <c r="E92" s="332"/>
      <c r="F92" s="332"/>
      <c r="G92" s="332"/>
      <c r="H92" s="266"/>
      <c r="I92" s="266"/>
      <c r="J92" s="266"/>
      <c r="K92" s="332"/>
      <c r="L92" s="326" t="s">
        <v>30</v>
      </c>
      <c r="M92" s="343"/>
      <c r="N92" s="344"/>
      <c r="O92" s="175"/>
      <c r="P92" s="107"/>
      <c r="Q92" s="173"/>
      <c r="R92" s="175"/>
      <c r="S92" s="175"/>
      <c r="T92" s="175"/>
      <c r="U92" s="175"/>
      <c r="V92" s="175"/>
      <c r="W92" s="175"/>
      <c r="X92" s="175"/>
      <c r="Y92" s="175"/>
      <c r="Z92" s="175"/>
      <c r="AA92" s="175"/>
      <c r="AB92" s="175"/>
      <c r="AC92" s="175"/>
      <c r="AD92" s="175"/>
      <c r="AE92" s="175"/>
      <c r="AF92" s="175"/>
      <c r="AG92" s="175"/>
      <c r="AH92" s="175"/>
      <c r="AI92" s="175"/>
      <c r="AJ92" s="175"/>
      <c r="AK92" s="175"/>
      <c r="AL92" s="175"/>
      <c r="AM92" s="175"/>
      <c r="AN92" s="175"/>
      <c r="AO92" s="175"/>
      <c r="AP92" s="175"/>
      <c r="AQ92" s="175"/>
      <c r="AR92" s="175"/>
      <c r="AS92" s="175"/>
      <c r="AT92" s="107"/>
      <c r="AU92" s="175"/>
      <c r="AV92" s="175"/>
      <c r="AW92" s="107"/>
      <c r="AX92" s="22"/>
      <c r="AY92" s="22"/>
    </row>
    <row r="93" spans="1:6898" s="23" customFormat="1" ht="112.35" customHeight="1" x14ac:dyDescent="0.25">
      <c r="A93" s="328" t="s">
        <v>40</v>
      </c>
      <c r="B93" s="345" t="s">
        <v>417</v>
      </c>
      <c r="C93" s="316" t="s">
        <v>418</v>
      </c>
      <c r="D93" s="329" t="s">
        <v>38</v>
      </c>
      <c r="E93" s="321" t="s">
        <v>33</v>
      </c>
      <c r="F93" s="329" t="s">
        <v>263</v>
      </c>
      <c r="G93" s="324" t="s">
        <v>15</v>
      </c>
      <c r="H93" s="266"/>
      <c r="I93" s="266"/>
      <c r="J93" s="266"/>
      <c r="K93" s="191"/>
      <c r="L93" s="325" t="s">
        <v>32</v>
      </c>
      <c r="M93" s="308"/>
      <c r="N93" s="107"/>
      <c r="O93" s="107"/>
      <c r="P93" s="107" t="e">
        <f>Table2678[[#This Row],[Demonstration 
numerator or 
count]]/Table2678[[#This Row],[Demonstration 
denominator]]</f>
        <v>#DIV/0!</v>
      </c>
      <c r="Q93" s="173"/>
      <c r="R93" s="107"/>
      <c r="S93" s="107" t="e">
        <f>Table2678[[#This Row],[Age &lt; 18 
numerator or 
count]]/Table2678[[#This Row],[Age &lt; 18 
denominator]]</f>
        <v>#DIV/0!</v>
      </c>
      <c r="T93" s="107"/>
      <c r="U93" s="107"/>
      <c r="V93" s="107" t="e">
        <f>Table2678[[#This Row],[Age 18-64 
numerator or 
count]]/Table2678[[#This Row],[Age 18-64 
denominator]]</f>
        <v>#DIV/0!</v>
      </c>
      <c r="W93" s="107"/>
      <c r="X93" s="107"/>
      <c r="Y93" s="107" t="e">
        <f>Table2678[[#This Row],[Age 65+ 
numerator or 
count]]/Table2678[[#This Row],[Age 65+ 
denominator]]</f>
        <v>#DIV/0!</v>
      </c>
      <c r="Z93" s="107"/>
      <c r="AA93" s="107"/>
      <c r="AB93" s="107" t="e">
        <f>Table2678[[#This Row],[Dual eligible 
(Medicare-Medicaid eligible) 
numerator or 
count]]/Table2678[[#This Row],[Dual eligible 
(Medicare-Medicaid eligible) 
denominator]]</f>
        <v>#DIV/0!</v>
      </c>
      <c r="AC93" s="107"/>
      <c r="AD93" s="107"/>
      <c r="AE93" s="107" t="e">
        <f>Table2678[[#This Row],[Medicaid only 
numerator or 
count]]/Table2678[[#This Row],[Medicaid only 
denominator]]</f>
        <v>#DIV/0!</v>
      </c>
      <c r="AF93" s="107"/>
      <c r="AG93" s="107"/>
      <c r="AH93" s="107" t="e">
        <f>Table2678[[#This Row],[Pregnant 
numerator or 
count]]/Table2678[[#This Row],[Pregnant 
denominator]]</f>
        <v>#DIV/0!</v>
      </c>
      <c r="AI93" s="107"/>
      <c r="AJ93" s="107"/>
      <c r="AK93" s="107" t="e">
        <f>Table2678[[#This Row],[Not pregnant 
numerator or 
count]]/Table2678[[#This Row],[Not pregnant 
denominator]]</f>
        <v>#DIV/0!</v>
      </c>
      <c r="AL93" s="107"/>
      <c r="AM93" s="107"/>
      <c r="AN93" s="107" t="e">
        <f>Table2678[[#This Row],[Criminally involved 
numerator or 
count]]/Table2678[[#This Row],[Criminally involved 
denominator]]</f>
        <v>#DIV/0!</v>
      </c>
      <c r="AO93" s="107"/>
      <c r="AP93" s="107"/>
      <c r="AQ93" s="107" t="e">
        <f>Table2678[[#This Row],[Not criminally involved 
numerator or 
count]]/Table2678[[#This Row],[Not criminally involved 
denominator]]</f>
        <v>#DIV/0!</v>
      </c>
      <c r="AR93" s="107"/>
      <c r="AS93" s="107"/>
      <c r="AT93" s="107" t="e">
        <f>Table2678[[#This Row],[OUD 
subpopulation 
numerator or 
count]]/Table2678[[#This Row],[OUD 
subpopulation 
denominator]]</f>
        <v>#DIV/0!</v>
      </c>
      <c r="AU93" s="107"/>
      <c r="AV93" s="107"/>
      <c r="AW93" s="107"/>
      <c r="AX93" s="21"/>
      <c r="AY93" s="22"/>
    </row>
    <row r="94" spans="1:6898" s="23" customFormat="1" ht="30.75" customHeight="1" x14ac:dyDescent="0.25">
      <c r="A94" s="330" t="s">
        <v>113</v>
      </c>
      <c r="B94" s="331"/>
      <c r="C94" s="331"/>
      <c r="D94" s="330"/>
      <c r="E94" s="331"/>
      <c r="F94" s="330"/>
      <c r="G94" s="331"/>
      <c r="H94" s="266"/>
      <c r="I94" s="266"/>
      <c r="J94" s="266"/>
      <c r="K94" s="292"/>
      <c r="L94" s="326" t="s">
        <v>31</v>
      </c>
      <c r="M94" s="301"/>
      <c r="N94" s="107"/>
      <c r="O94" s="107"/>
      <c r="P94" s="107" t="e">
        <f>Table2678[[#This Row],[Demonstration 
numerator or 
count]]/Table2678[[#This Row],[Demonstration 
denominator]]</f>
        <v>#DIV/0!</v>
      </c>
      <c r="Q94" s="173"/>
      <c r="R94" s="107"/>
      <c r="S94" s="107" t="e">
        <f>Table2678[[#This Row],[Age &lt; 18 
numerator or 
count]]/Table2678[[#This Row],[Age &lt; 18 
denominator]]</f>
        <v>#DIV/0!</v>
      </c>
      <c r="T94" s="107"/>
      <c r="U94" s="107"/>
      <c r="V94" s="107" t="e">
        <f>Table2678[[#This Row],[Age 18-64 
numerator or 
count]]/Table2678[[#This Row],[Age 18-64 
denominator]]</f>
        <v>#DIV/0!</v>
      </c>
      <c r="W94" s="107"/>
      <c r="X94" s="107"/>
      <c r="Y94" s="107" t="e">
        <f>Table2678[[#This Row],[Age 65+ 
numerator or 
count]]/Table2678[[#This Row],[Age 65+ 
denominator]]</f>
        <v>#DIV/0!</v>
      </c>
      <c r="Z94" s="107"/>
      <c r="AA94" s="107"/>
      <c r="AB94" s="107" t="e">
        <f>Table2678[[#This Row],[Dual eligible 
(Medicare-Medicaid eligible) 
numerator or 
count]]/Table2678[[#This Row],[Dual eligible 
(Medicare-Medicaid eligible) 
denominator]]</f>
        <v>#DIV/0!</v>
      </c>
      <c r="AC94" s="107"/>
      <c r="AD94" s="107"/>
      <c r="AE94" s="107" t="e">
        <f>Table2678[[#This Row],[Medicaid only 
numerator or 
count]]/Table2678[[#This Row],[Medicaid only 
denominator]]</f>
        <v>#DIV/0!</v>
      </c>
      <c r="AF94" s="107"/>
      <c r="AG94" s="107"/>
      <c r="AH94" s="107" t="e">
        <f>Table2678[[#This Row],[Pregnant 
numerator or 
count]]/Table2678[[#This Row],[Pregnant 
denominator]]</f>
        <v>#DIV/0!</v>
      </c>
      <c r="AI94" s="107"/>
      <c r="AJ94" s="107"/>
      <c r="AK94" s="107" t="e">
        <f>Table2678[[#This Row],[Not pregnant 
numerator or 
count]]/Table2678[[#This Row],[Not pregnant 
denominator]]</f>
        <v>#DIV/0!</v>
      </c>
      <c r="AL94" s="107"/>
      <c r="AM94" s="107"/>
      <c r="AN94" s="107" t="e">
        <f>Table2678[[#This Row],[Criminally involved 
numerator or 
count]]/Table2678[[#This Row],[Criminally involved 
denominator]]</f>
        <v>#DIV/0!</v>
      </c>
      <c r="AO94" s="107"/>
      <c r="AP94" s="107"/>
      <c r="AQ94" s="107" t="e">
        <f>Table2678[[#This Row],[Not criminally involved 
numerator or 
count]]/Table2678[[#This Row],[Not criminally involved 
denominator]]</f>
        <v>#DIV/0!</v>
      </c>
      <c r="AR94" s="107"/>
      <c r="AS94" s="107"/>
      <c r="AT94" s="107" t="e">
        <f>Table2678[[#This Row],[OUD 
subpopulation 
numerator or 
count]]/Table2678[[#This Row],[OUD 
subpopulation 
denominator]]</f>
        <v>#DIV/0!</v>
      </c>
      <c r="AU94" s="107"/>
      <c r="AV94" s="107"/>
      <c r="AW94" s="107"/>
      <c r="AX94" s="21"/>
      <c r="AY94" s="22"/>
    </row>
    <row r="95" spans="1:6898" s="23" customFormat="1" ht="30.75" customHeight="1" x14ac:dyDescent="0.25">
      <c r="A95" s="328"/>
      <c r="B95" s="317"/>
      <c r="C95" s="318"/>
      <c r="D95" s="333"/>
      <c r="E95" s="322"/>
      <c r="F95" s="333"/>
      <c r="G95" s="318"/>
      <c r="H95" s="266"/>
      <c r="I95" s="266"/>
      <c r="J95" s="266"/>
      <c r="K95" s="292"/>
      <c r="L95" s="326" t="s">
        <v>30</v>
      </c>
      <c r="M95" s="301"/>
      <c r="N95" s="107"/>
      <c r="O95" s="107"/>
      <c r="P95" s="107" t="e">
        <f>Table2678[[#This Row],[Demonstration 
numerator or 
count]]/Table2678[[#This Row],[Demonstration 
denominator]]</f>
        <v>#DIV/0!</v>
      </c>
      <c r="Q95" s="173"/>
      <c r="R95" s="107"/>
      <c r="S95" s="107" t="e">
        <f>Table2678[[#This Row],[Age &lt; 18 
numerator or 
count]]/Table2678[[#This Row],[Age &lt; 18 
denominator]]</f>
        <v>#DIV/0!</v>
      </c>
      <c r="T95" s="107"/>
      <c r="U95" s="107"/>
      <c r="V95" s="107" t="e">
        <f>Table2678[[#This Row],[Age 18-64 
numerator or 
count]]/Table2678[[#This Row],[Age 18-64 
denominator]]</f>
        <v>#DIV/0!</v>
      </c>
      <c r="W95" s="107"/>
      <c r="X95" s="107"/>
      <c r="Y95" s="107" t="e">
        <f>Table2678[[#This Row],[Age 65+ 
numerator or 
count]]/Table2678[[#This Row],[Age 65+ 
denominator]]</f>
        <v>#DIV/0!</v>
      </c>
      <c r="Z95" s="107"/>
      <c r="AA95" s="107"/>
      <c r="AB95" s="107" t="e">
        <f>Table2678[[#This Row],[Dual eligible 
(Medicare-Medicaid eligible) 
numerator or 
count]]/Table2678[[#This Row],[Dual eligible 
(Medicare-Medicaid eligible) 
denominator]]</f>
        <v>#DIV/0!</v>
      </c>
      <c r="AC95" s="107"/>
      <c r="AD95" s="107"/>
      <c r="AE95" s="107" t="e">
        <f>Table2678[[#This Row],[Medicaid only 
numerator or 
count]]/Table2678[[#This Row],[Medicaid only 
denominator]]</f>
        <v>#DIV/0!</v>
      </c>
      <c r="AF95" s="107"/>
      <c r="AG95" s="107"/>
      <c r="AH95" s="107" t="e">
        <f>Table2678[[#This Row],[Pregnant 
numerator or 
count]]/Table2678[[#This Row],[Pregnant 
denominator]]</f>
        <v>#DIV/0!</v>
      </c>
      <c r="AI95" s="107"/>
      <c r="AJ95" s="107"/>
      <c r="AK95" s="107" t="e">
        <f>Table2678[[#This Row],[Not pregnant 
numerator or 
count]]/Table2678[[#This Row],[Not pregnant 
denominator]]</f>
        <v>#DIV/0!</v>
      </c>
      <c r="AL95" s="107"/>
      <c r="AM95" s="107"/>
      <c r="AN95" s="107" t="e">
        <f>Table2678[[#This Row],[Criminally involved 
numerator or 
count]]/Table2678[[#This Row],[Criminally involved 
denominator]]</f>
        <v>#DIV/0!</v>
      </c>
      <c r="AO95" s="107"/>
      <c r="AP95" s="107"/>
      <c r="AQ95" s="107" t="e">
        <f>Table2678[[#This Row],[Not criminally involved 
numerator or 
count]]/Table2678[[#This Row],[Not criminally involved 
denominator]]</f>
        <v>#DIV/0!</v>
      </c>
      <c r="AR95" s="107"/>
      <c r="AS95" s="107"/>
      <c r="AT95" s="107" t="e">
        <f>Table2678[[#This Row],[OUD 
subpopulation 
numerator or 
count]]/Table2678[[#This Row],[OUD 
subpopulation 
denominator]]</f>
        <v>#DIV/0!</v>
      </c>
      <c r="AU95" s="107"/>
      <c r="AV95" s="107"/>
      <c r="AW95" s="107"/>
      <c r="AX95" s="21"/>
      <c r="AY95" s="22"/>
    </row>
    <row r="96" spans="1:6898" s="23" customFormat="1" ht="30.75" customHeight="1" x14ac:dyDescent="0.25">
      <c r="A96" s="328" t="s">
        <v>39</v>
      </c>
      <c r="B96" s="315" t="s">
        <v>419</v>
      </c>
      <c r="C96" s="316" t="s">
        <v>420</v>
      </c>
      <c r="D96" s="329" t="s">
        <v>38</v>
      </c>
      <c r="E96" s="321" t="s">
        <v>33</v>
      </c>
      <c r="F96" s="329" t="s">
        <v>263</v>
      </c>
      <c r="G96" s="324" t="s">
        <v>15</v>
      </c>
      <c r="H96" s="266"/>
      <c r="I96" s="266"/>
      <c r="J96" s="266"/>
      <c r="K96" s="305" t="s">
        <v>232</v>
      </c>
      <c r="L96" s="325" t="s">
        <v>32</v>
      </c>
      <c r="M96" s="308" t="s">
        <v>439</v>
      </c>
      <c r="N96" s="335"/>
      <c r="O96" s="307">
        <v>5</v>
      </c>
      <c r="P96" s="335"/>
      <c r="Q96" s="335"/>
      <c r="R96" s="107"/>
      <c r="S96" s="335"/>
      <c r="T96" s="335"/>
      <c r="U96" s="107"/>
      <c r="V96" s="335"/>
      <c r="W96" s="335"/>
      <c r="X96" s="107"/>
      <c r="Y96" s="335"/>
      <c r="Z96" s="335"/>
      <c r="AA96" s="107"/>
      <c r="AB96" s="335"/>
      <c r="AC96" s="335"/>
      <c r="AD96" s="107"/>
      <c r="AE96" s="335"/>
      <c r="AF96" s="335"/>
      <c r="AG96" s="107"/>
      <c r="AH96" s="335"/>
      <c r="AI96" s="335"/>
      <c r="AJ96" s="107"/>
      <c r="AK96" s="335"/>
      <c r="AL96" s="335"/>
      <c r="AM96" s="107"/>
      <c r="AN96" s="335"/>
      <c r="AO96" s="335"/>
      <c r="AP96" s="107"/>
      <c r="AQ96" s="335"/>
      <c r="AR96" s="335"/>
      <c r="AS96" s="107"/>
      <c r="AT96" s="335"/>
      <c r="AU96" s="335"/>
      <c r="AV96" s="175"/>
      <c r="AW96" s="107"/>
      <c r="AX96" s="22"/>
      <c r="AY96" s="22"/>
    </row>
    <row r="97" spans="1:6898" s="23" customFormat="1" ht="30.75" customHeight="1" x14ac:dyDescent="0.25">
      <c r="A97" s="330" t="s">
        <v>113</v>
      </c>
      <c r="B97" s="331"/>
      <c r="C97" s="331"/>
      <c r="D97" s="330"/>
      <c r="E97" s="331"/>
      <c r="F97" s="330"/>
      <c r="G97" s="331"/>
      <c r="H97" s="266"/>
      <c r="I97" s="266"/>
      <c r="J97" s="266"/>
      <c r="K97" s="292"/>
      <c r="L97" s="326" t="s">
        <v>31</v>
      </c>
      <c r="M97" s="301" t="s">
        <v>440</v>
      </c>
      <c r="N97" s="335"/>
      <c r="O97" s="307">
        <v>10</v>
      </c>
      <c r="P97" s="335"/>
      <c r="Q97" s="335"/>
      <c r="R97" s="107"/>
      <c r="S97" s="335"/>
      <c r="T97" s="335"/>
      <c r="U97" s="107"/>
      <c r="V97" s="335"/>
      <c r="W97" s="335"/>
      <c r="X97" s="107"/>
      <c r="Y97" s="335"/>
      <c r="Z97" s="335"/>
      <c r="AA97" s="107"/>
      <c r="AB97" s="335"/>
      <c r="AC97" s="335"/>
      <c r="AD97" s="107"/>
      <c r="AE97" s="335"/>
      <c r="AF97" s="335"/>
      <c r="AG97" s="107"/>
      <c r="AH97" s="335"/>
      <c r="AI97" s="335"/>
      <c r="AJ97" s="107"/>
      <c r="AK97" s="335"/>
      <c r="AL97" s="335"/>
      <c r="AM97" s="107"/>
      <c r="AN97" s="335"/>
      <c r="AO97" s="335"/>
      <c r="AP97" s="107"/>
      <c r="AQ97" s="335"/>
      <c r="AR97" s="335"/>
      <c r="AS97" s="107"/>
      <c r="AT97" s="335"/>
      <c r="AU97" s="335"/>
      <c r="AV97" s="175"/>
      <c r="AW97" s="107"/>
      <c r="AX97" s="22"/>
      <c r="AY97" s="22"/>
    </row>
    <row r="98" spans="1:6898" s="10" customFormat="1" ht="30" customHeight="1" x14ac:dyDescent="0.25">
      <c r="A98" s="334"/>
      <c r="B98" s="293"/>
      <c r="C98" s="294"/>
      <c r="D98" s="107"/>
      <c r="E98" s="295"/>
      <c r="F98" s="107"/>
      <c r="G98" s="294"/>
      <c r="H98" s="266"/>
      <c r="I98" s="266"/>
      <c r="J98" s="266"/>
      <c r="K98" s="22"/>
      <c r="L98" s="327" t="s">
        <v>30</v>
      </c>
      <c r="M98" s="301" t="s">
        <v>441</v>
      </c>
      <c r="N98" s="335"/>
      <c r="O98" s="307">
        <v>183</v>
      </c>
      <c r="P98" s="335"/>
      <c r="Q98" s="335"/>
      <c r="R98" s="107"/>
      <c r="S98" s="335"/>
      <c r="T98" s="335"/>
      <c r="U98" s="107"/>
      <c r="V98" s="335"/>
      <c r="W98" s="335"/>
      <c r="X98" s="107"/>
      <c r="Y98" s="335"/>
      <c r="Z98" s="335"/>
      <c r="AA98" s="107"/>
      <c r="AB98" s="335"/>
      <c r="AC98" s="335"/>
      <c r="AD98" s="107"/>
      <c r="AE98" s="335"/>
      <c r="AF98" s="335"/>
      <c r="AG98" s="107"/>
      <c r="AH98" s="335"/>
      <c r="AI98" s="335"/>
      <c r="AJ98" s="107"/>
      <c r="AK98" s="335"/>
      <c r="AL98" s="335"/>
      <c r="AM98" s="107"/>
      <c r="AN98" s="335"/>
      <c r="AO98" s="335"/>
      <c r="AP98" s="107"/>
      <c r="AQ98" s="335"/>
      <c r="AR98" s="335"/>
      <c r="AS98" s="107"/>
      <c r="AT98" s="335"/>
      <c r="AU98" s="335"/>
      <c r="AV98" s="175"/>
      <c r="AW98" s="107"/>
      <c r="AX98" s="91"/>
      <c r="AY98" s="91"/>
    </row>
    <row r="99" spans="1:6898" s="19" customFormat="1" x14ac:dyDescent="0.25">
      <c r="A99" s="29" t="s">
        <v>264</v>
      </c>
      <c r="B99" s="208"/>
      <c r="C99" s="208"/>
      <c r="D99" s="267"/>
      <c r="E99" s="267"/>
      <c r="F99" s="267"/>
      <c r="G99" s="267"/>
      <c r="H99" s="208"/>
      <c r="I99" s="208"/>
      <c r="J99" s="208"/>
      <c r="K99" s="209"/>
      <c r="L99" s="268"/>
      <c r="M99" s="268"/>
      <c r="N99" s="269"/>
      <c r="O99" s="269"/>
      <c r="P99" s="270"/>
      <c r="Q99" s="270"/>
      <c r="R99" s="270"/>
      <c r="S99" s="270"/>
      <c r="T99" s="270"/>
      <c r="U99" s="270"/>
      <c r="V99" s="270"/>
      <c r="W99" s="270"/>
      <c r="X99" s="270"/>
      <c r="Y99" s="270"/>
      <c r="Z99" s="270"/>
      <c r="AA99" s="270"/>
      <c r="AB99" s="270"/>
      <c r="AC99" s="270"/>
      <c r="AD99" s="270"/>
      <c r="AE99" s="270"/>
      <c r="AF99" s="270"/>
      <c r="AG99" s="270"/>
      <c r="AH99" s="270"/>
      <c r="AI99" s="270"/>
      <c r="AJ99" s="270"/>
      <c r="AK99" s="270"/>
      <c r="AL99" s="270"/>
      <c r="AM99" s="270"/>
      <c r="AN99" s="270"/>
      <c r="AO99" s="270"/>
      <c r="AP99" s="270"/>
      <c r="AQ99" s="270"/>
      <c r="AR99" s="270"/>
      <c r="AS99" s="270"/>
      <c r="AT99" s="271"/>
      <c r="AU99" s="272"/>
      <c r="AV99" s="272"/>
      <c r="AW99" s="271"/>
      <c r="BB99" s="30"/>
      <c r="BC99" s="30"/>
      <c r="BD99" s="30"/>
      <c r="BE99" s="30"/>
      <c r="BF99" s="30"/>
      <c r="BG99" s="30"/>
      <c r="BH99" s="30"/>
      <c r="BI99" s="30"/>
      <c r="BJ99" s="30"/>
      <c r="BK99" s="30"/>
      <c r="BL99" s="30"/>
      <c r="BM99" s="30"/>
      <c r="BN99" s="30"/>
      <c r="BO99" s="30"/>
      <c r="BP99" s="30"/>
      <c r="BQ99" s="30"/>
      <c r="BR99" s="30"/>
      <c r="BS99" s="30"/>
      <c r="BT99" s="30"/>
      <c r="BU99" s="30"/>
      <c r="BV99" s="30"/>
      <c r="BW99" s="30"/>
      <c r="BX99" s="30"/>
      <c r="BY99" s="30"/>
      <c r="BZ99" s="30"/>
      <c r="CA99" s="30"/>
      <c r="CB99" s="30"/>
      <c r="CC99" s="30"/>
      <c r="CD99" s="30"/>
      <c r="CE99" s="30"/>
      <c r="CF99" s="30"/>
      <c r="CG99" s="30"/>
      <c r="CH99" s="30"/>
      <c r="CI99" s="30"/>
      <c r="CJ99" s="30"/>
      <c r="CK99" s="30"/>
      <c r="CL99" s="30"/>
      <c r="CM99" s="30"/>
      <c r="CN99" s="30"/>
      <c r="CO99" s="30"/>
      <c r="CP99" s="30"/>
      <c r="CQ99" s="30"/>
      <c r="CR99" s="30"/>
      <c r="CS99" s="30"/>
      <c r="CT99" s="30"/>
      <c r="CU99" s="30"/>
      <c r="CV99" s="30"/>
      <c r="CW99" s="30"/>
      <c r="CX99" s="30"/>
      <c r="CY99" s="30"/>
      <c r="CZ99" s="30"/>
      <c r="DA99" s="30"/>
      <c r="DB99" s="30"/>
      <c r="DC99" s="30"/>
      <c r="DD99" s="30"/>
      <c r="DE99" s="30"/>
      <c r="DF99" s="30"/>
      <c r="DG99" s="30"/>
      <c r="DH99" s="30"/>
      <c r="DI99" s="30"/>
      <c r="DJ99" s="30"/>
      <c r="DK99" s="30"/>
      <c r="DL99" s="30"/>
      <c r="DM99" s="30"/>
      <c r="DN99" s="30"/>
      <c r="DO99" s="30"/>
      <c r="DP99" s="30"/>
      <c r="DQ99" s="30"/>
      <c r="DR99" s="30"/>
      <c r="DS99" s="30"/>
      <c r="DT99" s="30"/>
      <c r="DU99" s="30"/>
      <c r="DV99" s="30"/>
      <c r="DW99" s="30"/>
      <c r="DX99" s="30"/>
      <c r="DY99" s="30"/>
      <c r="DZ99" s="30"/>
      <c r="EA99" s="30"/>
      <c r="EB99" s="30"/>
      <c r="EC99" s="30"/>
      <c r="ED99" s="30"/>
      <c r="EE99" s="30"/>
      <c r="EF99" s="30"/>
      <c r="EG99" s="30"/>
      <c r="EH99" s="30"/>
      <c r="EI99" s="30"/>
      <c r="EJ99" s="30"/>
      <c r="EK99" s="30"/>
      <c r="EL99" s="30"/>
      <c r="EM99" s="30"/>
      <c r="EN99" s="30"/>
      <c r="EO99" s="30"/>
      <c r="EP99" s="30"/>
      <c r="EQ99" s="30"/>
      <c r="ER99" s="30"/>
      <c r="ES99" s="30"/>
      <c r="ET99" s="30"/>
      <c r="EU99" s="30"/>
      <c r="EV99" s="30"/>
      <c r="EW99" s="30"/>
      <c r="EX99" s="30"/>
      <c r="EY99" s="30"/>
      <c r="EZ99" s="30"/>
      <c r="FA99" s="30"/>
      <c r="FB99" s="30"/>
      <c r="FC99" s="30"/>
      <c r="FD99" s="30"/>
      <c r="FE99" s="30"/>
      <c r="FF99" s="30"/>
      <c r="FG99" s="30"/>
      <c r="FH99" s="30"/>
      <c r="FI99" s="30"/>
      <c r="FJ99" s="30"/>
      <c r="FK99" s="30"/>
      <c r="FL99" s="30"/>
      <c r="FM99" s="30"/>
      <c r="FN99" s="30"/>
      <c r="FO99" s="30"/>
      <c r="FP99" s="30"/>
      <c r="FQ99" s="30"/>
      <c r="FR99" s="30"/>
      <c r="FS99" s="30"/>
      <c r="FT99" s="30"/>
      <c r="FU99" s="30"/>
      <c r="FV99" s="30"/>
      <c r="FW99" s="30"/>
      <c r="FX99" s="30"/>
      <c r="FY99" s="30"/>
      <c r="FZ99" s="30"/>
      <c r="GA99" s="30"/>
      <c r="GB99" s="30"/>
      <c r="GC99" s="30"/>
      <c r="GD99" s="30"/>
      <c r="GE99" s="30"/>
      <c r="GF99" s="30"/>
      <c r="GG99" s="30"/>
      <c r="GH99" s="30"/>
      <c r="GI99" s="30"/>
      <c r="GJ99" s="30"/>
      <c r="GK99" s="30"/>
      <c r="GL99" s="30"/>
      <c r="GM99" s="30"/>
      <c r="GN99" s="30"/>
      <c r="GO99" s="30"/>
      <c r="GP99" s="30"/>
      <c r="GQ99" s="30"/>
      <c r="GR99" s="30"/>
      <c r="GS99" s="30"/>
      <c r="GT99" s="30"/>
      <c r="GU99" s="30"/>
      <c r="GV99" s="30"/>
      <c r="GW99" s="30"/>
      <c r="GX99" s="30"/>
      <c r="GY99" s="30"/>
      <c r="GZ99" s="30"/>
      <c r="HA99" s="30"/>
      <c r="HB99" s="30"/>
      <c r="HC99" s="30"/>
      <c r="HD99" s="30"/>
      <c r="HE99" s="30"/>
      <c r="HF99" s="30"/>
      <c r="HG99" s="30"/>
      <c r="HH99" s="30"/>
      <c r="HI99" s="30"/>
      <c r="HJ99" s="30"/>
      <c r="HK99" s="30"/>
      <c r="HL99" s="30"/>
      <c r="HM99" s="30"/>
      <c r="HN99" s="30"/>
      <c r="HO99" s="30"/>
      <c r="HP99" s="30"/>
      <c r="HQ99" s="30"/>
      <c r="HR99" s="30"/>
      <c r="HS99" s="30"/>
      <c r="HT99" s="30"/>
      <c r="HU99" s="30"/>
      <c r="HV99" s="30"/>
      <c r="HW99" s="30"/>
      <c r="HX99" s="30"/>
      <c r="HY99" s="30"/>
      <c r="HZ99" s="30"/>
      <c r="IA99" s="30"/>
      <c r="IB99" s="30"/>
      <c r="IC99" s="30"/>
      <c r="ID99" s="30"/>
      <c r="IE99" s="30"/>
      <c r="IF99" s="30"/>
      <c r="IG99" s="30"/>
      <c r="IH99" s="30"/>
      <c r="II99" s="30"/>
      <c r="IJ99" s="30"/>
      <c r="IK99" s="30"/>
      <c r="IL99" s="30"/>
      <c r="IM99" s="30"/>
      <c r="IN99" s="30"/>
      <c r="IO99" s="30"/>
      <c r="IP99" s="30"/>
      <c r="IQ99" s="30"/>
      <c r="IR99" s="30"/>
      <c r="IS99" s="30"/>
      <c r="IT99" s="30"/>
      <c r="IU99" s="30"/>
      <c r="IV99" s="30"/>
      <c r="IW99" s="30"/>
      <c r="IX99" s="30"/>
      <c r="IY99" s="30"/>
      <c r="IZ99" s="30"/>
      <c r="JA99" s="30"/>
      <c r="JB99" s="30"/>
      <c r="JC99" s="30"/>
      <c r="JD99" s="30"/>
      <c r="JE99" s="30"/>
      <c r="JF99" s="30"/>
      <c r="JG99" s="30"/>
      <c r="JH99" s="30"/>
      <c r="JI99" s="30"/>
      <c r="JJ99" s="30"/>
      <c r="JK99" s="30"/>
      <c r="JL99" s="30"/>
      <c r="JM99" s="30"/>
      <c r="JN99" s="30"/>
      <c r="JO99" s="30"/>
      <c r="JP99" s="30"/>
      <c r="JQ99" s="30"/>
      <c r="JR99" s="30"/>
      <c r="JS99" s="30"/>
      <c r="JT99" s="30"/>
      <c r="JU99" s="30"/>
      <c r="JV99" s="30"/>
      <c r="JW99" s="30"/>
      <c r="JX99" s="30"/>
      <c r="JY99" s="30"/>
      <c r="JZ99" s="30"/>
      <c r="KA99" s="30"/>
      <c r="KB99" s="30"/>
      <c r="KC99" s="30"/>
      <c r="KD99" s="30"/>
      <c r="KE99" s="30"/>
      <c r="KF99" s="30"/>
      <c r="KG99" s="30"/>
      <c r="KH99" s="30"/>
      <c r="KI99" s="30"/>
      <c r="KJ99" s="30"/>
      <c r="KK99" s="30"/>
      <c r="KL99" s="30"/>
      <c r="KM99" s="30"/>
      <c r="KN99" s="30"/>
      <c r="KO99" s="30"/>
      <c r="KP99" s="30"/>
      <c r="KQ99" s="30"/>
      <c r="KR99" s="30"/>
      <c r="KS99" s="30"/>
      <c r="KT99" s="30"/>
      <c r="KU99" s="30"/>
      <c r="KV99" s="30"/>
      <c r="KW99" s="30"/>
      <c r="KX99" s="30"/>
      <c r="KY99" s="30"/>
      <c r="KZ99" s="30"/>
      <c r="LA99" s="30"/>
      <c r="LB99" s="30"/>
      <c r="LC99" s="30"/>
      <c r="LD99" s="30"/>
      <c r="LE99" s="30"/>
      <c r="LF99" s="30"/>
      <c r="LG99" s="30"/>
      <c r="LH99" s="30"/>
      <c r="LI99" s="30"/>
      <c r="LJ99" s="30"/>
      <c r="LK99" s="30"/>
      <c r="LL99" s="30"/>
      <c r="LM99" s="30"/>
      <c r="LN99" s="30"/>
      <c r="LO99" s="30"/>
      <c r="LP99" s="30"/>
      <c r="LQ99" s="30"/>
      <c r="LR99" s="30"/>
      <c r="LS99" s="30"/>
      <c r="LT99" s="30"/>
      <c r="LU99" s="30"/>
      <c r="LV99" s="30"/>
      <c r="LW99" s="30"/>
      <c r="LX99" s="30"/>
      <c r="LY99" s="30"/>
      <c r="LZ99" s="30"/>
      <c r="MA99" s="30"/>
      <c r="MB99" s="30"/>
      <c r="MC99" s="30"/>
      <c r="MD99" s="30"/>
      <c r="ME99" s="30"/>
      <c r="MF99" s="30"/>
      <c r="MG99" s="30"/>
      <c r="MH99" s="30"/>
      <c r="MI99" s="30"/>
      <c r="MJ99" s="30"/>
      <c r="MK99" s="30"/>
      <c r="ML99" s="30"/>
      <c r="MM99" s="30"/>
      <c r="MN99" s="30"/>
      <c r="MO99" s="30"/>
      <c r="MP99" s="30"/>
      <c r="MQ99" s="30"/>
      <c r="MR99" s="30"/>
      <c r="MS99" s="30"/>
      <c r="MT99" s="30"/>
      <c r="MU99" s="30"/>
      <c r="MV99" s="30"/>
      <c r="MW99" s="30"/>
      <c r="MX99" s="30"/>
      <c r="MY99" s="30"/>
      <c r="MZ99" s="30"/>
      <c r="NA99" s="30"/>
      <c r="NB99" s="30"/>
      <c r="NC99" s="30"/>
      <c r="ND99" s="30"/>
      <c r="NE99" s="30"/>
      <c r="NF99" s="30"/>
      <c r="NG99" s="30"/>
      <c r="NH99" s="30"/>
      <c r="NI99" s="30"/>
      <c r="NJ99" s="30"/>
      <c r="NK99" s="30"/>
      <c r="NL99" s="30"/>
      <c r="NM99" s="30"/>
      <c r="NN99" s="30"/>
      <c r="NO99" s="30"/>
      <c r="NP99" s="30"/>
      <c r="NQ99" s="30"/>
      <c r="NR99" s="30"/>
      <c r="NS99" s="30"/>
      <c r="NT99" s="30"/>
      <c r="NU99" s="30"/>
      <c r="NV99" s="30"/>
      <c r="NW99" s="30"/>
      <c r="NX99" s="30"/>
      <c r="NY99" s="30"/>
      <c r="NZ99" s="30"/>
      <c r="OA99" s="30"/>
      <c r="OB99" s="30"/>
      <c r="OC99" s="30"/>
      <c r="OD99" s="30"/>
      <c r="OE99" s="30"/>
      <c r="OF99" s="30"/>
      <c r="OG99" s="30"/>
      <c r="OH99" s="30"/>
      <c r="OI99" s="30"/>
      <c r="OJ99" s="30"/>
      <c r="OK99" s="30"/>
      <c r="OL99" s="30"/>
      <c r="OM99" s="30"/>
      <c r="ON99" s="30"/>
      <c r="OO99" s="30"/>
      <c r="OP99" s="30"/>
      <c r="OQ99" s="30"/>
      <c r="OR99" s="30"/>
      <c r="OS99" s="30"/>
      <c r="OT99" s="30"/>
      <c r="OU99" s="30"/>
      <c r="OV99" s="30"/>
      <c r="OW99" s="30"/>
      <c r="OX99" s="30"/>
      <c r="OY99" s="30"/>
      <c r="OZ99" s="30"/>
      <c r="PA99" s="30"/>
      <c r="PB99" s="30"/>
      <c r="PC99" s="30"/>
      <c r="PD99" s="30"/>
      <c r="PE99" s="30"/>
      <c r="PF99" s="30"/>
      <c r="PG99" s="30"/>
      <c r="PH99" s="30"/>
      <c r="PI99" s="30"/>
      <c r="PJ99" s="30"/>
      <c r="PK99" s="30"/>
      <c r="PL99" s="30"/>
      <c r="PM99" s="30"/>
      <c r="PN99" s="30"/>
      <c r="PO99" s="30"/>
      <c r="PP99" s="30"/>
      <c r="PQ99" s="30"/>
      <c r="PR99" s="30"/>
      <c r="PS99" s="30"/>
      <c r="PT99" s="30"/>
      <c r="PU99" s="30"/>
      <c r="PV99" s="30"/>
      <c r="PW99" s="30"/>
      <c r="PX99" s="30"/>
      <c r="PY99" s="30"/>
      <c r="PZ99" s="30"/>
      <c r="QA99" s="30"/>
      <c r="QB99" s="30"/>
      <c r="QC99" s="30"/>
      <c r="QD99" s="30"/>
      <c r="QE99" s="30"/>
      <c r="QF99" s="30"/>
      <c r="QG99" s="30"/>
      <c r="QH99" s="30"/>
      <c r="QI99" s="30"/>
      <c r="QJ99" s="30"/>
      <c r="QK99" s="30"/>
      <c r="QL99" s="30"/>
      <c r="QM99" s="30"/>
      <c r="QN99" s="30"/>
      <c r="QO99" s="30"/>
      <c r="QP99" s="30"/>
      <c r="QQ99" s="30"/>
      <c r="QR99" s="30"/>
      <c r="QS99" s="30"/>
      <c r="QT99" s="30"/>
      <c r="QU99" s="30"/>
      <c r="QV99" s="30"/>
      <c r="QW99" s="30"/>
      <c r="QX99" s="30"/>
      <c r="QY99" s="30"/>
      <c r="QZ99" s="30"/>
      <c r="RA99" s="30"/>
      <c r="RB99" s="30"/>
      <c r="RC99" s="30"/>
      <c r="RD99" s="30"/>
      <c r="RE99" s="30"/>
      <c r="RF99" s="30"/>
      <c r="RG99" s="30"/>
      <c r="RH99" s="30"/>
      <c r="RI99" s="30"/>
      <c r="RJ99" s="30"/>
      <c r="RK99" s="30"/>
      <c r="RL99" s="30"/>
      <c r="RM99" s="30"/>
      <c r="RN99" s="30"/>
      <c r="RO99" s="30"/>
      <c r="RP99" s="30"/>
      <c r="RQ99" s="30"/>
      <c r="RR99" s="30"/>
      <c r="RS99" s="30"/>
      <c r="RT99" s="30"/>
      <c r="RU99" s="30"/>
      <c r="RV99" s="30"/>
      <c r="RW99" s="30"/>
      <c r="RX99" s="30"/>
      <c r="RY99" s="30"/>
      <c r="RZ99" s="30"/>
      <c r="SA99" s="30"/>
      <c r="SB99" s="30"/>
      <c r="SC99" s="30"/>
      <c r="SD99" s="30"/>
      <c r="SE99" s="30"/>
      <c r="SF99" s="30"/>
      <c r="SG99" s="30"/>
      <c r="SH99" s="30"/>
      <c r="SI99" s="30"/>
      <c r="SJ99" s="30"/>
      <c r="SK99" s="30"/>
      <c r="SL99" s="30"/>
      <c r="SM99" s="30"/>
      <c r="SN99" s="30"/>
      <c r="SO99" s="30"/>
      <c r="SP99" s="30"/>
      <c r="SQ99" s="30"/>
      <c r="SR99" s="30"/>
      <c r="SS99" s="30"/>
      <c r="ST99" s="30"/>
      <c r="SU99" s="30"/>
      <c r="SV99" s="30"/>
      <c r="SW99" s="30"/>
      <c r="SX99" s="30"/>
      <c r="SY99" s="30"/>
      <c r="SZ99" s="30"/>
      <c r="TA99" s="30"/>
      <c r="TB99" s="30"/>
      <c r="TC99" s="30"/>
      <c r="TD99" s="30"/>
      <c r="TE99" s="30"/>
      <c r="TF99" s="30"/>
      <c r="TG99" s="30"/>
      <c r="TH99" s="30"/>
      <c r="TI99" s="30"/>
      <c r="TJ99" s="30"/>
      <c r="TK99" s="30"/>
      <c r="TL99" s="30"/>
      <c r="TM99" s="30"/>
      <c r="TN99" s="30"/>
      <c r="TO99" s="30"/>
      <c r="TP99" s="30"/>
      <c r="TQ99" s="30"/>
      <c r="TR99" s="30"/>
      <c r="TS99" s="30"/>
      <c r="TT99" s="30"/>
      <c r="TU99" s="30"/>
      <c r="TV99" s="30"/>
      <c r="TW99" s="30"/>
      <c r="TX99" s="30"/>
      <c r="TY99" s="30"/>
      <c r="TZ99" s="30"/>
      <c r="UA99" s="30"/>
      <c r="UB99" s="30"/>
      <c r="UC99" s="30"/>
      <c r="UD99" s="30"/>
      <c r="UE99" s="30"/>
      <c r="UF99" s="30"/>
      <c r="UG99" s="30"/>
      <c r="UH99" s="30"/>
      <c r="UI99" s="30"/>
      <c r="UJ99" s="30"/>
      <c r="UK99" s="30"/>
      <c r="UL99" s="30"/>
      <c r="UM99" s="30"/>
      <c r="UN99" s="30"/>
      <c r="UO99" s="30"/>
      <c r="UP99" s="30"/>
      <c r="UQ99" s="30"/>
      <c r="UR99" s="30"/>
      <c r="US99" s="30"/>
      <c r="UT99" s="30"/>
      <c r="UU99" s="30"/>
      <c r="UV99" s="30"/>
      <c r="UW99" s="30"/>
      <c r="UX99" s="30"/>
      <c r="UY99" s="30"/>
      <c r="UZ99" s="30"/>
      <c r="VA99" s="30"/>
      <c r="VB99" s="30"/>
      <c r="VC99" s="30"/>
      <c r="VD99" s="30"/>
      <c r="VE99" s="30"/>
      <c r="VF99" s="30"/>
      <c r="VG99" s="30"/>
      <c r="VH99" s="30"/>
      <c r="VI99" s="30"/>
      <c r="VJ99" s="30"/>
      <c r="VK99" s="30"/>
      <c r="VL99" s="30"/>
      <c r="VM99" s="30"/>
      <c r="VN99" s="30"/>
      <c r="VO99" s="30"/>
      <c r="VP99" s="30"/>
      <c r="VQ99" s="30"/>
      <c r="VR99" s="30"/>
      <c r="VS99" s="30"/>
      <c r="VT99" s="30"/>
      <c r="VU99" s="30"/>
      <c r="VV99" s="30"/>
      <c r="VW99" s="30"/>
      <c r="VX99" s="30"/>
      <c r="VY99" s="30"/>
      <c r="VZ99" s="30"/>
      <c r="WA99" s="30"/>
      <c r="WB99" s="30"/>
      <c r="WC99" s="30"/>
      <c r="WD99" s="30"/>
      <c r="WE99" s="30"/>
      <c r="WF99" s="30"/>
      <c r="WG99" s="30"/>
      <c r="WH99" s="30"/>
      <c r="WI99" s="30"/>
      <c r="WJ99" s="30"/>
      <c r="WK99" s="30"/>
      <c r="WL99" s="30"/>
      <c r="WM99" s="30"/>
      <c r="WN99" s="30"/>
      <c r="WO99" s="30"/>
      <c r="WP99" s="30"/>
      <c r="WQ99" s="30"/>
      <c r="WR99" s="30"/>
      <c r="WS99" s="30"/>
      <c r="WT99" s="30"/>
      <c r="WU99" s="30"/>
      <c r="WV99" s="30"/>
      <c r="WW99" s="30"/>
      <c r="WX99" s="30"/>
      <c r="WY99" s="30"/>
      <c r="WZ99" s="30"/>
      <c r="XA99" s="30"/>
      <c r="XB99" s="30"/>
      <c r="XC99" s="30"/>
      <c r="XD99" s="30"/>
      <c r="XE99" s="30"/>
      <c r="XF99" s="30"/>
      <c r="XG99" s="30"/>
      <c r="XH99" s="30"/>
      <c r="XI99" s="30"/>
      <c r="XJ99" s="30"/>
      <c r="XK99" s="30"/>
      <c r="XL99" s="30"/>
      <c r="XM99" s="30"/>
      <c r="XN99" s="30"/>
      <c r="XO99" s="30"/>
      <c r="XP99" s="30"/>
      <c r="XQ99" s="30"/>
      <c r="XR99" s="30"/>
      <c r="XS99" s="30"/>
      <c r="XT99" s="30"/>
      <c r="XU99" s="30"/>
      <c r="XV99" s="30"/>
      <c r="XW99" s="30"/>
      <c r="XX99" s="30"/>
      <c r="XY99" s="30"/>
      <c r="XZ99" s="30"/>
      <c r="YA99" s="30"/>
      <c r="YB99" s="30"/>
      <c r="YC99" s="30"/>
      <c r="YD99" s="30"/>
      <c r="YE99" s="30"/>
      <c r="YF99" s="30"/>
      <c r="YG99" s="30"/>
      <c r="YH99" s="30"/>
      <c r="YI99" s="30"/>
      <c r="YJ99" s="30"/>
      <c r="YK99" s="30"/>
      <c r="YL99" s="30"/>
      <c r="YM99" s="30"/>
      <c r="YN99" s="30"/>
      <c r="YO99" s="30"/>
      <c r="YP99" s="30"/>
      <c r="YQ99" s="30"/>
      <c r="YR99" s="30"/>
      <c r="YS99" s="30"/>
      <c r="YT99" s="30"/>
      <c r="YU99" s="30"/>
      <c r="YV99" s="30"/>
      <c r="YW99" s="30"/>
      <c r="YX99" s="30"/>
      <c r="YY99" s="30"/>
      <c r="YZ99" s="30"/>
      <c r="ZA99" s="30"/>
      <c r="ZB99" s="30"/>
      <c r="ZC99" s="30"/>
      <c r="ZD99" s="30"/>
      <c r="ZE99" s="30"/>
      <c r="ZF99" s="30"/>
      <c r="ZG99" s="30"/>
      <c r="ZH99" s="30"/>
      <c r="ZI99" s="30"/>
      <c r="ZJ99" s="30"/>
      <c r="ZK99" s="30"/>
      <c r="ZL99" s="30"/>
      <c r="ZM99" s="30"/>
      <c r="ZN99" s="30"/>
      <c r="ZO99" s="30"/>
      <c r="ZP99" s="30"/>
      <c r="ZQ99" s="30"/>
      <c r="ZR99" s="30"/>
      <c r="ZS99" s="30"/>
      <c r="ZT99" s="30"/>
      <c r="ZU99" s="30"/>
      <c r="ZV99" s="30"/>
      <c r="ZW99" s="30"/>
      <c r="ZX99" s="30"/>
      <c r="ZY99" s="30"/>
      <c r="ZZ99" s="30"/>
      <c r="AAA99" s="30"/>
      <c r="AAB99" s="30"/>
      <c r="AAC99" s="30"/>
      <c r="AAD99" s="30"/>
      <c r="AAE99" s="30"/>
      <c r="AAF99" s="30"/>
      <c r="AAG99" s="30"/>
      <c r="AAH99" s="30"/>
      <c r="AAI99" s="30"/>
      <c r="AAJ99" s="30"/>
      <c r="AAK99" s="30"/>
      <c r="AAL99" s="30"/>
      <c r="AAM99" s="30"/>
      <c r="AAN99" s="30"/>
      <c r="AAO99" s="30"/>
      <c r="AAP99" s="30"/>
      <c r="AAQ99" s="30"/>
      <c r="AAR99" s="30"/>
      <c r="AAS99" s="30"/>
      <c r="AAT99" s="30"/>
      <c r="AAU99" s="30"/>
      <c r="AAV99" s="30"/>
      <c r="AAW99" s="30"/>
      <c r="AAX99" s="30"/>
      <c r="AAY99" s="30"/>
      <c r="AAZ99" s="30"/>
      <c r="ABA99" s="30"/>
      <c r="ABB99" s="30"/>
      <c r="ABC99" s="30"/>
      <c r="ABD99" s="30"/>
      <c r="ABE99" s="30"/>
      <c r="ABF99" s="30"/>
      <c r="ABG99" s="30"/>
      <c r="ABH99" s="30"/>
      <c r="ABI99" s="30"/>
      <c r="ABJ99" s="30"/>
      <c r="ABK99" s="30"/>
      <c r="ABL99" s="30"/>
      <c r="ABM99" s="30"/>
      <c r="ABN99" s="30"/>
      <c r="ABO99" s="30"/>
      <c r="ABP99" s="30"/>
      <c r="ABQ99" s="30"/>
      <c r="ABR99" s="30"/>
      <c r="ABS99" s="30"/>
      <c r="ABT99" s="30"/>
      <c r="ABU99" s="30"/>
      <c r="ABV99" s="30"/>
      <c r="ABW99" s="30"/>
      <c r="ABX99" s="30"/>
      <c r="ABY99" s="30"/>
      <c r="ABZ99" s="30"/>
      <c r="ACA99" s="30"/>
      <c r="ACB99" s="30"/>
      <c r="ACC99" s="30"/>
      <c r="ACD99" s="30"/>
      <c r="ACE99" s="30"/>
      <c r="ACF99" s="30"/>
      <c r="ACG99" s="30"/>
      <c r="ACH99" s="30"/>
      <c r="ACI99" s="30"/>
      <c r="ACJ99" s="30"/>
      <c r="ACK99" s="30"/>
      <c r="ACL99" s="30"/>
      <c r="ACM99" s="30"/>
      <c r="ACN99" s="30"/>
      <c r="ACO99" s="30"/>
      <c r="ACP99" s="30"/>
      <c r="ACQ99" s="30"/>
      <c r="ACR99" s="30"/>
      <c r="ACS99" s="30"/>
      <c r="ACT99" s="30"/>
      <c r="ACU99" s="30"/>
      <c r="ACV99" s="30"/>
      <c r="ACW99" s="30"/>
      <c r="ACX99" s="30"/>
      <c r="ACY99" s="30"/>
      <c r="ACZ99" s="30"/>
      <c r="ADA99" s="30"/>
      <c r="ADB99" s="30"/>
      <c r="ADC99" s="30"/>
      <c r="ADD99" s="30"/>
      <c r="ADE99" s="30"/>
      <c r="ADF99" s="30"/>
      <c r="ADG99" s="30"/>
      <c r="ADH99" s="30"/>
      <c r="ADI99" s="30"/>
      <c r="ADJ99" s="30"/>
      <c r="ADK99" s="30"/>
      <c r="ADL99" s="30"/>
      <c r="ADM99" s="30"/>
      <c r="ADN99" s="30"/>
      <c r="ADO99" s="30"/>
      <c r="ADP99" s="30"/>
      <c r="ADQ99" s="30"/>
      <c r="ADR99" s="30"/>
      <c r="ADS99" s="30"/>
      <c r="ADT99" s="30"/>
      <c r="ADU99" s="30"/>
      <c r="ADV99" s="30"/>
      <c r="ADW99" s="30"/>
      <c r="ADX99" s="30"/>
      <c r="ADY99" s="30"/>
      <c r="ADZ99" s="30"/>
      <c r="AEA99" s="30"/>
      <c r="AEB99" s="30"/>
      <c r="AEC99" s="30"/>
      <c r="AED99" s="30"/>
      <c r="AEE99" s="30"/>
      <c r="AEF99" s="30"/>
      <c r="AEG99" s="30"/>
      <c r="AEH99" s="30"/>
      <c r="AEI99" s="30"/>
      <c r="AEJ99" s="30"/>
      <c r="AEK99" s="30"/>
      <c r="AEL99" s="30"/>
      <c r="AEM99" s="30"/>
      <c r="AEN99" s="30"/>
      <c r="AEO99" s="30"/>
      <c r="AEP99" s="30"/>
      <c r="AEQ99" s="30"/>
      <c r="AER99" s="30"/>
      <c r="AES99" s="30"/>
      <c r="AET99" s="30"/>
      <c r="AEU99" s="30"/>
      <c r="AEV99" s="30"/>
      <c r="AEW99" s="30"/>
      <c r="AEX99" s="30"/>
      <c r="AEY99" s="30"/>
      <c r="AEZ99" s="30"/>
      <c r="AFA99" s="30"/>
      <c r="AFB99" s="30"/>
      <c r="AFC99" s="30"/>
      <c r="AFD99" s="30"/>
      <c r="AFE99" s="30"/>
      <c r="AFF99" s="30"/>
      <c r="AFG99" s="30"/>
      <c r="AFH99" s="30"/>
      <c r="AFI99" s="30"/>
      <c r="AFJ99" s="30"/>
      <c r="AFK99" s="30"/>
      <c r="AFL99" s="30"/>
      <c r="AFM99" s="30"/>
      <c r="AFN99" s="30"/>
      <c r="AFO99" s="30"/>
      <c r="AFP99" s="30"/>
      <c r="AFQ99" s="30"/>
      <c r="AFR99" s="30"/>
      <c r="AFS99" s="30"/>
      <c r="AFT99" s="30"/>
      <c r="AFU99" s="30"/>
      <c r="AFV99" s="30"/>
      <c r="AFW99" s="30"/>
      <c r="AFX99" s="30"/>
      <c r="AFY99" s="30"/>
      <c r="AFZ99" s="30"/>
      <c r="AGA99" s="30"/>
      <c r="AGB99" s="30"/>
      <c r="AGC99" s="30"/>
      <c r="AGD99" s="30"/>
      <c r="AGE99" s="30"/>
      <c r="AGF99" s="30"/>
      <c r="AGG99" s="30"/>
      <c r="AGH99" s="30"/>
      <c r="AGI99" s="30"/>
      <c r="AGJ99" s="30"/>
      <c r="AGK99" s="30"/>
      <c r="AGL99" s="30"/>
      <c r="AGM99" s="30"/>
      <c r="AGN99" s="30"/>
      <c r="AGO99" s="30"/>
      <c r="AGP99" s="30"/>
      <c r="AGQ99" s="30"/>
      <c r="AGR99" s="30"/>
      <c r="AGS99" s="30"/>
      <c r="AGT99" s="30"/>
      <c r="AGU99" s="30"/>
      <c r="AGV99" s="30"/>
      <c r="AGW99" s="30"/>
      <c r="AGX99" s="30"/>
      <c r="AGY99" s="30"/>
      <c r="AGZ99" s="30"/>
      <c r="AHA99" s="30"/>
      <c r="AHB99" s="30"/>
      <c r="AHC99" s="30"/>
      <c r="AHD99" s="30"/>
      <c r="AHE99" s="30"/>
      <c r="AHF99" s="30"/>
      <c r="AHG99" s="30"/>
      <c r="AHH99" s="30"/>
      <c r="AHI99" s="30"/>
      <c r="AHJ99" s="30"/>
      <c r="AHK99" s="30"/>
      <c r="AHL99" s="30"/>
      <c r="AHM99" s="30"/>
      <c r="AHN99" s="30"/>
      <c r="AHO99" s="30"/>
      <c r="AHP99" s="30"/>
      <c r="AHQ99" s="30"/>
      <c r="AHR99" s="30"/>
      <c r="AHS99" s="30"/>
      <c r="AHT99" s="30"/>
      <c r="AHU99" s="30"/>
      <c r="AHV99" s="30"/>
      <c r="AHW99" s="30"/>
      <c r="AHX99" s="30"/>
      <c r="AHY99" s="30"/>
      <c r="AHZ99" s="30"/>
      <c r="AIA99" s="30"/>
      <c r="AIB99" s="30"/>
      <c r="AIC99" s="30"/>
      <c r="AID99" s="30"/>
      <c r="AIE99" s="30"/>
      <c r="AIF99" s="30"/>
      <c r="AIG99" s="30"/>
      <c r="AIH99" s="30"/>
      <c r="AII99" s="30"/>
      <c r="AIJ99" s="30"/>
      <c r="AIK99" s="30"/>
      <c r="AIL99" s="30"/>
      <c r="AIM99" s="30"/>
      <c r="AIN99" s="30"/>
      <c r="AIO99" s="30"/>
      <c r="AIP99" s="30"/>
      <c r="AIQ99" s="30"/>
      <c r="AIR99" s="30"/>
      <c r="AIS99" s="30"/>
      <c r="AIT99" s="30"/>
      <c r="AIU99" s="30"/>
      <c r="AIV99" s="30"/>
      <c r="AIW99" s="30"/>
      <c r="AIX99" s="30"/>
      <c r="AIY99" s="30"/>
      <c r="AIZ99" s="30"/>
      <c r="AJA99" s="30"/>
      <c r="AJB99" s="30"/>
      <c r="AJC99" s="30"/>
      <c r="AJD99" s="30"/>
      <c r="AJE99" s="30"/>
      <c r="AJF99" s="30"/>
      <c r="AJG99" s="30"/>
      <c r="AJH99" s="30"/>
      <c r="AJI99" s="30"/>
      <c r="AJJ99" s="30"/>
      <c r="AJK99" s="30"/>
      <c r="AJL99" s="30"/>
      <c r="AJM99" s="30"/>
      <c r="AJN99" s="30"/>
      <c r="AJO99" s="30"/>
      <c r="AJP99" s="30"/>
      <c r="AJQ99" s="30"/>
      <c r="AJR99" s="30"/>
      <c r="AJS99" s="30"/>
      <c r="AJT99" s="30"/>
      <c r="AJU99" s="30"/>
      <c r="AJV99" s="30"/>
      <c r="AJW99" s="30"/>
      <c r="AJX99" s="30"/>
      <c r="AJY99" s="30"/>
      <c r="AJZ99" s="30"/>
      <c r="AKA99" s="30"/>
      <c r="AKB99" s="30"/>
      <c r="AKC99" s="30"/>
      <c r="AKD99" s="30"/>
      <c r="AKE99" s="30"/>
      <c r="AKF99" s="30"/>
      <c r="AKG99" s="30"/>
      <c r="AKH99" s="30"/>
      <c r="AKI99" s="30"/>
      <c r="AKJ99" s="30"/>
      <c r="AKK99" s="30"/>
      <c r="AKL99" s="30"/>
      <c r="AKM99" s="30"/>
      <c r="AKN99" s="30"/>
      <c r="AKO99" s="30"/>
      <c r="AKP99" s="30"/>
      <c r="AKQ99" s="30"/>
      <c r="AKR99" s="30"/>
      <c r="AKS99" s="30"/>
      <c r="AKT99" s="30"/>
      <c r="AKU99" s="30"/>
      <c r="AKV99" s="30"/>
      <c r="AKW99" s="30"/>
      <c r="AKX99" s="30"/>
      <c r="AKY99" s="30"/>
      <c r="AKZ99" s="30"/>
      <c r="ALA99" s="30"/>
      <c r="ALB99" s="30"/>
      <c r="ALC99" s="30"/>
      <c r="ALD99" s="30"/>
      <c r="ALE99" s="30"/>
      <c r="ALF99" s="30"/>
      <c r="ALG99" s="30"/>
      <c r="ALH99" s="30"/>
      <c r="ALI99" s="30"/>
      <c r="ALJ99" s="30"/>
      <c r="ALK99" s="30"/>
      <c r="ALL99" s="30"/>
      <c r="ALM99" s="30"/>
      <c r="ALN99" s="30"/>
      <c r="ALO99" s="30"/>
      <c r="ALP99" s="30"/>
      <c r="ALQ99" s="30"/>
      <c r="ALR99" s="30"/>
      <c r="ALS99" s="30"/>
      <c r="ALT99" s="30"/>
      <c r="ALU99" s="30"/>
      <c r="ALV99" s="30"/>
      <c r="ALW99" s="30"/>
      <c r="ALX99" s="30"/>
      <c r="ALY99" s="30"/>
      <c r="ALZ99" s="30"/>
      <c r="AMA99" s="30"/>
      <c r="AMB99" s="30"/>
      <c r="AMC99" s="30"/>
      <c r="AMD99" s="30"/>
      <c r="AME99" s="30"/>
      <c r="AMF99" s="30"/>
      <c r="AMG99" s="30"/>
      <c r="AMH99" s="30"/>
      <c r="AMI99" s="30"/>
      <c r="AMJ99" s="30"/>
      <c r="AMK99" s="30"/>
      <c r="AML99" s="30"/>
      <c r="AMM99" s="30"/>
      <c r="AMN99" s="30"/>
      <c r="AMO99" s="30"/>
      <c r="AMP99" s="30"/>
      <c r="AMQ99" s="30"/>
      <c r="AMR99" s="30"/>
      <c r="AMS99" s="30"/>
      <c r="AMT99" s="30"/>
      <c r="AMU99" s="30"/>
      <c r="AMV99" s="30"/>
      <c r="AMW99" s="30"/>
      <c r="AMX99" s="30"/>
      <c r="AMY99" s="30"/>
      <c r="AMZ99" s="30"/>
      <c r="ANA99" s="30"/>
      <c r="ANB99" s="30"/>
      <c r="ANC99" s="30"/>
      <c r="AND99" s="30"/>
      <c r="ANE99" s="30"/>
      <c r="ANF99" s="30"/>
      <c r="ANG99" s="30"/>
      <c r="ANH99" s="30"/>
      <c r="ANI99" s="30"/>
      <c r="ANJ99" s="30"/>
      <c r="ANK99" s="30"/>
      <c r="ANL99" s="30"/>
      <c r="ANM99" s="30"/>
      <c r="ANN99" s="30"/>
      <c r="ANO99" s="30"/>
      <c r="ANP99" s="30"/>
      <c r="ANQ99" s="30"/>
      <c r="ANR99" s="30"/>
      <c r="ANS99" s="30"/>
      <c r="ANT99" s="30"/>
      <c r="ANU99" s="30"/>
      <c r="ANV99" s="30"/>
      <c r="ANW99" s="30"/>
      <c r="ANX99" s="30"/>
      <c r="ANY99" s="30"/>
      <c r="ANZ99" s="30"/>
      <c r="AOA99" s="30"/>
      <c r="AOB99" s="30"/>
      <c r="AOC99" s="30"/>
      <c r="AOD99" s="30"/>
      <c r="AOE99" s="30"/>
      <c r="AOF99" s="30"/>
      <c r="AOG99" s="30"/>
      <c r="AOH99" s="30"/>
      <c r="AOI99" s="30"/>
      <c r="AOJ99" s="30"/>
      <c r="AOK99" s="30"/>
      <c r="AOL99" s="30"/>
      <c r="AOM99" s="30"/>
      <c r="AON99" s="30"/>
      <c r="AOO99" s="30"/>
      <c r="AOP99" s="30"/>
      <c r="AOQ99" s="30"/>
      <c r="AOR99" s="30"/>
      <c r="AOS99" s="30"/>
      <c r="AOT99" s="30"/>
      <c r="AOU99" s="30"/>
      <c r="AOV99" s="30"/>
      <c r="AOW99" s="30"/>
      <c r="AOX99" s="30"/>
      <c r="AOY99" s="30"/>
      <c r="AOZ99" s="30"/>
      <c r="APA99" s="30"/>
      <c r="APB99" s="30"/>
      <c r="APC99" s="30"/>
      <c r="APD99" s="30"/>
      <c r="APE99" s="30"/>
      <c r="APF99" s="30"/>
      <c r="APG99" s="30"/>
      <c r="APH99" s="30"/>
      <c r="API99" s="30"/>
      <c r="APJ99" s="30"/>
      <c r="APK99" s="30"/>
      <c r="APL99" s="30"/>
      <c r="APM99" s="30"/>
      <c r="APN99" s="30"/>
      <c r="APO99" s="30"/>
      <c r="APP99" s="30"/>
      <c r="APQ99" s="30"/>
      <c r="APR99" s="30"/>
      <c r="APS99" s="30"/>
      <c r="APT99" s="30"/>
      <c r="APU99" s="30"/>
      <c r="APV99" s="30"/>
      <c r="APW99" s="30"/>
      <c r="APX99" s="30"/>
      <c r="APY99" s="30"/>
      <c r="APZ99" s="30"/>
      <c r="AQA99" s="30"/>
      <c r="AQB99" s="30"/>
      <c r="AQC99" s="30"/>
      <c r="AQD99" s="30"/>
      <c r="AQE99" s="30"/>
      <c r="AQF99" s="30"/>
      <c r="AQG99" s="30"/>
      <c r="AQH99" s="30"/>
      <c r="AQI99" s="30"/>
      <c r="AQJ99" s="30"/>
      <c r="AQK99" s="30"/>
      <c r="AQL99" s="30"/>
      <c r="AQM99" s="30"/>
      <c r="AQN99" s="30"/>
      <c r="AQO99" s="30"/>
      <c r="AQP99" s="30"/>
      <c r="AQQ99" s="30"/>
      <c r="AQR99" s="30"/>
      <c r="AQS99" s="30"/>
      <c r="AQT99" s="30"/>
      <c r="AQU99" s="30"/>
      <c r="AQV99" s="30"/>
      <c r="AQW99" s="30"/>
      <c r="AQX99" s="30"/>
      <c r="AQY99" s="30"/>
      <c r="AQZ99" s="30"/>
      <c r="ARA99" s="30"/>
      <c r="ARB99" s="30"/>
      <c r="ARC99" s="30"/>
      <c r="ARD99" s="30"/>
      <c r="ARE99" s="30"/>
      <c r="ARF99" s="30"/>
      <c r="ARG99" s="30"/>
      <c r="ARH99" s="30"/>
      <c r="ARI99" s="30"/>
      <c r="ARJ99" s="30"/>
      <c r="ARK99" s="30"/>
      <c r="ARL99" s="30"/>
      <c r="ARM99" s="30"/>
      <c r="ARN99" s="30"/>
      <c r="ARO99" s="30"/>
      <c r="ARP99" s="30"/>
      <c r="ARQ99" s="30"/>
      <c r="ARR99" s="30"/>
      <c r="ARS99" s="30"/>
      <c r="ART99" s="30"/>
      <c r="ARU99" s="30"/>
      <c r="ARV99" s="30"/>
      <c r="ARW99" s="30"/>
      <c r="ARX99" s="30"/>
      <c r="ARY99" s="30"/>
      <c r="ARZ99" s="30"/>
      <c r="ASA99" s="30"/>
      <c r="ASB99" s="30"/>
      <c r="ASC99" s="30"/>
      <c r="ASD99" s="30"/>
      <c r="ASE99" s="30"/>
      <c r="ASF99" s="30"/>
      <c r="ASG99" s="30"/>
      <c r="ASH99" s="30"/>
      <c r="ASI99" s="30"/>
      <c r="ASJ99" s="30"/>
      <c r="ASK99" s="30"/>
      <c r="ASL99" s="30"/>
      <c r="ASM99" s="30"/>
      <c r="ASN99" s="30"/>
      <c r="ASO99" s="30"/>
      <c r="ASP99" s="30"/>
      <c r="ASQ99" s="30"/>
      <c r="ASR99" s="30"/>
      <c r="ASS99" s="30"/>
      <c r="AST99" s="30"/>
      <c r="ASU99" s="30"/>
      <c r="ASV99" s="30"/>
      <c r="ASW99" s="30"/>
      <c r="ASX99" s="30"/>
      <c r="ASY99" s="30"/>
      <c r="ASZ99" s="30"/>
      <c r="ATA99" s="30"/>
      <c r="ATB99" s="30"/>
      <c r="ATC99" s="30"/>
      <c r="ATD99" s="30"/>
      <c r="ATE99" s="30"/>
      <c r="ATF99" s="30"/>
      <c r="ATG99" s="30"/>
      <c r="ATH99" s="30"/>
      <c r="ATI99" s="30"/>
      <c r="ATJ99" s="30"/>
      <c r="ATK99" s="30"/>
      <c r="ATL99" s="30"/>
      <c r="ATM99" s="30"/>
      <c r="ATN99" s="30"/>
      <c r="ATO99" s="30"/>
      <c r="ATP99" s="30"/>
      <c r="ATQ99" s="30"/>
      <c r="ATR99" s="30"/>
      <c r="ATS99" s="30"/>
      <c r="ATT99" s="30"/>
      <c r="ATU99" s="30"/>
      <c r="ATV99" s="30"/>
      <c r="ATW99" s="30"/>
      <c r="ATX99" s="30"/>
      <c r="ATY99" s="30"/>
      <c r="ATZ99" s="30"/>
      <c r="AUA99" s="30"/>
      <c r="AUB99" s="30"/>
      <c r="AUC99" s="30"/>
      <c r="AUD99" s="30"/>
      <c r="AUE99" s="30"/>
      <c r="AUF99" s="30"/>
      <c r="AUG99" s="30"/>
      <c r="AUH99" s="30"/>
      <c r="AUI99" s="30"/>
      <c r="AUJ99" s="30"/>
      <c r="AUK99" s="30"/>
      <c r="AUL99" s="30"/>
      <c r="AUM99" s="30"/>
      <c r="AUN99" s="30"/>
      <c r="AUO99" s="30"/>
      <c r="AUP99" s="30"/>
      <c r="AUQ99" s="30"/>
      <c r="AUR99" s="30"/>
      <c r="AUS99" s="30"/>
      <c r="AUT99" s="30"/>
      <c r="AUU99" s="30"/>
      <c r="AUV99" s="30"/>
      <c r="AUW99" s="30"/>
      <c r="AUX99" s="30"/>
      <c r="AUY99" s="30"/>
      <c r="AUZ99" s="30"/>
      <c r="AVA99" s="30"/>
      <c r="AVB99" s="30"/>
      <c r="AVC99" s="30"/>
      <c r="AVD99" s="30"/>
      <c r="AVE99" s="30"/>
      <c r="AVF99" s="30"/>
      <c r="AVG99" s="30"/>
      <c r="AVH99" s="30"/>
      <c r="AVI99" s="30"/>
      <c r="AVJ99" s="30"/>
      <c r="AVK99" s="30"/>
      <c r="AVL99" s="30"/>
      <c r="AVM99" s="30"/>
      <c r="AVN99" s="30"/>
      <c r="AVO99" s="30"/>
      <c r="AVP99" s="30"/>
      <c r="AVQ99" s="30"/>
      <c r="AVR99" s="30"/>
      <c r="AVS99" s="30"/>
      <c r="AVT99" s="30"/>
      <c r="AVU99" s="30"/>
      <c r="AVV99" s="30"/>
      <c r="AVW99" s="30"/>
      <c r="AVX99" s="30"/>
      <c r="AVY99" s="30"/>
      <c r="AVZ99" s="30"/>
      <c r="AWA99" s="30"/>
      <c r="AWB99" s="30"/>
      <c r="AWC99" s="30"/>
      <c r="AWD99" s="30"/>
      <c r="AWE99" s="30"/>
      <c r="AWF99" s="30"/>
      <c r="AWG99" s="30"/>
      <c r="AWH99" s="30"/>
      <c r="AWI99" s="30"/>
      <c r="AWJ99" s="30"/>
      <c r="AWK99" s="30"/>
      <c r="AWL99" s="30"/>
      <c r="AWM99" s="30"/>
      <c r="AWN99" s="30"/>
      <c r="AWO99" s="30"/>
      <c r="AWP99" s="30"/>
      <c r="AWQ99" s="30"/>
      <c r="AWR99" s="30"/>
      <c r="AWS99" s="30"/>
      <c r="AWT99" s="30"/>
      <c r="AWU99" s="30"/>
      <c r="AWV99" s="30"/>
      <c r="AWW99" s="30"/>
      <c r="AWX99" s="30"/>
      <c r="AWY99" s="30"/>
      <c r="AWZ99" s="30"/>
      <c r="AXA99" s="30"/>
      <c r="AXB99" s="30"/>
      <c r="AXC99" s="30"/>
      <c r="AXD99" s="30"/>
      <c r="AXE99" s="30"/>
      <c r="AXF99" s="30"/>
      <c r="AXG99" s="30"/>
      <c r="AXH99" s="30"/>
      <c r="AXI99" s="30"/>
      <c r="AXJ99" s="30"/>
      <c r="AXK99" s="30"/>
      <c r="AXL99" s="30"/>
      <c r="AXM99" s="30"/>
      <c r="AXN99" s="30"/>
      <c r="AXO99" s="30"/>
      <c r="AXP99" s="30"/>
      <c r="AXQ99" s="30"/>
      <c r="AXR99" s="30"/>
      <c r="AXS99" s="30"/>
      <c r="AXT99" s="30"/>
      <c r="AXU99" s="30"/>
      <c r="AXV99" s="30"/>
      <c r="AXW99" s="30"/>
      <c r="AXX99" s="30"/>
      <c r="AXY99" s="30"/>
      <c r="AXZ99" s="30"/>
      <c r="AYA99" s="30"/>
      <c r="AYB99" s="30"/>
      <c r="AYC99" s="30"/>
      <c r="AYD99" s="30"/>
      <c r="AYE99" s="30"/>
      <c r="AYF99" s="30"/>
      <c r="AYG99" s="30"/>
      <c r="AYH99" s="30"/>
      <c r="AYI99" s="30"/>
      <c r="AYJ99" s="30"/>
      <c r="AYK99" s="30"/>
      <c r="AYL99" s="30"/>
      <c r="AYM99" s="30"/>
      <c r="AYN99" s="30"/>
      <c r="AYO99" s="30"/>
      <c r="AYP99" s="30"/>
      <c r="AYQ99" s="30"/>
      <c r="AYR99" s="30"/>
      <c r="AYS99" s="30"/>
      <c r="AYT99" s="30"/>
      <c r="AYU99" s="30"/>
      <c r="AYV99" s="30"/>
      <c r="AYW99" s="30"/>
      <c r="AYX99" s="30"/>
      <c r="AYY99" s="30"/>
      <c r="AYZ99" s="30"/>
      <c r="AZA99" s="30"/>
      <c r="AZB99" s="30"/>
      <c r="AZC99" s="30"/>
      <c r="AZD99" s="30"/>
      <c r="AZE99" s="30"/>
      <c r="AZF99" s="30"/>
      <c r="AZG99" s="30"/>
      <c r="AZH99" s="30"/>
      <c r="AZI99" s="30"/>
      <c r="AZJ99" s="30"/>
      <c r="AZK99" s="30"/>
      <c r="AZL99" s="30"/>
      <c r="AZM99" s="30"/>
      <c r="AZN99" s="30"/>
      <c r="AZO99" s="30"/>
      <c r="AZP99" s="30"/>
      <c r="AZQ99" s="30"/>
      <c r="AZR99" s="30"/>
      <c r="AZS99" s="30"/>
      <c r="AZT99" s="30"/>
      <c r="AZU99" s="30"/>
      <c r="AZV99" s="30"/>
      <c r="AZW99" s="30"/>
      <c r="AZX99" s="30"/>
      <c r="AZY99" s="30"/>
      <c r="AZZ99" s="30"/>
      <c r="BAA99" s="30"/>
      <c r="BAB99" s="30"/>
      <c r="BAC99" s="30"/>
      <c r="BAD99" s="30"/>
      <c r="BAE99" s="30"/>
      <c r="BAF99" s="30"/>
      <c r="BAG99" s="30"/>
      <c r="BAH99" s="30"/>
      <c r="BAI99" s="30"/>
      <c r="BAJ99" s="30"/>
      <c r="BAK99" s="30"/>
      <c r="BAL99" s="30"/>
      <c r="BAM99" s="30"/>
      <c r="BAN99" s="30"/>
      <c r="BAO99" s="30"/>
      <c r="BAP99" s="30"/>
      <c r="BAQ99" s="30"/>
      <c r="BAR99" s="30"/>
      <c r="BAS99" s="30"/>
      <c r="BAT99" s="30"/>
      <c r="BAU99" s="30"/>
      <c r="BAV99" s="30"/>
      <c r="BAW99" s="30"/>
      <c r="BAX99" s="30"/>
      <c r="BAY99" s="30"/>
      <c r="BAZ99" s="30"/>
      <c r="BBA99" s="30"/>
      <c r="BBB99" s="30"/>
      <c r="BBC99" s="30"/>
      <c r="BBD99" s="30"/>
      <c r="BBE99" s="30"/>
      <c r="BBF99" s="30"/>
      <c r="BBG99" s="30"/>
      <c r="BBH99" s="30"/>
      <c r="BBI99" s="30"/>
      <c r="BBJ99" s="30"/>
      <c r="BBK99" s="30"/>
      <c r="BBL99" s="30"/>
      <c r="BBM99" s="30"/>
      <c r="BBN99" s="30"/>
      <c r="BBO99" s="30"/>
      <c r="BBP99" s="30"/>
      <c r="BBQ99" s="30"/>
      <c r="BBR99" s="30"/>
      <c r="BBS99" s="30"/>
      <c r="BBT99" s="30"/>
      <c r="BBU99" s="30"/>
      <c r="BBV99" s="30"/>
      <c r="BBW99" s="30"/>
      <c r="BBX99" s="30"/>
      <c r="BBY99" s="30"/>
      <c r="BBZ99" s="30"/>
      <c r="BCA99" s="30"/>
      <c r="BCB99" s="30"/>
      <c r="BCC99" s="30"/>
      <c r="BCD99" s="30"/>
      <c r="BCE99" s="30"/>
      <c r="BCF99" s="30"/>
      <c r="BCG99" s="30"/>
      <c r="BCH99" s="30"/>
      <c r="BCI99" s="30"/>
      <c r="BCJ99" s="30"/>
      <c r="BCK99" s="30"/>
      <c r="BCL99" s="30"/>
      <c r="BCM99" s="30"/>
      <c r="BCN99" s="30"/>
      <c r="BCO99" s="30"/>
      <c r="BCP99" s="30"/>
      <c r="BCQ99" s="30"/>
      <c r="BCR99" s="30"/>
      <c r="BCS99" s="30"/>
      <c r="BCT99" s="30"/>
      <c r="BCU99" s="30"/>
      <c r="BCV99" s="30"/>
      <c r="BCW99" s="30"/>
      <c r="BCX99" s="30"/>
      <c r="BCY99" s="30"/>
      <c r="BCZ99" s="30"/>
      <c r="BDA99" s="30"/>
      <c r="BDB99" s="30"/>
      <c r="BDC99" s="30"/>
      <c r="BDD99" s="30"/>
      <c r="BDE99" s="30"/>
      <c r="BDF99" s="30"/>
      <c r="BDG99" s="30"/>
      <c r="BDH99" s="30"/>
      <c r="BDI99" s="30"/>
      <c r="BDJ99" s="30"/>
      <c r="BDK99" s="30"/>
      <c r="BDL99" s="30"/>
      <c r="BDM99" s="30"/>
      <c r="BDN99" s="30"/>
      <c r="BDO99" s="30"/>
      <c r="BDP99" s="30"/>
      <c r="BDQ99" s="30"/>
      <c r="BDR99" s="30"/>
      <c r="BDS99" s="30"/>
      <c r="BDT99" s="30"/>
      <c r="BDU99" s="30"/>
      <c r="BDV99" s="30"/>
      <c r="BDW99" s="30"/>
      <c r="BDX99" s="30"/>
      <c r="BDY99" s="30"/>
      <c r="BDZ99" s="30"/>
      <c r="BEA99" s="30"/>
      <c r="BEB99" s="30"/>
      <c r="BEC99" s="30"/>
      <c r="BED99" s="30"/>
      <c r="BEE99" s="30"/>
      <c r="BEF99" s="30"/>
      <c r="BEG99" s="30"/>
      <c r="BEH99" s="30"/>
      <c r="BEI99" s="30"/>
      <c r="BEJ99" s="30"/>
      <c r="BEK99" s="30"/>
      <c r="BEL99" s="30"/>
      <c r="BEM99" s="30"/>
      <c r="BEN99" s="30"/>
      <c r="BEO99" s="30"/>
      <c r="BEP99" s="30"/>
      <c r="BEQ99" s="30"/>
      <c r="BER99" s="30"/>
      <c r="BES99" s="30"/>
      <c r="BET99" s="30"/>
      <c r="BEU99" s="30"/>
      <c r="BEV99" s="30"/>
      <c r="BEW99" s="30"/>
      <c r="BEX99" s="30"/>
      <c r="BEY99" s="30"/>
      <c r="BEZ99" s="30"/>
      <c r="BFA99" s="30"/>
      <c r="BFB99" s="30"/>
      <c r="BFC99" s="30"/>
      <c r="BFD99" s="30"/>
      <c r="BFE99" s="30"/>
      <c r="BFF99" s="30"/>
      <c r="BFG99" s="30"/>
      <c r="BFH99" s="30"/>
      <c r="BFI99" s="30"/>
      <c r="BFJ99" s="30"/>
      <c r="BFK99" s="30"/>
      <c r="BFL99" s="30"/>
      <c r="BFM99" s="30"/>
      <c r="BFN99" s="30"/>
      <c r="BFO99" s="30"/>
      <c r="BFP99" s="30"/>
      <c r="BFQ99" s="30"/>
      <c r="BFR99" s="30"/>
      <c r="BFS99" s="30"/>
      <c r="BFT99" s="30"/>
      <c r="BFU99" s="30"/>
      <c r="BFV99" s="30"/>
      <c r="BFW99" s="30"/>
      <c r="BFX99" s="30"/>
      <c r="BFY99" s="30"/>
      <c r="BFZ99" s="30"/>
      <c r="BGA99" s="30"/>
      <c r="BGB99" s="30"/>
      <c r="BGC99" s="30"/>
      <c r="BGD99" s="30"/>
      <c r="BGE99" s="30"/>
      <c r="BGF99" s="30"/>
      <c r="BGG99" s="30"/>
      <c r="BGH99" s="30"/>
      <c r="BGI99" s="30"/>
      <c r="BGJ99" s="30"/>
      <c r="BGK99" s="30"/>
      <c r="BGL99" s="30"/>
      <c r="BGM99" s="30"/>
      <c r="BGN99" s="30"/>
      <c r="BGO99" s="30"/>
      <c r="BGP99" s="30"/>
      <c r="BGQ99" s="30"/>
      <c r="BGR99" s="30"/>
      <c r="BGS99" s="30"/>
      <c r="BGT99" s="30"/>
      <c r="BGU99" s="30"/>
      <c r="BGV99" s="30"/>
      <c r="BGW99" s="30"/>
      <c r="BGX99" s="30"/>
      <c r="BGY99" s="30"/>
      <c r="BGZ99" s="30"/>
      <c r="BHA99" s="30"/>
      <c r="BHB99" s="30"/>
      <c r="BHC99" s="30"/>
      <c r="BHD99" s="30"/>
      <c r="BHE99" s="30"/>
      <c r="BHF99" s="30"/>
      <c r="BHG99" s="30"/>
      <c r="BHH99" s="30"/>
      <c r="BHI99" s="30"/>
      <c r="BHJ99" s="30"/>
      <c r="BHK99" s="30"/>
      <c r="BHL99" s="30"/>
      <c r="BHM99" s="30"/>
      <c r="BHN99" s="30"/>
      <c r="BHO99" s="30"/>
      <c r="BHP99" s="30"/>
      <c r="BHQ99" s="30"/>
      <c r="BHR99" s="30"/>
      <c r="BHS99" s="30"/>
      <c r="BHT99" s="30"/>
      <c r="BHU99" s="30"/>
      <c r="BHV99" s="30"/>
      <c r="BHW99" s="30"/>
      <c r="BHX99" s="30"/>
      <c r="BHY99" s="30"/>
      <c r="BHZ99" s="30"/>
      <c r="BIA99" s="30"/>
      <c r="BIB99" s="30"/>
      <c r="BIC99" s="30"/>
      <c r="BID99" s="30"/>
      <c r="BIE99" s="30"/>
      <c r="BIF99" s="30"/>
      <c r="BIG99" s="30"/>
      <c r="BIH99" s="30"/>
      <c r="BII99" s="30"/>
      <c r="BIJ99" s="30"/>
      <c r="BIK99" s="30"/>
      <c r="BIL99" s="30"/>
      <c r="BIM99" s="30"/>
      <c r="BIN99" s="30"/>
      <c r="BIO99" s="30"/>
      <c r="BIP99" s="30"/>
      <c r="BIQ99" s="30"/>
      <c r="BIR99" s="30"/>
      <c r="BIS99" s="30"/>
      <c r="BIT99" s="30"/>
      <c r="BIU99" s="30"/>
      <c r="BIV99" s="30"/>
      <c r="BIW99" s="30"/>
      <c r="BIX99" s="30"/>
      <c r="BIY99" s="30"/>
      <c r="BIZ99" s="30"/>
      <c r="BJA99" s="30"/>
      <c r="BJB99" s="30"/>
      <c r="BJC99" s="30"/>
      <c r="BJD99" s="30"/>
      <c r="BJE99" s="30"/>
      <c r="BJF99" s="30"/>
      <c r="BJG99" s="30"/>
      <c r="BJH99" s="30"/>
      <c r="BJI99" s="30"/>
      <c r="BJJ99" s="30"/>
      <c r="BJK99" s="30"/>
      <c r="BJL99" s="30"/>
      <c r="BJM99" s="30"/>
      <c r="BJN99" s="30"/>
      <c r="BJO99" s="30"/>
      <c r="BJP99" s="30"/>
      <c r="BJQ99" s="30"/>
      <c r="BJR99" s="30"/>
      <c r="BJS99" s="30"/>
      <c r="BJT99" s="30"/>
      <c r="BJU99" s="30"/>
      <c r="BJV99" s="30"/>
      <c r="BJW99" s="30"/>
      <c r="BJX99" s="30"/>
      <c r="BJY99" s="30"/>
      <c r="BJZ99" s="30"/>
      <c r="BKA99" s="30"/>
      <c r="BKB99" s="30"/>
      <c r="BKC99" s="30"/>
      <c r="BKD99" s="30"/>
      <c r="BKE99" s="30"/>
      <c r="BKF99" s="30"/>
      <c r="BKG99" s="30"/>
      <c r="BKH99" s="30"/>
      <c r="BKI99" s="30"/>
      <c r="BKJ99" s="30"/>
      <c r="BKK99" s="30"/>
      <c r="BKL99" s="30"/>
      <c r="BKM99" s="30"/>
      <c r="BKN99" s="30"/>
      <c r="BKO99" s="30"/>
      <c r="BKP99" s="30"/>
      <c r="BKQ99" s="30"/>
      <c r="BKR99" s="30"/>
      <c r="BKS99" s="30"/>
      <c r="BKT99" s="30"/>
      <c r="BKU99" s="30"/>
      <c r="BKV99" s="30"/>
      <c r="BKW99" s="30"/>
      <c r="BKX99" s="30"/>
      <c r="BKY99" s="30"/>
      <c r="BKZ99" s="30"/>
      <c r="BLA99" s="30"/>
      <c r="BLB99" s="30"/>
      <c r="BLC99" s="30"/>
      <c r="BLD99" s="30"/>
      <c r="BLE99" s="30"/>
      <c r="BLF99" s="30"/>
      <c r="BLG99" s="30"/>
      <c r="BLH99" s="30"/>
      <c r="BLI99" s="30"/>
      <c r="BLJ99" s="30"/>
      <c r="BLK99" s="30"/>
      <c r="BLL99" s="30"/>
      <c r="BLM99" s="30"/>
      <c r="BLN99" s="30"/>
      <c r="BLO99" s="30"/>
      <c r="BLP99" s="30"/>
      <c r="BLQ99" s="30"/>
      <c r="BLR99" s="30"/>
      <c r="BLS99" s="30"/>
      <c r="BLT99" s="30"/>
      <c r="BLU99" s="30"/>
      <c r="BLV99" s="30"/>
      <c r="BLW99" s="30"/>
      <c r="BLX99" s="30"/>
      <c r="BLY99" s="30"/>
      <c r="BLZ99" s="30"/>
      <c r="BMA99" s="30"/>
      <c r="BMB99" s="30"/>
      <c r="BMC99" s="30"/>
      <c r="BMD99" s="30"/>
      <c r="BME99" s="30"/>
      <c r="BMF99" s="30"/>
      <c r="BMG99" s="30"/>
      <c r="BMH99" s="30"/>
      <c r="BMI99" s="30"/>
      <c r="BMJ99" s="30"/>
      <c r="BMK99" s="30"/>
      <c r="BML99" s="30"/>
      <c r="BMM99" s="30"/>
      <c r="BMN99" s="30"/>
      <c r="BMO99" s="30"/>
      <c r="BMP99" s="30"/>
      <c r="BMQ99" s="30"/>
      <c r="BMR99" s="30"/>
      <c r="BMS99" s="30"/>
      <c r="BMT99" s="30"/>
      <c r="BMU99" s="30"/>
      <c r="BMV99" s="30"/>
      <c r="BMW99" s="30"/>
      <c r="BMX99" s="30"/>
      <c r="BMY99" s="30"/>
      <c r="BMZ99" s="30"/>
      <c r="BNA99" s="30"/>
      <c r="BNB99" s="30"/>
      <c r="BNC99" s="30"/>
      <c r="BND99" s="30"/>
      <c r="BNE99" s="30"/>
      <c r="BNF99" s="30"/>
      <c r="BNG99" s="30"/>
      <c r="BNH99" s="30"/>
      <c r="BNI99" s="30"/>
      <c r="BNJ99" s="30"/>
      <c r="BNK99" s="30"/>
      <c r="BNL99" s="30"/>
      <c r="BNM99" s="30"/>
      <c r="BNN99" s="30"/>
      <c r="BNO99" s="30"/>
      <c r="BNP99" s="30"/>
      <c r="BNQ99" s="30"/>
      <c r="BNR99" s="30"/>
      <c r="BNS99" s="30"/>
      <c r="BNT99" s="30"/>
      <c r="BNU99" s="30"/>
      <c r="BNV99" s="30"/>
      <c r="BNW99" s="30"/>
      <c r="BNX99" s="30"/>
      <c r="BNY99" s="30"/>
      <c r="BNZ99" s="30"/>
      <c r="BOA99" s="30"/>
      <c r="BOB99" s="30"/>
      <c r="BOC99" s="30"/>
      <c r="BOD99" s="30"/>
      <c r="BOE99" s="30"/>
      <c r="BOF99" s="30"/>
      <c r="BOG99" s="30"/>
      <c r="BOH99" s="30"/>
      <c r="BOI99" s="30"/>
      <c r="BOJ99" s="30"/>
      <c r="BOK99" s="30"/>
      <c r="BOL99" s="30"/>
      <c r="BOM99" s="30"/>
      <c r="BON99" s="30"/>
      <c r="BOO99" s="30"/>
      <c r="BOP99" s="30"/>
      <c r="BOQ99" s="30"/>
      <c r="BOR99" s="30"/>
      <c r="BOS99" s="30"/>
      <c r="BOT99" s="30"/>
      <c r="BOU99" s="30"/>
      <c r="BOV99" s="30"/>
      <c r="BOW99" s="30"/>
      <c r="BOX99" s="30"/>
      <c r="BOY99" s="30"/>
      <c r="BOZ99" s="30"/>
      <c r="BPA99" s="30"/>
      <c r="BPB99" s="30"/>
      <c r="BPC99" s="30"/>
      <c r="BPD99" s="30"/>
      <c r="BPE99" s="30"/>
      <c r="BPF99" s="30"/>
      <c r="BPG99" s="30"/>
      <c r="BPH99" s="30"/>
      <c r="BPI99" s="30"/>
      <c r="BPJ99" s="30"/>
      <c r="BPK99" s="30"/>
      <c r="BPL99" s="30"/>
      <c r="BPM99" s="30"/>
      <c r="BPN99" s="30"/>
      <c r="BPO99" s="30"/>
      <c r="BPP99" s="30"/>
      <c r="BPQ99" s="30"/>
      <c r="BPR99" s="30"/>
      <c r="BPS99" s="30"/>
      <c r="BPT99" s="30"/>
      <c r="BPU99" s="30"/>
      <c r="BPV99" s="30"/>
      <c r="BPW99" s="30"/>
      <c r="BPX99" s="30"/>
      <c r="BPY99" s="30"/>
      <c r="BPZ99" s="30"/>
      <c r="BQA99" s="30"/>
      <c r="BQB99" s="30"/>
      <c r="BQC99" s="30"/>
      <c r="BQD99" s="30"/>
      <c r="BQE99" s="30"/>
      <c r="BQF99" s="30"/>
      <c r="BQG99" s="30"/>
      <c r="BQH99" s="30"/>
      <c r="BQI99" s="30"/>
      <c r="BQJ99" s="30"/>
      <c r="BQK99" s="30"/>
      <c r="BQL99" s="30"/>
      <c r="BQM99" s="30"/>
      <c r="BQN99" s="30"/>
      <c r="BQO99" s="30"/>
      <c r="BQP99" s="30"/>
      <c r="BQQ99" s="30"/>
      <c r="BQR99" s="30"/>
      <c r="BQS99" s="30"/>
      <c r="BQT99" s="30"/>
      <c r="BQU99" s="30"/>
      <c r="BQV99" s="30"/>
      <c r="BQW99" s="30"/>
      <c r="BQX99" s="30"/>
      <c r="BQY99" s="30"/>
      <c r="BQZ99" s="30"/>
      <c r="BRA99" s="30"/>
      <c r="BRB99" s="30"/>
      <c r="BRC99" s="30"/>
      <c r="BRD99" s="30"/>
      <c r="BRE99" s="30"/>
      <c r="BRF99" s="30"/>
      <c r="BRG99" s="30"/>
      <c r="BRH99" s="30"/>
      <c r="BRI99" s="30"/>
      <c r="BRJ99" s="30"/>
      <c r="BRK99" s="30"/>
      <c r="BRL99" s="30"/>
      <c r="BRM99" s="30"/>
      <c r="BRN99" s="30"/>
      <c r="BRO99" s="30"/>
      <c r="BRP99" s="30"/>
      <c r="BRQ99" s="30"/>
      <c r="BRR99" s="30"/>
      <c r="BRS99" s="30"/>
      <c r="BRT99" s="30"/>
      <c r="BRU99" s="30"/>
      <c r="BRV99" s="30"/>
      <c r="BRW99" s="30"/>
      <c r="BRX99" s="30"/>
      <c r="BRY99" s="30"/>
      <c r="BRZ99" s="30"/>
      <c r="BSA99" s="30"/>
      <c r="BSB99" s="30"/>
      <c r="BSC99" s="30"/>
      <c r="BSD99" s="30"/>
      <c r="BSE99" s="30"/>
      <c r="BSF99" s="30"/>
      <c r="BSG99" s="30"/>
      <c r="BSH99" s="30"/>
      <c r="BSI99" s="30"/>
      <c r="BSJ99" s="30"/>
      <c r="BSK99" s="30"/>
      <c r="BSL99" s="30"/>
      <c r="BSM99" s="30"/>
      <c r="BSN99" s="30"/>
      <c r="BSO99" s="30"/>
      <c r="BSP99" s="30"/>
      <c r="BSQ99" s="30"/>
      <c r="BSR99" s="30"/>
      <c r="BSS99" s="30"/>
      <c r="BST99" s="30"/>
      <c r="BSU99" s="30"/>
      <c r="BSV99" s="30"/>
      <c r="BSW99" s="30"/>
      <c r="BSX99" s="30"/>
      <c r="BSY99" s="30"/>
      <c r="BSZ99" s="30"/>
      <c r="BTA99" s="30"/>
      <c r="BTB99" s="30"/>
      <c r="BTC99" s="30"/>
      <c r="BTD99" s="30"/>
      <c r="BTE99" s="30"/>
      <c r="BTF99" s="30"/>
      <c r="BTG99" s="30"/>
      <c r="BTH99" s="30"/>
      <c r="BTI99" s="30"/>
      <c r="BTJ99" s="30"/>
      <c r="BTK99" s="30"/>
      <c r="BTL99" s="30"/>
      <c r="BTM99" s="30"/>
      <c r="BTN99" s="30"/>
      <c r="BTO99" s="30"/>
      <c r="BTP99" s="30"/>
      <c r="BTQ99" s="30"/>
      <c r="BTR99" s="30"/>
      <c r="BTS99" s="30"/>
      <c r="BTT99" s="30"/>
      <c r="BTU99" s="30"/>
      <c r="BTV99" s="30"/>
      <c r="BTW99" s="30"/>
      <c r="BTX99" s="30"/>
      <c r="BTY99" s="30"/>
      <c r="BTZ99" s="30"/>
      <c r="BUA99" s="30"/>
      <c r="BUB99" s="30"/>
      <c r="BUC99" s="30"/>
      <c r="BUD99" s="30"/>
      <c r="BUE99" s="30"/>
      <c r="BUF99" s="30"/>
      <c r="BUG99" s="30"/>
      <c r="BUH99" s="30"/>
      <c r="BUI99" s="30"/>
      <c r="BUJ99" s="30"/>
      <c r="BUK99" s="30"/>
      <c r="BUL99" s="30"/>
      <c r="BUM99" s="30"/>
      <c r="BUN99" s="30"/>
      <c r="BUO99" s="30"/>
      <c r="BUP99" s="30"/>
      <c r="BUQ99" s="30"/>
      <c r="BUR99" s="30"/>
      <c r="BUS99" s="30"/>
      <c r="BUT99" s="30"/>
      <c r="BUU99" s="30"/>
      <c r="BUV99" s="30"/>
      <c r="BUW99" s="30"/>
      <c r="BUX99" s="30"/>
      <c r="BUY99" s="30"/>
      <c r="BUZ99" s="30"/>
      <c r="BVA99" s="30"/>
      <c r="BVB99" s="30"/>
      <c r="BVC99" s="30"/>
      <c r="BVD99" s="30"/>
      <c r="BVE99" s="30"/>
      <c r="BVF99" s="30"/>
      <c r="BVG99" s="30"/>
      <c r="BVH99" s="30"/>
      <c r="BVI99" s="30"/>
      <c r="BVJ99" s="30"/>
      <c r="BVK99" s="30"/>
      <c r="BVL99" s="30"/>
      <c r="BVM99" s="30"/>
      <c r="BVN99" s="30"/>
      <c r="BVO99" s="30"/>
      <c r="BVP99" s="30"/>
      <c r="BVQ99" s="30"/>
      <c r="BVR99" s="30"/>
      <c r="BVS99" s="30"/>
      <c r="BVT99" s="30"/>
      <c r="BVU99" s="30"/>
      <c r="BVV99" s="30"/>
      <c r="BVW99" s="30"/>
      <c r="BVX99" s="30"/>
      <c r="BVY99" s="30"/>
      <c r="BVZ99" s="30"/>
      <c r="BWA99" s="30"/>
      <c r="BWB99" s="30"/>
      <c r="BWC99" s="30"/>
      <c r="BWD99" s="30"/>
      <c r="BWE99" s="30"/>
      <c r="BWF99" s="30"/>
      <c r="BWG99" s="30"/>
      <c r="BWH99" s="30"/>
      <c r="BWI99" s="30"/>
      <c r="BWJ99" s="30"/>
      <c r="BWK99" s="30"/>
      <c r="BWL99" s="30"/>
      <c r="BWM99" s="30"/>
      <c r="BWN99" s="30"/>
      <c r="BWO99" s="30"/>
      <c r="BWP99" s="30"/>
      <c r="BWQ99" s="30"/>
      <c r="BWR99" s="30"/>
      <c r="BWS99" s="30"/>
      <c r="BWT99" s="30"/>
      <c r="BWU99" s="30"/>
      <c r="BWV99" s="30"/>
      <c r="BWW99" s="30"/>
      <c r="BWX99" s="30"/>
      <c r="BWY99" s="30"/>
      <c r="BWZ99" s="30"/>
      <c r="BXA99" s="30"/>
      <c r="BXB99" s="30"/>
      <c r="BXC99" s="30"/>
      <c r="BXD99" s="30"/>
      <c r="BXE99" s="30"/>
      <c r="BXF99" s="30"/>
      <c r="BXG99" s="30"/>
      <c r="BXH99" s="30"/>
      <c r="BXI99" s="30"/>
      <c r="BXJ99" s="30"/>
      <c r="BXK99" s="30"/>
      <c r="BXL99" s="30"/>
      <c r="BXM99" s="30"/>
      <c r="BXN99" s="30"/>
      <c r="BXO99" s="30"/>
      <c r="BXP99" s="30"/>
      <c r="BXQ99" s="30"/>
      <c r="BXR99" s="30"/>
      <c r="BXS99" s="30"/>
      <c r="BXT99" s="30"/>
      <c r="BXU99" s="30"/>
      <c r="BXV99" s="30"/>
      <c r="BXW99" s="30"/>
      <c r="BXX99" s="30"/>
      <c r="BXY99" s="30"/>
      <c r="BXZ99" s="30"/>
      <c r="BYA99" s="30"/>
      <c r="BYB99" s="30"/>
      <c r="BYC99" s="30"/>
      <c r="BYD99" s="30"/>
      <c r="BYE99" s="30"/>
      <c r="BYF99" s="30"/>
      <c r="BYG99" s="30"/>
      <c r="BYH99" s="30"/>
      <c r="BYI99" s="30"/>
      <c r="BYJ99" s="30"/>
      <c r="BYK99" s="30"/>
      <c r="BYL99" s="30"/>
      <c r="BYM99" s="30"/>
      <c r="BYN99" s="30"/>
      <c r="BYO99" s="30"/>
      <c r="BYP99" s="30"/>
      <c r="BYQ99" s="30"/>
      <c r="BYR99" s="30"/>
      <c r="BYS99" s="30"/>
      <c r="BYT99" s="30"/>
      <c r="BYU99" s="30"/>
      <c r="BYV99" s="30"/>
      <c r="BYW99" s="30"/>
      <c r="BYX99" s="30"/>
      <c r="BYY99" s="30"/>
      <c r="BYZ99" s="30"/>
      <c r="BZA99" s="30"/>
      <c r="BZB99" s="30"/>
      <c r="BZC99" s="30"/>
      <c r="BZD99" s="30"/>
      <c r="BZE99" s="30"/>
      <c r="BZF99" s="30"/>
      <c r="BZG99" s="30"/>
      <c r="BZH99" s="30"/>
      <c r="BZI99" s="30"/>
      <c r="BZJ99" s="30"/>
      <c r="BZK99" s="30"/>
      <c r="BZL99" s="30"/>
      <c r="BZM99" s="30"/>
      <c r="BZN99" s="30"/>
      <c r="BZO99" s="30"/>
      <c r="BZP99" s="30"/>
      <c r="BZQ99" s="30"/>
      <c r="BZR99" s="30"/>
      <c r="BZS99" s="30"/>
      <c r="BZT99" s="30"/>
      <c r="BZU99" s="30"/>
      <c r="BZV99" s="30"/>
      <c r="BZW99" s="30"/>
      <c r="BZX99" s="30"/>
      <c r="BZY99" s="30"/>
      <c r="BZZ99" s="30"/>
      <c r="CAA99" s="30"/>
      <c r="CAB99" s="30"/>
      <c r="CAC99" s="30"/>
      <c r="CAD99" s="30"/>
      <c r="CAE99" s="30"/>
      <c r="CAF99" s="30"/>
      <c r="CAG99" s="30"/>
      <c r="CAH99" s="30"/>
      <c r="CAI99" s="30"/>
      <c r="CAJ99" s="30"/>
      <c r="CAK99" s="30"/>
      <c r="CAL99" s="30"/>
      <c r="CAM99" s="30"/>
      <c r="CAN99" s="30"/>
      <c r="CAO99" s="30"/>
      <c r="CAP99" s="30"/>
      <c r="CAQ99" s="30"/>
      <c r="CAR99" s="30"/>
      <c r="CAS99" s="30"/>
      <c r="CAT99" s="30"/>
      <c r="CAU99" s="30"/>
      <c r="CAV99" s="30"/>
      <c r="CAW99" s="30"/>
      <c r="CAX99" s="30"/>
      <c r="CAY99" s="30"/>
      <c r="CAZ99" s="30"/>
      <c r="CBA99" s="30"/>
      <c r="CBB99" s="30"/>
      <c r="CBC99" s="30"/>
      <c r="CBD99" s="30"/>
      <c r="CBE99" s="30"/>
      <c r="CBF99" s="30"/>
      <c r="CBG99" s="30"/>
      <c r="CBH99" s="30"/>
      <c r="CBI99" s="30"/>
      <c r="CBJ99" s="30"/>
      <c r="CBK99" s="30"/>
      <c r="CBL99" s="30"/>
      <c r="CBM99" s="30"/>
      <c r="CBN99" s="30"/>
      <c r="CBO99" s="30"/>
      <c r="CBP99" s="30"/>
      <c r="CBQ99" s="30"/>
      <c r="CBR99" s="30"/>
      <c r="CBS99" s="30"/>
      <c r="CBT99" s="30"/>
      <c r="CBU99" s="30"/>
      <c r="CBV99" s="30"/>
      <c r="CBW99" s="30"/>
      <c r="CBX99" s="30"/>
      <c r="CBY99" s="30"/>
      <c r="CBZ99" s="30"/>
      <c r="CCA99" s="30"/>
      <c r="CCB99" s="30"/>
      <c r="CCC99" s="30"/>
      <c r="CCD99" s="30"/>
      <c r="CCE99" s="30"/>
      <c r="CCF99" s="30"/>
      <c r="CCG99" s="30"/>
      <c r="CCH99" s="30"/>
      <c r="CCI99" s="30"/>
      <c r="CCJ99" s="30"/>
      <c r="CCK99" s="30"/>
      <c r="CCL99" s="30"/>
      <c r="CCM99" s="30"/>
      <c r="CCN99" s="30"/>
      <c r="CCO99" s="30"/>
      <c r="CCP99" s="30"/>
      <c r="CCQ99" s="30"/>
      <c r="CCR99" s="30"/>
      <c r="CCS99" s="30"/>
      <c r="CCT99" s="30"/>
      <c r="CCU99" s="30"/>
      <c r="CCV99" s="30"/>
      <c r="CCW99" s="30"/>
      <c r="CCX99" s="30"/>
      <c r="CCY99" s="30"/>
      <c r="CCZ99" s="30"/>
      <c r="CDA99" s="30"/>
      <c r="CDB99" s="30"/>
      <c r="CDC99" s="30"/>
      <c r="CDD99" s="30"/>
      <c r="CDE99" s="30"/>
      <c r="CDF99" s="30"/>
      <c r="CDG99" s="30"/>
      <c r="CDH99" s="30"/>
      <c r="CDI99" s="30"/>
      <c r="CDJ99" s="30"/>
      <c r="CDK99" s="30"/>
      <c r="CDL99" s="30"/>
      <c r="CDM99" s="30"/>
      <c r="CDN99" s="30"/>
      <c r="CDO99" s="30"/>
      <c r="CDP99" s="30"/>
      <c r="CDQ99" s="30"/>
      <c r="CDR99" s="30"/>
      <c r="CDS99" s="30"/>
      <c r="CDT99" s="30"/>
      <c r="CDU99" s="30"/>
      <c r="CDV99" s="30"/>
      <c r="CDW99" s="30"/>
      <c r="CDX99" s="30"/>
      <c r="CDY99" s="30"/>
      <c r="CDZ99" s="30"/>
      <c r="CEA99" s="30"/>
      <c r="CEB99" s="30"/>
      <c r="CEC99" s="30"/>
      <c r="CED99" s="30"/>
      <c r="CEE99" s="30"/>
      <c r="CEF99" s="30"/>
      <c r="CEG99" s="30"/>
      <c r="CEH99" s="30"/>
      <c r="CEI99" s="30"/>
      <c r="CEJ99" s="30"/>
      <c r="CEK99" s="30"/>
      <c r="CEL99" s="30"/>
      <c r="CEM99" s="30"/>
      <c r="CEN99" s="30"/>
      <c r="CEO99" s="30"/>
      <c r="CEP99" s="30"/>
      <c r="CEQ99" s="30"/>
      <c r="CER99" s="30"/>
      <c r="CES99" s="30"/>
      <c r="CET99" s="30"/>
      <c r="CEU99" s="30"/>
      <c r="CEV99" s="30"/>
      <c r="CEW99" s="30"/>
      <c r="CEX99" s="30"/>
      <c r="CEY99" s="30"/>
      <c r="CEZ99" s="30"/>
      <c r="CFA99" s="30"/>
      <c r="CFB99" s="30"/>
      <c r="CFC99" s="30"/>
      <c r="CFD99" s="30"/>
      <c r="CFE99" s="30"/>
      <c r="CFF99" s="30"/>
      <c r="CFG99" s="30"/>
      <c r="CFH99" s="30"/>
      <c r="CFI99" s="30"/>
      <c r="CFJ99" s="30"/>
      <c r="CFK99" s="30"/>
      <c r="CFL99" s="30"/>
      <c r="CFM99" s="30"/>
      <c r="CFN99" s="30"/>
      <c r="CFO99" s="30"/>
      <c r="CFP99" s="30"/>
      <c r="CFQ99" s="30"/>
      <c r="CFR99" s="30"/>
      <c r="CFS99" s="30"/>
      <c r="CFT99" s="30"/>
      <c r="CFU99" s="30"/>
      <c r="CFV99" s="30"/>
      <c r="CFW99" s="30"/>
      <c r="CFX99" s="30"/>
      <c r="CFY99" s="30"/>
      <c r="CFZ99" s="30"/>
      <c r="CGA99" s="30"/>
      <c r="CGB99" s="30"/>
      <c r="CGC99" s="30"/>
      <c r="CGD99" s="30"/>
      <c r="CGE99" s="30"/>
      <c r="CGF99" s="30"/>
      <c r="CGG99" s="30"/>
      <c r="CGH99" s="30"/>
      <c r="CGI99" s="30"/>
      <c r="CGJ99" s="30"/>
      <c r="CGK99" s="30"/>
      <c r="CGL99" s="30"/>
      <c r="CGM99" s="30"/>
      <c r="CGN99" s="30"/>
      <c r="CGO99" s="30"/>
      <c r="CGP99" s="30"/>
      <c r="CGQ99" s="30"/>
      <c r="CGR99" s="30"/>
      <c r="CGS99" s="30"/>
      <c r="CGT99" s="30"/>
      <c r="CGU99" s="30"/>
      <c r="CGV99" s="30"/>
      <c r="CGW99" s="30"/>
      <c r="CGX99" s="30"/>
      <c r="CGY99" s="30"/>
      <c r="CGZ99" s="30"/>
      <c r="CHA99" s="30"/>
      <c r="CHB99" s="30"/>
      <c r="CHC99" s="30"/>
      <c r="CHD99" s="30"/>
      <c r="CHE99" s="30"/>
      <c r="CHF99" s="30"/>
      <c r="CHG99" s="30"/>
      <c r="CHH99" s="30"/>
      <c r="CHI99" s="30"/>
      <c r="CHJ99" s="30"/>
      <c r="CHK99" s="30"/>
      <c r="CHL99" s="30"/>
      <c r="CHM99" s="30"/>
      <c r="CHN99" s="30"/>
      <c r="CHO99" s="30"/>
      <c r="CHP99" s="30"/>
      <c r="CHQ99" s="30"/>
      <c r="CHR99" s="30"/>
      <c r="CHS99" s="30"/>
      <c r="CHT99" s="30"/>
      <c r="CHU99" s="30"/>
      <c r="CHV99" s="30"/>
      <c r="CHW99" s="30"/>
      <c r="CHX99" s="30"/>
      <c r="CHY99" s="30"/>
      <c r="CHZ99" s="30"/>
      <c r="CIA99" s="30"/>
      <c r="CIB99" s="30"/>
      <c r="CIC99" s="30"/>
      <c r="CID99" s="30"/>
      <c r="CIE99" s="30"/>
      <c r="CIF99" s="30"/>
      <c r="CIG99" s="30"/>
      <c r="CIH99" s="30"/>
      <c r="CII99" s="30"/>
      <c r="CIJ99" s="30"/>
      <c r="CIK99" s="30"/>
      <c r="CIL99" s="30"/>
      <c r="CIM99" s="30"/>
      <c r="CIN99" s="30"/>
      <c r="CIO99" s="30"/>
      <c r="CIP99" s="30"/>
      <c r="CIQ99" s="30"/>
      <c r="CIR99" s="30"/>
      <c r="CIS99" s="30"/>
      <c r="CIT99" s="30"/>
      <c r="CIU99" s="30"/>
      <c r="CIV99" s="30"/>
      <c r="CIW99" s="30"/>
      <c r="CIX99" s="30"/>
      <c r="CIY99" s="30"/>
      <c r="CIZ99" s="30"/>
      <c r="CJA99" s="30"/>
      <c r="CJB99" s="30"/>
      <c r="CJC99" s="30"/>
      <c r="CJD99" s="30"/>
      <c r="CJE99" s="30"/>
      <c r="CJF99" s="30"/>
      <c r="CJG99" s="30"/>
      <c r="CJH99" s="30"/>
      <c r="CJI99" s="30"/>
      <c r="CJJ99" s="30"/>
      <c r="CJK99" s="30"/>
      <c r="CJL99" s="30"/>
      <c r="CJM99" s="30"/>
      <c r="CJN99" s="30"/>
      <c r="CJO99" s="30"/>
      <c r="CJP99" s="30"/>
      <c r="CJQ99" s="30"/>
      <c r="CJR99" s="30"/>
      <c r="CJS99" s="30"/>
      <c r="CJT99" s="30"/>
      <c r="CJU99" s="30"/>
      <c r="CJV99" s="30"/>
      <c r="CJW99" s="30"/>
      <c r="CJX99" s="30"/>
      <c r="CJY99" s="30"/>
      <c r="CJZ99" s="30"/>
      <c r="CKA99" s="30"/>
      <c r="CKB99" s="30"/>
      <c r="CKC99" s="30"/>
      <c r="CKD99" s="30"/>
      <c r="CKE99" s="30"/>
      <c r="CKF99" s="30"/>
      <c r="CKG99" s="30"/>
      <c r="CKH99" s="30"/>
      <c r="CKI99" s="30"/>
      <c r="CKJ99" s="30"/>
      <c r="CKK99" s="30"/>
      <c r="CKL99" s="30"/>
      <c r="CKM99" s="30"/>
      <c r="CKN99" s="30"/>
      <c r="CKO99" s="30"/>
      <c r="CKP99" s="30"/>
      <c r="CKQ99" s="30"/>
      <c r="CKR99" s="30"/>
      <c r="CKS99" s="30"/>
      <c r="CKT99" s="30"/>
      <c r="CKU99" s="30"/>
      <c r="CKV99" s="30"/>
      <c r="CKW99" s="30"/>
      <c r="CKX99" s="30"/>
      <c r="CKY99" s="30"/>
      <c r="CKZ99" s="30"/>
      <c r="CLA99" s="30"/>
      <c r="CLB99" s="30"/>
      <c r="CLC99" s="30"/>
      <c r="CLD99" s="30"/>
      <c r="CLE99" s="30"/>
      <c r="CLF99" s="30"/>
      <c r="CLG99" s="30"/>
      <c r="CLH99" s="30"/>
      <c r="CLI99" s="30"/>
      <c r="CLJ99" s="30"/>
      <c r="CLK99" s="30"/>
      <c r="CLL99" s="30"/>
      <c r="CLM99" s="30"/>
      <c r="CLN99" s="30"/>
      <c r="CLO99" s="30"/>
      <c r="CLP99" s="30"/>
      <c r="CLQ99" s="30"/>
      <c r="CLR99" s="30"/>
      <c r="CLS99" s="30"/>
      <c r="CLT99" s="30"/>
      <c r="CLU99" s="30"/>
      <c r="CLV99" s="30"/>
      <c r="CLW99" s="30"/>
      <c r="CLX99" s="30"/>
      <c r="CLY99" s="30"/>
      <c r="CLZ99" s="30"/>
      <c r="CMA99" s="30"/>
      <c r="CMB99" s="30"/>
      <c r="CMC99" s="30"/>
      <c r="CMD99" s="30"/>
      <c r="CME99" s="30"/>
      <c r="CMF99" s="30"/>
      <c r="CMG99" s="30"/>
      <c r="CMH99" s="30"/>
      <c r="CMI99" s="30"/>
      <c r="CMJ99" s="30"/>
      <c r="CMK99" s="30"/>
      <c r="CML99" s="30"/>
      <c r="CMM99" s="30"/>
      <c r="CMN99" s="30"/>
      <c r="CMO99" s="30"/>
      <c r="CMP99" s="30"/>
      <c r="CMQ99" s="30"/>
      <c r="CMR99" s="30"/>
      <c r="CMS99" s="30"/>
      <c r="CMT99" s="30"/>
      <c r="CMU99" s="30"/>
      <c r="CMV99" s="30"/>
      <c r="CMW99" s="30"/>
      <c r="CMX99" s="30"/>
      <c r="CMY99" s="30"/>
      <c r="CMZ99" s="30"/>
      <c r="CNA99" s="30"/>
      <c r="CNB99" s="30"/>
      <c r="CNC99" s="30"/>
      <c r="CND99" s="30"/>
      <c r="CNE99" s="30"/>
      <c r="CNF99" s="30"/>
      <c r="CNG99" s="30"/>
      <c r="CNH99" s="30"/>
      <c r="CNI99" s="30"/>
      <c r="CNJ99" s="30"/>
      <c r="CNK99" s="30"/>
      <c r="CNL99" s="30"/>
      <c r="CNM99" s="30"/>
      <c r="CNN99" s="30"/>
      <c r="CNO99" s="30"/>
      <c r="CNP99" s="30"/>
      <c r="CNQ99" s="30"/>
      <c r="CNR99" s="30"/>
      <c r="CNS99" s="30"/>
      <c r="CNT99" s="30"/>
      <c r="CNU99" s="30"/>
      <c r="CNV99" s="30"/>
      <c r="CNW99" s="30"/>
      <c r="CNX99" s="30"/>
      <c r="CNY99" s="30"/>
      <c r="CNZ99" s="30"/>
      <c r="COA99" s="30"/>
      <c r="COB99" s="30"/>
      <c r="COC99" s="30"/>
      <c r="COD99" s="30"/>
      <c r="COE99" s="30"/>
      <c r="COF99" s="30"/>
      <c r="COG99" s="30"/>
      <c r="COH99" s="30"/>
      <c r="COI99" s="30"/>
      <c r="COJ99" s="30"/>
      <c r="COK99" s="30"/>
      <c r="COL99" s="30"/>
      <c r="COM99" s="30"/>
      <c r="CON99" s="30"/>
      <c r="COO99" s="30"/>
      <c r="COP99" s="30"/>
      <c r="COQ99" s="30"/>
      <c r="COR99" s="30"/>
      <c r="COS99" s="30"/>
      <c r="COT99" s="30"/>
      <c r="COU99" s="30"/>
      <c r="COV99" s="30"/>
      <c r="COW99" s="30"/>
      <c r="COX99" s="30"/>
      <c r="COY99" s="30"/>
      <c r="COZ99" s="30"/>
      <c r="CPA99" s="30"/>
      <c r="CPB99" s="30"/>
      <c r="CPC99" s="30"/>
      <c r="CPD99" s="30"/>
      <c r="CPE99" s="30"/>
      <c r="CPF99" s="30"/>
      <c r="CPG99" s="30"/>
      <c r="CPH99" s="30"/>
      <c r="CPI99" s="30"/>
      <c r="CPJ99" s="30"/>
      <c r="CPK99" s="30"/>
      <c r="CPL99" s="30"/>
      <c r="CPM99" s="30"/>
      <c r="CPN99" s="30"/>
      <c r="CPO99" s="30"/>
      <c r="CPP99" s="30"/>
      <c r="CPQ99" s="30"/>
      <c r="CPR99" s="30"/>
      <c r="CPS99" s="30"/>
      <c r="CPT99" s="30"/>
      <c r="CPU99" s="30"/>
      <c r="CPV99" s="30"/>
      <c r="CPW99" s="30"/>
      <c r="CPX99" s="30"/>
      <c r="CPY99" s="30"/>
      <c r="CPZ99" s="30"/>
      <c r="CQA99" s="30"/>
      <c r="CQB99" s="30"/>
      <c r="CQC99" s="30"/>
      <c r="CQD99" s="30"/>
      <c r="CQE99" s="30"/>
      <c r="CQF99" s="30"/>
      <c r="CQG99" s="30"/>
      <c r="CQH99" s="30"/>
      <c r="CQI99" s="30"/>
      <c r="CQJ99" s="30"/>
      <c r="CQK99" s="30"/>
      <c r="CQL99" s="30"/>
      <c r="CQM99" s="30"/>
      <c r="CQN99" s="30"/>
      <c r="CQO99" s="30"/>
      <c r="CQP99" s="30"/>
      <c r="CQQ99" s="30"/>
      <c r="CQR99" s="30"/>
      <c r="CQS99" s="30"/>
      <c r="CQT99" s="30"/>
      <c r="CQU99" s="30"/>
      <c r="CQV99" s="30"/>
      <c r="CQW99" s="30"/>
      <c r="CQX99" s="30"/>
      <c r="CQY99" s="30"/>
      <c r="CQZ99" s="30"/>
      <c r="CRA99" s="30"/>
      <c r="CRB99" s="30"/>
      <c r="CRC99" s="30"/>
      <c r="CRD99" s="30"/>
      <c r="CRE99" s="30"/>
      <c r="CRF99" s="30"/>
      <c r="CRG99" s="30"/>
      <c r="CRH99" s="30"/>
      <c r="CRI99" s="30"/>
      <c r="CRJ99" s="30"/>
      <c r="CRK99" s="30"/>
      <c r="CRL99" s="30"/>
      <c r="CRM99" s="30"/>
      <c r="CRN99" s="30"/>
      <c r="CRO99" s="30"/>
      <c r="CRP99" s="30"/>
      <c r="CRQ99" s="30"/>
      <c r="CRR99" s="30"/>
      <c r="CRS99" s="30"/>
      <c r="CRT99" s="30"/>
      <c r="CRU99" s="30"/>
      <c r="CRV99" s="30"/>
      <c r="CRW99" s="30"/>
      <c r="CRX99" s="30"/>
      <c r="CRY99" s="30"/>
      <c r="CRZ99" s="30"/>
      <c r="CSA99" s="30"/>
      <c r="CSB99" s="30"/>
      <c r="CSC99" s="30"/>
      <c r="CSD99" s="30"/>
      <c r="CSE99" s="30"/>
      <c r="CSF99" s="30"/>
      <c r="CSG99" s="30"/>
      <c r="CSH99" s="30"/>
      <c r="CSI99" s="30"/>
      <c r="CSJ99" s="30"/>
      <c r="CSK99" s="30"/>
      <c r="CSL99" s="30"/>
      <c r="CSM99" s="30"/>
      <c r="CSN99" s="30"/>
      <c r="CSO99" s="30"/>
      <c r="CSP99" s="30"/>
      <c r="CSQ99" s="30"/>
      <c r="CSR99" s="30"/>
      <c r="CSS99" s="30"/>
      <c r="CST99" s="30"/>
      <c r="CSU99" s="30"/>
      <c r="CSV99" s="30"/>
      <c r="CSW99" s="30"/>
      <c r="CSX99" s="30"/>
      <c r="CSY99" s="30"/>
      <c r="CSZ99" s="30"/>
      <c r="CTA99" s="30"/>
      <c r="CTB99" s="30"/>
      <c r="CTC99" s="30"/>
      <c r="CTD99" s="30"/>
      <c r="CTE99" s="30"/>
      <c r="CTF99" s="30"/>
      <c r="CTG99" s="30"/>
      <c r="CTH99" s="30"/>
      <c r="CTI99" s="30"/>
      <c r="CTJ99" s="30"/>
      <c r="CTK99" s="30"/>
      <c r="CTL99" s="30"/>
      <c r="CTM99" s="30"/>
      <c r="CTN99" s="30"/>
      <c r="CTO99" s="30"/>
      <c r="CTP99" s="30"/>
      <c r="CTQ99" s="30"/>
      <c r="CTR99" s="30"/>
      <c r="CTS99" s="30"/>
      <c r="CTT99" s="30"/>
      <c r="CTU99" s="30"/>
      <c r="CTV99" s="30"/>
      <c r="CTW99" s="30"/>
      <c r="CTX99" s="30"/>
      <c r="CTY99" s="30"/>
      <c r="CTZ99" s="30"/>
      <c r="CUA99" s="30"/>
      <c r="CUB99" s="30"/>
      <c r="CUC99" s="30"/>
      <c r="CUD99" s="30"/>
      <c r="CUE99" s="30"/>
      <c r="CUF99" s="30"/>
      <c r="CUG99" s="30"/>
      <c r="CUH99" s="30"/>
      <c r="CUI99" s="30"/>
      <c r="CUJ99" s="30"/>
      <c r="CUK99" s="30"/>
      <c r="CUL99" s="30"/>
      <c r="CUM99" s="30"/>
      <c r="CUN99" s="30"/>
      <c r="CUO99" s="30"/>
      <c r="CUP99" s="30"/>
      <c r="CUQ99" s="30"/>
      <c r="CUR99" s="30"/>
      <c r="CUS99" s="30"/>
      <c r="CUT99" s="30"/>
      <c r="CUU99" s="30"/>
      <c r="CUV99" s="30"/>
      <c r="CUW99" s="30"/>
      <c r="CUX99" s="30"/>
      <c r="CUY99" s="30"/>
      <c r="CUZ99" s="30"/>
      <c r="CVA99" s="30"/>
      <c r="CVB99" s="30"/>
      <c r="CVC99" s="30"/>
      <c r="CVD99" s="30"/>
      <c r="CVE99" s="30"/>
      <c r="CVF99" s="30"/>
      <c r="CVG99" s="30"/>
      <c r="CVH99" s="30"/>
      <c r="CVI99" s="30"/>
      <c r="CVJ99" s="30"/>
      <c r="CVK99" s="30"/>
      <c r="CVL99" s="30"/>
      <c r="CVM99" s="30"/>
      <c r="CVN99" s="30"/>
      <c r="CVO99" s="30"/>
      <c r="CVP99" s="30"/>
      <c r="CVQ99" s="30"/>
      <c r="CVR99" s="30"/>
      <c r="CVS99" s="30"/>
      <c r="CVT99" s="30"/>
      <c r="CVU99" s="30"/>
      <c r="CVV99" s="30"/>
      <c r="CVW99" s="30"/>
      <c r="CVX99" s="30"/>
      <c r="CVY99" s="30"/>
      <c r="CVZ99" s="30"/>
      <c r="CWA99" s="30"/>
      <c r="CWB99" s="30"/>
      <c r="CWC99" s="30"/>
      <c r="CWD99" s="30"/>
      <c r="CWE99" s="30"/>
      <c r="CWF99" s="30"/>
      <c r="CWG99" s="30"/>
      <c r="CWH99" s="30"/>
      <c r="CWI99" s="30"/>
      <c r="CWJ99" s="30"/>
      <c r="CWK99" s="30"/>
      <c r="CWL99" s="30"/>
      <c r="CWM99" s="30"/>
      <c r="CWN99" s="30"/>
      <c r="CWO99" s="30"/>
      <c r="CWP99" s="30"/>
      <c r="CWQ99" s="30"/>
      <c r="CWR99" s="30"/>
      <c r="CWS99" s="30"/>
      <c r="CWT99" s="30"/>
      <c r="CWU99" s="30"/>
      <c r="CWV99" s="30"/>
      <c r="CWW99" s="30"/>
      <c r="CWX99" s="30"/>
      <c r="CWY99" s="30"/>
      <c r="CWZ99" s="30"/>
      <c r="CXA99" s="30"/>
      <c r="CXB99" s="30"/>
      <c r="CXC99" s="30"/>
      <c r="CXD99" s="30"/>
      <c r="CXE99" s="30"/>
      <c r="CXF99" s="30"/>
      <c r="CXG99" s="30"/>
      <c r="CXH99" s="30"/>
      <c r="CXI99" s="30"/>
      <c r="CXJ99" s="30"/>
      <c r="CXK99" s="30"/>
      <c r="CXL99" s="30"/>
      <c r="CXM99" s="30"/>
      <c r="CXN99" s="30"/>
      <c r="CXO99" s="30"/>
      <c r="CXP99" s="30"/>
      <c r="CXQ99" s="30"/>
      <c r="CXR99" s="30"/>
      <c r="CXS99" s="30"/>
      <c r="CXT99" s="30"/>
      <c r="CXU99" s="30"/>
      <c r="CXV99" s="30"/>
      <c r="CXW99" s="30"/>
      <c r="CXX99" s="30"/>
      <c r="CXY99" s="30"/>
      <c r="CXZ99" s="30"/>
      <c r="CYA99" s="30"/>
      <c r="CYB99" s="30"/>
      <c r="CYC99" s="30"/>
      <c r="CYD99" s="30"/>
      <c r="CYE99" s="30"/>
      <c r="CYF99" s="30"/>
      <c r="CYG99" s="30"/>
      <c r="CYH99" s="30"/>
      <c r="CYI99" s="30"/>
      <c r="CYJ99" s="30"/>
      <c r="CYK99" s="30"/>
      <c r="CYL99" s="30"/>
      <c r="CYM99" s="30"/>
      <c r="CYN99" s="30"/>
      <c r="CYO99" s="30"/>
      <c r="CYP99" s="30"/>
      <c r="CYQ99" s="30"/>
      <c r="CYR99" s="30"/>
      <c r="CYS99" s="30"/>
      <c r="CYT99" s="30"/>
      <c r="CYU99" s="30"/>
      <c r="CYV99" s="30"/>
      <c r="CYW99" s="30"/>
      <c r="CYX99" s="30"/>
      <c r="CYY99" s="30"/>
      <c r="CYZ99" s="30"/>
      <c r="CZA99" s="30"/>
      <c r="CZB99" s="30"/>
      <c r="CZC99" s="30"/>
      <c r="CZD99" s="30"/>
      <c r="CZE99" s="30"/>
      <c r="CZF99" s="30"/>
      <c r="CZG99" s="30"/>
      <c r="CZH99" s="30"/>
      <c r="CZI99" s="30"/>
      <c r="CZJ99" s="30"/>
      <c r="CZK99" s="30"/>
      <c r="CZL99" s="30"/>
      <c r="CZM99" s="30"/>
      <c r="CZN99" s="30"/>
      <c r="CZO99" s="30"/>
      <c r="CZP99" s="30"/>
      <c r="CZQ99" s="30"/>
      <c r="CZR99" s="30"/>
      <c r="CZS99" s="30"/>
      <c r="CZT99" s="30"/>
      <c r="CZU99" s="30"/>
      <c r="CZV99" s="30"/>
      <c r="CZW99" s="30"/>
      <c r="CZX99" s="30"/>
      <c r="CZY99" s="30"/>
      <c r="CZZ99" s="30"/>
      <c r="DAA99" s="30"/>
      <c r="DAB99" s="30"/>
      <c r="DAC99" s="30"/>
      <c r="DAD99" s="30"/>
      <c r="DAE99" s="30"/>
      <c r="DAF99" s="30"/>
      <c r="DAG99" s="30"/>
      <c r="DAH99" s="30"/>
      <c r="DAI99" s="30"/>
      <c r="DAJ99" s="30"/>
      <c r="DAK99" s="30"/>
      <c r="DAL99" s="30"/>
      <c r="DAM99" s="30"/>
      <c r="DAN99" s="30"/>
      <c r="DAO99" s="30"/>
      <c r="DAP99" s="30"/>
      <c r="DAQ99" s="30"/>
      <c r="DAR99" s="30"/>
      <c r="DAS99" s="30"/>
      <c r="DAT99" s="30"/>
      <c r="DAU99" s="30"/>
      <c r="DAV99" s="30"/>
      <c r="DAW99" s="30"/>
      <c r="DAX99" s="30"/>
      <c r="DAY99" s="30"/>
      <c r="DAZ99" s="30"/>
      <c r="DBA99" s="30"/>
      <c r="DBB99" s="30"/>
      <c r="DBC99" s="30"/>
      <c r="DBD99" s="30"/>
      <c r="DBE99" s="30"/>
      <c r="DBF99" s="30"/>
      <c r="DBG99" s="30"/>
      <c r="DBH99" s="30"/>
      <c r="DBI99" s="30"/>
      <c r="DBJ99" s="30"/>
      <c r="DBK99" s="30"/>
      <c r="DBL99" s="30"/>
      <c r="DBM99" s="30"/>
      <c r="DBN99" s="30"/>
      <c r="DBO99" s="30"/>
      <c r="DBP99" s="30"/>
      <c r="DBQ99" s="30"/>
      <c r="DBR99" s="30"/>
      <c r="DBS99" s="30"/>
      <c r="DBT99" s="30"/>
      <c r="DBU99" s="30"/>
      <c r="DBV99" s="30"/>
      <c r="DBW99" s="30"/>
      <c r="DBX99" s="30"/>
      <c r="DBY99" s="30"/>
      <c r="DBZ99" s="30"/>
      <c r="DCA99" s="30"/>
      <c r="DCB99" s="30"/>
      <c r="DCC99" s="30"/>
      <c r="DCD99" s="30"/>
      <c r="DCE99" s="30"/>
      <c r="DCF99" s="30"/>
      <c r="DCG99" s="30"/>
      <c r="DCH99" s="30"/>
      <c r="DCI99" s="30"/>
      <c r="DCJ99" s="30"/>
      <c r="DCK99" s="30"/>
      <c r="DCL99" s="30"/>
      <c r="DCM99" s="30"/>
      <c r="DCN99" s="30"/>
      <c r="DCO99" s="30"/>
      <c r="DCP99" s="30"/>
      <c r="DCQ99" s="30"/>
      <c r="DCR99" s="30"/>
      <c r="DCS99" s="30"/>
      <c r="DCT99" s="30"/>
      <c r="DCU99" s="30"/>
      <c r="DCV99" s="30"/>
      <c r="DCW99" s="30"/>
      <c r="DCX99" s="30"/>
      <c r="DCY99" s="30"/>
      <c r="DCZ99" s="30"/>
      <c r="DDA99" s="30"/>
      <c r="DDB99" s="30"/>
      <c r="DDC99" s="30"/>
      <c r="DDD99" s="30"/>
      <c r="DDE99" s="30"/>
      <c r="DDF99" s="30"/>
      <c r="DDG99" s="30"/>
      <c r="DDH99" s="30"/>
      <c r="DDI99" s="30"/>
      <c r="DDJ99" s="30"/>
      <c r="DDK99" s="30"/>
      <c r="DDL99" s="30"/>
      <c r="DDM99" s="30"/>
      <c r="DDN99" s="30"/>
      <c r="DDO99" s="30"/>
      <c r="DDP99" s="30"/>
      <c r="DDQ99" s="30"/>
      <c r="DDR99" s="30"/>
      <c r="DDS99" s="30"/>
      <c r="DDT99" s="30"/>
      <c r="DDU99" s="30"/>
      <c r="DDV99" s="30"/>
      <c r="DDW99" s="30"/>
      <c r="DDX99" s="30"/>
      <c r="DDY99" s="30"/>
      <c r="DDZ99" s="30"/>
      <c r="DEA99" s="30"/>
      <c r="DEB99" s="30"/>
      <c r="DEC99" s="30"/>
      <c r="DED99" s="30"/>
      <c r="DEE99" s="30"/>
      <c r="DEF99" s="30"/>
      <c r="DEG99" s="30"/>
      <c r="DEH99" s="30"/>
      <c r="DEI99" s="30"/>
      <c r="DEJ99" s="30"/>
      <c r="DEK99" s="30"/>
      <c r="DEL99" s="30"/>
      <c r="DEM99" s="30"/>
      <c r="DEN99" s="30"/>
      <c r="DEO99" s="30"/>
      <c r="DEP99" s="30"/>
      <c r="DEQ99" s="30"/>
      <c r="DER99" s="30"/>
      <c r="DES99" s="30"/>
      <c r="DET99" s="30"/>
      <c r="DEU99" s="30"/>
      <c r="DEV99" s="30"/>
      <c r="DEW99" s="30"/>
      <c r="DEX99" s="30"/>
      <c r="DEY99" s="30"/>
      <c r="DEZ99" s="30"/>
      <c r="DFA99" s="30"/>
      <c r="DFB99" s="30"/>
      <c r="DFC99" s="30"/>
      <c r="DFD99" s="30"/>
      <c r="DFE99" s="30"/>
      <c r="DFF99" s="30"/>
      <c r="DFG99" s="30"/>
      <c r="DFH99" s="30"/>
      <c r="DFI99" s="30"/>
      <c r="DFJ99" s="30"/>
      <c r="DFK99" s="30"/>
      <c r="DFL99" s="30"/>
      <c r="DFM99" s="30"/>
      <c r="DFN99" s="30"/>
      <c r="DFO99" s="30"/>
      <c r="DFP99" s="30"/>
      <c r="DFQ99" s="30"/>
      <c r="DFR99" s="30"/>
      <c r="DFS99" s="30"/>
      <c r="DFT99" s="30"/>
      <c r="DFU99" s="30"/>
      <c r="DFV99" s="30"/>
      <c r="DFW99" s="30"/>
      <c r="DFX99" s="30"/>
      <c r="DFY99" s="30"/>
      <c r="DFZ99" s="30"/>
      <c r="DGA99" s="30"/>
      <c r="DGB99" s="30"/>
      <c r="DGC99" s="30"/>
      <c r="DGD99" s="30"/>
      <c r="DGE99" s="30"/>
      <c r="DGF99" s="30"/>
      <c r="DGG99" s="30"/>
      <c r="DGH99" s="30"/>
      <c r="DGI99" s="30"/>
      <c r="DGJ99" s="30"/>
      <c r="DGK99" s="30"/>
      <c r="DGL99" s="30"/>
      <c r="DGM99" s="30"/>
      <c r="DGN99" s="30"/>
      <c r="DGO99" s="30"/>
      <c r="DGP99" s="30"/>
      <c r="DGQ99" s="30"/>
      <c r="DGR99" s="30"/>
      <c r="DGS99" s="30"/>
      <c r="DGT99" s="30"/>
      <c r="DGU99" s="30"/>
      <c r="DGV99" s="30"/>
      <c r="DGW99" s="30"/>
      <c r="DGX99" s="30"/>
      <c r="DGY99" s="30"/>
      <c r="DGZ99" s="30"/>
      <c r="DHA99" s="30"/>
      <c r="DHB99" s="30"/>
      <c r="DHC99" s="30"/>
      <c r="DHD99" s="30"/>
      <c r="DHE99" s="30"/>
      <c r="DHF99" s="30"/>
      <c r="DHG99" s="30"/>
      <c r="DHH99" s="30"/>
      <c r="DHI99" s="30"/>
      <c r="DHJ99" s="30"/>
      <c r="DHK99" s="30"/>
      <c r="DHL99" s="30"/>
      <c r="DHM99" s="30"/>
      <c r="DHN99" s="30"/>
      <c r="DHO99" s="30"/>
      <c r="DHP99" s="30"/>
      <c r="DHQ99" s="30"/>
      <c r="DHR99" s="30"/>
      <c r="DHS99" s="30"/>
      <c r="DHT99" s="30"/>
      <c r="DHU99" s="30"/>
      <c r="DHV99" s="30"/>
      <c r="DHW99" s="30"/>
      <c r="DHX99" s="30"/>
      <c r="DHY99" s="30"/>
      <c r="DHZ99" s="30"/>
      <c r="DIA99" s="30"/>
      <c r="DIB99" s="30"/>
      <c r="DIC99" s="30"/>
      <c r="DID99" s="30"/>
      <c r="DIE99" s="30"/>
      <c r="DIF99" s="30"/>
      <c r="DIG99" s="30"/>
      <c r="DIH99" s="30"/>
      <c r="DII99" s="30"/>
      <c r="DIJ99" s="30"/>
      <c r="DIK99" s="30"/>
      <c r="DIL99" s="30"/>
      <c r="DIM99" s="30"/>
      <c r="DIN99" s="30"/>
      <c r="DIO99" s="30"/>
      <c r="DIP99" s="30"/>
      <c r="DIQ99" s="30"/>
      <c r="DIR99" s="30"/>
      <c r="DIS99" s="30"/>
      <c r="DIT99" s="30"/>
      <c r="DIU99" s="30"/>
      <c r="DIV99" s="30"/>
      <c r="DIW99" s="30"/>
      <c r="DIX99" s="30"/>
      <c r="DIY99" s="30"/>
      <c r="DIZ99" s="30"/>
      <c r="DJA99" s="30"/>
      <c r="DJB99" s="30"/>
      <c r="DJC99" s="30"/>
      <c r="DJD99" s="30"/>
      <c r="DJE99" s="30"/>
      <c r="DJF99" s="30"/>
      <c r="DJG99" s="30"/>
      <c r="DJH99" s="30"/>
      <c r="DJI99" s="30"/>
      <c r="DJJ99" s="30"/>
      <c r="DJK99" s="30"/>
      <c r="DJL99" s="30"/>
      <c r="DJM99" s="30"/>
      <c r="DJN99" s="30"/>
      <c r="DJO99" s="30"/>
      <c r="DJP99" s="30"/>
      <c r="DJQ99" s="30"/>
      <c r="DJR99" s="30"/>
      <c r="DJS99" s="30"/>
      <c r="DJT99" s="30"/>
      <c r="DJU99" s="30"/>
      <c r="DJV99" s="30"/>
      <c r="DJW99" s="30"/>
      <c r="DJX99" s="30"/>
      <c r="DJY99" s="30"/>
      <c r="DJZ99" s="30"/>
      <c r="DKA99" s="30"/>
      <c r="DKB99" s="30"/>
      <c r="DKC99" s="30"/>
      <c r="DKD99" s="30"/>
      <c r="DKE99" s="30"/>
      <c r="DKF99" s="30"/>
      <c r="DKG99" s="30"/>
      <c r="DKH99" s="30"/>
      <c r="DKI99" s="30"/>
      <c r="DKJ99" s="30"/>
      <c r="DKK99" s="30"/>
      <c r="DKL99" s="30"/>
      <c r="DKM99" s="30"/>
      <c r="DKN99" s="30"/>
      <c r="DKO99" s="30"/>
      <c r="DKP99" s="30"/>
      <c r="DKQ99" s="30"/>
      <c r="DKR99" s="30"/>
      <c r="DKS99" s="30"/>
      <c r="DKT99" s="30"/>
      <c r="DKU99" s="30"/>
      <c r="DKV99" s="30"/>
      <c r="DKW99" s="30"/>
      <c r="DKX99" s="30"/>
      <c r="DKY99" s="30"/>
      <c r="DKZ99" s="30"/>
      <c r="DLA99" s="30"/>
      <c r="DLB99" s="30"/>
      <c r="DLC99" s="30"/>
      <c r="DLD99" s="30"/>
      <c r="DLE99" s="30"/>
      <c r="DLF99" s="30"/>
      <c r="DLG99" s="30"/>
      <c r="DLH99" s="30"/>
      <c r="DLI99" s="30"/>
      <c r="DLJ99" s="30"/>
      <c r="DLK99" s="30"/>
      <c r="DLL99" s="30"/>
      <c r="DLM99" s="30"/>
      <c r="DLN99" s="30"/>
      <c r="DLO99" s="30"/>
      <c r="DLP99" s="30"/>
      <c r="DLQ99" s="30"/>
      <c r="DLR99" s="30"/>
      <c r="DLS99" s="30"/>
      <c r="DLT99" s="30"/>
      <c r="DLU99" s="30"/>
      <c r="DLV99" s="30"/>
      <c r="DLW99" s="30"/>
      <c r="DLX99" s="30"/>
      <c r="DLY99" s="30"/>
      <c r="DLZ99" s="30"/>
      <c r="DMA99" s="30"/>
      <c r="DMB99" s="30"/>
      <c r="DMC99" s="30"/>
      <c r="DMD99" s="30"/>
      <c r="DME99" s="30"/>
      <c r="DMF99" s="30"/>
      <c r="DMG99" s="30"/>
      <c r="DMH99" s="30"/>
      <c r="DMI99" s="30"/>
      <c r="DMJ99" s="30"/>
      <c r="DMK99" s="30"/>
      <c r="DML99" s="30"/>
      <c r="DMM99" s="30"/>
      <c r="DMN99" s="30"/>
      <c r="DMO99" s="30"/>
      <c r="DMP99" s="30"/>
      <c r="DMQ99" s="30"/>
      <c r="DMR99" s="30"/>
      <c r="DMS99" s="30"/>
      <c r="DMT99" s="30"/>
      <c r="DMU99" s="30"/>
      <c r="DMV99" s="30"/>
      <c r="DMW99" s="30"/>
      <c r="DMX99" s="30"/>
      <c r="DMY99" s="30"/>
      <c r="DMZ99" s="30"/>
      <c r="DNA99" s="30"/>
      <c r="DNB99" s="30"/>
      <c r="DNC99" s="30"/>
      <c r="DND99" s="30"/>
      <c r="DNE99" s="30"/>
      <c r="DNF99" s="30"/>
      <c r="DNG99" s="30"/>
      <c r="DNH99" s="30"/>
      <c r="DNI99" s="30"/>
      <c r="DNJ99" s="30"/>
      <c r="DNK99" s="30"/>
      <c r="DNL99" s="30"/>
      <c r="DNM99" s="30"/>
      <c r="DNN99" s="30"/>
      <c r="DNO99" s="30"/>
      <c r="DNP99" s="30"/>
      <c r="DNQ99" s="30"/>
      <c r="DNR99" s="30"/>
      <c r="DNS99" s="30"/>
      <c r="DNT99" s="30"/>
      <c r="DNU99" s="30"/>
      <c r="DNV99" s="30"/>
      <c r="DNW99" s="30"/>
      <c r="DNX99" s="30"/>
      <c r="DNY99" s="30"/>
      <c r="DNZ99" s="30"/>
      <c r="DOA99" s="30"/>
      <c r="DOB99" s="30"/>
      <c r="DOC99" s="30"/>
      <c r="DOD99" s="30"/>
      <c r="DOE99" s="30"/>
      <c r="DOF99" s="30"/>
      <c r="DOG99" s="30"/>
      <c r="DOH99" s="30"/>
      <c r="DOI99" s="30"/>
      <c r="DOJ99" s="30"/>
      <c r="DOK99" s="30"/>
      <c r="DOL99" s="30"/>
      <c r="DOM99" s="30"/>
      <c r="DON99" s="30"/>
      <c r="DOO99" s="30"/>
      <c r="DOP99" s="30"/>
      <c r="DOQ99" s="30"/>
      <c r="DOR99" s="30"/>
      <c r="DOS99" s="30"/>
      <c r="DOT99" s="30"/>
      <c r="DOU99" s="30"/>
      <c r="DOV99" s="30"/>
      <c r="DOW99" s="30"/>
      <c r="DOX99" s="30"/>
      <c r="DOY99" s="30"/>
      <c r="DOZ99" s="30"/>
      <c r="DPA99" s="30"/>
      <c r="DPB99" s="30"/>
      <c r="DPC99" s="30"/>
      <c r="DPD99" s="30"/>
      <c r="DPE99" s="30"/>
      <c r="DPF99" s="30"/>
      <c r="DPG99" s="30"/>
      <c r="DPH99" s="30"/>
      <c r="DPI99" s="30"/>
      <c r="DPJ99" s="30"/>
      <c r="DPK99" s="30"/>
      <c r="DPL99" s="30"/>
      <c r="DPM99" s="30"/>
      <c r="DPN99" s="30"/>
      <c r="DPO99" s="30"/>
      <c r="DPP99" s="30"/>
      <c r="DPQ99" s="30"/>
      <c r="DPR99" s="30"/>
      <c r="DPS99" s="30"/>
      <c r="DPT99" s="30"/>
      <c r="DPU99" s="30"/>
      <c r="DPV99" s="30"/>
      <c r="DPW99" s="30"/>
      <c r="DPX99" s="30"/>
      <c r="DPY99" s="30"/>
      <c r="DPZ99" s="30"/>
      <c r="DQA99" s="30"/>
      <c r="DQB99" s="30"/>
      <c r="DQC99" s="30"/>
      <c r="DQD99" s="30"/>
      <c r="DQE99" s="30"/>
      <c r="DQF99" s="30"/>
      <c r="DQG99" s="30"/>
      <c r="DQH99" s="30"/>
      <c r="DQI99" s="30"/>
      <c r="DQJ99" s="30"/>
      <c r="DQK99" s="30"/>
      <c r="DQL99" s="30"/>
      <c r="DQM99" s="30"/>
      <c r="DQN99" s="30"/>
      <c r="DQO99" s="30"/>
      <c r="DQP99" s="30"/>
      <c r="DQQ99" s="30"/>
      <c r="DQR99" s="30"/>
      <c r="DQS99" s="30"/>
      <c r="DQT99" s="30"/>
      <c r="DQU99" s="30"/>
      <c r="DQV99" s="30"/>
      <c r="DQW99" s="30"/>
      <c r="DQX99" s="30"/>
      <c r="DQY99" s="30"/>
      <c r="DQZ99" s="30"/>
      <c r="DRA99" s="30"/>
      <c r="DRB99" s="30"/>
      <c r="DRC99" s="30"/>
      <c r="DRD99" s="30"/>
      <c r="DRE99" s="30"/>
      <c r="DRF99" s="30"/>
      <c r="DRG99" s="30"/>
      <c r="DRH99" s="30"/>
      <c r="DRI99" s="30"/>
      <c r="DRJ99" s="30"/>
      <c r="DRK99" s="30"/>
      <c r="DRL99" s="30"/>
      <c r="DRM99" s="30"/>
      <c r="DRN99" s="30"/>
      <c r="DRO99" s="30"/>
      <c r="DRP99" s="30"/>
      <c r="DRQ99" s="30"/>
      <c r="DRR99" s="30"/>
      <c r="DRS99" s="30"/>
      <c r="DRT99" s="30"/>
      <c r="DRU99" s="30"/>
      <c r="DRV99" s="30"/>
      <c r="DRW99" s="30"/>
      <c r="DRX99" s="30"/>
      <c r="DRY99" s="30"/>
      <c r="DRZ99" s="30"/>
      <c r="DSA99" s="30"/>
      <c r="DSB99" s="30"/>
      <c r="DSC99" s="30"/>
      <c r="DSD99" s="30"/>
      <c r="DSE99" s="30"/>
      <c r="DSF99" s="30"/>
      <c r="DSG99" s="30"/>
      <c r="DSH99" s="30"/>
      <c r="DSI99" s="30"/>
      <c r="DSJ99" s="30"/>
      <c r="DSK99" s="30"/>
      <c r="DSL99" s="30"/>
      <c r="DSM99" s="30"/>
      <c r="DSN99" s="30"/>
      <c r="DSO99" s="30"/>
      <c r="DSP99" s="30"/>
      <c r="DSQ99" s="30"/>
      <c r="DSR99" s="30"/>
      <c r="DSS99" s="30"/>
      <c r="DST99" s="30"/>
      <c r="DSU99" s="30"/>
      <c r="DSV99" s="30"/>
      <c r="DSW99" s="30"/>
      <c r="DSX99" s="30"/>
      <c r="DSY99" s="30"/>
      <c r="DSZ99" s="30"/>
      <c r="DTA99" s="30"/>
      <c r="DTB99" s="30"/>
      <c r="DTC99" s="30"/>
      <c r="DTD99" s="30"/>
      <c r="DTE99" s="30"/>
      <c r="DTF99" s="30"/>
      <c r="DTG99" s="30"/>
      <c r="DTH99" s="30"/>
      <c r="DTI99" s="30"/>
      <c r="DTJ99" s="30"/>
      <c r="DTK99" s="30"/>
      <c r="DTL99" s="30"/>
      <c r="DTM99" s="30"/>
      <c r="DTN99" s="30"/>
      <c r="DTO99" s="30"/>
      <c r="DTP99" s="30"/>
      <c r="DTQ99" s="30"/>
      <c r="DTR99" s="30"/>
      <c r="DTS99" s="30"/>
      <c r="DTT99" s="30"/>
      <c r="DTU99" s="30"/>
      <c r="DTV99" s="30"/>
      <c r="DTW99" s="30"/>
      <c r="DTX99" s="30"/>
      <c r="DTY99" s="30"/>
      <c r="DTZ99" s="30"/>
      <c r="DUA99" s="30"/>
      <c r="DUB99" s="30"/>
      <c r="DUC99" s="30"/>
      <c r="DUD99" s="30"/>
      <c r="DUE99" s="30"/>
      <c r="DUF99" s="30"/>
      <c r="DUG99" s="30"/>
      <c r="DUH99" s="30"/>
      <c r="DUI99" s="30"/>
      <c r="DUJ99" s="30"/>
      <c r="DUK99" s="30"/>
      <c r="DUL99" s="30"/>
      <c r="DUM99" s="30"/>
      <c r="DUN99" s="30"/>
      <c r="DUO99" s="30"/>
      <c r="DUP99" s="30"/>
      <c r="DUQ99" s="30"/>
      <c r="DUR99" s="30"/>
      <c r="DUS99" s="30"/>
      <c r="DUT99" s="30"/>
      <c r="DUU99" s="30"/>
      <c r="DUV99" s="30"/>
      <c r="DUW99" s="30"/>
      <c r="DUX99" s="30"/>
      <c r="DUY99" s="30"/>
      <c r="DUZ99" s="30"/>
      <c r="DVA99" s="30"/>
      <c r="DVB99" s="30"/>
      <c r="DVC99" s="30"/>
      <c r="DVD99" s="30"/>
      <c r="DVE99" s="30"/>
      <c r="DVF99" s="30"/>
      <c r="DVG99" s="30"/>
      <c r="DVH99" s="30"/>
      <c r="DVI99" s="30"/>
      <c r="DVJ99" s="30"/>
      <c r="DVK99" s="30"/>
      <c r="DVL99" s="30"/>
      <c r="DVM99" s="30"/>
      <c r="DVN99" s="30"/>
      <c r="DVO99" s="30"/>
      <c r="DVP99" s="30"/>
      <c r="DVQ99" s="30"/>
      <c r="DVR99" s="30"/>
      <c r="DVS99" s="30"/>
      <c r="DVT99" s="30"/>
      <c r="DVU99" s="30"/>
      <c r="DVV99" s="30"/>
      <c r="DVW99" s="30"/>
      <c r="DVX99" s="30"/>
      <c r="DVY99" s="30"/>
      <c r="DVZ99" s="30"/>
      <c r="DWA99" s="30"/>
      <c r="DWB99" s="30"/>
      <c r="DWC99" s="30"/>
      <c r="DWD99" s="30"/>
      <c r="DWE99" s="30"/>
      <c r="DWF99" s="30"/>
      <c r="DWG99" s="30"/>
      <c r="DWH99" s="30"/>
      <c r="DWI99" s="30"/>
      <c r="DWJ99" s="30"/>
      <c r="DWK99" s="30"/>
      <c r="DWL99" s="30"/>
      <c r="DWM99" s="30"/>
      <c r="DWN99" s="30"/>
      <c r="DWO99" s="30"/>
      <c r="DWP99" s="30"/>
      <c r="DWQ99" s="30"/>
      <c r="DWR99" s="30"/>
      <c r="DWS99" s="30"/>
      <c r="DWT99" s="30"/>
      <c r="DWU99" s="30"/>
      <c r="DWV99" s="30"/>
      <c r="DWW99" s="30"/>
      <c r="DWX99" s="30"/>
      <c r="DWY99" s="30"/>
      <c r="DWZ99" s="30"/>
      <c r="DXA99" s="30"/>
      <c r="DXB99" s="30"/>
      <c r="DXC99" s="30"/>
      <c r="DXD99" s="30"/>
      <c r="DXE99" s="30"/>
      <c r="DXF99" s="30"/>
      <c r="DXG99" s="30"/>
      <c r="DXH99" s="30"/>
      <c r="DXI99" s="30"/>
      <c r="DXJ99" s="30"/>
      <c r="DXK99" s="30"/>
      <c r="DXL99" s="30"/>
      <c r="DXM99" s="30"/>
      <c r="DXN99" s="30"/>
      <c r="DXO99" s="30"/>
      <c r="DXP99" s="30"/>
      <c r="DXQ99" s="30"/>
      <c r="DXR99" s="30"/>
      <c r="DXS99" s="30"/>
      <c r="DXT99" s="30"/>
      <c r="DXU99" s="30"/>
      <c r="DXV99" s="30"/>
      <c r="DXW99" s="30"/>
      <c r="DXX99" s="30"/>
      <c r="DXY99" s="30"/>
      <c r="DXZ99" s="30"/>
      <c r="DYA99" s="30"/>
      <c r="DYB99" s="30"/>
      <c r="DYC99" s="30"/>
      <c r="DYD99" s="30"/>
      <c r="DYE99" s="30"/>
      <c r="DYF99" s="30"/>
      <c r="DYG99" s="30"/>
      <c r="DYH99" s="30"/>
      <c r="DYI99" s="30"/>
      <c r="DYJ99" s="30"/>
      <c r="DYK99" s="30"/>
      <c r="DYL99" s="30"/>
      <c r="DYM99" s="30"/>
      <c r="DYN99" s="30"/>
      <c r="DYO99" s="30"/>
      <c r="DYP99" s="30"/>
      <c r="DYQ99" s="30"/>
      <c r="DYR99" s="30"/>
      <c r="DYS99" s="30"/>
      <c r="DYT99" s="30"/>
      <c r="DYU99" s="30"/>
      <c r="DYV99" s="30"/>
      <c r="DYW99" s="30"/>
      <c r="DYX99" s="30"/>
      <c r="DYY99" s="30"/>
      <c r="DYZ99" s="30"/>
      <c r="DZA99" s="30"/>
      <c r="DZB99" s="30"/>
      <c r="DZC99" s="30"/>
      <c r="DZD99" s="30"/>
      <c r="DZE99" s="30"/>
      <c r="DZF99" s="30"/>
      <c r="DZG99" s="30"/>
      <c r="DZH99" s="30"/>
      <c r="DZI99" s="30"/>
      <c r="DZJ99" s="30"/>
      <c r="DZK99" s="30"/>
      <c r="DZL99" s="30"/>
      <c r="DZM99" s="30"/>
      <c r="DZN99" s="30"/>
      <c r="DZO99" s="30"/>
      <c r="DZP99" s="30"/>
      <c r="DZQ99" s="30"/>
      <c r="DZR99" s="30"/>
      <c r="DZS99" s="30"/>
      <c r="DZT99" s="30"/>
      <c r="DZU99" s="30"/>
      <c r="DZV99" s="30"/>
      <c r="DZW99" s="30"/>
      <c r="DZX99" s="30"/>
      <c r="DZY99" s="30"/>
      <c r="DZZ99" s="30"/>
      <c r="EAA99" s="30"/>
      <c r="EAB99" s="30"/>
      <c r="EAC99" s="30"/>
      <c r="EAD99" s="30"/>
      <c r="EAE99" s="30"/>
      <c r="EAF99" s="30"/>
      <c r="EAG99" s="30"/>
      <c r="EAH99" s="30"/>
      <c r="EAI99" s="30"/>
      <c r="EAJ99" s="30"/>
      <c r="EAK99" s="30"/>
      <c r="EAL99" s="30"/>
      <c r="EAM99" s="30"/>
      <c r="EAN99" s="30"/>
      <c r="EAO99" s="30"/>
      <c r="EAP99" s="30"/>
      <c r="EAQ99" s="30"/>
      <c r="EAR99" s="30"/>
      <c r="EAS99" s="30"/>
      <c r="EAT99" s="30"/>
      <c r="EAU99" s="30"/>
      <c r="EAV99" s="30"/>
      <c r="EAW99" s="30"/>
      <c r="EAX99" s="30"/>
      <c r="EAY99" s="30"/>
      <c r="EAZ99" s="30"/>
      <c r="EBA99" s="30"/>
      <c r="EBB99" s="30"/>
      <c r="EBC99" s="30"/>
      <c r="EBD99" s="30"/>
      <c r="EBE99" s="30"/>
      <c r="EBF99" s="30"/>
      <c r="EBG99" s="30"/>
      <c r="EBH99" s="30"/>
      <c r="EBI99" s="30"/>
      <c r="EBJ99" s="30"/>
      <c r="EBK99" s="30"/>
      <c r="EBL99" s="30"/>
      <c r="EBM99" s="30"/>
      <c r="EBN99" s="30"/>
      <c r="EBO99" s="30"/>
      <c r="EBP99" s="30"/>
      <c r="EBQ99" s="30"/>
      <c r="EBR99" s="30"/>
      <c r="EBS99" s="30"/>
      <c r="EBT99" s="30"/>
      <c r="EBU99" s="30"/>
      <c r="EBV99" s="30"/>
      <c r="EBW99" s="30"/>
      <c r="EBX99" s="30"/>
      <c r="EBY99" s="30"/>
      <c r="EBZ99" s="30"/>
      <c r="ECA99" s="30"/>
      <c r="ECB99" s="30"/>
      <c r="ECC99" s="30"/>
      <c r="ECD99" s="30"/>
      <c r="ECE99" s="30"/>
      <c r="ECF99" s="30"/>
      <c r="ECG99" s="30"/>
      <c r="ECH99" s="30"/>
      <c r="ECI99" s="30"/>
      <c r="ECJ99" s="30"/>
      <c r="ECK99" s="30"/>
      <c r="ECL99" s="30"/>
      <c r="ECM99" s="30"/>
      <c r="ECN99" s="30"/>
      <c r="ECO99" s="30"/>
      <c r="ECP99" s="30"/>
      <c r="ECQ99" s="30"/>
      <c r="ECR99" s="30"/>
      <c r="ECS99" s="30"/>
      <c r="ECT99" s="30"/>
      <c r="ECU99" s="30"/>
      <c r="ECV99" s="30"/>
      <c r="ECW99" s="30"/>
      <c r="ECX99" s="30"/>
      <c r="ECY99" s="30"/>
      <c r="ECZ99" s="30"/>
      <c r="EDA99" s="30"/>
      <c r="EDB99" s="30"/>
      <c r="EDC99" s="30"/>
      <c r="EDD99" s="30"/>
      <c r="EDE99" s="30"/>
      <c r="EDF99" s="30"/>
      <c r="EDG99" s="30"/>
      <c r="EDH99" s="30"/>
      <c r="EDI99" s="30"/>
      <c r="EDJ99" s="30"/>
      <c r="EDK99" s="30"/>
      <c r="EDL99" s="30"/>
      <c r="EDM99" s="30"/>
      <c r="EDN99" s="30"/>
      <c r="EDO99" s="30"/>
      <c r="EDP99" s="30"/>
      <c r="EDQ99" s="30"/>
      <c r="EDR99" s="30"/>
      <c r="EDS99" s="30"/>
      <c r="EDT99" s="30"/>
      <c r="EDU99" s="30"/>
      <c r="EDV99" s="30"/>
      <c r="EDW99" s="30"/>
      <c r="EDX99" s="30"/>
      <c r="EDY99" s="30"/>
      <c r="EDZ99" s="30"/>
      <c r="EEA99" s="30"/>
      <c r="EEB99" s="30"/>
      <c r="EEC99" s="30"/>
      <c r="EED99" s="30"/>
      <c r="EEE99" s="30"/>
      <c r="EEF99" s="30"/>
      <c r="EEG99" s="30"/>
      <c r="EEH99" s="30"/>
      <c r="EEI99" s="30"/>
      <c r="EEJ99" s="30"/>
      <c r="EEK99" s="30"/>
      <c r="EEL99" s="30"/>
      <c r="EEM99" s="30"/>
      <c r="EEN99" s="30"/>
      <c r="EEO99" s="30"/>
      <c r="EEP99" s="30"/>
      <c r="EEQ99" s="30"/>
      <c r="EER99" s="30"/>
      <c r="EES99" s="30"/>
      <c r="EET99" s="30"/>
      <c r="EEU99" s="30"/>
      <c r="EEV99" s="30"/>
      <c r="EEW99" s="30"/>
      <c r="EEX99" s="30"/>
      <c r="EEY99" s="30"/>
      <c r="EEZ99" s="30"/>
      <c r="EFA99" s="30"/>
      <c r="EFB99" s="30"/>
      <c r="EFC99" s="30"/>
      <c r="EFD99" s="30"/>
      <c r="EFE99" s="30"/>
      <c r="EFF99" s="30"/>
      <c r="EFG99" s="30"/>
      <c r="EFH99" s="30"/>
      <c r="EFI99" s="30"/>
      <c r="EFJ99" s="30"/>
      <c r="EFK99" s="30"/>
      <c r="EFL99" s="30"/>
      <c r="EFM99" s="30"/>
      <c r="EFN99" s="30"/>
      <c r="EFO99" s="30"/>
      <c r="EFP99" s="30"/>
      <c r="EFQ99" s="30"/>
      <c r="EFR99" s="30"/>
      <c r="EFS99" s="30"/>
      <c r="EFT99" s="30"/>
      <c r="EFU99" s="30"/>
      <c r="EFV99" s="30"/>
      <c r="EFW99" s="30"/>
      <c r="EFX99" s="30"/>
      <c r="EFY99" s="30"/>
      <c r="EFZ99" s="30"/>
      <c r="EGA99" s="30"/>
      <c r="EGB99" s="30"/>
      <c r="EGC99" s="30"/>
      <c r="EGD99" s="30"/>
      <c r="EGE99" s="30"/>
      <c r="EGF99" s="30"/>
      <c r="EGG99" s="30"/>
      <c r="EGH99" s="30"/>
      <c r="EGI99" s="30"/>
      <c r="EGJ99" s="30"/>
      <c r="EGK99" s="30"/>
      <c r="EGL99" s="30"/>
      <c r="EGM99" s="30"/>
      <c r="EGN99" s="30"/>
      <c r="EGO99" s="30"/>
      <c r="EGP99" s="30"/>
      <c r="EGQ99" s="30"/>
      <c r="EGR99" s="30"/>
      <c r="EGS99" s="30"/>
      <c r="EGT99" s="30"/>
      <c r="EGU99" s="30"/>
      <c r="EGV99" s="30"/>
      <c r="EGW99" s="30"/>
      <c r="EGX99" s="30"/>
      <c r="EGY99" s="30"/>
      <c r="EGZ99" s="30"/>
      <c r="EHA99" s="30"/>
      <c r="EHB99" s="30"/>
      <c r="EHC99" s="30"/>
      <c r="EHD99" s="30"/>
      <c r="EHE99" s="30"/>
      <c r="EHF99" s="30"/>
      <c r="EHG99" s="30"/>
      <c r="EHH99" s="30"/>
      <c r="EHI99" s="30"/>
      <c r="EHJ99" s="30"/>
      <c r="EHK99" s="30"/>
      <c r="EHL99" s="30"/>
      <c r="EHM99" s="30"/>
      <c r="EHN99" s="30"/>
      <c r="EHO99" s="30"/>
      <c r="EHP99" s="30"/>
      <c r="EHQ99" s="30"/>
      <c r="EHR99" s="30"/>
      <c r="EHS99" s="30"/>
      <c r="EHT99" s="30"/>
      <c r="EHU99" s="30"/>
      <c r="EHV99" s="30"/>
      <c r="EHW99" s="30"/>
      <c r="EHX99" s="30"/>
      <c r="EHY99" s="30"/>
      <c r="EHZ99" s="30"/>
      <c r="EIA99" s="30"/>
      <c r="EIB99" s="30"/>
      <c r="EIC99" s="30"/>
      <c r="EID99" s="30"/>
      <c r="EIE99" s="30"/>
      <c r="EIF99" s="30"/>
      <c r="EIG99" s="30"/>
      <c r="EIH99" s="30"/>
      <c r="EII99" s="30"/>
      <c r="EIJ99" s="30"/>
      <c r="EIK99" s="30"/>
      <c r="EIL99" s="30"/>
      <c r="EIM99" s="30"/>
      <c r="EIN99" s="30"/>
      <c r="EIO99" s="30"/>
      <c r="EIP99" s="30"/>
      <c r="EIQ99" s="30"/>
      <c r="EIR99" s="30"/>
      <c r="EIS99" s="30"/>
      <c r="EIT99" s="30"/>
      <c r="EIU99" s="30"/>
      <c r="EIV99" s="30"/>
      <c r="EIW99" s="30"/>
      <c r="EIX99" s="30"/>
      <c r="EIY99" s="30"/>
      <c r="EIZ99" s="30"/>
      <c r="EJA99" s="30"/>
      <c r="EJB99" s="30"/>
      <c r="EJC99" s="30"/>
      <c r="EJD99" s="30"/>
      <c r="EJE99" s="30"/>
      <c r="EJF99" s="30"/>
      <c r="EJG99" s="30"/>
      <c r="EJH99" s="30"/>
      <c r="EJI99" s="30"/>
      <c r="EJJ99" s="30"/>
      <c r="EJK99" s="30"/>
      <c r="EJL99" s="30"/>
      <c r="EJM99" s="30"/>
      <c r="EJN99" s="30"/>
      <c r="EJO99" s="30"/>
      <c r="EJP99" s="30"/>
      <c r="EJQ99" s="30"/>
      <c r="EJR99" s="30"/>
      <c r="EJS99" s="30"/>
      <c r="EJT99" s="30"/>
      <c r="EJU99" s="30"/>
      <c r="EJV99" s="30"/>
      <c r="EJW99" s="30"/>
      <c r="EJX99" s="30"/>
      <c r="EJY99" s="30"/>
      <c r="EJZ99" s="30"/>
      <c r="EKA99" s="30"/>
      <c r="EKB99" s="30"/>
      <c r="EKC99" s="30"/>
      <c r="EKD99" s="30"/>
      <c r="EKE99" s="30"/>
      <c r="EKF99" s="30"/>
      <c r="EKG99" s="30"/>
      <c r="EKH99" s="30"/>
      <c r="EKI99" s="30"/>
      <c r="EKJ99" s="30"/>
      <c r="EKK99" s="30"/>
      <c r="EKL99" s="30"/>
      <c r="EKM99" s="30"/>
      <c r="EKN99" s="30"/>
      <c r="EKO99" s="30"/>
      <c r="EKP99" s="30"/>
      <c r="EKQ99" s="30"/>
      <c r="EKR99" s="30"/>
      <c r="EKS99" s="30"/>
      <c r="EKT99" s="30"/>
      <c r="EKU99" s="30"/>
      <c r="EKV99" s="30"/>
      <c r="EKW99" s="30"/>
      <c r="EKX99" s="30"/>
      <c r="EKY99" s="30"/>
      <c r="EKZ99" s="30"/>
      <c r="ELA99" s="30"/>
      <c r="ELB99" s="30"/>
      <c r="ELC99" s="30"/>
      <c r="ELD99" s="30"/>
      <c r="ELE99" s="30"/>
      <c r="ELF99" s="30"/>
      <c r="ELG99" s="30"/>
      <c r="ELH99" s="30"/>
      <c r="ELI99" s="30"/>
      <c r="ELJ99" s="30"/>
      <c r="ELK99" s="30"/>
      <c r="ELL99" s="30"/>
      <c r="ELM99" s="30"/>
      <c r="ELN99" s="30"/>
      <c r="ELO99" s="30"/>
      <c r="ELP99" s="30"/>
      <c r="ELQ99" s="30"/>
      <c r="ELR99" s="30"/>
      <c r="ELS99" s="30"/>
      <c r="ELT99" s="30"/>
      <c r="ELU99" s="30"/>
      <c r="ELV99" s="30"/>
      <c r="ELW99" s="30"/>
      <c r="ELX99" s="30"/>
      <c r="ELY99" s="30"/>
      <c r="ELZ99" s="30"/>
      <c r="EMA99" s="30"/>
      <c r="EMB99" s="30"/>
      <c r="EMC99" s="30"/>
      <c r="EMD99" s="30"/>
      <c r="EME99" s="30"/>
      <c r="EMF99" s="30"/>
      <c r="EMG99" s="30"/>
      <c r="EMH99" s="30"/>
      <c r="EMI99" s="30"/>
      <c r="EMJ99" s="30"/>
      <c r="EMK99" s="30"/>
      <c r="EML99" s="30"/>
      <c r="EMM99" s="30"/>
      <c r="EMN99" s="30"/>
      <c r="EMO99" s="30"/>
      <c r="EMP99" s="30"/>
      <c r="EMQ99" s="30"/>
      <c r="EMR99" s="30"/>
      <c r="EMS99" s="30"/>
      <c r="EMT99" s="30"/>
      <c r="EMU99" s="30"/>
      <c r="EMV99" s="30"/>
      <c r="EMW99" s="30"/>
      <c r="EMX99" s="30"/>
      <c r="EMY99" s="30"/>
      <c r="EMZ99" s="30"/>
      <c r="ENA99" s="30"/>
      <c r="ENB99" s="30"/>
      <c r="ENC99" s="30"/>
      <c r="END99" s="30"/>
      <c r="ENE99" s="30"/>
      <c r="ENF99" s="30"/>
      <c r="ENG99" s="30"/>
      <c r="ENH99" s="30"/>
      <c r="ENI99" s="30"/>
      <c r="ENJ99" s="30"/>
      <c r="ENK99" s="30"/>
      <c r="ENL99" s="30"/>
      <c r="ENM99" s="30"/>
      <c r="ENN99" s="30"/>
      <c r="ENO99" s="30"/>
      <c r="ENP99" s="30"/>
      <c r="ENQ99" s="30"/>
      <c r="ENR99" s="30"/>
      <c r="ENS99" s="30"/>
      <c r="ENT99" s="30"/>
      <c r="ENU99" s="30"/>
      <c r="ENV99" s="30"/>
      <c r="ENW99" s="30"/>
      <c r="ENX99" s="30"/>
      <c r="ENY99" s="30"/>
      <c r="ENZ99" s="30"/>
      <c r="EOA99" s="30"/>
      <c r="EOB99" s="30"/>
      <c r="EOC99" s="30"/>
      <c r="EOD99" s="30"/>
      <c r="EOE99" s="30"/>
      <c r="EOF99" s="30"/>
      <c r="EOG99" s="30"/>
      <c r="EOH99" s="30"/>
      <c r="EOI99" s="30"/>
      <c r="EOJ99" s="30"/>
      <c r="EOK99" s="30"/>
      <c r="EOL99" s="30"/>
      <c r="EOM99" s="30"/>
      <c r="EON99" s="30"/>
      <c r="EOO99" s="30"/>
      <c r="EOP99" s="30"/>
      <c r="EOQ99" s="30"/>
      <c r="EOR99" s="30"/>
      <c r="EOS99" s="30"/>
      <c r="EOT99" s="30"/>
      <c r="EOU99" s="30"/>
      <c r="EOV99" s="30"/>
      <c r="EOW99" s="30"/>
      <c r="EOX99" s="30"/>
      <c r="EOY99" s="30"/>
      <c r="EOZ99" s="30"/>
      <c r="EPA99" s="30"/>
      <c r="EPB99" s="30"/>
      <c r="EPC99" s="30"/>
      <c r="EPD99" s="30"/>
      <c r="EPE99" s="30"/>
      <c r="EPF99" s="30"/>
      <c r="EPG99" s="30"/>
      <c r="EPH99" s="30"/>
      <c r="EPI99" s="30"/>
      <c r="EPJ99" s="30"/>
      <c r="EPK99" s="30"/>
      <c r="EPL99" s="30"/>
      <c r="EPM99" s="30"/>
      <c r="EPN99" s="30"/>
      <c r="EPO99" s="30"/>
      <c r="EPP99" s="30"/>
      <c r="EPQ99" s="30"/>
      <c r="EPR99" s="30"/>
      <c r="EPS99" s="30"/>
      <c r="EPT99" s="30"/>
      <c r="EPU99" s="30"/>
      <c r="EPV99" s="30"/>
      <c r="EPW99" s="30"/>
      <c r="EPX99" s="30"/>
      <c r="EPY99" s="30"/>
      <c r="EPZ99" s="30"/>
      <c r="EQA99" s="30"/>
      <c r="EQB99" s="30"/>
      <c r="EQC99" s="30"/>
      <c r="EQD99" s="30"/>
      <c r="EQE99" s="30"/>
      <c r="EQF99" s="30"/>
      <c r="EQG99" s="30"/>
      <c r="EQH99" s="30"/>
      <c r="EQI99" s="30"/>
      <c r="EQJ99" s="30"/>
      <c r="EQK99" s="30"/>
      <c r="EQL99" s="30"/>
      <c r="EQM99" s="30"/>
      <c r="EQN99" s="30"/>
      <c r="EQO99" s="30"/>
      <c r="EQP99" s="30"/>
      <c r="EQQ99" s="30"/>
      <c r="EQR99" s="30"/>
      <c r="EQS99" s="30"/>
      <c r="EQT99" s="30"/>
      <c r="EQU99" s="30"/>
      <c r="EQV99" s="30"/>
      <c r="EQW99" s="30"/>
      <c r="EQX99" s="30"/>
      <c r="EQY99" s="30"/>
      <c r="EQZ99" s="30"/>
      <c r="ERA99" s="30"/>
      <c r="ERB99" s="30"/>
      <c r="ERC99" s="30"/>
      <c r="ERD99" s="30"/>
      <c r="ERE99" s="30"/>
      <c r="ERF99" s="30"/>
      <c r="ERG99" s="30"/>
      <c r="ERH99" s="30"/>
      <c r="ERI99" s="30"/>
      <c r="ERJ99" s="30"/>
      <c r="ERK99" s="30"/>
      <c r="ERL99" s="30"/>
      <c r="ERM99" s="30"/>
      <c r="ERN99" s="30"/>
      <c r="ERO99" s="30"/>
      <c r="ERP99" s="30"/>
      <c r="ERQ99" s="30"/>
      <c r="ERR99" s="30"/>
      <c r="ERS99" s="30"/>
      <c r="ERT99" s="30"/>
      <c r="ERU99" s="30"/>
      <c r="ERV99" s="30"/>
      <c r="ERW99" s="30"/>
      <c r="ERX99" s="30"/>
      <c r="ERY99" s="30"/>
      <c r="ERZ99" s="30"/>
      <c r="ESA99" s="30"/>
      <c r="ESB99" s="30"/>
      <c r="ESC99" s="30"/>
      <c r="ESD99" s="30"/>
      <c r="ESE99" s="30"/>
      <c r="ESF99" s="30"/>
      <c r="ESG99" s="30"/>
      <c r="ESH99" s="30"/>
      <c r="ESI99" s="30"/>
      <c r="ESJ99" s="30"/>
      <c r="ESK99" s="30"/>
      <c r="ESL99" s="30"/>
      <c r="ESM99" s="30"/>
      <c r="ESN99" s="30"/>
      <c r="ESO99" s="30"/>
      <c r="ESP99" s="30"/>
      <c r="ESQ99" s="30"/>
      <c r="ESR99" s="30"/>
      <c r="ESS99" s="30"/>
      <c r="EST99" s="30"/>
      <c r="ESU99" s="30"/>
      <c r="ESV99" s="30"/>
      <c r="ESW99" s="30"/>
      <c r="ESX99" s="30"/>
      <c r="ESY99" s="30"/>
      <c r="ESZ99" s="30"/>
      <c r="ETA99" s="30"/>
      <c r="ETB99" s="30"/>
      <c r="ETC99" s="30"/>
      <c r="ETD99" s="30"/>
      <c r="ETE99" s="30"/>
      <c r="ETF99" s="30"/>
      <c r="ETG99" s="30"/>
      <c r="ETH99" s="30"/>
      <c r="ETI99" s="30"/>
      <c r="ETJ99" s="30"/>
      <c r="ETK99" s="30"/>
      <c r="ETL99" s="30"/>
      <c r="ETM99" s="30"/>
      <c r="ETN99" s="30"/>
      <c r="ETO99" s="30"/>
      <c r="ETP99" s="30"/>
      <c r="ETQ99" s="30"/>
      <c r="ETR99" s="30"/>
      <c r="ETS99" s="30"/>
      <c r="ETT99" s="30"/>
      <c r="ETU99" s="30"/>
      <c r="ETV99" s="30"/>
      <c r="ETW99" s="30"/>
      <c r="ETX99" s="30"/>
      <c r="ETY99" s="30"/>
      <c r="ETZ99" s="30"/>
      <c r="EUA99" s="30"/>
      <c r="EUB99" s="30"/>
      <c r="EUC99" s="30"/>
      <c r="EUD99" s="30"/>
      <c r="EUE99" s="30"/>
      <c r="EUF99" s="30"/>
      <c r="EUG99" s="30"/>
      <c r="EUH99" s="30"/>
      <c r="EUI99" s="30"/>
      <c r="EUJ99" s="30"/>
      <c r="EUK99" s="30"/>
      <c r="EUL99" s="30"/>
      <c r="EUM99" s="30"/>
      <c r="EUN99" s="30"/>
      <c r="EUO99" s="30"/>
      <c r="EUP99" s="30"/>
      <c r="EUQ99" s="30"/>
      <c r="EUR99" s="30"/>
      <c r="EUS99" s="30"/>
      <c r="EUT99" s="30"/>
      <c r="EUU99" s="30"/>
      <c r="EUV99" s="30"/>
      <c r="EUW99" s="30"/>
      <c r="EUX99" s="30"/>
      <c r="EUY99" s="30"/>
      <c r="EUZ99" s="30"/>
      <c r="EVA99" s="30"/>
      <c r="EVB99" s="30"/>
      <c r="EVC99" s="30"/>
      <c r="EVD99" s="30"/>
      <c r="EVE99" s="30"/>
      <c r="EVF99" s="30"/>
      <c r="EVG99" s="30"/>
      <c r="EVH99" s="30"/>
      <c r="EVI99" s="30"/>
      <c r="EVJ99" s="30"/>
      <c r="EVK99" s="30"/>
      <c r="EVL99" s="30"/>
      <c r="EVM99" s="30"/>
      <c r="EVN99" s="30"/>
      <c r="EVO99" s="30"/>
      <c r="EVP99" s="30"/>
      <c r="EVQ99" s="30"/>
      <c r="EVR99" s="30"/>
      <c r="EVS99" s="30"/>
      <c r="EVT99" s="30"/>
      <c r="EVU99" s="30"/>
      <c r="EVV99" s="30"/>
      <c r="EVW99" s="30"/>
      <c r="EVX99" s="30"/>
      <c r="EVY99" s="30"/>
      <c r="EVZ99" s="30"/>
      <c r="EWA99" s="30"/>
      <c r="EWB99" s="30"/>
      <c r="EWC99" s="30"/>
      <c r="EWD99" s="30"/>
      <c r="EWE99" s="30"/>
      <c r="EWF99" s="30"/>
      <c r="EWG99" s="30"/>
      <c r="EWH99" s="30"/>
      <c r="EWI99" s="30"/>
      <c r="EWJ99" s="30"/>
      <c r="EWK99" s="30"/>
      <c r="EWL99" s="30"/>
      <c r="EWM99" s="30"/>
      <c r="EWN99" s="30"/>
      <c r="EWO99" s="30"/>
      <c r="EWP99" s="30"/>
      <c r="EWQ99" s="30"/>
      <c r="EWR99" s="30"/>
      <c r="EWS99" s="30"/>
      <c r="EWT99" s="30"/>
      <c r="EWU99" s="30"/>
      <c r="EWV99" s="30"/>
      <c r="EWW99" s="30"/>
      <c r="EWX99" s="30"/>
      <c r="EWY99" s="30"/>
      <c r="EWZ99" s="30"/>
      <c r="EXA99" s="30"/>
      <c r="EXB99" s="30"/>
      <c r="EXC99" s="30"/>
      <c r="EXD99" s="30"/>
      <c r="EXE99" s="30"/>
      <c r="EXF99" s="30"/>
      <c r="EXG99" s="30"/>
      <c r="EXH99" s="30"/>
      <c r="EXI99" s="30"/>
      <c r="EXJ99" s="30"/>
      <c r="EXK99" s="30"/>
      <c r="EXL99" s="30"/>
      <c r="EXM99" s="30"/>
      <c r="EXN99" s="30"/>
      <c r="EXO99" s="30"/>
      <c r="EXP99" s="30"/>
      <c r="EXQ99" s="30"/>
      <c r="EXR99" s="30"/>
      <c r="EXS99" s="30"/>
      <c r="EXT99" s="30"/>
      <c r="EXU99" s="30"/>
      <c r="EXV99" s="30"/>
      <c r="EXW99" s="30"/>
      <c r="EXX99" s="30"/>
      <c r="EXY99" s="30"/>
      <c r="EXZ99" s="30"/>
      <c r="EYA99" s="30"/>
      <c r="EYB99" s="30"/>
      <c r="EYC99" s="30"/>
      <c r="EYD99" s="30"/>
      <c r="EYE99" s="30"/>
      <c r="EYF99" s="30"/>
      <c r="EYG99" s="30"/>
      <c r="EYH99" s="30"/>
      <c r="EYI99" s="30"/>
      <c r="EYJ99" s="30"/>
      <c r="EYK99" s="30"/>
      <c r="EYL99" s="30"/>
      <c r="EYM99" s="30"/>
      <c r="EYN99" s="30"/>
      <c r="EYO99" s="30"/>
      <c r="EYP99" s="30"/>
      <c r="EYQ99" s="30"/>
      <c r="EYR99" s="30"/>
      <c r="EYS99" s="30"/>
      <c r="EYT99" s="30"/>
      <c r="EYU99" s="30"/>
      <c r="EYV99" s="30"/>
      <c r="EYW99" s="30"/>
      <c r="EYX99" s="30"/>
      <c r="EYY99" s="30"/>
      <c r="EYZ99" s="30"/>
      <c r="EZA99" s="30"/>
      <c r="EZB99" s="30"/>
      <c r="EZC99" s="30"/>
      <c r="EZD99" s="30"/>
      <c r="EZE99" s="30"/>
      <c r="EZF99" s="30"/>
      <c r="EZG99" s="30"/>
      <c r="EZH99" s="30"/>
      <c r="EZI99" s="30"/>
      <c r="EZJ99" s="30"/>
      <c r="EZK99" s="30"/>
      <c r="EZL99" s="30"/>
      <c r="EZM99" s="30"/>
      <c r="EZN99" s="30"/>
      <c r="EZO99" s="30"/>
      <c r="EZP99" s="30"/>
      <c r="EZQ99" s="30"/>
      <c r="EZR99" s="30"/>
      <c r="EZS99" s="30"/>
      <c r="EZT99" s="30"/>
      <c r="EZU99" s="30"/>
      <c r="EZV99" s="30"/>
      <c r="EZW99" s="30"/>
      <c r="EZX99" s="30"/>
      <c r="EZY99" s="30"/>
      <c r="EZZ99" s="30"/>
      <c r="FAA99" s="30"/>
      <c r="FAB99" s="30"/>
      <c r="FAC99" s="30"/>
      <c r="FAD99" s="30"/>
      <c r="FAE99" s="30"/>
      <c r="FAF99" s="30"/>
      <c r="FAG99" s="30"/>
      <c r="FAH99" s="30"/>
      <c r="FAI99" s="30"/>
      <c r="FAJ99" s="30"/>
      <c r="FAK99" s="30"/>
      <c r="FAL99" s="30"/>
      <c r="FAM99" s="30"/>
      <c r="FAN99" s="30"/>
      <c r="FAO99" s="30"/>
      <c r="FAP99" s="30"/>
      <c r="FAQ99" s="30"/>
      <c r="FAR99" s="30"/>
      <c r="FAS99" s="30"/>
      <c r="FAT99" s="30"/>
      <c r="FAU99" s="30"/>
      <c r="FAV99" s="30"/>
      <c r="FAW99" s="30"/>
      <c r="FAX99" s="30"/>
      <c r="FAY99" s="30"/>
      <c r="FAZ99" s="30"/>
      <c r="FBA99" s="30"/>
      <c r="FBB99" s="30"/>
      <c r="FBC99" s="30"/>
      <c r="FBD99" s="30"/>
      <c r="FBE99" s="30"/>
      <c r="FBF99" s="30"/>
      <c r="FBG99" s="30"/>
      <c r="FBH99" s="30"/>
      <c r="FBI99" s="30"/>
      <c r="FBJ99" s="30"/>
      <c r="FBK99" s="30"/>
      <c r="FBL99" s="30"/>
      <c r="FBM99" s="30"/>
      <c r="FBN99" s="30"/>
      <c r="FBO99" s="30"/>
      <c r="FBP99" s="30"/>
      <c r="FBQ99" s="30"/>
      <c r="FBR99" s="30"/>
      <c r="FBS99" s="30"/>
      <c r="FBT99" s="30"/>
      <c r="FBU99" s="30"/>
      <c r="FBV99" s="30"/>
      <c r="FBW99" s="30"/>
      <c r="FBX99" s="30"/>
      <c r="FBY99" s="30"/>
      <c r="FBZ99" s="30"/>
      <c r="FCA99" s="30"/>
      <c r="FCB99" s="30"/>
      <c r="FCC99" s="30"/>
      <c r="FCD99" s="30"/>
      <c r="FCE99" s="30"/>
      <c r="FCF99" s="30"/>
      <c r="FCG99" s="30"/>
      <c r="FCH99" s="30"/>
      <c r="FCI99" s="30"/>
      <c r="FCJ99" s="30"/>
      <c r="FCK99" s="30"/>
      <c r="FCL99" s="30"/>
      <c r="FCM99" s="30"/>
      <c r="FCN99" s="30"/>
      <c r="FCO99" s="30"/>
      <c r="FCP99" s="30"/>
      <c r="FCQ99" s="30"/>
      <c r="FCR99" s="30"/>
      <c r="FCS99" s="30"/>
      <c r="FCT99" s="30"/>
      <c r="FCU99" s="30"/>
      <c r="FCV99" s="30"/>
      <c r="FCW99" s="30"/>
      <c r="FCX99" s="30"/>
      <c r="FCY99" s="30"/>
      <c r="FCZ99" s="30"/>
      <c r="FDA99" s="30"/>
      <c r="FDB99" s="30"/>
      <c r="FDC99" s="30"/>
      <c r="FDD99" s="30"/>
      <c r="FDE99" s="30"/>
      <c r="FDF99" s="30"/>
      <c r="FDG99" s="30"/>
      <c r="FDH99" s="30"/>
      <c r="FDI99" s="30"/>
      <c r="FDJ99" s="30"/>
      <c r="FDK99" s="30"/>
      <c r="FDL99" s="30"/>
      <c r="FDM99" s="30"/>
      <c r="FDN99" s="30"/>
      <c r="FDO99" s="30"/>
      <c r="FDP99" s="30"/>
      <c r="FDQ99" s="30"/>
      <c r="FDR99" s="30"/>
      <c r="FDS99" s="30"/>
      <c r="FDT99" s="30"/>
      <c r="FDU99" s="30"/>
      <c r="FDV99" s="30"/>
      <c r="FDW99" s="30"/>
      <c r="FDX99" s="30"/>
      <c r="FDY99" s="30"/>
      <c r="FDZ99" s="30"/>
      <c r="FEA99" s="30"/>
      <c r="FEB99" s="30"/>
      <c r="FEC99" s="30"/>
      <c r="FED99" s="30"/>
      <c r="FEE99" s="30"/>
      <c r="FEF99" s="30"/>
      <c r="FEG99" s="30"/>
      <c r="FEH99" s="30"/>
      <c r="FEI99" s="30"/>
      <c r="FEJ99" s="30"/>
      <c r="FEK99" s="30"/>
      <c r="FEL99" s="30"/>
      <c r="FEM99" s="30"/>
      <c r="FEN99" s="30"/>
      <c r="FEO99" s="30"/>
      <c r="FEP99" s="30"/>
      <c r="FEQ99" s="30"/>
      <c r="FER99" s="30"/>
      <c r="FES99" s="30"/>
      <c r="FET99" s="30"/>
      <c r="FEU99" s="30"/>
      <c r="FEV99" s="30"/>
      <c r="FEW99" s="30"/>
      <c r="FEX99" s="30"/>
      <c r="FEY99" s="30"/>
      <c r="FEZ99" s="30"/>
      <c r="FFA99" s="30"/>
      <c r="FFB99" s="30"/>
      <c r="FFC99" s="30"/>
      <c r="FFD99" s="30"/>
      <c r="FFE99" s="30"/>
      <c r="FFF99" s="30"/>
      <c r="FFG99" s="30"/>
      <c r="FFH99" s="30"/>
      <c r="FFI99" s="30"/>
      <c r="FFJ99" s="30"/>
      <c r="FFK99" s="30"/>
      <c r="FFL99" s="30"/>
      <c r="FFM99" s="30"/>
      <c r="FFN99" s="30"/>
      <c r="FFO99" s="30"/>
      <c r="FFP99" s="30"/>
      <c r="FFQ99" s="30"/>
      <c r="FFR99" s="30"/>
      <c r="FFS99" s="30"/>
      <c r="FFT99" s="30"/>
      <c r="FFU99" s="30"/>
      <c r="FFV99" s="30"/>
      <c r="FFW99" s="30"/>
      <c r="FFX99" s="30"/>
      <c r="FFY99" s="30"/>
      <c r="FFZ99" s="30"/>
      <c r="FGA99" s="30"/>
      <c r="FGB99" s="30"/>
      <c r="FGC99" s="30"/>
      <c r="FGD99" s="30"/>
      <c r="FGE99" s="30"/>
      <c r="FGF99" s="30"/>
      <c r="FGG99" s="30"/>
      <c r="FGH99" s="30"/>
      <c r="FGI99" s="30"/>
      <c r="FGJ99" s="30"/>
      <c r="FGK99" s="30"/>
      <c r="FGL99" s="30"/>
      <c r="FGM99" s="30"/>
      <c r="FGN99" s="30"/>
      <c r="FGO99" s="30"/>
      <c r="FGP99" s="30"/>
      <c r="FGQ99" s="30"/>
      <c r="FGR99" s="30"/>
      <c r="FGS99" s="30"/>
      <c r="FGT99" s="30"/>
      <c r="FGU99" s="30"/>
      <c r="FGV99" s="30"/>
      <c r="FGW99" s="30"/>
      <c r="FGX99" s="30"/>
      <c r="FGY99" s="30"/>
      <c r="FGZ99" s="30"/>
      <c r="FHA99" s="30"/>
      <c r="FHB99" s="30"/>
      <c r="FHC99" s="30"/>
      <c r="FHD99" s="30"/>
      <c r="FHE99" s="30"/>
      <c r="FHF99" s="30"/>
      <c r="FHG99" s="30"/>
      <c r="FHH99" s="30"/>
      <c r="FHI99" s="30"/>
      <c r="FHJ99" s="30"/>
      <c r="FHK99" s="30"/>
      <c r="FHL99" s="30"/>
      <c r="FHM99" s="30"/>
      <c r="FHN99" s="30"/>
      <c r="FHO99" s="30"/>
      <c r="FHP99" s="30"/>
      <c r="FHQ99" s="30"/>
      <c r="FHR99" s="30"/>
      <c r="FHS99" s="30"/>
      <c r="FHT99" s="30"/>
      <c r="FHU99" s="30"/>
      <c r="FHV99" s="30"/>
      <c r="FHW99" s="30"/>
      <c r="FHX99" s="30"/>
      <c r="FHY99" s="30"/>
      <c r="FHZ99" s="30"/>
      <c r="FIA99" s="30"/>
      <c r="FIB99" s="30"/>
      <c r="FIC99" s="30"/>
      <c r="FID99" s="30"/>
      <c r="FIE99" s="30"/>
      <c r="FIF99" s="30"/>
      <c r="FIG99" s="30"/>
      <c r="FIH99" s="30"/>
      <c r="FII99" s="30"/>
      <c r="FIJ99" s="30"/>
      <c r="FIK99" s="30"/>
      <c r="FIL99" s="30"/>
      <c r="FIM99" s="30"/>
      <c r="FIN99" s="30"/>
      <c r="FIO99" s="30"/>
      <c r="FIP99" s="30"/>
      <c r="FIQ99" s="30"/>
      <c r="FIR99" s="30"/>
      <c r="FIS99" s="30"/>
      <c r="FIT99" s="30"/>
      <c r="FIU99" s="30"/>
      <c r="FIV99" s="30"/>
      <c r="FIW99" s="30"/>
      <c r="FIX99" s="30"/>
      <c r="FIY99" s="30"/>
      <c r="FIZ99" s="30"/>
      <c r="FJA99" s="30"/>
      <c r="FJB99" s="30"/>
      <c r="FJC99" s="30"/>
      <c r="FJD99" s="30"/>
      <c r="FJE99" s="30"/>
      <c r="FJF99" s="30"/>
      <c r="FJG99" s="30"/>
      <c r="FJH99" s="30"/>
      <c r="FJI99" s="30"/>
      <c r="FJJ99" s="30"/>
      <c r="FJK99" s="30"/>
      <c r="FJL99" s="30"/>
      <c r="FJM99" s="30"/>
      <c r="FJN99" s="30"/>
      <c r="FJO99" s="30"/>
      <c r="FJP99" s="30"/>
      <c r="FJQ99" s="30"/>
      <c r="FJR99" s="30"/>
      <c r="FJS99" s="30"/>
      <c r="FJT99" s="30"/>
      <c r="FJU99" s="30"/>
      <c r="FJV99" s="30"/>
      <c r="FJW99" s="30"/>
      <c r="FJX99" s="30"/>
      <c r="FJY99" s="30"/>
      <c r="FJZ99" s="30"/>
      <c r="FKA99" s="30"/>
      <c r="FKB99" s="30"/>
      <c r="FKC99" s="30"/>
      <c r="FKD99" s="30"/>
      <c r="FKE99" s="30"/>
      <c r="FKF99" s="30"/>
      <c r="FKG99" s="30"/>
      <c r="FKH99" s="30"/>
      <c r="FKI99" s="30"/>
      <c r="FKJ99" s="30"/>
      <c r="FKK99" s="30"/>
      <c r="FKL99" s="30"/>
      <c r="FKM99" s="30"/>
      <c r="FKN99" s="30"/>
      <c r="FKO99" s="30"/>
      <c r="FKP99" s="30"/>
      <c r="FKQ99" s="30"/>
      <c r="FKR99" s="30"/>
      <c r="FKS99" s="30"/>
      <c r="FKT99" s="30"/>
      <c r="FKU99" s="30"/>
      <c r="FKV99" s="30"/>
      <c r="FKW99" s="30"/>
      <c r="FKX99" s="30"/>
      <c r="FKY99" s="30"/>
      <c r="FKZ99" s="30"/>
      <c r="FLA99" s="30"/>
      <c r="FLB99" s="30"/>
      <c r="FLC99" s="30"/>
      <c r="FLD99" s="30"/>
      <c r="FLE99" s="30"/>
      <c r="FLF99" s="30"/>
      <c r="FLG99" s="30"/>
      <c r="FLH99" s="30"/>
      <c r="FLI99" s="30"/>
      <c r="FLJ99" s="30"/>
      <c r="FLK99" s="30"/>
      <c r="FLL99" s="30"/>
      <c r="FLM99" s="30"/>
      <c r="FLN99" s="30"/>
      <c r="FLO99" s="30"/>
      <c r="FLP99" s="30"/>
      <c r="FLQ99" s="30"/>
      <c r="FLR99" s="30"/>
      <c r="FLS99" s="30"/>
      <c r="FLT99" s="30"/>
      <c r="FLU99" s="30"/>
      <c r="FLV99" s="30"/>
      <c r="FLW99" s="30"/>
      <c r="FLX99" s="30"/>
      <c r="FLY99" s="30"/>
      <c r="FLZ99" s="30"/>
      <c r="FMA99" s="30"/>
      <c r="FMB99" s="30"/>
      <c r="FMC99" s="30"/>
      <c r="FMD99" s="30"/>
      <c r="FME99" s="30"/>
      <c r="FMF99" s="30"/>
      <c r="FMG99" s="30"/>
      <c r="FMH99" s="30"/>
      <c r="FMI99" s="30"/>
      <c r="FMJ99" s="30"/>
      <c r="FMK99" s="30"/>
      <c r="FML99" s="30"/>
      <c r="FMM99" s="30"/>
      <c r="FMN99" s="30"/>
      <c r="FMO99" s="30"/>
      <c r="FMP99" s="30"/>
      <c r="FMQ99" s="30"/>
      <c r="FMR99" s="30"/>
      <c r="FMS99" s="30"/>
      <c r="FMT99" s="30"/>
      <c r="FMU99" s="30"/>
      <c r="FMV99" s="30"/>
      <c r="FMW99" s="30"/>
      <c r="FMX99" s="30"/>
      <c r="FMY99" s="30"/>
      <c r="FMZ99" s="30"/>
      <c r="FNA99" s="30"/>
      <c r="FNB99" s="30"/>
      <c r="FNC99" s="30"/>
      <c r="FND99" s="30"/>
      <c r="FNE99" s="30"/>
      <c r="FNF99" s="30"/>
      <c r="FNG99" s="30"/>
      <c r="FNH99" s="30"/>
      <c r="FNI99" s="30"/>
      <c r="FNJ99" s="30"/>
      <c r="FNK99" s="30"/>
      <c r="FNL99" s="30"/>
      <c r="FNM99" s="30"/>
      <c r="FNN99" s="30"/>
      <c r="FNO99" s="30"/>
      <c r="FNP99" s="30"/>
      <c r="FNQ99" s="30"/>
      <c r="FNR99" s="30"/>
      <c r="FNS99" s="30"/>
      <c r="FNT99" s="30"/>
      <c r="FNU99" s="30"/>
      <c r="FNV99" s="30"/>
      <c r="FNW99" s="30"/>
      <c r="FNX99" s="30"/>
      <c r="FNY99" s="30"/>
      <c r="FNZ99" s="30"/>
      <c r="FOA99" s="30"/>
      <c r="FOB99" s="30"/>
      <c r="FOC99" s="30"/>
      <c r="FOD99" s="30"/>
      <c r="FOE99" s="30"/>
      <c r="FOF99" s="30"/>
      <c r="FOG99" s="30"/>
      <c r="FOH99" s="30"/>
      <c r="FOI99" s="30"/>
      <c r="FOJ99" s="30"/>
      <c r="FOK99" s="30"/>
      <c r="FOL99" s="30"/>
      <c r="FOM99" s="30"/>
      <c r="FON99" s="30"/>
      <c r="FOO99" s="30"/>
      <c r="FOP99" s="30"/>
      <c r="FOQ99" s="30"/>
      <c r="FOR99" s="30"/>
      <c r="FOS99" s="30"/>
      <c r="FOT99" s="30"/>
      <c r="FOU99" s="30"/>
      <c r="FOV99" s="30"/>
      <c r="FOW99" s="30"/>
      <c r="FOX99" s="30"/>
      <c r="FOY99" s="30"/>
      <c r="FOZ99" s="30"/>
      <c r="FPA99" s="30"/>
      <c r="FPB99" s="30"/>
      <c r="FPC99" s="30"/>
      <c r="FPD99" s="30"/>
      <c r="FPE99" s="30"/>
      <c r="FPF99" s="30"/>
      <c r="FPG99" s="30"/>
      <c r="FPH99" s="30"/>
      <c r="FPI99" s="30"/>
      <c r="FPJ99" s="30"/>
      <c r="FPK99" s="30"/>
      <c r="FPL99" s="30"/>
      <c r="FPM99" s="30"/>
      <c r="FPN99" s="30"/>
      <c r="FPO99" s="30"/>
      <c r="FPP99" s="30"/>
      <c r="FPQ99" s="30"/>
      <c r="FPR99" s="30"/>
      <c r="FPS99" s="30"/>
      <c r="FPT99" s="30"/>
      <c r="FPU99" s="30"/>
      <c r="FPV99" s="30"/>
      <c r="FPW99" s="30"/>
      <c r="FPX99" s="30"/>
      <c r="FPY99" s="30"/>
      <c r="FPZ99" s="30"/>
      <c r="FQA99" s="30"/>
      <c r="FQB99" s="30"/>
      <c r="FQC99" s="30"/>
      <c r="FQD99" s="30"/>
      <c r="FQE99" s="30"/>
      <c r="FQF99" s="30"/>
      <c r="FQG99" s="30"/>
      <c r="FQH99" s="30"/>
      <c r="FQI99" s="30"/>
      <c r="FQJ99" s="30"/>
      <c r="FQK99" s="30"/>
      <c r="FQL99" s="30"/>
      <c r="FQM99" s="30"/>
      <c r="FQN99" s="30"/>
      <c r="FQO99" s="30"/>
      <c r="FQP99" s="30"/>
      <c r="FQQ99" s="30"/>
      <c r="FQR99" s="30"/>
      <c r="FQS99" s="30"/>
      <c r="FQT99" s="30"/>
      <c r="FQU99" s="30"/>
      <c r="FQV99" s="30"/>
      <c r="FQW99" s="30"/>
      <c r="FQX99" s="30"/>
      <c r="FQY99" s="30"/>
      <c r="FQZ99" s="30"/>
      <c r="FRA99" s="30"/>
      <c r="FRB99" s="30"/>
      <c r="FRC99" s="30"/>
      <c r="FRD99" s="30"/>
      <c r="FRE99" s="30"/>
      <c r="FRF99" s="30"/>
      <c r="FRG99" s="30"/>
      <c r="FRH99" s="30"/>
      <c r="FRI99" s="30"/>
      <c r="FRJ99" s="30"/>
      <c r="FRK99" s="30"/>
      <c r="FRL99" s="30"/>
      <c r="FRM99" s="30"/>
      <c r="FRN99" s="30"/>
      <c r="FRO99" s="30"/>
      <c r="FRP99" s="30"/>
      <c r="FRQ99" s="30"/>
      <c r="FRR99" s="30"/>
      <c r="FRS99" s="30"/>
      <c r="FRT99" s="30"/>
      <c r="FRU99" s="30"/>
      <c r="FRV99" s="30"/>
      <c r="FRW99" s="30"/>
      <c r="FRX99" s="30"/>
      <c r="FRY99" s="30"/>
      <c r="FRZ99" s="30"/>
      <c r="FSA99" s="30"/>
      <c r="FSB99" s="30"/>
      <c r="FSC99" s="30"/>
      <c r="FSD99" s="30"/>
      <c r="FSE99" s="30"/>
      <c r="FSF99" s="30"/>
      <c r="FSG99" s="30"/>
      <c r="FSH99" s="30"/>
      <c r="FSI99" s="30"/>
      <c r="FSJ99" s="30"/>
      <c r="FSK99" s="30"/>
      <c r="FSL99" s="30"/>
      <c r="FSM99" s="30"/>
      <c r="FSN99" s="30"/>
      <c r="FSO99" s="30"/>
      <c r="FSP99" s="30"/>
      <c r="FSQ99" s="30"/>
      <c r="FSR99" s="30"/>
      <c r="FSS99" s="30"/>
      <c r="FST99" s="30"/>
      <c r="FSU99" s="30"/>
      <c r="FSV99" s="30"/>
      <c r="FSW99" s="30"/>
      <c r="FSX99" s="30"/>
      <c r="FSY99" s="30"/>
      <c r="FSZ99" s="30"/>
      <c r="FTA99" s="30"/>
      <c r="FTB99" s="30"/>
      <c r="FTC99" s="30"/>
      <c r="FTD99" s="30"/>
      <c r="FTE99" s="30"/>
      <c r="FTF99" s="30"/>
      <c r="FTG99" s="30"/>
      <c r="FTH99" s="30"/>
      <c r="FTI99" s="30"/>
      <c r="FTJ99" s="30"/>
      <c r="FTK99" s="30"/>
      <c r="FTL99" s="30"/>
      <c r="FTM99" s="30"/>
      <c r="FTN99" s="30"/>
      <c r="FTO99" s="30"/>
      <c r="FTP99" s="30"/>
      <c r="FTQ99" s="30"/>
      <c r="FTR99" s="30"/>
      <c r="FTS99" s="30"/>
      <c r="FTT99" s="30"/>
      <c r="FTU99" s="30"/>
      <c r="FTV99" s="30"/>
      <c r="FTW99" s="30"/>
      <c r="FTX99" s="30"/>
      <c r="FTY99" s="30"/>
      <c r="FTZ99" s="30"/>
      <c r="FUA99" s="30"/>
      <c r="FUB99" s="30"/>
      <c r="FUC99" s="30"/>
      <c r="FUD99" s="30"/>
      <c r="FUE99" s="30"/>
      <c r="FUF99" s="30"/>
      <c r="FUG99" s="30"/>
      <c r="FUH99" s="30"/>
      <c r="FUI99" s="30"/>
      <c r="FUJ99" s="30"/>
      <c r="FUK99" s="30"/>
      <c r="FUL99" s="30"/>
      <c r="FUM99" s="30"/>
      <c r="FUN99" s="30"/>
      <c r="FUO99" s="30"/>
      <c r="FUP99" s="30"/>
      <c r="FUQ99" s="30"/>
      <c r="FUR99" s="30"/>
      <c r="FUS99" s="30"/>
      <c r="FUT99" s="30"/>
      <c r="FUU99" s="30"/>
      <c r="FUV99" s="30"/>
      <c r="FUW99" s="30"/>
      <c r="FUX99" s="30"/>
      <c r="FUY99" s="30"/>
      <c r="FUZ99" s="30"/>
      <c r="FVA99" s="30"/>
      <c r="FVB99" s="30"/>
      <c r="FVC99" s="30"/>
      <c r="FVD99" s="30"/>
      <c r="FVE99" s="30"/>
      <c r="FVF99" s="30"/>
      <c r="FVG99" s="30"/>
      <c r="FVH99" s="30"/>
      <c r="FVI99" s="30"/>
      <c r="FVJ99" s="30"/>
      <c r="FVK99" s="30"/>
      <c r="FVL99" s="30"/>
      <c r="FVM99" s="30"/>
      <c r="FVN99" s="30"/>
      <c r="FVO99" s="30"/>
      <c r="FVP99" s="30"/>
      <c r="FVQ99" s="30"/>
      <c r="FVR99" s="30"/>
      <c r="FVS99" s="30"/>
      <c r="FVT99" s="30"/>
      <c r="FVU99" s="30"/>
      <c r="FVV99" s="30"/>
      <c r="FVW99" s="30"/>
      <c r="FVX99" s="30"/>
      <c r="FVY99" s="30"/>
      <c r="FVZ99" s="30"/>
      <c r="FWA99" s="30"/>
      <c r="FWB99" s="30"/>
      <c r="FWC99" s="30"/>
      <c r="FWD99" s="30"/>
      <c r="FWE99" s="30"/>
      <c r="FWF99" s="30"/>
      <c r="FWG99" s="30"/>
      <c r="FWH99" s="30"/>
      <c r="FWI99" s="30"/>
      <c r="FWJ99" s="30"/>
      <c r="FWK99" s="30"/>
      <c r="FWL99" s="30"/>
      <c r="FWM99" s="30"/>
      <c r="FWN99" s="30"/>
      <c r="FWO99" s="30"/>
      <c r="FWP99" s="30"/>
      <c r="FWQ99" s="30"/>
      <c r="FWR99" s="30"/>
      <c r="FWS99" s="30"/>
      <c r="FWT99" s="30"/>
      <c r="FWU99" s="30"/>
      <c r="FWV99" s="30"/>
      <c r="FWW99" s="30"/>
      <c r="FWX99" s="30"/>
      <c r="FWY99" s="30"/>
      <c r="FWZ99" s="30"/>
      <c r="FXA99" s="30"/>
      <c r="FXB99" s="30"/>
      <c r="FXC99" s="30"/>
      <c r="FXD99" s="30"/>
      <c r="FXE99" s="30"/>
      <c r="FXF99" s="30"/>
      <c r="FXG99" s="30"/>
      <c r="FXH99" s="30"/>
      <c r="FXI99" s="30"/>
      <c r="FXJ99" s="30"/>
      <c r="FXK99" s="30"/>
      <c r="FXL99" s="30"/>
      <c r="FXM99" s="30"/>
      <c r="FXN99" s="30"/>
      <c r="FXO99" s="30"/>
      <c r="FXP99" s="30"/>
      <c r="FXQ99" s="30"/>
      <c r="FXR99" s="30"/>
      <c r="FXS99" s="30"/>
      <c r="FXT99" s="30"/>
      <c r="FXU99" s="30"/>
      <c r="FXV99" s="30"/>
      <c r="FXW99" s="30"/>
      <c r="FXX99" s="30"/>
      <c r="FXY99" s="30"/>
      <c r="FXZ99" s="30"/>
      <c r="FYA99" s="30"/>
      <c r="FYB99" s="30"/>
      <c r="FYC99" s="30"/>
      <c r="FYD99" s="30"/>
      <c r="FYE99" s="30"/>
      <c r="FYF99" s="30"/>
      <c r="FYG99" s="30"/>
      <c r="FYH99" s="30"/>
      <c r="FYI99" s="30"/>
      <c r="FYJ99" s="30"/>
      <c r="FYK99" s="30"/>
      <c r="FYL99" s="30"/>
      <c r="FYM99" s="30"/>
      <c r="FYN99" s="30"/>
      <c r="FYO99" s="30"/>
      <c r="FYP99" s="30"/>
      <c r="FYQ99" s="30"/>
      <c r="FYR99" s="30"/>
      <c r="FYS99" s="30"/>
      <c r="FYT99" s="30"/>
      <c r="FYU99" s="30"/>
      <c r="FYV99" s="30"/>
      <c r="FYW99" s="30"/>
      <c r="FYX99" s="30"/>
      <c r="FYY99" s="30"/>
      <c r="FYZ99" s="30"/>
      <c r="FZA99" s="30"/>
      <c r="FZB99" s="30"/>
      <c r="FZC99" s="30"/>
      <c r="FZD99" s="30"/>
      <c r="FZE99" s="30"/>
      <c r="FZF99" s="30"/>
      <c r="FZG99" s="30"/>
      <c r="FZH99" s="30"/>
      <c r="FZI99" s="30"/>
      <c r="FZJ99" s="30"/>
      <c r="FZK99" s="30"/>
      <c r="FZL99" s="30"/>
      <c r="FZM99" s="30"/>
      <c r="FZN99" s="30"/>
      <c r="FZO99" s="30"/>
      <c r="FZP99" s="30"/>
      <c r="FZQ99" s="30"/>
      <c r="FZR99" s="30"/>
      <c r="FZS99" s="30"/>
      <c r="FZT99" s="30"/>
      <c r="FZU99" s="30"/>
      <c r="FZV99" s="30"/>
      <c r="FZW99" s="30"/>
      <c r="FZX99" s="30"/>
      <c r="FZY99" s="30"/>
      <c r="FZZ99" s="30"/>
      <c r="GAA99" s="30"/>
      <c r="GAB99" s="30"/>
      <c r="GAC99" s="30"/>
      <c r="GAD99" s="30"/>
      <c r="GAE99" s="30"/>
      <c r="GAF99" s="30"/>
      <c r="GAG99" s="30"/>
      <c r="GAH99" s="30"/>
      <c r="GAI99" s="30"/>
      <c r="GAJ99" s="30"/>
      <c r="GAK99" s="30"/>
      <c r="GAL99" s="30"/>
      <c r="GAM99" s="30"/>
      <c r="GAN99" s="30"/>
      <c r="GAO99" s="30"/>
      <c r="GAP99" s="30"/>
      <c r="GAQ99" s="30"/>
      <c r="GAR99" s="30"/>
      <c r="GAS99" s="30"/>
      <c r="GAT99" s="30"/>
      <c r="GAU99" s="30"/>
      <c r="GAV99" s="30"/>
      <c r="GAW99" s="30"/>
      <c r="GAX99" s="30"/>
      <c r="GAY99" s="30"/>
      <c r="GAZ99" s="30"/>
      <c r="GBA99" s="30"/>
      <c r="GBB99" s="30"/>
      <c r="GBC99" s="30"/>
      <c r="GBD99" s="30"/>
      <c r="GBE99" s="30"/>
      <c r="GBF99" s="30"/>
      <c r="GBG99" s="30"/>
      <c r="GBH99" s="30"/>
      <c r="GBI99" s="30"/>
      <c r="GBJ99" s="30"/>
      <c r="GBK99" s="30"/>
      <c r="GBL99" s="30"/>
      <c r="GBM99" s="30"/>
      <c r="GBN99" s="30"/>
      <c r="GBO99" s="30"/>
      <c r="GBP99" s="30"/>
      <c r="GBQ99" s="30"/>
      <c r="GBR99" s="30"/>
      <c r="GBS99" s="30"/>
      <c r="GBT99" s="30"/>
      <c r="GBU99" s="30"/>
      <c r="GBV99" s="30"/>
      <c r="GBW99" s="30"/>
      <c r="GBX99" s="30"/>
      <c r="GBY99" s="30"/>
      <c r="GBZ99" s="30"/>
      <c r="GCA99" s="30"/>
      <c r="GCB99" s="30"/>
      <c r="GCC99" s="30"/>
      <c r="GCD99" s="30"/>
      <c r="GCE99" s="30"/>
      <c r="GCF99" s="30"/>
      <c r="GCG99" s="30"/>
      <c r="GCH99" s="30"/>
      <c r="GCI99" s="30"/>
      <c r="GCJ99" s="30"/>
      <c r="GCK99" s="30"/>
      <c r="GCL99" s="30"/>
      <c r="GCM99" s="30"/>
      <c r="GCN99" s="30"/>
      <c r="GCO99" s="30"/>
      <c r="GCP99" s="30"/>
      <c r="GCQ99" s="30"/>
      <c r="GCR99" s="30"/>
      <c r="GCS99" s="30"/>
      <c r="GCT99" s="30"/>
      <c r="GCU99" s="30"/>
      <c r="GCV99" s="30"/>
      <c r="GCW99" s="30"/>
      <c r="GCX99" s="30"/>
      <c r="GCY99" s="30"/>
      <c r="GCZ99" s="30"/>
      <c r="GDA99" s="30"/>
      <c r="GDB99" s="30"/>
      <c r="GDC99" s="30"/>
      <c r="GDD99" s="30"/>
      <c r="GDE99" s="30"/>
      <c r="GDF99" s="30"/>
      <c r="GDG99" s="30"/>
      <c r="GDH99" s="30"/>
      <c r="GDI99" s="30"/>
      <c r="GDJ99" s="30"/>
      <c r="GDK99" s="30"/>
      <c r="GDL99" s="30"/>
      <c r="GDM99" s="30"/>
      <c r="GDN99" s="30"/>
      <c r="GDO99" s="30"/>
      <c r="GDP99" s="30"/>
      <c r="GDQ99" s="30"/>
      <c r="GDR99" s="30"/>
      <c r="GDS99" s="30"/>
      <c r="GDT99" s="30"/>
      <c r="GDU99" s="30"/>
      <c r="GDV99" s="30"/>
      <c r="GDW99" s="30"/>
      <c r="GDX99" s="30"/>
      <c r="GDY99" s="30"/>
      <c r="GDZ99" s="30"/>
      <c r="GEA99" s="30"/>
      <c r="GEB99" s="30"/>
      <c r="GEC99" s="30"/>
      <c r="GED99" s="30"/>
      <c r="GEE99" s="30"/>
      <c r="GEF99" s="30"/>
      <c r="GEG99" s="30"/>
      <c r="GEH99" s="30"/>
      <c r="GEI99" s="30"/>
      <c r="GEJ99" s="30"/>
      <c r="GEK99" s="30"/>
      <c r="GEL99" s="30"/>
      <c r="GEM99" s="30"/>
      <c r="GEN99" s="30"/>
      <c r="GEO99" s="30"/>
      <c r="GEP99" s="30"/>
      <c r="GEQ99" s="30"/>
      <c r="GER99" s="30"/>
      <c r="GES99" s="30"/>
      <c r="GET99" s="30"/>
      <c r="GEU99" s="30"/>
      <c r="GEV99" s="30"/>
      <c r="GEW99" s="30"/>
      <c r="GEX99" s="30"/>
      <c r="GEY99" s="30"/>
      <c r="GEZ99" s="30"/>
      <c r="GFA99" s="30"/>
      <c r="GFB99" s="30"/>
      <c r="GFC99" s="30"/>
      <c r="GFD99" s="30"/>
      <c r="GFE99" s="30"/>
      <c r="GFF99" s="30"/>
      <c r="GFG99" s="30"/>
      <c r="GFH99" s="30"/>
      <c r="GFI99" s="30"/>
      <c r="GFJ99" s="30"/>
      <c r="GFK99" s="30"/>
      <c r="GFL99" s="30"/>
      <c r="GFM99" s="30"/>
      <c r="GFN99" s="30"/>
      <c r="GFO99" s="30"/>
      <c r="GFP99" s="30"/>
      <c r="GFQ99" s="30"/>
      <c r="GFR99" s="30"/>
      <c r="GFS99" s="30"/>
      <c r="GFT99" s="30"/>
      <c r="GFU99" s="30"/>
      <c r="GFV99" s="30"/>
      <c r="GFW99" s="30"/>
      <c r="GFX99" s="30"/>
      <c r="GFY99" s="30"/>
      <c r="GFZ99" s="30"/>
      <c r="GGA99" s="30"/>
      <c r="GGB99" s="30"/>
      <c r="GGC99" s="30"/>
      <c r="GGD99" s="30"/>
      <c r="GGE99" s="30"/>
      <c r="GGF99" s="30"/>
      <c r="GGG99" s="30"/>
      <c r="GGH99" s="30"/>
      <c r="GGI99" s="30"/>
      <c r="GGJ99" s="30"/>
      <c r="GGK99" s="30"/>
      <c r="GGL99" s="30"/>
      <c r="GGM99" s="30"/>
      <c r="GGN99" s="30"/>
      <c r="GGO99" s="30"/>
      <c r="GGP99" s="30"/>
      <c r="GGQ99" s="30"/>
      <c r="GGR99" s="30"/>
      <c r="GGS99" s="30"/>
      <c r="GGT99" s="30"/>
      <c r="GGU99" s="30"/>
      <c r="GGV99" s="30"/>
      <c r="GGW99" s="30"/>
      <c r="GGX99" s="30"/>
      <c r="GGY99" s="30"/>
      <c r="GGZ99" s="30"/>
      <c r="GHA99" s="30"/>
      <c r="GHB99" s="30"/>
      <c r="GHC99" s="30"/>
      <c r="GHD99" s="30"/>
      <c r="GHE99" s="30"/>
      <c r="GHF99" s="30"/>
      <c r="GHG99" s="30"/>
      <c r="GHH99" s="30"/>
      <c r="GHI99" s="30"/>
      <c r="GHJ99" s="30"/>
      <c r="GHK99" s="30"/>
      <c r="GHL99" s="30"/>
      <c r="GHM99" s="30"/>
      <c r="GHN99" s="30"/>
      <c r="GHO99" s="30"/>
      <c r="GHP99" s="30"/>
      <c r="GHQ99" s="30"/>
      <c r="GHR99" s="30"/>
      <c r="GHS99" s="30"/>
      <c r="GHT99" s="30"/>
      <c r="GHU99" s="30"/>
      <c r="GHV99" s="30"/>
      <c r="GHW99" s="30"/>
      <c r="GHX99" s="30"/>
      <c r="GHY99" s="30"/>
      <c r="GHZ99" s="30"/>
      <c r="GIA99" s="30"/>
      <c r="GIB99" s="30"/>
      <c r="GIC99" s="30"/>
      <c r="GID99" s="30"/>
      <c r="GIE99" s="30"/>
      <c r="GIF99" s="30"/>
      <c r="GIG99" s="30"/>
      <c r="GIH99" s="30"/>
      <c r="GII99" s="30"/>
      <c r="GIJ99" s="30"/>
      <c r="GIK99" s="30"/>
      <c r="GIL99" s="30"/>
      <c r="GIM99" s="30"/>
      <c r="GIN99" s="30"/>
      <c r="GIO99" s="30"/>
      <c r="GIP99" s="30"/>
      <c r="GIQ99" s="30"/>
      <c r="GIR99" s="30"/>
      <c r="GIS99" s="30"/>
      <c r="GIT99" s="30"/>
      <c r="GIU99" s="30"/>
      <c r="GIV99" s="30"/>
      <c r="GIW99" s="30"/>
      <c r="GIX99" s="30"/>
      <c r="GIY99" s="30"/>
      <c r="GIZ99" s="30"/>
      <c r="GJA99" s="30"/>
      <c r="GJB99" s="30"/>
      <c r="GJC99" s="30"/>
      <c r="GJD99" s="30"/>
      <c r="GJE99" s="30"/>
      <c r="GJF99" s="30"/>
      <c r="GJG99" s="30"/>
      <c r="GJH99" s="30"/>
      <c r="GJI99" s="30"/>
      <c r="GJJ99" s="30"/>
      <c r="GJK99" s="30"/>
      <c r="GJL99" s="30"/>
      <c r="GJM99" s="30"/>
      <c r="GJN99" s="30"/>
      <c r="GJO99" s="30"/>
      <c r="GJP99" s="30"/>
      <c r="GJQ99" s="30"/>
      <c r="GJR99" s="30"/>
      <c r="GJS99" s="30"/>
      <c r="GJT99" s="30"/>
      <c r="GJU99" s="30"/>
      <c r="GJV99" s="30"/>
      <c r="GJW99" s="30"/>
      <c r="GJX99" s="30"/>
      <c r="GJY99" s="30"/>
      <c r="GJZ99" s="30"/>
      <c r="GKA99" s="30"/>
      <c r="GKB99" s="30"/>
      <c r="GKC99" s="30"/>
      <c r="GKD99" s="30"/>
      <c r="GKE99" s="30"/>
      <c r="GKF99" s="30"/>
      <c r="GKG99" s="30"/>
      <c r="GKH99" s="30"/>
      <c r="GKI99" s="30"/>
      <c r="GKJ99" s="30"/>
      <c r="GKK99" s="30"/>
      <c r="GKL99" s="30"/>
      <c r="GKM99" s="30"/>
      <c r="GKN99" s="30"/>
      <c r="GKO99" s="30"/>
      <c r="GKP99" s="30"/>
      <c r="GKQ99" s="30"/>
      <c r="GKR99" s="30"/>
      <c r="GKS99" s="30"/>
      <c r="GKT99" s="30"/>
      <c r="GKU99" s="30"/>
      <c r="GKV99" s="30"/>
      <c r="GKW99" s="30"/>
      <c r="GKX99" s="30"/>
      <c r="GKY99" s="30"/>
      <c r="GKZ99" s="30"/>
      <c r="GLA99" s="30"/>
      <c r="GLB99" s="30"/>
      <c r="GLC99" s="30"/>
      <c r="GLD99" s="30"/>
      <c r="GLE99" s="30"/>
      <c r="GLF99" s="30"/>
      <c r="GLG99" s="30"/>
      <c r="GLH99" s="30"/>
      <c r="GLI99" s="30"/>
      <c r="GLJ99" s="30"/>
      <c r="GLK99" s="30"/>
      <c r="GLL99" s="30"/>
      <c r="GLM99" s="30"/>
      <c r="GLN99" s="30"/>
      <c r="GLO99" s="30"/>
      <c r="GLP99" s="30"/>
      <c r="GLQ99" s="30"/>
      <c r="GLR99" s="30"/>
      <c r="GLS99" s="30"/>
      <c r="GLT99" s="30"/>
      <c r="GLU99" s="30"/>
      <c r="GLV99" s="30"/>
      <c r="GLW99" s="30"/>
      <c r="GLX99" s="30"/>
      <c r="GLY99" s="30"/>
      <c r="GLZ99" s="30"/>
      <c r="GMA99" s="30"/>
      <c r="GMB99" s="30"/>
      <c r="GMC99" s="30"/>
      <c r="GMD99" s="30"/>
      <c r="GME99" s="30"/>
      <c r="GMF99" s="30"/>
      <c r="GMG99" s="30"/>
      <c r="GMH99" s="30"/>
      <c r="GMI99" s="30"/>
      <c r="GMJ99" s="30"/>
      <c r="GMK99" s="30"/>
      <c r="GML99" s="30"/>
      <c r="GMM99" s="30"/>
      <c r="GMN99" s="30"/>
      <c r="GMO99" s="30"/>
      <c r="GMP99" s="30"/>
      <c r="GMQ99" s="30"/>
      <c r="GMR99" s="30"/>
      <c r="GMS99" s="30"/>
      <c r="GMT99" s="30"/>
      <c r="GMU99" s="30"/>
      <c r="GMV99" s="30"/>
      <c r="GMW99" s="30"/>
      <c r="GMX99" s="30"/>
      <c r="GMY99" s="30"/>
      <c r="GMZ99" s="30"/>
      <c r="GNA99" s="30"/>
      <c r="GNB99" s="30"/>
      <c r="GNC99" s="30"/>
      <c r="GND99" s="30"/>
      <c r="GNE99" s="30"/>
      <c r="GNF99" s="30"/>
      <c r="GNG99" s="30"/>
      <c r="GNH99" s="30"/>
      <c r="GNI99" s="30"/>
      <c r="GNJ99" s="30"/>
      <c r="GNK99" s="30"/>
      <c r="GNL99" s="30"/>
      <c r="GNM99" s="30"/>
      <c r="GNN99" s="30"/>
      <c r="GNO99" s="30"/>
      <c r="GNP99" s="30"/>
      <c r="GNQ99" s="30"/>
      <c r="GNR99" s="30"/>
      <c r="GNS99" s="30"/>
      <c r="GNT99" s="30"/>
      <c r="GNU99" s="30"/>
      <c r="GNV99" s="30"/>
      <c r="GNW99" s="30"/>
      <c r="GNX99" s="30"/>
      <c r="GNY99" s="30"/>
      <c r="GNZ99" s="30"/>
      <c r="GOA99" s="30"/>
      <c r="GOB99" s="30"/>
      <c r="GOC99" s="30"/>
      <c r="GOD99" s="30"/>
      <c r="GOE99" s="30"/>
      <c r="GOF99" s="30"/>
      <c r="GOG99" s="30"/>
      <c r="GOH99" s="30"/>
      <c r="GOI99" s="30"/>
      <c r="GOJ99" s="30"/>
      <c r="GOK99" s="30"/>
      <c r="GOL99" s="30"/>
      <c r="GOM99" s="30"/>
      <c r="GON99" s="30"/>
      <c r="GOO99" s="30"/>
      <c r="GOP99" s="30"/>
      <c r="GOQ99" s="30"/>
      <c r="GOR99" s="30"/>
      <c r="GOS99" s="30"/>
      <c r="GOT99" s="30"/>
      <c r="GOU99" s="30"/>
      <c r="GOV99" s="30"/>
      <c r="GOW99" s="30"/>
      <c r="GOX99" s="30"/>
      <c r="GOY99" s="30"/>
      <c r="GOZ99" s="30"/>
      <c r="GPA99" s="30"/>
      <c r="GPB99" s="30"/>
      <c r="GPC99" s="30"/>
      <c r="GPD99" s="30"/>
      <c r="GPE99" s="30"/>
      <c r="GPF99" s="30"/>
      <c r="GPG99" s="30"/>
      <c r="GPH99" s="30"/>
      <c r="GPI99" s="30"/>
      <c r="GPJ99" s="30"/>
      <c r="GPK99" s="30"/>
      <c r="GPL99" s="30"/>
      <c r="GPM99" s="30"/>
      <c r="GPN99" s="30"/>
      <c r="GPO99" s="30"/>
      <c r="GPP99" s="30"/>
      <c r="GPQ99" s="30"/>
      <c r="GPR99" s="30"/>
      <c r="GPS99" s="30"/>
      <c r="GPT99" s="30"/>
      <c r="GPU99" s="30"/>
      <c r="GPV99" s="30"/>
      <c r="GPW99" s="30"/>
      <c r="GPX99" s="30"/>
      <c r="GPY99" s="30"/>
      <c r="GPZ99" s="30"/>
      <c r="GQA99" s="30"/>
      <c r="GQB99" s="30"/>
      <c r="GQC99" s="30"/>
      <c r="GQD99" s="30"/>
      <c r="GQE99" s="30"/>
      <c r="GQF99" s="30"/>
      <c r="GQG99" s="30"/>
      <c r="GQH99" s="30"/>
      <c r="GQI99" s="30"/>
      <c r="GQJ99" s="30"/>
      <c r="GQK99" s="30"/>
      <c r="GQL99" s="30"/>
      <c r="GQM99" s="30"/>
      <c r="GQN99" s="30"/>
      <c r="GQO99" s="30"/>
      <c r="GQP99" s="30"/>
      <c r="GQQ99" s="30"/>
      <c r="GQR99" s="30"/>
      <c r="GQS99" s="30"/>
      <c r="GQT99" s="30"/>
      <c r="GQU99" s="30"/>
      <c r="GQV99" s="30"/>
      <c r="GQW99" s="30"/>
      <c r="GQX99" s="30"/>
      <c r="GQY99" s="30"/>
      <c r="GQZ99" s="30"/>
      <c r="GRA99" s="30"/>
      <c r="GRB99" s="30"/>
      <c r="GRC99" s="30"/>
      <c r="GRD99" s="30"/>
      <c r="GRE99" s="30"/>
      <c r="GRF99" s="30"/>
      <c r="GRG99" s="30"/>
      <c r="GRH99" s="30"/>
      <c r="GRI99" s="30"/>
      <c r="GRJ99" s="30"/>
      <c r="GRK99" s="30"/>
      <c r="GRL99" s="30"/>
      <c r="GRM99" s="30"/>
      <c r="GRN99" s="30"/>
      <c r="GRO99" s="30"/>
      <c r="GRP99" s="30"/>
      <c r="GRQ99" s="30"/>
      <c r="GRR99" s="30"/>
      <c r="GRS99" s="30"/>
      <c r="GRT99" s="30"/>
      <c r="GRU99" s="30"/>
      <c r="GRV99" s="30"/>
      <c r="GRW99" s="30"/>
      <c r="GRX99" s="30"/>
      <c r="GRY99" s="30"/>
      <c r="GRZ99" s="30"/>
      <c r="GSA99" s="30"/>
      <c r="GSB99" s="30"/>
      <c r="GSC99" s="30"/>
      <c r="GSD99" s="30"/>
      <c r="GSE99" s="30"/>
      <c r="GSF99" s="30"/>
      <c r="GSG99" s="30"/>
      <c r="GSH99" s="30"/>
      <c r="GSI99" s="30"/>
      <c r="GSJ99" s="30"/>
      <c r="GSK99" s="30"/>
      <c r="GSL99" s="30"/>
      <c r="GSM99" s="30"/>
      <c r="GSN99" s="30"/>
      <c r="GSO99" s="30"/>
      <c r="GSP99" s="30"/>
      <c r="GSQ99" s="30"/>
      <c r="GSR99" s="30"/>
      <c r="GSS99" s="30"/>
      <c r="GST99" s="30"/>
      <c r="GSU99" s="30"/>
      <c r="GSV99" s="30"/>
      <c r="GSW99" s="30"/>
      <c r="GSX99" s="30"/>
      <c r="GSY99" s="30"/>
      <c r="GSZ99" s="30"/>
      <c r="GTA99" s="30"/>
      <c r="GTB99" s="30"/>
      <c r="GTC99" s="30"/>
      <c r="GTD99" s="30"/>
      <c r="GTE99" s="30"/>
      <c r="GTF99" s="30"/>
      <c r="GTG99" s="30"/>
      <c r="GTH99" s="30"/>
      <c r="GTI99" s="30"/>
      <c r="GTJ99" s="30"/>
      <c r="GTK99" s="30"/>
      <c r="GTL99" s="30"/>
      <c r="GTM99" s="30"/>
      <c r="GTN99" s="30"/>
      <c r="GTO99" s="30"/>
      <c r="GTP99" s="30"/>
      <c r="GTQ99" s="30"/>
      <c r="GTR99" s="30"/>
      <c r="GTS99" s="30"/>
      <c r="GTT99" s="30"/>
      <c r="GTU99" s="30"/>
      <c r="GTV99" s="30"/>
      <c r="GTW99" s="30"/>
      <c r="GTX99" s="30"/>
      <c r="GTY99" s="30"/>
      <c r="GTZ99" s="30"/>
      <c r="GUA99" s="30"/>
      <c r="GUB99" s="30"/>
      <c r="GUC99" s="30"/>
      <c r="GUD99" s="30"/>
      <c r="GUE99" s="30"/>
      <c r="GUF99" s="30"/>
      <c r="GUG99" s="30"/>
      <c r="GUH99" s="30"/>
      <c r="GUI99" s="30"/>
      <c r="GUJ99" s="30"/>
      <c r="GUK99" s="30"/>
      <c r="GUL99" s="30"/>
      <c r="GUM99" s="30"/>
      <c r="GUN99" s="30"/>
      <c r="GUO99" s="30"/>
      <c r="GUP99" s="30"/>
      <c r="GUQ99" s="30"/>
      <c r="GUR99" s="30"/>
      <c r="GUS99" s="30"/>
      <c r="GUT99" s="30"/>
      <c r="GUU99" s="30"/>
      <c r="GUV99" s="30"/>
      <c r="GUW99" s="30"/>
      <c r="GUX99" s="30"/>
      <c r="GUY99" s="30"/>
      <c r="GUZ99" s="30"/>
      <c r="GVA99" s="30"/>
      <c r="GVB99" s="30"/>
      <c r="GVC99" s="30"/>
      <c r="GVD99" s="30"/>
      <c r="GVE99" s="30"/>
      <c r="GVF99" s="30"/>
      <c r="GVG99" s="30"/>
      <c r="GVH99" s="30"/>
      <c r="GVI99" s="30"/>
      <c r="GVJ99" s="30"/>
      <c r="GVK99" s="30"/>
      <c r="GVL99" s="30"/>
      <c r="GVM99" s="30"/>
      <c r="GVN99" s="30"/>
      <c r="GVO99" s="30"/>
      <c r="GVP99" s="30"/>
      <c r="GVQ99" s="30"/>
      <c r="GVR99" s="30"/>
      <c r="GVS99" s="30"/>
      <c r="GVT99" s="30"/>
      <c r="GVU99" s="30"/>
      <c r="GVV99" s="30"/>
      <c r="GVW99" s="30"/>
      <c r="GVX99" s="30"/>
      <c r="GVY99" s="30"/>
      <c r="GVZ99" s="30"/>
      <c r="GWA99" s="30"/>
      <c r="GWB99" s="30"/>
      <c r="GWC99" s="30"/>
      <c r="GWD99" s="30"/>
      <c r="GWE99" s="30"/>
      <c r="GWF99" s="30"/>
      <c r="GWG99" s="30"/>
      <c r="GWH99" s="30"/>
      <c r="GWI99" s="30"/>
      <c r="GWJ99" s="30"/>
      <c r="GWK99" s="30"/>
      <c r="GWL99" s="30"/>
      <c r="GWM99" s="30"/>
      <c r="GWN99" s="30"/>
      <c r="GWO99" s="30"/>
      <c r="GWP99" s="30"/>
      <c r="GWQ99" s="30"/>
      <c r="GWR99" s="30"/>
      <c r="GWS99" s="30"/>
      <c r="GWT99" s="30"/>
      <c r="GWU99" s="30"/>
      <c r="GWV99" s="30"/>
      <c r="GWW99" s="30"/>
      <c r="GWX99" s="30"/>
      <c r="GWY99" s="30"/>
      <c r="GWZ99" s="30"/>
      <c r="GXA99" s="30"/>
      <c r="GXB99" s="30"/>
      <c r="GXC99" s="30"/>
      <c r="GXD99" s="30"/>
      <c r="GXE99" s="30"/>
      <c r="GXF99" s="30"/>
      <c r="GXG99" s="30"/>
      <c r="GXH99" s="30"/>
      <c r="GXI99" s="30"/>
      <c r="GXJ99" s="30"/>
      <c r="GXK99" s="30"/>
      <c r="GXL99" s="30"/>
      <c r="GXM99" s="30"/>
      <c r="GXN99" s="30"/>
      <c r="GXO99" s="30"/>
      <c r="GXP99" s="30"/>
      <c r="GXQ99" s="30"/>
      <c r="GXR99" s="30"/>
      <c r="GXS99" s="30"/>
      <c r="GXT99" s="30"/>
      <c r="GXU99" s="30"/>
      <c r="GXV99" s="30"/>
      <c r="GXW99" s="30"/>
      <c r="GXX99" s="30"/>
      <c r="GXY99" s="30"/>
      <c r="GXZ99" s="30"/>
      <c r="GYA99" s="30"/>
      <c r="GYB99" s="30"/>
      <c r="GYC99" s="30"/>
      <c r="GYD99" s="30"/>
      <c r="GYE99" s="30"/>
      <c r="GYF99" s="30"/>
      <c r="GYG99" s="30"/>
      <c r="GYH99" s="30"/>
      <c r="GYI99" s="30"/>
      <c r="GYJ99" s="30"/>
      <c r="GYK99" s="30"/>
      <c r="GYL99" s="30"/>
      <c r="GYM99" s="30"/>
      <c r="GYN99" s="30"/>
      <c r="GYO99" s="30"/>
      <c r="GYP99" s="30"/>
      <c r="GYQ99" s="30"/>
      <c r="GYR99" s="30"/>
      <c r="GYS99" s="30"/>
      <c r="GYT99" s="30"/>
      <c r="GYU99" s="30"/>
      <c r="GYV99" s="30"/>
      <c r="GYW99" s="30"/>
      <c r="GYX99" s="30"/>
      <c r="GYY99" s="30"/>
      <c r="GYZ99" s="30"/>
      <c r="GZA99" s="30"/>
      <c r="GZB99" s="30"/>
      <c r="GZC99" s="30"/>
      <c r="GZD99" s="30"/>
      <c r="GZE99" s="30"/>
      <c r="GZF99" s="30"/>
      <c r="GZG99" s="30"/>
      <c r="GZH99" s="30"/>
      <c r="GZI99" s="30"/>
      <c r="GZJ99" s="30"/>
      <c r="GZK99" s="30"/>
      <c r="GZL99" s="30"/>
      <c r="GZM99" s="30"/>
      <c r="GZN99" s="30"/>
      <c r="GZO99" s="30"/>
      <c r="GZP99" s="30"/>
      <c r="GZQ99" s="30"/>
      <c r="GZR99" s="30"/>
      <c r="GZS99" s="30"/>
      <c r="GZT99" s="30"/>
      <c r="GZU99" s="30"/>
      <c r="GZV99" s="30"/>
      <c r="GZW99" s="30"/>
      <c r="GZX99" s="30"/>
      <c r="GZY99" s="30"/>
      <c r="GZZ99" s="30"/>
      <c r="HAA99" s="30"/>
      <c r="HAB99" s="30"/>
      <c r="HAC99" s="30"/>
      <c r="HAD99" s="30"/>
      <c r="HAE99" s="30"/>
      <c r="HAF99" s="30"/>
      <c r="HAG99" s="30"/>
      <c r="HAH99" s="30"/>
      <c r="HAI99" s="30"/>
      <c r="HAJ99" s="30"/>
      <c r="HAK99" s="30"/>
      <c r="HAL99" s="30"/>
      <c r="HAM99" s="30"/>
      <c r="HAN99" s="30"/>
      <c r="HAO99" s="30"/>
      <c r="HAP99" s="30"/>
      <c r="HAQ99" s="30"/>
      <c r="HAR99" s="30"/>
      <c r="HAS99" s="30"/>
      <c r="HAT99" s="30"/>
      <c r="HAU99" s="30"/>
      <c r="HAV99" s="30"/>
      <c r="HAW99" s="30"/>
      <c r="HAX99" s="30"/>
      <c r="HAY99" s="30"/>
      <c r="HAZ99" s="30"/>
      <c r="HBA99" s="30"/>
      <c r="HBB99" s="30"/>
      <c r="HBC99" s="30"/>
      <c r="HBD99" s="30"/>
      <c r="HBE99" s="30"/>
      <c r="HBF99" s="30"/>
      <c r="HBG99" s="30"/>
      <c r="HBH99" s="30"/>
      <c r="HBI99" s="30"/>
      <c r="HBJ99" s="30"/>
      <c r="HBK99" s="30"/>
      <c r="HBL99" s="30"/>
      <c r="HBM99" s="30"/>
      <c r="HBN99" s="30"/>
      <c r="HBO99" s="30"/>
      <c r="HBP99" s="30"/>
      <c r="HBQ99" s="30"/>
      <c r="HBR99" s="30"/>
      <c r="HBS99" s="30"/>
      <c r="HBT99" s="30"/>
      <c r="HBU99" s="30"/>
      <c r="HBV99" s="30"/>
      <c r="HBW99" s="30"/>
      <c r="HBX99" s="30"/>
      <c r="HBY99" s="30"/>
      <c r="HBZ99" s="30"/>
      <c r="HCA99" s="30"/>
      <c r="HCB99" s="30"/>
      <c r="HCC99" s="30"/>
      <c r="HCD99" s="30"/>
      <c r="HCE99" s="30"/>
      <c r="HCF99" s="30"/>
      <c r="HCG99" s="30"/>
      <c r="HCH99" s="30"/>
      <c r="HCI99" s="30"/>
      <c r="HCJ99" s="30"/>
      <c r="HCK99" s="30"/>
      <c r="HCL99" s="30"/>
      <c r="HCM99" s="30"/>
      <c r="HCN99" s="30"/>
      <c r="HCO99" s="30"/>
      <c r="HCP99" s="30"/>
      <c r="HCQ99" s="30"/>
      <c r="HCR99" s="30"/>
      <c r="HCS99" s="30"/>
      <c r="HCT99" s="30"/>
      <c r="HCU99" s="30"/>
      <c r="HCV99" s="30"/>
      <c r="HCW99" s="30"/>
      <c r="HCX99" s="30"/>
      <c r="HCY99" s="30"/>
      <c r="HCZ99" s="30"/>
      <c r="HDA99" s="30"/>
      <c r="HDB99" s="30"/>
      <c r="HDC99" s="30"/>
      <c r="HDD99" s="30"/>
      <c r="HDE99" s="30"/>
      <c r="HDF99" s="30"/>
      <c r="HDG99" s="30"/>
      <c r="HDH99" s="30"/>
      <c r="HDI99" s="30"/>
      <c r="HDJ99" s="30"/>
      <c r="HDK99" s="30"/>
      <c r="HDL99" s="30"/>
      <c r="HDM99" s="30"/>
      <c r="HDN99" s="30"/>
      <c r="HDO99" s="30"/>
      <c r="HDP99" s="30"/>
      <c r="HDQ99" s="30"/>
      <c r="HDR99" s="30"/>
      <c r="HDS99" s="30"/>
      <c r="HDT99" s="30"/>
      <c r="HDU99" s="30"/>
      <c r="HDV99" s="30"/>
      <c r="HDW99" s="30"/>
      <c r="HDX99" s="30"/>
      <c r="HDY99" s="30"/>
      <c r="HDZ99" s="30"/>
      <c r="HEA99" s="30"/>
      <c r="HEB99" s="30"/>
      <c r="HEC99" s="30"/>
      <c r="HED99" s="30"/>
      <c r="HEE99" s="30"/>
      <c r="HEF99" s="30"/>
      <c r="HEG99" s="30"/>
      <c r="HEH99" s="30"/>
      <c r="HEI99" s="30"/>
      <c r="HEJ99" s="30"/>
      <c r="HEK99" s="30"/>
      <c r="HEL99" s="30"/>
      <c r="HEM99" s="30"/>
      <c r="HEN99" s="30"/>
      <c r="HEO99" s="30"/>
      <c r="HEP99" s="30"/>
      <c r="HEQ99" s="30"/>
      <c r="HER99" s="30"/>
      <c r="HES99" s="30"/>
      <c r="HET99" s="30"/>
      <c r="HEU99" s="30"/>
      <c r="HEV99" s="30"/>
      <c r="HEW99" s="30"/>
      <c r="HEX99" s="30"/>
      <c r="HEY99" s="30"/>
      <c r="HEZ99" s="30"/>
      <c r="HFA99" s="30"/>
      <c r="HFB99" s="30"/>
      <c r="HFC99" s="30"/>
      <c r="HFD99" s="30"/>
      <c r="HFE99" s="30"/>
      <c r="HFF99" s="30"/>
      <c r="HFG99" s="30"/>
      <c r="HFH99" s="30"/>
      <c r="HFI99" s="30"/>
      <c r="HFJ99" s="30"/>
      <c r="HFK99" s="30"/>
      <c r="HFL99" s="30"/>
      <c r="HFM99" s="30"/>
      <c r="HFN99" s="30"/>
      <c r="HFO99" s="30"/>
      <c r="HFP99" s="30"/>
      <c r="HFQ99" s="30"/>
      <c r="HFR99" s="30"/>
      <c r="HFS99" s="30"/>
      <c r="HFT99" s="30"/>
      <c r="HFU99" s="30"/>
      <c r="HFV99" s="30"/>
      <c r="HFW99" s="30"/>
      <c r="HFX99" s="30"/>
      <c r="HFY99" s="30"/>
      <c r="HFZ99" s="30"/>
      <c r="HGA99" s="30"/>
      <c r="HGB99" s="30"/>
      <c r="HGC99" s="30"/>
      <c r="HGD99" s="30"/>
      <c r="HGE99" s="30"/>
      <c r="HGF99" s="30"/>
      <c r="HGG99" s="30"/>
      <c r="HGH99" s="30"/>
      <c r="HGI99" s="30"/>
      <c r="HGJ99" s="30"/>
      <c r="HGK99" s="30"/>
      <c r="HGL99" s="30"/>
      <c r="HGM99" s="30"/>
      <c r="HGN99" s="30"/>
      <c r="HGO99" s="30"/>
      <c r="HGP99" s="30"/>
      <c r="HGQ99" s="30"/>
      <c r="HGR99" s="30"/>
      <c r="HGS99" s="30"/>
      <c r="HGT99" s="30"/>
      <c r="HGU99" s="30"/>
      <c r="HGV99" s="30"/>
      <c r="HGW99" s="30"/>
      <c r="HGX99" s="30"/>
      <c r="HGY99" s="30"/>
      <c r="HGZ99" s="30"/>
      <c r="HHA99" s="30"/>
      <c r="HHB99" s="30"/>
      <c r="HHC99" s="30"/>
      <c r="HHD99" s="30"/>
      <c r="HHE99" s="30"/>
      <c r="HHF99" s="30"/>
      <c r="HHG99" s="30"/>
      <c r="HHH99" s="30"/>
      <c r="HHI99" s="30"/>
      <c r="HHJ99" s="30"/>
      <c r="HHK99" s="30"/>
      <c r="HHL99" s="30"/>
      <c r="HHM99" s="30"/>
      <c r="HHN99" s="30"/>
      <c r="HHO99" s="30"/>
      <c r="HHP99" s="30"/>
      <c r="HHQ99" s="30"/>
      <c r="HHR99" s="30"/>
      <c r="HHS99" s="30"/>
      <c r="HHT99" s="30"/>
      <c r="HHU99" s="30"/>
      <c r="HHV99" s="30"/>
      <c r="HHW99" s="30"/>
      <c r="HHX99" s="30"/>
      <c r="HHY99" s="30"/>
      <c r="HHZ99" s="30"/>
      <c r="HIA99" s="30"/>
      <c r="HIB99" s="30"/>
      <c r="HIC99" s="30"/>
      <c r="HID99" s="30"/>
      <c r="HIE99" s="30"/>
      <c r="HIF99" s="30"/>
      <c r="HIG99" s="30"/>
      <c r="HIH99" s="30"/>
      <c r="HII99" s="30"/>
      <c r="HIJ99" s="30"/>
      <c r="HIK99" s="30"/>
      <c r="HIL99" s="30"/>
      <c r="HIM99" s="30"/>
      <c r="HIN99" s="30"/>
      <c r="HIO99" s="30"/>
      <c r="HIP99" s="30"/>
      <c r="HIQ99" s="30"/>
      <c r="HIR99" s="30"/>
      <c r="HIS99" s="30"/>
      <c r="HIT99" s="30"/>
      <c r="HIU99" s="30"/>
      <c r="HIV99" s="30"/>
      <c r="HIW99" s="30"/>
      <c r="HIX99" s="30"/>
      <c r="HIY99" s="30"/>
      <c r="HIZ99" s="30"/>
      <c r="HJA99" s="30"/>
      <c r="HJB99" s="30"/>
      <c r="HJC99" s="30"/>
      <c r="HJD99" s="30"/>
      <c r="HJE99" s="30"/>
      <c r="HJF99" s="30"/>
      <c r="HJG99" s="30"/>
      <c r="HJH99" s="30"/>
      <c r="HJI99" s="30"/>
      <c r="HJJ99" s="30"/>
      <c r="HJK99" s="30"/>
      <c r="HJL99" s="30"/>
      <c r="HJM99" s="30"/>
      <c r="HJN99" s="30"/>
      <c r="HJO99" s="30"/>
      <c r="HJP99" s="30"/>
      <c r="HJQ99" s="30"/>
      <c r="HJR99" s="30"/>
      <c r="HJS99" s="30"/>
      <c r="HJT99" s="30"/>
      <c r="HJU99" s="30"/>
      <c r="HJV99" s="30"/>
      <c r="HJW99" s="30"/>
      <c r="HJX99" s="30"/>
      <c r="HJY99" s="30"/>
      <c r="HJZ99" s="30"/>
      <c r="HKA99" s="30"/>
      <c r="HKB99" s="30"/>
      <c r="HKC99" s="30"/>
      <c r="HKD99" s="30"/>
      <c r="HKE99" s="30"/>
      <c r="HKF99" s="30"/>
      <c r="HKG99" s="30"/>
      <c r="HKH99" s="30"/>
      <c r="HKI99" s="30"/>
      <c r="HKJ99" s="30"/>
      <c r="HKK99" s="30"/>
      <c r="HKL99" s="30"/>
      <c r="HKM99" s="30"/>
      <c r="HKN99" s="30"/>
      <c r="HKO99" s="30"/>
      <c r="HKP99" s="30"/>
      <c r="HKQ99" s="30"/>
      <c r="HKR99" s="30"/>
      <c r="HKS99" s="30"/>
      <c r="HKT99" s="30"/>
      <c r="HKU99" s="30"/>
      <c r="HKV99" s="30"/>
      <c r="HKW99" s="30"/>
      <c r="HKX99" s="30"/>
      <c r="HKY99" s="30"/>
      <c r="HKZ99" s="30"/>
      <c r="HLA99" s="30"/>
      <c r="HLB99" s="30"/>
      <c r="HLC99" s="30"/>
      <c r="HLD99" s="30"/>
      <c r="HLE99" s="30"/>
      <c r="HLF99" s="30"/>
      <c r="HLG99" s="30"/>
      <c r="HLH99" s="30"/>
      <c r="HLI99" s="30"/>
      <c r="HLJ99" s="30"/>
      <c r="HLK99" s="30"/>
      <c r="HLL99" s="30"/>
      <c r="HLM99" s="30"/>
      <c r="HLN99" s="30"/>
      <c r="HLO99" s="30"/>
      <c r="HLP99" s="30"/>
      <c r="HLQ99" s="30"/>
      <c r="HLR99" s="30"/>
      <c r="HLS99" s="30"/>
      <c r="HLT99" s="30"/>
      <c r="HLU99" s="30"/>
      <c r="HLV99" s="30"/>
      <c r="HLW99" s="30"/>
      <c r="HLX99" s="30"/>
      <c r="HLY99" s="30"/>
      <c r="HLZ99" s="30"/>
      <c r="HMA99" s="30"/>
      <c r="HMB99" s="30"/>
      <c r="HMC99" s="30"/>
      <c r="HMD99" s="30"/>
      <c r="HME99" s="30"/>
      <c r="HMF99" s="30"/>
      <c r="HMG99" s="30"/>
      <c r="HMH99" s="30"/>
      <c r="HMI99" s="30"/>
      <c r="HMJ99" s="30"/>
      <c r="HMK99" s="30"/>
      <c r="HML99" s="30"/>
      <c r="HMM99" s="30"/>
      <c r="HMN99" s="30"/>
      <c r="HMO99" s="30"/>
      <c r="HMP99" s="30"/>
      <c r="HMQ99" s="30"/>
      <c r="HMR99" s="30"/>
      <c r="HMS99" s="30"/>
      <c r="HMT99" s="30"/>
      <c r="HMU99" s="30"/>
      <c r="HMV99" s="30"/>
      <c r="HMW99" s="30"/>
      <c r="HMX99" s="30"/>
      <c r="HMY99" s="30"/>
      <c r="HMZ99" s="30"/>
      <c r="HNA99" s="30"/>
      <c r="HNB99" s="30"/>
      <c r="HNC99" s="30"/>
      <c r="HND99" s="30"/>
      <c r="HNE99" s="30"/>
      <c r="HNF99" s="30"/>
      <c r="HNG99" s="30"/>
      <c r="HNH99" s="30"/>
      <c r="HNI99" s="30"/>
      <c r="HNJ99" s="30"/>
      <c r="HNK99" s="30"/>
      <c r="HNL99" s="30"/>
      <c r="HNM99" s="30"/>
      <c r="HNN99" s="30"/>
      <c r="HNO99" s="30"/>
      <c r="HNP99" s="30"/>
      <c r="HNQ99" s="30"/>
      <c r="HNR99" s="30"/>
      <c r="HNS99" s="30"/>
      <c r="HNT99" s="30"/>
      <c r="HNU99" s="30"/>
      <c r="HNV99" s="30"/>
      <c r="HNW99" s="30"/>
      <c r="HNX99" s="30"/>
      <c r="HNY99" s="30"/>
      <c r="HNZ99" s="30"/>
      <c r="HOA99" s="30"/>
      <c r="HOB99" s="30"/>
      <c r="HOC99" s="30"/>
      <c r="HOD99" s="30"/>
      <c r="HOE99" s="30"/>
      <c r="HOF99" s="30"/>
      <c r="HOG99" s="30"/>
      <c r="HOH99" s="30"/>
      <c r="HOI99" s="30"/>
      <c r="HOJ99" s="30"/>
      <c r="HOK99" s="30"/>
      <c r="HOL99" s="30"/>
      <c r="HOM99" s="30"/>
      <c r="HON99" s="30"/>
      <c r="HOO99" s="30"/>
      <c r="HOP99" s="30"/>
      <c r="HOQ99" s="30"/>
      <c r="HOR99" s="30"/>
      <c r="HOS99" s="30"/>
      <c r="HOT99" s="30"/>
      <c r="HOU99" s="30"/>
      <c r="HOV99" s="30"/>
      <c r="HOW99" s="30"/>
      <c r="HOX99" s="30"/>
      <c r="HOY99" s="30"/>
      <c r="HOZ99" s="30"/>
      <c r="HPA99" s="30"/>
      <c r="HPB99" s="30"/>
      <c r="HPC99" s="30"/>
      <c r="HPD99" s="30"/>
      <c r="HPE99" s="30"/>
      <c r="HPF99" s="30"/>
      <c r="HPG99" s="30"/>
      <c r="HPH99" s="30"/>
      <c r="HPI99" s="30"/>
      <c r="HPJ99" s="30"/>
      <c r="HPK99" s="30"/>
      <c r="HPL99" s="30"/>
      <c r="HPM99" s="30"/>
      <c r="HPN99" s="30"/>
      <c r="HPO99" s="30"/>
      <c r="HPP99" s="30"/>
      <c r="HPQ99" s="30"/>
      <c r="HPR99" s="30"/>
      <c r="HPS99" s="30"/>
      <c r="HPT99" s="30"/>
      <c r="HPU99" s="30"/>
      <c r="HPV99" s="30"/>
      <c r="HPW99" s="30"/>
      <c r="HPX99" s="30"/>
      <c r="HPY99" s="30"/>
      <c r="HPZ99" s="30"/>
      <c r="HQA99" s="30"/>
      <c r="HQB99" s="30"/>
      <c r="HQC99" s="30"/>
      <c r="HQD99" s="30"/>
      <c r="HQE99" s="30"/>
      <c r="HQF99" s="30"/>
      <c r="HQG99" s="30"/>
      <c r="HQH99" s="30"/>
      <c r="HQI99" s="30"/>
      <c r="HQJ99" s="30"/>
      <c r="HQK99" s="30"/>
      <c r="HQL99" s="30"/>
      <c r="HQM99" s="30"/>
      <c r="HQN99" s="30"/>
      <c r="HQO99" s="30"/>
      <c r="HQP99" s="30"/>
      <c r="HQQ99" s="30"/>
      <c r="HQR99" s="30"/>
      <c r="HQS99" s="30"/>
      <c r="HQT99" s="30"/>
      <c r="HQU99" s="30"/>
      <c r="HQV99" s="30"/>
      <c r="HQW99" s="30"/>
      <c r="HQX99" s="30"/>
      <c r="HQY99" s="30"/>
      <c r="HQZ99" s="30"/>
      <c r="HRA99" s="30"/>
      <c r="HRB99" s="30"/>
      <c r="HRC99" s="30"/>
      <c r="HRD99" s="30"/>
      <c r="HRE99" s="30"/>
      <c r="HRF99" s="30"/>
      <c r="HRG99" s="30"/>
      <c r="HRH99" s="30"/>
      <c r="HRI99" s="30"/>
      <c r="HRJ99" s="30"/>
      <c r="HRK99" s="30"/>
      <c r="HRL99" s="30"/>
      <c r="HRM99" s="30"/>
      <c r="HRN99" s="30"/>
      <c r="HRO99" s="30"/>
      <c r="HRP99" s="30"/>
      <c r="HRQ99" s="30"/>
      <c r="HRR99" s="30"/>
      <c r="HRS99" s="30"/>
      <c r="HRT99" s="30"/>
      <c r="HRU99" s="30"/>
      <c r="HRV99" s="30"/>
      <c r="HRW99" s="30"/>
      <c r="HRX99" s="30"/>
      <c r="HRY99" s="30"/>
      <c r="HRZ99" s="30"/>
      <c r="HSA99" s="30"/>
      <c r="HSB99" s="30"/>
      <c r="HSC99" s="30"/>
      <c r="HSD99" s="30"/>
      <c r="HSE99" s="30"/>
      <c r="HSF99" s="30"/>
      <c r="HSG99" s="30"/>
      <c r="HSH99" s="30"/>
      <c r="HSI99" s="30"/>
      <c r="HSJ99" s="30"/>
      <c r="HSK99" s="30"/>
      <c r="HSL99" s="30"/>
      <c r="HSM99" s="30"/>
      <c r="HSN99" s="30"/>
      <c r="HSO99" s="30"/>
      <c r="HSP99" s="30"/>
      <c r="HSQ99" s="30"/>
      <c r="HSR99" s="30"/>
      <c r="HSS99" s="30"/>
      <c r="HST99" s="30"/>
      <c r="HSU99" s="30"/>
      <c r="HSV99" s="30"/>
      <c r="HSW99" s="30"/>
      <c r="HSX99" s="30"/>
      <c r="HSY99" s="30"/>
      <c r="HSZ99" s="30"/>
      <c r="HTA99" s="30"/>
      <c r="HTB99" s="30"/>
      <c r="HTC99" s="30"/>
      <c r="HTD99" s="30"/>
      <c r="HTE99" s="30"/>
      <c r="HTF99" s="30"/>
      <c r="HTG99" s="30"/>
      <c r="HTH99" s="30"/>
      <c r="HTI99" s="30"/>
      <c r="HTJ99" s="30"/>
      <c r="HTK99" s="30"/>
      <c r="HTL99" s="30"/>
      <c r="HTM99" s="30"/>
      <c r="HTN99" s="30"/>
      <c r="HTO99" s="30"/>
      <c r="HTP99" s="30"/>
      <c r="HTQ99" s="30"/>
      <c r="HTR99" s="30"/>
      <c r="HTS99" s="30"/>
      <c r="HTT99" s="30"/>
      <c r="HTU99" s="30"/>
      <c r="HTV99" s="30"/>
      <c r="HTW99" s="30"/>
      <c r="HTX99" s="30"/>
      <c r="HTY99" s="30"/>
      <c r="HTZ99" s="30"/>
      <c r="HUA99" s="30"/>
      <c r="HUB99" s="30"/>
      <c r="HUC99" s="30"/>
      <c r="HUD99" s="30"/>
      <c r="HUE99" s="30"/>
      <c r="HUF99" s="30"/>
      <c r="HUG99" s="30"/>
      <c r="HUH99" s="30"/>
      <c r="HUI99" s="30"/>
      <c r="HUJ99" s="30"/>
      <c r="HUK99" s="30"/>
      <c r="HUL99" s="30"/>
      <c r="HUM99" s="30"/>
      <c r="HUN99" s="30"/>
      <c r="HUO99" s="30"/>
      <c r="HUP99" s="30"/>
      <c r="HUQ99" s="30"/>
      <c r="HUR99" s="30"/>
      <c r="HUS99" s="30"/>
      <c r="HUT99" s="30"/>
      <c r="HUU99" s="30"/>
      <c r="HUV99" s="30"/>
      <c r="HUW99" s="30"/>
      <c r="HUX99" s="30"/>
      <c r="HUY99" s="30"/>
      <c r="HUZ99" s="30"/>
      <c r="HVA99" s="30"/>
      <c r="HVB99" s="30"/>
      <c r="HVC99" s="30"/>
      <c r="HVD99" s="30"/>
      <c r="HVE99" s="30"/>
      <c r="HVF99" s="30"/>
      <c r="HVG99" s="30"/>
      <c r="HVH99" s="30"/>
      <c r="HVI99" s="30"/>
      <c r="HVJ99" s="30"/>
      <c r="HVK99" s="30"/>
      <c r="HVL99" s="30"/>
      <c r="HVM99" s="30"/>
      <c r="HVN99" s="30"/>
      <c r="HVO99" s="30"/>
      <c r="HVP99" s="30"/>
      <c r="HVQ99" s="30"/>
      <c r="HVR99" s="30"/>
      <c r="HVS99" s="30"/>
      <c r="HVT99" s="30"/>
      <c r="HVU99" s="30"/>
      <c r="HVV99" s="30"/>
      <c r="HVW99" s="30"/>
      <c r="HVX99" s="30"/>
      <c r="HVY99" s="30"/>
      <c r="HVZ99" s="30"/>
      <c r="HWA99" s="30"/>
      <c r="HWB99" s="30"/>
      <c r="HWC99" s="30"/>
      <c r="HWD99" s="30"/>
      <c r="HWE99" s="30"/>
      <c r="HWF99" s="30"/>
      <c r="HWG99" s="30"/>
      <c r="HWH99" s="30"/>
      <c r="HWI99" s="30"/>
      <c r="HWJ99" s="30"/>
      <c r="HWK99" s="30"/>
      <c r="HWL99" s="30"/>
      <c r="HWM99" s="30"/>
      <c r="HWN99" s="30"/>
      <c r="HWO99" s="30"/>
      <c r="HWP99" s="30"/>
      <c r="HWQ99" s="30"/>
      <c r="HWR99" s="30"/>
      <c r="HWS99" s="30"/>
      <c r="HWT99" s="30"/>
      <c r="HWU99" s="30"/>
      <c r="HWV99" s="30"/>
      <c r="HWW99" s="30"/>
      <c r="HWX99" s="30"/>
      <c r="HWY99" s="30"/>
      <c r="HWZ99" s="30"/>
      <c r="HXA99" s="30"/>
      <c r="HXB99" s="30"/>
      <c r="HXC99" s="30"/>
      <c r="HXD99" s="30"/>
      <c r="HXE99" s="30"/>
      <c r="HXF99" s="30"/>
      <c r="HXG99" s="30"/>
      <c r="HXH99" s="30"/>
      <c r="HXI99" s="30"/>
      <c r="HXJ99" s="30"/>
      <c r="HXK99" s="30"/>
      <c r="HXL99" s="30"/>
      <c r="HXM99" s="30"/>
      <c r="HXN99" s="30"/>
      <c r="HXO99" s="30"/>
      <c r="HXP99" s="30"/>
      <c r="HXQ99" s="30"/>
      <c r="HXR99" s="30"/>
      <c r="HXS99" s="30"/>
      <c r="HXT99" s="30"/>
      <c r="HXU99" s="30"/>
      <c r="HXV99" s="30"/>
      <c r="HXW99" s="30"/>
      <c r="HXX99" s="30"/>
      <c r="HXY99" s="30"/>
      <c r="HXZ99" s="30"/>
      <c r="HYA99" s="30"/>
      <c r="HYB99" s="30"/>
      <c r="HYC99" s="30"/>
      <c r="HYD99" s="30"/>
      <c r="HYE99" s="30"/>
      <c r="HYF99" s="30"/>
      <c r="HYG99" s="30"/>
      <c r="HYH99" s="30"/>
      <c r="HYI99" s="30"/>
      <c r="HYJ99" s="30"/>
      <c r="HYK99" s="30"/>
      <c r="HYL99" s="30"/>
      <c r="HYM99" s="30"/>
      <c r="HYN99" s="30"/>
      <c r="HYO99" s="30"/>
      <c r="HYP99" s="30"/>
      <c r="HYQ99" s="30"/>
      <c r="HYR99" s="30"/>
      <c r="HYS99" s="30"/>
      <c r="HYT99" s="30"/>
      <c r="HYU99" s="30"/>
      <c r="HYV99" s="30"/>
      <c r="HYW99" s="30"/>
      <c r="HYX99" s="30"/>
      <c r="HYY99" s="30"/>
      <c r="HYZ99" s="30"/>
      <c r="HZA99" s="30"/>
      <c r="HZB99" s="30"/>
      <c r="HZC99" s="30"/>
      <c r="HZD99" s="30"/>
      <c r="HZE99" s="30"/>
      <c r="HZF99" s="30"/>
      <c r="HZG99" s="30"/>
      <c r="HZH99" s="30"/>
      <c r="HZI99" s="30"/>
      <c r="HZJ99" s="30"/>
      <c r="HZK99" s="30"/>
      <c r="HZL99" s="30"/>
      <c r="HZM99" s="30"/>
      <c r="HZN99" s="30"/>
      <c r="HZO99" s="30"/>
      <c r="HZP99" s="30"/>
      <c r="HZQ99" s="30"/>
      <c r="HZR99" s="30"/>
      <c r="HZS99" s="30"/>
      <c r="HZT99" s="30"/>
      <c r="HZU99" s="30"/>
      <c r="HZV99" s="30"/>
      <c r="HZW99" s="30"/>
      <c r="HZX99" s="30"/>
      <c r="HZY99" s="30"/>
      <c r="HZZ99" s="30"/>
      <c r="IAA99" s="30"/>
      <c r="IAB99" s="30"/>
      <c r="IAC99" s="30"/>
      <c r="IAD99" s="30"/>
      <c r="IAE99" s="30"/>
      <c r="IAF99" s="30"/>
      <c r="IAG99" s="30"/>
      <c r="IAH99" s="30"/>
      <c r="IAI99" s="30"/>
      <c r="IAJ99" s="30"/>
      <c r="IAK99" s="30"/>
      <c r="IAL99" s="30"/>
      <c r="IAM99" s="30"/>
      <c r="IAN99" s="30"/>
      <c r="IAO99" s="30"/>
      <c r="IAP99" s="30"/>
      <c r="IAQ99" s="30"/>
      <c r="IAR99" s="30"/>
      <c r="IAS99" s="30"/>
      <c r="IAT99" s="30"/>
      <c r="IAU99" s="30"/>
      <c r="IAV99" s="30"/>
      <c r="IAW99" s="30"/>
      <c r="IAX99" s="30"/>
      <c r="IAY99" s="30"/>
      <c r="IAZ99" s="30"/>
      <c r="IBA99" s="30"/>
      <c r="IBB99" s="30"/>
      <c r="IBC99" s="30"/>
      <c r="IBD99" s="30"/>
      <c r="IBE99" s="30"/>
      <c r="IBF99" s="30"/>
      <c r="IBG99" s="30"/>
      <c r="IBH99" s="30"/>
      <c r="IBI99" s="30"/>
      <c r="IBJ99" s="30"/>
      <c r="IBK99" s="30"/>
      <c r="IBL99" s="30"/>
      <c r="IBM99" s="30"/>
      <c r="IBN99" s="30"/>
      <c r="IBO99" s="30"/>
      <c r="IBP99" s="30"/>
      <c r="IBQ99" s="30"/>
      <c r="IBR99" s="30"/>
      <c r="IBS99" s="30"/>
      <c r="IBT99" s="30"/>
      <c r="IBU99" s="30"/>
      <c r="IBV99" s="30"/>
      <c r="IBW99" s="30"/>
      <c r="IBX99" s="30"/>
      <c r="IBY99" s="30"/>
      <c r="IBZ99" s="30"/>
      <c r="ICA99" s="30"/>
      <c r="ICB99" s="30"/>
      <c r="ICC99" s="30"/>
      <c r="ICD99" s="30"/>
      <c r="ICE99" s="30"/>
      <c r="ICF99" s="30"/>
      <c r="ICG99" s="30"/>
      <c r="ICH99" s="30"/>
      <c r="ICI99" s="30"/>
      <c r="ICJ99" s="30"/>
      <c r="ICK99" s="30"/>
      <c r="ICL99" s="30"/>
      <c r="ICM99" s="30"/>
      <c r="ICN99" s="30"/>
      <c r="ICO99" s="30"/>
      <c r="ICP99" s="30"/>
      <c r="ICQ99" s="30"/>
      <c r="ICR99" s="30"/>
      <c r="ICS99" s="30"/>
      <c r="ICT99" s="30"/>
      <c r="ICU99" s="30"/>
      <c r="ICV99" s="30"/>
      <c r="ICW99" s="30"/>
      <c r="ICX99" s="30"/>
      <c r="ICY99" s="30"/>
      <c r="ICZ99" s="30"/>
      <c r="IDA99" s="30"/>
      <c r="IDB99" s="30"/>
      <c r="IDC99" s="30"/>
      <c r="IDD99" s="30"/>
      <c r="IDE99" s="30"/>
      <c r="IDF99" s="30"/>
      <c r="IDG99" s="30"/>
      <c r="IDH99" s="30"/>
      <c r="IDI99" s="30"/>
      <c r="IDJ99" s="30"/>
      <c r="IDK99" s="30"/>
      <c r="IDL99" s="30"/>
      <c r="IDM99" s="30"/>
      <c r="IDN99" s="30"/>
      <c r="IDO99" s="30"/>
      <c r="IDP99" s="30"/>
      <c r="IDQ99" s="30"/>
      <c r="IDR99" s="30"/>
      <c r="IDS99" s="30"/>
      <c r="IDT99" s="30"/>
      <c r="IDU99" s="30"/>
      <c r="IDV99" s="30"/>
      <c r="IDW99" s="30"/>
      <c r="IDX99" s="30"/>
      <c r="IDY99" s="30"/>
      <c r="IDZ99" s="30"/>
      <c r="IEA99" s="30"/>
      <c r="IEB99" s="30"/>
      <c r="IEC99" s="30"/>
      <c r="IED99" s="30"/>
      <c r="IEE99" s="30"/>
      <c r="IEF99" s="30"/>
      <c r="IEG99" s="30"/>
      <c r="IEH99" s="30"/>
      <c r="IEI99" s="30"/>
      <c r="IEJ99" s="30"/>
      <c r="IEK99" s="30"/>
      <c r="IEL99" s="30"/>
      <c r="IEM99" s="30"/>
      <c r="IEN99" s="30"/>
      <c r="IEO99" s="30"/>
      <c r="IEP99" s="30"/>
      <c r="IEQ99" s="30"/>
      <c r="IER99" s="30"/>
      <c r="IES99" s="30"/>
      <c r="IET99" s="30"/>
      <c r="IEU99" s="30"/>
      <c r="IEV99" s="30"/>
      <c r="IEW99" s="30"/>
      <c r="IEX99" s="30"/>
      <c r="IEY99" s="30"/>
      <c r="IEZ99" s="30"/>
      <c r="IFA99" s="30"/>
      <c r="IFB99" s="30"/>
      <c r="IFC99" s="30"/>
      <c r="IFD99" s="30"/>
      <c r="IFE99" s="30"/>
      <c r="IFF99" s="30"/>
      <c r="IFG99" s="30"/>
      <c r="IFH99" s="30"/>
      <c r="IFI99" s="30"/>
      <c r="IFJ99" s="30"/>
      <c r="IFK99" s="30"/>
      <c r="IFL99" s="30"/>
      <c r="IFM99" s="30"/>
      <c r="IFN99" s="30"/>
      <c r="IFO99" s="30"/>
      <c r="IFP99" s="30"/>
      <c r="IFQ99" s="30"/>
      <c r="IFR99" s="30"/>
      <c r="IFS99" s="30"/>
      <c r="IFT99" s="30"/>
      <c r="IFU99" s="30"/>
      <c r="IFV99" s="30"/>
      <c r="IFW99" s="30"/>
      <c r="IFX99" s="30"/>
      <c r="IFY99" s="30"/>
      <c r="IFZ99" s="30"/>
      <c r="IGA99" s="30"/>
      <c r="IGB99" s="30"/>
      <c r="IGC99" s="30"/>
      <c r="IGD99" s="30"/>
      <c r="IGE99" s="30"/>
      <c r="IGF99" s="30"/>
      <c r="IGG99" s="30"/>
      <c r="IGH99" s="30"/>
      <c r="IGI99" s="30"/>
      <c r="IGJ99" s="30"/>
      <c r="IGK99" s="30"/>
      <c r="IGL99" s="30"/>
      <c r="IGM99" s="30"/>
      <c r="IGN99" s="30"/>
      <c r="IGO99" s="30"/>
      <c r="IGP99" s="30"/>
      <c r="IGQ99" s="30"/>
      <c r="IGR99" s="30"/>
      <c r="IGS99" s="30"/>
      <c r="IGT99" s="30"/>
      <c r="IGU99" s="30"/>
      <c r="IGV99" s="30"/>
      <c r="IGW99" s="30"/>
      <c r="IGX99" s="30"/>
      <c r="IGY99" s="30"/>
      <c r="IGZ99" s="30"/>
      <c r="IHA99" s="30"/>
      <c r="IHB99" s="30"/>
      <c r="IHC99" s="30"/>
      <c r="IHD99" s="30"/>
      <c r="IHE99" s="30"/>
      <c r="IHF99" s="30"/>
      <c r="IHG99" s="30"/>
      <c r="IHH99" s="30"/>
      <c r="IHI99" s="30"/>
      <c r="IHJ99" s="30"/>
      <c r="IHK99" s="30"/>
      <c r="IHL99" s="30"/>
      <c r="IHM99" s="30"/>
      <c r="IHN99" s="30"/>
      <c r="IHO99" s="30"/>
      <c r="IHP99" s="30"/>
      <c r="IHQ99" s="30"/>
      <c r="IHR99" s="30"/>
      <c r="IHS99" s="30"/>
      <c r="IHT99" s="30"/>
      <c r="IHU99" s="30"/>
      <c r="IHV99" s="30"/>
      <c r="IHW99" s="30"/>
      <c r="IHX99" s="30"/>
      <c r="IHY99" s="30"/>
      <c r="IHZ99" s="30"/>
      <c r="IIA99" s="30"/>
      <c r="IIB99" s="30"/>
      <c r="IIC99" s="30"/>
      <c r="IID99" s="30"/>
      <c r="IIE99" s="30"/>
      <c r="IIF99" s="30"/>
      <c r="IIG99" s="30"/>
      <c r="IIH99" s="30"/>
      <c r="III99" s="30"/>
      <c r="IIJ99" s="30"/>
      <c r="IIK99" s="30"/>
      <c r="IIL99" s="30"/>
      <c r="IIM99" s="30"/>
      <c r="IIN99" s="30"/>
      <c r="IIO99" s="30"/>
      <c r="IIP99" s="30"/>
      <c r="IIQ99" s="30"/>
      <c r="IIR99" s="30"/>
      <c r="IIS99" s="30"/>
      <c r="IIT99" s="30"/>
      <c r="IIU99" s="30"/>
      <c r="IIV99" s="30"/>
      <c r="IIW99" s="30"/>
      <c r="IIX99" s="30"/>
      <c r="IIY99" s="30"/>
      <c r="IIZ99" s="30"/>
      <c r="IJA99" s="30"/>
      <c r="IJB99" s="30"/>
      <c r="IJC99" s="30"/>
      <c r="IJD99" s="30"/>
      <c r="IJE99" s="30"/>
      <c r="IJF99" s="30"/>
      <c r="IJG99" s="30"/>
      <c r="IJH99" s="30"/>
      <c r="IJI99" s="30"/>
      <c r="IJJ99" s="30"/>
      <c r="IJK99" s="30"/>
      <c r="IJL99" s="30"/>
      <c r="IJM99" s="30"/>
      <c r="IJN99" s="30"/>
      <c r="IJO99" s="30"/>
      <c r="IJP99" s="30"/>
      <c r="IJQ99" s="30"/>
      <c r="IJR99" s="30"/>
      <c r="IJS99" s="30"/>
      <c r="IJT99" s="30"/>
      <c r="IJU99" s="30"/>
      <c r="IJV99" s="30"/>
      <c r="IJW99" s="30"/>
      <c r="IJX99" s="30"/>
      <c r="IJY99" s="30"/>
      <c r="IJZ99" s="30"/>
      <c r="IKA99" s="30"/>
      <c r="IKB99" s="30"/>
      <c r="IKC99" s="30"/>
      <c r="IKD99" s="30"/>
      <c r="IKE99" s="30"/>
      <c r="IKF99" s="30"/>
      <c r="IKG99" s="30"/>
      <c r="IKH99" s="30"/>
      <c r="IKI99" s="30"/>
      <c r="IKJ99" s="30"/>
      <c r="IKK99" s="30"/>
      <c r="IKL99" s="30"/>
      <c r="IKM99" s="30"/>
      <c r="IKN99" s="30"/>
      <c r="IKO99" s="30"/>
      <c r="IKP99" s="30"/>
      <c r="IKQ99" s="30"/>
      <c r="IKR99" s="30"/>
      <c r="IKS99" s="30"/>
      <c r="IKT99" s="30"/>
      <c r="IKU99" s="30"/>
      <c r="IKV99" s="30"/>
      <c r="IKW99" s="30"/>
      <c r="IKX99" s="30"/>
      <c r="IKY99" s="30"/>
      <c r="IKZ99" s="30"/>
      <c r="ILA99" s="30"/>
      <c r="ILB99" s="30"/>
      <c r="ILC99" s="30"/>
      <c r="ILD99" s="30"/>
      <c r="ILE99" s="30"/>
      <c r="ILF99" s="30"/>
      <c r="ILG99" s="30"/>
      <c r="ILH99" s="30"/>
      <c r="ILI99" s="30"/>
      <c r="ILJ99" s="30"/>
      <c r="ILK99" s="30"/>
      <c r="ILL99" s="30"/>
      <c r="ILM99" s="30"/>
      <c r="ILN99" s="30"/>
      <c r="ILO99" s="30"/>
      <c r="ILP99" s="30"/>
      <c r="ILQ99" s="30"/>
      <c r="ILR99" s="30"/>
      <c r="ILS99" s="30"/>
      <c r="ILT99" s="30"/>
      <c r="ILU99" s="30"/>
      <c r="ILV99" s="30"/>
      <c r="ILW99" s="30"/>
      <c r="ILX99" s="30"/>
      <c r="ILY99" s="30"/>
      <c r="ILZ99" s="30"/>
      <c r="IMA99" s="30"/>
      <c r="IMB99" s="30"/>
      <c r="IMC99" s="30"/>
      <c r="IMD99" s="30"/>
      <c r="IME99" s="30"/>
      <c r="IMF99" s="30"/>
      <c r="IMG99" s="30"/>
      <c r="IMH99" s="30"/>
      <c r="IMI99" s="30"/>
      <c r="IMJ99" s="30"/>
      <c r="IMK99" s="30"/>
      <c r="IML99" s="30"/>
      <c r="IMM99" s="30"/>
      <c r="IMN99" s="30"/>
      <c r="IMO99" s="30"/>
      <c r="IMP99" s="30"/>
      <c r="IMQ99" s="30"/>
      <c r="IMR99" s="30"/>
      <c r="IMS99" s="30"/>
      <c r="IMT99" s="30"/>
      <c r="IMU99" s="30"/>
      <c r="IMV99" s="30"/>
      <c r="IMW99" s="30"/>
      <c r="IMX99" s="30"/>
      <c r="IMY99" s="30"/>
      <c r="IMZ99" s="30"/>
      <c r="INA99" s="30"/>
      <c r="INB99" s="30"/>
      <c r="INC99" s="30"/>
      <c r="IND99" s="30"/>
      <c r="INE99" s="30"/>
      <c r="INF99" s="30"/>
      <c r="ING99" s="30"/>
      <c r="INH99" s="30"/>
      <c r="INI99" s="30"/>
      <c r="INJ99" s="30"/>
      <c r="INK99" s="30"/>
      <c r="INL99" s="30"/>
      <c r="INM99" s="30"/>
      <c r="INN99" s="30"/>
      <c r="INO99" s="30"/>
      <c r="INP99" s="30"/>
      <c r="INQ99" s="30"/>
      <c r="INR99" s="30"/>
      <c r="INS99" s="30"/>
      <c r="INT99" s="30"/>
      <c r="INU99" s="30"/>
      <c r="INV99" s="30"/>
      <c r="INW99" s="30"/>
      <c r="INX99" s="30"/>
      <c r="INY99" s="30"/>
      <c r="INZ99" s="30"/>
      <c r="IOA99" s="30"/>
      <c r="IOB99" s="30"/>
      <c r="IOC99" s="30"/>
      <c r="IOD99" s="30"/>
      <c r="IOE99" s="30"/>
      <c r="IOF99" s="30"/>
      <c r="IOG99" s="30"/>
      <c r="IOH99" s="30"/>
      <c r="IOI99" s="30"/>
      <c r="IOJ99" s="30"/>
      <c r="IOK99" s="30"/>
      <c r="IOL99" s="30"/>
      <c r="IOM99" s="30"/>
      <c r="ION99" s="30"/>
      <c r="IOO99" s="30"/>
      <c r="IOP99" s="30"/>
      <c r="IOQ99" s="30"/>
      <c r="IOR99" s="30"/>
      <c r="IOS99" s="30"/>
      <c r="IOT99" s="30"/>
      <c r="IOU99" s="30"/>
      <c r="IOV99" s="30"/>
      <c r="IOW99" s="30"/>
      <c r="IOX99" s="30"/>
      <c r="IOY99" s="30"/>
      <c r="IOZ99" s="30"/>
      <c r="IPA99" s="30"/>
      <c r="IPB99" s="30"/>
      <c r="IPC99" s="30"/>
      <c r="IPD99" s="30"/>
      <c r="IPE99" s="30"/>
      <c r="IPF99" s="30"/>
      <c r="IPG99" s="30"/>
      <c r="IPH99" s="30"/>
      <c r="IPI99" s="30"/>
      <c r="IPJ99" s="30"/>
      <c r="IPK99" s="30"/>
      <c r="IPL99" s="30"/>
      <c r="IPM99" s="30"/>
      <c r="IPN99" s="30"/>
      <c r="IPO99" s="30"/>
      <c r="IPP99" s="30"/>
      <c r="IPQ99" s="30"/>
      <c r="IPR99" s="30"/>
      <c r="IPS99" s="30"/>
      <c r="IPT99" s="30"/>
      <c r="IPU99" s="30"/>
      <c r="IPV99" s="30"/>
      <c r="IPW99" s="30"/>
      <c r="IPX99" s="30"/>
      <c r="IPY99" s="30"/>
      <c r="IPZ99" s="30"/>
      <c r="IQA99" s="30"/>
      <c r="IQB99" s="30"/>
      <c r="IQC99" s="30"/>
      <c r="IQD99" s="30"/>
      <c r="IQE99" s="30"/>
      <c r="IQF99" s="30"/>
      <c r="IQG99" s="30"/>
      <c r="IQH99" s="30"/>
      <c r="IQI99" s="30"/>
      <c r="IQJ99" s="30"/>
      <c r="IQK99" s="30"/>
      <c r="IQL99" s="30"/>
      <c r="IQM99" s="30"/>
      <c r="IQN99" s="30"/>
      <c r="IQO99" s="30"/>
      <c r="IQP99" s="30"/>
      <c r="IQQ99" s="30"/>
      <c r="IQR99" s="30"/>
      <c r="IQS99" s="30"/>
      <c r="IQT99" s="30"/>
      <c r="IQU99" s="30"/>
      <c r="IQV99" s="30"/>
      <c r="IQW99" s="30"/>
      <c r="IQX99" s="30"/>
      <c r="IQY99" s="30"/>
      <c r="IQZ99" s="30"/>
      <c r="IRA99" s="30"/>
      <c r="IRB99" s="30"/>
      <c r="IRC99" s="30"/>
      <c r="IRD99" s="30"/>
      <c r="IRE99" s="30"/>
      <c r="IRF99" s="30"/>
      <c r="IRG99" s="30"/>
      <c r="IRH99" s="30"/>
      <c r="IRI99" s="30"/>
      <c r="IRJ99" s="30"/>
      <c r="IRK99" s="30"/>
      <c r="IRL99" s="30"/>
      <c r="IRM99" s="30"/>
      <c r="IRN99" s="30"/>
      <c r="IRO99" s="30"/>
      <c r="IRP99" s="30"/>
      <c r="IRQ99" s="30"/>
      <c r="IRR99" s="30"/>
      <c r="IRS99" s="30"/>
      <c r="IRT99" s="30"/>
      <c r="IRU99" s="30"/>
      <c r="IRV99" s="30"/>
      <c r="IRW99" s="30"/>
      <c r="IRX99" s="30"/>
      <c r="IRY99" s="30"/>
      <c r="IRZ99" s="30"/>
      <c r="ISA99" s="30"/>
      <c r="ISB99" s="30"/>
      <c r="ISC99" s="30"/>
      <c r="ISD99" s="30"/>
      <c r="ISE99" s="30"/>
      <c r="ISF99" s="30"/>
      <c r="ISG99" s="30"/>
      <c r="ISH99" s="30"/>
      <c r="ISI99" s="30"/>
      <c r="ISJ99" s="30"/>
      <c r="ISK99" s="30"/>
      <c r="ISL99" s="30"/>
      <c r="ISM99" s="30"/>
      <c r="ISN99" s="30"/>
      <c r="ISO99" s="30"/>
      <c r="ISP99" s="30"/>
      <c r="ISQ99" s="30"/>
      <c r="ISR99" s="30"/>
      <c r="ISS99" s="30"/>
      <c r="IST99" s="30"/>
      <c r="ISU99" s="30"/>
      <c r="ISV99" s="30"/>
      <c r="ISW99" s="30"/>
      <c r="ISX99" s="30"/>
      <c r="ISY99" s="30"/>
      <c r="ISZ99" s="30"/>
      <c r="ITA99" s="30"/>
      <c r="ITB99" s="30"/>
      <c r="ITC99" s="30"/>
      <c r="ITD99" s="30"/>
      <c r="ITE99" s="30"/>
      <c r="ITF99" s="30"/>
      <c r="ITG99" s="30"/>
      <c r="ITH99" s="30"/>
      <c r="ITI99" s="30"/>
      <c r="ITJ99" s="30"/>
      <c r="ITK99" s="30"/>
      <c r="ITL99" s="30"/>
      <c r="ITM99" s="30"/>
      <c r="ITN99" s="30"/>
      <c r="ITO99" s="30"/>
      <c r="ITP99" s="30"/>
      <c r="ITQ99" s="30"/>
      <c r="ITR99" s="30"/>
      <c r="ITS99" s="30"/>
      <c r="ITT99" s="30"/>
      <c r="ITU99" s="30"/>
      <c r="ITV99" s="30"/>
      <c r="ITW99" s="30"/>
      <c r="ITX99" s="30"/>
      <c r="ITY99" s="30"/>
      <c r="ITZ99" s="30"/>
      <c r="IUA99" s="30"/>
      <c r="IUB99" s="30"/>
      <c r="IUC99" s="30"/>
      <c r="IUD99" s="30"/>
      <c r="IUE99" s="30"/>
      <c r="IUF99" s="30"/>
      <c r="IUG99" s="30"/>
      <c r="IUH99" s="30"/>
      <c r="IUI99" s="30"/>
      <c r="IUJ99" s="30"/>
      <c r="IUK99" s="30"/>
      <c r="IUL99" s="30"/>
      <c r="IUM99" s="30"/>
      <c r="IUN99" s="30"/>
      <c r="IUO99" s="30"/>
      <c r="IUP99" s="30"/>
      <c r="IUQ99" s="30"/>
      <c r="IUR99" s="30"/>
      <c r="IUS99" s="30"/>
      <c r="IUT99" s="30"/>
      <c r="IUU99" s="30"/>
      <c r="IUV99" s="30"/>
      <c r="IUW99" s="30"/>
      <c r="IUX99" s="30"/>
      <c r="IUY99" s="30"/>
      <c r="IUZ99" s="30"/>
      <c r="IVA99" s="30"/>
      <c r="IVB99" s="30"/>
      <c r="IVC99" s="30"/>
      <c r="IVD99" s="30"/>
      <c r="IVE99" s="30"/>
      <c r="IVF99" s="30"/>
      <c r="IVG99" s="30"/>
      <c r="IVH99" s="30"/>
      <c r="IVI99" s="30"/>
      <c r="IVJ99" s="30"/>
      <c r="IVK99" s="30"/>
      <c r="IVL99" s="30"/>
      <c r="IVM99" s="30"/>
      <c r="IVN99" s="30"/>
      <c r="IVO99" s="30"/>
      <c r="IVP99" s="30"/>
      <c r="IVQ99" s="30"/>
      <c r="IVR99" s="30"/>
      <c r="IVS99" s="30"/>
      <c r="IVT99" s="30"/>
      <c r="IVU99" s="30"/>
      <c r="IVV99" s="30"/>
      <c r="IVW99" s="30"/>
      <c r="IVX99" s="30"/>
      <c r="IVY99" s="30"/>
      <c r="IVZ99" s="30"/>
      <c r="IWA99" s="30"/>
      <c r="IWB99" s="30"/>
      <c r="IWC99" s="30"/>
      <c r="IWD99" s="30"/>
      <c r="IWE99" s="30"/>
      <c r="IWF99" s="30"/>
      <c r="IWG99" s="30"/>
      <c r="IWH99" s="30"/>
      <c r="IWI99" s="30"/>
      <c r="IWJ99" s="30"/>
      <c r="IWK99" s="30"/>
      <c r="IWL99" s="30"/>
      <c r="IWM99" s="30"/>
      <c r="IWN99" s="30"/>
      <c r="IWO99" s="30"/>
      <c r="IWP99" s="30"/>
      <c r="IWQ99" s="30"/>
      <c r="IWR99" s="30"/>
      <c r="IWS99" s="30"/>
      <c r="IWT99" s="30"/>
      <c r="IWU99" s="30"/>
      <c r="IWV99" s="30"/>
      <c r="IWW99" s="30"/>
      <c r="IWX99" s="30"/>
      <c r="IWY99" s="30"/>
      <c r="IWZ99" s="30"/>
      <c r="IXA99" s="30"/>
      <c r="IXB99" s="30"/>
      <c r="IXC99" s="30"/>
      <c r="IXD99" s="30"/>
      <c r="IXE99" s="30"/>
      <c r="IXF99" s="30"/>
      <c r="IXG99" s="30"/>
      <c r="IXH99" s="30"/>
      <c r="IXI99" s="30"/>
      <c r="IXJ99" s="30"/>
      <c r="IXK99" s="30"/>
      <c r="IXL99" s="30"/>
      <c r="IXM99" s="30"/>
      <c r="IXN99" s="30"/>
      <c r="IXO99" s="30"/>
      <c r="IXP99" s="30"/>
      <c r="IXQ99" s="30"/>
      <c r="IXR99" s="30"/>
      <c r="IXS99" s="30"/>
      <c r="IXT99" s="30"/>
      <c r="IXU99" s="30"/>
      <c r="IXV99" s="30"/>
      <c r="IXW99" s="30"/>
      <c r="IXX99" s="30"/>
      <c r="IXY99" s="30"/>
      <c r="IXZ99" s="30"/>
      <c r="IYA99" s="30"/>
      <c r="IYB99" s="30"/>
      <c r="IYC99" s="30"/>
      <c r="IYD99" s="30"/>
      <c r="IYE99" s="30"/>
      <c r="IYF99" s="30"/>
      <c r="IYG99" s="30"/>
      <c r="IYH99" s="30"/>
      <c r="IYI99" s="30"/>
      <c r="IYJ99" s="30"/>
      <c r="IYK99" s="30"/>
      <c r="IYL99" s="30"/>
      <c r="IYM99" s="30"/>
      <c r="IYN99" s="30"/>
      <c r="IYO99" s="30"/>
      <c r="IYP99" s="30"/>
      <c r="IYQ99" s="30"/>
      <c r="IYR99" s="30"/>
      <c r="IYS99" s="30"/>
      <c r="IYT99" s="30"/>
      <c r="IYU99" s="30"/>
      <c r="IYV99" s="30"/>
      <c r="IYW99" s="30"/>
      <c r="IYX99" s="30"/>
      <c r="IYY99" s="30"/>
      <c r="IYZ99" s="30"/>
      <c r="IZA99" s="30"/>
      <c r="IZB99" s="30"/>
      <c r="IZC99" s="30"/>
      <c r="IZD99" s="30"/>
      <c r="IZE99" s="30"/>
      <c r="IZF99" s="30"/>
      <c r="IZG99" s="30"/>
      <c r="IZH99" s="30"/>
      <c r="IZI99" s="30"/>
      <c r="IZJ99" s="30"/>
      <c r="IZK99" s="30"/>
      <c r="IZL99" s="30"/>
      <c r="IZM99" s="30"/>
      <c r="IZN99" s="30"/>
      <c r="IZO99" s="30"/>
      <c r="IZP99" s="30"/>
      <c r="IZQ99" s="30"/>
      <c r="IZR99" s="30"/>
      <c r="IZS99" s="30"/>
      <c r="IZT99" s="30"/>
      <c r="IZU99" s="30"/>
      <c r="IZV99" s="30"/>
      <c r="IZW99" s="30"/>
      <c r="IZX99" s="30"/>
      <c r="IZY99" s="30"/>
      <c r="IZZ99" s="30"/>
      <c r="JAA99" s="30"/>
      <c r="JAB99" s="30"/>
      <c r="JAC99" s="30"/>
      <c r="JAD99" s="30"/>
      <c r="JAE99" s="30"/>
      <c r="JAF99" s="30"/>
      <c r="JAG99" s="30"/>
      <c r="JAH99" s="30"/>
      <c r="JAI99" s="30"/>
      <c r="JAJ99" s="30"/>
      <c r="JAK99" s="30"/>
      <c r="JAL99" s="30"/>
      <c r="JAM99" s="30"/>
      <c r="JAN99" s="30"/>
      <c r="JAO99" s="30"/>
      <c r="JAP99" s="30"/>
      <c r="JAQ99" s="30"/>
      <c r="JAR99" s="30"/>
      <c r="JAS99" s="30"/>
      <c r="JAT99" s="30"/>
      <c r="JAU99" s="30"/>
      <c r="JAV99" s="30"/>
      <c r="JAW99" s="30"/>
      <c r="JAX99" s="30"/>
      <c r="JAY99" s="30"/>
      <c r="JAZ99" s="30"/>
      <c r="JBA99" s="30"/>
      <c r="JBB99" s="30"/>
      <c r="JBC99" s="30"/>
      <c r="JBD99" s="30"/>
      <c r="JBE99" s="30"/>
      <c r="JBF99" s="30"/>
      <c r="JBG99" s="30"/>
      <c r="JBH99" s="30"/>
      <c r="JBI99" s="30"/>
      <c r="JBJ99" s="30"/>
      <c r="JBK99" s="30"/>
      <c r="JBL99" s="30"/>
      <c r="JBM99" s="30"/>
      <c r="JBN99" s="30"/>
      <c r="JBO99" s="30"/>
      <c r="JBP99" s="30"/>
      <c r="JBQ99" s="30"/>
      <c r="JBR99" s="30"/>
      <c r="JBS99" s="30"/>
      <c r="JBT99" s="30"/>
      <c r="JBU99" s="30"/>
      <c r="JBV99" s="30"/>
      <c r="JBW99" s="30"/>
      <c r="JBX99" s="30"/>
      <c r="JBY99" s="30"/>
      <c r="JBZ99" s="30"/>
      <c r="JCA99" s="30"/>
      <c r="JCB99" s="30"/>
      <c r="JCC99" s="30"/>
      <c r="JCD99" s="30"/>
      <c r="JCE99" s="30"/>
      <c r="JCF99" s="30"/>
      <c r="JCG99" s="30"/>
      <c r="JCH99" s="30"/>
      <c r="JCI99" s="30"/>
      <c r="JCJ99" s="30"/>
      <c r="JCK99" s="30"/>
      <c r="JCL99" s="30"/>
      <c r="JCM99" s="30"/>
      <c r="JCN99" s="30"/>
      <c r="JCO99" s="30"/>
      <c r="JCP99" s="30"/>
      <c r="JCQ99" s="30"/>
      <c r="JCR99" s="30"/>
      <c r="JCS99" s="30"/>
      <c r="JCT99" s="30"/>
      <c r="JCU99" s="30"/>
      <c r="JCV99" s="30"/>
      <c r="JCW99" s="30"/>
      <c r="JCX99" s="30"/>
      <c r="JCY99" s="30"/>
      <c r="JCZ99" s="30"/>
      <c r="JDA99" s="30"/>
      <c r="JDB99" s="30"/>
      <c r="JDC99" s="30"/>
      <c r="JDD99" s="30"/>
      <c r="JDE99" s="30"/>
      <c r="JDF99" s="30"/>
      <c r="JDG99" s="30"/>
      <c r="JDH99" s="30"/>
      <c r="JDI99" s="30"/>
      <c r="JDJ99" s="30"/>
      <c r="JDK99" s="30"/>
      <c r="JDL99" s="30"/>
      <c r="JDM99" s="30"/>
      <c r="JDN99" s="30"/>
      <c r="JDO99" s="30"/>
      <c r="JDP99" s="30"/>
      <c r="JDQ99" s="30"/>
      <c r="JDR99" s="30"/>
      <c r="JDS99" s="30"/>
      <c r="JDT99" s="30"/>
      <c r="JDU99" s="30"/>
      <c r="JDV99" s="30"/>
      <c r="JDW99" s="30"/>
      <c r="JDX99" s="30"/>
      <c r="JDY99" s="30"/>
      <c r="JDZ99" s="30"/>
      <c r="JEA99" s="30"/>
      <c r="JEB99" s="30"/>
      <c r="JEC99" s="30"/>
      <c r="JED99" s="30"/>
      <c r="JEE99" s="30"/>
      <c r="JEF99" s="30"/>
      <c r="JEG99" s="30"/>
      <c r="JEH99" s="30"/>
    </row>
    <row r="100" spans="1:6898" s="123" customFormat="1" x14ac:dyDescent="0.25">
      <c r="A100" s="31" t="s">
        <v>265</v>
      </c>
      <c r="B100" s="32"/>
      <c r="C100" s="32"/>
      <c r="D100" s="19"/>
      <c r="E100" s="32"/>
      <c r="F100" s="32"/>
      <c r="G100" s="25"/>
      <c r="H100" s="266"/>
      <c r="I100" s="266"/>
      <c r="J100" s="266"/>
      <c r="K100" s="43"/>
      <c r="L100" s="19"/>
      <c r="M100" s="19"/>
      <c r="N100" s="173"/>
      <c r="O100" s="173"/>
      <c r="P100" s="173"/>
      <c r="Q100" s="173"/>
      <c r="R100" s="173"/>
      <c r="S100" s="173"/>
      <c r="T100" s="173"/>
      <c r="U100" s="173"/>
      <c r="V100" s="173"/>
      <c r="W100" s="173"/>
      <c r="X100" s="173"/>
      <c r="Y100" s="173"/>
      <c r="Z100" s="173"/>
      <c r="AA100" s="173"/>
      <c r="AB100" s="173"/>
      <c r="AC100" s="173"/>
      <c r="AD100" s="173"/>
      <c r="AE100" s="173"/>
      <c r="AF100" s="173"/>
      <c r="AG100" s="173"/>
      <c r="AH100" s="173"/>
      <c r="AI100" s="173"/>
      <c r="AJ100" s="173"/>
      <c r="AK100" s="173"/>
      <c r="AL100" s="173"/>
      <c r="AM100" s="173"/>
      <c r="AN100" s="173"/>
      <c r="AO100" s="173"/>
      <c r="AP100" s="173"/>
      <c r="AQ100" s="173"/>
      <c r="AR100" s="173"/>
      <c r="AS100" s="173"/>
      <c r="AT100" s="173"/>
      <c r="AU100" s="173"/>
      <c r="AV100" s="173"/>
      <c r="AW100" s="173"/>
      <c r="AX100" s="10"/>
      <c r="AY100" s="10"/>
      <c r="AZ100" s="10"/>
      <c r="BA100" s="1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30"/>
      <c r="CA100" s="30"/>
      <c r="CB100" s="30"/>
      <c r="CC100" s="30"/>
      <c r="CD100" s="30"/>
      <c r="CE100" s="30"/>
      <c r="CF100" s="30"/>
      <c r="CG100" s="30"/>
      <c r="CH100" s="30"/>
      <c r="CI100" s="30"/>
      <c r="CJ100" s="30"/>
      <c r="CK100" s="30"/>
      <c r="CL100" s="30"/>
      <c r="CM100" s="30"/>
      <c r="CN100" s="30"/>
      <c r="CO100" s="30"/>
      <c r="CP100" s="30"/>
      <c r="CQ100" s="30"/>
      <c r="CR100" s="30"/>
      <c r="CS100" s="30"/>
      <c r="CT100" s="30"/>
      <c r="CU100" s="30"/>
      <c r="CV100" s="30"/>
      <c r="CW100" s="30"/>
      <c r="CX100" s="30"/>
      <c r="CY100" s="30"/>
      <c r="CZ100" s="30"/>
      <c r="DA100" s="30"/>
      <c r="DB100" s="30"/>
      <c r="DC100" s="30"/>
      <c r="DD100" s="30"/>
      <c r="DE100" s="30"/>
      <c r="DF100" s="30"/>
      <c r="DG100" s="30"/>
      <c r="DH100" s="30"/>
      <c r="DI100" s="30"/>
      <c r="DJ100" s="30"/>
      <c r="DK100" s="30"/>
      <c r="DL100" s="30"/>
      <c r="DM100" s="30"/>
      <c r="DN100" s="30"/>
      <c r="DO100" s="30"/>
      <c r="DP100" s="30"/>
      <c r="DQ100" s="30"/>
      <c r="DR100" s="30"/>
      <c r="DS100" s="30"/>
      <c r="DT100" s="30"/>
      <c r="DU100" s="30"/>
      <c r="DV100" s="30"/>
      <c r="DW100" s="30"/>
      <c r="DX100" s="30"/>
      <c r="DY100" s="30"/>
      <c r="DZ100" s="30"/>
      <c r="EA100" s="30"/>
      <c r="EB100" s="30"/>
      <c r="EC100" s="30"/>
      <c r="ED100" s="30"/>
      <c r="EE100" s="30"/>
      <c r="EF100" s="30"/>
      <c r="EG100" s="30"/>
      <c r="EH100" s="30"/>
      <c r="EI100" s="30"/>
      <c r="EJ100" s="30"/>
      <c r="EK100" s="30"/>
      <c r="EL100" s="30"/>
      <c r="EM100" s="30"/>
      <c r="EN100" s="30"/>
      <c r="EO100" s="30"/>
      <c r="EP100" s="30"/>
      <c r="EQ100" s="30"/>
      <c r="ER100" s="30"/>
      <c r="ES100" s="30"/>
      <c r="ET100" s="30"/>
      <c r="EU100" s="30"/>
      <c r="EV100" s="30"/>
      <c r="EW100" s="30"/>
      <c r="EX100" s="30"/>
      <c r="EY100" s="30"/>
      <c r="EZ100" s="30"/>
      <c r="FA100" s="30"/>
      <c r="FB100" s="30"/>
      <c r="FC100" s="30"/>
      <c r="FD100" s="30"/>
      <c r="FE100" s="30"/>
      <c r="FF100" s="30"/>
      <c r="FG100" s="30"/>
      <c r="FH100" s="30"/>
      <c r="FI100" s="30"/>
      <c r="FJ100" s="30"/>
      <c r="FK100" s="30"/>
      <c r="FL100" s="30"/>
      <c r="FM100" s="30"/>
      <c r="FN100" s="30"/>
      <c r="FO100" s="30"/>
      <c r="FP100" s="30"/>
      <c r="FQ100" s="30"/>
      <c r="FR100" s="30"/>
      <c r="FS100" s="30"/>
      <c r="FT100" s="30"/>
      <c r="FU100" s="30"/>
      <c r="FV100" s="30"/>
      <c r="FW100" s="30"/>
      <c r="FX100" s="30"/>
      <c r="FY100" s="30"/>
      <c r="FZ100" s="30"/>
      <c r="GA100" s="30"/>
      <c r="GB100" s="30"/>
      <c r="GC100" s="30"/>
      <c r="GD100" s="30"/>
      <c r="GE100" s="30"/>
      <c r="GF100" s="30"/>
      <c r="GG100" s="30"/>
      <c r="GH100" s="30"/>
      <c r="GI100" s="30"/>
      <c r="GJ100" s="30"/>
      <c r="GK100" s="30"/>
      <c r="GL100" s="30"/>
      <c r="GM100" s="30"/>
      <c r="GN100" s="30"/>
      <c r="GO100" s="30"/>
      <c r="GP100" s="30"/>
      <c r="GQ100" s="30"/>
      <c r="GR100" s="30"/>
      <c r="GS100" s="30"/>
      <c r="GT100" s="30"/>
      <c r="GU100" s="30"/>
      <c r="GV100" s="30"/>
      <c r="GW100" s="30"/>
      <c r="GX100" s="30"/>
      <c r="GY100" s="30"/>
      <c r="GZ100" s="30"/>
      <c r="HA100" s="30"/>
      <c r="HB100" s="30"/>
      <c r="HC100" s="30"/>
      <c r="HD100" s="30"/>
      <c r="HE100" s="30"/>
      <c r="HF100" s="30"/>
      <c r="HG100" s="30"/>
      <c r="HH100" s="30"/>
      <c r="HI100" s="30"/>
      <c r="HJ100" s="30"/>
      <c r="HK100" s="30"/>
      <c r="HL100" s="30"/>
      <c r="HM100" s="30"/>
      <c r="HN100" s="30"/>
      <c r="HO100" s="30"/>
      <c r="HP100" s="30"/>
      <c r="HQ100" s="30"/>
      <c r="HR100" s="30"/>
      <c r="HS100" s="30"/>
      <c r="HT100" s="30"/>
      <c r="HU100" s="30"/>
      <c r="HV100" s="30"/>
      <c r="HW100" s="30"/>
      <c r="HX100" s="30"/>
      <c r="HY100" s="30"/>
      <c r="HZ100" s="30"/>
      <c r="IA100" s="30"/>
      <c r="IB100" s="30"/>
      <c r="IC100" s="30"/>
      <c r="ID100" s="30"/>
      <c r="IE100" s="30"/>
      <c r="IF100" s="30"/>
      <c r="IG100" s="30"/>
      <c r="IH100" s="30"/>
      <c r="II100" s="30"/>
      <c r="IJ100" s="30"/>
      <c r="IK100" s="30"/>
      <c r="IL100" s="30"/>
      <c r="IM100" s="30"/>
      <c r="IN100" s="30"/>
      <c r="IO100" s="30"/>
      <c r="IP100" s="30"/>
      <c r="IQ100" s="30"/>
      <c r="IR100" s="30"/>
      <c r="IS100" s="30"/>
      <c r="IT100" s="30"/>
      <c r="IU100" s="30"/>
      <c r="IV100" s="30"/>
      <c r="IW100" s="30"/>
      <c r="IX100" s="30"/>
      <c r="IY100" s="30"/>
      <c r="IZ100" s="30"/>
      <c r="JA100" s="30"/>
      <c r="JB100" s="30"/>
      <c r="JC100" s="30"/>
      <c r="JD100" s="30"/>
      <c r="JE100" s="30"/>
      <c r="JF100" s="30"/>
      <c r="JG100" s="30"/>
      <c r="JH100" s="30"/>
      <c r="JI100" s="30"/>
      <c r="JJ100" s="30"/>
      <c r="JK100" s="30"/>
      <c r="JL100" s="30"/>
      <c r="JM100" s="30"/>
      <c r="JN100" s="30"/>
      <c r="JO100" s="30"/>
      <c r="JP100" s="30"/>
      <c r="JQ100" s="30"/>
      <c r="JR100" s="30"/>
      <c r="JS100" s="30"/>
      <c r="JT100" s="30"/>
      <c r="JU100" s="30"/>
      <c r="JV100" s="30"/>
      <c r="JW100" s="30"/>
      <c r="JX100" s="30"/>
      <c r="JY100" s="30"/>
      <c r="JZ100" s="30"/>
      <c r="KA100" s="30"/>
      <c r="KB100" s="30"/>
      <c r="KC100" s="30"/>
      <c r="KD100" s="30"/>
      <c r="KE100" s="30"/>
      <c r="KF100" s="30"/>
      <c r="KG100" s="30"/>
      <c r="KH100" s="30"/>
      <c r="KI100" s="30"/>
      <c r="KJ100" s="30"/>
      <c r="KK100" s="30"/>
      <c r="KL100" s="30"/>
      <c r="KM100" s="30"/>
      <c r="KN100" s="30"/>
      <c r="KO100" s="30"/>
      <c r="KP100" s="30"/>
      <c r="KQ100" s="30"/>
      <c r="KR100" s="30"/>
      <c r="KS100" s="30"/>
      <c r="KT100" s="30"/>
      <c r="KU100" s="30"/>
      <c r="KV100" s="30"/>
      <c r="KW100" s="30"/>
      <c r="KX100" s="30"/>
      <c r="KY100" s="30"/>
      <c r="KZ100" s="30"/>
      <c r="LA100" s="30"/>
      <c r="LB100" s="30"/>
      <c r="LC100" s="30"/>
      <c r="LD100" s="30"/>
      <c r="LE100" s="30"/>
      <c r="LF100" s="30"/>
      <c r="LG100" s="30"/>
      <c r="LH100" s="30"/>
      <c r="LI100" s="30"/>
      <c r="LJ100" s="30"/>
      <c r="LK100" s="30"/>
      <c r="LL100" s="30"/>
      <c r="LM100" s="30"/>
      <c r="LN100" s="30"/>
      <c r="LO100" s="30"/>
      <c r="LP100" s="30"/>
      <c r="LQ100" s="30"/>
      <c r="LR100" s="30"/>
      <c r="LS100" s="30"/>
      <c r="LT100" s="30"/>
      <c r="LU100" s="30"/>
      <c r="LV100" s="30"/>
      <c r="LW100" s="30"/>
      <c r="LX100" s="30"/>
      <c r="LY100" s="30"/>
      <c r="LZ100" s="30"/>
      <c r="MA100" s="30"/>
      <c r="MB100" s="30"/>
      <c r="MC100" s="30"/>
      <c r="MD100" s="30"/>
      <c r="ME100" s="30"/>
      <c r="MF100" s="30"/>
      <c r="MG100" s="30"/>
      <c r="MH100" s="30"/>
      <c r="MI100" s="30"/>
      <c r="MJ100" s="30"/>
      <c r="MK100" s="30"/>
      <c r="ML100" s="30"/>
      <c r="MM100" s="30"/>
      <c r="MN100" s="30"/>
      <c r="MO100" s="30"/>
      <c r="MP100" s="30"/>
      <c r="MQ100" s="30"/>
      <c r="MR100" s="30"/>
      <c r="MS100" s="30"/>
      <c r="MT100" s="30"/>
      <c r="MU100" s="30"/>
      <c r="MV100" s="30"/>
      <c r="MW100" s="30"/>
      <c r="MX100" s="30"/>
      <c r="MY100" s="30"/>
      <c r="MZ100" s="30"/>
      <c r="NA100" s="30"/>
      <c r="NB100" s="30"/>
      <c r="NC100" s="30"/>
      <c r="ND100" s="30"/>
      <c r="NE100" s="30"/>
      <c r="NF100" s="30"/>
      <c r="NG100" s="30"/>
      <c r="NH100" s="30"/>
      <c r="NI100" s="30"/>
      <c r="NJ100" s="30"/>
      <c r="NK100" s="30"/>
      <c r="NL100" s="30"/>
      <c r="NM100" s="30"/>
      <c r="NN100" s="30"/>
      <c r="NO100" s="30"/>
      <c r="NP100" s="30"/>
      <c r="NQ100" s="30"/>
      <c r="NR100" s="30"/>
      <c r="NS100" s="30"/>
      <c r="NT100" s="30"/>
      <c r="NU100" s="30"/>
      <c r="NV100" s="30"/>
      <c r="NW100" s="30"/>
      <c r="NX100" s="30"/>
      <c r="NY100" s="30"/>
      <c r="NZ100" s="30"/>
      <c r="OA100" s="30"/>
      <c r="OB100" s="30"/>
      <c r="OC100" s="30"/>
      <c r="OD100" s="30"/>
      <c r="OE100" s="30"/>
      <c r="OF100" s="30"/>
      <c r="OG100" s="30"/>
      <c r="OH100" s="30"/>
      <c r="OI100" s="30"/>
      <c r="OJ100" s="30"/>
      <c r="OK100" s="30"/>
      <c r="OL100" s="30"/>
      <c r="OM100" s="30"/>
      <c r="ON100" s="30"/>
      <c r="OO100" s="30"/>
      <c r="OP100" s="30"/>
      <c r="OQ100" s="30"/>
      <c r="OR100" s="30"/>
      <c r="OS100" s="30"/>
      <c r="OT100" s="30"/>
      <c r="OU100" s="30"/>
      <c r="OV100" s="30"/>
      <c r="OW100" s="30"/>
      <c r="OX100" s="30"/>
      <c r="OY100" s="30"/>
      <c r="OZ100" s="30"/>
      <c r="PA100" s="30"/>
      <c r="PB100" s="30"/>
      <c r="PC100" s="30"/>
      <c r="PD100" s="30"/>
      <c r="PE100" s="30"/>
      <c r="PF100" s="30"/>
      <c r="PG100" s="30"/>
      <c r="PH100" s="30"/>
      <c r="PI100" s="30"/>
      <c r="PJ100" s="30"/>
      <c r="PK100" s="30"/>
      <c r="PL100" s="30"/>
      <c r="PM100" s="30"/>
      <c r="PN100" s="30"/>
      <c r="PO100" s="30"/>
      <c r="PP100" s="30"/>
      <c r="PQ100" s="30"/>
      <c r="PR100" s="30"/>
      <c r="PS100" s="30"/>
      <c r="PT100" s="30"/>
      <c r="PU100" s="30"/>
      <c r="PV100" s="30"/>
      <c r="PW100" s="30"/>
      <c r="PX100" s="30"/>
      <c r="PY100" s="30"/>
      <c r="PZ100" s="30"/>
      <c r="QA100" s="30"/>
      <c r="QB100" s="30"/>
      <c r="QC100" s="30"/>
      <c r="QD100" s="30"/>
      <c r="QE100" s="30"/>
      <c r="QF100" s="30"/>
      <c r="QG100" s="30"/>
      <c r="QH100" s="30"/>
      <c r="QI100" s="30"/>
      <c r="QJ100" s="30"/>
      <c r="QK100" s="30"/>
      <c r="QL100" s="30"/>
      <c r="QM100" s="30"/>
      <c r="QN100" s="30"/>
      <c r="QO100" s="30"/>
      <c r="QP100" s="30"/>
      <c r="QQ100" s="30"/>
      <c r="QR100" s="30"/>
      <c r="QS100" s="30"/>
      <c r="QT100" s="30"/>
      <c r="QU100" s="30"/>
      <c r="QV100" s="30"/>
      <c r="QW100" s="30"/>
      <c r="QX100" s="30"/>
      <c r="QY100" s="30"/>
      <c r="QZ100" s="30"/>
      <c r="RA100" s="30"/>
      <c r="RB100" s="30"/>
      <c r="RC100" s="30"/>
      <c r="RD100" s="30"/>
      <c r="RE100" s="30"/>
      <c r="RF100" s="30"/>
      <c r="RG100" s="30"/>
      <c r="RH100" s="30"/>
      <c r="RI100" s="30"/>
      <c r="RJ100" s="30"/>
      <c r="RK100" s="30"/>
      <c r="RL100" s="30"/>
      <c r="RM100" s="30"/>
      <c r="RN100" s="30"/>
      <c r="RO100" s="30"/>
      <c r="RP100" s="30"/>
      <c r="RQ100" s="30"/>
      <c r="RR100" s="30"/>
      <c r="RS100" s="30"/>
      <c r="RT100" s="30"/>
      <c r="RU100" s="30"/>
      <c r="RV100" s="30"/>
      <c r="RW100" s="30"/>
      <c r="RX100" s="30"/>
      <c r="RY100" s="30"/>
      <c r="RZ100" s="30"/>
      <c r="SA100" s="30"/>
      <c r="SB100" s="30"/>
      <c r="SC100" s="30"/>
      <c r="SD100" s="30"/>
      <c r="SE100" s="30"/>
      <c r="SF100" s="30"/>
      <c r="SG100" s="30"/>
      <c r="SH100" s="30"/>
      <c r="SI100" s="30"/>
      <c r="SJ100" s="30"/>
      <c r="SK100" s="30"/>
      <c r="SL100" s="30"/>
      <c r="SM100" s="30"/>
      <c r="SN100" s="30"/>
      <c r="SO100" s="30"/>
      <c r="SP100" s="30"/>
      <c r="SQ100" s="30"/>
      <c r="SR100" s="30"/>
      <c r="SS100" s="30"/>
      <c r="ST100" s="30"/>
      <c r="SU100" s="30"/>
      <c r="SV100" s="30"/>
      <c r="SW100" s="30"/>
      <c r="SX100" s="30"/>
      <c r="SY100" s="30"/>
      <c r="SZ100" s="30"/>
      <c r="TA100" s="30"/>
      <c r="TB100" s="30"/>
      <c r="TC100" s="30"/>
      <c r="TD100" s="30"/>
      <c r="TE100" s="30"/>
      <c r="TF100" s="30"/>
      <c r="TG100" s="30"/>
      <c r="TH100" s="30"/>
      <c r="TI100" s="30"/>
      <c r="TJ100" s="30"/>
      <c r="TK100" s="30"/>
      <c r="TL100" s="30"/>
      <c r="TM100" s="30"/>
      <c r="TN100" s="30"/>
      <c r="TO100" s="30"/>
      <c r="TP100" s="30"/>
      <c r="TQ100" s="30"/>
      <c r="TR100" s="30"/>
      <c r="TS100" s="30"/>
      <c r="TT100" s="30"/>
      <c r="TU100" s="30"/>
      <c r="TV100" s="30"/>
      <c r="TW100" s="30"/>
      <c r="TX100" s="30"/>
      <c r="TY100" s="30"/>
      <c r="TZ100" s="30"/>
      <c r="UA100" s="30"/>
      <c r="UB100" s="30"/>
      <c r="UC100" s="30"/>
      <c r="UD100" s="30"/>
      <c r="UE100" s="30"/>
      <c r="UF100" s="30"/>
      <c r="UG100" s="30"/>
      <c r="UH100" s="30"/>
      <c r="UI100" s="30"/>
      <c r="UJ100" s="30"/>
      <c r="UK100" s="30"/>
      <c r="UL100" s="30"/>
      <c r="UM100" s="30"/>
      <c r="UN100" s="30"/>
      <c r="UO100" s="30"/>
      <c r="UP100" s="30"/>
      <c r="UQ100" s="30"/>
      <c r="UR100" s="30"/>
      <c r="US100" s="30"/>
      <c r="UT100" s="30"/>
      <c r="UU100" s="30"/>
      <c r="UV100" s="30"/>
      <c r="UW100" s="30"/>
      <c r="UX100" s="30"/>
      <c r="UY100" s="30"/>
      <c r="UZ100" s="30"/>
      <c r="VA100" s="30"/>
      <c r="VB100" s="30"/>
      <c r="VC100" s="30"/>
      <c r="VD100" s="30"/>
      <c r="VE100" s="30"/>
      <c r="VF100" s="30"/>
      <c r="VG100" s="30"/>
      <c r="VH100" s="30"/>
      <c r="VI100" s="30"/>
      <c r="VJ100" s="30"/>
      <c r="VK100" s="30"/>
      <c r="VL100" s="30"/>
      <c r="VM100" s="30"/>
      <c r="VN100" s="30"/>
      <c r="VO100" s="30"/>
      <c r="VP100" s="30"/>
      <c r="VQ100" s="30"/>
      <c r="VR100" s="30"/>
      <c r="VS100" s="30"/>
      <c r="VT100" s="30"/>
      <c r="VU100" s="30"/>
      <c r="VV100" s="30"/>
      <c r="VW100" s="30"/>
      <c r="VX100" s="30"/>
      <c r="VY100" s="30"/>
      <c r="VZ100" s="30"/>
      <c r="WA100" s="30"/>
      <c r="WB100" s="30"/>
      <c r="WC100" s="30"/>
      <c r="WD100" s="30"/>
      <c r="WE100" s="30"/>
      <c r="WF100" s="30"/>
      <c r="WG100" s="30"/>
      <c r="WH100" s="30"/>
      <c r="WI100" s="30"/>
      <c r="WJ100" s="30"/>
      <c r="WK100" s="30"/>
      <c r="WL100" s="30"/>
      <c r="WM100" s="30"/>
      <c r="WN100" s="30"/>
      <c r="WO100" s="30"/>
      <c r="WP100" s="30"/>
      <c r="WQ100" s="30"/>
      <c r="WR100" s="30"/>
      <c r="WS100" s="30"/>
      <c r="WT100" s="30"/>
      <c r="WU100" s="30"/>
      <c r="WV100" s="30"/>
      <c r="WW100" s="30"/>
      <c r="WX100" s="30"/>
      <c r="WY100" s="30"/>
      <c r="WZ100" s="30"/>
      <c r="XA100" s="30"/>
      <c r="XB100" s="30"/>
      <c r="XC100" s="30"/>
      <c r="XD100" s="30"/>
      <c r="XE100" s="30"/>
      <c r="XF100" s="30"/>
      <c r="XG100" s="30"/>
      <c r="XH100" s="30"/>
      <c r="XI100" s="30"/>
      <c r="XJ100" s="30"/>
      <c r="XK100" s="30"/>
      <c r="XL100" s="30"/>
      <c r="XM100" s="30"/>
      <c r="XN100" s="30"/>
      <c r="XO100" s="30"/>
      <c r="XP100" s="30"/>
      <c r="XQ100" s="30"/>
      <c r="XR100" s="30"/>
      <c r="XS100" s="30"/>
      <c r="XT100" s="30"/>
      <c r="XU100" s="30"/>
      <c r="XV100" s="30"/>
      <c r="XW100" s="30"/>
      <c r="XX100" s="30"/>
      <c r="XY100" s="30"/>
      <c r="XZ100" s="30"/>
      <c r="YA100" s="30"/>
      <c r="YB100" s="30"/>
      <c r="YC100" s="30"/>
      <c r="YD100" s="30"/>
      <c r="YE100" s="30"/>
      <c r="YF100" s="30"/>
      <c r="YG100" s="30"/>
      <c r="YH100" s="30"/>
      <c r="YI100" s="30"/>
      <c r="YJ100" s="30"/>
      <c r="YK100" s="30"/>
      <c r="YL100" s="30"/>
      <c r="YM100" s="30"/>
      <c r="YN100" s="30"/>
      <c r="YO100" s="30"/>
      <c r="YP100" s="30"/>
      <c r="YQ100" s="30"/>
      <c r="YR100" s="30"/>
      <c r="YS100" s="30"/>
      <c r="YT100" s="30"/>
      <c r="YU100" s="30"/>
      <c r="YV100" s="30"/>
      <c r="YW100" s="30"/>
      <c r="YX100" s="30"/>
      <c r="YY100" s="30"/>
      <c r="YZ100" s="30"/>
      <c r="ZA100" s="30"/>
      <c r="ZB100" s="30"/>
      <c r="ZC100" s="30"/>
      <c r="ZD100" s="30"/>
      <c r="ZE100" s="30"/>
      <c r="ZF100" s="30"/>
      <c r="ZG100" s="30"/>
      <c r="ZH100" s="30"/>
      <c r="ZI100" s="30"/>
      <c r="ZJ100" s="30"/>
      <c r="ZK100" s="30"/>
      <c r="ZL100" s="30"/>
      <c r="ZM100" s="30"/>
      <c r="ZN100" s="30"/>
      <c r="ZO100" s="30"/>
      <c r="ZP100" s="30"/>
      <c r="ZQ100" s="30"/>
      <c r="ZR100" s="30"/>
      <c r="ZS100" s="30"/>
      <c r="ZT100" s="30"/>
      <c r="ZU100" s="30"/>
      <c r="ZV100" s="30"/>
      <c r="ZW100" s="30"/>
      <c r="ZX100" s="30"/>
      <c r="ZY100" s="30"/>
      <c r="ZZ100" s="30"/>
      <c r="AAA100" s="30"/>
      <c r="AAB100" s="30"/>
      <c r="AAC100" s="30"/>
      <c r="AAD100" s="30"/>
      <c r="AAE100" s="30"/>
      <c r="AAF100" s="30"/>
      <c r="AAG100" s="30"/>
      <c r="AAH100" s="30"/>
      <c r="AAI100" s="30"/>
      <c r="AAJ100" s="30"/>
      <c r="AAK100" s="30"/>
      <c r="AAL100" s="30"/>
      <c r="AAM100" s="30"/>
      <c r="AAN100" s="30"/>
      <c r="AAO100" s="30"/>
      <c r="AAP100" s="30"/>
      <c r="AAQ100" s="30"/>
      <c r="AAR100" s="30"/>
      <c r="AAS100" s="30"/>
      <c r="AAT100" s="30"/>
      <c r="AAU100" s="30"/>
      <c r="AAV100" s="30"/>
      <c r="AAW100" s="30"/>
      <c r="AAX100" s="30"/>
      <c r="AAY100" s="30"/>
      <c r="AAZ100" s="30"/>
      <c r="ABA100" s="30"/>
      <c r="ABB100" s="30"/>
      <c r="ABC100" s="30"/>
      <c r="ABD100" s="30"/>
      <c r="ABE100" s="30"/>
      <c r="ABF100" s="30"/>
      <c r="ABG100" s="30"/>
      <c r="ABH100" s="30"/>
      <c r="ABI100" s="30"/>
      <c r="ABJ100" s="30"/>
      <c r="ABK100" s="30"/>
      <c r="ABL100" s="30"/>
      <c r="ABM100" s="30"/>
      <c r="ABN100" s="30"/>
      <c r="ABO100" s="30"/>
      <c r="ABP100" s="30"/>
      <c r="ABQ100" s="30"/>
      <c r="ABR100" s="30"/>
      <c r="ABS100" s="30"/>
      <c r="ABT100" s="30"/>
      <c r="ABU100" s="30"/>
      <c r="ABV100" s="30"/>
      <c r="ABW100" s="30"/>
      <c r="ABX100" s="30"/>
      <c r="ABY100" s="30"/>
      <c r="ABZ100" s="30"/>
      <c r="ACA100" s="30"/>
      <c r="ACB100" s="30"/>
      <c r="ACC100" s="30"/>
      <c r="ACD100" s="30"/>
      <c r="ACE100" s="30"/>
      <c r="ACF100" s="30"/>
      <c r="ACG100" s="30"/>
      <c r="ACH100" s="30"/>
      <c r="ACI100" s="30"/>
      <c r="ACJ100" s="30"/>
      <c r="ACK100" s="30"/>
      <c r="ACL100" s="30"/>
      <c r="ACM100" s="30"/>
      <c r="ACN100" s="30"/>
      <c r="ACO100" s="30"/>
      <c r="ACP100" s="30"/>
      <c r="ACQ100" s="30"/>
      <c r="ACR100" s="30"/>
      <c r="ACS100" s="30"/>
      <c r="ACT100" s="30"/>
      <c r="ACU100" s="30"/>
      <c r="ACV100" s="30"/>
      <c r="ACW100" s="30"/>
      <c r="ACX100" s="30"/>
      <c r="ACY100" s="30"/>
      <c r="ACZ100" s="30"/>
      <c r="ADA100" s="30"/>
      <c r="ADB100" s="30"/>
      <c r="ADC100" s="30"/>
      <c r="ADD100" s="30"/>
      <c r="ADE100" s="30"/>
      <c r="ADF100" s="30"/>
      <c r="ADG100" s="30"/>
      <c r="ADH100" s="30"/>
      <c r="ADI100" s="30"/>
      <c r="ADJ100" s="30"/>
      <c r="ADK100" s="30"/>
      <c r="ADL100" s="30"/>
      <c r="ADM100" s="30"/>
      <c r="ADN100" s="30"/>
      <c r="ADO100" s="30"/>
      <c r="ADP100" s="30"/>
      <c r="ADQ100" s="30"/>
      <c r="ADR100" s="30"/>
      <c r="ADS100" s="30"/>
      <c r="ADT100" s="30"/>
      <c r="ADU100" s="30"/>
      <c r="ADV100" s="30"/>
      <c r="ADW100" s="30"/>
      <c r="ADX100" s="30"/>
      <c r="ADY100" s="30"/>
      <c r="ADZ100" s="30"/>
      <c r="AEA100" s="30"/>
      <c r="AEB100" s="30"/>
      <c r="AEC100" s="30"/>
      <c r="AED100" s="30"/>
      <c r="AEE100" s="30"/>
      <c r="AEF100" s="30"/>
      <c r="AEG100" s="30"/>
      <c r="AEH100" s="30"/>
      <c r="AEI100" s="30"/>
      <c r="AEJ100" s="30"/>
      <c r="AEK100" s="30"/>
      <c r="AEL100" s="30"/>
      <c r="AEM100" s="30"/>
      <c r="AEN100" s="30"/>
      <c r="AEO100" s="30"/>
      <c r="AEP100" s="30"/>
      <c r="AEQ100" s="30"/>
      <c r="AER100" s="30"/>
      <c r="AES100" s="30"/>
      <c r="AET100" s="30"/>
      <c r="AEU100" s="30"/>
      <c r="AEV100" s="30"/>
      <c r="AEW100" s="30"/>
      <c r="AEX100" s="30"/>
      <c r="AEY100" s="30"/>
      <c r="AEZ100" s="30"/>
      <c r="AFA100" s="30"/>
      <c r="AFB100" s="30"/>
      <c r="AFC100" s="30"/>
      <c r="AFD100" s="30"/>
      <c r="AFE100" s="30"/>
      <c r="AFF100" s="30"/>
      <c r="AFG100" s="30"/>
      <c r="AFH100" s="30"/>
      <c r="AFI100" s="30"/>
      <c r="AFJ100" s="30"/>
      <c r="AFK100" s="30"/>
      <c r="AFL100" s="30"/>
      <c r="AFM100" s="30"/>
      <c r="AFN100" s="30"/>
      <c r="AFO100" s="30"/>
      <c r="AFP100" s="30"/>
      <c r="AFQ100" s="30"/>
      <c r="AFR100" s="30"/>
      <c r="AFS100" s="30"/>
      <c r="AFT100" s="30"/>
      <c r="AFU100" s="30"/>
      <c r="AFV100" s="30"/>
      <c r="AFW100" s="30"/>
      <c r="AFX100" s="30"/>
      <c r="AFY100" s="30"/>
      <c r="AFZ100" s="30"/>
      <c r="AGA100" s="30"/>
      <c r="AGB100" s="30"/>
      <c r="AGC100" s="30"/>
      <c r="AGD100" s="30"/>
      <c r="AGE100" s="30"/>
      <c r="AGF100" s="30"/>
      <c r="AGG100" s="30"/>
      <c r="AGH100" s="30"/>
      <c r="AGI100" s="30"/>
      <c r="AGJ100" s="30"/>
      <c r="AGK100" s="30"/>
      <c r="AGL100" s="30"/>
      <c r="AGM100" s="30"/>
      <c r="AGN100" s="30"/>
      <c r="AGO100" s="30"/>
      <c r="AGP100" s="30"/>
      <c r="AGQ100" s="30"/>
      <c r="AGR100" s="30"/>
      <c r="AGS100" s="30"/>
      <c r="AGT100" s="30"/>
      <c r="AGU100" s="30"/>
      <c r="AGV100" s="30"/>
      <c r="AGW100" s="30"/>
      <c r="AGX100" s="30"/>
      <c r="AGY100" s="30"/>
      <c r="AGZ100" s="30"/>
      <c r="AHA100" s="30"/>
      <c r="AHB100" s="30"/>
      <c r="AHC100" s="30"/>
      <c r="AHD100" s="30"/>
      <c r="AHE100" s="30"/>
      <c r="AHF100" s="30"/>
      <c r="AHG100" s="30"/>
      <c r="AHH100" s="30"/>
      <c r="AHI100" s="30"/>
      <c r="AHJ100" s="30"/>
      <c r="AHK100" s="30"/>
      <c r="AHL100" s="30"/>
      <c r="AHM100" s="30"/>
      <c r="AHN100" s="30"/>
      <c r="AHO100" s="30"/>
      <c r="AHP100" s="30"/>
      <c r="AHQ100" s="30"/>
      <c r="AHR100" s="30"/>
      <c r="AHS100" s="30"/>
      <c r="AHT100" s="30"/>
      <c r="AHU100" s="30"/>
      <c r="AHV100" s="30"/>
      <c r="AHW100" s="30"/>
      <c r="AHX100" s="30"/>
      <c r="AHY100" s="30"/>
      <c r="AHZ100" s="30"/>
      <c r="AIA100" s="30"/>
      <c r="AIB100" s="30"/>
      <c r="AIC100" s="30"/>
      <c r="AID100" s="30"/>
      <c r="AIE100" s="30"/>
      <c r="AIF100" s="30"/>
      <c r="AIG100" s="30"/>
      <c r="AIH100" s="30"/>
      <c r="AII100" s="30"/>
      <c r="AIJ100" s="30"/>
      <c r="AIK100" s="30"/>
      <c r="AIL100" s="30"/>
      <c r="AIM100" s="30"/>
      <c r="AIN100" s="30"/>
      <c r="AIO100" s="30"/>
      <c r="AIP100" s="30"/>
      <c r="AIQ100" s="30"/>
      <c r="AIR100" s="30"/>
      <c r="AIS100" s="30"/>
      <c r="AIT100" s="30"/>
      <c r="AIU100" s="30"/>
      <c r="AIV100" s="30"/>
      <c r="AIW100" s="30"/>
      <c r="AIX100" s="30"/>
      <c r="AIY100" s="30"/>
      <c r="AIZ100" s="30"/>
      <c r="AJA100" s="30"/>
      <c r="AJB100" s="30"/>
      <c r="AJC100" s="30"/>
      <c r="AJD100" s="30"/>
      <c r="AJE100" s="30"/>
      <c r="AJF100" s="30"/>
      <c r="AJG100" s="30"/>
      <c r="AJH100" s="30"/>
      <c r="AJI100" s="30"/>
      <c r="AJJ100" s="30"/>
      <c r="AJK100" s="30"/>
      <c r="AJL100" s="30"/>
      <c r="AJM100" s="30"/>
      <c r="AJN100" s="30"/>
      <c r="AJO100" s="30"/>
      <c r="AJP100" s="30"/>
      <c r="AJQ100" s="30"/>
      <c r="AJR100" s="30"/>
      <c r="AJS100" s="30"/>
      <c r="AJT100" s="30"/>
      <c r="AJU100" s="30"/>
      <c r="AJV100" s="30"/>
      <c r="AJW100" s="30"/>
      <c r="AJX100" s="30"/>
      <c r="AJY100" s="30"/>
      <c r="AJZ100" s="30"/>
      <c r="AKA100" s="30"/>
      <c r="AKB100" s="30"/>
      <c r="AKC100" s="30"/>
      <c r="AKD100" s="30"/>
      <c r="AKE100" s="30"/>
      <c r="AKF100" s="30"/>
      <c r="AKG100" s="30"/>
      <c r="AKH100" s="30"/>
      <c r="AKI100" s="30"/>
      <c r="AKJ100" s="30"/>
      <c r="AKK100" s="30"/>
      <c r="AKL100" s="30"/>
      <c r="AKM100" s="30"/>
      <c r="AKN100" s="30"/>
      <c r="AKO100" s="30"/>
      <c r="AKP100" s="30"/>
      <c r="AKQ100" s="30"/>
      <c r="AKR100" s="30"/>
      <c r="AKS100" s="30"/>
      <c r="AKT100" s="30"/>
      <c r="AKU100" s="30"/>
      <c r="AKV100" s="30"/>
      <c r="AKW100" s="30"/>
      <c r="AKX100" s="30"/>
      <c r="AKY100" s="30"/>
      <c r="AKZ100" s="30"/>
      <c r="ALA100" s="30"/>
      <c r="ALB100" s="30"/>
      <c r="ALC100" s="30"/>
      <c r="ALD100" s="30"/>
      <c r="ALE100" s="30"/>
      <c r="ALF100" s="30"/>
      <c r="ALG100" s="30"/>
      <c r="ALH100" s="30"/>
      <c r="ALI100" s="30"/>
      <c r="ALJ100" s="30"/>
      <c r="ALK100" s="30"/>
      <c r="ALL100" s="30"/>
      <c r="ALM100" s="30"/>
      <c r="ALN100" s="30"/>
      <c r="ALO100" s="30"/>
      <c r="ALP100" s="30"/>
      <c r="ALQ100" s="30"/>
      <c r="ALR100" s="30"/>
      <c r="ALS100" s="30"/>
      <c r="ALT100" s="30"/>
      <c r="ALU100" s="30"/>
      <c r="ALV100" s="30"/>
      <c r="ALW100" s="30"/>
      <c r="ALX100" s="30"/>
      <c r="ALY100" s="30"/>
      <c r="ALZ100" s="30"/>
      <c r="AMA100" s="30"/>
      <c r="AMB100" s="30"/>
      <c r="AMC100" s="30"/>
      <c r="AMD100" s="30"/>
      <c r="AME100" s="30"/>
      <c r="AMF100" s="30"/>
      <c r="AMG100" s="30"/>
      <c r="AMH100" s="30"/>
      <c r="AMI100" s="30"/>
      <c r="AMJ100" s="30"/>
      <c r="AMK100" s="30"/>
      <c r="AML100" s="30"/>
      <c r="AMM100" s="30"/>
      <c r="AMN100" s="30"/>
      <c r="AMO100" s="30"/>
      <c r="AMP100" s="30"/>
      <c r="AMQ100" s="30"/>
      <c r="AMR100" s="30"/>
      <c r="AMS100" s="30"/>
      <c r="AMT100" s="30"/>
      <c r="AMU100" s="30"/>
      <c r="AMV100" s="30"/>
      <c r="AMW100" s="30"/>
      <c r="AMX100" s="30"/>
      <c r="AMY100" s="30"/>
      <c r="AMZ100" s="30"/>
      <c r="ANA100" s="30"/>
      <c r="ANB100" s="30"/>
      <c r="ANC100" s="30"/>
      <c r="AND100" s="30"/>
      <c r="ANE100" s="30"/>
      <c r="ANF100" s="30"/>
      <c r="ANG100" s="30"/>
      <c r="ANH100" s="30"/>
      <c r="ANI100" s="30"/>
      <c r="ANJ100" s="30"/>
      <c r="ANK100" s="30"/>
      <c r="ANL100" s="30"/>
      <c r="ANM100" s="30"/>
      <c r="ANN100" s="30"/>
      <c r="ANO100" s="30"/>
      <c r="ANP100" s="30"/>
      <c r="ANQ100" s="30"/>
      <c r="ANR100" s="30"/>
      <c r="ANS100" s="30"/>
      <c r="ANT100" s="30"/>
      <c r="ANU100" s="30"/>
      <c r="ANV100" s="30"/>
      <c r="ANW100" s="30"/>
      <c r="ANX100" s="30"/>
      <c r="ANY100" s="30"/>
      <c r="ANZ100" s="30"/>
      <c r="AOA100" s="30"/>
      <c r="AOB100" s="30"/>
      <c r="AOC100" s="30"/>
      <c r="AOD100" s="30"/>
      <c r="AOE100" s="30"/>
      <c r="AOF100" s="30"/>
      <c r="AOG100" s="30"/>
      <c r="AOH100" s="30"/>
      <c r="AOI100" s="30"/>
      <c r="AOJ100" s="30"/>
      <c r="AOK100" s="30"/>
      <c r="AOL100" s="30"/>
      <c r="AOM100" s="30"/>
      <c r="AON100" s="30"/>
      <c r="AOO100" s="30"/>
      <c r="AOP100" s="30"/>
      <c r="AOQ100" s="30"/>
      <c r="AOR100" s="30"/>
      <c r="AOS100" s="30"/>
      <c r="AOT100" s="30"/>
      <c r="AOU100" s="30"/>
      <c r="AOV100" s="30"/>
      <c r="AOW100" s="30"/>
      <c r="AOX100" s="30"/>
      <c r="AOY100" s="30"/>
      <c r="AOZ100" s="30"/>
      <c r="APA100" s="30"/>
      <c r="APB100" s="30"/>
      <c r="APC100" s="30"/>
      <c r="APD100" s="30"/>
      <c r="APE100" s="30"/>
      <c r="APF100" s="30"/>
      <c r="APG100" s="30"/>
      <c r="APH100" s="30"/>
      <c r="API100" s="30"/>
      <c r="APJ100" s="30"/>
      <c r="APK100" s="30"/>
      <c r="APL100" s="30"/>
      <c r="APM100" s="30"/>
      <c r="APN100" s="30"/>
      <c r="APO100" s="30"/>
      <c r="APP100" s="30"/>
      <c r="APQ100" s="30"/>
      <c r="APR100" s="30"/>
      <c r="APS100" s="30"/>
      <c r="APT100" s="30"/>
      <c r="APU100" s="30"/>
      <c r="APV100" s="30"/>
      <c r="APW100" s="30"/>
      <c r="APX100" s="30"/>
      <c r="APY100" s="30"/>
      <c r="APZ100" s="30"/>
      <c r="AQA100" s="30"/>
      <c r="AQB100" s="30"/>
      <c r="AQC100" s="30"/>
      <c r="AQD100" s="30"/>
      <c r="AQE100" s="30"/>
      <c r="AQF100" s="30"/>
      <c r="AQG100" s="30"/>
      <c r="AQH100" s="30"/>
      <c r="AQI100" s="30"/>
      <c r="AQJ100" s="30"/>
      <c r="AQK100" s="30"/>
      <c r="AQL100" s="30"/>
      <c r="AQM100" s="30"/>
      <c r="AQN100" s="30"/>
      <c r="AQO100" s="30"/>
      <c r="AQP100" s="30"/>
      <c r="AQQ100" s="30"/>
      <c r="AQR100" s="30"/>
      <c r="AQS100" s="30"/>
      <c r="AQT100" s="30"/>
      <c r="AQU100" s="30"/>
      <c r="AQV100" s="30"/>
      <c r="AQW100" s="30"/>
      <c r="AQX100" s="30"/>
      <c r="AQY100" s="30"/>
      <c r="AQZ100" s="30"/>
      <c r="ARA100" s="30"/>
      <c r="ARB100" s="30"/>
      <c r="ARC100" s="30"/>
      <c r="ARD100" s="30"/>
      <c r="ARE100" s="30"/>
      <c r="ARF100" s="30"/>
      <c r="ARG100" s="30"/>
      <c r="ARH100" s="30"/>
      <c r="ARI100" s="30"/>
      <c r="ARJ100" s="30"/>
      <c r="ARK100" s="30"/>
      <c r="ARL100" s="30"/>
      <c r="ARM100" s="30"/>
      <c r="ARN100" s="30"/>
      <c r="ARO100" s="30"/>
      <c r="ARP100" s="30"/>
      <c r="ARQ100" s="30"/>
      <c r="ARR100" s="30"/>
      <c r="ARS100" s="30"/>
      <c r="ART100" s="30"/>
      <c r="ARU100" s="30"/>
      <c r="ARV100" s="30"/>
      <c r="ARW100" s="30"/>
      <c r="ARX100" s="30"/>
      <c r="ARY100" s="30"/>
      <c r="ARZ100" s="30"/>
      <c r="ASA100" s="30"/>
      <c r="ASB100" s="30"/>
      <c r="ASC100" s="30"/>
      <c r="ASD100" s="30"/>
      <c r="ASE100" s="30"/>
      <c r="ASF100" s="30"/>
      <c r="ASG100" s="30"/>
      <c r="ASH100" s="30"/>
      <c r="ASI100" s="30"/>
      <c r="ASJ100" s="30"/>
      <c r="ASK100" s="30"/>
      <c r="ASL100" s="30"/>
      <c r="ASM100" s="30"/>
      <c r="ASN100" s="30"/>
      <c r="ASO100" s="30"/>
      <c r="ASP100" s="30"/>
      <c r="ASQ100" s="30"/>
      <c r="ASR100" s="30"/>
      <c r="ASS100" s="30"/>
      <c r="AST100" s="30"/>
      <c r="ASU100" s="30"/>
      <c r="ASV100" s="30"/>
      <c r="ASW100" s="30"/>
      <c r="ASX100" s="30"/>
      <c r="ASY100" s="30"/>
      <c r="ASZ100" s="30"/>
      <c r="ATA100" s="30"/>
      <c r="ATB100" s="30"/>
      <c r="ATC100" s="30"/>
      <c r="ATD100" s="30"/>
      <c r="ATE100" s="30"/>
      <c r="ATF100" s="30"/>
      <c r="ATG100" s="30"/>
      <c r="ATH100" s="30"/>
      <c r="ATI100" s="30"/>
      <c r="ATJ100" s="30"/>
      <c r="ATK100" s="30"/>
      <c r="ATL100" s="30"/>
      <c r="ATM100" s="30"/>
      <c r="ATN100" s="30"/>
      <c r="ATO100" s="30"/>
      <c r="ATP100" s="30"/>
      <c r="ATQ100" s="30"/>
      <c r="ATR100" s="30"/>
      <c r="ATS100" s="30"/>
      <c r="ATT100" s="30"/>
      <c r="ATU100" s="30"/>
      <c r="ATV100" s="30"/>
      <c r="ATW100" s="30"/>
      <c r="ATX100" s="30"/>
      <c r="ATY100" s="30"/>
      <c r="ATZ100" s="30"/>
      <c r="AUA100" s="30"/>
      <c r="AUB100" s="30"/>
      <c r="AUC100" s="30"/>
      <c r="AUD100" s="30"/>
      <c r="AUE100" s="30"/>
      <c r="AUF100" s="30"/>
      <c r="AUG100" s="30"/>
      <c r="AUH100" s="30"/>
      <c r="AUI100" s="30"/>
      <c r="AUJ100" s="30"/>
      <c r="AUK100" s="30"/>
      <c r="AUL100" s="30"/>
      <c r="AUM100" s="30"/>
      <c r="AUN100" s="30"/>
      <c r="AUO100" s="30"/>
      <c r="AUP100" s="30"/>
      <c r="AUQ100" s="30"/>
      <c r="AUR100" s="30"/>
      <c r="AUS100" s="30"/>
      <c r="AUT100" s="30"/>
      <c r="AUU100" s="30"/>
      <c r="AUV100" s="30"/>
      <c r="AUW100" s="30"/>
      <c r="AUX100" s="30"/>
      <c r="AUY100" s="30"/>
      <c r="AUZ100" s="30"/>
      <c r="AVA100" s="30"/>
      <c r="AVB100" s="30"/>
      <c r="AVC100" s="30"/>
      <c r="AVD100" s="30"/>
      <c r="AVE100" s="30"/>
      <c r="AVF100" s="30"/>
      <c r="AVG100" s="30"/>
      <c r="AVH100" s="30"/>
      <c r="AVI100" s="30"/>
      <c r="AVJ100" s="30"/>
      <c r="AVK100" s="30"/>
      <c r="AVL100" s="30"/>
      <c r="AVM100" s="30"/>
      <c r="AVN100" s="30"/>
      <c r="AVO100" s="30"/>
      <c r="AVP100" s="30"/>
      <c r="AVQ100" s="30"/>
      <c r="AVR100" s="30"/>
      <c r="AVS100" s="30"/>
      <c r="AVT100" s="30"/>
      <c r="AVU100" s="30"/>
      <c r="AVV100" s="30"/>
      <c r="AVW100" s="30"/>
      <c r="AVX100" s="30"/>
      <c r="AVY100" s="30"/>
      <c r="AVZ100" s="30"/>
      <c r="AWA100" s="30"/>
      <c r="AWB100" s="30"/>
      <c r="AWC100" s="30"/>
      <c r="AWD100" s="30"/>
      <c r="AWE100" s="30"/>
      <c r="AWF100" s="30"/>
      <c r="AWG100" s="30"/>
      <c r="AWH100" s="30"/>
      <c r="AWI100" s="30"/>
      <c r="AWJ100" s="30"/>
      <c r="AWK100" s="30"/>
      <c r="AWL100" s="30"/>
      <c r="AWM100" s="30"/>
      <c r="AWN100" s="30"/>
      <c r="AWO100" s="30"/>
      <c r="AWP100" s="30"/>
      <c r="AWQ100" s="30"/>
      <c r="AWR100" s="30"/>
      <c r="AWS100" s="30"/>
      <c r="AWT100" s="30"/>
      <c r="AWU100" s="30"/>
      <c r="AWV100" s="30"/>
      <c r="AWW100" s="30"/>
      <c r="AWX100" s="30"/>
      <c r="AWY100" s="30"/>
      <c r="AWZ100" s="30"/>
      <c r="AXA100" s="30"/>
      <c r="AXB100" s="30"/>
      <c r="AXC100" s="30"/>
      <c r="AXD100" s="30"/>
      <c r="AXE100" s="30"/>
      <c r="AXF100" s="30"/>
      <c r="AXG100" s="30"/>
      <c r="AXH100" s="30"/>
      <c r="AXI100" s="30"/>
      <c r="AXJ100" s="30"/>
      <c r="AXK100" s="30"/>
      <c r="AXL100" s="30"/>
      <c r="AXM100" s="30"/>
      <c r="AXN100" s="30"/>
      <c r="AXO100" s="30"/>
      <c r="AXP100" s="30"/>
      <c r="AXQ100" s="30"/>
      <c r="AXR100" s="30"/>
      <c r="AXS100" s="30"/>
      <c r="AXT100" s="30"/>
      <c r="AXU100" s="30"/>
      <c r="AXV100" s="30"/>
      <c r="AXW100" s="30"/>
      <c r="AXX100" s="30"/>
      <c r="AXY100" s="30"/>
      <c r="AXZ100" s="30"/>
      <c r="AYA100" s="30"/>
      <c r="AYB100" s="30"/>
      <c r="AYC100" s="30"/>
      <c r="AYD100" s="30"/>
      <c r="AYE100" s="30"/>
      <c r="AYF100" s="30"/>
      <c r="AYG100" s="30"/>
      <c r="AYH100" s="30"/>
      <c r="AYI100" s="30"/>
      <c r="AYJ100" s="30"/>
      <c r="AYK100" s="30"/>
      <c r="AYL100" s="30"/>
      <c r="AYM100" s="30"/>
      <c r="AYN100" s="30"/>
      <c r="AYO100" s="30"/>
      <c r="AYP100" s="30"/>
      <c r="AYQ100" s="30"/>
      <c r="AYR100" s="30"/>
      <c r="AYS100" s="30"/>
      <c r="AYT100" s="30"/>
      <c r="AYU100" s="30"/>
      <c r="AYV100" s="30"/>
      <c r="AYW100" s="30"/>
      <c r="AYX100" s="30"/>
      <c r="AYY100" s="30"/>
      <c r="AYZ100" s="30"/>
      <c r="AZA100" s="30"/>
      <c r="AZB100" s="30"/>
      <c r="AZC100" s="30"/>
      <c r="AZD100" s="30"/>
      <c r="AZE100" s="30"/>
      <c r="AZF100" s="30"/>
      <c r="AZG100" s="30"/>
      <c r="AZH100" s="30"/>
      <c r="AZI100" s="30"/>
      <c r="AZJ100" s="30"/>
      <c r="AZK100" s="30"/>
      <c r="AZL100" s="30"/>
      <c r="AZM100" s="30"/>
      <c r="AZN100" s="30"/>
      <c r="AZO100" s="30"/>
      <c r="AZP100" s="30"/>
      <c r="AZQ100" s="30"/>
      <c r="AZR100" s="30"/>
      <c r="AZS100" s="30"/>
      <c r="AZT100" s="30"/>
      <c r="AZU100" s="30"/>
      <c r="AZV100" s="30"/>
      <c r="AZW100" s="30"/>
      <c r="AZX100" s="30"/>
      <c r="AZY100" s="30"/>
      <c r="AZZ100" s="30"/>
      <c r="BAA100" s="30"/>
      <c r="BAB100" s="30"/>
      <c r="BAC100" s="30"/>
      <c r="BAD100" s="30"/>
      <c r="BAE100" s="30"/>
      <c r="BAF100" s="30"/>
      <c r="BAG100" s="30"/>
      <c r="BAH100" s="30"/>
      <c r="BAI100" s="30"/>
      <c r="BAJ100" s="30"/>
      <c r="BAK100" s="30"/>
      <c r="BAL100" s="30"/>
      <c r="BAM100" s="30"/>
      <c r="BAN100" s="30"/>
      <c r="BAO100" s="30"/>
      <c r="BAP100" s="30"/>
      <c r="BAQ100" s="30"/>
      <c r="BAR100" s="30"/>
      <c r="BAS100" s="30"/>
      <c r="BAT100" s="30"/>
      <c r="BAU100" s="30"/>
      <c r="BAV100" s="30"/>
      <c r="BAW100" s="30"/>
      <c r="BAX100" s="30"/>
      <c r="BAY100" s="30"/>
      <c r="BAZ100" s="30"/>
      <c r="BBA100" s="30"/>
      <c r="BBB100" s="30"/>
      <c r="BBC100" s="30"/>
      <c r="BBD100" s="30"/>
      <c r="BBE100" s="30"/>
      <c r="BBF100" s="30"/>
      <c r="BBG100" s="30"/>
      <c r="BBH100" s="30"/>
      <c r="BBI100" s="30"/>
      <c r="BBJ100" s="30"/>
      <c r="BBK100" s="30"/>
      <c r="BBL100" s="30"/>
      <c r="BBM100" s="30"/>
      <c r="BBN100" s="30"/>
      <c r="BBO100" s="30"/>
      <c r="BBP100" s="30"/>
      <c r="BBQ100" s="30"/>
      <c r="BBR100" s="30"/>
      <c r="BBS100" s="30"/>
      <c r="BBT100" s="30"/>
      <c r="BBU100" s="30"/>
      <c r="BBV100" s="30"/>
      <c r="BBW100" s="30"/>
      <c r="BBX100" s="30"/>
      <c r="BBY100" s="30"/>
      <c r="BBZ100" s="30"/>
      <c r="BCA100" s="30"/>
      <c r="BCB100" s="30"/>
      <c r="BCC100" s="30"/>
      <c r="BCD100" s="30"/>
      <c r="BCE100" s="30"/>
      <c r="BCF100" s="30"/>
      <c r="BCG100" s="30"/>
      <c r="BCH100" s="30"/>
      <c r="BCI100" s="30"/>
      <c r="BCJ100" s="30"/>
      <c r="BCK100" s="30"/>
      <c r="BCL100" s="30"/>
      <c r="BCM100" s="30"/>
      <c r="BCN100" s="30"/>
      <c r="BCO100" s="30"/>
      <c r="BCP100" s="30"/>
      <c r="BCQ100" s="30"/>
      <c r="BCR100" s="30"/>
      <c r="BCS100" s="30"/>
      <c r="BCT100" s="30"/>
      <c r="BCU100" s="30"/>
      <c r="BCV100" s="30"/>
      <c r="BCW100" s="30"/>
      <c r="BCX100" s="30"/>
      <c r="BCY100" s="30"/>
      <c r="BCZ100" s="30"/>
      <c r="BDA100" s="30"/>
      <c r="BDB100" s="30"/>
      <c r="BDC100" s="30"/>
      <c r="BDD100" s="30"/>
      <c r="BDE100" s="30"/>
      <c r="BDF100" s="30"/>
      <c r="BDG100" s="30"/>
      <c r="BDH100" s="30"/>
      <c r="BDI100" s="30"/>
      <c r="BDJ100" s="30"/>
      <c r="BDK100" s="30"/>
      <c r="BDL100" s="30"/>
      <c r="BDM100" s="30"/>
      <c r="BDN100" s="30"/>
      <c r="BDO100" s="30"/>
      <c r="BDP100" s="30"/>
      <c r="BDQ100" s="30"/>
      <c r="BDR100" s="30"/>
      <c r="BDS100" s="30"/>
      <c r="BDT100" s="30"/>
      <c r="BDU100" s="30"/>
      <c r="BDV100" s="30"/>
      <c r="BDW100" s="30"/>
      <c r="BDX100" s="30"/>
      <c r="BDY100" s="30"/>
      <c r="BDZ100" s="30"/>
      <c r="BEA100" s="30"/>
      <c r="BEB100" s="30"/>
      <c r="BEC100" s="30"/>
      <c r="BED100" s="30"/>
      <c r="BEE100" s="30"/>
      <c r="BEF100" s="30"/>
      <c r="BEG100" s="30"/>
      <c r="BEH100" s="30"/>
      <c r="BEI100" s="30"/>
      <c r="BEJ100" s="30"/>
      <c r="BEK100" s="30"/>
      <c r="BEL100" s="30"/>
      <c r="BEM100" s="30"/>
      <c r="BEN100" s="30"/>
      <c r="BEO100" s="30"/>
      <c r="BEP100" s="30"/>
      <c r="BEQ100" s="30"/>
      <c r="BER100" s="30"/>
      <c r="BES100" s="30"/>
      <c r="BET100" s="30"/>
      <c r="BEU100" s="30"/>
      <c r="BEV100" s="30"/>
      <c r="BEW100" s="30"/>
      <c r="BEX100" s="30"/>
      <c r="BEY100" s="30"/>
      <c r="BEZ100" s="30"/>
      <c r="BFA100" s="30"/>
      <c r="BFB100" s="30"/>
      <c r="BFC100" s="30"/>
      <c r="BFD100" s="30"/>
      <c r="BFE100" s="30"/>
      <c r="BFF100" s="30"/>
      <c r="BFG100" s="30"/>
      <c r="BFH100" s="30"/>
      <c r="BFI100" s="30"/>
      <c r="BFJ100" s="30"/>
      <c r="BFK100" s="30"/>
      <c r="BFL100" s="30"/>
      <c r="BFM100" s="30"/>
      <c r="BFN100" s="30"/>
      <c r="BFO100" s="30"/>
      <c r="BFP100" s="30"/>
      <c r="BFQ100" s="30"/>
      <c r="BFR100" s="30"/>
      <c r="BFS100" s="30"/>
      <c r="BFT100" s="30"/>
      <c r="BFU100" s="30"/>
      <c r="BFV100" s="30"/>
      <c r="BFW100" s="30"/>
      <c r="BFX100" s="30"/>
      <c r="BFY100" s="30"/>
      <c r="BFZ100" s="30"/>
      <c r="BGA100" s="30"/>
      <c r="BGB100" s="30"/>
      <c r="BGC100" s="30"/>
      <c r="BGD100" s="30"/>
      <c r="BGE100" s="30"/>
      <c r="BGF100" s="30"/>
      <c r="BGG100" s="30"/>
      <c r="BGH100" s="30"/>
      <c r="BGI100" s="30"/>
      <c r="BGJ100" s="30"/>
      <c r="BGK100" s="30"/>
      <c r="BGL100" s="30"/>
      <c r="BGM100" s="30"/>
      <c r="BGN100" s="30"/>
      <c r="BGO100" s="30"/>
      <c r="BGP100" s="30"/>
      <c r="BGQ100" s="30"/>
      <c r="BGR100" s="30"/>
      <c r="BGS100" s="30"/>
      <c r="BGT100" s="30"/>
      <c r="BGU100" s="30"/>
      <c r="BGV100" s="30"/>
      <c r="BGW100" s="30"/>
      <c r="BGX100" s="30"/>
      <c r="BGY100" s="30"/>
      <c r="BGZ100" s="30"/>
      <c r="BHA100" s="30"/>
      <c r="BHB100" s="30"/>
      <c r="BHC100" s="30"/>
      <c r="BHD100" s="30"/>
      <c r="BHE100" s="30"/>
      <c r="BHF100" s="30"/>
      <c r="BHG100" s="30"/>
      <c r="BHH100" s="30"/>
      <c r="BHI100" s="30"/>
      <c r="BHJ100" s="30"/>
      <c r="BHK100" s="30"/>
      <c r="BHL100" s="30"/>
      <c r="BHM100" s="30"/>
      <c r="BHN100" s="30"/>
      <c r="BHO100" s="30"/>
      <c r="BHP100" s="30"/>
      <c r="BHQ100" s="30"/>
      <c r="BHR100" s="30"/>
      <c r="BHS100" s="30"/>
      <c r="BHT100" s="30"/>
      <c r="BHU100" s="30"/>
      <c r="BHV100" s="30"/>
      <c r="BHW100" s="30"/>
      <c r="BHX100" s="30"/>
      <c r="BHY100" s="30"/>
      <c r="BHZ100" s="30"/>
      <c r="BIA100" s="30"/>
      <c r="BIB100" s="30"/>
      <c r="BIC100" s="30"/>
      <c r="BID100" s="30"/>
      <c r="BIE100" s="30"/>
      <c r="BIF100" s="30"/>
      <c r="BIG100" s="30"/>
      <c r="BIH100" s="30"/>
      <c r="BII100" s="30"/>
      <c r="BIJ100" s="30"/>
      <c r="BIK100" s="30"/>
      <c r="BIL100" s="30"/>
      <c r="BIM100" s="30"/>
      <c r="BIN100" s="30"/>
      <c r="BIO100" s="30"/>
      <c r="BIP100" s="30"/>
      <c r="BIQ100" s="30"/>
      <c r="BIR100" s="30"/>
      <c r="BIS100" s="30"/>
      <c r="BIT100" s="30"/>
      <c r="BIU100" s="30"/>
      <c r="BIV100" s="30"/>
      <c r="BIW100" s="30"/>
      <c r="BIX100" s="30"/>
      <c r="BIY100" s="30"/>
      <c r="BIZ100" s="30"/>
      <c r="BJA100" s="30"/>
      <c r="BJB100" s="30"/>
      <c r="BJC100" s="30"/>
      <c r="BJD100" s="30"/>
      <c r="BJE100" s="30"/>
      <c r="BJF100" s="30"/>
      <c r="BJG100" s="30"/>
      <c r="BJH100" s="30"/>
      <c r="BJI100" s="30"/>
      <c r="BJJ100" s="30"/>
      <c r="BJK100" s="30"/>
      <c r="BJL100" s="30"/>
      <c r="BJM100" s="30"/>
      <c r="BJN100" s="30"/>
      <c r="BJO100" s="30"/>
      <c r="BJP100" s="30"/>
      <c r="BJQ100" s="30"/>
      <c r="BJR100" s="30"/>
      <c r="BJS100" s="30"/>
      <c r="BJT100" s="30"/>
      <c r="BJU100" s="30"/>
      <c r="BJV100" s="30"/>
      <c r="BJW100" s="30"/>
      <c r="BJX100" s="30"/>
      <c r="BJY100" s="30"/>
      <c r="BJZ100" s="30"/>
      <c r="BKA100" s="30"/>
      <c r="BKB100" s="30"/>
      <c r="BKC100" s="30"/>
      <c r="BKD100" s="30"/>
      <c r="BKE100" s="30"/>
      <c r="BKF100" s="30"/>
      <c r="BKG100" s="30"/>
      <c r="BKH100" s="30"/>
      <c r="BKI100" s="30"/>
      <c r="BKJ100" s="30"/>
      <c r="BKK100" s="30"/>
      <c r="BKL100" s="30"/>
      <c r="BKM100" s="30"/>
      <c r="BKN100" s="30"/>
      <c r="BKO100" s="30"/>
      <c r="BKP100" s="30"/>
      <c r="BKQ100" s="30"/>
      <c r="BKR100" s="30"/>
      <c r="BKS100" s="30"/>
      <c r="BKT100" s="30"/>
      <c r="BKU100" s="30"/>
      <c r="BKV100" s="30"/>
      <c r="BKW100" s="30"/>
      <c r="BKX100" s="30"/>
      <c r="BKY100" s="30"/>
      <c r="BKZ100" s="30"/>
      <c r="BLA100" s="30"/>
      <c r="BLB100" s="30"/>
      <c r="BLC100" s="30"/>
      <c r="BLD100" s="30"/>
      <c r="BLE100" s="30"/>
      <c r="BLF100" s="30"/>
      <c r="BLG100" s="30"/>
      <c r="BLH100" s="30"/>
      <c r="BLI100" s="30"/>
      <c r="BLJ100" s="30"/>
      <c r="BLK100" s="30"/>
      <c r="BLL100" s="30"/>
      <c r="BLM100" s="30"/>
      <c r="BLN100" s="30"/>
      <c r="BLO100" s="30"/>
      <c r="BLP100" s="30"/>
      <c r="BLQ100" s="30"/>
      <c r="BLR100" s="30"/>
      <c r="BLS100" s="30"/>
      <c r="BLT100" s="30"/>
      <c r="BLU100" s="30"/>
      <c r="BLV100" s="30"/>
      <c r="BLW100" s="30"/>
      <c r="BLX100" s="30"/>
      <c r="BLY100" s="30"/>
      <c r="BLZ100" s="30"/>
      <c r="BMA100" s="30"/>
      <c r="BMB100" s="30"/>
      <c r="BMC100" s="30"/>
      <c r="BMD100" s="30"/>
      <c r="BME100" s="30"/>
      <c r="BMF100" s="30"/>
      <c r="BMG100" s="30"/>
      <c r="BMH100" s="30"/>
      <c r="BMI100" s="30"/>
      <c r="BMJ100" s="30"/>
      <c r="BMK100" s="30"/>
      <c r="BML100" s="30"/>
      <c r="BMM100" s="30"/>
      <c r="BMN100" s="30"/>
      <c r="BMO100" s="30"/>
      <c r="BMP100" s="30"/>
      <c r="BMQ100" s="30"/>
      <c r="BMR100" s="30"/>
      <c r="BMS100" s="30"/>
      <c r="BMT100" s="30"/>
      <c r="BMU100" s="30"/>
      <c r="BMV100" s="30"/>
      <c r="BMW100" s="30"/>
      <c r="BMX100" s="30"/>
      <c r="BMY100" s="30"/>
      <c r="BMZ100" s="30"/>
      <c r="BNA100" s="30"/>
      <c r="BNB100" s="30"/>
      <c r="BNC100" s="30"/>
      <c r="BND100" s="30"/>
      <c r="BNE100" s="30"/>
      <c r="BNF100" s="30"/>
      <c r="BNG100" s="30"/>
      <c r="BNH100" s="30"/>
      <c r="BNI100" s="30"/>
      <c r="BNJ100" s="30"/>
      <c r="BNK100" s="30"/>
      <c r="BNL100" s="30"/>
      <c r="BNM100" s="30"/>
      <c r="BNN100" s="30"/>
      <c r="BNO100" s="30"/>
      <c r="BNP100" s="30"/>
      <c r="BNQ100" s="30"/>
      <c r="BNR100" s="30"/>
      <c r="BNS100" s="30"/>
      <c r="BNT100" s="30"/>
      <c r="BNU100" s="30"/>
      <c r="BNV100" s="30"/>
      <c r="BNW100" s="30"/>
      <c r="BNX100" s="30"/>
      <c r="BNY100" s="30"/>
      <c r="BNZ100" s="30"/>
      <c r="BOA100" s="30"/>
      <c r="BOB100" s="30"/>
      <c r="BOC100" s="30"/>
      <c r="BOD100" s="30"/>
      <c r="BOE100" s="30"/>
      <c r="BOF100" s="30"/>
      <c r="BOG100" s="30"/>
      <c r="BOH100" s="30"/>
      <c r="BOI100" s="30"/>
      <c r="BOJ100" s="30"/>
      <c r="BOK100" s="30"/>
      <c r="BOL100" s="30"/>
      <c r="BOM100" s="30"/>
      <c r="BON100" s="30"/>
      <c r="BOO100" s="30"/>
      <c r="BOP100" s="30"/>
      <c r="BOQ100" s="30"/>
      <c r="BOR100" s="30"/>
      <c r="BOS100" s="30"/>
      <c r="BOT100" s="30"/>
      <c r="BOU100" s="30"/>
      <c r="BOV100" s="30"/>
      <c r="BOW100" s="30"/>
      <c r="BOX100" s="30"/>
      <c r="BOY100" s="30"/>
      <c r="BOZ100" s="30"/>
      <c r="BPA100" s="30"/>
      <c r="BPB100" s="30"/>
      <c r="BPC100" s="30"/>
      <c r="BPD100" s="30"/>
      <c r="BPE100" s="30"/>
      <c r="BPF100" s="30"/>
      <c r="BPG100" s="30"/>
      <c r="BPH100" s="30"/>
      <c r="BPI100" s="30"/>
      <c r="BPJ100" s="30"/>
      <c r="BPK100" s="30"/>
      <c r="BPL100" s="30"/>
      <c r="BPM100" s="30"/>
      <c r="BPN100" s="30"/>
      <c r="BPO100" s="30"/>
      <c r="BPP100" s="30"/>
      <c r="BPQ100" s="30"/>
      <c r="BPR100" s="30"/>
      <c r="BPS100" s="30"/>
      <c r="BPT100" s="30"/>
      <c r="BPU100" s="30"/>
      <c r="BPV100" s="30"/>
      <c r="BPW100" s="30"/>
      <c r="BPX100" s="30"/>
      <c r="BPY100" s="30"/>
      <c r="BPZ100" s="30"/>
      <c r="BQA100" s="30"/>
      <c r="BQB100" s="30"/>
      <c r="BQC100" s="30"/>
      <c r="BQD100" s="30"/>
      <c r="BQE100" s="30"/>
      <c r="BQF100" s="30"/>
      <c r="BQG100" s="30"/>
      <c r="BQH100" s="30"/>
      <c r="BQI100" s="30"/>
      <c r="BQJ100" s="30"/>
      <c r="BQK100" s="30"/>
      <c r="BQL100" s="30"/>
      <c r="BQM100" s="30"/>
      <c r="BQN100" s="30"/>
      <c r="BQO100" s="30"/>
      <c r="BQP100" s="30"/>
      <c r="BQQ100" s="30"/>
      <c r="BQR100" s="30"/>
      <c r="BQS100" s="30"/>
      <c r="BQT100" s="30"/>
      <c r="BQU100" s="30"/>
      <c r="BQV100" s="30"/>
      <c r="BQW100" s="30"/>
      <c r="BQX100" s="30"/>
      <c r="BQY100" s="30"/>
      <c r="BQZ100" s="30"/>
      <c r="BRA100" s="30"/>
      <c r="BRB100" s="30"/>
      <c r="BRC100" s="30"/>
      <c r="BRD100" s="30"/>
      <c r="BRE100" s="30"/>
      <c r="BRF100" s="30"/>
      <c r="BRG100" s="30"/>
      <c r="BRH100" s="30"/>
      <c r="BRI100" s="30"/>
      <c r="BRJ100" s="30"/>
      <c r="BRK100" s="30"/>
      <c r="BRL100" s="30"/>
      <c r="BRM100" s="30"/>
      <c r="BRN100" s="30"/>
      <c r="BRO100" s="30"/>
      <c r="BRP100" s="30"/>
      <c r="BRQ100" s="30"/>
      <c r="BRR100" s="30"/>
      <c r="BRS100" s="30"/>
      <c r="BRT100" s="30"/>
      <c r="BRU100" s="30"/>
      <c r="BRV100" s="30"/>
      <c r="BRW100" s="30"/>
      <c r="BRX100" s="30"/>
      <c r="BRY100" s="30"/>
      <c r="BRZ100" s="30"/>
      <c r="BSA100" s="30"/>
      <c r="BSB100" s="30"/>
      <c r="BSC100" s="30"/>
      <c r="BSD100" s="30"/>
      <c r="BSE100" s="30"/>
      <c r="BSF100" s="30"/>
      <c r="BSG100" s="30"/>
      <c r="BSH100" s="30"/>
      <c r="BSI100" s="30"/>
      <c r="BSJ100" s="30"/>
      <c r="BSK100" s="30"/>
      <c r="BSL100" s="30"/>
      <c r="BSM100" s="30"/>
      <c r="BSN100" s="30"/>
      <c r="BSO100" s="30"/>
      <c r="BSP100" s="30"/>
      <c r="BSQ100" s="30"/>
      <c r="BSR100" s="30"/>
      <c r="BSS100" s="30"/>
      <c r="BST100" s="30"/>
      <c r="BSU100" s="30"/>
      <c r="BSV100" s="30"/>
      <c r="BSW100" s="30"/>
      <c r="BSX100" s="30"/>
      <c r="BSY100" s="30"/>
      <c r="BSZ100" s="30"/>
      <c r="BTA100" s="30"/>
      <c r="BTB100" s="30"/>
      <c r="BTC100" s="30"/>
      <c r="BTD100" s="30"/>
      <c r="BTE100" s="30"/>
      <c r="BTF100" s="30"/>
      <c r="BTG100" s="30"/>
      <c r="BTH100" s="30"/>
      <c r="BTI100" s="30"/>
      <c r="BTJ100" s="30"/>
      <c r="BTK100" s="30"/>
      <c r="BTL100" s="30"/>
      <c r="BTM100" s="30"/>
      <c r="BTN100" s="30"/>
      <c r="BTO100" s="30"/>
      <c r="BTP100" s="30"/>
      <c r="BTQ100" s="30"/>
      <c r="BTR100" s="30"/>
      <c r="BTS100" s="30"/>
      <c r="BTT100" s="30"/>
      <c r="BTU100" s="30"/>
      <c r="BTV100" s="30"/>
      <c r="BTW100" s="30"/>
      <c r="BTX100" s="30"/>
      <c r="BTY100" s="30"/>
      <c r="BTZ100" s="30"/>
      <c r="BUA100" s="30"/>
      <c r="BUB100" s="30"/>
      <c r="BUC100" s="30"/>
      <c r="BUD100" s="30"/>
      <c r="BUE100" s="30"/>
      <c r="BUF100" s="30"/>
      <c r="BUG100" s="30"/>
      <c r="BUH100" s="30"/>
      <c r="BUI100" s="30"/>
      <c r="BUJ100" s="30"/>
      <c r="BUK100" s="30"/>
      <c r="BUL100" s="30"/>
      <c r="BUM100" s="30"/>
      <c r="BUN100" s="30"/>
      <c r="BUO100" s="30"/>
      <c r="BUP100" s="30"/>
      <c r="BUQ100" s="30"/>
      <c r="BUR100" s="30"/>
      <c r="BUS100" s="30"/>
      <c r="BUT100" s="30"/>
      <c r="BUU100" s="30"/>
      <c r="BUV100" s="30"/>
      <c r="BUW100" s="30"/>
      <c r="BUX100" s="30"/>
      <c r="BUY100" s="30"/>
      <c r="BUZ100" s="30"/>
      <c r="BVA100" s="30"/>
      <c r="BVB100" s="30"/>
      <c r="BVC100" s="30"/>
      <c r="BVD100" s="30"/>
      <c r="BVE100" s="30"/>
      <c r="BVF100" s="30"/>
      <c r="BVG100" s="30"/>
      <c r="BVH100" s="30"/>
      <c r="BVI100" s="30"/>
      <c r="BVJ100" s="30"/>
      <c r="BVK100" s="30"/>
      <c r="BVL100" s="30"/>
      <c r="BVM100" s="30"/>
      <c r="BVN100" s="30"/>
      <c r="BVO100" s="30"/>
      <c r="BVP100" s="30"/>
      <c r="BVQ100" s="30"/>
      <c r="BVR100" s="30"/>
      <c r="BVS100" s="30"/>
      <c r="BVT100" s="30"/>
      <c r="BVU100" s="30"/>
      <c r="BVV100" s="30"/>
      <c r="BVW100" s="30"/>
      <c r="BVX100" s="30"/>
      <c r="BVY100" s="30"/>
      <c r="BVZ100" s="30"/>
      <c r="BWA100" s="30"/>
      <c r="BWB100" s="30"/>
      <c r="BWC100" s="30"/>
      <c r="BWD100" s="30"/>
      <c r="BWE100" s="30"/>
      <c r="BWF100" s="30"/>
      <c r="BWG100" s="30"/>
      <c r="BWH100" s="30"/>
      <c r="BWI100" s="30"/>
      <c r="BWJ100" s="30"/>
      <c r="BWK100" s="30"/>
      <c r="BWL100" s="30"/>
      <c r="BWM100" s="30"/>
      <c r="BWN100" s="30"/>
      <c r="BWO100" s="30"/>
      <c r="BWP100" s="30"/>
      <c r="BWQ100" s="30"/>
      <c r="BWR100" s="30"/>
      <c r="BWS100" s="30"/>
      <c r="BWT100" s="30"/>
      <c r="BWU100" s="30"/>
      <c r="BWV100" s="30"/>
      <c r="BWW100" s="30"/>
      <c r="BWX100" s="30"/>
      <c r="BWY100" s="30"/>
      <c r="BWZ100" s="30"/>
      <c r="BXA100" s="30"/>
      <c r="BXB100" s="30"/>
      <c r="BXC100" s="30"/>
      <c r="BXD100" s="30"/>
      <c r="BXE100" s="30"/>
      <c r="BXF100" s="30"/>
      <c r="BXG100" s="30"/>
      <c r="BXH100" s="30"/>
      <c r="BXI100" s="30"/>
      <c r="BXJ100" s="30"/>
      <c r="BXK100" s="30"/>
      <c r="BXL100" s="30"/>
      <c r="BXM100" s="30"/>
      <c r="BXN100" s="30"/>
      <c r="BXO100" s="30"/>
      <c r="BXP100" s="30"/>
      <c r="BXQ100" s="30"/>
      <c r="BXR100" s="30"/>
      <c r="BXS100" s="30"/>
      <c r="BXT100" s="30"/>
      <c r="BXU100" s="30"/>
      <c r="BXV100" s="30"/>
      <c r="BXW100" s="30"/>
      <c r="BXX100" s="30"/>
      <c r="BXY100" s="30"/>
      <c r="BXZ100" s="30"/>
      <c r="BYA100" s="30"/>
      <c r="BYB100" s="30"/>
      <c r="BYC100" s="30"/>
      <c r="BYD100" s="30"/>
      <c r="BYE100" s="30"/>
      <c r="BYF100" s="30"/>
      <c r="BYG100" s="30"/>
      <c r="BYH100" s="30"/>
      <c r="BYI100" s="30"/>
      <c r="BYJ100" s="30"/>
      <c r="BYK100" s="30"/>
      <c r="BYL100" s="30"/>
      <c r="BYM100" s="30"/>
      <c r="BYN100" s="30"/>
      <c r="BYO100" s="30"/>
      <c r="BYP100" s="30"/>
      <c r="BYQ100" s="30"/>
      <c r="BYR100" s="30"/>
      <c r="BYS100" s="30"/>
      <c r="BYT100" s="30"/>
      <c r="BYU100" s="30"/>
      <c r="BYV100" s="30"/>
      <c r="BYW100" s="30"/>
      <c r="BYX100" s="30"/>
      <c r="BYY100" s="30"/>
      <c r="BYZ100" s="30"/>
      <c r="BZA100" s="30"/>
      <c r="BZB100" s="30"/>
      <c r="BZC100" s="30"/>
      <c r="BZD100" s="30"/>
      <c r="BZE100" s="30"/>
      <c r="BZF100" s="30"/>
      <c r="BZG100" s="30"/>
      <c r="BZH100" s="30"/>
      <c r="BZI100" s="30"/>
      <c r="BZJ100" s="30"/>
      <c r="BZK100" s="30"/>
      <c r="BZL100" s="30"/>
      <c r="BZM100" s="30"/>
      <c r="BZN100" s="30"/>
      <c r="BZO100" s="30"/>
      <c r="BZP100" s="30"/>
      <c r="BZQ100" s="30"/>
      <c r="BZR100" s="30"/>
      <c r="BZS100" s="30"/>
      <c r="BZT100" s="30"/>
      <c r="BZU100" s="30"/>
      <c r="BZV100" s="30"/>
      <c r="BZW100" s="30"/>
      <c r="BZX100" s="30"/>
      <c r="BZY100" s="30"/>
      <c r="BZZ100" s="30"/>
      <c r="CAA100" s="30"/>
      <c r="CAB100" s="30"/>
      <c r="CAC100" s="30"/>
      <c r="CAD100" s="30"/>
      <c r="CAE100" s="30"/>
      <c r="CAF100" s="30"/>
      <c r="CAG100" s="30"/>
      <c r="CAH100" s="30"/>
      <c r="CAI100" s="30"/>
      <c r="CAJ100" s="30"/>
      <c r="CAK100" s="30"/>
      <c r="CAL100" s="30"/>
      <c r="CAM100" s="30"/>
      <c r="CAN100" s="30"/>
      <c r="CAO100" s="30"/>
      <c r="CAP100" s="30"/>
      <c r="CAQ100" s="30"/>
      <c r="CAR100" s="30"/>
      <c r="CAS100" s="30"/>
      <c r="CAT100" s="30"/>
      <c r="CAU100" s="30"/>
      <c r="CAV100" s="30"/>
      <c r="CAW100" s="30"/>
      <c r="CAX100" s="30"/>
      <c r="CAY100" s="30"/>
      <c r="CAZ100" s="30"/>
      <c r="CBA100" s="30"/>
      <c r="CBB100" s="30"/>
      <c r="CBC100" s="30"/>
      <c r="CBD100" s="30"/>
      <c r="CBE100" s="30"/>
      <c r="CBF100" s="30"/>
      <c r="CBG100" s="30"/>
      <c r="CBH100" s="30"/>
      <c r="CBI100" s="30"/>
      <c r="CBJ100" s="30"/>
      <c r="CBK100" s="30"/>
      <c r="CBL100" s="30"/>
      <c r="CBM100" s="30"/>
      <c r="CBN100" s="30"/>
      <c r="CBO100" s="30"/>
      <c r="CBP100" s="30"/>
      <c r="CBQ100" s="30"/>
      <c r="CBR100" s="30"/>
      <c r="CBS100" s="30"/>
      <c r="CBT100" s="30"/>
      <c r="CBU100" s="30"/>
      <c r="CBV100" s="30"/>
      <c r="CBW100" s="30"/>
      <c r="CBX100" s="30"/>
      <c r="CBY100" s="30"/>
      <c r="CBZ100" s="30"/>
      <c r="CCA100" s="30"/>
      <c r="CCB100" s="30"/>
      <c r="CCC100" s="30"/>
      <c r="CCD100" s="30"/>
      <c r="CCE100" s="30"/>
      <c r="CCF100" s="30"/>
      <c r="CCG100" s="30"/>
      <c r="CCH100" s="30"/>
      <c r="CCI100" s="30"/>
      <c r="CCJ100" s="30"/>
      <c r="CCK100" s="30"/>
      <c r="CCL100" s="30"/>
      <c r="CCM100" s="30"/>
      <c r="CCN100" s="30"/>
      <c r="CCO100" s="30"/>
      <c r="CCP100" s="30"/>
      <c r="CCQ100" s="30"/>
      <c r="CCR100" s="30"/>
      <c r="CCS100" s="30"/>
      <c r="CCT100" s="30"/>
      <c r="CCU100" s="30"/>
      <c r="CCV100" s="30"/>
      <c r="CCW100" s="30"/>
      <c r="CCX100" s="30"/>
      <c r="CCY100" s="30"/>
      <c r="CCZ100" s="30"/>
      <c r="CDA100" s="30"/>
      <c r="CDB100" s="30"/>
      <c r="CDC100" s="30"/>
      <c r="CDD100" s="30"/>
      <c r="CDE100" s="30"/>
      <c r="CDF100" s="30"/>
      <c r="CDG100" s="30"/>
      <c r="CDH100" s="30"/>
      <c r="CDI100" s="30"/>
      <c r="CDJ100" s="30"/>
      <c r="CDK100" s="30"/>
      <c r="CDL100" s="30"/>
      <c r="CDM100" s="30"/>
      <c r="CDN100" s="30"/>
      <c r="CDO100" s="30"/>
      <c r="CDP100" s="30"/>
      <c r="CDQ100" s="30"/>
      <c r="CDR100" s="30"/>
      <c r="CDS100" s="30"/>
      <c r="CDT100" s="30"/>
      <c r="CDU100" s="30"/>
      <c r="CDV100" s="30"/>
      <c r="CDW100" s="30"/>
      <c r="CDX100" s="30"/>
      <c r="CDY100" s="30"/>
      <c r="CDZ100" s="30"/>
      <c r="CEA100" s="30"/>
      <c r="CEB100" s="30"/>
      <c r="CEC100" s="30"/>
      <c r="CED100" s="30"/>
      <c r="CEE100" s="30"/>
      <c r="CEF100" s="30"/>
      <c r="CEG100" s="30"/>
      <c r="CEH100" s="30"/>
      <c r="CEI100" s="30"/>
      <c r="CEJ100" s="30"/>
      <c r="CEK100" s="30"/>
      <c r="CEL100" s="30"/>
      <c r="CEM100" s="30"/>
      <c r="CEN100" s="30"/>
      <c r="CEO100" s="30"/>
      <c r="CEP100" s="30"/>
      <c r="CEQ100" s="30"/>
      <c r="CER100" s="30"/>
      <c r="CES100" s="30"/>
      <c r="CET100" s="30"/>
      <c r="CEU100" s="30"/>
      <c r="CEV100" s="30"/>
      <c r="CEW100" s="30"/>
      <c r="CEX100" s="30"/>
      <c r="CEY100" s="30"/>
      <c r="CEZ100" s="30"/>
      <c r="CFA100" s="30"/>
      <c r="CFB100" s="30"/>
      <c r="CFC100" s="30"/>
      <c r="CFD100" s="30"/>
      <c r="CFE100" s="30"/>
      <c r="CFF100" s="30"/>
      <c r="CFG100" s="30"/>
      <c r="CFH100" s="30"/>
      <c r="CFI100" s="30"/>
      <c r="CFJ100" s="30"/>
      <c r="CFK100" s="30"/>
      <c r="CFL100" s="30"/>
      <c r="CFM100" s="30"/>
      <c r="CFN100" s="30"/>
      <c r="CFO100" s="30"/>
      <c r="CFP100" s="30"/>
      <c r="CFQ100" s="30"/>
      <c r="CFR100" s="30"/>
      <c r="CFS100" s="30"/>
      <c r="CFT100" s="30"/>
      <c r="CFU100" s="30"/>
      <c r="CFV100" s="30"/>
      <c r="CFW100" s="30"/>
      <c r="CFX100" s="30"/>
      <c r="CFY100" s="30"/>
      <c r="CFZ100" s="30"/>
      <c r="CGA100" s="30"/>
      <c r="CGB100" s="30"/>
      <c r="CGC100" s="30"/>
      <c r="CGD100" s="30"/>
      <c r="CGE100" s="30"/>
      <c r="CGF100" s="30"/>
      <c r="CGG100" s="30"/>
      <c r="CGH100" s="30"/>
      <c r="CGI100" s="30"/>
      <c r="CGJ100" s="30"/>
      <c r="CGK100" s="30"/>
      <c r="CGL100" s="30"/>
      <c r="CGM100" s="30"/>
      <c r="CGN100" s="30"/>
      <c r="CGO100" s="30"/>
      <c r="CGP100" s="30"/>
      <c r="CGQ100" s="30"/>
      <c r="CGR100" s="30"/>
      <c r="CGS100" s="30"/>
      <c r="CGT100" s="30"/>
      <c r="CGU100" s="30"/>
      <c r="CGV100" s="30"/>
      <c r="CGW100" s="30"/>
      <c r="CGX100" s="30"/>
      <c r="CGY100" s="30"/>
      <c r="CGZ100" s="30"/>
      <c r="CHA100" s="30"/>
      <c r="CHB100" s="30"/>
      <c r="CHC100" s="30"/>
      <c r="CHD100" s="30"/>
      <c r="CHE100" s="30"/>
      <c r="CHF100" s="30"/>
      <c r="CHG100" s="30"/>
      <c r="CHH100" s="30"/>
      <c r="CHI100" s="30"/>
      <c r="CHJ100" s="30"/>
      <c r="CHK100" s="30"/>
      <c r="CHL100" s="30"/>
      <c r="CHM100" s="30"/>
      <c r="CHN100" s="30"/>
      <c r="CHO100" s="30"/>
      <c r="CHP100" s="30"/>
      <c r="CHQ100" s="30"/>
      <c r="CHR100" s="30"/>
      <c r="CHS100" s="30"/>
      <c r="CHT100" s="30"/>
      <c r="CHU100" s="30"/>
      <c r="CHV100" s="30"/>
      <c r="CHW100" s="30"/>
      <c r="CHX100" s="30"/>
      <c r="CHY100" s="30"/>
      <c r="CHZ100" s="30"/>
      <c r="CIA100" s="30"/>
      <c r="CIB100" s="30"/>
      <c r="CIC100" s="30"/>
      <c r="CID100" s="30"/>
      <c r="CIE100" s="30"/>
      <c r="CIF100" s="30"/>
      <c r="CIG100" s="30"/>
      <c r="CIH100" s="30"/>
      <c r="CII100" s="30"/>
      <c r="CIJ100" s="30"/>
      <c r="CIK100" s="30"/>
      <c r="CIL100" s="30"/>
      <c r="CIM100" s="30"/>
      <c r="CIN100" s="30"/>
      <c r="CIO100" s="30"/>
      <c r="CIP100" s="30"/>
      <c r="CIQ100" s="30"/>
      <c r="CIR100" s="30"/>
      <c r="CIS100" s="30"/>
      <c r="CIT100" s="30"/>
      <c r="CIU100" s="30"/>
      <c r="CIV100" s="30"/>
      <c r="CIW100" s="30"/>
      <c r="CIX100" s="30"/>
      <c r="CIY100" s="30"/>
      <c r="CIZ100" s="30"/>
      <c r="CJA100" s="30"/>
      <c r="CJB100" s="30"/>
      <c r="CJC100" s="30"/>
      <c r="CJD100" s="30"/>
      <c r="CJE100" s="30"/>
      <c r="CJF100" s="30"/>
      <c r="CJG100" s="30"/>
      <c r="CJH100" s="30"/>
      <c r="CJI100" s="30"/>
      <c r="CJJ100" s="30"/>
      <c r="CJK100" s="30"/>
      <c r="CJL100" s="30"/>
      <c r="CJM100" s="30"/>
      <c r="CJN100" s="30"/>
      <c r="CJO100" s="30"/>
      <c r="CJP100" s="30"/>
      <c r="CJQ100" s="30"/>
      <c r="CJR100" s="30"/>
      <c r="CJS100" s="30"/>
      <c r="CJT100" s="30"/>
      <c r="CJU100" s="30"/>
      <c r="CJV100" s="30"/>
      <c r="CJW100" s="30"/>
      <c r="CJX100" s="30"/>
      <c r="CJY100" s="30"/>
      <c r="CJZ100" s="30"/>
      <c r="CKA100" s="30"/>
      <c r="CKB100" s="30"/>
      <c r="CKC100" s="30"/>
      <c r="CKD100" s="30"/>
      <c r="CKE100" s="30"/>
      <c r="CKF100" s="30"/>
      <c r="CKG100" s="30"/>
      <c r="CKH100" s="30"/>
      <c r="CKI100" s="30"/>
      <c r="CKJ100" s="30"/>
      <c r="CKK100" s="30"/>
      <c r="CKL100" s="30"/>
      <c r="CKM100" s="30"/>
      <c r="CKN100" s="30"/>
      <c r="CKO100" s="30"/>
      <c r="CKP100" s="30"/>
      <c r="CKQ100" s="30"/>
      <c r="CKR100" s="30"/>
      <c r="CKS100" s="30"/>
      <c r="CKT100" s="30"/>
      <c r="CKU100" s="30"/>
      <c r="CKV100" s="30"/>
      <c r="CKW100" s="30"/>
      <c r="CKX100" s="30"/>
      <c r="CKY100" s="30"/>
      <c r="CKZ100" s="30"/>
      <c r="CLA100" s="30"/>
      <c r="CLB100" s="30"/>
      <c r="CLC100" s="30"/>
      <c r="CLD100" s="30"/>
      <c r="CLE100" s="30"/>
      <c r="CLF100" s="30"/>
      <c r="CLG100" s="30"/>
      <c r="CLH100" s="30"/>
      <c r="CLI100" s="30"/>
      <c r="CLJ100" s="30"/>
      <c r="CLK100" s="30"/>
      <c r="CLL100" s="30"/>
      <c r="CLM100" s="30"/>
      <c r="CLN100" s="30"/>
      <c r="CLO100" s="30"/>
      <c r="CLP100" s="30"/>
      <c r="CLQ100" s="30"/>
      <c r="CLR100" s="30"/>
      <c r="CLS100" s="30"/>
      <c r="CLT100" s="30"/>
      <c r="CLU100" s="30"/>
      <c r="CLV100" s="30"/>
      <c r="CLW100" s="30"/>
      <c r="CLX100" s="30"/>
      <c r="CLY100" s="30"/>
      <c r="CLZ100" s="30"/>
      <c r="CMA100" s="30"/>
      <c r="CMB100" s="30"/>
      <c r="CMC100" s="30"/>
      <c r="CMD100" s="30"/>
      <c r="CME100" s="30"/>
      <c r="CMF100" s="30"/>
      <c r="CMG100" s="30"/>
      <c r="CMH100" s="30"/>
      <c r="CMI100" s="30"/>
      <c r="CMJ100" s="30"/>
      <c r="CMK100" s="30"/>
      <c r="CML100" s="30"/>
      <c r="CMM100" s="30"/>
      <c r="CMN100" s="30"/>
      <c r="CMO100" s="30"/>
      <c r="CMP100" s="30"/>
      <c r="CMQ100" s="30"/>
      <c r="CMR100" s="30"/>
      <c r="CMS100" s="30"/>
      <c r="CMT100" s="30"/>
      <c r="CMU100" s="30"/>
      <c r="CMV100" s="30"/>
      <c r="CMW100" s="30"/>
      <c r="CMX100" s="30"/>
      <c r="CMY100" s="30"/>
      <c r="CMZ100" s="30"/>
      <c r="CNA100" s="30"/>
      <c r="CNB100" s="30"/>
      <c r="CNC100" s="30"/>
      <c r="CND100" s="30"/>
      <c r="CNE100" s="30"/>
      <c r="CNF100" s="30"/>
      <c r="CNG100" s="30"/>
      <c r="CNH100" s="30"/>
      <c r="CNI100" s="30"/>
      <c r="CNJ100" s="30"/>
      <c r="CNK100" s="30"/>
      <c r="CNL100" s="30"/>
      <c r="CNM100" s="30"/>
      <c r="CNN100" s="30"/>
      <c r="CNO100" s="30"/>
      <c r="CNP100" s="30"/>
      <c r="CNQ100" s="30"/>
      <c r="CNR100" s="30"/>
      <c r="CNS100" s="30"/>
      <c r="CNT100" s="30"/>
      <c r="CNU100" s="30"/>
      <c r="CNV100" s="30"/>
      <c r="CNW100" s="30"/>
      <c r="CNX100" s="30"/>
      <c r="CNY100" s="30"/>
      <c r="CNZ100" s="30"/>
      <c r="COA100" s="30"/>
      <c r="COB100" s="30"/>
      <c r="COC100" s="30"/>
      <c r="COD100" s="30"/>
      <c r="COE100" s="30"/>
      <c r="COF100" s="30"/>
      <c r="COG100" s="30"/>
      <c r="COH100" s="30"/>
      <c r="COI100" s="30"/>
      <c r="COJ100" s="30"/>
      <c r="COK100" s="30"/>
      <c r="COL100" s="30"/>
      <c r="COM100" s="30"/>
      <c r="CON100" s="30"/>
      <c r="COO100" s="30"/>
      <c r="COP100" s="30"/>
      <c r="COQ100" s="30"/>
      <c r="COR100" s="30"/>
      <c r="COS100" s="30"/>
      <c r="COT100" s="30"/>
      <c r="COU100" s="30"/>
      <c r="COV100" s="30"/>
      <c r="COW100" s="30"/>
      <c r="COX100" s="30"/>
      <c r="COY100" s="30"/>
      <c r="COZ100" s="30"/>
      <c r="CPA100" s="30"/>
      <c r="CPB100" s="30"/>
      <c r="CPC100" s="30"/>
      <c r="CPD100" s="30"/>
      <c r="CPE100" s="30"/>
      <c r="CPF100" s="30"/>
      <c r="CPG100" s="30"/>
      <c r="CPH100" s="30"/>
      <c r="CPI100" s="30"/>
      <c r="CPJ100" s="30"/>
      <c r="CPK100" s="30"/>
      <c r="CPL100" s="30"/>
      <c r="CPM100" s="30"/>
      <c r="CPN100" s="30"/>
      <c r="CPO100" s="30"/>
      <c r="CPP100" s="30"/>
      <c r="CPQ100" s="30"/>
      <c r="CPR100" s="30"/>
      <c r="CPS100" s="30"/>
      <c r="CPT100" s="30"/>
      <c r="CPU100" s="30"/>
      <c r="CPV100" s="30"/>
      <c r="CPW100" s="30"/>
      <c r="CPX100" s="30"/>
      <c r="CPY100" s="30"/>
      <c r="CPZ100" s="30"/>
      <c r="CQA100" s="30"/>
      <c r="CQB100" s="30"/>
      <c r="CQC100" s="30"/>
      <c r="CQD100" s="30"/>
      <c r="CQE100" s="30"/>
      <c r="CQF100" s="30"/>
      <c r="CQG100" s="30"/>
      <c r="CQH100" s="30"/>
      <c r="CQI100" s="30"/>
      <c r="CQJ100" s="30"/>
      <c r="CQK100" s="30"/>
      <c r="CQL100" s="30"/>
      <c r="CQM100" s="30"/>
      <c r="CQN100" s="30"/>
      <c r="CQO100" s="30"/>
      <c r="CQP100" s="30"/>
      <c r="CQQ100" s="30"/>
      <c r="CQR100" s="30"/>
      <c r="CQS100" s="30"/>
      <c r="CQT100" s="30"/>
      <c r="CQU100" s="30"/>
      <c r="CQV100" s="30"/>
      <c r="CQW100" s="30"/>
      <c r="CQX100" s="30"/>
      <c r="CQY100" s="30"/>
      <c r="CQZ100" s="30"/>
      <c r="CRA100" s="30"/>
      <c r="CRB100" s="30"/>
      <c r="CRC100" s="30"/>
      <c r="CRD100" s="30"/>
      <c r="CRE100" s="30"/>
      <c r="CRF100" s="30"/>
      <c r="CRG100" s="30"/>
      <c r="CRH100" s="30"/>
      <c r="CRI100" s="30"/>
      <c r="CRJ100" s="30"/>
      <c r="CRK100" s="30"/>
      <c r="CRL100" s="30"/>
      <c r="CRM100" s="30"/>
      <c r="CRN100" s="30"/>
      <c r="CRO100" s="30"/>
      <c r="CRP100" s="30"/>
      <c r="CRQ100" s="30"/>
      <c r="CRR100" s="30"/>
      <c r="CRS100" s="30"/>
      <c r="CRT100" s="30"/>
      <c r="CRU100" s="30"/>
      <c r="CRV100" s="30"/>
      <c r="CRW100" s="30"/>
      <c r="CRX100" s="30"/>
      <c r="CRY100" s="30"/>
      <c r="CRZ100" s="30"/>
      <c r="CSA100" s="30"/>
      <c r="CSB100" s="30"/>
      <c r="CSC100" s="30"/>
      <c r="CSD100" s="30"/>
      <c r="CSE100" s="30"/>
      <c r="CSF100" s="30"/>
      <c r="CSG100" s="30"/>
      <c r="CSH100" s="30"/>
      <c r="CSI100" s="30"/>
      <c r="CSJ100" s="30"/>
      <c r="CSK100" s="30"/>
      <c r="CSL100" s="30"/>
      <c r="CSM100" s="30"/>
      <c r="CSN100" s="30"/>
      <c r="CSO100" s="30"/>
      <c r="CSP100" s="30"/>
      <c r="CSQ100" s="30"/>
      <c r="CSR100" s="30"/>
      <c r="CSS100" s="30"/>
      <c r="CST100" s="30"/>
      <c r="CSU100" s="30"/>
      <c r="CSV100" s="30"/>
      <c r="CSW100" s="30"/>
      <c r="CSX100" s="30"/>
      <c r="CSY100" s="30"/>
      <c r="CSZ100" s="30"/>
      <c r="CTA100" s="30"/>
      <c r="CTB100" s="30"/>
      <c r="CTC100" s="30"/>
      <c r="CTD100" s="30"/>
      <c r="CTE100" s="30"/>
      <c r="CTF100" s="30"/>
      <c r="CTG100" s="30"/>
      <c r="CTH100" s="30"/>
      <c r="CTI100" s="30"/>
      <c r="CTJ100" s="30"/>
      <c r="CTK100" s="30"/>
      <c r="CTL100" s="30"/>
      <c r="CTM100" s="30"/>
      <c r="CTN100" s="30"/>
      <c r="CTO100" s="30"/>
      <c r="CTP100" s="30"/>
      <c r="CTQ100" s="30"/>
      <c r="CTR100" s="30"/>
      <c r="CTS100" s="30"/>
      <c r="CTT100" s="30"/>
      <c r="CTU100" s="30"/>
      <c r="CTV100" s="30"/>
      <c r="CTW100" s="30"/>
      <c r="CTX100" s="30"/>
      <c r="CTY100" s="30"/>
      <c r="CTZ100" s="30"/>
      <c r="CUA100" s="30"/>
      <c r="CUB100" s="30"/>
      <c r="CUC100" s="30"/>
      <c r="CUD100" s="30"/>
      <c r="CUE100" s="30"/>
      <c r="CUF100" s="30"/>
      <c r="CUG100" s="30"/>
      <c r="CUH100" s="30"/>
      <c r="CUI100" s="30"/>
      <c r="CUJ100" s="30"/>
      <c r="CUK100" s="30"/>
      <c r="CUL100" s="30"/>
      <c r="CUM100" s="30"/>
      <c r="CUN100" s="30"/>
      <c r="CUO100" s="30"/>
      <c r="CUP100" s="30"/>
      <c r="CUQ100" s="30"/>
      <c r="CUR100" s="30"/>
      <c r="CUS100" s="30"/>
      <c r="CUT100" s="30"/>
      <c r="CUU100" s="30"/>
      <c r="CUV100" s="30"/>
      <c r="CUW100" s="30"/>
      <c r="CUX100" s="30"/>
      <c r="CUY100" s="30"/>
      <c r="CUZ100" s="30"/>
      <c r="CVA100" s="30"/>
      <c r="CVB100" s="30"/>
      <c r="CVC100" s="30"/>
      <c r="CVD100" s="30"/>
      <c r="CVE100" s="30"/>
      <c r="CVF100" s="30"/>
      <c r="CVG100" s="30"/>
      <c r="CVH100" s="30"/>
      <c r="CVI100" s="30"/>
      <c r="CVJ100" s="30"/>
      <c r="CVK100" s="30"/>
      <c r="CVL100" s="30"/>
      <c r="CVM100" s="30"/>
      <c r="CVN100" s="30"/>
      <c r="CVO100" s="30"/>
      <c r="CVP100" s="30"/>
      <c r="CVQ100" s="30"/>
      <c r="CVR100" s="30"/>
      <c r="CVS100" s="30"/>
      <c r="CVT100" s="30"/>
      <c r="CVU100" s="30"/>
      <c r="CVV100" s="30"/>
      <c r="CVW100" s="30"/>
      <c r="CVX100" s="30"/>
      <c r="CVY100" s="30"/>
      <c r="CVZ100" s="30"/>
      <c r="CWA100" s="30"/>
      <c r="CWB100" s="30"/>
      <c r="CWC100" s="30"/>
      <c r="CWD100" s="30"/>
      <c r="CWE100" s="30"/>
      <c r="CWF100" s="30"/>
      <c r="CWG100" s="30"/>
      <c r="CWH100" s="30"/>
      <c r="CWI100" s="30"/>
      <c r="CWJ100" s="30"/>
      <c r="CWK100" s="30"/>
      <c r="CWL100" s="30"/>
      <c r="CWM100" s="30"/>
      <c r="CWN100" s="30"/>
      <c r="CWO100" s="30"/>
      <c r="CWP100" s="30"/>
      <c r="CWQ100" s="30"/>
      <c r="CWR100" s="30"/>
      <c r="CWS100" s="30"/>
      <c r="CWT100" s="30"/>
      <c r="CWU100" s="30"/>
      <c r="CWV100" s="30"/>
      <c r="CWW100" s="30"/>
      <c r="CWX100" s="30"/>
      <c r="CWY100" s="30"/>
      <c r="CWZ100" s="30"/>
      <c r="CXA100" s="30"/>
      <c r="CXB100" s="30"/>
      <c r="CXC100" s="30"/>
      <c r="CXD100" s="30"/>
      <c r="CXE100" s="30"/>
      <c r="CXF100" s="30"/>
      <c r="CXG100" s="30"/>
      <c r="CXH100" s="30"/>
      <c r="CXI100" s="30"/>
      <c r="CXJ100" s="30"/>
      <c r="CXK100" s="30"/>
      <c r="CXL100" s="30"/>
      <c r="CXM100" s="30"/>
      <c r="CXN100" s="30"/>
      <c r="CXO100" s="30"/>
      <c r="CXP100" s="30"/>
      <c r="CXQ100" s="30"/>
      <c r="CXR100" s="30"/>
      <c r="CXS100" s="30"/>
      <c r="CXT100" s="30"/>
      <c r="CXU100" s="30"/>
      <c r="CXV100" s="30"/>
      <c r="CXW100" s="30"/>
      <c r="CXX100" s="30"/>
      <c r="CXY100" s="30"/>
      <c r="CXZ100" s="30"/>
      <c r="CYA100" s="30"/>
      <c r="CYB100" s="30"/>
      <c r="CYC100" s="30"/>
      <c r="CYD100" s="30"/>
      <c r="CYE100" s="30"/>
      <c r="CYF100" s="30"/>
      <c r="CYG100" s="30"/>
      <c r="CYH100" s="30"/>
      <c r="CYI100" s="30"/>
      <c r="CYJ100" s="30"/>
      <c r="CYK100" s="30"/>
      <c r="CYL100" s="30"/>
      <c r="CYM100" s="30"/>
      <c r="CYN100" s="30"/>
      <c r="CYO100" s="30"/>
      <c r="CYP100" s="30"/>
      <c r="CYQ100" s="30"/>
      <c r="CYR100" s="30"/>
      <c r="CYS100" s="30"/>
      <c r="CYT100" s="30"/>
      <c r="CYU100" s="30"/>
      <c r="CYV100" s="30"/>
      <c r="CYW100" s="30"/>
      <c r="CYX100" s="30"/>
      <c r="CYY100" s="30"/>
      <c r="CYZ100" s="30"/>
      <c r="CZA100" s="30"/>
      <c r="CZB100" s="30"/>
      <c r="CZC100" s="30"/>
      <c r="CZD100" s="30"/>
      <c r="CZE100" s="30"/>
      <c r="CZF100" s="30"/>
      <c r="CZG100" s="30"/>
      <c r="CZH100" s="30"/>
      <c r="CZI100" s="30"/>
      <c r="CZJ100" s="30"/>
      <c r="CZK100" s="30"/>
      <c r="CZL100" s="30"/>
      <c r="CZM100" s="30"/>
      <c r="CZN100" s="30"/>
      <c r="CZO100" s="30"/>
      <c r="CZP100" s="30"/>
      <c r="CZQ100" s="30"/>
      <c r="CZR100" s="30"/>
      <c r="CZS100" s="30"/>
      <c r="CZT100" s="30"/>
      <c r="CZU100" s="30"/>
      <c r="CZV100" s="30"/>
      <c r="CZW100" s="30"/>
      <c r="CZX100" s="30"/>
      <c r="CZY100" s="30"/>
      <c r="CZZ100" s="30"/>
      <c r="DAA100" s="30"/>
      <c r="DAB100" s="30"/>
      <c r="DAC100" s="30"/>
      <c r="DAD100" s="30"/>
      <c r="DAE100" s="30"/>
      <c r="DAF100" s="30"/>
      <c r="DAG100" s="30"/>
      <c r="DAH100" s="30"/>
      <c r="DAI100" s="30"/>
      <c r="DAJ100" s="30"/>
      <c r="DAK100" s="30"/>
      <c r="DAL100" s="30"/>
      <c r="DAM100" s="30"/>
      <c r="DAN100" s="30"/>
      <c r="DAO100" s="30"/>
      <c r="DAP100" s="30"/>
      <c r="DAQ100" s="30"/>
      <c r="DAR100" s="30"/>
      <c r="DAS100" s="30"/>
      <c r="DAT100" s="30"/>
      <c r="DAU100" s="30"/>
      <c r="DAV100" s="30"/>
      <c r="DAW100" s="30"/>
      <c r="DAX100" s="30"/>
      <c r="DAY100" s="30"/>
      <c r="DAZ100" s="30"/>
      <c r="DBA100" s="30"/>
      <c r="DBB100" s="30"/>
      <c r="DBC100" s="30"/>
      <c r="DBD100" s="30"/>
      <c r="DBE100" s="30"/>
      <c r="DBF100" s="30"/>
      <c r="DBG100" s="30"/>
      <c r="DBH100" s="30"/>
      <c r="DBI100" s="30"/>
      <c r="DBJ100" s="30"/>
      <c r="DBK100" s="30"/>
      <c r="DBL100" s="30"/>
      <c r="DBM100" s="30"/>
      <c r="DBN100" s="30"/>
      <c r="DBO100" s="30"/>
      <c r="DBP100" s="30"/>
      <c r="DBQ100" s="30"/>
      <c r="DBR100" s="30"/>
      <c r="DBS100" s="30"/>
      <c r="DBT100" s="30"/>
      <c r="DBU100" s="30"/>
      <c r="DBV100" s="30"/>
      <c r="DBW100" s="30"/>
      <c r="DBX100" s="30"/>
      <c r="DBY100" s="30"/>
      <c r="DBZ100" s="30"/>
      <c r="DCA100" s="30"/>
      <c r="DCB100" s="30"/>
      <c r="DCC100" s="30"/>
      <c r="DCD100" s="30"/>
      <c r="DCE100" s="30"/>
      <c r="DCF100" s="30"/>
      <c r="DCG100" s="30"/>
      <c r="DCH100" s="30"/>
      <c r="DCI100" s="30"/>
      <c r="DCJ100" s="30"/>
      <c r="DCK100" s="30"/>
      <c r="DCL100" s="30"/>
      <c r="DCM100" s="30"/>
      <c r="DCN100" s="30"/>
      <c r="DCO100" s="30"/>
      <c r="DCP100" s="30"/>
      <c r="DCQ100" s="30"/>
      <c r="DCR100" s="30"/>
      <c r="DCS100" s="30"/>
      <c r="DCT100" s="30"/>
      <c r="DCU100" s="30"/>
      <c r="DCV100" s="30"/>
      <c r="DCW100" s="30"/>
      <c r="DCX100" s="30"/>
      <c r="DCY100" s="30"/>
      <c r="DCZ100" s="30"/>
      <c r="DDA100" s="30"/>
      <c r="DDB100" s="30"/>
      <c r="DDC100" s="30"/>
      <c r="DDD100" s="30"/>
      <c r="DDE100" s="30"/>
      <c r="DDF100" s="30"/>
      <c r="DDG100" s="30"/>
      <c r="DDH100" s="30"/>
      <c r="DDI100" s="30"/>
      <c r="DDJ100" s="30"/>
      <c r="DDK100" s="30"/>
      <c r="DDL100" s="30"/>
      <c r="DDM100" s="30"/>
      <c r="DDN100" s="30"/>
      <c r="DDO100" s="30"/>
      <c r="DDP100" s="30"/>
      <c r="DDQ100" s="30"/>
      <c r="DDR100" s="30"/>
      <c r="DDS100" s="30"/>
      <c r="DDT100" s="30"/>
      <c r="DDU100" s="30"/>
      <c r="DDV100" s="30"/>
      <c r="DDW100" s="30"/>
      <c r="DDX100" s="30"/>
      <c r="DDY100" s="30"/>
      <c r="DDZ100" s="30"/>
      <c r="DEA100" s="30"/>
      <c r="DEB100" s="30"/>
      <c r="DEC100" s="30"/>
      <c r="DED100" s="30"/>
      <c r="DEE100" s="30"/>
      <c r="DEF100" s="30"/>
      <c r="DEG100" s="30"/>
      <c r="DEH100" s="30"/>
      <c r="DEI100" s="30"/>
      <c r="DEJ100" s="30"/>
      <c r="DEK100" s="30"/>
      <c r="DEL100" s="30"/>
      <c r="DEM100" s="30"/>
      <c r="DEN100" s="30"/>
      <c r="DEO100" s="30"/>
      <c r="DEP100" s="30"/>
      <c r="DEQ100" s="30"/>
      <c r="DER100" s="30"/>
      <c r="DES100" s="30"/>
      <c r="DET100" s="30"/>
      <c r="DEU100" s="30"/>
      <c r="DEV100" s="30"/>
      <c r="DEW100" s="30"/>
      <c r="DEX100" s="30"/>
      <c r="DEY100" s="30"/>
      <c r="DEZ100" s="30"/>
      <c r="DFA100" s="30"/>
      <c r="DFB100" s="30"/>
      <c r="DFC100" s="30"/>
      <c r="DFD100" s="30"/>
      <c r="DFE100" s="30"/>
      <c r="DFF100" s="30"/>
      <c r="DFG100" s="30"/>
      <c r="DFH100" s="30"/>
      <c r="DFI100" s="30"/>
      <c r="DFJ100" s="30"/>
      <c r="DFK100" s="30"/>
      <c r="DFL100" s="30"/>
      <c r="DFM100" s="30"/>
      <c r="DFN100" s="30"/>
      <c r="DFO100" s="30"/>
      <c r="DFP100" s="30"/>
      <c r="DFQ100" s="30"/>
      <c r="DFR100" s="30"/>
      <c r="DFS100" s="30"/>
      <c r="DFT100" s="30"/>
      <c r="DFU100" s="30"/>
      <c r="DFV100" s="30"/>
      <c r="DFW100" s="30"/>
      <c r="DFX100" s="30"/>
      <c r="DFY100" s="30"/>
      <c r="DFZ100" s="30"/>
      <c r="DGA100" s="30"/>
      <c r="DGB100" s="30"/>
      <c r="DGC100" s="30"/>
      <c r="DGD100" s="30"/>
      <c r="DGE100" s="30"/>
      <c r="DGF100" s="30"/>
      <c r="DGG100" s="30"/>
      <c r="DGH100" s="30"/>
      <c r="DGI100" s="30"/>
      <c r="DGJ100" s="30"/>
      <c r="DGK100" s="30"/>
      <c r="DGL100" s="30"/>
      <c r="DGM100" s="30"/>
      <c r="DGN100" s="30"/>
      <c r="DGO100" s="30"/>
      <c r="DGP100" s="30"/>
      <c r="DGQ100" s="30"/>
      <c r="DGR100" s="30"/>
      <c r="DGS100" s="30"/>
      <c r="DGT100" s="30"/>
      <c r="DGU100" s="30"/>
      <c r="DGV100" s="30"/>
      <c r="DGW100" s="30"/>
      <c r="DGX100" s="30"/>
      <c r="DGY100" s="30"/>
      <c r="DGZ100" s="30"/>
      <c r="DHA100" s="30"/>
      <c r="DHB100" s="30"/>
      <c r="DHC100" s="30"/>
      <c r="DHD100" s="30"/>
      <c r="DHE100" s="30"/>
      <c r="DHF100" s="30"/>
      <c r="DHG100" s="30"/>
      <c r="DHH100" s="30"/>
      <c r="DHI100" s="30"/>
      <c r="DHJ100" s="30"/>
      <c r="DHK100" s="30"/>
      <c r="DHL100" s="30"/>
      <c r="DHM100" s="30"/>
      <c r="DHN100" s="30"/>
      <c r="DHO100" s="30"/>
      <c r="DHP100" s="30"/>
      <c r="DHQ100" s="30"/>
      <c r="DHR100" s="30"/>
      <c r="DHS100" s="30"/>
      <c r="DHT100" s="30"/>
      <c r="DHU100" s="30"/>
      <c r="DHV100" s="30"/>
      <c r="DHW100" s="30"/>
      <c r="DHX100" s="30"/>
      <c r="DHY100" s="30"/>
      <c r="DHZ100" s="30"/>
      <c r="DIA100" s="30"/>
      <c r="DIB100" s="30"/>
      <c r="DIC100" s="30"/>
      <c r="DID100" s="30"/>
      <c r="DIE100" s="30"/>
      <c r="DIF100" s="30"/>
      <c r="DIG100" s="30"/>
      <c r="DIH100" s="30"/>
      <c r="DII100" s="30"/>
      <c r="DIJ100" s="30"/>
      <c r="DIK100" s="30"/>
      <c r="DIL100" s="30"/>
      <c r="DIM100" s="30"/>
      <c r="DIN100" s="30"/>
      <c r="DIO100" s="30"/>
      <c r="DIP100" s="30"/>
      <c r="DIQ100" s="30"/>
      <c r="DIR100" s="30"/>
      <c r="DIS100" s="30"/>
      <c r="DIT100" s="30"/>
      <c r="DIU100" s="30"/>
      <c r="DIV100" s="30"/>
      <c r="DIW100" s="30"/>
      <c r="DIX100" s="30"/>
      <c r="DIY100" s="30"/>
      <c r="DIZ100" s="30"/>
      <c r="DJA100" s="30"/>
      <c r="DJB100" s="30"/>
      <c r="DJC100" s="30"/>
      <c r="DJD100" s="30"/>
      <c r="DJE100" s="30"/>
      <c r="DJF100" s="30"/>
      <c r="DJG100" s="30"/>
      <c r="DJH100" s="30"/>
      <c r="DJI100" s="30"/>
      <c r="DJJ100" s="30"/>
      <c r="DJK100" s="30"/>
      <c r="DJL100" s="30"/>
      <c r="DJM100" s="30"/>
      <c r="DJN100" s="30"/>
      <c r="DJO100" s="30"/>
      <c r="DJP100" s="30"/>
      <c r="DJQ100" s="30"/>
      <c r="DJR100" s="30"/>
      <c r="DJS100" s="30"/>
      <c r="DJT100" s="30"/>
      <c r="DJU100" s="30"/>
      <c r="DJV100" s="30"/>
      <c r="DJW100" s="30"/>
      <c r="DJX100" s="30"/>
      <c r="DJY100" s="30"/>
      <c r="DJZ100" s="30"/>
      <c r="DKA100" s="30"/>
      <c r="DKB100" s="30"/>
      <c r="DKC100" s="30"/>
      <c r="DKD100" s="30"/>
      <c r="DKE100" s="30"/>
      <c r="DKF100" s="30"/>
      <c r="DKG100" s="30"/>
      <c r="DKH100" s="30"/>
      <c r="DKI100" s="30"/>
      <c r="DKJ100" s="30"/>
      <c r="DKK100" s="30"/>
      <c r="DKL100" s="30"/>
      <c r="DKM100" s="30"/>
      <c r="DKN100" s="30"/>
      <c r="DKO100" s="30"/>
      <c r="DKP100" s="30"/>
      <c r="DKQ100" s="30"/>
      <c r="DKR100" s="30"/>
      <c r="DKS100" s="30"/>
      <c r="DKT100" s="30"/>
      <c r="DKU100" s="30"/>
      <c r="DKV100" s="30"/>
      <c r="DKW100" s="30"/>
      <c r="DKX100" s="30"/>
      <c r="DKY100" s="30"/>
      <c r="DKZ100" s="30"/>
      <c r="DLA100" s="30"/>
      <c r="DLB100" s="30"/>
      <c r="DLC100" s="30"/>
      <c r="DLD100" s="30"/>
      <c r="DLE100" s="30"/>
      <c r="DLF100" s="30"/>
      <c r="DLG100" s="30"/>
      <c r="DLH100" s="30"/>
      <c r="DLI100" s="30"/>
      <c r="DLJ100" s="30"/>
      <c r="DLK100" s="30"/>
      <c r="DLL100" s="30"/>
      <c r="DLM100" s="30"/>
      <c r="DLN100" s="30"/>
      <c r="DLO100" s="30"/>
      <c r="DLP100" s="30"/>
      <c r="DLQ100" s="30"/>
      <c r="DLR100" s="30"/>
      <c r="DLS100" s="30"/>
      <c r="DLT100" s="30"/>
      <c r="DLU100" s="30"/>
      <c r="DLV100" s="30"/>
      <c r="DLW100" s="30"/>
      <c r="DLX100" s="30"/>
      <c r="DLY100" s="30"/>
      <c r="DLZ100" s="30"/>
      <c r="DMA100" s="30"/>
      <c r="DMB100" s="30"/>
      <c r="DMC100" s="30"/>
      <c r="DMD100" s="30"/>
      <c r="DME100" s="30"/>
      <c r="DMF100" s="30"/>
      <c r="DMG100" s="30"/>
      <c r="DMH100" s="30"/>
      <c r="DMI100" s="30"/>
      <c r="DMJ100" s="30"/>
      <c r="DMK100" s="30"/>
      <c r="DML100" s="30"/>
      <c r="DMM100" s="30"/>
      <c r="DMN100" s="30"/>
      <c r="DMO100" s="30"/>
      <c r="DMP100" s="30"/>
      <c r="DMQ100" s="30"/>
      <c r="DMR100" s="30"/>
      <c r="DMS100" s="30"/>
      <c r="DMT100" s="30"/>
      <c r="DMU100" s="30"/>
      <c r="DMV100" s="30"/>
      <c r="DMW100" s="30"/>
      <c r="DMX100" s="30"/>
      <c r="DMY100" s="30"/>
      <c r="DMZ100" s="30"/>
      <c r="DNA100" s="30"/>
      <c r="DNB100" s="30"/>
      <c r="DNC100" s="30"/>
      <c r="DND100" s="30"/>
      <c r="DNE100" s="30"/>
      <c r="DNF100" s="30"/>
      <c r="DNG100" s="30"/>
      <c r="DNH100" s="30"/>
      <c r="DNI100" s="30"/>
      <c r="DNJ100" s="30"/>
      <c r="DNK100" s="30"/>
      <c r="DNL100" s="30"/>
      <c r="DNM100" s="30"/>
      <c r="DNN100" s="30"/>
      <c r="DNO100" s="30"/>
      <c r="DNP100" s="30"/>
      <c r="DNQ100" s="30"/>
      <c r="DNR100" s="30"/>
      <c r="DNS100" s="30"/>
      <c r="DNT100" s="30"/>
      <c r="DNU100" s="30"/>
      <c r="DNV100" s="30"/>
      <c r="DNW100" s="30"/>
      <c r="DNX100" s="30"/>
      <c r="DNY100" s="30"/>
      <c r="DNZ100" s="30"/>
      <c r="DOA100" s="30"/>
      <c r="DOB100" s="30"/>
      <c r="DOC100" s="30"/>
      <c r="DOD100" s="30"/>
      <c r="DOE100" s="30"/>
      <c r="DOF100" s="30"/>
      <c r="DOG100" s="30"/>
      <c r="DOH100" s="30"/>
      <c r="DOI100" s="30"/>
      <c r="DOJ100" s="30"/>
      <c r="DOK100" s="30"/>
      <c r="DOL100" s="30"/>
      <c r="DOM100" s="30"/>
      <c r="DON100" s="30"/>
      <c r="DOO100" s="30"/>
      <c r="DOP100" s="30"/>
      <c r="DOQ100" s="30"/>
      <c r="DOR100" s="30"/>
      <c r="DOS100" s="30"/>
      <c r="DOT100" s="30"/>
      <c r="DOU100" s="30"/>
      <c r="DOV100" s="30"/>
      <c r="DOW100" s="30"/>
      <c r="DOX100" s="30"/>
      <c r="DOY100" s="30"/>
      <c r="DOZ100" s="30"/>
      <c r="DPA100" s="30"/>
      <c r="DPB100" s="30"/>
      <c r="DPC100" s="30"/>
      <c r="DPD100" s="30"/>
      <c r="DPE100" s="30"/>
      <c r="DPF100" s="30"/>
      <c r="DPG100" s="30"/>
      <c r="DPH100" s="30"/>
      <c r="DPI100" s="30"/>
      <c r="DPJ100" s="30"/>
      <c r="DPK100" s="30"/>
      <c r="DPL100" s="30"/>
      <c r="DPM100" s="30"/>
      <c r="DPN100" s="30"/>
      <c r="DPO100" s="30"/>
      <c r="DPP100" s="30"/>
      <c r="DPQ100" s="30"/>
      <c r="DPR100" s="30"/>
      <c r="DPS100" s="30"/>
      <c r="DPT100" s="30"/>
      <c r="DPU100" s="30"/>
      <c r="DPV100" s="30"/>
      <c r="DPW100" s="30"/>
      <c r="DPX100" s="30"/>
      <c r="DPY100" s="30"/>
      <c r="DPZ100" s="30"/>
      <c r="DQA100" s="30"/>
      <c r="DQB100" s="30"/>
      <c r="DQC100" s="30"/>
      <c r="DQD100" s="30"/>
      <c r="DQE100" s="30"/>
      <c r="DQF100" s="30"/>
      <c r="DQG100" s="30"/>
      <c r="DQH100" s="30"/>
      <c r="DQI100" s="30"/>
      <c r="DQJ100" s="30"/>
      <c r="DQK100" s="30"/>
      <c r="DQL100" s="30"/>
      <c r="DQM100" s="30"/>
      <c r="DQN100" s="30"/>
      <c r="DQO100" s="30"/>
      <c r="DQP100" s="30"/>
      <c r="DQQ100" s="30"/>
      <c r="DQR100" s="30"/>
      <c r="DQS100" s="30"/>
      <c r="DQT100" s="30"/>
      <c r="DQU100" s="30"/>
      <c r="DQV100" s="30"/>
      <c r="DQW100" s="30"/>
      <c r="DQX100" s="30"/>
      <c r="DQY100" s="30"/>
      <c r="DQZ100" s="30"/>
      <c r="DRA100" s="30"/>
      <c r="DRB100" s="30"/>
      <c r="DRC100" s="30"/>
      <c r="DRD100" s="30"/>
      <c r="DRE100" s="30"/>
      <c r="DRF100" s="30"/>
      <c r="DRG100" s="30"/>
      <c r="DRH100" s="30"/>
      <c r="DRI100" s="30"/>
      <c r="DRJ100" s="30"/>
      <c r="DRK100" s="30"/>
      <c r="DRL100" s="30"/>
      <c r="DRM100" s="30"/>
      <c r="DRN100" s="30"/>
      <c r="DRO100" s="30"/>
      <c r="DRP100" s="30"/>
      <c r="DRQ100" s="30"/>
      <c r="DRR100" s="30"/>
      <c r="DRS100" s="30"/>
      <c r="DRT100" s="30"/>
      <c r="DRU100" s="30"/>
      <c r="DRV100" s="30"/>
      <c r="DRW100" s="30"/>
      <c r="DRX100" s="30"/>
      <c r="DRY100" s="30"/>
      <c r="DRZ100" s="30"/>
      <c r="DSA100" s="30"/>
      <c r="DSB100" s="30"/>
      <c r="DSC100" s="30"/>
      <c r="DSD100" s="30"/>
      <c r="DSE100" s="30"/>
      <c r="DSF100" s="30"/>
      <c r="DSG100" s="30"/>
      <c r="DSH100" s="30"/>
      <c r="DSI100" s="30"/>
      <c r="DSJ100" s="30"/>
      <c r="DSK100" s="30"/>
      <c r="DSL100" s="30"/>
      <c r="DSM100" s="30"/>
      <c r="DSN100" s="30"/>
      <c r="DSO100" s="30"/>
      <c r="DSP100" s="30"/>
      <c r="DSQ100" s="30"/>
      <c r="DSR100" s="30"/>
      <c r="DSS100" s="30"/>
      <c r="DST100" s="30"/>
      <c r="DSU100" s="30"/>
      <c r="DSV100" s="30"/>
      <c r="DSW100" s="30"/>
      <c r="DSX100" s="30"/>
      <c r="DSY100" s="30"/>
      <c r="DSZ100" s="30"/>
      <c r="DTA100" s="30"/>
      <c r="DTB100" s="30"/>
      <c r="DTC100" s="30"/>
      <c r="DTD100" s="30"/>
      <c r="DTE100" s="30"/>
      <c r="DTF100" s="30"/>
      <c r="DTG100" s="30"/>
      <c r="DTH100" s="30"/>
      <c r="DTI100" s="30"/>
      <c r="DTJ100" s="30"/>
      <c r="DTK100" s="30"/>
      <c r="DTL100" s="30"/>
      <c r="DTM100" s="30"/>
      <c r="DTN100" s="30"/>
      <c r="DTO100" s="30"/>
      <c r="DTP100" s="30"/>
      <c r="DTQ100" s="30"/>
      <c r="DTR100" s="30"/>
      <c r="DTS100" s="30"/>
      <c r="DTT100" s="30"/>
      <c r="DTU100" s="30"/>
      <c r="DTV100" s="30"/>
      <c r="DTW100" s="30"/>
      <c r="DTX100" s="30"/>
      <c r="DTY100" s="30"/>
      <c r="DTZ100" s="30"/>
      <c r="DUA100" s="30"/>
      <c r="DUB100" s="30"/>
      <c r="DUC100" s="30"/>
      <c r="DUD100" s="30"/>
      <c r="DUE100" s="30"/>
      <c r="DUF100" s="30"/>
      <c r="DUG100" s="30"/>
      <c r="DUH100" s="30"/>
      <c r="DUI100" s="30"/>
      <c r="DUJ100" s="30"/>
      <c r="DUK100" s="30"/>
      <c r="DUL100" s="30"/>
      <c r="DUM100" s="30"/>
      <c r="DUN100" s="30"/>
      <c r="DUO100" s="30"/>
      <c r="DUP100" s="30"/>
      <c r="DUQ100" s="30"/>
      <c r="DUR100" s="30"/>
      <c r="DUS100" s="30"/>
      <c r="DUT100" s="30"/>
      <c r="DUU100" s="30"/>
      <c r="DUV100" s="30"/>
      <c r="DUW100" s="30"/>
      <c r="DUX100" s="30"/>
      <c r="DUY100" s="30"/>
      <c r="DUZ100" s="30"/>
      <c r="DVA100" s="30"/>
      <c r="DVB100" s="30"/>
      <c r="DVC100" s="30"/>
      <c r="DVD100" s="30"/>
      <c r="DVE100" s="30"/>
      <c r="DVF100" s="30"/>
      <c r="DVG100" s="30"/>
      <c r="DVH100" s="30"/>
      <c r="DVI100" s="30"/>
      <c r="DVJ100" s="30"/>
      <c r="DVK100" s="30"/>
      <c r="DVL100" s="30"/>
      <c r="DVM100" s="30"/>
      <c r="DVN100" s="30"/>
      <c r="DVO100" s="30"/>
      <c r="DVP100" s="30"/>
      <c r="DVQ100" s="30"/>
      <c r="DVR100" s="30"/>
      <c r="DVS100" s="30"/>
      <c r="DVT100" s="30"/>
      <c r="DVU100" s="30"/>
      <c r="DVV100" s="30"/>
      <c r="DVW100" s="30"/>
      <c r="DVX100" s="30"/>
      <c r="DVY100" s="30"/>
      <c r="DVZ100" s="30"/>
      <c r="DWA100" s="30"/>
      <c r="DWB100" s="30"/>
      <c r="DWC100" s="30"/>
      <c r="DWD100" s="30"/>
      <c r="DWE100" s="30"/>
      <c r="DWF100" s="30"/>
      <c r="DWG100" s="30"/>
      <c r="DWH100" s="30"/>
      <c r="DWI100" s="30"/>
      <c r="DWJ100" s="30"/>
      <c r="DWK100" s="30"/>
      <c r="DWL100" s="30"/>
      <c r="DWM100" s="30"/>
      <c r="DWN100" s="30"/>
      <c r="DWO100" s="30"/>
      <c r="DWP100" s="30"/>
      <c r="DWQ100" s="30"/>
      <c r="DWR100" s="30"/>
      <c r="DWS100" s="30"/>
      <c r="DWT100" s="30"/>
      <c r="DWU100" s="30"/>
      <c r="DWV100" s="30"/>
      <c r="DWW100" s="30"/>
      <c r="DWX100" s="30"/>
      <c r="DWY100" s="30"/>
      <c r="DWZ100" s="30"/>
      <c r="DXA100" s="30"/>
      <c r="DXB100" s="30"/>
      <c r="DXC100" s="30"/>
      <c r="DXD100" s="30"/>
      <c r="DXE100" s="30"/>
      <c r="DXF100" s="30"/>
      <c r="DXG100" s="30"/>
      <c r="DXH100" s="30"/>
      <c r="DXI100" s="30"/>
      <c r="DXJ100" s="30"/>
      <c r="DXK100" s="30"/>
      <c r="DXL100" s="30"/>
      <c r="DXM100" s="30"/>
      <c r="DXN100" s="30"/>
      <c r="DXO100" s="30"/>
      <c r="DXP100" s="30"/>
      <c r="DXQ100" s="30"/>
      <c r="DXR100" s="30"/>
      <c r="DXS100" s="30"/>
      <c r="DXT100" s="30"/>
      <c r="DXU100" s="30"/>
      <c r="DXV100" s="30"/>
      <c r="DXW100" s="30"/>
      <c r="DXX100" s="30"/>
      <c r="DXY100" s="30"/>
      <c r="DXZ100" s="30"/>
      <c r="DYA100" s="30"/>
      <c r="DYB100" s="30"/>
      <c r="DYC100" s="30"/>
      <c r="DYD100" s="30"/>
      <c r="DYE100" s="30"/>
      <c r="DYF100" s="30"/>
      <c r="DYG100" s="30"/>
      <c r="DYH100" s="30"/>
      <c r="DYI100" s="30"/>
      <c r="DYJ100" s="30"/>
      <c r="DYK100" s="30"/>
      <c r="DYL100" s="30"/>
      <c r="DYM100" s="30"/>
      <c r="DYN100" s="30"/>
      <c r="DYO100" s="30"/>
      <c r="DYP100" s="30"/>
      <c r="DYQ100" s="30"/>
      <c r="DYR100" s="30"/>
      <c r="DYS100" s="30"/>
      <c r="DYT100" s="30"/>
      <c r="DYU100" s="30"/>
      <c r="DYV100" s="30"/>
      <c r="DYW100" s="30"/>
      <c r="DYX100" s="30"/>
      <c r="DYY100" s="30"/>
      <c r="DYZ100" s="30"/>
      <c r="DZA100" s="30"/>
      <c r="DZB100" s="30"/>
      <c r="DZC100" s="30"/>
      <c r="DZD100" s="30"/>
      <c r="DZE100" s="30"/>
      <c r="DZF100" s="30"/>
      <c r="DZG100" s="30"/>
      <c r="DZH100" s="30"/>
      <c r="DZI100" s="30"/>
      <c r="DZJ100" s="30"/>
      <c r="DZK100" s="30"/>
      <c r="DZL100" s="30"/>
      <c r="DZM100" s="30"/>
      <c r="DZN100" s="30"/>
      <c r="DZO100" s="30"/>
      <c r="DZP100" s="30"/>
      <c r="DZQ100" s="30"/>
      <c r="DZR100" s="30"/>
      <c r="DZS100" s="30"/>
      <c r="DZT100" s="30"/>
      <c r="DZU100" s="30"/>
      <c r="DZV100" s="30"/>
      <c r="DZW100" s="30"/>
      <c r="DZX100" s="30"/>
      <c r="DZY100" s="30"/>
      <c r="DZZ100" s="30"/>
      <c r="EAA100" s="30"/>
      <c r="EAB100" s="30"/>
      <c r="EAC100" s="30"/>
      <c r="EAD100" s="30"/>
      <c r="EAE100" s="30"/>
      <c r="EAF100" s="30"/>
      <c r="EAG100" s="30"/>
      <c r="EAH100" s="30"/>
      <c r="EAI100" s="30"/>
      <c r="EAJ100" s="30"/>
      <c r="EAK100" s="30"/>
      <c r="EAL100" s="30"/>
      <c r="EAM100" s="30"/>
      <c r="EAN100" s="30"/>
      <c r="EAO100" s="30"/>
      <c r="EAP100" s="30"/>
      <c r="EAQ100" s="30"/>
      <c r="EAR100" s="30"/>
      <c r="EAS100" s="30"/>
      <c r="EAT100" s="30"/>
      <c r="EAU100" s="30"/>
      <c r="EAV100" s="30"/>
      <c r="EAW100" s="30"/>
      <c r="EAX100" s="30"/>
      <c r="EAY100" s="30"/>
      <c r="EAZ100" s="30"/>
      <c r="EBA100" s="30"/>
      <c r="EBB100" s="30"/>
      <c r="EBC100" s="30"/>
      <c r="EBD100" s="30"/>
      <c r="EBE100" s="30"/>
      <c r="EBF100" s="30"/>
      <c r="EBG100" s="30"/>
      <c r="EBH100" s="30"/>
      <c r="EBI100" s="30"/>
      <c r="EBJ100" s="30"/>
      <c r="EBK100" s="30"/>
      <c r="EBL100" s="30"/>
      <c r="EBM100" s="30"/>
      <c r="EBN100" s="30"/>
      <c r="EBO100" s="30"/>
      <c r="EBP100" s="30"/>
      <c r="EBQ100" s="30"/>
      <c r="EBR100" s="30"/>
      <c r="EBS100" s="30"/>
      <c r="EBT100" s="30"/>
      <c r="EBU100" s="30"/>
      <c r="EBV100" s="30"/>
      <c r="EBW100" s="30"/>
      <c r="EBX100" s="30"/>
      <c r="EBY100" s="30"/>
      <c r="EBZ100" s="30"/>
      <c r="ECA100" s="30"/>
      <c r="ECB100" s="30"/>
      <c r="ECC100" s="30"/>
      <c r="ECD100" s="30"/>
      <c r="ECE100" s="30"/>
      <c r="ECF100" s="30"/>
      <c r="ECG100" s="30"/>
      <c r="ECH100" s="30"/>
      <c r="ECI100" s="30"/>
      <c r="ECJ100" s="30"/>
      <c r="ECK100" s="30"/>
      <c r="ECL100" s="30"/>
      <c r="ECM100" s="30"/>
      <c r="ECN100" s="30"/>
      <c r="ECO100" s="30"/>
      <c r="ECP100" s="30"/>
      <c r="ECQ100" s="30"/>
      <c r="ECR100" s="30"/>
      <c r="ECS100" s="30"/>
      <c r="ECT100" s="30"/>
      <c r="ECU100" s="30"/>
      <c r="ECV100" s="30"/>
      <c r="ECW100" s="30"/>
      <c r="ECX100" s="30"/>
      <c r="ECY100" s="30"/>
      <c r="ECZ100" s="30"/>
      <c r="EDA100" s="30"/>
      <c r="EDB100" s="30"/>
      <c r="EDC100" s="30"/>
      <c r="EDD100" s="30"/>
      <c r="EDE100" s="30"/>
      <c r="EDF100" s="30"/>
      <c r="EDG100" s="30"/>
      <c r="EDH100" s="30"/>
      <c r="EDI100" s="30"/>
      <c r="EDJ100" s="30"/>
      <c r="EDK100" s="30"/>
      <c r="EDL100" s="30"/>
      <c r="EDM100" s="30"/>
      <c r="EDN100" s="30"/>
      <c r="EDO100" s="30"/>
      <c r="EDP100" s="30"/>
      <c r="EDQ100" s="30"/>
      <c r="EDR100" s="30"/>
      <c r="EDS100" s="30"/>
      <c r="EDT100" s="30"/>
      <c r="EDU100" s="30"/>
      <c r="EDV100" s="30"/>
      <c r="EDW100" s="30"/>
      <c r="EDX100" s="30"/>
      <c r="EDY100" s="30"/>
      <c r="EDZ100" s="30"/>
      <c r="EEA100" s="30"/>
      <c r="EEB100" s="30"/>
      <c r="EEC100" s="30"/>
      <c r="EED100" s="30"/>
      <c r="EEE100" s="30"/>
      <c r="EEF100" s="30"/>
      <c r="EEG100" s="30"/>
      <c r="EEH100" s="30"/>
      <c r="EEI100" s="30"/>
      <c r="EEJ100" s="30"/>
      <c r="EEK100" s="30"/>
      <c r="EEL100" s="30"/>
      <c r="EEM100" s="30"/>
      <c r="EEN100" s="30"/>
      <c r="EEO100" s="30"/>
      <c r="EEP100" s="30"/>
      <c r="EEQ100" s="30"/>
      <c r="EER100" s="30"/>
      <c r="EES100" s="30"/>
      <c r="EET100" s="30"/>
      <c r="EEU100" s="30"/>
      <c r="EEV100" s="30"/>
      <c r="EEW100" s="30"/>
      <c r="EEX100" s="30"/>
      <c r="EEY100" s="30"/>
      <c r="EEZ100" s="30"/>
      <c r="EFA100" s="30"/>
      <c r="EFB100" s="30"/>
      <c r="EFC100" s="30"/>
      <c r="EFD100" s="30"/>
      <c r="EFE100" s="30"/>
      <c r="EFF100" s="30"/>
      <c r="EFG100" s="30"/>
      <c r="EFH100" s="30"/>
      <c r="EFI100" s="30"/>
      <c r="EFJ100" s="30"/>
      <c r="EFK100" s="30"/>
      <c r="EFL100" s="30"/>
      <c r="EFM100" s="30"/>
      <c r="EFN100" s="30"/>
      <c r="EFO100" s="30"/>
      <c r="EFP100" s="30"/>
      <c r="EFQ100" s="30"/>
      <c r="EFR100" s="30"/>
      <c r="EFS100" s="30"/>
      <c r="EFT100" s="30"/>
      <c r="EFU100" s="30"/>
      <c r="EFV100" s="30"/>
      <c r="EFW100" s="30"/>
      <c r="EFX100" s="30"/>
      <c r="EFY100" s="30"/>
      <c r="EFZ100" s="30"/>
      <c r="EGA100" s="30"/>
      <c r="EGB100" s="30"/>
      <c r="EGC100" s="30"/>
      <c r="EGD100" s="30"/>
      <c r="EGE100" s="30"/>
      <c r="EGF100" s="30"/>
      <c r="EGG100" s="30"/>
      <c r="EGH100" s="30"/>
      <c r="EGI100" s="30"/>
      <c r="EGJ100" s="30"/>
      <c r="EGK100" s="30"/>
      <c r="EGL100" s="30"/>
      <c r="EGM100" s="30"/>
      <c r="EGN100" s="30"/>
      <c r="EGO100" s="30"/>
      <c r="EGP100" s="30"/>
      <c r="EGQ100" s="30"/>
      <c r="EGR100" s="30"/>
      <c r="EGS100" s="30"/>
      <c r="EGT100" s="30"/>
      <c r="EGU100" s="30"/>
      <c r="EGV100" s="30"/>
      <c r="EGW100" s="30"/>
      <c r="EGX100" s="30"/>
      <c r="EGY100" s="30"/>
      <c r="EGZ100" s="30"/>
      <c r="EHA100" s="30"/>
      <c r="EHB100" s="30"/>
      <c r="EHC100" s="30"/>
      <c r="EHD100" s="30"/>
      <c r="EHE100" s="30"/>
      <c r="EHF100" s="30"/>
      <c r="EHG100" s="30"/>
      <c r="EHH100" s="30"/>
      <c r="EHI100" s="30"/>
      <c r="EHJ100" s="30"/>
      <c r="EHK100" s="30"/>
      <c r="EHL100" s="30"/>
      <c r="EHM100" s="30"/>
      <c r="EHN100" s="30"/>
      <c r="EHO100" s="30"/>
      <c r="EHP100" s="30"/>
      <c r="EHQ100" s="30"/>
      <c r="EHR100" s="30"/>
      <c r="EHS100" s="30"/>
      <c r="EHT100" s="30"/>
      <c r="EHU100" s="30"/>
      <c r="EHV100" s="30"/>
      <c r="EHW100" s="30"/>
      <c r="EHX100" s="30"/>
      <c r="EHY100" s="30"/>
      <c r="EHZ100" s="30"/>
      <c r="EIA100" s="30"/>
      <c r="EIB100" s="30"/>
      <c r="EIC100" s="30"/>
      <c r="EID100" s="30"/>
      <c r="EIE100" s="30"/>
      <c r="EIF100" s="30"/>
      <c r="EIG100" s="30"/>
      <c r="EIH100" s="30"/>
      <c r="EII100" s="30"/>
      <c r="EIJ100" s="30"/>
      <c r="EIK100" s="30"/>
      <c r="EIL100" s="30"/>
      <c r="EIM100" s="30"/>
      <c r="EIN100" s="30"/>
      <c r="EIO100" s="30"/>
      <c r="EIP100" s="30"/>
      <c r="EIQ100" s="30"/>
      <c r="EIR100" s="30"/>
      <c r="EIS100" s="30"/>
      <c r="EIT100" s="30"/>
      <c r="EIU100" s="30"/>
      <c r="EIV100" s="30"/>
      <c r="EIW100" s="30"/>
      <c r="EIX100" s="30"/>
      <c r="EIY100" s="30"/>
      <c r="EIZ100" s="30"/>
      <c r="EJA100" s="30"/>
      <c r="EJB100" s="30"/>
      <c r="EJC100" s="30"/>
      <c r="EJD100" s="30"/>
      <c r="EJE100" s="30"/>
      <c r="EJF100" s="30"/>
      <c r="EJG100" s="30"/>
      <c r="EJH100" s="30"/>
      <c r="EJI100" s="30"/>
      <c r="EJJ100" s="30"/>
      <c r="EJK100" s="30"/>
      <c r="EJL100" s="30"/>
      <c r="EJM100" s="30"/>
      <c r="EJN100" s="30"/>
      <c r="EJO100" s="30"/>
      <c r="EJP100" s="30"/>
      <c r="EJQ100" s="30"/>
      <c r="EJR100" s="30"/>
      <c r="EJS100" s="30"/>
      <c r="EJT100" s="30"/>
      <c r="EJU100" s="30"/>
      <c r="EJV100" s="30"/>
      <c r="EJW100" s="30"/>
      <c r="EJX100" s="30"/>
      <c r="EJY100" s="30"/>
      <c r="EJZ100" s="30"/>
      <c r="EKA100" s="30"/>
      <c r="EKB100" s="30"/>
      <c r="EKC100" s="30"/>
      <c r="EKD100" s="30"/>
      <c r="EKE100" s="30"/>
      <c r="EKF100" s="30"/>
      <c r="EKG100" s="30"/>
      <c r="EKH100" s="30"/>
      <c r="EKI100" s="30"/>
      <c r="EKJ100" s="30"/>
      <c r="EKK100" s="30"/>
      <c r="EKL100" s="30"/>
      <c r="EKM100" s="30"/>
      <c r="EKN100" s="30"/>
      <c r="EKO100" s="30"/>
      <c r="EKP100" s="30"/>
      <c r="EKQ100" s="30"/>
      <c r="EKR100" s="30"/>
      <c r="EKS100" s="30"/>
      <c r="EKT100" s="30"/>
      <c r="EKU100" s="30"/>
      <c r="EKV100" s="30"/>
      <c r="EKW100" s="30"/>
      <c r="EKX100" s="30"/>
      <c r="EKY100" s="30"/>
      <c r="EKZ100" s="30"/>
      <c r="ELA100" s="30"/>
      <c r="ELB100" s="30"/>
      <c r="ELC100" s="30"/>
      <c r="ELD100" s="30"/>
      <c r="ELE100" s="30"/>
      <c r="ELF100" s="30"/>
      <c r="ELG100" s="30"/>
      <c r="ELH100" s="30"/>
      <c r="ELI100" s="30"/>
      <c r="ELJ100" s="30"/>
      <c r="ELK100" s="30"/>
      <c r="ELL100" s="30"/>
      <c r="ELM100" s="30"/>
      <c r="ELN100" s="30"/>
      <c r="ELO100" s="30"/>
      <c r="ELP100" s="30"/>
      <c r="ELQ100" s="30"/>
      <c r="ELR100" s="30"/>
      <c r="ELS100" s="30"/>
      <c r="ELT100" s="30"/>
      <c r="ELU100" s="30"/>
      <c r="ELV100" s="30"/>
      <c r="ELW100" s="30"/>
      <c r="ELX100" s="30"/>
      <c r="ELY100" s="30"/>
      <c r="ELZ100" s="30"/>
      <c r="EMA100" s="30"/>
      <c r="EMB100" s="30"/>
      <c r="EMC100" s="30"/>
      <c r="EMD100" s="30"/>
      <c r="EME100" s="30"/>
      <c r="EMF100" s="30"/>
      <c r="EMG100" s="30"/>
      <c r="EMH100" s="30"/>
      <c r="EMI100" s="30"/>
      <c r="EMJ100" s="30"/>
      <c r="EMK100" s="30"/>
      <c r="EML100" s="30"/>
      <c r="EMM100" s="30"/>
      <c r="EMN100" s="30"/>
      <c r="EMO100" s="30"/>
      <c r="EMP100" s="30"/>
      <c r="EMQ100" s="30"/>
      <c r="EMR100" s="30"/>
      <c r="EMS100" s="30"/>
      <c r="EMT100" s="30"/>
      <c r="EMU100" s="30"/>
      <c r="EMV100" s="30"/>
      <c r="EMW100" s="30"/>
      <c r="EMX100" s="30"/>
      <c r="EMY100" s="30"/>
      <c r="EMZ100" s="30"/>
      <c r="ENA100" s="30"/>
      <c r="ENB100" s="30"/>
      <c r="ENC100" s="30"/>
      <c r="END100" s="30"/>
      <c r="ENE100" s="30"/>
      <c r="ENF100" s="30"/>
      <c r="ENG100" s="30"/>
      <c r="ENH100" s="30"/>
      <c r="ENI100" s="30"/>
      <c r="ENJ100" s="30"/>
      <c r="ENK100" s="30"/>
      <c r="ENL100" s="30"/>
      <c r="ENM100" s="30"/>
      <c r="ENN100" s="30"/>
      <c r="ENO100" s="30"/>
      <c r="ENP100" s="30"/>
      <c r="ENQ100" s="30"/>
      <c r="ENR100" s="30"/>
      <c r="ENS100" s="30"/>
      <c r="ENT100" s="30"/>
      <c r="ENU100" s="30"/>
      <c r="ENV100" s="30"/>
      <c r="ENW100" s="30"/>
      <c r="ENX100" s="30"/>
      <c r="ENY100" s="30"/>
      <c r="ENZ100" s="30"/>
      <c r="EOA100" s="30"/>
      <c r="EOB100" s="30"/>
      <c r="EOC100" s="30"/>
      <c r="EOD100" s="30"/>
      <c r="EOE100" s="30"/>
      <c r="EOF100" s="30"/>
      <c r="EOG100" s="30"/>
      <c r="EOH100" s="30"/>
      <c r="EOI100" s="30"/>
      <c r="EOJ100" s="30"/>
      <c r="EOK100" s="30"/>
      <c r="EOL100" s="30"/>
      <c r="EOM100" s="30"/>
      <c r="EON100" s="30"/>
      <c r="EOO100" s="30"/>
      <c r="EOP100" s="30"/>
      <c r="EOQ100" s="30"/>
      <c r="EOR100" s="30"/>
      <c r="EOS100" s="30"/>
      <c r="EOT100" s="30"/>
      <c r="EOU100" s="30"/>
      <c r="EOV100" s="30"/>
      <c r="EOW100" s="30"/>
      <c r="EOX100" s="30"/>
      <c r="EOY100" s="30"/>
      <c r="EOZ100" s="30"/>
      <c r="EPA100" s="30"/>
      <c r="EPB100" s="30"/>
      <c r="EPC100" s="30"/>
      <c r="EPD100" s="30"/>
      <c r="EPE100" s="30"/>
      <c r="EPF100" s="30"/>
      <c r="EPG100" s="30"/>
      <c r="EPH100" s="30"/>
      <c r="EPI100" s="30"/>
      <c r="EPJ100" s="30"/>
      <c r="EPK100" s="30"/>
      <c r="EPL100" s="30"/>
      <c r="EPM100" s="30"/>
      <c r="EPN100" s="30"/>
      <c r="EPO100" s="30"/>
      <c r="EPP100" s="30"/>
      <c r="EPQ100" s="30"/>
      <c r="EPR100" s="30"/>
      <c r="EPS100" s="30"/>
      <c r="EPT100" s="30"/>
      <c r="EPU100" s="30"/>
      <c r="EPV100" s="30"/>
      <c r="EPW100" s="30"/>
      <c r="EPX100" s="30"/>
      <c r="EPY100" s="30"/>
      <c r="EPZ100" s="30"/>
      <c r="EQA100" s="30"/>
      <c r="EQB100" s="30"/>
      <c r="EQC100" s="30"/>
      <c r="EQD100" s="30"/>
      <c r="EQE100" s="30"/>
      <c r="EQF100" s="30"/>
      <c r="EQG100" s="30"/>
      <c r="EQH100" s="30"/>
      <c r="EQI100" s="30"/>
      <c r="EQJ100" s="30"/>
      <c r="EQK100" s="30"/>
      <c r="EQL100" s="30"/>
      <c r="EQM100" s="30"/>
      <c r="EQN100" s="30"/>
      <c r="EQO100" s="30"/>
      <c r="EQP100" s="30"/>
      <c r="EQQ100" s="30"/>
      <c r="EQR100" s="30"/>
      <c r="EQS100" s="30"/>
      <c r="EQT100" s="30"/>
      <c r="EQU100" s="30"/>
      <c r="EQV100" s="30"/>
      <c r="EQW100" s="30"/>
      <c r="EQX100" s="30"/>
      <c r="EQY100" s="30"/>
      <c r="EQZ100" s="30"/>
      <c r="ERA100" s="30"/>
      <c r="ERB100" s="30"/>
      <c r="ERC100" s="30"/>
      <c r="ERD100" s="30"/>
      <c r="ERE100" s="30"/>
      <c r="ERF100" s="30"/>
      <c r="ERG100" s="30"/>
      <c r="ERH100" s="30"/>
      <c r="ERI100" s="30"/>
      <c r="ERJ100" s="30"/>
      <c r="ERK100" s="30"/>
      <c r="ERL100" s="30"/>
      <c r="ERM100" s="30"/>
      <c r="ERN100" s="30"/>
      <c r="ERO100" s="30"/>
      <c r="ERP100" s="30"/>
      <c r="ERQ100" s="30"/>
      <c r="ERR100" s="30"/>
      <c r="ERS100" s="30"/>
      <c r="ERT100" s="30"/>
      <c r="ERU100" s="30"/>
      <c r="ERV100" s="30"/>
      <c r="ERW100" s="30"/>
      <c r="ERX100" s="30"/>
      <c r="ERY100" s="30"/>
      <c r="ERZ100" s="30"/>
      <c r="ESA100" s="30"/>
      <c r="ESB100" s="30"/>
      <c r="ESC100" s="30"/>
      <c r="ESD100" s="30"/>
      <c r="ESE100" s="30"/>
      <c r="ESF100" s="30"/>
      <c r="ESG100" s="30"/>
      <c r="ESH100" s="30"/>
      <c r="ESI100" s="30"/>
      <c r="ESJ100" s="30"/>
      <c r="ESK100" s="30"/>
      <c r="ESL100" s="30"/>
      <c r="ESM100" s="30"/>
      <c r="ESN100" s="30"/>
      <c r="ESO100" s="30"/>
      <c r="ESP100" s="30"/>
      <c r="ESQ100" s="30"/>
      <c r="ESR100" s="30"/>
      <c r="ESS100" s="30"/>
      <c r="EST100" s="30"/>
      <c r="ESU100" s="30"/>
      <c r="ESV100" s="30"/>
      <c r="ESW100" s="30"/>
      <c r="ESX100" s="30"/>
      <c r="ESY100" s="30"/>
      <c r="ESZ100" s="30"/>
      <c r="ETA100" s="30"/>
      <c r="ETB100" s="30"/>
      <c r="ETC100" s="30"/>
      <c r="ETD100" s="30"/>
      <c r="ETE100" s="30"/>
      <c r="ETF100" s="30"/>
      <c r="ETG100" s="30"/>
      <c r="ETH100" s="30"/>
      <c r="ETI100" s="30"/>
      <c r="ETJ100" s="30"/>
      <c r="ETK100" s="30"/>
      <c r="ETL100" s="30"/>
      <c r="ETM100" s="30"/>
      <c r="ETN100" s="30"/>
      <c r="ETO100" s="30"/>
      <c r="ETP100" s="30"/>
      <c r="ETQ100" s="30"/>
      <c r="ETR100" s="30"/>
      <c r="ETS100" s="30"/>
      <c r="ETT100" s="30"/>
      <c r="ETU100" s="30"/>
      <c r="ETV100" s="30"/>
      <c r="ETW100" s="30"/>
      <c r="ETX100" s="30"/>
      <c r="ETY100" s="30"/>
      <c r="ETZ100" s="30"/>
      <c r="EUA100" s="30"/>
      <c r="EUB100" s="30"/>
      <c r="EUC100" s="30"/>
      <c r="EUD100" s="30"/>
      <c r="EUE100" s="30"/>
      <c r="EUF100" s="30"/>
      <c r="EUG100" s="30"/>
      <c r="EUH100" s="30"/>
      <c r="EUI100" s="30"/>
      <c r="EUJ100" s="30"/>
      <c r="EUK100" s="30"/>
      <c r="EUL100" s="30"/>
      <c r="EUM100" s="30"/>
      <c r="EUN100" s="30"/>
      <c r="EUO100" s="30"/>
      <c r="EUP100" s="30"/>
      <c r="EUQ100" s="30"/>
      <c r="EUR100" s="30"/>
      <c r="EUS100" s="30"/>
      <c r="EUT100" s="30"/>
      <c r="EUU100" s="30"/>
      <c r="EUV100" s="30"/>
      <c r="EUW100" s="30"/>
      <c r="EUX100" s="30"/>
      <c r="EUY100" s="30"/>
      <c r="EUZ100" s="30"/>
      <c r="EVA100" s="30"/>
      <c r="EVB100" s="30"/>
      <c r="EVC100" s="30"/>
      <c r="EVD100" s="30"/>
      <c r="EVE100" s="30"/>
      <c r="EVF100" s="30"/>
      <c r="EVG100" s="30"/>
      <c r="EVH100" s="30"/>
      <c r="EVI100" s="30"/>
      <c r="EVJ100" s="30"/>
      <c r="EVK100" s="30"/>
      <c r="EVL100" s="30"/>
      <c r="EVM100" s="30"/>
      <c r="EVN100" s="30"/>
      <c r="EVO100" s="30"/>
      <c r="EVP100" s="30"/>
      <c r="EVQ100" s="30"/>
      <c r="EVR100" s="30"/>
      <c r="EVS100" s="30"/>
      <c r="EVT100" s="30"/>
      <c r="EVU100" s="30"/>
      <c r="EVV100" s="30"/>
      <c r="EVW100" s="30"/>
      <c r="EVX100" s="30"/>
      <c r="EVY100" s="30"/>
      <c r="EVZ100" s="30"/>
      <c r="EWA100" s="30"/>
      <c r="EWB100" s="30"/>
      <c r="EWC100" s="30"/>
      <c r="EWD100" s="30"/>
      <c r="EWE100" s="30"/>
      <c r="EWF100" s="30"/>
      <c r="EWG100" s="30"/>
      <c r="EWH100" s="30"/>
      <c r="EWI100" s="30"/>
      <c r="EWJ100" s="30"/>
      <c r="EWK100" s="30"/>
      <c r="EWL100" s="30"/>
      <c r="EWM100" s="30"/>
      <c r="EWN100" s="30"/>
      <c r="EWO100" s="30"/>
      <c r="EWP100" s="30"/>
      <c r="EWQ100" s="30"/>
      <c r="EWR100" s="30"/>
      <c r="EWS100" s="30"/>
      <c r="EWT100" s="30"/>
      <c r="EWU100" s="30"/>
      <c r="EWV100" s="30"/>
      <c r="EWW100" s="30"/>
      <c r="EWX100" s="30"/>
      <c r="EWY100" s="30"/>
      <c r="EWZ100" s="30"/>
      <c r="EXA100" s="30"/>
      <c r="EXB100" s="30"/>
      <c r="EXC100" s="30"/>
      <c r="EXD100" s="30"/>
      <c r="EXE100" s="30"/>
      <c r="EXF100" s="30"/>
      <c r="EXG100" s="30"/>
      <c r="EXH100" s="30"/>
      <c r="EXI100" s="30"/>
      <c r="EXJ100" s="30"/>
      <c r="EXK100" s="30"/>
      <c r="EXL100" s="30"/>
      <c r="EXM100" s="30"/>
      <c r="EXN100" s="30"/>
      <c r="EXO100" s="30"/>
      <c r="EXP100" s="30"/>
      <c r="EXQ100" s="30"/>
      <c r="EXR100" s="30"/>
      <c r="EXS100" s="30"/>
      <c r="EXT100" s="30"/>
      <c r="EXU100" s="30"/>
      <c r="EXV100" s="30"/>
      <c r="EXW100" s="30"/>
      <c r="EXX100" s="30"/>
      <c r="EXY100" s="30"/>
      <c r="EXZ100" s="30"/>
      <c r="EYA100" s="30"/>
      <c r="EYB100" s="30"/>
      <c r="EYC100" s="30"/>
      <c r="EYD100" s="30"/>
      <c r="EYE100" s="30"/>
      <c r="EYF100" s="30"/>
      <c r="EYG100" s="30"/>
      <c r="EYH100" s="30"/>
      <c r="EYI100" s="30"/>
      <c r="EYJ100" s="30"/>
      <c r="EYK100" s="30"/>
      <c r="EYL100" s="30"/>
      <c r="EYM100" s="30"/>
      <c r="EYN100" s="30"/>
      <c r="EYO100" s="30"/>
      <c r="EYP100" s="30"/>
      <c r="EYQ100" s="30"/>
      <c r="EYR100" s="30"/>
      <c r="EYS100" s="30"/>
      <c r="EYT100" s="30"/>
      <c r="EYU100" s="30"/>
      <c r="EYV100" s="30"/>
      <c r="EYW100" s="30"/>
      <c r="EYX100" s="30"/>
      <c r="EYY100" s="30"/>
      <c r="EYZ100" s="30"/>
      <c r="EZA100" s="30"/>
      <c r="EZB100" s="30"/>
      <c r="EZC100" s="30"/>
      <c r="EZD100" s="30"/>
      <c r="EZE100" s="30"/>
      <c r="EZF100" s="30"/>
      <c r="EZG100" s="30"/>
      <c r="EZH100" s="30"/>
      <c r="EZI100" s="30"/>
      <c r="EZJ100" s="30"/>
      <c r="EZK100" s="30"/>
      <c r="EZL100" s="30"/>
      <c r="EZM100" s="30"/>
      <c r="EZN100" s="30"/>
      <c r="EZO100" s="30"/>
      <c r="EZP100" s="30"/>
      <c r="EZQ100" s="30"/>
      <c r="EZR100" s="30"/>
      <c r="EZS100" s="30"/>
      <c r="EZT100" s="30"/>
      <c r="EZU100" s="30"/>
      <c r="EZV100" s="30"/>
      <c r="EZW100" s="30"/>
      <c r="EZX100" s="30"/>
      <c r="EZY100" s="30"/>
      <c r="EZZ100" s="30"/>
      <c r="FAA100" s="30"/>
      <c r="FAB100" s="30"/>
      <c r="FAC100" s="30"/>
      <c r="FAD100" s="30"/>
      <c r="FAE100" s="30"/>
      <c r="FAF100" s="30"/>
      <c r="FAG100" s="30"/>
      <c r="FAH100" s="30"/>
      <c r="FAI100" s="30"/>
      <c r="FAJ100" s="30"/>
      <c r="FAK100" s="30"/>
      <c r="FAL100" s="30"/>
      <c r="FAM100" s="30"/>
      <c r="FAN100" s="30"/>
      <c r="FAO100" s="30"/>
      <c r="FAP100" s="30"/>
      <c r="FAQ100" s="30"/>
      <c r="FAR100" s="30"/>
      <c r="FAS100" s="30"/>
      <c r="FAT100" s="30"/>
      <c r="FAU100" s="30"/>
      <c r="FAV100" s="30"/>
      <c r="FAW100" s="30"/>
      <c r="FAX100" s="30"/>
      <c r="FAY100" s="30"/>
      <c r="FAZ100" s="30"/>
      <c r="FBA100" s="30"/>
      <c r="FBB100" s="30"/>
      <c r="FBC100" s="30"/>
      <c r="FBD100" s="30"/>
      <c r="FBE100" s="30"/>
      <c r="FBF100" s="30"/>
      <c r="FBG100" s="30"/>
      <c r="FBH100" s="30"/>
      <c r="FBI100" s="30"/>
      <c r="FBJ100" s="30"/>
      <c r="FBK100" s="30"/>
      <c r="FBL100" s="30"/>
      <c r="FBM100" s="30"/>
      <c r="FBN100" s="30"/>
      <c r="FBO100" s="30"/>
      <c r="FBP100" s="30"/>
      <c r="FBQ100" s="30"/>
      <c r="FBR100" s="30"/>
      <c r="FBS100" s="30"/>
      <c r="FBT100" s="30"/>
      <c r="FBU100" s="30"/>
      <c r="FBV100" s="30"/>
      <c r="FBW100" s="30"/>
      <c r="FBX100" s="30"/>
      <c r="FBY100" s="30"/>
      <c r="FBZ100" s="30"/>
      <c r="FCA100" s="30"/>
      <c r="FCB100" s="30"/>
      <c r="FCC100" s="30"/>
      <c r="FCD100" s="30"/>
      <c r="FCE100" s="30"/>
      <c r="FCF100" s="30"/>
      <c r="FCG100" s="30"/>
      <c r="FCH100" s="30"/>
      <c r="FCI100" s="30"/>
      <c r="FCJ100" s="30"/>
      <c r="FCK100" s="30"/>
      <c r="FCL100" s="30"/>
      <c r="FCM100" s="30"/>
      <c r="FCN100" s="30"/>
      <c r="FCO100" s="30"/>
      <c r="FCP100" s="30"/>
      <c r="FCQ100" s="30"/>
      <c r="FCR100" s="30"/>
      <c r="FCS100" s="30"/>
      <c r="FCT100" s="30"/>
      <c r="FCU100" s="30"/>
      <c r="FCV100" s="30"/>
      <c r="FCW100" s="30"/>
      <c r="FCX100" s="30"/>
      <c r="FCY100" s="30"/>
      <c r="FCZ100" s="30"/>
      <c r="FDA100" s="30"/>
      <c r="FDB100" s="30"/>
      <c r="FDC100" s="30"/>
      <c r="FDD100" s="30"/>
      <c r="FDE100" s="30"/>
      <c r="FDF100" s="30"/>
      <c r="FDG100" s="30"/>
      <c r="FDH100" s="30"/>
      <c r="FDI100" s="30"/>
      <c r="FDJ100" s="30"/>
      <c r="FDK100" s="30"/>
      <c r="FDL100" s="30"/>
      <c r="FDM100" s="30"/>
      <c r="FDN100" s="30"/>
      <c r="FDO100" s="30"/>
      <c r="FDP100" s="30"/>
      <c r="FDQ100" s="30"/>
      <c r="FDR100" s="30"/>
      <c r="FDS100" s="30"/>
      <c r="FDT100" s="30"/>
      <c r="FDU100" s="30"/>
      <c r="FDV100" s="30"/>
      <c r="FDW100" s="30"/>
      <c r="FDX100" s="30"/>
      <c r="FDY100" s="30"/>
      <c r="FDZ100" s="30"/>
      <c r="FEA100" s="30"/>
      <c r="FEB100" s="30"/>
      <c r="FEC100" s="30"/>
      <c r="FED100" s="30"/>
      <c r="FEE100" s="30"/>
      <c r="FEF100" s="30"/>
      <c r="FEG100" s="30"/>
      <c r="FEH100" s="30"/>
      <c r="FEI100" s="30"/>
      <c r="FEJ100" s="30"/>
      <c r="FEK100" s="30"/>
      <c r="FEL100" s="30"/>
      <c r="FEM100" s="30"/>
      <c r="FEN100" s="30"/>
      <c r="FEO100" s="30"/>
      <c r="FEP100" s="30"/>
      <c r="FEQ100" s="30"/>
      <c r="FER100" s="30"/>
      <c r="FES100" s="30"/>
      <c r="FET100" s="30"/>
      <c r="FEU100" s="30"/>
      <c r="FEV100" s="30"/>
      <c r="FEW100" s="30"/>
      <c r="FEX100" s="30"/>
      <c r="FEY100" s="30"/>
      <c r="FEZ100" s="30"/>
      <c r="FFA100" s="30"/>
      <c r="FFB100" s="30"/>
      <c r="FFC100" s="30"/>
      <c r="FFD100" s="30"/>
      <c r="FFE100" s="30"/>
      <c r="FFF100" s="30"/>
      <c r="FFG100" s="30"/>
      <c r="FFH100" s="30"/>
      <c r="FFI100" s="30"/>
      <c r="FFJ100" s="30"/>
      <c r="FFK100" s="30"/>
      <c r="FFL100" s="30"/>
      <c r="FFM100" s="30"/>
      <c r="FFN100" s="30"/>
      <c r="FFO100" s="30"/>
      <c r="FFP100" s="30"/>
      <c r="FFQ100" s="30"/>
      <c r="FFR100" s="30"/>
      <c r="FFS100" s="30"/>
      <c r="FFT100" s="30"/>
      <c r="FFU100" s="30"/>
      <c r="FFV100" s="30"/>
      <c r="FFW100" s="30"/>
      <c r="FFX100" s="30"/>
      <c r="FFY100" s="30"/>
      <c r="FFZ100" s="30"/>
      <c r="FGA100" s="30"/>
      <c r="FGB100" s="30"/>
      <c r="FGC100" s="30"/>
      <c r="FGD100" s="30"/>
      <c r="FGE100" s="30"/>
      <c r="FGF100" s="30"/>
      <c r="FGG100" s="30"/>
      <c r="FGH100" s="30"/>
      <c r="FGI100" s="30"/>
      <c r="FGJ100" s="30"/>
      <c r="FGK100" s="30"/>
      <c r="FGL100" s="30"/>
      <c r="FGM100" s="30"/>
      <c r="FGN100" s="30"/>
      <c r="FGO100" s="30"/>
      <c r="FGP100" s="30"/>
      <c r="FGQ100" s="30"/>
      <c r="FGR100" s="30"/>
      <c r="FGS100" s="30"/>
      <c r="FGT100" s="30"/>
      <c r="FGU100" s="30"/>
      <c r="FGV100" s="30"/>
      <c r="FGW100" s="30"/>
      <c r="FGX100" s="30"/>
      <c r="FGY100" s="30"/>
      <c r="FGZ100" s="30"/>
      <c r="FHA100" s="30"/>
      <c r="FHB100" s="30"/>
      <c r="FHC100" s="30"/>
      <c r="FHD100" s="30"/>
      <c r="FHE100" s="30"/>
      <c r="FHF100" s="30"/>
      <c r="FHG100" s="30"/>
      <c r="FHH100" s="30"/>
      <c r="FHI100" s="30"/>
      <c r="FHJ100" s="30"/>
      <c r="FHK100" s="30"/>
      <c r="FHL100" s="30"/>
      <c r="FHM100" s="30"/>
      <c r="FHN100" s="30"/>
      <c r="FHO100" s="30"/>
      <c r="FHP100" s="30"/>
      <c r="FHQ100" s="30"/>
      <c r="FHR100" s="30"/>
      <c r="FHS100" s="30"/>
      <c r="FHT100" s="30"/>
      <c r="FHU100" s="30"/>
      <c r="FHV100" s="30"/>
      <c r="FHW100" s="30"/>
      <c r="FHX100" s="30"/>
      <c r="FHY100" s="30"/>
      <c r="FHZ100" s="30"/>
      <c r="FIA100" s="30"/>
      <c r="FIB100" s="30"/>
      <c r="FIC100" s="30"/>
      <c r="FID100" s="30"/>
      <c r="FIE100" s="30"/>
      <c r="FIF100" s="30"/>
      <c r="FIG100" s="30"/>
      <c r="FIH100" s="30"/>
      <c r="FII100" s="30"/>
      <c r="FIJ100" s="30"/>
      <c r="FIK100" s="30"/>
      <c r="FIL100" s="30"/>
      <c r="FIM100" s="30"/>
      <c r="FIN100" s="30"/>
      <c r="FIO100" s="30"/>
      <c r="FIP100" s="30"/>
      <c r="FIQ100" s="30"/>
      <c r="FIR100" s="30"/>
      <c r="FIS100" s="30"/>
      <c r="FIT100" s="30"/>
      <c r="FIU100" s="30"/>
      <c r="FIV100" s="30"/>
      <c r="FIW100" s="30"/>
      <c r="FIX100" s="30"/>
      <c r="FIY100" s="30"/>
      <c r="FIZ100" s="30"/>
      <c r="FJA100" s="30"/>
      <c r="FJB100" s="30"/>
      <c r="FJC100" s="30"/>
      <c r="FJD100" s="30"/>
      <c r="FJE100" s="30"/>
      <c r="FJF100" s="30"/>
      <c r="FJG100" s="30"/>
      <c r="FJH100" s="30"/>
      <c r="FJI100" s="30"/>
      <c r="FJJ100" s="30"/>
      <c r="FJK100" s="30"/>
      <c r="FJL100" s="30"/>
      <c r="FJM100" s="30"/>
      <c r="FJN100" s="30"/>
      <c r="FJO100" s="30"/>
      <c r="FJP100" s="30"/>
      <c r="FJQ100" s="30"/>
      <c r="FJR100" s="30"/>
      <c r="FJS100" s="30"/>
      <c r="FJT100" s="30"/>
      <c r="FJU100" s="30"/>
      <c r="FJV100" s="30"/>
      <c r="FJW100" s="30"/>
      <c r="FJX100" s="30"/>
      <c r="FJY100" s="30"/>
      <c r="FJZ100" s="30"/>
      <c r="FKA100" s="30"/>
      <c r="FKB100" s="30"/>
      <c r="FKC100" s="30"/>
      <c r="FKD100" s="30"/>
      <c r="FKE100" s="30"/>
      <c r="FKF100" s="30"/>
      <c r="FKG100" s="30"/>
      <c r="FKH100" s="30"/>
      <c r="FKI100" s="30"/>
      <c r="FKJ100" s="30"/>
      <c r="FKK100" s="30"/>
      <c r="FKL100" s="30"/>
      <c r="FKM100" s="30"/>
      <c r="FKN100" s="30"/>
      <c r="FKO100" s="30"/>
      <c r="FKP100" s="30"/>
      <c r="FKQ100" s="30"/>
      <c r="FKR100" s="30"/>
      <c r="FKS100" s="30"/>
      <c r="FKT100" s="30"/>
      <c r="FKU100" s="30"/>
      <c r="FKV100" s="30"/>
      <c r="FKW100" s="30"/>
      <c r="FKX100" s="30"/>
      <c r="FKY100" s="30"/>
      <c r="FKZ100" s="30"/>
      <c r="FLA100" s="30"/>
      <c r="FLB100" s="30"/>
      <c r="FLC100" s="30"/>
      <c r="FLD100" s="30"/>
      <c r="FLE100" s="30"/>
      <c r="FLF100" s="30"/>
      <c r="FLG100" s="30"/>
      <c r="FLH100" s="30"/>
      <c r="FLI100" s="30"/>
      <c r="FLJ100" s="30"/>
      <c r="FLK100" s="30"/>
      <c r="FLL100" s="30"/>
      <c r="FLM100" s="30"/>
      <c r="FLN100" s="30"/>
      <c r="FLO100" s="30"/>
      <c r="FLP100" s="30"/>
      <c r="FLQ100" s="30"/>
      <c r="FLR100" s="30"/>
      <c r="FLS100" s="30"/>
      <c r="FLT100" s="30"/>
      <c r="FLU100" s="30"/>
      <c r="FLV100" s="30"/>
      <c r="FLW100" s="30"/>
      <c r="FLX100" s="30"/>
      <c r="FLY100" s="30"/>
      <c r="FLZ100" s="30"/>
      <c r="FMA100" s="30"/>
      <c r="FMB100" s="30"/>
      <c r="FMC100" s="30"/>
      <c r="FMD100" s="30"/>
      <c r="FME100" s="30"/>
      <c r="FMF100" s="30"/>
      <c r="FMG100" s="30"/>
      <c r="FMH100" s="30"/>
      <c r="FMI100" s="30"/>
      <c r="FMJ100" s="30"/>
      <c r="FMK100" s="30"/>
      <c r="FML100" s="30"/>
      <c r="FMM100" s="30"/>
      <c r="FMN100" s="30"/>
      <c r="FMO100" s="30"/>
      <c r="FMP100" s="30"/>
      <c r="FMQ100" s="30"/>
      <c r="FMR100" s="30"/>
      <c r="FMS100" s="30"/>
      <c r="FMT100" s="30"/>
      <c r="FMU100" s="30"/>
      <c r="FMV100" s="30"/>
      <c r="FMW100" s="30"/>
      <c r="FMX100" s="30"/>
      <c r="FMY100" s="30"/>
      <c r="FMZ100" s="30"/>
      <c r="FNA100" s="30"/>
      <c r="FNB100" s="30"/>
      <c r="FNC100" s="30"/>
      <c r="FND100" s="30"/>
      <c r="FNE100" s="30"/>
      <c r="FNF100" s="30"/>
      <c r="FNG100" s="30"/>
      <c r="FNH100" s="30"/>
      <c r="FNI100" s="30"/>
      <c r="FNJ100" s="30"/>
      <c r="FNK100" s="30"/>
      <c r="FNL100" s="30"/>
      <c r="FNM100" s="30"/>
      <c r="FNN100" s="30"/>
      <c r="FNO100" s="30"/>
      <c r="FNP100" s="30"/>
      <c r="FNQ100" s="30"/>
      <c r="FNR100" s="30"/>
      <c r="FNS100" s="30"/>
      <c r="FNT100" s="30"/>
      <c r="FNU100" s="30"/>
      <c r="FNV100" s="30"/>
      <c r="FNW100" s="30"/>
      <c r="FNX100" s="30"/>
      <c r="FNY100" s="30"/>
      <c r="FNZ100" s="30"/>
      <c r="FOA100" s="30"/>
      <c r="FOB100" s="30"/>
      <c r="FOC100" s="30"/>
      <c r="FOD100" s="30"/>
      <c r="FOE100" s="30"/>
      <c r="FOF100" s="30"/>
      <c r="FOG100" s="30"/>
      <c r="FOH100" s="30"/>
      <c r="FOI100" s="30"/>
      <c r="FOJ100" s="30"/>
      <c r="FOK100" s="30"/>
      <c r="FOL100" s="30"/>
      <c r="FOM100" s="30"/>
      <c r="FON100" s="30"/>
      <c r="FOO100" s="30"/>
      <c r="FOP100" s="30"/>
      <c r="FOQ100" s="30"/>
      <c r="FOR100" s="30"/>
      <c r="FOS100" s="30"/>
      <c r="FOT100" s="30"/>
      <c r="FOU100" s="30"/>
      <c r="FOV100" s="30"/>
      <c r="FOW100" s="30"/>
      <c r="FOX100" s="30"/>
      <c r="FOY100" s="30"/>
      <c r="FOZ100" s="30"/>
      <c r="FPA100" s="30"/>
      <c r="FPB100" s="30"/>
      <c r="FPC100" s="30"/>
      <c r="FPD100" s="30"/>
      <c r="FPE100" s="30"/>
      <c r="FPF100" s="30"/>
      <c r="FPG100" s="30"/>
      <c r="FPH100" s="30"/>
      <c r="FPI100" s="30"/>
      <c r="FPJ100" s="30"/>
      <c r="FPK100" s="30"/>
      <c r="FPL100" s="30"/>
      <c r="FPM100" s="30"/>
      <c r="FPN100" s="30"/>
      <c r="FPO100" s="30"/>
      <c r="FPP100" s="30"/>
      <c r="FPQ100" s="30"/>
      <c r="FPR100" s="30"/>
      <c r="FPS100" s="30"/>
      <c r="FPT100" s="30"/>
      <c r="FPU100" s="30"/>
      <c r="FPV100" s="30"/>
      <c r="FPW100" s="30"/>
      <c r="FPX100" s="30"/>
      <c r="FPY100" s="30"/>
      <c r="FPZ100" s="30"/>
      <c r="FQA100" s="30"/>
      <c r="FQB100" s="30"/>
      <c r="FQC100" s="30"/>
      <c r="FQD100" s="30"/>
      <c r="FQE100" s="30"/>
      <c r="FQF100" s="30"/>
      <c r="FQG100" s="30"/>
      <c r="FQH100" s="30"/>
      <c r="FQI100" s="30"/>
      <c r="FQJ100" s="30"/>
      <c r="FQK100" s="30"/>
      <c r="FQL100" s="30"/>
      <c r="FQM100" s="30"/>
      <c r="FQN100" s="30"/>
      <c r="FQO100" s="30"/>
      <c r="FQP100" s="30"/>
      <c r="FQQ100" s="30"/>
      <c r="FQR100" s="30"/>
      <c r="FQS100" s="30"/>
      <c r="FQT100" s="30"/>
      <c r="FQU100" s="30"/>
      <c r="FQV100" s="30"/>
      <c r="FQW100" s="30"/>
      <c r="FQX100" s="30"/>
      <c r="FQY100" s="30"/>
      <c r="FQZ100" s="30"/>
      <c r="FRA100" s="30"/>
      <c r="FRB100" s="30"/>
      <c r="FRC100" s="30"/>
      <c r="FRD100" s="30"/>
      <c r="FRE100" s="30"/>
      <c r="FRF100" s="30"/>
      <c r="FRG100" s="30"/>
      <c r="FRH100" s="30"/>
      <c r="FRI100" s="30"/>
      <c r="FRJ100" s="30"/>
      <c r="FRK100" s="30"/>
      <c r="FRL100" s="30"/>
      <c r="FRM100" s="30"/>
      <c r="FRN100" s="30"/>
      <c r="FRO100" s="30"/>
      <c r="FRP100" s="30"/>
      <c r="FRQ100" s="30"/>
      <c r="FRR100" s="30"/>
      <c r="FRS100" s="30"/>
      <c r="FRT100" s="30"/>
      <c r="FRU100" s="30"/>
      <c r="FRV100" s="30"/>
      <c r="FRW100" s="30"/>
      <c r="FRX100" s="30"/>
      <c r="FRY100" s="30"/>
      <c r="FRZ100" s="30"/>
      <c r="FSA100" s="30"/>
      <c r="FSB100" s="30"/>
      <c r="FSC100" s="30"/>
      <c r="FSD100" s="30"/>
      <c r="FSE100" s="30"/>
      <c r="FSF100" s="30"/>
      <c r="FSG100" s="30"/>
      <c r="FSH100" s="30"/>
      <c r="FSI100" s="30"/>
      <c r="FSJ100" s="30"/>
      <c r="FSK100" s="30"/>
      <c r="FSL100" s="30"/>
      <c r="FSM100" s="30"/>
      <c r="FSN100" s="30"/>
      <c r="FSO100" s="30"/>
      <c r="FSP100" s="30"/>
      <c r="FSQ100" s="30"/>
      <c r="FSR100" s="30"/>
      <c r="FSS100" s="30"/>
      <c r="FST100" s="30"/>
      <c r="FSU100" s="30"/>
      <c r="FSV100" s="30"/>
      <c r="FSW100" s="30"/>
      <c r="FSX100" s="30"/>
      <c r="FSY100" s="30"/>
      <c r="FSZ100" s="30"/>
      <c r="FTA100" s="30"/>
      <c r="FTB100" s="30"/>
      <c r="FTC100" s="30"/>
      <c r="FTD100" s="30"/>
      <c r="FTE100" s="30"/>
      <c r="FTF100" s="30"/>
      <c r="FTG100" s="30"/>
      <c r="FTH100" s="30"/>
      <c r="FTI100" s="30"/>
      <c r="FTJ100" s="30"/>
      <c r="FTK100" s="30"/>
      <c r="FTL100" s="30"/>
      <c r="FTM100" s="30"/>
      <c r="FTN100" s="30"/>
      <c r="FTO100" s="30"/>
      <c r="FTP100" s="30"/>
      <c r="FTQ100" s="30"/>
      <c r="FTR100" s="30"/>
      <c r="FTS100" s="30"/>
      <c r="FTT100" s="30"/>
      <c r="FTU100" s="30"/>
      <c r="FTV100" s="30"/>
      <c r="FTW100" s="30"/>
      <c r="FTX100" s="30"/>
      <c r="FTY100" s="30"/>
      <c r="FTZ100" s="30"/>
      <c r="FUA100" s="30"/>
      <c r="FUB100" s="30"/>
      <c r="FUC100" s="30"/>
      <c r="FUD100" s="30"/>
      <c r="FUE100" s="30"/>
      <c r="FUF100" s="30"/>
      <c r="FUG100" s="30"/>
      <c r="FUH100" s="30"/>
      <c r="FUI100" s="30"/>
      <c r="FUJ100" s="30"/>
      <c r="FUK100" s="30"/>
      <c r="FUL100" s="30"/>
      <c r="FUM100" s="30"/>
      <c r="FUN100" s="30"/>
      <c r="FUO100" s="30"/>
      <c r="FUP100" s="30"/>
      <c r="FUQ100" s="30"/>
      <c r="FUR100" s="30"/>
      <c r="FUS100" s="30"/>
      <c r="FUT100" s="30"/>
      <c r="FUU100" s="30"/>
      <c r="FUV100" s="30"/>
      <c r="FUW100" s="30"/>
      <c r="FUX100" s="30"/>
      <c r="FUY100" s="30"/>
      <c r="FUZ100" s="30"/>
      <c r="FVA100" s="30"/>
      <c r="FVB100" s="30"/>
      <c r="FVC100" s="30"/>
      <c r="FVD100" s="30"/>
      <c r="FVE100" s="30"/>
      <c r="FVF100" s="30"/>
      <c r="FVG100" s="30"/>
      <c r="FVH100" s="30"/>
      <c r="FVI100" s="30"/>
      <c r="FVJ100" s="30"/>
      <c r="FVK100" s="30"/>
      <c r="FVL100" s="30"/>
      <c r="FVM100" s="30"/>
      <c r="FVN100" s="30"/>
      <c r="FVO100" s="30"/>
      <c r="FVP100" s="30"/>
      <c r="FVQ100" s="30"/>
      <c r="FVR100" s="30"/>
      <c r="FVS100" s="30"/>
      <c r="FVT100" s="30"/>
      <c r="FVU100" s="30"/>
      <c r="FVV100" s="30"/>
      <c r="FVW100" s="30"/>
      <c r="FVX100" s="30"/>
      <c r="FVY100" s="30"/>
      <c r="FVZ100" s="30"/>
      <c r="FWA100" s="30"/>
      <c r="FWB100" s="30"/>
      <c r="FWC100" s="30"/>
      <c r="FWD100" s="30"/>
      <c r="FWE100" s="30"/>
      <c r="FWF100" s="30"/>
      <c r="FWG100" s="30"/>
      <c r="FWH100" s="30"/>
      <c r="FWI100" s="30"/>
      <c r="FWJ100" s="30"/>
      <c r="FWK100" s="30"/>
      <c r="FWL100" s="30"/>
      <c r="FWM100" s="30"/>
      <c r="FWN100" s="30"/>
      <c r="FWO100" s="30"/>
      <c r="FWP100" s="30"/>
      <c r="FWQ100" s="30"/>
      <c r="FWR100" s="30"/>
      <c r="FWS100" s="30"/>
      <c r="FWT100" s="30"/>
      <c r="FWU100" s="30"/>
      <c r="FWV100" s="30"/>
      <c r="FWW100" s="30"/>
      <c r="FWX100" s="30"/>
      <c r="FWY100" s="30"/>
      <c r="FWZ100" s="30"/>
      <c r="FXA100" s="30"/>
      <c r="FXB100" s="30"/>
      <c r="FXC100" s="30"/>
      <c r="FXD100" s="30"/>
      <c r="FXE100" s="30"/>
      <c r="FXF100" s="30"/>
      <c r="FXG100" s="30"/>
      <c r="FXH100" s="30"/>
      <c r="FXI100" s="30"/>
      <c r="FXJ100" s="30"/>
      <c r="FXK100" s="30"/>
      <c r="FXL100" s="30"/>
      <c r="FXM100" s="30"/>
      <c r="FXN100" s="30"/>
      <c r="FXO100" s="30"/>
      <c r="FXP100" s="30"/>
      <c r="FXQ100" s="30"/>
      <c r="FXR100" s="30"/>
      <c r="FXS100" s="30"/>
      <c r="FXT100" s="30"/>
      <c r="FXU100" s="30"/>
      <c r="FXV100" s="30"/>
      <c r="FXW100" s="30"/>
      <c r="FXX100" s="30"/>
      <c r="FXY100" s="30"/>
      <c r="FXZ100" s="30"/>
      <c r="FYA100" s="30"/>
      <c r="FYB100" s="30"/>
      <c r="FYC100" s="30"/>
      <c r="FYD100" s="30"/>
      <c r="FYE100" s="30"/>
      <c r="FYF100" s="30"/>
      <c r="FYG100" s="30"/>
      <c r="FYH100" s="30"/>
      <c r="FYI100" s="30"/>
      <c r="FYJ100" s="30"/>
      <c r="FYK100" s="30"/>
      <c r="FYL100" s="30"/>
      <c r="FYM100" s="30"/>
      <c r="FYN100" s="30"/>
      <c r="FYO100" s="30"/>
      <c r="FYP100" s="30"/>
      <c r="FYQ100" s="30"/>
      <c r="FYR100" s="30"/>
      <c r="FYS100" s="30"/>
      <c r="FYT100" s="30"/>
      <c r="FYU100" s="30"/>
      <c r="FYV100" s="30"/>
      <c r="FYW100" s="30"/>
      <c r="FYX100" s="30"/>
      <c r="FYY100" s="30"/>
      <c r="FYZ100" s="30"/>
      <c r="FZA100" s="30"/>
      <c r="FZB100" s="30"/>
      <c r="FZC100" s="30"/>
      <c r="FZD100" s="30"/>
      <c r="FZE100" s="30"/>
      <c r="FZF100" s="30"/>
      <c r="FZG100" s="30"/>
      <c r="FZH100" s="30"/>
      <c r="FZI100" s="30"/>
      <c r="FZJ100" s="30"/>
      <c r="FZK100" s="30"/>
      <c r="FZL100" s="30"/>
      <c r="FZM100" s="30"/>
      <c r="FZN100" s="30"/>
      <c r="FZO100" s="30"/>
      <c r="FZP100" s="30"/>
      <c r="FZQ100" s="30"/>
      <c r="FZR100" s="30"/>
      <c r="FZS100" s="30"/>
      <c r="FZT100" s="30"/>
      <c r="FZU100" s="30"/>
      <c r="FZV100" s="30"/>
      <c r="FZW100" s="30"/>
      <c r="FZX100" s="30"/>
      <c r="FZY100" s="30"/>
      <c r="FZZ100" s="30"/>
      <c r="GAA100" s="30"/>
      <c r="GAB100" s="30"/>
      <c r="GAC100" s="30"/>
      <c r="GAD100" s="30"/>
      <c r="GAE100" s="30"/>
      <c r="GAF100" s="30"/>
      <c r="GAG100" s="30"/>
      <c r="GAH100" s="30"/>
      <c r="GAI100" s="30"/>
      <c r="GAJ100" s="30"/>
      <c r="GAK100" s="30"/>
      <c r="GAL100" s="30"/>
      <c r="GAM100" s="30"/>
      <c r="GAN100" s="30"/>
      <c r="GAO100" s="30"/>
      <c r="GAP100" s="30"/>
      <c r="GAQ100" s="30"/>
      <c r="GAR100" s="30"/>
      <c r="GAS100" s="30"/>
      <c r="GAT100" s="30"/>
      <c r="GAU100" s="30"/>
      <c r="GAV100" s="30"/>
      <c r="GAW100" s="30"/>
      <c r="GAX100" s="30"/>
      <c r="GAY100" s="30"/>
      <c r="GAZ100" s="30"/>
      <c r="GBA100" s="30"/>
      <c r="GBB100" s="30"/>
      <c r="GBC100" s="30"/>
      <c r="GBD100" s="30"/>
      <c r="GBE100" s="30"/>
      <c r="GBF100" s="30"/>
      <c r="GBG100" s="30"/>
      <c r="GBH100" s="30"/>
      <c r="GBI100" s="30"/>
      <c r="GBJ100" s="30"/>
      <c r="GBK100" s="30"/>
      <c r="GBL100" s="30"/>
      <c r="GBM100" s="30"/>
      <c r="GBN100" s="30"/>
      <c r="GBO100" s="30"/>
      <c r="GBP100" s="30"/>
      <c r="GBQ100" s="30"/>
      <c r="GBR100" s="30"/>
      <c r="GBS100" s="30"/>
      <c r="GBT100" s="30"/>
      <c r="GBU100" s="30"/>
      <c r="GBV100" s="30"/>
      <c r="GBW100" s="30"/>
      <c r="GBX100" s="30"/>
      <c r="GBY100" s="30"/>
      <c r="GBZ100" s="30"/>
      <c r="GCA100" s="30"/>
      <c r="GCB100" s="30"/>
      <c r="GCC100" s="30"/>
      <c r="GCD100" s="30"/>
      <c r="GCE100" s="30"/>
      <c r="GCF100" s="30"/>
      <c r="GCG100" s="30"/>
      <c r="GCH100" s="30"/>
      <c r="GCI100" s="30"/>
      <c r="GCJ100" s="30"/>
      <c r="GCK100" s="30"/>
      <c r="GCL100" s="30"/>
      <c r="GCM100" s="30"/>
      <c r="GCN100" s="30"/>
      <c r="GCO100" s="30"/>
      <c r="GCP100" s="30"/>
      <c r="GCQ100" s="30"/>
      <c r="GCR100" s="30"/>
      <c r="GCS100" s="30"/>
      <c r="GCT100" s="30"/>
      <c r="GCU100" s="30"/>
      <c r="GCV100" s="30"/>
      <c r="GCW100" s="30"/>
      <c r="GCX100" s="30"/>
      <c r="GCY100" s="30"/>
      <c r="GCZ100" s="30"/>
      <c r="GDA100" s="30"/>
      <c r="GDB100" s="30"/>
      <c r="GDC100" s="30"/>
      <c r="GDD100" s="30"/>
      <c r="GDE100" s="30"/>
      <c r="GDF100" s="30"/>
      <c r="GDG100" s="30"/>
      <c r="GDH100" s="30"/>
      <c r="GDI100" s="30"/>
      <c r="GDJ100" s="30"/>
      <c r="GDK100" s="30"/>
      <c r="GDL100" s="30"/>
      <c r="GDM100" s="30"/>
      <c r="GDN100" s="30"/>
      <c r="GDO100" s="30"/>
      <c r="GDP100" s="30"/>
      <c r="GDQ100" s="30"/>
      <c r="GDR100" s="30"/>
      <c r="GDS100" s="30"/>
      <c r="GDT100" s="30"/>
      <c r="GDU100" s="30"/>
      <c r="GDV100" s="30"/>
      <c r="GDW100" s="30"/>
      <c r="GDX100" s="30"/>
      <c r="GDY100" s="30"/>
      <c r="GDZ100" s="30"/>
      <c r="GEA100" s="30"/>
      <c r="GEB100" s="30"/>
      <c r="GEC100" s="30"/>
      <c r="GED100" s="30"/>
      <c r="GEE100" s="30"/>
      <c r="GEF100" s="30"/>
      <c r="GEG100" s="30"/>
      <c r="GEH100" s="30"/>
      <c r="GEI100" s="30"/>
      <c r="GEJ100" s="30"/>
      <c r="GEK100" s="30"/>
      <c r="GEL100" s="30"/>
      <c r="GEM100" s="30"/>
      <c r="GEN100" s="30"/>
      <c r="GEO100" s="30"/>
      <c r="GEP100" s="30"/>
      <c r="GEQ100" s="30"/>
      <c r="GER100" s="30"/>
      <c r="GES100" s="30"/>
      <c r="GET100" s="30"/>
      <c r="GEU100" s="30"/>
      <c r="GEV100" s="30"/>
      <c r="GEW100" s="30"/>
      <c r="GEX100" s="30"/>
      <c r="GEY100" s="30"/>
      <c r="GEZ100" s="30"/>
      <c r="GFA100" s="30"/>
      <c r="GFB100" s="30"/>
      <c r="GFC100" s="30"/>
      <c r="GFD100" s="30"/>
      <c r="GFE100" s="30"/>
      <c r="GFF100" s="30"/>
      <c r="GFG100" s="30"/>
      <c r="GFH100" s="30"/>
      <c r="GFI100" s="30"/>
      <c r="GFJ100" s="30"/>
      <c r="GFK100" s="30"/>
      <c r="GFL100" s="30"/>
      <c r="GFM100" s="30"/>
      <c r="GFN100" s="30"/>
      <c r="GFO100" s="30"/>
      <c r="GFP100" s="30"/>
      <c r="GFQ100" s="30"/>
      <c r="GFR100" s="30"/>
      <c r="GFS100" s="30"/>
      <c r="GFT100" s="30"/>
      <c r="GFU100" s="30"/>
      <c r="GFV100" s="30"/>
      <c r="GFW100" s="30"/>
      <c r="GFX100" s="30"/>
      <c r="GFY100" s="30"/>
      <c r="GFZ100" s="30"/>
      <c r="GGA100" s="30"/>
      <c r="GGB100" s="30"/>
      <c r="GGC100" s="30"/>
      <c r="GGD100" s="30"/>
      <c r="GGE100" s="30"/>
      <c r="GGF100" s="30"/>
      <c r="GGG100" s="30"/>
      <c r="GGH100" s="30"/>
      <c r="GGI100" s="30"/>
      <c r="GGJ100" s="30"/>
      <c r="GGK100" s="30"/>
      <c r="GGL100" s="30"/>
      <c r="GGM100" s="30"/>
      <c r="GGN100" s="30"/>
      <c r="GGO100" s="30"/>
      <c r="GGP100" s="30"/>
      <c r="GGQ100" s="30"/>
      <c r="GGR100" s="30"/>
      <c r="GGS100" s="30"/>
      <c r="GGT100" s="30"/>
      <c r="GGU100" s="30"/>
      <c r="GGV100" s="30"/>
      <c r="GGW100" s="30"/>
      <c r="GGX100" s="30"/>
      <c r="GGY100" s="30"/>
      <c r="GGZ100" s="30"/>
      <c r="GHA100" s="30"/>
      <c r="GHB100" s="30"/>
      <c r="GHC100" s="30"/>
      <c r="GHD100" s="30"/>
      <c r="GHE100" s="30"/>
      <c r="GHF100" s="30"/>
      <c r="GHG100" s="30"/>
      <c r="GHH100" s="30"/>
      <c r="GHI100" s="30"/>
      <c r="GHJ100" s="30"/>
      <c r="GHK100" s="30"/>
      <c r="GHL100" s="30"/>
      <c r="GHM100" s="30"/>
      <c r="GHN100" s="30"/>
      <c r="GHO100" s="30"/>
      <c r="GHP100" s="30"/>
      <c r="GHQ100" s="30"/>
      <c r="GHR100" s="30"/>
      <c r="GHS100" s="30"/>
      <c r="GHT100" s="30"/>
      <c r="GHU100" s="30"/>
      <c r="GHV100" s="30"/>
      <c r="GHW100" s="30"/>
      <c r="GHX100" s="30"/>
      <c r="GHY100" s="30"/>
      <c r="GHZ100" s="30"/>
      <c r="GIA100" s="30"/>
      <c r="GIB100" s="30"/>
      <c r="GIC100" s="30"/>
      <c r="GID100" s="30"/>
      <c r="GIE100" s="30"/>
      <c r="GIF100" s="30"/>
      <c r="GIG100" s="30"/>
      <c r="GIH100" s="30"/>
      <c r="GII100" s="30"/>
      <c r="GIJ100" s="30"/>
      <c r="GIK100" s="30"/>
      <c r="GIL100" s="30"/>
      <c r="GIM100" s="30"/>
      <c r="GIN100" s="30"/>
      <c r="GIO100" s="30"/>
      <c r="GIP100" s="30"/>
      <c r="GIQ100" s="30"/>
      <c r="GIR100" s="30"/>
      <c r="GIS100" s="30"/>
      <c r="GIT100" s="30"/>
      <c r="GIU100" s="30"/>
      <c r="GIV100" s="30"/>
      <c r="GIW100" s="30"/>
      <c r="GIX100" s="30"/>
      <c r="GIY100" s="30"/>
      <c r="GIZ100" s="30"/>
      <c r="GJA100" s="30"/>
      <c r="GJB100" s="30"/>
      <c r="GJC100" s="30"/>
      <c r="GJD100" s="30"/>
      <c r="GJE100" s="30"/>
      <c r="GJF100" s="30"/>
      <c r="GJG100" s="30"/>
      <c r="GJH100" s="30"/>
      <c r="GJI100" s="30"/>
      <c r="GJJ100" s="30"/>
      <c r="GJK100" s="30"/>
      <c r="GJL100" s="30"/>
      <c r="GJM100" s="30"/>
      <c r="GJN100" s="30"/>
      <c r="GJO100" s="30"/>
      <c r="GJP100" s="30"/>
      <c r="GJQ100" s="30"/>
      <c r="GJR100" s="30"/>
      <c r="GJS100" s="30"/>
      <c r="GJT100" s="30"/>
      <c r="GJU100" s="30"/>
      <c r="GJV100" s="30"/>
      <c r="GJW100" s="30"/>
      <c r="GJX100" s="30"/>
      <c r="GJY100" s="30"/>
      <c r="GJZ100" s="30"/>
      <c r="GKA100" s="30"/>
      <c r="GKB100" s="30"/>
      <c r="GKC100" s="30"/>
      <c r="GKD100" s="30"/>
      <c r="GKE100" s="30"/>
      <c r="GKF100" s="30"/>
      <c r="GKG100" s="30"/>
      <c r="GKH100" s="30"/>
      <c r="GKI100" s="30"/>
      <c r="GKJ100" s="30"/>
      <c r="GKK100" s="30"/>
      <c r="GKL100" s="30"/>
      <c r="GKM100" s="30"/>
      <c r="GKN100" s="30"/>
      <c r="GKO100" s="30"/>
      <c r="GKP100" s="30"/>
      <c r="GKQ100" s="30"/>
      <c r="GKR100" s="30"/>
      <c r="GKS100" s="30"/>
      <c r="GKT100" s="30"/>
      <c r="GKU100" s="30"/>
      <c r="GKV100" s="30"/>
      <c r="GKW100" s="30"/>
      <c r="GKX100" s="30"/>
      <c r="GKY100" s="30"/>
      <c r="GKZ100" s="30"/>
      <c r="GLA100" s="30"/>
      <c r="GLB100" s="30"/>
      <c r="GLC100" s="30"/>
      <c r="GLD100" s="30"/>
      <c r="GLE100" s="30"/>
      <c r="GLF100" s="30"/>
      <c r="GLG100" s="30"/>
      <c r="GLH100" s="30"/>
      <c r="GLI100" s="30"/>
      <c r="GLJ100" s="30"/>
      <c r="GLK100" s="30"/>
      <c r="GLL100" s="30"/>
      <c r="GLM100" s="30"/>
      <c r="GLN100" s="30"/>
      <c r="GLO100" s="30"/>
      <c r="GLP100" s="30"/>
      <c r="GLQ100" s="30"/>
      <c r="GLR100" s="30"/>
      <c r="GLS100" s="30"/>
      <c r="GLT100" s="30"/>
      <c r="GLU100" s="30"/>
      <c r="GLV100" s="30"/>
      <c r="GLW100" s="30"/>
      <c r="GLX100" s="30"/>
      <c r="GLY100" s="30"/>
      <c r="GLZ100" s="30"/>
      <c r="GMA100" s="30"/>
      <c r="GMB100" s="30"/>
      <c r="GMC100" s="30"/>
      <c r="GMD100" s="30"/>
      <c r="GME100" s="30"/>
      <c r="GMF100" s="30"/>
      <c r="GMG100" s="30"/>
      <c r="GMH100" s="30"/>
      <c r="GMI100" s="30"/>
      <c r="GMJ100" s="30"/>
      <c r="GMK100" s="30"/>
      <c r="GML100" s="30"/>
      <c r="GMM100" s="30"/>
      <c r="GMN100" s="30"/>
      <c r="GMO100" s="30"/>
      <c r="GMP100" s="30"/>
      <c r="GMQ100" s="30"/>
      <c r="GMR100" s="30"/>
      <c r="GMS100" s="30"/>
      <c r="GMT100" s="30"/>
      <c r="GMU100" s="30"/>
      <c r="GMV100" s="30"/>
      <c r="GMW100" s="30"/>
      <c r="GMX100" s="30"/>
      <c r="GMY100" s="30"/>
      <c r="GMZ100" s="30"/>
      <c r="GNA100" s="30"/>
      <c r="GNB100" s="30"/>
      <c r="GNC100" s="30"/>
      <c r="GND100" s="30"/>
      <c r="GNE100" s="30"/>
      <c r="GNF100" s="30"/>
      <c r="GNG100" s="30"/>
      <c r="GNH100" s="30"/>
      <c r="GNI100" s="30"/>
      <c r="GNJ100" s="30"/>
      <c r="GNK100" s="30"/>
      <c r="GNL100" s="30"/>
      <c r="GNM100" s="30"/>
      <c r="GNN100" s="30"/>
      <c r="GNO100" s="30"/>
      <c r="GNP100" s="30"/>
      <c r="GNQ100" s="30"/>
      <c r="GNR100" s="30"/>
      <c r="GNS100" s="30"/>
      <c r="GNT100" s="30"/>
      <c r="GNU100" s="30"/>
      <c r="GNV100" s="30"/>
      <c r="GNW100" s="30"/>
      <c r="GNX100" s="30"/>
      <c r="GNY100" s="30"/>
      <c r="GNZ100" s="30"/>
      <c r="GOA100" s="30"/>
      <c r="GOB100" s="30"/>
      <c r="GOC100" s="30"/>
      <c r="GOD100" s="30"/>
      <c r="GOE100" s="30"/>
      <c r="GOF100" s="30"/>
      <c r="GOG100" s="30"/>
      <c r="GOH100" s="30"/>
      <c r="GOI100" s="30"/>
      <c r="GOJ100" s="30"/>
      <c r="GOK100" s="30"/>
      <c r="GOL100" s="30"/>
      <c r="GOM100" s="30"/>
      <c r="GON100" s="30"/>
      <c r="GOO100" s="30"/>
      <c r="GOP100" s="30"/>
      <c r="GOQ100" s="30"/>
      <c r="GOR100" s="30"/>
      <c r="GOS100" s="30"/>
      <c r="GOT100" s="30"/>
      <c r="GOU100" s="30"/>
      <c r="GOV100" s="30"/>
      <c r="GOW100" s="30"/>
      <c r="GOX100" s="30"/>
      <c r="GOY100" s="30"/>
      <c r="GOZ100" s="30"/>
      <c r="GPA100" s="30"/>
      <c r="GPB100" s="30"/>
      <c r="GPC100" s="30"/>
      <c r="GPD100" s="30"/>
      <c r="GPE100" s="30"/>
      <c r="GPF100" s="30"/>
      <c r="GPG100" s="30"/>
      <c r="GPH100" s="30"/>
      <c r="GPI100" s="30"/>
      <c r="GPJ100" s="30"/>
      <c r="GPK100" s="30"/>
      <c r="GPL100" s="30"/>
      <c r="GPM100" s="30"/>
      <c r="GPN100" s="30"/>
      <c r="GPO100" s="30"/>
      <c r="GPP100" s="30"/>
      <c r="GPQ100" s="30"/>
      <c r="GPR100" s="30"/>
      <c r="GPS100" s="30"/>
      <c r="GPT100" s="30"/>
      <c r="GPU100" s="30"/>
      <c r="GPV100" s="30"/>
      <c r="GPW100" s="30"/>
      <c r="GPX100" s="30"/>
      <c r="GPY100" s="30"/>
      <c r="GPZ100" s="30"/>
      <c r="GQA100" s="30"/>
      <c r="GQB100" s="30"/>
      <c r="GQC100" s="30"/>
      <c r="GQD100" s="30"/>
      <c r="GQE100" s="30"/>
      <c r="GQF100" s="30"/>
      <c r="GQG100" s="30"/>
      <c r="GQH100" s="30"/>
      <c r="GQI100" s="30"/>
      <c r="GQJ100" s="30"/>
      <c r="GQK100" s="30"/>
      <c r="GQL100" s="30"/>
      <c r="GQM100" s="30"/>
      <c r="GQN100" s="30"/>
      <c r="GQO100" s="30"/>
      <c r="GQP100" s="30"/>
      <c r="GQQ100" s="30"/>
      <c r="GQR100" s="30"/>
      <c r="GQS100" s="30"/>
      <c r="GQT100" s="30"/>
      <c r="GQU100" s="30"/>
      <c r="GQV100" s="30"/>
      <c r="GQW100" s="30"/>
      <c r="GQX100" s="30"/>
      <c r="GQY100" s="30"/>
      <c r="GQZ100" s="30"/>
      <c r="GRA100" s="30"/>
      <c r="GRB100" s="30"/>
      <c r="GRC100" s="30"/>
      <c r="GRD100" s="30"/>
      <c r="GRE100" s="30"/>
      <c r="GRF100" s="30"/>
      <c r="GRG100" s="30"/>
      <c r="GRH100" s="30"/>
      <c r="GRI100" s="30"/>
      <c r="GRJ100" s="30"/>
      <c r="GRK100" s="30"/>
      <c r="GRL100" s="30"/>
      <c r="GRM100" s="30"/>
      <c r="GRN100" s="30"/>
      <c r="GRO100" s="30"/>
      <c r="GRP100" s="30"/>
      <c r="GRQ100" s="30"/>
      <c r="GRR100" s="30"/>
      <c r="GRS100" s="30"/>
      <c r="GRT100" s="30"/>
      <c r="GRU100" s="30"/>
      <c r="GRV100" s="30"/>
      <c r="GRW100" s="30"/>
      <c r="GRX100" s="30"/>
      <c r="GRY100" s="30"/>
      <c r="GRZ100" s="30"/>
      <c r="GSA100" s="30"/>
      <c r="GSB100" s="30"/>
      <c r="GSC100" s="30"/>
      <c r="GSD100" s="30"/>
      <c r="GSE100" s="30"/>
      <c r="GSF100" s="30"/>
      <c r="GSG100" s="30"/>
      <c r="GSH100" s="30"/>
      <c r="GSI100" s="30"/>
      <c r="GSJ100" s="30"/>
      <c r="GSK100" s="30"/>
      <c r="GSL100" s="30"/>
      <c r="GSM100" s="30"/>
      <c r="GSN100" s="30"/>
      <c r="GSO100" s="30"/>
      <c r="GSP100" s="30"/>
      <c r="GSQ100" s="30"/>
      <c r="GSR100" s="30"/>
      <c r="GSS100" s="30"/>
      <c r="GST100" s="30"/>
      <c r="GSU100" s="30"/>
      <c r="GSV100" s="30"/>
      <c r="GSW100" s="30"/>
      <c r="GSX100" s="30"/>
      <c r="GSY100" s="30"/>
      <c r="GSZ100" s="30"/>
      <c r="GTA100" s="30"/>
      <c r="GTB100" s="30"/>
      <c r="GTC100" s="30"/>
      <c r="GTD100" s="30"/>
      <c r="GTE100" s="30"/>
      <c r="GTF100" s="30"/>
      <c r="GTG100" s="30"/>
      <c r="GTH100" s="30"/>
      <c r="GTI100" s="30"/>
      <c r="GTJ100" s="30"/>
      <c r="GTK100" s="30"/>
      <c r="GTL100" s="30"/>
      <c r="GTM100" s="30"/>
      <c r="GTN100" s="30"/>
      <c r="GTO100" s="30"/>
      <c r="GTP100" s="30"/>
      <c r="GTQ100" s="30"/>
      <c r="GTR100" s="30"/>
      <c r="GTS100" s="30"/>
      <c r="GTT100" s="30"/>
      <c r="GTU100" s="30"/>
      <c r="GTV100" s="30"/>
      <c r="GTW100" s="30"/>
      <c r="GTX100" s="30"/>
      <c r="GTY100" s="30"/>
      <c r="GTZ100" s="30"/>
      <c r="GUA100" s="30"/>
      <c r="GUB100" s="30"/>
      <c r="GUC100" s="30"/>
      <c r="GUD100" s="30"/>
      <c r="GUE100" s="30"/>
      <c r="GUF100" s="30"/>
      <c r="GUG100" s="30"/>
      <c r="GUH100" s="30"/>
      <c r="GUI100" s="30"/>
      <c r="GUJ100" s="30"/>
      <c r="GUK100" s="30"/>
      <c r="GUL100" s="30"/>
      <c r="GUM100" s="30"/>
      <c r="GUN100" s="30"/>
      <c r="GUO100" s="30"/>
      <c r="GUP100" s="30"/>
      <c r="GUQ100" s="30"/>
      <c r="GUR100" s="30"/>
      <c r="GUS100" s="30"/>
      <c r="GUT100" s="30"/>
      <c r="GUU100" s="30"/>
      <c r="GUV100" s="30"/>
      <c r="GUW100" s="30"/>
      <c r="GUX100" s="30"/>
      <c r="GUY100" s="30"/>
      <c r="GUZ100" s="30"/>
      <c r="GVA100" s="30"/>
      <c r="GVB100" s="30"/>
      <c r="GVC100" s="30"/>
      <c r="GVD100" s="30"/>
      <c r="GVE100" s="30"/>
      <c r="GVF100" s="30"/>
      <c r="GVG100" s="30"/>
      <c r="GVH100" s="30"/>
      <c r="GVI100" s="30"/>
      <c r="GVJ100" s="30"/>
      <c r="GVK100" s="30"/>
      <c r="GVL100" s="30"/>
      <c r="GVM100" s="30"/>
      <c r="GVN100" s="30"/>
      <c r="GVO100" s="30"/>
      <c r="GVP100" s="30"/>
      <c r="GVQ100" s="30"/>
      <c r="GVR100" s="30"/>
      <c r="GVS100" s="30"/>
      <c r="GVT100" s="30"/>
      <c r="GVU100" s="30"/>
      <c r="GVV100" s="30"/>
      <c r="GVW100" s="30"/>
      <c r="GVX100" s="30"/>
      <c r="GVY100" s="30"/>
      <c r="GVZ100" s="30"/>
      <c r="GWA100" s="30"/>
      <c r="GWB100" s="30"/>
      <c r="GWC100" s="30"/>
      <c r="GWD100" s="30"/>
      <c r="GWE100" s="30"/>
      <c r="GWF100" s="30"/>
      <c r="GWG100" s="30"/>
      <c r="GWH100" s="30"/>
      <c r="GWI100" s="30"/>
      <c r="GWJ100" s="30"/>
      <c r="GWK100" s="30"/>
      <c r="GWL100" s="30"/>
      <c r="GWM100" s="30"/>
      <c r="GWN100" s="30"/>
      <c r="GWO100" s="30"/>
      <c r="GWP100" s="30"/>
      <c r="GWQ100" s="30"/>
      <c r="GWR100" s="30"/>
      <c r="GWS100" s="30"/>
      <c r="GWT100" s="30"/>
      <c r="GWU100" s="30"/>
      <c r="GWV100" s="30"/>
      <c r="GWW100" s="30"/>
      <c r="GWX100" s="30"/>
      <c r="GWY100" s="30"/>
      <c r="GWZ100" s="30"/>
      <c r="GXA100" s="30"/>
      <c r="GXB100" s="30"/>
      <c r="GXC100" s="30"/>
      <c r="GXD100" s="30"/>
      <c r="GXE100" s="30"/>
      <c r="GXF100" s="30"/>
      <c r="GXG100" s="30"/>
      <c r="GXH100" s="30"/>
      <c r="GXI100" s="30"/>
      <c r="GXJ100" s="30"/>
      <c r="GXK100" s="30"/>
      <c r="GXL100" s="30"/>
      <c r="GXM100" s="30"/>
      <c r="GXN100" s="30"/>
      <c r="GXO100" s="30"/>
      <c r="GXP100" s="30"/>
      <c r="GXQ100" s="30"/>
      <c r="GXR100" s="30"/>
      <c r="GXS100" s="30"/>
      <c r="GXT100" s="30"/>
      <c r="GXU100" s="30"/>
      <c r="GXV100" s="30"/>
      <c r="GXW100" s="30"/>
      <c r="GXX100" s="30"/>
      <c r="GXY100" s="30"/>
      <c r="GXZ100" s="30"/>
      <c r="GYA100" s="30"/>
      <c r="GYB100" s="30"/>
      <c r="GYC100" s="30"/>
      <c r="GYD100" s="30"/>
      <c r="GYE100" s="30"/>
      <c r="GYF100" s="30"/>
      <c r="GYG100" s="30"/>
      <c r="GYH100" s="30"/>
      <c r="GYI100" s="30"/>
      <c r="GYJ100" s="30"/>
      <c r="GYK100" s="30"/>
      <c r="GYL100" s="30"/>
      <c r="GYM100" s="30"/>
      <c r="GYN100" s="30"/>
      <c r="GYO100" s="30"/>
      <c r="GYP100" s="30"/>
      <c r="GYQ100" s="30"/>
      <c r="GYR100" s="30"/>
      <c r="GYS100" s="30"/>
      <c r="GYT100" s="30"/>
      <c r="GYU100" s="30"/>
      <c r="GYV100" s="30"/>
      <c r="GYW100" s="30"/>
      <c r="GYX100" s="30"/>
      <c r="GYY100" s="30"/>
      <c r="GYZ100" s="30"/>
      <c r="GZA100" s="30"/>
      <c r="GZB100" s="30"/>
      <c r="GZC100" s="30"/>
      <c r="GZD100" s="30"/>
      <c r="GZE100" s="30"/>
      <c r="GZF100" s="30"/>
      <c r="GZG100" s="30"/>
      <c r="GZH100" s="30"/>
      <c r="GZI100" s="30"/>
      <c r="GZJ100" s="30"/>
      <c r="GZK100" s="30"/>
      <c r="GZL100" s="30"/>
      <c r="GZM100" s="30"/>
      <c r="GZN100" s="30"/>
      <c r="GZO100" s="30"/>
      <c r="GZP100" s="30"/>
      <c r="GZQ100" s="30"/>
      <c r="GZR100" s="30"/>
      <c r="GZS100" s="30"/>
      <c r="GZT100" s="30"/>
      <c r="GZU100" s="30"/>
      <c r="GZV100" s="30"/>
      <c r="GZW100" s="30"/>
      <c r="GZX100" s="30"/>
      <c r="GZY100" s="30"/>
      <c r="GZZ100" s="30"/>
      <c r="HAA100" s="30"/>
      <c r="HAB100" s="30"/>
      <c r="HAC100" s="30"/>
      <c r="HAD100" s="30"/>
      <c r="HAE100" s="30"/>
      <c r="HAF100" s="30"/>
      <c r="HAG100" s="30"/>
      <c r="HAH100" s="30"/>
      <c r="HAI100" s="30"/>
      <c r="HAJ100" s="30"/>
      <c r="HAK100" s="30"/>
      <c r="HAL100" s="30"/>
      <c r="HAM100" s="30"/>
      <c r="HAN100" s="30"/>
      <c r="HAO100" s="30"/>
      <c r="HAP100" s="30"/>
      <c r="HAQ100" s="30"/>
      <c r="HAR100" s="30"/>
      <c r="HAS100" s="30"/>
      <c r="HAT100" s="30"/>
      <c r="HAU100" s="30"/>
      <c r="HAV100" s="30"/>
      <c r="HAW100" s="30"/>
      <c r="HAX100" s="30"/>
      <c r="HAY100" s="30"/>
      <c r="HAZ100" s="30"/>
      <c r="HBA100" s="30"/>
      <c r="HBB100" s="30"/>
      <c r="HBC100" s="30"/>
      <c r="HBD100" s="30"/>
      <c r="HBE100" s="30"/>
      <c r="HBF100" s="30"/>
      <c r="HBG100" s="30"/>
      <c r="HBH100" s="30"/>
      <c r="HBI100" s="30"/>
      <c r="HBJ100" s="30"/>
      <c r="HBK100" s="30"/>
      <c r="HBL100" s="30"/>
      <c r="HBM100" s="30"/>
      <c r="HBN100" s="30"/>
      <c r="HBO100" s="30"/>
      <c r="HBP100" s="30"/>
      <c r="HBQ100" s="30"/>
      <c r="HBR100" s="30"/>
      <c r="HBS100" s="30"/>
      <c r="HBT100" s="30"/>
      <c r="HBU100" s="30"/>
      <c r="HBV100" s="30"/>
      <c r="HBW100" s="30"/>
      <c r="HBX100" s="30"/>
      <c r="HBY100" s="30"/>
      <c r="HBZ100" s="30"/>
      <c r="HCA100" s="30"/>
      <c r="HCB100" s="30"/>
      <c r="HCC100" s="30"/>
      <c r="HCD100" s="30"/>
      <c r="HCE100" s="30"/>
      <c r="HCF100" s="30"/>
      <c r="HCG100" s="30"/>
      <c r="HCH100" s="30"/>
      <c r="HCI100" s="30"/>
      <c r="HCJ100" s="30"/>
      <c r="HCK100" s="30"/>
      <c r="HCL100" s="30"/>
      <c r="HCM100" s="30"/>
      <c r="HCN100" s="30"/>
      <c r="HCO100" s="30"/>
      <c r="HCP100" s="30"/>
      <c r="HCQ100" s="30"/>
      <c r="HCR100" s="30"/>
      <c r="HCS100" s="30"/>
      <c r="HCT100" s="30"/>
      <c r="HCU100" s="30"/>
      <c r="HCV100" s="30"/>
      <c r="HCW100" s="30"/>
      <c r="HCX100" s="30"/>
      <c r="HCY100" s="30"/>
      <c r="HCZ100" s="30"/>
      <c r="HDA100" s="30"/>
      <c r="HDB100" s="30"/>
      <c r="HDC100" s="30"/>
      <c r="HDD100" s="30"/>
      <c r="HDE100" s="30"/>
      <c r="HDF100" s="30"/>
      <c r="HDG100" s="30"/>
      <c r="HDH100" s="30"/>
      <c r="HDI100" s="30"/>
      <c r="HDJ100" s="30"/>
      <c r="HDK100" s="30"/>
      <c r="HDL100" s="30"/>
      <c r="HDM100" s="30"/>
      <c r="HDN100" s="30"/>
      <c r="HDO100" s="30"/>
      <c r="HDP100" s="30"/>
      <c r="HDQ100" s="30"/>
      <c r="HDR100" s="30"/>
      <c r="HDS100" s="30"/>
      <c r="HDT100" s="30"/>
      <c r="HDU100" s="30"/>
      <c r="HDV100" s="30"/>
      <c r="HDW100" s="30"/>
      <c r="HDX100" s="30"/>
      <c r="HDY100" s="30"/>
      <c r="HDZ100" s="30"/>
      <c r="HEA100" s="30"/>
      <c r="HEB100" s="30"/>
      <c r="HEC100" s="30"/>
      <c r="HED100" s="30"/>
      <c r="HEE100" s="30"/>
      <c r="HEF100" s="30"/>
      <c r="HEG100" s="30"/>
      <c r="HEH100" s="30"/>
      <c r="HEI100" s="30"/>
      <c r="HEJ100" s="30"/>
      <c r="HEK100" s="30"/>
      <c r="HEL100" s="30"/>
      <c r="HEM100" s="30"/>
      <c r="HEN100" s="30"/>
      <c r="HEO100" s="30"/>
      <c r="HEP100" s="30"/>
      <c r="HEQ100" s="30"/>
      <c r="HER100" s="30"/>
      <c r="HES100" s="30"/>
      <c r="HET100" s="30"/>
      <c r="HEU100" s="30"/>
      <c r="HEV100" s="30"/>
      <c r="HEW100" s="30"/>
      <c r="HEX100" s="30"/>
      <c r="HEY100" s="30"/>
      <c r="HEZ100" s="30"/>
      <c r="HFA100" s="30"/>
      <c r="HFB100" s="30"/>
      <c r="HFC100" s="30"/>
      <c r="HFD100" s="30"/>
      <c r="HFE100" s="30"/>
      <c r="HFF100" s="30"/>
      <c r="HFG100" s="30"/>
      <c r="HFH100" s="30"/>
      <c r="HFI100" s="30"/>
      <c r="HFJ100" s="30"/>
      <c r="HFK100" s="30"/>
      <c r="HFL100" s="30"/>
      <c r="HFM100" s="30"/>
      <c r="HFN100" s="30"/>
      <c r="HFO100" s="30"/>
      <c r="HFP100" s="30"/>
      <c r="HFQ100" s="30"/>
      <c r="HFR100" s="30"/>
      <c r="HFS100" s="30"/>
      <c r="HFT100" s="30"/>
      <c r="HFU100" s="30"/>
      <c r="HFV100" s="30"/>
      <c r="HFW100" s="30"/>
      <c r="HFX100" s="30"/>
      <c r="HFY100" s="30"/>
      <c r="HFZ100" s="30"/>
      <c r="HGA100" s="30"/>
      <c r="HGB100" s="30"/>
      <c r="HGC100" s="30"/>
      <c r="HGD100" s="30"/>
      <c r="HGE100" s="30"/>
      <c r="HGF100" s="30"/>
      <c r="HGG100" s="30"/>
      <c r="HGH100" s="30"/>
      <c r="HGI100" s="30"/>
      <c r="HGJ100" s="30"/>
      <c r="HGK100" s="30"/>
      <c r="HGL100" s="30"/>
      <c r="HGM100" s="30"/>
      <c r="HGN100" s="30"/>
      <c r="HGO100" s="30"/>
      <c r="HGP100" s="30"/>
      <c r="HGQ100" s="30"/>
      <c r="HGR100" s="30"/>
      <c r="HGS100" s="30"/>
      <c r="HGT100" s="30"/>
      <c r="HGU100" s="30"/>
      <c r="HGV100" s="30"/>
      <c r="HGW100" s="30"/>
      <c r="HGX100" s="30"/>
      <c r="HGY100" s="30"/>
      <c r="HGZ100" s="30"/>
      <c r="HHA100" s="30"/>
      <c r="HHB100" s="30"/>
      <c r="HHC100" s="30"/>
      <c r="HHD100" s="30"/>
      <c r="HHE100" s="30"/>
      <c r="HHF100" s="30"/>
      <c r="HHG100" s="30"/>
      <c r="HHH100" s="30"/>
      <c r="HHI100" s="30"/>
      <c r="HHJ100" s="30"/>
      <c r="HHK100" s="30"/>
      <c r="HHL100" s="30"/>
      <c r="HHM100" s="30"/>
      <c r="HHN100" s="30"/>
      <c r="HHO100" s="30"/>
      <c r="HHP100" s="30"/>
      <c r="HHQ100" s="30"/>
      <c r="HHR100" s="30"/>
      <c r="HHS100" s="30"/>
      <c r="HHT100" s="30"/>
      <c r="HHU100" s="30"/>
      <c r="HHV100" s="30"/>
      <c r="HHW100" s="30"/>
      <c r="HHX100" s="30"/>
      <c r="HHY100" s="30"/>
      <c r="HHZ100" s="30"/>
      <c r="HIA100" s="30"/>
      <c r="HIB100" s="30"/>
      <c r="HIC100" s="30"/>
      <c r="HID100" s="30"/>
      <c r="HIE100" s="30"/>
      <c r="HIF100" s="30"/>
      <c r="HIG100" s="30"/>
      <c r="HIH100" s="30"/>
      <c r="HII100" s="30"/>
      <c r="HIJ100" s="30"/>
      <c r="HIK100" s="30"/>
      <c r="HIL100" s="30"/>
      <c r="HIM100" s="30"/>
      <c r="HIN100" s="30"/>
      <c r="HIO100" s="30"/>
      <c r="HIP100" s="30"/>
      <c r="HIQ100" s="30"/>
      <c r="HIR100" s="30"/>
      <c r="HIS100" s="30"/>
      <c r="HIT100" s="30"/>
      <c r="HIU100" s="30"/>
      <c r="HIV100" s="30"/>
      <c r="HIW100" s="30"/>
      <c r="HIX100" s="30"/>
      <c r="HIY100" s="30"/>
      <c r="HIZ100" s="30"/>
      <c r="HJA100" s="30"/>
      <c r="HJB100" s="30"/>
      <c r="HJC100" s="30"/>
      <c r="HJD100" s="30"/>
      <c r="HJE100" s="30"/>
      <c r="HJF100" s="30"/>
      <c r="HJG100" s="30"/>
      <c r="HJH100" s="30"/>
      <c r="HJI100" s="30"/>
      <c r="HJJ100" s="30"/>
      <c r="HJK100" s="30"/>
      <c r="HJL100" s="30"/>
      <c r="HJM100" s="30"/>
      <c r="HJN100" s="30"/>
      <c r="HJO100" s="30"/>
      <c r="HJP100" s="30"/>
      <c r="HJQ100" s="30"/>
      <c r="HJR100" s="30"/>
      <c r="HJS100" s="30"/>
      <c r="HJT100" s="30"/>
      <c r="HJU100" s="30"/>
      <c r="HJV100" s="30"/>
      <c r="HJW100" s="30"/>
      <c r="HJX100" s="30"/>
      <c r="HJY100" s="30"/>
      <c r="HJZ100" s="30"/>
      <c r="HKA100" s="30"/>
      <c r="HKB100" s="30"/>
      <c r="HKC100" s="30"/>
      <c r="HKD100" s="30"/>
      <c r="HKE100" s="30"/>
      <c r="HKF100" s="30"/>
      <c r="HKG100" s="30"/>
      <c r="HKH100" s="30"/>
      <c r="HKI100" s="30"/>
      <c r="HKJ100" s="30"/>
      <c r="HKK100" s="30"/>
      <c r="HKL100" s="30"/>
      <c r="HKM100" s="30"/>
      <c r="HKN100" s="30"/>
      <c r="HKO100" s="30"/>
      <c r="HKP100" s="30"/>
      <c r="HKQ100" s="30"/>
      <c r="HKR100" s="30"/>
      <c r="HKS100" s="30"/>
      <c r="HKT100" s="30"/>
      <c r="HKU100" s="30"/>
      <c r="HKV100" s="30"/>
      <c r="HKW100" s="30"/>
      <c r="HKX100" s="30"/>
      <c r="HKY100" s="30"/>
      <c r="HKZ100" s="30"/>
      <c r="HLA100" s="30"/>
      <c r="HLB100" s="30"/>
      <c r="HLC100" s="30"/>
      <c r="HLD100" s="30"/>
      <c r="HLE100" s="30"/>
      <c r="HLF100" s="30"/>
      <c r="HLG100" s="30"/>
      <c r="HLH100" s="30"/>
      <c r="HLI100" s="30"/>
      <c r="HLJ100" s="30"/>
      <c r="HLK100" s="30"/>
      <c r="HLL100" s="30"/>
      <c r="HLM100" s="30"/>
      <c r="HLN100" s="30"/>
      <c r="HLO100" s="30"/>
      <c r="HLP100" s="30"/>
      <c r="HLQ100" s="30"/>
      <c r="HLR100" s="30"/>
      <c r="HLS100" s="30"/>
      <c r="HLT100" s="30"/>
      <c r="HLU100" s="30"/>
      <c r="HLV100" s="30"/>
      <c r="HLW100" s="30"/>
      <c r="HLX100" s="30"/>
      <c r="HLY100" s="30"/>
      <c r="HLZ100" s="30"/>
      <c r="HMA100" s="30"/>
      <c r="HMB100" s="30"/>
      <c r="HMC100" s="30"/>
      <c r="HMD100" s="30"/>
      <c r="HME100" s="30"/>
      <c r="HMF100" s="30"/>
      <c r="HMG100" s="30"/>
      <c r="HMH100" s="30"/>
      <c r="HMI100" s="30"/>
      <c r="HMJ100" s="30"/>
      <c r="HMK100" s="30"/>
      <c r="HML100" s="30"/>
      <c r="HMM100" s="30"/>
      <c r="HMN100" s="30"/>
      <c r="HMO100" s="30"/>
      <c r="HMP100" s="30"/>
      <c r="HMQ100" s="30"/>
      <c r="HMR100" s="30"/>
      <c r="HMS100" s="30"/>
      <c r="HMT100" s="30"/>
      <c r="HMU100" s="30"/>
      <c r="HMV100" s="30"/>
      <c r="HMW100" s="30"/>
      <c r="HMX100" s="30"/>
      <c r="HMY100" s="30"/>
      <c r="HMZ100" s="30"/>
      <c r="HNA100" s="30"/>
      <c r="HNB100" s="30"/>
      <c r="HNC100" s="30"/>
      <c r="HND100" s="30"/>
      <c r="HNE100" s="30"/>
      <c r="HNF100" s="30"/>
      <c r="HNG100" s="30"/>
      <c r="HNH100" s="30"/>
      <c r="HNI100" s="30"/>
      <c r="HNJ100" s="30"/>
      <c r="HNK100" s="30"/>
      <c r="HNL100" s="30"/>
      <c r="HNM100" s="30"/>
      <c r="HNN100" s="30"/>
      <c r="HNO100" s="30"/>
      <c r="HNP100" s="30"/>
      <c r="HNQ100" s="30"/>
      <c r="HNR100" s="30"/>
      <c r="HNS100" s="30"/>
      <c r="HNT100" s="30"/>
      <c r="HNU100" s="30"/>
      <c r="HNV100" s="30"/>
      <c r="HNW100" s="30"/>
      <c r="HNX100" s="30"/>
      <c r="HNY100" s="30"/>
      <c r="HNZ100" s="30"/>
      <c r="HOA100" s="30"/>
      <c r="HOB100" s="30"/>
      <c r="HOC100" s="30"/>
      <c r="HOD100" s="30"/>
      <c r="HOE100" s="30"/>
      <c r="HOF100" s="30"/>
      <c r="HOG100" s="30"/>
      <c r="HOH100" s="30"/>
      <c r="HOI100" s="30"/>
      <c r="HOJ100" s="30"/>
      <c r="HOK100" s="30"/>
      <c r="HOL100" s="30"/>
      <c r="HOM100" s="30"/>
      <c r="HON100" s="30"/>
      <c r="HOO100" s="30"/>
      <c r="HOP100" s="30"/>
      <c r="HOQ100" s="30"/>
      <c r="HOR100" s="30"/>
      <c r="HOS100" s="30"/>
      <c r="HOT100" s="30"/>
      <c r="HOU100" s="30"/>
      <c r="HOV100" s="30"/>
      <c r="HOW100" s="30"/>
      <c r="HOX100" s="30"/>
      <c r="HOY100" s="30"/>
      <c r="HOZ100" s="30"/>
      <c r="HPA100" s="30"/>
      <c r="HPB100" s="30"/>
      <c r="HPC100" s="30"/>
      <c r="HPD100" s="30"/>
      <c r="HPE100" s="30"/>
      <c r="HPF100" s="30"/>
      <c r="HPG100" s="30"/>
      <c r="HPH100" s="30"/>
      <c r="HPI100" s="30"/>
      <c r="HPJ100" s="30"/>
      <c r="HPK100" s="30"/>
      <c r="HPL100" s="30"/>
      <c r="HPM100" s="30"/>
      <c r="HPN100" s="30"/>
      <c r="HPO100" s="30"/>
      <c r="HPP100" s="30"/>
      <c r="HPQ100" s="30"/>
      <c r="HPR100" s="30"/>
      <c r="HPS100" s="30"/>
      <c r="HPT100" s="30"/>
      <c r="HPU100" s="30"/>
      <c r="HPV100" s="30"/>
      <c r="HPW100" s="30"/>
      <c r="HPX100" s="30"/>
      <c r="HPY100" s="30"/>
      <c r="HPZ100" s="30"/>
      <c r="HQA100" s="30"/>
      <c r="HQB100" s="30"/>
      <c r="HQC100" s="30"/>
      <c r="HQD100" s="30"/>
      <c r="HQE100" s="30"/>
      <c r="HQF100" s="30"/>
      <c r="HQG100" s="30"/>
      <c r="HQH100" s="30"/>
      <c r="HQI100" s="30"/>
      <c r="HQJ100" s="30"/>
      <c r="HQK100" s="30"/>
      <c r="HQL100" s="30"/>
      <c r="HQM100" s="30"/>
      <c r="HQN100" s="30"/>
      <c r="HQO100" s="30"/>
      <c r="HQP100" s="30"/>
      <c r="HQQ100" s="30"/>
      <c r="HQR100" s="30"/>
      <c r="HQS100" s="30"/>
      <c r="HQT100" s="30"/>
      <c r="HQU100" s="30"/>
      <c r="HQV100" s="30"/>
      <c r="HQW100" s="30"/>
      <c r="HQX100" s="30"/>
      <c r="HQY100" s="30"/>
      <c r="HQZ100" s="30"/>
      <c r="HRA100" s="30"/>
      <c r="HRB100" s="30"/>
      <c r="HRC100" s="30"/>
      <c r="HRD100" s="30"/>
      <c r="HRE100" s="30"/>
      <c r="HRF100" s="30"/>
      <c r="HRG100" s="30"/>
      <c r="HRH100" s="30"/>
      <c r="HRI100" s="30"/>
      <c r="HRJ100" s="30"/>
      <c r="HRK100" s="30"/>
      <c r="HRL100" s="30"/>
      <c r="HRM100" s="30"/>
      <c r="HRN100" s="30"/>
      <c r="HRO100" s="30"/>
      <c r="HRP100" s="30"/>
      <c r="HRQ100" s="30"/>
      <c r="HRR100" s="30"/>
      <c r="HRS100" s="30"/>
      <c r="HRT100" s="30"/>
      <c r="HRU100" s="30"/>
      <c r="HRV100" s="30"/>
      <c r="HRW100" s="30"/>
      <c r="HRX100" s="30"/>
      <c r="HRY100" s="30"/>
      <c r="HRZ100" s="30"/>
      <c r="HSA100" s="30"/>
      <c r="HSB100" s="30"/>
      <c r="HSC100" s="30"/>
      <c r="HSD100" s="30"/>
      <c r="HSE100" s="30"/>
      <c r="HSF100" s="30"/>
      <c r="HSG100" s="30"/>
      <c r="HSH100" s="30"/>
      <c r="HSI100" s="30"/>
      <c r="HSJ100" s="30"/>
      <c r="HSK100" s="30"/>
      <c r="HSL100" s="30"/>
      <c r="HSM100" s="30"/>
      <c r="HSN100" s="30"/>
      <c r="HSO100" s="30"/>
      <c r="HSP100" s="30"/>
      <c r="HSQ100" s="30"/>
      <c r="HSR100" s="30"/>
      <c r="HSS100" s="30"/>
      <c r="HST100" s="30"/>
      <c r="HSU100" s="30"/>
      <c r="HSV100" s="30"/>
      <c r="HSW100" s="30"/>
      <c r="HSX100" s="30"/>
      <c r="HSY100" s="30"/>
      <c r="HSZ100" s="30"/>
      <c r="HTA100" s="30"/>
      <c r="HTB100" s="30"/>
      <c r="HTC100" s="30"/>
      <c r="HTD100" s="30"/>
      <c r="HTE100" s="30"/>
      <c r="HTF100" s="30"/>
      <c r="HTG100" s="30"/>
      <c r="HTH100" s="30"/>
      <c r="HTI100" s="30"/>
      <c r="HTJ100" s="30"/>
      <c r="HTK100" s="30"/>
      <c r="HTL100" s="30"/>
      <c r="HTM100" s="30"/>
      <c r="HTN100" s="30"/>
      <c r="HTO100" s="30"/>
      <c r="HTP100" s="30"/>
      <c r="HTQ100" s="30"/>
      <c r="HTR100" s="30"/>
      <c r="HTS100" s="30"/>
      <c r="HTT100" s="30"/>
      <c r="HTU100" s="30"/>
      <c r="HTV100" s="30"/>
      <c r="HTW100" s="30"/>
      <c r="HTX100" s="30"/>
      <c r="HTY100" s="30"/>
      <c r="HTZ100" s="30"/>
      <c r="HUA100" s="30"/>
      <c r="HUB100" s="30"/>
      <c r="HUC100" s="30"/>
      <c r="HUD100" s="30"/>
      <c r="HUE100" s="30"/>
      <c r="HUF100" s="30"/>
      <c r="HUG100" s="30"/>
      <c r="HUH100" s="30"/>
      <c r="HUI100" s="30"/>
      <c r="HUJ100" s="30"/>
      <c r="HUK100" s="30"/>
      <c r="HUL100" s="30"/>
      <c r="HUM100" s="30"/>
      <c r="HUN100" s="30"/>
      <c r="HUO100" s="30"/>
      <c r="HUP100" s="30"/>
      <c r="HUQ100" s="30"/>
      <c r="HUR100" s="30"/>
      <c r="HUS100" s="30"/>
      <c r="HUT100" s="30"/>
      <c r="HUU100" s="30"/>
      <c r="HUV100" s="30"/>
      <c r="HUW100" s="30"/>
      <c r="HUX100" s="30"/>
      <c r="HUY100" s="30"/>
      <c r="HUZ100" s="30"/>
      <c r="HVA100" s="30"/>
      <c r="HVB100" s="30"/>
      <c r="HVC100" s="30"/>
      <c r="HVD100" s="30"/>
      <c r="HVE100" s="30"/>
      <c r="HVF100" s="30"/>
      <c r="HVG100" s="30"/>
      <c r="HVH100" s="30"/>
      <c r="HVI100" s="30"/>
      <c r="HVJ100" s="30"/>
      <c r="HVK100" s="30"/>
      <c r="HVL100" s="30"/>
      <c r="HVM100" s="30"/>
      <c r="HVN100" s="30"/>
      <c r="HVO100" s="30"/>
      <c r="HVP100" s="30"/>
      <c r="HVQ100" s="30"/>
      <c r="HVR100" s="30"/>
      <c r="HVS100" s="30"/>
      <c r="HVT100" s="30"/>
      <c r="HVU100" s="30"/>
      <c r="HVV100" s="30"/>
      <c r="HVW100" s="30"/>
      <c r="HVX100" s="30"/>
      <c r="HVY100" s="30"/>
      <c r="HVZ100" s="30"/>
      <c r="HWA100" s="30"/>
      <c r="HWB100" s="30"/>
      <c r="HWC100" s="30"/>
      <c r="HWD100" s="30"/>
      <c r="HWE100" s="30"/>
      <c r="HWF100" s="30"/>
      <c r="HWG100" s="30"/>
      <c r="HWH100" s="30"/>
      <c r="HWI100" s="30"/>
      <c r="HWJ100" s="30"/>
      <c r="HWK100" s="30"/>
      <c r="HWL100" s="30"/>
      <c r="HWM100" s="30"/>
      <c r="HWN100" s="30"/>
      <c r="HWO100" s="30"/>
      <c r="HWP100" s="30"/>
      <c r="HWQ100" s="30"/>
      <c r="HWR100" s="30"/>
      <c r="HWS100" s="30"/>
      <c r="HWT100" s="30"/>
      <c r="HWU100" s="30"/>
      <c r="HWV100" s="30"/>
      <c r="HWW100" s="30"/>
      <c r="HWX100" s="30"/>
      <c r="HWY100" s="30"/>
      <c r="HWZ100" s="30"/>
      <c r="HXA100" s="30"/>
      <c r="HXB100" s="30"/>
      <c r="HXC100" s="30"/>
      <c r="HXD100" s="30"/>
      <c r="HXE100" s="30"/>
      <c r="HXF100" s="30"/>
      <c r="HXG100" s="30"/>
      <c r="HXH100" s="30"/>
      <c r="HXI100" s="30"/>
      <c r="HXJ100" s="30"/>
      <c r="HXK100" s="30"/>
      <c r="HXL100" s="30"/>
      <c r="HXM100" s="30"/>
      <c r="HXN100" s="30"/>
      <c r="HXO100" s="30"/>
      <c r="HXP100" s="30"/>
      <c r="HXQ100" s="30"/>
      <c r="HXR100" s="30"/>
      <c r="HXS100" s="30"/>
      <c r="HXT100" s="30"/>
      <c r="HXU100" s="30"/>
      <c r="HXV100" s="30"/>
      <c r="HXW100" s="30"/>
      <c r="HXX100" s="30"/>
      <c r="HXY100" s="30"/>
      <c r="HXZ100" s="30"/>
      <c r="HYA100" s="30"/>
      <c r="HYB100" s="30"/>
      <c r="HYC100" s="30"/>
      <c r="HYD100" s="30"/>
      <c r="HYE100" s="30"/>
      <c r="HYF100" s="30"/>
      <c r="HYG100" s="30"/>
      <c r="HYH100" s="30"/>
      <c r="HYI100" s="30"/>
      <c r="HYJ100" s="30"/>
      <c r="HYK100" s="30"/>
      <c r="HYL100" s="30"/>
      <c r="HYM100" s="30"/>
      <c r="HYN100" s="30"/>
      <c r="HYO100" s="30"/>
      <c r="HYP100" s="30"/>
      <c r="HYQ100" s="30"/>
      <c r="HYR100" s="30"/>
      <c r="HYS100" s="30"/>
      <c r="HYT100" s="30"/>
      <c r="HYU100" s="30"/>
      <c r="HYV100" s="30"/>
      <c r="HYW100" s="30"/>
      <c r="HYX100" s="30"/>
      <c r="HYY100" s="30"/>
      <c r="HYZ100" s="30"/>
      <c r="HZA100" s="30"/>
      <c r="HZB100" s="30"/>
      <c r="HZC100" s="30"/>
      <c r="HZD100" s="30"/>
      <c r="HZE100" s="30"/>
      <c r="HZF100" s="30"/>
      <c r="HZG100" s="30"/>
      <c r="HZH100" s="30"/>
      <c r="HZI100" s="30"/>
      <c r="HZJ100" s="30"/>
      <c r="HZK100" s="30"/>
      <c r="HZL100" s="30"/>
      <c r="HZM100" s="30"/>
      <c r="HZN100" s="30"/>
      <c r="HZO100" s="30"/>
      <c r="HZP100" s="30"/>
      <c r="HZQ100" s="30"/>
      <c r="HZR100" s="30"/>
      <c r="HZS100" s="30"/>
      <c r="HZT100" s="30"/>
      <c r="HZU100" s="30"/>
      <c r="HZV100" s="30"/>
      <c r="HZW100" s="30"/>
      <c r="HZX100" s="30"/>
      <c r="HZY100" s="30"/>
      <c r="HZZ100" s="30"/>
      <c r="IAA100" s="30"/>
      <c r="IAB100" s="30"/>
      <c r="IAC100" s="30"/>
      <c r="IAD100" s="30"/>
      <c r="IAE100" s="30"/>
      <c r="IAF100" s="30"/>
      <c r="IAG100" s="30"/>
      <c r="IAH100" s="30"/>
      <c r="IAI100" s="30"/>
      <c r="IAJ100" s="30"/>
      <c r="IAK100" s="30"/>
      <c r="IAL100" s="30"/>
      <c r="IAM100" s="30"/>
      <c r="IAN100" s="30"/>
      <c r="IAO100" s="30"/>
      <c r="IAP100" s="30"/>
      <c r="IAQ100" s="30"/>
      <c r="IAR100" s="30"/>
      <c r="IAS100" s="30"/>
      <c r="IAT100" s="30"/>
      <c r="IAU100" s="30"/>
      <c r="IAV100" s="30"/>
      <c r="IAW100" s="30"/>
      <c r="IAX100" s="30"/>
      <c r="IAY100" s="30"/>
      <c r="IAZ100" s="30"/>
      <c r="IBA100" s="30"/>
      <c r="IBB100" s="30"/>
      <c r="IBC100" s="30"/>
      <c r="IBD100" s="30"/>
      <c r="IBE100" s="30"/>
      <c r="IBF100" s="30"/>
      <c r="IBG100" s="30"/>
      <c r="IBH100" s="30"/>
      <c r="IBI100" s="30"/>
      <c r="IBJ100" s="30"/>
      <c r="IBK100" s="30"/>
      <c r="IBL100" s="30"/>
      <c r="IBM100" s="30"/>
      <c r="IBN100" s="30"/>
      <c r="IBO100" s="30"/>
      <c r="IBP100" s="30"/>
      <c r="IBQ100" s="30"/>
      <c r="IBR100" s="30"/>
      <c r="IBS100" s="30"/>
      <c r="IBT100" s="30"/>
      <c r="IBU100" s="30"/>
      <c r="IBV100" s="30"/>
      <c r="IBW100" s="30"/>
      <c r="IBX100" s="30"/>
      <c r="IBY100" s="30"/>
      <c r="IBZ100" s="30"/>
      <c r="ICA100" s="30"/>
      <c r="ICB100" s="30"/>
      <c r="ICC100" s="30"/>
      <c r="ICD100" s="30"/>
      <c r="ICE100" s="30"/>
      <c r="ICF100" s="30"/>
      <c r="ICG100" s="30"/>
      <c r="ICH100" s="30"/>
      <c r="ICI100" s="30"/>
      <c r="ICJ100" s="30"/>
      <c r="ICK100" s="30"/>
      <c r="ICL100" s="30"/>
      <c r="ICM100" s="30"/>
      <c r="ICN100" s="30"/>
      <c r="ICO100" s="30"/>
      <c r="ICP100" s="30"/>
      <c r="ICQ100" s="30"/>
      <c r="ICR100" s="30"/>
      <c r="ICS100" s="30"/>
      <c r="ICT100" s="30"/>
      <c r="ICU100" s="30"/>
      <c r="ICV100" s="30"/>
      <c r="ICW100" s="30"/>
      <c r="ICX100" s="30"/>
      <c r="ICY100" s="30"/>
      <c r="ICZ100" s="30"/>
      <c r="IDA100" s="30"/>
      <c r="IDB100" s="30"/>
      <c r="IDC100" s="30"/>
      <c r="IDD100" s="30"/>
      <c r="IDE100" s="30"/>
      <c r="IDF100" s="30"/>
      <c r="IDG100" s="30"/>
      <c r="IDH100" s="30"/>
      <c r="IDI100" s="30"/>
      <c r="IDJ100" s="30"/>
      <c r="IDK100" s="30"/>
      <c r="IDL100" s="30"/>
      <c r="IDM100" s="30"/>
      <c r="IDN100" s="30"/>
      <c r="IDO100" s="30"/>
      <c r="IDP100" s="30"/>
      <c r="IDQ100" s="30"/>
      <c r="IDR100" s="30"/>
      <c r="IDS100" s="30"/>
      <c r="IDT100" s="30"/>
      <c r="IDU100" s="30"/>
      <c r="IDV100" s="30"/>
      <c r="IDW100" s="30"/>
      <c r="IDX100" s="30"/>
      <c r="IDY100" s="30"/>
      <c r="IDZ100" s="30"/>
      <c r="IEA100" s="30"/>
      <c r="IEB100" s="30"/>
      <c r="IEC100" s="30"/>
      <c r="IED100" s="30"/>
      <c r="IEE100" s="30"/>
      <c r="IEF100" s="30"/>
      <c r="IEG100" s="30"/>
      <c r="IEH100" s="30"/>
      <c r="IEI100" s="30"/>
      <c r="IEJ100" s="30"/>
      <c r="IEK100" s="30"/>
      <c r="IEL100" s="30"/>
      <c r="IEM100" s="30"/>
      <c r="IEN100" s="30"/>
      <c r="IEO100" s="30"/>
      <c r="IEP100" s="30"/>
      <c r="IEQ100" s="30"/>
      <c r="IER100" s="30"/>
      <c r="IES100" s="30"/>
      <c r="IET100" s="30"/>
      <c r="IEU100" s="30"/>
      <c r="IEV100" s="30"/>
      <c r="IEW100" s="30"/>
      <c r="IEX100" s="30"/>
      <c r="IEY100" s="30"/>
      <c r="IEZ100" s="30"/>
      <c r="IFA100" s="30"/>
      <c r="IFB100" s="30"/>
      <c r="IFC100" s="30"/>
      <c r="IFD100" s="30"/>
      <c r="IFE100" s="30"/>
      <c r="IFF100" s="30"/>
      <c r="IFG100" s="30"/>
      <c r="IFH100" s="30"/>
      <c r="IFI100" s="30"/>
      <c r="IFJ100" s="30"/>
      <c r="IFK100" s="30"/>
      <c r="IFL100" s="30"/>
      <c r="IFM100" s="30"/>
      <c r="IFN100" s="30"/>
      <c r="IFO100" s="30"/>
      <c r="IFP100" s="30"/>
      <c r="IFQ100" s="30"/>
      <c r="IFR100" s="30"/>
      <c r="IFS100" s="30"/>
      <c r="IFT100" s="30"/>
      <c r="IFU100" s="30"/>
      <c r="IFV100" s="30"/>
      <c r="IFW100" s="30"/>
      <c r="IFX100" s="30"/>
      <c r="IFY100" s="30"/>
      <c r="IFZ100" s="30"/>
      <c r="IGA100" s="30"/>
      <c r="IGB100" s="30"/>
      <c r="IGC100" s="30"/>
      <c r="IGD100" s="30"/>
      <c r="IGE100" s="30"/>
      <c r="IGF100" s="30"/>
      <c r="IGG100" s="30"/>
      <c r="IGH100" s="30"/>
      <c r="IGI100" s="30"/>
      <c r="IGJ100" s="30"/>
      <c r="IGK100" s="30"/>
      <c r="IGL100" s="30"/>
      <c r="IGM100" s="30"/>
      <c r="IGN100" s="30"/>
      <c r="IGO100" s="30"/>
      <c r="IGP100" s="30"/>
      <c r="IGQ100" s="30"/>
      <c r="IGR100" s="30"/>
      <c r="IGS100" s="30"/>
      <c r="IGT100" s="30"/>
      <c r="IGU100" s="30"/>
      <c r="IGV100" s="30"/>
      <c r="IGW100" s="30"/>
      <c r="IGX100" s="30"/>
      <c r="IGY100" s="30"/>
      <c r="IGZ100" s="30"/>
      <c r="IHA100" s="30"/>
      <c r="IHB100" s="30"/>
      <c r="IHC100" s="30"/>
      <c r="IHD100" s="30"/>
      <c r="IHE100" s="30"/>
      <c r="IHF100" s="30"/>
      <c r="IHG100" s="30"/>
      <c r="IHH100" s="30"/>
      <c r="IHI100" s="30"/>
      <c r="IHJ100" s="30"/>
      <c r="IHK100" s="30"/>
      <c r="IHL100" s="30"/>
      <c r="IHM100" s="30"/>
      <c r="IHN100" s="30"/>
      <c r="IHO100" s="30"/>
      <c r="IHP100" s="30"/>
      <c r="IHQ100" s="30"/>
      <c r="IHR100" s="30"/>
      <c r="IHS100" s="30"/>
      <c r="IHT100" s="30"/>
      <c r="IHU100" s="30"/>
      <c r="IHV100" s="30"/>
      <c r="IHW100" s="30"/>
      <c r="IHX100" s="30"/>
      <c r="IHY100" s="30"/>
      <c r="IHZ100" s="30"/>
      <c r="IIA100" s="30"/>
      <c r="IIB100" s="30"/>
      <c r="IIC100" s="30"/>
      <c r="IID100" s="30"/>
      <c r="IIE100" s="30"/>
      <c r="IIF100" s="30"/>
      <c r="IIG100" s="30"/>
      <c r="IIH100" s="30"/>
      <c r="III100" s="30"/>
      <c r="IIJ100" s="30"/>
      <c r="IIK100" s="30"/>
      <c r="IIL100" s="30"/>
      <c r="IIM100" s="30"/>
      <c r="IIN100" s="30"/>
      <c r="IIO100" s="30"/>
      <c r="IIP100" s="30"/>
      <c r="IIQ100" s="30"/>
      <c r="IIR100" s="30"/>
      <c r="IIS100" s="30"/>
      <c r="IIT100" s="30"/>
      <c r="IIU100" s="30"/>
      <c r="IIV100" s="30"/>
      <c r="IIW100" s="30"/>
      <c r="IIX100" s="30"/>
      <c r="IIY100" s="30"/>
      <c r="IIZ100" s="30"/>
      <c r="IJA100" s="30"/>
      <c r="IJB100" s="30"/>
      <c r="IJC100" s="30"/>
      <c r="IJD100" s="30"/>
      <c r="IJE100" s="30"/>
      <c r="IJF100" s="30"/>
      <c r="IJG100" s="30"/>
      <c r="IJH100" s="30"/>
      <c r="IJI100" s="30"/>
      <c r="IJJ100" s="30"/>
      <c r="IJK100" s="30"/>
      <c r="IJL100" s="30"/>
      <c r="IJM100" s="30"/>
      <c r="IJN100" s="30"/>
      <c r="IJO100" s="30"/>
      <c r="IJP100" s="30"/>
      <c r="IJQ100" s="30"/>
      <c r="IJR100" s="30"/>
      <c r="IJS100" s="30"/>
      <c r="IJT100" s="30"/>
      <c r="IJU100" s="30"/>
      <c r="IJV100" s="30"/>
      <c r="IJW100" s="30"/>
      <c r="IJX100" s="30"/>
      <c r="IJY100" s="30"/>
      <c r="IJZ100" s="30"/>
      <c r="IKA100" s="30"/>
      <c r="IKB100" s="30"/>
      <c r="IKC100" s="30"/>
      <c r="IKD100" s="30"/>
      <c r="IKE100" s="30"/>
      <c r="IKF100" s="30"/>
      <c r="IKG100" s="30"/>
      <c r="IKH100" s="30"/>
      <c r="IKI100" s="30"/>
      <c r="IKJ100" s="30"/>
      <c r="IKK100" s="30"/>
      <c r="IKL100" s="30"/>
      <c r="IKM100" s="30"/>
      <c r="IKN100" s="30"/>
      <c r="IKO100" s="30"/>
      <c r="IKP100" s="30"/>
      <c r="IKQ100" s="30"/>
      <c r="IKR100" s="30"/>
      <c r="IKS100" s="30"/>
      <c r="IKT100" s="30"/>
      <c r="IKU100" s="30"/>
      <c r="IKV100" s="30"/>
      <c r="IKW100" s="30"/>
      <c r="IKX100" s="30"/>
      <c r="IKY100" s="30"/>
      <c r="IKZ100" s="30"/>
      <c r="ILA100" s="30"/>
      <c r="ILB100" s="30"/>
      <c r="ILC100" s="30"/>
      <c r="ILD100" s="30"/>
      <c r="ILE100" s="30"/>
      <c r="ILF100" s="30"/>
      <c r="ILG100" s="30"/>
      <c r="ILH100" s="30"/>
      <c r="ILI100" s="30"/>
      <c r="ILJ100" s="30"/>
      <c r="ILK100" s="30"/>
      <c r="ILL100" s="30"/>
      <c r="ILM100" s="30"/>
      <c r="ILN100" s="30"/>
      <c r="ILO100" s="30"/>
      <c r="ILP100" s="30"/>
      <c r="ILQ100" s="30"/>
      <c r="ILR100" s="30"/>
      <c r="ILS100" s="30"/>
      <c r="ILT100" s="30"/>
      <c r="ILU100" s="30"/>
      <c r="ILV100" s="30"/>
      <c r="ILW100" s="30"/>
      <c r="ILX100" s="30"/>
      <c r="ILY100" s="30"/>
      <c r="ILZ100" s="30"/>
      <c r="IMA100" s="30"/>
      <c r="IMB100" s="30"/>
      <c r="IMC100" s="30"/>
      <c r="IMD100" s="30"/>
      <c r="IME100" s="30"/>
      <c r="IMF100" s="30"/>
      <c r="IMG100" s="30"/>
      <c r="IMH100" s="30"/>
      <c r="IMI100" s="30"/>
      <c r="IMJ100" s="30"/>
      <c r="IMK100" s="30"/>
      <c r="IML100" s="30"/>
      <c r="IMM100" s="30"/>
      <c r="IMN100" s="30"/>
      <c r="IMO100" s="30"/>
      <c r="IMP100" s="30"/>
      <c r="IMQ100" s="30"/>
      <c r="IMR100" s="30"/>
      <c r="IMS100" s="30"/>
      <c r="IMT100" s="30"/>
      <c r="IMU100" s="30"/>
      <c r="IMV100" s="30"/>
      <c r="IMW100" s="30"/>
      <c r="IMX100" s="30"/>
      <c r="IMY100" s="30"/>
      <c r="IMZ100" s="30"/>
      <c r="INA100" s="30"/>
      <c r="INB100" s="30"/>
      <c r="INC100" s="30"/>
      <c r="IND100" s="30"/>
      <c r="INE100" s="30"/>
      <c r="INF100" s="30"/>
      <c r="ING100" s="30"/>
      <c r="INH100" s="30"/>
      <c r="INI100" s="30"/>
      <c r="INJ100" s="30"/>
      <c r="INK100" s="30"/>
      <c r="INL100" s="30"/>
      <c r="INM100" s="30"/>
      <c r="INN100" s="30"/>
      <c r="INO100" s="30"/>
      <c r="INP100" s="30"/>
      <c r="INQ100" s="30"/>
      <c r="INR100" s="30"/>
      <c r="INS100" s="30"/>
      <c r="INT100" s="30"/>
      <c r="INU100" s="30"/>
      <c r="INV100" s="30"/>
      <c r="INW100" s="30"/>
      <c r="INX100" s="30"/>
      <c r="INY100" s="30"/>
      <c r="INZ100" s="30"/>
      <c r="IOA100" s="30"/>
      <c r="IOB100" s="30"/>
      <c r="IOC100" s="30"/>
      <c r="IOD100" s="30"/>
      <c r="IOE100" s="30"/>
      <c r="IOF100" s="30"/>
      <c r="IOG100" s="30"/>
      <c r="IOH100" s="30"/>
      <c r="IOI100" s="30"/>
      <c r="IOJ100" s="30"/>
      <c r="IOK100" s="30"/>
      <c r="IOL100" s="30"/>
      <c r="IOM100" s="30"/>
      <c r="ION100" s="30"/>
      <c r="IOO100" s="30"/>
      <c r="IOP100" s="30"/>
      <c r="IOQ100" s="30"/>
      <c r="IOR100" s="30"/>
      <c r="IOS100" s="30"/>
      <c r="IOT100" s="30"/>
      <c r="IOU100" s="30"/>
      <c r="IOV100" s="30"/>
      <c r="IOW100" s="30"/>
      <c r="IOX100" s="30"/>
      <c r="IOY100" s="30"/>
      <c r="IOZ100" s="30"/>
      <c r="IPA100" s="30"/>
      <c r="IPB100" s="30"/>
      <c r="IPC100" s="30"/>
      <c r="IPD100" s="30"/>
      <c r="IPE100" s="30"/>
      <c r="IPF100" s="30"/>
      <c r="IPG100" s="30"/>
      <c r="IPH100" s="30"/>
      <c r="IPI100" s="30"/>
      <c r="IPJ100" s="30"/>
      <c r="IPK100" s="30"/>
      <c r="IPL100" s="30"/>
      <c r="IPM100" s="30"/>
      <c r="IPN100" s="30"/>
      <c r="IPO100" s="30"/>
      <c r="IPP100" s="30"/>
      <c r="IPQ100" s="30"/>
      <c r="IPR100" s="30"/>
      <c r="IPS100" s="30"/>
      <c r="IPT100" s="30"/>
      <c r="IPU100" s="30"/>
      <c r="IPV100" s="30"/>
      <c r="IPW100" s="30"/>
      <c r="IPX100" s="30"/>
      <c r="IPY100" s="30"/>
      <c r="IPZ100" s="30"/>
      <c r="IQA100" s="30"/>
      <c r="IQB100" s="30"/>
      <c r="IQC100" s="30"/>
      <c r="IQD100" s="30"/>
      <c r="IQE100" s="30"/>
      <c r="IQF100" s="30"/>
      <c r="IQG100" s="30"/>
      <c r="IQH100" s="30"/>
      <c r="IQI100" s="30"/>
      <c r="IQJ100" s="30"/>
      <c r="IQK100" s="30"/>
      <c r="IQL100" s="30"/>
      <c r="IQM100" s="30"/>
      <c r="IQN100" s="30"/>
      <c r="IQO100" s="30"/>
      <c r="IQP100" s="30"/>
      <c r="IQQ100" s="30"/>
      <c r="IQR100" s="30"/>
      <c r="IQS100" s="30"/>
      <c r="IQT100" s="30"/>
      <c r="IQU100" s="30"/>
      <c r="IQV100" s="30"/>
      <c r="IQW100" s="30"/>
      <c r="IQX100" s="30"/>
      <c r="IQY100" s="30"/>
      <c r="IQZ100" s="30"/>
      <c r="IRA100" s="30"/>
      <c r="IRB100" s="30"/>
      <c r="IRC100" s="30"/>
      <c r="IRD100" s="30"/>
      <c r="IRE100" s="30"/>
      <c r="IRF100" s="30"/>
      <c r="IRG100" s="30"/>
      <c r="IRH100" s="30"/>
      <c r="IRI100" s="30"/>
      <c r="IRJ100" s="30"/>
      <c r="IRK100" s="30"/>
      <c r="IRL100" s="30"/>
      <c r="IRM100" s="30"/>
      <c r="IRN100" s="30"/>
      <c r="IRO100" s="30"/>
      <c r="IRP100" s="30"/>
      <c r="IRQ100" s="30"/>
      <c r="IRR100" s="30"/>
      <c r="IRS100" s="30"/>
      <c r="IRT100" s="30"/>
      <c r="IRU100" s="30"/>
      <c r="IRV100" s="30"/>
      <c r="IRW100" s="30"/>
      <c r="IRX100" s="30"/>
      <c r="IRY100" s="30"/>
      <c r="IRZ100" s="30"/>
      <c r="ISA100" s="30"/>
      <c r="ISB100" s="30"/>
      <c r="ISC100" s="30"/>
      <c r="ISD100" s="30"/>
      <c r="ISE100" s="30"/>
      <c r="ISF100" s="30"/>
      <c r="ISG100" s="30"/>
      <c r="ISH100" s="30"/>
      <c r="ISI100" s="30"/>
      <c r="ISJ100" s="30"/>
      <c r="ISK100" s="30"/>
      <c r="ISL100" s="30"/>
      <c r="ISM100" s="30"/>
      <c r="ISN100" s="30"/>
      <c r="ISO100" s="30"/>
      <c r="ISP100" s="30"/>
      <c r="ISQ100" s="30"/>
      <c r="ISR100" s="30"/>
      <c r="ISS100" s="30"/>
      <c r="IST100" s="30"/>
      <c r="ISU100" s="30"/>
      <c r="ISV100" s="30"/>
      <c r="ISW100" s="30"/>
      <c r="ISX100" s="30"/>
      <c r="ISY100" s="30"/>
      <c r="ISZ100" s="30"/>
      <c r="ITA100" s="30"/>
      <c r="ITB100" s="30"/>
      <c r="ITC100" s="30"/>
      <c r="ITD100" s="30"/>
      <c r="ITE100" s="30"/>
      <c r="ITF100" s="30"/>
      <c r="ITG100" s="30"/>
      <c r="ITH100" s="30"/>
      <c r="ITI100" s="30"/>
      <c r="ITJ100" s="30"/>
      <c r="ITK100" s="30"/>
      <c r="ITL100" s="30"/>
      <c r="ITM100" s="30"/>
      <c r="ITN100" s="30"/>
      <c r="ITO100" s="30"/>
      <c r="ITP100" s="30"/>
      <c r="ITQ100" s="30"/>
      <c r="ITR100" s="30"/>
      <c r="ITS100" s="30"/>
      <c r="ITT100" s="30"/>
      <c r="ITU100" s="30"/>
      <c r="ITV100" s="30"/>
      <c r="ITW100" s="30"/>
      <c r="ITX100" s="30"/>
      <c r="ITY100" s="30"/>
      <c r="ITZ100" s="30"/>
      <c r="IUA100" s="30"/>
      <c r="IUB100" s="30"/>
      <c r="IUC100" s="30"/>
      <c r="IUD100" s="30"/>
      <c r="IUE100" s="30"/>
      <c r="IUF100" s="30"/>
      <c r="IUG100" s="30"/>
      <c r="IUH100" s="30"/>
      <c r="IUI100" s="30"/>
      <c r="IUJ100" s="30"/>
      <c r="IUK100" s="30"/>
      <c r="IUL100" s="30"/>
      <c r="IUM100" s="30"/>
      <c r="IUN100" s="30"/>
      <c r="IUO100" s="30"/>
      <c r="IUP100" s="30"/>
      <c r="IUQ100" s="30"/>
      <c r="IUR100" s="30"/>
      <c r="IUS100" s="30"/>
      <c r="IUT100" s="30"/>
      <c r="IUU100" s="30"/>
      <c r="IUV100" s="30"/>
      <c r="IUW100" s="30"/>
      <c r="IUX100" s="30"/>
      <c r="IUY100" s="30"/>
      <c r="IUZ100" s="30"/>
      <c r="IVA100" s="30"/>
      <c r="IVB100" s="30"/>
      <c r="IVC100" s="30"/>
      <c r="IVD100" s="30"/>
      <c r="IVE100" s="30"/>
      <c r="IVF100" s="30"/>
      <c r="IVG100" s="30"/>
      <c r="IVH100" s="30"/>
      <c r="IVI100" s="30"/>
      <c r="IVJ100" s="30"/>
      <c r="IVK100" s="30"/>
      <c r="IVL100" s="30"/>
      <c r="IVM100" s="30"/>
      <c r="IVN100" s="30"/>
      <c r="IVO100" s="30"/>
      <c r="IVP100" s="30"/>
      <c r="IVQ100" s="30"/>
      <c r="IVR100" s="30"/>
      <c r="IVS100" s="30"/>
      <c r="IVT100" s="30"/>
      <c r="IVU100" s="30"/>
      <c r="IVV100" s="30"/>
      <c r="IVW100" s="30"/>
      <c r="IVX100" s="30"/>
      <c r="IVY100" s="30"/>
      <c r="IVZ100" s="30"/>
      <c r="IWA100" s="30"/>
      <c r="IWB100" s="30"/>
      <c r="IWC100" s="30"/>
      <c r="IWD100" s="30"/>
      <c r="IWE100" s="30"/>
      <c r="IWF100" s="30"/>
      <c r="IWG100" s="30"/>
      <c r="IWH100" s="30"/>
      <c r="IWI100" s="30"/>
      <c r="IWJ100" s="30"/>
      <c r="IWK100" s="30"/>
      <c r="IWL100" s="30"/>
      <c r="IWM100" s="30"/>
      <c r="IWN100" s="30"/>
      <c r="IWO100" s="30"/>
      <c r="IWP100" s="30"/>
      <c r="IWQ100" s="30"/>
      <c r="IWR100" s="30"/>
      <c r="IWS100" s="30"/>
      <c r="IWT100" s="30"/>
      <c r="IWU100" s="30"/>
      <c r="IWV100" s="30"/>
      <c r="IWW100" s="30"/>
      <c r="IWX100" s="30"/>
      <c r="IWY100" s="30"/>
      <c r="IWZ100" s="30"/>
      <c r="IXA100" s="30"/>
      <c r="IXB100" s="30"/>
      <c r="IXC100" s="30"/>
      <c r="IXD100" s="30"/>
      <c r="IXE100" s="30"/>
      <c r="IXF100" s="30"/>
      <c r="IXG100" s="30"/>
      <c r="IXH100" s="30"/>
      <c r="IXI100" s="30"/>
      <c r="IXJ100" s="30"/>
      <c r="IXK100" s="30"/>
      <c r="IXL100" s="30"/>
      <c r="IXM100" s="30"/>
      <c r="IXN100" s="30"/>
      <c r="IXO100" s="30"/>
      <c r="IXP100" s="30"/>
      <c r="IXQ100" s="30"/>
      <c r="IXR100" s="30"/>
      <c r="IXS100" s="30"/>
      <c r="IXT100" s="30"/>
      <c r="IXU100" s="30"/>
      <c r="IXV100" s="30"/>
      <c r="IXW100" s="30"/>
      <c r="IXX100" s="30"/>
      <c r="IXY100" s="30"/>
      <c r="IXZ100" s="30"/>
      <c r="IYA100" s="30"/>
      <c r="IYB100" s="30"/>
      <c r="IYC100" s="30"/>
      <c r="IYD100" s="30"/>
      <c r="IYE100" s="30"/>
      <c r="IYF100" s="30"/>
      <c r="IYG100" s="30"/>
      <c r="IYH100" s="30"/>
      <c r="IYI100" s="30"/>
      <c r="IYJ100" s="30"/>
      <c r="IYK100" s="30"/>
      <c r="IYL100" s="30"/>
      <c r="IYM100" s="30"/>
      <c r="IYN100" s="30"/>
      <c r="IYO100" s="30"/>
      <c r="IYP100" s="30"/>
      <c r="IYQ100" s="30"/>
      <c r="IYR100" s="30"/>
      <c r="IYS100" s="30"/>
      <c r="IYT100" s="30"/>
      <c r="IYU100" s="30"/>
      <c r="IYV100" s="30"/>
      <c r="IYW100" s="30"/>
      <c r="IYX100" s="30"/>
      <c r="IYY100" s="30"/>
      <c r="IYZ100" s="30"/>
      <c r="IZA100" s="30"/>
      <c r="IZB100" s="30"/>
      <c r="IZC100" s="30"/>
      <c r="IZD100" s="30"/>
      <c r="IZE100" s="30"/>
      <c r="IZF100" s="30"/>
      <c r="IZG100" s="30"/>
      <c r="IZH100" s="30"/>
      <c r="IZI100" s="30"/>
      <c r="IZJ100" s="30"/>
      <c r="IZK100" s="30"/>
      <c r="IZL100" s="30"/>
      <c r="IZM100" s="30"/>
      <c r="IZN100" s="30"/>
      <c r="IZO100" s="30"/>
      <c r="IZP100" s="30"/>
      <c r="IZQ100" s="30"/>
      <c r="IZR100" s="30"/>
      <c r="IZS100" s="30"/>
      <c r="IZT100" s="30"/>
      <c r="IZU100" s="30"/>
      <c r="IZV100" s="30"/>
      <c r="IZW100" s="30"/>
      <c r="IZX100" s="30"/>
      <c r="IZY100" s="30"/>
      <c r="IZZ100" s="30"/>
      <c r="JAA100" s="30"/>
      <c r="JAB100" s="30"/>
      <c r="JAC100" s="30"/>
      <c r="JAD100" s="30"/>
      <c r="JAE100" s="30"/>
      <c r="JAF100" s="30"/>
      <c r="JAG100" s="30"/>
      <c r="JAH100" s="30"/>
      <c r="JAI100" s="30"/>
      <c r="JAJ100" s="30"/>
      <c r="JAK100" s="30"/>
      <c r="JAL100" s="30"/>
      <c r="JAM100" s="30"/>
      <c r="JAN100" s="30"/>
      <c r="JAO100" s="30"/>
      <c r="JAP100" s="30"/>
      <c r="JAQ100" s="30"/>
      <c r="JAR100" s="30"/>
      <c r="JAS100" s="30"/>
      <c r="JAT100" s="30"/>
      <c r="JAU100" s="30"/>
      <c r="JAV100" s="30"/>
      <c r="JAW100" s="30"/>
      <c r="JAX100" s="30"/>
      <c r="JAY100" s="30"/>
      <c r="JAZ100" s="30"/>
      <c r="JBA100" s="30"/>
      <c r="JBB100" s="30"/>
      <c r="JBC100" s="30"/>
      <c r="JBD100" s="30"/>
      <c r="JBE100" s="30"/>
      <c r="JBF100" s="30"/>
      <c r="JBG100" s="30"/>
      <c r="JBH100" s="30"/>
      <c r="JBI100" s="30"/>
      <c r="JBJ100" s="30"/>
      <c r="JBK100" s="30"/>
      <c r="JBL100" s="30"/>
      <c r="JBM100" s="30"/>
      <c r="JBN100" s="30"/>
      <c r="JBO100" s="30"/>
      <c r="JBP100" s="30"/>
      <c r="JBQ100" s="30"/>
      <c r="JBR100" s="30"/>
      <c r="JBS100" s="30"/>
      <c r="JBT100" s="30"/>
      <c r="JBU100" s="30"/>
      <c r="JBV100" s="30"/>
      <c r="JBW100" s="30"/>
      <c r="JBX100" s="30"/>
      <c r="JBY100" s="30"/>
      <c r="JBZ100" s="30"/>
      <c r="JCA100" s="30"/>
      <c r="JCB100" s="30"/>
      <c r="JCC100" s="30"/>
      <c r="JCD100" s="30"/>
      <c r="JCE100" s="30"/>
      <c r="JCF100" s="30"/>
      <c r="JCG100" s="30"/>
      <c r="JCH100" s="30"/>
      <c r="JCI100" s="30"/>
      <c r="JCJ100" s="30"/>
      <c r="JCK100" s="30"/>
      <c r="JCL100" s="30"/>
      <c r="JCM100" s="30"/>
      <c r="JCN100" s="30"/>
      <c r="JCO100" s="30"/>
      <c r="JCP100" s="30"/>
      <c r="JCQ100" s="30"/>
      <c r="JCR100" s="30"/>
      <c r="JCS100" s="30"/>
      <c r="JCT100" s="30"/>
      <c r="JCU100" s="30"/>
      <c r="JCV100" s="30"/>
      <c r="JCW100" s="30"/>
      <c r="JCX100" s="30"/>
      <c r="JCY100" s="30"/>
      <c r="JCZ100" s="30"/>
      <c r="JDA100" s="30"/>
      <c r="JDB100" s="30"/>
      <c r="JDC100" s="30"/>
      <c r="JDD100" s="30"/>
      <c r="JDE100" s="30"/>
      <c r="JDF100" s="30"/>
      <c r="JDG100" s="30"/>
      <c r="JDH100" s="30"/>
      <c r="JDI100" s="30"/>
      <c r="JDJ100" s="30"/>
      <c r="JDK100" s="30"/>
      <c r="JDL100" s="30"/>
      <c r="JDM100" s="30"/>
      <c r="JDN100" s="30"/>
      <c r="JDO100" s="30"/>
      <c r="JDP100" s="30"/>
      <c r="JDQ100" s="30"/>
      <c r="JDR100" s="30"/>
      <c r="JDS100" s="30"/>
      <c r="JDT100" s="30"/>
      <c r="JDU100" s="30"/>
      <c r="JDV100" s="30"/>
      <c r="JDW100" s="30"/>
      <c r="JDX100" s="30"/>
      <c r="JDY100" s="30"/>
      <c r="JDZ100" s="30"/>
      <c r="JEA100" s="30"/>
      <c r="JEB100" s="30"/>
      <c r="JEC100" s="30"/>
      <c r="JED100" s="30"/>
      <c r="JEE100" s="30"/>
      <c r="JEF100" s="30"/>
      <c r="JEG100" s="30"/>
      <c r="JEH100" s="30"/>
    </row>
    <row r="101" spans="1:6898" s="123" customFormat="1" ht="17.45" customHeight="1" x14ac:dyDescent="0.25">
      <c r="A101" s="273"/>
      <c r="B101" s="274"/>
      <c r="C101" s="274"/>
      <c r="D101" s="274"/>
      <c r="E101" s="274"/>
      <c r="F101" s="274"/>
      <c r="G101" s="273"/>
      <c r="H101" s="209"/>
      <c r="I101" s="209"/>
      <c r="J101" s="209"/>
      <c r="K101" s="275"/>
      <c r="L101" s="273"/>
      <c r="M101" s="273"/>
      <c r="N101" s="271"/>
      <c r="O101" s="271"/>
      <c r="P101" s="271"/>
      <c r="Q101" s="271"/>
      <c r="R101" s="271"/>
      <c r="S101" s="271"/>
      <c r="T101" s="271"/>
      <c r="U101" s="271"/>
      <c r="V101" s="271"/>
      <c r="W101" s="271"/>
      <c r="X101" s="271"/>
      <c r="Y101" s="271"/>
      <c r="Z101" s="271"/>
      <c r="AA101" s="271"/>
      <c r="AB101" s="271"/>
      <c r="AC101" s="271"/>
      <c r="AD101" s="271"/>
      <c r="AE101" s="271"/>
      <c r="AF101" s="271"/>
      <c r="AG101" s="271"/>
      <c r="AH101" s="271"/>
      <c r="AI101" s="271"/>
      <c r="AJ101" s="271"/>
      <c r="AK101" s="271"/>
      <c r="AL101" s="271"/>
      <c r="AM101" s="271"/>
      <c r="AN101" s="271"/>
      <c r="AO101" s="271"/>
      <c r="AP101" s="271"/>
      <c r="AQ101" s="271"/>
      <c r="AR101" s="271"/>
      <c r="AS101" s="271"/>
      <c r="AT101" s="271"/>
      <c r="AU101" s="271"/>
      <c r="AV101" s="271"/>
      <c r="AW101" s="271"/>
      <c r="AX101" s="10"/>
      <c r="AY101" s="10"/>
      <c r="AZ101" s="10"/>
      <c r="BA101" s="10"/>
      <c r="BB101" s="30"/>
      <c r="BC101" s="30"/>
      <c r="BD101" s="30"/>
      <c r="BE101" s="30"/>
      <c r="BF101" s="30"/>
      <c r="BG101" s="30"/>
      <c r="BH101" s="30"/>
      <c r="BI101" s="30"/>
      <c r="BJ101" s="30"/>
      <c r="BK101" s="30"/>
      <c r="BL101" s="30"/>
      <c r="BM101" s="30"/>
      <c r="BN101" s="30"/>
      <c r="BO101" s="30"/>
      <c r="BP101" s="30"/>
      <c r="BQ101" s="30"/>
      <c r="BR101" s="30"/>
      <c r="BS101" s="30"/>
      <c r="BT101" s="30"/>
      <c r="BU101" s="30"/>
      <c r="BV101" s="30"/>
      <c r="BW101" s="30"/>
      <c r="BX101" s="30"/>
      <c r="BY101" s="30"/>
      <c r="BZ101" s="30"/>
      <c r="CA101" s="30"/>
      <c r="CB101" s="30"/>
      <c r="CC101" s="30"/>
      <c r="CD101" s="30"/>
      <c r="CE101" s="30"/>
      <c r="CF101" s="30"/>
      <c r="CG101" s="30"/>
      <c r="CH101" s="30"/>
      <c r="CI101" s="30"/>
      <c r="CJ101" s="30"/>
      <c r="CK101" s="30"/>
      <c r="CL101" s="30"/>
      <c r="CM101" s="30"/>
      <c r="CN101" s="30"/>
      <c r="CO101" s="30"/>
      <c r="CP101" s="30"/>
      <c r="CQ101" s="30"/>
      <c r="CR101" s="30"/>
      <c r="CS101" s="30"/>
      <c r="CT101" s="30"/>
      <c r="CU101" s="30"/>
      <c r="CV101" s="30"/>
      <c r="CW101" s="30"/>
      <c r="CX101" s="30"/>
      <c r="CY101" s="30"/>
      <c r="CZ101" s="30"/>
      <c r="DA101" s="30"/>
      <c r="DB101" s="30"/>
      <c r="DC101" s="30"/>
      <c r="DD101" s="30"/>
      <c r="DE101" s="30"/>
      <c r="DF101" s="30"/>
      <c r="DG101" s="30"/>
      <c r="DH101" s="30"/>
      <c r="DI101" s="30"/>
      <c r="DJ101" s="30"/>
      <c r="DK101" s="30"/>
      <c r="DL101" s="30"/>
      <c r="DM101" s="30"/>
      <c r="DN101" s="30"/>
      <c r="DO101" s="30"/>
      <c r="DP101" s="30"/>
      <c r="DQ101" s="30"/>
      <c r="DR101" s="30"/>
      <c r="DS101" s="30"/>
      <c r="DT101" s="30"/>
      <c r="DU101" s="30"/>
      <c r="DV101" s="30"/>
      <c r="DW101" s="30"/>
      <c r="DX101" s="30"/>
      <c r="DY101" s="30"/>
      <c r="DZ101" s="30"/>
      <c r="EA101" s="30"/>
      <c r="EB101" s="30"/>
      <c r="EC101" s="30"/>
      <c r="ED101" s="30"/>
      <c r="EE101" s="30"/>
      <c r="EF101" s="30"/>
      <c r="EG101" s="30"/>
      <c r="EH101" s="30"/>
      <c r="EI101" s="30"/>
      <c r="EJ101" s="30"/>
      <c r="EK101" s="30"/>
      <c r="EL101" s="30"/>
      <c r="EM101" s="30"/>
      <c r="EN101" s="30"/>
      <c r="EO101" s="30"/>
      <c r="EP101" s="30"/>
      <c r="EQ101" s="30"/>
      <c r="ER101" s="30"/>
      <c r="ES101" s="30"/>
      <c r="ET101" s="30"/>
      <c r="EU101" s="30"/>
      <c r="EV101" s="30"/>
      <c r="EW101" s="30"/>
      <c r="EX101" s="30"/>
      <c r="EY101" s="30"/>
      <c r="EZ101" s="30"/>
      <c r="FA101" s="30"/>
      <c r="FB101" s="30"/>
      <c r="FC101" s="30"/>
      <c r="FD101" s="30"/>
      <c r="FE101" s="30"/>
      <c r="FF101" s="30"/>
      <c r="FG101" s="30"/>
      <c r="FH101" s="30"/>
      <c r="FI101" s="30"/>
      <c r="FJ101" s="30"/>
      <c r="FK101" s="30"/>
      <c r="FL101" s="30"/>
      <c r="FM101" s="30"/>
      <c r="FN101" s="30"/>
      <c r="FO101" s="30"/>
      <c r="FP101" s="30"/>
      <c r="FQ101" s="30"/>
      <c r="FR101" s="30"/>
      <c r="FS101" s="30"/>
      <c r="FT101" s="30"/>
      <c r="FU101" s="30"/>
      <c r="FV101" s="30"/>
      <c r="FW101" s="30"/>
      <c r="FX101" s="30"/>
      <c r="FY101" s="30"/>
      <c r="FZ101" s="30"/>
      <c r="GA101" s="30"/>
      <c r="GB101" s="30"/>
      <c r="GC101" s="30"/>
      <c r="GD101" s="30"/>
      <c r="GE101" s="30"/>
      <c r="GF101" s="30"/>
      <c r="GG101" s="30"/>
      <c r="GH101" s="30"/>
      <c r="GI101" s="30"/>
      <c r="GJ101" s="30"/>
      <c r="GK101" s="30"/>
      <c r="GL101" s="30"/>
      <c r="GM101" s="30"/>
      <c r="GN101" s="30"/>
      <c r="GO101" s="30"/>
      <c r="GP101" s="30"/>
      <c r="GQ101" s="30"/>
      <c r="GR101" s="30"/>
      <c r="GS101" s="30"/>
      <c r="GT101" s="30"/>
      <c r="GU101" s="30"/>
      <c r="GV101" s="30"/>
      <c r="GW101" s="30"/>
      <c r="GX101" s="30"/>
      <c r="GY101" s="30"/>
      <c r="GZ101" s="30"/>
      <c r="HA101" s="30"/>
      <c r="HB101" s="30"/>
      <c r="HC101" s="30"/>
      <c r="HD101" s="30"/>
      <c r="HE101" s="30"/>
      <c r="HF101" s="30"/>
      <c r="HG101" s="30"/>
      <c r="HH101" s="30"/>
      <c r="HI101" s="30"/>
      <c r="HJ101" s="30"/>
      <c r="HK101" s="30"/>
      <c r="HL101" s="30"/>
      <c r="HM101" s="30"/>
      <c r="HN101" s="30"/>
      <c r="HO101" s="30"/>
      <c r="HP101" s="30"/>
      <c r="HQ101" s="30"/>
      <c r="HR101" s="30"/>
      <c r="HS101" s="30"/>
      <c r="HT101" s="30"/>
      <c r="HU101" s="30"/>
      <c r="HV101" s="30"/>
      <c r="HW101" s="30"/>
      <c r="HX101" s="30"/>
      <c r="HY101" s="30"/>
      <c r="HZ101" s="30"/>
      <c r="IA101" s="30"/>
      <c r="IB101" s="30"/>
      <c r="IC101" s="30"/>
      <c r="ID101" s="30"/>
      <c r="IE101" s="30"/>
      <c r="IF101" s="30"/>
      <c r="IG101" s="30"/>
      <c r="IH101" s="30"/>
      <c r="II101" s="30"/>
      <c r="IJ101" s="30"/>
      <c r="IK101" s="30"/>
      <c r="IL101" s="30"/>
      <c r="IM101" s="30"/>
      <c r="IN101" s="30"/>
      <c r="IO101" s="30"/>
      <c r="IP101" s="30"/>
      <c r="IQ101" s="30"/>
      <c r="IR101" s="30"/>
      <c r="IS101" s="30"/>
      <c r="IT101" s="30"/>
      <c r="IU101" s="30"/>
      <c r="IV101" s="30"/>
      <c r="IW101" s="30"/>
      <c r="IX101" s="30"/>
      <c r="IY101" s="30"/>
      <c r="IZ101" s="30"/>
      <c r="JA101" s="30"/>
      <c r="JB101" s="30"/>
      <c r="JC101" s="30"/>
      <c r="JD101" s="30"/>
      <c r="JE101" s="30"/>
      <c r="JF101" s="30"/>
      <c r="JG101" s="30"/>
      <c r="JH101" s="30"/>
      <c r="JI101" s="30"/>
      <c r="JJ101" s="30"/>
      <c r="JK101" s="30"/>
      <c r="JL101" s="30"/>
      <c r="JM101" s="30"/>
      <c r="JN101" s="30"/>
      <c r="JO101" s="30"/>
      <c r="JP101" s="30"/>
      <c r="JQ101" s="30"/>
      <c r="JR101" s="30"/>
      <c r="JS101" s="30"/>
      <c r="JT101" s="30"/>
      <c r="JU101" s="30"/>
      <c r="JV101" s="30"/>
      <c r="JW101" s="30"/>
      <c r="JX101" s="30"/>
      <c r="JY101" s="30"/>
      <c r="JZ101" s="30"/>
      <c r="KA101" s="30"/>
      <c r="KB101" s="30"/>
      <c r="KC101" s="30"/>
      <c r="KD101" s="30"/>
      <c r="KE101" s="30"/>
      <c r="KF101" s="30"/>
      <c r="KG101" s="30"/>
      <c r="KH101" s="30"/>
      <c r="KI101" s="30"/>
      <c r="KJ101" s="30"/>
      <c r="KK101" s="30"/>
      <c r="KL101" s="30"/>
      <c r="KM101" s="30"/>
      <c r="KN101" s="30"/>
      <c r="KO101" s="30"/>
      <c r="KP101" s="30"/>
      <c r="KQ101" s="30"/>
      <c r="KR101" s="30"/>
      <c r="KS101" s="30"/>
      <c r="KT101" s="30"/>
      <c r="KU101" s="30"/>
      <c r="KV101" s="30"/>
      <c r="KW101" s="30"/>
      <c r="KX101" s="30"/>
      <c r="KY101" s="30"/>
      <c r="KZ101" s="30"/>
      <c r="LA101" s="30"/>
      <c r="LB101" s="30"/>
      <c r="LC101" s="30"/>
      <c r="LD101" s="30"/>
      <c r="LE101" s="30"/>
      <c r="LF101" s="30"/>
      <c r="LG101" s="30"/>
      <c r="LH101" s="30"/>
      <c r="LI101" s="30"/>
      <c r="LJ101" s="30"/>
      <c r="LK101" s="30"/>
      <c r="LL101" s="30"/>
      <c r="LM101" s="30"/>
      <c r="LN101" s="30"/>
      <c r="LO101" s="30"/>
      <c r="LP101" s="30"/>
      <c r="LQ101" s="30"/>
      <c r="LR101" s="30"/>
      <c r="LS101" s="30"/>
      <c r="LT101" s="30"/>
      <c r="LU101" s="30"/>
      <c r="LV101" s="30"/>
      <c r="LW101" s="30"/>
      <c r="LX101" s="30"/>
      <c r="LY101" s="30"/>
      <c r="LZ101" s="30"/>
      <c r="MA101" s="30"/>
      <c r="MB101" s="30"/>
      <c r="MC101" s="30"/>
      <c r="MD101" s="30"/>
      <c r="ME101" s="30"/>
      <c r="MF101" s="30"/>
      <c r="MG101" s="30"/>
      <c r="MH101" s="30"/>
      <c r="MI101" s="30"/>
      <c r="MJ101" s="30"/>
      <c r="MK101" s="30"/>
      <c r="ML101" s="30"/>
      <c r="MM101" s="30"/>
      <c r="MN101" s="30"/>
      <c r="MO101" s="30"/>
      <c r="MP101" s="30"/>
      <c r="MQ101" s="30"/>
      <c r="MR101" s="30"/>
      <c r="MS101" s="30"/>
      <c r="MT101" s="30"/>
      <c r="MU101" s="30"/>
      <c r="MV101" s="30"/>
      <c r="MW101" s="30"/>
      <c r="MX101" s="30"/>
      <c r="MY101" s="30"/>
      <c r="MZ101" s="30"/>
      <c r="NA101" s="30"/>
      <c r="NB101" s="30"/>
      <c r="NC101" s="30"/>
      <c r="ND101" s="30"/>
      <c r="NE101" s="30"/>
      <c r="NF101" s="30"/>
      <c r="NG101" s="30"/>
      <c r="NH101" s="30"/>
      <c r="NI101" s="30"/>
      <c r="NJ101" s="30"/>
      <c r="NK101" s="30"/>
      <c r="NL101" s="30"/>
      <c r="NM101" s="30"/>
      <c r="NN101" s="30"/>
      <c r="NO101" s="30"/>
      <c r="NP101" s="30"/>
      <c r="NQ101" s="30"/>
      <c r="NR101" s="30"/>
      <c r="NS101" s="30"/>
      <c r="NT101" s="30"/>
      <c r="NU101" s="30"/>
      <c r="NV101" s="30"/>
      <c r="NW101" s="30"/>
      <c r="NX101" s="30"/>
      <c r="NY101" s="30"/>
      <c r="NZ101" s="30"/>
      <c r="OA101" s="30"/>
      <c r="OB101" s="30"/>
      <c r="OC101" s="30"/>
      <c r="OD101" s="30"/>
      <c r="OE101" s="30"/>
      <c r="OF101" s="30"/>
      <c r="OG101" s="30"/>
      <c r="OH101" s="30"/>
      <c r="OI101" s="30"/>
      <c r="OJ101" s="30"/>
      <c r="OK101" s="30"/>
      <c r="OL101" s="30"/>
      <c r="OM101" s="30"/>
      <c r="ON101" s="30"/>
      <c r="OO101" s="30"/>
      <c r="OP101" s="30"/>
      <c r="OQ101" s="30"/>
      <c r="OR101" s="30"/>
      <c r="OS101" s="30"/>
      <c r="OT101" s="30"/>
      <c r="OU101" s="30"/>
      <c r="OV101" s="30"/>
      <c r="OW101" s="30"/>
      <c r="OX101" s="30"/>
      <c r="OY101" s="30"/>
      <c r="OZ101" s="30"/>
      <c r="PA101" s="30"/>
      <c r="PB101" s="30"/>
      <c r="PC101" s="30"/>
      <c r="PD101" s="30"/>
      <c r="PE101" s="30"/>
      <c r="PF101" s="30"/>
      <c r="PG101" s="30"/>
      <c r="PH101" s="30"/>
      <c r="PI101" s="30"/>
      <c r="PJ101" s="30"/>
      <c r="PK101" s="30"/>
      <c r="PL101" s="30"/>
      <c r="PM101" s="30"/>
      <c r="PN101" s="30"/>
      <c r="PO101" s="30"/>
      <c r="PP101" s="30"/>
      <c r="PQ101" s="30"/>
      <c r="PR101" s="30"/>
      <c r="PS101" s="30"/>
      <c r="PT101" s="30"/>
      <c r="PU101" s="30"/>
      <c r="PV101" s="30"/>
      <c r="PW101" s="30"/>
      <c r="PX101" s="30"/>
      <c r="PY101" s="30"/>
      <c r="PZ101" s="30"/>
      <c r="QA101" s="30"/>
      <c r="QB101" s="30"/>
      <c r="QC101" s="30"/>
      <c r="QD101" s="30"/>
      <c r="QE101" s="30"/>
      <c r="QF101" s="30"/>
      <c r="QG101" s="30"/>
      <c r="QH101" s="30"/>
      <c r="QI101" s="30"/>
      <c r="QJ101" s="30"/>
      <c r="QK101" s="30"/>
      <c r="QL101" s="30"/>
      <c r="QM101" s="30"/>
      <c r="QN101" s="30"/>
      <c r="QO101" s="30"/>
      <c r="QP101" s="30"/>
      <c r="QQ101" s="30"/>
      <c r="QR101" s="30"/>
      <c r="QS101" s="30"/>
      <c r="QT101" s="30"/>
      <c r="QU101" s="30"/>
      <c r="QV101" s="30"/>
      <c r="QW101" s="30"/>
      <c r="QX101" s="30"/>
      <c r="QY101" s="30"/>
      <c r="QZ101" s="30"/>
      <c r="RA101" s="30"/>
      <c r="RB101" s="30"/>
      <c r="RC101" s="30"/>
      <c r="RD101" s="30"/>
      <c r="RE101" s="30"/>
      <c r="RF101" s="30"/>
      <c r="RG101" s="30"/>
      <c r="RH101" s="30"/>
      <c r="RI101" s="30"/>
      <c r="RJ101" s="30"/>
      <c r="RK101" s="30"/>
      <c r="RL101" s="30"/>
      <c r="RM101" s="30"/>
      <c r="RN101" s="30"/>
      <c r="RO101" s="30"/>
      <c r="RP101" s="30"/>
      <c r="RQ101" s="30"/>
      <c r="RR101" s="30"/>
      <c r="RS101" s="30"/>
      <c r="RT101" s="30"/>
      <c r="RU101" s="30"/>
      <c r="RV101" s="30"/>
      <c r="RW101" s="30"/>
      <c r="RX101" s="30"/>
      <c r="RY101" s="30"/>
      <c r="RZ101" s="30"/>
      <c r="SA101" s="30"/>
      <c r="SB101" s="30"/>
      <c r="SC101" s="30"/>
      <c r="SD101" s="30"/>
      <c r="SE101" s="30"/>
      <c r="SF101" s="30"/>
      <c r="SG101" s="30"/>
      <c r="SH101" s="30"/>
      <c r="SI101" s="30"/>
      <c r="SJ101" s="30"/>
      <c r="SK101" s="30"/>
      <c r="SL101" s="30"/>
      <c r="SM101" s="30"/>
      <c r="SN101" s="30"/>
      <c r="SO101" s="30"/>
      <c r="SP101" s="30"/>
      <c r="SQ101" s="30"/>
      <c r="SR101" s="30"/>
      <c r="SS101" s="30"/>
      <c r="ST101" s="30"/>
      <c r="SU101" s="30"/>
      <c r="SV101" s="30"/>
      <c r="SW101" s="30"/>
      <c r="SX101" s="30"/>
      <c r="SY101" s="30"/>
      <c r="SZ101" s="30"/>
      <c r="TA101" s="30"/>
      <c r="TB101" s="30"/>
      <c r="TC101" s="30"/>
      <c r="TD101" s="30"/>
      <c r="TE101" s="30"/>
      <c r="TF101" s="30"/>
      <c r="TG101" s="30"/>
      <c r="TH101" s="30"/>
      <c r="TI101" s="30"/>
      <c r="TJ101" s="30"/>
      <c r="TK101" s="30"/>
      <c r="TL101" s="30"/>
      <c r="TM101" s="30"/>
      <c r="TN101" s="30"/>
      <c r="TO101" s="30"/>
      <c r="TP101" s="30"/>
      <c r="TQ101" s="30"/>
      <c r="TR101" s="30"/>
      <c r="TS101" s="30"/>
      <c r="TT101" s="30"/>
      <c r="TU101" s="30"/>
      <c r="TV101" s="30"/>
      <c r="TW101" s="30"/>
      <c r="TX101" s="30"/>
      <c r="TY101" s="30"/>
      <c r="TZ101" s="30"/>
      <c r="UA101" s="30"/>
      <c r="UB101" s="30"/>
      <c r="UC101" s="30"/>
      <c r="UD101" s="30"/>
      <c r="UE101" s="30"/>
      <c r="UF101" s="30"/>
      <c r="UG101" s="30"/>
      <c r="UH101" s="30"/>
      <c r="UI101" s="30"/>
      <c r="UJ101" s="30"/>
      <c r="UK101" s="30"/>
      <c r="UL101" s="30"/>
      <c r="UM101" s="30"/>
      <c r="UN101" s="30"/>
      <c r="UO101" s="30"/>
      <c r="UP101" s="30"/>
      <c r="UQ101" s="30"/>
      <c r="UR101" s="30"/>
      <c r="US101" s="30"/>
      <c r="UT101" s="30"/>
      <c r="UU101" s="30"/>
      <c r="UV101" s="30"/>
      <c r="UW101" s="30"/>
      <c r="UX101" s="30"/>
      <c r="UY101" s="30"/>
      <c r="UZ101" s="30"/>
      <c r="VA101" s="30"/>
      <c r="VB101" s="30"/>
      <c r="VC101" s="30"/>
      <c r="VD101" s="30"/>
      <c r="VE101" s="30"/>
      <c r="VF101" s="30"/>
      <c r="VG101" s="30"/>
      <c r="VH101" s="30"/>
      <c r="VI101" s="30"/>
      <c r="VJ101" s="30"/>
      <c r="VK101" s="30"/>
      <c r="VL101" s="30"/>
      <c r="VM101" s="30"/>
      <c r="VN101" s="30"/>
      <c r="VO101" s="30"/>
      <c r="VP101" s="30"/>
      <c r="VQ101" s="30"/>
      <c r="VR101" s="30"/>
      <c r="VS101" s="30"/>
      <c r="VT101" s="30"/>
      <c r="VU101" s="30"/>
      <c r="VV101" s="30"/>
      <c r="VW101" s="30"/>
      <c r="VX101" s="30"/>
      <c r="VY101" s="30"/>
      <c r="VZ101" s="30"/>
      <c r="WA101" s="30"/>
      <c r="WB101" s="30"/>
      <c r="WC101" s="30"/>
      <c r="WD101" s="30"/>
      <c r="WE101" s="30"/>
      <c r="WF101" s="30"/>
      <c r="WG101" s="30"/>
      <c r="WH101" s="30"/>
      <c r="WI101" s="30"/>
      <c r="WJ101" s="30"/>
      <c r="WK101" s="30"/>
      <c r="WL101" s="30"/>
      <c r="WM101" s="30"/>
      <c r="WN101" s="30"/>
      <c r="WO101" s="30"/>
      <c r="WP101" s="30"/>
      <c r="WQ101" s="30"/>
      <c r="WR101" s="30"/>
      <c r="WS101" s="30"/>
      <c r="WT101" s="30"/>
      <c r="WU101" s="30"/>
      <c r="WV101" s="30"/>
      <c r="WW101" s="30"/>
      <c r="WX101" s="30"/>
      <c r="WY101" s="30"/>
      <c r="WZ101" s="30"/>
      <c r="XA101" s="30"/>
      <c r="XB101" s="30"/>
      <c r="XC101" s="30"/>
      <c r="XD101" s="30"/>
      <c r="XE101" s="30"/>
      <c r="XF101" s="30"/>
      <c r="XG101" s="30"/>
      <c r="XH101" s="30"/>
      <c r="XI101" s="30"/>
      <c r="XJ101" s="30"/>
      <c r="XK101" s="30"/>
      <c r="XL101" s="30"/>
      <c r="XM101" s="30"/>
      <c r="XN101" s="30"/>
      <c r="XO101" s="30"/>
      <c r="XP101" s="30"/>
      <c r="XQ101" s="30"/>
      <c r="XR101" s="30"/>
      <c r="XS101" s="30"/>
      <c r="XT101" s="30"/>
      <c r="XU101" s="30"/>
      <c r="XV101" s="30"/>
      <c r="XW101" s="30"/>
      <c r="XX101" s="30"/>
      <c r="XY101" s="30"/>
      <c r="XZ101" s="30"/>
      <c r="YA101" s="30"/>
      <c r="YB101" s="30"/>
      <c r="YC101" s="30"/>
      <c r="YD101" s="30"/>
      <c r="YE101" s="30"/>
      <c r="YF101" s="30"/>
      <c r="YG101" s="30"/>
      <c r="YH101" s="30"/>
      <c r="YI101" s="30"/>
      <c r="YJ101" s="30"/>
      <c r="YK101" s="30"/>
      <c r="YL101" s="30"/>
      <c r="YM101" s="30"/>
      <c r="YN101" s="30"/>
      <c r="YO101" s="30"/>
      <c r="YP101" s="30"/>
      <c r="YQ101" s="30"/>
      <c r="YR101" s="30"/>
      <c r="YS101" s="30"/>
      <c r="YT101" s="30"/>
      <c r="YU101" s="30"/>
      <c r="YV101" s="30"/>
      <c r="YW101" s="30"/>
      <c r="YX101" s="30"/>
      <c r="YY101" s="30"/>
      <c r="YZ101" s="30"/>
      <c r="ZA101" s="30"/>
      <c r="ZB101" s="30"/>
      <c r="ZC101" s="30"/>
      <c r="ZD101" s="30"/>
      <c r="ZE101" s="30"/>
      <c r="ZF101" s="30"/>
      <c r="ZG101" s="30"/>
      <c r="ZH101" s="30"/>
      <c r="ZI101" s="30"/>
      <c r="ZJ101" s="30"/>
      <c r="ZK101" s="30"/>
      <c r="ZL101" s="30"/>
      <c r="ZM101" s="30"/>
      <c r="ZN101" s="30"/>
      <c r="ZO101" s="30"/>
      <c r="ZP101" s="30"/>
      <c r="ZQ101" s="30"/>
      <c r="ZR101" s="30"/>
      <c r="ZS101" s="30"/>
      <c r="ZT101" s="30"/>
      <c r="ZU101" s="30"/>
      <c r="ZV101" s="30"/>
      <c r="ZW101" s="30"/>
      <c r="ZX101" s="30"/>
      <c r="ZY101" s="30"/>
      <c r="ZZ101" s="30"/>
      <c r="AAA101" s="30"/>
      <c r="AAB101" s="30"/>
      <c r="AAC101" s="30"/>
      <c r="AAD101" s="30"/>
      <c r="AAE101" s="30"/>
      <c r="AAF101" s="30"/>
      <c r="AAG101" s="30"/>
      <c r="AAH101" s="30"/>
      <c r="AAI101" s="30"/>
      <c r="AAJ101" s="30"/>
      <c r="AAK101" s="30"/>
      <c r="AAL101" s="30"/>
      <c r="AAM101" s="30"/>
      <c r="AAN101" s="30"/>
      <c r="AAO101" s="30"/>
      <c r="AAP101" s="30"/>
      <c r="AAQ101" s="30"/>
      <c r="AAR101" s="30"/>
      <c r="AAS101" s="30"/>
      <c r="AAT101" s="30"/>
      <c r="AAU101" s="30"/>
      <c r="AAV101" s="30"/>
      <c r="AAW101" s="30"/>
      <c r="AAX101" s="30"/>
      <c r="AAY101" s="30"/>
      <c r="AAZ101" s="30"/>
      <c r="ABA101" s="30"/>
      <c r="ABB101" s="30"/>
      <c r="ABC101" s="30"/>
      <c r="ABD101" s="30"/>
      <c r="ABE101" s="30"/>
      <c r="ABF101" s="30"/>
      <c r="ABG101" s="30"/>
      <c r="ABH101" s="30"/>
      <c r="ABI101" s="30"/>
      <c r="ABJ101" s="30"/>
      <c r="ABK101" s="30"/>
      <c r="ABL101" s="30"/>
      <c r="ABM101" s="30"/>
      <c r="ABN101" s="30"/>
      <c r="ABO101" s="30"/>
      <c r="ABP101" s="30"/>
      <c r="ABQ101" s="30"/>
      <c r="ABR101" s="30"/>
      <c r="ABS101" s="30"/>
      <c r="ABT101" s="30"/>
      <c r="ABU101" s="30"/>
      <c r="ABV101" s="30"/>
      <c r="ABW101" s="30"/>
      <c r="ABX101" s="30"/>
      <c r="ABY101" s="30"/>
      <c r="ABZ101" s="30"/>
      <c r="ACA101" s="30"/>
      <c r="ACB101" s="30"/>
      <c r="ACC101" s="30"/>
      <c r="ACD101" s="30"/>
      <c r="ACE101" s="30"/>
      <c r="ACF101" s="30"/>
      <c r="ACG101" s="30"/>
      <c r="ACH101" s="30"/>
      <c r="ACI101" s="30"/>
      <c r="ACJ101" s="30"/>
      <c r="ACK101" s="30"/>
      <c r="ACL101" s="30"/>
      <c r="ACM101" s="30"/>
      <c r="ACN101" s="30"/>
      <c r="ACO101" s="30"/>
      <c r="ACP101" s="30"/>
      <c r="ACQ101" s="30"/>
      <c r="ACR101" s="30"/>
      <c r="ACS101" s="30"/>
      <c r="ACT101" s="30"/>
      <c r="ACU101" s="30"/>
      <c r="ACV101" s="30"/>
      <c r="ACW101" s="30"/>
      <c r="ACX101" s="30"/>
      <c r="ACY101" s="30"/>
      <c r="ACZ101" s="30"/>
      <c r="ADA101" s="30"/>
      <c r="ADB101" s="30"/>
      <c r="ADC101" s="30"/>
      <c r="ADD101" s="30"/>
      <c r="ADE101" s="30"/>
      <c r="ADF101" s="30"/>
      <c r="ADG101" s="30"/>
      <c r="ADH101" s="30"/>
      <c r="ADI101" s="30"/>
      <c r="ADJ101" s="30"/>
      <c r="ADK101" s="30"/>
      <c r="ADL101" s="30"/>
      <c r="ADM101" s="30"/>
      <c r="ADN101" s="30"/>
      <c r="ADO101" s="30"/>
      <c r="ADP101" s="30"/>
      <c r="ADQ101" s="30"/>
      <c r="ADR101" s="30"/>
      <c r="ADS101" s="30"/>
      <c r="ADT101" s="30"/>
      <c r="ADU101" s="30"/>
      <c r="ADV101" s="30"/>
      <c r="ADW101" s="30"/>
      <c r="ADX101" s="30"/>
      <c r="ADY101" s="30"/>
      <c r="ADZ101" s="30"/>
      <c r="AEA101" s="30"/>
      <c r="AEB101" s="30"/>
      <c r="AEC101" s="30"/>
      <c r="AED101" s="30"/>
      <c r="AEE101" s="30"/>
      <c r="AEF101" s="30"/>
      <c r="AEG101" s="30"/>
      <c r="AEH101" s="30"/>
      <c r="AEI101" s="30"/>
      <c r="AEJ101" s="30"/>
      <c r="AEK101" s="30"/>
      <c r="AEL101" s="30"/>
      <c r="AEM101" s="30"/>
      <c r="AEN101" s="30"/>
      <c r="AEO101" s="30"/>
      <c r="AEP101" s="30"/>
      <c r="AEQ101" s="30"/>
      <c r="AER101" s="30"/>
      <c r="AES101" s="30"/>
      <c r="AET101" s="30"/>
      <c r="AEU101" s="30"/>
      <c r="AEV101" s="30"/>
      <c r="AEW101" s="30"/>
      <c r="AEX101" s="30"/>
      <c r="AEY101" s="30"/>
      <c r="AEZ101" s="30"/>
      <c r="AFA101" s="30"/>
      <c r="AFB101" s="30"/>
      <c r="AFC101" s="30"/>
      <c r="AFD101" s="30"/>
      <c r="AFE101" s="30"/>
      <c r="AFF101" s="30"/>
      <c r="AFG101" s="30"/>
      <c r="AFH101" s="30"/>
      <c r="AFI101" s="30"/>
      <c r="AFJ101" s="30"/>
      <c r="AFK101" s="30"/>
      <c r="AFL101" s="30"/>
      <c r="AFM101" s="30"/>
      <c r="AFN101" s="30"/>
      <c r="AFO101" s="30"/>
      <c r="AFP101" s="30"/>
      <c r="AFQ101" s="30"/>
      <c r="AFR101" s="30"/>
      <c r="AFS101" s="30"/>
      <c r="AFT101" s="30"/>
      <c r="AFU101" s="30"/>
      <c r="AFV101" s="30"/>
      <c r="AFW101" s="30"/>
      <c r="AFX101" s="30"/>
      <c r="AFY101" s="30"/>
      <c r="AFZ101" s="30"/>
      <c r="AGA101" s="30"/>
      <c r="AGB101" s="30"/>
      <c r="AGC101" s="30"/>
      <c r="AGD101" s="30"/>
      <c r="AGE101" s="30"/>
      <c r="AGF101" s="30"/>
      <c r="AGG101" s="30"/>
      <c r="AGH101" s="30"/>
      <c r="AGI101" s="30"/>
      <c r="AGJ101" s="30"/>
      <c r="AGK101" s="30"/>
      <c r="AGL101" s="30"/>
      <c r="AGM101" s="30"/>
      <c r="AGN101" s="30"/>
      <c r="AGO101" s="30"/>
      <c r="AGP101" s="30"/>
      <c r="AGQ101" s="30"/>
      <c r="AGR101" s="30"/>
      <c r="AGS101" s="30"/>
      <c r="AGT101" s="30"/>
      <c r="AGU101" s="30"/>
      <c r="AGV101" s="30"/>
      <c r="AGW101" s="30"/>
      <c r="AGX101" s="30"/>
      <c r="AGY101" s="30"/>
      <c r="AGZ101" s="30"/>
      <c r="AHA101" s="30"/>
      <c r="AHB101" s="30"/>
      <c r="AHC101" s="30"/>
      <c r="AHD101" s="30"/>
      <c r="AHE101" s="30"/>
      <c r="AHF101" s="30"/>
      <c r="AHG101" s="30"/>
      <c r="AHH101" s="30"/>
      <c r="AHI101" s="30"/>
      <c r="AHJ101" s="30"/>
      <c r="AHK101" s="30"/>
      <c r="AHL101" s="30"/>
      <c r="AHM101" s="30"/>
      <c r="AHN101" s="30"/>
      <c r="AHO101" s="30"/>
      <c r="AHP101" s="30"/>
      <c r="AHQ101" s="30"/>
      <c r="AHR101" s="30"/>
      <c r="AHS101" s="30"/>
      <c r="AHT101" s="30"/>
      <c r="AHU101" s="30"/>
      <c r="AHV101" s="30"/>
      <c r="AHW101" s="30"/>
      <c r="AHX101" s="30"/>
      <c r="AHY101" s="30"/>
      <c r="AHZ101" s="30"/>
      <c r="AIA101" s="30"/>
      <c r="AIB101" s="30"/>
      <c r="AIC101" s="30"/>
      <c r="AID101" s="30"/>
      <c r="AIE101" s="30"/>
      <c r="AIF101" s="30"/>
      <c r="AIG101" s="30"/>
      <c r="AIH101" s="30"/>
      <c r="AII101" s="30"/>
      <c r="AIJ101" s="30"/>
      <c r="AIK101" s="30"/>
      <c r="AIL101" s="30"/>
      <c r="AIM101" s="30"/>
      <c r="AIN101" s="30"/>
      <c r="AIO101" s="30"/>
      <c r="AIP101" s="30"/>
      <c r="AIQ101" s="30"/>
      <c r="AIR101" s="30"/>
      <c r="AIS101" s="30"/>
      <c r="AIT101" s="30"/>
      <c r="AIU101" s="30"/>
      <c r="AIV101" s="30"/>
      <c r="AIW101" s="30"/>
      <c r="AIX101" s="30"/>
      <c r="AIY101" s="30"/>
      <c r="AIZ101" s="30"/>
      <c r="AJA101" s="30"/>
      <c r="AJB101" s="30"/>
      <c r="AJC101" s="30"/>
      <c r="AJD101" s="30"/>
      <c r="AJE101" s="30"/>
      <c r="AJF101" s="30"/>
      <c r="AJG101" s="30"/>
      <c r="AJH101" s="30"/>
      <c r="AJI101" s="30"/>
      <c r="AJJ101" s="30"/>
      <c r="AJK101" s="30"/>
      <c r="AJL101" s="30"/>
      <c r="AJM101" s="30"/>
      <c r="AJN101" s="30"/>
      <c r="AJO101" s="30"/>
      <c r="AJP101" s="30"/>
      <c r="AJQ101" s="30"/>
      <c r="AJR101" s="30"/>
      <c r="AJS101" s="30"/>
      <c r="AJT101" s="30"/>
      <c r="AJU101" s="30"/>
      <c r="AJV101" s="30"/>
      <c r="AJW101" s="30"/>
      <c r="AJX101" s="30"/>
      <c r="AJY101" s="30"/>
      <c r="AJZ101" s="30"/>
      <c r="AKA101" s="30"/>
      <c r="AKB101" s="30"/>
      <c r="AKC101" s="30"/>
      <c r="AKD101" s="30"/>
      <c r="AKE101" s="30"/>
      <c r="AKF101" s="30"/>
      <c r="AKG101" s="30"/>
      <c r="AKH101" s="30"/>
      <c r="AKI101" s="30"/>
      <c r="AKJ101" s="30"/>
      <c r="AKK101" s="30"/>
      <c r="AKL101" s="30"/>
      <c r="AKM101" s="30"/>
      <c r="AKN101" s="30"/>
      <c r="AKO101" s="30"/>
      <c r="AKP101" s="30"/>
      <c r="AKQ101" s="30"/>
      <c r="AKR101" s="30"/>
      <c r="AKS101" s="30"/>
      <c r="AKT101" s="30"/>
      <c r="AKU101" s="30"/>
      <c r="AKV101" s="30"/>
      <c r="AKW101" s="30"/>
      <c r="AKX101" s="30"/>
      <c r="AKY101" s="30"/>
      <c r="AKZ101" s="30"/>
      <c r="ALA101" s="30"/>
      <c r="ALB101" s="30"/>
      <c r="ALC101" s="30"/>
      <c r="ALD101" s="30"/>
      <c r="ALE101" s="30"/>
      <c r="ALF101" s="30"/>
      <c r="ALG101" s="30"/>
      <c r="ALH101" s="30"/>
      <c r="ALI101" s="30"/>
      <c r="ALJ101" s="30"/>
      <c r="ALK101" s="30"/>
      <c r="ALL101" s="30"/>
      <c r="ALM101" s="30"/>
      <c r="ALN101" s="30"/>
      <c r="ALO101" s="30"/>
      <c r="ALP101" s="30"/>
      <c r="ALQ101" s="30"/>
      <c r="ALR101" s="30"/>
      <c r="ALS101" s="30"/>
      <c r="ALT101" s="30"/>
      <c r="ALU101" s="30"/>
      <c r="ALV101" s="30"/>
      <c r="ALW101" s="30"/>
      <c r="ALX101" s="30"/>
      <c r="ALY101" s="30"/>
      <c r="ALZ101" s="30"/>
      <c r="AMA101" s="30"/>
      <c r="AMB101" s="30"/>
      <c r="AMC101" s="30"/>
      <c r="AMD101" s="30"/>
      <c r="AME101" s="30"/>
      <c r="AMF101" s="30"/>
      <c r="AMG101" s="30"/>
      <c r="AMH101" s="30"/>
      <c r="AMI101" s="30"/>
      <c r="AMJ101" s="30"/>
      <c r="AMK101" s="30"/>
      <c r="AML101" s="30"/>
      <c r="AMM101" s="30"/>
      <c r="AMN101" s="30"/>
      <c r="AMO101" s="30"/>
      <c r="AMP101" s="30"/>
      <c r="AMQ101" s="30"/>
      <c r="AMR101" s="30"/>
      <c r="AMS101" s="30"/>
      <c r="AMT101" s="30"/>
      <c r="AMU101" s="30"/>
      <c r="AMV101" s="30"/>
      <c r="AMW101" s="30"/>
      <c r="AMX101" s="30"/>
      <c r="AMY101" s="30"/>
      <c r="AMZ101" s="30"/>
      <c r="ANA101" s="30"/>
      <c r="ANB101" s="30"/>
      <c r="ANC101" s="30"/>
      <c r="AND101" s="30"/>
      <c r="ANE101" s="30"/>
      <c r="ANF101" s="30"/>
      <c r="ANG101" s="30"/>
      <c r="ANH101" s="30"/>
      <c r="ANI101" s="30"/>
      <c r="ANJ101" s="30"/>
      <c r="ANK101" s="30"/>
      <c r="ANL101" s="30"/>
      <c r="ANM101" s="30"/>
      <c r="ANN101" s="30"/>
      <c r="ANO101" s="30"/>
      <c r="ANP101" s="30"/>
      <c r="ANQ101" s="30"/>
      <c r="ANR101" s="30"/>
      <c r="ANS101" s="30"/>
      <c r="ANT101" s="30"/>
      <c r="ANU101" s="30"/>
      <c r="ANV101" s="30"/>
      <c r="ANW101" s="30"/>
      <c r="ANX101" s="30"/>
      <c r="ANY101" s="30"/>
      <c r="ANZ101" s="30"/>
      <c r="AOA101" s="30"/>
      <c r="AOB101" s="30"/>
      <c r="AOC101" s="30"/>
      <c r="AOD101" s="30"/>
      <c r="AOE101" s="30"/>
      <c r="AOF101" s="30"/>
      <c r="AOG101" s="30"/>
      <c r="AOH101" s="30"/>
      <c r="AOI101" s="30"/>
      <c r="AOJ101" s="30"/>
      <c r="AOK101" s="30"/>
      <c r="AOL101" s="30"/>
      <c r="AOM101" s="30"/>
      <c r="AON101" s="30"/>
      <c r="AOO101" s="30"/>
      <c r="AOP101" s="30"/>
      <c r="AOQ101" s="30"/>
      <c r="AOR101" s="30"/>
      <c r="AOS101" s="30"/>
      <c r="AOT101" s="30"/>
      <c r="AOU101" s="30"/>
      <c r="AOV101" s="30"/>
      <c r="AOW101" s="30"/>
      <c r="AOX101" s="30"/>
      <c r="AOY101" s="30"/>
      <c r="AOZ101" s="30"/>
      <c r="APA101" s="30"/>
      <c r="APB101" s="30"/>
      <c r="APC101" s="30"/>
      <c r="APD101" s="30"/>
      <c r="APE101" s="30"/>
      <c r="APF101" s="30"/>
      <c r="APG101" s="30"/>
      <c r="APH101" s="30"/>
      <c r="API101" s="30"/>
      <c r="APJ101" s="30"/>
      <c r="APK101" s="30"/>
      <c r="APL101" s="30"/>
      <c r="APM101" s="30"/>
      <c r="APN101" s="30"/>
      <c r="APO101" s="30"/>
      <c r="APP101" s="30"/>
      <c r="APQ101" s="30"/>
      <c r="APR101" s="30"/>
      <c r="APS101" s="30"/>
      <c r="APT101" s="30"/>
      <c r="APU101" s="30"/>
      <c r="APV101" s="30"/>
      <c r="APW101" s="30"/>
      <c r="APX101" s="30"/>
      <c r="APY101" s="30"/>
      <c r="APZ101" s="30"/>
      <c r="AQA101" s="30"/>
      <c r="AQB101" s="30"/>
      <c r="AQC101" s="30"/>
      <c r="AQD101" s="30"/>
      <c r="AQE101" s="30"/>
      <c r="AQF101" s="30"/>
      <c r="AQG101" s="30"/>
      <c r="AQH101" s="30"/>
      <c r="AQI101" s="30"/>
      <c r="AQJ101" s="30"/>
      <c r="AQK101" s="30"/>
      <c r="AQL101" s="30"/>
      <c r="AQM101" s="30"/>
      <c r="AQN101" s="30"/>
      <c r="AQO101" s="30"/>
      <c r="AQP101" s="30"/>
      <c r="AQQ101" s="30"/>
      <c r="AQR101" s="30"/>
      <c r="AQS101" s="30"/>
      <c r="AQT101" s="30"/>
      <c r="AQU101" s="30"/>
      <c r="AQV101" s="30"/>
      <c r="AQW101" s="30"/>
      <c r="AQX101" s="30"/>
      <c r="AQY101" s="30"/>
      <c r="AQZ101" s="30"/>
      <c r="ARA101" s="30"/>
      <c r="ARB101" s="30"/>
      <c r="ARC101" s="30"/>
      <c r="ARD101" s="30"/>
      <c r="ARE101" s="30"/>
      <c r="ARF101" s="30"/>
      <c r="ARG101" s="30"/>
      <c r="ARH101" s="30"/>
      <c r="ARI101" s="30"/>
      <c r="ARJ101" s="30"/>
      <c r="ARK101" s="30"/>
      <c r="ARL101" s="30"/>
      <c r="ARM101" s="30"/>
      <c r="ARN101" s="30"/>
      <c r="ARO101" s="30"/>
      <c r="ARP101" s="30"/>
      <c r="ARQ101" s="30"/>
      <c r="ARR101" s="30"/>
      <c r="ARS101" s="30"/>
      <c r="ART101" s="30"/>
      <c r="ARU101" s="30"/>
      <c r="ARV101" s="30"/>
      <c r="ARW101" s="30"/>
      <c r="ARX101" s="30"/>
      <c r="ARY101" s="30"/>
      <c r="ARZ101" s="30"/>
      <c r="ASA101" s="30"/>
      <c r="ASB101" s="30"/>
      <c r="ASC101" s="30"/>
      <c r="ASD101" s="30"/>
      <c r="ASE101" s="30"/>
      <c r="ASF101" s="30"/>
      <c r="ASG101" s="30"/>
      <c r="ASH101" s="30"/>
      <c r="ASI101" s="30"/>
      <c r="ASJ101" s="30"/>
      <c r="ASK101" s="30"/>
      <c r="ASL101" s="30"/>
      <c r="ASM101" s="30"/>
      <c r="ASN101" s="30"/>
      <c r="ASO101" s="30"/>
      <c r="ASP101" s="30"/>
      <c r="ASQ101" s="30"/>
      <c r="ASR101" s="30"/>
      <c r="ASS101" s="30"/>
      <c r="AST101" s="30"/>
      <c r="ASU101" s="30"/>
      <c r="ASV101" s="30"/>
      <c r="ASW101" s="30"/>
      <c r="ASX101" s="30"/>
      <c r="ASY101" s="30"/>
      <c r="ASZ101" s="30"/>
      <c r="ATA101" s="30"/>
      <c r="ATB101" s="30"/>
      <c r="ATC101" s="30"/>
      <c r="ATD101" s="30"/>
      <c r="ATE101" s="30"/>
      <c r="ATF101" s="30"/>
      <c r="ATG101" s="30"/>
      <c r="ATH101" s="30"/>
      <c r="ATI101" s="30"/>
      <c r="ATJ101" s="30"/>
      <c r="ATK101" s="30"/>
      <c r="ATL101" s="30"/>
      <c r="ATM101" s="30"/>
      <c r="ATN101" s="30"/>
      <c r="ATO101" s="30"/>
      <c r="ATP101" s="30"/>
      <c r="ATQ101" s="30"/>
      <c r="ATR101" s="30"/>
      <c r="ATS101" s="30"/>
      <c r="ATT101" s="30"/>
      <c r="ATU101" s="30"/>
      <c r="ATV101" s="30"/>
      <c r="ATW101" s="30"/>
      <c r="ATX101" s="30"/>
      <c r="ATY101" s="30"/>
      <c r="ATZ101" s="30"/>
      <c r="AUA101" s="30"/>
      <c r="AUB101" s="30"/>
      <c r="AUC101" s="30"/>
      <c r="AUD101" s="30"/>
      <c r="AUE101" s="30"/>
      <c r="AUF101" s="30"/>
      <c r="AUG101" s="30"/>
      <c r="AUH101" s="30"/>
      <c r="AUI101" s="30"/>
      <c r="AUJ101" s="30"/>
      <c r="AUK101" s="30"/>
      <c r="AUL101" s="30"/>
      <c r="AUM101" s="30"/>
      <c r="AUN101" s="30"/>
      <c r="AUO101" s="30"/>
      <c r="AUP101" s="30"/>
      <c r="AUQ101" s="30"/>
      <c r="AUR101" s="30"/>
      <c r="AUS101" s="30"/>
      <c r="AUT101" s="30"/>
      <c r="AUU101" s="30"/>
      <c r="AUV101" s="30"/>
      <c r="AUW101" s="30"/>
      <c r="AUX101" s="30"/>
      <c r="AUY101" s="30"/>
      <c r="AUZ101" s="30"/>
      <c r="AVA101" s="30"/>
      <c r="AVB101" s="30"/>
      <c r="AVC101" s="30"/>
      <c r="AVD101" s="30"/>
      <c r="AVE101" s="30"/>
      <c r="AVF101" s="30"/>
      <c r="AVG101" s="30"/>
      <c r="AVH101" s="30"/>
      <c r="AVI101" s="30"/>
      <c r="AVJ101" s="30"/>
      <c r="AVK101" s="30"/>
      <c r="AVL101" s="30"/>
      <c r="AVM101" s="30"/>
      <c r="AVN101" s="30"/>
      <c r="AVO101" s="30"/>
      <c r="AVP101" s="30"/>
      <c r="AVQ101" s="30"/>
      <c r="AVR101" s="30"/>
      <c r="AVS101" s="30"/>
      <c r="AVT101" s="30"/>
      <c r="AVU101" s="30"/>
      <c r="AVV101" s="30"/>
      <c r="AVW101" s="30"/>
      <c r="AVX101" s="30"/>
      <c r="AVY101" s="30"/>
      <c r="AVZ101" s="30"/>
      <c r="AWA101" s="30"/>
      <c r="AWB101" s="30"/>
      <c r="AWC101" s="30"/>
      <c r="AWD101" s="30"/>
      <c r="AWE101" s="30"/>
      <c r="AWF101" s="30"/>
      <c r="AWG101" s="30"/>
      <c r="AWH101" s="30"/>
      <c r="AWI101" s="30"/>
      <c r="AWJ101" s="30"/>
      <c r="AWK101" s="30"/>
      <c r="AWL101" s="30"/>
      <c r="AWM101" s="30"/>
      <c r="AWN101" s="30"/>
      <c r="AWO101" s="30"/>
      <c r="AWP101" s="30"/>
      <c r="AWQ101" s="30"/>
      <c r="AWR101" s="30"/>
      <c r="AWS101" s="30"/>
      <c r="AWT101" s="30"/>
      <c r="AWU101" s="30"/>
      <c r="AWV101" s="30"/>
      <c r="AWW101" s="30"/>
      <c r="AWX101" s="30"/>
      <c r="AWY101" s="30"/>
      <c r="AWZ101" s="30"/>
      <c r="AXA101" s="30"/>
      <c r="AXB101" s="30"/>
      <c r="AXC101" s="30"/>
      <c r="AXD101" s="30"/>
      <c r="AXE101" s="30"/>
      <c r="AXF101" s="30"/>
      <c r="AXG101" s="30"/>
      <c r="AXH101" s="30"/>
      <c r="AXI101" s="30"/>
      <c r="AXJ101" s="30"/>
      <c r="AXK101" s="30"/>
      <c r="AXL101" s="30"/>
      <c r="AXM101" s="30"/>
      <c r="AXN101" s="30"/>
      <c r="AXO101" s="30"/>
      <c r="AXP101" s="30"/>
      <c r="AXQ101" s="30"/>
      <c r="AXR101" s="30"/>
      <c r="AXS101" s="30"/>
      <c r="AXT101" s="30"/>
      <c r="AXU101" s="30"/>
      <c r="AXV101" s="30"/>
      <c r="AXW101" s="30"/>
      <c r="AXX101" s="30"/>
      <c r="AXY101" s="30"/>
      <c r="AXZ101" s="30"/>
      <c r="AYA101" s="30"/>
      <c r="AYB101" s="30"/>
      <c r="AYC101" s="30"/>
      <c r="AYD101" s="30"/>
      <c r="AYE101" s="30"/>
      <c r="AYF101" s="30"/>
      <c r="AYG101" s="30"/>
      <c r="AYH101" s="30"/>
      <c r="AYI101" s="30"/>
      <c r="AYJ101" s="30"/>
      <c r="AYK101" s="30"/>
      <c r="AYL101" s="30"/>
      <c r="AYM101" s="30"/>
      <c r="AYN101" s="30"/>
      <c r="AYO101" s="30"/>
      <c r="AYP101" s="30"/>
      <c r="AYQ101" s="30"/>
      <c r="AYR101" s="30"/>
      <c r="AYS101" s="30"/>
      <c r="AYT101" s="30"/>
      <c r="AYU101" s="30"/>
      <c r="AYV101" s="30"/>
      <c r="AYW101" s="30"/>
      <c r="AYX101" s="30"/>
      <c r="AYY101" s="30"/>
      <c r="AYZ101" s="30"/>
      <c r="AZA101" s="30"/>
      <c r="AZB101" s="30"/>
      <c r="AZC101" s="30"/>
      <c r="AZD101" s="30"/>
      <c r="AZE101" s="30"/>
      <c r="AZF101" s="30"/>
      <c r="AZG101" s="30"/>
      <c r="AZH101" s="30"/>
      <c r="AZI101" s="30"/>
      <c r="AZJ101" s="30"/>
      <c r="AZK101" s="30"/>
      <c r="AZL101" s="30"/>
      <c r="AZM101" s="30"/>
      <c r="AZN101" s="30"/>
      <c r="AZO101" s="30"/>
      <c r="AZP101" s="30"/>
      <c r="AZQ101" s="30"/>
      <c r="AZR101" s="30"/>
      <c r="AZS101" s="30"/>
      <c r="AZT101" s="30"/>
      <c r="AZU101" s="30"/>
      <c r="AZV101" s="30"/>
      <c r="AZW101" s="30"/>
      <c r="AZX101" s="30"/>
      <c r="AZY101" s="30"/>
      <c r="AZZ101" s="30"/>
      <c r="BAA101" s="30"/>
      <c r="BAB101" s="30"/>
      <c r="BAC101" s="30"/>
      <c r="BAD101" s="30"/>
      <c r="BAE101" s="30"/>
      <c r="BAF101" s="30"/>
      <c r="BAG101" s="30"/>
      <c r="BAH101" s="30"/>
      <c r="BAI101" s="30"/>
      <c r="BAJ101" s="30"/>
      <c r="BAK101" s="30"/>
      <c r="BAL101" s="30"/>
      <c r="BAM101" s="30"/>
      <c r="BAN101" s="30"/>
      <c r="BAO101" s="30"/>
      <c r="BAP101" s="30"/>
      <c r="BAQ101" s="30"/>
      <c r="BAR101" s="30"/>
      <c r="BAS101" s="30"/>
      <c r="BAT101" s="30"/>
      <c r="BAU101" s="30"/>
      <c r="BAV101" s="30"/>
      <c r="BAW101" s="30"/>
      <c r="BAX101" s="30"/>
      <c r="BAY101" s="30"/>
      <c r="BAZ101" s="30"/>
      <c r="BBA101" s="30"/>
      <c r="BBB101" s="30"/>
      <c r="BBC101" s="30"/>
      <c r="BBD101" s="30"/>
      <c r="BBE101" s="30"/>
      <c r="BBF101" s="30"/>
      <c r="BBG101" s="30"/>
      <c r="BBH101" s="30"/>
      <c r="BBI101" s="30"/>
      <c r="BBJ101" s="30"/>
      <c r="BBK101" s="30"/>
      <c r="BBL101" s="30"/>
      <c r="BBM101" s="30"/>
      <c r="BBN101" s="30"/>
      <c r="BBO101" s="30"/>
      <c r="BBP101" s="30"/>
      <c r="BBQ101" s="30"/>
      <c r="BBR101" s="30"/>
      <c r="BBS101" s="30"/>
      <c r="BBT101" s="30"/>
      <c r="BBU101" s="30"/>
      <c r="BBV101" s="30"/>
      <c r="BBW101" s="30"/>
      <c r="BBX101" s="30"/>
      <c r="BBY101" s="30"/>
      <c r="BBZ101" s="30"/>
      <c r="BCA101" s="30"/>
      <c r="BCB101" s="30"/>
      <c r="BCC101" s="30"/>
      <c r="BCD101" s="30"/>
      <c r="BCE101" s="30"/>
      <c r="BCF101" s="30"/>
      <c r="BCG101" s="30"/>
      <c r="BCH101" s="30"/>
      <c r="BCI101" s="30"/>
      <c r="BCJ101" s="30"/>
      <c r="BCK101" s="30"/>
      <c r="BCL101" s="30"/>
      <c r="BCM101" s="30"/>
      <c r="BCN101" s="30"/>
      <c r="BCO101" s="30"/>
      <c r="BCP101" s="30"/>
      <c r="BCQ101" s="30"/>
      <c r="BCR101" s="30"/>
      <c r="BCS101" s="30"/>
      <c r="BCT101" s="30"/>
      <c r="BCU101" s="30"/>
      <c r="BCV101" s="30"/>
      <c r="BCW101" s="30"/>
      <c r="BCX101" s="30"/>
      <c r="BCY101" s="30"/>
      <c r="BCZ101" s="30"/>
      <c r="BDA101" s="30"/>
      <c r="BDB101" s="30"/>
      <c r="BDC101" s="30"/>
      <c r="BDD101" s="30"/>
      <c r="BDE101" s="30"/>
      <c r="BDF101" s="30"/>
      <c r="BDG101" s="30"/>
      <c r="BDH101" s="30"/>
      <c r="BDI101" s="30"/>
      <c r="BDJ101" s="30"/>
      <c r="BDK101" s="30"/>
      <c r="BDL101" s="30"/>
      <c r="BDM101" s="30"/>
      <c r="BDN101" s="30"/>
      <c r="BDO101" s="30"/>
      <c r="BDP101" s="30"/>
      <c r="BDQ101" s="30"/>
      <c r="BDR101" s="30"/>
      <c r="BDS101" s="30"/>
      <c r="BDT101" s="30"/>
      <c r="BDU101" s="30"/>
      <c r="BDV101" s="30"/>
      <c r="BDW101" s="30"/>
      <c r="BDX101" s="30"/>
      <c r="BDY101" s="30"/>
      <c r="BDZ101" s="30"/>
      <c r="BEA101" s="30"/>
      <c r="BEB101" s="30"/>
      <c r="BEC101" s="30"/>
      <c r="BED101" s="30"/>
      <c r="BEE101" s="30"/>
      <c r="BEF101" s="30"/>
      <c r="BEG101" s="30"/>
      <c r="BEH101" s="30"/>
      <c r="BEI101" s="30"/>
      <c r="BEJ101" s="30"/>
      <c r="BEK101" s="30"/>
      <c r="BEL101" s="30"/>
      <c r="BEM101" s="30"/>
      <c r="BEN101" s="30"/>
      <c r="BEO101" s="30"/>
      <c r="BEP101" s="30"/>
      <c r="BEQ101" s="30"/>
      <c r="BER101" s="30"/>
      <c r="BES101" s="30"/>
      <c r="BET101" s="30"/>
      <c r="BEU101" s="30"/>
      <c r="BEV101" s="30"/>
      <c r="BEW101" s="30"/>
      <c r="BEX101" s="30"/>
      <c r="BEY101" s="30"/>
      <c r="BEZ101" s="30"/>
      <c r="BFA101" s="30"/>
      <c r="BFB101" s="30"/>
      <c r="BFC101" s="30"/>
      <c r="BFD101" s="30"/>
      <c r="BFE101" s="30"/>
      <c r="BFF101" s="30"/>
      <c r="BFG101" s="30"/>
      <c r="BFH101" s="30"/>
      <c r="BFI101" s="30"/>
      <c r="BFJ101" s="30"/>
      <c r="BFK101" s="30"/>
      <c r="BFL101" s="30"/>
      <c r="BFM101" s="30"/>
      <c r="BFN101" s="30"/>
      <c r="BFO101" s="30"/>
      <c r="BFP101" s="30"/>
      <c r="BFQ101" s="30"/>
      <c r="BFR101" s="30"/>
      <c r="BFS101" s="30"/>
      <c r="BFT101" s="30"/>
      <c r="BFU101" s="30"/>
      <c r="BFV101" s="30"/>
      <c r="BFW101" s="30"/>
      <c r="BFX101" s="30"/>
      <c r="BFY101" s="30"/>
      <c r="BFZ101" s="30"/>
      <c r="BGA101" s="30"/>
      <c r="BGB101" s="30"/>
      <c r="BGC101" s="30"/>
      <c r="BGD101" s="30"/>
      <c r="BGE101" s="30"/>
      <c r="BGF101" s="30"/>
      <c r="BGG101" s="30"/>
      <c r="BGH101" s="30"/>
      <c r="BGI101" s="30"/>
      <c r="BGJ101" s="30"/>
      <c r="BGK101" s="30"/>
      <c r="BGL101" s="30"/>
      <c r="BGM101" s="30"/>
      <c r="BGN101" s="30"/>
      <c r="BGO101" s="30"/>
      <c r="BGP101" s="30"/>
      <c r="BGQ101" s="30"/>
      <c r="BGR101" s="30"/>
      <c r="BGS101" s="30"/>
      <c r="BGT101" s="30"/>
      <c r="BGU101" s="30"/>
      <c r="BGV101" s="30"/>
      <c r="BGW101" s="30"/>
      <c r="BGX101" s="30"/>
      <c r="BGY101" s="30"/>
      <c r="BGZ101" s="30"/>
      <c r="BHA101" s="30"/>
      <c r="BHB101" s="30"/>
      <c r="BHC101" s="30"/>
      <c r="BHD101" s="30"/>
      <c r="BHE101" s="30"/>
      <c r="BHF101" s="30"/>
      <c r="BHG101" s="30"/>
      <c r="BHH101" s="30"/>
      <c r="BHI101" s="30"/>
      <c r="BHJ101" s="30"/>
      <c r="BHK101" s="30"/>
      <c r="BHL101" s="30"/>
      <c r="BHM101" s="30"/>
      <c r="BHN101" s="30"/>
      <c r="BHO101" s="30"/>
      <c r="BHP101" s="30"/>
      <c r="BHQ101" s="30"/>
      <c r="BHR101" s="30"/>
      <c r="BHS101" s="30"/>
      <c r="BHT101" s="30"/>
      <c r="BHU101" s="30"/>
      <c r="BHV101" s="30"/>
      <c r="BHW101" s="30"/>
      <c r="BHX101" s="30"/>
      <c r="BHY101" s="30"/>
      <c r="BHZ101" s="30"/>
      <c r="BIA101" s="30"/>
      <c r="BIB101" s="30"/>
      <c r="BIC101" s="30"/>
      <c r="BID101" s="30"/>
      <c r="BIE101" s="30"/>
      <c r="BIF101" s="30"/>
      <c r="BIG101" s="30"/>
      <c r="BIH101" s="30"/>
      <c r="BII101" s="30"/>
      <c r="BIJ101" s="30"/>
      <c r="BIK101" s="30"/>
      <c r="BIL101" s="30"/>
      <c r="BIM101" s="30"/>
      <c r="BIN101" s="30"/>
      <c r="BIO101" s="30"/>
      <c r="BIP101" s="30"/>
      <c r="BIQ101" s="30"/>
      <c r="BIR101" s="30"/>
      <c r="BIS101" s="30"/>
      <c r="BIT101" s="30"/>
      <c r="BIU101" s="30"/>
      <c r="BIV101" s="30"/>
      <c r="BIW101" s="30"/>
      <c r="BIX101" s="30"/>
      <c r="BIY101" s="30"/>
      <c r="BIZ101" s="30"/>
      <c r="BJA101" s="30"/>
      <c r="BJB101" s="30"/>
      <c r="BJC101" s="30"/>
      <c r="BJD101" s="30"/>
      <c r="BJE101" s="30"/>
      <c r="BJF101" s="30"/>
      <c r="BJG101" s="30"/>
      <c r="BJH101" s="30"/>
      <c r="BJI101" s="30"/>
      <c r="BJJ101" s="30"/>
      <c r="BJK101" s="30"/>
      <c r="BJL101" s="30"/>
      <c r="BJM101" s="30"/>
      <c r="BJN101" s="30"/>
      <c r="BJO101" s="30"/>
      <c r="BJP101" s="30"/>
      <c r="BJQ101" s="30"/>
      <c r="BJR101" s="30"/>
      <c r="BJS101" s="30"/>
      <c r="BJT101" s="30"/>
      <c r="BJU101" s="30"/>
      <c r="BJV101" s="30"/>
      <c r="BJW101" s="30"/>
      <c r="BJX101" s="30"/>
      <c r="BJY101" s="30"/>
      <c r="BJZ101" s="30"/>
      <c r="BKA101" s="30"/>
      <c r="BKB101" s="30"/>
      <c r="BKC101" s="30"/>
      <c r="BKD101" s="30"/>
      <c r="BKE101" s="30"/>
      <c r="BKF101" s="30"/>
      <c r="BKG101" s="30"/>
      <c r="BKH101" s="30"/>
      <c r="BKI101" s="30"/>
      <c r="BKJ101" s="30"/>
      <c r="BKK101" s="30"/>
      <c r="BKL101" s="30"/>
      <c r="BKM101" s="30"/>
      <c r="BKN101" s="30"/>
      <c r="BKO101" s="30"/>
      <c r="BKP101" s="30"/>
      <c r="BKQ101" s="30"/>
      <c r="BKR101" s="30"/>
      <c r="BKS101" s="30"/>
      <c r="BKT101" s="30"/>
      <c r="BKU101" s="30"/>
      <c r="BKV101" s="30"/>
      <c r="BKW101" s="30"/>
      <c r="BKX101" s="30"/>
      <c r="BKY101" s="30"/>
      <c r="BKZ101" s="30"/>
      <c r="BLA101" s="30"/>
      <c r="BLB101" s="30"/>
      <c r="BLC101" s="30"/>
      <c r="BLD101" s="30"/>
      <c r="BLE101" s="30"/>
      <c r="BLF101" s="30"/>
      <c r="BLG101" s="30"/>
      <c r="BLH101" s="30"/>
      <c r="BLI101" s="30"/>
      <c r="BLJ101" s="30"/>
      <c r="BLK101" s="30"/>
      <c r="BLL101" s="30"/>
      <c r="BLM101" s="30"/>
      <c r="BLN101" s="30"/>
      <c r="BLO101" s="30"/>
      <c r="BLP101" s="30"/>
      <c r="BLQ101" s="30"/>
      <c r="BLR101" s="30"/>
      <c r="BLS101" s="30"/>
      <c r="BLT101" s="30"/>
      <c r="BLU101" s="30"/>
      <c r="BLV101" s="30"/>
      <c r="BLW101" s="30"/>
      <c r="BLX101" s="30"/>
      <c r="BLY101" s="30"/>
      <c r="BLZ101" s="30"/>
      <c r="BMA101" s="30"/>
      <c r="BMB101" s="30"/>
      <c r="BMC101" s="30"/>
      <c r="BMD101" s="30"/>
      <c r="BME101" s="30"/>
      <c r="BMF101" s="30"/>
      <c r="BMG101" s="30"/>
      <c r="BMH101" s="30"/>
      <c r="BMI101" s="30"/>
      <c r="BMJ101" s="30"/>
      <c r="BMK101" s="30"/>
      <c r="BML101" s="30"/>
      <c r="BMM101" s="30"/>
      <c r="BMN101" s="30"/>
      <c r="BMO101" s="30"/>
      <c r="BMP101" s="30"/>
      <c r="BMQ101" s="30"/>
      <c r="BMR101" s="30"/>
      <c r="BMS101" s="30"/>
      <c r="BMT101" s="30"/>
      <c r="BMU101" s="30"/>
      <c r="BMV101" s="30"/>
      <c r="BMW101" s="30"/>
      <c r="BMX101" s="30"/>
      <c r="BMY101" s="30"/>
      <c r="BMZ101" s="30"/>
      <c r="BNA101" s="30"/>
      <c r="BNB101" s="30"/>
      <c r="BNC101" s="30"/>
      <c r="BND101" s="30"/>
      <c r="BNE101" s="30"/>
      <c r="BNF101" s="30"/>
      <c r="BNG101" s="30"/>
      <c r="BNH101" s="30"/>
      <c r="BNI101" s="30"/>
      <c r="BNJ101" s="30"/>
      <c r="BNK101" s="30"/>
      <c r="BNL101" s="30"/>
      <c r="BNM101" s="30"/>
      <c r="BNN101" s="30"/>
      <c r="BNO101" s="30"/>
      <c r="BNP101" s="30"/>
      <c r="BNQ101" s="30"/>
      <c r="BNR101" s="30"/>
      <c r="BNS101" s="30"/>
      <c r="BNT101" s="30"/>
      <c r="BNU101" s="30"/>
      <c r="BNV101" s="30"/>
      <c r="BNW101" s="30"/>
      <c r="BNX101" s="30"/>
      <c r="BNY101" s="30"/>
      <c r="BNZ101" s="30"/>
      <c r="BOA101" s="30"/>
      <c r="BOB101" s="30"/>
      <c r="BOC101" s="30"/>
      <c r="BOD101" s="30"/>
      <c r="BOE101" s="30"/>
      <c r="BOF101" s="30"/>
      <c r="BOG101" s="30"/>
      <c r="BOH101" s="30"/>
      <c r="BOI101" s="30"/>
      <c r="BOJ101" s="30"/>
      <c r="BOK101" s="30"/>
      <c r="BOL101" s="30"/>
      <c r="BOM101" s="30"/>
      <c r="BON101" s="30"/>
      <c r="BOO101" s="30"/>
      <c r="BOP101" s="30"/>
      <c r="BOQ101" s="30"/>
      <c r="BOR101" s="30"/>
      <c r="BOS101" s="30"/>
      <c r="BOT101" s="30"/>
      <c r="BOU101" s="30"/>
      <c r="BOV101" s="30"/>
      <c r="BOW101" s="30"/>
      <c r="BOX101" s="30"/>
      <c r="BOY101" s="30"/>
      <c r="BOZ101" s="30"/>
      <c r="BPA101" s="30"/>
      <c r="BPB101" s="30"/>
      <c r="BPC101" s="30"/>
      <c r="BPD101" s="30"/>
      <c r="BPE101" s="30"/>
      <c r="BPF101" s="30"/>
      <c r="BPG101" s="30"/>
      <c r="BPH101" s="30"/>
      <c r="BPI101" s="30"/>
      <c r="BPJ101" s="30"/>
      <c r="BPK101" s="30"/>
      <c r="BPL101" s="30"/>
      <c r="BPM101" s="30"/>
      <c r="BPN101" s="30"/>
      <c r="BPO101" s="30"/>
      <c r="BPP101" s="30"/>
      <c r="BPQ101" s="30"/>
      <c r="BPR101" s="30"/>
      <c r="BPS101" s="30"/>
      <c r="BPT101" s="30"/>
      <c r="BPU101" s="30"/>
      <c r="BPV101" s="30"/>
      <c r="BPW101" s="30"/>
      <c r="BPX101" s="30"/>
      <c r="BPY101" s="30"/>
      <c r="BPZ101" s="30"/>
      <c r="BQA101" s="30"/>
      <c r="BQB101" s="30"/>
      <c r="BQC101" s="30"/>
      <c r="BQD101" s="30"/>
      <c r="BQE101" s="30"/>
      <c r="BQF101" s="30"/>
      <c r="BQG101" s="30"/>
      <c r="BQH101" s="30"/>
      <c r="BQI101" s="30"/>
      <c r="BQJ101" s="30"/>
      <c r="BQK101" s="30"/>
      <c r="BQL101" s="30"/>
      <c r="BQM101" s="30"/>
      <c r="BQN101" s="30"/>
      <c r="BQO101" s="30"/>
      <c r="BQP101" s="30"/>
      <c r="BQQ101" s="30"/>
      <c r="BQR101" s="30"/>
      <c r="BQS101" s="30"/>
      <c r="BQT101" s="30"/>
      <c r="BQU101" s="30"/>
      <c r="BQV101" s="30"/>
      <c r="BQW101" s="30"/>
      <c r="BQX101" s="30"/>
      <c r="BQY101" s="30"/>
      <c r="BQZ101" s="30"/>
      <c r="BRA101" s="30"/>
      <c r="BRB101" s="30"/>
      <c r="BRC101" s="30"/>
      <c r="BRD101" s="30"/>
      <c r="BRE101" s="30"/>
      <c r="BRF101" s="30"/>
      <c r="BRG101" s="30"/>
      <c r="BRH101" s="30"/>
      <c r="BRI101" s="30"/>
      <c r="BRJ101" s="30"/>
      <c r="BRK101" s="30"/>
      <c r="BRL101" s="30"/>
      <c r="BRM101" s="30"/>
      <c r="BRN101" s="30"/>
      <c r="BRO101" s="30"/>
      <c r="BRP101" s="30"/>
      <c r="BRQ101" s="30"/>
      <c r="BRR101" s="30"/>
      <c r="BRS101" s="30"/>
      <c r="BRT101" s="30"/>
      <c r="BRU101" s="30"/>
      <c r="BRV101" s="30"/>
      <c r="BRW101" s="30"/>
      <c r="BRX101" s="30"/>
      <c r="BRY101" s="30"/>
      <c r="BRZ101" s="30"/>
      <c r="BSA101" s="30"/>
      <c r="BSB101" s="30"/>
      <c r="BSC101" s="30"/>
      <c r="BSD101" s="30"/>
      <c r="BSE101" s="30"/>
      <c r="BSF101" s="30"/>
      <c r="BSG101" s="30"/>
      <c r="BSH101" s="30"/>
      <c r="BSI101" s="30"/>
      <c r="BSJ101" s="30"/>
      <c r="BSK101" s="30"/>
      <c r="BSL101" s="30"/>
      <c r="BSM101" s="30"/>
      <c r="BSN101" s="30"/>
      <c r="BSO101" s="30"/>
      <c r="BSP101" s="30"/>
      <c r="BSQ101" s="30"/>
      <c r="BSR101" s="30"/>
      <c r="BSS101" s="30"/>
      <c r="BST101" s="30"/>
      <c r="BSU101" s="30"/>
      <c r="BSV101" s="30"/>
      <c r="BSW101" s="30"/>
      <c r="BSX101" s="30"/>
      <c r="BSY101" s="30"/>
      <c r="BSZ101" s="30"/>
      <c r="BTA101" s="30"/>
      <c r="BTB101" s="30"/>
      <c r="BTC101" s="30"/>
      <c r="BTD101" s="30"/>
      <c r="BTE101" s="30"/>
      <c r="BTF101" s="30"/>
      <c r="BTG101" s="30"/>
      <c r="BTH101" s="30"/>
      <c r="BTI101" s="30"/>
      <c r="BTJ101" s="30"/>
      <c r="BTK101" s="30"/>
      <c r="BTL101" s="30"/>
      <c r="BTM101" s="30"/>
      <c r="BTN101" s="30"/>
      <c r="BTO101" s="30"/>
      <c r="BTP101" s="30"/>
      <c r="BTQ101" s="30"/>
      <c r="BTR101" s="30"/>
      <c r="BTS101" s="30"/>
      <c r="BTT101" s="30"/>
      <c r="BTU101" s="30"/>
      <c r="BTV101" s="30"/>
      <c r="BTW101" s="30"/>
      <c r="BTX101" s="30"/>
      <c r="BTY101" s="30"/>
      <c r="BTZ101" s="30"/>
      <c r="BUA101" s="30"/>
      <c r="BUB101" s="30"/>
      <c r="BUC101" s="30"/>
      <c r="BUD101" s="30"/>
      <c r="BUE101" s="30"/>
      <c r="BUF101" s="30"/>
      <c r="BUG101" s="30"/>
      <c r="BUH101" s="30"/>
      <c r="BUI101" s="30"/>
      <c r="BUJ101" s="30"/>
      <c r="BUK101" s="30"/>
      <c r="BUL101" s="30"/>
      <c r="BUM101" s="30"/>
      <c r="BUN101" s="30"/>
      <c r="BUO101" s="30"/>
      <c r="BUP101" s="30"/>
      <c r="BUQ101" s="30"/>
      <c r="BUR101" s="30"/>
      <c r="BUS101" s="30"/>
      <c r="BUT101" s="30"/>
      <c r="BUU101" s="30"/>
      <c r="BUV101" s="30"/>
      <c r="BUW101" s="30"/>
      <c r="BUX101" s="30"/>
      <c r="BUY101" s="30"/>
      <c r="BUZ101" s="30"/>
      <c r="BVA101" s="30"/>
      <c r="BVB101" s="30"/>
      <c r="BVC101" s="30"/>
      <c r="BVD101" s="30"/>
      <c r="BVE101" s="30"/>
      <c r="BVF101" s="30"/>
      <c r="BVG101" s="30"/>
      <c r="BVH101" s="30"/>
      <c r="BVI101" s="30"/>
      <c r="BVJ101" s="30"/>
      <c r="BVK101" s="30"/>
      <c r="BVL101" s="30"/>
      <c r="BVM101" s="30"/>
      <c r="BVN101" s="30"/>
      <c r="BVO101" s="30"/>
      <c r="BVP101" s="30"/>
      <c r="BVQ101" s="30"/>
      <c r="BVR101" s="30"/>
      <c r="BVS101" s="30"/>
      <c r="BVT101" s="30"/>
      <c r="BVU101" s="30"/>
      <c r="BVV101" s="30"/>
      <c r="BVW101" s="30"/>
      <c r="BVX101" s="30"/>
      <c r="BVY101" s="30"/>
      <c r="BVZ101" s="30"/>
      <c r="BWA101" s="30"/>
      <c r="BWB101" s="30"/>
      <c r="BWC101" s="30"/>
      <c r="BWD101" s="30"/>
      <c r="BWE101" s="30"/>
      <c r="BWF101" s="30"/>
      <c r="BWG101" s="30"/>
      <c r="BWH101" s="30"/>
      <c r="BWI101" s="30"/>
      <c r="BWJ101" s="30"/>
      <c r="BWK101" s="30"/>
      <c r="BWL101" s="30"/>
      <c r="BWM101" s="30"/>
      <c r="BWN101" s="30"/>
      <c r="BWO101" s="30"/>
      <c r="BWP101" s="30"/>
      <c r="BWQ101" s="30"/>
      <c r="BWR101" s="30"/>
      <c r="BWS101" s="30"/>
      <c r="BWT101" s="30"/>
      <c r="BWU101" s="30"/>
      <c r="BWV101" s="30"/>
      <c r="BWW101" s="30"/>
      <c r="BWX101" s="30"/>
      <c r="BWY101" s="30"/>
      <c r="BWZ101" s="30"/>
      <c r="BXA101" s="30"/>
      <c r="BXB101" s="30"/>
      <c r="BXC101" s="30"/>
      <c r="BXD101" s="30"/>
      <c r="BXE101" s="30"/>
      <c r="BXF101" s="30"/>
      <c r="BXG101" s="30"/>
      <c r="BXH101" s="30"/>
      <c r="BXI101" s="30"/>
      <c r="BXJ101" s="30"/>
      <c r="BXK101" s="30"/>
      <c r="BXL101" s="30"/>
      <c r="BXM101" s="30"/>
      <c r="BXN101" s="30"/>
      <c r="BXO101" s="30"/>
      <c r="BXP101" s="30"/>
      <c r="BXQ101" s="30"/>
      <c r="BXR101" s="30"/>
      <c r="BXS101" s="30"/>
      <c r="BXT101" s="30"/>
      <c r="BXU101" s="30"/>
      <c r="BXV101" s="30"/>
      <c r="BXW101" s="30"/>
      <c r="BXX101" s="30"/>
      <c r="BXY101" s="30"/>
      <c r="BXZ101" s="30"/>
      <c r="BYA101" s="30"/>
      <c r="BYB101" s="30"/>
      <c r="BYC101" s="30"/>
      <c r="BYD101" s="30"/>
      <c r="BYE101" s="30"/>
      <c r="BYF101" s="30"/>
      <c r="BYG101" s="30"/>
      <c r="BYH101" s="30"/>
      <c r="BYI101" s="30"/>
      <c r="BYJ101" s="30"/>
      <c r="BYK101" s="30"/>
      <c r="BYL101" s="30"/>
      <c r="BYM101" s="30"/>
      <c r="BYN101" s="30"/>
      <c r="BYO101" s="30"/>
      <c r="BYP101" s="30"/>
      <c r="BYQ101" s="30"/>
      <c r="BYR101" s="30"/>
      <c r="BYS101" s="30"/>
      <c r="BYT101" s="30"/>
      <c r="BYU101" s="30"/>
      <c r="BYV101" s="30"/>
      <c r="BYW101" s="30"/>
      <c r="BYX101" s="30"/>
      <c r="BYY101" s="30"/>
      <c r="BYZ101" s="30"/>
      <c r="BZA101" s="30"/>
      <c r="BZB101" s="30"/>
      <c r="BZC101" s="30"/>
      <c r="BZD101" s="30"/>
      <c r="BZE101" s="30"/>
      <c r="BZF101" s="30"/>
      <c r="BZG101" s="30"/>
      <c r="BZH101" s="30"/>
      <c r="BZI101" s="30"/>
      <c r="BZJ101" s="30"/>
      <c r="BZK101" s="30"/>
      <c r="BZL101" s="30"/>
      <c r="BZM101" s="30"/>
      <c r="BZN101" s="30"/>
      <c r="BZO101" s="30"/>
      <c r="BZP101" s="30"/>
      <c r="BZQ101" s="30"/>
      <c r="BZR101" s="30"/>
      <c r="BZS101" s="30"/>
      <c r="BZT101" s="30"/>
      <c r="BZU101" s="30"/>
      <c r="BZV101" s="30"/>
      <c r="BZW101" s="30"/>
      <c r="BZX101" s="30"/>
      <c r="BZY101" s="30"/>
      <c r="BZZ101" s="30"/>
      <c r="CAA101" s="30"/>
      <c r="CAB101" s="30"/>
      <c r="CAC101" s="30"/>
      <c r="CAD101" s="30"/>
      <c r="CAE101" s="30"/>
      <c r="CAF101" s="30"/>
      <c r="CAG101" s="30"/>
      <c r="CAH101" s="30"/>
      <c r="CAI101" s="30"/>
      <c r="CAJ101" s="30"/>
      <c r="CAK101" s="30"/>
      <c r="CAL101" s="30"/>
      <c r="CAM101" s="30"/>
      <c r="CAN101" s="30"/>
      <c r="CAO101" s="30"/>
      <c r="CAP101" s="30"/>
      <c r="CAQ101" s="30"/>
      <c r="CAR101" s="30"/>
      <c r="CAS101" s="30"/>
      <c r="CAT101" s="30"/>
      <c r="CAU101" s="30"/>
      <c r="CAV101" s="30"/>
      <c r="CAW101" s="30"/>
      <c r="CAX101" s="30"/>
      <c r="CAY101" s="30"/>
      <c r="CAZ101" s="30"/>
      <c r="CBA101" s="30"/>
      <c r="CBB101" s="30"/>
      <c r="CBC101" s="30"/>
      <c r="CBD101" s="30"/>
      <c r="CBE101" s="30"/>
      <c r="CBF101" s="30"/>
      <c r="CBG101" s="30"/>
      <c r="CBH101" s="30"/>
      <c r="CBI101" s="30"/>
      <c r="CBJ101" s="30"/>
      <c r="CBK101" s="30"/>
      <c r="CBL101" s="30"/>
      <c r="CBM101" s="30"/>
      <c r="CBN101" s="30"/>
      <c r="CBO101" s="30"/>
      <c r="CBP101" s="30"/>
      <c r="CBQ101" s="30"/>
      <c r="CBR101" s="30"/>
      <c r="CBS101" s="30"/>
      <c r="CBT101" s="30"/>
      <c r="CBU101" s="30"/>
      <c r="CBV101" s="30"/>
      <c r="CBW101" s="30"/>
      <c r="CBX101" s="30"/>
      <c r="CBY101" s="30"/>
      <c r="CBZ101" s="30"/>
      <c r="CCA101" s="30"/>
      <c r="CCB101" s="30"/>
      <c r="CCC101" s="30"/>
      <c r="CCD101" s="30"/>
      <c r="CCE101" s="30"/>
      <c r="CCF101" s="30"/>
      <c r="CCG101" s="30"/>
      <c r="CCH101" s="30"/>
      <c r="CCI101" s="30"/>
      <c r="CCJ101" s="30"/>
      <c r="CCK101" s="30"/>
      <c r="CCL101" s="30"/>
      <c r="CCM101" s="30"/>
      <c r="CCN101" s="30"/>
      <c r="CCO101" s="30"/>
      <c r="CCP101" s="30"/>
      <c r="CCQ101" s="30"/>
      <c r="CCR101" s="30"/>
      <c r="CCS101" s="30"/>
      <c r="CCT101" s="30"/>
      <c r="CCU101" s="30"/>
      <c r="CCV101" s="30"/>
      <c r="CCW101" s="30"/>
      <c r="CCX101" s="30"/>
      <c r="CCY101" s="30"/>
      <c r="CCZ101" s="30"/>
      <c r="CDA101" s="30"/>
      <c r="CDB101" s="30"/>
      <c r="CDC101" s="30"/>
      <c r="CDD101" s="30"/>
      <c r="CDE101" s="30"/>
      <c r="CDF101" s="30"/>
      <c r="CDG101" s="30"/>
      <c r="CDH101" s="30"/>
      <c r="CDI101" s="30"/>
      <c r="CDJ101" s="30"/>
      <c r="CDK101" s="30"/>
      <c r="CDL101" s="30"/>
      <c r="CDM101" s="30"/>
      <c r="CDN101" s="30"/>
      <c r="CDO101" s="30"/>
      <c r="CDP101" s="30"/>
      <c r="CDQ101" s="30"/>
      <c r="CDR101" s="30"/>
      <c r="CDS101" s="30"/>
      <c r="CDT101" s="30"/>
      <c r="CDU101" s="30"/>
      <c r="CDV101" s="30"/>
      <c r="CDW101" s="30"/>
      <c r="CDX101" s="30"/>
      <c r="CDY101" s="30"/>
      <c r="CDZ101" s="30"/>
      <c r="CEA101" s="30"/>
      <c r="CEB101" s="30"/>
      <c r="CEC101" s="30"/>
      <c r="CED101" s="30"/>
      <c r="CEE101" s="30"/>
      <c r="CEF101" s="30"/>
      <c r="CEG101" s="30"/>
      <c r="CEH101" s="30"/>
      <c r="CEI101" s="30"/>
      <c r="CEJ101" s="30"/>
      <c r="CEK101" s="30"/>
      <c r="CEL101" s="30"/>
      <c r="CEM101" s="30"/>
      <c r="CEN101" s="30"/>
      <c r="CEO101" s="30"/>
      <c r="CEP101" s="30"/>
      <c r="CEQ101" s="30"/>
      <c r="CER101" s="30"/>
      <c r="CES101" s="30"/>
      <c r="CET101" s="30"/>
      <c r="CEU101" s="30"/>
      <c r="CEV101" s="30"/>
      <c r="CEW101" s="30"/>
      <c r="CEX101" s="30"/>
      <c r="CEY101" s="30"/>
      <c r="CEZ101" s="30"/>
      <c r="CFA101" s="30"/>
      <c r="CFB101" s="30"/>
      <c r="CFC101" s="30"/>
      <c r="CFD101" s="30"/>
      <c r="CFE101" s="30"/>
      <c r="CFF101" s="30"/>
      <c r="CFG101" s="30"/>
      <c r="CFH101" s="30"/>
      <c r="CFI101" s="30"/>
      <c r="CFJ101" s="30"/>
      <c r="CFK101" s="30"/>
      <c r="CFL101" s="30"/>
      <c r="CFM101" s="30"/>
      <c r="CFN101" s="30"/>
      <c r="CFO101" s="30"/>
      <c r="CFP101" s="30"/>
      <c r="CFQ101" s="30"/>
      <c r="CFR101" s="30"/>
      <c r="CFS101" s="30"/>
      <c r="CFT101" s="30"/>
      <c r="CFU101" s="30"/>
      <c r="CFV101" s="30"/>
      <c r="CFW101" s="30"/>
      <c r="CFX101" s="30"/>
      <c r="CFY101" s="30"/>
      <c r="CFZ101" s="30"/>
      <c r="CGA101" s="30"/>
      <c r="CGB101" s="30"/>
      <c r="CGC101" s="30"/>
      <c r="CGD101" s="30"/>
      <c r="CGE101" s="30"/>
      <c r="CGF101" s="30"/>
      <c r="CGG101" s="30"/>
      <c r="CGH101" s="30"/>
      <c r="CGI101" s="30"/>
      <c r="CGJ101" s="30"/>
      <c r="CGK101" s="30"/>
      <c r="CGL101" s="30"/>
      <c r="CGM101" s="30"/>
      <c r="CGN101" s="30"/>
      <c r="CGO101" s="30"/>
      <c r="CGP101" s="30"/>
      <c r="CGQ101" s="30"/>
      <c r="CGR101" s="30"/>
      <c r="CGS101" s="30"/>
      <c r="CGT101" s="30"/>
      <c r="CGU101" s="30"/>
      <c r="CGV101" s="30"/>
      <c r="CGW101" s="30"/>
      <c r="CGX101" s="30"/>
      <c r="CGY101" s="30"/>
      <c r="CGZ101" s="30"/>
      <c r="CHA101" s="30"/>
      <c r="CHB101" s="30"/>
      <c r="CHC101" s="30"/>
      <c r="CHD101" s="30"/>
      <c r="CHE101" s="30"/>
      <c r="CHF101" s="30"/>
      <c r="CHG101" s="30"/>
      <c r="CHH101" s="30"/>
      <c r="CHI101" s="30"/>
      <c r="CHJ101" s="30"/>
      <c r="CHK101" s="30"/>
      <c r="CHL101" s="30"/>
      <c r="CHM101" s="30"/>
      <c r="CHN101" s="30"/>
      <c r="CHO101" s="30"/>
      <c r="CHP101" s="30"/>
      <c r="CHQ101" s="30"/>
      <c r="CHR101" s="30"/>
      <c r="CHS101" s="30"/>
      <c r="CHT101" s="30"/>
      <c r="CHU101" s="30"/>
      <c r="CHV101" s="30"/>
      <c r="CHW101" s="30"/>
      <c r="CHX101" s="30"/>
      <c r="CHY101" s="30"/>
      <c r="CHZ101" s="30"/>
      <c r="CIA101" s="30"/>
      <c r="CIB101" s="30"/>
      <c r="CIC101" s="30"/>
      <c r="CID101" s="30"/>
      <c r="CIE101" s="30"/>
      <c r="CIF101" s="30"/>
      <c r="CIG101" s="30"/>
      <c r="CIH101" s="30"/>
      <c r="CII101" s="30"/>
      <c r="CIJ101" s="30"/>
      <c r="CIK101" s="30"/>
      <c r="CIL101" s="30"/>
      <c r="CIM101" s="30"/>
      <c r="CIN101" s="30"/>
      <c r="CIO101" s="30"/>
      <c r="CIP101" s="30"/>
      <c r="CIQ101" s="30"/>
      <c r="CIR101" s="30"/>
      <c r="CIS101" s="30"/>
      <c r="CIT101" s="30"/>
      <c r="CIU101" s="30"/>
      <c r="CIV101" s="30"/>
      <c r="CIW101" s="30"/>
      <c r="CIX101" s="30"/>
      <c r="CIY101" s="30"/>
      <c r="CIZ101" s="30"/>
      <c r="CJA101" s="30"/>
      <c r="CJB101" s="30"/>
      <c r="CJC101" s="30"/>
      <c r="CJD101" s="30"/>
      <c r="CJE101" s="30"/>
      <c r="CJF101" s="30"/>
      <c r="CJG101" s="30"/>
      <c r="CJH101" s="30"/>
      <c r="CJI101" s="30"/>
      <c r="CJJ101" s="30"/>
      <c r="CJK101" s="30"/>
      <c r="CJL101" s="30"/>
      <c r="CJM101" s="30"/>
      <c r="CJN101" s="30"/>
      <c r="CJO101" s="30"/>
      <c r="CJP101" s="30"/>
      <c r="CJQ101" s="30"/>
      <c r="CJR101" s="30"/>
      <c r="CJS101" s="30"/>
      <c r="CJT101" s="30"/>
      <c r="CJU101" s="30"/>
      <c r="CJV101" s="30"/>
      <c r="CJW101" s="30"/>
      <c r="CJX101" s="30"/>
      <c r="CJY101" s="30"/>
      <c r="CJZ101" s="30"/>
      <c r="CKA101" s="30"/>
      <c r="CKB101" s="30"/>
      <c r="CKC101" s="30"/>
      <c r="CKD101" s="30"/>
      <c r="CKE101" s="30"/>
      <c r="CKF101" s="30"/>
      <c r="CKG101" s="30"/>
      <c r="CKH101" s="30"/>
      <c r="CKI101" s="30"/>
      <c r="CKJ101" s="30"/>
      <c r="CKK101" s="30"/>
      <c r="CKL101" s="30"/>
      <c r="CKM101" s="30"/>
      <c r="CKN101" s="30"/>
      <c r="CKO101" s="30"/>
      <c r="CKP101" s="30"/>
      <c r="CKQ101" s="30"/>
      <c r="CKR101" s="30"/>
      <c r="CKS101" s="30"/>
      <c r="CKT101" s="30"/>
      <c r="CKU101" s="30"/>
      <c r="CKV101" s="30"/>
      <c r="CKW101" s="30"/>
      <c r="CKX101" s="30"/>
      <c r="CKY101" s="30"/>
      <c r="CKZ101" s="30"/>
      <c r="CLA101" s="30"/>
      <c r="CLB101" s="30"/>
      <c r="CLC101" s="30"/>
      <c r="CLD101" s="30"/>
      <c r="CLE101" s="30"/>
      <c r="CLF101" s="30"/>
      <c r="CLG101" s="30"/>
      <c r="CLH101" s="30"/>
      <c r="CLI101" s="30"/>
      <c r="CLJ101" s="30"/>
      <c r="CLK101" s="30"/>
      <c r="CLL101" s="30"/>
      <c r="CLM101" s="30"/>
      <c r="CLN101" s="30"/>
      <c r="CLO101" s="30"/>
      <c r="CLP101" s="30"/>
      <c r="CLQ101" s="30"/>
      <c r="CLR101" s="30"/>
      <c r="CLS101" s="30"/>
      <c r="CLT101" s="30"/>
      <c r="CLU101" s="30"/>
      <c r="CLV101" s="30"/>
      <c r="CLW101" s="30"/>
      <c r="CLX101" s="30"/>
      <c r="CLY101" s="30"/>
      <c r="CLZ101" s="30"/>
      <c r="CMA101" s="30"/>
      <c r="CMB101" s="30"/>
      <c r="CMC101" s="30"/>
      <c r="CMD101" s="30"/>
      <c r="CME101" s="30"/>
      <c r="CMF101" s="30"/>
      <c r="CMG101" s="30"/>
      <c r="CMH101" s="30"/>
      <c r="CMI101" s="30"/>
      <c r="CMJ101" s="30"/>
      <c r="CMK101" s="30"/>
      <c r="CML101" s="30"/>
      <c r="CMM101" s="30"/>
      <c r="CMN101" s="30"/>
      <c r="CMO101" s="30"/>
      <c r="CMP101" s="30"/>
      <c r="CMQ101" s="30"/>
      <c r="CMR101" s="30"/>
      <c r="CMS101" s="30"/>
      <c r="CMT101" s="30"/>
      <c r="CMU101" s="30"/>
      <c r="CMV101" s="30"/>
      <c r="CMW101" s="30"/>
      <c r="CMX101" s="30"/>
      <c r="CMY101" s="30"/>
      <c r="CMZ101" s="30"/>
      <c r="CNA101" s="30"/>
      <c r="CNB101" s="30"/>
      <c r="CNC101" s="30"/>
      <c r="CND101" s="30"/>
      <c r="CNE101" s="30"/>
      <c r="CNF101" s="30"/>
      <c r="CNG101" s="30"/>
      <c r="CNH101" s="30"/>
      <c r="CNI101" s="30"/>
      <c r="CNJ101" s="30"/>
      <c r="CNK101" s="30"/>
      <c r="CNL101" s="30"/>
      <c r="CNM101" s="30"/>
      <c r="CNN101" s="30"/>
      <c r="CNO101" s="30"/>
      <c r="CNP101" s="30"/>
      <c r="CNQ101" s="30"/>
      <c r="CNR101" s="30"/>
      <c r="CNS101" s="30"/>
      <c r="CNT101" s="30"/>
      <c r="CNU101" s="30"/>
      <c r="CNV101" s="30"/>
      <c r="CNW101" s="30"/>
      <c r="CNX101" s="30"/>
      <c r="CNY101" s="30"/>
      <c r="CNZ101" s="30"/>
      <c r="COA101" s="30"/>
      <c r="COB101" s="30"/>
      <c r="COC101" s="30"/>
      <c r="COD101" s="30"/>
      <c r="COE101" s="30"/>
      <c r="COF101" s="30"/>
      <c r="COG101" s="30"/>
      <c r="COH101" s="30"/>
      <c r="COI101" s="30"/>
      <c r="COJ101" s="30"/>
      <c r="COK101" s="30"/>
      <c r="COL101" s="30"/>
      <c r="COM101" s="30"/>
      <c r="CON101" s="30"/>
      <c r="COO101" s="30"/>
      <c r="COP101" s="30"/>
      <c r="COQ101" s="30"/>
      <c r="COR101" s="30"/>
      <c r="COS101" s="30"/>
      <c r="COT101" s="30"/>
      <c r="COU101" s="30"/>
      <c r="COV101" s="30"/>
      <c r="COW101" s="30"/>
      <c r="COX101" s="30"/>
      <c r="COY101" s="30"/>
      <c r="COZ101" s="30"/>
      <c r="CPA101" s="30"/>
      <c r="CPB101" s="30"/>
      <c r="CPC101" s="30"/>
      <c r="CPD101" s="30"/>
      <c r="CPE101" s="30"/>
      <c r="CPF101" s="30"/>
      <c r="CPG101" s="30"/>
      <c r="CPH101" s="30"/>
      <c r="CPI101" s="30"/>
      <c r="CPJ101" s="30"/>
      <c r="CPK101" s="30"/>
      <c r="CPL101" s="30"/>
      <c r="CPM101" s="30"/>
      <c r="CPN101" s="30"/>
      <c r="CPO101" s="30"/>
      <c r="CPP101" s="30"/>
      <c r="CPQ101" s="30"/>
      <c r="CPR101" s="30"/>
      <c r="CPS101" s="30"/>
      <c r="CPT101" s="30"/>
      <c r="CPU101" s="30"/>
      <c r="CPV101" s="30"/>
      <c r="CPW101" s="30"/>
      <c r="CPX101" s="30"/>
      <c r="CPY101" s="30"/>
      <c r="CPZ101" s="30"/>
      <c r="CQA101" s="30"/>
      <c r="CQB101" s="30"/>
      <c r="CQC101" s="30"/>
      <c r="CQD101" s="30"/>
      <c r="CQE101" s="30"/>
      <c r="CQF101" s="30"/>
      <c r="CQG101" s="30"/>
      <c r="CQH101" s="30"/>
      <c r="CQI101" s="30"/>
      <c r="CQJ101" s="30"/>
      <c r="CQK101" s="30"/>
      <c r="CQL101" s="30"/>
      <c r="CQM101" s="30"/>
      <c r="CQN101" s="30"/>
      <c r="CQO101" s="30"/>
      <c r="CQP101" s="30"/>
      <c r="CQQ101" s="30"/>
      <c r="CQR101" s="30"/>
      <c r="CQS101" s="30"/>
      <c r="CQT101" s="30"/>
      <c r="CQU101" s="30"/>
      <c r="CQV101" s="30"/>
      <c r="CQW101" s="30"/>
      <c r="CQX101" s="30"/>
      <c r="CQY101" s="30"/>
      <c r="CQZ101" s="30"/>
      <c r="CRA101" s="30"/>
      <c r="CRB101" s="30"/>
      <c r="CRC101" s="30"/>
      <c r="CRD101" s="30"/>
      <c r="CRE101" s="30"/>
      <c r="CRF101" s="30"/>
      <c r="CRG101" s="30"/>
      <c r="CRH101" s="30"/>
      <c r="CRI101" s="30"/>
      <c r="CRJ101" s="30"/>
      <c r="CRK101" s="30"/>
      <c r="CRL101" s="30"/>
      <c r="CRM101" s="30"/>
      <c r="CRN101" s="30"/>
      <c r="CRO101" s="30"/>
      <c r="CRP101" s="30"/>
      <c r="CRQ101" s="30"/>
      <c r="CRR101" s="30"/>
      <c r="CRS101" s="30"/>
      <c r="CRT101" s="30"/>
      <c r="CRU101" s="30"/>
      <c r="CRV101" s="30"/>
      <c r="CRW101" s="30"/>
      <c r="CRX101" s="30"/>
      <c r="CRY101" s="30"/>
      <c r="CRZ101" s="30"/>
      <c r="CSA101" s="30"/>
      <c r="CSB101" s="30"/>
      <c r="CSC101" s="30"/>
      <c r="CSD101" s="30"/>
      <c r="CSE101" s="30"/>
      <c r="CSF101" s="30"/>
      <c r="CSG101" s="30"/>
      <c r="CSH101" s="30"/>
      <c r="CSI101" s="30"/>
      <c r="CSJ101" s="30"/>
      <c r="CSK101" s="30"/>
      <c r="CSL101" s="30"/>
      <c r="CSM101" s="30"/>
      <c r="CSN101" s="30"/>
      <c r="CSO101" s="30"/>
      <c r="CSP101" s="30"/>
      <c r="CSQ101" s="30"/>
      <c r="CSR101" s="30"/>
      <c r="CSS101" s="30"/>
      <c r="CST101" s="30"/>
      <c r="CSU101" s="30"/>
      <c r="CSV101" s="30"/>
      <c r="CSW101" s="30"/>
      <c r="CSX101" s="30"/>
      <c r="CSY101" s="30"/>
      <c r="CSZ101" s="30"/>
      <c r="CTA101" s="30"/>
      <c r="CTB101" s="30"/>
      <c r="CTC101" s="30"/>
      <c r="CTD101" s="30"/>
      <c r="CTE101" s="30"/>
      <c r="CTF101" s="30"/>
      <c r="CTG101" s="30"/>
      <c r="CTH101" s="30"/>
      <c r="CTI101" s="30"/>
      <c r="CTJ101" s="30"/>
      <c r="CTK101" s="30"/>
      <c r="CTL101" s="30"/>
      <c r="CTM101" s="30"/>
      <c r="CTN101" s="30"/>
      <c r="CTO101" s="30"/>
      <c r="CTP101" s="30"/>
      <c r="CTQ101" s="30"/>
      <c r="CTR101" s="30"/>
      <c r="CTS101" s="30"/>
      <c r="CTT101" s="30"/>
      <c r="CTU101" s="30"/>
      <c r="CTV101" s="30"/>
      <c r="CTW101" s="30"/>
      <c r="CTX101" s="30"/>
      <c r="CTY101" s="30"/>
      <c r="CTZ101" s="30"/>
      <c r="CUA101" s="30"/>
      <c r="CUB101" s="30"/>
      <c r="CUC101" s="30"/>
      <c r="CUD101" s="30"/>
      <c r="CUE101" s="30"/>
      <c r="CUF101" s="30"/>
      <c r="CUG101" s="30"/>
      <c r="CUH101" s="30"/>
      <c r="CUI101" s="30"/>
      <c r="CUJ101" s="30"/>
      <c r="CUK101" s="30"/>
      <c r="CUL101" s="30"/>
      <c r="CUM101" s="30"/>
      <c r="CUN101" s="30"/>
      <c r="CUO101" s="30"/>
      <c r="CUP101" s="30"/>
      <c r="CUQ101" s="30"/>
      <c r="CUR101" s="30"/>
      <c r="CUS101" s="30"/>
      <c r="CUT101" s="30"/>
      <c r="CUU101" s="30"/>
      <c r="CUV101" s="30"/>
      <c r="CUW101" s="30"/>
      <c r="CUX101" s="30"/>
      <c r="CUY101" s="30"/>
      <c r="CUZ101" s="30"/>
      <c r="CVA101" s="30"/>
      <c r="CVB101" s="30"/>
      <c r="CVC101" s="30"/>
      <c r="CVD101" s="30"/>
      <c r="CVE101" s="30"/>
      <c r="CVF101" s="30"/>
      <c r="CVG101" s="30"/>
      <c r="CVH101" s="30"/>
      <c r="CVI101" s="30"/>
      <c r="CVJ101" s="30"/>
      <c r="CVK101" s="30"/>
      <c r="CVL101" s="30"/>
      <c r="CVM101" s="30"/>
      <c r="CVN101" s="30"/>
      <c r="CVO101" s="30"/>
      <c r="CVP101" s="30"/>
      <c r="CVQ101" s="30"/>
      <c r="CVR101" s="30"/>
      <c r="CVS101" s="30"/>
      <c r="CVT101" s="30"/>
      <c r="CVU101" s="30"/>
      <c r="CVV101" s="30"/>
      <c r="CVW101" s="30"/>
      <c r="CVX101" s="30"/>
      <c r="CVY101" s="30"/>
      <c r="CVZ101" s="30"/>
      <c r="CWA101" s="30"/>
      <c r="CWB101" s="30"/>
      <c r="CWC101" s="30"/>
      <c r="CWD101" s="30"/>
      <c r="CWE101" s="30"/>
      <c r="CWF101" s="30"/>
      <c r="CWG101" s="30"/>
      <c r="CWH101" s="30"/>
      <c r="CWI101" s="30"/>
      <c r="CWJ101" s="30"/>
      <c r="CWK101" s="30"/>
      <c r="CWL101" s="30"/>
      <c r="CWM101" s="30"/>
      <c r="CWN101" s="30"/>
      <c r="CWO101" s="30"/>
      <c r="CWP101" s="30"/>
      <c r="CWQ101" s="30"/>
      <c r="CWR101" s="30"/>
      <c r="CWS101" s="30"/>
      <c r="CWT101" s="30"/>
      <c r="CWU101" s="30"/>
      <c r="CWV101" s="30"/>
      <c r="CWW101" s="30"/>
      <c r="CWX101" s="30"/>
      <c r="CWY101" s="30"/>
      <c r="CWZ101" s="30"/>
      <c r="CXA101" s="30"/>
      <c r="CXB101" s="30"/>
      <c r="CXC101" s="30"/>
      <c r="CXD101" s="30"/>
      <c r="CXE101" s="30"/>
      <c r="CXF101" s="30"/>
      <c r="CXG101" s="30"/>
      <c r="CXH101" s="30"/>
      <c r="CXI101" s="30"/>
      <c r="CXJ101" s="30"/>
      <c r="CXK101" s="30"/>
      <c r="CXL101" s="30"/>
      <c r="CXM101" s="30"/>
      <c r="CXN101" s="30"/>
      <c r="CXO101" s="30"/>
      <c r="CXP101" s="30"/>
      <c r="CXQ101" s="30"/>
      <c r="CXR101" s="30"/>
      <c r="CXS101" s="30"/>
      <c r="CXT101" s="30"/>
      <c r="CXU101" s="30"/>
      <c r="CXV101" s="30"/>
      <c r="CXW101" s="30"/>
      <c r="CXX101" s="30"/>
      <c r="CXY101" s="30"/>
      <c r="CXZ101" s="30"/>
      <c r="CYA101" s="30"/>
      <c r="CYB101" s="30"/>
      <c r="CYC101" s="30"/>
      <c r="CYD101" s="30"/>
      <c r="CYE101" s="30"/>
      <c r="CYF101" s="30"/>
      <c r="CYG101" s="30"/>
      <c r="CYH101" s="30"/>
      <c r="CYI101" s="30"/>
      <c r="CYJ101" s="30"/>
      <c r="CYK101" s="30"/>
      <c r="CYL101" s="30"/>
      <c r="CYM101" s="30"/>
      <c r="CYN101" s="30"/>
      <c r="CYO101" s="30"/>
      <c r="CYP101" s="30"/>
      <c r="CYQ101" s="30"/>
      <c r="CYR101" s="30"/>
      <c r="CYS101" s="30"/>
      <c r="CYT101" s="30"/>
      <c r="CYU101" s="30"/>
      <c r="CYV101" s="30"/>
      <c r="CYW101" s="30"/>
      <c r="CYX101" s="30"/>
      <c r="CYY101" s="30"/>
      <c r="CYZ101" s="30"/>
      <c r="CZA101" s="30"/>
      <c r="CZB101" s="30"/>
      <c r="CZC101" s="30"/>
      <c r="CZD101" s="30"/>
      <c r="CZE101" s="30"/>
      <c r="CZF101" s="30"/>
      <c r="CZG101" s="30"/>
      <c r="CZH101" s="30"/>
      <c r="CZI101" s="30"/>
      <c r="CZJ101" s="30"/>
      <c r="CZK101" s="30"/>
      <c r="CZL101" s="30"/>
      <c r="CZM101" s="30"/>
      <c r="CZN101" s="30"/>
      <c r="CZO101" s="30"/>
      <c r="CZP101" s="30"/>
      <c r="CZQ101" s="30"/>
      <c r="CZR101" s="30"/>
      <c r="CZS101" s="30"/>
      <c r="CZT101" s="30"/>
      <c r="CZU101" s="30"/>
      <c r="CZV101" s="30"/>
      <c r="CZW101" s="30"/>
      <c r="CZX101" s="30"/>
      <c r="CZY101" s="30"/>
      <c r="CZZ101" s="30"/>
      <c r="DAA101" s="30"/>
      <c r="DAB101" s="30"/>
      <c r="DAC101" s="30"/>
      <c r="DAD101" s="30"/>
      <c r="DAE101" s="30"/>
      <c r="DAF101" s="30"/>
      <c r="DAG101" s="30"/>
      <c r="DAH101" s="30"/>
      <c r="DAI101" s="30"/>
      <c r="DAJ101" s="30"/>
      <c r="DAK101" s="30"/>
      <c r="DAL101" s="30"/>
      <c r="DAM101" s="30"/>
      <c r="DAN101" s="30"/>
      <c r="DAO101" s="30"/>
      <c r="DAP101" s="30"/>
      <c r="DAQ101" s="30"/>
      <c r="DAR101" s="30"/>
      <c r="DAS101" s="30"/>
      <c r="DAT101" s="30"/>
      <c r="DAU101" s="30"/>
      <c r="DAV101" s="30"/>
      <c r="DAW101" s="30"/>
      <c r="DAX101" s="30"/>
      <c r="DAY101" s="30"/>
      <c r="DAZ101" s="30"/>
      <c r="DBA101" s="30"/>
      <c r="DBB101" s="30"/>
      <c r="DBC101" s="30"/>
      <c r="DBD101" s="30"/>
      <c r="DBE101" s="30"/>
      <c r="DBF101" s="30"/>
      <c r="DBG101" s="30"/>
      <c r="DBH101" s="30"/>
      <c r="DBI101" s="30"/>
      <c r="DBJ101" s="30"/>
      <c r="DBK101" s="30"/>
      <c r="DBL101" s="30"/>
      <c r="DBM101" s="30"/>
      <c r="DBN101" s="30"/>
      <c r="DBO101" s="30"/>
      <c r="DBP101" s="30"/>
      <c r="DBQ101" s="30"/>
      <c r="DBR101" s="30"/>
      <c r="DBS101" s="30"/>
      <c r="DBT101" s="30"/>
      <c r="DBU101" s="30"/>
      <c r="DBV101" s="30"/>
      <c r="DBW101" s="30"/>
      <c r="DBX101" s="30"/>
      <c r="DBY101" s="30"/>
      <c r="DBZ101" s="30"/>
      <c r="DCA101" s="30"/>
      <c r="DCB101" s="30"/>
      <c r="DCC101" s="30"/>
      <c r="DCD101" s="30"/>
      <c r="DCE101" s="30"/>
      <c r="DCF101" s="30"/>
      <c r="DCG101" s="30"/>
      <c r="DCH101" s="30"/>
      <c r="DCI101" s="30"/>
      <c r="DCJ101" s="30"/>
      <c r="DCK101" s="30"/>
      <c r="DCL101" s="30"/>
      <c r="DCM101" s="30"/>
      <c r="DCN101" s="30"/>
      <c r="DCO101" s="30"/>
      <c r="DCP101" s="30"/>
      <c r="DCQ101" s="30"/>
      <c r="DCR101" s="30"/>
      <c r="DCS101" s="30"/>
      <c r="DCT101" s="30"/>
      <c r="DCU101" s="30"/>
      <c r="DCV101" s="30"/>
      <c r="DCW101" s="30"/>
      <c r="DCX101" s="30"/>
      <c r="DCY101" s="30"/>
      <c r="DCZ101" s="30"/>
      <c r="DDA101" s="30"/>
      <c r="DDB101" s="30"/>
      <c r="DDC101" s="30"/>
      <c r="DDD101" s="30"/>
      <c r="DDE101" s="30"/>
      <c r="DDF101" s="30"/>
      <c r="DDG101" s="30"/>
      <c r="DDH101" s="30"/>
      <c r="DDI101" s="30"/>
      <c r="DDJ101" s="30"/>
      <c r="DDK101" s="30"/>
      <c r="DDL101" s="30"/>
      <c r="DDM101" s="30"/>
      <c r="DDN101" s="30"/>
      <c r="DDO101" s="30"/>
      <c r="DDP101" s="30"/>
      <c r="DDQ101" s="30"/>
      <c r="DDR101" s="30"/>
      <c r="DDS101" s="30"/>
      <c r="DDT101" s="30"/>
      <c r="DDU101" s="30"/>
      <c r="DDV101" s="30"/>
      <c r="DDW101" s="30"/>
      <c r="DDX101" s="30"/>
      <c r="DDY101" s="30"/>
      <c r="DDZ101" s="30"/>
      <c r="DEA101" s="30"/>
      <c r="DEB101" s="30"/>
      <c r="DEC101" s="30"/>
      <c r="DED101" s="30"/>
      <c r="DEE101" s="30"/>
      <c r="DEF101" s="30"/>
      <c r="DEG101" s="30"/>
      <c r="DEH101" s="30"/>
      <c r="DEI101" s="30"/>
      <c r="DEJ101" s="30"/>
      <c r="DEK101" s="30"/>
      <c r="DEL101" s="30"/>
      <c r="DEM101" s="30"/>
      <c r="DEN101" s="30"/>
      <c r="DEO101" s="30"/>
      <c r="DEP101" s="30"/>
      <c r="DEQ101" s="30"/>
      <c r="DER101" s="30"/>
      <c r="DES101" s="30"/>
      <c r="DET101" s="30"/>
      <c r="DEU101" s="30"/>
      <c r="DEV101" s="30"/>
      <c r="DEW101" s="30"/>
      <c r="DEX101" s="30"/>
      <c r="DEY101" s="30"/>
      <c r="DEZ101" s="30"/>
      <c r="DFA101" s="30"/>
      <c r="DFB101" s="30"/>
      <c r="DFC101" s="30"/>
      <c r="DFD101" s="30"/>
      <c r="DFE101" s="30"/>
      <c r="DFF101" s="30"/>
      <c r="DFG101" s="30"/>
      <c r="DFH101" s="30"/>
      <c r="DFI101" s="30"/>
      <c r="DFJ101" s="30"/>
      <c r="DFK101" s="30"/>
      <c r="DFL101" s="30"/>
      <c r="DFM101" s="30"/>
      <c r="DFN101" s="30"/>
      <c r="DFO101" s="30"/>
      <c r="DFP101" s="30"/>
      <c r="DFQ101" s="30"/>
      <c r="DFR101" s="30"/>
      <c r="DFS101" s="30"/>
      <c r="DFT101" s="30"/>
      <c r="DFU101" s="30"/>
      <c r="DFV101" s="30"/>
      <c r="DFW101" s="30"/>
      <c r="DFX101" s="30"/>
      <c r="DFY101" s="30"/>
      <c r="DFZ101" s="30"/>
      <c r="DGA101" s="30"/>
      <c r="DGB101" s="30"/>
      <c r="DGC101" s="30"/>
      <c r="DGD101" s="30"/>
      <c r="DGE101" s="30"/>
      <c r="DGF101" s="30"/>
      <c r="DGG101" s="30"/>
      <c r="DGH101" s="30"/>
      <c r="DGI101" s="30"/>
      <c r="DGJ101" s="30"/>
      <c r="DGK101" s="30"/>
      <c r="DGL101" s="30"/>
      <c r="DGM101" s="30"/>
      <c r="DGN101" s="30"/>
      <c r="DGO101" s="30"/>
      <c r="DGP101" s="30"/>
      <c r="DGQ101" s="30"/>
      <c r="DGR101" s="30"/>
      <c r="DGS101" s="30"/>
      <c r="DGT101" s="30"/>
      <c r="DGU101" s="30"/>
      <c r="DGV101" s="30"/>
      <c r="DGW101" s="30"/>
      <c r="DGX101" s="30"/>
      <c r="DGY101" s="30"/>
      <c r="DGZ101" s="30"/>
      <c r="DHA101" s="30"/>
      <c r="DHB101" s="30"/>
      <c r="DHC101" s="30"/>
      <c r="DHD101" s="30"/>
      <c r="DHE101" s="30"/>
      <c r="DHF101" s="30"/>
      <c r="DHG101" s="30"/>
      <c r="DHH101" s="30"/>
      <c r="DHI101" s="30"/>
      <c r="DHJ101" s="30"/>
      <c r="DHK101" s="30"/>
      <c r="DHL101" s="30"/>
      <c r="DHM101" s="30"/>
      <c r="DHN101" s="30"/>
      <c r="DHO101" s="30"/>
      <c r="DHP101" s="30"/>
      <c r="DHQ101" s="30"/>
      <c r="DHR101" s="30"/>
      <c r="DHS101" s="30"/>
      <c r="DHT101" s="30"/>
      <c r="DHU101" s="30"/>
      <c r="DHV101" s="30"/>
      <c r="DHW101" s="30"/>
      <c r="DHX101" s="30"/>
      <c r="DHY101" s="30"/>
      <c r="DHZ101" s="30"/>
      <c r="DIA101" s="30"/>
      <c r="DIB101" s="30"/>
      <c r="DIC101" s="30"/>
      <c r="DID101" s="30"/>
      <c r="DIE101" s="30"/>
      <c r="DIF101" s="30"/>
      <c r="DIG101" s="30"/>
      <c r="DIH101" s="30"/>
      <c r="DII101" s="30"/>
      <c r="DIJ101" s="30"/>
      <c r="DIK101" s="30"/>
      <c r="DIL101" s="30"/>
      <c r="DIM101" s="30"/>
      <c r="DIN101" s="30"/>
      <c r="DIO101" s="30"/>
      <c r="DIP101" s="30"/>
      <c r="DIQ101" s="30"/>
      <c r="DIR101" s="30"/>
      <c r="DIS101" s="30"/>
      <c r="DIT101" s="30"/>
      <c r="DIU101" s="30"/>
      <c r="DIV101" s="30"/>
      <c r="DIW101" s="30"/>
      <c r="DIX101" s="30"/>
      <c r="DIY101" s="30"/>
      <c r="DIZ101" s="30"/>
      <c r="DJA101" s="30"/>
      <c r="DJB101" s="30"/>
      <c r="DJC101" s="30"/>
      <c r="DJD101" s="30"/>
      <c r="DJE101" s="30"/>
      <c r="DJF101" s="30"/>
      <c r="DJG101" s="30"/>
      <c r="DJH101" s="30"/>
      <c r="DJI101" s="30"/>
      <c r="DJJ101" s="30"/>
      <c r="DJK101" s="30"/>
      <c r="DJL101" s="30"/>
      <c r="DJM101" s="30"/>
      <c r="DJN101" s="30"/>
      <c r="DJO101" s="30"/>
      <c r="DJP101" s="30"/>
      <c r="DJQ101" s="30"/>
      <c r="DJR101" s="30"/>
      <c r="DJS101" s="30"/>
      <c r="DJT101" s="30"/>
      <c r="DJU101" s="30"/>
      <c r="DJV101" s="30"/>
      <c r="DJW101" s="30"/>
      <c r="DJX101" s="30"/>
      <c r="DJY101" s="30"/>
      <c r="DJZ101" s="30"/>
      <c r="DKA101" s="30"/>
      <c r="DKB101" s="30"/>
      <c r="DKC101" s="30"/>
      <c r="DKD101" s="30"/>
      <c r="DKE101" s="30"/>
      <c r="DKF101" s="30"/>
      <c r="DKG101" s="30"/>
      <c r="DKH101" s="30"/>
      <c r="DKI101" s="30"/>
      <c r="DKJ101" s="30"/>
      <c r="DKK101" s="30"/>
      <c r="DKL101" s="30"/>
      <c r="DKM101" s="30"/>
      <c r="DKN101" s="30"/>
      <c r="DKO101" s="30"/>
      <c r="DKP101" s="30"/>
      <c r="DKQ101" s="30"/>
      <c r="DKR101" s="30"/>
      <c r="DKS101" s="30"/>
      <c r="DKT101" s="30"/>
      <c r="DKU101" s="30"/>
      <c r="DKV101" s="30"/>
      <c r="DKW101" s="30"/>
      <c r="DKX101" s="30"/>
      <c r="DKY101" s="30"/>
      <c r="DKZ101" s="30"/>
      <c r="DLA101" s="30"/>
      <c r="DLB101" s="30"/>
      <c r="DLC101" s="30"/>
      <c r="DLD101" s="30"/>
      <c r="DLE101" s="30"/>
      <c r="DLF101" s="30"/>
      <c r="DLG101" s="30"/>
      <c r="DLH101" s="30"/>
      <c r="DLI101" s="30"/>
      <c r="DLJ101" s="30"/>
      <c r="DLK101" s="30"/>
      <c r="DLL101" s="30"/>
      <c r="DLM101" s="30"/>
      <c r="DLN101" s="30"/>
      <c r="DLO101" s="30"/>
      <c r="DLP101" s="30"/>
      <c r="DLQ101" s="30"/>
      <c r="DLR101" s="30"/>
      <c r="DLS101" s="30"/>
      <c r="DLT101" s="30"/>
      <c r="DLU101" s="30"/>
      <c r="DLV101" s="30"/>
      <c r="DLW101" s="30"/>
      <c r="DLX101" s="30"/>
      <c r="DLY101" s="30"/>
      <c r="DLZ101" s="30"/>
      <c r="DMA101" s="30"/>
      <c r="DMB101" s="30"/>
      <c r="DMC101" s="30"/>
      <c r="DMD101" s="30"/>
      <c r="DME101" s="30"/>
      <c r="DMF101" s="30"/>
      <c r="DMG101" s="30"/>
      <c r="DMH101" s="30"/>
      <c r="DMI101" s="30"/>
      <c r="DMJ101" s="30"/>
      <c r="DMK101" s="30"/>
      <c r="DML101" s="30"/>
      <c r="DMM101" s="30"/>
      <c r="DMN101" s="30"/>
      <c r="DMO101" s="30"/>
      <c r="DMP101" s="30"/>
      <c r="DMQ101" s="30"/>
      <c r="DMR101" s="30"/>
      <c r="DMS101" s="30"/>
      <c r="DMT101" s="30"/>
      <c r="DMU101" s="30"/>
      <c r="DMV101" s="30"/>
      <c r="DMW101" s="30"/>
      <c r="DMX101" s="30"/>
      <c r="DMY101" s="30"/>
      <c r="DMZ101" s="30"/>
      <c r="DNA101" s="30"/>
      <c r="DNB101" s="30"/>
      <c r="DNC101" s="30"/>
      <c r="DND101" s="30"/>
      <c r="DNE101" s="30"/>
      <c r="DNF101" s="30"/>
      <c r="DNG101" s="30"/>
      <c r="DNH101" s="30"/>
      <c r="DNI101" s="30"/>
      <c r="DNJ101" s="30"/>
      <c r="DNK101" s="30"/>
      <c r="DNL101" s="30"/>
      <c r="DNM101" s="30"/>
      <c r="DNN101" s="30"/>
      <c r="DNO101" s="30"/>
      <c r="DNP101" s="30"/>
      <c r="DNQ101" s="30"/>
      <c r="DNR101" s="30"/>
      <c r="DNS101" s="30"/>
      <c r="DNT101" s="30"/>
      <c r="DNU101" s="30"/>
      <c r="DNV101" s="30"/>
      <c r="DNW101" s="30"/>
      <c r="DNX101" s="30"/>
      <c r="DNY101" s="30"/>
      <c r="DNZ101" s="30"/>
      <c r="DOA101" s="30"/>
      <c r="DOB101" s="30"/>
      <c r="DOC101" s="30"/>
      <c r="DOD101" s="30"/>
      <c r="DOE101" s="30"/>
      <c r="DOF101" s="30"/>
      <c r="DOG101" s="30"/>
      <c r="DOH101" s="30"/>
      <c r="DOI101" s="30"/>
      <c r="DOJ101" s="30"/>
      <c r="DOK101" s="30"/>
      <c r="DOL101" s="30"/>
      <c r="DOM101" s="30"/>
      <c r="DON101" s="30"/>
      <c r="DOO101" s="30"/>
      <c r="DOP101" s="30"/>
      <c r="DOQ101" s="30"/>
      <c r="DOR101" s="30"/>
      <c r="DOS101" s="30"/>
      <c r="DOT101" s="30"/>
      <c r="DOU101" s="30"/>
      <c r="DOV101" s="30"/>
      <c r="DOW101" s="30"/>
      <c r="DOX101" s="30"/>
      <c r="DOY101" s="30"/>
      <c r="DOZ101" s="30"/>
      <c r="DPA101" s="30"/>
      <c r="DPB101" s="30"/>
      <c r="DPC101" s="30"/>
      <c r="DPD101" s="30"/>
      <c r="DPE101" s="30"/>
      <c r="DPF101" s="30"/>
      <c r="DPG101" s="30"/>
      <c r="DPH101" s="30"/>
      <c r="DPI101" s="30"/>
      <c r="DPJ101" s="30"/>
      <c r="DPK101" s="30"/>
      <c r="DPL101" s="30"/>
      <c r="DPM101" s="30"/>
      <c r="DPN101" s="30"/>
      <c r="DPO101" s="30"/>
      <c r="DPP101" s="30"/>
      <c r="DPQ101" s="30"/>
      <c r="DPR101" s="30"/>
      <c r="DPS101" s="30"/>
      <c r="DPT101" s="30"/>
      <c r="DPU101" s="30"/>
      <c r="DPV101" s="30"/>
      <c r="DPW101" s="30"/>
      <c r="DPX101" s="30"/>
      <c r="DPY101" s="30"/>
      <c r="DPZ101" s="30"/>
      <c r="DQA101" s="30"/>
      <c r="DQB101" s="30"/>
      <c r="DQC101" s="30"/>
      <c r="DQD101" s="30"/>
      <c r="DQE101" s="30"/>
      <c r="DQF101" s="30"/>
      <c r="DQG101" s="30"/>
      <c r="DQH101" s="30"/>
      <c r="DQI101" s="30"/>
      <c r="DQJ101" s="30"/>
      <c r="DQK101" s="30"/>
      <c r="DQL101" s="30"/>
      <c r="DQM101" s="30"/>
      <c r="DQN101" s="30"/>
      <c r="DQO101" s="30"/>
      <c r="DQP101" s="30"/>
      <c r="DQQ101" s="30"/>
      <c r="DQR101" s="30"/>
      <c r="DQS101" s="30"/>
      <c r="DQT101" s="30"/>
      <c r="DQU101" s="30"/>
      <c r="DQV101" s="30"/>
      <c r="DQW101" s="30"/>
      <c r="DQX101" s="30"/>
      <c r="DQY101" s="30"/>
      <c r="DQZ101" s="30"/>
      <c r="DRA101" s="30"/>
      <c r="DRB101" s="30"/>
      <c r="DRC101" s="30"/>
      <c r="DRD101" s="30"/>
      <c r="DRE101" s="30"/>
      <c r="DRF101" s="30"/>
      <c r="DRG101" s="30"/>
      <c r="DRH101" s="30"/>
      <c r="DRI101" s="30"/>
      <c r="DRJ101" s="30"/>
      <c r="DRK101" s="30"/>
      <c r="DRL101" s="30"/>
      <c r="DRM101" s="30"/>
      <c r="DRN101" s="30"/>
      <c r="DRO101" s="30"/>
      <c r="DRP101" s="30"/>
      <c r="DRQ101" s="30"/>
      <c r="DRR101" s="30"/>
      <c r="DRS101" s="30"/>
      <c r="DRT101" s="30"/>
      <c r="DRU101" s="30"/>
      <c r="DRV101" s="30"/>
      <c r="DRW101" s="30"/>
      <c r="DRX101" s="30"/>
      <c r="DRY101" s="30"/>
      <c r="DRZ101" s="30"/>
      <c r="DSA101" s="30"/>
      <c r="DSB101" s="30"/>
      <c r="DSC101" s="30"/>
      <c r="DSD101" s="30"/>
      <c r="DSE101" s="30"/>
      <c r="DSF101" s="30"/>
      <c r="DSG101" s="30"/>
      <c r="DSH101" s="30"/>
      <c r="DSI101" s="30"/>
      <c r="DSJ101" s="30"/>
      <c r="DSK101" s="30"/>
      <c r="DSL101" s="30"/>
      <c r="DSM101" s="30"/>
      <c r="DSN101" s="30"/>
      <c r="DSO101" s="30"/>
      <c r="DSP101" s="30"/>
      <c r="DSQ101" s="30"/>
      <c r="DSR101" s="30"/>
      <c r="DSS101" s="30"/>
      <c r="DST101" s="30"/>
      <c r="DSU101" s="30"/>
      <c r="DSV101" s="30"/>
      <c r="DSW101" s="30"/>
      <c r="DSX101" s="30"/>
      <c r="DSY101" s="30"/>
      <c r="DSZ101" s="30"/>
      <c r="DTA101" s="30"/>
      <c r="DTB101" s="30"/>
      <c r="DTC101" s="30"/>
      <c r="DTD101" s="30"/>
      <c r="DTE101" s="30"/>
      <c r="DTF101" s="30"/>
      <c r="DTG101" s="30"/>
      <c r="DTH101" s="30"/>
      <c r="DTI101" s="30"/>
      <c r="DTJ101" s="30"/>
      <c r="DTK101" s="30"/>
      <c r="DTL101" s="30"/>
      <c r="DTM101" s="30"/>
      <c r="DTN101" s="30"/>
      <c r="DTO101" s="30"/>
      <c r="DTP101" s="30"/>
      <c r="DTQ101" s="30"/>
      <c r="DTR101" s="30"/>
      <c r="DTS101" s="30"/>
      <c r="DTT101" s="30"/>
      <c r="DTU101" s="30"/>
      <c r="DTV101" s="30"/>
      <c r="DTW101" s="30"/>
      <c r="DTX101" s="30"/>
      <c r="DTY101" s="30"/>
      <c r="DTZ101" s="30"/>
      <c r="DUA101" s="30"/>
      <c r="DUB101" s="30"/>
      <c r="DUC101" s="30"/>
      <c r="DUD101" s="30"/>
      <c r="DUE101" s="30"/>
      <c r="DUF101" s="30"/>
      <c r="DUG101" s="30"/>
      <c r="DUH101" s="30"/>
      <c r="DUI101" s="30"/>
      <c r="DUJ101" s="30"/>
      <c r="DUK101" s="30"/>
      <c r="DUL101" s="30"/>
      <c r="DUM101" s="30"/>
      <c r="DUN101" s="30"/>
      <c r="DUO101" s="30"/>
      <c r="DUP101" s="30"/>
      <c r="DUQ101" s="30"/>
      <c r="DUR101" s="30"/>
      <c r="DUS101" s="30"/>
      <c r="DUT101" s="30"/>
      <c r="DUU101" s="30"/>
      <c r="DUV101" s="30"/>
      <c r="DUW101" s="30"/>
      <c r="DUX101" s="30"/>
      <c r="DUY101" s="30"/>
      <c r="DUZ101" s="30"/>
      <c r="DVA101" s="30"/>
      <c r="DVB101" s="30"/>
      <c r="DVC101" s="30"/>
      <c r="DVD101" s="30"/>
      <c r="DVE101" s="30"/>
      <c r="DVF101" s="30"/>
      <c r="DVG101" s="30"/>
      <c r="DVH101" s="30"/>
      <c r="DVI101" s="30"/>
      <c r="DVJ101" s="30"/>
      <c r="DVK101" s="30"/>
      <c r="DVL101" s="30"/>
      <c r="DVM101" s="30"/>
      <c r="DVN101" s="30"/>
      <c r="DVO101" s="30"/>
      <c r="DVP101" s="30"/>
      <c r="DVQ101" s="30"/>
      <c r="DVR101" s="30"/>
      <c r="DVS101" s="30"/>
      <c r="DVT101" s="30"/>
      <c r="DVU101" s="30"/>
      <c r="DVV101" s="30"/>
      <c r="DVW101" s="30"/>
      <c r="DVX101" s="30"/>
      <c r="DVY101" s="30"/>
      <c r="DVZ101" s="30"/>
      <c r="DWA101" s="30"/>
      <c r="DWB101" s="30"/>
      <c r="DWC101" s="30"/>
      <c r="DWD101" s="30"/>
      <c r="DWE101" s="30"/>
      <c r="DWF101" s="30"/>
      <c r="DWG101" s="30"/>
      <c r="DWH101" s="30"/>
      <c r="DWI101" s="30"/>
      <c r="DWJ101" s="30"/>
      <c r="DWK101" s="30"/>
      <c r="DWL101" s="30"/>
      <c r="DWM101" s="30"/>
      <c r="DWN101" s="30"/>
      <c r="DWO101" s="30"/>
      <c r="DWP101" s="30"/>
      <c r="DWQ101" s="30"/>
      <c r="DWR101" s="30"/>
      <c r="DWS101" s="30"/>
      <c r="DWT101" s="30"/>
      <c r="DWU101" s="30"/>
      <c r="DWV101" s="30"/>
      <c r="DWW101" s="30"/>
      <c r="DWX101" s="30"/>
      <c r="DWY101" s="30"/>
      <c r="DWZ101" s="30"/>
      <c r="DXA101" s="30"/>
      <c r="DXB101" s="30"/>
      <c r="DXC101" s="30"/>
      <c r="DXD101" s="30"/>
      <c r="DXE101" s="30"/>
      <c r="DXF101" s="30"/>
      <c r="DXG101" s="30"/>
      <c r="DXH101" s="30"/>
      <c r="DXI101" s="30"/>
      <c r="DXJ101" s="30"/>
      <c r="DXK101" s="30"/>
      <c r="DXL101" s="30"/>
      <c r="DXM101" s="30"/>
      <c r="DXN101" s="30"/>
      <c r="DXO101" s="30"/>
      <c r="DXP101" s="30"/>
      <c r="DXQ101" s="30"/>
      <c r="DXR101" s="30"/>
      <c r="DXS101" s="30"/>
      <c r="DXT101" s="30"/>
      <c r="DXU101" s="30"/>
      <c r="DXV101" s="30"/>
      <c r="DXW101" s="30"/>
      <c r="DXX101" s="30"/>
      <c r="DXY101" s="30"/>
      <c r="DXZ101" s="30"/>
      <c r="DYA101" s="30"/>
      <c r="DYB101" s="30"/>
      <c r="DYC101" s="30"/>
      <c r="DYD101" s="30"/>
      <c r="DYE101" s="30"/>
      <c r="DYF101" s="30"/>
      <c r="DYG101" s="30"/>
      <c r="DYH101" s="30"/>
      <c r="DYI101" s="30"/>
      <c r="DYJ101" s="30"/>
      <c r="DYK101" s="30"/>
      <c r="DYL101" s="30"/>
      <c r="DYM101" s="30"/>
      <c r="DYN101" s="30"/>
      <c r="DYO101" s="30"/>
      <c r="DYP101" s="30"/>
      <c r="DYQ101" s="30"/>
      <c r="DYR101" s="30"/>
      <c r="DYS101" s="30"/>
      <c r="DYT101" s="30"/>
      <c r="DYU101" s="30"/>
      <c r="DYV101" s="30"/>
      <c r="DYW101" s="30"/>
      <c r="DYX101" s="30"/>
      <c r="DYY101" s="30"/>
      <c r="DYZ101" s="30"/>
      <c r="DZA101" s="30"/>
      <c r="DZB101" s="30"/>
      <c r="DZC101" s="30"/>
      <c r="DZD101" s="30"/>
      <c r="DZE101" s="30"/>
      <c r="DZF101" s="30"/>
      <c r="DZG101" s="30"/>
      <c r="DZH101" s="30"/>
      <c r="DZI101" s="30"/>
      <c r="DZJ101" s="30"/>
      <c r="DZK101" s="30"/>
      <c r="DZL101" s="30"/>
      <c r="DZM101" s="30"/>
      <c r="DZN101" s="30"/>
      <c r="DZO101" s="30"/>
      <c r="DZP101" s="30"/>
      <c r="DZQ101" s="30"/>
      <c r="DZR101" s="30"/>
      <c r="DZS101" s="30"/>
      <c r="DZT101" s="30"/>
      <c r="DZU101" s="30"/>
      <c r="DZV101" s="30"/>
      <c r="DZW101" s="30"/>
      <c r="DZX101" s="30"/>
      <c r="DZY101" s="30"/>
      <c r="DZZ101" s="30"/>
      <c r="EAA101" s="30"/>
      <c r="EAB101" s="30"/>
      <c r="EAC101" s="30"/>
      <c r="EAD101" s="30"/>
      <c r="EAE101" s="30"/>
      <c r="EAF101" s="30"/>
      <c r="EAG101" s="30"/>
      <c r="EAH101" s="30"/>
      <c r="EAI101" s="30"/>
      <c r="EAJ101" s="30"/>
      <c r="EAK101" s="30"/>
      <c r="EAL101" s="30"/>
      <c r="EAM101" s="30"/>
      <c r="EAN101" s="30"/>
      <c r="EAO101" s="30"/>
      <c r="EAP101" s="30"/>
      <c r="EAQ101" s="30"/>
      <c r="EAR101" s="30"/>
      <c r="EAS101" s="30"/>
      <c r="EAT101" s="30"/>
      <c r="EAU101" s="30"/>
      <c r="EAV101" s="30"/>
      <c r="EAW101" s="30"/>
      <c r="EAX101" s="30"/>
      <c r="EAY101" s="30"/>
      <c r="EAZ101" s="30"/>
      <c r="EBA101" s="30"/>
      <c r="EBB101" s="30"/>
      <c r="EBC101" s="30"/>
      <c r="EBD101" s="30"/>
      <c r="EBE101" s="30"/>
      <c r="EBF101" s="30"/>
      <c r="EBG101" s="30"/>
      <c r="EBH101" s="30"/>
      <c r="EBI101" s="30"/>
      <c r="EBJ101" s="30"/>
      <c r="EBK101" s="30"/>
      <c r="EBL101" s="30"/>
      <c r="EBM101" s="30"/>
      <c r="EBN101" s="30"/>
      <c r="EBO101" s="30"/>
      <c r="EBP101" s="30"/>
      <c r="EBQ101" s="30"/>
      <c r="EBR101" s="30"/>
      <c r="EBS101" s="30"/>
      <c r="EBT101" s="30"/>
      <c r="EBU101" s="30"/>
      <c r="EBV101" s="30"/>
      <c r="EBW101" s="30"/>
      <c r="EBX101" s="30"/>
      <c r="EBY101" s="30"/>
      <c r="EBZ101" s="30"/>
      <c r="ECA101" s="30"/>
      <c r="ECB101" s="30"/>
      <c r="ECC101" s="30"/>
      <c r="ECD101" s="30"/>
      <c r="ECE101" s="30"/>
      <c r="ECF101" s="30"/>
      <c r="ECG101" s="30"/>
      <c r="ECH101" s="30"/>
      <c r="ECI101" s="30"/>
      <c r="ECJ101" s="30"/>
      <c r="ECK101" s="30"/>
      <c r="ECL101" s="30"/>
      <c r="ECM101" s="30"/>
      <c r="ECN101" s="30"/>
      <c r="ECO101" s="30"/>
      <c r="ECP101" s="30"/>
      <c r="ECQ101" s="30"/>
      <c r="ECR101" s="30"/>
      <c r="ECS101" s="30"/>
      <c r="ECT101" s="30"/>
      <c r="ECU101" s="30"/>
      <c r="ECV101" s="30"/>
      <c r="ECW101" s="30"/>
      <c r="ECX101" s="30"/>
      <c r="ECY101" s="30"/>
      <c r="ECZ101" s="30"/>
      <c r="EDA101" s="30"/>
      <c r="EDB101" s="30"/>
      <c r="EDC101" s="30"/>
      <c r="EDD101" s="30"/>
      <c r="EDE101" s="30"/>
      <c r="EDF101" s="30"/>
      <c r="EDG101" s="30"/>
      <c r="EDH101" s="30"/>
      <c r="EDI101" s="30"/>
      <c r="EDJ101" s="30"/>
      <c r="EDK101" s="30"/>
      <c r="EDL101" s="30"/>
      <c r="EDM101" s="30"/>
      <c r="EDN101" s="30"/>
      <c r="EDO101" s="30"/>
      <c r="EDP101" s="30"/>
      <c r="EDQ101" s="30"/>
      <c r="EDR101" s="30"/>
      <c r="EDS101" s="30"/>
      <c r="EDT101" s="30"/>
      <c r="EDU101" s="30"/>
      <c r="EDV101" s="30"/>
      <c r="EDW101" s="30"/>
      <c r="EDX101" s="30"/>
      <c r="EDY101" s="30"/>
      <c r="EDZ101" s="30"/>
      <c r="EEA101" s="30"/>
      <c r="EEB101" s="30"/>
      <c r="EEC101" s="30"/>
      <c r="EED101" s="30"/>
      <c r="EEE101" s="30"/>
      <c r="EEF101" s="30"/>
      <c r="EEG101" s="30"/>
      <c r="EEH101" s="30"/>
      <c r="EEI101" s="30"/>
      <c r="EEJ101" s="30"/>
      <c r="EEK101" s="30"/>
      <c r="EEL101" s="30"/>
      <c r="EEM101" s="30"/>
      <c r="EEN101" s="30"/>
      <c r="EEO101" s="30"/>
      <c r="EEP101" s="30"/>
      <c r="EEQ101" s="30"/>
      <c r="EER101" s="30"/>
      <c r="EES101" s="30"/>
      <c r="EET101" s="30"/>
      <c r="EEU101" s="30"/>
      <c r="EEV101" s="30"/>
      <c r="EEW101" s="30"/>
      <c r="EEX101" s="30"/>
      <c r="EEY101" s="30"/>
      <c r="EEZ101" s="30"/>
      <c r="EFA101" s="30"/>
      <c r="EFB101" s="30"/>
      <c r="EFC101" s="30"/>
      <c r="EFD101" s="30"/>
      <c r="EFE101" s="30"/>
      <c r="EFF101" s="30"/>
      <c r="EFG101" s="30"/>
      <c r="EFH101" s="30"/>
      <c r="EFI101" s="30"/>
      <c r="EFJ101" s="30"/>
      <c r="EFK101" s="30"/>
      <c r="EFL101" s="30"/>
      <c r="EFM101" s="30"/>
      <c r="EFN101" s="30"/>
      <c r="EFO101" s="30"/>
      <c r="EFP101" s="30"/>
      <c r="EFQ101" s="30"/>
      <c r="EFR101" s="30"/>
      <c r="EFS101" s="30"/>
      <c r="EFT101" s="30"/>
      <c r="EFU101" s="30"/>
      <c r="EFV101" s="30"/>
      <c r="EFW101" s="30"/>
      <c r="EFX101" s="30"/>
      <c r="EFY101" s="30"/>
      <c r="EFZ101" s="30"/>
      <c r="EGA101" s="30"/>
      <c r="EGB101" s="30"/>
      <c r="EGC101" s="30"/>
      <c r="EGD101" s="30"/>
      <c r="EGE101" s="30"/>
      <c r="EGF101" s="30"/>
      <c r="EGG101" s="30"/>
      <c r="EGH101" s="30"/>
      <c r="EGI101" s="30"/>
      <c r="EGJ101" s="30"/>
      <c r="EGK101" s="30"/>
      <c r="EGL101" s="30"/>
      <c r="EGM101" s="30"/>
      <c r="EGN101" s="30"/>
      <c r="EGO101" s="30"/>
      <c r="EGP101" s="30"/>
      <c r="EGQ101" s="30"/>
      <c r="EGR101" s="30"/>
      <c r="EGS101" s="30"/>
      <c r="EGT101" s="30"/>
      <c r="EGU101" s="30"/>
      <c r="EGV101" s="30"/>
      <c r="EGW101" s="30"/>
      <c r="EGX101" s="30"/>
      <c r="EGY101" s="30"/>
      <c r="EGZ101" s="30"/>
      <c r="EHA101" s="30"/>
      <c r="EHB101" s="30"/>
      <c r="EHC101" s="30"/>
      <c r="EHD101" s="30"/>
      <c r="EHE101" s="30"/>
      <c r="EHF101" s="30"/>
      <c r="EHG101" s="30"/>
      <c r="EHH101" s="30"/>
      <c r="EHI101" s="30"/>
      <c r="EHJ101" s="30"/>
      <c r="EHK101" s="30"/>
      <c r="EHL101" s="30"/>
      <c r="EHM101" s="30"/>
      <c r="EHN101" s="30"/>
      <c r="EHO101" s="30"/>
      <c r="EHP101" s="30"/>
      <c r="EHQ101" s="30"/>
      <c r="EHR101" s="30"/>
      <c r="EHS101" s="30"/>
      <c r="EHT101" s="30"/>
      <c r="EHU101" s="30"/>
      <c r="EHV101" s="30"/>
      <c r="EHW101" s="30"/>
      <c r="EHX101" s="30"/>
      <c r="EHY101" s="30"/>
      <c r="EHZ101" s="30"/>
      <c r="EIA101" s="30"/>
      <c r="EIB101" s="30"/>
      <c r="EIC101" s="30"/>
      <c r="EID101" s="30"/>
      <c r="EIE101" s="30"/>
      <c r="EIF101" s="30"/>
      <c r="EIG101" s="30"/>
      <c r="EIH101" s="30"/>
      <c r="EII101" s="30"/>
      <c r="EIJ101" s="30"/>
      <c r="EIK101" s="30"/>
      <c r="EIL101" s="30"/>
      <c r="EIM101" s="30"/>
      <c r="EIN101" s="30"/>
      <c r="EIO101" s="30"/>
      <c r="EIP101" s="30"/>
      <c r="EIQ101" s="30"/>
      <c r="EIR101" s="30"/>
      <c r="EIS101" s="30"/>
      <c r="EIT101" s="30"/>
      <c r="EIU101" s="30"/>
      <c r="EIV101" s="30"/>
      <c r="EIW101" s="30"/>
      <c r="EIX101" s="30"/>
      <c r="EIY101" s="30"/>
      <c r="EIZ101" s="30"/>
      <c r="EJA101" s="30"/>
      <c r="EJB101" s="30"/>
      <c r="EJC101" s="30"/>
      <c r="EJD101" s="30"/>
      <c r="EJE101" s="30"/>
      <c r="EJF101" s="30"/>
      <c r="EJG101" s="30"/>
      <c r="EJH101" s="30"/>
      <c r="EJI101" s="30"/>
      <c r="EJJ101" s="30"/>
      <c r="EJK101" s="30"/>
      <c r="EJL101" s="30"/>
      <c r="EJM101" s="30"/>
      <c r="EJN101" s="30"/>
      <c r="EJO101" s="30"/>
      <c r="EJP101" s="30"/>
      <c r="EJQ101" s="30"/>
      <c r="EJR101" s="30"/>
      <c r="EJS101" s="30"/>
      <c r="EJT101" s="30"/>
      <c r="EJU101" s="30"/>
      <c r="EJV101" s="30"/>
      <c r="EJW101" s="30"/>
      <c r="EJX101" s="30"/>
      <c r="EJY101" s="30"/>
      <c r="EJZ101" s="30"/>
      <c r="EKA101" s="30"/>
      <c r="EKB101" s="30"/>
      <c r="EKC101" s="30"/>
      <c r="EKD101" s="30"/>
      <c r="EKE101" s="30"/>
      <c r="EKF101" s="30"/>
      <c r="EKG101" s="30"/>
      <c r="EKH101" s="30"/>
      <c r="EKI101" s="30"/>
      <c r="EKJ101" s="30"/>
      <c r="EKK101" s="30"/>
      <c r="EKL101" s="30"/>
      <c r="EKM101" s="30"/>
      <c r="EKN101" s="30"/>
      <c r="EKO101" s="30"/>
      <c r="EKP101" s="30"/>
      <c r="EKQ101" s="30"/>
      <c r="EKR101" s="30"/>
      <c r="EKS101" s="30"/>
      <c r="EKT101" s="30"/>
      <c r="EKU101" s="30"/>
      <c r="EKV101" s="30"/>
      <c r="EKW101" s="30"/>
      <c r="EKX101" s="30"/>
      <c r="EKY101" s="30"/>
      <c r="EKZ101" s="30"/>
      <c r="ELA101" s="30"/>
      <c r="ELB101" s="30"/>
      <c r="ELC101" s="30"/>
      <c r="ELD101" s="30"/>
      <c r="ELE101" s="30"/>
      <c r="ELF101" s="30"/>
      <c r="ELG101" s="30"/>
      <c r="ELH101" s="30"/>
      <c r="ELI101" s="30"/>
      <c r="ELJ101" s="30"/>
      <c r="ELK101" s="30"/>
      <c r="ELL101" s="30"/>
      <c r="ELM101" s="30"/>
      <c r="ELN101" s="30"/>
      <c r="ELO101" s="30"/>
      <c r="ELP101" s="30"/>
      <c r="ELQ101" s="30"/>
      <c r="ELR101" s="30"/>
      <c r="ELS101" s="30"/>
      <c r="ELT101" s="30"/>
      <c r="ELU101" s="30"/>
      <c r="ELV101" s="30"/>
      <c r="ELW101" s="30"/>
      <c r="ELX101" s="30"/>
      <c r="ELY101" s="30"/>
      <c r="ELZ101" s="30"/>
      <c r="EMA101" s="30"/>
      <c r="EMB101" s="30"/>
      <c r="EMC101" s="30"/>
      <c r="EMD101" s="30"/>
      <c r="EME101" s="30"/>
      <c r="EMF101" s="30"/>
      <c r="EMG101" s="30"/>
      <c r="EMH101" s="30"/>
      <c r="EMI101" s="30"/>
      <c r="EMJ101" s="30"/>
      <c r="EMK101" s="30"/>
      <c r="EML101" s="30"/>
      <c r="EMM101" s="30"/>
      <c r="EMN101" s="30"/>
      <c r="EMO101" s="30"/>
      <c r="EMP101" s="30"/>
      <c r="EMQ101" s="30"/>
      <c r="EMR101" s="30"/>
      <c r="EMS101" s="30"/>
      <c r="EMT101" s="30"/>
      <c r="EMU101" s="30"/>
      <c r="EMV101" s="30"/>
      <c r="EMW101" s="30"/>
      <c r="EMX101" s="30"/>
      <c r="EMY101" s="30"/>
      <c r="EMZ101" s="30"/>
      <c r="ENA101" s="30"/>
      <c r="ENB101" s="30"/>
      <c r="ENC101" s="30"/>
      <c r="END101" s="30"/>
      <c r="ENE101" s="30"/>
      <c r="ENF101" s="30"/>
      <c r="ENG101" s="30"/>
      <c r="ENH101" s="30"/>
      <c r="ENI101" s="30"/>
      <c r="ENJ101" s="30"/>
      <c r="ENK101" s="30"/>
      <c r="ENL101" s="30"/>
      <c r="ENM101" s="30"/>
      <c r="ENN101" s="30"/>
      <c r="ENO101" s="30"/>
      <c r="ENP101" s="30"/>
      <c r="ENQ101" s="30"/>
      <c r="ENR101" s="30"/>
      <c r="ENS101" s="30"/>
      <c r="ENT101" s="30"/>
      <c r="ENU101" s="30"/>
      <c r="ENV101" s="30"/>
      <c r="ENW101" s="30"/>
      <c r="ENX101" s="30"/>
      <c r="ENY101" s="30"/>
      <c r="ENZ101" s="30"/>
      <c r="EOA101" s="30"/>
      <c r="EOB101" s="30"/>
      <c r="EOC101" s="30"/>
      <c r="EOD101" s="30"/>
      <c r="EOE101" s="30"/>
      <c r="EOF101" s="30"/>
      <c r="EOG101" s="30"/>
      <c r="EOH101" s="30"/>
      <c r="EOI101" s="30"/>
      <c r="EOJ101" s="30"/>
      <c r="EOK101" s="30"/>
      <c r="EOL101" s="30"/>
      <c r="EOM101" s="30"/>
      <c r="EON101" s="30"/>
      <c r="EOO101" s="30"/>
      <c r="EOP101" s="30"/>
      <c r="EOQ101" s="30"/>
      <c r="EOR101" s="30"/>
      <c r="EOS101" s="30"/>
      <c r="EOT101" s="30"/>
      <c r="EOU101" s="30"/>
      <c r="EOV101" s="30"/>
      <c r="EOW101" s="30"/>
      <c r="EOX101" s="30"/>
      <c r="EOY101" s="30"/>
      <c r="EOZ101" s="30"/>
      <c r="EPA101" s="30"/>
      <c r="EPB101" s="30"/>
      <c r="EPC101" s="30"/>
      <c r="EPD101" s="30"/>
      <c r="EPE101" s="30"/>
      <c r="EPF101" s="30"/>
      <c r="EPG101" s="30"/>
      <c r="EPH101" s="30"/>
      <c r="EPI101" s="30"/>
      <c r="EPJ101" s="30"/>
      <c r="EPK101" s="30"/>
      <c r="EPL101" s="30"/>
      <c r="EPM101" s="30"/>
      <c r="EPN101" s="30"/>
      <c r="EPO101" s="30"/>
      <c r="EPP101" s="30"/>
      <c r="EPQ101" s="30"/>
      <c r="EPR101" s="30"/>
      <c r="EPS101" s="30"/>
      <c r="EPT101" s="30"/>
      <c r="EPU101" s="30"/>
      <c r="EPV101" s="30"/>
      <c r="EPW101" s="30"/>
      <c r="EPX101" s="30"/>
      <c r="EPY101" s="30"/>
      <c r="EPZ101" s="30"/>
      <c r="EQA101" s="30"/>
      <c r="EQB101" s="30"/>
      <c r="EQC101" s="30"/>
      <c r="EQD101" s="30"/>
      <c r="EQE101" s="30"/>
      <c r="EQF101" s="30"/>
      <c r="EQG101" s="30"/>
      <c r="EQH101" s="30"/>
      <c r="EQI101" s="30"/>
      <c r="EQJ101" s="30"/>
      <c r="EQK101" s="30"/>
      <c r="EQL101" s="30"/>
      <c r="EQM101" s="30"/>
      <c r="EQN101" s="30"/>
      <c r="EQO101" s="30"/>
      <c r="EQP101" s="30"/>
      <c r="EQQ101" s="30"/>
      <c r="EQR101" s="30"/>
      <c r="EQS101" s="30"/>
      <c r="EQT101" s="30"/>
      <c r="EQU101" s="30"/>
      <c r="EQV101" s="30"/>
      <c r="EQW101" s="30"/>
      <c r="EQX101" s="30"/>
      <c r="EQY101" s="30"/>
      <c r="EQZ101" s="30"/>
      <c r="ERA101" s="30"/>
      <c r="ERB101" s="30"/>
      <c r="ERC101" s="30"/>
      <c r="ERD101" s="30"/>
      <c r="ERE101" s="30"/>
      <c r="ERF101" s="30"/>
      <c r="ERG101" s="30"/>
      <c r="ERH101" s="30"/>
      <c r="ERI101" s="30"/>
      <c r="ERJ101" s="30"/>
      <c r="ERK101" s="30"/>
      <c r="ERL101" s="30"/>
      <c r="ERM101" s="30"/>
      <c r="ERN101" s="30"/>
      <c r="ERO101" s="30"/>
      <c r="ERP101" s="30"/>
      <c r="ERQ101" s="30"/>
      <c r="ERR101" s="30"/>
      <c r="ERS101" s="30"/>
      <c r="ERT101" s="30"/>
      <c r="ERU101" s="30"/>
      <c r="ERV101" s="30"/>
      <c r="ERW101" s="30"/>
      <c r="ERX101" s="30"/>
      <c r="ERY101" s="30"/>
      <c r="ERZ101" s="30"/>
      <c r="ESA101" s="30"/>
      <c r="ESB101" s="30"/>
      <c r="ESC101" s="30"/>
      <c r="ESD101" s="30"/>
      <c r="ESE101" s="30"/>
      <c r="ESF101" s="30"/>
      <c r="ESG101" s="30"/>
      <c r="ESH101" s="30"/>
      <c r="ESI101" s="30"/>
      <c r="ESJ101" s="30"/>
      <c r="ESK101" s="30"/>
      <c r="ESL101" s="30"/>
      <c r="ESM101" s="30"/>
      <c r="ESN101" s="30"/>
      <c r="ESO101" s="30"/>
      <c r="ESP101" s="30"/>
      <c r="ESQ101" s="30"/>
      <c r="ESR101" s="30"/>
      <c r="ESS101" s="30"/>
      <c r="EST101" s="30"/>
      <c r="ESU101" s="30"/>
      <c r="ESV101" s="30"/>
      <c r="ESW101" s="30"/>
      <c r="ESX101" s="30"/>
      <c r="ESY101" s="30"/>
      <c r="ESZ101" s="30"/>
      <c r="ETA101" s="30"/>
      <c r="ETB101" s="30"/>
      <c r="ETC101" s="30"/>
      <c r="ETD101" s="30"/>
      <c r="ETE101" s="30"/>
      <c r="ETF101" s="30"/>
      <c r="ETG101" s="30"/>
      <c r="ETH101" s="30"/>
      <c r="ETI101" s="30"/>
      <c r="ETJ101" s="30"/>
      <c r="ETK101" s="30"/>
      <c r="ETL101" s="30"/>
      <c r="ETM101" s="30"/>
      <c r="ETN101" s="30"/>
      <c r="ETO101" s="30"/>
      <c r="ETP101" s="30"/>
      <c r="ETQ101" s="30"/>
      <c r="ETR101" s="30"/>
      <c r="ETS101" s="30"/>
      <c r="ETT101" s="30"/>
      <c r="ETU101" s="30"/>
      <c r="ETV101" s="30"/>
      <c r="ETW101" s="30"/>
      <c r="ETX101" s="30"/>
      <c r="ETY101" s="30"/>
      <c r="ETZ101" s="30"/>
      <c r="EUA101" s="30"/>
      <c r="EUB101" s="30"/>
      <c r="EUC101" s="30"/>
      <c r="EUD101" s="30"/>
      <c r="EUE101" s="30"/>
      <c r="EUF101" s="30"/>
      <c r="EUG101" s="30"/>
      <c r="EUH101" s="30"/>
      <c r="EUI101" s="30"/>
      <c r="EUJ101" s="30"/>
      <c r="EUK101" s="30"/>
      <c r="EUL101" s="30"/>
      <c r="EUM101" s="30"/>
      <c r="EUN101" s="30"/>
      <c r="EUO101" s="30"/>
      <c r="EUP101" s="30"/>
      <c r="EUQ101" s="30"/>
      <c r="EUR101" s="30"/>
      <c r="EUS101" s="30"/>
      <c r="EUT101" s="30"/>
      <c r="EUU101" s="30"/>
      <c r="EUV101" s="30"/>
      <c r="EUW101" s="30"/>
      <c r="EUX101" s="30"/>
      <c r="EUY101" s="30"/>
      <c r="EUZ101" s="30"/>
      <c r="EVA101" s="30"/>
      <c r="EVB101" s="30"/>
      <c r="EVC101" s="30"/>
      <c r="EVD101" s="30"/>
      <c r="EVE101" s="30"/>
      <c r="EVF101" s="30"/>
      <c r="EVG101" s="30"/>
      <c r="EVH101" s="30"/>
      <c r="EVI101" s="30"/>
      <c r="EVJ101" s="30"/>
      <c r="EVK101" s="30"/>
      <c r="EVL101" s="30"/>
      <c r="EVM101" s="30"/>
      <c r="EVN101" s="30"/>
      <c r="EVO101" s="30"/>
      <c r="EVP101" s="30"/>
      <c r="EVQ101" s="30"/>
      <c r="EVR101" s="30"/>
      <c r="EVS101" s="30"/>
      <c r="EVT101" s="30"/>
      <c r="EVU101" s="30"/>
      <c r="EVV101" s="30"/>
      <c r="EVW101" s="30"/>
      <c r="EVX101" s="30"/>
      <c r="EVY101" s="30"/>
      <c r="EVZ101" s="30"/>
      <c r="EWA101" s="30"/>
      <c r="EWB101" s="30"/>
      <c r="EWC101" s="30"/>
      <c r="EWD101" s="30"/>
      <c r="EWE101" s="30"/>
      <c r="EWF101" s="30"/>
      <c r="EWG101" s="30"/>
      <c r="EWH101" s="30"/>
      <c r="EWI101" s="30"/>
      <c r="EWJ101" s="30"/>
      <c r="EWK101" s="30"/>
      <c r="EWL101" s="30"/>
      <c r="EWM101" s="30"/>
      <c r="EWN101" s="30"/>
      <c r="EWO101" s="30"/>
      <c r="EWP101" s="30"/>
      <c r="EWQ101" s="30"/>
      <c r="EWR101" s="30"/>
      <c r="EWS101" s="30"/>
      <c r="EWT101" s="30"/>
      <c r="EWU101" s="30"/>
      <c r="EWV101" s="30"/>
      <c r="EWW101" s="30"/>
      <c r="EWX101" s="30"/>
      <c r="EWY101" s="30"/>
      <c r="EWZ101" s="30"/>
      <c r="EXA101" s="30"/>
      <c r="EXB101" s="30"/>
      <c r="EXC101" s="30"/>
      <c r="EXD101" s="30"/>
      <c r="EXE101" s="30"/>
      <c r="EXF101" s="30"/>
      <c r="EXG101" s="30"/>
      <c r="EXH101" s="30"/>
      <c r="EXI101" s="30"/>
      <c r="EXJ101" s="30"/>
      <c r="EXK101" s="30"/>
      <c r="EXL101" s="30"/>
      <c r="EXM101" s="30"/>
      <c r="EXN101" s="30"/>
      <c r="EXO101" s="30"/>
      <c r="EXP101" s="30"/>
      <c r="EXQ101" s="30"/>
      <c r="EXR101" s="30"/>
      <c r="EXS101" s="30"/>
      <c r="EXT101" s="30"/>
      <c r="EXU101" s="30"/>
      <c r="EXV101" s="30"/>
      <c r="EXW101" s="30"/>
      <c r="EXX101" s="30"/>
      <c r="EXY101" s="30"/>
      <c r="EXZ101" s="30"/>
      <c r="EYA101" s="30"/>
      <c r="EYB101" s="30"/>
      <c r="EYC101" s="30"/>
      <c r="EYD101" s="30"/>
      <c r="EYE101" s="30"/>
      <c r="EYF101" s="30"/>
      <c r="EYG101" s="30"/>
      <c r="EYH101" s="30"/>
      <c r="EYI101" s="30"/>
      <c r="EYJ101" s="30"/>
      <c r="EYK101" s="30"/>
      <c r="EYL101" s="30"/>
      <c r="EYM101" s="30"/>
      <c r="EYN101" s="30"/>
      <c r="EYO101" s="30"/>
      <c r="EYP101" s="30"/>
      <c r="EYQ101" s="30"/>
      <c r="EYR101" s="30"/>
      <c r="EYS101" s="30"/>
      <c r="EYT101" s="30"/>
      <c r="EYU101" s="30"/>
      <c r="EYV101" s="30"/>
      <c r="EYW101" s="30"/>
      <c r="EYX101" s="30"/>
      <c r="EYY101" s="30"/>
      <c r="EYZ101" s="30"/>
      <c r="EZA101" s="30"/>
      <c r="EZB101" s="30"/>
      <c r="EZC101" s="30"/>
      <c r="EZD101" s="30"/>
      <c r="EZE101" s="30"/>
      <c r="EZF101" s="30"/>
      <c r="EZG101" s="30"/>
      <c r="EZH101" s="30"/>
      <c r="EZI101" s="30"/>
      <c r="EZJ101" s="30"/>
      <c r="EZK101" s="30"/>
      <c r="EZL101" s="30"/>
      <c r="EZM101" s="30"/>
      <c r="EZN101" s="30"/>
      <c r="EZO101" s="30"/>
      <c r="EZP101" s="30"/>
      <c r="EZQ101" s="30"/>
      <c r="EZR101" s="30"/>
      <c r="EZS101" s="30"/>
      <c r="EZT101" s="30"/>
      <c r="EZU101" s="30"/>
      <c r="EZV101" s="30"/>
      <c r="EZW101" s="30"/>
      <c r="EZX101" s="30"/>
      <c r="EZY101" s="30"/>
      <c r="EZZ101" s="30"/>
      <c r="FAA101" s="30"/>
      <c r="FAB101" s="30"/>
      <c r="FAC101" s="30"/>
      <c r="FAD101" s="30"/>
      <c r="FAE101" s="30"/>
      <c r="FAF101" s="30"/>
      <c r="FAG101" s="30"/>
      <c r="FAH101" s="30"/>
      <c r="FAI101" s="30"/>
      <c r="FAJ101" s="30"/>
      <c r="FAK101" s="30"/>
      <c r="FAL101" s="30"/>
      <c r="FAM101" s="30"/>
      <c r="FAN101" s="30"/>
      <c r="FAO101" s="30"/>
      <c r="FAP101" s="30"/>
      <c r="FAQ101" s="30"/>
      <c r="FAR101" s="30"/>
      <c r="FAS101" s="30"/>
      <c r="FAT101" s="30"/>
      <c r="FAU101" s="30"/>
      <c r="FAV101" s="30"/>
      <c r="FAW101" s="30"/>
      <c r="FAX101" s="30"/>
      <c r="FAY101" s="30"/>
      <c r="FAZ101" s="30"/>
      <c r="FBA101" s="30"/>
      <c r="FBB101" s="30"/>
      <c r="FBC101" s="30"/>
      <c r="FBD101" s="30"/>
      <c r="FBE101" s="30"/>
      <c r="FBF101" s="30"/>
      <c r="FBG101" s="30"/>
      <c r="FBH101" s="30"/>
      <c r="FBI101" s="30"/>
      <c r="FBJ101" s="30"/>
      <c r="FBK101" s="30"/>
      <c r="FBL101" s="30"/>
      <c r="FBM101" s="30"/>
      <c r="FBN101" s="30"/>
      <c r="FBO101" s="30"/>
      <c r="FBP101" s="30"/>
      <c r="FBQ101" s="30"/>
      <c r="FBR101" s="30"/>
      <c r="FBS101" s="30"/>
      <c r="FBT101" s="30"/>
      <c r="FBU101" s="30"/>
      <c r="FBV101" s="30"/>
      <c r="FBW101" s="30"/>
      <c r="FBX101" s="30"/>
      <c r="FBY101" s="30"/>
      <c r="FBZ101" s="30"/>
      <c r="FCA101" s="30"/>
      <c r="FCB101" s="30"/>
      <c r="FCC101" s="30"/>
      <c r="FCD101" s="30"/>
      <c r="FCE101" s="30"/>
      <c r="FCF101" s="30"/>
      <c r="FCG101" s="30"/>
      <c r="FCH101" s="30"/>
      <c r="FCI101" s="30"/>
      <c r="FCJ101" s="30"/>
      <c r="FCK101" s="30"/>
      <c r="FCL101" s="30"/>
      <c r="FCM101" s="30"/>
      <c r="FCN101" s="30"/>
      <c r="FCO101" s="30"/>
      <c r="FCP101" s="30"/>
      <c r="FCQ101" s="30"/>
      <c r="FCR101" s="30"/>
      <c r="FCS101" s="30"/>
      <c r="FCT101" s="30"/>
      <c r="FCU101" s="30"/>
      <c r="FCV101" s="30"/>
      <c r="FCW101" s="30"/>
      <c r="FCX101" s="30"/>
      <c r="FCY101" s="30"/>
      <c r="FCZ101" s="30"/>
      <c r="FDA101" s="30"/>
      <c r="FDB101" s="30"/>
      <c r="FDC101" s="30"/>
      <c r="FDD101" s="30"/>
      <c r="FDE101" s="30"/>
      <c r="FDF101" s="30"/>
      <c r="FDG101" s="30"/>
      <c r="FDH101" s="30"/>
      <c r="FDI101" s="30"/>
      <c r="FDJ101" s="30"/>
      <c r="FDK101" s="30"/>
      <c r="FDL101" s="30"/>
      <c r="FDM101" s="30"/>
      <c r="FDN101" s="30"/>
      <c r="FDO101" s="30"/>
      <c r="FDP101" s="30"/>
      <c r="FDQ101" s="30"/>
      <c r="FDR101" s="30"/>
      <c r="FDS101" s="30"/>
      <c r="FDT101" s="30"/>
      <c r="FDU101" s="30"/>
      <c r="FDV101" s="30"/>
      <c r="FDW101" s="30"/>
      <c r="FDX101" s="30"/>
      <c r="FDY101" s="30"/>
      <c r="FDZ101" s="30"/>
      <c r="FEA101" s="30"/>
      <c r="FEB101" s="30"/>
      <c r="FEC101" s="30"/>
      <c r="FED101" s="30"/>
      <c r="FEE101" s="30"/>
      <c r="FEF101" s="30"/>
      <c r="FEG101" s="30"/>
      <c r="FEH101" s="30"/>
      <c r="FEI101" s="30"/>
      <c r="FEJ101" s="30"/>
      <c r="FEK101" s="30"/>
      <c r="FEL101" s="30"/>
      <c r="FEM101" s="30"/>
      <c r="FEN101" s="30"/>
      <c r="FEO101" s="30"/>
      <c r="FEP101" s="30"/>
      <c r="FEQ101" s="30"/>
      <c r="FER101" s="30"/>
      <c r="FES101" s="30"/>
      <c r="FET101" s="30"/>
      <c r="FEU101" s="30"/>
      <c r="FEV101" s="30"/>
      <c r="FEW101" s="30"/>
      <c r="FEX101" s="30"/>
      <c r="FEY101" s="30"/>
      <c r="FEZ101" s="30"/>
      <c r="FFA101" s="30"/>
      <c r="FFB101" s="30"/>
      <c r="FFC101" s="30"/>
      <c r="FFD101" s="30"/>
      <c r="FFE101" s="30"/>
      <c r="FFF101" s="30"/>
      <c r="FFG101" s="30"/>
      <c r="FFH101" s="30"/>
      <c r="FFI101" s="30"/>
      <c r="FFJ101" s="30"/>
      <c r="FFK101" s="30"/>
      <c r="FFL101" s="30"/>
      <c r="FFM101" s="30"/>
      <c r="FFN101" s="30"/>
      <c r="FFO101" s="30"/>
      <c r="FFP101" s="30"/>
      <c r="FFQ101" s="30"/>
      <c r="FFR101" s="30"/>
      <c r="FFS101" s="30"/>
      <c r="FFT101" s="30"/>
      <c r="FFU101" s="30"/>
      <c r="FFV101" s="30"/>
      <c r="FFW101" s="30"/>
      <c r="FFX101" s="30"/>
      <c r="FFY101" s="30"/>
      <c r="FFZ101" s="30"/>
      <c r="FGA101" s="30"/>
      <c r="FGB101" s="30"/>
      <c r="FGC101" s="30"/>
      <c r="FGD101" s="30"/>
      <c r="FGE101" s="30"/>
      <c r="FGF101" s="30"/>
      <c r="FGG101" s="30"/>
      <c r="FGH101" s="30"/>
      <c r="FGI101" s="30"/>
      <c r="FGJ101" s="30"/>
      <c r="FGK101" s="30"/>
      <c r="FGL101" s="30"/>
      <c r="FGM101" s="30"/>
      <c r="FGN101" s="30"/>
      <c r="FGO101" s="30"/>
      <c r="FGP101" s="30"/>
      <c r="FGQ101" s="30"/>
      <c r="FGR101" s="30"/>
      <c r="FGS101" s="30"/>
      <c r="FGT101" s="30"/>
      <c r="FGU101" s="30"/>
      <c r="FGV101" s="30"/>
      <c r="FGW101" s="30"/>
      <c r="FGX101" s="30"/>
      <c r="FGY101" s="30"/>
      <c r="FGZ101" s="30"/>
      <c r="FHA101" s="30"/>
      <c r="FHB101" s="30"/>
      <c r="FHC101" s="30"/>
      <c r="FHD101" s="30"/>
      <c r="FHE101" s="30"/>
      <c r="FHF101" s="30"/>
      <c r="FHG101" s="30"/>
      <c r="FHH101" s="30"/>
      <c r="FHI101" s="30"/>
      <c r="FHJ101" s="30"/>
      <c r="FHK101" s="30"/>
      <c r="FHL101" s="30"/>
      <c r="FHM101" s="30"/>
      <c r="FHN101" s="30"/>
      <c r="FHO101" s="30"/>
      <c r="FHP101" s="30"/>
      <c r="FHQ101" s="30"/>
      <c r="FHR101" s="30"/>
      <c r="FHS101" s="30"/>
      <c r="FHT101" s="30"/>
      <c r="FHU101" s="30"/>
      <c r="FHV101" s="30"/>
      <c r="FHW101" s="30"/>
      <c r="FHX101" s="30"/>
      <c r="FHY101" s="30"/>
      <c r="FHZ101" s="30"/>
      <c r="FIA101" s="30"/>
      <c r="FIB101" s="30"/>
      <c r="FIC101" s="30"/>
      <c r="FID101" s="30"/>
      <c r="FIE101" s="30"/>
      <c r="FIF101" s="30"/>
      <c r="FIG101" s="30"/>
      <c r="FIH101" s="30"/>
      <c r="FII101" s="30"/>
      <c r="FIJ101" s="30"/>
      <c r="FIK101" s="30"/>
      <c r="FIL101" s="30"/>
      <c r="FIM101" s="30"/>
      <c r="FIN101" s="30"/>
      <c r="FIO101" s="30"/>
      <c r="FIP101" s="30"/>
      <c r="FIQ101" s="30"/>
      <c r="FIR101" s="30"/>
      <c r="FIS101" s="30"/>
      <c r="FIT101" s="30"/>
      <c r="FIU101" s="30"/>
      <c r="FIV101" s="30"/>
      <c r="FIW101" s="30"/>
      <c r="FIX101" s="30"/>
      <c r="FIY101" s="30"/>
      <c r="FIZ101" s="30"/>
      <c r="FJA101" s="30"/>
      <c r="FJB101" s="30"/>
      <c r="FJC101" s="30"/>
      <c r="FJD101" s="30"/>
      <c r="FJE101" s="30"/>
      <c r="FJF101" s="30"/>
      <c r="FJG101" s="30"/>
      <c r="FJH101" s="30"/>
      <c r="FJI101" s="30"/>
      <c r="FJJ101" s="30"/>
      <c r="FJK101" s="30"/>
      <c r="FJL101" s="30"/>
      <c r="FJM101" s="30"/>
      <c r="FJN101" s="30"/>
      <c r="FJO101" s="30"/>
      <c r="FJP101" s="30"/>
      <c r="FJQ101" s="30"/>
      <c r="FJR101" s="30"/>
      <c r="FJS101" s="30"/>
      <c r="FJT101" s="30"/>
      <c r="FJU101" s="30"/>
      <c r="FJV101" s="30"/>
      <c r="FJW101" s="30"/>
      <c r="FJX101" s="30"/>
      <c r="FJY101" s="30"/>
      <c r="FJZ101" s="30"/>
      <c r="FKA101" s="30"/>
      <c r="FKB101" s="30"/>
      <c r="FKC101" s="30"/>
      <c r="FKD101" s="30"/>
      <c r="FKE101" s="30"/>
      <c r="FKF101" s="30"/>
      <c r="FKG101" s="30"/>
      <c r="FKH101" s="30"/>
      <c r="FKI101" s="30"/>
      <c r="FKJ101" s="30"/>
      <c r="FKK101" s="30"/>
      <c r="FKL101" s="30"/>
      <c r="FKM101" s="30"/>
      <c r="FKN101" s="30"/>
      <c r="FKO101" s="30"/>
      <c r="FKP101" s="30"/>
      <c r="FKQ101" s="30"/>
      <c r="FKR101" s="30"/>
      <c r="FKS101" s="30"/>
      <c r="FKT101" s="30"/>
      <c r="FKU101" s="30"/>
      <c r="FKV101" s="30"/>
      <c r="FKW101" s="30"/>
      <c r="FKX101" s="30"/>
      <c r="FKY101" s="30"/>
      <c r="FKZ101" s="30"/>
      <c r="FLA101" s="30"/>
      <c r="FLB101" s="30"/>
      <c r="FLC101" s="30"/>
      <c r="FLD101" s="30"/>
      <c r="FLE101" s="30"/>
      <c r="FLF101" s="30"/>
      <c r="FLG101" s="30"/>
      <c r="FLH101" s="30"/>
      <c r="FLI101" s="30"/>
      <c r="FLJ101" s="30"/>
      <c r="FLK101" s="30"/>
      <c r="FLL101" s="30"/>
      <c r="FLM101" s="30"/>
      <c r="FLN101" s="30"/>
      <c r="FLO101" s="30"/>
      <c r="FLP101" s="30"/>
      <c r="FLQ101" s="30"/>
      <c r="FLR101" s="30"/>
      <c r="FLS101" s="30"/>
      <c r="FLT101" s="30"/>
      <c r="FLU101" s="30"/>
      <c r="FLV101" s="30"/>
      <c r="FLW101" s="30"/>
      <c r="FLX101" s="30"/>
      <c r="FLY101" s="30"/>
      <c r="FLZ101" s="30"/>
      <c r="FMA101" s="30"/>
      <c r="FMB101" s="30"/>
      <c r="FMC101" s="30"/>
      <c r="FMD101" s="30"/>
      <c r="FME101" s="30"/>
      <c r="FMF101" s="30"/>
      <c r="FMG101" s="30"/>
      <c r="FMH101" s="30"/>
      <c r="FMI101" s="30"/>
      <c r="FMJ101" s="30"/>
      <c r="FMK101" s="30"/>
      <c r="FML101" s="30"/>
      <c r="FMM101" s="30"/>
      <c r="FMN101" s="30"/>
      <c r="FMO101" s="30"/>
      <c r="FMP101" s="30"/>
      <c r="FMQ101" s="30"/>
      <c r="FMR101" s="30"/>
      <c r="FMS101" s="30"/>
      <c r="FMT101" s="30"/>
      <c r="FMU101" s="30"/>
      <c r="FMV101" s="30"/>
      <c r="FMW101" s="30"/>
      <c r="FMX101" s="30"/>
      <c r="FMY101" s="30"/>
      <c r="FMZ101" s="30"/>
      <c r="FNA101" s="30"/>
      <c r="FNB101" s="30"/>
      <c r="FNC101" s="30"/>
      <c r="FND101" s="30"/>
      <c r="FNE101" s="30"/>
      <c r="FNF101" s="30"/>
      <c r="FNG101" s="30"/>
      <c r="FNH101" s="30"/>
      <c r="FNI101" s="30"/>
      <c r="FNJ101" s="30"/>
      <c r="FNK101" s="30"/>
      <c r="FNL101" s="30"/>
      <c r="FNM101" s="30"/>
      <c r="FNN101" s="30"/>
      <c r="FNO101" s="30"/>
      <c r="FNP101" s="30"/>
      <c r="FNQ101" s="30"/>
      <c r="FNR101" s="30"/>
      <c r="FNS101" s="30"/>
      <c r="FNT101" s="30"/>
      <c r="FNU101" s="30"/>
      <c r="FNV101" s="30"/>
      <c r="FNW101" s="30"/>
      <c r="FNX101" s="30"/>
      <c r="FNY101" s="30"/>
      <c r="FNZ101" s="30"/>
      <c r="FOA101" s="30"/>
      <c r="FOB101" s="30"/>
      <c r="FOC101" s="30"/>
      <c r="FOD101" s="30"/>
      <c r="FOE101" s="30"/>
      <c r="FOF101" s="30"/>
      <c r="FOG101" s="30"/>
      <c r="FOH101" s="30"/>
      <c r="FOI101" s="30"/>
      <c r="FOJ101" s="30"/>
      <c r="FOK101" s="30"/>
      <c r="FOL101" s="30"/>
      <c r="FOM101" s="30"/>
      <c r="FON101" s="30"/>
      <c r="FOO101" s="30"/>
      <c r="FOP101" s="30"/>
      <c r="FOQ101" s="30"/>
      <c r="FOR101" s="30"/>
      <c r="FOS101" s="30"/>
      <c r="FOT101" s="30"/>
      <c r="FOU101" s="30"/>
      <c r="FOV101" s="30"/>
      <c r="FOW101" s="30"/>
      <c r="FOX101" s="30"/>
      <c r="FOY101" s="30"/>
      <c r="FOZ101" s="30"/>
      <c r="FPA101" s="30"/>
      <c r="FPB101" s="30"/>
      <c r="FPC101" s="30"/>
      <c r="FPD101" s="30"/>
      <c r="FPE101" s="30"/>
      <c r="FPF101" s="30"/>
      <c r="FPG101" s="30"/>
      <c r="FPH101" s="30"/>
      <c r="FPI101" s="30"/>
      <c r="FPJ101" s="30"/>
      <c r="FPK101" s="30"/>
      <c r="FPL101" s="30"/>
      <c r="FPM101" s="30"/>
      <c r="FPN101" s="30"/>
      <c r="FPO101" s="30"/>
      <c r="FPP101" s="30"/>
      <c r="FPQ101" s="30"/>
      <c r="FPR101" s="30"/>
      <c r="FPS101" s="30"/>
      <c r="FPT101" s="30"/>
      <c r="FPU101" s="30"/>
      <c r="FPV101" s="30"/>
      <c r="FPW101" s="30"/>
      <c r="FPX101" s="30"/>
      <c r="FPY101" s="30"/>
      <c r="FPZ101" s="30"/>
      <c r="FQA101" s="30"/>
      <c r="FQB101" s="30"/>
      <c r="FQC101" s="30"/>
      <c r="FQD101" s="30"/>
      <c r="FQE101" s="30"/>
      <c r="FQF101" s="30"/>
      <c r="FQG101" s="30"/>
      <c r="FQH101" s="30"/>
      <c r="FQI101" s="30"/>
      <c r="FQJ101" s="30"/>
      <c r="FQK101" s="30"/>
      <c r="FQL101" s="30"/>
      <c r="FQM101" s="30"/>
      <c r="FQN101" s="30"/>
      <c r="FQO101" s="30"/>
      <c r="FQP101" s="30"/>
      <c r="FQQ101" s="30"/>
      <c r="FQR101" s="30"/>
      <c r="FQS101" s="30"/>
      <c r="FQT101" s="30"/>
      <c r="FQU101" s="30"/>
      <c r="FQV101" s="30"/>
      <c r="FQW101" s="30"/>
      <c r="FQX101" s="30"/>
      <c r="FQY101" s="30"/>
      <c r="FQZ101" s="30"/>
      <c r="FRA101" s="30"/>
      <c r="FRB101" s="30"/>
      <c r="FRC101" s="30"/>
      <c r="FRD101" s="30"/>
      <c r="FRE101" s="30"/>
      <c r="FRF101" s="30"/>
      <c r="FRG101" s="30"/>
      <c r="FRH101" s="30"/>
      <c r="FRI101" s="30"/>
      <c r="FRJ101" s="30"/>
      <c r="FRK101" s="30"/>
      <c r="FRL101" s="30"/>
      <c r="FRM101" s="30"/>
      <c r="FRN101" s="30"/>
      <c r="FRO101" s="30"/>
      <c r="FRP101" s="30"/>
      <c r="FRQ101" s="30"/>
      <c r="FRR101" s="30"/>
      <c r="FRS101" s="30"/>
      <c r="FRT101" s="30"/>
      <c r="FRU101" s="30"/>
      <c r="FRV101" s="30"/>
      <c r="FRW101" s="30"/>
      <c r="FRX101" s="30"/>
      <c r="FRY101" s="30"/>
      <c r="FRZ101" s="30"/>
      <c r="FSA101" s="30"/>
      <c r="FSB101" s="30"/>
      <c r="FSC101" s="30"/>
      <c r="FSD101" s="30"/>
      <c r="FSE101" s="30"/>
      <c r="FSF101" s="30"/>
      <c r="FSG101" s="30"/>
      <c r="FSH101" s="30"/>
      <c r="FSI101" s="30"/>
      <c r="FSJ101" s="30"/>
      <c r="FSK101" s="30"/>
      <c r="FSL101" s="30"/>
      <c r="FSM101" s="30"/>
      <c r="FSN101" s="30"/>
      <c r="FSO101" s="30"/>
      <c r="FSP101" s="30"/>
      <c r="FSQ101" s="30"/>
      <c r="FSR101" s="30"/>
      <c r="FSS101" s="30"/>
      <c r="FST101" s="30"/>
      <c r="FSU101" s="30"/>
      <c r="FSV101" s="30"/>
      <c r="FSW101" s="30"/>
      <c r="FSX101" s="30"/>
      <c r="FSY101" s="30"/>
      <c r="FSZ101" s="30"/>
      <c r="FTA101" s="30"/>
      <c r="FTB101" s="30"/>
      <c r="FTC101" s="30"/>
      <c r="FTD101" s="30"/>
      <c r="FTE101" s="30"/>
      <c r="FTF101" s="30"/>
      <c r="FTG101" s="30"/>
      <c r="FTH101" s="30"/>
      <c r="FTI101" s="30"/>
      <c r="FTJ101" s="30"/>
      <c r="FTK101" s="30"/>
      <c r="FTL101" s="30"/>
      <c r="FTM101" s="30"/>
      <c r="FTN101" s="30"/>
      <c r="FTO101" s="30"/>
      <c r="FTP101" s="30"/>
      <c r="FTQ101" s="30"/>
      <c r="FTR101" s="30"/>
      <c r="FTS101" s="30"/>
      <c r="FTT101" s="30"/>
      <c r="FTU101" s="30"/>
      <c r="FTV101" s="30"/>
      <c r="FTW101" s="30"/>
      <c r="FTX101" s="30"/>
      <c r="FTY101" s="30"/>
      <c r="FTZ101" s="30"/>
      <c r="FUA101" s="30"/>
      <c r="FUB101" s="30"/>
      <c r="FUC101" s="30"/>
      <c r="FUD101" s="30"/>
      <c r="FUE101" s="30"/>
      <c r="FUF101" s="30"/>
      <c r="FUG101" s="30"/>
      <c r="FUH101" s="30"/>
      <c r="FUI101" s="30"/>
      <c r="FUJ101" s="30"/>
      <c r="FUK101" s="30"/>
      <c r="FUL101" s="30"/>
      <c r="FUM101" s="30"/>
      <c r="FUN101" s="30"/>
      <c r="FUO101" s="30"/>
      <c r="FUP101" s="30"/>
      <c r="FUQ101" s="30"/>
      <c r="FUR101" s="30"/>
      <c r="FUS101" s="30"/>
      <c r="FUT101" s="30"/>
      <c r="FUU101" s="30"/>
      <c r="FUV101" s="30"/>
      <c r="FUW101" s="30"/>
      <c r="FUX101" s="30"/>
      <c r="FUY101" s="30"/>
      <c r="FUZ101" s="30"/>
      <c r="FVA101" s="30"/>
      <c r="FVB101" s="30"/>
      <c r="FVC101" s="30"/>
      <c r="FVD101" s="30"/>
      <c r="FVE101" s="30"/>
      <c r="FVF101" s="30"/>
      <c r="FVG101" s="30"/>
      <c r="FVH101" s="30"/>
      <c r="FVI101" s="30"/>
      <c r="FVJ101" s="30"/>
      <c r="FVK101" s="30"/>
      <c r="FVL101" s="30"/>
      <c r="FVM101" s="30"/>
      <c r="FVN101" s="30"/>
      <c r="FVO101" s="30"/>
      <c r="FVP101" s="30"/>
      <c r="FVQ101" s="30"/>
      <c r="FVR101" s="30"/>
      <c r="FVS101" s="30"/>
      <c r="FVT101" s="30"/>
      <c r="FVU101" s="30"/>
      <c r="FVV101" s="30"/>
      <c r="FVW101" s="30"/>
      <c r="FVX101" s="30"/>
      <c r="FVY101" s="30"/>
      <c r="FVZ101" s="30"/>
      <c r="FWA101" s="30"/>
      <c r="FWB101" s="30"/>
      <c r="FWC101" s="30"/>
      <c r="FWD101" s="30"/>
      <c r="FWE101" s="30"/>
      <c r="FWF101" s="30"/>
      <c r="FWG101" s="30"/>
      <c r="FWH101" s="30"/>
      <c r="FWI101" s="30"/>
      <c r="FWJ101" s="30"/>
      <c r="FWK101" s="30"/>
      <c r="FWL101" s="30"/>
      <c r="FWM101" s="30"/>
      <c r="FWN101" s="30"/>
      <c r="FWO101" s="30"/>
      <c r="FWP101" s="30"/>
      <c r="FWQ101" s="30"/>
      <c r="FWR101" s="30"/>
      <c r="FWS101" s="30"/>
      <c r="FWT101" s="30"/>
      <c r="FWU101" s="30"/>
      <c r="FWV101" s="30"/>
      <c r="FWW101" s="30"/>
      <c r="FWX101" s="30"/>
      <c r="FWY101" s="30"/>
      <c r="FWZ101" s="30"/>
      <c r="FXA101" s="30"/>
      <c r="FXB101" s="30"/>
      <c r="FXC101" s="30"/>
      <c r="FXD101" s="30"/>
      <c r="FXE101" s="30"/>
      <c r="FXF101" s="30"/>
      <c r="FXG101" s="30"/>
      <c r="FXH101" s="30"/>
      <c r="FXI101" s="30"/>
      <c r="FXJ101" s="30"/>
      <c r="FXK101" s="30"/>
      <c r="FXL101" s="30"/>
      <c r="FXM101" s="30"/>
      <c r="FXN101" s="30"/>
      <c r="FXO101" s="30"/>
      <c r="FXP101" s="30"/>
      <c r="FXQ101" s="30"/>
      <c r="FXR101" s="30"/>
      <c r="FXS101" s="30"/>
      <c r="FXT101" s="30"/>
      <c r="FXU101" s="30"/>
      <c r="FXV101" s="30"/>
      <c r="FXW101" s="30"/>
      <c r="FXX101" s="30"/>
      <c r="FXY101" s="30"/>
      <c r="FXZ101" s="30"/>
      <c r="FYA101" s="30"/>
      <c r="FYB101" s="30"/>
      <c r="FYC101" s="30"/>
      <c r="FYD101" s="30"/>
      <c r="FYE101" s="30"/>
      <c r="FYF101" s="30"/>
      <c r="FYG101" s="30"/>
      <c r="FYH101" s="30"/>
      <c r="FYI101" s="30"/>
      <c r="FYJ101" s="30"/>
      <c r="FYK101" s="30"/>
      <c r="FYL101" s="30"/>
      <c r="FYM101" s="30"/>
      <c r="FYN101" s="30"/>
      <c r="FYO101" s="30"/>
      <c r="FYP101" s="30"/>
      <c r="FYQ101" s="30"/>
      <c r="FYR101" s="30"/>
      <c r="FYS101" s="30"/>
      <c r="FYT101" s="30"/>
      <c r="FYU101" s="30"/>
      <c r="FYV101" s="30"/>
      <c r="FYW101" s="30"/>
      <c r="FYX101" s="30"/>
      <c r="FYY101" s="30"/>
      <c r="FYZ101" s="30"/>
      <c r="FZA101" s="30"/>
      <c r="FZB101" s="30"/>
      <c r="FZC101" s="30"/>
      <c r="FZD101" s="30"/>
      <c r="FZE101" s="30"/>
      <c r="FZF101" s="30"/>
      <c r="FZG101" s="30"/>
      <c r="FZH101" s="30"/>
      <c r="FZI101" s="30"/>
      <c r="FZJ101" s="30"/>
      <c r="FZK101" s="30"/>
      <c r="FZL101" s="30"/>
      <c r="FZM101" s="30"/>
      <c r="FZN101" s="30"/>
      <c r="FZO101" s="30"/>
      <c r="FZP101" s="30"/>
      <c r="FZQ101" s="30"/>
      <c r="FZR101" s="30"/>
      <c r="FZS101" s="30"/>
      <c r="FZT101" s="30"/>
      <c r="FZU101" s="30"/>
      <c r="FZV101" s="30"/>
      <c r="FZW101" s="30"/>
      <c r="FZX101" s="30"/>
      <c r="FZY101" s="30"/>
      <c r="FZZ101" s="30"/>
      <c r="GAA101" s="30"/>
      <c r="GAB101" s="30"/>
      <c r="GAC101" s="30"/>
      <c r="GAD101" s="30"/>
      <c r="GAE101" s="30"/>
      <c r="GAF101" s="30"/>
      <c r="GAG101" s="30"/>
      <c r="GAH101" s="30"/>
      <c r="GAI101" s="30"/>
      <c r="GAJ101" s="30"/>
      <c r="GAK101" s="30"/>
      <c r="GAL101" s="30"/>
      <c r="GAM101" s="30"/>
      <c r="GAN101" s="30"/>
      <c r="GAO101" s="30"/>
      <c r="GAP101" s="30"/>
      <c r="GAQ101" s="30"/>
      <c r="GAR101" s="30"/>
      <c r="GAS101" s="30"/>
      <c r="GAT101" s="30"/>
      <c r="GAU101" s="30"/>
      <c r="GAV101" s="30"/>
      <c r="GAW101" s="30"/>
      <c r="GAX101" s="30"/>
      <c r="GAY101" s="30"/>
      <c r="GAZ101" s="30"/>
      <c r="GBA101" s="30"/>
      <c r="GBB101" s="30"/>
      <c r="GBC101" s="30"/>
      <c r="GBD101" s="30"/>
      <c r="GBE101" s="30"/>
      <c r="GBF101" s="30"/>
      <c r="GBG101" s="30"/>
      <c r="GBH101" s="30"/>
      <c r="GBI101" s="30"/>
      <c r="GBJ101" s="30"/>
      <c r="GBK101" s="30"/>
      <c r="GBL101" s="30"/>
      <c r="GBM101" s="30"/>
      <c r="GBN101" s="30"/>
      <c r="GBO101" s="30"/>
      <c r="GBP101" s="30"/>
      <c r="GBQ101" s="30"/>
      <c r="GBR101" s="30"/>
      <c r="GBS101" s="30"/>
      <c r="GBT101" s="30"/>
      <c r="GBU101" s="30"/>
      <c r="GBV101" s="30"/>
      <c r="GBW101" s="30"/>
      <c r="GBX101" s="30"/>
      <c r="GBY101" s="30"/>
      <c r="GBZ101" s="30"/>
      <c r="GCA101" s="30"/>
      <c r="GCB101" s="30"/>
      <c r="GCC101" s="30"/>
      <c r="GCD101" s="30"/>
      <c r="GCE101" s="30"/>
      <c r="GCF101" s="30"/>
      <c r="GCG101" s="30"/>
      <c r="GCH101" s="30"/>
      <c r="GCI101" s="30"/>
      <c r="GCJ101" s="30"/>
      <c r="GCK101" s="30"/>
      <c r="GCL101" s="30"/>
      <c r="GCM101" s="30"/>
      <c r="GCN101" s="30"/>
      <c r="GCO101" s="30"/>
      <c r="GCP101" s="30"/>
      <c r="GCQ101" s="30"/>
      <c r="GCR101" s="30"/>
      <c r="GCS101" s="30"/>
      <c r="GCT101" s="30"/>
      <c r="GCU101" s="30"/>
      <c r="GCV101" s="30"/>
      <c r="GCW101" s="30"/>
      <c r="GCX101" s="30"/>
      <c r="GCY101" s="30"/>
      <c r="GCZ101" s="30"/>
      <c r="GDA101" s="30"/>
      <c r="GDB101" s="30"/>
      <c r="GDC101" s="30"/>
      <c r="GDD101" s="30"/>
      <c r="GDE101" s="30"/>
      <c r="GDF101" s="30"/>
      <c r="GDG101" s="30"/>
      <c r="GDH101" s="30"/>
      <c r="GDI101" s="30"/>
      <c r="GDJ101" s="30"/>
      <c r="GDK101" s="30"/>
      <c r="GDL101" s="30"/>
      <c r="GDM101" s="30"/>
      <c r="GDN101" s="30"/>
      <c r="GDO101" s="30"/>
      <c r="GDP101" s="30"/>
      <c r="GDQ101" s="30"/>
      <c r="GDR101" s="30"/>
      <c r="GDS101" s="30"/>
      <c r="GDT101" s="30"/>
      <c r="GDU101" s="30"/>
      <c r="GDV101" s="30"/>
      <c r="GDW101" s="30"/>
      <c r="GDX101" s="30"/>
      <c r="GDY101" s="30"/>
      <c r="GDZ101" s="30"/>
      <c r="GEA101" s="30"/>
      <c r="GEB101" s="30"/>
      <c r="GEC101" s="30"/>
      <c r="GED101" s="30"/>
      <c r="GEE101" s="30"/>
      <c r="GEF101" s="30"/>
      <c r="GEG101" s="30"/>
      <c r="GEH101" s="30"/>
      <c r="GEI101" s="30"/>
      <c r="GEJ101" s="30"/>
      <c r="GEK101" s="30"/>
      <c r="GEL101" s="30"/>
      <c r="GEM101" s="30"/>
      <c r="GEN101" s="30"/>
      <c r="GEO101" s="30"/>
      <c r="GEP101" s="30"/>
      <c r="GEQ101" s="30"/>
      <c r="GER101" s="30"/>
      <c r="GES101" s="30"/>
      <c r="GET101" s="30"/>
      <c r="GEU101" s="30"/>
      <c r="GEV101" s="30"/>
      <c r="GEW101" s="30"/>
      <c r="GEX101" s="30"/>
      <c r="GEY101" s="30"/>
      <c r="GEZ101" s="30"/>
      <c r="GFA101" s="30"/>
      <c r="GFB101" s="30"/>
      <c r="GFC101" s="30"/>
      <c r="GFD101" s="30"/>
      <c r="GFE101" s="30"/>
      <c r="GFF101" s="30"/>
      <c r="GFG101" s="30"/>
      <c r="GFH101" s="30"/>
      <c r="GFI101" s="30"/>
      <c r="GFJ101" s="30"/>
      <c r="GFK101" s="30"/>
      <c r="GFL101" s="30"/>
      <c r="GFM101" s="30"/>
      <c r="GFN101" s="30"/>
      <c r="GFO101" s="30"/>
      <c r="GFP101" s="30"/>
      <c r="GFQ101" s="30"/>
      <c r="GFR101" s="30"/>
      <c r="GFS101" s="30"/>
      <c r="GFT101" s="30"/>
      <c r="GFU101" s="30"/>
      <c r="GFV101" s="30"/>
      <c r="GFW101" s="30"/>
      <c r="GFX101" s="30"/>
      <c r="GFY101" s="30"/>
      <c r="GFZ101" s="30"/>
      <c r="GGA101" s="30"/>
      <c r="GGB101" s="30"/>
      <c r="GGC101" s="30"/>
      <c r="GGD101" s="30"/>
      <c r="GGE101" s="30"/>
      <c r="GGF101" s="30"/>
      <c r="GGG101" s="30"/>
      <c r="GGH101" s="30"/>
      <c r="GGI101" s="30"/>
      <c r="GGJ101" s="30"/>
      <c r="GGK101" s="30"/>
      <c r="GGL101" s="30"/>
      <c r="GGM101" s="30"/>
      <c r="GGN101" s="30"/>
      <c r="GGO101" s="30"/>
      <c r="GGP101" s="30"/>
      <c r="GGQ101" s="30"/>
      <c r="GGR101" s="30"/>
      <c r="GGS101" s="30"/>
      <c r="GGT101" s="30"/>
      <c r="GGU101" s="30"/>
      <c r="GGV101" s="30"/>
      <c r="GGW101" s="30"/>
      <c r="GGX101" s="30"/>
      <c r="GGY101" s="30"/>
      <c r="GGZ101" s="30"/>
      <c r="GHA101" s="30"/>
      <c r="GHB101" s="30"/>
      <c r="GHC101" s="30"/>
      <c r="GHD101" s="30"/>
      <c r="GHE101" s="30"/>
      <c r="GHF101" s="30"/>
      <c r="GHG101" s="30"/>
      <c r="GHH101" s="30"/>
      <c r="GHI101" s="30"/>
      <c r="GHJ101" s="30"/>
      <c r="GHK101" s="30"/>
      <c r="GHL101" s="30"/>
      <c r="GHM101" s="30"/>
      <c r="GHN101" s="30"/>
      <c r="GHO101" s="30"/>
      <c r="GHP101" s="30"/>
      <c r="GHQ101" s="30"/>
      <c r="GHR101" s="30"/>
      <c r="GHS101" s="30"/>
      <c r="GHT101" s="30"/>
      <c r="GHU101" s="30"/>
      <c r="GHV101" s="30"/>
      <c r="GHW101" s="30"/>
      <c r="GHX101" s="30"/>
      <c r="GHY101" s="30"/>
      <c r="GHZ101" s="30"/>
      <c r="GIA101" s="30"/>
      <c r="GIB101" s="30"/>
      <c r="GIC101" s="30"/>
      <c r="GID101" s="30"/>
      <c r="GIE101" s="30"/>
      <c r="GIF101" s="30"/>
      <c r="GIG101" s="30"/>
      <c r="GIH101" s="30"/>
      <c r="GII101" s="30"/>
      <c r="GIJ101" s="30"/>
      <c r="GIK101" s="30"/>
      <c r="GIL101" s="30"/>
      <c r="GIM101" s="30"/>
      <c r="GIN101" s="30"/>
      <c r="GIO101" s="30"/>
      <c r="GIP101" s="30"/>
      <c r="GIQ101" s="30"/>
      <c r="GIR101" s="30"/>
      <c r="GIS101" s="30"/>
      <c r="GIT101" s="30"/>
      <c r="GIU101" s="30"/>
      <c r="GIV101" s="30"/>
      <c r="GIW101" s="30"/>
      <c r="GIX101" s="30"/>
      <c r="GIY101" s="30"/>
      <c r="GIZ101" s="30"/>
      <c r="GJA101" s="30"/>
      <c r="GJB101" s="30"/>
      <c r="GJC101" s="30"/>
      <c r="GJD101" s="30"/>
      <c r="GJE101" s="30"/>
      <c r="GJF101" s="30"/>
      <c r="GJG101" s="30"/>
      <c r="GJH101" s="30"/>
      <c r="GJI101" s="30"/>
      <c r="GJJ101" s="30"/>
      <c r="GJK101" s="30"/>
      <c r="GJL101" s="30"/>
      <c r="GJM101" s="30"/>
      <c r="GJN101" s="30"/>
      <c r="GJO101" s="30"/>
      <c r="GJP101" s="30"/>
      <c r="GJQ101" s="30"/>
      <c r="GJR101" s="30"/>
      <c r="GJS101" s="30"/>
      <c r="GJT101" s="30"/>
      <c r="GJU101" s="30"/>
      <c r="GJV101" s="30"/>
      <c r="GJW101" s="30"/>
      <c r="GJX101" s="30"/>
      <c r="GJY101" s="30"/>
      <c r="GJZ101" s="30"/>
      <c r="GKA101" s="30"/>
      <c r="GKB101" s="30"/>
      <c r="GKC101" s="30"/>
      <c r="GKD101" s="30"/>
      <c r="GKE101" s="30"/>
      <c r="GKF101" s="30"/>
      <c r="GKG101" s="30"/>
      <c r="GKH101" s="30"/>
      <c r="GKI101" s="30"/>
      <c r="GKJ101" s="30"/>
      <c r="GKK101" s="30"/>
      <c r="GKL101" s="30"/>
      <c r="GKM101" s="30"/>
      <c r="GKN101" s="30"/>
      <c r="GKO101" s="30"/>
      <c r="GKP101" s="30"/>
      <c r="GKQ101" s="30"/>
      <c r="GKR101" s="30"/>
      <c r="GKS101" s="30"/>
      <c r="GKT101" s="30"/>
      <c r="GKU101" s="30"/>
      <c r="GKV101" s="30"/>
      <c r="GKW101" s="30"/>
      <c r="GKX101" s="30"/>
      <c r="GKY101" s="30"/>
      <c r="GKZ101" s="30"/>
      <c r="GLA101" s="30"/>
      <c r="GLB101" s="30"/>
      <c r="GLC101" s="30"/>
      <c r="GLD101" s="30"/>
      <c r="GLE101" s="30"/>
      <c r="GLF101" s="30"/>
      <c r="GLG101" s="30"/>
      <c r="GLH101" s="30"/>
      <c r="GLI101" s="30"/>
      <c r="GLJ101" s="30"/>
      <c r="GLK101" s="30"/>
      <c r="GLL101" s="30"/>
      <c r="GLM101" s="30"/>
      <c r="GLN101" s="30"/>
      <c r="GLO101" s="30"/>
      <c r="GLP101" s="30"/>
      <c r="GLQ101" s="30"/>
      <c r="GLR101" s="30"/>
      <c r="GLS101" s="30"/>
      <c r="GLT101" s="30"/>
      <c r="GLU101" s="30"/>
      <c r="GLV101" s="30"/>
      <c r="GLW101" s="30"/>
      <c r="GLX101" s="30"/>
      <c r="GLY101" s="30"/>
      <c r="GLZ101" s="30"/>
      <c r="GMA101" s="30"/>
      <c r="GMB101" s="30"/>
      <c r="GMC101" s="30"/>
      <c r="GMD101" s="30"/>
      <c r="GME101" s="30"/>
      <c r="GMF101" s="30"/>
      <c r="GMG101" s="30"/>
      <c r="GMH101" s="30"/>
      <c r="GMI101" s="30"/>
      <c r="GMJ101" s="30"/>
      <c r="GMK101" s="30"/>
      <c r="GML101" s="30"/>
      <c r="GMM101" s="30"/>
      <c r="GMN101" s="30"/>
      <c r="GMO101" s="30"/>
      <c r="GMP101" s="30"/>
      <c r="GMQ101" s="30"/>
      <c r="GMR101" s="30"/>
      <c r="GMS101" s="30"/>
      <c r="GMT101" s="30"/>
      <c r="GMU101" s="30"/>
      <c r="GMV101" s="30"/>
      <c r="GMW101" s="30"/>
      <c r="GMX101" s="30"/>
      <c r="GMY101" s="30"/>
      <c r="GMZ101" s="30"/>
      <c r="GNA101" s="30"/>
      <c r="GNB101" s="30"/>
      <c r="GNC101" s="30"/>
      <c r="GND101" s="30"/>
      <c r="GNE101" s="30"/>
      <c r="GNF101" s="30"/>
      <c r="GNG101" s="30"/>
      <c r="GNH101" s="30"/>
      <c r="GNI101" s="30"/>
      <c r="GNJ101" s="30"/>
      <c r="GNK101" s="30"/>
      <c r="GNL101" s="30"/>
      <c r="GNM101" s="30"/>
      <c r="GNN101" s="30"/>
      <c r="GNO101" s="30"/>
      <c r="GNP101" s="30"/>
      <c r="GNQ101" s="30"/>
      <c r="GNR101" s="30"/>
      <c r="GNS101" s="30"/>
      <c r="GNT101" s="30"/>
      <c r="GNU101" s="30"/>
      <c r="GNV101" s="30"/>
      <c r="GNW101" s="30"/>
      <c r="GNX101" s="30"/>
      <c r="GNY101" s="30"/>
      <c r="GNZ101" s="30"/>
      <c r="GOA101" s="30"/>
      <c r="GOB101" s="30"/>
      <c r="GOC101" s="30"/>
      <c r="GOD101" s="30"/>
      <c r="GOE101" s="30"/>
      <c r="GOF101" s="30"/>
      <c r="GOG101" s="30"/>
      <c r="GOH101" s="30"/>
      <c r="GOI101" s="30"/>
      <c r="GOJ101" s="30"/>
      <c r="GOK101" s="30"/>
      <c r="GOL101" s="30"/>
      <c r="GOM101" s="30"/>
      <c r="GON101" s="30"/>
      <c r="GOO101" s="30"/>
      <c r="GOP101" s="30"/>
      <c r="GOQ101" s="30"/>
      <c r="GOR101" s="30"/>
      <c r="GOS101" s="30"/>
      <c r="GOT101" s="30"/>
      <c r="GOU101" s="30"/>
      <c r="GOV101" s="30"/>
      <c r="GOW101" s="30"/>
      <c r="GOX101" s="30"/>
      <c r="GOY101" s="30"/>
      <c r="GOZ101" s="30"/>
      <c r="GPA101" s="30"/>
      <c r="GPB101" s="30"/>
      <c r="GPC101" s="30"/>
      <c r="GPD101" s="30"/>
      <c r="GPE101" s="30"/>
      <c r="GPF101" s="30"/>
      <c r="GPG101" s="30"/>
      <c r="GPH101" s="30"/>
      <c r="GPI101" s="30"/>
      <c r="GPJ101" s="30"/>
      <c r="GPK101" s="30"/>
      <c r="GPL101" s="30"/>
      <c r="GPM101" s="30"/>
      <c r="GPN101" s="30"/>
      <c r="GPO101" s="30"/>
      <c r="GPP101" s="30"/>
      <c r="GPQ101" s="30"/>
      <c r="GPR101" s="30"/>
      <c r="GPS101" s="30"/>
      <c r="GPT101" s="30"/>
      <c r="GPU101" s="30"/>
      <c r="GPV101" s="30"/>
      <c r="GPW101" s="30"/>
      <c r="GPX101" s="30"/>
      <c r="GPY101" s="30"/>
      <c r="GPZ101" s="30"/>
      <c r="GQA101" s="30"/>
      <c r="GQB101" s="30"/>
      <c r="GQC101" s="30"/>
      <c r="GQD101" s="30"/>
      <c r="GQE101" s="30"/>
      <c r="GQF101" s="30"/>
      <c r="GQG101" s="30"/>
      <c r="GQH101" s="30"/>
      <c r="GQI101" s="30"/>
      <c r="GQJ101" s="30"/>
      <c r="GQK101" s="30"/>
      <c r="GQL101" s="30"/>
      <c r="GQM101" s="30"/>
      <c r="GQN101" s="30"/>
      <c r="GQO101" s="30"/>
      <c r="GQP101" s="30"/>
      <c r="GQQ101" s="30"/>
      <c r="GQR101" s="30"/>
      <c r="GQS101" s="30"/>
      <c r="GQT101" s="30"/>
      <c r="GQU101" s="30"/>
      <c r="GQV101" s="30"/>
      <c r="GQW101" s="30"/>
      <c r="GQX101" s="30"/>
      <c r="GQY101" s="30"/>
      <c r="GQZ101" s="30"/>
      <c r="GRA101" s="30"/>
      <c r="GRB101" s="30"/>
      <c r="GRC101" s="30"/>
      <c r="GRD101" s="30"/>
      <c r="GRE101" s="30"/>
      <c r="GRF101" s="30"/>
      <c r="GRG101" s="30"/>
      <c r="GRH101" s="30"/>
      <c r="GRI101" s="30"/>
      <c r="GRJ101" s="30"/>
      <c r="GRK101" s="30"/>
      <c r="GRL101" s="30"/>
      <c r="GRM101" s="30"/>
      <c r="GRN101" s="30"/>
      <c r="GRO101" s="30"/>
      <c r="GRP101" s="30"/>
      <c r="GRQ101" s="30"/>
      <c r="GRR101" s="30"/>
      <c r="GRS101" s="30"/>
      <c r="GRT101" s="30"/>
      <c r="GRU101" s="30"/>
      <c r="GRV101" s="30"/>
      <c r="GRW101" s="30"/>
      <c r="GRX101" s="30"/>
      <c r="GRY101" s="30"/>
      <c r="GRZ101" s="30"/>
      <c r="GSA101" s="30"/>
      <c r="GSB101" s="30"/>
      <c r="GSC101" s="30"/>
      <c r="GSD101" s="30"/>
      <c r="GSE101" s="30"/>
      <c r="GSF101" s="30"/>
      <c r="GSG101" s="30"/>
      <c r="GSH101" s="30"/>
      <c r="GSI101" s="30"/>
      <c r="GSJ101" s="30"/>
      <c r="GSK101" s="30"/>
      <c r="GSL101" s="30"/>
      <c r="GSM101" s="30"/>
      <c r="GSN101" s="30"/>
      <c r="GSO101" s="30"/>
      <c r="GSP101" s="30"/>
      <c r="GSQ101" s="30"/>
      <c r="GSR101" s="30"/>
      <c r="GSS101" s="30"/>
      <c r="GST101" s="30"/>
      <c r="GSU101" s="30"/>
      <c r="GSV101" s="30"/>
      <c r="GSW101" s="30"/>
      <c r="GSX101" s="30"/>
      <c r="GSY101" s="30"/>
      <c r="GSZ101" s="30"/>
      <c r="GTA101" s="30"/>
      <c r="GTB101" s="30"/>
      <c r="GTC101" s="30"/>
      <c r="GTD101" s="30"/>
      <c r="GTE101" s="30"/>
      <c r="GTF101" s="30"/>
      <c r="GTG101" s="30"/>
      <c r="GTH101" s="30"/>
      <c r="GTI101" s="30"/>
      <c r="GTJ101" s="30"/>
      <c r="GTK101" s="30"/>
      <c r="GTL101" s="30"/>
      <c r="GTM101" s="30"/>
      <c r="GTN101" s="30"/>
      <c r="GTO101" s="30"/>
      <c r="GTP101" s="30"/>
      <c r="GTQ101" s="30"/>
      <c r="GTR101" s="30"/>
      <c r="GTS101" s="30"/>
      <c r="GTT101" s="30"/>
      <c r="GTU101" s="30"/>
      <c r="GTV101" s="30"/>
      <c r="GTW101" s="30"/>
      <c r="GTX101" s="30"/>
      <c r="GTY101" s="30"/>
      <c r="GTZ101" s="30"/>
      <c r="GUA101" s="30"/>
      <c r="GUB101" s="30"/>
      <c r="GUC101" s="30"/>
      <c r="GUD101" s="30"/>
      <c r="GUE101" s="30"/>
      <c r="GUF101" s="30"/>
      <c r="GUG101" s="30"/>
      <c r="GUH101" s="30"/>
      <c r="GUI101" s="30"/>
      <c r="GUJ101" s="30"/>
      <c r="GUK101" s="30"/>
      <c r="GUL101" s="30"/>
      <c r="GUM101" s="30"/>
      <c r="GUN101" s="30"/>
      <c r="GUO101" s="30"/>
      <c r="GUP101" s="30"/>
      <c r="GUQ101" s="30"/>
      <c r="GUR101" s="30"/>
      <c r="GUS101" s="30"/>
      <c r="GUT101" s="30"/>
      <c r="GUU101" s="30"/>
      <c r="GUV101" s="30"/>
      <c r="GUW101" s="30"/>
      <c r="GUX101" s="30"/>
      <c r="GUY101" s="30"/>
      <c r="GUZ101" s="30"/>
      <c r="GVA101" s="30"/>
      <c r="GVB101" s="30"/>
      <c r="GVC101" s="30"/>
      <c r="GVD101" s="30"/>
      <c r="GVE101" s="30"/>
      <c r="GVF101" s="30"/>
      <c r="GVG101" s="30"/>
      <c r="GVH101" s="30"/>
      <c r="GVI101" s="30"/>
      <c r="GVJ101" s="30"/>
      <c r="GVK101" s="30"/>
      <c r="GVL101" s="30"/>
      <c r="GVM101" s="30"/>
      <c r="GVN101" s="30"/>
      <c r="GVO101" s="30"/>
      <c r="GVP101" s="30"/>
      <c r="GVQ101" s="30"/>
      <c r="GVR101" s="30"/>
      <c r="GVS101" s="30"/>
      <c r="GVT101" s="30"/>
      <c r="GVU101" s="30"/>
      <c r="GVV101" s="30"/>
      <c r="GVW101" s="30"/>
      <c r="GVX101" s="30"/>
      <c r="GVY101" s="30"/>
      <c r="GVZ101" s="30"/>
      <c r="GWA101" s="30"/>
      <c r="GWB101" s="30"/>
      <c r="GWC101" s="30"/>
      <c r="GWD101" s="30"/>
      <c r="GWE101" s="30"/>
      <c r="GWF101" s="30"/>
      <c r="GWG101" s="30"/>
      <c r="GWH101" s="30"/>
      <c r="GWI101" s="30"/>
      <c r="GWJ101" s="30"/>
      <c r="GWK101" s="30"/>
      <c r="GWL101" s="30"/>
      <c r="GWM101" s="30"/>
      <c r="GWN101" s="30"/>
      <c r="GWO101" s="30"/>
      <c r="GWP101" s="30"/>
      <c r="GWQ101" s="30"/>
      <c r="GWR101" s="30"/>
      <c r="GWS101" s="30"/>
      <c r="GWT101" s="30"/>
      <c r="GWU101" s="30"/>
      <c r="GWV101" s="30"/>
      <c r="GWW101" s="30"/>
      <c r="GWX101" s="30"/>
      <c r="GWY101" s="30"/>
      <c r="GWZ101" s="30"/>
      <c r="GXA101" s="30"/>
      <c r="GXB101" s="30"/>
      <c r="GXC101" s="30"/>
      <c r="GXD101" s="30"/>
      <c r="GXE101" s="30"/>
      <c r="GXF101" s="30"/>
      <c r="GXG101" s="30"/>
      <c r="GXH101" s="30"/>
      <c r="GXI101" s="30"/>
      <c r="GXJ101" s="30"/>
      <c r="GXK101" s="30"/>
      <c r="GXL101" s="30"/>
      <c r="GXM101" s="30"/>
      <c r="GXN101" s="30"/>
      <c r="GXO101" s="30"/>
      <c r="GXP101" s="30"/>
      <c r="GXQ101" s="30"/>
      <c r="GXR101" s="30"/>
      <c r="GXS101" s="30"/>
      <c r="GXT101" s="30"/>
      <c r="GXU101" s="30"/>
      <c r="GXV101" s="30"/>
      <c r="GXW101" s="30"/>
      <c r="GXX101" s="30"/>
      <c r="GXY101" s="30"/>
      <c r="GXZ101" s="30"/>
      <c r="GYA101" s="30"/>
      <c r="GYB101" s="30"/>
      <c r="GYC101" s="30"/>
      <c r="GYD101" s="30"/>
      <c r="GYE101" s="30"/>
      <c r="GYF101" s="30"/>
      <c r="GYG101" s="30"/>
      <c r="GYH101" s="30"/>
      <c r="GYI101" s="30"/>
      <c r="GYJ101" s="30"/>
      <c r="GYK101" s="30"/>
      <c r="GYL101" s="30"/>
      <c r="GYM101" s="30"/>
      <c r="GYN101" s="30"/>
      <c r="GYO101" s="30"/>
      <c r="GYP101" s="30"/>
      <c r="GYQ101" s="30"/>
      <c r="GYR101" s="30"/>
      <c r="GYS101" s="30"/>
      <c r="GYT101" s="30"/>
      <c r="GYU101" s="30"/>
      <c r="GYV101" s="30"/>
      <c r="GYW101" s="30"/>
      <c r="GYX101" s="30"/>
      <c r="GYY101" s="30"/>
      <c r="GYZ101" s="30"/>
      <c r="GZA101" s="30"/>
      <c r="GZB101" s="30"/>
      <c r="GZC101" s="30"/>
      <c r="GZD101" s="30"/>
      <c r="GZE101" s="30"/>
      <c r="GZF101" s="30"/>
      <c r="GZG101" s="30"/>
      <c r="GZH101" s="30"/>
      <c r="GZI101" s="30"/>
      <c r="GZJ101" s="30"/>
      <c r="GZK101" s="30"/>
      <c r="GZL101" s="30"/>
      <c r="GZM101" s="30"/>
      <c r="GZN101" s="30"/>
      <c r="GZO101" s="30"/>
      <c r="GZP101" s="30"/>
      <c r="GZQ101" s="30"/>
      <c r="GZR101" s="30"/>
      <c r="GZS101" s="30"/>
      <c r="GZT101" s="30"/>
      <c r="GZU101" s="30"/>
      <c r="GZV101" s="30"/>
      <c r="GZW101" s="30"/>
      <c r="GZX101" s="30"/>
      <c r="GZY101" s="30"/>
      <c r="GZZ101" s="30"/>
      <c r="HAA101" s="30"/>
      <c r="HAB101" s="30"/>
      <c r="HAC101" s="30"/>
      <c r="HAD101" s="30"/>
      <c r="HAE101" s="30"/>
      <c r="HAF101" s="30"/>
      <c r="HAG101" s="30"/>
      <c r="HAH101" s="30"/>
      <c r="HAI101" s="30"/>
      <c r="HAJ101" s="30"/>
      <c r="HAK101" s="30"/>
      <c r="HAL101" s="30"/>
      <c r="HAM101" s="30"/>
      <c r="HAN101" s="30"/>
      <c r="HAO101" s="30"/>
      <c r="HAP101" s="30"/>
      <c r="HAQ101" s="30"/>
      <c r="HAR101" s="30"/>
      <c r="HAS101" s="30"/>
      <c r="HAT101" s="30"/>
      <c r="HAU101" s="30"/>
      <c r="HAV101" s="30"/>
      <c r="HAW101" s="30"/>
      <c r="HAX101" s="30"/>
      <c r="HAY101" s="30"/>
      <c r="HAZ101" s="30"/>
      <c r="HBA101" s="30"/>
      <c r="HBB101" s="30"/>
      <c r="HBC101" s="30"/>
      <c r="HBD101" s="30"/>
      <c r="HBE101" s="30"/>
      <c r="HBF101" s="30"/>
      <c r="HBG101" s="30"/>
      <c r="HBH101" s="30"/>
      <c r="HBI101" s="30"/>
      <c r="HBJ101" s="30"/>
      <c r="HBK101" s="30"/>
      <c r="HBL101" s="30"/>
      <c r="HBM101" s="30"/>
      <c r="HBN101" s="30"/>
      <c r="HBO101" s="30"/>
      <c r="HBP101" s="30"/>
      <c r="HBQ101" s="30"/>
      <c r="HBR101" s="30"/>
      <c r="HBS101" s="30"/>
      <c r="HBT101" s="30"/>
      <c r="HBU101" s="30"/>
      <c r="HBV101" s="30"/>
      <c r="HBW101" s="30"/>
      <c r="HBX101" s="30"/>
      <c r="HBY101" s="30"/>
      <c r="HBZ101" s="30"/>
      <c r="HCA101" s="30"/>
      <c r="HCB101" s="30"/>
      <c r="HCC101" s="30"/>
      <c r="HCD101" s="30"/>
      <c r="HCE101" s="30"/>
      <c r="HCF101" s="30"/>
      <c r="HCG101" s="30"/>
      <c r="HCH101" s="30"/>
      <c r="HCI101" s="30"/>
      <c r="HCJ101" s="30"/>
      <c r="HCK101" s="30"/>
      <c r="HCL101" s="30"/>
      <c r="HCM101" s="30"/>
      <c r="HCN101" s="30"/>
      <c r="HCO101" s="30"/>
      <c r="HCP101" s="30"/>
      <c r="HCQ101" s="30"/>
      <c r="HCR101" s="30"/>
      <c r="HCS101" s="30"/>
      <c r="HCT101" s="30"/>
      <c r="HCU101" s="30"/>
      <c r="HCV101" s="30"/>
      <c r="HCW101" s="30"/>
      <c r="HCX101" s="30"/>
      <c r="HCY101" s="30"/>
      <c r="HCZ101" s="30"/>
      <c r="HDA101" s="30"/>
      <c r="HDB101" s="30"/>
      <c r="HDC101" s="30"/>
      <c r="HDD101" s="30"/>
      <c r="HDE101" s="30"/>
      <c r="HDF101" s="30"/>
      <c r="HDG101" s="30"/>
      <c r="HDH101" s="30"/>
      <c r="HDI101" s="30"/>
      <c r="HDJ101" s="30"/>
      <c r="HDK101" s="30"/>
      <c r="HDL101" s="30"/>
      <c r="HDM101" s="30"/>
      <c r="HDN101" s="30"/>
      <c r="HDO101" s="30"/>
      <c r="HDP101" s="30"/>
      <c r="HDQ101" s="30"/>
      <c r="HDR101" s="30"/>
      <c r="HDS101" s="30"/>
      <c r="HDT101" s="30"/>
      <c r="HDU101" s="30"/>
      <c r="HDV101" s="30"/>
      <c r="HDW101" s="30"/>
      <c r="HDX101" s="30"/>
      <c r="HDY101" s="30"/>
      <c r="HDZ101" s="30"/>
      <c r="HEA101" s="30"/>
      <c r="HEB101" s="30"/>
      <c r="HEC101" s="30"/>
      <c r="HED101" s="30"/>
      <c r="HEE101" s="30"/>
      <c r="HEF101" s="30"/>
      <c r="HEG101" s="30"/>
      <c r="HEH101" s="30"/>
      <c r="HEI101" s="30"/>
      <c r="HEJ101" s="30"/>
      <c r="HEK101" s="30"/>
      <c r="HEL101" s="30"/>
      <c r="HEM101" s="30"/>
      <c r="HEN101" s="30"/>
      <c r="HEO101" s="30"/>
      <c r="HEP101" s="30"/>
      <c r="HEQ101" s="30"/>
      <c r="HER101" s="30"/>
      <c r="HES101" s="30"/>
      <c r="HET101" s="30"/>
      <c r="HEU101" s="30"/>
      <c r="HEV101" s="30"/>
      <c r="HEW101" s="30"/>
      <c r="HEX101" s="30"/>
      <c r="HEY101" s="30"/>
      <c r="HEZ101" s="30"/>
      <c r="HFA101" s="30"/>
      <c r="HFB101" s="30"/>
      <c r="HFC101" s="30"/>
      <c r="HFD101" s="30"/>
      <c r="HFE101" s="30"/>
      <c r="HFF101" s="30"/>
      <c r="HFG101" s="30"/>
      <c r="HFH101" s="30"/>
      <c r="HFI101" s="30"/>
      <c r="HFJ101" s="30"/>
      <c r="HFK101" s="30"/>
      <c r="HFL101" s="30"/>
      <c r="HFM101" s="30"/>
      <c r="HFN101" s="30"/>
      <c r="HFO101" s="30"/>
      <c r="HFP101" s="30"/>
      <c r="HFQ101" s="30"/>
      <c r="HFR101" s="30"/>
      <c r="HFS101" s="30"/>
      <c r="HFT101" s="30"/>
      <c r="HFU101" s="30"/>
      <c r="HFV101" s="30"/>
      <c r="HFW101" s="30"/>
      <c r="HFX101" s="30"/>
      <c r="HFY101" s="30"/>
      <c r="HFZ101" s="30"/>
      <c r="HGA101" s="30"/>
      <c r="HGB101" s="30"/>
      <c r="HGC101" s="30"/>
      <c r="HGD101" s="30"/>
      <c r="HGE101" s="30"/>
      <c r="HGF101" s="30"/>
      <c r="HGG101" s="30"/>
      <c r="HGH101" s="30"/>
      <c r="HGI101" s="30"/>
      <c r="HGJ101" s="30"/>
      <c r="HGK101" s="30"/>
      <c r="HGL101" s="30"/>
      <c r="HGM101" s="30"/>
      <c r="HGN101" s="30"/>
      <c r="HGO101" s="30"/>
      <c r="HGP101" s="30"/>
      <c r="HGQ101" s="30"/>
      <c r="HGR101" s="30"/>
      <c r="HGS101" s="30"/>
      <c r="HGT101" s="30"/>
      <c r="HGU101" s="30"/>
      <c r="HGV101" s="30"/>
      <c r="HGW101" s="30"/>
      <c r="HGX101" s="30"/>
      <c r="HGY101" s="30"/>
      <c r="HGZ101" s="30"/>
      <c r="HHA101" s="30"/>
      <c r="HHB101" s="30"/>
      <c r="HHC101" s="30"/>
      <c r="HHD101" s="30"/>
      <c r="HHE101" s="30"/>
      <c r="HHF101" s="30"/>
      <c r="HHG101" s="30"/>
      <c r="HHH101" s="30"/>
      <c r="HHI101" s="30"/>
      <c r="HHJ101" s="30"/>
      <c r="HHK101" s="30"/>
      <c r="HHL101" s="30"/>
      <c r="HHM101" s="30"/>
      <c r="HHN101" s="30"/>
      <c r="HHO101" s="30"/>
      <c r="HHP101" s="30"/>
      <c r="HHQ101" s="30"/>
      <c r="HHR101" s="30"/>
      <c r="HHS101" s="30"/>
      <c r="HHT101" s="30"/>
      <c r="HHU101" s="30"/>
      <c r="HHV101" s="30"/>
      <c r="HHW101" s="30"/>
      <c r="HHX101" s="30"/>
      <c r="HHY101" s="30"/>
      <c r="HHZ101" s="30"/>
      <c r="HIA101" s="30"/>
      <c r="HIB101" s="30"/>
      <c r="HIC101" s="30"/>
      <c r="HID101" s="30"/>
      <c r="HIE101" s="30"/>
      <c r="HIF101" s="30"/>
      <c r="HIG101" s="30"/>
      <c r="HIH101" s="30"/>
      <c r="HII101" s="30"/>
      <c r="HIJ101" s="30"/>
      <c r="HIK101" s="30"/>
      <c r="HIL101" s="30"/>
      <c r="HIM101" s="30"/>
      <c r="HIN101" s="30"/>
      <c r="HIO101" s="30"/>
      <c r="HIP101" s="30"/>
      <c r="HIQ101" s="30"/>
      <c r="HIR101" s="30"/>
      <c r="HIS101" s="30"/>
      <c r="HIT101" s="30"/>
      <c r="HIU101" s="30"/>
      <c r="HIV101" s="30"/>
      <c r="HIW101" s="30"/>
      <c r="HIX101" s="30"/>
      <c r="HIY101" s="30"/>
      <c r="HIZ101" s="30"/>
      <c r="HJA101" s="30"/>
      <c r="HJB101" s="30"/>
      <c r="HJC101" s="30"/>
      <c r="HJD101" s="30"/>
      <c r="HJE101" s="30"/>
      <c r="HJF101" s="30"/>
      <c r="HJG101" s="30"/>
      <c r="HJH101" s="30"/>
      <c r="HJI101" s="30"/>
      <c r="HJJ101" s="30"/>
      <c r="HJK101" s="30"/>
      <c r="HJL101" s="30"/>
      <c r="HJM101" s="30"/>
      <c r="HJN101" s="30"/>
      <c r="HJO101" s="30"/>
      <c r="HJP101" s="30"/>
      <c r="HJQ101" s="30"/>
      <c r="HJR101" s="30"/>
      <c r="HJS101" s="30"/>
      <c r="HJT101" s="30"/>
      <c r="HJU101" s="30"/>
      <c r="HJV101" s="30"/>
      <c r="HJW101" s="30"/>
      <c r="HJX101" s="30"/>
      <c r="HJY101" s="30"/>
      <c r="HJZ101" s="30"/>
      <c r="HKA101" s="30"/>
      <c r="HKB101" s="30"/>
      <c r="HKC101" s="30"/>
      <c r="HKD101" s="30"/>
      <c r="HKE101" s="30"/>
      <c r="HKF101" s="30"/>
      <c r="HKG101" s="30"/>
      <c r="HKH101" s="30"/>
      <c r="HKI101" s="30"/>
      <c r="HKJ101" s="30"/>
      <c r="HKK101" s="30"/>
      <c r="HKL101" s="30"/>
      <c r="HKM101" s="30"/>
      <c r="HKN101" s="30"/>
      <c r="HKO101" s="30"/>
      <c r="HKP101" s="30"/>
      <c r="HKQ101" s="30"/>
      <c r="HKR101" s="30"/>
      <c r="HKS101" s="30"/>
      <c r="HKT101" s="30"/>
      <c r="HKU101" s="30"/>
      <c r="HKV101" s="30"/>
      <c r="HKW101" s="30"/>
      <c r="HKX101" s="30"/>
      <c r="HKY101" s="30"/>
      <c r="HKZ101" s="30"/>
      <c r="HLA101" s="30"/>
      <c r="HLB101" s="30"/>
      <c r="HLC101" s="30"/>
      <c r="HLD101" s="30"/>
      <c r="HLE101" s="30"/>
      <c r="HLF101" s="30"/>
      <c r="HLG101" s="30"/>
      <c r="HLH101" s="30"/>
      <c r="HLI101" s="30"/>
      <c r="HLJ101" s="30"/>
      <c r="HLK101" s="30"/>
      <c r="HLL101" s="30"/>
      <c r="HLM101" s="30"/>
      <c r="HLN101" s="30"/>
      <c r="HLO101" s="30"/>
      <c r="HLP101" s="30"/>
      <c r="HLQ101" s="30"/>
      <c r="HLR101" s="30"/>
      <c r="HLS101" s="30"/>
      <c r="HLT101" s="30"/>
      <c r="HLU101" s="30"/>
      <c r="HLV101" s="30"/>
      <c r="HLW101" s="30"/>
      <c r="HLX101" s="30"/>
      <c r="HLY101" s="30"/>
      <c r="HLZ101" s="30"/>
      <c r="HMA101" s="30"/>
      <c r="HMB101" s="30"/>
      <c r="HMC101" s="30"/>
      <c r="HMD101" s="30"/>
      <c r="HME101" s="30"/>
      <c r="HMF101" s="30"/>
      <c r="HMG101" s="30"/>
      <c r="HMH101" s="30"/>
      <c r="HMI101" s="30"/>
      <c r="HMJ101" s="30"/>
      <c r="HMK101" s="30"/>
      <c r="HML101" s="30"/>
      <c r="HMM101" s="30"/>
      <c r="HMN101" s="30"/>
      <c r="HMO101" s="30"/>
      <c r="HMP101" s="30"/>
      <c r="HMQ101" s="30"/>
      <c r="HMR101" s="30"/>
      <c r="HMS101" s="30"/>
      <c r="HMT101" s="30"/>
      <c r="HMU101" s="30"/>
      <c r="HMV101" s="30"/>
      <c r="HMW101" s="30"/>
      <c r="HMX101" s="30"/>
      <c r="HMY101" s="30"/>
      <c r="HMZ101" s="30"/>
      <c r="HNA101" s="30"/>
      <c r="HNB101" s="30"/>
      <c r="HNC101" s="30"/>
      <c r="HND101" s="30"/>
      <c r="HNE101" s="30"/>
      <c r="HNF101" s="30"/>
      <c r="HNG101" s="30"/>
      <c r="HNH101" s="30"/>
      <c r="HNI101" s="30"/>
      <c r="HNJ101" s="30"/>
      <c r="HNK101" s="30"/>
      <c r="HNL101" s="30"/>
      <c r="HNM101" s="30"/>
      <c r="HNN101" s="30"/>
      <c r="HNO101" s="30"/>
      <c r="HNP101" s="30"/>
      <c r="HNQ101" s="30"/>
      <c r="HNR101" s="30"/>
      <c r="HNS101" s="30"/>
      <c r="HNT101" s="30"/>
      <c r="HNU101" s="30"/>
      <c r="HNV101" s="30"/>
      <c r="HNW101" s="30"/>
      <c r="HNX101" s="30"/>
      <c r="HNY101" s="30"/>
      <c r="HNZ101" s="30"/>
      <c r="HOA101" s="30"/>
      <c r="HOB101" s="30"/>
      <c r="HOC101" s="30"/>
      <c r="HOD101" s="30"/>
      <c r="HOE101" s="30"/>
      <c r="HOF101" s="30"/>
      <c r="HOG101" s="30"/>
      <c r="HOH101" s="30"/>
      <c r="HOI101" s="30"/>
      <c r="HOJ101" s="30"/>
      <c r="HOK101" s="30"/>
      <c r="HOL101" s="30"/>
      <c r="HOM101" s="30"/>
      <c r="HON101" s="30"/>
      <c r="HOO101" s="30"/>
      <c r="HOP101" s="30"/>
      <c r="HOQ101" s="30"/>
      <c r="HOR101" s="30"/>
      <c r="HOS101" s="30"/>
      <c r="HOT101" s="30"/>
      <c r="HOU101" s="30"/>
      <c r="HOV101" s="30"/>
      <c r="HOW101" s="30"/>
      <c r="HOX101" s="30"/>
      <c r="HOY101" s="30"/>
      <c r="HOZ101" s="30"/>
      <c r="HPA101" s="30"/>
      <c r="HPB101" s="30"/>
      <c r="HPC101" s="30"/>
      <c r="HPD101" s="30"/>
      <c r="HPE101" s="30"/>
      <c r="HPF101" s="30"/>
      <c r="HPG101" s="30"/>
      <c r="HPH101" s="30"/>
      <c r="HPI101" s="30"/>
      <c r="HPJ101" s="30"/>
      <c r="HPK101" s="30"/>
      <c r="HPL101" s="30"/>
      <c r="HPM101" s="30"/>
      <c r="HPN101" s="30"/>
      <c r="HPO101" s="30"/>
      <c r="HPP101" s="30"/>
      <c r="HPQ101" s="30"/>
      <c r="HPR101" s="30"/>
      <c r="HPS101" s="30"/>
      <c r="HPT101" s="30"/>
      <c r="HPU101" s="30"/>
      <c r="HPV101" s="30"/>
      <c r="HPW101" s="30"/>
      <c r="HPX101" s="30"/>
      <c r="HPY101" s="30"/>
      <c r="HPZ101" s="30"/>
      <c r="HQA101" s="30"/>
      <c r="HQB101" s="30"/>
      <c r="HQC101" s="30"/>
      <c r="HQD101" s="30"/>
      <c r="HQE101" s="30"/>
      <c r="HQF101" s="30"/>
      <c r="HQG101" s="30"/>
      <c r="HQH101" s="30"/>
      <c r="HQI101" s="30"/>
      <c r="HQJ101" s="30"/>
      <c r="HQK101" s="30"/>
      <c r="HQL101" s="30"/>
      <c r="HQM101" s="30"/>
      <c r="HQN101" s="30"/>
      <c r="HQO101" s="30"/>
      <c r="HQP101" s="30"/>
      <c r="HQQ101" s="30"/>
      <c r="HQR101" s="30"/>
      <c r="HQS101" s="30"/>
      <c r="HQT101" s="30"/>
      <c r="HQU101" s="30"/>
      <c r="HQV101" s="30"/>
      <c r="HQW101" s="30"/>
      <c r="HQX101" s="30"/>
      <c r="HQY101" s="30"/>
      <c r="HQZ101" s="30"/>
      <c r="HRA101" s="30"/>
      <c r="HRB101" s="30"/>
      <c r="HRC101" s="30"/>
      <c r="HRD101" s="30"/>
      <c r="HRE101" s="30"/>
      <c r="HRF101" s="30"/>
      <c r="HRG101" s="30"/>
      <c r="HRH101" s="30"/>
      <c r="HRI101" s="30"/>
      <c r="HRJ101" s="30"/>
      <c r="HRK101" s="30"/>
      <c r="HRL101" s="30"/>
      <c r="HRM101" s="30"/>
      <c r="HRN101" s="30"/>
      <c r="HRO101" s="30"/>
      <c r="HRP101" s="30"/>
      <c r="HRQ101" s="30"/>
      <c r="HRR101" s="30"/>
      <c r="HRS101" s="30"/>
      <c r="HRT101" s="30"/>
      <c r="HRU101" s="30"/>
      <c r="HRV101" s="30"/>
      <c r="HRW101" s="30"/>
      <c r="HRX101" s="30"/>
      <c r="HRY101" s="30"/>
      <c r="HRZ101" s="30"/>
      <c r="HSA101" s="30"/>
      <c r="HSB101" s="30"/>
      <c r="HSC101" s="30"/>
      <c r="HSD101" s="30"/>
      <c r="HSE101" s="30"/>
      <c r="HSF101" s="30"/>
      <c r="HSG101" s="30"/>
      <c r="HSH101" s="30"/>
      <c r="HSI101" s="30"/>
      <c r="HSJ101" s="30"/>
      <c r="HSK101" s="30"/>
      <c r="HSL101" s="30"/>
      <c r="HSM101" s="30"/>
      <c r="HSN101" s="30"/>
      <c r="HSO101" s="30"/>
      <c r="HSP101" s="30"/>
      <c r="HSQ101" s="30"/>
      <c r="HSR101" s="30"/>
      <c r="HSS101" s="30"/>
      <c r="HST101" s="30"/>
      <c r="HSU101" s="30"/>
      <c r="HSV101" s="30"/>
      <c r="HSW101" s="30"/>
      <c r="HSX101" s="30"/>
      <c r="HSY101" s="30"/>
      <c r="HSZ101" s="30"/>
      <c r="HTA101" s="30"/>
      <c r="HTB101" s="30"/>
      <c r="HTC101" s="30"/>
      <c r="HTD101" s="30"/>
      <c r="HTE101" s="30"/>
      <c r="HTF101" s="30"/>
      <c r="HTG101" s="30"/>
      <c r="HTH101" s="30"/>
      <c r="HTI101" s="30"/>
      <c r="HTJ101" s="30"/>
      <c r="HTK101" s="30"/>
      <c r="HTL101" s="30"/>
      <c r="HTM101" s="30"/>
      <c r="HTN101" s="30"/>
      <c r="HTO101" s="30"/>
      <c r="HTP101" s="30"/>
      <c r="HTQ101" s="30"/>
      <c r="HTR101" s="30"/>
      <c r="HTS101" s="30"/>
      <c r="HTT101" s="30"/>
      <c r="HTU101" s="30"/>
      <c r="HTV101" s="30"/>
      <c r="HTW101" s="30"/>
      <c r="HTX101" s="30"/>
      <c r="HTY101" s="30"/>
      <c r="HTZ101" s="30"/>
      <c r="HUA101" s="30"/>
      <c r="HUB101" s="30"/>
      <c r="HUC101" s="30"/>
      <c r="HUD101" s="30"/>
      <c r="HUE101" s="30"/>
      <c r="HUF101" s="30"/>
      <c r="HUG101" s="30"/>
      <c r="HUH101" s="30"/>
      <c r="HUI101" s="30"/>
      <c r="HUJ101" s="30"/>
      <c r="HUK101" s="30"/>
      <c r="HUL101" s="30"/>
      <c r="HUM101" s="30"/>
      <c r="HUN101" s="30"/>
      <c r="HUO101" s="30"/>
      <c r="HUP101" s="30"/>
      <c r="HUQ101" s="30"/>
      <c r="HUR101" s="30"/>
      <c r="HUS101" s="30"/>
      <c r="HUT101" s="30"/>
      <c r="HUU101" s="30"/>
      <c r="HUV101" s="30"/>
      <c r="HUW101" s="30"/>
      <c r="HUX101" s="30"/>
      <c r="HUY101" s="30"/>
      <c r="HUZ101" s="30"/>
      <c r="HVA101" s="30"/>
      <c r="HVB101" s="30"/>
      <c r="HVC101" s="30"/>
      <c r="HVD101" s="30"/>
      <c r="HVE101" s="30"/>
      <c r="HVF101" s="30"/>
      <c r="HVG101" s="30"/>
      <c r="HVH101" s="30"/>
      <c r="HVI101" s="30"/>
      <c r="HVJ101" s="30"/>
      <c r="HVK101" s="30"/>
      <c r="HVL101" s="30"/>
      <c r="HVM101" s="30"/>
      <c r="HVN101" s="30"/>
      <c r="HVO101" s="30"/>
      <c r="HVP101" s="30"/>
      <c r="HVQ101" s="30"/>
      <c r="HVR101" s="30"/>
      <c r="HVS101" s="30"/>
      <c r="HVT101" s="30"/>
      <c r="HVU101" s="30"/>
      <c r="HVV101" s="30"/>
      <c r="HVW101" s="30"/>
      <c r="HVX101" s="30"/>
      <c r="HVY101" s="30"/>
      <c r="HVZ101" s="30"/>
      <c r="HWA101" s="30"/>
      <c r="HWB101" s="30"/>
      <c r="HWC101" s="30"/>
      <c r="HWD101" s="30"/>
      <c r="HWE101" s="30"/>
      <c r="HWF101" s="30"/>
      <c r="HWG101" s="30"/>
      <c r="HWH101" s="30"/>
      <c r="HWI101" s="30"/>
      <c r="HWJ101" s="30"/>
      <c r="HWK101" s="30"/>
      <c r="HWL101" s="30"/>
      <c r="HWM101" s="30"/>
      <c r="HWN101" s="30"/>
      <c r="HWO101" s="30"/>
      <c r="HWP101" s="30"/>
      <c r="HWQ101" s="30"/>
      <c r="HWR101" s="30"/>
      <c r="HWS101" s="30"/>
      <c r="HWT101" s="30"/>
      <c r="HWU101" s="30"/>
      <c r="HWV101" s="30"/>
      <c r="HWW101" s="30"/>
      <c r="HWX101" s="30"/>
      <c r="HWY101" s="30"/>
      <c r="HWZ101" s="30"/>
      <c r="HXA101" s="30"/>
      <c r="HXB101" s="30"/>
      <c r="HXC101" s="30"/>
      <c r="HXD101" s="30"/>
      <c r="HXE101" s="30"/>
      <c r="HXF101" s="30"/>
      <c r="HXG101" s="30"/>
      <c r="HXH101" s="30"/>
      <c r="HXI101" s="30"/>
      <c r="HXJ101" s="30"/>
      <c r="HXK101" s="30"/>
      <c r="HXL101" s="30"/>
      <c r="HXM101" s="30"/>
      <c r="HXN101" s="30"/>
      <c r="HXO101" s="30"/>
      <c r="HXP101" s="30"/>
      <c r="HXQ101" s="30"/>
      <c r="HXR101" s="30"/>
      <c r="HXS101" s="30"/>
      <c r="HXT101" s="30"/>
      <c r="HXU101" s="30"/>
      <c r="HXV101" s="30"/>
      <c r="HXW101" s="30"/>
      <c r="HXX101" s="30"/>
      <c r="HXY101" s="30"/>
      <c r="HXZ101" s="30"/>
      <c r="HYA101" s="30"/>
      <c r="HYB101" s="30"/>
      <c r="HYC101" s="30"/>
      <c r="HYD101" s="30"/>
      <c r="HYE101" s="30"/>
      <c r="HYF101" s="30"/>
      <c r="HYG101" s="30"/>
      <c r="HYH101" s="30"/>
      <c r="HYI101" s="30"/>
      <c r="HYJ101" s="30"/>
      <c r="HYK101" s="30"/>
      <c r="HYL101" s="30"/>
      <c r="HYM101" s="30"/>
      <c r="HYN101" s="30"/>
      <c r="HYO101" s="30"/>
      <c r="HYP101" s="30"/>
      <c r="HYQ101" s="30"/>
      <c r="HYR101" s="30"/>
      <c r="HYS101" s="30"/>
      <c r="HYT101" s="30"/>
      <c r="HYU101" s="30"/>
      <c r="HYV101" s="30"/>
      <c r="HYW101" s="30"/>
      <c r="HYX101" s="30"/>
      <c r="HYY101" s="30"/>
      <c r="HYZ101" s="30"/>
      <c r="HZA101" s="30"/>
      <c r="HZB101" s="30"/>
      <c r="HZC101" s="30"/>
      <c r="HZD101" s="30"/>
      <c r="HZE101" s="30"/>
      <c r="HZF101" s="30"/>
      <c r="HZG101" s="30"/>
      <c r="HZH101" s="30"/>
      <c r="HZI101" s="30"/>
      <c r="HZJ101" s="30"/>
      <c r="HZK101" s="30"/>
      <c r="HZL101" s="30"/>
      <c r="HZM101" s="30"/>
      <c r="HZN101" s="30"/>
      <c r="HZO101" s="30"/>
      <c r="HZP101" s="30"/>
      <c r="HZQ101" s="30"/>
      <c r="HZR101" s="30"/>
      <c r="HZS101" s="30"/>
      <c r="HZT101" s="30"/>
      <c r="HZU101" s="30"/>
      <c r="HZV101" s="30"/>
      <c r="HZW101" s="30"/>
      <c r="HZX101" s="30"/>
      <c r="HZY101" s="30"/>
      <c r="HZZ101" s="30"/>
      <c r="IAA101" s="30"/>
      <c r="IAB101" s="30"/>
      <c r="IAC101" s="30"/>
      <c r="IAD101" s="30"/>
      <c r="IAE101" s="30"/>
      <c r="IAF101" s="30"/>
      <c r="IAG101" s="30"/>
      <c r="IAH101" s="30"/>
      <c r="IAI101" s="30"/>
      <c r="IAJ101" s="30"/>
      <c r="IAK101" s="30"/>
      <c r="IAL101" s="30"/>
      <c r="IAM101" s="30"/>
      <c r="IAN101" s="30"/>
      <c r="IAO101" s="30"/>
      <c r="IAP101" s="30"/>
      <c r="IAQ101" s="30"/>
      <c r="IAR101" s="30"/>
      <c r="IAS101" s="30"/>
      <c r="IAT101" s="30"/>
      <c r="IAU101" s="30"/>
      <c r="IAV101" s="30"/>
      <c r="IAW101" s="30"/>
      <c r="IAX101" s="30"/>
      <c r="IAY101" s="30"/>
      <c r="IAZ101" s="30"/>
      <c r="IBA101" s="30"/>
      <c r="IBB101" s="30"/>
      <c r="IBC101" s="30"/>
      <c r="IBD101" s="30"/>
      <c r="IBE101" s="30"/>
      <c r="IBF101" s="30"/>
      <c r="IBG101" s="30"/>
      <c r="IBH101" s="30"/>
      <c r="IBI101" s="30"/>
      <c r="IBJ101" s="30"/>
      <c r="IBK101" s="30"/>
      <c r="IBL101" s="30"/>
      <c r="IBM101" s="30"/>
      <c r="IBN101" s="30"/>
      <c r="IBO101" s="30"/>
      <c r="IBP101" s="30"/>
      <c r="IBQ101" s="30"/>
      <c r="IBR101" s="30"/>
      <c r="IBS101" s="30"/>
      <c r="IBT101" s="30"/>
      <c r="IBU101" s="30"/>
      <c r="IBV101" s="30"/>
      <c r="IBW101" s="30"/>
      <c r="IBX101" s="30"/>
      <c r="IBY101" s="30"/>
      <c r="IBZ101" s="30"/>
      <c r="ICA101" s="30"/>
      <c r="ICB101" s="30"/>
      <c r="ICC101" s="30"/>
      <c r="ICD101" s="30"/>
      <c r="ICE101" s="30"/>
      <c r="ICF101" s="30"/>
      <c r="ICG101" s="30"/>
      <c r="ICH101" s="30"/>
      <c r="ICI101" s="30"/>
      <c r="ICJ101" s="30"/>
      <c r="ICK101" s="30"/>
      <c r="ICL101" s="30"/>
      <c r="ICM101" s="30"/>
      <c r="ICN101" s="30"/>
      <c r="ICO101" s="30"/>
      <c r="ICP101" s="30"/>
      <c r="ICQ101" s="30"/>
      <c r="ICR101" s="30"/>
      <c r="ICS101" s="30"/>
      <c r="ICT101" s="30"/>
      <c r="ICU101" s="30"/>
      <c r="ICV101" s="30"/>
      <c r="ICW101" s="30"/>
      <c r="ICX101" s="30"/>
      <c r="ICY101" s="30"/>
      <c r="ICZ101" s="30"/>
      <c r="IDA101" s="30"/>
      <c r="IDB101" s="30"/>
      <c r="IDC101" s="30"/>
      <c r="IDD101" s="30"/>
      <c r="IDE101" s="30"/>
      <c r="IDF101" s="30"/>
      <c r="IDG101" s="30"/>
      <c r="IDH101" s="30"/>
      <c r="IDI101" s="30"/>
      <c r="IDJ101" s="30"/>
      <c r="IDK101" s="30"/>
      <c r="IDL101" s="30"/>
      <c r="IDM101" s="30"/>
      <c r="IDN101" s="30"/>
      <c r="IDO101" s="30"/>
      <c r="IDP101" s="30"/>
      <c r="IDQ101" s="30"/>
      <c r="IDR101" s="30"/>
      <c r="IDS101" s="30"/>
      <c r="IDT101" s="30"/>
      <c r="IDU101" s="30"/>
      <c r="IDV101" s="30"/>
      <c r="IDW101" s="30"/>
      <c r="IDX101" s="30"/>
      <c r="IDY101" s="30"/>
      <c r="IDZ101" s="30"/>
      <c r="IEA101" s="30"/>
      <c r="IEB101" s="30"/>
      <c r="IEC101" s="30"/>
      <c r="IED101" s="30"/>
      <c r="IEE101" s="30"/>
      <c r="IEF101" s="30"/>
      <c r="IEG101" s="30"/>
      <c r="IEH101" s="30"/>
      <c r="IEI101" s="30"/>
      <c r="IEJ101" s="30"/>
      <c r="IEK101" s="30"/>
      <c r="IEL101" s="30"/>
      <c r="IEM101" s="30"/>
      <c r="IEN101" s="30"/>
      <c r="IEO101" s="30"/>
      <c r="IEP101" s="30"/>
      <c r="IEQ101" s="30"/>
      <c r="IER101" s="30"/>
      <c r="IES101" s="30"/>
      <c r="IET101" s="30"/>
      <c r="IEU101" s="30"/>
      <c r="IEV101" s="30"/>
      <c r="IEW101" s="30"/>
      <c r="IEX101" s="30"/>
      <c r="IEY101" s="30"/>
      <c r="IEZ101" s="30"/>
      <c r="IFA101" s="30"/>
      <c r="IFB101" s="30"/>
      <c r="IFC101" s="30"/>
      <c r="IFD101" s="30"/>
      <c r="IFE101" s="30"/>
      <c r="IFF101" s="30"/>
      <c r="IFG101" s="30"/>
      <c r="IFH101" s="30"/>
      <c r="IFI101" s="30"/>
      <c r="IFJ101" s="30"/>
      <c r="IFK101" s="30"/>
      <c r="IFL101" s="30"/>
      <c r="IFM101" s="30"/>
      <c r="IFN101" s="30"/>
      <c r="IFO101" s="30"/>
      <c r="IFP101" s="30"/>
      <c r="IFQ101" s="30"/>
      <c r="IFR101" s="30"/>
      <c r="IFS101" s="30"/>
      <c r="IFT101" s="30"/>
      <c r="IFU101" s="30"/>
      <c r="IFV101" s="30"/>
      <c r="IFW101" s="30"/>
      <c r="IFX101" s="30"/>
      <c r="IFY101" s="30"/>
      <c r="IFZ101" s="30"/>
      <c r="IGA101" s="30"/>
      <c r="IGB101" s="30"/>
      <c r="IGC101" s="30"/>
      <c r="IGD101" s="30"/>
      <c r="IGE101" s="30"/>
      <c r="IGF101" s="30"/>
      <c r="IGG101" s="30"/>
      <c r="IGH101" s="30"/>
      <c r="IGI101" s="30"/>
      <c r="IGJ101" s="30"/>
      <c r="IGK101" s="30"/>
      <c r="IGL101" s="30"/>
      <c r="IGM101" s="30"/>
      <c r="IGN101" s="30"/>
      <c r="IGO101" s="30"/>
      <c r="IGP101" s="30"/>
      <c r="IGQ101" s="30"/>
      <c r="IGR101" s="30"/>
      <c r="IGS101" s="30"/>
      <c r="IGT101" s="30"/>
      <c r="IGU101" s="30"/>
      <c r="IGV101" s="30"/>
      <c r="IGW101" s="30"/>
      <c r="IGX101" s="30"/>
      <c r="IGY101" s="30"/>
      <c r="IGZ101" s="30"/>
      <c r="IHA101" s="30"/>
      <c r="IHB101" s="30"/>
      <c r="IHC101" s="30"/>
      <c r="IHD101" s="30"/>
      <c r="IHE101" s="30"/>
      <c r="IHF101" s="30"/>
      <c r="IHG101" s="30"/>
      <c r="IHH101" s="30"/>
      <c r="IHI101" s="30"/>
      <c r="IHJ101" s="30"/>
      <c r="IHK101" s="30"/>
      <c r="IHL101" s="30"/>
      <c r="IHM101" s="30"/>
      <c r="IHN101" s="30"/>
      <c r="IHO101" s="30"/>
      <c r="IHP101" s="30"/>
      <c r="IHQ101" s="30"/>
      <c r="IHR101" s="30"/>
      <c r="IHS101" s="30"/>
      <c r="IHT101" s="30"/>
      <c r="IHU101" s="30"/>
      <c r="IHV101" s="30"/>
      <c r="IHW101" s="30"/>
      <c r="IHX101" s="30"/>
      <c r="IHY101" s="30"/>
      <c r="IHZ101" s="30"/>
      <c r="IIA101" s="30"/>
      <c r="IIB101" s="30"/>
      <c r="IIC101" s="30"/>
      <c r="IID101" s="30"/>
      <c r="IIE101" s="30"/>
      <c r="IIF101" s="30"/>
      <c r="IIG101" s="30"/>
      <c r="IIH101" s="30"/>
      <c r="III101" s="30"/>
      <c r="IIJ101" s="30"/>
      <c r="IIK101" s="30"/>
      <c r="IIL101" s="30"/>
      <c r="IIM101" s="30"/>
      <c r="IIN101" s="30"/>
      <c r="IIO101" s="30"/>
      <c r="IIP101" s="30"/>
      <c r="IIQ101" s="30"/>
      <c r="IIR101" s="30"/>
      <c r="IIS101" s="30"/>
      <c r="IIT101" s="30"/>
      <c r="IIU101" s="30"/>
      <c r="IIV101" s="30"/>
      <c r="IIW101" s="30"/>
      <c r="IIX101" s="30"/>
      <c r="IIY101" s="30"/>
      <c r="IIZ101" s="30"/>
      <c r="IJA101" s="30"/>
      <c r="IJB101" s="30"/>
      <c r="IJC101" s="30"/>
      <c r="IJD101" s="30"/>
      <c r="IJE101" s="30"/>
      <c r="IJF101" s="30"/>
      <c r="IJG101" s="30"/>
      <c r="IJH101" s="30"/>
      <c r="IJI101" s="30"/>
      <c r="IJJ101" s="30"/>
      <c r="IJK101" s="30"/>
      <c r="IJL101" s="30"/>
      <c r="IJM101" s="30"/>
      <c r="IJN101" s="30"/>
      <c r="IJO101" s="30"/>
      <c r="IJP101" s="30"/>
      <c r="IJQ101" s="30"/>
      <c r="IJR101" s="30"/>
      <c r="IJS101" s="30"/>
      <c r="IJT101" s="30"/>
      <c r="IJU101" s="30"/>
      <c r="IJV101" s="30"/>
      <c r="IJW101" s="30"/>
      <c r="IJX101" s="30"/>
      <c r="IJY101" s="30"/>
      <c r="IJZ101" s="30"/>
      <c r="IKA101" s="30"/>
      <c r="IKB101" s="30"/>
      <c r="IKC101" s="30"/>
      <c r="IKD101" s="30"/>
      <c r="IKE101" s="30"/>
      <c r="IKF101" s="30"/>
      <c r="IKG101" s="30"/>
      <c r="IKH101" s="30"/>
      <c r="IKI101" s="30"/>
      <c r="IKJ101" s="30"/>
      <c r="IKK101" s="30"/>
      <c r="IKL101" s="30"/>
      <c r="IKM101" s="30"/>
      <c r="IKN101" s="30"/>
      <c r="IKO101" s="30"/>
      <c r="IKP101" s="30"/>
      <c r="IKQ101" s="30"/>
      <c r="IKR101" s="30"/>
      <c r="IKS101" s="30"/>
      <c r="IKT101" s="30"/>
      <c r="IKU101" s="30"/>
      <c r="IKV101" s="30"/>
      <c r="IKW101" s="30"/>
      <c r="IKX101" s="30"/>
      <c r="IKY101" s="30"/>
      <c r="IKZ101" s="30"/>
      <c r="ILA101" s="30"/>
      <c r="ILB101" s="30"/>
      <c r="ILC101" s="30"/>
      <c r="ILD101" s="30"/>
      <c r="ILE101" s="30"/>
      <c r="ILF101" s="30"/>
      <c r="ILG101" s="30"/>
      <c r="ILH101" s="30"/>
      <c r="ILI101" s="30"/>
      <c r="ILJ101" s="30"/>
      <c r="ILK101" s="30"/>
      <c r="ILL101" s="30"/>
      <c r="ILM101" s="30"/>
      <c r="ILN101" s="30"/>
      <c r="ILO101" s="30"/>
      <c r="ILP101" s="30"/>
      <c r="ILQ101" s="30"/>
      <c r="ILR101" s="30"/>
      <c r="ILS101" s="30"/>
      <c r="ILT101" s="30"/>
      <c r="ILU101" s="30"/>
      <c r="ILV101" s="30"/>
      <c r="ILW101" s="30"/>
      <c r="ILX101" s="30"/>
      <c r="ILY101" s="30"/>
      <c r="ILZ101" s="30"/>
      <c r="IMA101" s="30"/>
      <c r="IMB101" s="30"/>
      <c r="IMC101" s="30"/>
      <c r="IMD101" s="30"/>
      <c r="IME101" s="30"/>
      <c r="IMF101" s="30"/>
      <c r="IMG101" s="30"/>
      <c r="IMH101" s="30"/>
      <c r="IMI101" s="30"/>
      <c r="IMJ101" s="30"/>
      <c r="IMK101" s="30"/>
      <c r="IML101" s="30"/>
      <c r="IMM101" s="30"/>
      <c r="IMN101" s="30"/>
      <c r="IMO101" s="30"/>
      <c r="IMP101" s="30"/>
      <c r="IMQ101" s="30"/>
      <c r="IMR101" s="30"/>
      <c r="IMS101" s="30"/>
      <c r="IMT101" s="30"/>
      <c r="IMU101" s="30"/>
      <c r="IMV101" s="30"/>
      <c r="IMW101" s="30"/>
      <c r="IMX101" s="30"/>
      <c r="IMY101" s="30"/>
      <c r="IMZ101" s="30"/>
      <c r="INA101" s="30"/>
      <c r="INB101" s="30"/>
      <c r="INC101" s="30"/>
      <c r="IND101" s="30"/>
      <c r="INE101" s="30"/>
      <c r="INF101" s="30"/>
      <c r="ING101" s="30"/>
      <c r="INH101" s="30"/>
      <c r="INI101" s="30"/>
      <c r="INJ101" s="30"/>
      <c r="INK101" s="30"/>
      <c r="INL101" s="30"/>
      <c r="INM101" s="30"/>
      <c r="INN101" s="30"/>
      <c r="INO101" s="30"/>
      <c r="INP101" s="30"/>
      <c r="INQ101" s="30"/>
      <c r="INR101" s="30"/>
      <c r="INS101" s="30"/>
      <c r="INT101" s="30"/>
      <c r="INU101" s="30"/>
      <c r="INV101" s="30"/>
      <c r="INW101" s="30"/>
      <c r="INX101" s="30"/>
      <c r="INY101" s="30"/>
      <c r="INZ101" s="30"/>
      <c r="IOA101" s="30"/>
      <c r="IOB101" s="30"/>
      <c r="IOC101" s="30"/>
      <c r="IOD101" s="30"/>
      <c r="IOE101" s="30"/>
      <c r="IOF101" s="30"/>
      <c r="IOG101" s="30"/>
      <c r="IOH101" s="30"/>
      <c r="IOI101" s="30"/>
      <c r="IOJ101" s="30"/>
      <c r="IOK101" s="30"/>
      <c r="IOL101" s="30"/>
      <c r="IOM101" s="30"/>
      <c r="ION101" s="30"/>
      <c r="IOO101" s="30"/>
      <c r="IOP101" s="30"/>
      <c r="IOQ101" s="30"/>
      <c r="IOR101" s="30"/>
      <c r="IOS101" s="30"/>
      <c r="IOT101" s="30"/>
      <c r="IOU101" s="30"/>
      <c r="IOV101" s="30"/>
      <c r="IOW101" s="30"/>
      <c r="IOX101" s="30"/>
      <c r="IOY101" s="30"/>
      <c r="IOZ101" s="30"/>
      <c r="IPA101" s="30"/>
      <c r="IPB101" s="30"/>
      <c r="IPC101" s="30"/>
      <c r="IPD101" s="30"/>
      <c r="IPE101" s="30"/>
      <c r="IPF101" s="30"/>
      <c r="IPG101" s="30"/>
      <c r="IPH101" s="30"/>
      <c r="IPI101" s="30"/>
      <c r="IPJ101" s="30"/>
      <c r="IPK101" s="30"/>
      <c r="IPL101" s="30"/>
      <c r="IPM101" s="30"/>
      <c r="IPN101" s="30"/>
      <c r="IPO101" s="30"/>
      <c r="IPP101" s="30"/>
      <c r="IPQ101" s="30"/>
      <c r="IPR101" s="30"/>
      <c r="IPS101" s="30"/>
      <c r="IPT101" s="30"/>
      <c r="IPU101" s="30"/>
      <c r="IPV101" s="30"/>
      <c r="IPW101" s="30"/>
      <c r="IPX101" s="30"/>
      <c r="IPY101" s="30"/>
      <c r="IPZ101" s="30"/>
      <c r="IQA101" s="30"/>
      <c r="IQB101" s="30"/>
      <c r="IQC101" s="30"/>
      <c r="IQD101" s="30"/>
      <c r="IQE101" s="30"/>
      <c r="IQF101" s="30"/>
      <c r="IQG101" s="30"/>
      <c r="IQH101" s="30"/>
      <c r="IQI101" s="30"/>
      <c r="IQJ101" s="30"/>
      <c r="IQK101" s="30"/>
      <c r="IQL101" s="30"/>
      <c r="IQM101" s="30"/>
      <c r="IQN101" s="30"/>
      <c r="IQO101" s="30"/>
      <c r="IQP101" s="30"/>
      <c r="IQQ101" s="30"/>
      <c r="IQR101" s="30"/>
      <c r="IQS101" s="30"/>
      <c r="IQT101" s="30"/>
      <c r="IQU101" s="30"/>
      <c r="IQV101" s="30"/>
      <c r="IQW101" s="30"/>
      <c r="IQX101" s="30"/>
      <c r="IQY101" s="30"/>
      <c r="IQZ101" s="30"/>
      <c r="IRA101" s="30"/>
      <c r="IRB101" s="30"/>
      <c r="IRC101" s="30"/>
      <c r="IRD101" s="30"/>
      <c r="IRE101" s="30"/>
      <c r="IRF101" s="30"/>
      <c r="IRG101" s="30"/>
      <c r="IRH101" s="30"/>
      <c r="IRI101" s="30"/>
      <c r="IRJ101" s="30"/>
      <c r="IRK101" s="30"/>
      <c r="IRL101" s="30"/>
      <c r="IRM101" s="30"/>
      <c r="IRN101" s="30"/>
      <c r="IRO101" s="30"/>
      <c r="IRP101" s="30"/>
      <c r="IRQ101" s="30"/>
      <c r="IRR101" s="30"/>
      <c r="IRS101" s="30"/>
      <c r="IRT101" s="30"/>
      <c r="IRU101" s="30"/>
      <c r="IRV101" s="30"/>
      <c r="IRW101" s="30"/>
      <c r="IRX101" s="30"/>
      <c r="IRY101" s="30"/>
      <c r="IRZ101" s="30"/>
      <c r="ISA101" s="30"/>
      <c r="ISB101" s="30"/>
      <c r="ISC101" s="30"/>
      <c r="ISD101" s="30"/>
      <c r="ISE101" s="30"/>
      <c r="ISF101" s="30"/>
      <c r="ISG101" s="30"/>
      <c r="ISH101" s="30"/>
      <c r="ISI101" s="30"/>
      <c r="ISJ101" s="30"/>
      <c r="ISK101" s="30"/>
      <c r="ISL101" s="30"/>
      <c r="ISM101" s="30"/>
      <c r="ISN101" s="30"/>
      <c r="ISO101" s="30"/>
      <c r="ISP101" s="30"/>
      <c r="ISQ101" s="30"/>
      <c r="ISR101" s="30"/>
      <c r="ISS101" s="30"/>
      <c r="IST101" s="30"/>
      <c r="ISU101" s="30"/>
      <c r="ISV101" s="30"/>
      <c r="ISW101" s="30"/>
      <c r="ISX101" s="30"/>
      <c r="ISY101" s="30"/>
      <c r="ISZ101" s="30"/>
      <c r="ITA101" s="30"/>
      <c r="ITB101" s="30"/>
      <c r="ITC101" s="30"/>
      <c r="ITD101" s="30"/>
      <c r="ITE101" s="30"/>
      <c r="ITF101" s="30"/>
      <c r="ITG101" s="30"/>
      <c r="ITH101" s="30"/>
      <c r="ITI101" s="30"/>
      <c r="ITJ101" s="30"/>
      <c r="ITK101" s="30"/>
      <c r="ITL101" s="30"/>
      <c r="ITM101" s="30"/>
      <c r="ITN101" s="30"/>
      <c r="ITO101" s="30"/>
      <c r="ITP101" s="30"/>
      <c r="ITQ101" s="30"/>
      <c r="ITR101" s="30"/>
      <c r="ITS101" s="30"/>
      <c r="ITT101" s="30"/>
      <c r="ITU101" s="30"/>
      <c r="ITV101" s="30"/>
      <c r="ITW101" s="30"/>
      <c r="ITX101" s="30"/>
      <c r="ITY101" s="30"/>
      <c r="ITZ101" s="30"/>
      <c r="IUA101" s="30"/>
      <c r="IUB101" s="30"/>
      <c r="IUC101" s="30"/>
      <c r="IUD101" s="30"/>
      <c r="IUE101" s="30"/>
      <c r="IUF101" s="30"/>
      <c r="IUG101" s="30"/>
      <c r="IUH101" s="30"/>
      <c r="IUI101" s="30"/>
      <c r="IUJ101" s="30"/>
      <c r="IUK101" s="30"/>
      <c r="IUL101" s="30"/>
      <c r="IUM101" s="30"/>
      <c r="IUN101" s="30"/>
      <c r="IUO101" s="30"/>
      <c r="IUP101" s="30"/>
      <c r="IUQ101" s="30"/>
      <c r="IUR101" s="30"/>
      <c r="IUS101" s="30"/>
      <c r="IUT101" s="30"/>
      <c r="IUU101" s="30"/>
      <c r="IUV101" s="30"/>
      <c r="IUW101" s="30"/>
      <c r="IUX101" s="30"/>
      <c r="IUY101" s="30"/>
      <c r="IUZ101" s="30"/>
      <c r="IVA101" s="30"/>
      <c r="IVB101" s="30"/>
      <c r="IVC101" s="30"/>
      <c r="IVD101" s="30"/>
      <c r="IVE101" s="30"/>
      <c r="IVF101" s="30"/>
      <c r="IVG101" s="30"/>
      <c r="IVH101" s="30"/>
      <c r="IVI101" s="30"/>
      <c r="IVJ101" s="30"/>
      <c r="IVK101" s="30"/>
      <c r="IVL101" s="30"/>
      <c r="IVM101" s="30"/>
      <c r="IVN101" s="30"/>
      <c r="IVO101" s="30"/>
      <c r="IVP101" s="30"/>
      <c r="IVQ101" s="30"/>
      <c r="IVR101" s="30"/>
      <c r="IVS101" s="30"/>
      <c r="IVT101" s="30"/>
      <c r="IVU101" s="30"/>
      <c r="IVV101" s="30"/>
      <c r="IVW101" s="30"/>
      <c r="IVX101" s="30"/>
      <c r="IVY101" s="30"/>
      <c r="IVZ101" s="30"/>
      <c r="IWA101" s="30"/>
      <c r="IWB101" s="30"/>
      <c r="IWC101" s="30"/>
      <c r="IWD101" s="30"/>
      <c r="IWE101" s="30"/>
      <c r="IWF101" s="30"/>
      <c r="IWG101" s="30"/>
      <c r="IWH101" s="30"/>
      <c r="IWI101" s="30"/>
      <c r="IWJ101" s="30"/>
      <c r="IWK101" s="30"/>
      <c r="IWL101" s="30"/>
      <c r="IWM101" s="30"/>
      <c r="IWN101" s="30"/>
      <c r="IWO101" s="30"/>
      <c r="IWP101" s="30"/>
      <c r="IWQ101" s="30"/>
      <c r="IWR101" s="30"/>
      <c r="IWS101" s="30"/>
      <c r="IWT101" s="30"/>
      <c r="IWU101" s="30"/>
      <c r="IWV101" s="30"/>
      <c r="IWW101" s="30"/>
      <c r="IWX101" s="30"/>
      <c r="IWY101" s="30"/>
      <c r="IWZ101" s="30"/>
      <c r="IXA101" s="30"/>
      <c r="IXB101" s="30"/>
      <c r="IXC101" s="30"/>
      <c r="IXD101" s="30"/>
      <c r="IXE101" s="30"/>
      <c r="IXF101" s="30"/>
      <c r="IXG101" s="30"/>
      <c r="IXH101" s="30"/>
      <c r="IXI101" s="30"/>
      <c r="IXJ101" s="30"/>
      <c r="IXK101" s="30"/>
      <c r="IXL101" s="30"/>
      <c r="IXM101" s="30"/>
      <c r="IXN101" s="30"/>
      <c r="IXO101" s="30"/>
      <c r="IXP101" s="30"/>
      <c r="IXQ101" s="30"/>
      <c r="IXR101" s="30"/>
      <c r="IXS101" s="30"/>
      <c r="IXT101" s="30"/>
      <c r="IXU101" s="30"/>
      <c r="IXV101" s="30"/>
      <c r="IXW101" s="30"/>
      <c r="IXX101" s="30"/>
      <c r="IXY101" s="30"/>
      <c r="IXZ101" s="30"/>
      <c r="IYA101" s="30"/>
      <c r="IYB101" s="30"/>
      <c r="IYC101" s="30"/>
      <c r="IYD101" s="30"/>
      <c r="IYE101" s="30"/>
      <c r="IYF101" s="30"/>
      <c r="IYG101" s="30"/>
      <c r="IYH101" s="30"/>
      <c r="IYI101" s="30"/>
      <c r="IYJ101" s="30"/>
      <c r="IYK101" s="30"/>
      <c r="IYL101" s="30"/>
      <c r="IYM101" s="30"/>
      <c r="IYN101" s="30"/>
      <c r="IYO101" s="30"/>
      <c r="IYP101" s="30"/>
      <c r="IYQ101" s="30"/>
      <c r="IYR101" s="30"/>
      <c r="IYS101" s="30"/>
      <c r="IYT101" s="30"/>
      <c r="IYU101" s="30"/>
      <c r="IYV101" s="30"/>
      <c r="IYW101" s="30"/>
      <c r="IYX101" s="30"/>
      <c r="IYY101" s="30"/>
      <c r="IYZ101" s="30"/>
      <c r="IZA101" s="30"/>
      <c r="IZB101" s="30"/>
      <c r="IZC101" s="30"/>
      <c r="IZD101" s="30"/>
      <c r="IZE101" s="30"/>
      <c r="IZF101" s="30"/>
      <c r="IZG101" s="30"/>
      <c r="IZH101" s="30"/>
      <c r="IZI101" s="30"/>
      <c r="IZJ101" s="30"/>
      <c r="IZK101" s="30"/>
      <c r="IZL101" s="30"/>
      <c r="IZM101" s="30"/>
      <c r="IZN101" s="30"/>
      <c r="IZO101" s="30"/>
      <c r="IZP101" s="30"/>
      <c r="IZQ101" s="30"/>
      <c r="IZR101" s="30"/>
      <c r="IZS101" s="30"/>
      <c r="IZT101" s="30"/>
      <c r="IZU101" s="30"/>
      <c r="IZV101" s="30"/>
      <c r="IZW101" s="30"/>
      <c r="IZX101" s="30"/>
      <c r="IZY101" s="30"/>
      <c r="IZZ101" s="30"/>
      <c r="JAA101" s="30"/>
      <c r="JAB101" s="30"/>
      <c r="JAC101" s="30"/>
      <c r="JAD101" s="30"/>
      <c r="JAE101" s="30"/>
      <c r="JAF101" s="30"/>
      <c r="JAG101" s="30"/>
      <c r="JAH101" s="30"/>
      <c r="JAI101" s="30"/>
      <c r="JAJ101" s="30"/>
      <c r="JAK101" s="30"/>
      <c r="JAL101" s="30"/>
      <c r="JAM101" s="30"/>
      <c r="JAN101" s="30"/>
      <c r="JAO101" s="30"/>
      <c r="JAP101" s="30"/>
      <c r="JAQ101" s="30"/>
      <c r="JAR101" s="30"/>
      <c r="JAS101" s="30"/>
      <c r="JAT101" s="30"/>
      <c r="JAU101" s="30"/>
      <c r="JAV101" s="30"/>
      <c r="JAW101" s="30"/>
      <c r="JAX101" s="30"/>
      <c r="JAY101" s="30"/>
      <c r="JAZ101" s="30"/>
      <c r="JBA101" s="30"/>
      <c r="JBB101" s="30"/>
      <c r="JBC101" s="30"/>
      <c r="JBD101" s="30"/>
      <c r="JBE101" s="30"/>
      <c r="JBF101" s="30"/>
      <c r="JBG101" s="30"/>
      <c r="JBH101" s="30"/>
      <c r="JBI101" s="30"/>
      <c r="JBJ101" s="30"/>
      <c r="JBK101" s="30"/>
      <c r="JBL101" s="30"/>
      <c r="JBM101" s="30"/>
      <c r="JBN101" s="30"/>
      <c r="JBO101" s="30"/>
      <c r="JBP101" s="30"/>
      <c r="JBQ101" s="30"/>
      <c r="JBR101" s="30"/>
      <c r="JBS101" s="30"/>
      <c r="JBT101" s="30"/>
      <c r="JBU101" s="30"/>
      <c r="JBV101" s="30"/>
      <c r="JBW101" s="30"/>
      <c r="JBX101" s="30"/>
      <c r="JBY101" s="30"/>
      <c r="JBZ101" s="30"/>
      <c r="JCA101" s="30"/>
      <c r="JCB101" s="30"/>
      <c r="JCC101" s="30"/>
      <c r="JCD101" s="30"/>
      <c r="JCE101" s="30"/>
      <c r="JCF101" s="30"/>
      <c r="JCG101" s="30"/>
      <c r="JCH101" s="30"/>
      <c r="JCI101" s="30"/>
      <c r="JCJ101" s="30"/>
      <c r="JCK101" s="30"/>
      <c r="JCL101" s="30"/>
      <c r="JCM101" s="30"/>
      <c r="JCN101" s="30"/>
      <c r="JCO101" s="30"/>
      <c r="JCP101" s="30"/>
      <c r="JCQ101" s="30"/>
      <c r="JCR101" s="30"/>
      <c r="JCS101" s="30"/>
      <c r="JCT101" s="30"/>
      <c r="JCU101" s="30"/>
      <c r="JCV101" s="30"/>
      <c r="JCW101" s="30"/>
      <c r="JCX101" s="30"/>
      <c r="JCY101" s="30"/>
      <c r="JCZ101" s="30"/>
      <c r="JDA101" s="30"/>
      <c r="JDB101" s="30"/>
      <c r="JDC101" s="30"/>
      <c r="JDD101" s="30"/>
      <c r="JDE101" s="30"/>
      <c r="JDF101" s="30"/>
      <c r="JDG101" s="30"/>
      <c r="JDH101" s="30"/>
      <c r="JDI101" s="30"/>
      <c r="JDJ101" s="30"/>
      <c r="JDK101" s="30"/>
      <c r="JDL101" s="30"/>
      <c r="JDM101" s="30"/>
      <c r="JDN101" s="30"/>
      <c r="JDO101" s="30"/>
      <c r="JDP101" s="30"/>
      <c r="JDQ101" s="30"/>
      <c r="JDR101" s="30"/>
      <c r="JDS101" s="30"/>
      <c r="JDT101" s="30"/>
      <c r="JDU101" s="30"/>
      <c r="JDV101" s="30"/>
      <c r="JDW101" s="30"/>
      <c r="JDX101" s="30"/>
      <c r="JDY101" s="30"/>
      <c r="JDZ101" s="30"/>
      <c r="JEA101" s="30"/>
      <c r="JEB101" s="30"/>
      <c r="JEC101" s="30"/>
      <c r="JED101" s="30"/>
      <c r="JEE101" s="30"/>
      <c r="JEF101" s="30"/>
      <c r="JEG101" s="30"/>
      <c r="JEH101" s="30"/>
    </row>
    <row r="102" spans="1:6898" s="123" customFormat="1" ht="240.75" customHeight="1" x14ac:dyDescent="0.25">
      <c r="A102" s="360" t="s">
        <v>284</v>
      </c>
      <c r="B102" s="360"/>
      <c r="C102" s="360"/>
      <c r="D102" s="288"/>
      <c r="E102" s="288"/>
      <c r="F102" s="33"/>
      <c r="G102" s="91"/>
      <c r="H102" s="91"/>
      <c r="I102" s="91"/>
      <c r="J102" s="91"/>
      <c r="K102" s="10"/>
      <c r="L102" s="91"/>
      <c r="M102" s="91"/>
      <c r="N102" s="91"/>
      <c r="O102" s="91"/>
      <c r="P102" s="91"/>
      <c r="Q102" s="91"/>
      <c r="R102" s="91"/>
      <c r="S102" s="91"/>
      <c r="T102" s="91"/>
      <c r="U102" s="91"/>
      <c r="V102" s="91"/>
      <c r="W102" s="91"/>
      <c r="X102" s="91"/>
      <c r="Y102" s="91"/>
      <c r="Z102" s="91"/>
      <c r="AA102" s="91"/>
      <c r="AB102" s="91"/>
      <c r="AC102" s="91"/>
      <c r="AD102" s="91"/>
      <c r="AE102" s="91"/>
      <c r="AF102" s="91"/>
      <c r="AG102" s="91"/>
      <c r="AH102" s="91"/>
      <c r="AI102" s="91"/>
      <c r="AJ102" s="91"/>
      <c r="AK102" s="91"/>
      <c r="AL102" s="91"/>
      <c r="AM102" s="91"/>
      <c r="AN102" s="91"/>
      <c r="AO102" s="91"/>
      <c r="AP102" s="91"/>
      <c r="AQ102" s="91"/>
      <c r="AR102" s="91"/>
      <c r="AS102" s="91"/>
      <c r="AT102" s="91"/>
      <c r="AU102" s="91"/>
      <c r="AV102" s="91"/>
      <c r="AW102" s="91"/>
      <c r="AX102" s="10"/>
      <c r="AY102" s="10"/>
      <c r="AZ102" s="10"/>
      <c r="BA102" s="10"/>
      <c r="BB102" s="30"/>
      <c r="BC102" s="30"/>
      <c r="BD102" s="30"/>
      <c r="BE102" s="30"/>
      <c r="BF102" s="30"/>
      <c r="BG102" s="30"/>
      <c r="BH102" s="30"/>
      <c r="BI102" s="30"/>
      <c r="BJ102" s="30"/>
      <c r="BK102" s="30"/>
      <c r="BL102" s="30"/>
      <c r="BM102" s="30"/>
      <c r="BN102" s="30"/>
      <c r="BO102" s="30"/>
      <c r="BP102" s="30"/>
      <c r="BQ102" s="30"/>
      <c r="BR102" s="30"/>
      <c r="BS102" s="30"/>
      <c r="BT102" s="30"/>
      <c r="BU102" s="30"/>
      <c r="BV102" s="30"/>
      <c r="BW102" s="30"/>
      <c r="BX102" s="30"/>
      <c r="BY102" s="30"/>
      <c r="BZ102" s="30"/>
      <c r="CA102" s="30"/>
      <c r="CB102" s="30"/>
      <c r="CC102" s="30"/>
      <c r="CD102" s="30"/>
      <c r="CE102" s="30"/>
      <c r="CF102" s="30"/>
      <c r="CG102" s="30"/>
      <c r="CH102" s="30"/>
      <c r="CI102" s="30"/>
      <c r="CJ102" s="30"/>
      <c r="CK102" s="30"/>
      <c r="CL102" s="30"/>
      <c r="CM102" s="30"/>
      <c r="CN102" s="30"/>
      <c r="CO102" s="30"/>
      <c r="CP102" s="30"/>
      <c r="CQ102" s="30"/>
      <c r="CR102" s="30"/>
      <c r="CS102" s="30"/>
      <c r="CT102" s="30"/>
      <c r="CU102" s="30"/>
      <c r="CV102" s="30"/>
      <c r="CW102" s="30"/>
      <c r="CX102" s="30"/>
      <c r="CY102" s="30"/>
      <c r="CZ102" s="30"/>
      <c r="DA102" s="30"/>
      <c r="DB102" s="30"/>
      <c r="DC102" s="30"/>
      <c r="DD102" s="30"/>
      <c r="DE102" s="30"/>
      <c r="DF102" s="30"/>
      <c r="DG102" s="30"/>
      <c r="DH102" s="30"/>
      <c r="DI102" s="30"/>
      <c r="DJ102" s="30"/>
      <c r="DK102" s="30"/>
      <c r="DL102" s="30"/>
      <c r="DM102" s="30"/>
      <c r="DN102" s="30"/>
      <c r="DO102" s="30"/>
      <c r="DP102" s="30"/>
      <c r="DQ102" s="30"/>
      <c r="DR102" s="30"/>
      <c r="DS102" s="30"/>
      <c r="DT102" s="30"/>
      <c r="DU102" s="30"/>
      <c r="DV102" s="30"/>
      <c r="DW102" s="30"/>
      <c r="DX102" s="30"/>
      <c r="DY102" s="30"/>
      <c r="DZ102" s="30"/>
      <c r="EA102" s="30"/>
      <c r="EB102" s="30"/>
      <c r="EC102" s="30"/>
      <c r="ED102" s="30"/>
      <c r="EE102" s="30"/>
      <c r="EF102" s="30"/>
      <c r="EG102" s="30"/>
      <c r="EH102" s="30"/>
      <c r="EI102" s="30"/>
      <c r="EJ102" s="30"/>
      <c r="EK102" s="30"/>
      <c r="EL102" s="30"/>
      <c r="EM102" s="30"/>
      <c r="EN102" s="30"/>
      <c r="EO102" s="30"/>
      <c r="EP102" s="30"/>
      <c r="EQ102" s="30"/>
      <c r="ER102" s="30"/>
      <c r="ES102" s="30"/>
      <c r="ET102" s="30"/>
      <c r="EU102" s="30"/>
      <c r="EV102" s="30"/>
      <c r="EW102" s="30"/>
      <c r="EX102" s="30"/>
      <c r="EY102" s="30"/>
      <c r="EZ102" s="30"/>
      <c r="FA102" s="30"/>
      <c r="FB102" s="30"/>
      <c r="FC102" s="30"/>
      <c r="FD102" s="30"/>
      <c r="FE102" s="30"/>
      <c r="FF102" s="30"/>
      <c r="FG102" s="30"/>
      <c r="FH102" s="30"/>
      <c r="FI102" s="30"/>
      <c r="FJ102" s="30"/>
      <c r="FK102" s="30"/>
      <c r="FL102" s="30"/>
      <c r="FM102" s="30"/>
      <c r="FN102" s="30"/>
      <c r="FO102" s="30"/>
      <c r="FP102" s="30"/>
      <c r="FQ102" s="30"/>
      <c r="FR102" s="30"/>
      <c r="FS102" s="30"/>
      <c r="FT102" s="30"/>
      <c r="FU102" s="30"/>
      <c r="FV102" s="30"/>
      <c r="FW102" s="30"/>
      <c r="FX102" s="30"/>
      <c r="FY102" s="30"/>
      <c r="FZ102" s="30"/>
      <c r="GA102" s="30"/>
      <c r="GB102" s="30"/>
      <c r="GC102" s="30"/>
      <c r="GD102" s="30"/>
      <c r="GE102" s="30"/>
      <c r="GF102" s="30"/>
      <c r="GG102" s="30"/>
      <c r="GH102" s="30"/>
      <c r="GI102" s="30"/>
      <c r="GJ102" s="30"/>
      <c r="GK102" s="30"/>
      <c r="GL102" s="30"/>
      <c r="GM102" s="30"/>
      <c r="GN102" s="30"/>
      <c r="GO102" s="30"/>
      <c r="GP102" s="30"/>
      <c r="GQ102" s="30"/>
      <c r="GR102" s="30"/>
      <c r="GS102" s="30"/>
      <c r="GT102" s="30"/>
      <c r="GU102" s="30"/>
      <c r="GV102" s="30"/>
      <c r="GW102" s="30"/>
      <c r="GX102" s="30"/>
      <c r="GY102" s="30"/>
      <c r="GZ102" s="30"/>
      <c r="HA102" s="30"/>
      <c r="HB102" s="30"/>
      <c r="HC102" s="30"/>
      <c r="HD102" s="30"/>
      <c r="HE102" s="30"/>
      <c r="HF102" s="30"/>
      <c r="HG102" s="30"/>
      <c r="HH102" s="30"/>
      <c r="HI102" s="30"/>
      <c r="HJ102" s="30"/>
      <c r="HK102" s="30"/>
      <c r="HL102" s="30"/>
      <c r="HM102" s="30"/>
      <c r="HN102" s="30"/>
      <c r="HO102" s="30"/>
      <c r="HP102" s="30"/>
      <c r="HQ102" s="30"/>
      <c r="HR102" s="30"/>
      <c r="HS102" s="30"/>
      <c r="HT102" s="30"/>
      <c r="HU102" s="30"/>
      <c r="HV102" s="30"/>
      <c r="HW102" s="30"/>
      <c r="HX102" s="30"/>
      <c r="HY102" s="30"/>
      <c r="HZ102" s="30"/>
      <c r="IA102" s="30"/>
      <c r="IB102" s="30"/>
      <c r="IC102" s="30"/>
      <c r="ID102" s="30"/>
      <c r="IE102" s="30"/>
      <c r="IF102" s="30"/>
      <c r="IG102" s="30"/>
      <c r="IH102" s="30"/>
      <c r="II102" s="30"/>
      <c r="IJ102" s="30"/>
      <c r="IK102" s="30"/>
      <c r="IL102" s="30"/>
      <c r="IM102" s="30"/>
      <c r="IN102" s="30"/>
      <c r="IO102" s="30"/>
      <c r="IP102" s="30"/>
      <c r="IQ102" s="30"/>
      <c r="IR102" s="30"/>
      <c r="IS102" s="30"/>
      <c r="IT102" s="30"/>
      <c r="IU102" s="30"/>
      <c r="IV102" s="30"/>
      <c r="IW102" s="30"/>
      <c r="IX102" s="30"/>
      <c r="IY102" s="30"/>
      <c r="IZ102" s="30"/>
      <c r="JA102" s="30"/>
      <c r="JB102" s="30"/>
      <c r="JC102" s="30"/>
      <c r="JD102" s="30"/>
      <c r="JE102" s="30"/>
      <c r="JF102" s="30"/>
      <c r="JG102" s="30"/>
      <c r="JH102" s="30"/>
      <c r="JI102" s="30"/>
      <c r="JJ102" s="30"/>
      <c r="JK102" s="30"/>
      <c r="JL102" s="30"/>
      <c r="JM102" s="30"/>
      <c r="JN102" s="30"/>
      <c r="JO102" s="30"/>
      <c r="JP102" s="30"/>
      <c r="JQ102" s="30"/>
      <c r="JR102" s="30"/>
      <c r="JS102" s="30"/>
      <c r="JT102" s="30"/>
      <c r="JU102" s="30"/>
      <c r="JV102" s="30"/>
      <c r="JW102" s="30"/>
      <c r="JX102" s="30"/>
      <c r="JY102" s="30"/>
      <c r="JZ102" s="30"/>
      <c r="KA102" s="30"/>
      <c r="KB102" s="30"/>
      <c r="KC102" s="30"/>
      <c r="KD102" s="30"/>
      <c r="KE102" s="30"/>
      <c r="KF102" s="30"/>
      <c r="KG102" s="30"/>
      <c r="KH102" s="30"/>
      <c r="KI102" s="30"/>
      <c r="KJ102" s="30"/>
      <c r="KK102" s="30"/>
      <c r="KL102" s="30"/>
      <c r="KM102" s="30"/>
      <c r="KN102" s="30"/>
      <c r="KO102" s="30"/>
      <c r="KP102" s="30"/>
      <c r="KQ102" s="30"/>
      <c r="KR102" s="30"/>
      <c r="KS102" s="30"/>
      <c r="KT102" s="30"/>
      <c r="KU102" s="30"/>
      <c r="KV102" s="30"/>
      <c r="KW102" s="30"/>
      <c r="KX102" s="30"/>
      <c r="KY102" s="30"/>
      <c r="KZ102" s="30"/>
      <c r="LA102" s="30"/>
      <c r="LB102" s="30"/>
      <c r="LC102" s="30"/>
      <c r="LD102" s="30"/>
      <c r="LE102" s="30"/>
      <c r="LF102" s="30"/>
      <c r="LG102" s="30"/>
      <c r="LH102" s="30"/>
      <c r="LI102" s="30"/>
      <c r="LJ102" s="30"/>
      <c r="LK102" s="30"/>
      <c r="LL102" s="30"/>
      <c r="LM102" s="30"/>
      <c r="LN102" s="30"/>
      <c r="LO102" s="30"/>
      <c r="LP102" s="30"/>
      <c r="LQ102" s="30"/>
      <c r="LR102" s="30"/>
      <c r="LS102" s="30"/>
      <c r="LT102" s="30"/>
      <c r="LU102" s="30"/>
      <c r="LV102" s="30"/>
      <c r="LW102" s="30"/>
      <c r="LX102" s="30"/>
      <c r="LY102" s="30"/>
      <c r="LZ102" s="30"/>
      <c r="MA102" s="30"/>
      <c r="MB102" s="30"/>
      <c r="MC102" s="30"/>
      <c r="MD102" s="30"/>
      <c r="ME102" s="30"/>
      <c r="MF102" s="30"/>
      <c r="MG102" s="30"/>
      <c r="MH102" s="30"/>
      <c r="MI102" s="30"/>
      <c r="MJ102" s="30"/>
      <c r="MK102" s="30"/>
      <c r="ML102" s="30"/>
      <c r="MM102" s="30"/>
      <c r="MN102" s="30"/>
      <c r="MO102" s="30"/>
      <c r="MP102" s="30"/>
      <c r="MQ102" s="30"/>
      <c r="MR102" s="30"/>
      <c r="MS102" s="30"/>
      <c r="MT102" s="30"/>
      <c r="MU102" s="30"/>
      <c r="MV102" s="30"/>
      <c r="MW102" s="30"/>
      <c r="MX102" s="30"/>
      <c r="MY102" s="30"/>
      <c r="MZ102" s="30"/>
      <c r="NA102" s="30"/>
      <c r="NB102" s="30"/>
      <c r="NC102" s="30"/>
      <c r="ND102" s="30"/>
      <c r="NE102" s="30"/>
      <c r="NF102" s="30"/>
      <c r="NG102" s="30"/>
      <c r="NH102" s="30"/>
      <c r="NI102" s="30"/>
      <c r="NJ102" s="30"/>
      <c r="NK102" s="30"/>
      <c r="NL102" s="30"/>
      <c r="NM102" s="30"/>
      <c r="NN102" s="30"/>
      <c r="NO102" s="30"/>
      <c r="NP102" s="30"/>
      <c r="NQ102" s="30"/>
      <c r="NR102" s="30"/>
      <c r="NS102" s="30"/>
      <c r="NT102" s="30"/>
      <c r="NU102" s="30"/>
      <c r="NV102" s="30"/>
      <c r="NW102" s="30"/>
      <c r="NX102" s="30"/>
      <c r="NY102" s="30"/>
      <c r="NZ102" s="30"/>
      <c r="OA102" s="30"/>
      <c r="OB102" s="30"/>
      <c r="OC102" s="30"/>
      <c r="OD102" s="30"/>
      <c r="OE102" s="30"/>
      <c r="OF102" s="30"/>
      <c r="OG102" s="30"/>
      <c r="OH102" s="30"/>
      <c r="OI102" s="30"/>
      <c r="OJ102" s="30"/>
      <c r="OK102" s="30"/>
      <c r="OL102" s="30"/>
      <c r="OM102" s="30"/>
      <c r="ON102" s="30"/>
      <c r="OO102" s="30"/>
      <c r="OP102" s="30"/>
      <c r="OQ102" s="30"/>
      <c r="OR102" s="30"/>
      <c r="OS102" s="30"/>
      <c r="OT102" s="30"/>
      <c r="OU102" s="30"/>
      <c r="OV102" s="30"/>
      <c r="OW102" s="30"/>
      <c r="OX102" s="30"/>
      <c r="OY102" s="30"/>
      <c r="OZ102" s="30"/>
      <c r="PA102" s="30"/>
      <c r="PB102" s="30"/>
      <c r="PC102" s="30"/>
      <c r="PD102" s="30"/>
      <c r="PE102" s="30"/>
      <c r="PF102" s="30"/>
      <c r="PG102" s="30"/>
      <c r="PH102" s="30"/>
      <c r="PI102" s="30"/>
      <c r="PJ102" s="30"/>
      <c r="PK102" s="30"/>
      <c r="PL102" s="30"/>
      <c r="PM102" s="30"/>
      <c r="PN102" s="30"/>
      <c r="PO102" s="30"/>
      <c r="PP102" s="30"/>
      <c r="PQ102" s="30"/>
      <c r="PR102" s="30"/>
      <c r="PS102" s="30"/>
      <c r="PT102" s="30"/>
      <c r="PU102" s="30"/>
      <c r="PV102" s="30"/>
      <c r="PW102" s="30"/>
      <c r="PX102" s="30"/>
      <c r="PY102" s="30"/>
      <c r="PZ102" s="30"/>
      <c r="QA102" s="30"/>
      <c r="QB102" s="30"/>
      <c r="QC102" s="30"/>
      <c r="QD102" s="30"/>
      <c r="QE102" s="30"/>
      <c r="QF102" s="30"/>
      <c r="QG102" s="30"/>
      <c r="QH102" s="30"/>
      <c r="QI102" s="30"/>
      <c r="QJ102" s="30"/>
      <c r="QK102" s="30"/>
      <c r="QL102" s="30"/>
      <c r="QM102" s="30"/>
      <c r="QN102" s="30"/>
      <c r="QO102" s="30"/>
      <c r="QP102" s="30"/>
      <c r="QQ102" s="30"/>
      <c r="QR102" s="30"/>
      <c r="QS102" s="30"/>
      <c r="QT102" s="30"/>
      <c r="QU102" s="30"/>
      <c r="QV102" s="30"/>
      <c r="QW102" s="30"/>
      <c r="QX102" s="30"/>
      <c r="QY102" s="30"/>
      <c r="QZ102" s="30"/>
      <c r="RA102" s="30"/>
      <c r="RB102" s="30"/>
      <c r="RC102" s="30"/>
      <c r="RD102" s="30"/>
      <c r="RE102" s="30"/>
      <c r="RF102" s="30"/>
      <c r="RG102" s="30"/>
      <c r="RH102" s="30"/>
      <c r="RI102" s="30"/>
      <c r="RJ102" s="30"/>
      <c r="RK102" s="30"/>
      <c r="RL102" s="30"/>
      <c r="RM102" s="30"/>
      <c r="RN102" s="30"/>
      <c r="RO102" s="30"/>
      <c r="RP102" s="30"/>
      <c r="RQ102" s="30"/>
      <c r="RR102" s="30"/>
      <c r="RS102" s="30"/>
      <c r="RT102" s="30"/>
      <c r="RU102" s="30"/>
      <c r="RV102" s="30"/>
      <c r="RW102" s="30"/>
      <c r="RX102" s="30"/>
      <c r="RY102" s="30"/>
      <c r="RZ102" s="30"/>
      <c r="SA102" s="30"/>
      <c r="SB102" s="30"/>
      <c r="SC102" s="30"/>
      <c r="SD102" s="30"/>
      <c r="SE102" s="30"/>
      <c r="SF102" s="30"/>
      <c r="SG102" s="30"/>
      <c r="SH102" s="30"/>
      <c r="SI102" s="30"/>
      <c r="SJ102" s="30"/>
      <c r="SK102" s="30"/>
      <c r="SL102" s="30"/>
      <c r="SM102" s="30"/>
      <c r="SN102" s="30"/>
      <c r="SO102" s="30"/>
      <c r="SP102" s="30"/>
      <c r="SQ102" s="30"/>
      <c r="SR102" s="30"/>
      <c r="SS102" s="30"/>
      <c r="ST102" s="30"/>
      <c r="SU102" s="30"/>
      <c r="SV102" s="30"/>
      <c r="SW102" s="30"/>
      <c r="SX102" s="30"/>
      <c r="SY102" s="30"/>
      <c r="SZ102" s="30"/>
      <c r="TA102" s="30"/>
      <c r="TB102" s="30"/>
      <c r="TC102" s="30"/>
      <c r="TD102" s="30"/>
      <c r="TE102" s="30"/>
      <c r="TF102" s="30"/>
      <c r="TG102" s="30"/>
      <c r="TH102" s="30"/>
      <c r="TI102" s="30"/>
      <c r="TJ102" s="30"/>
      <c r="TK102" s="30"/>
      <c r="TL102" s="30"/>
      <c r="TM102" s="30"/>
      <c r="TN102" s="30"/>
      <c r="TO102" s="30"/>
      <c r="TP102" s="30"/>
      <c r="TQ102" s="30"/>
      <c r="TR102" s="30"/>
      <c r="TS102" s="30"/>
      <c r="TT102" s="30"/>
      <c r="TU102" s="30"/>
      <c r="TV102" s="30"/>
      <c r="TW102" s="30"/>
      <c r="TX102" s="30"/>
      <c r="TY102" s="30"/>
      <c r="TZ102" s="30"/>
      <c r="UA102" s="30"/>
      <c r="UB102" s="30"/>
      <c r="UC102" s="30"/>
      <c r="UD102" s="30"/>
      <c r="UE102" s="30"/>
      <c r="UF102" s="30"/>
      <c r="UG102" s="30"/>
      <c r="UH102" s="30"/>
      <c r="UI102" s="30"/>
      <c r="UJ102" s="30"/>
      <c r="UK102" s="30"/>
      <c r="UL102" s="30"/>
      <c r="UM102" s="30"/>
      <c r="UN102" s="30"/>
      <c r="UO102" s="30"/>
      <c r="UP102" s="30"/>
      <c r="UQ102" s="30"/>
      <c r="UR102" s="30"/>
      <c r="US102" s="30"/>
      <c r="UT102" s="30"/>
      <c r="UU102" s="30"/>
      <c r="UV102" s="30"/>
      <c r="UW102" s="30"/>
      <c r="UX102" s="30"/>
      <c r="UY102" s="30"/>
      <c r="UZ102" s="30"/>
      <c r="VA102" s="30"/>
      <c r="VB102" s="30"/>
      <c r="VC102" s="30"/>
      <c r="VD102" s="30"/>
      <c r="VE102" s="30"/>
      <c r="VF102" s="30"/>
      <c r="VG102" s="30"/>
      <c r="VH102" s="30"/>
      <c r="VI102" s="30"/>
      <c r="VJ102" s="30"/>
      <c r="VK102" s="30"/>
      <c r="VL102" s="30"/>
      <c r="VM102" s="30"/>
      <c r="VN102" s="30"/>
      <c r="VO102" s="30"/>
      <c r="VP102" s="30"/>
      <c r="VQ102" s="30"/>
      <c r="VR102" s="30"/>
      <c r="VS102" s="30"/>
      <c r="VT102" s="30"/>
      <c r="VU102" s="30"/>
      <c r="VV102" s="30"/>
      <c r="VW102" s="30"/>
      <c r="VX102" s="30"/>
      <c r="VY102" s="30"/>
      <c r="VZ102" s="30"/>
      <c r="WA102" s="30"/>
      <c r="WB102" s="30"/>
      <c r="WC102" s="30"/>
      <c r="WD102" s="30"/>
      <c r="WE102" s="30"/>
      <c r="WF102" s="30"/>
      <c r="WG102" s="30"/>
      <c r="WH102" s="30"/>
      <c r="WI102" s="30"/>
      <c r="WJ102" s="30"/>
      <c r="WK102" s="30"/>
      <c r="WL102" s="30"/>
      <c r="WM102" s="30"/>
      <c r="WN102" s="30"/>
      <c r="WO102" s="30"/>
      <c r="WP102" s="30"/>
      <c r="WQ102" s="30"/>
      <c r="WR102" s="30"/>
      <c r="WS102" s="30"/>
      <c r="WT102" s="30"/>
      <c r="WU102" s="30"/>
      <c r="WV102" s="30"/>
      <c r="WW102" s="30"/>
      <c r="WX102" s="30"/>
      <c r="WY102" s="30"/>
      <c r="WZ102" s="30"/>
      <c r="XA102" s="30"/>
      <c r="XB102" s="30"/>
      <c r="XC102" s="30"/>
      <c r="XD102" s="30"/>
      <c r="XE102" s="30"/>
      <c r="XF102" s="30"/>
      <c r="XG102" s="30"/>
      <c r="XH102" s="30"/>
      <c r="XI102" s="30"/>
      <c r="XJ102" s="30"/>
      <c r="XK102" s="30"/>
      <c r="XL102" s="30"/>
      <c r="XM102" s="30"/>
      <c r="XN102" s="30"/>
      <c r="XO102" s="30"/>
      <c r="XP102" s="30"/>
      <c r="XQ102" s="30"/>
      <c r="XR102" s="30"/>
      <c r="XS102" s="30"/>
      <c r="XT102" s="30"/>
      <c r="XU102" s="30"/>
      <c r="XV102" s="30"/>
      <c r="XW102" s="30"/>
      <c r="XX102" s="30"/>
      <c r="XY102" s="30"/>
      <c r="XZ102" s="30"/>
      <c r="YA102" s="30"/>
      <c r="YB102" s="30"/>
      <c r="YC102" s="30"/>
      <c r="YD102" s="30"/>
      <c r="YE102" s="30"/>
      <c r="YF102" s="30"/>
      <c r="YG102" s="30"/>
      <c r="YH102" s="30"/>
      <c r="YI102" s="30"/>
      <c r="YJ102" s="30"/>
      <c r="YK102" s="30"/>
      <c r="YL102" s="30"/>
      <c r="YM102" s="30"/>
      <c r="YN102" s="30"/>
      <c r="YO102" s="30"/>
      <c r="YP102" s="30"/>
      <c r="YQ102" s="30"/>
      <c r="YR102" s="30"/>
      <c r="YS102" s="30"/>
      <c r="YT102" s="30"/>
      <c r="YU102" s="30"/>
      <c r="YV102" s="30"/>
      <c r="YW102" s="30"/>
      <c r="YX102" s="30"/>
      <c r="YY102" s="30"/>
      <c r="YZ102" s="30"/>
      <c r="ZA102" s="30"/>
      <c r="ZB102" s="30"/>
      <c r="ZC102" s="30"/>
      <c r="ZD102" s="30"/>
      <c r="ZE102" s="30"/>
      <c r="ZF102" s="30"/>
      <c r="ZG102" s="30"/>
      <c r="ZH102" s="30"/>
      <c r="ZI102" s="30"/>
      <c r="ZJ102" s="30"/>
      <c r="ZK102" s="30"/>
      <c r="ZL102" s="30"/>
      <c r="ZM102" s="30"/>
      <c r="ZN102" s="30"/>
      <c r="ZO102" s="30"/>
      <c r="ZP102" s="30"/>
      <c r="ZQ102" s="30"/>
      <c r="ZR102" s="30"/>
      <c r="ZS102" s="30"/>
      <c r="ZT102" s="30"/>
      <c r="ZU102" s="30"/>
      <c r="ZV102" s="30"/>
      <c r="ZW102" s="30"/>
      <c r="ZX102" s="30"/>
      <c r="ZY102" s="30"/>
      <c r="ZZ102" s="30"/>
      <c r="AAA102" s="30"/>
      <c r="AAB102" s="30"/>
      <c r="AAC102" s="30"/>
      <c r="AAD102" s="30"/>
      <c r="AAE102" s="30"/>
      <c r="AAF102" s="30"/>
      <c r="AAG102" s="30"/>
      <c r="AAH102" s="30"/>
      <c r="AAI102" s="30"/>
      <c r="AAJ102" s="30"/>
      <c r="AAK102" s="30"/>
      <c r="AAL102" s="30"/>
      <c r="AAM102" s="30"/>
      <c r="AAN102" s="30"/>
      <c r="AAO102" s="30"/>
      <c r="AAP102" s="30"/>
      <c r="AAQ102" s="30"/>
      <c r="AAR102" s="30"/>
      <c r="AAS102" s="30"/>
      <c r="AAT102" s="30"/>
      <c r="AAU102" s="30"/>
      <c r="AAV102" s="30"/>
      <c r="AAW102" s="30"/>
      <c r="AAX102" s="30"/>
      <c r="AAY102" s="30"/>
      <c r="AAZ102" s="30"/>
      <c r="ABA102" s="30"/>
      <c r="ABB102" s="30"/>
      <c r="ABC102" s="30"/>
      <c r="ABD102" s="30"/>
      <c r="ABE102" s="30"/>
      <c r="ABF102" s="30"/>
      <c r="ABG102" s="30"/>
      <c r="ABH102" s="30"/>
      <c r="ABI102" s="30"/>
      <c r="ABJ102" s="30"/>
      <c r="ABK102" s="30"/>
      <c r="ABL102" s="30"/>
      <c r="ABM102" s="30"/>
      <c r="ABN102" s="30"/>
      <c r="ABO102" s="30"/>
      <c r="ABP102" s="30"/>
      <c r="ABQ102" s="30"/>
      <c r="ABR102" s="30"/>
      <c r="ABS102" s="30"/>
      <c r="ABT102" s="30"/>
      <c r="ABU102" s="30"/>
      <c r="ABV102" s="30"/>
      <c r="ABW102" s="30"/>
      <c r="ABX102" s="30"/>
      <c r="ABY102" s="30"/>
      <c r="ABZ102" s="30"/>
      <c r="ACA102" s="30"/>
      <c r="ACB102" s="30"/>
      <c r="ACC102" s="30"/>
      <c r="ACD102" s="30"/>
      <c r="ACE102" s="30"/>
      <c r="ACF102" s="30"/>
      <c r="ACG102" s="30"/>
      <c r="ACH102" s="30"/>
      <c r="ACI102" s="30"/>
      <c r="ACJ102" s="30"/>
      <c r="ACK102" s="30"/>
      <c r="ACL102" s="30"/>
      <c r="ACM102" s="30"/>
      <c r="ACN102" s="30"/>
      <c r="ACO102" s="30"/>
      <c r="ACP102" s="30"/>
      <c r="ACQ102" s="30"/>
      <c r="ACR102" s="30"/>
      <c r="ACS102" s="30"/>
      <c r="ACT102" s="30"/>
      <c r="ACU102" s="30"/>
      <c r="ACV102" s="30"/>
      <c r="ACW102" s="30"/>
      <c r="ACX102" s="30"/>
      <c r="ACY102" s="30"/>
      <c r="ACZ102" s="30"/>
      <c r="ADA102" s="30"/>
      <c r="ADB102" s="30"/>
      <c r="ADC102" s="30"/>
      <c r="ADD102" s="30"/>
      <c r="ADE102" s="30"/>
      <c r="ADF102" s="30"/>
      <c r="ADG102" s="30"/>
      <c r="ADH102" s="30"/>
      <c r="ADI102" s="30"/>
      <c r="ADJ102" s="30"/>
      <c r="ADK102" s="30"/>
      <c r="ADL102" s="30"/>
      <c r="ADM102" s="30"/>
      <c r="ADN102" s="30"/>
      <c r="ADO102" s="30"/>
      <c r="ADP102" s="30"/>
      <c r="ADQ102" s="30"/>
      <c r="ADR102" s="30"/>
      <c r="ADS102" s="30"/>
      <c r="ADT102" s="30"/>
      <c r="ADU102" s="30"/>
      <c r="ADV102" s="30"/>
      <c r="ADW102" s="30"/>
      <c r="ADX102" s="30"/>
      <c r="ADY102" s="30"/>
      <c r="ADZ102" s="30"/>
      <c r="AEA102" s="30"/>
      <c r="AEB102" s="30"/>
      <c r="AEC102" s="30"/>
      <c r="AED102" s="30"/>
      <c r="AEE102" s="30"/>
      <c r="AEF102" s="30"/>
      <c r="AEG102" s="30"/>
      <c r="AEH102" s="30"/>
      <c r="AEI102" s="30"/>
      <c r="AEJ102" s="30"/>
      <c r="AEK102" s="30"/>
      <c r="AEL102" s="30"/>
      <c r="AEM102" s="30"/>
      <c r="AEN102" s="30"/>
      <c r="AEO102" s="30"/>
      <c r="AEP102" s="30"/>
      <c r="AEQ102" s="30"/>
      <c r="AER102" s="30"/>
      <c r="AES102" s="30"/>
      <c r="AET102" s="30"/>
      <c r="AEU102" s="30"/>
      <c r="AEV102" s="30"/>
      <c r="AEW102" s="30"/>
      <c r="AEX102" s="30"/>
      <c r="AEY102" s="30"/>
      <c r="AEZ102" s="30"/>
      <c r="AFA102" s="30"/>
      <c r="AFB102" s="30"/>
      <c r="AFC102" s="30"/>
      <c r="AFD102" s="30"/>
      <c r="AFE102" s="30"/>
      <c r="AFF102" s="30"/>
      <c r="AFG102" s="30"/>
      <c r="AFH102" s="30"/>
      <c r="AFI102" s="30"/>
      <c r="AFJ102" s="30"/>
      <c r="AFK102" s="30"/>
      <c r="AFL102" s="30"/>
      <c r="AFM102" s="30"/>
      <c r="AFN102" s="30"/>
      <c r="AFO102" s="30"/>
      <c r="AFP102" s="30"/>
      <c r="AFQ102" s="30"/>
      <c r="AFR102" s="30"/>
      <c r="AFS102" s="30"/>
      <c r="AFT102" s="30"/>
      <c r="AFU102" s="30"/>
      <c r="AFV102" s="30"/>
      <c r="AFW102" s="30"/>
      <c r="AFX102" s="30"/>
      <c r="AFY102" s="30"/>
      <c r="AFZ102" s="30"/>
      <c r="AGA102" s="30"/>
      <c r="AGB102" s="30"/>
      <c r="AGC102" s="30"/>
      <c r="AGD102" s="30"/>
      <c r="AGE102" s="30"/>
      <c r="AGF102" s="30"/>
      <c r="AGG102" s="30"/>
      <c r="AGH102" s="30"/>
      <c r="AGI102" s="30"/>
      <c r="AGJ102" s="30"/>
      <c r="AGK102" s="30"/>
      <c r="AGL102" s="30"/>
      <c r="AGM102" s="30"/>
      <c r="AGN102" s="30"/>
      <c r="AGO102" s="30"/>
      <c r="AGP102" s="30"/>
      <c r="AGQ102" s="30"/>
      <c r="AGR102" s="30"/>
      <c r="AGS102" s="30"/>
      <c r="AGT102" s="30"/>
      <c r="AGU102" s="30"/>
      <c r="AGV102" s="30"/>
      <c r="AGW102" s="30"/>
      <c r="AGX102" s="30"/>
      <c r="AGY102" s="30"/>
      <c r="AGZ102" s="30"/>
      <c r="AHA102" s="30"/>
      <c r="AHB102" s="30"/>
      <c r="AHC102" s="30"/>
      <c r="AHD102" s="30"/>
      <c r="AHE102" s="30"/>
      <c r="AHF102" s="30"/>
      <c r="AHG102" s="30"/>
      <c r="AHH102" s="30"/>
      <c r="AHI102" s="30"/>
      <c r="AHJ102" s="30"/>
      <c r="AHK102" s="30"/>
      <c r="AHL102" s="30"/>
      <c r="AHM102" s="30"/>
      <c r="AHN102" s="30"/>
      <c r="AHO102" s="30"/>
      <c r="AHP102" s="30"/>
      <c r="AHQ102" s="30"/>
      <c r="AHR102" s="30"/>
      <c r="AHS102" s="30"/>
      <c r="AHT102" s="30"/>
      <c r="AHU102" s="30"/>
      <c r="AHV102" s="30"/>
      <c r="AHW102" s="30"/>
      <c r="AHX102" s="30"/>
      <c r="AHY102" s="30"/>
      <c r="AHZ102" s="30"/>
      <c r="AIA102" s="30"/>
      <c r="AIB102" s="30"/>
      <c r="AIC102" s="30"/>
      <c r="AID102" s="30"/>
      <c r="AIE102" s="30"/>
      <c r="AIF102" s="30"/>
      <c r="AIG102" s="30"/>
      <c r="AIH102" s="30"/>
      <c r="AII102" s="30"/>
      <c r="AIJ102" s="30"/>
      <c r="AIK102" s="30"/>
      <c r="AIL102" s="30"/>
      <c r="AIM102" s="30"/>
      <c r="AIN102" s="30"/>
      <c r="AIO102" s="30"/>
      <c r="AIP102" s="30"/>
      <c r="AIQ102" s="30"/>
      <c r="AIR102" s="30"/>
      <c r="AIS102" s="30"/>
      <c r="AIT102" s="30"/>
      <c r="AIU102" s="30"/>
      <c r="AIV102" s="30"/>
      <c r="AIW102" s="30"/>
      <c r="AIX102" s="30"/>
      <c r="AIY102" s="30"/>
      <c r="AIZ102" s="30"/>
      <c r="AJA102" s="30"/>
      <c r="AJB102" s="30"/>
      <c r="AJC102" s="30"/>
      <c r="AJD102" s="30"/>
      <c r="AJE102" s="30"/>
      <c r="AJF102" s="30"/>
      <c r="AJG102" s="30"/>
      <c r="AJH102" s="30"/>
      <c r="AJI102" s="30"/>
      <c r="AJJ102" s="30"/>
      <c r="AJK102" s="30"/>
      <c r="AJL102" s="30"/>
      <c r="AJM102" s="30"/>
      <c r="AJN102" s="30"/>
      <c r="AJO102" s="30"/>
      <c r="AJP102" s="30"/>
      <c r="AJQ102" s="30"/>
      <c r="AJR102" s="30"/>
      <c r="AJS102" s="30"/>
      <c r="AJT102" s="30"/>
      <c r="AJU102" s="30"/>
      <c r="AJV102" s="30"/>
      <c r="AJW102" s="30"/>
      <c r="AJX102" s="30"/>
      <c r="AJY102" s="30"/>
      <c r="AJZ102" s="30"/>
      <c r="AKA102" s="30"/>
      <c r="AKB102" s="30"/>
      <c r="AKC102" s="30"/>
      <c r="AKD102" s="30"/>
      <c r="AKE102" s="30"/>
      <c r="AKF102" s="30"/>
      <c r="AKG102" s="30"/>
      <c r="AKH102" s="30"/>
      <c r="AKI102" s="30"/>
      <c r="AKJ102" s="30"/>
      <c r="AKK102" s="30"/>
      <c r="AKL102" s="30"/>
      <c r="AKM102" s="30"/>
      <c r="AKN102" s="30"/>
      <c r="AKO102" s="30"/>
      <c r="AKP102" s="30"/>
      <c r="AKQ102" s="30"/>
      <c r="AKR102" s="30"/>
      <c r="AKS102" s="30"/>
      <c r="AKT102" s="30"/>
      <c r="AKU102" s="30"/>
      <c r="AKV102" s="30"/>
      <c r="AKW102" s="30"/>
      <c r="AKX102" s="30"/>
      <c r="AKY102" s="30"/>
      <c r="AKZ102" s="30"/>
      <c r="ALA102" s="30"/>
      <c r="ALB102" s="30"/>
      <c r="ALC102" s="30"/>
      <c r="ALD102" s="30"/>
      <c r="ALE102" s="30"/>
      <c r="ALF102" s="30"/>
      <c r="ALG102" s="30"/>
      <c r="ALH102" s="30"/>
      <c r="ALI102" s="30"/>
      <c r="ALJ102" s="30"/>
      <c r="ALK102" s="30"/>
      <c r="ALL102" s="30"/>
      <c r="ALM102" s="30"/>
      <c r="ALN102" s="30"/>
      <c r="ALO102" s="30"/>
      <c r="ALP102" s="30"/>
      <c r="ALQ102" s="30"/>
      <c r="ALR102" s="30"/>
      <c r="ALS102" s="30"/>
      <c r="ALT102" s="30"/>
      <c r="ALU102" s="30"/>
      <c r="ALV102" s="30"/>
      <c r="ALW102" s="30"/>
      <c r="ALX102" s="30"/>
      <c r="ALY102" s="30"/>
      <c r="ALZ102" s="30"/>
      <c r="AMA102" s="30"/>
      <c r="AMB102" s="30"/>
      <c r="AMC102" s="30"/>
      <c r="AMD102" s="30"/>
      <c r="AME102" s="30"/>
      <c r="AMF102" s="30"/>
      <c r="AMG102" s="30"/>
      <c r="AMH102" s="30"/>
      <c r="AMI102" s="30"/>
      <c r="AMJ102" s="30"/>
      <c r="AMK102" s="30"/>
      <c r="AML102" s="30"/>
      <c r="AMM102" s="30"/>
      <c r="AMN102" s="30"/>
      <c r="AMO102" s="30"/>
      <c r="AMP102" s="30"/>
      <c r="AMQ102" s="30"/>
      <c r="AMR102" s="30"/>
      <c r="AMS102" s="30"/>
      <c r="AMT102" s="30"/>
      <c r="AMU102" s="30"/>
      <c r="AMV102" s="30"/>
      <c r="AMW102" s="30"/>
      <c r="AMX102" s="30"/>
      <c r="AMY102" s="30"/>
      <c r="AMZ102" s="30"/>
      <c r="ANA102" s="30"/>
      <c r="ANB102" s="30"/>
      <c r="ANC102" s="30"/>
      <c r="AND102" s="30"/>
      <c r="ANE102" s="30"/>
      <c r="ANF102" s="30"/>
      <c r="ANG102" s="30"/>
      <c r="ANH102" s="30"/>
      <c r="ANI102" s="30"/>
      <c r="ANJ102" s="30"/>
      <c r="ANK102" s="30"/>
      <c r="ANL102" s="30"/>
      <c r="ANM102" s="30"/>
      <c r="ANN102" s="30"/>
      <c r="ANO102" s="30"/>
      <c r="ANP102" s="30"/>
      <c r="ANQ102" s="30"/>
      <c r="ANR102" s="30"/>
      <c r="ANS102" s="30"/>
      <c r="ANT102" s="30"/>
      <c r="ANU102" s="30"/>
      <c r="ANV102" s="30"/>
      <c r="ANW102" s="30"/>
      <c r="ANX102" s="30"/>
      <c r="ANY102" s="30"/>
      <c r="ANZ102" s="30"/>
      <c r="AOA102" s="30"/>
      <c r="AOB102" s="30"/>
      <c r="AOC102" s="30"/>
      <c r="AOD102" s="30"/>
      <c r="AOE102" s="30"/>
      <c r="AOF102" s="30"/>
      <c r="AOG102" s="30"/>
      <c r="AOH102" s="30"/>
      <c r="AOI102" s="30"/>
      <c r="AOJ102" s="30"/>
      <c r="AOK102" s="30"/>
      <c r="AOL102" s="30"/>
      <c r="AOM102" s="30"/>
      <c r="AON102" s="30"/>
      <c r="AOO102" s="30"/>
      <c r="AOP102" s="30"/>
      <c r="AOQ102" s="30"/>
      <c r="AOR102" s="30"/>
      <c r="AOS102" s="30"/>
      <c r="AOT102" s="30"/>
      <c r="AOU102" s="30"/>
      <c r="AOV102" s="30"/>
      <c r="AOW102" s="30"/>
      <c r="AOX102" s="30"/>
      <c r="AOY102" s="30"/>
      <c r="AOZ102" s="30"/>
      <c r="APA102" s="30"/>
      <c r="APB102" s="30"/>
      <c r="APC102" s="30"/>
      <c r="APD102" s="30"/>
      <c r="APE102" s="30"/>
      <c r="APF102" s="30"/>
      <c r="APG102" s="30"/>
      <c r="APH102" s="30"/>
      <c r="API102" s="30"/>
      <c r="APJ102" s="30"/>
      <c r="APK102" s="30"/>
      <c r="APL102" s="30"/>
      <c r="APM102" s="30"/>
      <c r="APN102" s="30"/>
      <c r="APO102" s="30"/>
      <c r="APP102" s="30"/>
      <c r="APQ102" s="30"/>
      <c r="APR102" s="30"/>
      <c r="APS102" s="30"/>
      <c r="APT102" s="30"/>
      <c r="APU102" s="30"/>
      <c r="APV102" s="30"/>
      <c r="APW102" s="30"/>
      <c r="APX102" s="30"/>
      <c r="APY102" s="30"/>
      <c r="APZ102" s="30"/>
      <c r="AQA102" s="30"/>
      <c r="AQB102" s="30"/>
      <c r="AQC102" s="30"/>
      <c r="AQD102" s="30"/>
      <c r="AQE102" s="30"/>
      <c r="AQF102" s="30"/>
      <c r="AQG102" s="30"/>
      <c r="AQH102" s="30"/>
      <c r="AQI102" s="30"/>
      <c r="AQJ102" s="30"/>
      <c r="AQK102" s="30"/>
      <c r="AQL102" s="30"/>
      <c r="AQM102" s="30"/>
      <c r="AQN102" s="30"/>
      <c r="AQO102" s="30"/>
      <c r="AQP102" s="30"/>
      <c r="AQQ102" s="30"/>
      <c r="AQR102" s="30"/>
      <c r="AQS102" s="30"/>
      <c r="AQT102" s="30"/>
      <c r="AQU102" s="30"/>
      <c r="AQV102" s="30"/>
      <c r="AQW102" s="30"/>
      <c r="AQX102" s="30"/>
      <c r="AQY102" s="30"/>
      <c r="AQZ102" s="30"/>
      <c r="ARA102" s="30"/>
      <c r="ARB102" s="30"/>
      <c r="ARC102" s="30"/>
      <c r="ARD102" s="30"/>
      <c r="ARE102" s="30"/>
      <c r="ARF102" s="30"/>
      <c r="ARG102" s="30"/>
      <c r="ARH102" s="30"/>
      <c r="ARI102" s="30"/>
      <c r="ARJ102" s="30"/>
      <c r="ARK102" s="30"/>
      <c r="ARL102" s="30"/>
      <c r="ARM102" s="30"/>
      <c r="ARN102" s="30"/>
      <c r="ARO102" s="30"/>
      <c r="ARP102" s="30"/>
      <c r="ARQ102" s="30"/>
      <c r="ARR102" s="30"/>
      <c r="ARS102" s="30"/>
      <c r="ART102" s="30"/>
      <c r="ARU102" s="30"/>
      <c r="ARV102" s="30"/>
      <c r="ARW102" s="30"/>
      <c r="ARX102" s="30"/>
      <c r="ARY102" s="30"/>
      <c r="ARZ102" s="30"/>
      <c r="ASA102" s="30"/>
      <c r="ASB102" s="30"/>
      <c r="ASC102" s="30"/>
      <c r="ASD102" s="30"/>
      <c r="ASE102" s="30"/>
      <c r="ASF102" s="30"/>
      <c r="ASG102" s="30"/>
      <c r="ASH102" s="30"/>
      <c r="ASI102" s="30"/>
      <c r="ASJ102" s="30"/>
      <c r="ASK102" s="30"/>
      <c r="ASL102" s="30"/>
      <c r="ASM102" s="30"/>
      <c r="ASN102" s="30"/>
      <c r="ASO102" s="30"/>
      <c r="ASP102" s="30"/>
      <c r="ASQ102" s="30"/>
      <c r="ASR102" s="30"/>
      <c r="ASS102" s="30"/>
      <c r="AST102" s="30"/>
      <c r="ASU102" s="30"/>
      <c r="ASV102" s="30"/>
      <c r="ASW102" s="30"/>
      <c r="ASX102" s="30"/>
      <c r="ASY102" s="30"/>
      <c r="ASZ102" s="30"/>
      <c r="ATA102" s="30"/>
      <c r="ATB102" s="30"/>
      <c r="ATC102" s="30"/>
      <c r="ATD102" s="30"/>
      <c r="ATE102" s="30"/>
      <c r="ATF102" s="30"/>
      <c r="ATG102" s="30"/>
      <c r="ATH102" s="30"/>
      <c r="ATI102" s="30"/>
      <c r="ATJ102" s="30"/>
      <c r="ATK102" s="30"/>
      <c r="ATL102" s="30"/>
      <c r="ATM102" s="30"/>
      <c r="ATN102" s="30"/>
      <c r="ATO102" s="30"/>
      <c r="ATP102" s="30"/>
      <c r="ATQ102" s="30"/>
      <c r="ATR102" s="30"/>
      <c r="ATS102" s="30"/>
      <c r="ATT102" s="30"/>
      <c r="ATU102" s="30"/>
      <c r="ATV102" s="30"/>
      <c r="ATW102" s="30"/>
      <c r="ATX102" s="30"/>
      <c r="ATY102" s="30"/>
      <c r="ATZ102" s="30"/>
      <c r="AUA102" s="30"/>
      <c r="AUB102" s="30"/>
      <c r="AUC102" s="30"/>
      <c r="AUD102" s="30"/>
      <c r="AUE102" s="30"/>
      <c r="AUF102" s="30"/>
      <c r="AUG102" s="30"/>
      <c r="AUH102" s="30"/>
      <c r="AUI102" s="30"/>
      <c r="AUJ102" s="30"/>
      <c r="AUK102" s="30"/>
      <c r="AUL102" s="30"/>
      <c r="AUM102" s="30"/>
      <c r="AUN102" s="30"/>
      <c r="AUO102" s="30"/>
      <c r="AUP102" s="30"/>
      <c r="AUQ102" s="30"/>
      <c r="AUR102" s="30"/>
      <c r="AUS102" s="30"/>
      <c r="AUT102" s="30"/>
      <c r="AUU102" s="30"/>
      <c r="AUV102" s="30"/>
      <c r="AUW102" s="30"/>
      <c r="AUX102" s="30"/>
      <c r="AUY102" s="30"/>
      <c r="AUZ102" s="30"/>
      <c r="AVA102" s="30"/>
      <c r="AVB102" s="30"/>
      <c r="AVC102" s="30"/>
      <c r="AVD102" s="30"/>
      <c r="AVE102" s="30"/>
      <c r="AVF102" s="30"/>
      <c r="AVG102" s="30"/>
      <c r="AVH102" s="30"/>
      <c r="AVI102" s="30"/>
      <c r="AVJ102" s="30"/>
      <c r="AVK102" s="30"/>
      <c r="AVL102" s="30"/>
      <c r="AVM102" s="30"/>
      <c r="AVN102" s="30"/>
      <c r="AVO102" s="30"/>
      <c r="AVP102" s="30"/>
      <c r="AVQ102" s="30"/>
      <c r="AVR102" s="30"/>
      <c r="AVS102" s="30"/>
      <c r="AVT102" s="30"/>
      <c r="AVU102" s="30"/>
      <c r="AVV102" s="30"/>
      <c r="AVW102" s="30"/>
      <c r="AVX102" s="30"/>
      <c r="AVY102" s="30"/>
      <c r="AVZ102" s="30"/>
      <c r="AWA102" s="30"/>
      <c r="AWB102" s="30"/>
      <c r="AWC102" s="30"/>
      <c r="AWD102" s="30"/>
      <c r="AWE102" s="30"/>
      <c r="AWF102" s="30"/>
      <c r="AWG102" s="30"/>
      <c r="AWH102" s="30"/>
      <c r="AWI102" s="30"/>
      <c r="AWJ102" s="30"/>
      <c r="AWK102" s="30"/>
      <c r="AWL102" s="30"/>
      <c r="AWM102" s="30"/>
      <c r="AWN102" s="30"/>
      <c r="AWO102" s="30"/>
      <c r="AWP102" s="30"/>
      <c r="AWQ102" s="30"/>
      <c r="AWR102" s="30"/>
      <c r="AWS102" s="30"/>
      <c r="AWT102" s="30"/>
      <c r="AWU102" s="30"/>
      <c r="AWV102" s="30"/>
      <c r="AWW102" s="30"/>
      <c r="AWX102" s="30"/>
      <c r="AWY102" s="30"/>
      <c r="AWZ102" s="30"/>
      <c r="AXA102" s="30"/>
      <c r="AXB102" s="30"/>
      <c r="AXC102" s="30"/>
      <c r="AXD102" s="30"/>
      <c r="AXE102" s="30"/>
      <c r="AXF102" s="30"/>
      <c r="AXG102" s="30"/>
      <c r="AXH102" s="30"/>
      <c r="AXI102" s="30"/>
      <c r="AXJ102" s="30"/>
      <c r="AXK102" s="30"/>
      <c r="AXL102" s="30"/>
      <c r="AXM102" s="30"/>
      <c r="AXN102" s="30"/>
      <c r="AXO102" s="30"/>
      <c r="AXP102" s="30"/>
      <c r="AXQ102" s="30"/>
      <c r="AXR102" s="30"/>
      <c r="AXS102" s="30"/>
      <c r="AXT102" s="30"/>
      <c r="AXU102" s="30"/>
      <c r="AXV102" s="30"/>
      <c r="AXW102" s="30"/>
      <c r="AXX102" s="30"/>
      <c r="AXY102" s="30"/>
      <c r="AXZ102" s="30"/>
      <c r="AYA102" s="30"/>
      <c r="AYB102" s="30"/>
      <c r="AYC102" s="30"/>
      <c r="AYD102" s="30"/>
      <c r="AYE102" s="30"/>
      <c r="AYF102" s="30"/>
      <c r="AYG102" s="30"/>
      <c r="AYH102" s="30"/>
      <c r="AYI102" s="30"/>
      <c r="AYJ102" s="30"/>
      <c r="AYK102" s="30"/>
      <c r="AYL102" s="30"/>
      <c r="AYM102" s="30"/>
      <c r="AYN102" s="30"/>
      <c r="AYO102" s="30"/>
      <c r="AYP102" s="30"/>
      <c r="AYQ102" s="30"/>
      <c r="AYR102" s="30"/>
      <c r="AYS102" s="30"/>
      <c r="AYT102" s="30"/>
      <c r="AYU102" s="30"/>
      <c r="AYV102" s="30"/>
      <c r="AYW102" s="30"/>
      <c r="AYX102" s="30"/>
      <c r="AYY102" s="30"/>
      <c r="AYZ102" s="30"/>
      <c r="AZA102" s="30"/>
      <c r="AZB102" s="30"/>
      <c r="AZC102" s="30"/>
      <c r="AZD102" s="30"/>
      <c r="AZE102" s="30"/>
      <c r="AZF102" s="30"/>
      <c r="AZG102" s="30"/>
      <c r="AZH102" s="30"/>
      <c r="AZI102" s="30"/>
      <c r="AZJ102" s="30"/>
      <c r="AZK102" s="30"/>
      <c r="AZL102" s="30"/>
      <c r="AZM102" s="30"/>
      <c r="AZN102" s="30"/>
      <c r="AZO102" s="30"/>
      <c r="AZP102" s="30"/>
      <c r="AZQ102" s="30"/>
      <c r="AZR102" s="30"/>
      <c r="AZS102" s="30"/>
      <c r="AZT102" s="30"/>
      <c r="AZU102" s="30"/>
      <c r="AZV102" s="30"/>
      <c r="AZW102" s="30"/>
      <c r="AZX102" s="30"/>
      <c r="AZY102" s="30"/>
      <c r="AZZ102" s="30"/>
      <c r="BAA102" s="30"/>
      <c r="BAB102" s="30"/>
      <c r="BAC102" s="30"/>
      <c r="BAD102" s="30"/>
      <c r="BAE102" s="30"/>
      <c r="BAF102" s="30"/>
      <c r="BAG102" s="30"/>
      <c r="BAH102" s="30"/>
      <c r="BAI102" s="30"/>
      <c r="BAJ102" s="30"/>
      <c r="BAK102" s="30"/>
      <c r="BAL102" s="30"/>
      <c r="BAM102" s="30"/>
      <c r="BAN102" s="30"/>
      <c r="BAO102" s="30"/>
      <c r="BAP102" s="30"/>
      <c r="BAQ102" s="30"/>
      <c r="BAR102" s="30"/>
      <c r="BAS102" s="30"/>
      <c r="BAT102" s="30"/>
      <c r="BAU102" s="30"/>
      <c r="BAV102" s="30"/>
      <c r="BAW102" s="30"/>
      <c r="BAX102" s="30"/>
      <c r="BAY102" s="30"/>
      <c r="BAZ102" s="30"/>
      <c r="BBA102" s="30"/>
      <c r="BBB102" s="30"/>
      <c r="BBC102" s="30"/>
      <c r="BBD102" s="30"/>
      <c r="BBE102" s="30"/>
      <c r="BBF102" s="30"/>
      <c r="BBG102" s="30"/>
      <c r="BBH102" s="30"/>
      <c r="BBI102" s="30"/>
      <c r="BBJ102" s="30"/>
      <c r="BBK102" s="30"/>
      <c r="BBL102" s="30"/>
      <c r="BBM102" s="30"/>
      <c r="BBN102" s="30"/>
      <c r="BBO102" s="30"/>
      <c r="BBP102" s="30"/>
      <c r="BBQ102" s="30"/>
      <c r="BBR102" s="30"/>
      <c r="BBS102" s="30"/>
      <c r="BBT102" s="30"/>
      <c r="BBU102" s="30"/>
      <c r="BBV102" s="30"/>
      <c r="BBW102" s="30"/>
      <c r="BBX102" s="30"/>
      <c r="BBY102" s="30"/>
      <c r="BBZ102" s="30"/>
      <c r="BCA102" s="30"/>
      <c r="BCB102" s="30"/>
      <c r="BCC102" s="30"/>
      <c r="BCD102" s="30"/>
      <c r="BCE102" s="30"/>
      <c r="BCF102" s="30"/>
      <c r="BCG102" s="30"/>
      <c r="BCH102" s="30"/>
      <c r="BCI102" s="30"/>
      <c r="BCJ102" s="30"/>
      <c r="BCK102" s="30"/>
      <c r="BCL102" s="30"/>
      <c r="BCM102" s="30"/>
      <c r="BCN102" s="30"/>
      <c r="BCO102" s="30"/>
      <c r="BCP102" s="30"/>
      <c r="BCQ102" s="30"/>
      <c r="BCR102" s="30"/>
      <c r="BCS102" s="30"/>
      <c r="BCT102" s="30"/>
      <c r="BCU102" s="30"/>
      <c r="BCV102" s="30"/>
      <c r="BCW102" s="30"/>
      <c r="BCX102" s="30"/>
      <c r="BCY102" s="30"/>
      <c r="BCZ102" s="30"/>
      <c r="BDA102" s="30"/>
      <c r="BDB102" s="30"/>
      <c r="BDC102" s="30"/>
      <c r="BDD102" s="30"/>
      <c r="BDE102" s="30"/>
      <c r="BDF102" s="30"/>
      <c r="BDG102" s="30"/>
      <c r="BDH102" s="30"/>
      <c r="BDI102" s="30"/>
      <c r="BDJ102" s="30"/>
      <c r="BDK102" s="30"/>
      <c r="BDL102" s="30"/>
      <c r="BDM102" s="30"/>
      <c r="BDN102" s="30"/>
      <c r="BDO102" s="30"/>
      <c r="BDP102" s="30"/>
      <c r="BDQ102" s="30"/>
      <c r="BDR102" s="30"/>
      <c r="BDS102" s="30"/>
      <c r="BDT102" s="30"/>
      <c r="BDU102" s="30"/>
      <c r="BDV102" s="30"/>
      <c r="BDW102" s="30"/>
      <c r="BDX102" s="30"/>
      <c r="BDY102" s="30"/>
      <c r="BDZ102" s="30"/>
      <c r="BEA102" s="30"/>
      <c r="BEB102" s="30"/>
      <c r="BEC102" s="30"/>
      <c r="BED102" s="30"/>
      <c r="BEE102" s="30"/>
      <c r="BEF102" s="30"/>
      <c r="BEG102" s="30"/>
      <c r="BEH102" s="30"/>
      <c r="BEI102" s="30"/>
      <c r="BEJ102" s="30"/>
      <c r="BEK102" s="30"/>
      <c r="BEL102" s="30"/>
      <c r="BEM102" s="30"/>
      <c r="BEN102" s="30"/>
      <c r="BEO102" s="30"/>
      <c r="BEP102" s="30"/>
      <c r="BEQ102" s="30"/>
      <c r="BER102" s="30"/>
      <c r="BES102" s="30"/>
      <c r="BET102" s="30"/>
      <c r="BEU102" s="30"/>
      <c r="BEV102" s="30"/>
      <c r="BEW102" s="30"/>
      <c r="BEX102" s="30"/>
      <c r="BEY102" s="30"/>
      <c r="BEZ102" s="30"/>
      <c r="BFA102" s="30"/>
      <c r="BFB102" s="30"/>
      <c r="BFC102" s="30"/>
      <c r="BFD102" s="30"/>
      <c r="BFE102" s="30"/>
      <c r="BFF102" s="30"/>
      <c r="BFG102" s="30"/>
      <c r="BFH102" s="30"/>
      <c r="BFI102" s="30"/>
      <c r="BFJ102" s="30"/>
      <c r="BFK102" s="30"/>
      <c r="BFL102" s="30"/>
      <c r="BFM102" s="30"/>
      <c r="BFN102" s="30"/>
      <c r="BFO102" s="30"/>
      <c r="BFP102" s="30"/>
      <c r="BFQ102" s="30"/>
      <c r="BFR102" s="30"/>
      <c r="BFS102" s="30"/>
      <c r="BFT102" s="30"/>
      <c r="BFU102" s="30"/>
      <c r="BFV102" s="30"/>
      <c r="BFW102" s="30"/>
      <c r="BFX102" s="30"/>
      <c r="BFY102" s="30"/>
      <c r="BFZ102" s="30"/>
      <c r="BGA102" s="30"/>
      <c r="BGB102" s="30"/>
      <c r="BGC102" s="30"/>
      <c r="BGD102" s="30"/>
      <c r="BGE102" s="30"/>
      <c r="BGF102" s="30"/>
      <c r="BGG102" s="30"/>
      <c r="BGH102" s="30"/>
      <c r="BGI102" s="30"/>
      <c r="BGJ102" s="30"/>
      <c r="BGK102" s="30"/>
      <c r="BGL102" s="30"/>
      <c r="BGM102" s="30"/>
      <c r="BGN102" s="30"/>
      <c r="BGO102" s="30"/>
      <c r="BGP102" s="30"/>
      <c r="BGQ102" s="30"/>
      <c r="BGR102" s="30"/>
      <c r="BGS102" s="30"/>
      <c r="BGT102" s="30"/>
      <c r="BGU102" s="30"/>
      <c r="BGV102" s="30"/>
      <c r="BGW102" s="30"/>
      <c r="BGX102" s="30"/>
      <c r="BGY102" s="30"/>
      <c r="BGZ102" s="30"/>
      <c r="BHA102" s="30"/>
      <c r="BHB102" s="30"/>
      <c r="BHC102" s="30"/>
      <c r="BHD102" s="30"/>
      <c r="BHE102" s="30"/>
      <c r="BHF102" s="30"/>
      <c r="BHG102" s="30"/>
      <c r="BHH102" s="30"/>
      <c r="BHI102" s="30"/>
      <c r="BHJ102" s="30"/>
      <c r="BHK102" s="30"/>
      <c r="BHL102" s="30"/>
      <c r="BHM102" s="30"/>
      <c r="BHN102" s="30"/>
      <c r="BHO102" s="30"/>
      <c r="BHP102" s="30"/>
      <c r="BHQ102" s="30"/>
      <c r="BHR102" s="30"/>
      <c r="BHS102" s="30"/>
      <c r="BHT102" s="30"/>
      <c r="BHU102" s="30"/>
      <c r="BHV102" s="30"/>
      <c r="BHW102" s="30"/>
      <c r="BHX102" s="30"/>
      <c r="BHY102" s="30"/>
      <c r="BHZ102" s="30"/>
      <c r="BIA102" s="30"/>
      <c r="BIB102" s="30"/>
      <c r="BIC102" s="30"/>
      <c r="BID102" s="30"/>
      <c r="BIE102" s="30"/>
      <c r="BIF102" s="30"/>
      <c r="BIG102" s="30"/>
      <c r="BIH102" s="30"/>
      <c r="BII102" s="30"/>
      <c r="BIJ102" s="30"/>
      <c r="BIK102" s="30"/>
      <c r="BIL102" s="30"/>
      <c r="BIM102" s="30"/>
      <c r="BIN102" s="30"/>
      <c r="BIO102" s="30"/>
      <c r="BIP102" s="30"/>
      <c r="BIQ102" s="30"/>
      <c r="BIR102" s="30"/>
      <c r="BIS102" s="30"/>
      <c r="BIT102" s="30"/>
      <c r="BIU102" s="30"/>
      <c r="BIV102" s="30"/>
      <c r="BIW102" s="30"/>
      <c r="BIX102" s="30"/>
      <c r="BIY102" s="30"/>
      <c r="BIZ102" s="30"/>
      <c r="BJA102" s="30"/>
      <c r="BJB102" s="30"/>
      <c r="BJC102" s="30"/>
      <c r="BJD102" s="30"/>
      <c r="BJE102" s="30"/>
      <c r="BJF102" s="30"/>
      <c r="BJG102" s="30"/>
      <c r="BJH102" s="30"/>
      <c r="BJI102" s="30"/>
      <c r="BJJ102" s="30"/>
      <c r="BJK102" s="30"/>
      <c r="BJL102" s="30"/>
      <c r="BJM102" s="30"/>
      <c r="BJN102" s="30"/>
      <c r="BJO102" s="30"/>
      <c r="BJP102" s="30"/>
      <c r="BJQ102" s="30"/>
      <c r="BJR102" s="30"/>
      <c r="BJS102" s="30"/>
      <c r="BJT102" s="30"/>
      <c r="BJU102" s="30"/>
      <c r="BJV102" s="30"/>
      <c r="BJW102" s="30"/>
      <c r="BJX102" s="30"/>
      <c r="BJY102" s="30"/>
      <c r="BJZ102" s="30"/>
      <c r="BKA102" s="30"/>
      <c r="BKB102" s="30"/>
      <c r="BKC102" s="30"/>
      <c r="BKD102" s="30"/>
      <c r="BKE102" s="30"/>
      <c r="BKF102" s="30"/>
      <c r="BKG102" s="30"/>
      <c r="BKH102" s="30"/>
      <c r="BKI102" s="30"/>
      <c r="BKJ102" s="30"/>
      <c r="BKK102" s="30"/>
      <c r="BKL102" s="30"/>
      <c r="BKM102" s="30"/>
      <c r="BKN102" s="30"/>
      <c r="BKO102" s="30"/>
      <c r="BKP102" s="30"/>
      <c r="BKQ102" s="30"/>
      <c r="BKR102" s="30"/>
      <c r="BKS102" s="30"/>
      <c r="BKT102" s="30"/>
      <c r="BKU102" s="30"/>
      <c r="BKV102" s="30"/>
      <c r="BKW102" s="30"/>
      <c r="BKX102" s="30"/>
      <c r="BKY102" s="30"/>
      <c r="BKZ102" s="30"/>
      <c r="BLA102" s="30"/>
      <c r="BLB102" s="30"/>
      <c r="BLC102" s="30"/>
      <c r="BLD102" s="30"/>
      <c r="BLE102" s="30"/>
      <c r="BLF102" s="30"/>
      <c r="BLG102" s="30"/>
      <c r="BLH102" s="30"/>
      <c r="BLI102" s="30"/>
      <c r="BLJ102" s="30"/>
      <c r="BLK102" s="30"/>
      <c r="BLL102" s="30"/>
      <c r="BLM102" s="30"/>
      <c r="BLN102" s="30"/>
      <c r="BLO102" s="30"/>
      <c r="BLP102" s="30"/>
      <c r="BLQ102" s="30"/>
      <c r="BLR102" s="30"/>
      <c r="BLS102" s="30"/>
      <c r="BLT102" s="30"/>
      <c r="BLU102" s="30"/>
      <c r="BLV102" s="30"/>
      <c r="BLW102" s="30"/>
      <c r="BLX102" s="30"/>
      <c r="BLY102" s="30"/>
      <c r="BLZ102" s="30"/>
      <c r="BMA102" s="30"/>
      <c r="BMB102" s="30"/>
      <c r="BMC102" s="30"/>
      <c r="BMD102" s="30"/>
      <c r="BME102" s="30"/>
      <c r="BMF102" s="30"/>
      <c r="BMG102" s="30"/>
      <c r="BMH102" s="30"/>
      <c r="BMI102" s="30"/>
      <c r="BMJ102" s="30"/>
      <c r="BMK102" s="30"/>
      <c r="BML102" s="30"/>
      <c r="BMM102" s="30"/>
      <c r="BMN102" s="30"/>
      <c r="BMO102" s="30"/>
      <c r="BMP102" s="30"/>
      <c r="BMQ102" s="30"/>
      <c r="BMR102" s="30"/>
      <c r="BMS102" s="30"/>
      <c r="BMT102" s="30"/>
      <c r="BMU102" s="30"/>
      <c r="BMV102" s="30"/>
      <c r="BMW102" s="30"/>
      <c r="BMX102" s="30"/>
      <c r="BMY102" s="30"/>
      <c r="BMZ102" s="30"/>
      <c r="BNA102" s="30"/>
      <c r="BNB102" s="30"/>
      <c r="BNC102" s="30"/>
      <c r="BND102" s="30"/>
      <c r="BNE102" s="30"/>
      <c r="BNF102" s="30"/>
      <c r="BNG102" s="30"/>
      <c r="BNH102" s="30"/>
      <c r="BNI102" s="30"/>
      <c r="BNJ102" s="30"/>
      <c r="BNK102" s="30"/>
      <c r="BNL102" s="30"/>
      <c r="BNM102" s="30"/>
      <c r="BNN102" s="30"/>
      <c r="BNO102" s="30"/>
      <c r="BNP102" s="30"/>
      <c r="BNQ102" s="30"/>
      <c r="BNR102" s="30"/>
      <c r="BNS102" s="30"/>
      <c r="BNT102" s="30"/>
      <c r="BNU102" s="30"/>
      <c r="BNV102" s="30"/>
      <c r="BNW102" s="30"/>
      <c r="BNX102" s="30"/>
      <c r="BNY102" s="30"/>
      <c r="BNZ102" s="30"/>
      <c r="BOA102" s="30"/>
      <c r="BOB102" s="30"/>
      <c r="BOC102" s="30"/>
      <c r="BOD102" s="30"/>
      <c r="BOE102" s="30"/>
      <c r="BOF102" s="30"/>
      <c r="BOG102" s="30"/>
      <c r="BOH102" s="30"/>
      <c r="BOI102" s="30"/>
      <c r="BOJ102" s="30"/>
      <c r="BOK102" s="30"/>
      <c r="BOL102" s="30"/>
      <c r="BOM102" s="30"/>
      <c r="BON102" s="30"/>
      <c r="BOO102" s="30"/>
      <c r="BOP102" s="30"/>
      <c r="BOQ102" s="30"/>
      <c r="BOR102" s="30"/>
      <c r="BOS102" s="30"/>
      <c r="BOT102" s="30"/>
      <c r="BOU102" s="30"/>
      <c r="BOV102" s="30"/>
      <c r="BOW102" s="30"/>
      <c r="BOX102" s="30"/>
      <c r="BOY102" s="30"/>
      <c r="BOZ102" s="30"/>
      <c r="BPA102" s="30"/>
      <c r="BPB102" s="30"/>
      <c r="BPC102" s="30"/>
      <c r="BPD102" s="30"/>
      <c r="BPE102" s="30"/>
      <c r="BPF102" s="30"/>
      <c r="BPG102" s="30"/>
      <c r="BPH102" s="30"/>
      <c r="BPI102" s="30"/>
      <c r="BPJ102" s="30"/>
      <c r="BPK102" s="30"/>
      <c r="BPL102" s="30"/>
      <c r="BPM102" s="30"/>
      <c r="BPN102" s="30"/>
      <c r="BPO102" s="30"/>
      <c r="BPP102" s="30"/>
      <c r="BPQ102" s="30"/>
      <c r="BPR102" s="30"/>
      <c r="BPS102" s="30"/>
      <c r="BPT102" s="30"/>
      <c r="BPU102" s="30"/>
      <c r="BPV102" s="30"/>
      <c r="BPW102" s="30"/>
      <c r="BPX102" s="30"/>
      <c r="BPY102" s="30"/>
      <c r="BPZ102" s="30"/>
      <c r="BQA102" s="30"/>
      <c r="BQB102" s="30"/>
      <c r="BQC102" s="30"/>
      <c r="BQD102" s="30"/>
      <c r="BQE102" s="30"/>
      <c r="BQF102" s="30"/>
      <c r="BQG102" s="30"/>
      <c r="BQH102" s="30"/>
      <c r="BQI102" s="30"/>
      <c r="BQJ102" s="30"/>
      <c r="BQK102" s="30"/>
      <c r="BQL102" s="30"/>
      <c r="BQM102" s="30"/>
      <c r="BQN102" s="30"/>
      <c r="BQO102" s="30"/>
      <c r="BQP102" s="30"/>
      <c r="BQQ102" s="30"/>
      <c r="BQR102" s="30"/>
      <c r="BQS102" s="30"/>
      <c r="BQT102" s="30"/>
      <c r="BQU102" s="30"/>
      <c r="BQV102" s="30"/>
      <c r="BQW102" s="30"/>
      <c r="BQX102" s="30"/>
      <c r="BQY102" s="30"/>
      <c r="BQZ102" s="30"/>
      <c r="BRA102" s="30"/>
      <c r="BRB102" s="30"/>
      <c r="BRC102" s="30"/>
      <c r="BRD102" s="30"/>
      <c r="BRE102" s="30"/>
      <c r="BRF102" s="30"/>
      <c r="BRG102" s="30"/>
      <c r="BRH102" s="30"/>
      <c r="BRI102" s="30"/>
      <c r="BRJ102" s="30"/>
      <c r="BRK102" s="30"/>
      <c r="BRL102" s="30"/>
      <c r="BRM102" s="30"/>
      <c r="BRN102" s="30"/>
      <c r="BRO102" s="30"/>
      <c r="BRP102" s="30"/>
      <c r="BRQ102" s="30"/>
      <c r="BRR102" s="30"/>
      <c r="BRS102" s="30"/>
      <c r="BRT102" s="30"/>
      <c r="BRU102" s="30"/>
      <c r="BRV102" s="30"/>
      <c r="BRW102" s="30"/>
      <c r="BRX102" s="30"/>
      <c r="BRY102" s="30"/>
      <c r="BRZ102" s="30"/>
      <c r="BSA102" s="30"/>
      <c r="BSB102" s="30"/>
      <c r="BSC102" s="30"/>
      <c r="BSD102" s="30"/>
      <c r="BSE102" s="30"/>
      <c r="BSF102" s="30"/>
      <c r="BSG102" s="30"/>
      <c r="BSH102" s="30"/>
      <c r="BSI102" s="30"/>
      <c r="BSJ102" s="30"/>
      <c r="BSK102" s="30"/>
      <c r="BSL102" s="30"/>
      <c r="BSM102" s="30"/>
      <c r="BSN102" s="30"/>
      <c r="BSO102" s="30"/>
      <c r="BSP102" s="30"/>
      <c r="BSQ102" s="30"/>
      <c r="BSR102" s="30"/>
      <c r="BSS102" s="30"/>
      <c r="BST102" s="30"/>
      <c r="BSU102" s="30"/>
      <c r="BSV102" s="30"/>
      <c r="BSW102" s="30"/>
      <c r="BSX102" s="30"/>
      <c r="BSY102" s="30"/>
      <c r="BSZ102" s="30"/>
      <c r="BTA102" s="30"/>
      <c r="BTB102" s="30"/>
      <c r="BTC102" s="30"/>
      <c r="BTD102" s="30"/>
      <c r="BTE102" s="30"/>
      <c r="BTF102" s="30"/>
      <c r="BTG102" s="30"/>
      <c r="BTH102" s="30"/>
      <c r="BTI102" s="30"/>
      <c r="BTJ102" s="30"/>
      <c r="BTK102" s="30"/>
      <c r="BTL102" s="30"/>
      <c r="BTM102" s="30"/>
      <c r="BTN102" s="30"/>
      <c r="BTO102" s="30"/>
      <c r="BTP102" s="30"/>
      <c r="BTQ102" s="30"/>
      <c r="BTR102" s="30"/>
      <c r="BTS102" s="30"/>
      <c r="BTT102" s="30"/>
      <c r="BTU102" s="30"/>
      <c r="BTV102" s="30"/>
      <c r="BTW102" s="30"/>
      <c r="BTX102" s="30"/>
      <c r="BTY102" s="30"/>
      <c r="BTZ102" s="30"/>
      <c r="BUA102" s="30"/>
      <c r="BUB102" s="30"/>
      <c r="BUC102" s="30"/>
      <c r="BUD102" s="30"/>
      <c r="BUE102" s="30"/>
      <c r="BUF102" s="30"/>
      <c r="BUG102" s="30"/>
      <c r="BUH102" s="30"/>
      <c r="BUI102" s="30"/>
      <c r="BUJ102" s="30"/>
      <c r="BUK102" s="30"/>
      <c r="BUL102" s="30"/>
      <c r="BUM102" s="30"/>
      <c r="BUN102" s="30"/>
      <c r="BUO102" s="30"/>
      <c r="BUP102" s="30"/>
      <c r="BUQ102" s="30"/>
      <c r="BUR102" s="30"/>
      <c r="BUS102" s="30"/>
      <c r="BUT102" s="30"/>
      <c r="BUU102" s="30"/>
      <c r="BUV102" s="30"/>
      <c r="BUW102" s="30"/>
      <c r="BUX102" s="30"/>
      <c r="BUY102" s="30"/>
      <c r="BUZ102" s="30"/>
      <c r="BVA102" s="30"/>
      <c r="BVB102" s="30"/>
      <c r="BVC102" s="30"/>
      <c r="BVD102" s="30"/>
      <c r="BVE102" s="30"/>
      <c r="BVF102" s="30"/>
      <c r="BVG102" s="30"/>
      <c r="BVH102" s="30"/>
      <c r="BVI102" s="30"/>
      <c r="BVJ102" s="30"/>
      <c r="BVK102" s="30"/>
      <c r="BVL102" s="30"/>
      <c r="BVM102" s="30"/>
      <c r="BVN102" s="30"/>
      <c r="BVO102" s="30"/>
      <c r="BVP102" s="30"/>
      <c r="BVQ102" s="30"/>
      <c r="BVR102" s="30"/>
      <c r="BVS102" s="30"/>
      <c r="BVT102" s="30"/>
      <c r="BVU102" s="30"/>
      <c r="BVV102" s="30"/>
      <c r="BVW102" s="30"/>
      <c r="BVX102" s="30"/>
      <c r="BVY102" s="30"/>
      <c r="BVZ102" s="30"/>
      <c r="BWA102" s="30"/>
      <c r="BWB102" s="30"/>
      <c r="BWC102" s="30"/>
      <c r="BWD102" s="30"/>
      <c r="BWE102" s="30"/>
      <c r="BWF102" s="30"/>
      <c r="BWG102" s="30"/>
      <c r="BWH102" s="30"/>
      <c r="BWI102" s="30"/>
      <c r="BWJ102" s="30"/>
      <c r="BWK102" s="30"/>
      <c r="BWL102" s="30"/>
      <c r="BWM102" s="30"/>
      <c r="BWN102" s="30"/>
      <c r="BWO102" s="30"/>
      <c r="BWP102" s="30"/>
      <c r="BWQ102" s="30"/>
      <c r="BWR102" s="30"/>
      <c r="BWS102" s="30"/>
      <c r="BWT102" s="30"/>
      <c r="BWU102" s="30"/>
      <c r="BWV102" s="30"/>
      <c r="BWW102" s="30"/>
      <c r="BWX102" s="30"/>
      <c r="BWY102" s="30"/>
      <c r="BWZ102" s="30"/>
      <c r="BXA102" s="30"/>
      <c r="BXB102" s="30"/>
      <c r="BXC102" s="30"/>
      <c r="BXD102" s="30"/>
      <c r="BXE102" s="30"/>
      <c r="BXF102" s="30"/>
      <c r="BXG102" s="30"/>
      <c r="BXH102" s="30"/>
      <c r="BXI102" s="30"/>
      <c r="BXJ102" s="30"/>
      <c r="BXK102" s="30"/>
      <c r="BXL102" s="30"/>
      <c r="BXM102" s="30"/>
      <c r="BXN102" s="30"/>
      <c r="BXO102" s="30"/>
      <c r="BXP102" s="30"/>
      <c r="BXQ102" s="30"/>
      <c r="BXR102" s="30"/>
      <c r="BXS102" s="30"/>
      <c r="BXT102" s="30"/>
      <c r="BXU102" s="30"/>
      <c r="BXV102" s="30"/>
      <c r="BXW102" s="30"/>
      <c r="BXX102" s="30"/>
      <c r="BXY102" s="30"/>
      <c r="BXZ102" s="30"/>
      <c r="BYA102" s="30"/>
      <c r="BYB102" s="30"/>
      <c r="BYC102" s="30"/>
      <c r="BYD102" s="30"/>
      <c r="BYE102" s="30"/>
      <c r="BYF102" s="30"/>
      <c r="BYG102" s="30"/>
      <c r="BYH102" s="30"/>
      <c r="BYI102" s="30"/>
      <c r="BYJ102" s="30"/>
      <c r="BYK102" s="30"/>
      <c r="BYL102" s="30"/>
      <c r="BYM102" s="30"/>
      <c r="BYN102" s="30"/>
      <c r="BYO102" s="30"/>
      <c r="BYP102" s="30"/>
      <c r="BYQ102" s="30"/>
      <c r="BYR102" s="30"/>
      <c r="BYS102" s="30"/>
      <c r="BYT102" s="30"/>
      <c r="BYU102" s="30"/>
      <c r="BYV102" s="30"/>
      <c r="BYW102" s="30"/>
      <c r="BYX102" s="30"/>
      <c r="BYY102" s="30"/>
      <c r="BYZ102" s="30"/>
      <c r="BZA102" s="30"/>
      <c r="BZB102" s="30"/>
      <c r="BZC102" s="30"/>
      <c r="BZD102" s="30"/>
      <c r="BZE102" s="30"/>
      <c r="BZF102" s="30"/>
      <c r="BZG102" s="30"/>
      <c r="BZH102" s="30"/>
      <c r="BZI102" s="30"/>
      <c r="BZJ102" s="30"/>
      <c r="BZK102" s="30"/>
      <c r="BZL102" s="30"/>
      <c r="BZM102" s="30"/>
      <c r="BZN102" s="30"/>
      <c r="BZO102" s="30"/>
      <c r="BZP102" s="30"/>
      <c r="BZQ102" s="30"/>
      <c r="BZR102" s="30"/>
      <c r="BZS102" s="30"/>
      <c r="BZT102" s="30"/>
      <c r="BZU102" s="30"/>
      <c r="BZV102" s="30"/>
      <c r="BZW102" s="30"/>
      <c r="BZX102" s="30"/>
      <c r="BZY102" s="30"/>
      <c r="BZZ102" s="30"/>
      <c r="CAA102" s="30"/>
      <c r="CAB102" s="30"/>
      <c r="CAC102" s="30"/>
      <c r="CAD102" s="30"/>
      <c r="CAE102" s="30"/>
      <c r="CAF102" s="30"/>
      <c r="CAG102" s="30"/>
      <c r="CAH102" s="30"/>
      <c r="CAI102" s="30"/>
      <c r="CAJ102" s="30"/>
      <c r="CAK102" s="30"/>
      <c r="CAL102" s="30"/>
      <c r="CAM102" s="30"/>
      <c r="CAN102" s="30"/>
      <c r="CAO102" s="30"/>
      <c r="CAP102" s="30"/>
      <c r="CAQ102" s="30"/>
      <c r="CAR102" s="30"/>
      <c r="CAS102" s="30"/>
      <c r="CAT102" s="30"/>
      <c r="CAU102" s="30"/>
      <c r="CAV102" s="30"/>
      <c r="CAW102" s="30"/>
      <c r="CAX102" s="30"/>
      <c r="CAY102" s="30"/>
      <c r="CAZ102" s="30"/>
      <c r="CBA102" s="30"/>
      <c r="CBB102" s="30"/>
      <c r="CBC102" s="30"/>
      <c r="CBD102" s="30"/>
      <c r="CBE102" s="30"/>
      <c r="CBF102" s="30"/>
      <c r="CBG102" s="30"/>
      <c r="CBH102" s="30"/>
      <c r="CBI102" s="30"/>
      <c r="CBJ102" s="30"/>
      <c r="CBK102" s="30"/>
      <c r="CBL102" s="30"/>
      <c r="CBM102" s="30"/>
      <c r="CBN102" s="30"/>
      <c r="CBO102" s="30"/>
      <c r="CBP102" s="30"/>
      <c r="CBQ102" s="30"/>
      <c r="CBR102" s="30"/>
      <c r="CBS102" s="30"/>
      <c r="CBT102" s="30"/>
      <c r="CBU102" s="30"/>
      <c r="CBV102" s="30"/>
      <c r="CBW102" s="30"/>
      <c r="CBX102" s="30"/>
      <c r="CBY102" s="30"/>
      <c r="CBZ102" s="30"/>
      <c r="CCA102" s="30"/>
      <c r="CCB102" s="30"/>
      <c r="CCC102" s="30"/>
      <c r="CCD102" s="30"/>
      <c r="CCE102" s="30"/>
      <c r="CCF102" s="30"/>
      <c r="CCG102" s="30"/>
      <c r="CCH102" s="30"/>
      <c r="CCI102" s="30"/>
      <c r="CCJ102" s="30"/>
      <c r="CCK102" s="30"/>
      <c r="CCL102" s="30"/>
      <c r="CCM102" s="30"/>
      <c r="CCN102" s="30"/>
      <c r="CCO102" s="30"/>
      <c r="CCP102" s="30"/>
      <c r="CCQ102" s="30"/>
      <c r="CCR102" s="30"/>
      <c r="CCS102" s="30"/>
      <c r="CCT102" s="30"/>
      <c r="CCU102" s="30"/>
      <c r="CCV102" s="30"/>
      <c r="CCW102" s="30"/>
      <c r="CCX102" s="30"/>
      <c r="CCY102" s="30"/>
      <c r="CCZ102" s="30"/>
      <c r="CDA102" s="30"/>
      <c r="CDB102" s="30"/>
      <c r="CDC102" s="30"/>
      <c r="CDD102" s="30"/>
      <c r="CDE102" s="30"/>
      <c r="CDF102" s="30"/>
      <c r="CDG102" s="30"/>
      <c r="CDH102" s="30"/>
      <c r="CDI102" s="30"/>
      <c r="CDJ102" s="30"/>
      <c r="CDK102" s="30"/>
      <c r="CDL102" s="30"/>
      <c r="CDM102" s="30"/>
      <c r="CDN102" s="30"/>
      <c r="CDO102" s="30"/>
      <c r="CDP102" s="30"/>
      <c r="CDQ102" s="30"/>
      <c r="CDR102" s="30"/>
      <c r="CDS102" s="30"/>
      <c r="CDT102" s="30"/>
      <c r="CDU102" s="30"/>
      <c r="CDV102" s="30"/>
      <c r="CDW102" s="30"/>
      <c r="CDX102" s="30"/>
      <c r="CDY102" s="30"/>
      <c r="CDZ102" s="30"/>
      <c r="CEA102" s="30"/>
      <c r="CEB102" s="30"/>
      <c r="CEC102" s="30"/>
      <c r="CED102" s="30"/>
      <c r="CEE102" s="30"/>
      <c r="CEF102" s="30"/>
      <c r="CEG102" s="30"/>
      <c r="CEH102" s="30"/>
      <c r="CEI102" s="30"/>
      <c r="CEJ102" s="30"/>
      <c r="CEK102" s="30"/>
      <c r="CEL102" s="30"/>
      <c r="CEM102" s="30"/>
      <c r="CEN102" s="30"/>
      <c r="CEO102" s="30"/>
      <c r="CEP102" s="30"/>
      <c r="CEQ102" s="30"/>
      <c r="CER102" s="30"/>
      <c r="CES102" s="30"/>
      <c r="CET102" s="30"/>
      <c r="CEU102" s="30"/>
      <c r="CEV102" s="30"/>
      <c r="CEW102" s="30"/>
      <c r="CEX102" s="30"/>
      <c r="CEY102" s="30"/>
      <c r="CEZ102" s="30"/>
      <c r="CFA102" s="30"/>
      <c r="CFB102" s="30"/>
      <c r="CFC102" s="30"/>
      <c r="CFD102" s="30"/>
      <c r="CFE102" s="30"/>
      <c r="CFF102" s="30"/>
      <c r="CFG102" s="30"/>
      <c r="CFH102" s="30"/>
      <c r="CFI102" s="30"/>
      <c r="CFJ102" s="30"/>
      <c r="CFK102" s="30"/>
      <c r="CFL102" s="30"/>
      <c r="CFM102" s="30"/>
      <c r="CFN102" s="30"/>
      <c r="CFO102" s="30"/>
      <c r="CFP102" s="30"/>
      <c r="CFQ102" s="30"/>
      <c r="CFR102" s="30"/>
      <c r="CFS102" s="30"/>
      <c r="CFT102" s="30"/>
      <c r="CFU102" s="30"/>
      <c r="CFV102" s="30"/>
      <c r="CFW102" s="30"/>
      <c r="CFX102" s="30"/>
      <c r="CFY102" s="30"/>
      <c r="CFZ102" s="30"/>
      <c r="CGA102" s="30"/>
      <c r="CGB102" s="30"/>
      <c r="CGC102" s="30"/>
      <c r="CGD102" s="30"/>
      <c r="CGE102" s="30"/>
      <c r="CGF102" s="30"/>
      <c r="CGG102" s="30"/>
      <c r="CGH102" s="30"/>
      <c r="CGI102" s="30"/>
      <c r="CGJ102" s="30"/>
      <c r="CGK102" s="30"/>
      <c r="CGL102" s="30"/>
      <c r="CGM102" s="30"/>
      <c r="CGN102" s="30"/>
      <c r="CGO102" s="30"/>
      <c r="CGP102" s="30"/>
      <c r="CGQ102" s="30"/>
      <c r="CGR102" s="30"/>
      <c r="CGS102" s="30"/>
      <c r="CGT102" s="30"/>
      <c r="CGU102" s="30"/>
      <c r="CGV102" s="30"/>
      <c r="CGW102" s="30"/>
      <c r="CGX102" s="30"/>
      <c r="CGY102" s="30"/>
      <c r="CGZ102" s="30"/>
      <c r="CHA102" s="30"/>
      <c r="CHB102" s="30"/>
      <c r="CHC102" s="30"/>
      <c r="CHD102" s="30"/>
      <c r="CHE102" s="30"/>
      <c r="CHF102" s="30"/>
      <c r="CHG102" s="30"/>
      <c r="CHH102" s="30"/>
      <c r="CHI102" s="30"/>
      <c r="CHJ102" s="30"/>
      <c r="CHK102" s="30"/>
      <c r="CHL102" s="30"/>
      <c r="CHM102" s="30"/>
      <c r="CHN102" s="30"/>
      <c r="CHO102" s="30"/>
      <c r="CHP102" s="30"/>
      <c r="CHQ102" s="30"/>
      <c r="CHR102" s="30"/>
      <c r="CHS102" s="30"/>
      <c r="CHT102" s="30"/>
      <c r="CHU102" s="30"/>
      <c r="CHV102" s="30"/>
      <c r="CHW102" s="30"/>
      <c r="CHX102" s="30"/>
      <c r="CHY102" s="30"/>
      <c r="CHZ102" s="30"/>
      <c r="CIA102" s="30"/>
      <c r="CIB102" s="30"/>
      <c r="CIC102" s="30"/>
      <c r="CID102" s="30"/>
      <c r="CIE102" s="30"/>
      <c r="CIF102" s="30"/>
      <c r="CIG102" s="30"/>
      <c r="CIH102" s="30"/>
      <c r="CII102" s="30"/>
      <c r="CIJ102" s="30"/>
      <c r="CIK102" s="30"/>
      <c r="CIL102" s="30"/>
      <c r="CIM102" s="30"/>
      <c r="CIN102" s="30"/>
      <c r="CIO102" s="30"/>
      <c r="CIP102" s="30"/>
      <c r="CIQ102" s="30"/>
      <c r="CIR102" s="30"/>
      <c r="CIS102" s="30"/>
      <c r="CIT102" s="30"/>
      <c r="CIU102" s="30"/>
      <c r="CIV102" s="30"/>
      <c r="CIW102" s="30"/>
      <c r="CIX102" s="30"/>
      <c r="CIY102" s="30"/>
      <c r="CIZ102" s="30"/>
      <c r="CJA102" s="30"/>
      <c r="CJB102" s="30"/>
      <c r="CJC102" s="30"/>
      <c r="CJD102" s="30"/>
      <c r="CJE102" s="30"/>
      <c r="CJF102" s="30"/>
      <c r="CJG102" s="30"/>
      <c r="CJH102" s="30"/>
      <c r="CJI102" s="30"/>
      <c r="CJJ102" s="30"/>
      <c r="CJK102" s="30"/>
      <c r="CJL102" s="30"/>
      <c r="CJM102" s="30"/>
      <c r="CJN102" s="30"/>
      <c r="CJO102" s="30"/>
      <c r="CJP102" s="30"/>
      <c r="CJQ102" s="30"/>
      <c r="CJR102" s="30"/>
      <c r="CJS102" s="30"/>
      <c r="CJT102" s="30"/>
      <c r="CJU102" s="30"/>
      <c r="CJV102" s="30"/>
      <c r="CJW102" s="30"/>
      <c r="CJX102" s="30"/>
      <c r="CJY102" s="30"/>
      <c r="CJZ102" s="30"/>
      <c r="CKA102" s="30"/>
      <c r="CKB102" s="30"/>
      <c r="CKC102" s="30"/>
      <c r="CKD102" s="30"/>
      <c r="CKE102" s="30"/>
      <c r="CKF102" s="30"/>
      <c r="CKG102" s="30"/>
      <c r="CKH102" s="30"/>
      <c r="CKI102" s="30"/>
      <c r="CKJ102" s="30"/>
      <c r="CKK102" s="30"/>
      <c r="CKL102" s="30"/>
      <c r="CKM102" s="30"/>
      <c r="CKN102" s="30"/>
      <c r="CKO102" s="30"/>
      <c r="CKP102" s="30"/>
      <c r="CKQ102" s="30"/>
      <c r="CKR102" s="30"/>
      <c r="CKS102" s="30"/>
      <c r="CKT102" s="30"/>
      <c r="CKU102" s="30"/>
      <c r="CKV102" s="30"/>
      <c r="CKW102" s="30"/>
      <c r="CKX102" s="30"/>
      <c r="CKY102" s="30"/>
      <c r="CKZ102" s="30"/>
      <c r="CLA102" s="30"/>
      <c r="CLB102" s="30"/>
      <c r="CLC102" s="30"/>
      <c r="CLD102" s="30"/>
      <c r="CLE102" s="30"/>
      <c r="CLF102" s="30"/>
      <c r="CLG102" s="30"/>
      <c r="CLH102" s="30"/>
      <c r="CLI102" s="30"/>
      <c r="CLJ102" s="30"/>
      <c r="CLK102" s="30"/>
      <c r="CLL102" s="30"/>
      <c r="CLM102" s="30"/>
      <c r="CLN102" s="30"/>
      <c r="CLO102" s="30"/>
      <c r="CLP102" s="30"/>
      <c r="CLQ102" s="30"/>
      <c r="CLR102" s="30"/>
      <c r="CLS102" s="30"/>
      <c r="CLT102" s="30"/>
      <c r="CLU102" s="30"/>
      <c r="CLV102" s="30"/>
      <c r="CLW102" s="30"/>
      <c r="CLX102" s="30"/>
      <c r="CLY102" s="30"/>
      <c r="CLZ102" s="30"/>
      <c r="CMA102" s="30"/>
      <c r="CMB102" s="30"/>
      <c r="CMC102" s="30"/>
      <c r="CMD102" s="30"/>
      <c r="CME102" s="30"/>
      <c r="CMF102" s="30"/>
      <c r="CMG102" s="30"/>
      <c r="CMH102" s="30"/>
      <c r="CMI102" s="30"/>
      <c r="CMJ102" s="30"/>
      <c r="CMK102" s="30"/>
      <c r="CML102" s="30"/>
      <c r="CMM102" s="30"/>
      <c r="CMN102" s="30"/>
      <c r="CMO102" s="30"/>
      <c r="CMP102" s="30"/>
      <c r="CMQ102" s="30"/>
      <c r="CMR102" s="30"/>
      <c r="CMS102" s="30"/>
      <c r="CMT102" s="30"/>
      <c r="CMU102" s="30"/>
      <c r="CMV102" s="30"/>
      <c r="CMW102" s="30"/>
      <c r="CMX102" s="30"/>
      <c r="CMY102" s="30"/>
      <c r="CMZ102" s="30"/>
      <c r="CNA102" s="30"/>
      <c r="CNB102" s="30"/>
      <c r="CNC102" s="30"/>
      <c r="CND102" s="30"/>
      <c r="CNE102" s="30"/>
      <c r="CNF102" s="30"/>
      <c r="CNG102" s="30"/>
      <c r="CNH102" s="30"/>
      <c r="CNI102" s="30"/>
      <c r="CNJ102" s="30"/>
      <c r="CNK102" s="30"/>
      <c r="CNL102" s="30"/>
      <c r="CNM102" s="30"/>
      <c r="CNN102" s="30"/>
      <c r="CNO102" s="30"/>
      <c r="CNP102" s="30"/>
      <c r="CNQ102" s="30"/>
      <c r="CNR102" s="30"/>
      <c r="CNS102" s="30"/>
      <c r="CNT102" s="30"/>
      <c r="CNU102" s="30"/>
      <c r="CNV102" s="30"/>
      <c r="CNW102" s="30"/>
      <c r="CNX102" s="30"/>
      <c r="CNY102" s="30"/>
      <c r="CNZ102" s="30"/>
      <c r="COA102" s="30"/>
      <c r="COB102" s="30"/>
      <c r="COC102" s="30"/>
      <c r="COD102" s="30"/>
      <c r="COE102" s="30"/>
      <c r="COF102" s="30"/>
      <c r="COG102" s="30"/>
      <c r="COH102" s="30"/>
      <c r="COI102" s="30"/>
      <c r="COJ102" s="30"/>
      <c r="COK102" s="30"/>
      <c r="COL102" s="30"/>
      <c r="COM102" s="30"/>
      <c r="CON102" s="30"/>
      <c r="COO102" s="30"/>
      <c r="COP102" s="30"/>
      <c r="COQ102" s="30"/>
      <c r="COR102" s="30"/>
      <c r="COS102" s="30"/>
      <c r="COT102" s="30"/>
      <c r="COU102" s="30"/>
      <c r="COV102" s="30"/>
      <c r="COW102" s="30"/>
      <c r="COX102" s="30"/>
      <c r="COY102" s="30"/>
      <c r="COZ102" s="30"/>
      <c r="CPA102" s="30"/>
      <c r="CPB102" s="30"/>
      <c r="CPC102" s="30"/>
      <c r="CPD102" s="30"/>
      <c r="CPE102" s="30"/>
      <c r="CPF102" s="30"/>
      <c r="CPG102" s="30"/>
      <c r="CPH102" s="30"/>
      <c r="CPI102" s="30"/>
      <c r="CPJ102" s="30"/>
      <c r="CPK102" s="30"/>
      <c r="CPL102" s="30"/>
      <c r="CPM102" s="30"/>
      <c r="CPN102" s="30"/>
      <c r="CPO102" s="30"/>
      <c r="CPP102" s="30"/>
      <c r="CPQ102" s="30"/>
      <c r="CPR102" s="30"/>
      <c r="CPS102" s="30"/>
      <c r="CPT102" s="30"/>
      <c r="CPU102" s="30"/>
      <c r="CPV102" s="30"/>
      <c r="CPW102" s="30"/>
      <c r="CPX102" s="30"/>
      <c r="CPY102" s="30"/>
      <c r="CPZ102" s="30"/>
      <c r="CQA102" s="30"/>
      <c r="CQB102" s="30"/>
      <c r="CQC102" s="30"/>
      <c r="CQD102" s="30"/>
      <c r="CQE102" s="30"/>
      <c r="CQF102" s="30"/>
      <c r="CQG102" s="30"/>
      <c r="CQH102" s="30"/>
      <c r="CQI102" s="30"/>
      <c r="CQJ102" s="30"/>
      <c r="CQK102" s="30"/>
      <c r="CQL102" s="30"/>
      <c r="CQM102" s="30"/>
      <c r="CQN102" s="30"/>
      <c r="CQO102" s="30"/>
      <c r="CQP102" s="30"/>
      <c r="CQQ102" s="30"/>
      <c r="CQR102" s="30"/>
      <c r="CQS102" s="30"/>
      <c r="CQT102" s="30"/>
      <c r="CQU102" s="30"/>
      <c r="CQV102" s="30"/>
      <c r="CQW102" s="30"/>
      <c r="CQX102" s="30"/>
      <c r="CQY102" s="30"/>
      <c r="CQZ102" s="30"/>
      <c r="CRA102" s="30"/>
      <c r="CRB102" s="30"/>
      <c r="CRC102" s="30"/>
      <c r="CRD102" s="30"/>
      <c r="CRE102" s="30"/>
      <c r="CRF102" s="30"/>
      <c r="CRG102" s="30"/>
      <c r="CRH102" s="30"/>
      <c r="CRI102" s="30"/>
      <c r="CRJ102" s="30"/>
      <c r="CRK102" s="30"/>
      <c r="CRL102" s="30"/>
      <c r="CRM102" s="30"/>
      <c r="CRN102" s="30"/>
      <c r="CRO102" s="30"/>
      <c r="CRP102" s="30"/>
      <c r="CRQ102" s="30"/>
      <c r="CRR102" s="30"/>
      <c r="CRS102" s="30"/>
      <c r="CRT102" s="30"/>
      <c r="CRU102" s="30"/>
      <c r="CRV102" s="30"/>
      <c r="CRW102" s="30"/>
      <c r="CRX102" s="30"/>
      <c r="CRY102" s="30"/>
      <c r="CRZ102" s="30"/>
      <c r="CSA102" s="30"/>
      <c r="CSB102" s="30"/>
      <c r="CSC102" s="30"/>
      <c r="CSD102" s="30"/>
      <c r="CSE102" s="30"/>
      <c r="CSF102" s="30"/>
      <c r="CSG102" s="30"/>
      <c r="CSH102" s="30"/>
      <c r="CSI102" s="30"/>
      <c r="CSJ102" s="30"/>
      <c r="CSK102" s="30"/>
      <c r="CSL102" s="30"/>
      <c r="CSM102" s="30"/>
      <c r="CSN102" s="30"/>
      <c r="CSO102" s="30"/>
      <c r="CSP102" s="30"/>
      <c r="CSQ102" s="30"/>
      <c r="CSR102" s="30"/>
      <c r="CSS102" s="30"/>
      <c r="CST102" s="30"/>
      <c r="CSU102" s="30"/>
      <c r="CSV102" s="30"/>
      <c r="CSW102" s="30"/>
      <c r="CSX102" s="30"/>
      <c r="CSY102" s="30"/>
      <c r="CSZ102" s="30"/>
      <c r="CTA102" s="30"/>
      <c r="CTB102" s="30"/>
      <c r="CTC102" s="30"/>
      <c r="CTD102" s="30"/>
      <c r="CTE102" s="30"/>
      <c r="CTF102" s="30"/>
      <c r="CTG102" s="30"/>
      <c r="CTH102" s="30"/>
      <c r="CTI102" s="30"/>
      <c r="CTJ102" s="30"/>
      <c r="CTK102" s="30"/>
      <c r="CTL102" s="30"/>
      <c r="CTM102" s="30"/>
      <c r="CTN102" s="30"/>
      <c r="CTO102" s="30"/>
      <c r="CTP102" s="30"/>
      <c r="CTQ102" s="30"/>
      <c r="CTR102" s="30"/>
      <c r="CTS102" s="30"/>
      <c r="CTT102" s="30"/>
      <c r="CTU102" s="30"/>
      <c r="CTV102" s="30"/>
      <c r="CTW102" s="30"/>
      <c r="CTX102" s="30"/>
      <c r="CTY102" s="30"/>
      <c r="CTZ102" s="30"/>
      <c r="CUA102" s="30"/>
      <c r="CUB102" s="30"/>
      <c r="CUC102" s="30"/>
      <c r="CUD102" s="30"/>
      <c r="CUE102" s="30"/>
      <c r="CUF102" s="30"/>
      <c r="CUG102" s="30"/>
      <c r="CUH102" s="30"/>
      <c r="CUI102" s="30"/>
      <c r="CUJ102" s="30"/>
      <c r="CUK102" s="30"/>
      <c r="CUL102" s="30"/>
      <c r="CUM102" s="30"/>
      <c r="CUN102" s="30"/>
      <c r="CUO102" s="30"/>
      <c r="CUP102" s="30"/>
      <c r="CUQ102" s="30"/>
      <c r="CUR102" s="30"/>
      <c r="CUS102" s="30"/>
      <c r="CUT102" s="30"/>
      <c r="CUU102" s="30"/>
      <c r="CUV102" s="30"/>
      <c r="CUW102" s="30"/>
      <c r="CUX102" s="30"/>
      <c r="CUY102" s="30"/>
      <c r="CUZ102" s="30"/>
      <c r="CVA102" s="30"/>
      <c r="CVB102" s="30"/>
      <c r="CVC102" s="30"/>
      <c r="CVD102" s="30"/>
      <c r="CVE102" s="30"/>
      <c r="CVF102" s="30"/>
      <c r="CVG102" s="30"/>
      <c r="CVH102" s="30"/>
      <c r="CVI102" s="30"/>
      <c r="CVJ102" s="30"/>
      <c r="CVK102" s="30"/>
      <c r="CVL102" s="30"/>
      <c r="CVM102" s="30"/>
      <c r="CVN102" s="30"/>
      <c r="CVO102" s="30"/>
      <c r="CVP102" s="30"/>
      <c r="CVQ102" s="30"/>
      <c r="CVR102" s="30"/>
      <c r="CVS102" s="30"/>
      <c r="CVT102" s="30"/>
      <c r="CVU102" s="30"/>
      <c r="CVV102" s="30"/>
      <c r="CVW102" s="30"/>
      <c r="CVX102" s="30"/>
      <c r="CVY102" s="30"/>
      <c r="CVZ102" s="30"/>
      <c r="CWA102" s="30"/>
      <c r="CWB102" s="30"/>
      <c r="CWC102" s="30"/>
      <c r="CWD102" s="30"/>
      <c r="CWE102" s="30"/>
      <c r="CWF102" s="30"/>
      <c r="CWG102" s="30"/>
      <c r="CWH102" s="30"/>
      <c r="CWI102" s="30"/>
      <c r="CWJ102" s="30"/>
      <c r="CWK102" s="30"/>
      <c r="CWL102" s="30"/>
      <c r="CWM102" s="30"/>
      <c r="CWN102" s="30"/>
      <c r="CWO102" s="30"/>
      <c r="CWP102" s="30"/>
      <c r="CWQ102" s="30"/>
      <c r="CWR102" s="30"/>
      <c r="CWS102" s="30"/>
      <c r="CWT102" s="30"/>
      <c r="CWU102" s="30"/>
      <c r="CWV102" s="30"/>
      <c r="CWW102" s="30"/>
      <c r="CWX102" s="30"/>
      <c r="CWY102" s="30"/>
      <c r="CWZ102" s="30"/>
      <c r="CXA102" s="30"/>
      <c r="CXB102" s="30"/>
      <c r="CXC102" s="30"/>
      <c r="CXD102" s="30"/>
      <c r="CXE102" s="30"/>
      <c r="CXF102" s="30"/>
      <c r="CXG102" s="30"/>
      <c r="CXH102" s="30"/>
      <c r="CXI102" s="30"/>
      <c r="CXJ102" s="30"/>
      <c r="CXK102" s="30"/>
      <c r="CXL102" s="30"/>
      <c r="CXM102" s="30"/>
      <c r="CXN102" s="30"/>
      <c r="CXO102" s="30"/>
      <c r="CXP102" s="30"/>
      <c r="CXQ102" s="30"/>
      <c r="CXR102" s="30"/>
      <c r="CXS102" s="30"/>
      <c r="CXT102" s="30"/>
      <c r="CXU102" s="30"/>
      <c r="CXV102" s="30"/>
      <c r="CXW102" s="30"/>
      <c r="CXX102" s="30"/>
      <c r="CXY102" s="30"/>
      <c r="CXZ102" s="30"/>
      <c r="CYA102" s="30"/>
      <c r="CYB102" s="30"/>
      <c r="CYC102" s="30"/>
      <c r="CYD102" s="30"/>
      <c r="CYE102" s="30"/>
      <c r="CYF102" s="30"/>
      <c r="CYG102" s="30"/>
      <c r="CYH102" s="30"/>
      <c r="CYI102" s="30"/>
      <c r="CYJ102" s="30"/>
      <c r="CYK102" s="30"/>
      <c r="CYL102" s="30"/>
      <c r="CYM102" s="30"/>
      <c r="CYN102" s="30"/>
      <c r="CYO102" s="30"/>
      <c r="CYP102" s="30"/>
      <c r="CYQ102" s="30"/>
      <c r="CYR102" s="30"/>
      <c r="CYS102" s="30"/>
      <c r="CYT102" s="30"/>
      <c r="CYU102" s="30"/>
      <c r="CYV102" s="30"/>
      <c r="CYW102" s="30"/>
      <c r="CYX102" s="30"/>
      <c r="CYY102" s="30"/>
      <c r="CYZ102" s="30"/>
      <c r="CZA102" s="30"/>
      <c r="CZB102" s="30"/>
      <c r="CZC102" s="30"/>
      <c r="CZD102" s="30"/>
      <c r="CZE102" s="30"/>
      <c r="CZF102" s="30"/>
      <c r="CZG102" s="30"/>
      <c r="CZH102" s="30"/>
      <c r="CZI102" s="30"/>
      <c r="CZJ102" s="30"/>
      <c r="CZK102" s="30"/>
      <c r="CZL102" s="30"/>
      <c r="CZM102" s="30"/>
      <c r="CZN102" s="30"/>
      <c r="CZO102" s="30"/>
      <c r="CZP102" s="30"/>
      <c r="CZQ102" s="30"/>
      <c r="CZR102" s="30"/>
      <c r="CZS102" s="30"/>
      <c r="CZT102" s="30"/>
      <c r="CZU102" s="30"/>
      <c r="CZV102" s="30"/>
      <c r="CZW102" s="30"/>
      <c r="CZX102" s="30"/>
      <c r="CZY102" s="30"/>
      <c r="CZZ102" s="30"/>
      <c r="DAA102" s="30"/>
      <c r="DAB102" s="30"/>
      <c r="DAC102" s="30"/>
      <c r="DAD102" s="30"/>
      <c r="DAE102" s="30"/>
      <c r="DAF102" s="30"/>
      <c r="DAG102" s="30"/>
      <c r="DAH102" s="30"/>
      <c r="DAI102" s="30"/>
      <c r="DAJ102" s="30"/>
      <c r="DAK102" s="30"/>
      <c r="DAL102" s="30"/>
      <c r="DAM102" s="30"/>
      <c r="DAN102" s="30"/>
      <c r="DAO102" s="30"/>
      <c r="DAP102" s="30"/>
      <c r="DAQ102" s="30"/>
      <c r="DAR102" s="30"/>
      <c r="DAS102" s="30"/>
      <c r="DAT102" s="30"/>
      <c r="DAU102" s="30"/>
      <c r="DAV102" s="30"/>
      <c r="DAW102" s="30"/>
      <c r="DAX102" s="30"/>
      <c r="DAY102" s="30"/>
      <c r="DAZ102" s="30"/>
      <c r="DBA102" s="30"/>
      <c r="DBB102" s="30"/>
      <c r="DBC102" s="30"/>
      <c r="DBD102" s="30"/>
      <c r="DBE102" s="30"/>
      <c r="DBF102" s="30"/>
      <c r="DBG102" s="30"/>
      <c r="DBH102" s="30"/>
      <c r="DBI102" s="30"/>
      <c r="DBJ102" s="30"/>
      <c r="DBK102" s="30"/>
      <c r="DBL102" s="30"/>
      <c r="DBM102" s="30"/>
      <c r="DBN102" s="30"/>
      <c r="DBO102" s="30"/>
      <c r="DBP102" s="30"/>
      <c r="DBQ102" s="30"/>
      <c r="DBR102" s="30"/>
      <c r="DBS102" s="30"/>
      <c r="DBT102" s="30"/>
      <c r="DBU102" s="30"/>
      <c r="DBV102" s="30"/>
      <c r="DBW102" s="30"/>
      <c r="DBX102" s="30"/>
      <c r="DBY102" s="30"/>
      <c r="DBZ102" s="30"/>
      <c r="DCA102" s="30"/>
      <c r="DCB102" s="30"/>
      <c r="DCC102" s="30"/>
      <c r="DCD102" s="30"/>
      <c r="DCE102" s="30"/>
      <c r="DCF102" s="30"/>
      <c r="DCG102" s="30"/>
      <c r="DCH102" s="30"/>
      <c r="DCI102" s="30"/>
      <c r="DCJ102" s="30"/>
      <c r="DCK102" s="30"/>
      <c r="DCL102" s="30"/>
      <c r="DCM102" s="30"/>
      <c r="DCN102" s="30"/>
      <c r="DCO102" s="30"/>
      <c r="DCP102" s="30"/>
      <c r="DCQ102" s="30"/>
      <c r="DCR102" s="30"/>
      <c r="DCS102" s="30"/>
      <c r="DCT102" s="30"/>
      <c r="DCU102" s="30"/>
      <c r="DCV102" s="30"/>
      <c r="DCW102" s="30"/>
      <c r="DCX102" s="30"/>
      <c r="DCY102" s="30"/>
      <c r="DCZ102" s="30"/>
      <c r="DDA102" s="30"/>
      <c r="DDB102" s="30"/>
      <c r="DDC102" s="30"/>
      <c r="DDD102" s="30"/>
      <c r="DDE102" s="30"/>
      <c r="DDF102" s="30"/>
      <c r="DDG102" s="30"/>
      <c r="DDH102" s="30"/>
      <c r="DDI102" s="30"/>
      <c r="DDJ102" s="30"/>
      <c r="DDK102" s="30"/>
      <c r="DDL102" s="30"/>
      <c r="DDM102" s="30"/>
      <c r="DDN102" s="30"/>
      <c r="DDO102" s="30"/>
      <c r="DDP102" s="30"/>
      <c r="DDQ102" s="30"/>
      <c r="DDR102" s="30"/>
      <c r="DDS102" s="30"/>
      <c r="DDT102" s="30"/>
      <c r="DDU102" s="30"/>
      <c r="DDV102" s="30"/>
      <c r="DDW102" s="30"/>
      <c r="DDX102" s="30"/>
      <c r="DDY102" s="30"/>
      <c r="DDZ102" s="30"/>
      <c r="DEA102" s="30"/>
      <c r="DEB102" s="30"/>
      <c r="DEC102" s="30"/>
      <c r="DED102" s="30"/>
      <c r="DEE102" s="30"/>
      <c r="DEF102" s="30"/>
      <c r="DEG102" s="30"/>
      <c r="DEH102" s="30"/>
      <c r="DEI102" s="30"/>
      <c r="DEJ102" s="30"/>
      <c r="DEK102" s="30"/>
      <c r="DEL102" s="30"/>
      <c r="DEM102" s="30"/>
      <c r="DEN102" s="30"/>
      <c r="DEO102" s="30"/>
      <c r="DEP102" s="30"/>
      <c r="DEQ102" s="30"/>
      <c r="DER102" s="30"/>
      <c r="DES102" s="30"/>
      <c r="DET102" s="30"/>
      <c r="DEU102" s="30"/>
      <c r="DEV102" s="30"/>
      <c r="DEW102" s="30"/>
      <c r="DEX102" s="30"/>
      <c r="DEY102" s="30"/>
      <c r="DEZ102" s="30"/>
      <c r="DFA102" s="30"/>
      <c r="DFB102" s="30"/>
      <c r="DFC102" s="30"/>
      <c r="DFD102" s="30"/>
      <c r="DFE102" s="30"/>
      <c r="DFF102" s="30"/>
      <c r="DFG102" s="30"/>
      <c r="DFH102" s="30"/>
      <c r="DFI102" s="30"/>
      <c r="DFJ102" s="30"/>
      <c r="DFK102" s="30"/>
      <c r="DFL102" s="30"/>
      <c r="DFM102" s="30"/>
      <c r="DFN102" s="30"/>
      <c r="DFO102" s="30"/>
      <c r="DFP102" s="30"/>
      <c r="DFQ102" s="30"/>
      <c r="DFR102" s="30"/>
      <c r="DFS102" s="30"/>
      <c r="DFT102" s="30"/>
      <c r="DFU102" s="30"/>
      <c r="DFV102" s="30"/>
      <c r="DFW102" s="30"/>
      <c r="DFX102" s="30"/>
      <c r="DFY102" s="30"/>
      <c r="DFZ102" s="30"/>
      <c r="DGA102" s="30"/>
      <c r="DGB102" s="30"/>
      <c r="DGC102" s="30"/>
      <c r="DGD102" s="30"/>
      <c r="DGE102" s="30"/>
      <c r="DGF102" s="30"/>
      <c r="DGG102" s="30"/>
      <c r="DGH102" s="30"/>
      <c r="DGI102" s="30"/>
      <c r="DGJ102" s="30"/>
      <c r="DGK102" s="30"/>
      <c r="DGL102" s="30"/>
      <c r="DGM102" s="30"/>
      <c r="DGN102" s="30"/>
      <c r="DGO102" s="30"/>
      <c r="DGP102" s="30"/>
      <c r="DGQ102" s="30"/>
      <c r="DGR102" s="30"/>
      <c r="DGS102" s="30"/>
      <c r="DGT102" s="30"/>
      <c r="DGU102" s="30"/>
      <c r="DGV102" s="30"/>
      <c r="DGW102" s="30"/>
      <c r="DGX102" s="30"/>
      <c r="DGY102" s="30"/>
      <c r="DGZ102" s="30"/>
      <c r="DHA102" s="30"/>
      <c r="DHB102" s="30"/>
      <c r="DHC102" s="30"/>
      <c r="DHD102" s="30"/>
      <c r="DHE102" s="30"/>
      <c r="DHF102" s="30"/>
      <c r="DHG102" s="30"/>
      <c r="DHH102" s="30"/>
      <c r="DHI102" s="30"/>
      <c r="DHJ102" s="30"/>
      <c r="DHK102" s="30"/>
      <c r="DHL102" s="30"/>
      <c r="DHM102" s="30"/>
      <c r="DHN102" s="30"/>
      <c r="DHO102" s="30"/>
      <c r="DHP102" s="30"/>
      <c r="DHQ102" s="30"/>
      <c r="DHR102" s="30"/>
      <c r="DHS102" s="30"/>
      <c r="DHT102" s="30"/>
      <c r="DHU102" s="30"/>
      <c r="DHV102" s="30"/>
      <c r="DHW102" s="30"/>
      <c r="DHX102" s="30"/>
      <c r="DHY102" s="30"/>
      <c r="DHZ102" s="30"/>
      <c r="DIA102" s="30"/>
      <c r="DIB102" s="30"/>
      <c r="DIC102" s="30"/>
      <c r="DID102" s="30"/>
      <c r="DIE102" s="30"/>
      <c r="DIF102" s="30"/>
      <c r="DIG102" s="30"/>
      <c r="DIH102" s="30"/>
      <c r="DII102" s="30"/>
      <c r="DIJ102" s="30"/>
      <c r="DIK102" s="30"/>
      <c r="DIL102" s="30"/>
      <c r="DIM102" s="30"/>
      <c r="DIN102" s="30"/>
      <c r="DIO102" s="30"/>
      <c r="DIP102" s="30"/>
      <c r="DIQ102" s="30"/>
      <c r="DIR102" s="30"/>
      <c r="DIS102" s="30"/>
      <c r="DIT102" s="30"/>
      <c r="DIU102" s="30"/>
      <c r="DIV102" s="30"/>
      <c r="DIW102" s="30"/>
      <c r="DIX102" s="30"/>
      <c r="DIY102" s="30"/>
      <c r="DIZ102" s="30"/>
      <c r="DJA102" s="30"/>
      <c r="DJB102" s="30"/>
      <c r="DJC102" s="30"/>
      <c r="DJD102" s="30"/>
      <c r="DJE102" s="30"/>
      <c r="DJF102" s="30"/>
      <c r="DJG102" s="30"/>
      <c r="DJH102" s="30"/>
      <c r="DJI102" s="30"/>
      <c r="DJJ102" s="30"/>
      <c r="DJK102" s="30"/>
      <c r="DJL102" s="30"/>
      <c r="DJM102" s="30"/>
      <c r="DJN102" s="30"/>
      <c r="DJO102" s="30"/>
      <c r="DJP102" s="30"/>
      <c r="DJQ102" s="30"/>
      <c r="DJR102" s="30"/>
      <c r="DJS102" s="30"/>
      <c r="DJT102" s="30"/>
      <c r="DJU102" s="30"/>
      <c r="DJV102" s="30"/>
      <c r="DJW102" s="30"/>
      <c r="DJX102" s="30"/>
      <c r="DJY102" s="30"/>
      <c r="DJZ102" s="30"/>
      <c r="DKA102" s="30"/>
      <c r="DKB102" s="30"/>
      <c r="DKC102" s="30"/>
      <c r="DKD102" s="30"/>
      <c r="DKE102" s="30"/>
      <c r="DKF102" s="30"/>
      <c r="DKG102" s="30"/>
      <c r="DKH102" s="30"/>
      <c r="DKI102" s="30"/>
      <c r="DKJ102" s="30"/>
      <c r="DKK102" s="30"/>
      <c r="DKL102" s="30"/>
      <c r="DKM102" s="30"/>
      <c r="DKN102" s="30"/>
      <c r="DKO102" s="30"/>
      <c r="DKP102" s="30"/>
      <c r="DKQ102" s="30"/>
      <c r="DKR102" s="30"/>
      <c r="DKS102" s="30"/>
      <c r="DKT102" s="30"/>
      <c r="DKU102" s="30"/>
      <c r="DKV102" s="30"/>
      <c r="DKW102" s="30"/>
      <c r="DKX102" s="30"/>
      <c r="DKY102" s="30"/>
      <c r="DKZ102" s="30"/>
      <c r="DLA102" s="30"/>
      <c r="DLB102" s="30"/>
      <c r="DLC102" s="30"/>
      <c r="DLD102" s="30"/>
      <c r="DLE102" s="30"/>
      <c r="DLF102" s="30"/>
      <c r="DLG102" s="30"/>
      <c r="DLH102" s="30"/>
      <c r="DLI102" s="30"/>
      <c r="DLJ102" s="30"/>
      <c r="DLK102" s="30"/>
      <c r="DLL102" s="30"/>
      <c r="DLM102" s="30"/>
      <c r="DLN102" s="30"/>
      <c r="DLO102" s="30"/>
      <c r="DLP102" s="30"/>
      <c r="DLQ102" s="30"/>
      <c r="DLR102" s="30"/>
      <c r="DLS102" s="30"/>
      <c r="DLT102" s="30"/>
      <c r="DLU102" s="30"/>
      <c r="DLV102" s="30"/>
      <c r="DLW102" s="30"/>
      <c r="DLX102" s="30"/>
      <c r="DLY102" s="30"/>
      <c r="DLZ102" s="30"/>
      <c r="DMA102" s="30"/>
      <c r="DMB102" s="30"/>
      <c r="DMC102" s="30"/>
      <c r="DMD102" s="30"/>
      <c r="DME102" s="30"/>
      <c r="DMF102" s="30"/>
      <c r="DMG102" s="30"/>
      <c r="DMH102" s="30"/>
      <c r="DMI102" s="30"/>
      <c r="DMJ102" s="30"/>
      <c r="DMK102" s="30"/>
      <c r="DML102" s="30"/>
      <c r="DMM102" s="30"/>
      <c r="DMN102" s="30"/>
      <c r="DMO102" s="30"/>
      <c r="DMP102" s="30"/>
      <c r="DMQ102" s="30"/>
      <c r="DMR102" s="30"/>
      <c r="DMS102" s="30"/>
      <c r="DMT102" s="30"/>
      <c r="DMU102" s="30"/>
      <c r="DMV102" s="30"/>
      <c r="DMW102" s="30"/>
      <c r="DMX102" s="30"/>
      <c r="DMY102" s="30"/>
      <c r="DMZ102" s="30"/>
      <c r="DNA102" s="30"/>
      <c r="DNB102" s="30"/>
      <c r="DNC102" s="30"/>
      <c r="DND102" s="30"/>
      <c r="DNE102" s="30"/>
      <c r="DNF102" s="30"/>
      <c r="DNG102" s="30"/>
      <c r="DNH102" s="30"/>
      <c r="DNI102" s="30"/>
      <c r="DNJ102" s="30"/>
      <c r="DNK102" s="30"/>
      <c r="DNL102" s="30"/>
      <c r="DNM102" s="30"/>
      <c r="DNN102" s="30"/>
      <c r="DNO102" s="30"/>
      <c r="DNP102" s="30"/>
      <c r="DNQ102" s="30"/>
      <c r="DNR102" s="30"/>
      <c r="DNS102" s="30"/>
      <c r="DNT102" s="30"/>
      <c r="DNU102" s="30"/>
      <c r="DNV102" s="30"/>
      <c r="DNW102" s="30"/>
      <c r="DNX102" s="30"/>
      <c r="DNY102" s="30"/>
      <c r="DNZ102" s="30"/>
      <c r="DOA102" s="30"/>
      <c r="DOB102" s="30"/>
      <c r="DOC102" s="30"/>
      <c r="DOD102" s="30"/>
      <c r="DOE102" s="30"/>
      <c r="DOF102" s="30"/>
      <c r="DOG102" s="30"/>
      <c r="DOH102" s="30"/>
      <c r="DOI102" s="30"/>
      <c r="DOJ102" s="30"/>
      <c r="DOK102" s="30"/>
      <c r="DOL102" s="30"/>
      <c r="DOM102" s="30"/>
      <c r="DON102" s="30"/>
      <c r="DOO102" s="30"/>
      <c r="DOP102" s="30"/>
      <c r="DOQ102" s="30"/>
      <c r="DOR102" s="30"/>
      <c r="DOS102" s="30"/>
      <c r="DOT102" s="30"/>
      <c r="DOU102" s="30"/>
      <c r="DOV102" s="30"/>
      <c r="DOW102" s="30"/>
      <c r="DOX102" s="30"/>
      <c r="DOY102" s="30"/>
      <c r="DOZ102" s="30"/>
      <c r="DPA102" s="30"/>
      <c r="DPB102" s="30"/>
      <c r="DPC102" s="30"/>
      <c r="DPD102" s="30"/>
      <c r="DPE102" s="30"/>
      <c r="DPF102" s="30"/>
      <c r="DPG102" s="30"/>
      <c r="DPH102" s="30"/>
      <c r="DPI102" s="30"/>
      <c r="DPJ102" s="30"/>
      <c r="DPK102" s="30"/>
      <c r="DPL102" s="30"/>
      <c r="DPM102" s="30"/>
      <c r="DPN102" s="30"/>
      <c r="DPO102" s="30"/>
      <c r="DPP102" s="30"/>
      <c r="DPQ102" s="30"/>
      <c r="DPR102" s="30"/>
      <c r="DPS102" s="30"/>
      <c r="DPT102" s="30"/>
      <c r="DPU102" s="30"/>
      <c r="DPV102" s="30"/>
      <c r="DPW102" s="30"/>
      <c r="DPX102" s="30"/>
      <c r="DPY102" s="30"/>
      <c r="DPZ102" s="30"/>
      <c r="DQA102" s="30"/>
      <c r="DQB102" s="30"/>
      <c r="DQC102" s="30"/>
      <c r="DQD102" s="30"/>
      <c r="DQE102" s="30"/>
      <c r="DQF102" s="30"/>
      <c r="DQG102" s="30"/>
      <c r="DQH102" s="30"/>
      <c r="DQI102" s="30"/>
      <c r="DQJ102" s="30"/>
      <c r="DQK102" s="30"/>
      <c r="DQL102" s="30"/>
      <c r="DQM102" s="30"/>
      <c r="DQN102" s="30"/>
      <c r="DQO102" s="30"/>
      <c r="DQP102" s="30"/>
      <c r="DQQ102" s="30"/>
      <c r="DQR102" s="30"/>
      <c r="DQS102" s="30"/>
      <c r="DQT102" s="30"/>
      <c r="DQU102" s="30"/>
      <c r="DQV102" s="30"/>
      <c r="DQW102" s="30"/>
      <c r="DQX102" s="30"/>
      <c r="DQY102" s="30"/>
      <c r="DQZ102" s="30"/>
      <c r="DRA102" s="30"/>
      <c r="DRB102" s="30"/>
      <c r="DRC102" s="30"/>
      <c r="DRD102" s="30"/>
      <c r="DRE102" s="30"/>
      <c r="DRF102" s="30"/>
      <c r="DRG102" s="30"/>
      <c r="DRH102" s="30"/>
      <c r="DRI102" s="30"/>
      <c r="DRJ102" s="30"/>
      <c r="DRK102" s="30"/>
      <c r="DRL102" s="30"/>
      <c r="DRM102" s="30"/>
      <c r="DRN102" s="30"/>
      <c r="DRO102" s="30"/>
      <c r="DRP102" s="30"/>
      <c r="DRQ102" s="30"/>
      <c r="DRR102" s="30"/>
      <c r="DRS102" s="30"/>
      <c r="DRT102" s="30"/>
      <c r="DRU102" s="30"/>
      <c r="DRV102" s="30"/>
      <c r="DRW102" s="30"/>
      <c r="DRX102" s="30"/>
      <c r="DRY102" s="30"/>
      <c r="DRZ102" s="30"/>
      <c r="DSA102" s="30"/>
      <c r="DSB102" s="30"/>
      <c r="DSC102" s="30"/>
      <c r="DSD102" s="30"/>
      <c r="DSE102" s="30"/>
      <c r="DSF102" s="30"/>
      <c r="DSG102" s="30"/>
      <c r="DSH102" s="30"/>
      <c r="DSI102" s="30"/>
      <c r="DSJ102" s="30"/>
      <c r="DSK102" s="30"/>
      <c r="DSL102" s="30"/>
      <c r="DSM102" s="30"/>
      <c r="DSN102" s="30"/>
      <c r="DSO102" s="30"/>
      <c r="DSP102" s="30"/>
      <c r="DSQ102" s="30"/>
      <c r="DSR102" s="30"/>
      <c r="DSS102" s="30"/>
      <c r="DST102" s="30"/>
      <c r="DSU102" s="30"/>
      <c r="DSV102" s="30"/>
      <c r="DSW102" s="30"/>
      <c r="DSX102" s="30"/>
      <c r="DSY102" s="30"/>
      <c r="DSZ102" s="30"/>
      <c r="DTA102" s="30"/>
      <c r="DTB102" s="30"/>
      <c r="DTC102" s="30"/>
      <c r="DTD102" s="30"/>
      <c r="DTE102" s="30"/>
      <c r="DTF102" s="30"/>
      <c r="DTG102" s="30"/>
      <c r="DTH102" s="30"/>
      <c r="DTI102" s="30"/>
      <c r="DTJ102" s="30"/>
      <c r="DTK102" s="30"/>
      <c r="DTL102" s="30"/>
      <c r="DTM102" s="30"/>
      <c r="DTN102" s="30"/>
      <c r="DTO102" s="30"/>
      <c r="DTP102" s="30"/>
      <c r="DTQ102" s="30"/>
      <c r="DTR102" s="30"/>
      <c r="DTS102" s="30"/>
      <c r="DTT102" s="30"/>
      <c r="DTU102" s="30"/>
      <c r="DTV102" s="30"/>
      <c r="DTW102" s="30"/>
      <c r="DTX102" s="30"/>
      <c r="DTY102" s="30"/>
      <c r="DTZ102" s="30"/>
      <c r="DUA102" s="30"/>
      <c r="DUB102" s="30"/>
      <c r="DUC102" s="30"/>
      <c r="DUD102" s="30"/>
      <c r="DUE102" s="30"/>
      <c r="DUF102" s="30"/>
      <c r="DUG102" s="30"/>
      <c r="DUH102" s="30"/>
      <c r="DUI102" s="30"/>
      <c r="DUJ102" s="30"/>
      <c r="DUK102" s="30"/>
      <c r="DUL102" s="30"/>
      <c r="DUM102" s="30"/>
      <c r="DUN102" s="30"/>
      <c r="DUO102" s="30"/>
      <c r="DUP102" s="30"/>
      <c r="DUQ102" s="30"/>
      <c r="DUR102" s="30"/>
      <c r="DUS102" s="30"/>
      <c r="DUT102" s="30"/>
      <c r="DUU102" s="30"/>
      <c r="DUV102" s="30"/>
      <c r="DUW102" s="30"/>
      <c r="DUX102" s="30"/>
      <c r="DUY102" s="30"/>
      <c r="DUZ102" s="30"/>
      <c r="DVA102" s="30"/>
      <c r="DVB102" s="30"/>
      <c r="DVC102" s="30"/>
      <c r="DVD102" s="30"/>
      <c r="DVE102" s="30"/>
      <c r="DVF102" s="30"/>
      <c r="DVG102" s="30"/>
      <c r="DVH102" s="30"/>
      <c r="DVI102" s="30"/>
      <c r="DVJ102" s="30"/>
      <c r="DVK102" s="30"/>
      <c r="DVL102" s="30"/>
      <c r="DVM102" s="30"/>
      <c r="DVN102" s="30"/>
      <c r="DVO102" s="30"/>
      <c r="DVP102" s="30"/>
      <c r="DVQ102" s="30"/>
      <c r="DVR102" s="30"/>
      <c r="DVS102" s="30"/>
      <c r="DVT102" s="30"/>
      <c r="DVU102" s="30"/>
      <c r="DVV102" s="30"/>
      <c r="DVW102" s="30"/>
      <c r="DVX102" s="30"/>
      <c r="DVY102" s="30"/>
      <c r="DVZ102" s="30"/>
      <c r="DWA102" s="30"/>
      <c r="DWB102" s="30"/>
      <c r="DWC102" s="30"/>
      <c r="DWD102" s="30"/>
      <c r="DWE102" s="30"/>
      <c r="DWF102" s="30"/>
      <c r="DWG102" s="30"/>
      <c r="DWH102" s="30"/>
      <c r="DWI102" s="30"/>
      <c r="DWJ102" s="30"/>
      <c r="DWK102" s="30"/>
      <c r="DWL102" s="30"/>
      <c r="DWM102" s="30"/>
      <c r="DWN102" s="30"/>
      <c r="DWO102" s="30"/>
      <c r="DWP102" s="30"/>
      <c r="DWQ102" s="30"/>
      <c r="DWR102" s="30"/>
      <c r="DWS102" s="30"/>
      <c r="DWT102" s="30"/>
      <c r="DWU102" s="30"/>
      <c r="DWV102" s="30"/>
      <c r="DWW102" s="30"/>
      <c r="DWX102" s="30"/>
      <c r="DWY102" s="30"/>
      <c r="DWZ102" s="30"/>
      <c r="DXA102" s="30"/>
      <c r="DXB102" s="30"/>
      <c r="DXC102" s="30"/>
      <c r="DXD102" s="30"/>
      <c r="DXE102" s="30"/>
      <c r="DXF102" s="30"/>
      <c r="DXG102" s="30"/>
      <c r="DXH102" s="30"/>
      <c r="DXI102" s="30"/>
      <c r="DXJ102" s="30"/>
      <c r="DXK102" s="30"/>
      <c r="DXL102" s="30"/>
      <c r="DXM102" s="30"/>
      <c r="DXN102" s="30"/>
      <c r="DXO102" s="30"/>
      <c r="DXP102" s="30"/>
      <c r="DXQ102" s="30"/>
      <c r="DXR102" s="30"/>
      <c r="DXS102" s="30"/>
      <c r="DXT102" s="30"/>
      <c r="DXU102" s="30"/>
      <c r="DXV102" s="30"/>
      <c r="DXW102" s="30"/>
      <c r="DXX102" s="30"/>
      <c r="DXY102" s="30"/>
      <c r="DXZ102" s="30"/>
      <c r="DYA102" s="30"/>
      <c r="DYB102" s="30"/>
      <c r="DYC102" s="30"/>
      <c r="DYD102" s="30"/>
      <c r="DYE102" s="30"/>
      <c r="DYF102" s="30"/>
      <c r="DYG102" s="30"/>
      <c r="DYH102" s="30"/>
      <c r="DYI102" s="30"/>
      <c r="DYJ102" s="30"/>
      <c r="DYK102" s="30"/>
      <c r="DYL102" s="30"/>
      <c r="DYM102" s="30"/>
      <c r="DYN102" s="30"/>
      <c r="DYO102" s="30"/>
      <c r="DYP102" s="30"/>
      <c r="DYQ102" s="30"/>
      <c r="DYR102" s="30"/>
      <c r="DYS102" s="30"/>
      <c r="DYT102" s="30"/>
      <c r="DYU102" s="30"/>
      <c r="DYV102" s="30"/>
      <c r="DYW102" s="30"/>
      <c r="DYX102" s="30"/>
      <c r="DYY102" s="30"/>
      <c r="DYZ102" s="30"/>
      <c r="DZA102" s="30"/>
      <c r="DZB102" s="30"/>
      <c r="DZC102" s="30"/>
      <c r="DZD102" s="30"/>
      <c r="DZE102" s="30"/>
      <c r="DZF102" s="30"/>
      <c r="DZG102" s="30"/>
      <c r="DZH102" s="30"/>
      <c r="DZI102" s="30"/>
      <c r="DZJ102" s="30"/>
      <c r="DZK102" s="30"/>
      <c r="DZL102" s="30"/>
      <c r="DZM102" s="30"/>
      <c r="DZN102" s="30"/>
      <c r="DZO102" s="30"/>
      <c r="DZP102" s="30"/>
      <c r="DZQ102" s="30"/>
      <c r="DZR102" s="30"/>
      <c r="DZS102" s="30"/>
      <c r="DZT102" s="30"/>
      <c r="DZU102" s="30"/>
      <c r="DZV102" s="30"/>
      <c r="DZW102" s="30"/>
      <c r="DZX102" s="30"/>
      <c r="DZY102" s="30"/>
      <c r="DZZ102" s="30"/>
      <c r="EAA102" s="30"/>
      <c r="EAB102" s="30"/>
      <c r="EAC102" s="30"/>
      <c r="EAD102" s="30"/>
      <c r="EAE102" s="30"/>
      <c r="EAF102" s="30"/>
      <c r="EAG102" s="30"/>
      <c r="EAH102" s="30"/>
      <c r="EAI102" s="30"/>
      <c r="EAJ102" s="30"/>
      <c r="EAK102" s="30"/>
      <c r="EAL102" s="30"/>
      <c r="EAM102" s="30"/>
      <c r="EAN102" s="30"/>
      <c r="EAO102" s="30"/>
      <c r="EAP102" s="30"/>
      <c r="EAQ102" s="30"/>
      <c r="EAR102" s="30"/>
      <c r="EAS102" s="30"/>
      <c r="EAT102" s="30"/>
      <c r="EAU102" s="30"/>
      <c r="EAV102" s="30"/>
      <c r="EAW102" s="30"/>
      <c r="EAX102" s="30"/>
      <c r="EAY102" s="30"/>
      <c r="EAZ102" s="30"/>
      <c r="EBA102" s="30"/>
      <c r="EBB102" s="30"/>
      <c r="EBC102" s="30"/>
      <c r="EBD102" s="30"/>
      <c r="EBE102" s="30"/>
      <c r="EBF102" s="30"/>
      <c r="EBG102" s="30"/>
      <c r="EBH102" s="30"/>
      <c r="EBI102" s="30"/>
      <c r="EBJ102" s="30"/>
      <c r="EBK102" s="30"/>
      <c r="EBL102" s="30"/>
      <c r="EBM102" s="30"/>
      <c r="EBN102" s="30"/>
      <c r="EBO102" s="30"/>
      <c r="EBP102" s="30"/>
      <c r="EBQ102" s="30"/>
      <c r="EBR102" s="30"/>
      <c r="EBS102" s="30"/>
      <c r="EBT102" s="30"/>
      <c r="EBU102" s="30"/>
      <c r="EBV102" s="30"/>
      <c r="EBW102" s="30"/>
      <c r="EBX102" s="30"/>
      <c r="EBY102" s="30"/>
      <c r="EBZ102" s="30"/>
      <c r="ECA102" s="30"/>
      <c r="ECB102" s="30"/>
      <c r="ECC102" s="30"/>
      <c r="ECD102" s="30"/>
      <c r="ECE102" s="30"/>
      <c r="ECF102" s="30"/>
      <c r="ECG102" s="30"/>
      <c r="ECH102" s="30"/>
      <c r="ECI102" s="30"/>
      <c r="ECJ102" s="30"/>
      <c r="ECK102" s="30"/>
      <c r="ECL102" s="30"/>
      <c r="ECM102" s="30"/>
      <c r="ECN102" s="30"/>
      <c r="ECO102" s="30"/>
      <c r="ECP102" s="30"/>
      <c r="ECQ102" s="30"/>
      <c r="ECR102" s="30"/>
      <c r="ECS102" s="30"/>
      <c r="ECT102" s="30"/>
      <c r="ECU102" s="30"/>
      <c r="ECV102" s="30"/>
      <c r="ECW102" s="30"/>
      <c r="ECX102" s="30"/>
      <c r="ECY102" s="30"/>
      <c r="ECZ102" s="30"/>
      <c r="EDA102" s="30"/>
      <c r="EDB102" s="30"/>
      <c r="EDC102" s="30"/>
      <c r="EDD102" s="30"/>
      <c r="EDE102" s="30"/>
      <c r="EDF102" s="30"/>
      <c r="EDG102" s="30"/>
      <c r="EDH102" s="30"/>
      <c r="EDI102" s="30"/>
      <c r="EDJ102" s="30"/>
      <c r="EDK102" s="30"/>
      <c r="EDL102" s="30"/>
      <c r="EDM102" s="30"/>
      <c r="EDN102" s="30"/>
      <c r="EDO102" s="30"/>
      <c r="EDP102" s="30"/>
      <c r="EDQ102" s="30"/>
      <c r="EDR102" s="30"/>
      <c r="EDS102" s="30"/>
      <c r="EDT102" s="30"/>
      <c r="EDU102" s="30"/>
      <c r="EDV102" s="30"/>
      <c r="EDW102" s="30"/>
      <c r="EDX102" s="30"/>
      <c r="EDY102" s="30"/>
      <c r="EDZ102" s="30"/>
      <c r="EEA102" s="30"/>
      <c r="EEB102" s="30"/>
      <c r="EEC102" s="30"/>
      <c r="EED102" s="30"/>
      <c r="EEE102" s="30"/>
      <c r="EEF102" s="30"/>
      <c r="EEG102" s="30"/>
      <c r="EEH102" s="30"/>
      <c r="EEI102" s="30"/>
      <c r="EEJ102" s="30"/>
      <c r="EEK102" s="30"/>
      <c r="EEL102" s="30"/>
      <c r="EEM102" s="30"/>
      <c r="EEN102" s="30"/>
      <c r="EEO102" s="30"/>
      <c r="EEP102" s="30"/>
      <c r="EEQ102" s="30"/>
      <c r="EER102" s="30"/>
      <c r="EES102" s="30"/>
      <c r="EET102" s="30"/>
      <c r="EEU102" s="30"/>
      <c r="EEV102" s="30"/>
      <c r="EEW102" s="30"/>
      <c r="EEX102" s="30"/>
      <c r="EEY102" s="30"/>
      <c r="EEZ102" s="30"/>
      <c r="EFA102" s="30"/>
      <c r="EFB102" s="30"/>
      <c r="EFC102" s="30"/>
      <c r="EFD102" s="30"/>
      <c r="EFE102" s="30"/>
      <c r="EFF102" s="30"/>
      <c r="EFG102" s="30"/>
      <c r="EFH102" s="30"/>
      <c r="EFI102" s="30"/>
      <c r="EFJ102" s="30"/>
      <c r="EFK102" s="30"/>
      <c r="EFL102" s="30"/>
      <c r="EFM102" s="30"/>
      <c r="EFN102" s="30"/>
      <c r="EFO102" s="30"/>
      <c r="EFP102" s="30"/>
      <c r="EFQ102" s="30"/>
      <c r="EFR102" s="30"/>
      <c r="EFS102" s="30"/>
      <c r="EFT102" s="30"/>
      <c r="EFU102" s="30"/>
      <c r="EFV102" s="30"/>
      <c r="EFW102" s="30"/>
      <c r="EFX102" s="30"/>
      <c r="EFY102" s="30"/>
      <c r="EFZ102" s="30"/>
      <c r="EGA102" s="30"/>
      <c r="EGB102" s="30"/>
      <c r="EGC102" s="30"/>
      <c r="EGD102" s="30"/>
      <c r="EGE102" s="30"/>
      <c r="EGF102" s="30"/>
      <c r="EGG102" s="30"/>
      <c r="EGH102" s="30"/>
      <c r="EGI102" s="30"/>
      <c r="EGJ102" s="30"/>
      <c r="EGK102" s="30"/>
      <c r="EGL102" s="30"/>
      <c r="EGM102" s="30"/>
      <c r="EGN102" s="30"/>
      <c r="EGO102" s="30"/>
      <c r="EGP102" s="30"/>
      <c r="EGQ102" s="30"/>
      <c r="EGR102" s="30"/>
      <c r="EGS102" s="30"/>
      <c r="EGT102" s="30"/>
      <c r="EGU102" s="30"/>
      <c r="EGV102" s="30"/>
      <c r="EGW102" s="30"/>
      <c r="EGX102" s="30"/>
      <c r="EGY102" s="30"/>
      <c r="EGZ102" s="30"/>
      <c r="EHA102" s="30"/>
      <c r="EHB102" s="30"/>
      <c r="EHC102" s="30"/>
      <c r="EHD102" s="30"/>
      <c r="EHE102" s="30"/>
      <c r="EHF102" s="30"/>
      <c r="EHG102" s="30"/>
      <c r="EHH102" s="30"/>
      <c r="EHI102" s="30"/>
      <c r="EHJ102" s="30"/>
      <c r="EHK102" s="30"/>
      <c r="EHL102" s="30"/>
      <c r="EHM102" s="30"/>
      <c r="EHN102" s="30"/>
      <c r="EHO102" s="30"/>
      <c r="EHP102" s="30"/>
      <c r="EHQ102" s="30"/>
      <c r="EHR102" s="30"/>
      <c r="EHS102" s="30"/>
      <c r="EHT102" s="30"/>
      <c r="EHU102" s="30"/>
      <c r="EHV102" s="30"/>
      <c r="EHW102" s="30"/>
      <c r="EHX102" s="30"/>
      <c r="EHY102" s="30"/>
      <c r="EHZ102" s="30"/>
      <c r="EIA102" s="30"/>
      <c r="EIB102" s="30"/>
      <c r="EIC102" s="30"/>
      <c r="EID102" s="30"/>
      <c r="EIE102" s="30"/>
      <c r="EIF102" s="30"/>
      <c r="EIG102" s="30"/>
      <c r="EIH102" s="30"/>
      <c r="EII102" s="30"/>
      <c r="EIJ102" s="30"/>
      <c r="EIK102" s="30"/>
      <c r="EIL102" s="30"/>
      <c r="EIM102" s="30"/>
      <c r="EIN102" s="30"/>
      <c r="EIO102" s="30"/>
      <c r="EIP102" s="30"/>
      <c r="EIQ102" s="30"/>
      <c r="EIR102" s="30"/>
      <c r="EIS102" s="30"/>
      <c r="EIT102" s="30"/>
      <c r="EIU102" s="30"/>
      <c r="EIV102" s="30"/>
      <c r="EIW102" s="30"/>
      <c r="EIX102" s="30"/>
      <c r="EIY102" s="30"/>
      <c r="EIZ102" s="30"/>
      <c r="EJA102" s="30"/>
      <c r="EJB102" s="30"/>
      <c r="EJC102" s="30"/>
      <c r="EJD102" s="30"/>
      <c r="EJE102" s="30"/>
      <c r="EJF102" s="30"/>
      <c r="EJG102" s="30"/>
      <c r="EJH102" s="30"/>
      <c r="EJI102" s="30"/>
      <c r="EJJ102" s="30"/>
      <c r="EJK102" s="30"/>
      <c r="EJL102" s="30"/>
      <c r="EJM102" s="30"/>
      <c r="EJN102" s="30"/>
      <c r="EJO102" s="30"/>
      <c r="EJP102" s="30"/>
      <c r="EJQ102" s="30"/>
      <c r="EJR102" s="30"/>
      <c r="EJS102" s="30"/>
      <c r="EJT102" s="30"/>
      <c r="EJU102" s="30"/>
      <c r="EJV102" s="30"/>
      <c r="EJW102" s="30"/>
      <c r="EJX102" s="30"/>
      <c r="EJY102" s="30"/>
      <c r="EJZ102" s="30"/>
      <c r="EKA102" s="30"/>
      <c r="EKB102" s="30"/>
      <c r="EKC102" s="30"/>
      <c r="EKD102" s="30"/>
      <c r="EKE102" s="30"/>
      <c r="EKF102" s="30"/>
      <c r="EKG102" s="30"/>
      <c r="EKH102" s="30"/>
      <c r="EKI102" s="30"/>
      <c r="EKJ102" s="30"/>
      <c r="EKK102" s="30"/>
      <c r="EKL102" s="30"/>
      <c r="EKM102" s="30"/>
      <c r="EKN102" s="30"/>
      <c r="EKO102" s="30"/>
      <c r="EKP102" s="30"/>
      <c r="EKQ102" s="30"/>
      <c r="EKR102" s="30"/>
      <c r="EKS102" s="30"/>
      <c r="EKT102" s="30"/>
      <c r="EKU102" s="30"/>
      <c r="EKV102" s="30"/>
      <c r="EKW102" s="30"/>
      <c r="EKX102" s="30"/>
      <c r="EKY102" s="30"/>
      <c r="EKZ102" s="30"/>
      <c r="ELA102" s="30"/>
      <c r="ELB102" s="30"/>
      <c r="ELC102" s="30"/>
      <c r="ELD102" s="30"/>
      <c r="ELE102" s="30"/>
      <c r="ELF102" s="30"/>
      <c r="ELG102" s="30"/>
      <c r="ELH102" s="30"/>
      <c r="ELI102" s="30"/>
      <c r="ELJ102" s="30"/>
      <c r="ELK102" s="30"/>
      <c r="ELL102" s="30"/>
      <c r="ELM102" s="30"/>
      <c r="ELN102" s="30"/>
      <c r="ELO102" s="30"/>
      <c r="ELP102" s="30"/>
      <c r="ELQ102" s="30"/>
      <c r="ELR102" s="30"/>
      <c r="ELS102" s="30"/>
      <c r="ELT102" s="30"/>
      <c r="ELU102" s="30"/>
      <c r="ELV102" s="30"/>
      <c r="ELW102" s="30"/>
      <c r="ELX102" s="30"/>
      <c r="ELY102" s="30"/>
      <c r="ELZ102" s="30"/>
      <c r="EMA102" s="30"/>
      <c r="EMB102" s="30"/>
      <c r="EMC102" s="30"/>
      <c r="EMD102" s="30"/>
      <c r="EME102" s="30"/>
      <c r="EMF102" s="30"/>
      <c r="EMG102" s="30"/>
      <c r="EMH102" s="30"/>
      <c r="EMI102" s="30"/>
      <c r="EMJ102" s="30"/>
      <c r="EMK102" s="30"/>
      <c r="EML102" s="30"/>
      <c r="EMM102" s="30"/>
      <c r="EMN102" s="30"/>
      <c r="EMO102" s="30"/>
      <c r="EMP102" s="30"/>
      <c r="EMQ102" s="30"/>
      <c r="EMR102" s="30"/>
      <c r="EMS102" s="30"/>
      <c r="EMT102" s="30"/>
      <c r="EMU102" s="30"/>
      <c r="EMV102" s="30"/>
      <c r="EMW102" s="30"/>
      <c r="EMX102" s="30"/>
      <c r="EMY102" s="30"/>
      <c r="EMZ102" s="30"/>
      <c r="ENA102" s="30"/>
      <c r="ENB102" s="30"/>
      <c r="ENC102" s="30"/>
      <c r="END102" s="30"/>
      <c r="ENE102" s="30"/>
      <c r="ENF102" s="30"/>
      <c r="ENG102" s="30"/>
      <c r="ENH102" s="30"/>
      <c r="ENI102" s="30"/>
      <c r="ENJ102" s="30"/>
      <c r="ENK102" s="30"/>
      <c r="ENL102" s="30"/>
      <c r="ENM102" s="30"/>
      <c r="ENN102" s="30"/>
      <c r="ENO102" s="30"/>
      <c r="ENP102" s="30"/>
      <c r="ENQ102" s="30"/>
      <c r="ENR102" s="30"/>
      <c r="ENS102" s="30"/>
      <c r="ENT102" s="30"/>
      <c r="ENU102" s="30"/>
      <c r="ENV102" s="30"/>
      <c r="ENW102" s="30"/>
      <c r="ENX102" s="30"/>
      <c r="ENY102" s="30"/>
      <c r="ENZ102" s="30"/>
      <c r="EOA102" s="30"/>
      <c r="EOB102" s="30"/>
      <c r="EOC102" s="30"/>
      <c r="EOD102" s="30"/>
      <c r="EOE102" s="30"/>
      <c r="EOF102" s="30"/>
      <c r="EOG102" s="30"/>
      <c r="EOH102" s="30"/>
      <c r="EOI102" s="30"/>
      <c r="EOJ102" s="30"/>
      <c r="EOK102" s="30"/>
      <c r="EOL102" s="30"/>
      <c r="EOM102" s="30"/>
      <c r="EON102" s="30"/>
      <c r="EOO102" s="30"/>
      <c r="EOP102" s="30"/>
      <c r="EOQ102" s="30"/>
      <c r="EOR102" s="30"/>
      <c r="EOS102" s="30"/>
      <c r="EOT102" s="30"/>
      <c r="EOU102" s="30"/>
      <c r="EOV102" s="30"/>
      <c r="EOW102" s="30"/>
      <c r="EOX102" s="30"/>
      <c r="EOY102" s="30"/>
      <c r="EOZ102" s="30"/>
      <c r="EPA102" s="30"/>
      <c r="EPB102" s="30"/>
      <c r="EPC102" s="30"/>
      <c r="EPD102" s="30"/>
      <c r="EPE102" s="30"/>
      <c r="EPF102" s="30"/>
      <c r="EPG102" s="30"/>
      <c r="EPH102" s="30"/>
      <c r="EPI102" s="30"/>
      <c r="EPJ102" s="30"/>
      <c r="EPK102" s="30"/>
      <c r="EPL102" s="30"/>
      <c r="EPM102" s="30"/>
      <c r="EPN102" s="30"/>
      <c r="EPO102" s="30"/>
      <c r="EPP102" s="30"/>
      <c r="EPQ102" s="30"/>
      <c r="EPR102" s="30"/>
      <c r="EPS102" s="30"/>
      <c r="EPT102" s="30"/>
      <c r="EPU102" s="30"/>
      <c r="EPV102" s="30"/>
      <c r="EPW102" s="30"/>
      <c r="EPX102" s="30"/>
      <c r="EPY102" s="30"/>
      <c r="EPZ102" s="30"/>
      <c r="EQA102" s="30"/>
      <c r="EQB102" s="30"/>
      <c r="EQC102" s="30"/>
      <c r="EQD102" s="30"/>
      <c r="EQE102" s="30"/>
      <c r="EQF102" s="30"/>
      <c r="EQG102" s="30"/>
      <c r="EQH102" s="30"/>
      <c r="EQI102" s="30"/>
      <c r="EQJ102" s="30"/>
      <c r="EQK102" s="30"/>
      <c r="EQL102" s="30"/>
      <c r="EQM102" s="30"/>
      <c r="EQN102" s="30"/>
      <c r="EQO102" s="30"/>
      <c r="EQP102" s="30"/>
      <c r="EQQ102" s="30"/>
      <c r="EQR102" s="30"/>
      <c r="EQS102" s="30"/>
      <c r="EQT102" s="30"/>
      <c r="EQU102" s="30"/>
      <c r="EQV102" s="30"/>
      <c r="EQW102" s="30"/>
      <c r="EQX102" s="30"/>
      <c r="EQY102" s="30"/>
      <c r="EQZ102" s="30"/>
      <c r="ERA102" s="30"/>
      <c r="ERB102" s="30"/>
      <c r="ERC102" s="30"/>
      <c r="ERD102" s="30"/>
      <c r="ERE102" s="30"/>
      <c r="ERF102" s="30"/>
      <c r="ERG102" s="30"/>
      <c r="ERH102" s="30"/>
      <c r="ERI102" s="30"/>
      <c r="ERJ102" s="30"/>
      <c r="ERK102" s="30"/>
      <c r="ERL102" s="30"/>
      <c r="ERM102" s="30"/>
      <c r="ERN102" s="30"/>
      <c r="ERO102" s="30"/>
      <c r="ERP102" s="30"/>
      <c r="ERQ102" s="30"/>
      <c r="ERR102" s="30"/>
      <c r="ERS102" s="30"/>
      <c r="ERT102" s="30"/>
      <c r="ERU102" s="30"/>
      <c r="ERV102" s="30"/>
      <c r="ERW102" s="30"/>
      <c r="ERX102" s="30"/>
      <c r="ERY102" s="30"/>
      <c r="ERZ102" s="30"/>
      <c r="ESA102" s="30"/>
      <c r="ESB102" s="30"/>
      <c r="ESC102" s="30"/>
      <c r="ESD102" s="30"/>
      <c r="ESE102" s="30"/>
      <c r="ESF102" s="30"/>
      <c r="ESG102" s="30"/>
      <c r="ESH102" s="30"/>
      <c r="ESI102" s="30"/>
      <c r="ESJ102" s="30"/>
      <c r="ESK102" s="30"/>
      <c r="ESL102" s="30"/>
      <c r="ESM102" s="30"/>
      <c r="ESN102" s="30"/>
      <c r="ESO102" s="30"/>
      <c r="ESP102" s="30"/>
      <c r="ESQ102" s="30"/>
      <c r="ESR102" s="30"/>
      <c r="ESS102" s="30"/>
      <c r="EST102" s="30"/>
      <c r="ESU102" s="30"/>
      <c r="ESV102" s="30"/>
      <c r="ESW102" s="30"/>
      <c r="ESX102" s="30"/>
      <c r="ESY102" s="30"/>
      <c r="ESZ102" s="30"/>
      <c r="ETA102" s="30"/>
      <c r="ETB102" s="30"/>
      <c r="ETC102" s="30"/>
      <c r="ETD102" s="30"/>
      <c r="ETE102" s="30"/>
      <c r="ETF102" s="30"/>
      <c r="ETG102" s="30"/>
      <c r="ETH102" s="30"/>
      <c r="ETI102" s="30"/>
      <c r="ETJ102" s="30"/>
      <c r="ETK102" s="30"/>
      <c r="ETL102" s="30"/>
      <c r="ETM102" s="30"/>
      <c r="ETN102" s="30"/>
      <c r="ETO102" s="30"/>
      <c r="ETP102" s="30"/>
      <c r="ETQ102" s="30"/>
      <c r="ETR102" s="30"/>
      <c r="ETS102" s="30"/>
      <c r="ETT102" s="30"/>
      <c r="ETU102" s="30"/>
      <c r="ETV102" s="30"/>
      <c r="ETW102" s="30"/>
      <c r="ETX102" s="30"/>
      <c r="ETY102" s="30"/>
      <c r="ETZ102" s="30"/>
      <c r="EUA102" s="30"/>
      <c r="EUB102" s="30"/>
      <c r="EUC102" s="30"/>
      <c r="EUD102" s="30"/>
      <c r="EUE102" s="30"/>
      <c r="EUF102" s="30"/>
      <c r="EUG102" s="30"/>
      <c r="EUH102" s="30"/>
      <c r="EUI102" s="30"/>
      <c r="EUJ102" s="30"/>
      <c r="EUK102" s="30"/>
      <c r="EUL102" s="30"/>
      <c r="EUM102" s="30"/>
      <c r="EUN102" s="30"/>
      <c r="EUO102" s="30"/>
      <c r="EUP102" s="30"/>
      <c r="EUQ102" s="30"/>
      <c r="EUR102" s="30"/>
      <c r="EUS102" s="30"/>
      <c r="EUT102" s="30"/>
      <c r="EUU102" s="30"/>
      <c r="EUV102" s="30"/>
      <c r="EUW102" s="30"/>
      <c r="EUX102" s="30"/>
      <c r="EUY102" s="30"/>
      <c r="EUZ102" s="30"/>
      <c r="EVA102" s="30"/>
      <c r="EVB102" s="30"/>
      <c r="EVC102" s="30"/>
      <c r="EVD102" s="30"/>
      <c r="EVE102" s="30"/>
      <c r="EVF102" s="30"/>
      <c r="EVG102" s="30"/>
      <c r="EVH102" s="30"/>
      <c r="EVI102" s="30"/>
      <c r="EVJ102" s="30"/>
      <c r="EVK102" s="30"/>
      <c r="EVL102" s="30"/>
      <c r="EVM102" s="30"/>
      <c r="EVN102" s="30"/>
      <c r="EVO102" s="30"/>
      <c r="EVP102" s="30"/>
      <c r="EVQ102" s="30"/>
      <c r="EVR102" s="30"/>
      <c r="EVS102" s="30"/>
      <c r="EVT102" s="30"/>
      <c r="EVU102" s="30"/>
      <c r="EVV102" s="30"/>
      <c r="EVW102" s="30"/>
      <c r="EVX102" s="30"/>
      <c r="EVY102" s="30"/>
      <c r="EVZ102" s="30"/>
      <c r="EWA102" s="30"/>
      <c r="EWB102" s="30"/>
      <c r="EWC102" s="30"/>
      <c r="EWD102" s="30"/>
      <c r="EWE102" s="30"/>
      <c r="EWF102" s="30"/>
      <c r="EWG102" s="30"/>
      <c r="EWH102" s="30"/>
      <c r="EWI102" s="30"/>
      <c r="EWJ102" s="30"/>
      <c r="EWK102" s="30"/>
      <c r="EWL102" s="30"/>
      <c r="EWM102" s="30"/>
      <c r="EWN102" s="30"/>
      <c r="EWO102" s="30"/>
      <c r="EWP102" s="30"/>
      <c r="EWQ102" s="30"/>
      <c r="EWR102" s="30"/>
      <c r="EWS102" s="30"/>
      <c r="EWT102" s="30"/>
      <c r="EWU102" s="30"/>
      <c r="EWV102" s="30"/>
      <c r="EWW102" s="30"/>
      <c r="EWX102" s="30"/>
      <c r="EWY102" s="30"/>
      <c r="EWZ102" s="30"/>
      <c r="EXA102" s="30"/>
      <c r="EXB102" s="30"/>
      <c r="EXC102" s="30"/>
      <c r="EXD102" s="30"/>
      <c r="EXE102" s="30"/>
      <c r="EXF102" s="30"/>
      <c r="EXG102" s="30"/>
      <c r="EXH102" s="30"/>
      <c r="EXI102" s="30"/>
      <c r="EXJ102" s="30"/>
      <c r="EXK102" s="30"/>
      <c r="EXL102" s="30"/>
      <c r="EXM102" s="30"/>
      <c r="EXN102" s="30"/>
      <c r="EXO102" s="30"/>
      <c r="EXP102" s="30"/>
      <c r="EXQ102" s="30"/>
      <c r="EXR102" s="30"/>
      <c r="EXS102" s="30"/>
      <c r="EXT102" s="30"/>
      <c r="EXU102" s="30"/>
      <c r="EXV102" s="30"/>
      <c r="EXW102" s="30"/>
      <c r="EXX102" s="30"/>
      <c r="EXY102" s="30"/>
      <c r="EXZ102" s="30"/>
      <c r="EYA102" s="30"/>
      <c r="EYB102" s="30"/>
      <c r="EYC102" s="30"/>
      <c r="EYD102" s="30"/>
      <c r="EYE102" s="30"/>
      <c r="EYF102" s="30"/>
      <c r="EYG102" s="30"/>
      <c r="EYH102" s="30"/>
      <c r="EYI102" s="30"/>
      <c r="EYJ102" s="30"/>
      <c r="EYK102" s="30"/>
      <c r="EYL102" s="30"/>
      <c r="EYM102" s="30"/>
      <c r="EYN102" s="30"/>
      <c r="EYO102" s="30"/>
      <c r="EYP102" s="30"/>
      <c r="EYQ102" s="30"/>
      <c r="EYR102" s="30"/>
      <c r="EYS102" s="30"/>
      <c r="EYT102" s="30"/>
      <c r="EYU102" s="30"/>
      <c r="EYV102" s="30"/>
      <c r="EYW102" s="30"/>
      <c r="EYX102" s="30"/>
      <c r="EYY102" s="30"/>
      <c r="EYZ102" s="30"/>
      <c r="EZA102" s="30"/>
      <c r="EZB102" s="30"/>
      <c r="EZC102" s="30"/>
      <c r="EZD102" s="30"/>
      <c r="EZE102" s="30"/>
      <c r="EZF102" s="30"/>
      <c r="EZG102" s="30"/>
      <c r="EZH102" s="30"/>
      <c r="EZI102" s="30"/>
      <c r="EZJ102" s="30"/>
      <c r="EZK102" s="30"/>
      <c r="EZL102" s="30"/>
      <c r="EZM102" s="30"/>
      <c r="EZN102" s="30"/>
      <c r="EZO102" s="30"/>
      <c r="EZP102" s="30"/>
      <c r="EZQ102" s="30"/>
      <c r="EZR102" s="30"/>
      <c r="EZS102" s="30"/>
      <c r="EZT102" s="30"/>
      <c r="EZU102" s="30"/>
      <c r="EZV102" s="30"/>
      <c r="EZW102" s="30"/>
      <c r="EZX102" s="30"/>
      <c r="EZY102" s="30"/>
      <c r="EZZ102" s="30"/>
      <c r="FAA102" s="30"/>
      <c r="FAB102" s="30"/>
      <c r="FAC102" s="30"/>
      <c r="FAD102" s="30"/>
      <c r="FAE102" s="30"/>
      <c r="FAF102" s="30"/>
      <c r="FAG102" s="30"/>
      <c r="FAH102" s="30"/>
      <c r="FAI102" s="30"/>
      <c r="FAJ102" s="30"/>
      <c r="FAK102" s="30"/>
      <c r="FAL102" s="30"/>
      <c r="FAM102" s="30"/>
      <c r="FAN102" s="30"/>
      <c r="FAO102" s="30"/>
      <c r="FAP102" s="30"/>
      <c r="FAQ102" s="30"/>
      <c r="FAR102" s="30"/>
      <c r="FAS102" s="30"/>
      <c r="FAT102" s="30"/>
      <c r="FAU102" s="30"/>
      <c r="FAV102" s="30"/>
      <c r="FAW102" s="30"/>
      <c r="FAX102" s="30"/>
      <c r="FAY102" s="30"/>
      <c r="FAZ102" s="30"/>
      <c r="FBA102" s="30"/>
      <c r="FBB102" s="30"/>
      <c r="FBC102" s="30"/>
      <c r="FBD102" s="30"/>
      <c r="FBE102" s="30"/>
      <c r="FBF102" s="30"/>
      <c r="FBG102" s="30"/>
      <c r="FBH102" s="30"/>
      <c r="FBI102" s="30"/>
      <c r="FBJ102" s="30"/>
      <c r="FBK102" s="30"/>
      <c r="FBL102" s="30"/>
      <c r="FBM102" s="30"/>
      <c r="FBN102" s="30"/>
      <c r="FBO102" s="30"/>
      <c r="FBP102" s="30"/>
      <c r="FBQ102" s="30"/>
      <c r="FBR102" s="30"/>
      <c r="FBS102" s="30"/>
      <c r="FBT102" s="30"/>
      <c r="FBU102" s="30"/>
      <c r="FBV102" s="30"/>
      <c r="FBW102" s="30"/>
      <c r="FBX102" s="30"/>
      <c r="FBY102" s="30"/>
      <c r="FBZ102" s="30"/>
      <c r="FCA102" s="30"/>
      <c r="FCB102" s="30"/>
      <c r="FCC102" s="30"/>
      <c r="FCD102" s="30"/>
      <c r="FCE102" s="30"/>
      <c r="FCF102" s="30"/>
      <c r="FCG102" s="30"/>
      <c r="FCH102" s="30"/>
      <c r="FCI102" s="30"/>
      <c r="FCJ102" s="30"/>
      <c r="FCK102" s="30"/>
      <c r="FCL102" s="30"/>
      <c r="FCM102" s="30"/>
      <c r="FCN102" s="30"/>
      <c r="FCO102" s="30"/>
      <c r="FCP102" s="30"/>
      <c r="FCQ102" s="30"/>
      <c r="FCR102" s="30"/>
      <c r="FCS102" s="30"/>
      <c r="FCT102" s="30"/>
      <c r="FCU102" s="30"/>
      <c r="FCV102" s="30"/>
      <c r="FCW102" s="30"/>
      <c r="FCX102" s="30"/>
      <c r="FCY102" s="30"/>
      <c r="FCZ102" s="30"/>
      <c r="FDA102" s="30"/>
      <c r="FDB102" s="30"/>
      <c r="FDC102" s="30"/>
      <c r="FDD102" s="30"/>
      <c r="FDE102" s="30"/>
      <c r="FDF102" s="30"/>
      <c r="FDG102" s="30"/>
      <c r="FDH102" s="30"/>
      <c r="FDI102" s="30"/>
      <c r="FDJ102" s="30"/>
      <c r="FDK102" s="30"/>
      <c r="FDL102" s="30"/>
      <c r="FDM102" s="30"/>
      <c r="FDN102" s="30"/>
      <c r="FDO102" s="30"/>
      <c r="FDP102" s="30"/>
      <c r="FDQ102" s="30"/>
      <c r="FDR102" s="30"/>
      <c r="FDS102" s="30"/>
      <c r="FDT102" s="30"/>
      <c r="FDU102" s="30"/>
      <c r="FDV102" s="30"/>
      <c r="FDW102" s="30"/>
      <c r="FDX102" s="30"/>
      <c r="FDY102" s="30"/>
      <c r="FDZ102" s="30"/>
      <c r="FEA102" s="30"/>
      <c r="FEB102" s="30"/>
      <c r="FEC102" s="30"/>
      <c r="FED102" s="30"/>
      <c r="FEE102" s="30"/>
      <c r="FEF102" s="30"/>
      <c r="FEG102" s="30"/>
      <c r="FEH102" s="30"/>
      <c r="FEI102" s="30"/>
      <c r="FEJ102" s="30"/>
      <c r="FEK102" s="30"/>
      <c r="FEL102" s="30"/>
      <c r="FEM102" s="30"/>
      <c r="FEN102" s="30"/>
      <c r="FEO102" s="30"/>
      <c r="FEP102" s="30"/>
      <c r="FEQ102" s="30"/>
      <c r="FER102" s="30"/>
      <c r="FES102" s="30"/>
      <c r="FET102" s="30"/>
      <c r="FEU102" s="30"/>
      <c r="FEV102" s="30"/>
      <c r="FEW102" s="30"/>
      <c r="FEX102" s="30"/>
      <c r="FEY102" s="30"/>
      <c r="FEZ102" s="30"/>
      <c r="FFA102" s="30"/>
      <c r="FFB102" s="30"/>
      <c r="FFC102" s="30"/>
      <c r="FFD102" s="30"/>
      <c r="FFE102" s="30"/>
      <c r="FFF102" s="30"/>
      <c r="FFG102" s="30"/>
      <c r="FFH102" s="30"/>
      <c r="FFI102" s="30"/>
      <c r="FFJ102" s="30"/>
      <c r="FFK102" s="30"/>
      <c r="FFL102" s="30"/>
      <c r="FFM102" s="30"/>
      <c r="FFN102" s="30"/>
      <c r="FFO102" s="30"/>
      <c r="FFP102" s="30"/>
      <c r="FFQ102" s="30"/>
      <c r="FFR102" s="30"/>
      <c r="FFS102" s="30"/>
      <c r="FFT102" s="30"/>
      <c r="FFU102" s="30"/>
      <c r="FFV102" s="30"/>
      <c r="FFW102" s="30"/>
      <c r="FFX102" s="30"/>
      <c r="FFY102" s="30"/>
      <c r="FFZ102" s="30"/>
      <c r="FGA102" s="30"/>
      <c r="FGB102" s="30"/>
      <c r="FGC102" s="30"/>
      <c r="FGD102" s="30"/>
      <c r="FGE102" s="30"/>
      <c r="FGF102" s="30"/>
      <c r="FGG102" s="30"/>
      <c r="FGH102" s="30"/>
      <c r="FGI102" s="30"/>
      <c r="FGJ102" s="30"/>
      <c r="FGK102" s="30"/>
      <c r="FGL102" s="30"/>
      <c r="FGM102" s="30"/>
      <c r="FGN102" s="30"/>
      <c r="FGO102" s="30"/>
      <c r="FGP102" s="30"/>
      <c r="FGQ102" s="30"/>
      <c r="FGR102" s="30"/>
      <c r="FGS102" s="30"/>
      <c r="FGT102" s="30"/>
      <c r="FGU102" s="30"/>
      <c r="FGV102" s="30"/>
      <c r="FGW102" s="30"/>
      <c r="FGX102" s="30"/>
      <c r="FGY102" s="30"/>
      <c r="FGZ102" s="30"/>
      <c r="FHA102" s="30"/>
      <c r="FHB102" s="30"/>
      <c r="FHC102" s="30"/>
      <c r="FHD102" s="30"/>
      <c r="FHE102" s="30"/>
      <c r="FHF102" s="30"/>
      <c r="FHG102" s="30"/>
      <c r="FHH102" s="30"/>
      <c r="FHI102" s="30"/>
      <c r="FHJ102" s="30"/>
      <c r="FHK102" s="30"/>
      <c r="FHL102" s="30"/>
      <c r="FHM102" s="30"/>
      <c r="FHN102" s="30"/>
      <c r="FHO102" s="30"/>
      <c r="FHP102" s="30"/>
      <c r="FHQ102" s="30"/>
      <c r="FHR102" s="30"/>
      <c r="FHS102" s="30"/>
      <c r="FHT102" s="30"/>
      <c r="FHU102" s="30"/>
      <c r="FHV102" s="30"/>
      <c r="FHW102" s="30"/>
      <c r="FHX102" s="30"/>
      <c r="FHY102" s="30"/>
      <c r="FHZ102" s="30"/>
      <c r="FIA102" s="30"/>
      <c r="FIB102" s="30"/>
      <c r="FIC102" s="30"/>
      <c r="FID102" s="30"/>
      <c r="FIE102" s="30"/>
      <c r="FIF102" s="30"/>
      <c r="FIG102" s="30"/>
      <c r="FIH102" s="30"/>
      <c r="FII102" s="30"/>
      <c r="FIJ102" s="30"/>
      <c r="FIK102" s="30"/>
      <c r="FIL102" s="30"/>
      <c r="FIM102" s="30"/>
      <c r="FIN102" s="30"/>
      <c r="FIO102" s="30"/>
      <c r="FIP102" s="30"/>
      <c r="FIQ102" s="30"/>
      <c r="FIR102" s="30"/>
      <c r="FIS102" s="30"/>
      <c r="FIT102" s="30"/>
      <c r="FIU102" s="30"/>
      <c r="FIV102" s="30"/>
      <c r="FIW102" s="30"/>
      <c r="FIX102" s="30"/>
      <c r="FIY102" s="30"/>
      <c r="FIZ102" s="30"/>
      <c r="FJA102" s="30"/>
      <c r="FJB102" s="30"/>
      <c r="FJC102" s="30"/>
      <c r="FJD102" s="30"/>
      <c r="FJE102" s="30"/>
      <c r="FJF102" s="30"/>
      <c r="FJG102" s="30"/>
      <c r="FJH102" s="30"/>
      <c r="FJI102" s="30"/>
      <c r="FJJ102" s="30"/>
      <c r="FJK102" s="30"/>
      <c r="FJL102" s="30"/>
      <c r="FJM102" s="30"/>
      <c r="FJN102" s="30"/>
      <c r="FJO102" s="30"/>
      <c r="FJP102" s="30"/>
      <c r="FJQ102" s="30"/>
      <c r="FJR102" s="30"/>
      <c r="FJS102" s="30"/>
      <c r="FJT102" s="30"/>
      <c r="FJU102" s="30"/>
      <c r="FJV102" s="30"/>
      <c r="FJW102" s="30"/>
      <c r="FJX102" s="30"/>
      <c r="FJY102" s="30"/>
      <c r="FJZ102" s="30"/>
      <c r="FKA102" s="30"/>
      <c r="FKB102" s="30"/>
      <c r="FKC102" s="30"/>
      <c r="FKD102" s="30"/>
      <c r="FKE102" s="30"/>
      <c r="FKF102" s="30"/>
      <c r="FKG102" s="30"/>
      <c r="FKH102" s="30"/>
      <c r="FKI102" s="30"/>
      <c r="FKJ102" s="30"/>
      <c r="FKK102" s="30"/>
      <c r="FKL102" s="30"/>
      <c r="FKM102" s="30"/>
      <c r="FKN102" s="30"/>
      <c r="FKO102" s="30"/>
      <c r="FKP102" s="30"/>
      <c r="FKQ102" s="30"/>
      <c r="FKR102" s="30"/>
      <c r="FKS102" s="30"/>
      <c r="FKT102" s="30"/>
      <c r="FKU102" s="30"/>
      <c r="FKV102" s="30"/>
      <c r="FKW102" s="30"/>
      <c r="FKX102" s="30"/>
      <c r="FKY102" s="30"/>
      <c r="FKZ102" s="30"/>
      <c r="FLA102" s="30"/>
      <c r="FLB102" s="30"/>
      <c r="FLC102" s="30"/>
      <c r="FLD102" s="30"/>
      <c r="FLE102" s="30"/>
      <c r="FLF102" s="30"/>
      <c r="FLG102" s="30"/>
      <c r="FLH102" s="30"/>
      <c r="FLI102" s="30"/>
      <c r="FLJ102" s="30"/>
      <c r="FLK102" s="30"/>
      <c r="FLL102" s="30"/>
      <c r="FLM102" s="30"/>
      <c r="FLN102" s="30"/>
      <c r="FLO102" s="30"/>
      <c r="FLP102" s="30"/>
      <c r="FLQ102" s="30"/>
      <c r="FLR102" s="30"/>
      <c r="FLS102" s="30"/>
      <c r="FLT102" s="30"/>
      <c r="FLU102" s="30"/>
      <c r="FLV102" s="30"/>
      <c r="FLW102" s="30"/>
      <c r="FLX102" s="30"/>
      <c r="FLY102" s="30"/>
      <c r="FLZ102" s="30"/>
      <c r="FMA102" s="30"/>
      <c r="FMB102" s="30"/>
      <c r="FMC102" s="30"/>
      <c r="FMD102" s="30"/>
      <c r="FME102" s="30"/>
      <c r="FMF102" s="30"/>
      <c r="FMG102" s="30"/>
      <c r="FMH102" s="30"/>
      <c r="FMI102" s="30"/>
      <c r="FMJ102" s="30"/>
      <c r="FMK102" s="30"/>
      <c r="FML102" s="30"/>
      <c r="FMM102" s="30"/>
      <c r="FMN102" s="30"/>
      <c r="FMO102" s="30"/>
      <c r="FMP102" s="30"/>
      <c r="FMQ102" s="30"/>
      <c r="FMR102" s="30"/>
      <c r="FMS102" s="30"/>
      <c r="FMT102" s="30"/>
      <c r="FMU102" s="30"/>
      <c r="FMV102" s="30"/>
      <c r="FMW102" s="30"/>
      <c r="FMX102" s="30"/>
      <c r="FMY102" s="30"/>
      <c r="FMZ102" s="30"/>
      <c r="FNA102" s="30"/>
      <c r="FNB102" s="30"/>
      <c r="FNC102" s="30"/>
      <c r="FND102" s="30"/>
      <c r="FNE102" s="30"/>
      <c r="FNF102" s="30"/>
      <c r="FNG102" s="30"/>
      <c r="FNH102" s="30"/>
      <c r="FNI102" s="30"/>
      <c r="FNJ102" s="30"/>
      <c r="FNK102" s="30"/>
      <c r="FNL102" s="30"/>
      <c r="FNM102" s="30"/>
      <c r="FNN102" s="30"/>
      <c r="FNO102" s="30"/>
      <c r="FNP102" s="30"/>
      <c r="FNQ102" s="30"/>
      <c r="FNR102" s="30"/>
      <c r="FNS102" s="30"/>
      <c r="FNT102" s="30"/>
      <c r="FNU102" s="30"/>
      <c r="FNV102" s="30"/>
      <c r="FNW102" s="30"/>
      <c r="FNX102" s="30"/>
      <c r="FNY102" s="30"/>
      <c r="FNZ102" s="30"/>
      <c r="FOA102" s="30"/>
      <c r="FOB102" s="30"/>
      <c r="FOC102" s="30"/>
      <c r="FOD102" s="30"/>
      <c r="FOE102" s="30"/>
      <c r="FOF102" s="30"/>
      <c r="FOG102" s="30"/>
      <c r="FOH102" s="30"/>
      <c r="FOI102" s="30"/>
      <c r="FOJ102" s="30"/>
      <c r="FOK102" s="30"/>
      <c r="FOL102" s="30"/>
      <c r="FOM102" s="30"/>
      <c r="FON102" s="30"/>
      <c r="FOO102" s="30"/>
      <c r="FOP102" s="30"/>
      <c r="FOQ102" s="30"/>
      <c r="FOR102" s="30"/>
      <c r="FOS102" s="30"/>
      <c r="FOT102" s="30"/>
      <c r="FOU102" s="30"/>
      <c r="FOV102" s="30"/>
      <c r="FOW102" s="30"/>
      <c r="FOX102" s="30"/>
      <c r="FOY102" s="30"/>
      <c r="FOZ102" s="30"/>
      <c r="FPA102" s="30"/>
      <c r="FPB102" s="30"/>
      <c r="FPC102" s="30"/>
      <c r="FPD102" s="30"/>
      <c r="FPE102" s="30"/>
      <c r="FPF102" s="30"/>
      <c r="FPG102" s="30"/>
      <c r="FPH102" s="30"/>
      <c r="FPI102" s="30"/>
      <c r="FPJ102" s="30"/>
      <c r="FPK102" s="30"/>
      <c r="FPL102" s="30"/>
      <c r="FPM102" s="30"/>
      <c r="FPN102" s="30"/>
      <c r="FPO102" s="30"/>
      <c r="FPP102" s="30"/>
      <c r="FPQ102" s="30"/>
      <c r="FPR102" s="30"/>
      <c r="FPS102" s="30"/>
      <c r="FPT102" s="30"/>
      <c r="FPU102" s="30"/>
      <c r="FPV102" s="30"/>
      <c r="FPW102" s="30"/>
      <c r="FPX102" s="30"/>
      <c r="FPY102" s="30"/>
      <c r="FPZ102" s="30"/>
      <c r="FQA102" s="30"/>
      <c r="FQB102" s="30"/>
      <c r="FQC102" s="30"/>
      <c r="FQD102" s="30"/>
      <c r="FQE102" s="30"/>
      <c r="FQF102" s="30"/>
      <c r="FQG102" s="30"/>
      <c r="FQH102" s="30"/>
      <c r="FQI102" s="30"/>
      <c r="FQJ102" s="30"/>
      <c r="FQK102" s="30"/>
      <c r="FQL102" s="30"/>
      <c r="FQM102" s="30"/>
      <c r="FQN102" s="30"/>
      <c r="FQO102" s="30"/>
      <c r="FQP102" s="30"/>
      <c r="FQQ102" s="30"/>
      <c r="FQR102" s="30"/>
      <c r="FQS102" s="30"/>
      <c r="FQT102" s="30"/>
      <c r="FQU102" s="30"/>
      <c r="FQV102" s="30"/>
      <c r="FQW102" s="30"/>
      <c r="FQX102" s="30"/>
      <c r="FQY102" s="30"/>
      <c r="FQZ102" s="30"/>
      <c r="FRA102" s="30"/>
      <c r="FRB102" s="30"/>
      <c r="FRC102" s="30"/>
      <c r="FRD102" s="30"/>
      <c r="FRE102" s="30"/>
      <c r="FRF102" s="30"/>
      <c r="FRG102" s="30"/>
      <c r="FRH102" s="30"/>
      <c r="FRI102" s="30"/>
      <c r="FRJ102" s="30"/>
      <c r="FRK102" s="30"/>
      <c r="FRL102" s="30"/>
      <c r="FRM102" s="30"/>
      <c r="FRN102" s="30"/>
      <c r="FRO102" s="30"/>
      <c r="FRP102" s="30"/>
      <c r="FRQ102" s="30"/>
      <c r="FRR102" s="30"/>
      <c r="FRS102" s="30"/>
      <c r="FRT102" s="30"/>
      <c r="FRU102" s="30"/>
      <c r="FRV102" s="30"/>
      <c r="FRW102" s="30"/>
      <c r="FRX102" s="30"/>
      <c r="FRY102" s="30"/>
      <c r="FRZ102" s="30"/>
      <c r="FSA102" s="30"/>
      <c r="FSB102" s="30"/>
      <c r="FSC102" s="30"/>
      <c r="FSD102" s="30"/>
      <c r="FSE102" s="30"/>
      <c r="FSF102" s="30"/>
      <c r="FSG102" s="30"/>
      <c r="FSH102" s="30"/>
      <c r="FSI102" s="30"/>
      <c r="FSJ102" s="30"/>
      <c r="FSK102" s="30"/>
      <c r="FSL102" s="30"/>
      <c r="FSM102" s="30"/>
      <c r="FSN102" s="30"/>
      <c r="FSO102" s="30"/>
      <c r="FSP102" s="30"/>
      <c r="FSQ102" s="30"/>
      <c r="FSR102" s="30"/>
      <c r="FSS102" s="30"/>
      <c r="FST102" s="30"/>
      <c r="FSU102" s="30"/>
      <c r="FSV102" s="30"/>
      <c r="FSW102" s="30"/>
      <c r="FSX102" s="30"/>
      <c r="FSY102" s="30"/>
      <c r="FSZ102" s="30"/>
      <c r="FTA102" s="30"/>
      <c r="FTB102" s="30"/>
      <c r="FTC102" s="30"/>
      <c r="FTD102" s="30"/>
      <c r="FTE102" s="30"/>
      <c r="FTF102" s="30"/>
      <c r="FTG102" s="30"/>
      <c r="FTH102" s="30"/>
      <c r="FTI102" s="30"/>
      <c r="FTJ102" s="30"/>
      <c r="FTK102" s="30"/>
      <c r="FTL102" s="30"/>
      <c r="FTM102" s="30"/>
      <c r="FTN102" s="30"/>
      <c r="FTO102" s="30"/>
      <c r="FTP102" s="30"/>
      <c r="FTQ102" s="30"/>
      <c r="FTR102" s="30"/>
      <c r="FTS102" s="30"/>
      <c r="FTT102" s="30"/>
      <c r="FTU102" s="30"/>
      <c r="FTV102" s="30"/>
      <c r="FTW102" s="30"/>
      <c r="FTX102" s="30"/>
      <c r="FTY102" s="30"/>
      <c r="FTZ102" s="30"/>
      <c r="FUA102" s="30"/>
      <c r="FUB102" s="30"/>
      <c r="FUC102" s="30"/>
      <c r="FUD102" s="30"/>
      <c r="FUE102" s="30"/>
      <c r="FUF102" s="30"/>
      <c r="FUG102" s="30"/>
      <c r="FUH102" s="30"/>
      <c r="FUI102" s="30"/>
      <c r="FUJ102" s="30"/>
      <c r="FUK102" s="30"/>
      <c r="FUL102" s="30"/>
      <c r="FUM102" s="30"/>
      <c r="FUN102" s="30"/>
      <c r="FUO102" s="30"/>
      <c r="FUP102" s="30"/>
      <c r="FUQ102" s="30"/>
      <c r="FUR102" s="30"/>
      <c r="FUS102" s="30"/>
      <c r="FUT102" s="30"/>
      <c r="FUU102" s="30"/>
      <c r="FUV102" s="30"/>
      <c r="FUW102" s="30"/>
      <c r="FUX102" s="30"/>
      <c r="FUY102" s="30"/>
      <c r="FUZ102" s="30"/>
      <c r="FVA102" s="30"/>
      <c r="FVB102" s="30"/>
      <c r="FVC102" s="30"/>
      <c r="FVD102" s="30"/>
      <c r="FVE102" s="30"/>
      <c r="FVF102" s="30"/>
      <c r="FVG102" s="30"/>
      <c r="FVH102" s="30"/>
      <c r="FVI102" s="30"/>
      <c r="FVJ102" s="30"/>
      <c r="FVK102" s="30"/>
      <c r="FVL102" s="30"/>
      <c r="FVM102" s="30"/>
      <c r="FVN102" s="30"/>
      <c r="FVO102" s="30"/>
      <c r="FVP102" s="30"/>
      <c r="FVQ102" s="30"/>
      <c r="FVR102" s="30"/>
      <c r="FVS102" s="30"/>
      <c r="FVT102" s="30"/>
      <c r="FVU102" s="30"/>
      <c r="FVV102" s="30"/>
      <c r="FVW102" s="30"/>
      <c r="FVX102" s="30"/>
      <c r="FVY102" s="30"/>
      <c r="FVZ102" s="30"/>
      <c r="FWA102" s="30"/>
      <c r="FWB102" s="30"/>
      <c r="FWC102" s="30"/>
      <c r="FWD102" s="30"/>
      <c r="FWE102" s="30"/>
      <c r="FWF102" s="30"/>
      <c r="FWG102" s="30"/>
      <c r="FWH102" s="30"/>
      <c r="FWI102" s="30"/>
      <c r="FWJ102" s="30"/>
      <c r="FWK102" s="30"/>
      <c r="FWL102" s="30"/>
      <c r="FWM102" s="30"/>
      <c r="FWN102" s="30"/>
      <c r="FWO102" s="30"/>
      <c r="FWP102" s="30"/>
      <c r="FWQ102" s="30"/>
      <c r="FWR102" s="30"/>
      <c r="FWS102" s="30"/>
      <c r="FWT102" s="30"/>
      <c r="FWU102" s="30"/>
      <c r="FWV102" s="30"/>
      <c r="FWW102" s="30"/>
      <c r="FWX102" s="30"/>
      <c r="FWY102" s="30"/>
      <c r="FWZ102" s="30"/>
      <c r="FXA102" s="30"/>
      <c r="FXB102" s="30"/>
      <c r="FXC102" s="30"/>
      <c r="FXD102" s="30"/>
      <c r="FXE102" s="30"/>
      <c r="FXF102" s="30"/>
      <c r="FXG102" s="30"/>
      <c r="FXH102" s="30"/>
      <c r="FXI102" s="30"/>
      <c r="FXJ102" s="30"/>
      <c r="FXK102" s="30"/>
      <c r="FXL102" s="30"/>
      <c r="FXM102" s="30"/>
      <c r="FXN102" s="30"/>
      <c r="FXO102" s="30"/>
      <c r="FXP102" s="30"/>
      <c r="FXQ102" s="30"/>
      <c r="FXR102" s="30"/>
      <c r="FXS102" s="30"/>
      <c r="FXT102" s="30"/>
      <c r="FXU102" s="30"/>
      <c r="FXV102" s="30"/>
      <c r="FXW102" s="30"/>
      <c r="FXX102" s="30"/>
      <c r="FXY102" s="30"/>
      <c r="FXZ102" s="30"/>
      <c r="FYA102" s="30"/>
      <c r="FYB102" s="30"/>
      <c r="FYC102" s="30"/>
      <c r="FYD102" s="30"/>
      <c r="FYE102" s="30"/>
      <c r="FYF102" s="30"/>
      <c r="FYG102" s="30"/>
      <c r="FYH102" s="30"/>
      <c r="FYI102" s="30"/>
      <c r="FYJ102" s="30"/>
      <c r="FYK102" s="30"/>
      <c r="FYL102" s="30"/>
      <c r="FYM102" s="30"/>
      <c r="FYN102" s="30"/>
      <c r="FYO102" s="30"/>
      <c r="FYP102" s="30"/>
      <c r="FYQ102" s="30"/>
      <c r="FYR102" s="30"/>
      <c r="FYS102" s="30"/>
      <c r="FYT102" s="30"/>
      <c r="FYU102" s="30"/>
      <c r="FYV102" s="30"/>
      <c r="FYW102" s="30"/>
      <c r="FYX102" s="30"/>
      <c r="FYY102" s="30"/>
      <c r="FYZ102" s="30"/>
      <c r="FZA102" s="30"/>
      <c r="FZB102" s="30"/>
      <c r="FZC102" s="30"/>
      <c r="FZD102" s="30"/>
      <c r="FZE102" s="30"/>
      <c r="FZF102" s="30"/>
      <c r="FZG102" s="30"/>
      <c r="FZH102" s="30"/>
      <c r="FZI102" s="30"/>
      <c r="FZJ102" s="30"/>
      <c r="FZK102" s="30"/>
      <c r="FZL102" s="30"/>
      <c r="FZM102" s="30"/>
      <c r="FZN102" s="30"/>
      <c r="FZO102" s="30"/>
      <c r="FZP102" s="30"/>
      <c r="FZQ102" s="30"/>
      <c r="FZR102" s="30"/>
      <c r="FZS102" s="30"/>
      <c r="FZT102" s="30"/>
      <c r="FZU102" s="30"/>
      <c r="FZV102" s="30"/>
      <c r="FZW102" s="30"/>
      <c r="FZX102" s="30"/>
      <c r="FZY102" s="30"/>
      <c r="FZZ102" s="30"/>
      <c r="GAA102" s="30"/>
      <c r="GAB102" s="30"/>
      <c r="GAC102" s="30"/>
      <c r="GAD102" s="30"/>
      <c r="GAE102" s="30"/>
      <c r="GAF102" s="30"/>
      <c r="GAG102" s="30"/>
      <c r="GAH102" s="30"/>
      <c r="GAI102" s="30"/>
      <c r="GAJ102" s="30"/>
      <c r="GAK102" s="30"/>
      <c r="GAL102" s="30"/>
      <c r="GAM102" s="30"/>
      <c r="GAN102" s="30"/>
      <c r="GAO102" s="30"/>
      <c r="GAP102" s="30"/>
      <c r="GAQ102" s="30"/>
      <c r="GAR102" s="30"/>
      <c r="GAS102" s="30"/>
      <c r="GAT102" s="30"/>
      <c r="GAU102" s="30"/>
      <c r="GAV102" s="30"/>
      <c r="GAW102" s="30"/>
      <c r="GAX102" s="30"/>
      <c r="GAY102" s="30"/>
      <c r="GAZ102" s="30"/>
      <c r="GBA102" s="30"/>
      <c r="GBB102" s="30"/>
      <c r="GBC102" s="30"/>
      <c r="GBD102" s="30"/>
      <c r="GBE102" s="30"/>
      <c r="GBF102" s="30"/>
      <c r="GBG102" s="30"/>
      <c r="GBH102" s="30"/>
      <c r="GBI102" s="30"/>
      <c r="GBJ102" s="30"/>
      <c r="GBK102" s="30"/>
      <c r="GBL102" s="30"/>
      <c r="GBM102" s="30"/>
      <c r="GBN102" s="30"/>
      <c r="GBO102" s="30"/>
      <c r="GBP102" s="30"/>
      <c r="GBQ102" s="30"/>
      <c r="GBR102" s="30"/>
      <c r="GBS102" s="30"/>
      <c r="GBT102" s="30"/>
      <c r="GBU102" s="30"/>
      <c r="GBV102" s="30"/>
      <c r="GBW102" s="30"/>
      <c r="GBX102" s="30"/>
      <c r="GBY102" s="30"/>
      <c r="GBZ102" s="30"/>
      <c r="GCA102" s="30"/>
      <c r="GCB102" s="30"/>
      <c r="GCC102" s="30"/>
      <c r="GCD102" s="30"/>
      <c r="GCE102" s="30"/>
      <c r="GCF102" s="30"/>
      <c r="GCG102" s="30"/>
      <c r="GCH102" s="30"/>
      <c r="GCI102" s="30"/>
      <c r="GCJ102" s="30"/>
      <c r="GCK102" s="30"/>
      <c r="GCL102" s="30"/>
      <c r="GCM102" s="30"/>
      <c r="GCN102" s="30"/>
      <c r="GCO102" s="30"/>
      <c r="GCP102" s="30"/>
      <c r="GCQ102" s="30"/>
      <c r="GCR102" s="30"/>
      <c r="GCS102" s="30"/>
      <c r="GCT102" s="30"/>
      <c r="GCU102" s="30"/>
      <c r="GCV102" s="30"/>
      <c r="GCW102" s="30"/>
      <c r="GCX102" s="30"/>
      <c r="GCY102" s="30"/>
      <c r="GCZ102" s="30"/>
      <c r="GDA102" s="30"/>
      <c r="GDB102" s="30"/>
      <c r="GDC102" s="30"/>
      <c r="GDD102" s="30"/>
      <c r="GDE102" s="30"/>
      <c r="GDF102" s="30"/>
      <c r="GDG102" s="30"/>
      <c r="GDH102" s="30"/>
      <c r="GDI102" s="30"/>
      <c r="GDJ102" s="30"/>
      <c r="GDK102" s="30"/>
      <c r="GDL102" s="30"/>
      <c r="GDM102" s="30"/>
      <c r="GDN102" s="30"/>
      <c r="GDO102" s="30"/>
      <c r="GDP102" s="30"/>
      <c r="GDQ102" s="30"/>
      <c r="GDR102" s="30"/>
      <c r="GDS102" s="30"/>
      <c r="GDT102" s="30"/>
      <c r="GDU102" s="30"/>
      <c r="GDV102" s="30"/>
      <c r="GDW102" s="30"/>
      <c r="GDX102" s="30"/>
      <c r="GDY102" s="30"/>
      <c r="GDZ102" s="30"/>
      <c r="GEA102" s="30"/>
      <c r="GEB102" s="30"/>
      <c r="GEC102" s="30"/>
      <c r="GED102" s="30"/>
      <c r="GEE102" s="30"/>
      <c r="GEF102" s="30"/>
      <c r="GEG102" s="30"/>
      <c r="GEH102" s="30"/>
      <c r="GEI102" s="30"/>
      <c r="GEJ102" s="30"/>
      <c r="GEK102" s="30"/>
      <c r="GEL102" s="30"/>
      <c r="GEM102" s="30"/>
      <c r="GEN102" s="30"/>
      <c r="GEO102" s="30"/>
      <c r="GEP102" s="30"/>
      <c r="GEQ102" s="30"/>
      <c r="GER102" s="30"/>
      <c r="GES102" s="30"/>
      <c r="GET102" s="30"/>
      <c r="GEU102" s="30"/>
      <c r="GEV102" s="30"/>
      <c r="GEW102" s="30"/>
      <c r="GEX102" s="30"/>
      <c r="GEY102" s="30"/>
      <c r="GEZ102" s="30"/>
      <c r="GFA102" s="30"/>
      <c r="GFB102" s="30"/>
      <c r="GFC102" s="30"/>
      <c r="GFD102" s="30"/>
      <c r="GFE102" s="30"/>
      <c r="GFF102" s="30"/>
      <c r="GFG102" s="30"/>
      <c r="GFH102" s="30"/>
      <c r="GFI102" s="30"/>
      <c r="GFJ102" s="30"/>
      <c r="GFK102" s="30"/>
      <c r="GFL102" s="30"/>
      <c r="GFM102" s="30"/>
      <c r="GFN102" s="30"/>
      <c r="GFO102" s="30"/>
      <c r="GFP102" s="30"/>
      <c r="GFQ102" s="30"/>
      <c r="GFR102" s="30"/>
      <c r="GFS102" s="30"/>
      <c r="GFT102" s="30"/>
      <c r="GFU102" s="30"/>
      <c r="GFV102" s="30"/>
      <c r="GFW102" s="30"/>
      <c r="GFX102" s="30"/>
      <c r="GFY102" s="30"/>
      <c r="GFZ102" s="30"/>
      <c r="GGA102" s="30"/>
      <c r="GGB102" s="30"/>
      <c r="GGC102" s="30"/>
      <c r="GGD102" s="30"/>
      <c r="GGE102" s="30"/>
      <c r="GGF102" s="30"/>
      <c r="GGG102" s="30"/>
      <c r="GGH102" s="30"/>
      <c r="GGI102" s="30"/>
      <c r="GGJ102" s="30"/>
      <c r="GGK102" s="30"/>
      <c r="GGL102" s="30"/>
      <c r="GGM102" s="30"/>
      <c r="GGN102" s="30"/>
      <c r="GGO102" s="30"/>
      <c r="GGP102" s="30"/>
      <c r="GGQ102" s="30"/>
      <c r="GGR102" s="30"/>
      <c r="GGS102" s="30"/>
      <c r="GGT102" s="30"/>
      <c r="GGU102" s="30"/>
      <c r="GGV102" s="30"/>
      <c r="GGW102" s="30"/>
      <c r="GGX102" s="30"/>
      <c r="GGY102" s="30"/>
      <c r="GGZ102" s="30"/>
      <c r="GHA102" s="30"/>
      <c r="GHB102" s="30"/>
      <c r="GHC102" s="30"/>
      <c r="GHD102" s="30"/>
      <c r="GHE102" s="30"/>
      <c r="GHF102" s="30"/>
      <c r="GHG102" s="30"/>
      <c r="GHH102" s="30"/>
      <c r="GHI102" s="30"/>
      <c r="GHJ102" s="30"/>
      <c r="GHK102" s="30"/>
      <c r="GHL102" s="30"/>
      <c r="GHM102" s="30"/>
      <c r="GHN102" s="30"/>
      <c r="GHO102" s="30"/>
      <c r="GHP102" s="30"/>
      <c r="GHQ102" s="30"/>
      <c r="GHR102" s="30"/>
      <c r="GHS102" s="30"/>
      <c r="GHT102" s="30"/>
      <c r="GHU102" s="30"/>
      <c r="GHV102" s="30"/>
      <c r="GHW102" s="30"/>
      <c r="GHX102" s="30"/>
      <c r="GHY102" s="30"/>
      <c r="GHZ102" s="30"/>
      <c r="GIA102" s="30"/>
      <c r="GIB102" s="30"/>
      <c r="GIC102" s="30"/>
      <c r="GID102" s="30"/>
      <c r="GIE102" s="30"/>
      <c r="GIF102" s="30"/>
      <c r="GIG102" s="30"/>
      <c r="GIH102" s="30"/>
      <c r="GII102" s="30"/>
      <c r="GIJ102" s="30"/>
      <c r="GIK102" s="30"/>
      <c r="GIL102" s="30"/>
      <c r="GIM102" s="30"/>
      <c r="GIN102" s="30"/>
      <c r="GIO102" s="30"/>
      <c r="GIP102" s="30"/>
      <c r="GIQ102" s="30"/>
      <c r="GIR102" s="30"/>
      <c r="GIS102" s="30"/>
      <c r="GIT102" s="30"/>
      <c r="GIU102" s="30"/>
      <c r="GIV102" s="30"/>
      <c r="GIW102" s="30"/>
      <c r="GIX102" s="30"/>
      <c r="GIY102" s="30"/>
      <c r="GIZ102" s="30"/>
      <c r="GJA102" s="30"/>
      <c r="GJB102" s="30"/>
      <c r="GJC102" s="30"/>
      <c r="GJD102" s="30"/>
      <c r="GJE102" s="30"/>
      <c r="GJF102" s="30"/>
      <c r="GJG102" s="30"/>
      <c r="GJH102" s="30"/>
      <c r="GJI102" s="30"/>
      <c r="GJJ102" s="30"/>
      <c r="GJK102" s="30"/>
      <c r="GJL102" s="30"/>
      <c r="GJM102" s="30"/>
      <c r="GJN102" s="30"/>
      <c r="GJO102" s="30"/>
      <c r="GJP102" s="30"/>
      <c r="GJQ102" s="30"/>
      <c r="GJR102" s="30"/>
      <c r="GJS102" s="30"/>
      <c r="GJT102" s="30"/>
      <c r="GJU102" s="30"/>
      <c r="GJV102" s="30"/>
      <c r="GJW102" s="30"/>
      <c r="GJX102" s="30"/>
      <c r="GJY102" s="30"/>
      <c r="GJZ102" s="30"/>
      <c r="GKA102" s="30"/>
      <c r="GKB102" s="30"/>
      <c r="GKC102" s="30"/>
      <c r="GKD102" s="30"/>
      <c r="GKE102" s="30"/>
      <c r="GKF102" s="30"/>
      <c r="GKG102" s="30"/>
      <c r="GKH102" s="30"/>
      <c r="GKI102" s="30"/>
      <c r="GKJ102" s="30"/>
      <c r="GKK102" s="30"/>
      <c r="GKL102" s="30"/>
      <c r="GKM102" s="30"/>
      <c r="GKN102" s="30"/>
      <c r="GKO102" s="30"/>
      <c r="GKP102" s="30"/>
      <c r="GKQ102" s="30"/>
      <c r="GKR102" s="30"/>
      <c r="GKS102" s="30"/>
      <c r="GKT102" s="30"/>
      <c r="GKU102" s="30"/>
      <c r="GKV102" s="30"/>
      <c r="GKW102" s="30"/>
      <c r="GKX102" s="30"/>
      <c r="GKY102" s="30"/>
      <c r="GKZ102" s="30"/>
      <c r="GLA102" s="30"/>
      <c r="GLB102" s="30"/>
      <c r="GLC102" s="30"/>
      <c r="GLD102" s="30"/>
      <c r="GLE102" s="30"/>
      <c r="GLF102" s="30"/>
      <c r="GLG102" s="30"/>
      <c r="GLH102" s="30"/>
      <c r="GLI102" s="30"/>
      <c r="GLJ102" s="30"/>
      <c r="GLK102" s="30"/>
      <c r="GLL102" s="30"/>
      <c r="GLM102" s="30"/>
      <c r="GLN102" s="30"/>
      <c r="GLO102" s="30"/>
      <c r="GLP102" s="30"/>
      <c r="GLQ102" s="30"/>
      <c r="GLR102" s="30"/>
      <c r="GLS102" s="30"/>
      <c r="GLT102" s="30"/>
      <c r="GLU102" s="30"/>
      <c r="GLV102" s="30"/>
      <c r="GLW102" s="30"/>
      <c r="GLX102" s="30"/>
      <c r="GLY102" s="30"/>
      <c r="GLZ102" s="30"/>
      <c r="GMA102" s="30"/>
      <c r="GMB102" s="30"/>
      <c r="GMC102" s="30"/>
      <c r="GMD102" s="30"/>
      <c r="GME102" s="30"/>
      <c r="GMF102" s="30"/>
      <c r="GMG102" s="30"/>
      <c r="GMH102" s="30"/>
      <c r="GMI102" s="30"/>
      <c r="GMJ102" s="30"/>
      <c r="GMK102" s="30"/>
      <c r="GML102" s="30"/>
      <c r="GMM102" s="30"/>
      <c r="GMN102" s="30"/>
      <c r="GMO102" s="30"/>
      <c r="GMP102" s="30"/>
      <c r="GMQ102" s="30"/>
      <c r="GMR102" s="30"/>
      <c r="GMS102" s="30"/>
      <c r="GMT102" s="30"/>
      <c r="GMU102" s="30"/>
      <c r="GMV102" s="30"/>
      <c r="GMW102" s="30"/>
      <c r="GMX102" s="30"/>
      <c r="GMY102" s="30"/>
      <c r="GMZ102" s="30"/>
      <c r="GNA102" s="30"/>
      <c r="GNB102" s="30"/>
      <c r="GNC102" s="30"/>
      <c r="GND102" s="30"/>
      <c r="GNE102" s="30"/>
      <c r="GNF102" s="30"/>
      <c r="GNG102" s="30"/>
      <c r="GNH102" s="30"/>
      <c r="GNI102" s="30"/>
      <c r="GNJ102" s="30"/>
      <c r="GNK102" s="30"/>
      <c r="GNL102" s="30"/>
      <c r="GNM102" s="30"/>
      <c r="GNN102" s="30"/>
      <c r="GNO102" s="30"/>
      <c r="GNP102" s="30"/>
      <c r="GNQ102" s="30"/>
      <c r="GNR102" s="30"/>
      <c r="GNS102" s="30"/>
      <c r="GNT102" s="30"/>
      <c r="GNU102" s="30"/>
      <c r="GNV102" s="30"/>
      <c r="GNW102" s="30"/>
      <c r="GNX102" s="30"/>
      <c r="GNY102" s="30"/>
      <c r="GNZ102" s="30"/>
      <c r="GOA102" s="30"/>
      <c r="GOB102" s="30"/>
      <c r="GOC102" s="30"/>
      <c r="GOD102" s="30"/>
      <c r="GOE102" s="30"/>
      <c r="GOF102" s="30"/>
      <c r="GOG102" s="30"/>
      <c r="GOH102" s="30"/>
      <c r="GOI102" s="30"/>
      <c r="GOJ102" s="30"/>
      <c r="GOK102" s="30"/>
      <c r="GOL102" s="30"/>
      <c r="GOM102" s="30"/>
      <c r="GON102" s="30"/>
      <c r="GOO102" s="30"/>
      <c r="GOP102" s="30"/>
      <c r="GOQ102" s="30"/>
      <c r="GOR102" s="30"/>
      <c r="GOS102" s="30"/>
      <c r="GOT102" s="30"/>
      <c r="GOU102" s="30"/>
      <c r="GOV102" s="30"/>
      <c r="GOW102" s="30"/>
      <c r="GOX102" s="30"/>
      <c r="GOY102" s="30"/>
      <c r="GOZ102" s="30"/>
      <c r="GPA102" s="30"/>
      <c r="GPB102" s="30"/>
      <c r="GPC102" s="30"/>
      <c r="GPD102" s="30"/>
      <c r="GPE102" s="30"/>
      <c r="GPF102" s="30"/>
      <c r="GPG102" s="30"/>
      <c r="GPH102" s="30"/>
      <c r="GPI102" s="30"/>
      <c r="GPJ102" s="30"/>
      <c r="GPK102" s="30"/>
      <c r="GPL102" s="30"/>
      <c r="GPM102" s="30"/>
      <c r="GPN102" s="30"/>
      <c r="GPO102" s="30"/>
      <c r="GPP102" s="30"/>
      <c r="GPQ102" s="30"/>
      <c r="GPR102" s="30"/>
      <c r="GPS102" s="30"/>
      <c r="GPT102" s="30"/>
      <c r="GPU102" s="30"/>
      <c r="GPV102" s="30"/>
      <c r="GPW102" s="30"/>
      <c r="GPX102" s="30"/>
      <c r="GPY102" s="30"/>
      <c r="GPZ102" s="30"/>
      <c r="GQA102" s="30"/>
      <c r="GQB102" s="30"/>
      <c r="GQC102" s="30"/>
      <c r="GQD102" s="30"/>
      <c r="GQE102" s="30"/>
      <c r="GQF102" s="30"/>
      <c r="GQG102" s="30"/>
      <c r="GQH102" s="30"/>
      <c r="GQI102" s="30"/>
      <c r="GQJ102" s="30"/>
      <c r="GQK102" s="30"/>
      <c r="GQL102" s="30"/>
      <c r="GQM102" s="30"/>
      <c r="GQN102" s="30"/>
      <c r="GQO102" s="30"/>
      <c r="GQP102" s="30"/>
      <c r="GQQ102" s="30"/>
      <c r="GQR102" s="30"/>
      <c r="GQS102" s="30"/>
      <c r="GQT102" s="30"/>
      <c r="GQU102" s="30"/>
      <c r="GQV102" s="30"/>
      <c r="GQW102" s="30"/>
      <c r="GQX102" s="30"/>
      <c r="GQY102" s="30"/>
      <c r="GQZ102" s="30"/>
      <c r="GRA102" s="30"/>
      <c r="GRB102" s="30"/>
      <c r="GRC102" s="30"/>
      <c r="GRD102" s="30"/>
      <c r="GRE102" s="30"/>
      <c r="GRF102" s="30"/>
      <c r="GRG102" s="30"/>
      <c r="GRH102" s="30"/>
      <c r="GRI102" s="30"/>
      <c r="GRJ102" s="30"/>
      <c r="GRK102" s="30"/>
      <c r="GRL102" s="30"/>
      <c r="GRM102" s="30"/>
      <c r="GRN102" s="30"/>
      <c r="GRO102" s="30"/>
      <c r="GRP102" s="30"/>
      <c r="GRQ102" s="30"/>
      <c r="GRR102" s="30"/>
      <c r="GRS102" s="30"/>
      <c r="GRT102" s="30"/>
      <c r="GRU102" s="30"/>
      <c r="GRV102" s="30"/>
      <c r="GRW102" s="30"/>
      <c r="GRX102" s="30"/>
      <c r="GRY102" s="30"/>
      <c r="GRZ102" s="30"/>
      <c r="GSA102" s="30"/>
      <c r="GSB102" s="30"/>
      <c r="GSC102" s="30"/>
      <c r="GSD102" s="30"/>
      <c r="GSE102" s="30"/>
      <c r="GSF102" s="30"/>
      <c r="GSG102" s="30"/>
      <c r="GSH102" s="30"/>
      <c r="GSI102" s="30"/>
      <c r="GSJ102" s="30"/>
      <c r="GSK102" s="30"/>
      <c r="GSL102" s="30"/>
      <c r="GSM102" s="30"/>
      <c r="GSN102" s="30"/>
      <c r="GSO102" s="30"/>
      <c r="GSP102" s="30"/>
      <c r="GSQ102" s="30"/>
      <c r="GSR102" s="30"/>
      <c r="GSS102" s="30"/>
      <c r="GST102" s="30"/>
      <c r="GSU102" s="30"/>
      <c r="GSV102" s="30"/>
      <c r="GSW102" s="30"/>
      <c r="GSX102" s="30"/>
      <c r="GSY102" s="30"/>
      <c r="GSZ102" s="30"/>
      <c r="GTA102" s="30"/>
      <c r="GTB102" s="30"/>
      <c r="GTC102" s="30"/>
      <c r="GTD102" s="30"/>
      <c r="GTE102" s="30"/>
      <c r="GTF102" s="30"/>
      <c r="GTG102" s="30"/>
      <c r="GTH102" s="30"/>
      <c r="GTI102" s="30"/>
      <c r="GTJ102" s="30"/>
      <c r="GTK102" s="30"/>
      <c r="GTL102" s="30"/>
      <c r="GTM102" s="30"/>
      <c r="GTN102" s="30"/>
      <c r="GTO102" s="30"/>
      <c r="GTP102" s="30"/>
      <c r="GTQ102" s="30"/>
      <c r="GTR102" s="30"/>
      <c r="GTS102" s="30"/>
      <c r="GTT102" s="30"/>
      <c r="GTU102" s="30"/>
      <c r="GTV102" s="30"/>
      <c r="GTW102" s="30"/>
      <c r="GTX102" s="30"/>
      <c r="GTY102" s="30"/>
      <c r="GTZ102" s="30"/>
      <c r="GUA102" s="30"/>
      <c r="GUB102" s="30"/>
      <c r="GUC102" s="30"/>
      <c r="GUD102" s="30"/>
      <c r="GUE102" s="30"/>
      <c r="GUF102" s="30"/>
      <c r="GUG102" s="30"/>
      <c r="GUH102" s="30"/>
      <c r="GUI102" s="30"/>
      <c r="GUJ102" s="30"/>
      <c r="GUK102" s="30"/>
      <c r="GUL102" s="30"/>
      <c r="GUM102" s="30"/>
      <c r="GUN102" s="30"/>
      <c r="GUO102" s="30"/>
      <c r="GUP102" s="30"/>
      <c r="GUQ102" s="30"/>
      <c r="GUR102" s="30"/>
      <c r="GUS102" s="30"/>
      <c r="GUT102" s="30"/>
      <c r="GUU102" s="30"/>
      <c r="GUV102" s="30"/>
      <c r="GUW102" s="30"/>
      <c r="GUX102" s="30"/>
      <c r="GUY102" s="30"/>
      <c r="GUZ102" s="30"/>
      <c r="GVA102" s="30"/>
      <c r="GVB102" s="30"/>
      <c r="GVC102" s="30"/>
      <c r="GVD102" s="30"/>
      <c r="GVE102" s="30"/>
      <c r="GVF102" s="30"/>
      <c r="GVG102" s="30"/>
      <c r="GVH102" s="30"/>
      <c r="GVI102" s="30"/>
      <c r="GVJ102" s="30"/>
      <c r="GVK102" s="30"/>
      <c r="GVL102" s="30"/>
      <c r="GVM102" s="30"/>
      <c r="GVN102" s="30"/>
      <c r="GVO102" s="30"/>
      <c r="GVP102" s="30"/>
      <c r="GVQ102" s="30"/>
      <c r="GVR102" s="30"/>
      <c r="GVS102" s="30"/>
      <c r="GVT102" s="30"/>
      <c r="GVU102" s="30"/>
      <c r="GVV102" s="30"/>
      <c r="GVW102" s="30"/>
      <c r="GVX102" s="30"/>
      <c r="GVY102" s="30"/>
      <c r="GVZ102" s="30"/>
      <c r="GWA102" s="30"/>
      <c r="GWB102" s="30"/>
      <c r="GWC102" s="30"/>
      <c r="GWD102" s="30"/>
      <c r="GWE102" s="30"/>
      <c r="GWF102" s="30"/>
      <c r="GWG102" s="30"/>
      <c r="GWH102" s="30"/>
      <c r="GWI102" s="30"/>
      <c r="GWJ102" s="30"/>
      <c r="GWK102" s="30"/>
      <c r="GWL102" s="30"/>
      <c r="GWM102" s="30"/>
      <c r="GWN102" s="30"/>
      <c r="GWO102" s="30"/>
      <c r="GWP102" s="30"/>
      <c r="GWQ102" s="30"/>
      <c r="GWR102" s="30"/>
      <c r="GWS102" s="30"/>
      <c r="GWT102" s="30"/>
      <c r="GWU102" s="30"/>
      <c r="GWV102" s="30"/>
      <c r="GWW102" s="30"/>
      <c r="GWX102" s="30"/>
      <c r="GWY102" s="30"/>
      <c r="GWZ102" s="30"/>
      <c r="GXA102" s="30"/>
      <c r="GXB102" s="30"/>
      <c r="GXC102" s="30"/>
      <c r="GXD102" s="30"/>
      <c r="GXE102" s="30"/>
      <c r="GXF102" s="30"/>
      <c r="GXG102" s="30"/>
      <c r="GXH102" s="30"/>
      <c r="GXI102" s="30"/>
      <c r="GXJ102" s="30"/>
      <c r="GXK102" s="30"/>
      <c r="GXL102" s="30"/>
      <c r="GXM102" s="30"/>
      <c r="GXN102" s="30"/>
      <c r="GXO102" s="30"/>
      <c r="GXP102" s="30"/>
      <c r="GXQ102" s="30"/>
      <c r="GXR102" s="30"/>
      <c r="GXS102" s="30"/>
      <c r="GXT102" s="30"/>
      <c r="GXU102" s="30"/>
      <c r="GXV102" s="30"/>
      <c r="GXW102" s="30"/>
      <c r="GXX102" s="30"/>
      <c r="GXY102" s="30"/>
      <c r="GXZ102" s="30"/>
      <c r="GYA102" s="30"/>
      <c r="GYB102" s="30"/>
      <c r="GYC102" s="30"/>
      <c r="GYD102" s="30"/>
      <c r="GYE102" s="30"/>
      <c r="GYF102" s="30"/>
      <c r="GYG102" s="30"/>
      <c r="GYH102" s="30"/>
      <c r="GYI102" s="30"/>
      <c r="GYJ102" s="30"/>
      <c r="GYK102" s="30"/>
      <c r="GYL102" s="30"/>
      <c r="GYM102" s="30"/>
      <c r="GYN102" s="30"/>
      <c r="GYO102" s="30"/>
      <c r="GYP102" s="30"/>
      <c r="GYQ102" s="30"/>
      <c r="GYR102" s="30"/>
      <c r="GYS102" s="30"/>
      <c r="GYT102" s="30"/>
      <c r="GYU102" s="30"/>
      <c r="GYV102" s="30"/>
      <c r="GYW102" s="30"/>
      <c r="GYX102" s="30"/>
      <c r="GYY102" s="30"/>
      <c r="GYZ102" s="30"/>
      <c r="GZA102" s="30"/>
      <c r="GZB102" s="30"/>
      <c r="GZC102" s="30"/>
      <c r="GZD102" s="30"/>
      <c r="GZE102" s="30"/>
      <c r="GZF102" s="30"/>
      <c r="GZG102" s="30"/>
      <c r="GZH102" s="30"/>
      <c r="GZI102" s="30"/>
      <c r="GZJ102" s="30"/>
      <c r="GZK102" s="30"/>
      <c r="GZL102" s="30"/>
      <c r="GZM102" s="30"/>
      <c r="GZN102" s="30"/>
      <c r="GZO102" s="30"/>
      <c r="GZP102" s="30"/>
      <c r="GZQ102" s="30"/>
      <c r="GZR102" s="30"/>
      <c r="GZS102" s="30"/>
      <c r="GZT102" s="30"/>
      <c r="GZU102" s="30"/>
      <c r="GZV102" s="30"/>
      <c r="GZW102" s="30"/>
      <c r="GZX102" s="30"/>
      <c r="GZY102" s="30"/>
      <c r="GZZ102" s="30"/>
      <c r="HAA102" s="30"/>
      <c r="HAB102" s="30"/>
      <c r="HAC102" s="30"/>
      <c r="HAD102" s="30"/>
      <c r="HAE102" s="30"/>
      <c r="HAF102" s="30"/>
      <c r="HAG102" s="30"/>
      <c r="HAH102" s="30"/>
      <c r="HAI102" s="30"/>
      <c r="HAJ102" s="30"/>
      <c r="HAK102" s="30"/>
      <c r="HAL102" s="30"/>
      <c r="HAM102" s="30"/>
      <c r="HAN102" s="30"/>
      <c r="HAO102" s="30"/>
      <c r="HAP102" s="30"/>
      <c r="HAQ102" s="30"/>
      <c r="HAR102" s="30"/>
      <c r="HAS102" s="30"/>
      <c r="HAT102" s="30"/>
      <c r="HAU102" s="30"/>
      <c r="HAV102" s="30"/>
      <c r="HAW102" s="30"/>
      <c r="HAX102" s="30"/>
      <c r="HAY102" s="30"/>
      <c r="HAZ102" s="30"/>
      <c r="HBA102" s="30"/>
      <c r="HBB102" s="30"/>
      <c r="HBC102" s="30"/>
      <c r="HBD102" s="30"/>
      <c r="HBE102" s="30"/>
      <c r="HBF102" s="30"/>
      <c r="HBG102" s="30"/>
      <c r="HBH102" s="30"/>
      <c r="HBI102" s="30"/>
      <c r="HBJ102" s="30"/>
      <c r="HBK102" s="30"/>
      <c r="HBL102" s="30"/>
      <c r="HBM102" s="30"/>
      <c r="HBN102" s="30"/>
      <c r="HBO102" s="30"/>
      <c r="HBP102" s="30"/>
      <c r="HBQ102" s="30"/>
      <c r="HBR102" s="30"/>
      <c r="HBS102" s="30"/>
      <c r="HBT102" s="30"/>
      <c r="HBU102" s="30"/>
      <c r="HBV102" s="30"/>
      <c r="HBW102" s="30"/>
      <c r="HBX102" s="30"/>
      <c r="HBY102" s="30"/>
      <c r="HBZ102" s="30"/>
      <c r="HCA102" s="30"/>
      <c r="HCB102" s="30"/>
      <c r="HCC102" s="30"/>
      <c r="HCD102" s="30"/>
      <c r="HCE102" s="30"/>
      <c r="HCF102" s="30"/>
      <c r="HCG102" s="30"/>
      <c r="HCH102" s="30"/>
      <c r="HCI102" s="30"/>
      <c r="HCJ102" s="30"/>
      <c r="HCK102" s="30"/>
      <c r="HCL102" s="30"/>
      <c r="HCM102" s="30"/>
      <c r="HCN102" s="30"/>
      <c r="HCO102" s="30"/>
      <c r="HCP102" s="30"/>
      <c r="HCQ102" s="30"/>
      <c r="HCR102" s="30"/>
      <c r="HCS102" s="30"/>
      <c r="HCT102" s="30"/>
      <c r="HCU102" s="30"/>
      <c r="HCV102" s="30"/>
      <c r="HCW102" s="30"/>
      <c r="HCX102" s="30"/>
      <c r="HCY102" s="30"/>
      <c r="HCZ102" s="30"/>
      <c r="HDA102" s="30"/>
      <c r="HDB102" s="30"/>
      <c r="HDC102" s="30"/>
      <c r="HDD102" s="30"/>
      <c r="HDE102" s="30"/>
      <c r="HDF102" s="30"/>
      <c r="HDG102" s="30"/>
      <c r="HDH102" s="30"/>
      <c r="HDI102" s="30"/>
      <c r="HDJ102" s="30"/>
      <c r="HDK102" s="30"/>
      <c r="HDL102" s="30"/>
      <c r="HDM102" s="30"/>
      <c r="HDN102" s="30"/>
      <c r="HDO102" s="30"/>
      <c r="HDP102" s="30"/>
      <c r="HDQ102" s="30"/>
      <c r="HDR102" s="30"/>
      <c r="HDS102" s="30"/>
      <c r="HDT102" s="30"/>
      <c r="HDU102" s="30"/>
      <c r="HDV102" s="30"/>
      <c r="HDW102" s="30"/>
      <c r="HDX102" s="30"/>
      <c r="HDY102" s="30"/>
      <c r="HDZ102" s="30"/>
      <c r="HEA102" s="30"/>
      <c r="HEB102" s="30"/>
      <c r="HEC102" s="30"/>
      <c r="HED102" s="30"/>
      <c r="HEE102" s="30"/>
      <c r="HEF102" s="30"/>
      <c r="HEG102" s="30"/>
      <c r="HEH102" s="30"/>
      <c r="HEI102" s="30"/>
      <c r="HEJ102" s="30"/>
      <c r="HEK102" s="30"/>
      <c r="HEL102" s="30"/>
      <c r="HEM102" s="30"/>
      <c r="HEN102" s="30"/>
      <c r="HEO102" s="30"/>
      <c r="HEP102" s="30"/>
      <c r="HEQ102" s="30"/>
      <c r="HER102" s="30"/>
      <c r="HES102" s="30"/>
      <c r="HET102" s="30"/>
      <c r="HEU102" s="30"/>
      <c r="HEV102" s="30"/>
      <c r="HEW102" s="30"/>
      <c r="HEX102" s="30"/>
      <c r="HEY102" s="30"/>
      <c r="HEZ102" s="30"/>
      <c r="HFA102" s="30"/>
      <c r="HFB102" s="30"/>
      <c r="HFC102" s="30"/>
      <c r="HFD102" s="30"/>
      <c r="HFE102" s="30"/>
      <c r="HFF102" s="30"/>
      <c r="HFG102" s="30"/>
      <c r="HFH102" s="30"/>
      <c r="HFI102" s="30"/>
      <c r="HFJ102" s="30"/>
      <c r="HFK102" s="30"/>
      <c r="HFL102" s="30"/>
      <c r="HFM102" s="30"/>
      <c r="HFN102" s="30"/>
      <c r="HFO102" s="30"/>
      <c r="HFP102" s="30"/>
      <c r="HFQ102" s="30"/>
      <c r="HFR102" s="30"/>
      <c r="HFS102" s="30"/>
      <c r="HFT102" s="30"/>
      <c r="HFU102" s="30"/>
      <c r="HFV102" s="30"/>
      <c r="HFW102" s="30"/>
      <c r="HFX102" s="30"/>
      <c r="HFY102" s="30"/>
      <c r="HFZ102" s="30"/>
      <c r="HGA102" s="30"/>
      <c r="HGB102" s="30"/>
      <c r="HGC102" s="30"/>
      <c r="HGD102" s="30"/>
      <c r="HGE102" s="30"/>
      <c r="HGF102" s="30"/>
      <c r="HGG102" s="30"/>
      <c r="HGH102" s="30"/>
      <c r="HGI102" s="30"/>
      <c r="HGJ102" s="30"/>
      <c r="HGK102" s="30"/>
      <c r="HGL102" s="30"/>
      <c r="HGM102" s="30"/>
      <c r="HGN102" s="30"/>
      <c r="HGO102" s="30"/>
      <c r="HGP102" s="30"/>
      <c r="HGQ102" s="30"/>
      <c r="HGR102" s="30"/>
      <c r="HGS102" s="30"/>
      <c r="HGT102" s="30"/>
      <c r="HGU102" s="30"/>
      <c r="HGV102" s="30"/>
      <c r="HGW102" s="30"/>
      <c r="HGX102" s="30"/>
      <c r="HGY102" s="30"/>
      <c r="HGZ102" s="30"/>
      <c r="HHA102" s="30"/>
      <c r="HHB102" s="30"/>
      <c r="HHC102" s="30"/>
      <c r="HHD102" s="30"/>
      <c r="HHE102" s="30"/>
      <c r="HHF102" s="30"/>
      <c r="HHG102" s="30"/>
      <c r="HHH102" s="30"/>
      <c r="HHI102" s="30"/>
      <c r="HHJ102" s="30"/>
      <c r="HHK102" s="30"/>
      <c r="HHL102" s="30"/>
      <c r="HHM102" s="30"/>
      <c r="HHN102" s="30"/>
      <c r="HHO102" s="30"/>
      <c r="HHP102" s="30"/>
      <c r="HHQ102" s="30"/>
      <c r="HHR102" s="30"/>
      <c r="HHS102" s="30"/>
      <c r="HHT102" s="30"/>
      <c r="HHU102" s="30"/>
      <c r="HHV102" s="30"/>
      <c r="HHW102" s="30"/>
      <c r="HHX102" s="30"/>
      <c r="HHY102" s="30"/>
      <c r="HHZ102" s="30"/>
      <c r="HIA102" s="30"/>
      <c r="HIB102" s="30"/>
      <c r="HIC102" s="30"/>
      <c r="HID102" s="30"/>
      <c r="HIE102" s="30"/>
      <c r="HIF102" s="30"/>
      <c r="HIG102" s="30"/>
      <c r="HIH102" s="30"/>
      <c r="HII102" s="30"/>
      <c r="HIJ102" s="30"/>
      <c r="HIK102" s="30"/>
      <c r="HIL102" s="30"/>
      <c r="HIM102" s="30"/>
      <c r="HIN102" s="30"/>
      <c r="HIO102" s="30"/>
      <c r="HIP102" s="30"/>
      <c r="HIQ102" s="30"/>
      <c r="HIR102" s="30"/>
      <c r="HIS102" s="30"/>
      <c r="HIT102" s="30"/>
      <c r="HIU102" s="30"/>
      <c r="HIV102" s="30"/>
      <c r="HIW102" s="30"/>
      <c r="HIX102" s="30"/>
      <c r="HIY102" s="30"/>
      <c r="HIZ102" s="30"/>
      <c r="HJA102" s="30"/>
      <c r="HJB102" s="30"/>
      <c r="HJC102" s="30"/>
      <c r="HJD102" s="30"/>
      <c r="HJE102" s="30"/>
      <c r="HJF102" s="30"/>
      <c r="HJG102" s="30"/>
      <c r="HJH102" s="30"/>
      <c r="HJI102" s="30"/>
      <c r="HJJ102" s="30"/>
      <c r="HJK102" s="30"/>
      <c r="HJL102" s="30"/>
      <c r="HJM102" s="30"/>
      <c r="HJN102" s="30"/>
      <c r="HJO102" s="30"/>
      <c r="HJP102" s="30"/>
      <c r="HJQ102" s="30"/>
      <c r="HJR102" s="30"/>
      <c r="HJS102" s="30"/>
      <c r="HJT102" s="30"/>
      <c r="HJU102" s="30"/>
      <c r="HJV102" s="30"/>
      <c r="HJW102" s="30"/>
      <c r="HJX102" s="30"/>
      <c r="HJY102" s="30"/>
      <c r="HJZ102" s="30"/>
      <c r="HKA102" s="30"/>
      <c r="HKB102" s="30"/>
      <c r="HKC102" s="30"/>
      <c r="HKD102" s="30"/>
      <c r="HKE102" s="30"/>
      <c r="HKF102" s="30"/>
      <c r="HKG102" s="30"/>
      <c r="HKH102" s="30"/>
      <c r="HKI102" s="30"/>
      <c r="HKJ102" s="30"/>
      <c r="HKK102" s="30"/>
      <c r="HKL102" s="30"/>
      <c r="HKM102" s="30"/>
      <c r="HKN102" s="30"/>
      <c r="HKO102" s="30"/>
      <c r="HKP102" s="30"/>
      <c r="HKQ102" s="30"/>
      <c r="HKR102" s="30"/>
      <c r="HKS102" s="30"/>
      <c r="HKT102" s="30"/>
      <c r="HKU102" s="30"/>
      <c r="HKV102" s="30"/>
      <c r="HKW102" s="30"/>
      <c r="HKX102" s="30"/>
      <c r="HKY102" s="30"/>
      <c r="HKZ102" s="30"/>
      <c r="HLA102" s="30"/>
      <c r="HLB102" s="30"/>
      <c r="HLC102" s="30"/>
      <c r="HLD102" s="30"/>
      <c r="HLE102" s="30"/>
      <c r="HLF102" s="30"/>
      <c r="HLG102" s="30"/>
      <c r="HLH102" s="30"/>
      <c r="HLI102" s="30"/>
      <c r="HLJ102" s="30"/>
      <c r="HLK102" s="30"/>
      <c r="HLL102" s="30"/>
      <c r="HLM102" s="30"/>
      <c r="HLN102" s="30"/>
      <c r="HLO102" s="30"/>
      <c r="HLP102" s="30"/>
      <c r="HLQ102" s="30"/>
      <c r="HLR102" s="30"/>
      <c r="HLS102" s="30"/>
      <c r="HLT102" s="30"/>
      <c r="HLU102" s="30"/>
      <c r="HLV102" s="30"/>
      <c r="HLW102" s="30"/>
      <c r="HLX102" s="30"/>
      <c r="HLY102" s="30"/>
      <c r="HLZ102" s="30"/>
      <c r="HMA102" s="30"/>
      <c r="HMB102" s="30"/>
      <c r="HMC102" s="30"/>
      <c r="HMD102" s="30"/>
      <c r="HME102" s="30"/>
      <c r="HMF102" s="30"/>
      <c r="HMG102" s="30"/>
      <c r="HMH102" s="30"/>
      <c r="HMI102" s="30"/>
      <c r="HMJ102" s="30"/>
      <c r="HMK102" s="30"/>
      <c r="HML102" s="30"/>
      <c r="HMM102" s="30"/>
      <c r="HMN102" s="30"/>
      <c r="HMO102" s="30"/>
      <c r="HMP102" s="30"/>
      <c r="HMQ102" s="30"/>
      <c r="HMR102" s="30"/>
      <c r="HMS102" s="30"/>
      <c r="HMT102" s="30"/>
      <c r="HMU102" s="30"/>
      <c r="HMV102" s="30"/>
      <c r="HMW102" s="30"/>
      <c r="HMX102" s="30"/>
      <c r="HMY102" s="30"/>
      <c r="HMZ102" s="30"/>
      <c r="HNA102" s="30"/>
      <c r="HNB102" s="30"/>
      <c r="HNC102" s="30"/>
      <c r="HND102" s="30"/>
      <c r="HNE102" s="30"/>
      <c r="HNF102" s="30"/>
      <c r="HNG102" s="30"/>
      <c r="HNH102" s="30"/>
      <c r="HNI102" s="30"/>
      <c r="HNJ102" s="30"/>
      <c r="HNK102" s="30"/>
      <c r="HNL102" s="30"/>
      <c r="HNM102" s="30"/>
      <c r="HNN102" s="30"/>
      <c r="HNO102" s="30"/>
      <c r="HNP102" s="30"/>
      <c r="HNQ102" s="30"/>
      <c r="HNR102" s="30"/>
      <c r="HNS102" s="30"/>
      <c r="HNT102" s="30"/>
      <c r="HNU102" s="30"/>
      <c r="HNV102" s="30"/>
      <c r="HNW102" s="30"/>
      <c r="HNX102" s="30"/>
      <c r="HNY102" s="30"/>
      <c r="HNZ102" s="30"/>
      <c r="HOA102" s="30"/>
      <c r="HOB102" s="30"/>
      <c r="HOC102" s="30"/>
      <c r="HOD102" s="30"/>
      <c r="HOE102" s="30"/>
      <c r="HOF102" s="30"/>
      <c r="HOG102" s="30"/>
      <c r="HOH102" s="30"/>
      <c r="HOI102" s="30"/>
      <c r="HOJ102" s="30"/>
      <c r="HOK102" s="30"/>
      <c r="HOL102" s="30"/>
      <c r="HOM102" s="30"/>
      <c r="HON102" s="30"/>
      <c r="HOO102" s="30"/>
      <c r="HOP102" s="30"/>
      <c r="HOQ102" s="30"/>
      <c r="HOR102" s="30"/>
      <c r="HOS102" s="30"/>
      <c r="HOT102" s="30"/>
      <c r="HOU102" s="30"/>
      <c r="HOV102" s="30"/>
      <c r="HOW102" s="30"/>
      <c r="HOX102" s="30"/>
      <c r="HOY102" s="30"/>
      <c r="HOZ102" s="30"/>
      <c r="HPA102" s="30"/>
      <c r="HPB102" s="30"/>
      <c r="HPC102" s="30"/>
      <c r="HPD102" s="30"/>
      <c r="HPE102" s="30"/>
      <c r="HPF102" s="30"/>
      <c r="HPG102" s="30"/>
      <c r="HPH102" s="30"/>
      <c r="HPI102" s="30"/>
      <c r="HPJ102" s="30"/>
      <c r="HPK102" s="30"/>
      <c r="HPL102" s="30"/>
      <c r="HPM102" s="30"/>
      <c r="HPN102" s="30"/>
      <c r="HPO102" s="30"/>
      <c r="HPP102" s="30"/>
      <c r="HPQ102" s="30"/>
      <c r="HPR102" s="30"/>
      <c r="HPS102" s="30"/>
      <c r="HPT102" s="30"/>
      <c r="HPU102" s="30"/>
      <c r="HPV102" s="30"/>
      <c r="HPW102" s="30"/>
      <c r="HPX102" s="30"/>
      <c r="HPY102" s="30"/>
      <c r="HPZ102" s="30"/>
      <c r="HQA102" s="30"/>
      <c r="HQB102" s="30"/>
      <c r="HQC102" s="30"/>
      <c r="HQD102" s="30"/>
      <c r="HQE102" s="30"/>
      <c r="HQF102" s="30"/>
      <c r="HQG102" s="30"/>
      <c r="HQH102" s="30"/>
      <c r="HQI102" s="30"/>
      <c r="HQJ102" s="30"/>
      <c r="HQK102" s="30"/>
      <c r="HQL102" s="30"/>
      <c r="HQM102" s="30"/>
      <c r="HQN102" s="30"/>
      <c r="HQO102" s="30"/>
      <c r="HQP102" s="30"/>
      <c r="HQQ102" s="30"/>
      <c r="HQR102" s="30"/>
      <c r="HQS102" s="30"/>
      <c r="HQT102" s="30"/>
      <c r="HQU102" s="30"/>
      <c r="HQV102" s="30"/>
      <c r="HQW102" s="30"/>
      <c r="HQX102" s="30"/>
      <c r="HQY102" s="30"/>
      <c r="HQZ102" s="30"/>
      <c r="HRA102" s="30"/>
      <c r="HRB102" s="30"/>
      <c r="HRC102" s="30"/>
      <c r="HRD102" s="30"/>
      <c r="HRE102" s="30"/>
      <c r="HRF102" s="30"/>
      <c r="HRG102" s="30"/>
      <c r="HRH102" s="30"/>
      <c r="HRI102" s="30"/>
      <c r="HRJ102" s="30"/>
      <c r="HRK102" s="30"/>
      <c r="HRL102" s="30"/>
      <c r="HRM102" s="30"/>
      <c r="HRN102" s="30"/>
      <c r="HRO102" s="30"/>
      <c r="HRP102" s="30"/>
      <c r="HRQ102" s="30"/>
      <c r="HRR102" s="30"/>
      <c r="HRS102" s="30"/>
      <c r="HRT102" s="30"/>
      <c r="HRU102" s="30"/>
      <c r="HRV102" s="30"/>
      <c r="HRW102" s="30"/>
      <c r="HRX102" s="30"/>
      <c r="HRY102" s="30"/>
      <c r="HRZ102" s="30"/>
      <c r="HSA102" s="30"/>
      <c r="HSB102" s="30"/>
      <c r="HSC102" s="30"/>
      <c r="HSD102" s="30"/>
      <c r="HSE102" s="30"/>
      <c r="HSF102" s="30"/>
      <c r="HSG102" s="30"/>
      <c r="HSH102" s="30"/>
      <c r="HSI102" s="30"/>
      <c r="HSJ102" s="30"/>
      <c r="HSK102" s="30"/>
      <c r="HSL102" s="30"/>
      <c r="HSM102" s="30"/>
      <c r="HSN102" s="30"/>
      <c r="HSO102" s="30"/>
      <c r="HSP102" s="30"/>
      <c r="HSQ102" s="30"/>
      <c r="HSR102" s="30"/>
      <c r="HSS102" s="30"/>
      <c r="HST102" s="30"/>
      <c r="HSU102" s="30"/>
      <c r="HSV102" s="30"/>
      <c r="HSW102" s="30"/>
      <c r="HSX102" s="30"/>
      <c r="HSY102" s="30"/>
      <c r="HSZ102" s="30"/>
      <c r="HTA102" s="30"/>
      <c r="HTB102" s="30"/>
      <c r="HTC102" s="30"/>
      <c r="HTD102" s="30"/>
      <c r="HTE102" s="30"/>
      <c r="HTF102" s="30"/>
      <c r="HTG102" s="30"/>
      <c r="HTH102" s="30"/>
      <c r="HTI102" s="30"/>
      <c r="HTJ102" s="30"/>
      <c r="HTK102" s="30"/>
      <c r="HTL102" s="30"/>
      <c r="HTM102" s="30"/>
      <c r="HTN102" s="30"/>
      <c r="HTO102" s="30"/>
      <c r="HTP102" s="30"/>
      <c r="HTQ102" s="30"/>
      <c r="HTR102" s="30"/>
      <c r="HTS102" s="30"/>
      <c r="HTT102" s="30"/>
      <c r="HTU102" s="30"/>
      <c r="HTV102" s="30"/>
      <c r="HTW102" s="30"/>
      <c r="HTX102" s="30"/>
      <c r="HTY102" s="30"/>
      <c r="HTZ102" s="30"/>
      <c r="HUA102" s="30"/>
      <c r="HUB102" s="30"/>
      <c r="HUC102" s="30"/>
      <c r="HUD102" s="30"/>
      <c r="HUE102" s="30"/>
      <c r="HUF102" s="30"/>
      <c r="HUG102" s="30"/>
      <c r="HUH102" s="30"/>
      <c r="HUI102" s="30"/>
      <c r="HUJ102" s="30"/>
      <c r="HUK102" s="30"/>
      <c r="HUL102" s="30"/>
      <c r="HUM102" s="30"/>
      <c r="HUN102" s="30"/>
      <c r="HUO102" s="30"/>
      <c r="HUP102" s="30"/>
      <c r="HUQ102" s="30"/>
      <c r="HUR102" s="30"/>
      <c r="HUS102" s="30"/>
      <c r="HUT102" s="30"/>
      <c r="HUU102" s="30"/>
      <c r="HUV102" s="30"/>
      <c r="HUW102" s="30"/>
      <c r="HUX102" s="30"/>
      <c r="HUY102" s="30"/>
      <c r="HUZ102" s="30"/>
      <c r="HVA102" s="30"/>
      <c r="HVB102" s="30"/>
      <c r="HVC102" s="30"/>
      <c r="HVD102" s="30"/>
      <c r="HVE102" s="30"/>
      <c r="HVF102" s="30"/>
      <c r="HVG102" s="30"/>
      <c r="HVH102" s="30"/>
      <c r="HVI102" s="30"/>
      <c r="HVJ102" s="30"/>
      <c r="HVK102" s="30"/>
      <c r="HVL102" s="30"/>
      <c r="HVM102" s="30"/>
      <c r="HVN102" s="30"/>
      <c r="HVO102" s="30"/>
      <c r="HVP102" s="30"/>
      <c r="HVQ102" s="30"/>
      <c r="HVR102" s="30"/>
      <c r="HVS102" s="30"/>
      <c r="HVT102" s="30"/>
      <c r="HVU102" s="30"/>
      <c r="HVV102" s="30"/>
      <c r="HVW102" s="30"/>
      <c r="HVX102" s="30"/>
      <c r="HVY102" s="30"/>
      <c r="HVZ102" s="30"/>
      <c r="HWA102" s="30"/>
      <c r="HWB102" s="30"/>
      <c r="HWC102" s="30"/>
      <c r="HWD102" s="30"/>
      <c r="HWE102" s="30"/>
      <c r="HWF102" s="30"/>
      <c r="HWG102" s="30"/>
      <c r="HWH102" s="30"/>
      <c r="HWI102" s="30"/>
      <c r="HWJ102" s="30"/>
      <c r="HWK102" s="30"/>
      <c r="HWL102" s="30"/>
      <c r="HWM102" s="30"/>
      <c r="HWN102" s="30"/>
      <c r="HWO102" s="30"/>
      <c r="HWP102" s="30"/>
      <c r="HWQ102" s="30"/>
      <c r="HWR102" s="30"/>
      <c r="HWS102" s="30"/>
      <c r="HWT102" s="30"/>
      <c r="HWU102" s="30"/>
      <c r="HWV102" s="30"/>
      <c r="HWW102" s="30"/>
      <c r="HWX102" s="30"/>
      <c r="HWY102" s="30"/>
      <c r="HWZ102" s="30"/>
      <c r="HXA102" s="30"/>
      <c r="HXB102" s="30"/>
      <c r="HXC102" s="30"/>
      <c r="HXD102" s="30"/>
      <c r="HXE102" s="30"/>
      <c r="HXF102" s="30"/>
      <c r="HXG102" s="30"/>
      <c r="HXH102" s="30"/>
      <c r="HXI102" s="30"/>
      <c r="HXJ102" s="30"/>
      <c r="HXK102" s="30"/>
      <c r="HXL102" s="30"/>
      <c r="HXM102" s="30"/>
      <c r="HXN102" s="30"/>
      <c r="HXO102" s="30"/>
      <c r="HXP102" s="30"/>
      <c r="HXQ102" s="30"/>
      <c r="HXR102" s="30"/>
      <c r="HXS102" s="30"/>
      <c r="HXT102" s="30"/>
      <c r="HXU102" s="30"/>
      <c r="HXV102" s="30"/>
      <c r="HXW102" s="30"/>
      <c r="HXX102" s="30"/>
      <c r="HXY102" s="30"/>
      <c r="HXZ102" s="30"/>
      <c r="HYA102" s="30"/>
      <c r="HYB102" s="30"/>
      <c r="HYC102" s="30"/>
      <c r="HYD102" s="30"/>
      <c r="HYE102" s="30"/>
      <c r="HYF102" s="30"/>
      <c r="HYG102" s="30"/>
      <c r="HYH102" s="30"/>
      <c r="HYI102" s="30"/>
      <c r="HYJ102" s="30"/>
      <c r="HYK102" s="30"/>
      <c r="HYL102" s="30"/>
      <c r="HYM102" s="30"/>
      <c r="HYN102" s="30"/>
      <c r="HYO102" s="30"/>
      <c r="HYP102" s="30"/>
      <c r="HYQ102" s="30"/>
      <c r="HYR102" s="30"/>
      <c r="HYS102" s="30"/>
      <c r="HYT102" s="30"/>
      <c r="HYU102" s="30"/>
      <c r="HYV102" s="30"/>
      <c r="HYW102" s="30"/>
      <c r="HYX102" s="30"/>
      <c r="HYY102" s="30"/>
      <c r="HYZ102" s="30"/>
      <c r="HZA102" s="30"/>
      <c r="HZB102" s="30"/>
      <c r="HZC102" s="30"/>
      <c r="HZD102" s="30"/>
      <c r="HZE102" s="30"/>
      <c r="HZF102" s="30"/>
      <c r="HZG102" s="30"/>
      <c r="HZH102" s="30"/>
      <c r="HZI102" s="30"/>
      <c r="HZJ102" s="30"/>
      <c r="HZK102" s="30"/>
      <c r="HZL102" s="30"/>
      <c r="HZM102" s="30"/>
      <c r="HZN102" s="30"/>
      <c r="HZO102" s="30"/>
      <c r="HZP102" s="30"/>
      <c r="HZQ102" s="30"/>
      <c r="HZR102" s="30"/>
      <c r="HZS102" s="30"/>
      <c r="HZT102" s="30"/>
      <c r="HZU102" s="30"/>
      <c r="HZV102" s="30"/>
      <c r="HZW102" s="30"/>
      <c r="HZX102" s="30"/>
      <c r="HZY102" s="30"/>
      <c r="HZZ102" s="30"/>
      <c r="IAA102" s="30"/>
      <c r="IAB102" s="30"/>
      <c r="IAC102" s="30"/>
      <c r="IAD102" s="30"/>
      <c r="IAE102" s="30"/>
      <c r="IAF102" s="30"/>
      <c r="IAG102" s="30"/>
      <c r="IAH102" s="30"/>
      <c r="IAI102" s="30"/>
      <c r="IAJ102" s="30"/>
      <c r="IAK102" s="30"/>
      <c r="IAL102" s="30"/>
      <c r="IAM102" s="30"/>
      <c r="IAN102" s="30"/>
      <c r="IAO102" s="30"/>
      <c r="IAP102" s="30"/>
      <c r="IAQ102" s="30"/>
      <c r="IAR102" s="30"/>
      <c r="IAS102" s="30"/>
      <c r="IAT102" s="30"/>
      <c r="IAU102" s="30"/>
      <c r="IAV102" s="30"/>
      <c r="IAW102" s="30"/>
      <c r="IAX102" s="30"/>
      <c r="IAY102" s="30"/>
      <c r="IAZ102" s="30"/>
      <c r="IBA102" s="30"/>
      <c r="IBB102" s="30"/>
      <c r="IBC102" s="30"/>
      <c r="IBD102" s="30"/>
      <c r="IBE102" s="30"/>
      <c r="IBF102" s="30"/>
      <c r="IBG102" s="30"/>
      <c r="IBH102" s="30"/>
      <c r="IBI102" s="30"/>
      <c r="IBJ102" s="30"/>
      <c r="IBK102" s="30"/>
      <c r="IBL102" s="30"/>
      <c r="IBM102" s="30"/>
      <c r="IBN102" s="30"/>
      <c r="IBO102" s="30"/>
      <c r="IBP102" s="30"/>
      <c r="IBQ102" s="30"/>
      <c r="IBR102" s="30"/>
      <c r="IBS102" s="30"/>
      <c r="IBT102" s="30"/>
      <c r="IBU102" s="30"/>
      <c r="IBV102" s="30"/>
      <c r="IBW102" s="30"/>
      <c r="IBX102" s="30"/>
      <c r="IBY102" s="30"/>
      <c r="IBZ102" s="30"/>
      <c r="ICA102" s="30"/>
      <c r="ICB102" s="30"/>
      <c r="ICC102" s="30"/>
      <c r="ICD102" s="30"/>
      <c r="ICE102" s="30"/>
      <c r="ICF102" s="30"/>
      <c r="ICG102" s="30"/>
      <c r="ICH102" s="30"/>
      <c r="ICI102" s="30"/>
      <c r="ICJ102" s="30"/>
      <c r="ICK102" s="30"/>
      <c r="ICL102" s="30"/>
      <c r="ICM102" s="30"/>
      <c r="ICN102" s="30"/>
      <c r="ICO102" s="30"/>
      <c r="ICP102" s="30"/>
      <c r="ICQ102" s="30"/>
      <c r="ICR102" s="30"/>
      <c r="ICS102" s="30"/>
      <c r="ICT102" s="30"/>
      <c r="ICU102" s="30"/>
      <c r="ICV102" s="30"/>
      <c r="ICW102" s="30"/>
      <c r="ICX102" s="30"/>
      <c r="ICY102" s="30"/>
      <c r="ICZ102" s="30"/>
      <c r="IDA102" s="30"/>
      <c r="IDB102" s="30"/>
      <c r="IDC102" s="30"/>
      <c r="IDD102" s="30"/>
      <c r="IDE102" s="30"/>
      <c r="IDF102" s="30"/>
      <c r="IDG102" s="30"/>
      <c r="IDH102" s="30"/>
      <c r="IDI102" s="30"/>
      <c r="IDJ102" s="30"/>
      <c r="IDK102" s="30"/>
      <c r="IDL102" s="30"/>
      <c r="IDM102" s="30"/>
      <c r="IDN102" s="30"/>
      <c r="IDO102" s="30"/>
      <c r="IDP102" s="30"/>
      <c r="IDQ102" s="30"/>
      <c r="IDR102" s="30"/>
      <c r="IDS102" s="30"/>
      <c r="IDT102" s="30"/>
      <c r="IDU102" s="30"/>
      <c r="IDV102" s="30"/>
      <c r="IDW102" s="30"/>
      <c r="IDX102" s="30"/>
      <c r="IDY102" s="30"/>
      <c r="IDZ102" s="30"/>
      <c r="IEA102" s="30"/>
      <c r="IEB102" s="30"/>
      <c r="IEC102" s="30"/>
      <c r="IED102" s="30"/>
      <c r="IEE102" s="30"/>
      <c r="IEF102" s="30"/>
      <c r="IEG102" s="30"/>
      <c r="IEH102" s="30"/>
      <c r="IEI102" s="30"/>
      <c r="IEJ102" s="30"/>
      <c r="IEK102" s="30"/>
      <c r="IEL102" s="30"/>
      <c r="IEM102" s="30"/>
      <c r="IEN102" s="30"/>
      <c r="IEO102" s="30"/>
      <c r="IEP102" s="30"/>
      <c r="IEQ102" s="30"/>
      <c r="IER102" s="30"/>
      <c r="IES102" s="30"/>
      <c r="IET102" s="30"/>
      <c r="IEU102" s="30"/>
      <c r="IEV102" s="30"/>
      <c r="IEW102" s="30"/>
      <c r="IEX102" s="30"/>
      <c r="IEY102" s="30"/>
      <c r="IEZ102" s="30"/>
      <c r="IFA102" s="30"/>
      <c r="IFB102" s="30"/>
      <c r="IFC102" s="30"/>
      <c r="IFD102" s="30"/>
      <c r="IFE102" s="30"/>
      <c r="IFF102" s="30"/>
      <c r="IFG102" s="30"/>
      <c r="IFH102" s="30"/>
      <c r="IFI102" s="30"/>
      <c r="IFJ102" s="30"/>
      <c r="IFK102" s="30"/>
      <c r="IFL102" s="30"/>
      <c r="IFM102" s="30"/>
      <c r="IFN102" s="30"/>
      <c r="IFO102" s="30"/>
      <c r="IFP102" s="30"/>
      <c r="IFQ102" s="30"/>
      <c r="IFR102" s="30"/>
      <c r="IFS102" s="30"/>
      <c r="IFT102" s="30"/>
      <c r="IFU102" s="30"/>
      <c r="IFV102" s="30"/>
      <c r="IFW102" s="30"/>
      <c r="IFX102" s="30"/>
      <c r="IFY102" s="30"/>
      <c r="IFZ102" s="30"/>
      <c r="IGA102" s="30"/>
      <c r="IGB102" s="30"/>
      <c r="IGC102" s="30"/>
      <c r="IGD102" s="30"/>
      <c r="IGE102" s="30"/>
      <c r="IGF102" s="30"/>
      <c r="IGG102" s="30"/>
      <c r="IGH102" s="30"/>
      <c r="IGI102" s="30"/>
      <c r="IGJ102" s="30"/>
      <c r="IGK102" s="30"/>
      <c r="IGL102" s="30"/>
      <c r="IGM102" s="30"/>
      <c r="IGN102" s="30"/>
      <c r="IGO102" s="30"/>
      <c r="IGP102" s="30"/>
      <c r="IGQ102" s="30"/>
      <c r="IGR102" s="30"/>
      <c r="IGS102" s="30"/>
      <c r="IGT102" s="30"/>
      <c r="IGU102" s="30"/>
      <c r="IGV102" s="30"/>
      <c r="IGW102" s="30"/>
      <c r="IGX102" s="30"/>
      <c r="IGY102" s="30"/>
      <c r="IGZ102" s="30"/>
      <c r="IHA102" s="30"/>
      <c r="IHB102" s="30"/>
      <c r="IHC102" s="30"/>
      <c r="IHD102" s="30"/>
      <c r="IHE102" s="30"/>
      <c r="IHF102" s="30"/>
      <c r="IHG102" s="30"/>
      <c r="IHH102" s="30"/>
      <c r="IHI102" s="30"/>
      <c r="IHJ102" s="30"/>
      <c r="IHK102" s="30"/>
      <c r="IHL102" s="30"/>
      <c r="IHM102" s="30"/>
      <c r="IHN102" s="30"/>
      <c r="IHO102" s="30"/>
      <c r="IHP102" s="30"/>
      <c r="IHQ102" s="30"/>
      <c r="IHR102" s="30"/>
      <c r="IHS102" s="30"/>
      <c r="IHT102" s="30"/>
      <c r="IHU102" s="30"/>
      <c r="IHV102" s="30"/>
      <c r="IHW102" s="30"/>
      <c r="IHX102" s="30"/>
      <c r="IHY102" s="30"/>
      <c r="IHZ102" s="30"/>
      <c r="IIA102" s="30"/>
      <c r="IIB102" s="30"/>
      <c r="IIC102" s="30"/>
      <c r="IID102" s="30"/>
      <c r="IIE102" s="30"/>
      <c r="IIF102" s="30"/>
      <c r="IIG102" s="30"/>
      <c r="IIH102" s="30"/>
      <c r="III102" s="30"/>
      <c r="IIJ102" s="30"/>
      <c r="IIK102" s="30"/>
      <c r="IIL102" s="30"/>
      <c r="IIM102" s="30"/>
      <c r="IIN102" s="30"/>
      <c r="IIO102" s="30"/>
      <c r="IIP102" s="30"/>
      <c r="IIQ102" s="30"/>
      <c r="IIR102" s="30"/>
      <c r="IIS102" s="30"/>
      <c r="IIT102" s="30"/>
      <c r="IIU102" s="30"/>
      <c r="IIV102" s="30"/>
      <c r="IIW102" s="30"/>
      <c r="IIX102" s="30"/>
      <c r="IIY102" s="30"/>
      <c r="IIZ102" s="30"/>
      <c r="IJA102" s="30"/>
      <c r="IJB102" s="30"/>
      <c r="IJC102" s="30"/>
      <c r="IJD102" s="30"/>
      <c r="IJE102" s="30"/>
      <c r="IJF102" s="30"/>
      <c r="IJG102" s="30"/>
      <c r="IJH102" s="30"/>
      <c r="IJI102" s="30"/>
      <c r="IJJ102" s="30"/>
      <c r="IJK102" s="30"/>
      <c r="IJL102" s="30"/>
      <c r="IJM102" s="30"/>
      <c r="IJN102" s="30"/>
      <c r="IJO102" s="30"/>
      <c r="IJP102" s="30"/>
      <c r="IJQ102" s="30"/>
      <c r="IJR102" s="30"/>
      <c r="IJS102" s="30"/>
      <c r="IJT102" s="30"/>
      <c r="IJU102" s="30"/>
      <c r="IJV102" s="30"/>
      <c r="IJW102" s="30"/>
      <c r="IJX102" s="30"/>
      <c r="IJY102" s="30"/>
      <c r="IJZ102" s="30"/>
      <c r="IKA102" s="30"/>
      <c r="IKB102" s="30"/>
      <c r="IKC102" s="30"/>
      <c r="IKD102" s="30"/>
      <c r="IKE102" s="30"/>
      <c r="IKF102" s="30"/>
      <c r="IKG102" s="30"/>
      <c r="IKH102" s="30"/>
      <c r="IKI102" s="30"/>
      <c r="IKJ102" s="30"/>
      <c r="IKK102" s="30"/>
      <c r="IKL102" s="30"/>
      <c r="IKM102" s="30"/>
      <c r="IKN102" s="30"/>
      <c r="IKO102" s="30"/>
      <c r="IKP102" s="30"/>
      <c r="IKQ102" s="30"/>
      <c r="IKR102" s="30"/>
      <c r="IKS102" s="30"/>
      <c r="IKT102" s="30"/>
      <c r="IKU102" s="30"/>
      <c r="IKV102" s="30"/>
      <c r="IKW102" s="30"/>
      <c r="IKX102" s="30"/>
      <c r="IKY102" s="30"/>
      <c r="IKZ102" s="30"/>
      <c r="ILA102" s="30"/>
      <c r="ILB102" s="30"/>
      <c r="ILC102" s="30"/>
      <c r="ILD102" s="30"/>
      <c r="ILE102" s="30"/>
      <c r="ILF102" s="30"/>
      <c r="ILG102" s="30"/>
      <c r="ILH102" s="30"/>
      <c r="ILI102" s="30"/>
      <c r="ILJ102" s="30"/>
      <c r="ILK102" s="30"/>
      <c r="ILL102" s="30"/>
      <c r="ILM102" s="30"/>
      <c r="ILN102" s="30"/>
      <c r="ILO102" s="30"/>
      <c r="ILP102" s="30"/>
      <c r="ILQ102" s="30"/>
      <c r="ILR102" s="30"/>
      <c r="ILS102" s="30"/>
      <c r="ILT102" s="30"/>
      <c r="ILU102" s="30"/>
      <c r="ILV102" s="30"/>
      <c r="ILW102" s="30"/>
      <c r="ILX102" s="30"/>
      <c r="ILY102" s="30"/>
      <c r="ILZ102" s="30"/>
      <c r="IMA102" s="30"/>
      <c r="IMB102" s="30"/>
      <c r="IMC102" s="30"/>
      <c r="IMD102" s="30"/>
      <c r="IME102" s="30"/>
      <c r="IMF102" s="30"/>
      <c r="IMG102" s="30"/>
      <c r="IMH102" s="30"/>
      <c r="IMI102" s="30"/>
      <c r="IMJ102" s="30"/>
      <c r="IMK102" s="30"/>
      <c r="IML102" s="30"/>
      <c r="IMM102" s="30"/>
      <c r="IMN102" s="30"/>
      <c r="IMO102" s="30"/>
      <c r="IMP102" s="30"/>
      <c r="IMQ102" s="30"/>
      <c r="IMR102" s="30"/>
      <c r="IMS102" s="30"/>
      <c r="IMT102" s="30"/>
      <c r="IMU102" s="30"/>
      <c r="IMV102" s="30"/>
      <c r="IMW102" s="30"/>
      <c r="IMX102" s="30"/>
      <c r="IMY102" s="30"/>
      <c r="IMZ102" s="30"/>
      <c r="INA102" s="30"/>
      <c r="INB102" s="30"/>
      <c r="INC102" s="30"/>
      <c r="IND102" s="30"/>
      <c r="INE102" s="30"/>
      <c r="INF102" s="30"/>
      <c r="ING102" s="30"/>
      <c r="INH102" s="30"/>
      <c r="INI102" s="30"/>
      <c r="INJ102" s="30"/>
      <c r="INK102" s="30"/>
      <c r="INL102" s="30"/>
      <c r="INM102" s="30"/>
      <c r="INN102" s="30"/>
      <c r="INO102" s="30"/>
      <c r="INP102" s="30"/>
      <c r="INQ102" s="30"/>
      <c r="INR102" s="30"/>
      <c r="INS102" s="30"/>
      <c r="INT102" s="30"/>
      <c r="INU102" s="30"/>
      <c r="INV102" s="30"/>
      <c r="INW102" s="30"/>
      <c r="INX102" s="30"/>
      <c r="INY102" s="30"/>
      <c r="INZ102" s="30"/>
      <c r="IOA102" s="30"/>
      <c r="IOB102" s="30"/>
      <c r="IOC102" s="30"/>
      <c r="IOD102" s="30"/>
      <c r="IOE102" s="30"/>
      <c r="IOF102" s="30"/>
      <c r="IOG102" s="30"/>
      <c r="IOH102" s="30"/>
      <c r="IOI102" s="30"/>
      <c r="IOJ102" s="30"/>
      <c r="IOK102" s="30"/>
      <c r="IOL102" s="30"/>
      <c r="IOM102" s="30"/>
      <c r="ION102" s="30"/>
      <c r="IOO102" s="30"/>
      <c r="IOP102" s="30"/>
      <c r="IOQ102" s="30"/>
      <c r="IOR102" s="30"/>
      <c r="IOS102" s="30"/>
      <c r="IOT102" s="30"/>
      <c r="IOU102" s="30"/>
      <c r="IOV102" s="30"/>
      <c r="IOW102" s="30"/>
      <c r="IOX102" s="30"/>
      <c r="IOY102" s="30"/>
      <c r="IOZ102" s="30"/>
      <c r="IPA102" s="30"/>
      <c r="IPB102" s="30"/>
      <c r="IPC102" s="30"/>
      <c r="IPD102" s="30"/>
      <c r="IPE102" s="30"/>
      <c r="IPF102" s="30"/>
      <c r="IPG102" s="30"/>
      <c r="IPH102" s="30"/>
      <c r="IPI102" s="30"/>
      <c r="IPJ102" s="30"/>
      <c r="IPK102" s="30"/>
      <c r="IPL102" s="30"/>
      <c r="IPM102" s="30"/>
      <c r="IPN102" s="30"/>
      <c r="IPO102" s="30"/>
      <c r="IPP102" s="30"/>
      <c r="IPQ102" s="30"/>
      <c r="IPR102" s="30"/>
      <c r="IPS102" s="30"/>
      <c r="IPT102" s="30"/>
      <c r="IPU102" s="30"/>
      <c r="IPV102" s="30"/>
      <c r="IPW102" s="30"/>
      <c r="IPX102" s="30"/>
      <c r="IPY102" s="30"/>
      <c r="IPZ102" s="30"/>
      <c r="IQA102" s="30"/>
      <c r="IQB102" s="30"/>
      <c r="IQC102" s="30"/>
      <c r="IQD102" s="30"/>
      <c r="IQE102" s="30"/>
      <c r="IQF102" s="30"/>
      <c r="IQG102" s="30"/>
      <c r="IQH102" s="30"/>
      <c r="IQI102" s="30"/>
      <c r="IQJ102" s="30"/>
      <c r="IQK102" s="30"/>
      <c r="IQL102" s="30"/>
      <c r="IQM102" s="30"/>
      <c r="IQN102" s="30"/>
      <c r="IQO102" s="30"/>
      <c r="IQP102" s="30"/>
      <c r="IQQ102" s="30"/>
      <c r="IQR102" s="30"/>
      <c r="IQS102" s="30"/>
      <c r="IQT102" s="30"/>
      <c r="IQU102" s="30"/>
      <c r="IQV102" s="30"/>
      <c r="IQW102" s="30"/>
      <c r="IQX102" s="30"/>
      <c r="IQY102" s="30"/>
      <c r="IQZ102" s="30"/>
      <c r="IRA102" s="30"/>
      <c r="IRB102" s="30"/>
      <c r="IRC102" s="30"/>
      <c r="IRD102" s="30"/>
      <c r="IRE102" s="30"/>
      <c r="IRF102" s="30"/>
      <c r="IRG102" s="30"/>
      <c r="IRH102" s="30"/>
      <c r="IRI102" s="30"/>
      <c r="IRJ102" s="30"/>
      <c r="IRK102" s="30"/>
      <c r="IRL102" s="30"/>
      <c r="IRM102" s="30"/>
      <c r="IRN102" s="30"/>
      <c r="IRO102" s="30"/>
      <c r="IRP102" s="30"/>
      <c r="IRQ102" s="30"/>
      <c r="IRR102" s="30"/>
      <c r="IRS102" s="30"/>
      <c r="IRT102" s="30"/>
      <c r="IRU102" s="30"/>
      <c r="IRV102" s="30"/>
      <c r="IRW102" s="30"/>
      <c r="IRX102" s="30"/>
      <c r="IRY102" s="30"/>
      <c r="IRZ102" s="30"/>
      <c r="ISA102" s="30"/>
      <c r="ISB102" s="30"/>
      <c r="ISC102" s="30"/>
      <c r="ISD102" s="30"/>
      <c r="ISE102" s="30"/>
      <c r="ISF102" s="30"/>
      <c r="ISG102" s="30"/>
      <c r="ISH102" s="30"/>
      <c r="ISI102" s="30"/>
      <c r="ISJ102" s="30"/>
      <c r="ISK102" s="30"/>
      <c r="ISL102" s="30"/>
      <c r="ISM102" s="30"/>
      <c r="ISN102" s="30"/>
      <c r="ISO102" s="30"/>
      <c r="ISP102" s="30"/>
      <c r="ISQ102" s="30"/>
      <c r="ISR102" s="30"/>
      <c r="ISS102" s="30"/>
      <c r="IST102" s="30"/>
      <c r="ISU102" s="30"/>
      <c r="ISV102" s="30"/>
      <c r="ISW102" s="30"/>
      <c r="ISX102" s="30"/>
      <c r="ISY102" s="30"/>
      <c r="ISZ102" s="30"/>
      <c r="ITA102" s="30"/>
      <c r="ITB102" s="30"/>
      <c r="ITC102" s="30"/>
      <c r="ITD102" s="30"/>
      <c r="ITE102" s="30"/>
      <c r="ITF102" s="30"/>
      <c r="ITG102" s="30"/>
      <c r="ITH102" s="30"/>
      <c r="ITI102" s="30"/>
      <c r="ITJ102" s="30"/>
      <c r="ITK102" s="30"/>
      <c r="ITL102" s="30"/>
      <c r="ITM102" s="30"/>
      <c r="ITN102" s="30"/>
      <c r="ITO102" s="30"/>
      <c r="ITP102" s="30"/>
      <c r="ITQ102" s="30"/>
      <c r="ITR102" s="30"/>
      <c r="ITS102" s="30"/>
      <c r="ITT102" s="30"/>
      <c r="ITU102" s="30"/>
      <c r="ITV102" s="30"/>
      <c r="ITW102" s="30"/>
      <c r="ITX102" s="30"/>
      <c r="ITY102" s="30"/>
      <c r="ITZ102" s="30"/>
      <c r="IUA102" s="30"/>
      <c r="IUB102" s="30"/>
      <c r="IUC102" s="30"/>
      <c r="IUD102" s="30"/>
      <c r="IUE102" s="30"/>
      <c r="IUF102" s="30"/>
      <c r="IUG102" s="30"/>
      <c r="IUH102" s="30"/>
      <c r="IUI102" s="30"/>
      <c r="IUJ102" s="30"/>
      <c r="IUK102" s="30"/>
      <c r="IUL102" s="30"/>
      <c r="IUM102" s="30"/>
      <c r="IUN102" s="30"/>
      <c r="IUO102" s="30"/>
      <c r="IUP102" s="30"/>
      <c r="IUQ102" s="30"/>
      <c r="IUR102" s="30"/>
      <c r="IUS102" s="30"/>
      <c r="IUT102" s="30"/>
      <c r="IUU102" s="30"/>
      <c r="IUV102" s="30"/>
      <c r="IUW102" s="30"/>
      <c r="IUX102" s="30"/>
      <c r="IUY102" s="30"/>
      <c r="IUZ102" s="30"/>
      <c r="IVA102" s="30"/>
      <c r="IVB102" s="30"/>
      <c r="IVC102" s="30"/>
      <c r="IVD102" s="30"/>
      <c r="IVE102" s="30"/>
      <c r="IVF102" s="30"/>
      <c r="IVG102" s="30"/>
      <c r="IVH102" s="30"/>
      <c r="IVI102" s="30"/>
      <c r="IVJ102" s="30"/>
      <c r="IVK102" s="30"/>
      <c r="IVL102" s="30"/>
      <c r="IVM102" s="30"/>
      <c r="IVN102" s="30"/>
      <c r="IVO102" s="30"/>
      <c r="IVP102" s="30"/>
      <c r="IVQ102" s="30"/>
      <c r="IVR102" s="30"/>
      <c r="IVS102" s="30"/>
      <c r="IVT102" s="30"/>
      <c r="IVU102" s="30"/>
      <c r="IVV102" s="30"/>
      <c r="IVW102" s="30"/>
      <c r="IVX102" s="30"/>
      <c r="IVY102" s="30"/>
      <c r="IVZ102" s="30"/>
      <c r="IWA102" s="30"/>
      <c r="IWB102" s="30"/>
      <c r="IWC102" s="30"/>
      <c r="IWD102" s="30"/>
      <c r="IWE102" s="30"/>
      <c r="IWF102" s="30"/>
      <c r="IWG102" s="30"/>
      <c r="IWH102" s="30"/>
      <c r="IWI102" s="30"/>
      <c r="IWJ102" s="30"/>
      <c r="IWK102" s="30"/>
      <c r="IWL102" s="30"/>
      <c r="IWM102" s="30"/>
      <c r="IWN102" s="30"/>
      <c r="IWO102" s="30"/>
      <c r="IWP102" s="30"/>
      <c r="IWQ102" s="30"/>
      <c r="IWR102" s="30"/>
      <c r="IWS102" s="30"/>
      <c r="IWT102" s="30"/>
      <c r="IWU102" s="30"/>
      <c r="IWV102" s="30"/>
      <c r="IWW102" s="30"/>
      <c r="IWX102" s="30"/>
      <c r="IWY102" s="30"/>
      <c r="IWZ102" s="30"/>
      <c r="IXA102" s="30"/>
      <c r="IXB102" s="30"/>
      <c r="IXC102" s="30"/>
      <c r="IXD102" s="30"/>
      <c r="IXE102" s="30"/>
      <c r="IXF102" s="30"/>
      <c r="IXG102" s="30"/>
      <c r="IXH102" s="30"/>
      <c r="IXI102" s="30"/>
      <c r="IXJ102" s="30"/>
      <c r="IXK102" s="30"/>
      <c r="IXL102" s="30"/>
      <c r="IXM102" s="30"/>
      <c r="IXN102" s="30"/>
      <c r="IXO102" s="30"/>
      <c r="IXP102" s="30"/>
      <c r="IXQ102" s="30"/>
      <c r="IXR102" s="30"/>
      <c r="IXS102" s="30"/>
      <c r="IXT102" s="30"/>
      <c r="IXU102" s="30"/>
      <c r="IXV102" s="30"/>
      <c r="IXW102" s="30"/>
      <c r="IXX102" s="30"/>
      <c r="IXY102" s="30"/>
      <c r="IXZ102" s="30"/>
      <c r="IYA102" s="30"/>
      <c r="IYB102" s="30"/>
      <c r="IYC102" s="30"/>
      <c r="IYD102" s="30"/>
      <c r="IYE102" s="30"/>
      <c r="IYF102" s="30"/>
      <c r="IYG102" s="30"/>
      <c r="IYH102" s="30"/>
      <c r="IYI102" s="30"/>
      <c r="IYJ102" s="30"/>
      <c r="IYK102" s="30"/>
      <c r="IYL102" s="30"/>
      <c r="IYM102" s="30"/>
      <c r="IYN102" s="30"/>
      <c r="IYO102" s="30"/>
      <c r="IYP102" s="30"/>
      <c r="IYQ102" s="30"/>
      <c r="IYR102" s="30"/>
      <c r="IYS102" s="30"/>
      <c r="IYT102" s="30"/>
      <c r="IYU102" s="30"/>
      <c r="IYV102" s="30"/>
      <c r="IYW102" s="30"/>
      <c r="IYX102" s="30"/>
      <c r="IYY102" s="30"/>
      <c r="IYZ102" s="30"/>
      <c r="IZA102" s="30"/>
      <c r="IZB102" s="30"/>
      <c r="IZC102" s="30"/>
      <c r="IZD102" s="30"/>
      <c r="IZE102" s="30"/>
      <c r="IZF102" s="30"/>
      <c r="IZG102" s="30"/>
      <c r="IZH102" s="30"/>
      <c r="IZI102" s="30"/>
      <c r="IZJ102" s="30"/>
      <c r="IZK102" s="30"/>
      <c r="IZL102" s="30"/>
      <c r="IZM102" s="30"/>
      <c r="IZN102" s="30"/>
      <c r="IZO102" s="30"/>
      <c r="IZP102" s="30"/>
      <c r="IZQ102" s="30"/>
      <c r="IZR102" s="30"/>
      <c r="IZS102" s="30"/>
      <c r="IZT102" s="30"/>
      <c r="IZU102" s="30"/>
      <c r="IZV102" s="30"/>
      <c r="IZW102" s="30"/>
      <c r="IZX102" s="30"/>
      <c r="IZY102" s="30"/>
      <c r="IZZ102" s="30"/>
      <c r="JAA102" s="30"/>
      <c r="JAB102" s="30"/>
      <c r="JAC102" s="30"/>
      <c r="JAD102" s="30"/>
      <c r="JAE102" s="30"/>
      <c r="JAF102" s="30"/>
      <c r="JAG102" s="30"/>
      <c r="JAH102" s="30"/>
      <c r="JAI102" s="30"/>
      <c r="JAJ102" s="30"/>
      <c r="JAK102" s="30"/>
      <c r="JAL102" s="30"/>
      <c r="JAM102" s="30"/>
      <c r="JAN102" s="30"/>
      <c r="JAO102" s="30"/>
      <c r="JAP102" s="30"/>
      <c r="JAQ102" s="30"/>
      <c r="JAR102" s="30"/>
      <c r="JAS102" s="30"/>
      <c r="JAT102" s="30"/>
      <c r="JAU102" s="30"/>
      <c r="JAV102" s="30"/>
      <c r="JAW102" s="30"/>
      <c r="JAX102" s="30"/>
      <c r="JAY102" s="30"/>
      <c r="JAZ102" s="30"/>
      <c r="JBA102" s="30"/>
      <c r="JBB102" s="30"/>
      <c r="JBC102" s="30"/>
      <c r="JBD102" s="30"/>
      <c r="JBE102" s="30"/>
      <c r="JBF102" s="30"/>
      <c r="JBG102" s="30"/>
      <c r="JBH102" s="30"/>
      <c r="JBI102" s="30"/>
      <c r="JBJ102" s="30"/>
      <c r="JBK102" s="30"/>
      <c r="JBL102" s="30"/>
      <c r="JBM102" s="30"/>
      <c r="JBN102" s="30"/>
      <c r="JBO102" s="30"/>
      <c r="JBP102" s="30"/>
      <c r="JBQ102" s="30"/>
      <c r="JBR102" s="30"/>
      <c r="JBS102" s="30"/>
      <c r="JBT102" s="30"/>
      <c r="JBU102" s="30"/>
      <c r="JBV102" s="30"/>
      <c r="JBW102" s="30"/>
      <c r="JBX102" s="30"/>
      <c r="JBY102" s="30"/>
      <c r="JBZ102" s="30"/>
      <c r="JCA102" s="30"/>
      <c r="JCB102" s="30"/>
      <c r="JCC102" s="30"/>
      <c r="JCD102" s="30"/>
      <c r="JCE102" s="30"/>
      <c r="JCF102" s="30"/>
      <c r="JCG102" s="30"/>
      <c r="JCH102" s="30"/>
      <c r="JCI102" s="30"/>
      <c r="JCJ102" s="30"/>
      <c r="JCK102" s="30"/>
      <c r="JCL102" s="30"/>
      <c r="JCM102" s="30"/>
      <c r="JCN102" s="30"/>
      <c r="JCO102" s="30"/>
      <c r="JCP102" s="30"/>
      <c r="JCQ102" s="30"/>
      <c r="JCR102" s="30"/>
      <c r="JCS102" s="30"/>
      <c r="JCT102" s="30"/>
      <c r="JCU102" s="30"/>
      <c r="JCV102" s="30"/>
      <c r="JCW102" s="30"/>
      <c r="JCX102" s="30"/>
      <c r="JCY102" s="30"/>
      <c r="JCZ102" s="30"/>
      <c r="JDA102" s="30"/>
      <c r="JDB102" s="30"/>
      <c r="JDC102" s="30"/>
      <c r="JDD102" s="30"/>
      <c r="JDE102" s="30"/>
      <c r="JDF102" s="30"/>
      <c r="JDG102" s="30"/>
      <c r="JDH102" s="30"/>
      <c r="JDI102" s="30"/>
      <c r="JDJ102" s="30"/>
      <c r="JDK102" s="30"/>
      <c r="JDL102" s="30"/>
      <c r="JDM102" s="30"/>
      <c r="JDN102" s="30"/>
      <c r="JDO102" s="30"/>
      <c r="JDP102" s="30"/>
      <c r="JDQ102" s="30"/>
      <c r="JDR102" s="30"/>
      <c r="JDS102" s="30"/>
      <c r="JDT102" s="30"/>
      <c r="JDU102" s="30"/>
      <c r="JDV102" s="30"/>
      <c r="JDW102" s="30"/>
      <c r="JDX102" s="30"/>
      <c r="JDY102" s="30"/>
      <c r="JDZ102" s="30"/>
      <c r="JEA102" s="30"/>
      <c r="JEB102" s="30"/>
      <c r="JEC102" s="30"/>
      <c r="JED102" s="30"/>
      <c r="JEE102" s="30"/>
      <c r="JEF102" s="30"/>
      <c r="JEG102" s="30"/>
      <c r="JEH102" s="30"/>
    </row>
    <row r="103" spans="1:6898" s="123" customFormat="1" ht="18" x14ac:dyDescent="0.25">
      <c r="A103" s="105" t="s">
        <v>314</v>
      </c>
      <c r="B103" s="287"/>
      <c r="C103" s="287"/>
      <c r="D103" s="288"/>
      <c r="E103" s="288"/>
      <c r="F103" s="33"/>
      <c r="G103" s="91"/>
      <c r="H103" s="91"/>
      <c r="I103" s="91"/>
      <c r="J103" s="91"/>
      <c r="K103" s="10"/>
      <c r="L103" s="91"/>
      <c r="M103" s="91"/>
      <c r="N103" s="91"/>
      <c r="O103" s="91"/>
      <c r="P103" s="91"/>
      <c r="Q103" s="91"/>
      <c r="R103" s="91"/>
      <c r="S103" s="91"/>
      <c r="T103" s="91"/>
      <c r="U103" s="91"/>
      <c r="V103" s="91"/>
      <c r="W103" s="91"/>
      <c r="X103" s="91"/>
      <c r="Y103" s="91"/>
      <c r="Z103" s="91"/>
      <c r="AA103" s="91"/>
      <c r="AB103" s="91"/>
      <c r="AC103" s="91"/>
      <c r="AD103" s="91"/>
      <c r="AE103" s="91"/>
      <c r="AF103" s="91"/>
      <c r="AG103" s="91"/>
      <c r="AH103" s="91"/>
      <c r="AI103" s="91"/>
      <c r="AJ103" s="91"/>
      <c r="AK103" s="91"/>
      <c r="AL103" s="91"/>
      <c r="AM103" s="91"/>
      <c r="AN103" s="91"/>
      <c r="AO103" s="91"/>
      <c r="AP103" s="91"/>
      <c r="AQ103" s="91"/>
      <c r="AR103" s="91"/>
      <c r="AS103" s="91"/>
      <c r="AT103" s="91"/>
      <c r="AU103" s="91"/>
      <c r="AV103" s="91"/>
      <c r="AW103" s="91"/>
      <c r="AX103" s="10"/>
      <c r="AY103" s="10"/>
      <c r="AZ103" s="10"/>
      <c r="BA103" s="10"/>
      <c r="BB103" s="30"/>
      <c r="BC103" s="30"/>
      <c r="BD103" s="30"/>
      <c r="BE103" s="30"/>
      <c r="BF103" s="30"/>
      <c r="BG103" s="30"/>
      <c r="BH103" s="30"/>
      <c r="BI103" s="30"/>
      <c r="BJ103" s="30"/>
      <c r="BK103" s="30"/>
      <c r="BL103" s="30"/>
      <c r="BM103" s="30"/>
      <c r="BN103" s="30"/>
      <c r="BO103" s="30"/>
      <c r="BP103" s="30"/>
      <c r="BQ103" s="30"/>
      <c r="BR103" s="30"/>
      <c r="BS103" s="30"/>
      <c r="BT103" s="30"/>
      <c r="BU103" s="30"/>
      <c r="BV103" s="30"/>
      <c r="BW103" s="30"/>
      <c r="BX103" s="30"/>
      <c r="BY103" s="30"/>
      <c r="BZ103" s="30"/>
      <c r="CA103" s="30"/>
      <c r="CB103" s="30"/>
      <c r="CC103" s="30"/>
      <c r="CD103" s="30"/>
      <c r="CE103" s="30"/>
      <c r="CF103" s="30"/>
      <c r="CG103" s="30"/>
      <c r="CH103" s="30"/>
      <c r="CI103" s="30"/>
      <c r="CJ103" s="30"/>
      <c r="CK103" s="30"/>
      <c r="CL103" s="30"/>
      <c r="CM103" s="30"/>
      <c r="CN103" s="30"/>
      <c r="CO103" s="30"/>
      <c r="CP103" s="30"/>
      <c r="CQ103" s="30"/>
      <c r="CR103" s="30"/>
      <c r="CS103" s="30"/>
      <c r="CT103" s="30"/>
      <c r="CU103" s="30"/>
      <c r="CV103" s="30"/>
      <c r="CW103" s="30"/>
      <c r="CX103" s="30"/>
      <c r="CY103" s="30"/>
      <c r="CZ103" s="30"/>
      <c r="DA103" s="30"/>
      <c r="DB103" s="30"/>
      <c r="DC103" s="30"/>
      <c r="DD103" s="30"/>
      <c r="DE103" s="30"/>
      <c r="DF103" s="30"/>
      <c r="DG103" s="30"/>
      <c r="DH103" s="30"/>
      <c r="DI103" s="30"/>
      <c r="DJ103" s="30"/>
      <c r="DK103" s="30"/>
      <c r="DL103" s="30"/>
      <c r="DM103" s="30"/>
      <c r="DN103" s="30"/>
      <c r="DO103" s="30"/>
      <c r="DP103" s="30"/>
      <c r="DQ103" s="30"/>
      <c r="DR103" s="30"/>
      <c r="DS103" s="30"/>
      <c r="DT103" s="30"/>
      <c r="DU103" s="30"/>
      <c r="DV103" s="30"/>
      <c r="DW103" s="30"/>
      <c r="DX103" s="30"/>
      <c r="DY103" s="30"/>
      <c r="DZ103" s="30"/>
      <c r="EA103" s="30"/>
      <c r="EB103" s="30"/>
      <c r="EC103" s="30"/>
      <c r="ED103" s="30"/>
      <c r="EE103" s="30"/>
      <c r="EF103" s="30"/>
      <c r="EG103" s="30"/>
      <c r="EH103" s="30"/>
      <c r="EI103" s="30"/>
      <c r="EJ103" s="30"/>
      <c r="EK103" s="30"/>
      <c r="EL103" s="30"/>
      <c r="EM103" s="30"/>
      <c r="EN103" s="30"/>
      <c r="EO103" s="30"/>
      <c r="EP103" s="30"/>
      <c r="EQ103" s="30"/>
      <c r="ER103" s="30"/>
      <c r="ES103" s="30"/>
      <c r="ET103" s="30"/>
      <c r="EU103" s="30"/>
      <c r="EV103" s="30"/>
      <c r="EW103" s="30"/>
      <c r="EX103" s="30"/>
      <c r="EY103" s="30"/>
      <c r="EZ103" s="30"/>
      <c r="FA103" s="30"/>
      <c r="FB103" s="30"/>
      <c r="FC103" s="30"/>
      <c r="FD103" s="30"/>
      <c r="FE103" s="30"/>
      <c r="FF103" s="30"/>
      <c r="FG103" s="30"/>
      <c r="FH103" s="30"/>
      <c r="FI103" s="30"/>
      <c r="FJ103" s="30"/>
      <c r="FK103" s="30"/>
      <c r="FL103" s="30"/>
      <c r="FM103" s="30"/>
      <c r="FN103" s="30"/>
      <c r="FO103" s="30"/>
      <c r="FP103" s="30"/>
      <c r="FQ103" s="30"/>
      <c r="FR103" s="30"/>
      <c r="FS103" s="30"/>
      <c r="FT103" s="30"/>
      <c r="FU103" s="30"/>
      <c r="FV103" s="30"/>
      <c r="FW103" s="30"/>
      <c r="FX103" s="30"/>
      <c r="FY103" s="30"/>
      <c r="FZ103" s="30"/>
      <c r="GA103" s="30"/>
      <c r="GB103" s="30"/>
      <c r="GC103" s="30"/>
      <c r="GD103" s="30"/>
      <c r="GE103" s="30"/>
      <c r="GF103" s="30"/>
      <c r="GG103" s="30"/>
      <c r="GH103" s="30"/>
      <c r="GI103" s="30"/>
      <c r="GJ103" s="30"/>
      <c r="GK103" s="30"/>
      <c r="GL103" s="30"/>
      <c r="GM103" s="30"/>
      <c r="GN103" s="30"/>
      <c r="GO103" s="30"/>
      <c r="GP103" s="30"/>
      <c r="GQ103" s="30"/>
      <c r="GR103" s="30"/>
      <c r="GS103" s="30"/>
      <c r="GT103" s="30"/>
      <c r="GU103" s="30"/>
      <c r="GV103" s="30"/>
      <c r="GW103" s="30"/>
      <c r="GX103" s="30"/>
      <c r="GY103" s="30"/>
      <c r="GZ103" s="30"/>
      <c r="HA103" s="30"/>
      <c r="HB103" s="30"/>
      <c r="HC103" s="30"/>
      <c r="HD103" s="30"/>
      <c r="HE103" s="30"/>
      <c r="HF103" s="30"/>
      <c r="HG103" s="30"/>
      <c r="HH103" s="30"/>
      <c r="HI103" s="30"/>
      <c r="HJ103" s="30"/>
      <c r="HK103" s="30"/>
      <c r="HL103" s="30"/>
      <c r="HM103" s="30"/>
      <c r="HN103" s="30"/>
      <c r="HO103" s="30"/>
      <c r="HP103" s="30"/>
      <c r="HQ103" s="30"/>
      <c r="HR103" s="30"/>
      <c r="HS103" s="30"/>
      <c r="HT103" s="30"/>
      <c r="HU103" s="30"/>
      <c r="HV103" s="30"/>
      <c r="HW103" s="30"/>
      <c r="HX103" s="30"/>
      <c r="HY103" s="30"/>
      <c r="HZ103" s="30"/>
      <c r="IA103" s="30"/>
      <c r="IB103" s="30"/>
      <c r="IC103" s="30"/>
      <c r="ID103" s="30"/>
      <c r="IE103" s="30"/>
      <c r="IF103" s="30"/>
      <c r="IG103" s="30"/>
      <c r="IH103" s="30"/>
      <c r="II103" s="30"/>
      <c r="IJ103" s="30"/>
      <c r="IK103" s="30"/>
      <c r="IL103" s="30"/>
      <c r="IM103" s="30"/>
      <c r="IN103" s="30"/>
      <c r="IO103" s="30"/>
      <c r="IP103" s="30"/>
      <c r="IQ103" s="30"/>
      <c r="IR103" s="30"/>
      <c r="IS103" s="30"/>
      <c r="IT103" s="30"/>
      <c r="IU103" s="30"/>
      <c r="IV103" s="30"/>
      <c r="IW103" s="30"/>
      <c r="IX103" s="30"/>
      <c r="IY103" s="30"/>
      <c r="IZ103" s="30"/>
      <c r="JA103" s="30"/>
      <c r="JB103" s="30"/>
      <c r="JC103" s="30"/>
      <c r="JD103" s="30"/>
      <c r="JE103" s="30"/>
      <c r="JF103" s="30"/>
      <c r="JG103" s="30"/>
      <c r="JH103" s="30"/>
      <c r="JI103" s="30"/>
      <c r="JJ103" s="30"/>
      <c r="JK103" s="30"/>
      <c r="JL103" s="30"/>
      <c r="JM103" s="30"/>
      <c r="JN103" s="30"/>
      <c r="JO103" s="30"/>
      <c r="JP103" s="30"/>
      <c r="JQ103" s="30"/>
      <c r="JR103" s="30"/>
      <c r="JS103" s="30"/>
      <c r="JT103" s="30"/>
      <c r="JU103" s="30"/>
      <c r="JV103" s="30"/>
      <c r="JW103" s="30"/>
      <c r="JX103" s="30"/>
      <c r="JY103" s="30"/>
      <c r="JZ103" s="30"/>
      <c r="KA103" s="30"/>
      <c r="KB103" s="30"/>
      <c r="KC103" s="30"/>
      <c r="KD103" s="30"/>
      <c r="KE103" s="30"/>
      <c r="KF103" s="30"/>
      <c r="KG103" s="30"/>
      <c r="KH103" s="30"/>
      <c r="KI103" s="30"/>
      <c r="KJ103" s="30"/>
      <c r="KK103" s="30"/>
      <c r="KL103" s="30"/>
      <c r="KM103" s="30"/>
      <c r="KN103" s="30"/>
      <c r="KO103" s="30"/>
      <c r="KP103" s="30"/>
      <c r="KQ103" s="30"/>
      <c r="KR103" s="30"/>
      <c r="KS103" s="30"/>
      <c r="KT103" s="30"/>
      <c r="KU103" s="30"/>
      <c r="KV103" s="30"/>
      <c r="KW103" s="30"/>
      <c r="KX103" s="30"/>
      <c r="KY103" s="30"/>
      <c r="KZ103" s="30"/>
      <c r="LA103" s="30"/>
      <c r="LB103" s="30"/>
      <c r="LC103" s="30"/>
      <c r="LD103" s="30"/>
      <c r="LE103" s="30"/>
      <c r="LF103" s="30"/>
      <c r="LG103" s="30"/>
      <c r="LH103" s="30"/>
      <c r="LI103" s="30"/>
      <c r="LJ103" s="30"/>
      <c r="LK103" s="30"/>
      <c r="LL103" s="30"/>
      <c r="LM103" s="30"/>
      <c r="LN103" s="30"/>
      <c r="LO103" s="30"/>
      <c r="LP103" s="30"/>
      <c r="LQ103" s="30"/>
      <c r="LR103" s="30"/>
      <c r="LS103" s="30"/>
      <c r="LT103" s="30"/>
      <c r="LU103" s="30"/>
      <c r="LV103" s="30"/>
      <c r="LW103" s="30"/>
      <c r="LX103" s="30"/>
      <c r="LY103" s="30"/>
      <c r="LZ103" s="30"/>
      <c r="MA103" s="30"/>
      <c r="MB103" s="30"/>
      <c r="MC103" s="30"/>
      <c r="MD103" s="30"/>
      <c r="ME103" s="30"/>
      <c r="MF103" s="30"/>
      <c r="MG103" s="30"/>
      <c r="MH103" s="30"/>
      <c r="MI103" s="30"/>
      <c r="MJ103" s="30"/>
      <c r="MK103" s="30"/>
      <c r="ML103" s="30"/>
      <c r="MM103" s="30"/>
      <c r="MN103" s="30"/>
      <c r="MO103" s="30"/>
      <c r="MP103" s="30"/>
      <c r="MQ103" s="30"/>
      <c r="MR103" s="30"/>
      <c r="MS103" s="30"/>
      <c r="MT103" s="30"/>
      <c r="MU103" s="30"/>
      <c r="MV103" s="30"/>
      <c r="MW103" s="30"/>
      <c r="MX103" s="30"/>
      <c r="MY103" s="30"/>
      <c r="MZ103" s="30"/>
      <c r="NA103" s="30"/>
      <c r="NB103" s="30"/>
      <c r="NC103" s="30"/>
      <c r="ND103" s="30"/>
      <c r="NE103" s="30"/>
      <c r="NF103" s="30"/>
      <c r="NG103" s="30"/>
      <c r="NH103" s="30"/>
      <c r="NI103" s="30"/>
      <c r="NJ103" s="30"/>
      <c r="NK103" s="30"/>
      <c r="NL103" s="30"/>
      <c r="NM103" s="30"/>
      <c r="NN103" s="30"/>
      <c r="NO103" s="30"/>
      <c r="NP103" s="30"/>
      <c r="NQ103" s="30"/>
      <c r="NR103" s="30"/>
      <c r="NS103" s="30"/>
      <c r="NT103" s="30"/>
      <c r="NU103" s="30"/>
      <c r="NV103" s="30"/>
      <c r="NW103" s="30"/>
      <c r="NX103" s="30"/>
      <c r="NY103" s="30"/>
      <c r="NZ103" s="30"/>
      <c r="OA103" s="30"/>
      <c r="OB103" s="30"/>
      <c r="OC103" s="30"/>
      <c r="OD103" s="30"/>
      <c r="OE103" s="30"/>
      <c r="OF103" s="30"/>
      <c r="OG103" s="30"/>
      <c r="OH103" s="30"/>
      <c r="OI103" s="30"/>
      <c r="OJ103" s="30"/>
      <c r="OK103" s="30"/>
      <c r="OL103" s="30"/>
      <c r="OM103" s="30"/>
      <c r="ON103" s="30"/>
      <c r="OO103" s="30"/>
      <c r="OP103" s="30"/>
      <c r="OQ103" s="30"/>
      <c r="OR103" s="30"/>
      <c r="OS103" s="30"/>
      <c r="OT103" s="30"/>
      <c r="OU103" s="30"/>
      <c r="OV103" s="30"/>
      <c r="OW103" s="30"/>
      <c r="OX103" s="30"/>
      <c r="OY103" s="30"/>
      <c r="OZ103" s="30"/>
      <c r="PA103" s="30"/>
      <c r="PB103" s="30"/>
      <c r="PC103" s="30"/>
      <c r="PD103" s="30"/>
      <c r="PE103" s="30"/>
      <c r="PF103" s="30"/>
      <c r="PG103" s="30"/>
      <c r="PH103" s="30"/>
      <c r="PI103" s="30"/>
      <c r="PJ103" s="30"/>
      <c r="PK103" s="30"/>
      <c r="PL103" s="30"/>
      <c r="PM103" s="30"/>
      <c r="PN103" s="30"/>
      <c r="PO103" s="30"/>
      <c r="PP103" s="30"/>
      <c r="PQ103" s="30"/>
      <c r="PR103" s="30"/>
      <c r="PS103" s="30"/>
      <c r="PT103" s="30"/>
      <c r="PU103" s="30"/>
      <c r="PV103" s="30"/>
      <c r="PW103" s="30"/>
      <c r="PX103" s="30"/>
      <c r="PY103" s="30"/>
      <c r="PZ103" s="30"/>
      <c r="QA103" s="30"/>
      <c r="QB103" s="30"/>
      <c r="QC103" s="30"/>
      <c r="QD103" s="30"/>
      <c r="QE103" s="30"/>
      <c r="QF103" s="30"/>
      <c r="QG103" s="30"/>
      <c r="QH103" s="30"/>
      <c r="QI103" s="30"/>
      <c r="QJ103" s="30"/>
      <c r="QK103" s="30"/>
      <c r="QL103" s="30"/>
      <c r="QM103" s="30"/>
      <c r="QN103" s="30"/>
      <c r="QO103" s="30"/>
      <c r="QP103" s="30"/>
      <c r="QQ103" s="30"/>
      <c r="QR103" s="30"/>
      <c r="QS103" s="30"/>
      <c r="QT103" s="30"/>
      <c r="QU103" s="30"/>
      <c r="QV103" s="30"/>
      <c r="QW103" s="30"/>
      <c r="QX103" s="30"/>
      <c r="QY103" s="30"/>
      <c r="QZ103" s="30"/>
      <c r="RA103" s="30"/>
      <c r="RB103" s="30"/>
      <c r="RC103" s="30"/>
      <c r="RD103" s="30"/>
      <c r="RE103" s="30"/>
      <c r="RF103" s="30"/>
      <c r="RG103" s="30"/>
      <c r="RH103" s="30"/>
      <c r="RI103" s="30"/>
      <c r="RJ103" s="30"/>
      <c r="RK103" s="30"/>
      <c r="RL103" s="30"/>
      <c r="RM103" s="30"/>
      <c r="RN103" s="30"/>
      <c r="RO103" s="30"/>
      <c r="RP103" s="30"/>
      <c r="RQ103" s="30"/>
      <c r="RR103" s="30"/>
      <c r="RS103" s="30"/>
      <c r="RT103" s="30"/>
      <c r="RU103" s="30"/>
      <c r="RV103" s="30"/>
      <c r="RW103" s="30"/>
      <c r="RX103" s="30"/>
      <c r="RY103" s="30"/>
      <c r="RZ103" s="30"/>
      <c r="SA103" s="30"/>
      <c r="SB103" s="30"/>
      <c r="SC103" s="30"/>
      <c r="SD103" s="30"/>
      <c r="SE103" s="30"/>
      <c r="SF103" s="30"/>
      <c r="SG103" s="30"/>
      <c r="SH103" s="30"/>
      <c r="SI103" s="30"/>
      <c r="SJ103" s="30"/>
      <c r="SK103" s="30"/>
      <c r="SL103" s="30"/>
      <c r="SM103" s="30"/>
      <c r="SN103" s="30"/>
      <c r="SO103" s="30"/>
      <c r="SP103" s="30"/>
      <c r="SQ103" s="30"/>
      <c r="SR103" s="30"/>
      <c r="SS103" s="30"/>
      <c r="ST103" s="30"/>
      <c r="SU103" s="30"/>
      <c r="SV103" s="30"/>
      <c r="SW103" s="30"/>
      <c r="SX103" s="30"/>
      <c r="SY103" s="30"/>
      <c r="SZ103" s="30"/>
      <c r="TA103" s="30"/>
      <c r="TB103" s="30"/>
      <c r="TC103" s="30"/>
      <c r="TD103" s="30"/>
      <c r="TE103" s="30"/>
      <c r="TF103" s="30"/>
      <c r="TG103" s="30"/>
      <c r="TH103" s="30"/>
      <c r="TI103" s="30"/>
      <c r="TJ103" s="30"/>
      <c r="TK103" s="30"/>
      <c r="TL103" s="30"/>
      <c r="TM103" s="30"/>
      <c r="TN103" s="30"/>
      <c r="TO103" s="30"/>
      <c r="TP103" s="30"/>
      <c r="TQ103" s="30"/>
      <c r="TR103" s="30"/>
      <c r="TS103" s="30"/>
      <c r="TT103" s="30"/>
      <c r="TU103" s="30"/>
      <c r="TV103" s="30"/>
      <c r="TW103" s="30"/>
      <c r="TX103" s="30"/>
      <c r="TY103" s="30"/>
      <c r="TZ103" s="30"/>
      <c r="UA103" s="30"/>
      <c r="UB103" s="30"/>
      <c r="UC103" s="30"/>
      <c r="UD103" s="30"/>
      <c r="UE103" s="30"/>
      <c r="UF103" s="30"/>
      <c r="UG103" s="30"/>
      <c r="UH103" s="30"/>
      <c r="UI103" s="30"/>
      <c r="UJ103" s="30"/>
      <c r="UK103" s="30"/>
      <c r="UL103" s="30"/>
      <c r="UM103" s="30"/>
      <c r="UN103" s="30"/>
      <c r="UO103" s="30"/>
      <c r="UP103" s="30"/>
      <c r="UQ103" s="30"/>
      <c r="UR103" s="30"/>
      <c r="US103" s="30"/>
      <c r="UT103" s="30"/>
      <c r="UU103" s="30"/>
      <c r="UV103" s="30"/>
      <c r="UW103" s="30"/>
      <c r="UX103" s="30"/>
      <c r="UY103" s="30"/>
      <c r="UZ103" s="30"/>
      <c r="VA103" s="30"/>
      <c r="VB103" s="30"/>
      <c r="VC103" s="30"/>
      <c r="VD103" s="30"/>
      <c r="VE103" s="30"/>
      <c r="VF103" s="30"/>
      <c r="VG103" s="30"/>
      <c r="VH103" s="30"/>
      <c r="VI103" s="30"/>
      <c r="VJ103" s="30"/>
      <c r="VK103" s="30"/>
      <c r="VL103" s="30"/>
      <c r="VM103" s="30"/>
      <c r="VN103" s="30"/>
      <c r="VO103" s="30"/>
      <c r="VP103" s="30"/>
      <c r="VQ103" s="30"/>
      <c r="VR103" s="30"/>
      <c r="VS103" s="30"/>
      <c r="VT103" s="30"/>
      <c r="VU103" s="30"/>
      <c r="VV103" s="30"/>
      <c r="VW103" s="30"/>
      <c r="VX103" s="30"/>
      <c r="VY103" s="30"/>
      <c r="VZ103" s="30"/>
      <c r="WA103" s="30"/>
      <c r="WB103" s="30"/>
      <c r="WC103" s="30"/>
      <c r="WD103" s="30"/>
      <c r="WE103" s="30"/>
      <c r="WF103" s="30"/>
      <c r="WG103" s="30"/>
      <c r="WH103" s="30"/>
      <c r="WI103" s="30"/>
      <c r="WJ103" s="30"/>
      <c r="WK103" s="30"/>
      <c r="WL103" s="30"/>
      <c r="WM103" s="30"/>
      <c r="WN103" s="30"/>
      <c r="WO103" s="30"/>
      <c r="WP103" s="30"/>
      <c r="WQ103" s="30"/>
      <c r="WR103" s="30"/>
      <c r="WS103" s="30"/>
      <c r="WT103" s="30"/>
      <c r="WU103" s="30"/>
      <c r="WV103" s="30"/>
      <c r="WW103" s="30"/>
      <c r="WX103" s="30"/>
      <c r="WY103" s="30"/>
      <c r="WZ103" s="30"/>
      <c r="XA103" s="30"/>
      <c r="XB103" s="30"/>
      <c r="XC103" s="30"/>
      <c r="XD103" s="30"/>
      <c r="XE103" s="30"/>
      <c r="XF103" s="30"/>
      <c r="XG103" s="30"/>
      <c r="XH103" s="30"/>
      <c r="XI103" s="30"/>
      <c r="XJ103" s="30"/>
      <c r="XK103" s="30"/>
      <c r="XL103" s="30"/>
      <c r="XM103" s="30"/>
      <c r="XN103" s="30"/>
      <c r="XO103" s="30"/>
      <c r="XP103" s="30"/>
      <c r="XQ103" s="30"/>
      <c r="XR103" s="30"/>
      <c r="XS103" s="30"/>
      <c r="XT103" s="30"/>
      <c r="XU103" s="30"/>
      <c r="XV103" s="30"/>
      <c r="XW103" s="30"/>
      <c r="XX103" s="30"/>
      <c r="XY103" s="30"/>
      <c r="XZ103" s="30"/>
      <c r="YA103" s="30"/>
      <c r="YB103" s="30"/>
      <c r="YC103" s="30"/>
      <c r="YD103" s="30"/>
      <c r="YE103" s="30"/>
      <c r="YF103" s="30"/>
      <c r="YG103" s="30"/>
      <c r="YH103" s="30"/>
      <c r="YI103" s="30"/>
      <c r="YJ103" s="30"/>
      <c r="YK103" s="30"/>
      <c r="YL103" s="30"/>
      <c r="YM103" s="30"/>
      <c r="YN103" s="30"/>
      <c r="YO103" s="30"/>
      <c r="YP103" s="30"/>
      <c r="YQ103" s="30"/>
      <c r="YR103" s="30"/>
      <c r="YS103" s="30"/>
      <c r="YT103" s="30"/>
      <c r="YU103" s="30"/>
      <c r="YV103" s="30"/>
      <c r="YW103" s="30"/>
      <c r="YX103" s="30"/>
      <c r="YY103" s="30"/>
      <c r="YZ103" s="30"/>
      <c r="ZA103" s="30"/>
      <c r="ZB103" s="30"/>
      <c r="ZC103" s="30"/>
      <c r="ZD103" s="30"/>
      <c r="ZE103" s="30"/>
      <c r="ZF103" s="30"/>
      <c r="ZG103" s="30"/>
      <c r="ZH103" s="30"/>
      <c r="ZI103" s="30"/>
      <c r="ZJ103" s="30"/>
      <c r="ZK103" s="30"/>
      <c r="ZL103" s="30"/>
      <c r="ZM103" s="30"/>
      <c r="ZN103" s="30"/>
      <c r="ZO103" s="30"/>
      <c r="ZP103" s="30"/>
      <c r="ZQ103" s="30"/>
      <c r="ZR103" s="30"/>
      <c r="ZS103" s="30"/>
      <c r="ZT103" s="30"/>
      <c r="ZU103" s="30"/>
      <c r="ZV103" s="30"/>
      <c r="ZW103" s="30"/>
      <c r="ZX103" s="30"/>
      <c r="ZY103" s="30"/>
      <c r="ZZ103" s="30"/>
      <c r="AAA103" s="30"/>
      <c r="AAB103" s="30"/>
      <c r="AAC103" s="30"/>
      <c r="AAD103" s="30"/>
      <c r="AAE103" s="30"/>
      <c r="AAF103" s="30"/>
      <c r="AAG103" s="30"/>
      <c r="AAH103" s="30"/>
      <c r="AAI103" s="30"/>
      <c r="AAJ103" s="30"/>
      <c r="AAK103" s="30"/>
      <c r="AAL103" s="30"/>
      <c r="AAM103" s="30"/>
      <c r="AAN103" s="30"/>
      <c r="AAO103" s="30"/>
      <c r="AAP103" s="30"/>
      <c r="AAQ103" s="30"/>
      <c r="AAR103" s="30"/>
      <c r="AAS103" s="30"/>
      <c r="AAT103" s="30"/>
      <c r="AAU103" s="30"/>
      <c r="AAV103" s="30"/>
      <c r="AAW103" s="30"/>
      <c r="AAX103" s="30"/>
      <c r="AAY103" s="30"/>
      <c r="AAZ103" s="30"/>
      <c r="ABA103" s="30"/>
      <c r="ABB103" s="30"/>
      <c r="ABC103" s="30"/>
      <c r="ABD103" s="30"/>
      <c r="ABE103" s="30"/>
      <c r="ABF103" s="30"/>
      <c r="ABG103" s="30"/>
      <c r="ABH103" s="30"/>
      <c r="ABI103" s="30"/>
      <c r="ABJ103" s="30"/>
      <c r="ABK103" s="30"/>
      <c r="ABL103" s="30"/>
      <c r="ABM103" s="30"/>
      <c r="ABN103" s="30"/>
      <c r="ABO103" s="30"/>
      <c r="ABP103" s="30"/>
      <c r="ABQ103" s="30"/>
      <c r="ABR103" s="30"/>
      <c r="ABS103" s="30"/>
      <c r="ABT103" s="30"/>
      <c r="ABU103" s="30"/>
      <c r="ABV103" s="30"/>
      <c r="ABW103" s="30"/>
      <c r="ABX103" s="30"/>
      <c r="ABY103" s="30"/>
      <c r="ABZ103" s="30"/>
      <c r="ACA103" s="30"/>
      <c r="ACB103" s="30"/>
      <c r="ACC103" s="30"/>
      <c r="ACD103" s="30"/>
      <c r="ACE103" s="30"/>
      <c r="ACF103" s="30"/>
      <c r="ACG103" s="30"/>
      <c r="ACH103" s="30"/>
      <c r="ACI103" s="30"/>
      <c r="ACJ103" s="30"/>
      <c r="ACK103" s="30"/>
      <c r="ACL103" s="30"/>
      <c r="ACM103" s="30"/>
      <c r="ACN103" s="30"/>
      <c r="ACO103" s="30"/>
      <c r="ACP103" s="30"/>
      <c r="ACQ103" s="30"/>
      <c r="ACR103" s="30"/>
      <c r="ACS103" s="30"/>
      <c r="ACT103" s="30"/>
      <c r="ACU103" s="30"/>
      <c r="ACV103" s="30"/>
      <c r="ACW103" s="30"/>
      <c r="ACX103" s="30"/>
      <c r="ACY103" s="30"/>
      <c r="ACZ103" s="30"/>
      <c r="ADA103" s="30"/>
      <c r="ADB103" s="30"/>
      <c r="ADC103" s="30"/>
      <c r="ADD103" s="30"/>
      <c r="ADE103" s="30"/>
      <c r="ADF103" s="30"/>
      <c r="ADG103" s="30"/>
      <c r="ADH103" s="30"/>
      <c r="ADI103" s="30"/>
      <c r="ADJ103" s="30"/>
      <c r="ADK103" s="30"/>
      <c r="ADL103" s="30"/>
      <c r="ADM103" s="30"/>
      <c r="ADN103" s="30"/>
      <c r="ADO103" s="30"/>
      <c r="ADP103" s="30"/>
      <c r="ADQ103" s="30"/>
      <c r="ADR103" s="30"/>
      <c r="ADS103" s="30"/>
      <c r="ADT103" s="30"/>
      <c r="ADU103" s="30"/>
      <c r="ADV103" s="30"/>
      <c r="ADW103" s="30"/>
      <c r="ADX103" s="30"/>
      <c r="ADY103" s="30"/>
      <c r="ADZ103" s="30"/>
      <c r="AEA103" s="30"/>
      <c r="AEB103" s="30"/>
      <c r="AEC103" s="30"/>
      <c r="AED103" s="30"/>
      <c r="AEE103" s="30"/>
      <c r="AEF103" s="30"/>
      <c r="AEG103" s="30"/>
      <c r="AEH103" s="30"/>
      <c r="AEI103" s="30"/>
      <c r="AEJ103" s="30"/>
      <c r="AEK103" s="30"/>
      <c r="AEL103" s="30"/>
      <c r="AEM103" s="30"/>
      <c r="AEN103" s="30"/>
      <c r="AEO103" s="30"/>
      <c r="AEP103" s="30"/>
      <c r="AEQ103" s="30"/>
      <c r="AER103" s="30"/>
      <c r="AES103" s="30"/>
      <c r="AET103" s="30"/>
      <c r="AEU103" s="30"/>
      <c r="AEV103" s="30"/>
      <c r="AEW103" s="30"/>
      <c r="AEX103" s="30"/>
      <c r="AEY103" s="30"/>
      <c r="AEZ103" s="30"/>
      <c r="AFA103" s="30"/>
      <c r="AFB103" s="30"/>
      <c r="AFC103" s="30"/>
      <c r="AFD103" s="30"/>
      <c r="AFE103" s="30"/>
      <c r="AFF103" s="30"/>
      <c r="AFG103" s="30"/>
      <c r="AFH103" s="30"/>
      <c r="AFI103" s="30"/>
      <c r="AFJ103" s="30"/>
      <c r="AFK103" s="30"/>
      <c r="AFL103" s="30"/>
      <c r="AFM103" s="30"/>
      <c r="AFN103" s="30"/>
      <c r="AFO103" s="30"/>
      <c r="AFP103" s="30"/>
      <c r="AFQ103" s="30"/>
      <c r="AFR103" s="30"/>
      <c r="AFS103" s="30"/>
      <c r="AFT103" s="30"/>
      <c r="AFU103" s="30"/>
      <c r="AFV103" s="30"/>
      <c r="AFW103" s="30"/>
      <c r="AFX103" s="30"/>
      <c r="AFY103" s="30"/>
      <c r="AFZ103" s="30"/>
      <c r="AGA103" s="30"/>
      <c r="AGB103" s="30"/>
      <c r="AGC103" s="30"/>
      <c r="AGD103" s="30"/>
      <c r="AGE103" s="30"/>
      <c r="AGF103" s="30"/>
      <c r="AGG103" s="30"/>
      <c r="AGH103" s="30"/>
      <c r="AGI103" s="30"/>
      <c r="AGJ103" s="30"/>
      <c r="AGK103" s="30"/>
      <c r="AGL103" s="30"/>
      <c r="AGM103" s="30"/>
      <c r="AGN103" s="30"/>
      <c r="AGO103" s="30"/>
      <c r="AGP103" s="30"/>
      <c r="AGQ103" s="30"/>
      <c r="AGR103" s="30"/>
      <c r="AGS103" s="30"/>
      <c r="AGT103" s="30"/>
      <c r="AGU103" s="30"/>
      <c r="AGV103" s="30"/>
      <c r="AGW103" s="30"/>
      <c r="AGX103" s="30"/>
      <c r="AGY103" s="30"/>
      <c r="AGZ103" s="30"/>
      <c r="AHA103" s="30"/>
      <c r="AHB103" s="30"/>
      <c r="AHC103" s="30"/>
      <c r="AHD103" s="30"/>
      <c r="AHE103" s="30"/>
      <c r="AHF103" s="30"/>
      <c r="AHG103" s="30"/>
      <c r="AHH103" s="30"/>
      <c r="AHI103" s="30"/>
      <c r="AHJ103" s="30"/>
      <c r="AHK103" s="30"/>
      <c r="AHL103" s="30"/>
      <c r="AHM103" s="30"/>
      <c r="AHN103" s="30"/>
      <c r="AHO103" s="30"/>
      <c r="AHP103" s="30"/>
      <c r="AHQ103" s="30"/>
      <c r="AHR103" s="30"/>
      <c r="AHS103" s="30"/>
      <c r="AHT103" s="30"/>
      <c r="AHU103" s="30"/>
      <c r="AHV103" s="30"/>
      <c r="AHW103" s="30"/>
      <c r="AHX103" s="30"/>
      <c r="AHY103" s="30"/>
      <c r="AHZ103" s="30"/>
      <c r="AIA103" s="30"/>
      <c r="AIB103" s="30"/>
      <c r="AIC103" s="30"/>
      <c r="AID103" s="30"/>
      <c r="AIE103" s="30"/>
      <c r="AIF103" s="30"/>
      <c r="AIG103" s="30"/>
      <c r="AIH103" s="30"/>
      <c r="AII103" s="30"/>
      <c r="AIJ103" s="30"/>
      <c r="AIK103" s="30"/>
      <c r="AIL103" s="30"/>
      <c r="AIM103" s="30"/>
      <c r="AIN103" s="30"/>
      <c r="AIO103" s="30"/>
      <c r="AIP103" s="30"/>
      <c r="AIQ103" s="30"/>
      <c r="AIR103" s="30"/>
      <c r="AIS103" s="30"/>
      <c r="AIT103" s="30"/>
      <c r="AIU103" s="30"/>
      <c r="AIV103" s="30"/>
      <c r="AIW103" s="30"/>
      <c r="AIX103" s="30"/>
      <c r="AIY103" s="30"/>
      <c r="AIZ103" s="30"/>
      <c r="AJA103" s="30"/>
      <c r="AJB103" s="30"/>
      <c r="AJC103" s="30"/>
      <c r="AJD103" s="30"/>
      <c r="AJE103" s="30"/>
      <c r="AJF103" s="30"/>
      <c r="AJG103" s="30"/>
      <c r="AJH103" s="30"/>
      <c r="AJI103" s="30"/>
      <c r="AJJ103" s="30"/>
      <c r="AJK103" s="30"/>
      <c r="AJL103" s="30"/>
      <c r="AJM103" s="30"/>
      <c r="AJN103" s="30"/>
      <c r="AJO103" s="30"/>
      <c r="AJP103" s="30"/>
      <c r="AJQ103" s="30"/>
      <c r="AJR103" s="30"/>
      <c r="AJS103" s="30"/>
      <c r="AJT103" s="30"/>
      <c r="AJU103" s="30"/>
      <c r="AJV103" s="30"/>
      <c r="AJW103" s="30"/>
      <c r="AJX103" s="30"/>
      <c r="AJY103" s="30"/>
      <c r="AJZ103" s="30"/>
      <c r="AKA103" s="30"/>
      <c r="AKB103" s="30"/>
      <c r="AKC103" s="30"/>
      <c r="AKD103" s="30"/>
      <c r="AKE103" s="30"/>
      <c r="AKF103" s="30"/>
      <c r="AKG103" s="30"/>
      <c r="AKH103" s="30"/>
      <c r="AKI103" s="30"/>
      <c r="AKJ103" s="30"/>
      <c r="AKK103" s="30"/>
      <c r="AKL103" s="30"/>
      <c r="AKM103" s="30"/>
      <c r="AKN103" s="30"/>
      <c r="AKO103" s="30"/>
      <c r="AKP103" s="30"/>
      <c r="AKQ103" s="30"/>
      <c r="AKR103" s="30"/>
      <c r="AKS103" s="30"/>
      <c r="AKT103" s="30"/>
      <c r="AKU103" s="30"/>
      <c r="AKV103" s="30"/>
      <c r="AKW103" s="30"/>
      <c r="AKX103" s="30"/>
      <c r="AKY103" s="30"/>
      <c r="AKZ103" s="30"/>
      <c r="ALA103" s="30"/>
      <c r="ALB103" s="30"/>
      <c r="ALC103" s="30"/>
      <c r="ALD103" s="30"/>
      <c r="ALE103" s="30"/>
      <c r="ALF103" s="30"/>
      <c r="ALG103" s="30"/>
      <c r="ALH103" s="30"/>
      <c r="ALI103" s="30"/>
      <c r="ALJ103" s="30"/>
      <c r="ALK103" s="30"/>
      <c r="ALL103" s="30"/>
      <c r="ALM103" s="30"/>
      <c r="ALN103" s="30"/>
      <c r="ALO103" s="30"/>
      <c r="ALP103" s="30"/>
      <c r="ALQ103" s="30"/>
      <c r="ALR103" s="30"/>
      <c r="ALS103" s="30"/>
      <c r="ALT103" s="30"/>
      <c r="ALU103" s="30"/>
      <c r="ALV103" s="30"/>
      <c r="ALW103" s="30"/>
      <c r="ALX103" s="30"/>
      <c r="ALY103" s="30"/>
      <c r="ALZ103" s="30"/>
      <c r="AMA103" s="30"/>
      <c r="AMB103" s="30"/>
      <c r="AMC103" s="30"/>
      <c r="AMD103" s="30"/>
      <c r="AME103" s="30"/>
      <c r="AMF103" s="30"/>
      <c r="AMG103" s="30"/>
      <c r="AMH103" s="30"/>
      <c r="AMI103" s="30"/>
      <c r="AMJ103" s="30"/>
      <c r="AMK103" s="30"/>
      <c r="AML103" s="30"/>
      <c r="AMM103" s="30"/>
      <c r="AMN103" s="30"/>
      <c r="AMO103" s="30"/>
      <c r="AMP103" s="30"/>
      <c r="AMQ103" s="30"/>
      <c r="AMR103" s="30"/>
      <c r="AMS103" s="30"/>
      <c r="AMT103" s="30"/>
      <c r="AMU103" s="30"/>
      <c r="AMV103" s="30"/>
      <c r="AMW103" s="30"/>
      <c r="AMX103" s="30"/>
      <c r="AMY103" s="30"/>
      <c r="AMZ103" s="30"/>
      <c r="ANA103" s="30"/>
      <c r="ANB103" s="30"/>
      <c r="ANC103" s="30"/>
      <c r="AND103" s="30"/>
      <c r="ANE103" s="30"/>
      <c r="ANF103" s="30"/>
      <c r="ANG103" s="30"/>
      <c r="ANH103" s="30"/>
      <c r="ANI103" s="30"/>
      <c r="ANJ103" s="30"/>
      <c r="ANK103" s="30"/>
      <c r="ANL103" s="30"/>
      <c r="ANM103" s="30"/>
      <c r="ANN103" s="30"/>
      <c r="ANO103" s="30"/>
      <c r="ANP103" s="30"/>
      <c r="ANQ103" s="30"/>
      <c r="ANR103" s="30"/>
      <c r="ANS103" s="30"/>
      <c r="ANT103" s="30"/>
      <c r="ANU103" s="30"/>
      <c r="ANV103" s="30"/>
      <c r="ANW103" s="30"/>
      <c r="ANX103" s="30"/>
      <c r="ANY103" s="30"/>
      <c r="ANZ103" s="30"/>
      <c r="AOA103" s="30"/>
      <c r="AOB103" s="30"/>
      <c r="AOC103" s="30"/>
      <c r="AOD103" s="30"/>
      <c r="AOE103" s="30"/>
      <c r="AOF103" s="30"/>
      <c r="AOG103" s="30"/>
      <c r="AOH103" s="30"/>
      <c r="AOI103" s="30"/>
      <c r="AOJ103" s="30"/>
      <c r="AOK103" s="30"/>
      <c r="AOL103" s="30"/>
      <c r="AOM103" s="30"/>
      <c r="AON103" s="30"/>
      <c r="AOO103" s="30"/>
      <c r="AOP103" s="30"/>
      <c r="AOQ103" s="30"/>
      <c r="AOR103" s="30"/>
      <c r="AOS103" s="30"/>
      <c r="AOT103" s="30"/>
      <c r="AOU103" s="30"/>
      <c r="AOV103" s="30"/>
      <c r="AOW103" s="30"/>
      <c r="AOX103" s="30"/>
      <c r="AOY103" s="30"/>
      <c r="AOZ103" s="30"/>
      <c r="APA103" s="30"/>
      <c r="APB103" s="30"/>
      <c r="APC103" s="30"/>
      <c r="APD103" s="30"/>
      <c r="APE103" s="30"/>
      <c r="APF103" s="30"/>
      <c r="APG103" s="30"/>
      <c r="APH103" s="30"/>
      <c r="API103" s="30"/>
      <c r="APJ103" s="30"/>
      <c r="APK103" s="30"/>
      <c r="APL103" s="30"/>
      <c r="APM103" s="30"/>
      <c r="APN103" s="30"/>
      <c r="APO103" s="30"/>
      <c r="APP103" s="30"/>
      <c r="APQ103" s="30"/>
      <c r="APR103" s="30"/>
      <c r="APS103" s="30"/>
      <c r="APT103" s="30"/>
      <c r="APU103" s="30"/>
      <c r="APV103" s="30"/>
      <c r="APW103" s="30"/>
      <c r="APX103" s="30"/>
      <c r="APY103" s="30"/>
      <c r="APZ103" s="30"/>
      <c r="AQA103" s="30"/>
      <c r="AQB103" s="30"/>
      <c r="AQC103" s="30"/>
      <c r="AQD103" s="30"/>
      <c r="AQE103" s="30"/>
      <c r="AQF103" s="30"/>
      <c r="AQG103" s="30"/>
      <c r="AQH103" s="30"/>
      <c r="AQI103" s="30"/>
      <c r="AQJ103" s="30"/>
      <c r="AQK103" s="30"/>
      <c r="AQL103" s="30"/>
      <c r="AQM103" s="30"/>
      <c r="AQN103" s="30"/>
      <c r="AQO103" s="30"/>
      <c r="AQP103" s="30"/>
      <c r="AQQ103" s="30"/>
      <c r="AQR103" s="30"/>
      <c r="AQS103" s="30"/>
      <c r="AQT103" s="30"/>
      <c r="AQU103" s="30"/>
      <c r="AQV103" s="30"/>
      <c r="AQW103" s="30"/>
      <c r="AQX103" s="30"/>
      <c r="AQY103" s="30"/>
      <c r="AQZ103" s="30"/>
      <c r="ARA103" s="30"/>
      <c r="ARB103" s="30"/>
      <c r="ARC103" s="30"/>
      <c r="ARD103" s="30"/>
      <c r="ARE103" s="30"/>
      <c r="ARF103" s="30"/>
      <c r="ARG103" s="30"/>
      <c r="ARH103" s="30"/>
      <c r="ARI103" s="30"/>
      <c r="ARJ103" s="30"/>
      <c r="ARK103" s="30"/>
      <c r="ARL103" s="30"/>
      <c r="ARM103" s="30"/>
      <c r="ARN103" s="30"/>
      <c r="ARO103" s="30"/>
      <c r="ARP103" s="30"/>
      <c r="ARQ103" s="30"/>
      <c r="ARR103" s="30"/>
      <c r="ARS103" s="30"/>
      <c r="ART103" s="30"/>
      <c r="ARU103" s="30"/>
      <c r="ARV103" s="30"/>
      <c r="ARW103" s="30"/>
      <c r="ARX103" s="30"/>
      <c r="ARY103" s="30"/>
      <c r="ARZ103" s="30"/>
      <c r="ASA103" s="30"/>
      <c r="ASB103" s="30"/>
      <c r="ASC103" s="30"/>
      <c r="ASD103" s="30"/>
      <c r="ASE103" s="30"/>
      <c r="ASF103" s="30"/>
      <c r="ASG103" s="30"/>
      <c r="ASH103" s="30"/>
      <c r="ASI103" s="30"/>
      <c r="ASJ103" s="30"/>
      <c r="ASK103" s="30"/>
      <c r="ASL103" s="30"/>
      <c r="ASM103" s="30"/>
      <c r="ASN103" s="30"/>
      <c r="ASO103" s="30"/>
      <c r="ASP103" s="30"/>
      <c r="ASQ103" s="30"/>
      <c r="ASR103" s="30"/>
      <c r="ASS103" s="30"/>
      <c r="AST103" s="30"/>
      <c r="ASU103" s="30"/>
      <c r="ASV103" s="30"/>
      <c r="ASW103" s="30"/>
      <c r="ASX103" s="30"/>
      <c r="ASY103" s="30"/>
      <c r="ASZ103" s="30"/>
      <c r="ATA103" s="30"/>
      <c r="ATB103" s="30"/>
      <c r="ATC103" s="30"/>
      <c r="ATD103" s="30"/>
      <c r="ATE103" s="30"/>
      <c r="ATF103" s="30"/>
      <c r="ATG103" s="30"/>
      <c r="ATH103" s="30"/>
      <c r="ATI103" s="30"/>
      <c r="ATJ103" s="30"/>
      <c r="ATK103" s="30"/>
      <c r="ATL103" s="30"/>
      <c r="ATM103" s="30"/>
      <c r="ATN103" s="30"/>
      <c r="ATO103" s="30"/>
      <c r="ATP103" s="30"/>
      <c r="ATQ103" s="30"/>
      <c r="ATR103" s="30"/>
      <c r="ATS103" s="30"/>
      <c r="ATT103" s="30"/>
      <c r="ATU103" s="30"/>
      <c r="ATV103" s="30"/>
      <c r="ATW103" s="30"/>
      <c r="ATX103" s="30"/>
      <c r="ATY103" s="30"/>
      <c r="ATZ103" s="30"/>
      <c r="AUA103" s="30"/>
      <c r="AUB103" s="30"/>
      <c r="AUC103" s="30"/>
      <c r="AUD103" s="30"/>
      <c r="AUE103" s="30"/>
      <c r="AUF103" s="30"/>
      <c r="AUG103" s="30"/>
      <c r="AUH103" s="30"/>
      <c r="AUI103" s="30"/>
      <c r="AUJ103" s="30"/>
      <c r="AUK103" s="30"/>
      <c r="AUL103" s="30"/>
      <c r="AUM103" s="30"/>
      <c r="AUN103" s="30"/>
      <c r="AUO103" s="30"/>
      <c r="AUP103" s="30"/>
      <c r="AUQ103" s="30"/>
      <c r="AUR103" s="30"/>
      <c r="AUS103" s="30"/>
      <c r="AUT103" s="30"/>
      <c r="AUU103" s="30"/>
      <c r="AUV103" s="30"/>
      <c r="AUW103" s="30"/>
      <c r="AUX103" s="30"/>
      <c r="AUY103" s="30"/>
      <c r="AUZ103" s="30"/>
      <c r="AVA103" s="30"/>
      <c r="AVB103" s="30"/>
      <c r="AVC103" s="30"/>
      <c r="AVD103" s="30"/>
      <c r="AVE103" s="30"/>
      <c r="AVF103" s="30"/>
      <c r="AVG103" s="30"/>
      <c r="AVH103" s="30"/>
      <c r="AVI103" s="30"/>
      <c r="AVJ103" s="30"/>
      <c r="AVK103" s="30"/>
      <c r="AVL103" s="30"/>
      <c r="AVM103" s="30"/>
      <c r="AVN103" s="30"/>
      <c r="AVO103" s="30"/>
      <c r="AVP103" s="30"/>
      <c r="AVQ103" s="30"/>
      <c r="AVR103" s="30"/>
      <c r="AVS103" s="30"/>
      <c r="AVT103" s="30"/>
      <c r="AVU103" s="30"/>
      <c r="AVV103" s="30"/>
      <c r="AVW103" s="30"/>
      <c r="AVX103" s="30"/>
      <c r="AVY103" s="30"/>
      <c r="AVZ103" s="30"/>
      <c r="AWA103" s="30"/>
      <c r="AWB103" s="30"/>
      <c r="AWC103" s="30"/>
      <c r="AWD103" s="30"/>
      <c r="AWE103" s="30"/>
      <c r="AWF103" s="30"/>
      <c r="AWG103" s="30"/>
      <c r="AWH103" s="30"/>
      <c r="AWI103" s="30"/>
      <c r="AWJ103" s="30"/>
      <c r="AWK103" s="30"/>
      <c r="AWL103" s="30"/>
      <c r="AWM103" s="30"/>
      <c r="AWN103" s="30"/>
      <c r="AWO103" s="30"/>
      <c r="AWP103" s="30"/>
      <c r="AWQ103" s="30"/>
      <c r="AWR103" s="30"/>
      <c r="AWS103" s="30"/>
      <c r="AWT103" s="30"/>
      <c r="AWU103" s="30"/>
      <c r="AWV103" s="30"/>
      <c r="AWW103" s="30"/>
      <c r="AWX103" s="30"/>
      <c r="AWY103" s="30"/>
      <c r="AWZ103" s="30"/>
      <c r="AXA103" s="30"/>
      <c r="AXB103" s="30"/>
      <c r="AXC103" s="30"/>
      <c r="AXD103" s="30"/>
      <c r="AXE103" s="30"/>
      <c r="AXF103" s="30"/>
      <c r="AXG103" s="30"/>
      <c r="AXH103" s="30"/>
      <c r="AXI103" s="30"/>
      <c r="AXJ103" s="30"/>
      <c r="AXK103" s="30"/>
      <c r="AXL103" s="30"/>
      <c r="AXM103" s="30"/>
      <c r="AXN103" s="30"/>
      <c r="AXO103" s="30"/>
      <c r="AXP103" s="30"/>
      <c r="AXQ103" s="30"/>
      <c r="AXR103" s="30"/>
      <c r="AXS103" s="30"/>
      <c r="AXT103" s="30"/>
      <c r="AXU103" s="30"/>
      <c r="AXV103" s="30"/>
      <c r="AXW103" s="30"/>
      <c r="AXX103" s="30"/>
      <c r="AXY103" s="30"/>
      <c r="AXZ103" s="30"/>
      <c r="AYA103" s="30"/>
      <c r="AYB103" s="30"/>
      <c r="AYC103" s="30"/>
      <c r="AYD103" s="30"/>
      <c r="AYE103" s="30"/>
      <c r="AYF103" s="30"/>
      <c r="AYG103" s="30"/>
      <c r="AYH103" s="30"/>
      <c r="AYI103" s="30"/>
      <c r="AYJ103" s="30"/>
      <c r="AYK103" s="30"/>
      <c r="AYL103" s="30"/>
      <c r="AYM103" s="30"/>
      <c r="AYN103" s="30"/>
      <c r="AYO103" s="30"/>
      <c r="AYP103" s="30"/>
      <c r="AYQ103" s="30"/>
      <c r="AYR103" s="30"/>
      <c r="AYS103" s="30"/>
      <c r="AYT103" s="30"/>
      <c r="AYU103" s="30"/>
      <c r="AYV103" s="30"/>
      <c r="AYW103" s="30"/>
      <c r="AYX103" s="30"/>
      <c r="AYY103" s="30"/>
      <c r="AYZ103" s="30"/>
      <c r="AZA103" s="30"/>
      <c r="AZB103" s="30"/>
      <c r="AZC103" s="30"/>
      <c r="AZD103" s="30"/>
      <c r="AZE103" s="30"/>
      <c r="AZF103" s="30"/>
      <c r="AZG103" s="30"/>
      <c r="AZH103" s="30"/>
      <c r="AZI103" s="30"/>
      <c r="AZJ103" s="30"/>
      <c r="AZK103" s="30"/>
      <c r="AZL103" s="30"/>
      <c r="AZM103" s="30"/>
      <c r="AZN103" s="30"/>
      <c r="AZO103" s="30"/>
      <c r="AZP103" s="30"/>
      <c r="AZQ103" s="30"/>
      <c r="AZR103" s="30"/>
      <c r="AZS103" s="30"/>
      <c r="AZT103" s="30"/>
      <c r="AZU103" s="30"/>
      <c r="AZV103" s="30"/>
      <c r="AZW103" s="30"/>
      <c r="AZX103" s="30"/>
      <c r="AZY103" s="30"/>
      <c r="AZZ103" s="30"/>
      <c r="BAA103" s="30"/>
      <c r="BAB103" s="30"/>
      <c r="BAC103" s="30"/>
      <c r="BAD103" s="30"/>
      <c r="BAE103" s="30"/>
      <c r="BAF103" s="30"/>
      <c r="BAG103" s="30"/>
      <c r="BAH103" s="30"/>
      <c r="BAI103" s="30"/>
      <c r="BAJ103" s="30"/>
      <c r="BAK103" s="30"/>
      <c r="BAL103" s="30"/>
      <c r="BAM103" s="30"/>
      <c r="BAN103" s="30"/>
      <c r="BAO103" s="30"/>
      <c r="BAP103" s="30"/>
      <c r="BAQ103" s="30"/>
      <c r="BAR103" s="30"/>
      <c r="BAS103" s="30"/>
      <c r="BAT103" s="30"/>
      <c r="BAU103" s="30"/>
      <c r="BAV103" s="30"/>
      <c r="BAW103" s="30"/>
      <c r="BAX103" s="30"/>
      <c r="BAY103" s="30"/>
      <c r="BAZ103" s="30"/>
      <c r="BBA103" s="30"/>
      <c r="BBB103" s="30"/>
      <c r="BBC103" s="30"/>
      <c r="BBD103" s="30"/>
      <c r="BBE103" s="30"/>
      <c r="BBF103" s="30"/>
      <c r="BBG103" s="30"/>
      <c r="BBH103" s="30"/>
      <c r="BBI103" s="30"/>
      <c r="BBJ103" s="30"/>
      <c r="BBK103" s="30"/>
      <c r="BBL103" s="30"/>
      <c r="BBM103" s="30"/>
      <c r="BBN103" s="30"/>
      <c r="BBO103" s="30"/>
      <c r="BBP103" s="30"/>
      <c r="BBQ103" s="30"/>
      <c r="BBR103" s="30"/>
      <c r="BBS103" s="30"/>
      <c r="BBT103" s="30"/>
      <c r="BBU103" s="30"/>
      <c r="BBV103" s="30"/>
      <c r="BBW103" s="30"/>
      <c r="BBX103" s="30"/>
      <c r="BBY103" s="30"/>
      <c r="BBZ103" s="30"/>
      <c r="BCA103" s="30"/>
      <c r="BCB103" s="30"/>
      <c r="BCC103" s="30"/>
      <c r="BCD103" s="30"/>
      <c r="BCE103" s="30"/>
      <c r="BCF103" s="30"/>
      <c r="BCG103" s="30"/>
      <c r="BCH103" s="30"/>
      <c r="BCI103" s="30"/>
      <c r="BCJ103" s="30"/>
      <c r="BCK103" s="30"/>
      <c r="BCL103" s="30"/>
      <c r="BCM103" s="30"/>
      <c r="BCN103" s="30"/>
      <c r="BCO103" s="30"/>
      <c r="BCP103" s="30"/>
      <c r="BCQ103" s="30"/>
      <c r="BCR103" s="30"/>
      <c r="BCS103" s="30"/>
      <c r="BCT103" s="30"/>
      <c r="BCU103" s="30"/>
      <c r="BCV103" s="30"/>
      <c r="BCW103" s="30"/>
      <c r="BCX103" s="30"/>
      <c r="BCY103" s="30"/>
      <c r="BCZ103" s="30"/>
      <c r="BDA103" s="30"/>
      <c r="BDB103" s="30"/>
      <c r="BDC103" s="30"/>
      <c r="BDD103" s="30"/>
      <c r="BDE103" s="30"/>
      <c r="BDF103" s="30"/>
      <c r="BDG103" s="30"/>
      <c r="BDH103" s="30"/>
      <c r="BDI103" s="30"/>
      <c r="BDJ103" s="30"/>
      <c r="BDK103" s="30"/>
      <c r="BDL103" s="30"/>
      <c r="BDM103" s="30"/>
      <c r="BDN103" s="30"/>
      <c r="BDO103" s="30"/>
      <c r="BDP103" s="30"/>
      <c r="BDQ103" s="30"/>
      <c r="BDR103" s="30"/>
      <c r="BDS103" s="30"/>
      <c r="BDT103" s="30"/>
      <c r="BDU103" s="30"/>
      <c r="BDV103" s="30"/>
      <c r="BDW103" s="30"/>
      <c r="BDX103" s="30"/>
      <c r="BDY103" s="30"/>
      <c r="BDZ103" s="30"/>
      <c r="BEA103" s="30"/>
      <c r="BEB103" s="30"/>
      <c r="BEC103" s="30"/>
      <c r="BED103" s="30"/>
      <c r="BEE103" s="30"/>
      <c r="BEF103" s="30"/>
      <c r="BEG103" s="30"/>
      <c r="BEH103" s="30"/>
      <c r="BEI103" s="30"/>
      <c r="BEJ103" s="30"/>
      <c r="BEK103" s="30"/>
      <c r="BEL103" s="30"/>
      <c r="BEM103" s="30"/>
      <c r="BEN103" s="30"/>
      <c r="BEO103" s="30"/>
      <c r="BEP103" s="30"/>
      <c r="BEQ103" s="30"/>
      <c r="BER103" s="30"/>
      <c r="BES103" s="30"/>
      <c r="BET103" s="30"/>
      <c r="BEU103" s="30"/>
      <c r="BEV103" s="30"/>
      <c r="BEW103" s="30"/>
      <c r="BEX103" s="30"/>
      <c r="BEY103" s="30"/>
      <c r="BEZ103" s="30"/>
      <c r="BFA103" s="30"/>
      <c r="BFB103" s="30"/>
      <c r="BFC103" s="30"/>
      <c r="BFD103" s="30"/>
      <c r="BFE103" s="30"/>
      <c r="BFF103" s="30"/>
      <c r="BFG103" s="30"/>
      <c r="BFH103" s="30"/>
      <c r="BFI103" s="30"/>
      <c r="BFJ103" s="30"/>
      <c r="BFK103" s="30"/>
      <c r="BFL103" s="30"/>
      <c r="BFM103" s="30"/>
      <c r="BFN103" s="30"/>
      <c r="BFO103" s="30"/>
      <c r="BFP103" s="30"/>
      <c r="BFQ103" s="30"/>
      <c r="BFR103" s="30"/>
      <c r="BFS103" s="30"/>
      <c r="BFT103" s="30"/>
      <c r="BFU103" s="30"/>
      <c r="BFV103" s="30"/>
      <c r="BFW103" s="30"/>
      <c r="BFX103" s="30"/>
      <c r="BFY103" s="30"/>
      <c r="BFZ103" s="30"/>
      <c r="BGA103" s="30"/>
      <c r="BGB103" s="30"/>
      <c r="BGC103" s="30"/>
      <c r="BGD103" s="30"/>
      <c r="BGE103" s="30"/>
      <c r="BGF103" s="30"/>
      <c r="BGG103" s="30"/>
      <c r="BGH103" s="30"/>
      <c r="BGI103" s="30"/>
      <c r="BGJ103" s="30"/>
      <c r="BGK103" s="30"/>
      <c r="BGL103" s="30"/>
      <c r="BGM103" s="30"/>
      <c r="BGN103" s="30"/>
      <c r="BGO103" s="30"/>
      <c r="BGP103" s="30"/>
      <c r="BGQ103" s="30"/>
      <c r="BGR103" s="30"/>
      <c r="BGS103" s="30"/>
      <c r="BGT103" s="30"/>
      <c r="BGU103" s="30"/>
      <c r="BGV103" s="30"/>
      <c r="BGW103" s="30"/>
      <c r="BGX103" s="30"/>
      <c r="BGY103" s="30"/>
      <c r="BGZ103" s="30"/>
      <c r="BHA103" s="30"/>
      <c r="BHB103" s="30"/>
      <c r="BHC103" s="30"/>
      <c r="BHD103" s="30"/>
      <c r="BHE103" s="30"/>
      <c r="BHF103" s="30"/>
      <c r="BHG103" s="30"/>
      <c r="BHH103" s="30"/>
      <c r="BHI103" s="30"/>
      <c r="BHJ103" s="30"/>
      <c r="BHK103" s="30"/>
      <c r="BHL103" s="30"/>
      <c r="BHM103" s="30"/>
      <c r="BHN103" s="30"/>
      <c r="BHO103" s="30"/>
      <c r="BHP103" s="30"/>
      <c r="BHQ103" s="30"/>
      <c r="BHR103" s="30"/>
      <c r="BHS103" s="30"/>
      <c r="BHT103" s="30"/>
      <c r="BHU103" s="30"/>
      <c r="BHV103" s="30"/>
      <c r="BHW103" s="30"/>
      <c r="BHX103" s="30"/>
      <c r="BHY103" s="30"/>
      <c r="BHZ103" s="30"/>
      <c r="BIA103" s="30"/>
      <c r="BIB103" s="30"/>
      <c r="BIC103" s="30"/>
      <c r="BID103" s="30"/>
      <c r="BIE103" s="30"/>
      <c r="BIF103" s="30"/>
      <c r="BIG103" s="30"/>
      <c r="BIH103" s="30"/>
      <c r="BII103" s="30"/>
      <c r="BIJ103" s="30"/>
      <c r="BIK103" s="30"/>
      <c r="BIL103" s="30"/>
      <c r="BIM103" s="30"/>
      <c r="BIN103" s="30"/>
      <c r="BIO103" s="30"/>
      <c r="BIP103" s="30"/>
      <c r="BIQ103" s="30"/>
      <c r="BIR103" s="30"/>
      <c r="BIS103" s="30"/>
      <c r="BIT103" s="30"/>
      <c r="BIU103" s="30"/>
      <c r="BIV103" s="30"/>
      <c r="BIW103" s="30"/>
      <c r="BIX103" s="30"/>
      <c r="BIY103" s="30"/>
      <c r="BIZ103" s="30"/>
      <c r="BJA103" s="30"/>
      <c r="BJB103" s="30"/>
      <c r="BJC103" s="30"/>
      <c r="BJD103" s="30"/>
      <c r="BJE103" s="30"/>
      <c r="BJF103" s="30"/>
      <c r="BJG103" s="30"/>
      <c r="BJH103" s="30"/>
      <c r="BJI103" s="30"/>
      <c r="BJJ103" s="30"/>
      <c r="BJK103" s="30"/>
      <c r="BJL103" s="30"/>
      <c r="BJM103" s="30"/>
      <c r="BJN103" s="30"/>
      <c r="BJO103" s="30"/>
      <c r="BJP103" s="30"/>
      <c r="BJQ103" s="30"/>
      <c r="BJR103" s="30"/>
      <c r="BJS103" s="30"/>
      <c r="BJT103" s="30"/>
      <c r="BJU103" s="30"/>
      <c r="BJV103" s="30"/>
      <c r="BJW103" s="30"/>
      <c r="BJX103" s="30"/>
      <c r="BJY103" s="30"/>
      <c r="BJZ103" s="30"/>
      <c r="BKA103" s="30"/>
      <c r="BKB103" s="30"/>
      <c r="BKC103" s="30"/>
      <c r="BKD103" s="30"/>
      <c r="BKE103" s="30"/>
      <c r="BKF103" s="30"/>
      <c r="BKG103" s="30"/>
      <c r="BKH103" s="30"/>
      <c r="BKI103" s="30"/>
      <c r="BKJ103" s="30"/>
      <c r="BKK103" s="30"/>
      <c r="BKL103" s="30"/>
      <c r="BKM103" s="30"/>
      <c r="BKN103" s="30"/>
      <c r="BKO103" s="30"/>
      <c r="BKP103" s="30"/>
      <c r="BKQ103" s="30"/>
      <c r="BKR103" s="30"/>
      <c r="BKS103" s="30"/>
      <c r="BKT103" s="30"/>
      <c r="BKU103" s="30"/>
      <c r="BKV103" s="30"/>
      <c r="BKW103" s="30"/>
      <c r="BKX103" s="30"/>
      <c r="BKY103" s="30"/>
      <c r="BKZ103" s="30"/>
      <c r="BLA103" s="30"/>
      <c r="BLB103" s="30"/>
      <c r="BLC103" s="30"/>
      <c r="BLD103" s="30"/>
      <c r="BLE103" s="30"/>
      <c r="BLF103" s="30"/>
      <c r="BLG103" s="30"/>
      <c r="BLH103" s="30"/>
      <c r="BLI103" s="30"/>
      <c r="BLJ103" s="30"/>
      <c r="BLK103" s="30"/>
      <c r="BLL103" s="30"/>
      <c r="BLM103" s="30"/>
      <c r="BLN103" s="30"/>
      <c r="BLO103" s="30"/>
      <c r="BLP103" s="30"/>
      <c r="BLQ103" s="30"/>
      <c r="BLR103" s="30"/>
      <c r="BLS103" s="30"/>
      <c r="BLT103" s="30"/>
      <c r="BLU103" s="30"/>
      <c r="BLV103" s="30"/>
      <c r="BLW103" s="30"/>
      <c r="BLX103" s="30"/>
      <c r="BLY103" s="30"/>
      <c r="BLZ103" s="30"/>
      <c r="BMA103" s="30"/>
      <c r="BMB103" s="30"/>
      <c r="BMC103" s="30"/>
      <c r="BMD103" s="30"/>
      <c r="BME103" s="30"/>
      <c r="BMF103" s="30"/>
      <c r="BMG103" s="30"/>
      <c r="BMH103" s="30"/>
      <c r="BMI103" s="30"/>
      <c r="BMJ103" s="30"/>
      <c r="BMK103" s="30"/>
      <c r="BML103" s="30"/>
      <c r="BMM103" s="30"/>
      <c r="BMN103" s="30"/>
      <c r="BMO103" s="30"/>
      <c r="BMP103" s="30"/>
      <c r="BMQ103" s="30"/>
      <c r="BMR103" s="30"/>
      <c r="BMS103" s="30"/>
      <c r="BMT103" s="30"/>
      <c r="BMU103" s="30"/>
      <c r="BMV103" s="30"/>
      <c r="BMW103" s="30"/>
      <c r="BMX103" s="30"/>
      <c r="BMY103" s="30"/>
      <c r="BMZ103" s="30"/>
      <c r="BNA103" s="30"/>
      <c r="BNB103" s="30"/>
      <c r="BNC103" s="30"/>
      <c r="BND103" s="30"/>
      <c r="BNE103" s="30"/>
      <c r="BNF103" s="30"/>
      <c r="BNG103" s="30"/>
      <c r="BNH103" s="30"/>
      <c r="BNI103" s="30"/>
      <c r="BNJ103" s="30"/>
      <c r="BNK103" s="30"/>
      <c r="BNL103" s="30"/>
      <c r="BNM103" s="30"/>
      <c r="BNN103" s="30"/>
      <c r="BNO103" s="30"/>
      <c r="BNP103" s="30"/>
      <c r="BNQ103" s="30"/>
      <c r="BNR103" s="30"/>
      <c r="BNS103" s="30"/>
      <c r="BNT103" s="30"/>
      <c r="BNU103" s="30"/>
      <c r="BNV103" s="30"/>
      <c r="BNW103" s="30"/>
      <c r="BNX103" s="30"/>
      <c r="BNY103" s="30"/>
      <c r="BNZ103" s="30"/>
      <c r="BOA103" s="30"/>
      <c r="BOB103" s="30"/>
      <c r="BOC103" s="30"/>
      <c r="BOD103" s="30"/>
      <c r="BOE103" s="30"/>
      <c r="BOF103" s="30"/>
      <c r="BOG103" s="30"/>
      <c r="BOH103" s="30"/>
      <c r="BOI103" s="30"/>
      <c r="BOJ103" s="30"/>
      <c r="BOK103" s="30"/>
      <c r="BOL103" s="30"/>
      <c r="BOM103" s="30"/>
      <c r="BON103" s="30"/>
      <c r="BOO103" s="30"/>
      <c r="BOP103" s="30"/>
      <c r="BOQ103" s="30"/>
      <c r="BOR103" s="30"/>
      <c r="BOS103" s="30"/>
      <c r="BOT103" s="30"/>
      <c r="BOU103" s="30"/>
      <c r="BOV103" s="30"/>
      <c r="BOW103" s="30"/>
      <c r="BOX103" s="30"/>
      <c r="BOY103" s="30"/>
      <c r="BOZ103" s="30"/>
      <c r="BPA103" s="30"/>
      <c r="BPB103" s="30"/>
      <c r="BPC103" s="30"/>
      <c r="BPD103" s="30"/>
      <c r="BPE103" s="30"/>
      <c r="BPF103" s="30"/>
      <c r="BPG103" s="30"/>
      <c r="BPH103" s="30"/>
      <c r="BPI103" s="30"/>
      <c r="BPJ103" s="30"/>
      <c r="BPK103" s="30"/>
      <c r="BPL103" s="30"/>
      <c r="BPM103" s="30"/>
      <c r="BPN103" s="30"/>
      <c r="BPO103" s="30"/>
      <c r="BPP103" s="30"/>
      <c r="BPQ103" s="30"/>
      <c r="BPR103" s="30"/>
      <c r="BPS103" s="30"/>
      <c r="BPT103" s="30"/>
      <c r="BPU103" s="30"/>
      <c r="BPV103" s="30"/>
      <c r="BPW103" s="30"/>
      <c r="BPX103" s="30"/>
      <c r="BPY103" s="30"/>
      <c r="BPZ103" s="30"/>
      <c r="BQA103" s="30"/>
      <c r="BQB103" s="30"/>
      <c r="BQC103" s="30"/>
      <c r="BQD103" s="30"/>
      <c r="BQE103" s="30"/>
      <c r="BQF103" s="30"/>
      <c r="BQG103" s="30"/>
      <c r="BQH103" s="30"/>
      <c r="BQI103" s="30"/>
      <c r="BQJ103" s="30"/>
      <c r="BQK103" s="30"/>
      <c r="BQL103" s="30"/>
      <c r="BQM103" s="30"/>
      <c r="BQN103" s="30"/>
      <c r="BQO103" s="30"/>
      <c r="BQP103" s="30"/>
      <c r="BQQ103" s="30"/>
      <c r="BQR103" s="30"/>
      <c r="BQS103" s="30"/>
      <c r="BQT103" s="30"/>
      <c r="BQU103" s="30"/>
      <c r="BQV103" s="30"/>
      <c r="BQW103" s="30"/>
      <c r="BQX103" s="30"/>
      <c r="BQY103" s="30"/>
      <c r="BQZ103" s="30"/>
      <c r="BRA103" s="30"/>
      <c r="BRB103" s="30"/>
      <c r="BRC103" s="30"/>
      <c r="BRD103" s="30"/>
      <c r="BRE103" s="30"/>
      <c r="BRF103" s="30"/>
      <c r="BRG103" s="30"/>
      <c r="BRH103" s="30"/>
      <c r="BRI103" s="30"/>
      <c r="BRJ103" s="30"/>
      <c r="BRK103" s="30"/>
      <c r="BRL103" s="30"/>
      <c r="BRM103" s="30"/>
      <c r="BRN103" s="30"/>
      <c r="BRO103" s="30"/>
      <c r="BRP103" s="30"/>
      <c r="BRQ103" s="30"/>
      <c r="BRR103" s="30"/>
      <c r="BRS103" s="30"/>
      <c r="BRT103" s="30"/>
      <c r="BRU103" s="30"/>
      <c r="BRV103" s="30"/>
      <c r="BRW103" s="30"/>
      <c r="BRX103" s="30"/>
      <c r="BRY103" s="30"/>
      <c r="BRZ103" s="30"/>
      <c r="BSA103" s="30"/>
      <c r="BSB103" s="30"/>
      <c r="BSC103" s="30"/>
      <c r="BSD103" s="30"/>
      <c r="BSE103" s="30"/>
      <c r="BSF103" s="30"/>
      <c r="BSG103" s="30"/>
      <c r="BSH103" s="30"/>
      <c r="BSI103" s="30"/>
      <c r="BSJ103" s="30"/>
      <c r="BSK103" s="30"/>
      <c r="BSL103" s="30"/>
      <c r="BSM103" s="30"/>
      <c r="BSN103" s="30"/>
      <c r="BSO103" s="30"/>
      <c r="BSP103" s="30"/>
      <c r="BSQ103" s="30"/>
      <c r="BSR103" s="30"/>
      <c r="BSS103" s="30"/>
      <c r="BST103" s="30"/>
      <c r="BSU103" s="30"/>
      <c r="BSV103" s="30"/>
      <c r="BSW103" s="30"/>
      <c r="BSX103" s="30"/>
      <c r="BSY103" s="30"/>
      <c r="BSZ103" s="30"/>
      <c r="BTA103" s="30"/>
      <c r="BTB103" s="30"/>
      <c r="BTC103" s="30"/>
      <c r="BTD103" s="30"/>
      <c r="BTE103" s="30"/>
      <c r="BTF103" s="30"/>
      <c r="BTG103" s="30"/>
      <c r="BTH103" s="30"/>
      <c r="BTI103" s="30"/>
      <c r="BTJ103" s="30"/>
      <c r="BTK103" s="30"/>
      <c r="BTL103" s="30"/>
      <c r="BTM103" s="30"/>
      <c r="BTN103" s="30"/>
      <c r="BTO103" s="30"/>
      <c r="BTP103" s="30"/>
      <c r="BTQ103" s="30"/>
      <c r="BTR103" s="30"/>
      <c r="BTS103" s="30"/>
      <c r="BTT103" s="30"/>
      <c r="BTU103" s="30"/>
      <c r="BTV103" s="30"/>
      <c r="BTW103" s="30"/>
      <c r="BTX103" s="30"/>
      <c r="BTY103" s="30"/>
      <c r="BTZ103" s="30"/>
      <c r="BUA103" s="30"/>
      <c r="BUB103" s="30"/>
      <c r="BUC103" s="30"/>
      <c r="BUD103" s="30"/>
      <c r="BUE103" s="30"/>
      <c r="BUF103" s="30"/>
      <c r="BUG103" s="30"/>
      <c r="BUH103" s="30"/>
      <c r="BUI103" s="30"/>
      <c r="BUJ103" s="30"/>
      <c r="BUK103" s="30"/>
      <c r="BUL103" s="30"/>
      <c r="BUM103" s="30"/>
      <c r="BUN103" s="30"/>
      <c r="BUO103" s="30"/>
      <c r="BUP103" s="30"/>
      <c r="BUQ103" s="30"/>
      <c r="BUR103" s="30"/>
      <c r="BUS103" s="30"/>
      <c r="BUT103" s="30"/>
      <c r="BUU103" s="30"/>
      <c r="BUV103" s="30"/>
      <c r="BUW103" s="30"/>
      <c r="BUX103" s="30"/>
      <c r="BUY103" s="30"/>
      <c r="BUZ103" s="30"/>
      <c r="BVA103" s="30"/>
      <c r="BVB103" s="30"/>
      <c r="BVC103" s="30"/>
      <c r="BVD103" s="30"/>
      <c r="BVE103" s="30"/>
      <c r="BVF103" s="30"/>
      <c r="BVG103" s="30"/>
      <c r="BVH103" s="30"/>
      <c r="BVI103" s="30"/>
      <c r="BVJ103" s="30"/>
      <c r="BVK103" s="30"/>
      <c r="BVL103" s="30"/>
      <c r="BVM103" s="30"/>
      <c r="BVN103" s="30"/>
      <c r="BVO103" s="30"/>
      <c r="BVP103" s="30"/>
      <c r="BVQ103" s="30"/>
      <c r="BVR103" s="30"/>
      <c r="BVS103" s="30"/>
      <c r="BVT103" s="30"/>
      <c r="BVU103" s="30"/>
      <c r="BVV103" s="30"/>
      <c r="BVW103" s="30"/>
      <c r="BVX103" s="30"/>
      <c r="BVY103" s="30"/>
      <c r="BVZ103" s="30"/>
      <c r="BWA103" s="30"/>
      <c r="BWB103" s="30"/>
      <c r="BWC103" s="30"/>
      <c r="BWD103" s="30"/>
      <c r="BWE103" s="30"/>
      <c r="BWF103" s="30"/>
      <c r="BWG103" s="30"/>
      <c r="BWH103" s="30"/>
      <c r="BWI103" s="30"/>
      <c r="BWJ103" s="30"/>
      <c r="BWK103" s="30"/>
      <c r="BWL103" s="30"/>
      <c r="BWM103" s="30"/>
      <c r="BWN103" s="30"/>
      <c r="BWO103" s="30"/>
      <c r="BWP103" s="30"/>
      <c r="BWQ103" s="30"/>
      <c r="BWR103" s="30"/>
      <c r="BWS103" s="30"/>
      <c r="BWT103" s="30"/>
      <c r="BWU103" s="30"/>
      <c r="BWV103" s="30"/>
      <c r="BWW103" s="30"/>
      <c r="BWX103" s="30"/>
      <c r="BWY103" s="30"/>
      <c r="BWZ103" s="30"/>
      <c r="BXA103" s="30"/>
      <c r="BXB103" s="30"/>
      <c r="BXC103" s="30"/>
      <c r="BXD103" s="30"/>
      <c r="BXE103" s="30"/>
      <c r="BXF103" s="30"/>
      <c r="BXG103" s="30"/>
      <c r="BXH103" s="30"/>
      <c r="BXI103" s="30"/>
      <c r="BXJ103" s="30"/>
      <c r="BXK103" s="30"/>
      <c r="BXL103" s="30"/>
      <c r="BXM103" s="30"/>
      <c r="BXN103" s="30"/>
      <c r="BXO103" s="30"/>
      <c r="BXP103" s="30"/>
      <c r="BXQ103" s="30"/>
      <c r="BXR103" s="30"/>
      <c r="BXS103" s="30"/>
      <c r="BXT103" s="30"/>
      <c r="BXU103" s="30"/>
      <c r="BXV103" s="30"/>
      <c r="BXW103" s="30"/>
      <c r="BXX103" s="30"/>
      <c r="BXY103" s="30"/>
      <c r="BXZ103" s="30"/>
      <c r="BYA103" s="30"/>
      <c r="BYB103" s="30"/>
      <c r="BYC103" s="30"/>
      <c r="BYD103" s="30"/>
      <c r="BYE103" s="30"/>
      <c r="BYF103" s="30"/>
      <c r="BYG103" s="30"/>
      <c r="BYH103" s="30"/>
      <c r="BYI103" s="30"/>
      <c r="BYJ103" s="30"/>
      <c r="BYK103" s="30"/>
      <c r="BYL103" s="30"/>
      <c r="BYM103" s="30"/>
      <c r="BYN103" s="30"/>
      <c r="BYO103" s="30"/>
      <c r="BYP103" s="30"/>
      <c r="BYQ103" s="30"/>
      <c r="BYR103" s="30"/>
      <c r="BYS103" s="30"/>
      <c r="BYT103" s="30"/>
      <c r="BYU103" s="30"/>
      <c r="BYV103" s="30"/>
      <c r="BYW103" s="30"/>
      <c r="BYX103" s="30"/>
      <c r="BYY103" s="30"/>
      <c r="BYZ103" s="30"/>
      <c r="BZA103" s="30"/>
      <c r="BZB103" s="30"/>
      <c r="BZC103" s="30"/>
      <c r="BZD103" s="30"/>
      <c r="BZE103" s="30"/>
      <c r="BZF103" s="30"/>
      <c r="BZG103" s="30"/>
      <c r="BZH103" s="30"/>
      <c r="BZI103" s="30"/>
      <c r="BZJ103" s="30"/>
      <c r="BZK103" s="30"/>
      <c r="BZL103" s="30"/>
      <c r="BZM103" s="30"/>
      <c r="BZN103" s="30"/>
      <c r="BZO103" s="30"/>
      <c r="BZP103" s="30"/>
      <c r="BZQ103" s="30"/>
      <c r="BZR103" s="30"/>
      <c r="BZS103" s="30"/>
      <c r="BZT103" s="30"/>
      <c r="BZU103" s="30"/>
      <c r="BZV103" s="30"/>
      <c r="BZW103" s="30"/>
      <c r="BZX103" s="30"/>
      <c r="BZY103" s="30"/>
      <c r="BZZ103" s="30"/>
      <c r="CAA103" s="30"/>
      <c r="CAB103" s="30"/>
      <c r="CAC103" s="30"/>
      <c r="CAD103" s="30"/>
      <c r="CAE103" s="30"/>
      <c r="CAF103" s="30"/>
      <c r="CAG103" s="30"/>
      <c r="CAH103" s="30"/>
      <c r="CAI103" s="30"/>
      <c r="CAJ103" s="30"/>
      <c r="CAK103" s="30"/>
      <c r="CAL103" s="30"/>
      <c r="CAM103" s="30"/>
      <c r="CAN103" s="30"/>
      <c r="CAO103" s="30"/>
      <c r="CAP103" s="30"/>
      <c r="CAQ103" s="30"/>
      <c r="CAR103" s="30"/>
      <c r="CAS103" s="30"/>
      <c r="CAT103" s="30"/>
      <c r="CAU103" s="30"/>
      <c r="CAV103" s="30"/>
      <c r="CAW103" s="30"/>
      <c r="CAX103" s="30"/>
      <c r="CAY103" s="30"/>
      <c r="CAZ103" s="30"/>
      <c r="CBA103" s="30"/>
      <c r="CBB103" s="30"/>
      <c r="CBC103" s="30"/>
      <c r="CBD103" s="30"/>
      <c r="CBE103" s="30"/>
      <c r="CBF103" s="30"/>
      <c r="CBG103" s="30"/>
      <c r="CBH103" s="30"/>
      <c r="CBI103" s="30"/>
      <c r="CBJ103" s="30"/>
      <c r="CBK103" s="30"/>
      <c r="CBL103" s="30"/>
      <c r="CBM103" s="30"/>
      <c r="CBN103" s="30"/>
      <c r="CBO103" s="30"/>
      <c r="CBP103" s="30"/>
      <c r="CBQ103" s="30"/>
      <c r="CBR103" s="30"/>
      <c r="CBS103" s="30"/>
      <c r="CBT103" s="30"/>
      <c r="CBU103" s="30"/>
      <c r="CBV103" s="30"/>
      <c r="CBW103" s="30"/>
      <c r="CBX103" s="30"/>
      <c r="CBY103" s="30"/>
      <c r="CBZ103" s="30"/>
      <c r="CCA103" s="30"/>
      <c r="CCB103" s="30"/>
      <c r="CCC103" s="30"/>
      <c r="CCD103" s="30"/>
      <c r="CCE103" s="30"/>
      <c r="CCF103" s="30"/>
      <c r="CCG103" s="30"/>
      <c r="CCH103" s="30"/>
      <c r="CCI103" s="30"/>
      <c r="CCJ103" s="30"/>
      <c r="CCK103" s="30"/>
      <c r="CCL103" s="30"/>
      <c r="CCM103" s="30"/>
      <c r="CCN103" s="30"/>
      <c r="CCO103" s="30"/>
      <c r="CCP103" s="30"/>
      <c r="CCQ103" s="30"/>
      <c r="CCR103" s="30"/>
      <c r="CCS103" s="30"/>
      <c r="CCT103" s="30"/>
      <c r="CCU103" s="30"/>
      <c r="CCV103" s="30"/>
      <c r="CCW103" s="30"/>
      <c r="CCX103" s="30"/>
      <c r="CCY103" s="30"/>
      <c r="CCZ103" s="30"/>
      <c r="CDA103" s="30"/>
      <c r="CDB103" s="30"/>
      <c r="CDC103" s="30"/>
      <c r="CDD103" s="30"/>
      <c r="CDE103" s="30"/>
      <c r="CDF103" s="30"/>
      <c r="CDG103" s="30"/>
      <c r="CDH103" s="30"/>
      <c r="CDI103" s="30"/>
      <c r="CDJ103" s="30"/>
      <c r="CDK103" s="30"/>
      <c r="CDL103" s="30"/>
      <c r="CDM103" s="30"/>
      <c r="CDN103" s="30"/>
      <c r="CDO103" s="30"/>
      <c r="CDP103" s="30"/>
      <c r="CDQ103" s="30"/>
      <c r="CDR103" s="30"/>
      <c r="CDS103" s="30"/>
      <c r="CDT103" s="30"/>
      <c r="CDU103" s="30"/>
      <c r="CDV103" s="30"/>
      <c r="CDW103" s="30"/>
      <c r="CDX103" s="30"/>
      <c r="CDY103" s="30"/>
      <c r="CDZ103" s="30"/>
      <c r="CEA103" s="30"/>
      <c r="CEB103" s="30"/>
      <c r="CEC103" s="30"/>
      <c r="CED103" s="30"/>
      <c r="CEE103" s="30"/>
      <c r="CEF103" s="30"/>
      <c r="CEG103" s="30"/>
      <c r="CEH103" s="30"/>
      <c r="CEI103" s="30"/>
      <c r="CEJ103" s="30"/>
      <c r="CEK103" s="30"/>
      <c r="CEL103" s="30"/>
      <c r="CEM103" s="30"/>
      <c r="CEN103" s="30"/>
      <c r="CEO103" s="30"/>
      <c r="CEP103" s="30"/>
      <c r="CEQ103" s="30"/>
      <c r="CER103" s="30"/>
      <c r="CES103" s="30"/>
      <c r="CET103" s="30"/>
      <c r="CEU103" s="30"/>
      <c r="CEV103" s="30"/>
      <c r="CEW103" s="30"/>
      <c r="CEX103" s="30"/>
      <c r="CEY103" s="30"/>
      <c r="CEZ103" s="30"/>
      <c r="CFA103" s="30"/>
      <c r="CFB103" s="30"/>
      <c r="CFC103" s="30"/>
      <c r="CFD103" s="30"/>
      <c r="CFE103" s="30"/>
      <c r="CFF103" s="30"/>
      <c r="CFG103" s="30"/>
      <c r="CFH103" s="30"/>
      <c r="CFI103" s="30"/>
      <c r="CFJ103" s="30"/>
      <c r="CFK103" s="30"/>
      <c r="CFL103" s="30"/>
      <c r="CFM103" s="30"/>
      <c r="CFN103" s="30"/>
      <c r="CFO103" s="30"/>
      <c r="CFP103" s="30"/>
      <c r="CFQ103" s="30"/>
      <c r="CFR103" s="30"/>
      <c r="CFS103" s="30"/>
      <c r="CFT103" s="30"/>
      <c r="CFU103" s="30"/>
      <c r="CFV103" s="30"/>
      <c r="CFW103" s="30"/>
      <c r="CFX103" s="30"/>
      <c r="CFY103" s="30"/>
      <c r="CFZ103" s="30"/>
      <c r="CGA103" s="30"/>
      <c r="CGB103" s="30"/>
      <c r="CGC103" s="30"/>
      <c r="CGD103" s="30"/>
      <c r="CGE103" s="30"/>
      <c r="CGF103" s="30"/>
      <c r="CGG103" s="30"/>
      <c r="CGH103" s="30"/>
      <c r="CGI103" s="30"/>
      <c r="CGJ103" s="30"/>
      <c r="CGK103" s="30"/>
      <c r="CGL103" s="30"/>
      <c r="CGM103" s="30"/>
      <c r="CGN103" s="30"/>
      <c r="CGO103" s="30"/>
      <c r="CGP103" s="30"/>
      <c r="CGQ103" s="30"/>
      <c r="CGR103" s="30"/>
      <c r="CGS103" s="30"/>
      <c r="CGT103" s="30"/>
      <c r="CGU103" s="30"/>
      <c r="CGV103" s="30"/>
      <c r="CGW103" s="30"/>
      <c r="CGX103" s="30"/>
      <c r="CGY103" s="30"/>
      <c r="CGZ103" s="30"/>
      <c r="CHA103" s="30"/>
      <c r="CHB103" s="30"/>
      <c r="CHC103" s="30"/>
      <c r="CHD103" s="30"/>
      <c r="CHE103" s="30"/>
      <c r="CHF103" s="30"/>
      <c r="CHG103" s="30"/>
      <c r="CHH103" s="30"/>
      <c r="CHI103" s="30"/>
      <c r="CHJ103" s="30"/>
      <c r="CHK103" s="30"/>
      <c r="CHL103" s="30"/>
      <c r="CHM103" s="30"/>
      <c r="CHN103" s="30"/>
      <c r="CHO103" s="30"/>
      <c r="CHP103" s="30"/>
      <c r="CHQ103" s="30"/>
      <c r="CHR103" s="30"/>
      <c r="CHS103" s="30"/>
      <c r="CHT103" s="30"/>
      <c r="CHU103" s="30"/>
      <c r="CHV103" s="30"/>
      <c r="CHW103" s="30"/>
      <c r="CHX103" s="30"/>
      <c r="CHY103" s="30"/>
      <c r="CHZ103" s="30"/>
      <c r="CIA103" s="30"/>
      <c r="CIB103" s="30"/>
      <c r="CIC103" s="30"/>
      <c r="CID103" s="30"/>
      <c r="CIE103" s="30"/>
      <c r="CIF103" s="30"/>
      <c r="CIG103" s="30"/>
      <c r="CIH103" s="30"/>
      <c r="CII103" s="30"/>
      <c r="CIJ103" s="30"/>
      <c r="CIK103" s="30"/>
      <c r="CIL103" s="30"/>
      <c r="CIM103" s="30"/>
      <c r="CIN103" s="30"/>
      <c r="CIO103" s="30"/>
      <c r="CIP103" s="30"/>
      <c r="CIQ103" s="30"/>
      <c r="CIR103" s="30"/>
      <c r="CIS103" s="30"/>
      <c r="CIT103" s="30"/>
      <c r="CIU103" s="30"/>
      <c r="CIV103" s="30"/>
      <c r="CIW103" s="30"/>
      <c r="CIX103" s="30"/>
      <c r="CIY103" s="30"/>
      <c r="CIZ103" s="30"/>
      <c r="CJA103" s="30"/>
      <c r="CJB103" s="30"/>
      <c r="CJC103" s="30"/>
      <c r="CJD103" s="30"/>
      <c r="CJE103" s="30"/>
      <c r="CJF103" s="30"/>
      <c r="CJG103" s="30"/>
      <c r="CJH103" s="30"/>
      <c r="CJI103" s="30"/>
      <c r="CJJ103" s="30"/>
      <c r="CJK103" s="30"/>
      <c r="CJL103" s="30"/>
      <c r="CJM103" s="30"/>
      <c r="CJN103" s="30"/>
      <c r="CJO103" s="30"/>
      <c r="CJP103" s="30"/>
      <c r="CJQ103" s="30"/>
      <c r="CJR103" s="30"/>
      <c r="CJS103" s="30"/>
      <c r="CJT103" s="30"/>
      <c r="CJU103" s="30"/>
      <c r="CJV103" s="30"/>
      <c r="CJW103" s="30"/>
      <c r="CJX103" s="30"/>
      <c r="CJY103" s="30"/>
      <c r="CJZ103" s="30"/>
      <c r="CKA103" s="30"/>
      <c r="CKB103" s="30"/>
      <c r="CKC103" s="30"/>
      <c r="CKD103" s="30"/>
      <c r="CKE103" s="30"/>
      <c r="CKF103" s="30"/>
      <c r="CKG103" s="30"/>
      <c r="CKH103" s="30"/>
      <c r="CKI103" s="30"/>
      <c r="CKJ103" s="30"/>
      <c r="CKK103" s="30"/>
      <c r="CKL103" s="30"/>
      <c r="CKM103" s="30"/>
      <c r="CKN103" s="30"/>
      <c r="CKO103" s="30"/>
      <c r="CKP103" s="30"/>
      <c r="CKQ103" s="30"/>
      <c r="CKR103" s="30"/>
      <c r="CKS103" s="30"/>
      <c r="CKT103" s="30"/>
      <c r="CKU103" s="30"/>
      <c r="CKV103" s="30"/>
      <c r="CKW103" s="30"/>
      <c r="CKX103" s="30"/>
      <c r="CKY103" s="30"/>
      <c r="CKZ103" s="30"/>
      <c r="CLA103" s="30"/>
      <c r="CLB103" s="30"/>
      <c r="CLC103" s="30"/>
      <c r="CLD103" s="30"/>
      <c r="CLE103" s="30"/>
      <c r="CLF103" s="30"/>
      <c r="CLG103" s="30"/>
      <c r="CLH103" s="30"/>
      <c r="CLI103" s="30"/>
      <c r="CLJ103" s="30"/>
      <c r="CLK103" s="30"/>
      <c r="CLL103" s="30"/>
      <c r="CLM103" s="30"/>
      <c r="CLN103" s="30"/>
      <c r="CLO103" s="30"/>
      <c r="CLP103" s="30"/>
      <c r="CLQ103" s="30"/>
      <c r="CLR103" s="30"/>
      <c r="CLS103" s="30"/>
      <c r="CLT103" s="30"/>
      <c r="CLU103" s="30"/>
      <c r="CLV103" s="30"/>
      <c r="CLW103" s="30"/>
      <c r="CLX103" s="30"/>
      <c r="CLY103" s="30"/>
      <c r="CLZ103" s="30"/>
      <c r="CMA103" s="30"/>
      <c r="CMB103" s="30"/>
      <c r="CMC103" s="30"/>
      <c r="CMD103" s="30"/>
      <c r="CME103" s="30"/>
      <c r="CMF103" s="30"/>
      <c r="CMG103" s="30"/>
      <c r="CMH103" s="30"/>
      <c r="CMI103" s="30"/>
      <c r="CMJ103" s="30"/>
      <c r="CMK103" s="30"/>
      <c r="CML103" s="30"/>
      <c r="CMM103" s="30"/>
      <c r="CMN103" s="30"/>
      <c r="CMO103" s="30"/>
      <c r="CMP103" s="30"/>
      <c r="CMQ103" s="30"/>
      <c r="CMR103" s="30"/>
      <c r="CMS103" s="30"/>
      <c r="CMT103" s="30"/>
      <c r="CMU103" s="30"/>
      <c r="CMV103" s="30"/>
      <c r="CMW103" s="30"/>
      <c r="CMX103" s="30"/>
      <c r="CMY103" s="30"/>
      <c r="CMZ103" s="30"/>
      <c r="CNA103" s="30"/>
      <c r="CNB103" s="30"/>
      <c r="CNC103" s="30"/>
      <c r="CND103" s="30"/>
      <c r="CNE103" s="30"/>
      <c r="CNF103" s="30"/>
      <c r="CNG103" s="30"/>
      <c r="CNH103" s="30"/>
      <c r="CNI103" s="30"/>
      <c r="CNJ103" s="30"/>
      <c r="CNK103" s="30"/>
      <c r="CNL103" s="30"/>
      <c r="CNM103" s="30"/>
      <c r="CNN103" s="30"/>
      <c r="CNO103" s="30"/>
      <c r="CNP103" s="30"/>
      <c r="CNQ103" s="30"/>
      <c r="CNR103" s="30"/>
      <c r="CNS103" s="30"/>
      <c r="CNT103" s="30"/>
      <c r="CNU103" s="30"/>
      <c r="CNV103" s="30"/>
      <c r="CNW103" s="30"/>
      <c r="CNX103" s="30"/>
      <c r="CNY103" s="30"/>
      <c r="CNZ103" s="30"/>
      <c r="COA103" s="30"/>
      <c r="COB103" s="30"/>
      <c r="COC103" s="30"/>
      <c r="COD103" s="30"/>
      <c r="COE103" s="30"/>
      <c r="COF103" s="30"/>
      <c r="COG103" s="30"/>
      <c r="COH103" s="30"/>
      <c r="COI103" s="30"/>
      <c r="COJ103" s="30"/>
      <c r="COK103" s="30"/>
      <c r="COL103" s="30"/>
      <c r="COM103" s="30"/>
      <c r="CON103" s="30"/>
      <c r="COO103" s="30"/>
      <c r="COP103" s="30"/>
      <c r="COQ103" s="30"/>
      <c r="COR103" s="30"/>
      <c r="COS103" s="30"/>
      <c r="COT103" s="30"/>
      <c r="COU103" s="30"/>
      <c r="COV103" s="30"/>
      <c r="COW103" s="30"/>
      <c r="COX103" s="30"/>
      <c r="COY103" s="30"/>
      <c r="COZ103" s="30"/>
      <c r="CPA103" s="30"/>
      <c r="CPB103" s="30"/>
      <c r="CPC103" s="30"/>
      <c r="CPD103" s="30"/>
      <c r="CPE103" s="30"/>
      <c r="CPF103" s="30"/>
      <c r="CPG103" s="30"/>
      <c r="CPH103" s="30"/>
      <c r="CPI103" s="30"/>
      <c r="CPJ103" s="30"/>
      <c r="CPK103" s="30"/>
      <c r="CPL103" s="30"/>
      <c r="CPM103" s="30"/>
      <c r="CPN103" s="30"/>
      <c r="CPO103" s="30"/>
      <c r="CPP103" s="30"/>
      <c r="CPQ103" s="30"/>
      <c r="CPR103" s="30"/>
      <c r="CPS103" s="30"/>
      <c r="CPT103" s="30"/>
      <c r="CPU103" s="30"/>
      <c r="CPV103" s="30"/>
      <c r="CPW103" s="30"/>
      <c r="CPX103" s="30"/>
      <c r="CPY103" s="30"/>
      <c r="CPZ103" s="30"/>
      <c r="CQA103" s="30"/>
      <c r="CQB103" s="30"/>
      <c r="CQC103" s="30"/>
      <c r="CQD103" s="30"/>
      <c r="CQE103" s="30"/>
      <c r="CQF103" s="30"/>
      <c r="CQG103" s="30"/>
      <c r="CQH103" s="30"/>
      <c r="CQI103" s="30"/>
      <c r="CQJ103" s="30"/>
      <c r="CQK103" s="30"/>
      <c r="CQL103" s="30"/>
      <c r="CQM103" s="30"/>
      <c r="CQN103" s="30"/>
      <c r="CQO103" s="30"/>
      <c r="CQP103" s="30"/>
      <c r="CQQ103" s="30"/>
      <c r="CQR103" s="30"/>
      <c r="CQS103" s="30"/>
      <c r="CQT103" s="30"/>
      <c r="CQU103" s="30"/>
      <c r="CQV103" s="30"/>
      <c r="CQW103" s="30"/>
      <c r="CQX103" s="30"/>
      <c r="CQY103" s="30"/>
      <c r="CQZ103" s="30"/>
      <c r="CRA103" s="30"/>
      <c r="CRB103" s="30"/>
      <c r="CRC103" s="30"/>
      <c r="CRD103" s="30"/>
      <c r="CRE103" s="30"/>
      <c r="CRF103" s="30"/>
      <c r="CRG103" s="30"/>
      <c r="CRH103" s="30"/>
      <c r="CRI103" s="30"/>
      <c r="CRJ103" s="30"/>
      <c r="CRK103" s="30"/>
      <c r="CRL103" s="30"/>
      <c r="CRM103" s="30"/>
      <c r="CRN103" s="30"/>
      <c r="CRO103" s="30"/>
      <c r="CRP103" s="30"/>
      <c r="CRQ103" s="30"/>
      <c r="CRR103" s="30"/>
      <c r="CRS103" s="30"/>
      <c r="CRT103" s="30"/>
      <c r="CRU103" s="30"/>
      <c r="CRV103" s="30"/>
      <c r="CRW103" s="30"/>
      <c r="CRX103" s="30"/>
      <c r="CRY103" s="30"/>
      <c r="CRZ103" s="30"/>
      <c r="CSA103" s="30"/>
      <c r="CSB103" s="30"/>
      <c r="CSC103" s="30"/>
      <c r="CSD103" s="30"/>
      <c r="CSE103" s="30"/>
      <c r="CSF103" s="30"/>
      <c r="CSG103" s="30"/>
      <c r="CSH103" s="30"/>
      <c r="CSI103" s="30"/>
      <c r="CSJ103" s="30"/>
      <c r="CSK103" s="30"/>
      <c r="CSL103" s="30"/>
      <c r="CSM103" s="30"/>
      <c r="CSN103" s="30"/>
      <c r="CSO103" s="30"/>
      <c r="CSP103" s="30"/>
      <c r="CSQ103" s="30"/>
      <c r="CSR103" s="30"/>
      <c r="CSS103" s="30"/>
      <c r="CST103" s="30"/>
      <c r="CSU103" s="30"/>
      <c r="CSV103" s="30"/>
      <c r="CSW103" s="30"/>
      <c r="CSX103" s="30"/>
      <c r="CSY103" s="30"/>
      <c r="CSZ103" s="30"/>
      <c r="CTA103" s="30"/>
      <c r="CTB103" s="30"/>
      <c r="CTC103" s="30"/>
      <c r="CTD103" s="30"/>
      <c r="CTE103" s="30"/>
      <c r="CTF103" s="30"/>
      <c r="CTG103" s="30"/>
      <c r="CTH103" s="30"/>
      <c r="CTI103" s="30"/>
      <c r="CTJ103" s="30"/>
      <c r="CTK103" s="30"/>
      <c r="CTL103" s="30"/>
      <c r="CTM103" s="30"/>
      <c r="CTN103" s="30"/>
      <c r="CTO103" s="30"/>
      <c r="CTP103" s="30"/>
      <c r="CTQ103" s="30"/>
      <c r="CTR103" s="30"/>
      <c r="CTS103" s="30"/>
      <c r="CTT103" s="30"/>
      <c r="CTU103" s="30"/>
      <c r="CTV103" s="30"/>
      <c r="CTW103" s="30"/>
      <c r="CTX103" s="30"/>
      <c r="CTY103" s="30"/>
      <c r="CTZ103" s="30"/>
      <c r="CUA103" s="30"/>
      <c r="CUB103" s="30"/>
      <c r="CUC103" s="30"/>
      <c r="CUD103" s="30"/>
      <c r="CUE103" s="30"/>
      <c r="CUF103" s="30"/>
      <c r="CUG103" s="30"/>
      <c r="CUH103" s="30"/>
      <c r="CUI103" s="30"/>
      <c r="CUJ103" s="30"/>
      <c r="CUK103" s="30"/>
      <c r="CUL103" s="30"/>
      <c r="CUM103" s="30"/>
      <c r="CUN103" s="30"/>
      <c r="CUO103" s="30"/>
      <c r="CUP103" s="30"/>
      <c r="CUQ103" s="30"/>
      <c r="CUR103" s="30"/>
      <c r="CUS103" s="30"/>
      <c r="CUT103" s="30"/>
      <c r="CUU103" s="30"/>
      <c r="CUV103" s="30"/>
      <c r="CUW103" s="30"/>
      <c r="CUX103" s="30"/>
      <c r="CUY103" s="30"/>
      <c r="CUZ103" s="30"/>
      <c r="CVA103" s="30"/>
      <c r="CVB103" s="30"/>
      <c r="CVC103" s="30"/>
      <c r="CVD103" s="30"/>
      <c r="CVE103" s="30"/>
      <c r="CVF103" s="30"/>
      <c r="CVG103" s="30"/>
      <c r="CVH103" s="30"/>
      <c r="CVI103" s="30"/>
      <c r="CVJ103" s="30"/>
      <c r="CVK103" s="30"/>
      <c r="CVL103" s="30"/>
      <c r="CVM103" s="30"/>
      <c r="CVN103" s="30"/>
      <c r="CVO103" s="30"/>
      <c r="CVP103" s="30"/>
      <c r="CVQ103" s="30"/>
      <c r="CVR103" s="30"/>
      <c r="CVS103" s="30"/>
      <c r="CVT103" s="30"/>
      <c r="CVU103" s="30"/>
      <c r="CVV103" s="30"/>
      <c r="CVW103" s="30"/>
      <c r="CVX103" s="30"/>
      <c r="CVY103" s="30"/>
      <c r="CVZ103" s="30"/>
      <c r="CWA103" s="30"/>
      <c r="CWB103" s="30"/>
      <c r="CWC103" s="30"/>
      <c r="CWD103" s="30"/>
      <c r="CWE103" s="30"/>
      <c r="CWF103" s="30"/>
      <c r="CWG103" s="30"/>
      <c r="CWH103" s="30"/>
      <c r="CWI103" s="30"/>
      <c r="CWJ103" s="30"/>
      <c r="CWK103" s="30"/>
      <c r="CWL103" s="30"/>
      <c r="CWM103" s="30"/>
      <c r="CWN103" s="30"/>
      <c r="CWO103" s="30"/>
      <c r="CWP103" s="30"/>
      <c r="CWQ103" s="30"/>
      <c r="CWR103" s="30"/>
      <c r="CWS103" s="30"/>
      <c r="CWT103" s="30"/>
      <c r="CWU103" s="30"/>
      <c r="CWV103" s="30"/>
      <c r="CWW103" s="30"/>
      <c r="CWX103" s="30"/>
      <c r="CWY103" s="30"/>
      <c r="CWZ103" s="30"/>
      <c r="CXA103" s="30"/>
      <c r="CXB103" s="30"/>
      <c r="CXC103" s="30"/>
      <c r="CXD103" s="30"/>
      <c r="CXE103" s="30"/>
      <c r="CXF103" s="30"/>
      <c r="CXG103" s="30"/>
      <c r="CXH103" s="30"/>
      <c r="CXI103" s="30"/>
      <c r="CXJ103" s="30"/>
      <c r="CXK103" s="30"/>
      <c r="CXL103" s="30"/>
      <c r="CXM103" s="30"/>
      <c r="CXN103" s="30"/>
      <c r="CXO103" s="30"/>
      <c r="CXP103" s="30"/>
      <c r="CXQ103" s="30"/>
      <c r="CXR103" s="30"/>
      <c r="CXS103" s="30"/>
      <c r="CXT103" s="30"/>
      <c r="CXU103" s="30"/>
      <c r="CXV103" s="30"/>
      <c r="CXW103" s="30"/>
      <c r="CXX103" s="30"/>
      <c r="CXY103" s="30"/>
      <c r="CXZ103" s="30"/>
      <c r="CYA103" s="30"/>
      <c r="CYB103" s="30"/>
      <c r="CYC103" s="30"/>
      <c r="CYD103" s="30"/>
      <c r="CYE103" s="30"/>
      <c r="CYF103" s="30"/>
      <c r="CYG103" s="30"/>
      <c r="CYH103" s="30"/>
      <c r="CYI103" s="30"/>
      <c r="CYJ103" s="30"/>
      <c r="CYK103" s="30"/>
      <c r="CYL103" s="30"/>
      <c r="CYM103" s="30"/>
      <c r="CYN103" s="30"/>
      <c r="CYO103" s="30"/>
      <c r="CYP103" s="30"/>
      <c r="CYQ103" s="30"/>
      <c r="CYR103" s="30"/>
      <c r="CYS103" s="30"/>
      <c r="CYT103" s="30"/>
      <c r="CYU103" s="30"/>
      <c r="CYV103" s="30"/>
      <c r="CYW103" s="30"/>
      <c r="CYX103" s="30"/>
      <c r="CYY103" s="30"/>
      <c r="CYZ103" s="30"/>
      <c r="CZA103" s="30"/>
      <c r="CZB103" s="30"/>
      <c r="CZC103" s="30"/>
      <c r="CZD103" s="30"/>
      <c r="CZE103" s="30"/>
      <c r="CZF103" s="30"/>
      <c r="CZG103" s="30"/>
      <c r="CZH103" s="30"/>
      <c r="CZI103" s="30"/>
      <c r="CZJ103" s="30"/>
      <c r="CZK103" s="30"/>
      <c r="CZL103" s="30"/>
      <c r="CZM103" s="30"/>
      <c r="CZN103" s="30"/>
      <c r="CZO103" s="30"/>
      <c r="CZP103" s="30"/>
      <c r="CZQ103" s="30"/>
      <c r="CZR103" s="30"/>
      <c r="CZS103" s="30"/>
      <c r="CZT103" s="30"/>
      <c r="CZU103" s="30"/>
      <c r="CZV103" s="30"/>
      <c r="CZW103" s="30"/>
      <c r="CZX103" s="30"/>
      <c r="CZY103" s="30"/>
      <c r="CZZ103" s="30"/>
      <c r="DAA103" s="30"/>
      <c r="DAB103" s="30"/>
      <c r="DAC103" s="30"/>
      <c r="DAD103" s="30"/>
      <c r="DAE103" s="30"/>
      <c r="DAF103" s="30"/>
      <c r="DAG103" s="30"/>
      <c r="DAH103" s="30"/>
      <c r="DAI103" s="30"/>
      <c r="DAJ103" s="30"/>
      <c r="DAK103" s="30"/>
      <c r="DAL103" s="30"/>
      <c r="DAM103" s="30"/>
      <c r="DAN103" s="30"/>
      <c r="DAO103" s="30"/>
      <c r="DAP103" s="30"/>
      <c r="DAQ103" s="30"/>
      <c r="DAR103" s="30"/>
      <c r="DAS103" s="30"/>
      <c r="DAT103" s="30"/>
      <c r="DAU103" s="30"/>
      <c r="DAV103" s="30"/>
      <c r="DAW103" s="30"/>
      <c r="DAX103" s="30"/>
      <c r="DAY103" s="30"/>
      <c r="DAZ103" s="30"/>
      <c r="DBA103" s="30"/>
      <c r="DBB103" s="30"/>
      <c r="DBC103" s="30"/>
      <c r="DBD103" s="30"/>
      <c r="DBE103" s="30"/>
      <c r="DBF103" s="30"/>
      <c r="DBG103" s="30"/>
      <c r="DBH103" s="30"/>
      <c r="DBI103" s="30"/>
      <c r="DBJ103" s="30"/>
      <c r="DBK103" s="30"/>
      <c r="DBL103" s="30"/>
      <c r="DBM103" s="30"/>
      <c r="DBN103" s="30"/>
      <c r="DBO103" s="30"/>
      <c r="DBP103" s="30"/>
      <c r="DBQ103" s="30"/>
      <c r="DBR103" s="30"/>
      <c r="DBS103" s="30"/>
      <c r="DBT103" s="30"/>
      <c r="DBU103" s="30"/>
      <c r="DBV103" s="30"/>
      <c r="DBW103" s="30"/>
      <c r="DBX103" s="30"/>
      <c r="DBY103" s="30"/>
      <c r="DBZ103" s="30"/>
      <c r="DCA103" s="30"/>
      <c r="DCB103" s="30"/>
      <c r="DCC103" s="30"/>
      <c r="DCD103" s="30"/>
      <c r="DCE103" s="30"/>
      <c r="DCF103" s="30"/>
      <c r="DCG103" s="30"/>
      <c r="DCH103" s="30"/>
      <c r="DCI103" s="30"/>
      <c r="DCJ103" s="30"/>
      <c r="DCK103" s="30"/>
      <c r="DCL103" s="30"/>
      <c r="DCM103" s="30"/>
      <c r="DCN103" s="30"/>
      <c r="DCO103" s="30"/>
      <c r="DCP103" s="30"/>
      <c r="DCQ103" s="30"/>
      <c r="DCR103" s="30"/>
      <c r="DCS103" s="30"/>
      <c r="DCT103" s="30"/>
      <c r="DCU103" s="30"/>
      <c r="DCV103" s="30"/>
      <c r="DCW103" s="30"/>
      <c r="DCX103" s="30"/>
      <c r="DCY103" s="30"/>
      <c r="DCZ103" s="30"/>
      <c r="DDA103" s="30"/>
      <c r="DDB103" s="30"/>
      <c r="DDC103" s="30"/>
      <c r="DDD103" s="30"/>
      <c r="DDE103" s="30"/>
      <c r="DDF103" s="30"/>
      <c r="DDG103" s="30"/>
      <c r="DDH103" s="30"/>
      <c r="DDI103" s="30"/>
      <c r="DDJ103" s="30"/>
      <c r="DDK103" s="30"/>
      <c r="DDL103" s="30"/>
      <c r="DDM103" s="30"/>
      <c r="DDN103" s="30"/>
      <c r="DDO103" s="30"/>
      <c r="DDP103" s="30"/>
      <c r="DDQ103" s="30"/>
      <c r="DDR103" s="30"/>
      <c r="DDS103" s="30"/>
      <c r="DDT103" s="30"/>
      <c r="DDU103" s="30"/>
      <c r="DDV103" s="30"/>
      <c r="DDW103" s="30"/>
      <c r="DDX103" s="30"/>
      <c r="DDY103" s="30"/>
      <c r="DDZ103" s="30"/>
      <c r="DEA103" s="30"/>
      <c r="DEB103" s="30"/>
      <c r="DEC103" s="30"/>
      <c r="DED103" s="30"/>
      <c r="DEE103" s="30"/>
      <c r="DEF103" s="30"/>
      <c r="DEG103" s="30"/>
      <c r="DEH103" s="30"/>
      <c r="DEI103" s="30"/>
      <c r="DEJ103" s="30"/>
      <c r="DEK103" s="30"/>
      <c r="DEL103" s="30"/>
      <c r="DEM103" s="30"/>
      <c r="DEN103" s="30"/>
      <c r="DEO103" s="30"/>
      <c r="DEP103" s="30"/>
      <c r="DEQ103" s="30"/>
      <c r="DER103" s="30"/>
      <c r="DES103" s="30"/>
      <c r="DET103" s="30"/>
      <c r="DEU103" s="30"/>
      <c r="DEV103" s="30"/>
      <c r="DEW103" s="30"/>
      <c r="DEX103" s="30"/>
      <c r="DEY103" s="30"/>
      <c r="DEZ103" s="30"/>
      <c r="DFA103" s="30"/>
      <c r="DFB103" s="30"/>
      <c r="DFC103" s="30"/>
      <c r="DFD103" s="30"/>
      <c r="DFE103" s="30"/>
      <c r="DFF103" s="30"/>
      <c r="DFG103" s="30"/>
      <c r="DFH103" s="30"/>
      <c r="DFI103" s="30"/>
      <c r="DFJ103" s="30"/>
      <c r="DFK103" s="30"/>
      <c r="DFL103" s="30"/>
      <c r="DFM103" s="30"/>
      <c r="DFN103" s="30"/>
      <c r="DFO103" s="30"/>
      <c r="DFP103" s="30"/>
      <c r="DFQ103" s="30"/>
      <c r="DFR103" s="30"/>
      <c r="DFS103" s="30"/>
      <c r="DFT103" s="30"/>
      <c r="DFU103" s="30"/>
      <c r="DFV103" s="30"/>
      <c r="DFW103" s="30"/>
      <c r="DFX103" s="30"/>
      <c r="DFY103" s="30"/>
      <c r="DFZ103" s="30"/>
      <c r="DGA103" s="30"/>
      <c r="DGB103" s="30"/>
      <c r="DGC103" s="30"/>
      <c r="DGD103" s="30"/>
      <c r="DGE103" s="30"/>
      <c r="DGF103" s="30"/>
      <c r="DGG103" s="30"/>
      <c r="DGH103" s="30"/>
      <c r="DGI103" s="30"/>
      <c r="DGJ103" s="30"/>
      <c r="DGK103" s="30"/>
      <c r="DGL103" s="30"/>
      <c r="DGM103" s="30"/>
      <c r="DGN103" s="30"/>
      <c r="DGO103" s="30"/>
      <c r="DGP103" s="30"/>
      <c r="DGQ103" s="30"/>
      <c r="DGR103" s="30"/>
      <c r="DGS103" s="30"/>
      <c r="DGT103" s="30"/>
      <c r="DGU103" s="30"/>
      <c r="DGV103" s="30"/>
      <c r="DGW103" s="30"/>
      <c r="DGX103" s="30"/>
      <c r="DGY103" s="30"/>
      <c r="DGZ103" s="30"/>
      <c r="DHA103" s="30"/>
      <c r="DHB103" s="30"/>
      <c r="DHC103" s="30"/>
      <c r="DHD103" s="30"/>
      <c r="DHE103" s="30"/>
      <c r="DHF103" s="30"/>
      <c r="DHG103" s="30"/>
      <c r="DHH103" s="30"/>
      <c r="DHI103" s="30"/>
      <c r="DHJ103" s="30"/>
      <c r="DHK103" s="30"/>
      <c r="DHL103" s="30"/>
      <c r="DHM103" s="30"/>
      <c r="DHN103" s="30"/>
      <c r="DHO103" s="30"/>
      <c r="DHP103" s="30"/>
      <c r="DHQ103" s="30"/>
      <c r="DHR103" s="30"/>
      <c r="DHS103" s="30"/>
      <c r="DHT103" s="30"/>
      <c r="DHU103" s="30"/>
      <c r="DHV103" s="30"/>
      <c r="DHW103" s="30"/>
      <c r="DHX103" s="30"/>
      <c r="DHY103" s="30"/>
      <c r="DHZ103" s="30"/>
      <c r="DIA103" s="30"/>
      <c r="DIB103" s="30"/>
      <c r="DIC103" s="30"/>
      <c r="DID103" s="30"/>
      <c r="DIE103" s="30"/>
      <c r="DIF103" s="30"/>
      <c r="DIG103" s="30"/>
      <c r="DIH103" s="30"/>
      <c r="DII103" s="30"/>
      <c r="DIJ103" s="30"/>
      <c r="DIK103" s="30"/>
      <c r="DIL103" s="30"/>
      <c r="DIM103" s="30"/>
      <c r="DIN103" s="30"/>
      <c r="DIO103" s="30"/>
      <c r="DIP103" s="30"/>
      <c r="DIQ103" s="30"/>
      <c r="DIR103" s="30"/>
      <c r="DIS103" s="30"/>
      <c r="DIT103" s="30"/>
      <c r="DIU103" s="30"/>
      <c r="DIV103" s="30"/>
      <c r="DIW103" s="30"/>
      <c r="DIX103" s="30"/>
      <c r="DIY103" s="30"/>
      <c r="DIZ103" s="30"/>
      <c r="DJA103" s="30"/>
      <c r="DJB103" s="30"/>
      <c r="DJC103" s="30"/>
      <c r="DJD103" s="30"/>
      <c r="DJE103" s="30"/>
      <c r="DJF103" s="30"/>
      <c r="DJG103" s="30"/>
      <c r="DJH103" s="30"/>
      <c r="DJI103" s="30"/>
      <c r="DJJ103" s="30"/>
      <c r="DJK103" s="30"/>
      <c r="DJL103" s="30"/>
      <c r="DJM103" s="30"/>
      <c r="DJN103" s="30"/>
      <c r="DJO103" s="30"/>
      <c r="DJP103" s="30"/>
      <c r="DJQ103" s="30"/>
      <c r="DJR103" s="30"/>
      <c r="DJS103" s="30"/>
      <c r="DJT103" s="30"/>
      <c r="DJU103" s="30"/>
      <c r="DJV103" s="30"/>
      <c r="DJW103" s="30"/>
      <c r="DJX103" s="30"/>
      <c r="DJY103" s="30"/>
      <c r="DJZ103" s="30"/>
      <c r="DKA103" s="30"/>
      <c r="DKB103" s="30"/>
      <c r="DKC103" s="30"/>
      <c r="DKD103" s="30"/>
      <c r="DKE103" s="30"/>
      <c r="DKF103" s="30"/>
      <c r="DKG103" s="30"/>
      <c r="DKH103" s="30"/>
      <c r="DKI103" s="30"/>
      <c r="DKJ103" s="30"/>
      <c r="DKK103" s="30"/>
      <c r="DKL103" s="30"/>
      <c r="DKM103" s="30"/>
      <c r="DKN103" s="30"/>
      <c r="DKO103" s="30"/>
      <c r="DKP103" s="30"/>
      <c r="DKQ103" s="30"/>
      <c r="DKR103" s="30"/>
      <c r="DKS103" s="30"/>
      <c r="DKT103" s="30"/>
      <c r="DKU103" s="30"/>
      <c r="DKV103" s="30"/>
      <c r="DKW103" s="30"/>
      <c r="DKX103" s="30"/>
      <c r="DKY103" s="30"/>
      <c r="DKZ103" s="30"/>
      <c r="DLA103" s="30"/>
      <c r="DLB103" s="30"/>
      <c r="DLC103" s="30"/>
      <c r="DLD103" s="30"/>
      <c r="DLE103" s="30"/>
      <c r="DLF103" s="30"/>
      <c r="DLG103" s="30"/>
      <c r="DLH103" s="30"/>
      <c r="DLI103" s="30"/>
      <c r="DLJ103" s="30"/>
      <c r="DLK103" s="30"/>
      <c r="DLL103" s="30"/>
      <c r="DLM103" s="30"/>
      <c r="DLN103" s="30"/>
      <c r="DLO103" s="30"/>
      <c r="DLP103" s="30"/>
      <c r="DLQ103" s="30"/>
      <c r="DLR103" s="30"/>
      <c r="DLS103" s="30"/>
      <c r="DLT103" s="30"/>
      <c r="DLU103" s="30"/>
      <c r="DLV103" s="30"/>
      <c r="DLW103" s="30"/>
      <c r="DLX103" s="30"/>
      <c r="DLY103" s="30"/>
      <c r="DLZ103" s="30"/>
      <c r="DMA103" s="30"/>
      <c r="DMB103" s="30"/>
      <c r="DMC103" s="30"/>
      <c r="DMD103" s="30"/>
      <c r="DME103" s="30"/>
      <c r="DMF103" s="30"/>
      <c r="DMG103" s="30"/>
      <c r="DMH103" s="30"/>
      <c r="DMI103" s="30"/>
      <c r="DMJ103" s="30"/>
      <c r="DMK103" s="30"/>
      <c r="DML103" s="30"/>
      <c r="DMM103" s="30"/>
      <c r="DMN103" s="30"/>
      <c r="DMO103" s="30"/>
      <c r="DMP103" s="30"/>
      <c r="DMQ103" s="30"/>
      <c r="DMR103" s="30"/>
      <c r="DMS103" s="30"/>
      <c r="DMT103" s="30"/>
      <c r="DMU103" s="30"/>
      <c r="DMV103" s="30"/>
      <c r="DMW103" s="30"/>
      <c r="DMX103" s="30"/>
      <c r="DMY103" s="30"/>
      <c r="DMZ103" s="30"/>
      <c r="DNA103" s="30"/>
      <c r="DNB103" s="30"/>
      <c r="DNC103" s="30"/>
      <c r="DND103" s="30"/>
      <c r="DNE103" s="30"/>
      <c r="DNF103" s="30"/>
      <c r="DNG103" s="30"/>
      <c r="DNH103" s="30"/>
      <c r="DNI103" s="30"/>
      <c r="DNJ103" s="30"/>
      <c r="DNK103" s="30"/>
      <c r="DNL103" s="30"/>
      <c r="DNM103" s="30"/>
      <c r="DNN103" s="30"/>
      <c r="DNO103" s="30"/>
      <c r="DNP103" s="30"/>
      <c r="DNQ103" s="30"/>
      <c r="DNR103" s="30"/>
      <c r="DNS103" s="30"/>
      <c r="DNT103" s="30"/>
      <c r="DNU103" s="30"/>
      <c r="DNV103" s="30"/>
      <c r="DNW103" s="30"/>
      <c r="DNX103" s="30"/>
      <c r="DNY103" s="30"/>
      <c r="DNZ103" s="30"/>
      <c r="DOA103" s="30"/>
      <c r="DOB103" s="30"/>
      <c r="DOC103" s="30"/>
      <c r="DOD103" s="30"/>
      <c r="DOE103" s="30"/>
      <c r="DOF103" s="30"/>
      <c r="DOG103" s="30"/>
      <c r="DOH103" s="30"/>
      <c r="DOI103" s="30"/>
      <c r="DOJ103" s="30"/>
      <c r="DOK103" s="30"/>
      <c r="DOL103" s="30"/>
      <c r="DOM103" s="30"/>
      <c r="DON103" s="30"/>
      <c r="DOO103" s="30"/>
      <c r="DOP103" s="30"/>
      <c r="DOQ103" s="30"/>
      <c r="DOR103" s="30"/>
      <c r="DOS103" s="30"/>
      <c r="DOT103" s="30"/>
      <c r="DOU103" s="30"/>
      <c r="DOV103" s="30"/>
      <c r="DOW103" s="30"/>
      <c r="DOX103" s="30"/>
      <c r="DOY103" s="30"/>
      <c r="DOZ103" s="30"/>
      <c r="DPA103" s="30"/>
      <c r="DPB103" s="30"/>
      <c r="DPC103" s="30"/>
      <c r="DPD103" s="30"/>
      <c r="DPE103" s="30"/>
      <c r="DPF103" s="30"/>
      <c r="DPG103" s="30"/>
      <c r="DPH103" s="30"/>
      <c r="DPI103" s="30"/>
      <c r="DPJ103" s="30"/>
      <c r="DPK103" s="30"/>
      <c r="DPL103" s="30"/>
      <c r="DPM103" s="30"/>
      <c r="DPN103" s="30"/>
      <c r="DPO103" s="30"/>
      <c r="DPP103" s="30"/>
      <c r="DPQ103" s="30"/>
      <c r="DPR103" s="30"/>
      <c r="DPS103" s="30"/>
      <c r="DPT103" s="30"/>
      <c r="DPU103" s="30"/>
      <c r="DPV103" s="30"/>
      <c r="DPW103" s="30"/>
      <c r="DPX103" s="30"/>
      <c r="DPY103" s="30"/>
      <c r="DPZ103" s="30"/>
      <c r="DQA103" s="30"/>
      <c r="DQB103" s="30"/>
      <c r="DQC103" s="30"/>
      <c r="DQD103" s="30"/>
      <c r="DQE103" s="30"/>
      <c r="DQF103" s="30"/>
      <c r="DQG103" s="30"/>
      <c r="DQH103" s="30"/>
      <c r="DQI103" s="30"/>
      <c r="DQJ103" s="30"/>
      <c r="DQK103" s="30"/>
      <c r="DQL103" s="30"/>
      <c r="DQM103" s="30"/>
      <c r="DQN103" s="30"/>
      <c r="DQO103" s="30"/>
      <c r="DQP103" s="30"/>
      <c r="DQQ103" s="30"/>
      <c r="DQR103" s="30"/>
      <c r="DQS103" s="30"/>
      <c r="DQT103" s="30"/>
      <c r="DQU103" s="30"/>
      <c r="DQV103" s="30"/>
      <c r="DQW103" s="30"/>
      <c r="DQX103" s="30"/>
      <c r="DQY103" s="30"/>
      <c r="DQZ103" s="30"/>
      <c r="DRA103" s="30"/>
      <c r="DRB103" s="30"/>
      <c r="DRC103" s="30"/>
      <c r="DRD103" s="30"/>
      <c r="DRE103" s="30"/>
      <c r="DRF103" s="30"/>
      <c r="DRG103" s="30"/>
      <c r="DRH103" s="30"/>
      <c r="DRI103" s="30"/>
      <c r="DRJ103" s="30"/>
      <c r="DRK103" s="30"/>
      <c r="DRL103" s="30"/>
      <c r="DRM103" s="30"/>
      <c r="DRN103" s="30"/>
      <c r="DRO103" s="30"/>
      <c r="DRP103" s="30"/>
      <c r="DRQ103" s="30"/>
      <c r="DRR103" s="30"/>
      <c r="DRS103" s="30"/>
      <c r="DRT103" s="30"/>
      <c r="DRU103" s="30"/>
      <c r="DRV103" s="30"/>
      <c r="DRW103" s="30"/>
      <c r="DRX103" s="30"/>
      <c r="DRY103" s="30"/>
      <c r="DRZ103" s="30"/>
      <c r="DSA103" s="30"/>
      <c r="DSB103" s="30"/>
      <c r="DSC103" s="30"/>
      <c r="DSD103" s="30"/>
      <c r="DSE103" s="30"/>
      <c r="DSF103" s="30"/>
      <c r="DSG103" s="30"/>
      <c r="DSH103" s="30"/>
      <c r="DSI103" s="30"/>
      <c r="DSJ103" s="30"/>
      <c r="DSK103" s="30"/>
      <c r="DSL103" s="30"/>
      <c r="DSM103" s="30"/>
      <c r="DSN103" s="30"/>
      <c r="DSO103" s="30"/>
      <c r="DSP103" s="30"/>
      <c r="DSQ103" s="30"/>
      <c r="DSR103" s="30"/>
      <c r="DSS103" s="30"/>
      <c r="DST103" s="30"/>
      <c r="DSU103" s="30"/>
      <c r="DSV103" s="30"/>
      <c r="DSW103" s="30"/>
      <c r="DSX103" s="30"/>
      <c r="DSY103" s="30"/>
      <c r="DSZ103" s="30"/>
      <c r="DTA103" s="30"/>
      <c r="DTB103" s="30"/>
      <c r="DTC103" s="30"/>
      <c r="DTD103" s="30"/>
      <c r="DTE103" s="30"/>
      <c r="DTF103" s="30"/>
      <c r="DTG103" s="30"/>
      <c r="DTH103" s="30"/>
      <c r="DTI103" s="30"/>
      <c r="DTJ103" s="30"/>
      <c r="DTK103" s="30"/>
      <c r="DTL103" s="30"/>
      <c r="DTM103" s="30"/>
      <c r="DTN103" s="30"/>
      <c r="DTO103" s="30"/>
      <c r="DTP103" s="30"/>
      <c r="DTQ103" s="30"/>
      <c r="DTR103" s="30"/>
      <c r="DTS103" s="30"/>
      <c r="DTT103" s="30"/>
      <c r="DTU103" s="30"/>
      <c r="DTV103" s="30"/>
      <c r="DTW103" s="30"/>
      <c r="DTX103" s="30"/>
      <c r="DTY103" s="30"/>
      <c r="DTZ103" s="30"/>
      <c r="DUA103" s="30"/>
      <c r="DUB103" s="30"/>
      <c r="DUC103" s="30"/>
      <c r="DUD103" s="30"/>
      <c r="DUE103" s="30"/>
      <c r="DUF103" s="30"/>
      <c r="DUG103" s="30"/>
      <c r="DUH103" s="30"/>
      <c r="DUI103" s="30"/>
      <c r="DUJ103" s="30"/>
      <c r="DUK103" s="30"/>
      <c r="DUL103" s="30"/>
      <c r="DUM103" s="30"/>
      <c r="DUN103" s="30"/>
      <c r="DUO103" s="30"/>
      <c r="DUP103" s="30"/>
      <c r="DUQ103" s="30"/>
      <c r="DUR103" s="30"/>
      <c r="DUS103" s="30"/>
      <c r="DUT103" s="30"/>
      <c r="DUU103" s="30"/>
      <c r="DUV103" s="30"/>
      <c r="DUW103" s="30"/>
      <c r="DUX103" s="30"/>
      <c r="DUY103" s="30"/>
      <c r="DUZ103" s="30"/>
      <c r="DVA103" s="30"/>
      <c r="DVB103" s="30"/>
      <c r="DVC103" s="30"/>
      <c r="DVD103" s="30"/>
      <c r="DVE103" s="30"/>
      <c r="DVF103" s="30"/>
      <c r="DVG103" s="30"/>
      <c r="DVH103" s="30"/>
      <c r="DVI103" s="30"/>
      <c r="DVJ103" s="30"/>
      <c r="DVK103" s="30"/>
      <c r="DVL103" s="30"/>
      <c r="DVM103" s="30"/>
      <c r="DVN103" s="30"/>
      <c r="DVO103" s="30"/>
      <c r="DVP103" s="30"/>
      <c r="DVQ103" s="30"/>
      <c r="DVR103" s="30"/>
      <c r="DVS103" s="30"/>
      <c r="DVT103" s="30"/>
      <c r="DVU103" s="30"/>
      <c r="DVV103" s="30"/>
      <c r="DVW103" s="30"/>
      <c r="DVX103" s="30"/>
      <c r="DVY103" s="30"/>
      <c r="DVZ103" s="30"/>
      <c r="DWA103" s="30"/>
      <c r="DWB103" s="30"/>
      <c r="DWC103" s="30"/>
      <c r="DWD103" s="30"/>
      <c r="DWE103" s="30"/>
      <c r="DWF103" s="30"/>
      <c r="DWG103" s="30"/>
      <c r="DWH103" s="30"/>
      <c r="DWI103" s="30"/>
      <c r="DWJ103" s="30"/>
      <c r="DWK103" s="30"/>
      <c r="DWL103" s="30"/>
      <c r="DWM103" s="30"/>
      <c r="DWN103" s="30"/>
      <c r="DWO103" s="30"/>
      <c r="DWP103" s="30"/>
      <c r="DWQ103" s="30"/>
      <c r="DWR103" s="30"/>
      <c r="DWS103" s="30"/>
      <c r="DWT103" s="30"/>
      <c r="DWU103" s="30"/>
      <c r="DWV103" s="30"/>
      <c r="DWW103" s="30"/>
      <c r="DWX103" s="30"/>
      <c r="DWY103" s="30"/>
      <c r="DWZ103" s="30"/>
      <c r="DXA103" s="30"/>
      <c r="DXB103" s="30"/>
      <c r="DXC103" s="30"/>
      <c r="DXD103" s="30"/>
      <c r="DXE103" s="30"/>
      <c r="DXF103" s="30"/>
      <c r="DXG103" s="30"/>
      <c r="DXH103" s="30"/>
      <c r="DXI103" s="30"/>
      <c r="DXJ103" s="30"/>
      <c r="DXK103" s="30"/>
      <c r="DXL103" s="30"/>
      <c r="DXM103" s="30"/>
      <c r="DXN103" s="30"/>
      <c r="DXO103" s="30"/>
      <c r="DXP103" s="30"/>
      <c r="DXQ103" s="30"/>
      <c r="DXR103" s="30"/>
      <c r="DXS103" s="30"/>
      <c r="DXT103" s="30"/>
      <c r="DXU103" s="30"/>
      <c r="DXV103" s="30"/>
      <c r="DXW103" s="30"/>
      <c r="DXX103" s="30"/>
      <c r="DXY103" s="30"/>
      <c r="DXZ103" s="30"/>
      <c r="DYA103" s="30"/>
      <c r="DYB103" s="30"/>
      <c r="DYC103" s="30"/>
      <c r="DYD103" s="30"/>
      <c r="DYE103" s="30"/>
      <c r="DYF103" s="30"/>
      <c r="DYG103" s="30"/>
      <c r="DYH103" s="30"/>
      <c r="DYI103" s="30"/>
      <c r="DYJ103" s="30"/>
      <c r="DYK103" s="30"/>
      <c r="DYL103" s="30"/>
      <c r="DYM103" s="30"/>
      <c r="DYN103" s="30"/>
      <c r="DYO103" s="30"/>
      <c r="DYP103" s="30"/>
      <c r="DYQ103" s="30"/>
      <c r="DYR103" s="30"/>
      <c r="DYS103" s="30"/>
      <c r="DYT103" s="30"/>
      <c r="DYU103" s="30"/>
      <c r="DYV103" s="30"/>
      <c r="DYW103" s="30"/>
      <c r="DYX103" s="30"/>
      <c r="DYY103" s="30"/>
      <c r="DYZ103" s="30"/>
      <c r="DZA103" s="30"/>
      <c r="DZB103" s="30"/>
      <c r="DZC103" s="30"/>
      <c r="DZD103" s="30"/>
      <c r="DZE103" s="30"/>
      <c r="DZF103" s="30"/>
      <c r="DZG103" s="30"/>
      <c r="DZH103" s="30"/>
      <c r="DZI103" s="30"/>
      <c r="DZJ103" s="30"/>
      <c r="DZK103" s="30"/>
      <c r="DZL103" s="30"/>
      <c r="DZM103" s="30"/>
      <c r="DZN103" s="30"/>
      <c r="DZO103" s="30"/>
      <c r="DZP103" s="30"/>
      <c r="DZQ103" s="30"/>
      <c r="DZR103" s="30"/>
      <c r="DZS103" s="30"/>
      <c r="DZT103" s="30"/>
      <c r="DZU103" s="30"/>
      <c r="DZV103" s="30"/>
      <c r="DZW103" s="30"/>
      <c r="DZX103" s="30"/>
      <c r="DZY103" s="30"/>
      <c r="DZZ103" s="30"/>
      <c r="EAA103" s="30"/>
      <c r="EAB103" s="30"/>
      <c r="EAC103" s="30"/>
      <c r="EAD103" s="30"/>
      <c r="EAE103" s="30"/>
      <c r="EAF103" s="30"/>
      <c r="EAG103" s="30"/>
      <c r="EAH103" s="30"/>
      <c r="EAI103" s="30"/>
      <c r="EAJ103" s="30"/>
      <c r="EAK103" s="30"/>
      <c r="EAL103" s="30"/>
      <c r="EAM103" s="30"/>
      <c r="EAN103" s="30"/>
      <c r="EAO103" s="30"/>
      <c r="EAP103" s="30"/>
      <c r="EAQ103" s="30"/>
      <c r="EAR103" s="30"/>
      <c r="EAS103" s="30"/>
      <c r="EAT103" s="30"/>
      <c r="EAU103" s="30"/>
      <c r="EAV103" s="30"/>
      <c r="EAW103" s="30"/>
      <c r="EAX103" s="30"/>
      <c r="EAY103" s="30"/>
      <c r="EAZ103" s="30"/>
      <c r="EBA103" s="30"/>
      <c r="EBB103" s="30"/>
      <c r="EBC103" s="30"/>
      <c r="EBD103" s="30"/>
      <c r="EBE103" s="30"/>
      <c r="EBF103" s="30"/>
      <c r="EBG103" s="30"/>
      <c r="EBH103" s="30"/>
      <c r="EBI103" s="30"/>
      <c r="EBJ103" s="30"/>
      <c r="EBK103" s="30"/>
      <c r="EBL103" s="30"/>
      <c r="EBM103" s="30"/>
      <c r="EBN103" s="30"/>
      <c r="EBO103" s="30"/>
      <c r="EBP103" s="30"/>
      <c r="EBQ103" s="30"/>
      <c r="EBR103" s="30"/>
      <c r="EBS103" s="30"/>
      <c r="EBT103" s="30"/>
      <c r="EBU103" s="30"/>
      <c r="EBV103" s="30"/>
      <c r="EBW103" s="30"/>
      <c r="EBX103" s="30"/>
      <c r="EBY103" s="30"/>
      <c r="EBZ103" s="30"/>
      <c r="ECA103" s="30"/>
      <c r="ECB103" s="30"/>
      <c r="ECC103" s="30"/>
      <c r="ECD103" s="30"/>
      <c r="ECE103" s="30"/>
      <c r="ECF103" s="30"/>
      <c r="ECG103" s="30"/>
      <c r="ECH103" s="30"/>
      <c r="ECI103" s="30"/>
      <c r="ECJ103" s="30"/>
      <c r="ECK103" s="30"/>
      <c r="ECL103" s="30"/>
      <c r="ECM103" s="30"/>
      <c r="ECN103" s="30"/>
      <c r="ECO103" s="30"/>
      <c r="ECP103" s="30"/>
      <c r="ECQ103" s="30"/>
      <c r="ECR103" s="30"/>
      <c r="ECS103" s="30"/>
      <c r="ECT103" s="30"/>
      <c r="ECU103" s="30"/>
      <c r="ECV103" s="30"/>
      <c r="ECW103" s="30"/>
      <c r="ECX103" s="30"/>
      <c r="ECY103" s="30"/>
      <c r="ECZ103" s="30"/>
      <c r="EDA103" s="30"/>
      <c r="EDB103" s="30"/>
      <c r="EDC103" s="30"/>
      <c r="EDD103" s="30"/>
      <c r="EDE103" s="30"/>
      <c r="EDF103" s="30"/>
      <c r="EDG103" s="30"/>
      <c r="EDH103" s="30"/>
      <c r="EDI103" s="30"/>
      <c r="EDJ103" s="30"/>
      <c r="EDK103" s="30"/>
      <c r="EDL103" s="30"/>
      <c r="EDM103" s="30"/>
      <c r="EDN103" s="30"/>
      <c r="EDO103" s="30"/>
      <c r="EDP103" s="30"/>
      <c r="EDQ103" s="30"/>
      <c r="EDR103" s="30"/>
      <c r="EDS103" s="30"/>
      <c r="EDT103" s="30"/>
      <c r="EDU103" s="30"/>
      <c r="EDV103" s="30"/>
      <c r="EDW103" s="30"/>
      <c r="EDX103" s="30"/>
      <c r="EDY103" s="30"/>
      <c r="EDZ103" s="30"/>
      <c r="EEA103" s="30"/>
      <c r="EEB103" s="30"/>
      <c r="EEC103" s="30"/>
      <c r="EED103" s="30"/>
      <c r="EEE103" s="30"/>
      <c r="EEF103" s="30"/>
      <c r="EEG103" s="30"/>
      <c r="EEH103" s="30"/>
      <c r="EEI103" s="30"/>
      <c r="EEJ103" s="30"/>
      <c r="EEK103" s="30"/>
      <c r="EEL103" s="30"/>
      <c r="EEM103" s="30"/>
      <c r="EEN103" s="30"/>
      <c r="EEO103" s="30"/>
      <c r="EEP103" s="30"/>
      <c r="EEQ103" s="30"/>
      <c r="EER103" s="30"/>
      <c r="EES103" s="30"/>
      <c r="EET103" s="30"/>
      <c r="EEU103" s="30"/>
      <c r="EEV103" s="30"/>
      <c r="EEW103" s="30"/>
      <c r="EEX103" s="30"/>
      <c r="EEY103" s="30"/>
      <c r="EEZ103" s="30"/>
      <c r="EFA103" s="30"/>
      <c r="EFB103" s="30"/>
      <c r="EFC103" s="30"/>
      <c r="EFD103" s="30"/>
      <c r="EFE103" s="30"/>
      <c r="EFF103" s="30"/>
      <c r="EFG103" s="30"/>
      <c r="EFH103" s="30"/>
      <c r="EFI103" s="30"/>
      <c r="EFJ103" s="30"/>
      <c r="EFK103" s="30"/>
      <c r="EFL103" s="30"/>
      <c r="EFM103" s="30"/>
      <c r="EFN103" s="30"/>
      <c r="EFO103" s="30"/>
      <c r="EFP103" s="30"/>
      <c r="EFQ103" s="30"/>
      <c r="EFR103" s="30"/>
      <c r="EFS103" s="30"/>
      <c r="EFT103" s="30"/>
      <c r="EFU103" s="30"/>
      <c r="EFV103" s="30"/>
      <c r="EFW103" s="30"/>
      <c r="EFX103" s="30"/>
      <c r="EFY103" s="30"/>
      <c r="EFZ103" s="30"/>
      <c r="EGA103" s="30"/>
      <c r="EGB103" s="30"/>
      <c r="EGC103" s="30"/>
      <c r="EGD103" s="30"/>
      <c r="EGE103" s="30"/>
      <c r="EGF103" s="30"/>
      <c r="EGG103" s="30"/>
      <c r="EGH103" s="30"/>
      <c r="EGI103" s="30"/>
      <c r="EGJ103" s="30"/>
      <c r="EGK103" s="30"/>
      <c r="EGL103" s="30"/>
      <c r="EGM103" s="30"/>
      <c r="EGN103" s="30"/>
      <c r="EGO103" s="30"/>
      <c r="EGP103" s="30"/>
      <c r="EGQ103" s="30"/>
      <c r="EGR103" s="30"/>
      <c r="EGS103" s="30"/>
      <c r="EGT103" s="30"/>
      <c r="EGU103" s="30"/>
      <c r="EGV103" s="30"/>
      <c r="EGW103" s="30"/>
      <c r="EGX103" s="30"/>
      <c r="EGY103" s="30"/>
      <c r="EGZ103" s="30"/>
      <c r="EHA103" s="30"/>
      <c r="EHB103" s="30"/>
      <c r="EHC103" s="30"/>
      <c r="EHD103" s="30"/>
      <c r="EHE103" s="30"/>
      <c r="EHF103" s="30"/>
      <c r="EHG103" s="30"/>
      <c r="EHH103" s="30"/>
      <c r="EHI103" s="30"/>
      <c r="EHJ103" s="30"/>
      <c r="EHK103" s="30"/>
      <c r="EHL103" s="30"/>
      <c r="EHM103" s="30"/>
      <c r="EHN103" s="30"/>
      <c r="EHO103" s="30"/>
      <c r="EHP103" s="30"/>
      <c r="EHQ103" s="30"/>
      <c r="EHR103" s="30"/>
      <c r="EHS103" s="30"/>
      <c r="EHT103" s="30"/>
      <c r="EHU103" s="30"/>
      <c r="EHV103" s="30"/>
      <c r="EHW103" s="30"/>
      <c r="EHX103" s="30"/>
      <c r="EHY103" s="30"/>
      <c r="EHZ103" s="30"/>
      <c r="EIA103" s="30"/>
      <c r="EIB103" s="30"/>
      <c r="EIC103" s="30"/>
      <c r="EID103" s="30"/>
      <c r="EIE103" s="30"/>
      <c r="EIF103" s="30"/>
      <c r="EIG103" s="30"/>
      <c r="EIH103" s="30"/>
      <c r="EII103" s="30"/>
      <c r="EIJ103" s="30"/>
      <c r="EIK103" s="30"/>
      <c r="EIL103" s="30"/>
      <c r="EIM103" s="30"/>
      <c r="EIN103" s="30"/>
      <c r="EIO103" s="30"/>
      <c r="EIP103" s="30"/>
      <c r="EIQ103" s="30"/>
      <c r="EIR103" s="30"/>
      <c r="EIS103" s="30"/>
      <c r="EIT103" s="30"/>
      <c r="EIU103" s="30"/>
      <c r="EIV103" s="30"/>
      <c r="EIW103" s="30"/>
      <c r="EIX103" s="30"/>
      <c r="EIY103" s="30"/>
      <c r="EIZ103" s="30"/>
      <c r="EJA103" s="30"/>
      <c r="EJB103" s="30"/>
      <c r="EJC103" s="30"/>
      <c r="EJD103" s="30"/>
      <c r="EJE103" s="30"/>
      <c r="EJF103" s="30"/>
      <c r="EJG103" s="30"/>
      <c r="EJH103" s="30"/>
      <c r="EJI103" s="30"/>
      <c r="EJJ103" s="30"/>
      <c r="EJK103" s="30"/>
      <c r="EJL103" s="30"/>
      <c r="EJM103" s="30"/>
      <c r="EJN103" s="30"/>
      <c r="EJO103" s="30"/>
      <c r="EJP103" s="30"/>
      <c r="EJQ103" s="30"/>
      <c r="EJR103" s="30"/>
      <c r="EJS103" s="30"/>
      <c r="EJT103" s="30"/>
      <c r="EJU103" s="30"/>
      <c r="EJV103" s="30"/>
      <c r="EJW103" s="30"/>
      <c r="EJX103" s="30"/>
      <c r="EJY103" s="30"/>
      <c r="EJZ103" s="30"/>
      <c r="EKA103" s="30"/>
      <c r="EKB103" s="30"/>
      <c r="EKC103" s="30"/>
      <c r="EKD103" s="30"/>
      <c r="EKE103" s="30"/>
      <c r="EKF103" s="30"/>
      <c r="EKG103" s="30"/>
      <c r="EKH103" s="30"/>
      <c r="EKI103" s="30"/>
      <c r="EKJ103" s="30"/>
      <c r="EKK103" s="30"/>
      <c r="EKL103" s="30"/>
      <c r="EKM103" s="30"/>
      <c r="EKN103" s="30"/>
      <c r="EKO103" s="30"/>
      <c r="EKP103" s="30"/>
      <c r="EKQ103" s="30"/>
      <c r="EKR103" s="30"/>
      <c r="EKS103" s="30"/>
      <c r="EKT103" s="30"/>
      <c r="EKU103" s="30"/>
      <c r="EKV103" s="30"/>
      <c r="EKW103" s="30"/>
      <c r="EKX103" s="30"/>
      <c r="EKY103" s="30"/>
      <c r="EKZ103" s="30"/>
      <c r="ELA103" s="30"/>
      <c r="ELB103" s="30"/>
      <c r="ELC103" s="30"/>
      <c r="ELD103" s="30"/>
      <c r="ELE103" s="30"/>
      <c r="ELF103" s="30"/>
      <c r="ELG103" s="30"/>
      <c r="ELH103" s="30"/>
      <c r="ELI103" s="30"/>
      <c r="ELJ103" s="30"/>
      <c r="ELK103" s="30"/>
      <c r="ELL103" s="30"/>
      <c r="ELM103" s="30"/>
      <c r="ELN103" s="30"/>
      <c r="ELO103" s="30"/>
      <c r="ELP103" s="30"/>
      <c r="ELQ103" s="30"/>
      <c r="ELR103" s="30"/>
      <c r="ELS103" s="30"/>
      <c r="ELT103" s="30"/>
      <c r="ELU103" s="30"/>
      <c r="ELV103" s="30"/>
      <c r="ELW103" s="30"/>
      <c r="ELX103" s="30"/>
      <c r="ELY103" s="30"/>
      <c r="ELZ103" s="30"/>
      <c r="EMA103" s="30"/>
      <c r="EMB103" s="30"/>
      <c r="EMC103" s="30"/>
      <c r="EMD103" s="30"/>
      <c r="EME103" s="30"/>
      <c r="EMF103" s="30"/>
      <c r="EMG103" s="30"/>
      <c r="EMH103" s="30"/>
      <c r="EMI103" s="30"/>
      <c r="EMJ103" s="30"/>
      <c r="EMK103" s="30"/>
      <c r="EML103" s="30"/>
      <c r="EMM103" s="30"/>
      <c r="EMN103" s="30"/>
      <c r="EMO103" s="30"/>
      <c r="EMP103" s="30"/>
      <c r="EMQ103" s="30"/>
      <c r="EMR103" s="30"/>
      <c r="EMS103" s="30"/>
      <c r="EMT103" s="30"/>
      <c r="EMU103" s="30"/>
      <c r="EMV103" s="30"/>
      <c r="EMW103" s="30"/>
      <c r="EMX103" s="30"/>
      <c r="EMY103" s="30"/>
      <c r="EMZ103" s="30"/>
      <c r="ENA103" s="30"/>
      <c r="ENB103" s="30"/>
      <c r="ENC103" s="30"/>
      <c r="END103" s="30"/>
      <c r="ENE103" s="30"/>
      <c r="ENF103" s="30"/>
      <c r="ENG103" s="30"/>
      <c r="ENH103" s="30"/>
      <c r="ENI103" s="30"/>
      <c r="ENJ103" s="30"/>
      <c r="ENK103" s="30"/>
      <c r="ENL103" s="30"/>
      <c r="ENM103" s="30"/>
      <c r="ENN103" s="30"/>
      <c r="ENO103" s="30"/>
      <c r="ENP103" s="30"/>
      <c r="ENQ103" s="30"/>
      <c r="ENR103" s="30"/>
      <c r="ENS103" s="30"/>
      <c r="ENT103" s="30"/>
      <c r="ENU103" s="30"/>
      <c r="ENV103" s="30"/>
      <c r="ENW103" s="30"/>
      <c r="ENX103" s="30"/>
      <c r="ENY103" s="30"/>
      <c r="ENZ103" s="30"/>
      <c r="EOA103" s="30"/>
      <c r="EOB103" s="30"/>
      <c r="EOC103" s="30"/>
      <c r="EOD103" s="30"/>
      <c r="EOE103" s="30"/>
      <c r="EOF103" s="30"/>
      <c r="EOG103" s="30"/>
      <c r="EOH103" s="30"/>
      <c r="EOI103" s="30"/>
      <c r="EOJ103" s="30"/>
      <c r="EOK103" s="30"/>
      <c r="EOL103" s="30"/>
      <c r="EOM103" s="30"/>
      <c r="EON103" s="30"/>
      <c r="EOO103" s="30"/>
      <c r="EOP103" s="30"/>
      <c r="EOQ103" s="30"/>
      <c r="EOR103" s="30"/>
      <c r="EOS103" s="30"/>
      <c r="EOT103" s="30"/>
      <c r="EOU103" s="30"/>
      <c r="EOV103" s="30"/>
      <c r="EOW103" s="30"/>
      <c r="EOX103" s="30"/>
      <c r="EOY103" s="30"/>
      <c r="EOZ103" s="30"/>
      <c r="EPA103" s="30"/>
      <c r="EPB103" s="30"/>
      <c r="EPC103" s="30"/>
      <c r="EPD103" s="30"/>
      <c r="EPE103" s="30"/>
      <c r="EPF103" s="30"/>
      <c r="EPG103" s="30"/>
      <c r="EPH103" s="30"/>
      <c r="EPI103" s="30"/>
      <c r="EPJ103" s="30"/>
      <c r="EPK103" s="30"/>
      <c r="EPL103" s="30"/>
      <c r="EPM103" s="30"/>
      <c r="EPN103" s="30"/>
      <c r="EPO103" s="30"/>
      <c r="EPP103" s="30"/>
      <c r="EPQ103" s="30"/>
      <c r="EPR103" s="30"/>
      <c r="EPS103" s="30"/>
      <c r="EPT103" s="30"/>
      <c r="EPU103" s="30"/>
      <c r="EPV103" s="30"/>
      <c r="EPW103" s="30"/>
      <c r="EPX103" s="30"/>
      <c r="EPY103" s="30"/>
      <c r="EPZ103" s="30"/>
      <c r="EQA103" s="30"/>
      <c r="EQB103" s="30"/>
      <c r="EQC103" s="30"/>
      <c r="EQD103" s="30"/>
      <c r="EQE103" s="30"/>
      <c r="EQF103" s="30"/>
      <c r="EQG103" s="30"/>
      <c r="EQH103" s="30"/>
      <c r="EQI103" s="30"/>
      <c r="EQJ103" s="30"/>
      <c r="EQK103" s="30"/>
      <c r="EQL103" s="30"/>
      <c r="EQM103" s="30"/>
      <c r="EQN103" s="30"/>
      <c r="EQO103" s="30"/>
      <c r="EQP103" s="30"/>
      <c r="EQQ103" s="30"/>
      <c r="EQR103" s="30"/>
      <c r="EQS103" s="30"/>
      <c r="EQT103" s="30"/>
      <c r="EQU103" s="30"/>
      <c r="EQV103" s="30"/>
      <c r="EQW103" s="30"/>
      <c r="EQX103" s="30"/>
      <c r="EQY103" s="30"/>
      <c r="EQZ103" s="30"/>
      <c r="ERA103" s="30"/>
      <c r="ERB103" s="30"/>
      <c r="ERC103" s="30"/>
      <c r="ERD103" s="30"/>
      <c r="ERE103" s="30"/>
      <c r="ERF103" s="30"/>
      <c r="ERG103" s="30"/>
      <c r="ERH103" s="30"/>
      <c r="ERI103" s="30"/>
      <c r="ERJ103" s="30"/>
      <c r="ERK103" s="30"/>
      <c r="ERL103" s="30"/>
      <c r="ERM103" s="30"/>
      <c r="ERN103" s="30"/>
      <c r="ERO103" s="30"/>
      <c r="ERP103" s="30"/>
      <c r="ERQ103" s="30"/>
      <c r="ERR103" s="30"/>
      <c r="ERS103" s="30"/>
      <c r="ERT103" s="30"/>
      <c r="ERU103" s="30"/>
      <c r="ERV103" s="30"/>
      <c r="ERW103" s="30"/>
      <c r="ERX103" s="30"/>
      <c r="ERY103" s="30"/>
      <c r="ERZ103" s="30"/>
      <c r="ESA103" s="30"/>
      <c r="ESB103" s="30"/>
      <c r="ESC103" s="30"/>
      <c r="ESD103" s="30"/>
      <c r="ESE103" s="30"/>
      <c r="ESF103" s="30"/>
      <c r="ESG103" s="30"/>
      <c r="ESH103" s="30"/>
      <c r="ESI103" s="30"/>
      <c r="ESJ103" s="30"/>
      <c r="ESK103" s="30"/>
      <c r="ESL103" s="30"/>
      <c r="ESM103" s="30"/>
      <c r="ESN103" s="30"/>
      <c r="ESO103" s="30"/>
      <c r="ESP103" s="30"/>
      <c r="ESQ103" s="30"/>
      <c r="ESR103" s="30"/>
      <c r="ESS103" s="30"/>
      <c r="EST103" s="30"/>
      <c r="ESU103" s="30"/>
      <c r="ESV103" s="30"/>
      <c r="ESW103" s="30"/>
      <c r="ESX103" s="30"/>
      <c r="ESY103" s="30"/>
      <c r="ESZ103" s="30"/>
      <c r="ETA103" s="30"/>
      <c r="ETB103" s="30"/>
      <c r="ETC103" s="30"/>
      <c r="ETD103" s="30"/>
      <c r="ETE103" s="30"/>
      <c r="ETF103" s="30"/>
      <c r="ETG103" s="30"/>
      <c r="ETH103" s="30"/>
      <c r="ETI103" s="30"/>
      <c r="ETJ103" s="30"/>
      <c r="ETK103" s="30"/>
      <c r="ETL103" s="30"/>
      <c r="ETM103" s="30"/>
      <c r="ETN103" s="30"/>
      <c r="ETO103" s="30"/>
      <c r="ETP103" s="30"/>
      <c r="ETQ103" s="30"/>
      <c r="ETR103" s="30"/>
      <c r="ETS103" s="30"/>
      <c r="ETT103" s="30"/>
      <c r="ETU103" s="30"/>
      <c r="ETV103" s="30"/>
      <c r="ETW103" s="30"/>
      <c r="ETX103" s="30"/>
      <c r="ETY103" s="30"/>
      <c r="ETZ103" s="30"/>
      <c r="EUA103" s="30"/>
      <c r="EUB103" s="30"/>
      <c r="EUC103" s="30"/>
      <c r="EUD103" s="30"/>
      <c r="EUE103" s="30"/>
      <c r="EUF103" s="30"/>
      <c r="EUG103" s="30"/>
      <c r="EUH103" s="30"/>
      <c r="EUI103" s="30"/>
      <c r="EUJ103" s="30"/>
      <c r="EUK103" s="30"/>
      <c r="EUL103" s="30"/>
      <c r="EUM103" s="30"/>
      <c r="EUN103" s="30"/>
      <c r="EUO103" s="30"/>
      <c r="EUP103" s="30"/>
      <c r="EUQ103" s="30"/>
      <c r="EUR103" s="30"/>
      <c r="EUS103" s="30"/>
      <c r="EUT103" s="30"/>
      <c r="EUU103" s="30"/>
      <c r="EUV103" s="30"/>
      <c r="EUW103" s="30"/>
      <c r="EUX103" s="30"/>
      <c r="EUY103" s="30"/>
      <c r="EUZ103" s="30"/>
      <c r="EVA103" s="30"/>
      <c r="EVB103" s="30"/>
      <c r="EVC103" s="30"/>
      <c r="EVD103" s="30"/>
      <c r="EVE103" s="30"/>
      <c r="EVF103" s="30"/>
      <c r="EVG103" s="30"/>
      <c r="EVH103" s="30"/>
      <c r="EVI103" s="30"/>
      <c r="EVJ103" s="30"/>
      <c r="EVK103" s="30"/>
      <c r="EVL103" s="30"/>
      <c r="EVM103" s="30"/>
      <c r="EVN103" s="30"/>
      <c r="EVO103" s="30"/>
      <c r="EVP103" s="30"/>
      <c r="EVQ103" s="30"/>
      <c r="EVR103" s="30"/>
      <c r="EVS103" s="30"/>
      <c r="EVT103" s="30"/>
      <c r="EVU103" s="30"/>
      <c r="EVV103" s="30"/>
      <c r="EVW103" s="30"/>
      <c r="EVX103" s="30"/>
      <c r="EVY103" s="30"/>
      <c r="EVZ103" s="30"/>
      <c r="EWA103" s="30"/>
      <c r="EWB103" s="30"/>
      <c r="EWC103" s="30"/>
      <c r="EWD103" s="30"/>
      <c r="EWE103" s="30"/>
      <c r="EWF103" s="30"/>
      <c r="EWG103" s="30"/>
      <c r="EWH103" s="30"/>
      <c r="EWI103" s="30"/>
      <c r="EWJ103" s="30"/>
      <c r="EWK103" s="30"/>
      <c r="EWL103" s="30"/>
      <c r="EWM103" s="30"/>
      <c r="EWN103" s="30"/>
      <c r="EWO103" s="30"/>
      <c r="EWP103" s="30"/>
      <c r="EWQ103" s="30"/>
      <c r="EWR103" s="30"/>
      <c r="EWS103" s="30"/>
      <c r="EWT103" s="30"/>
      <c r="EWU103" s="30"/>
      <c r="EWV103" s="30"/>
      <c r="EWW103" s="30"/>
      <c r="EWX103" s="30"/>
      <c r="EWY103" s="30"/>
      <c r="EWZ103" s="30"/>
      <c r="EXA103" s="30"/>
      <c r="EXB103" s="30"/>
      <c r="EXC103" s="30"/>
      <c r="EXD103" s="30"/>
      <c r="EXE103" s="30"/>
      <c r="EXF103" s="30"/>
      <c r="EXG103" s="30"/>
      <c r="EXH103" s="30"/>
      <c r="EXI103" s="30"/>
      <c r="EXJ103" s="30"/>
      <c r="EXK103" s="30"/>
      <c r="EXL103" s="30"/>
      <c r="EXM103" s="30"/>
      <c r="EXN103" s="30"/>
      <c r="EXO103" s="30"/>
      <c r="EXP103" s="30"/>
      <c r="EXQ103" s="30"/>
      <c r="EXR103" s="30"/>
      <c r="EXS103" s="30"/>
      <c r="EXT103" s="30"/>
      <c r="EXU103" s="30"/>
      <c r="EXV103" s="30"/>
      <c r="EXW103" s="30"/>
      <c r="EXX103" s="30"/>
      <c r="EXY103" s="30"/>
      <c r="EXZ103" s="30"/>
      <c r="EYA103" s="30"/>
      <c r="EYB103" s="30"/>
      <c r="EYC103" s="30"/>
      <c r="EYD103" s="30"/>
      <c r="EYE103" s="30"/>
      <c r="EYF103" s="30"/>
      <c r="EYG103" s="30"/>
      <c r="EYH103" s="30"/>
      <c r="EYI103" s="30"/>
      <c r="EYJ103" s="30"/>
      <c r="EYK103" s="30"/>
      <c r="EYL103" s="30"/>
      <c r="EYM103" s="30"/>
      <c r="EYN103" s="30"/>
      <c r="EYO103" s="30"/>
      <c r="EYP103" s="30"/>
      <c r="EYQ103" s="30"/>
      <c r="EYR103" s="30"/>
      <c r="EYS103" s="30"/>
      <c r="EYT103" s="30"/>
      <c r="EYU103" s="30"/>
      <c r="EYV103" s="30"/>
      <c r="EYW103" s="30"/>
      <c r="EYX103" s="30"/>
      <c r="EYY103" s="30"/>
      <c r="EYZ103" s="30"/>
      <c r="EZA103" s="30"/>
      <c r="EZB103" s="30"/>
      <c r="EZC103" s="30"/>
      <c r="EZD103" s="30"/>
      <c r="EZE103" s="30"/>
      <c r="EZF103" s="30"/>
      <c r="EZG103" s="30"/>
      <c r="EZH103" s="30"/>
      <c r="EZI103" s="30"/>
      <c r="EZJ103" s="30"/>
      <c r="EZK103" s="30"/>
      <c r="EZL103" s="30"/>
      <c r="EZM103" s="30"/>
      <c r="EZN103" s="30"/>
      <c r="EZO103" s="30"/>
      <c r="EZP103" s="30"/>
      <c r="EZQ103" s="30"/>
      <c r="EZR103" s="30"/>
      <c r="EZS103" s="30"/>
      <c r="EZT103" s="30"/>
      <c r="EZU103" s="30"/>
      <c r="EZV103" s="30"/>
      <c r="EZW103" s="30"/>
      <c r="EZX103" s="30"/>
      <c r="EZY103" s="30"/>
      <c r="EZZ103" s="30"/>
      <c r="FAA103" s="30"/>
      <c r="FAB103" s="30"/>
      <c r="FAC103" s="30"/>
      <c r="FAD103" s="30"/>
      <c r="FAE103" s="30"/>
      <c r="FAF103" s="30"/>
      <c r="FAG103" s="30"/>
      <c r="FAH103" s="30"/>
      <c r="FAI103" s="30"/>
      <c r="FAJ103" s="30"/>
      <c r="FAK103" s="30"/>
      <c r="FAL103" s="30"/>
      <c r="FAM103" s="30"/>
      <c r="FAN103" s="30"/>
      <c r="FAO103" s="30"/>
      <c r="FAP103" s="30"/>
      <c r="FAQ103" s="30"/>
      <c r="FAR103" s="30"/>
      <c r="FAS103" s="30"/>
      <c r="FAT103" s="30"/>
      <c r="FAU103" s="30"/>
      <c r="FAV103" s="30"/>
      <c r="FAW103" s="30"/>
      <c r="FAX103" s="30"/>
      <c r="FAY103" s="30"/>
      <c r="FAZ103" s="30"/>
      <c r="FBA103" s="30"/>
      <c r="FBB103" s="30"/>
      <c r="FBC103" s="30"/>
      <c r="FBD103" s="30"/>
      <c r="FBE103" s="30"/>
      <c r="FBF103" s="30"/>
      <c r="FBG103" s="30"/>
      <c r="FBH103" s="30"/>
      <c r="FBI103" s="30"/>
      <c r="FBJ103" s="30"/>
      <c r="FBK103" s="30"/>
      <c r="FBL103" s="30"/>
      <c r="FBM103" s="30"/>
      <c r="FBN103" s="30"/>
      <c r="FBO103" s="30"/>
      <c r="FBP103" s="30"/>
      <c r="FBQ103" s="30"/>
      <c r="FBR103" s="30"/>
      <c r="FBS103" s="30"/>
      <c r="FBT103" s="30"/>
      <c r="FBU103" s="30"/>
      <c r="FBV103" s="30"/>
      <c r="FBW103" s="30"/>
      <c r="FBX103" s="30"/>
      <c r="FBY103" s="30"/>
      <c r="FBZ103" s="30"/>
      <c r="FCA103" s="30"/>
      <c r="FCB103" s="30"/>
      <c r="FCC103" s="30"/>
      <c r="FCD103" s="30"/>
      <c r="FCE103" s="30"/>
      <c r="FCF103" s="30"/>
      <c r="FCG103" s="30"/>
      <c r="FCH103" s="30"/>
      <c r="FCI103" s="30"/>
      <c r="FCJ103" s="30"/>
      <c r="FCK103" s="30"/>
      <c r="FCL103" s="30"/>
      <c r="FCM103" s="30"/>
      <c r="FCN103" s="30"/>
      <c r="FCO103" s="30"/>
      <c r="FCP103" s="30"/>
      <c r="FCQ103" s="30"/>
      <c r="FCR103" s="30"/>
      <c r="FCS103" s="30"/>
      <c r="FCT103" s="30"/>
      <c r="FCU103" s="30"/>
      <c r="FCV103" s="30"/>
      <c r="FCW103" s="30"/>
      <c r="FCX103" s="30"/>
      <c r="FCY103" s="30"/>
      <c r="FCZ103" s="30"/>
      <c r="FDA103" s="30"/>
      <c r="FDB103" s="30"/>
      <c r="FDC103" s="30"/>
      <c r="FDD103" s="30"/>
      <c r="FDE103" s="30"/>
      <c r="FDF103" s="30"/>
      <c r="FDG103" s="30"/>
      <c r="FDH103" s="30"/>
      <c r="FDI103" s="30"/>
      <c r="FDJ103" s="30"/>
      <c r="FDK103" s="30"/>
      <c r="FDL103" s="30"/>
      <c r="FDM103" s="30"/>
      <c r="FDN103" s="30"/>
      <c r="FDO103" s="30"/>
      <c r="FDP103" s="30"/>
      <c r="FDQ103" s="30"/>
      <c r="FDR103" s="30"/>
      <c r="FDS103" s="30"/>
      <c r="FDT103" s="30"/>
      <c r="FDU103" s="30"/>
      <c r="FDV103" s="30"/>
      <c r="FDW103" s="30"/>
      <c r="FDX103" s="30"/>
      <c r="FDY103" s="30"/>
      <c r="FDZ103" s="30"/>
      <c r="FEA103" s="30"/>
      <c r="FEB103" s="30"/>
      <c r="FEC103" s="30"/>
      <c r="FED103" s="30"/>
      <c r="FEE103" s="30"/>
      <c r="FEF103" s="30"/>
      <c r="FEG103" s="30"/>
      <c r="FEH103" s="30"/>
      <c r="FEI103" s="30"/>
      <c r="FEJ103" s="30"/>
      <c r="FEK103" s="30"/>
      <c r="FEL103" s="30"/>
      <c r="FEM103" s="30"/>
      <c r="FEN103" s="30"/>
      <c r="FEO103" s="30"/>
      <c r="FEP103" s="30"/>
      <c r="FEQ103" s="30"/>
      <c r="FER103" s="30"/>
      <c r="FES103" s="30"/>
      <c r="FET103" s="30"/>
      <c r="FEU103" s="30"/>
      <c r="FEV103" s="30"/>
      <c r="FEW103" s="30"/>
      <c r="FEX103" s="30"/>
      <c r="FEY103" s="30"/>
      <c r="FEZ103" s="30"/>
      <c r="FFA103" s="30"/>
      <c r="FFB103" s="30"/>
      <c r="FFC103" s="30"/>
      <c r="FFD103" s="30"/>
      <c r="FFE103" s="30"/>
      <c r="FFF103" s="30"/>
      <c r="FFG103" s="30"/>
      <c r="FFH103" s="30"/>
      <c r="FFI103" s="30"/>
      <c r="FFJ103" s="30"/>
      <c r="FFK103" s="30"/>
      <c r="FFL103" s="30"/>
      <c r="FFM103" s="30"/>
      <c r="FFN103" s="30"/>
      <c r="FFO103" s="30"/>
      <c r="FFP103" s="30"/>
      <c r="FFQ103" s="30"/>
      <c r="FFR103" s="30"/>
      <c r="FFS103" s="30"/>
      <c r="FFT103" s="30"/>
      <c r="FFU103" s="30"/>
      <c r="FFV103" s="30"/>
      <c r="FFW103" s="30"/>
      <c r="FFX103" s="30"/>
      <c r="FFY103" s="30"/>
      <c r="FFZ103" s="30"/>
      <c r="FGA103" s="30"/>
      <c r="FGB103" s="30"/>
      <c r="FGC103" s="30"/>
      <c r="FGD103" s="30"/>
      <c r="FGE103" s="30"/>
      <c r="FGF103" s="30"/>
      <c r="FGG103" s="30"/>
      <c r="FGH103" s="30"/>
      <c r="FGI103" s="30"/>
      <c r="FGJ103" s="30"/>
      <c r="FGK103" s="30"/>
      <c r="FGL103" s="30"/>
      <c r="FGM103" s="30"/>
      <c r="FGN103" s="30"/>
      <c r="FGO103" s="30"/>
      <c r="FGP103" s="30"/>
      <c r="FGQ103" s="30"/>
      <c r="FGR103" s="30"/>
      <c r="FGS103" s="30"/>
      <c r="FGT103" s="30"/>
      <c r="FGU103" s="30"/>
      <c r="FGV103" s="30"/>
      <c r="FGW103" s="30"/>
      <c r="FGX103" s="30"/>
      <c r="FGY103" s="30"/>
      <c r="FGZ103" s="30"/>
      <c r="FHA103" s="30"/>
      <c r="FHB103" s="30"/>
      <c r="FHC103" s="30"/>
      <c r="FHD103" s="30"/>
      <c r="FHE103" s="30"/>
      <c r="FHF103" s="30"/>
      <c r="FHG103" s="30"/>
      <c r="FHH103" s="30"/>
      <c r="FHI103" s="30"/>
      <c r="FHJ103" s="30"/>
      <c r="FHK103" s="30"/>
      <c r="FHL103" s="30"/>
      <c r="FHM103" s="30"/>
      <c r="FHN103" s="30"/>
      <c r="FHO103" s="30"/>
      <c r="FHP103" s="30"/>
      <c r="FHQ103" s="30"/>
      <c r="FHR103" s="30"/>
      <c r="FHS103" s="30"/>
      <c r="FHT103" s="30"/>
      <c r="FHU103" s="30"/>
      <c r="FHV103" s="30"/>
      <c r="FHW103" s="30"/>
      <c r="FHX103" s="30"/>
      <c r="FHY103" s="30"/>
      <c r="FHZ103" s="30"/>
      <c r="FIA103" s="30"/>
      <c r="FIB103" s="30"/>
      <c r="FIC103" s="30"/>
      <c r="FID103" s="30"/>
      <c r="FIE103" s="30"/>
      <c r="FIF103" s="30"/>
      <c r="FIG103" s="30"/>
      <c r="FIH103" s="30"/>
      <c r="FII103" s="30"/>
      <c r="FIJ103" s="30"/>
      <c r="FIK103" s="30"/>
      <c r="FIL103" s="30"/>
      <c r="FIM103" s="30"/>
      <c r="FIN103" s="30"/>
      <c r="FIO103" s="30"/>
      <c r="FIP103" s="30"/>
      <c r="FIQ103" s="30"/>
      <c r="FIR103" s="30"/>
      <c r="FIS103" s="30"/>
      <c r="FIT103" s="30"/>
      <c r="FIU103" s="30"/>
      <c r="FIV103" s="30"/>
      <c r="FIW103" s="30"/>
      <c r="FIX103" s="30"/>
      <c r="FIY103" s="30"/>
      <c r="FIZ103" s="30"/>
      <c r="FJA103" s="30"/>
      <c r="FJB103" s="30"/>
      <c r="FJC103" s="30"/>
      <c r="FJD103" s="30"/>
      <c r="FJE103" s="30"/>
      <c r="FJF103" s="30"/>
      <c r="FJG103" s="30"/>
      <c r="FJH103" s="30"/>
      <c r="FJI103" s="30"/>
      <c r="FJJ103" s="30"/>
      <c r="FJK103" s="30"/>
      <c r="FJL103" s="30"/>
      <c r="FJM103" s="30"/>
      <c r="FJN103" s="30"/>
      <c r="FJO103" s="30"/>
      <c r="FJP103" s="30"/>
      <c r="FJQ103" s="30"/>
      <c r="FJR103" s="30"/>
      <c r="FJS103" s="30"/>
      <c r="FJT103" s="30"/>
      <c r="FJU103" s="30"/>
      <c r="FJV103" s="30"/>
      <c r="FJW103" s="30"/>
      <c r="FJX103" s="30"/>
      <c r="FJY103" s="30"/>
      <c r="FJZ103" s="30"/>
      <c r="FKA103" s="30"/>
      <c r="FKB103" s="30"/>
      <c r="FKC103" s="30"/>
      <c r="FKD103" s="30"/>
      <c r="FKE103" s="30"/>
      <c r="FKF103" s="30"/>
      <c r="FKG103" s="30"/>
      <c r="FKH103" s="30"/>
      <c r="FKI103" s="30"/>
      <c r="FKJ103" s="30"/>
      <c r="FKK103" s="30"/>
      <c r="FKL103" s="30"/>
      <c r="FKM103" s="30"/>
      <c r="FKN103" s="30"/>
      <c r="FKO103" s="30"/>
      <c r="FKP103" s="30"/>
      <c r="FKQ103" s="30"/>
      <c r="FKR103" s="30"/>
      <c r="FKS103" s="30"/>
      <c r="FKT103" s="30"/>
      <c r="FKU103" s="30"/>
      <c r="FKV103" s="30"/>
      <c r="FKW103" s="30"/>
      <c r="FKX103" s="30"/>
      <c r="FKY103" s="30"/>
      <c r="FKZ103" s="30"/>
      <c r="FLA103" s="30"/>
      <c r="FLB103" s="30"/>
      <c r="FLC103" s="30"/>
      <c r="FLD103" s="30"/>
      <c r="FLE103" s="30"/>
      <c r="FLF103" s="30"/>
      <c r="FLG103" s="30"/>
      <c r="FLH103" s="30"/>
      <c r="FLI103" s="30"/>
      <c r="FLJ103" s="30"/>
      <c r="FLK103" s="30"/>
      <c r="FLL103" s="30"/>
      <c r="FLM103" s="30"/>
      <c r="FLN103" s="30"/>
      <c r="FLO103" s="30"/>
      <c r="FLP103" s="30"/>
      <c r="FLQ103" s="30"/>
      <c r="FLR103" s="30"/>
      <c r="FLS103" s="30"/>
      <c r="FLT103" s="30"/>
      <c r="FLU103" s="30"/>
      <c r="FLV103" s="30"/>
      <c r="FLW103" s="30"/>
      <c r="FLX103" s="30"/>
      <c r="FLY103" s="30"/>
      <c r="FLZ103" s="30"/>
      <c r="FMA103" s="30"/>
      <c r="FMB103" s="30"/>
      <c r="FMC103" s="30"/>
      <c r="FMD103" s="30"/>
      <c r="FME103" s="30"/>
      <c r="FMF103" s="30"/>
      <c r="FMG103" s="30"/>
      <c r="FMH103" s="30"/>
      <c r="FMI103" s="30"/>
      <c r="FMJ103" s="30"/>
      <c r="FMK103" s="30"/>
      <c r="FML103" s="30"/>
      <c r="FMM103" s="30"/>
      <c r="FMN103" s="30"/>
      <c r="FMO103" s="30"/>
      <c r="FMP103" s="30"/>
      <c r="FMQ103" s="30"/>
      <c r="FMR103" s="30"/>
      <c r="FMS103" s="30"/>
      <c r="FMT103" s="30"/>
      <c r="FMU103" s="30"/>
      <c r="FMV103" s="30"/>
      <c r="FMW103" s="30"/>
      <c r="FMX103" s="30"/>
      <c r="FMY103" s="30"/>
      <c r="FMZ103" s="30"/>
      <c r="FNA103" s="30"/>
      <c r="FNB103" s="30"/>
      <c r="FNC103" s="30"/>
      <c r="FND103" s="30"/>
      <c r="FNE103" s="30"/>
      <c r="FNF103" s="30"/>
      <c r="FNG103" s="30"/>
      <c r="FNH103" s="30"/>
      <c r="FNI103" s="30"/>
      <c r="FNJ103" s="30"/>
      <c r="FNK103" s="30"/>
      <c r="FNL103" s="30"/>
      <c r="FNM103" s="30"/>
      <c r="FNN103" s="30"/>
      <c r="FNO103" s="30"/>
      <c r="FNP103" s="30"/>
      <c r="FNQ103" s="30"/>
      <c r="FNR103" s="30"/>
      <c r="FNS103" s="30"/>
      <c r="FNT103" s="30"/>
      <c r="FNU103" s="30"/>
      <c r="FNV103" s="30"/>
      <c r="FNW103" s="30"/>
      <c r="FNX103" s="30"/>
      <c r="FNY103" s="30"/>
      <c r="FNZ103" s="30"/>
      <c r="FOA103" s="30"/>
      <c r="FOB103" s="30"/>
      <c r="FOC103" s="30"/>
      <c r="FOD103" s="30"/>
      <c r="FOE103" s="30"/>
      <c r="FOF103" s="30"/>
      <c r="FOG103" s="30"/>
      <c r="FOH103" s="30"/>
      <c r="FOI103" s="30"/>
      <c r="FOJ103" s="30"/>
      <c r="FOK103" s="30"/>
      <c r="FOL103" s="30"/>
      <c r="FOM103" s="30"/>
      <c r="FON103" s="30"/>
      <c r="FOO103" s="30"/>
      <c r="FOP103" s="30"/>
      <c r="FOQ103" s="30"/>
      <c r="FOR103" s="30"/>
      <c r="FOS103" s="30"/>
      <c r="FOT103" s="30"/>
      <c r="FOU103" s="30"/>
      <c r="FOV103" s="30"/>
      <c r="FOW103" s="30"/>
      <c r="FOX103" s="30"/>
      <c r="FOY103" s="30"/>
      <c r="FOZ103" s="30"/>
      <c r="FPA103" s="30"/>
      <c r="FPB103" s="30"/>
      <c r="FPC103" s="30"/>
      <c r="FPD103" s="30"/>
      <c r="FPE103" s="30"/>
      <c r="FPF103" s="30"/>
      <c r="FPG103" s="30"/>
      <c r="FPH103" s="30"/>
      <c r="FPI103" s="30"/>
      <c r="FPJ103" s="30"/>
      <c r="FPK103" s="30"/>
      <c r="FPL103" s="30"/>
      <c r="FPM103" s="30"/>
      <c r="FPN103" s="30"/>
      <c r="FPO103" s="30"/>
      <c r="FPP103" s="30"/>
      <c r="FPQ103" s="30"/>
      <c r="FPR103" s="30"/>
      <c r="FPS103" s="30"/>
      <c r="FPT103" s="30"/>
      <c r="FPU103" s="30"/>
      <c r="FPV103" s="30"/>
      <c r="FPW103" s="30"/>
      <c r="FPX103" s="30"/>
      <c r="FPY103" s="30"/>
      <c r="FPZ103" s="30"/>
      <c r="FQA103" s="30"/>
      <c r="FQB103" s="30"/>
      <c r="FQC103" s="30"/>
      <c r="FQD103" s="30"/>
      <c r="FQE103" s="30"/>
      <c r="FQF103" s="30"/>
      <c r="FQG103" s="30"/>
      <c r="FQH103" s="30"/>
      <c r="FQI103" s="30"/>
      <c r="FQJ103" s="30"/>
      <c r="FQK103" s="30"/>
      <c r="FQL103" s="30"/>
      <c r="FQM103" s="30"/>
      <c r="FQN103" s="30"/>
      <c r="FQO103" s="30"/>
      <c r="FQP103" s="30"/>
      <c r="FQQ103" s="30"/>
      <c r="FQR103" s="30"/>
      <c r="FQS103" s="30"/>
      <c r="FQT103" s="30"/>
      <c r="FQU103" s="30"/>
      <c r="FQV103" s="30"/>
      <c r="FQW103" s="30"/>
      <c r="FQX103" s="30"/>
      <c r="FQY103" s="30"/>
      <c r="FQZ103" s="30"/>
      <c r="FRA103" s="30"/>
      <c r="FRB103" s="30"/>
      <c r="FRC103" s="30"/>
      <c r="FRD103" s="30"/>
      <c r="FRE103" s="30"/>
      <c r="FRF103" s="30"/>
      <c r="FRG103" s="30"/>
      <c r="FRH103" s="30"/>
      <c r="FRI103" s="30"/>
      <c r="FRJ103" s="30"/>
      <c r="FRK103" s="30"/>
      <c r="FRL103" s="30"/>
      <c r="FRM103" s="30"/>
      <c r="FRN103" s="30"/>
      <c r="FRO103" s="30"/>
      <c r="FRP103" s="30"/>
      <c r="FRQ103" s="30"/>
      <c r="FRR103" s="30"/>
      <c r="FRS103" s="30"/>
      <c r="FRT103" s="30"/>
      <c r="FRU103" s="30"/>
      <c r="FRV103" s="30"/>
      <c r="FRW103" s="30"/>
      <c r="FRX103" s="30"/>
      <c r="FRY103" s="30"/>
      <c r="FRZ103" s="30"/>
      <c r="FSA103" s="30"/>
      <c r="FSB103" s="30"/>
      <c r="FSC103" s="30"/>
      <c r="FSD103" s="30"/>
      <c r="FSE103" s="30"/>
      <c r="FSF103" s="30"/>
      <c r="FSG103" s="30"/>
      <c r="FSH103" s="30"/>
      <c r="FSI103" s="30"/>
      <c r="FSJ103" s="30"/>
      <c r="FSK103" s="30"/>
      <c r="FSL103" s="30"/>
      <c r="FSM103" s="30"/>
      <c r="FSN103" s="30"/>
      <c r="FSO103" s="30"/>
      <c r="FSP103" s="30"/>
      <c r="FSQ103" s="30"/>
      <c r="FSR103" s="30"/>
      <c r="FSS103" s="30"/>
      <c r="FST103" s="30"/>
      <c r="FSU103" s="30"/>
      <c r="FSV103" s="30"/>
      <c r="FSW103" s="30"/>
      <c r="FSX103" s="30"/>
      <c r="FSY103" s="30"/>
      <c r="FSZ103" s="30"/>
      <c r="FTA103" s="30"/>
      <c r="FTB103" s="30"/>
      <c r="FTC103" s="30"/>
      <c r="FTD103" s="30"/>
      <c r="FTE103" s="30"/>
      <c r="FTF103" s="30"/>
      <c r="FTG103" s="30"/>
      <c r="FTH103" s="30"/>
      <c r="FTI103" s="30"/>
      <c r="FTJ103" s="30"/>
      <c r="FTK103" s="30"/>
      <c r="FTL103" s="30"/>
      <c r="FTM103" s="30"/>
      <c r="FTN103" s="30"/>
      <c r="FTO103" s="30"/>
      <c r="FTP103" s="30"/>
      <c r="FTQ103" s="30"/>
      <c r="FTR103" s="30"/>
      <c r="FTS103" s="30"/>
      <c r="FTT103" s="30"/>
      <c r="FTU103" s="30"/>
      <c r="FTV103" s="30"/>
      <c r="FTW103" s="30"/>
      <c r="FTX103" s="30"/>
      <c r="FTY103" s="30"/>
      <c r="FTZ103" s="30"/>
      <c r="FUA103" s="30"/>
      <c r="FUB103" s="30"/>
      <c r="FUC103" s="30"/>
      <c r="FUD103" s="30"/>
      <c r="FUE103" s="30"/>
      <c r="FUF103" s="30"/>
      <c r="FUG103" s="30"/>
      <c r="FUH103" s="30"/>
      <c r="FUI103" s="30"/>
      <c r="FUJ103" s="30"/>
      <c r="FUK103" s="30"/>
      <c r="FUL103" s="30"/>
      <c r="FUM103" s="30"/>
      <c r="FUN103" s="30"/>
      <c r="FUO103" s="30"/>
      <c r="FUP103" s="30"/>
      <c r="FUQ103" s="30"/>
      <c r="FUR103" s="30"/>
      <c r="FUS103" s="30"/>
      <c r="FUT103" s="30"/>
      <c r="FUU103" s="30"/>
      <c r="FUV103" s="30"/>
      <c r="FUW103" s="30"/>
      <c r="FUX103" s="30"/>
      <c r="FUY103" s="30"/>
      <c r="FUZ103" s="30"/>
      <c r="FVA103" s="30"/>
      <c r="FVB103" s="30"/>
      <c r="FVC103" s="30"/>
      <c r="FVD103" s="30"/>
      <c r="FVE103" s="30"/>
      <c r="FVF103" s="30"/>
      <c r="FVG103" s="30"/>
      <c r="FVH103" s="30"/>
      <c r="FVI103" s="30"/>
      <c r="FVJ103" s="30"/>
      <c r="FVK103" s="30"/>
      <c r="FVL103" s="30"/>
      <c r="FVM103" s="30"/>
      <c r="FVN103" s="30"/>
      <c r="FVO103" s="30"/>
      <c r="FVP103" s="30"/>
      <c r="FVQ103" s="30"/>
      <c r="FVR103" s="30"/>
      <c r="FVS103" s="30"/>
      <c r="FVT103" s="30"/>
      <c r="FVU103" s="30"/>
      <c r="FVV103" s="30"/>
      <c r="FVW103" s="30"/>
      <c r="FVX103" s="30"/>
      <c r="FVY103" s="30"/>
      <c r="FVZ103" s="30"/>
      <c r="FWA103" s="30"/>
      <c r="FWB103" s="30"/>
      <c r="FWC103" s="30"/>
      <c r="FWD103" s="30"/>
      <c r="FWE103" s="30"/>
      <c r="FWF103" s="30"/>
      <c r="FWG103" s="30"/>
      <c r="FWH103" s="30"/>
      <c r="FWI103" s="30"/>
      <c r="FWJ103" s="30"/>
      <c r="FWK103" s="30"/>
      <c r="FWL103" s="30"/>
      <c r="FWM103" s="30"/>
      <c r="FWN103" s="30"/>
      <c r="FWO103" s="30"/>
      <c r="FWP103" s="30"/>
      <c r="FWQ103" s="30"/>
      <c r="FWR103" s="30"/>
      <c r="FWS103" s="30"/>
      <c r="FWT103" s="30"/>
      <c r="FWU103" s="30"/>
      <c r="FWV103" s="30"/>
      <c r="FWW103" s="30"/>
      <c r="FWX103" s="30"/>
      <c r="FWY103" s="30"/>
      <c r="FWZ103" s="30"/>
      <c r="FXA103" s="30"/>
      <c r="FXB103" s="30"/>
      <c r="FXC103" s="30"/>
      <c r="FXD103" s="30"/>
      <c r="FXE103" s="30"/>
      <c r="FXF103" s="30"/>
      <c r="FXG103" s="30"/>
      <c r="FXH103" s="30"/>
      <c r="FXI103" s="30"/>
      <c r="FXJ103" s="30"/>
      <c r="FXK103" s="30"/>
      <c r="FXL103" s="30"/>
      <c r="FXM103" s="30"/>
      <c r="FXN103" s="30"/>
      <c r="FXO103" s="30"/>
      <c r="FXP103" s="30"/>
      <c r="FXQ103" s="30"/>
      <c r="FXR103" s="30"/>
      <c r="FXS103" s="30"/>
      <c r="FXT103" s="30"/>
      <c r="FXU103" s="30"/>
      <c r="FXV103" s="30"/>
      <c r="FXW103" s="30"/>
      <c r="FXX103" s="30"/>
      <c r="FXY103" s="30"/>
      <c r="FXZ103" s="30"/>
      <c r="FYA103" s="30"/>
      <c r="FYB103" s="30"/>
      <c r="FYC103" s="30"/>
      <c r="FYD103" s="30"/>
      <c r="FYE103" s="30"/>
      <c r="FYF103" s="30"/>
      <c r="FYG103" s="30"/>
      <c r="FYH103" s="30"/>
      <c r="FYI103" s="30"/>
      <c r="FYJ103" s="30"/>
      <c r="FYK103" s="30"/>
      <c r="FYL103" s="30"/>
      <c r="FYM103" s="30"/>
      <c r="FYN103" s="30"/>
      <c r="FYO103" s="30"/>
      <c r="FYP103" s="30"/>
      <c r="FYQ103" s="30"/>
      <c r="FYR103" s="30"/>
      <c r="FYS103" s="30"/>
      <c r="FYT103" s="30"/>
      <c r="FYU103" s="30"/>
      <c r="FYV103" s="30"/>
      <c r="FYW103" s="30"/>
      <c r="FYX103" s="30"/>
      <c r="FYY103" s="30"/>
      <c r="FYZ103" s="30"/>
      <c r="FZA103" s="30"/>
      <c r="FZB103" s="30"/>
      <c r="FZC103" s="30"/>
      <c r="FZD103" s="30"/>
      <c r="FZE103" s="30"/>
      <c r="FZF103" s="30"/>
      <c r="FZG103" s="30"/>
      <c r="FZH103" s="30"/>
      <c r="FZI103" s="30"/>
      <c r="FZJ103" s="30"/>
      <c r="FZK103" s="30"/>
      <c r="FZL103" s="30"/>
      <c r="FZM103" s="30"/>
      <c r="FZN103" s="30"/>
      <c r="FZO103" s="30"/>
      <c r="FZP103" s="30"/>
      <c r="FZQ103" s="30"/>
      <c r="FZR103" s="30"/>
      <c r="FZS103" s="30"/>
      <c r="FZT103" s="30"/>
      <c r="FZU103" s="30"/>
      <c r="FZV103" s="30"/>
      <c r="FZW103" s="30"/>
      <c r="FZX103" s="30"/>
      <c r="FZY103" s="30"/>
      <c r="FZZ103" s="30"/>
      <c r="GAA103" s="30"/>
      <c r="GAB103" s="30"/>
      <c r="GAC103" s="30"/>
      <c r="GAD103" s="30"/>
      <c r="GAE103" s="30"/>
      <c r="GAF103" s="30"/>
      <c r="GAG103" s="30"/>
      <c r="GAH103" s="30"/>
      <c r="GAI103" s="30"/>
      <c r="GAJ103" s="30"/>
      <c r="GAK103" s="30"/>
      <c r="GAL103" s="30"/>
      <c r="GAM103" s="30"/>
      <c r="GAN103" s="30"/>
      <c r="GAO103" s="30"/>
      <c r="GAP103" s="30"/>
      <c r="GAQ103" s="30"/>
      <c r="GAR103" s="30"/>
      <c r="GAS103" s="30"/>
      <c r="GAT103" s="30"/>
      <c r="GAU103" s="30"/>
      <c r="GAV103" s="30"/>
      <c r="GAW103" s="30"/>
      <c r="GAX103" s="30"/>
      <c r="GAY103" s="30"/>
      <c r="GAZ103" s="30"/>
      <c r="GBA103" s="30"/>
      <c r="GBB103" s="30"/>
      <c r="GBC103" s="30"/>
      <c r="GBD103" s="30"/>
      <c r="GBE103" s="30"/>
      <c r="GBF103" s="30"/>
      <c r="GBG103" s="30"/>
      <c r="GBH103" s="30"/>
      <c r="GBI103" s="30"/>
      <c r="GBJ103" s="30"/>
      <c r="GBK103" s="30"/>
      <c r="GBL103" s="30"/>
      <c r="GBM103" s="30"/>
      <c r="GBN103" s="30"/>
      <c r="GBO103" s="30"/>
      <c r="GBP103" s="30"/>
      <c r="GBQ103" s="30"/>
      <c r="GBR103" s="30"/>
      <c r="GBS103" s="30"/>
      <c r="GBT103" s="30"/>
      <c r="GBU103" s="30"/>
      <c r="GBV103" s="30"/>
      <c r="GBW103" s="30"/>
      <c r="GBX103" s="30"/>
      <c r="GBY103" s="30"/>
      <c r="GBZ103" s="30"/>
      <c r="GCA103" s="30"/>
      <c r="GCB103" s="30"/>
      <c r="GCC103" s="30"/>
      <c r="GCD103" s="30"/>
      <c r="GCE103" s="30"/>
      <c r="GCF103" s="30"/>
      <c r="GCG103" s="30"/>
      <c r="GCH103" s="30"/>
      <c r="GCI103" s="30"/>
      <c r="GCJ103" s="30"/>
      <c r="GCK103" s="30"/>
      <c r="GCL103" s="30"/>
      <c r="GCM103" s="30"/>
      <c r="GCN103" s="30"/>
      <c r="GCO103" s="30"/>
      <c r="GCP103" s="30"/>
      <c r="GCQ103" s="30"/>
      <c r="GCR103" s="30"/>
      <c r="GCS103" s="30"/>
      <c r="GCT103" s="30"/>
      <c r="GCU103" s="30"/>
      <c r="GCV103" s="30"/>
      <c r="GCW103" s="30"/>
      <c r="GCX103" s="30"/>
      <c r="GCY103" s="30"/>
      <c r="GCZ103" s="30"/>
      <c r="GDA103" s="30"/>
      <c r="GDB103" s="30"/>
      <c r="GDC103" s="30"/>
      <c r="GDD103" s="30"/>
      <c r="GDE103" s="30"/>
      <c r="GDF103" s="30"/>
      <c r="GDG103" s="30"/>
      <c r="GDH103" s="30"/>
      <c r="GDI103" s="30"/>
      <c r="GDJ103" s="30"/>
      <c r="GDK103" s="30"/>
      <c r="GDL103" s="30"/>
      <c r="GDM103" s="30"/>
      <c r="GDN103" s="30"/>
      <c r="GDO103" s="30"/>
      <c r="GDP103" s="30"/>
      <c r="GDQ103" s="30"/>
      <c r="GDR103" s="30"/>
      <c r="GDS103" s="30"/>
      <c r="GDT103" s="30"/>
      <c r="GDU103" s="30"/>
      <c r="GDV103" s="30"/>
      <c r="GDW103" s="30"/>
      <c r="GDX103" s="30"/>
      <c r="GDY103" s="30"/>
      <c r="GDZ103" s="30"/>
      <c r="GEA103" s="30"/>
      <c r="GEB103" s="30"/>
      <c r="GEC103" s="30"/>
      <c r="GED103" s="30"/>
      <c r="GEE103" s="30"/>
      <c r="GEF103" s="30"/>
      <c r="GEG103" s="30"/>
      <c r="GEH103" s="30"/>
      <c r="GEI103" s="30"/>
      <c r="GEJ103" s="30"/>
      <c r="GEK103" s="30"/>
      <c r="GEL103" s="30"/>
      <c r="GEM103" s="30"/>
      <c r="GEN103" s="30"/>
      <c r="GEO103" s="30"/>
      <c r="GEP103" s="30"/>
      <c r="GEQ103" s="30"/>
      <c r="GER103" s="30"/>
      <c r="GES103" s="30"/>
      <c r="GET103" s="30"/>
      <c r="GEU103" s="30"/>
      <c r="GEV103" s="30"/>
      <c r="GEW103" s="30"/>
      <c r="GEX103" s="30"/>
      <c r="GEY103" s="30"/>
      <c r="GEZ103" s="30"/>
      <c r="GFA103" s="30"/>
      <c r="GFB103" s="30"/>
      <c r="GFC103" s="30"/>
      <c r="GFD103" s="30"/>
      <c r="GFE103" s="30"/>
      <c r="GFF103" s="30"/>
      <c r="GFG103" s="30"/>
      <c r="GFH103" s="30"/>
      <c r="GFI103" s="30"/>
      <c r="GFJ103" s="30"/>
      <c r="GFK103" s="30"/>
      <c r="GFL103" s="30"/>
      <c r="GFM103" s="30"/>
      <c r="GFN103" s="30"/>
      <c r="GFO103" s="30"/>
      <c r="GFP103" s="30"/>
      <c r="GFQ103" s="30"/>
      <c r="GFR103" s="30"/>
      <c r="GFS103" s="30"/>
      <c r="GFT103" s="30"/>
      <c r="GFU103" s="30"/>
      <c r="GFV103" s="30"/>
      <c r="GFW103" s="30"/>
      <c r="GFX103" s="30"/>
      <c r="GFY103" s="30"/>
      <c r="GFZ103" s="30"/>
      <c r="GGA103" s="30"/>
      <c r="GGB103" s="30"/>
      <c r="GGC103" s="30"/>
      <c r="GGD103" s="30"/>
      <c r="GGE103" s="30"/>
      <c r="GGF103" s="30"/>
      <c r="GGG103" s="30"/>
      <c r="GGH103" s="30"/>
      <c r="GGI103" s="30"/>
      <c r="GGJ103" s="30"/>
      <c r="GGK103" s="30"/>
      <c r="GGL103" s="30"/>
      <c r="GGM103" s="30"/>
      <c r="GGN103" s="30"/>
      <c r="GGO103" s="30"/>
      <c r="GGP103" s="30"/>
      <c r="GGQ103" s="30"/>
      <c r="GGR103" s="30"/>
      <c r="GGS103" s="30"/>
      <c r="GGT103" s="30"/>
      <c r="GGU103" s="30"/>
      <c r="GGV103" s="30"/>
      <c r="GGW103" s="30"/>
      <c r="GGX103" s="30"/>
      <c r="GGY103" s="30"/>
      <c r="GGZ103" s="30"/>
      <c r="GHA103" s="30"/>
      <c r="GHB103" s="30"/>
      <c r="GHC103" s="30"/>
      <c r="GHD103" s="30"/>
      <c r="GHE103" s="30"/>
      <c r="GHF103" s="30"/>
      <c r="GHG103" s="30"/>
      <c r="GHH103" s="30"/>
      <c r="GHI103" s="30"/>
      <c r="GHJ103" s="30"/>
      <c r="GHK103" s="30"/>
      <c r="GHL103" s="30"/>
      <c r="GHM103" s="30"/>
      <c r="GHN103" s="30"/>
      <c r="GHO103" s="30"/>
      <c r="GHP103" s="30"/>
      <c r="GHQ103" s="30"/>
      <c r="GHR103" s="30"/>
      <c r="GHS103" s="30"/>
      <c r="GHT103" s="30"/>
      <c r="GHU103" s="30"/>
      <c r="GHV103" s="30"/>
      <c r="GHW103" s="30"/>
      <c r="GHX103" s="30"/>
      <c r="GHY103" s="30"/>
      <c r="GHZ103" s="30"/>
      <c r="GIA103" s="30"/>
      <c r="GIB103" s="30"/>
      <c r="GIC103" s="30"/>
      <c r="GID103" s="30"/>
      <c r="GIE103" s="30"/>
      <c r="GIF103" s="30"/>
      <c r="GIG103" s="30"/>
      <c r="GIH103" s="30"/>
      <c r="GII103" s="30"/>
      <c r="GIJ103" s="30"/>
      <c r="GIK103" s="30"/>
      <c r="GIL103" s="30"/>
      <c r="GIM103" s="30"/>
      <c r="GIN103" s="30"/>
      <c r="GIO103" s="30"/>
      <c r="GIP103" s="30"/>
      <c r="GIQ103" s="30"/>
      <c r="GIR103" s="30"/>
      <c r="GIS103" s="30"/>
      <c r="GIT103" s="30"/>
      <c r="GIU103" s="30"/>
      <c r="GIV103" s="30"/>
      <c r="GIW103" s="30"/>
      <c r="GIX103" s="30"/>
      <c r="GIY103" s="30"/>
      <c r="GIZ103" s="30"/>
      <c r="GJA103" s="30"/>
      <c r="GJB103" s="30"/>
      <c r="GJC103" s="30"/>
      <c r="GJD103" s="30"/>
      <c r="GJE103" s="30"/>
      <c r="GJF103" s="30"/>
      <c r="GJG103" s="30"/>
      <c r="GJH103" s="30"/>
      <c r="GJI103" s="30"/>
      <c r="GJJ103" s="30"/>
      <c r="GJK103" s="30"/>
      <c r="GJL103" s="30"/>
      <c r="GJM103" s="30"/>
      <c r="GJN103" s="30"/>
      <c r="GJO103" s="30"/>
      <c r="GJP103" s="30"/>
      <c r="GJQ103" s="30"/>
      <c r="GJR103" s="30"/>
      <c r="GJS103" s="30"/>
      <c r="GJT103" s="30"/>
      <c r="GJU103" s="30"/>
      <c r="GJV103" s="30"/>
      <c r="GJW103" s="30"/>
      <c r="GJX103" s="30"/>
      <c r="GJY103" s="30"/>
      <c r="GJZ103" s="30"/>
      <c r="GKA103" s="30"/>
      <c r="GKB103" s="30"/>
      <c r="GKC103" s="30"/>
      <c r="GKD103" s="30"/>
      <c r="GKE103" s="30"/>
      <c r="GKF103" s="30"/>
      <c r="GKG103" s="30"/>
      <c r="GKH103" s="30"/>
      <c r="GKI103" s="30"/>
      <c r="GKJ103" s="30"/>
      <c r="GKK103" s="30"/>
      <c r="GKL103" s="30"/>
      <c r="GKM103" s="30"/>
      <c r="GKN103" s="30"/>
      <c r="GKO103" s="30"/>
      <c r="GKP103" s="30"/>
      <c r="GKQ103" s="30"/>
      <c r="GKR103" s="30"/>
      <c r="GKS103" s="30"/>
      <c r="GKT103" s="30"/>
      <c r="GKU103" s="30"/>
      <c r="GKV103" s="30"/>
      <c r="GKW103" s="30"/>
      <c r="GKX103" s="30"/>
      <c r="GKY103" s="30"/>
      <c r="GKZ103" s="30"/>
      <c r="GLA103" s="30"/>
      <c r="GLB103" s="30"/>
      <c r="GLC103" s="30"/>
      <c r="GLD103" s="30"/>
      <c r="GLE103" s="30"/>
      <c r="GLF103" s="30"/>
      <c r="GLG103" s="30"/>
      <c r="GLH103" s="30"/>
      <c r="GLI103" s="30"/>
      <c r="GLJ103" s="30"/>
      <c r="GLK103" s="30"/>
      <c r="GLL103" s="30"/>
      <c r="GLM103" s="30"/>
      <c r="GLN103" s="30"/>
      <c r="GLO103" s="30"/>
      <c r="GLP103" s="30"/>
      <c r="GLQ103" s="30"/>
      <c r="GLR103" s="30"/>
      <c r="GLS103" s="30"/>
      <c r="GLT103" s="30"/>
      <c r="GLU103" s="30"/>
      <c r="GLV103" s="30"/>
      <c r="GLW103" s="30"/>
      <c r="GLX103" s="30"/>
      <c r="GLY103" s="30"/>
      <c r="GLZ103" s="30"/>
      <c r="GMA103" s="30"/>
      <c r="GMB103" s="30"/>
      <c r="GMC103" s="30"/>
      <c r="GMD103" s="30"/>
      <c r="GME103" s="30"/>
      <c r="GMF103" s="30"/>
      <c r="GMG103" s="30"/>
      <c r="GMH103" s="30"/>
      <c r="GMI103" s="30"/>
      <c r="GMJ103" s="30"/>
      <c r="GMK103" s="30"/>
      <c r="GML103" s="30"/>
      <c r="GMM103" s="30"/>
      <c r="GMN103" s="30"/>
      <c r="GMO103" s="30"/>
      <c r="GMP103" s="30"/>
      <c r="GMQ103" s="30"/>
      <c r="GMR103" s="30"/>
      <c r="GMS103" s="30"/>
      <c r="GMT103" s="30"/>
      <c r="GMU103" s="30"/>
      <c r="GMV103" s="30"/>
      <c r="GMW103" s="30"/>
      <c r="GMX103" s="30"/>
      <c r="GMY103" s="30"/>
      <c r="GMZ103" s="30"/>
      <c r="GNA103" s="30"/>
      <c r="GNB103" s="30"/>
      <c r="GNC103" s="30"/>
      <c r="GND103" s="30"/>
      <c r="GNE103" s="30"/>
      <c r="GNF103" s="30"/>
      <c r="GNG103" s="30"/>
      <c r="GNH103" s="30"/>
      <c r="GNI103" s="30"/>
      <c r="GNJ103" s="30"/>
      <c r="GNK103" s="30"/>
      <c r="GNL103" s="30"/>
      <c r="GNM103" s="30"/>
      <c r="GNN103" s="30"/>
      <c r="GNO103" s="30"/>
      <c r="GNP103" s="30"/>
      <c r="GNQ103" s="30"/>
      <c r="GNR103" s="30"/>
      <c r="GNS103" s="30"/>
      <c r="GNT103" s="30"/>
      <c r="GNU103" s="30"/>
      <c r="GNV103" s="30"/>
      <c r="GNW103" s="30"/>
      <c r="GNX103" s="30"/>
      <c r="GNY103" s="30"/>
      <c r="GNZ103" s="30"/>
      <c r="GOA103" s="30"/>
      <c r="GOB103" s="30"/>
      <c r="GOC103" s="30"/>
      <c r="GOD103" s="30"/>
      <c r="GOE103" s="30"/>
      <c r="GOF103" s="30"/>
      <c r="GOG103" s="30"/>
      <c r="GOH103" s="30"/>
      <c r="GOI103" s="30"/>
      <c r="GOJ103" s="30"/>
      <c r="GOK103" s="30"/>
      <c r="GOL103" s="30"/>
      <c r="GOM103" s="30"/>
      <c r="GON103" s="30"/>
      <c r="GOO103" s="30"/>
      <c r="GOP103" s="30"/>
      <c r="GOQ103" s="30"/>
      <c r="GOR103" s="30"/>
      <c r="GOS103" s="30"/>
      <c r="GOT103" s="30"/>
      <c r="GOU103" s="30"/>
      <c r="GOV103" s="30"/>
      <c r="GOW103" s="30"/>
      <c r="GOX103" s="30"/>
      <c r="GOY103" s="30"/>
      <c r="GOZ103" s="30"/>
      <c r="GPA103" s="30"/>
      <c r="GPB103" s="30"/>
      <c r="GPC103" s="30"/>
      <c r="GPD103" s="30"/>
      <c r="GPE103" s="30"/>
      <c r="GPF103" s="30"/>
      <c r="GPG103" s="30"/>
      <c r="GPH103" s="30"/>
      <c r="GPI103" s="30"/>
      <c r="GPJ103" s="30"/>
      <c r="GPK103" s="30"/>
      <c r="GPL103" s="30"/>
      <c r="GPM103" s="30"/>
      <c r="GPN103" s="30"/>
      <c r="GPO103" s="30"/>
      <c r="GPP103" s="30"/>
      <c r="GPQ103" s="30"/>
      <c r="GPR103" s="30"/>
      <c r="GPS103" s="30"/>
      <c r="GPT103" s="30"/>
      <c r="GPU103" s="30"/>
      <c r="GPV103" s="30"/>
      <c r="GPW103" s="30"/>
      <c r="GPX103" s="30"/>
      <c r="GPY103" s="30"/>
      <c r="GPZ103" s="30"/>
      <c r="GQA103" s="30"/>
      <c r="GQB103" s="30"/>
      <c r="GQC103" s="30"/>
      <c r="GQD103" s="30"/>
      <c r="GQE103" s="30"/>
      <c r="GQF103" s="30"/>
      <c r="GQG103" s="30"/>
      <c r="GQH103" s="30"/>
      <c r="GQI103" s="30"/>
      <c r="GQJ103" s="30"/>
      <c r="GQK103" s="30"/>
      <c r="GQL103" s="30"/>
      <c r="GQM103" s="30"/>
      <c r="GQN103" s="30"/>
      <c r="GQO103" s="30"/>
      <c r="GQP103" s="30"/>
      <c r="GQQ103" s="30"/>
      <c r="GQR103" s="30"/>
      <c r="GQS103" s="30"/>
      <c r="GQT103" s="30"/>
      <c r="GQU103" s="30"/>
      <c r="GQV103" s="30"/>
      <c r="GQW103" s="30"/>
      <c r="GQX103" s="30"/>
      <c r="GQY103" s="30"/>
      <c r="GQZ103" s="30"/>
      <c r="GRA103" s="30"/>
      <c r="GRB103" s="30"/>
      <c r="GRC103" s="30"/>
      <c r="GRD103" s="30"/>
      <c r="GRE103" s="30"/>
      <c r="GRF103" s="30"/>
      <c r="GRG103" s="30"/>
      <c r="GRH103" s="30"/>
      <c r="GRI103" s="30"/>
      <c r="GRJ103" s="30"/>
      <c r="GRK103" s="30"/>
      <c r="GRL103" s="30"/>
      <c r="GRM103" s="30"/>
      <c r="GRN103" s="30"/>
      <c r="GRO103" s="30"/>
      <c r="GRP103" s="30"/>
      <c r="GRQ103" s="30"/>
      <c r="GRR103" s="30"/>
      <c r="GRS103" s="30"/>
      <c r="GRT103" s="30"/>
      <c r="GRU103" s="30"/>
      <c r="GRV103" s="30"/>
      <c r="GRW103" s="30"/>
      <c r="GRX103" s="30"/>
      <c r="GRY103" s="30"/>
      <c r="GRZ103" s="30"/>
      <c r="GSA103" s="30"/>
      <c r="GSB103" s="30"/>
      <c r="GSC103" s="30"/>
      <c r="GSD103" s="30"/>
      <c r="GSE103" s="30"/>
      <c r="GSF103" s="30"/>
      <c r="GSG103" s="30"/>
      <c r="GSH103" s="30"/>
      <c r="GSI103" s="30"/>
      <c r="GSJ103" s="30"/>
      <c r="GSK103" s="30"/>
      <c r="GSL103" s="30"/>
      <c r="GSM103" s="30"/>
      <c r="GSN103" s="30"/>
      <c r="GSO103" s="30"/>
      <c r="GSP103" s="30"/>
      <c r="GSQ103" s="30"/>
      <c r="GSR103" s="30"/>
      <c r="GSS103" s="30"/>
      <c r="GST103" s="30"/>
      <c r="GSU103" s="30"/>
      <c r="GSV103" s="30"/>
      <c r="GSW103" s="30"/>
      <c r="GSX103" s="30"/>
      <c r="GSY103" s="30"/>
      <c r="GSZ103" s="30"/>
      <c r="GTA103" s="30"/>
      <c r="GTB103" s="30"/>
      <c r="GTC103" s="30"/>
      <c r="GTD103" s="30"/>
      <c r="GTE103" s="30"/>
      <c r="GTF103" s="30"/>
      <c r="GTG103" s="30"/>
      <c r="GTH103" s="30"/>
      <c r="GTI103" s="30"/>
      <c r="GTJ103" s="30"/>
      <c r="GTK103" s="30"/>
      <c r="GTL103" s="30"/>
      <c r="GTM103" s="30"/>
      <c r="GTN103" s="30"/>
      <c r="GTO103" s="30"/>
      <c r="GTP103" s="30"/>
      <c r="GTQ103" s="30"/>
      <c r="GTR103" s="30"/>
      <c r="GTS103" s="30"/>
      <c r="GTT103" s="30"/>
      <c r="GTU103" s="30"/>
      <c r="GTV103" s="30"/>
      <c r="GTW103" s="30"/>
      <c r="GTX103" s="30"/>
      <c r="GTY103" s="30"/>
      <c r="GTZ103" s="30"/>
      <c r="GUA103" s="30"/>
      <c r="GUB103" s="30"/>
      <c r="GUC103" s="30"/>
      <c r="GUD103" s="30"/>
      <c r="GUE103" s="30"/>
      <c r="GUF103" s="30"/>
      <c r="GUG103" s="30"/>
      <c r="GUH103" s="30"/>
      <c r="GUI103" s="30"/>
      <c r="GUJ103" s="30"/>
      <c r="GUK103" s="30"/>
      <c r="GUL103" s="30"/>
      <c r="GUM103" s="30"/>
      <c r="GUN103" s="30"/>
      <c r="GUO103" s="30"/>
      <c r="GUP103" s="30"/>
      <c r="GUQ103" s="30"/>
      <c r="GUR103" s="30"/>
      <c r="GUS103" s="30"/>
      <c r="GUT103" s="30"/>
      <c r="GUU103" s="30"/>
      <c r="GUV103" s="30"/>
      <c r="GUW103" s="30"/>
      <c r="GUX103" s="30"/>
      <c r="GUY103" s="30"/>
      <c r="GUZ103" s="30"/>
      <c r="GVA103" s="30"/>
      <c r="GVB103" s="30"/>
      <c r="GVC103" s="30"/>
      <c r="GVD103" s="30"/>
      <c r="GVE103" s="30"/>
      <c r="GVF103" s="30"/>
      <c r="GVG103" s="30"/>
      <c r="GVH103" s="30"/>
      <c r="GVI103" s="30"/>
      <c r="GVJ103" s="30"/>
      <c r="GVK103" s="30"/>
      <c r="GVL103" s="30"/>
      <c r="GVM103" s="30"/>
      <c r="GVN103" s="30"/>
      <c r="GVO103" s="30"/>
      <c r="GVP103" s="30"/>
      <c r="GVQ103" s="30"/>
      <c r="GVR103" s="30"/>
      <c r="GVS103" s="30"/>
      <c r="GVT103" s="30"/>
      <c r="GVU103" s="30"/>
      <c r="GVV103" s="30"/>
      <c r="GVW103" s="30"/>
      <c r="GVX103" s="30"/>
      <c r="GVY103" s="30"/>
      <c r="GVZ103" s="30"/>
      <c r="GWA103" s="30"/>
      <c r="GWB103" s="30"/>
      <c r="GWC103" s="30"/>
      <c r="GWD103" s="30"/>
      <c r="GWE103" s="30"/>
      <c r="GWF103" s="30"/>
      <c r="GWG103" s="30"/>
      <c r="GWH103" s="30"/>
      <c r="GWI103" s="30"/>
      <c r="GWJ103" s="30"/>
      <c r="GWK103" s="30"/>
      <c r="GWL103" s="30"/>
      <c r="GWM103" s="30"/>
      <c r="GWN103" s="30"/>
      <c r="GWO103" s="30"/>
      <c r="GWP103" s="30"/>
      <c r="GWQ103" s="30"/>
      <c r="GWR103" s="30"/>
      <c r="GWS103" s="30"/>
      <c r="GWT103" s="30"/>
      <c r="GWU103" s="30"/>
      <c r="GWV103" s="30"/>
      <c r="GWW103" s="30"/>
      <c r="GWX103" s="30"/>
      <c r="GWY103" s="30"/>
      <c r="GWZ103" s="30"/>
      <c r="GXA103" s="30"/>
      <c r="GXB103" s="30"/>
      <c r="GXC103" s="30"/>
      <c r="GXD103" s="30"/>
      <c r="GXE103" s="30"/>
      <c r="GXF103" s="30"/>
      <c r="GXG103" s="30"/>
      <c r="GXH103" s="30"/>
      <c r="GXI103" s="30"/>
      <c r="GXJ103" s="30"/>
      <c r="GXK103" s="30"/>
      <c r="GXL103" s="30"/>
      <c r="GXM103" s="30"/>
      <c r="GXN103" s="30"/>
      <c r="GXO103" s="30"/>
      <c r="GXP103" s="30"/>
      <c r="GXQ103" s="30"/>
      <c r="GXR103" s="30"/>
      <c r="GXS103" s="30"/>
      <c r="GXT103" s="30"/>
      <c r="GXU103" s="30"/>
      <c r="GXV103" s="30"/>
      <c r="GXW103" s="30"/>
      <c r="GXX103" s="30"/>
      <c r="GXY103" s="30"/>
      <c r="GXZ103" s="30"/>
      <c r="GYA103" s="30"/>
      <c r="GYB103" s="30"/>
      <c r="GYC103" s="30"/>
      <c r="GYD103" s="30"/>
      <c r="GYE103" s="30"/>
      <c r="GYF103" s="30"/>
      <c r="GYG103" s="30"/>
      <c r="GYH103" s="30"/>
      <c r="GYI103" s="30"/>
      <c r="GYJ103" s="30"/>
      <c r="GYK103" s="30"/>
      <c r="GYL103" s="30"/>
      <c r="GYM103" s="30"/>
      <c r="GYN103" s="30"/>
      <c r="GYO103" s="30"/>
      <c r="GYP103" s="30"/>
      <c r="GYQ103" s="30"/>
      <c r="GYR103" s="30"/>
      <c r="GYS103" s="30"/>
      <c r="GYT103" s="30"/>
      <c r="GYU103" s="30"/>
      <c r="GYV103" s="30"/>
      <c r="GYW103" s="30"/>
      <c r="GYX103" s="30"/>
      <c r="GYY103" s="30"/>
      <c r="GYZ103" s="30"/>
      <c r="GZA103" s="30"/>
      <c r="GZB103" s="30"/>
      <c r="GZC103" s="30"/>
      <c r="GZD103" s="30"/>
      <c r="GZE103" s="30"/>
      <c r="GZF103" s="30"/>
      <c r="GZG103" s="30"/>
      <c r="GZH103" s="30"/>
      <c r="GZI103" s="30"/>
      <c r="GZJ103" s="30"/>
      <c r="GZK103" s="30"/>
      <c r="GZL103" s="30"/>
      <c r="GZM103" s="30"/>
      <c r="GZN103" s="30"/>
      <c r="GZO103" s="30"/>
      <c r="GZP103" s="30"/>
      <c r="GZQ103" s="30"/>
      <c r="GZR103" s="30"/>
      <c r="GZS103" s="30"/>
      <c r="GZT103" s="30"/>
      <c r="GZU103" s="30"/>
      <c r="GZV103" s="30"/>
      <c r="GZW103" s="30"/>
      <c r="GZX103" s="30"/>
      <c r="GZY103" s="30"/>
      <c r="GZZ103" s="30"/>
      <c r="HAA103" s="30"/>
      <c r="HAB103" s="30"/>
      <c r="HAC103" s="30"/>
      <c r="HAD103" s="30"/>
      <c r="HAE103" s="30"/>
      <c r="HAF103" s="30"/>
      <c r="HAG103" s="30"/>
      <c r="HAH103" s="30"/>
      <c r="HAI103" s="30"/>
      <c r="HAJ103" s="30"/>
      <c r="HAK103" s="30"/>
      <c r="HAL103" s="30"/>
      <c r="HAM103" s="30"/>
      <c r="HAN103" s="30"/>
      <c r="HAO103" s="30"/>
      <c r="HAP103" s="30"/>
      <c r="HAQ103" s="30"/>
      <c r="HAR103" s="30"/>
      <c r="HAS103" s="30"/>
      <c r="HAT103" s="30"/>
      <c r="HAU103" s="30"/>
      <c r="HAV103" s="30"/>
      <c r="HAW103" s="30"/>
      <c r="HAX103" s="30"/>
      <c r="HAY103" s="30"/>
      <c r="HAZ103" s="30"/>
      <c r="HBA103" s="30"/>
      <c r="HBB103" s="30"/>
      <c r="HBC103" s="30"/>
      <c r="HBD103" s="30"/>
      <c r="HBE103" s="30"/>
      <c r="HBF103" s="30"/>
      <c r="HBG103" s="30"/>
      <c r="HBH103" s="30"/>
      <c r="HBI103" s="30"/>
      <c r="HBJ103" s="30"/>
      <c r="HBK103" s="30"/>
      <c r="HBL103" s="30"/>
      <c r="HBM103" s="30"/>
      <c r="HBN103" s="30"/>
      <c r="HBO103" s="30"/>
      <c r="HBP103" s="30"/>
      <c r="HBQ103" s="30"/>
      <c r="HBR103" s="30"/>
      <c r="HBS103" s="30"/>
      <c r="HBT103" s="30"/>
      <c r="HBU103" s="30"/>
      <c r="HBV103" s="30"/>
      <c r="HBW103" s="30"/>
      <c r="HBX103" s="30"/>
      <c r="HBY103" s="30"/>
      <c r="HBZ103" s="30"/>
      <c r="HCA103" s="30"/>
      <c r="HCB103" s="30"/>
      <c r="HCC103" s="30"/>
      <c r="HCD103" s="30"/>
      <c r="HCE103" s="30"/>
      <c r="HCF103" s="30"/>
      <c r="HCG103" s="30"/>
      <c r="HCH103" s="30"/>
      <c r="HCI103" s="30"/>
      <c r="HCJ103" s="30"/>
      <c r="HCK103" s="30"/>
      <c r="HCL103" s="30"/>
      <c r="HCM103" s="30"/>
      <c r="HCN103" s="30"/>
      <c r="HCO103" s="30"/>
      <c r="HCP103" s="30"/>
      <c r="HCQ103" s="30"/>
      <c r="HCR103" s="30"/>
      <c r="HCS103" s="30"/>
      <c r="HCT103" s="30"/>
      <c r="HCU103" s="30"/>
      <c r="HCV103" s="30"/>
      <c r="HCW103" s="30"/>
      <c r="HCX103" s="30"/>
      <c r="HCY103" s="30"/>
      <c r="HCZ103" s="30"/>
      <c r="HDA103" s="30"/>
      <c r="HDB103" s="30"/>
      <c r="HDC103" s="30"/>
      <c r="HDD103" s="30"/>
      <c r="HDE103" s="30"/>
      <c r="HDF103" s="30"/>
      <c r="HDG103" s="30"/>
      <c r="HDH103" s="30"/>
      <c r="HDI103" s="30"/>
      <c r="HDJ103" s="30"/>
      <c r="HDK103" s="30"/>
      <c r="HDL103" s="30"/>
      <c r="HDM103" s="30"/>
      <c r="HDN103" s="30"/>
      <c r="HDO103" s="30"/>
      <c r="HDP103" s="30"/>
      <c r="HDQ103" s="30"/>
      <c r="HDR103" s="30"/>
      <c r="HDS103" s="30"/>
      <c r="HDT103" s="30"/>
      <c r="HDU103" s="30"/>
      <c r="HDV103" s="30"/>
      <c r="HDW103" s="30"/>
      <c r="HDX103" s="30"/>
      <c r="HDY103" s="30"/>
      <c r="HDZ103" s="30"/>
      <c r="HEA103" s="30"/>
      <c r="HEB103" s="30"/>
      <c r="HEC103" s="30"/>
      <c r="HED103" s="30"/>
      <c r="HEE103" s="30"/>
      <c r="HEF103" s="30"/>
      <c r="HEG103" s="30"/>
      <c r="HEH103" s="30"/>
      <c r="HEI103" s="30"/>
      <c r="HEJ103" s="30"/>
      <c r="HEK103" s="30"/>
      <c r="HEL103" s="30"/>
      <c r="HEM103" s="30"/>
      <c r="HEN103" s="30"/>
      <c r="HEO103" s="30"/>
      <c r="HEP103" s="30"/>
      <c r="HEQ103" s="30"/>
      <c r="HER103" s="30"/>
      <c r="HES103" s="30"/>
      <c r="HET103" s="30"/>
      <c r="HEU103" s="30"/>
      <c r="HEV103" s="30"/>
      <c r="HEW103" s="30"/>
      <c r="HEX103" s="30"/>
      <c r="HEY103" s="30"/>
      <c r="HEZ103" s="30"/>
      <c r="HFA103" s="30"/>
      <c r="HFB103" s="30"/>
      <c r="HFC103" s="30"/>
      <c r="HFD103" s="30"/>
      <c r="HFE103" s="30"/>
      <c r="HFF103" s="30"/>
      <c r="HFG103" s="30"/>
      <c r="HFH103" s="30"/>
      <c r="HFI103" s="30"/>
      <c r="HFJ103" s="30"/>
      <c r="HFK103" s="30"/>
      <c r="HFL103" s="30"/>
      <c r="HFM103" s="30"/>
      <c r="HFN103" s="30"/>
      <c r="HFO103" s="30"/>
      <c r="HFP103" s="30"/>
      <c r="HFQ103" s="30"/>
      <c r="HFR103" s="30"/>
      <c r="HFS103" s="30"/>
      <c r="HFT103" s="30"/>
      <c r="HFU103" s="30"/>
      <c r="HFV103" s="30"/>
      <c r="HFW103" s="30"/>
      <c r="HFX103" s="30"/>
      <c r="HFY103" s="30"/>
      <c r="HFZ103" s="30"/>
      <c r="HGA103" s="30"/>
      <c r="HGB103" s="30"/>
      <c r="HGC103" s="30"/>
      <c r="HGD103" s="30"/>
      <c r="HGE103" s="30"/>
      <c r="HGF103" s="30"/>
      <c r="HGG103" s="30"/>
      <c r="HGH103" s="30"/>
      <c r="HGI103" s="30"/>
      <c r="HGJ103" s="30"/>
      <c r="HGK103" s="30"/>
      <c r="HGL103" s="30"/>
      <c r="HGM103" s="30"/>
      <c r="HGN103" s="30"/>
      <c r="HGO103" s="30"/>
      <c r="HGP103" s="30"/>
      <c r="HGQ103" s="30"/>
      <c r="HGR103" s="30"/>
      <c r="HGS103" s="30"/>
      <c r="HGT103" s="30"/>
      <c r="HGU103" s="30"/>
      <c r="HGV103" s="30"/>
      <c r="HGW103" s="30"/>
      <c r="HGX103" s="30"/>
      <c r="HGY103" s="30"/>
      <c r="HGZ103" s="30"/>
      <c r="HHA103" s="30"/>
      <c r="HHB103" s="30"/>
      <c r="HHC103" s="30"/>
      <c r="HHD103" s="30"/>
      <c r="HHE103" s="30"/>
      <c r="HHF103" s="30"/>
      <c r="HHG103" s="30"/>
      <c r="HHH103" s="30"/>
      <c r="HHI103" s="30"/>
      <c r="HHJ103" s="30"/>
      <c r="HHK103" s="30"/>
      <c r="HHL103" s="30"/>
      <c r="HHM103" s="30"/>
      <c r="HHN103" s="30"/>
      <c r="HHO103" s="30"/>
      <c r="HHP103" s="30"/>
      <c r="HHQ103" s="30"/>
      <c r="HHR103" s="30"/>
      <c r="HHS103" s="30"/>
      <c r="HHT103" s="30"/>
      <c r="HHU103" s="30"/>
      <c r="HHV103" s="30"/>
      <c r="HHW103" s="30"/>
      <c r="HHX103" s="30"/>
      <c r="HHY103" s="30"/>
      <c r="HHZ103" s="30"/>
      <c r="HIA103" s="30"/>
      <c r="HIB103" s="30"/>
      <c r="HIC103" s="30"/>
      <c r="HID103" s="30"/>
      <c r="HIE103" s="30"/>
      <c r="HIF103" s="30"/>
      <c r="HIG103" s="30"/>
      <c r="HIH103" s="30"/>
      <c r="HII103" s="30"/>
      <c r="HIJ103" s="30"/>
      <c r="HIK103" s="30"/>
      <c r="HIL103" s="30"/>
      <c r="HIM103" s="30"/>
      <c r="HIN103" s="30"/>
      <c r="HIO103" s="30"/>
      <c r="HIP103" s="30"/>
      <c r="HIQ103" s="30"/>
      <c r="HIR103" s="30"/>
      <c r="HIS103" s="30"/>
      <c r="HIT103" s="30"/>
      <c r="HIU103" s="30"/>
      <c r="HIV103" s="30"/>
      <c r="HIW103" s="30"/>
      <c r="HIX103" s="30"/>
      <c r="HIY103" s="30"/>
      <c r="HIZ103" s="30"/>
      <c r="HJA103" s="30"/>
      <c r="HJB103" s="30"/>
      <c r="HJC103" s="30"/>
      <c r="HJD103" s="30"/>
      <c r="HJE103" s="30"/>
      <c r="HJF103" s="30"/>
      <c r="HJG103" s="30"/>
      <c r="HJH103" s="30"/>
      <c r="HJI103" s="30"/>
      <c r="HJJ103" s="30"/>
      <c r="HJK103" s="30"/>
      <c r="HJL103" s="30"/>
      <c r="HJM103" s="30"/>
      <c r="HJN103" s="30"/>
      <c r="HJO103" s="30"/>
      <c r="HJP103" s="30"/>
      <c r="HJQ103" s="30"/>
      <c r="HJR103" s="30"/>
      <c r="HJS103" s="30"/>
      <c r="HJT103" s="30"/>
      <c r="HJU103" s="30"/>
      <c r="HJV103" s="30"/>
      <c r="HJW103" s="30"/>
      <c r="HJX103" s="30"/>
      <c r="HJY103" s="30"/>
      <c r="HJZ103" s="30"/>
      <c r="HKA103" s="30"/>
      <c r="HKB103" s="30"/>
      <c r="HKC103" s="30"/>
      <c r="HKD103" s="30"/>
      <c r="HKE103" s="30"/>
      <c r="HKF103" s="30"/>
      <c r="HKG103" s="30"/>
      <c r="HKH103" s="30"/>
      <c r="HKI103" s="30"/>
      <c r="HKJ103" s="30"/>
      <c r="HKK103" s="30"/>
      <c r="HKL103" s="30"/>
      <c r="HKM103" s="30"/>
      <c r="HKN103" s="30"/>
      <c r="HKO103" s="30"/>
      <c r="HKP103" s="30"/>
      <c r="HKQ103" s="30"/>
      <c r="HKR103" s="30"/>
      <c r="HKS103" s="30"/>
      <c r="HKT103" s="30"/>
      <c r="HKU103" s="30"/>
      <c r="HKV103" s="30"/>
      <c r="HKW103" s="30"/>
      <c r="HKX103" s="30"/>
      <c r="HKY103" s="30"/>
      <c r="HKZ103" s="30"/>
      <c r="HLA103" s="30"/>
      <c r="HLB103" s="30"/>
      <c r="HLC103" s="30"/>
      <c r="HLD103" s="30"/>
      <c r="HLE103" s="30"/>
      <c r="HLF103" s="30"/>
      <c r="HLG103" s="30"/>
      <c r="HLH103" s="30"/>
      <c r="HLI103" s="30"/>
      <c r="HLJ103" s="30"/>
      <c r="HLK103" s="30"/>
      <c r="HLL103" s="30"/>
      <c r="HLM103" s="30"/>
      <c r="HLN103" s="30"/>
      <c r="HLO103" s="30"/>
      <c r="HLP103" s="30"/>
      <c r="HLQ103" s="30"/>
      <c r="HLR103" s="30"/>
      <c r="HLS103" s="30"/>
      <c r="HLT103" s="30"/>
      <c r="HLU103" s="30"/>
      <c r="HLV103" s="30"/>
      <c r="HLW103" s="30"/>
      <c r="HLX103" s="30"/>
      <c r="HLY103" s="30"/>
      <c r="HLZ103" s="30"/>
      <c r="HMA103" s="30"/>
      <c r="HMB103" s="30"/>
      <c r="HMC103" s="30"/>
      <c r="HMD103" s="30"/>
      <c r="HME103" s="30"/>
      <c r="HMF103" s="30"/>
      <c r="HMG103" s="30"/>
      <c r="HMH103" s="30"/>
      <c r="HMI103" s="30"/>
      <c r="HMJ103" s="30"/>
      <c r="HMK103" s="30"/>
      <c r="HML103" s="30"/>
      <c r="HMM103" s="30"/>
      <c r="HMN103" s="30"/>
      <c r="HMO103" s="30"/>
      <c r="HMP103" s="30"/>
      <c r="HMQ103" s="30"/>
      <c r="HMR103" s="30"/>
      <c r="HMS103" s="30"/>
      <c r="HMT103" s="30"/>
      <c r="HMU103" s="30"/>
      <c r="HMV103" s="30"/>
      <c r="HMW103" s="30"/>
      <c r="HMX103" s="30"/>
      <c r="HMY103" s="30"/>
      <c r="HMZ103" s="30"/>
      <c r="HNA103" s="30"/>
      <c r="HNB103" s="30"/>
      <c r="HNC103" s="30"/>
      <c r="HND103" s="30"/>
      <c r="HNE103" s="30"/>
      <c r="HNF103" s="30"/>
      <c r="HNG103" s="30"/>
      <c r="HNH103" s="30"/>
      <c r="HNI103" s="30"/>
      <c r="HNJ103" s="30"/>
      <c r="HNK103" s="30"/>
      <c r="HNL103" s="30"/>
      <c r="HNM103" s="30"/>
      <c r="HNN103" s="30"/>
      <c r="HNO103" s="30"/>
      <c r="HNP103" s="30"/>
      <c r="HNQ103" s="30"/>
      <c r="HNR103" s="30"/>
      <c r="HNS103" s="30"/>
      <c r="HNT103" s="30"/>
      <c r="HNU103" s="30"/>
      <c r="HNV103" s="30"/>
      <c r="HNW103" s="30"/>
      <c r="HNX103" s="30"/>
      <c r="HNY103" s="30"/>
      <c r="HNZ103" s="30"/>
      <c r="HOA103" s="30"/>
      <c r="HOB103" s="30"/>
      <c r="HOC103" s="30"/>
      <c r="HOD103" s="30"/>
      <c r="HOE103" s="30"/>
      <c r="HOF103" s="30"/>
      <c r="HOG103" s="30"/>
      <c r="HOH103" s="30"/>
      <c r="HOI103" s="30"/>
      <c r="HOJ103" s="30"/>
      <c r="HOK103" s="30"/>
      <c r="HOL103" s="30"/>
      <c r="HOM103" s="30"/>
      <c r="HON103" s="30"/>
      <c r="HOO103" s="30"/>
      <c r="HOP103" s="30"/>
      <c r="HOQ103" s="30"/>
      <c r="HOR103" s="30"/>
      <c r="HOS103" s="30"/>
      <c r="HOT103" s="30"/>
      <c r="HOU103" s="30"/>
      <c r="HOV103" s="30"/>
      <c r="HOW103" s="30"/>
      <c r="HOX103" s="30"/>
      <c r="HOY103" s="30"/>
      <c r="HOZ103" s="30"/>
      <c r="HPA103" s="30"/>
      <c r="HPB103" s="30"/>
      <c r="HPC103" s="30"/>
      <c r="HPD103" s="30"/>
      <c r="HPE103" s="30"/>
      <c r="HPF103" s="30"/>
      <c r="HPG103" s="30"/>
      <c r="HPH103" s="30"/>
      <c r="HPI103" s="30"/>
      <c r="HPJ103" s="30"/>
      <c r="HPK103" s="30"/>
      <c r="HPL103" s="30"/>
      <c r="HPM103" s="30"/>
      <c r="HPN103" s="30"/>
      <c r="HPO103" s="30"/>
      <c r="HPP103" s="30"/>
      <c r="HPQ103" s="30"/>
      <c r="HPR103" s="30"/>
      <c r="HPS103" s="30"/>
      <c r="HPT103" s="30"/>
      <c r="HPU103" s="30"/>
      <c r="HPV103" s="30"/>
      <c r="HPW103" s="30"/>
      <c r="HPX103" s="30"/>
      <c r="HPY103" s="30"/>
      <c r="HPZ103" s="30"/>
      <c r="HQA103" s="30"/>
      <c r="HQB103" s="30"/>
      <c r="HQC103" s="30"/>
      <c r="HQD103" s="30"/>
      <c r="HQE103" s="30"/>
      <c r="HQF103" s="30"/>
      <c r="HQG103" s="30"/>
      <c r="HQH103" s="30"/>
      <c r="HQI103" s="30"/>
      <c r="HQJ103" s="30"/>
      <c r="HQK103" s="30"/>
      <c r="HQL103" s="30"/>
      <c r="HQM103" s="30"/>
      <c r="HQN103" s="30"/>
      <c r="HQO103" s="30"/>
      <c r="HQP103" s="30"/>
      <c r="HQQ103" s="30"/>
      <c r="HQR103" s="30"/>
      <c r="HQS103" s="30"/>
      <c r="HQT103" s="30"/>
      <c r="HQU103" s="30"/>
      <c r="HQV103" s="30"/>
      <c r="HQW103" s="30"/>
      <c r="HQX103" s="30"/>
      <c r="HQY103" s="30"/>
      <c r="HQZ103" s="30"/>
      <c r="HRA103" s="30"/>
      <c r="HRB103" s="30"/>
      <c r="HRC103" s="30"/>
      <c r="HRD103" s="30"/>
      <c r="HRE103" s="30"/>
      <c r="HRF103" s="30"/>
      <c r="HRG103" s="30"/>
      <c r="HRH103" s="30"/>
      <c r="HRI103" s="30"/>
      <c r="HRJ103" s="30"/>
      <c r="HRK103" s="30"/>
      <c r="HRL103" s="30"/>
      <c r="HRM103" s="30"/>
      <c r="HRN103" s="30"/>
      <c r="HRO103" s="30"/>
      <c r="HRP103" s="30"/>
      <c r="HRQ103" s="30"/>
      <c r="HRR103" s="30"/>
      <c r="HRS103" s="30"/>
      <c r="HRT103" s="30"/>
      <c r="HRU103" s="30"/>
      <c r="HRV103" s="30"/>
      <c r="HRW103" s="30"/>
      <c r="HRX103" s="30"/>
      <c r="HRY103" s="30"/>
      <c r="HRZ103" s="30"/>
      <c r="HSA103" s="30"/>
      <c r="HSB103" s="30"/>
      <c r="HSC103" s="30"/>
      <c r="HSD103" s="30"/>
      <c r="HSE103" s="30"/>
      <c r="HSF103" s="30"/>
      <c r="HSG103" s="30"/>
      <c r="HSH103" s="30"/>
      <c r="HSI103" s="30"/>
      <c r="HSJ103" s="30"/>
      <c r="HSK103" s="30"/>
      <c r="HSL103" s="30"/>
      <c r="HSM103" s="30"/>
      <c r="HSN103" s="30"/>
      <c r="HSO103" s="30"/>
      <c r="HSP103" s="30"/>
      <c r="HSQ103" s="30"/>
      <c r="HSR103" s="30"/>
      <c r="HSS103" s="30"/>
      <c r="HST103" s="30"/>
      <c r="HSU103" s="30"/>
      <c r="HSV103" s="30"/>
      <c r="HSW103" s="30"/>
      <c r="HSX103" s="30"/>
      <c r="HSY103" s="30"/>
      <c r="HSZ103" s="30"/>
      <c r="HTA103" s="30"/>
      <c r="HTB103" s="30"/>
      <c r="HTC103" s="30"/>
      <c r="HTD103" s="30"/>
      <c r="HTE103" s="30"/>
      <c r="HTF103" s="30"/>
      <c r="HTG103" s="30"/>
      <c r="HTH103" s="30"/>
      <c r="HTI103" s="30"/>
      <c r="HTJ103" s="30"/>
      <c r="HTK103" s="30"/>
      <c r="HTL103" s="30"/>
      <c r="HTM103" s="30"/>
      <c r="HTN103" s="30"/>
      <c r="HTO103" s="30"/>
      <c r="HTP103" s="30"/>
      <c r="HTQ103" s="30"/>
      <c r="HTR103" s="30"/>
      <c r="HTS103" s="30"/>
      <c r="HTT103" s="30"/>
      <c r="HTU103" s="30"/>
      <c r="HTV103" s="30"/>
      <c r="HTW103" s="30"/>
      <c r="HTX103" s="30"/>
      <c r="HTY103" s="30"/>
      <c r="HTZ103" s="30"/>
      <c r="HUA103" s="30"/>
      <c r="HUB103" s="30"/>
      <c r="HUC103" s="30"/>
      <c r="HUD103" s="30"/>
      <c r="HUE103" s="30"/>
      <c r="HUF103" s="30"/>
      <c r="HUG103" s="30"/>
      <c r="HUH103" s="30"/>
      <c r="HUI103" s="30"/>
      <c r="HUJ103" s="30"/>
      <c r="HUK103" s="30"/>
      <c r="HUL103" s="30"/>
      <c r="HUM103" s="30"/>
      <c r="HUN103" s="30"/>
      <c r="HUO103" s="30"/>
      <c r="HUP103" s="30"/>
      <c r="HUQ103" s="30"/>
      <c r="HUR103" s="30"/>
      <c r="HUS103" s="30"/>
      <c r="HUT103" s="30"/>
      <c r="HUU103" s="30"/>
      <c r="HUV103" s="30"/>
      <c r="HUW103" s="30"/>
      <c r="HUX103" s="30"/>
      <c r="HUY103" s="30"/>
      <c r="HUZ103" s="30"/>
      <c r="HVA103" s="30"/>
      <c r="HVB103" s="30"/>
      <c r="HVC103" s="30"/>
      <c r="HVD103" s="30"/>
      <c r="HVE103" s="30"/>
      <c r="HVF103" s="30"/>
      <c r="HVG103" s="30"/>
      <c r="HVH103" s="30"/>
      <c r="HVI103" s="30"/>
      <c r="HVJ103" s="30"/>
      <c r="HVK103" s="30"/>
      <c r="HVL103" s="30"/>
      <c r="HVM103" s="30"/>
      <c r="HVN103" s="30"/>
      <c r="HVO103" s="30"/>
      <c r="HVP103" s="30"/>
      <c r="HVQ103" s="30"/>
      <c r="HVR103" s="30"/>
      <c r="HVS103" s="30"/>
      <c r="HVT103" s="30"/>
      <c r="HVU103" s="30"/>
      <c r="HVV103" s="30"/>
      <c r="HVW103" s="30"/>
      <c r="HVX103" s="30"/>
      <c r="HVY103" s="30"/>
      <c r="HVZ103" s="30"/>
      <c r="HWA103" s="30"/>
      <c r="HWB103" s="30"/>
      <c r="HWC103" s="30"/>
      <c r="HWD103" s="30"/>
      <c r="HWE103" s="30"/>
      <c r="HWF103" s="30"/>
      <c r="HWG103" s="30"/>
      <c r="HWH103" s="30"/>
      <c r="HWI103" s="30"/>
      <c r="HWJ103" s="30"/>
      <c r="HWK103" s="30"/>
      <c r="HWL103" s="30"/>
      <c r="HWM103" s="30"/>
      <c r="HWN103" s="30"/>
      <c r="HWO103" s="30"/>
      <c r="HWP103" s="30"/>
      <c r="HWQ103" s="30"/>
      <c r="HWR103" s="30"/>
      <c r="HWS103" s="30"/>
      <c r="HWT103" s="30"/>
      <c r="HWU103" s="30"/>
      <c r="HWV103" s="30"/>
      <c r="HWW103" s="30"/>
      <c r="HWX103" s="30"/>
      <c r="HWY103" s="30"/>
      <c r="HWZ103" s="30"/>
      <c r="HXA103" s="30"/>
      <c r="HXB103" s="30"/>
      <c r="HXC103" s="30"/>
      <c r="HXD103" s="30"/>
      <c r="HXE103" s="30"/>
      <c r="HXF103" s="30"/>
      <c r="HXG103" s="30"/>
      <c r="HXH103" s="30"/>
      <c r="HXI103" s="30"/>
      <c r="HXJ103" s="30"/>
      <c r="HXK103" s="30"/>
      <c r="HXL103" s="30"/>
      <c r="HXM103" s="30"/>
      <c r="HXN103" s="30"/>
      <c r="HXO103" s="30"/>
      <c r="HXP103" s="30"/>
      <c r="HXQ103" s="30"/>
      <c r="HXR103" s="30"/>
      <c r="HXS103" s="30"/>
      <c r="HXT103" s="30"/>
      <c r="HXU103" s="30"/>
      <c r="HXV103" s="30"/>
      <c r="HXW103" s="30"/>
      <c r="HXX103" s="30"/>
      <c r="HXY103" s="30"/>
      <c r="HXZ103" s="30"/>
      <c r="HYA103" s="30"/>
      <c r="HYB103" s="30"/>
      <c r="HYC103" s="30"/>
      <c r="HYD103" s="30"/>
      <c r="HYE103" s="30"/>
      <c r="HYF103" s="30"/>
      <c r="HYG103" s="30"/>
      <c r="HYH103" s="30"/>
      <c r="HYI103" s="30"/>
      <c r="HYJ103" s="30"/>
      <c r="HYK103" s="30"/>
      <c r="HYL103" s="30"/>
      <c r="HYM103" s="30"/>
      <c r="HYN103" s="30"/>
      <c r="HYO103" s="30"/>
      <c r="HYP103" s="30"/>
      <c r="HYQ103" s="30"/>
      <c r="HYR103" s="30"/>
      <c r="HYS103" s="30"/>
      <c r="HYT103" s="30"/>
      <c r="HYU103" s="30"/>
      <c r="HYV103" s="30"/>
      <c r="HYW103" s="30"/>
      <c r="HYX103" s="30"/>
      <c r="HYY103" s="30"/>
      <c r="HYZ103" s="30"/>
      <c r="HZA103" s="30"/>
      <c r="HZB103" s="30"/>
      <c r="HZC103" s="30"/>
      <c r="HZD103" s="30"/>
      <c r="HZE103" s="30"/>
      <c r="HZF103" s="30"/>
      <c r="HZG103" s="30"/>
      <c r="HZH103" s="30"/>
      <c r="HZI103" s="30"/>
      <c r="HZJ103" s="30"/>
      <c r="HZK103" s="30"/>
      <c r="HZL103" s="30"/>
      <c r="HZM103" s="30"/>
      <c r="HZN103" s="30"/>
      <c r="HZO103" s="30"/>
      <c r="HZP103" s="30"/>
      <c r="HZQ103" s="30"/>
      <c r="HZR103" s="30"/>
      <c r="HZS103" s="30"/>
      <c r="HZT103" s="30"/>
      <c r="HZU103" s="30"/>
      <c r="HZV103" s="30"/>
      <c r="HZW103" s="30"/>
      <c r="HZX103" s="30"/>
      <c r="HZY103" s="30"/>
      <c r="HZZ103" s="30"/>
      <c r="IAA103" s="30"/>
      <c r="IAB103" s="30"/>
      <c r="IAC103" s="30"/>
      <c r="IAD103" s="30"/>
      <c r="IAE103" s="30"/>
      <c r="IAF103" s="30"/>
      <c r="IAG103" s="30"/>
      <c r="IAH103" s="30"/>
      <c r="IAI103" s="30"/>
      <c r="IAJ103" s="30"/>
      <c r="IAK103" s="30"/>
      <c r="IAL103" s="30"/>
      <c r="IAM103" s="30"/>
      <c r="IAN103" s="30"/>
      <c r="IAO103" s="30"/>
      <c r="IAP103" s="30"/>
      <c r="IAQ103" s="30"/>
      <c r="IAR103" s="30"/>
      <c r="IAS103" s="30"/>
      <c r="IAT103" s="30"/>
      <c r="IAU103" s="30"/>
      <c r="IAV103" s="30"/>
      <c r="IAW103" s="30"/>
      <c r="IAX103" s="30"/>
      <c r="IAY103" s="30"/>
      <c r="IAZ103" s="30"/>
      <c r="IBA103" s="30"/>
      <c r="IBB103" s="30"/>
      <c r="IBC103" s="30"/>
      <c r="IBD103" s="30"/>
      <c r="IBE103" s="30"/>
      <c r="IBF103" s="30"/>
      <c r="IBG103" s="30"/>
      <c r="IBH103" s="30"/>
      <c r="IBI103" s="30"/>
      <c r="IBJ103" s="30"/>
      <c r="IBK103" s="30"/>
      <c r="IBL103" s="30"/>
      <c r="IBM103" s="30"/>
      <c r="IBN103" s="30"/>
      <c r="IBO103" s="30"/>
      <c r="IBP103" s="30"/>
      <c r="IBQ103" s="30"/>
      <c r="IBR103" s="30"/>
      <c r="IBS103" s="30"/>
      <c r="IBT103" s="30"/>
      <c r="IBU103" s="30"/>
      <c r="IBV103" s="30"/>
      <c r="IBW103" s="30"/>
      <c r="IBX103" s="30"/>
      <c r="IBY103" s="30"/>
      <c r="IBZ103" s="30"/>
      <c r="ICA103" s="30"/>
      <c r="ICB103" s="30"/>
      <c r="ICC103" s="30"/>
      <c r="ICD103" s="30"/>
      <c r="ICE103" s="30"/>
      <c r="ICF103" s="30"/>
      <c r="ICG103" s="30"/>
      <c r="ICH103" s="30"/>
      <c r="ICI103" s="30"/>
      <c r="ICJ103" s="30"/>
      <c r="ICK103" s="30"/>
      <c r="ICL103" s="30"/>
      <c r="ICM103" s="30"/>
      <c r="ICN103" s="30"/>
      <c r="ICO103" s="30"/>
      <c r="ICP103" s="30"/>
      <c r="ICQ103" s="30"/>
      <c r="ICR103" s="30"/>
      <c r="ICS103" s="30"/>
      <c r="ICT103" s="30"/>
      <c r="ICU103" s="30"/>
      <c r="ICV103" s="30"/>
      <c r="ICW103" s="30"/>
      <c r="ICX103" s="30"/>
      <c r="ICY103" s="30"/>
      <c r="ICZ103" s="30"/>
      <c r="IDA103" s="30"/>
      <c r="IDB103" s="30"/>
      <c r="IDC103" s="30"/>
      <c r="IDD103" s="30"/>
      <c r="IDE103" s="30"/>
      <c r="IDF103" s="30"/>
      <c r="IDG103" s="30"/>
      <c r="IDH103" s="30"/>
      <c r="IDI103" s="30"/>
      <c r="IDJ103" s="30"/>
      <c r="IDK103" s="30"/>
      <c r="IDL103" s="30"/>
      <c r="IDM103" s="30"/>
      <c r="IDN103" s="30"/>
      <c r="IDO103" s="30"/>
      <c r="IDP103" s="30"/>
      <c r="IDQ103" s="30"/>
      <c r="IDR103" s="30"/>
      <c r="IDS103" s="30"/>
      <c r="IDT103" s="30"/>
      <c r="IDU103" s="30"/>
      <c r="IDV103" s="30"/>
      <c r="IDW103" s="30"/>
      <c r="IDX103" s="30"/>
      <c r="IDY103" s="30"/>
      <c r="IDZ103" s="30"/>
      <c r="IEA103" s="30"/>
      <c r="IEB103" s="30"/>
      <c r="IEC103" s="30"/>
      <c r="IED103" s="30"/>
      <c r="IEE103" s="30"/>
      <c r="IEF103" s="30"/>
      <c r="IEG103" s="30"/>
      <c r="IEH103" s="30"/>
      <c r="IEI103" s="30"/>
      <c r="IEJ103" s="30"/>
      <c r="IEK103" s="30"/>
      <c r="IEL103" s="30"/>
      <c r="IEM103" s="30"/>
      <c r="IEN103" s="30"/>
      <c r="IEO103" s="30"/>
      <c r="IEP103" s="30"/>
      <c r="IEQ103" s="30"/>
      <c r="IER103" s="30"/>
      <c r="IES103" s="30"/>
      <c r="IET103" s="30"/>
      <c r="IEU103" s="30"/>
      <c r="IEV103" s="30"/>
      <c r="IEW103" s="30"/>
      <c r="IEX103" s="30"/>
      <c r="IEY103" s="30"/>
      <c r="IEZ103" s="30"/>
      <c r="IFA103" s="30"/>
      <c r="IFB103" s="30"/>
      <c r="IFC103" s="30"/>
      <c r="IFD103" s="30"/>
      <c r="IFE103" s="30"/>
      <c r="IFF103" s="30"/>
      <c r="IFG103" s="30"/>
      <c r="IFH103" s="30"/>
      <c r="IFI103" s="30"/>
      <c r="IFJ103" s="30"/>
      <c r="IFK103" s="30"/>
      <c r="IFL103" s="30"/>
      <c r="IFM103" s="30"/>
      <c r="IFN103" s="30"/>
      <c r="IFO103" s="30"/>
      <c r="IFP103" s="30"/>
      <c r="IFQ103" s="30"/>
      <c r="IFR103" s="30"/>
      <c r="IFS103" s="30"/>
      <c r="IFT103" s="30"/>
      <c r="IFU103" s="30"/>
      <c r="IFV103" s="30"/>
      <c r="IFW103" s="30"/>
      <c r="IFX103" s="30"/>
      <c r="IFY103" s="30"/>
      <c r="IFZ103" s="30"/>
      <c r="IGA103" s="30"/>
      <c r="IGB103" s="30"/>
      <c r="IGC103" s="30"/>
      <c r="IGD103" s="30"/>
      <c r="IGE103" s="30"/>
      <c r="IGF103" s="30"/>
      <c r="IGG103" s="30"/>
      <c r="IGH103" s="30"/>
      <c r="IGI103" s="30"/>
      <c r="IGJ103" s="30"/>
      <c r="IGK103" s="30"/>
      <c r="IGL103" s="30"/>
      <c r="IGM103" s="30"/>
      <c r="IGN103" s="30"/>
      <c r="IGO103" s="30"/>
      <c r="IGP103" s="30"/>
      <c r="IGQ103" s="30"/>
      <c r="IGR103" s="30"/>
      <c r="IGS103" s="30"/>
      <c r="IGT103" s="30"/>
      <c r="IGU103" s="30"/>
      <c r="IGV103" s="30"/>
      <c r="IGW103" s="30"/>
      <c r="IGX103" s="30"/>
      <c r="IGY103" s="30"/>
      <c r="IGZ103" s="30"/>
      <c r="IHA103" s="30"/>
      <c r="IHB103" s="30"/>
      <c r="IHC103" s="30"/>
      <c r="IHD103" s="30"/>
      <c r="IHE103" s="30"/>
      <c r="IHF103" s="30"/>
      <c r="IHG103" s="30"/>
      <c r="IHH103" s="30"/>
      <c r="IHI103" s="30"/>
      <c r="IHJ103" s="30"/>
      <c r="IHK103" s="30"/>
      <c r="IHL103" s="30"/>
      <c r="IHM103" s="30"/>
      <c r="IHN103" s="30"/>
      <c r="IHO103" s="30"/>
      <c r="IHP103" s="30"/>
      <c r="IHQ103" s="30"/>
      <c r="IHR103" s="30"/>
      <c r="IHS103" s="30"/>
      <c r="IHT103" s="30"/>
      <c r="IHU103" s="30"/>
      <c r="IHV103" s="30"/>
      <c r="IHW103" s="30"/>
      <c r="IHX103" s="30"/>
      <c r="IHY103" s="30"/>
      <c r="IHZ103" s="30"/>
      <c r="IIA103" s="30"/>
      <c r="IIB103" s="30"/>
      <c r="IIC103" s="30"/>
      <c r="IID103" s="30"/>
      <c r="IIE103" s="30"/>
      <c r="IIF103" s="30"/>
      <c r="IIG103" s="30"/>
      <c r="IIH103" s="30"/>
      <c r="III103" s="30"/>
      <c r="IIJ103" s="30"/>
      <c r="IIK103" s="30"/>
      <c r="IIL103" s="30"/>
      <c r="IIM103" s="30"/>
      <c r="IIN103" s="30"/>
      <c r="IIO103" s="30"/>
      <c r="IIP103" s="30"/>
      <c r="IIQ103" s="30"/>
      <c r="IIR103" s="30"/>
      <c r="IIS103" s="30"/>
      <c r="IIT103" s="30"/>
      <c r="IIU103" s="30"/>
      <c r="IIV103" s="30"/>
      <c r="IIW103" s="30"/>
      <c r="IIX103" s="30"/>
      <c r="IIY103" s="30"/>
      <c r="IIZ103" s="30"/>
      <c r="IJA103" s="30"/>
      <c r="IJB103" s="30"/>
      <c r="IJC103" s="30"/>
      <c r="IJD103" s="30"/>
      <c r="IJE103" s="30"/>
      <c r="IJF103" s="30"/>
      <c r="IJG103" s="30"/>
      <c r="IJH103" s="30"/>
      <c r="IJI103" s="30"/>
      <c r="IJJ103" s="30"/>
      <c r="IJK103" s="30"/>
      <c r="IJL103" s="30"/>
      <c r="IJM103" s="30"/>
      <c r="IJN103" s="30"/>
      <c r="IJO103" s="30"/>
      <c r="IJP103" s="30"/>
      <c r="IJQ103" s="30"/>
      <c r="IJR103" s="30"/>
      <c r="IJS103" s="30"/>
      <c r="IJT103" s="30"/>
      <c r="IJU103" s="30"/>
      <c r="IJV103" s="30"/>
      <c r="IJW103" s="30"/>
      <c r="IJX103" s="30"/>
      <c r="IJY103" s="30"/>
      <c r="IJZ103" s="30"/>
      <c r="IKA103" s="30"/>
      <c r="IKB103" s="30"/>
      <c r="IKC103" s="30"/>
      <c r="IKD103" s="30"/>
      <c r="IKE103" s="30"/>
      <c r="IKF103" s="30"/>
      <c r="IKG103" s="30"/>
      <c r="IKH103" s="30"/>
      <c r="IKI103" s="30"/>
      <c r="IKJ103" s="30"/>
      <c r="IKK103" s="30"/>
      <c r="IKL103" s="30"/>
      <c r="IKM103" s="30"/>
      <c r="IKN103" s="30"/>
      <c r="IKO103" s="30"/>
      <c r="IKP103" s="30"/>
      <c r="IKQ103" s="30"/>
      <c r="IKR103" s="30"/>
      <c r="IKS103" s="30"/>
      <c r="IKT103" s="30"/>
      <c r="IKU103" s="30"/>
      <c r="IKV103" s="30"/>
      <c r="IKW103" s="30"/>
      <c r="IKX103" s="30"/>
      <c r="IKY103" s="30"/>
      <c r="IKZ103" s="30"/>
      <c r="ILA103" s="30"/>
      <c r="ILB103" s="30"/>
      <c r="ILC103" s="30"/>
      <c r="ILD103" s="30"/>
      <c r="ILE103" s="30"/>
      <c r="ILF103" s="30"/>
      <c r="ILG103" s="30"/>
      <c r="ILH103" s="30"/>
      <c r="ILI103" s="30"/>
      <c r="ILJ103" s="30"/>
      <c r="ILK103" s="30"/>
      <c r="ILL103" s="30"/>
      <c r="ILM103" s="30"/>
      <c r="ILN103" s="30"/>
      <c r="ILO103" s="30"/>
      <c r="ILP103" s="30"/>
      <c r="ILQ103" s="30"/>
      <c r="ILR103" s="30"/>
      <c r="ILS103" s="30"/>
      <c r="ILT103" s="30"/>
      <c r="ILU103" s="30"/>
      <c r="ILV103" s="30"/>
      <c r="ILW103" s="30"/>
      <c r="ILX103" s="30"/>
      <c r="ILY103" s="30"/>
      <c r="ILZ103" s="30"/>
      <c r="IMA103" s="30"/>
      <c r="IMB103" s="30"/>
      <c r="IMC103" s="30"/>
      <c r="IMD103" s="30"/>
      <c r="IME103" s="30"/>
      <c r="IMF103" s="30"/>
      <c r="IMG103" s="30"/>
      <c r="IMH103" s="30"/>
      <c r="IMI103" s="30"/>
      <c r="IMJ103" s="30"/>
      <c r="IMK103" s="30"/>
      <c r="IML103" s="30"/>
      <c r="IMM103" s="30"/>
      <c r="IMN103" s="30"/>
      <c r="IMO103" s="30"/>
      <c r="IMP103" s="30"/>
      <c r="IMQ103" s="30"/>
      <c r="IMR103" s="30"/>
      <c r="IMS103" s="30"/>
      <c r="IMT103" s="30"/>
      <c r="IMU103" s="30"/>
      <c r="IMV103" s="30"/>
      <c r="IMW103" s="30"/>
      <c r="IMX103" s="30"/>
      <c r="IMY103" s="30"/>
      <c r="IMZ103" s="30"/>
      <c r="INA103" s="30"/>
      <c r="INB103" s="30"/>
      <c r="INC103" s="30"/>
      <c r="IND103" s="30"/>
      <c r="INE103" s="30"/>
      <c r="INF103" s="30"/>
      <c r="ING103" s="30"/>
      <c r="INH103" s="30"/>
      <c r="INI103" s="30"/>
      <c r="INJ103" s="30"/>
      <c r="INK103" s="30"/>
      <c r="INL103" s="30"/>
      <c r="INM103" s="30"/>
      <c r="INN103" s="30"/>
      <c r="INO103" s="30"/>
      <c r="INP103" s="30"/>
      <c r="INQ103" s="30"/>
      <c r="INR103" s="30"/>
      <c r="INS103" s="30"/>
      <c r="INT103" s="30"/>
      <c r="INU103" s="30"/>
      <c r="INV103" s="30"/>
      <c r="INW103" s="30"/>
      <c r="INX103" s="30"/>
      <c r="INY103" s="30"/>
      <c r="INZ103" s="30"/>
      <c r="IOA103" s="30"/>
      <c r="IOB103" s="30"/>
      <c r="IOC103" s="30"/>
      <c r="IOD103" s="30"/>
      <c r="IOE103" s="30"/>
      <c r="IOF103" s="30"/>
      <c r="IOG103" s="30"/>
      <c r="IOH103" s="30"/>
      <c r="IOI103" s="30"/>
      <c r="IOJ103" s="30"/>
      <c r="IOK103" s="30"/>
      <c r="IOL103" s="30"/>
      <c r="IOM103" s="30"/>
      <c r="ION103" s="30"/>
      <c r="IOO103" s="30"/>
      <c r="IOP103" s="30"/>
      <c r="IOQ103" s="30"/>
      <c r="IOR103" s="30"/>
      <c r="IOS103" s="30"/>
      <c r="IOT103" s="30"/>
      <c r="IOU103" s="30"/>
      <c r="IOV103" s="30"/>
      <c r="IOW103" s="30"/>
      <c r="IOX103" s="30"/>
      <c r="IOY103" s="30"/>
      <c r="IOZ103" s="30"/>
      <c r="IPA103" s="30"/>
      <c r="IPB103" s="30"/>
      <c r="IPC103" s="30"/>
      <c r="IPD103" s="30"/>
      <c r="IPE103" s="30"/>
      <c r="IPF103" s="30"/>
      <c r="IPG103" s="30"/>
      <c r="IPH103" s="30"/>
      <c r="IPI103" s="30"/>
      <c r="IPJ103" s="30"/>
      <c r="IPK103" s="30"/>
      <c r="IPL103" s="30"/>
      <c r="IPM103" s="30"/>
      <c r="IPN103" s="30"/>
      <c r="IPO103" s="30"/>
      <c r="IPP103" s="30"/>
      <c r="IPQ103" s="30"/>
      <c r="IPR103" s="30"/>
      <c r="IPS103" s="30"/>
      <c r="IPT103" s="30"/>
      <c r="IPU103" s="30"/>
      <c r="IPV103" s="30"/>
      <c r="IPW103" s="30"/>
      <c r="IPX103" s="30"/>
      <c r="IPY103" s="30"/>
      <c r="IPZ103" s="30"/>
      <c r="IQA103" s="30"/>
      <c r="IQB103" s="30"/>
      <c r="IQC103" s="30"/>
      <c r="IQD103" s="30"/>
      <c r="IQE103" s="30"/>
      <c r="IQF103" s="30"/>
      <c r="IQG103" s="30"/>
      <c r="IQH103" s="30"/>
      <c r="IQI103" s="30"/>
      <c r="IQJ103" s="30"/>
      <c r="IQK103" s="30"/>
      <c r="IQL103" s="30"/>
      <c r="IQM103" s="30"/>
      <c r="IQN103" s="30"/>
      <c r="IQO103" s="30"/>
      <c r="IQP103" s="30"/>
      <c r="IQQ103" s="30"/>
      <c r="IQR103" s="30"/>
      <c r="IQS103" s="30"/>
      <c r="IQT103" s="30"/>
      <c r="IQU103" s="30"/>
      <c r="IQV103" s="30"/>
      <c r="IQW103" s="30"/>
      <c r="IQX103" s="30"/>
      <c r="IQY103" s="30"/>
      <c r="IQZ103" s="30"/>
      <c r="IRA103" s="30"/>
      <c r="IRB103" s="30"/>
      <c r="IRC103" s="30"/>
      <c r="IRD103" s="30"/>
      <c r="IRE103" s="30"/>
      <c r="IRF103" s="30"/>
      <c r="IRG103" s="30"/>
      <c r="IRH103" s="30"/>
      <c r="IRI103" s="30"/>
      <c r="IRJ103" s="30"/>
      <c r="IRK103" s="30"/>
      <c r="IRL103" s="30"/>
      <c r="IRM103" s="30"/>
      <c r="IRN103" s="30"/>
      <c r="IRO103" s="30"/>
      <c r="IRP103" s="30"/>
      <c r="IRQ103" s="30"/>
      <c r="IRR103" s="30"/>
      <c r="IRS103" s="30"/>
      <c r="IRT103" s="30"/>
      <c r="IRU103" s="30"/>
      <c r="IRV103" s="30"/>
      <c r="IRW103" s="30"/>
      <c r="IRX103" s="30"/>
      <c r="IRY103" s="30"/>
      <c r="IRZ103" s="30"/>
      <c r="ISA103" s="30"/>
      <c r="ISB103" s="30"/>
      <c r="ISC103" s="30"/>
      <c r="ISD103" s="30"/>
      <c r="ISE103" s="30"/>
      <c r="ISF103" s="30"/>
      <c r="ISG103" s="30"/>
      <c r="ISH103" s="30"/>
      <c r="ISI103" s="30"/>
      <c r="ISJ103" s="30"/>
      <c r="ISK103" s="30"/>
      <c r="ISL103" s="30"/>
      <c r="ISM103" s="30"/>
      <c r="ISN103" s="30"/>
      <c r="ISO103" s="30"/>
      <c r="ISP103" s="30"/>
      <c r="ISQ103" s="30"/>
      <c r="ISR103" s="30"/>
      <c r="ISS103" s="30"/>
      <c r="IST103" s="30"/>
      <c r="ISU103" s="30"/>
      <c r="ISV103" s="30"/>
      <c r="ISW103" s="30"/>
      <c r="ISX103" s="30"/>
      <c r="ISY103" s="30"/>
      <c r="ISZ103" s="30"/>
      <c r="ITA103" s="30"/>
      <c r="ITB103" s="30"/>
      <c r="ITC103" s="30"/>
      <c r="ITD103" s="30"/>
      <c r="ITE103" s="30"/>
      <c r="ITF103" s="30"/>
      <c r="ITG103" s="30"/>
      <c r="ITH103" s="30"/>
      <c r="ITI103" s="30"/>
      <c r="ITJ103" s="30"/>
      <c r="ITK103" s="30"/>
      <c r="ITL103" s="30"/>
      <c r="ITM103" s="30"/>
      <c r="ITN103" s="30"/>
      <c r="ITO103" s="30"/>
      <c r="ITP103" s="30"/>
      <c r="ITQ103" s="30"/>
      <c r="ITR103" s="30"/>
      <c r="ITS103" s="30"/>
      <c r="ITT103" s="30"/>
      <c r="ITU103" s="30"/>
      <c r="ITV103" s="30"/>
      <c r="ITW103" s="30"/>
      <c r="ITX103" s="30"/>
      <c r="ITY103" s="30"/>
      <c r="ITZ103" s="30"/>
      <c r="IUA103" s="30"/>
      <c r="IUB103" s="30"/>
      <c r="IUC103" s="30"/>
      <c r="IUD103" s="30"/>
      <c r="IUE103" s="30"/>
      <c r="IUF103" s="30"/>
      <c r="IUG103" s="30"/>
      <c r="IUH103" s="30"/>
      <c r="IUI103" s="30"/>
      <c r="IUJ103" s="30"/>
      <c r="IUK103" s="30"/>
      <c r="IUL103" s="30"/>
      <c r="IUM103" s="30"/>
      <c r="IUN103" s="30"/>
      <c r="IUO103" s="30"/>
      <c r="IUP103" s="30"/>
      <c r="IUQ103" s="30"/>
      <c r="IUR103" s="30"/>
      <c r="IUS103" s="30"/>
      <c r="IUT103" s="30"/>
      <c r="IUU103" s="30"/>
      <c r="IUV103" s="30"/>
      <c r="IUW103" s="30"/>
      <c r="IUX103" s="30"/>
      <c r="IUY103" s="30"/>
      <c r="IUZ103" s="30"/>
      <c r="IVA103" s="30"/>
      <c r="IVB103" s="30"/>
      <c r="IVC103" s="30"/>
      <c r="IVD103" s="30"/>
      <c r="IVE103" s="30"/>
      <c r="IVF103" s="30"/>
      <c r="IVG103" s="30"/>
      <c r="IVH103" s="30"/>
      <c r="IVI103" s="30"/>
      <c r="IVJ103" s="30"/>
      <c r="IVK103" s="30"/>
      <c r="IVL103" s="30"/>
      <c r="IVM103" s="30"/>
      <c r="IVN103" s="30"/>
      <c r="IVO103" s="30"/>
      <c r="IVP103" s="30"/>
      <c r="IVQ103" s="30"/>
      <c r="IVR103" s="30"/>
      <c r="IVS103" s="30"/>
      <c r="IVT103" s="30"/>
      <c r="IVU103" s="30"/>
      <c r="IVV103" s="30"/>
      <c r="IVW103" s="30"/>
      <c r="IVX103" s="30"/>
      <c r="IVY103" s="30"/>
      <c r="IVZ103" s="30"/>
      <c r="IWA103" s="30"/>
      <c r="IWB103" s="30"/>
      <c r="IWC103" s="30"/>
      <c r="IWD103" s="30"/>
      <c r="IWE103" s="30"/>
      <c r="IWF103" s="30"/>
      <c r="IWG103" s="30"/>
      <c r="IWH103" s="30"/>
      <c r="IWI103" s="30"/>
      <c r="IWJ103" s="30"/>
      <c r="IWK103" s="30"/>
      <c r="IWL103" s="30"/>
      <c r="IWM103" s="30"/>
      <c r="IWN103" s="30"/>
      <c r="IWO103" s="30"/>
      <c r="IWP103" s="30"/>
      <c r="IWQ103" s="30"/>
      <c r="IWR103" s="30"/>
      <c r="IWS103" s="30"/>
      <c r="IWT103" s="30"/>
      <c r="IWU103" s="30"/>
      <c r="IWV103" s="30"/>
      <c r="IWW103" s="30"/>
      <c r="IWX103" s="30"/>
      <c r="IWY103" s="30"/>
      <c r="IWZ103" s="30"/>
      <c r="IXA103" s="30"/>
      <c r="IXB103" s="30"/>
      <c r="IXC103" s="30"/>
      <c r="IXD103" s="30"/>
      <c r="IXE103" s="30"/>
      <c r="IXF103" s="30"/>
      <c r="IXG103" s="30"/>
      <c r="IXH103" s="30"/>
      <c r="IXI103" s="30"/>
      <c r="IXJ103" s="30"/>
      <c r="IXK103" s="30"/>
      <c r="IXL103" s="30"/>
      <c r="IXM103" s="30"/>
      <c r="IXN103" s="30"/>
      <c r="IXO103" s="30"/>
      <c r="IXP103" s="30"/>
      <c r="IXQ103" s="30"/>
      <c r="IXR103" s="30"/>
      <c r="IXS103" s="30"/>
      <c r="IXT103" s="30"/>
      <c r="IXU103" s="30"/>
      <c r="IXV103" s="30"/>
      <c r="IXW103" s="30"/>
      <c r="IXX103" s="30"/>
      <c r="IXY103" s="30"/>
      <c r="IXZ103" s="30"/>
      <c r="IYA103" s="30"/>
      <c r="IYB103" s="30"/>
      <c r="IYC103" s="30"/>
      <c r="IYD103" s="30"/>
      <c r="IYE103" s="30"/>
      <c r="IYF103" s="30"/>
      <c r="IYG103" s="30"/>
      <c r="IYH103" s="30"/>
      <c r="IYI103" s="30"/>
      <c r="IYJ103" s="30"/>
      <c r="IYK103" s="30"/>
      <c r="IYL103" s="30"/>
      <c r="IYM103" s="30"/>
      <c r="IYN103" s="30"/>
      <c r="IYO103" s="30"/>
      <c r="IYP103" s="30"/>
      <c r="IYQ103" s="30"/>
      <c r="IYR103" s="30"/>
      <c r="IYS103" s="30"/>
      <c r="IYT103" s="30"/>
      <c r="IYU103" s="30"/>
      <c r="IYV103" s="30"/>
      <c r="IYW103" s="30"/>
      <c r="IYX103" s="30"/>
      <c r="IYY103" s="30"/>
      <c r="IYZ103" s="30"/>
      <c r="IZA103" s="30"/>
      <c r="IZB103" s="30"/>
      <c r="IZC103" s="30"/>
      <c r="IZD103" s="30"/>
      <c r="IZE103" s="30"/>
      <c r="IZF103" s="30"/>
      <c r="IZG103" s="30"/>
      <c r="IZH103" s="30"/>
      <c r="IZI103" s="30"/>
      <c r="IZJ103" s="30"/>
      <c r="IZK103" s="30"/>
      <c r="IZL103" s="30"/>
      <c r="IZM103" s="30"/>
      <c r="IZN103" s="30"/>
      <c r="IZO103" s="30"/>
      <c r="IZP103" s="30"/>
      <c r="IZQ103" s="30"/>
      <c r="IZR103" s="30"/>
      <c r="IZS103" s="30"/>
      <c r="IZT103" s="30"/>
      <c r="IZU103" s="30"/>
      <c r="IZV103" s="30"/>
      <c r="IZW103" s="30"/>
      <c r="IZX103" s="30"/>
      <c r="IZY103" s="30"/>
      <c r="IZZ103" s="30"/>
      <c r="JAA103" s="30"/>
      <c r="JAB103" s="30"/>
      <c r="JAC103" s="30"/>
      <c r="JAD103" s="30"/>
      <c r="JAE103" s="30"/>
      <c r="JAF103" s="30"/>
      <c r="JAG103" s="30"/>
      <c r="JAH103" s="30"/>
      <c r="JAI103" s="30"/>
      <c r="JAJ103" s="30"/>
      <c r="JAK103" s="30"/>
      <c r="JAL103" s="30"/>
      <c r="JAM103" s="30"/>
      <c r="JAN103" s="30"/>
      <c r="JAO103" s="30"/>
      <c r="JAP103" s="30"/>
      <c r="JAQ103" s="30"/>
      <c r="JAR103" s="30"/>
      <c r="JAS103" s="30"/>
      <c r="JAT103" s="30"/>
      <c r="JAU103" s="30"/>
      <c r="JAV103" s="30"/>
      <c r="JAW103" s="30"/>
      <c r="JAX103" s="30"/>
      <c r="JAY103" s="30"/>
      <c r="JAZ103" s="30"/>
      <c r="JBA103" s="30"/>
      <c r="JBB103" s="30"/>
      <c r="JBC103" s="30"/>
      <c r="JBD103" s="30"/>
      <c r="JBE103" s="30"/>
      <c r="JBF103" s="30"/>
      <c r="JBG103" s="30"/>
      <c r="JBH103" s="30"/>
      <c r="JBI103" s="30"/>
      <c r="JBJ103" s="30"/>
      <c r="JBK103" s="30"/>
      <c r="JBL103" s="30"/>
      <c r="JBM103" s="30"/>
      <c r="JBN103" s="30"/>
      <c r="JBO103" s="30"/>
      <c r="JBP103" s="30"/>
      <c r="JBQ103" s="30"/>
      <c r="JBR103" s="30"/>
      <c r="JBS103" s="30"/>
      <c r="JBT103" s="30"/>
      <c r="JBU103" s="30"/>
      <c r="JBV103" s="30"/>
      <c r="JBW103" s="30"/>
      <c r="JBX103" s="30"/>
      <c r="JBY103" s="30"/>
      <c r="JBZ103" s="30"/>
      <c r="JCA103" s="30"/>
      <c r="JCB103" s="30"/>
      <c r="JCC103" s="30"/>
      <c r="JCD103" s="30"/>
      <c r="JCE103" s="30"/>
      <c r="JCF103" s="30"/>
      <c r="JCG103" s="30"/>
      <c r="JCH103" s="30"/>
      <c r="JCI103" s="30"/>
      <c r="JCJ103" s="30"/>
      <c r="JCK103" s="30"/>
      <c r="JCL103" s="30"/>
      <c r="JCM103" s="30"/>
      <c r="JCN103" s="30"/>
      <c r="JCO103" s="30"/>
      <c r="JCP103" s="30"/>
      <c r="JCQ103" s="30"/>
      <c r="JCR103" s="30"/>
      <c r="JCS103" s="30"/>
      <c r="JCT103" s="30"/>
      <c r="JCU103" s="30"/>
      <c r="JCV103" s="30"/>
      <c r="JCW103" s="30"/>
      <c r="JCX103" s="30"/>
      <c r="JCY103" s="30"/>
      <c r="JCZ103" s="30"/>
      <c r="JDA103" s="30"/>
      <c r="JDB103" s="30"/>
      <c r="JDC103" s="30"/>
      <c r="JDD103" s="30"/>
      <c r="JDE103" s="30"/>
      <c r="JDF103" s="30"/>
      <c r="JDG103" s="30"/>
      <c r="JDH103" s="30"/>
      <c r="JDI103" s="30"/>
      <c r="JDJ103" s="30"/>
      <c r="JDK103" s="30"/>
      <c r="JDL103" s="30"/>
      <c r="JDM103" s="30"/>
      <c r="JDN103" s="30"/>
      <c r="JDO103" s="30"/>
      <c r="JDP103" s="30"/>
      <c r="JDQ103" s="30"/>
      <c r="JDR103" s="30"/>
      <c r="JDS103" s="30"/>
      <c r="JDT103" s="30"/>
      <c r="JDU103" s="30"/>
      <c r="JDV103" s="30"/>
      <c r="JDW103" s="30"/>
      <c r="JDX103" s="30"/>
      <c r="JDY103" s="30"/>
      <c r="JDZ103" s="30"/>
      <c r="JEA103" s="30"/>
      <c r="JEB103" s="30"/>
      <c r="JEC103" s="30"/>
      <c r="JED103" s="30"/>
      <c r="JEE103" s="30"/>
      <c r="JEF103" s="30"/>
      <c r="JEG103" s="30"/>
      <c r="JEH103" s="30"/>
    </row>
    <row r="104" spans="1:6898" s="123" customFormat="1" ht="18" x14ac:dyDescent="0.25">
      <c r="A104" s="105" t="s">
        <v>313</v>
      </c>
      <c r="B104" s="287"/>
      <c r="C104" s="287"/>
      <c r="D104" s="288"/>
      <c r="E104" s="288"/>
      <c r="F104" s="33"/>
      <c r="G104" s="91"/>
      <c r="H104" s="91"/>
      <c r="I104" s="91"/>
      <c r="J104" s="91"/>
      <c r="K104" s="10"/>
      <c r="L104" s="91"/>
      <c r="M104" s="91"/>
      <c r="N104" s="91"/>
      <c r="O104" s="91"/>
      <c r="P104" s="91"/>
      <c r="Q104" s="91"/>
      <c r="R104" s="91"/>
      <c r="S104" s="91"/>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c r="AP104" s="91"/>
      <c r="AQ104" s="91"/>
      <c r="AR104" s="91"/>
      <c r="AS104" s="91"/>
      <c r="AT104" s="91"/>
      <c r="AU104" s="91"/>
      <c r="AV104" s="91"/>
      <c r="AW104" s="91"/>
      <c r="AX104" s="10"/>
      <c r="AY104" s="10"/>
      <c r="AZ104" s="10"/>
      <c r="BA104" s="10"/>
      <c r="BB104" s="30"/>
      <c r="BC104" s="30"/>
      <c r="BD104" s="30"/>
      <c r="BE104" s="30"/>
      <c r="BF104" s="30"/>
      <c r="BG104" s="30"/>
      <c r="BH104" s="30"/>
      <c r="BI104" s="30"/>
      <c r="BJ104" s="30"/>
      <c r="BK104" s="30"/>
      <c r="BL104" s="30"/>
      <c r="BM104" s="30"/>
      <c r="BN104" s="30"/>
      <c r="BO104" s="30"/>
      <c r="BP104" s="30"/>
      <c r="BQ104" s="30"/>
      <c r="BR104" s="30"/>
      <c r="BS104" s="30"/>
      <c r="BT104" s="30"/>
      <c r="BU104" s="30"/>
      <c r="BV104" s="30"/>
      <c r="BW104" s="30"/>
      <c r="BX104" s="30"/>
      <c r="BY104" s="30"/>
      <c r="BZ104" s="30"/>
      <c r="CA104" s="30"/>
      <c r="CB104" s="30"/>
      <c r="CC104" s="30"/>
      <c r="CD104" s="30"/>
      <c r="CE104" s="30"/>
      <c r="CF104" s="30"/>
      <c r="CG104" s="30"/>
      <c r="CH104" s="30"/>
      <c r="CI104" s="30"/>
      <c r="CJ104" s="30"/>
      <c r="CK104" s="30"/>
      <c r="CL104" s="30"/>
      <c r="CM104" s="30"/>
      <c r="CN104" s="30"/>
      <c r="CO104" s="30"/>
      <c r="CP104" s="30"/>
      <c r="CQ104" s="30"/>
      <c r="CR104" s="30"/>
      <c r="CS104" s="30"/>
      <c r="CT104" s="30"/>
      <c r="CU104" s="30"/>
      <c r="CV104" s="30"/>
      <c r="CW104" s="30"/>
      <c r="CX104" s="30"/>
      <c r="CY104" s="30"/>
      <c r="CZ104" s="30"/>
      <c r="DA104" s="30"/>
      <c r="DB104" s="30"/>
      <c r="DC104" s="30"/>
      <c r="DD104" s="30"/>
      <c r="DE104" s="30"/>
      <c r="DF104" s="30"/>
      <c r="DG104" s="30"/>
      <c r="DH104" s="30"/>
      <c r="DI104" s="30"/>
      <c r="DJ104" s="30"/>
      <c r="DK104" s="30"/>
      <c r="DL104" s="30"/>
      <c r="DM104" s="30"/>
      <c r="DN104" s="30"/>
      <c r="DO104" s="30"/>
      <c r="DP104" s="30"/>
      <c r="DQ104" s="30"/>
      <c r="DR104" s="30"/>
      <c r="DS104" s="30"/>
      <c r="DT104" s="30"/>
      <c r="DU104" s="30"/>
      <c r="DV104" s="30"/>
      <c r="DW104" s="30"/>
      <c r="DX104" s="30"/>
      <c r="DY104" s="30"/>
      <c r="DZ104" s="30"/>
      <c r="EA104" s="30"/>
      <c r="EB104" s="30"/>
      <c r="EC104" s="30"/>
      <c r="ED104" s="30"/>
      <c r="EE104" s="30"/>
      <c r="EF104" s="30"/>
      <c r="EG104" s="30"/>
      <c r="EH104" s="30"/>
      <c r="EI104" s="30"/>
      <c r="EJ104" s="30"/>
      <c r="EK104" s="30"/>
      <c r="EL104" s="30"/>
      <c r="EM104" s="30"/>
      <c r="EN104" s="30"/>
      <c r="EO104" s="30"/>
      <c r="EP104" s="30"/>
      <c r="EQ104" s="30"/>
      <c r="ER104" s="30"/>
      <c r="ES104" s="30"/>
      <c r="ET104" s="30"/>
      <c r="EU104" s="30"/>
      <c r="EV104" s="30"/>
      <c r="EW104" s="30"/>
      <c r="EX104" s="30"/>
      <c r="EY104" s="30"/>
      <c r="EZ104" s="30"/>
      <c r="FA104" s="30"/>
      <c r="FB104" s="30"/>
      <c r="FC104" s="30"/>
      <c r="FD104" s="30"/>
      <c r="FE104" s="30"/>
      <c r="FF104" s="30"/>
      <c r="FG104" s="30"/>
      <c r="FH104" s="30"/>
      <c r="FI104" s="30"/>
      <c r="FJ104" s="30"/>
      <c r="FK104" s="30"/>
      <c r="FL104" s="30"/>
      <c r="FM104" s="30"/>
      <c r="FN104" s="30"/>
      <c r="FO104" s="30"/>
      <c r="FP104" s="30"/>
      <c r="FQ104" s="30"/>
      <c r="FR104" s="30"/>
      <c r="FS104" s="30"/>
      <c r="FT104" s="30"/>
      <c r="FU104" s="30"/>
      <c r="FV104" s="30"/>
      <c r="FW104" s="30"/>
      <c r="FX104" s="30"/>
      <c r="FY104" s="30"/>
      <c r="FZ104" s="30"/>
      <c r="GA104" s="30"/>
      <c r="GB104" s="30"/>
      <c r="GC104" s="30"/>
      <c r="GD104" s="30"/>
      <c r="GE104" s="30"/>
      <c r="GF104" s="30"/>
      <c r="GG104" s="30"/>
      <c r="GH104" s="30"/>
      <c r="GI104" s="30"/>
      <c r="GJ104" s="30"/>
      <c r="GK104" s="30"/>
      <c r="GL104" s="30"/>
      <c r="GM104" s="30"/>
      <c r="GN104" s="30"/>
      <c r="GO104" s="30"/>
      <c r="GP104" s="30"/>
      <c r="GQ104" s="30"/>
      <c r="GR104" s="30"/>
      <c r="GS104" s="30"/>
      <c r="GT104" s="30"/>
      <c r="GU104" s="30"/>
      <c r="GV104" s="30"/>
      <c r="GW104" s="30"/>
      <c r="GX104" s="30"/>
      <c r="GY104" s="30"/>
      <c r="GZ104" s="30"/>
      <c r="HA104" s="30"/>
      <c r="HB104" s="30"/>
      <c r="HC104" s="30"/>
      <c r="HD104" s="30"/>
      <c r="HE104" s="30"/>
      <c r="HF104" s="30"/>
      <c r="HG104" s="30"/>
      <c r="HH104" s="30"/>
      <c r="HI104" s="30"/>
      <c r="HJ104" s="30"/>
      <c r="HK104" s="30"/>
      <c r="HL104" s="30"/>
      <c r="HM104" s="30"/>
      <c r="HN104" s="30"/>
      <c r="HO104" s="30"/>
      <c r="HP104" s="30"/>
      <c r="HQ104" s="30"/>
      <c r="HR104" s="30"/>
      <c r="HS104" s="30"/>
      <c r="HT104" s="30"/>
      <c r="HU104" s="30"/>
      <c r="HV104" s="30"/>
      <c r="HW104" s="30"/>
      <c r="HX104" s="30"/>
      <c r="HY104" s="30"/>
      <c r="HZ104" s="30"/>
      <c r="IA104" s="30"/>
      <c r="IB104" s="30"/>
      <c r="IC104" s="30"/>
      <c r="ID104" s="30"/>
      <c r="IE104" s="30"/>
      <c r="IF104" s="30"/>
      <c r="IG104" s="30"/>
      <c r="IH104" s="30"/>
      <c r="II104" s="30"/>
      <c r="IJ104" s="30"/>
      <c r="IK104" s="30"/>
      <c r="IL104" s="30"/>
      <c r="IM104" s="30"/>
      <c r="IN104" s="30"/>
      <c r="IO104" s="30"/>
      <c r="IP104" s="30"/>
      <c r="IQ104" s="30"/>
      <c r="IR104" s="30"/>
      <c r="IS104" s="30"/>
      <c r="IT104" s="30"/>
      <c r="IU104" s="30"/>
      <c r="IV104" s="30"/>
      <c r="IW104" s="30"/>
      <c r="IX104" s="30"/>
      <c r="IY104" s="30"/>
      <c r="IZ104" s="30"/>
      <c r="JA104" s="30"/>
      <c r="JB104" s="30"/>
      <c r="JC104" s="30"/>
      <c r="JD104" s="30"/>
      <c r="JE104" s="30"/>
      <c r="JF104" s="30"/>
      <c r="JG104" s="30"/>
      <c r="JH104" s="30"/>
      <c r="JI104" s="30"/>
      <c r="JJ104" s="30"/>
      <c r="JK104" s="30"/>
      <c r="JL104" s="30"/>
      <c r="JM104" s="30"/>
      <c r="JN104" s="30"/>
      <c r="JO104" s="30"/>
      <c r="JP104" s="30"/>
      <c r="JQ104" s="30"/>
      <c r="JR104" s="30"/>
      <c r="JS104" s="30"/>
      <c r="JT104" s="30"/>
      <c r="JU104" s="30"/>
      <c r="JV104" s="30"/>
      <c r="JW104" s="30"/>
      <c r="JX104" s="30"/>
      <c r="JY104" s="30"/>
      <c r="JZ104" s="30"/>
      <c r="KA104" s="30"/>
      <c r="KB104" s="30"/>
      <c r="KC104" s="30"/>
      <c r="KD104" s="30"/>
      <c r="KE104" s="30"/>
      <c r="KF104" s="30"/>
      <c r="KG104" s="30"/>
      <c r="KH104" s="30"/>
      <c r="KI104" s="30"/>
      <c r="KJ104" s="30"/>
      <c r="KK104" s="30"/>
      <c r="KL104" s="30"/>
      <c r="KM104" s="30"/>
      <c r="KN104" s="30"/>
      <c r="KO104" s="30"/>
      <c r="KP104" s="30"/>
      <c r="KQ104" s="30"/>
      <c r="KR104" s="30"/>
      <c r="KS104" s="30"/>
      <c r="KT104" s="30"/>
      <c r="KU104" s="30"/>
      <c r="KV104" s="30"/>
      <c r="KW104" s="30"/>
      <c r="KX104" s="30"/>
      <c r="KY104" s="30"/>
      <c r="KZ104" s="30"/>
      <c r="LA104" s="30"/>
      <c r="LB104" s="30"/>
      <c r="LC104" s="30"/>
      <c r="LD104" s="30"/>
      <c r="LE104" s="30"/>
      <c r="LF104" s="30"/>
      <c r="LG104" s="30"/>
      <c r="LH104" s="30"/>
      <c r="LI104" s="30"/>
      <c r="LJ104" s="30"/>
      <c r="LK104" s="30"/>
      <c r="LL104" s="30"/>
      <c r="LM104" s="30"/>
      <c r="LN104" s="30"/>
      <c r="LO104" s="30"/>
      <c r="LP104" s="30"/>
      <c r="LQ104" s="30"/>
      <c r="LR104" s="30"/>
      <c r="LS104" s="30"/>
      <c r="LT104" s="30"/>
      <c r="LU104" s="30"/>
      <c r="LV104" s="30"/>
      <c r="LW104" s="30"/>
      <c r="LX104" s="30"/>
      <c r="LY104" s="30"/>
      <c r="LZ104" s="30"/>
      <c r="MA104" s="30"/>
      <c r="MB104" s="30"/>
      <c r="MC104" s="30"/>
      <c r="MD104" s="30"/>
      <c r="ME104" s="30"/>
      <c r="MF104" s="30"/>
      <c r="MG104" s="30"/>
      <c r="MH104" s="30"/>
      <c r="MI104" s="30"/>
      <c r="MJ104" s="30"/>
      <c r="MK104" s="30"/>
      <c r="ML104" s="30"/>
      <c r="MM104" s="30"/>
      <c r="MN104" s="30"/>
      <c r="MO104" s="30"/>
      <c r="MP104" s="30"/>
      <c r="MQ104" s="30"/>
      <c r="MR104" s="30"/>
      <c r="MS104" s="30"/>
      <c r="MT104" s="30"/>
      <c r="MU104" s="30"/>
      <c r="MV104" s="30"/>
      <c r="MW104" s="30"/>
      <c r="MX104" s="30"/>
      <c r="MY104" s="30"/>
      <c r="MZ104" s="30"/>
      <c r="NA104" s="30"/>
      <c r="NB104" s="30"/>
      <c r="NC104" s="30"/>
      <c r="ND104" s="30"/>
      <c r="NE104" s="30"/>
      <c r="NF104" s="30"/>
      <c r="NG104" s="30"/>
      <c r="NH104" s="30"/>
      <c r="NI104" s="30"/>
      <c r="NJ104" s="30"/>
      <c r="NK104" s="30"/>
      <c r="NL104" s="30"/>
      <c r="NM104" s="30"/>
      <c r="NN104" s="30"/>
      <c r="NO104" s="30"/>
      <c r="NP104" s="30"/>
      <c r="NQ104" s="30"/>
      <c r="NR104" s="30"/>
      <c r="NS104" s="30"/>
      <c r="NT104" s="30"/>
      <c r="NU104" s="30"/>
      <c r="NV104" s="30"/>
      <c r="NW104" s="30"/>
      <c r="NX104" s="30"/>
      <c r="NY104" s="30"/>
      <c r="NZ104" s="30"/>
      <c r="OA104" s="30"/>
      <c r="OB104" s="30"/>
      <c r="OC104" s="30"/>
      <c r="OD104" s="30"/>
      <c r="OE104" s="30"/>
      <c r="OF104" s="30"/>
      <c r="OG104" s="30"/>
      <c r="OH104" s="30"/>
      <c r="OI104" s="30"/>
      <c r="OJ104" s="30"/>
      <c r="OK104" s="30"/>
      <c r="OL104" s="30"/>
      <c r="OM104" s="30"/>
      <c r="ON104" s="30"/>
      <c r="OO104" s="30"/>
      <c r="OP104" s="30"/>
      <c r="OQ104" s="30"/>
      <c r="OR104" s="30"/>
      <c r="OS104" s="30"/>
      <c r="OT104" s="30"/>
      <c r="OU104" s="30"/>
      <c r="OV104" s="30"/>
      <c r="OW104" s="30"/>
      <c r="OX104" s="30"/>
      <c r="OY104" s="30"/>
      <c r="OZ104" s="30"/>
      <c r="PA104" s="30"/>
      <c r="PB104" s="30"/>
      <c r="PC104" s="30"/>
      <c r="PD104" s="30"/>
      <c r="PE104" s="30"/>
      <c r="PF104" s="30"/>
      <c r="PG104" s="30"/>
      <c r="PH104" s="30"/>
      <c r="PI104" s="30"/>
      <c r="PJ104" s="30"/>
      <c r="PK104" s="30"/>
      <c r="PL104" s="30"/>
      <c r="PM104" s="30"/>
      <c r="PN104" s="30"/>
      <c r="PO104" s="30"/>
      <c r="PP104" s="30"/>
      <c r="PQ104" s="30"/>
      <c r="PR104" s="30"/>
      <c r="PS104" s="30"/>
      <c r="PT104" s="30"/>
      <c r="PU104" s="30"/>
      <c r="PV104" s="30"/>
      <c r="PW104" s="30"/>
      <c r="PX104" s="30"/>
      <c r="PY104" s="30"/>
      <c r="PZ104" s="30"/>
      <c r="QA104" s="30"/>
      <c r="QB104" s="30"/>
      <c r="QC104" s="30"/>
      <c r="QD104" s="30"/>
      <c r="QE104" s="30"/>
      <c r="QF104" s="30"/>
      <c r="QG104" s="30"/>
      <c r="QH104" s="30"/>
      <c r="QI104" s="30"/>
      <c r="QJ104" s="30"/>
      <c r="QK104" s="30"/>
      <c r="QL104" s="30"/>
      <c r="QM104" s="30"/>
      <c r="QN104" s="30"/>
      <c r="QO104" s="30"/>
      <c r="QP104" s="30"/>
      <c r="QQ104" s="30"/>
      <c r="QR104" s="30"/>
      <c r="QS104" s="30"/>
      <c r="QT104" s="30"/>
      <c r="QU104" s="30"/>
      <c r="QV104" s="30"/>
      <c r="QW104" s="30"/>
      <c r="QX104" s="30"/>
      <c r="QY104" s="30"/>
      <c r="QZ104" s="30"/>
      <c r="RA104" s="30"/>
      <c r="RB104" s="30"/>
      <c r="RC104" s="30"/>
      <c r="RD104" s="30"/>
      <c r="RE104" s="30"/>
      <c r="RF104" s="30"/>
      <c r="RG104" s="30"/>
      <c r="RH104" s="30"/>
      <c r="RI104" s="30"/>
      <c r="RJ104" s="30"/>
      <c r="RK104" s="30"/>
      <c r="RL104" s="30"/>
      <c r="RM104" s="30"/>
      <c r="RN104" s="30"/>
      <c r="RO104" s="30"/>
      <c r="RP104" s="30"/>
      <c r="RQ104" s="30"/>
      <c r="RR104" s="30"/>
      <c r="RS104" s="30"/>
      <c r="RT104" s="30"/>
      <c r="RU104" s="30"/>
      <c r="RV104" s="30"/>
      <c r="RW104" s="30"/>
      <c r="RX104" s="30"/>
      <c r="RY104" s="30"/>
      <c r="RZ104" s="30"/>
      <c r="SA104" s="30"/>
      <c r="SB104" s="30"/>
      <c r="SC104" s="30"/>
      <c r="SD104" s="30"/>
      <c r="SE104" s="30"/>
      <c r="SF104" s="30"/>
      <c r="SG104" s="30"/>
      <c r="SH104" s="30"/>
      <c r="SI104" s="30"/>
      <c r="SJ104" s="30"/>
      <c r="SK104" s="30"/>
      <c r="SL104" s="30"/>
      <c r="SM104" s="30"/>
      <c r="SN104" s="30"/>
      <c r="SO104" s="30"/>
      <c r="SP104" s="30"/>
      <c r="SQ104" s="30"/>
      <c r="SR104" s="30"/>
      <c r="SS104" s="30"/>
      <c r="ST104" s="30"/>
      <c r="SU104" s="30"/>
      <c r="SV104" s="30"/>
      <c r="SW104" s="30"/>
      <c r="SX104" s="30"/>
      <c r="SY104" s="30"/>
      <c r="SZ104" s="30"/>
      <c r="TA104" s="30"/>
      <c r="TB104" s="30"/>
      <c r="TC104" s="30"/>
      <c r="TD104" s="30"/>
      <c r="TE104" s="30"/>
      <c r="TF104" s="30"/>
      <c r="TG104" s="30"/>
      <c r="TH104" s="30"/>
      <c r="TI104" s="30"/>
      <c r="TJ104" s="30"/>
      <c r="TK104" s="30"/>
      <c r="TL104" s="30"/>
      <c r="TM104" s="30"/>
      <c r="TN104" s="30"/>
      <c r="TO104" s="30"/>
      <c r="TP104" s="30"/>
      <c r="TQ104" s="30"/>
      <c r="TR104" s="30"/>
      <c r="TS104" s="30"/>
      <c r="TT104" s="30"/>
      <c r="TU104" s="30"/>
      <c r="TV104" s="30"/>
      <c r="TW104" s="30"/>
      <c r="TX104" s="30"/>
      <c r="TY104" s="30"/>
      <c r="TZ104" s="30"/>
      <c r="UA104" s="30"/>
      <c r="UB104" s="30"/>
      <c r="UC104" s="30"/>
      <c r="UD104" s="30"/>
      <c r="UE104" s="30"/>
      <c r="UF104" s="30"/>
      <c r="UG104" s="30"/>
      <c r="UH104" s="30"/>
      <c r="UI104" s="30"/>
      <c r="UJ104" s="30"/>
      <c r="UK104" s="30"/>
      <c r="UL104" s="30"/>
      <c r="UM104" s="30"/>
      <c r="UN104" s="30"/>
      <c r="UO104" s="30"/>
      <c r="UP104" s="30"/>
      <c r="UQ104" s="30"/>
      <c r="UR104" s="30"/>
      <c r="US104" s="30"/>
      <c r="UT104" s="30"/>
      <c r="UU104" s="30"/>
      <c r="UV104" s="30"/>
      <c r="UW104" s="30"/>
      <c r="UX104" s="30"/>
      <c r="UY104" s="30"/>
      <c r="UZ104" s="30"/>
      <c r="VA104" s="30"/>
      <c r="VB104" s="30"/>
      <c r="VC104" s="30"/>
      <c r="VD104" s="30"/>
      <c r="VE104" s="30"/>
      <c r="VF104" s="30"/>
      <c r="VG104" s="30"/>
      <c r="VH104" s="30"/>
      <c r="VI104" s="30"/>
      <c r="VJ104" s="30"/>
      <c r="VK104" s="30"/>
      <c r="VL104" s="30"/>
      <c r="VM104" s="30"/>
      <c r="VN104" s="30"/>
      <c r="VO104" s="30"/>
      <c r="VP104" s="30"/>
      <c r="VQ104" s="30"/>
      <c r="VR104" s="30"/>
      <c r="VS104" s="30"/>
      <c r="VT104" s="30"/>
      <c r="VU104" s="30"/>
      <c r="VV104" s="30"/>
      <c r="VW104" s="30"/>
      <c r="VX104" s="30"/>
      <c r="VY104" s="30"/>
      <c r="VZ104" s="30"/>
      <c r="WA104" s="30"/>
      <c r="WB104" s="30"/>
      <c r="WC104" s="30"/>
      <c r="WD104" s="30"/>
      <c r="WE104" s="30"/>
      <c r="WF104" s="30"/>
      <c r="WG104" s="30"/>
      <c r="WH104" s="30"/>
      <c r="WI104" s="30"/>
      <c r="WJ104" s="30"/>
      <c r="WK104" s="30"/>
      <c r="WL104" s="30"/>
      <c r="WM104" s="30"/>
      <c r="WN104" s="30"/>
      <c r="WO104" s="30"/>
      <c r="WP104" s="30"/>
      <c r="WQ104" s="30"/>
      <c r="WR104" s="30"/>
      <c r="WS104" s="30"/>
      <c r="WT104" s="30"/>
      <c r="WU104" s="30"/>
      <c r="WV104" s="30"/>
      <c r="WW104" s="30"/>
      <c r="WX104" s="30"/>
      <c r="WY104" s="30"/>
      <c r="WZ104" s="30"/>
      <c r="XA104" s="30"/>
      <c r="XB104" s="30"/>
      <c r="XC104" s="30"/>
      <c r="XD104" s="30"/>
      <c r="XE104" s="30"/>
      <c r="XF104" s="30"/>
      <c r="XG104" s="30"/>
      <c r="XH104" s="30"/>
      <c r="XI104" s="30"/>
      <c r="XJ104" s="30"/>
      <c r="XK104" s="30"/>
      <c r="XL104" s="30"/>
      <c r="XM104" s="30"/>
      <c r="XN104" s="30"/>
      <c r="XO104" s="30"/>
      <c r="XP104" s="30"/>
      <c r="XQ104" s="30"/>
      <c r="XR104" s="30"/>
      <c r="XS104" s="30"/>
      <c r="XT104" s="30"/>
      <c r="XU104" s="30"/>
      <c r="XV104" s="30"/>
      <c r="XW104" s="30"/>
      <c r="XX104" s="30"/>
      <c r="XY104" s="30"/>
      <c r="XZ104" s="30"/>
      <c r="YA104" s="30"/>
      <c r="YB104" s="30"/>
      <c r="YC104" s="30"/>
      <c r="YD104" s="30"/>
      <c r="YE104" s="30"/>
      <c r="YF104" s="30"/>
      <c r="YG104" s="30"/>
      <c r="YH104" s="30"/>
      <c r="YI104" s="30"/>
      <c r="YJ104" s="30"/>
      <c r="YK104" s="30"/>
      <c r="YL104" s="30"/>
      <c r="YM104" s="30"/>
      <c r="YN104" s="30"/>
      <c r="YO104" s="30"/>
      <c r="YP104" s="30"/>
      <c r="YQ104" s="30"/>
      <c r="YR104" s="30"/>
      <c r="YS104" s="30"/>
      <c r="YT104" s="30"/>
      <c r="YU104" s="30"/>
      <c r="YV104" s="30"/>
      <c r="YW104" s="30"/>
      <c r="YX104" s="30"/>
      <c r="YY104" s="30"/>
      <c r="YZ104" s="30"/>
      <c r="ZA104" s="30"/>
      <c r="ZB104" s="30"/>
      <c r="ZC104" s="30"/>
      <c r="ZD104" s="30"/>
      <c r="ZE104" s="30"/>
      <c r="ZF104" s="30"/>
      <c r="ZG104" s="30"/>
      <c r="ZH104" s="30"/>
      <c r="ZI104" s="30"/>
      <c r="ZJ104" s="30"/>
      <c r="ZK104" s="30"/>
      <c r="ZL104" s="30"/>
      <c r="ZM104" s="30"/>
      <c r="ZN104" s="30"/>
      <c r="ZO104" s="30"/>
      <c r="ZP104" s="30"/>
      <c r="ZQ104" s="30"/>
      <c r="ZR104" s="30"/>
      <c r="ZS104" s="30"/>
      <c r="ZT104" s="30"/>
      <c r="ZU104" s="30"/>
      <c r="ZV104" s="30"/>
      <c r="ZW104" s="30"/>
      <c r="ZX104" s="30"/>
      <c r="ZY104" s="30"/>
      <c r="ZZ104" s="30"/>
      <c r="AAA104" s="30"/>
      <c r="AAB104" s="30"/>
      <c r="AAC104" s="30"/>
      <c r="AAD104" s="30"/>
      <c r="AAE104" s="30"/>
      <c r="AAF104" s="30"/>
      <c r="AAG104" s="30"/>
      <c r="AAH104" s="30"/>
      <c r="AAI104" s="30"/>
      <c r="AAJ104" s="30"/>
      <c r="AAK104" s="30"/>
      <c r="AAL104" s="30"/>
      <c r="AAM104" s="30"/>
      <c r="AAN104" s="30"/>
      <c r="AAO104" s="30"/>
      <c r="AAP104" s="30"/>
      <c r="AAQ104" s="30"/>
      <c r="AAR104" s="30"/>
      <c r="AAS104" s="30"/>
      <c r="AAT104" s="30"/>
      <c r="AAU104" s="30"/>
      <c r="AAV104" s="30"/>
      <c r="AAW104" s="30"/>
      <c r="AAX104" s="30"/>
      <c r="AAY104" s="30"/>
      <c r="AAZ104" s="30"/>
      <c r="ABA104" s="30"/>
      <c r="ABB104" s="30"/>
      <c r="ABC104" s="30"/>
      <c r="ABD104" s="30"/>
      <c r="ABE104" s="30"/>
      <c r="ABF104" s="30"/>
      <c r="ABG104" s="30"/>
      <c r="ABH104" s="30"/>
      <c r="ABI104" s="30"/>
      <c r="ABJ104" s="30"/>
      <c r="ABK104" s="30"/>
      <c r="ABL104" s="30"/>
      <c r="ABM104" s="30"/>
      <c r="ABN104" s="30"/>
      <c r="ABO104" s="30"/>
      <c r="ABP104" s="30"/>
      <c r="ABQ104" s="30"/>
      <c r="ABR104" s="30"/>
      <c r="ABS104" s="30"/>
      <c r="ABT104" s="30"/>
      <c r="ABU104" s="30"/>
      <c r="ABV104" s="30"/>
      <c r="ABW104" s="30"/>
      <c r="ABX104" s="30"/>
      <c r="ABY104" s="30"/>
      <c r="ABZ104" s="30"/>
      <c r="ACA104" s="30"/>
      <c r="ACB104" s="30"/>
      <c r="ACC104" s="30"/>
      <c r="ACD104" s="30"/>
      <c r="ACE104" s="30"/>
      <c r="ACF104" s="30"/>
      <c r="ACG104" s="30"/>
      <c r="ACH104" s="30"/>
      <c r="ACI104" s="30"/>
      <c r="ACJ104" s="30"/>
      <c r="ACK104" s="30"/>
      <c r="ACL104" s="30"/>
      <c r="ACM104" s="30"/>
      <c r="ACN104" s="30"/>
      <c r="ACO104" s="30"/>
      <c r="ACP104" s="30"/>
      <c r="ACQ104" s="30"/>
      <c r="ACR104" s="30"/>
      <c r="ACS104" s="30"/>
      <c r="ACT104" s="30"/>
      <c r="ACU104" s="30"/>
      <c r="ACV104" s="30"/>
      <c r="ACW104" s="30"/>
      <c r="ACX104" s="30"/>
      <c r="ACY104" s="30"/>
      <c r="ACZ104" s="30"/>
      <c r="ADA104" s="30"/>
      <c r="ADB104" s="30"/>
      <c r="ADC104" s="30"/>
      <c r="ADD104" s="30"/>
      <c r="ADE104" s="30"/>
      <c r="ADF104" s="30"/>
      <c r="ADG104" s="30"/>
      <c r="ADH104" s="30"/>
      <c r="ADI104" s="30"/>
      <c r="ADJ104" s="30"/>
      <c r="ADK104" s="30"/>
      <c r="ADL104" s="30"/>
      <c r="ADM104" s="30"/>
      <c r="ADN104" s="30"/>
      <c r="ADO104" s="30"/>
      <c r="ADP104" s="30"/>
      <c r="ADQ104" s="30"/>
      <c r="ADR104" s="30"/>
      <c r="ADS104" s="30"/>
      <c r="ADT104" s="30"/>
      <c r="ADU104" s="30"/>
      <c r="ADV104" s="30"/>
      <c r="ADW104" s="30"/>
      <c r="ADX104" s="30"/>
      <c r="ADY104" s="30"/>
      <c r="ADZ104" s="30"/>
      <c r="AEA104" s="30"/>
      <c r="AEB104" s="30"/>
      <c r="AEC104" s="30"/>
      <c r="AED104" s="30"/>
      <c r="AEE104" s="30"/>
      <c r="AEF104" s="30"/>
      <c r="AEG104" s="30"/>
      <c r="AEH104" s="30"/>
      <c r="AEI104" s="30"/>
      <c r="AEJ104" s="30"/>
      <c r="AEK104" s="30"/>
      <c r="AEL104" s="30"/>
      <c r="AEM104" s="30"/>
      <c r="AEN104" s="30"/>
      <c r="AEO104" s="30"/>
      <c r="AEP104" s="30"/>
      <c r="AEQ104" s="30"/>
      <c r="AER104" s="30"/>
      <c r="AES104" s="30"/>
      <c r="AET104" s="30"/>
      <c r="AEU104" s="30"/>
      <c r="AEV104" s="30"/>
      <c r="AEW104" s="30"/>
      <c r="AEX104" s="30"/>
      <c r="AEY104" s="30"/>
      <c r="AEZ104" s="30"/>
      <c r="AFA104" s="30"/>
      <c r="AFB104" s="30"/>
      <c r="AFC104" s="30"/>
      <c r="AFD104" s="30"/>
      <c r="AFE104" s="30"/>
      <c r="AFF104" s="30"/>
      <c r="AFG104" s="30"/>
      <c r="AFH104" s="30"/>
      <c r="AFI104" s="30"/>
      <c r="AFJ104" s="30"/>
      <c r="AFK104" s="30"/>
      <c r="AFL104" s="30"/>
      <c r="AFM104" s="30"/>
      <c r="AFN104" s="30"/>
      <c r="AFO104" s="30"/>
      <c r="AFP104" s="30"/>
      <c r="AFQ104" s="30"/>
      <c r="AFR104" s="30"/>
      <c r="AFS104" s="30"/>
      <c r="AFT104" s="30"/>
      <c r="AFU104" s="30"/>
      <c r="AFV104" s="30"/>
      <c r="AFW104" s="30"/>
      <c r="AFX104" s="30"/>
      <c r="AFY104" s="30"/>
      <c r="AFZ104" s="30"/>
      <c r="AGA104" s="30"/>
      <c r="AGB104" s="30"/>
      <c r="AGC104" s="30"/>
      <c r="AGD104" s="30"/>
      <c r="AGE104" s="30"/>
      <c r="AGF104" s="30"/>
      <c r="AGG104" s="30"/>
      <c r="AGH104" s="30"/>
      <c r="AGI104" s="30"/>
      <c r="AGJ104" s="30"/>
      <c r="AGK104" s="30"/>
      <c r="AGL104" s="30"/>
      <c r="AGM104" s="30"/>
      <c r="AGN104" s="30"/>
      <c r="AGO104" s="30"/>
      <c r="AGP104" s="30"/>
      <c r="AGQ104" s="30"/>
      <c r="AGR104" s="30"/>
      <c r="AGS104" s="30"/>
      <c r="AGT104" s="30"/>
      <c r="AGU104" s="30"/>
      <c r="AGV104" s="30"/>
      <c r="AGW104" s="30"/>
      <c r="AGX104" s="30"/>
      <c r="AGY104" s="30"/>
      <c r="AGZ104" s="30"/>
      <c r="AHA104" s="30"/>
      <c r="AHB104" s="30"/>
      <c r="AHC104" s="30"/>
      <c r="AHD104" s="30"/>
      <c r="AHE104" s="30"/>
      <c r="AHF104" s="30"/>
      <c r="AHG104" s="30"/>
      <c r="AHH104" s="30"/>
      <c r="AHI104" s="30"/>
      <c r="AHJ104" s="30"/>
      <c r="AHK104" s="30"/>
      <c r="AHL104" s="30"/>
      <c r="AHM104" s="30"/>
      <c r="AHN104" s="30"/>
      <c r="AHO104" s="30"/>
      <c r="AHP104" s="30"/>
      <c r="AHQ104" s="30"/>
      <c r="AHR104" s="30"/>
      <c r="AHS104" s="30"/>
      <c r="AHT104" s="30"/>
      <c r="AHU104" s="30"/>
      <c r="AHV104" s="30"/>
      <c r="AHW104" s="30"/>
      <c r="AHX104" s="30"/>
      <c r="AHY104" s="30"/>
      <c r="AHZ104" s="30"/>
      <c r="AIA104" s="30"/>
      <c r="AIB104" s="30"/>
      <c r="AIC104" s="30"/>
      <c r="AID104" s="30"/>
      <c r="AIE104" s="30"/>
      <c r="AIF104" s="30"/>
      <c r="AIG104" s="30"/>
      <c r="AIH104" s="30"/>
      <c r="AII104" s="30"/>
      <c r="AIJ104" s="30"/>
      <c r="AIK104" s="30"/>
      <c r="AIL104" s="30"/>
      <c r="AIM104" s="30"/>
      <c r="AIN104" s="30"/>
      <c r="AIO104" s="30"/>
      <c r="AIP104" s="30"/>
      <c r="AIQ104" s="30"/>
      <c r="AIR104" s="30"/>
      <c r="AIS104" s="30"/>
      <c r="AIT104" s="30"/>
      <c r="AIU104" s="30"/>
      <c r="AIV104" s="30"/>
      <c r="AIW104" s="30"/>
      <c r="AIX104" s="30"/>
      <c r="AIY104" s="30"/>
      <c r="AIZ104" s="30"/>
      <c r="AJA104" s="30"/>
      <c r="AJB104" s="30"/>
      <c r="AJC104" s="30"/>
      <c r="AJD104" s="30"/>
      <c r="AJE104" s="30"/>
      <c r="AJF104" s="30"/>
      <c r="AJG104" s="30"/>
      <c r="AJH104" s="30"/>
      <c r="AJI104" s="30"/>
      <c r="AJJ104" s="30"/>
      <c r="AJK104" s="30"/>
      <c r="AJL104" s="30"/>
      <c r="AJM104" s="30"/>
      <c r="AJN104" s="30"/>
      <c r="AJO104" s="30"/>
      <c r="AJP104" s="30"/>
      <c r="AJQ104" s="30"/>
      <c r="AJR104" s="30"/>
      <c r="AJS104" s="30"/>
      <c r="AJT104" s="30"/>
      <c r="AJU104" s="30"/>
      <c r="AJV104" s="30"/>
      <c r="AJW104" s="30"/>
      <c r="AJX104" s="30"/>
      <c r="AJY104" s="30"/>
      <c r="AJZ104" s="30"/>
      <c r="AKA104" s="30"/>
      <c r="AKB104" s="30"/>
      <c r="AKC104" s="30"/>
      <c r="AKD104" s="30"/>
      <c r="AKE104" s="30"/>
      <c r="AKF104" s="30"/>
      <c r="AKG104" s="30"/>
      <c r="AKH104" s="30"/>
      <c r="AKI104" s="30"/>
      <c r="AKJ104" s="30"/>
      <c r="AKK104" s="30"/>
      <c r="AKL104" s="30"/>
      <c r="AKM104" s="30"/>
      <c r="AKN104" s="30"/>
      <c r="AKO104" s="30"/>
      <c r="AKP104" s="30"/>
      <c r="AKQ104" s="30"/>
      <c r="AKR104" s="30"/>
      <c r="AKS104" s="30"/>
      <c r="AKT104" s="30"/>
      <c r="AKU104" s="30"/>
      <c r="AKV104" s="30"/>
      <c r="AKW104" s="30"/>
      <c r="AKX104" s="30"/>
      <c r="AKY104" s="30"/>
      <c r="AKZ104" s="30"/>
      <c r="ALA104" s="30"/>
      <c r="ALB104" s="30"/>
      <c r="ALC104" s="30"/>
      <c r="ALD104" s="30"/>
      <c r="ALE104" s="30"/>
      <c r="ALF104" s="30"/>
      <c r="ALG104" s="30"/>
      <c r="ALH104" s="30"/>
      <c r="ALI104" s="30"/>
      <c r="ALJ104" s="30"/>
      <c r="ALK104" s="30"/>
      <c r="ALL104" s="30"/>
      <c r="ALM104" s="30"/>
      <c r="ALN104" s="30"/>
      <c r="ALO104" s="30"/>
      <c r="ALP104" s="30"/>
      <c r="ALQ104" s="30"/>
      <c r="ALR104" s="30"/>
      <c r="ALS104" s="30"/>
      <c r="ALT104" s="30"/>
      <c r="ALU104" s="30"/>
      <c r="ALV104" s="30"/>
      <c r="ALW104" s="30"/>
      <c r="ALX104" s="30"/>
      <c r="ALY104" s="30"/>
      <c r="ALZ104" s="30"/>
      <c r="AMA104" s="30"/>
      <c r="AMB104" s="30"/>
      <c r="AMC104" s="30"/>
      <c r="AMD104" s="30"/>
      <c r="AME104" s="30"/>
      <c r="AMF104" s="30"/>
      <c r="AMG104" s="30"/>
      <c r="AMH104" s="30"/>
      <c r="AMI104" s="30"/>
      <c r="AMJ104" s="30"/>
      <c r="AMK104" s="30"/>
      <c r="AML104" s="30"/>
      <c r="AMM104" s="30"/>
      <c r="AMN104" s="30"/>
      <c r="AMO104" s="30"/>
      <c r="AMP104" s="30"/>
      <c r="AMQ104" s="30"/>
      <c r="AMR104" s="30"/>
      <c r="AMS104" s="30"/>
      <c r="AMT104" s="30"/>
      <c r="AMU104" s="30"/>
      <c r="AMV104" s="30"/>
      <c r="AMW104" s="30"/>
      <c r="AMX104" s="30"/>
      <c r="AMY104" s="30"/>
      <c r="AMZ104" s="30"/>
      <c r="ANA104" s="30"/>
      <c r="ANB104" s="30"/>
      <c r="ANC104" s="30"/>
      <c r="AND104" s="30"/>
      <c r="ANE104" s="30"/>
      <c r="ANF104" s="30"/>
      <c r="ANG104" s="30"/>
      <c r="ANH104" s="30"/>
      <c r="ANI104" s="30"/>
      <c r="ANJ104" s="30"/>
      <c r="ANK104" s="30"/>
      <c r="ANL104" s="30"/>
      <c r="ANM104" s="30"/>
      <c r="ANN104" s="30"/>
      <c r="ANO104" s="30"/>
      <c r="ANP104" s="30"/>
      <c r="ANQ104" s="30"/>
      <c r="ANR104" s="30"/>
      <c r="ANS104" s="30"/>
      <c r="ANT104" s="30"/>
      <c r="ANU104" s="30"/>
      <c r="ANV104" s="30"/>
      <c r="ANW104" s="30"/>
      <c r="ANX104" s="30"/>
      <c r="ANY104" s="30"/>
      <c r="ANZ104" s="30"/>
      <c r="AOA104" s="30"/>
      <c r="AOB104" s="30"/>
      <c r="AOC104" s="30"/>
      <c r="AOD104" s="30"/>
      <c r="AOE104" s="30"/>
      <c r="AOF104" s="30"/>
      <c r="AOG104" s="30"/>
      <c r="AOH104" s="30"/>
      <c r="AOI104" s="30"/>
      <c r="AOJ104" s="30"/>
      <c r="AOK104" s="30"/>
      <c r="AOL104" s="30"/>
      <c r="AOM104" s="30"/>
      <c r="AON104" s="30"/>
      <c r="AOO104" s="30"/>
      <c r="AOP104" s="30"/>
      <c r="AOQ104" s="30"/>
      <c r="AOR104" s="30"/>
      <c r="AOS104" s="30"/>
      <c r="AOT104" s="30"/>
      <c r="AOU104" s="30"/>
      <c r="AOV104" s="30"/>
      <c r="AOW104" s="30"/>
      <c r="AOX104" s="30"/>
      <c r="AOY104" s="30"/>
      <c r="AOZ104" s="30"/>
      <c r="APA104" s="30"/>
      <c r="APB104" s="30"/>
      <c r="APC104" s="30"/>
      <c r="APD104" s="30"/>
      <c r="APE104" s="30"/>
      <c r="APF104" s="30"/>
      <c r="APG104" s="30"/>
      <c r="APH104" s="30"/>
      <c r="API104" s="30"/>
      <c r="APJ104" s="30"/>
      <c r="APK104" s="30"/>
      <c r="APL104" s="30"/>
      <c r="APM104" s="30"/>
      <c r="APN104" s="30"/>
      <c r="APO104" s="30"/>
      <c r="APP104" s="30"/>
      <c r="APQ104" s="30"/>
      <c r="APR104" s="30"/>
      <c r="APS104" s="30"/>
      <c r="APT104" s="30"/>
      <c r="APU104" s="30"/>
      <c r="APV104" s="30"/>
      <c r="APW104" s="30"/>
      <c r="APX104" s="30"/>
      <c r="APY104" s="30"/>
      <c r="APZ104" s="30"/>
      <c r="AQA104" s="30"/>
      <c r="AQB104" s="30"/>
      <c r="AQC104" s="30"/>
      <c r="AQD104" s="30"/>
      <c r="AQE104" s="30"/>
      <c r="AQF104" s="30"/>
      <c r="AQG104" s="30"/>
      <c r="AQH104" s="30"/>
      <c r="AQI104" s="30"/>
      <c r="AQJ104" s="30"/>
      <c r="AQK104" s="30"/>
      <c r="AQL104" s="30"/>
      <c r="AQM104" s="30"/>
      <c r="AQN104" s="30"/>
      <c r="AQO104" s="30"/>
      <c r="AQP104" s="30"/>
      <c r="AQQ104" s="30"/>
      <c r="AQR104" s="30"/>
      <c r="AQS104" s="30"/>
      <c r="AQT104" s="30"/>
      <c r="AQU104" s="30"/>
      <c r="AQV104" s="30"/>
      <c r="AQW104" s="30"/>
      <c r="AQX104" s="30"/>
      <c r="AQY104" s="30"/>
      <c r="AQZ104" s="30"/>
      <c r="ARA104" s="30"/>
      <c r="ARB104" s="30"/>
      <c r="ARC104" s="30"/>
      <c r="ARD104" s="30"/>
      <c r="ARE104" s="30"/>
      <c r="ARF104" s="30"/>
      <c r="ARG104" s="30"/>
      <c r="ARH104" s="30"/>
      <c r="ARI104" s="30"/>
      <c r="ARJ104" s="30"/>
      <c r="ARK104" s="30"/>
      <c r="ARL104" s="30"/>
      <c r="ARM104" s="30"/>
      <c r="ARN104" s="30"/>
      <c r="ARO104" s="30"/>
      <c r="ARP104" s="30"/>
      <c r="ARQ104" s="30"/>
      <c r="ARR104" s="30"/>
      <c r="ARS104" s="30"/>
      <c r="ART104" s="30"/>
      <c r="ARU104" s="30"/>
      <c r="ARV104" s="30"/>
      <c r="ARW104" s="30"/>
      <c r="ARX104" s="30"/>
      <c r="ARY104" s="30"/>
      <c r="ARZ104" s="30"/>
      <c r="ASA104" s="30"/>
      <c r="ASB104" s="30"/>
      <c r="ASC104" s="30"/>
      <c r="ASD104" s="30"/>
      <c r="ASE104" s="30"/>
      <c r="ASF104" s="30"/>
      <c r="ASG104" s="30"/>
      <c r="ASH104" s="30"/>
      <c r="ASI104" s="30"/>
      <c r="ASJ104" s="30"/>
      <c r="ASK104" s="30"/>
      <c r="ASL104" s="30"/>
      <c r="ASM104" s="30"/>
      <c r="ASN104" s="30"/>
      <c r="ASO104" s="30"/>
      <c r="ASP104" s="30"/>
      <c r="ASQ104" s="30"/>
      <c r="ASR104" s="30"/>
      <c r="ASS104" s="30"/>
      <c r="AST104" s="30"/>
      <c r="ASU104" s="30"/>
      <c r="ASV104" s="30"/>
      <c r="ASW104" s="30"/>
      <c r="ASX104" s="30"/>
      <c r="ASY104" s="30"/>
      <c r="ASZ104" s="30"/>
      <c r="ATA104" s="30"/>
      <c r="ATB104" s="30"/>
      <c r="ATC104" s="30"/>
      <c r="ATD104" s="30"/>
      <c r="ATE104" s="30"/>
      <c r="ATF104" s="30"/>
      <c r="ATG104" s="30"/>
      <c r="ATH104" s="30"/>
      <c r="ATI104" s="30"/>
      <c r="ATJ104" s="30"/>
      <c r="ATK104" s="30"/>
      <c r="ATL104" s="30"/>
      <c r="ATM104" s="30"/>
      <c r="ATN104" s="30"/>
      <c r="ATO104" s="30"/>
      <c r="ATP104" s="30"/>
      <c r="ATQ104" s="30"/>
      <c r="ATR104" s="30"/>
      <c r="ATS104" s="30"/>
      <c r="ATT104" s="30"/>
      <c r="ATU104" s="30"/>
      <c r="ATV104" s="30"/>
      <c r="ATW104" s="30"/>
      <c r="ATX104" s="30"/>
      <c r="ATY104" s="30"/>
      <c r="ATZ104" s="30"/>
      <c r="AUA104" s="30"/>
      <c r="AUB104" s="30"/>
      <c r="AUC104" s="30"/>
      <c r="AUD104" s="30"/>
      <c r="AUE104" s="30"/>
      <c r="AUF104" s="30"/>
      <c r="AUG104" s="30"/>
      <c r="AUH104" s="30"/>
      <c r="AUI104" s="30"/>
      <c r="AUJ104" s="30"/>
      <c r="AUK104" s="30"/>
      <c r="AUL104" s="30"/>
      <c r="AUM104" s="30"/>
      <c r="AUN104" s="30"/>
      <c r="AUO104" s="30"/>
      <c r="AUP104" s="30"/>
      <c r="AUQ104" s="30"/>
      <c r="AUR104" s="30"/>
      <c r="AUS104" s="30"/>
      <c r="AUT104" s="30"/>
      <c r="AUU104" s="30"/>
      <c r="AUV104" s="30"/>
      <c r="AUW104" s="30"/>
      <c r="AUX104" s="30"/>
      <c r="AUY104" s="30"/>
      <c r="AUZ104" s="30"/>
      <c r="AVA104" s="30"/>
      <c r="AVB104" s="30"/>
      <c r="AVC104" s="30"/>
      <c r="AVD104" s="30"/>
      <c r="AVE104" s="30"/>
      <c r="AVF104" s="30"/>
      <c r="AVG104" s="30"/>
      <c r="AVH104" s="30"/>
      <c r="AVI104" s="30"/>
      <c r="AVJ104" s="30"/>
      <c r="AVK104" s="30"/>
      <c r="AVL104" s="30"/>
      <c r="AVM104" s="30"/>
      <c r="AVN104" s="30"/>
      <c r="AVO104" s="30"/>
      <c r="AVP104" s="30"/>
      <c r="AVQ104" s="30"/>
      <c r="AVR104" s="30"/>
      <c r="AVS104" s="30"/>
      <c r="AVT104" s="30"/>
      <c r="AVU104" s="30"/>
      <c r="AVV104" s="30"/>
      <c r="AVW104" s="30"/>
      <c r="AVX104" s="30"/>
      <c r="AVY104" s="30"/>
      <c r="AVZ104" s="30"/>
      <c r="AWA104" s="30"/>
      <c r="AWB104" s="30"/>
      <c r="AWC104" s="30"/>
      <c r="AWD104" s="30"/>
      <c r="AWE104" s="30"/>
      <c r="AWF104" s="30"/>
      <c r="AWG104" s="30"/>
      <c r="AWH104" s="30"/>
      <c r="AWI104" s="30"/>
      <c r="AWJ104" s="30"/>
      <c r="AWK104" s="30"/>
      <c r="AWL104" s="30"/>
      <c r="AWM104" s="30"/>
      <c r="AWN104" s="30"/>
      <c r="AWO104" s="30"/>
      <c r="AWP104" s="30"/>
      <c r="AWQ104" s="30"/>
      <c r="AWR104" s="30"/>
      <c r="AWS104" s="30"/>
      <c r="AWT104" s="30"/>
      <c r="AWU104" s="30"/>
      <c r="AWV104" s="30"/>
      <c r="AWW104" s="30"/>
      <c r="AWX104" s="30"/>
      <c r="AWY104" s="30"/>
      <c r="AWZ104" s="30"/>
      <c r="AXA104" s="30"/>
      <c r="AXB104" s="30"/>
      <c r="AXC104" s="30"/>
      <c r="AXD104" s="30"/>
      <c r="AXE104" s="30"/>
      <c r="AXF104" s="30"/>
      <c r="AXG104" s="30"/>
      <c r="AXH104" s="30"/>
      <c r="AXI104" s="30"/>
      <c r="AXJ104" s="30"/>
      <c r="AXK104" s="30"/>
      <c r="AXL104" s="30"/>
      <c r="AXM104" s="30"/>
      <c r="AXN104" s="30"/>
      <c r="AXO104" s="30"/>
      <c r="AXP104" s="30"/>
      <c r="AXQ104" s="30"/>
      <c r="AXR104" s="30"/>
      <c r="AXS104" s="30"/>
      <c r="AXT104" s="30"/>
      <c r="AXU104" s="30"/>
      <c r="AXV104" s="30"/>
      <c r="AXW104" s="30"/>
      <c r="AXX104" s="30"/>
      <c r="AXY104" s="30"/>
      <c r="AXZ104" s="30"/>
      <c r="AYA104" s="30"/>
      <c r="AYB104" s="30"/>
      <c r="AYC104" s="30"/>
      <c r="AYD104" s="30"/>
      <c r="AYE104" s="30"/>
      <c r="AYF104" s="30"/>
      <c r="AYG104" s="30"/>
      <c r="AYH104" s="30"/>
      <c r="AYI104" s="30"/>
      <c r="AYJ104" s="30"/>
      <c r="AYK104" s="30"/>
      <c r="AYL104" s="30"/>
      <c r="AYM104" s="30"/>
      <c r="AYN104" s="30"/>
      <c r="AYO104" s="30"/>
      <c r="AYP104" s="30"/>
      <c r="AYQ104" s="30"/>
      <c r="AYR104" s="30"/>
      <c r="AYS104" s="30"/>
      <c r="AYT104" s="30"/>
      <c r="AYU104" s="30"/>
      <c r="AYV104" s="30"/>
      <c r="AYW104" s="30"/>
      <c r="AYX104" s="30"/>
      <c r="AYY104" s="30"/>
      <c r="AYZ104" s="30"/>
      <c r="AZA104" s="30"/>
      <c r="AZB104" s="30"/>
      <c r="AZC104" s="30"/>
      <c r="AZD104" s="30"/>
      <c r="AZE104" s="30"/>
      <c r="AZF104" s="30"/>
      <c r="AZG104" s="30"/>
      <c r="AZH104" s="30"/>
      <c r="AZI104" s="30"/>
      <c r="AZJ104" s="30"/>
      <c r="AZK104" s="30"/>
      <c r="AZL104" s="30"/>
      <c r="AZM104" s="30"/>
      <c r="AZN104" s="30"/>
      <c r="AZO104" s="30"/>
      <c r="AZP104" s="30"/>
      <c r="AZQ104" s="30"/>
      <c r="AZR104" s="30"/>
      <c r="AZS104" s="30"/>
      <c r="AZT104" s="30"/>
      <c r="AZU104" s="30"/>
      <c r="AZV104" s="30"/>
      <c r="AZW104" s="30"/>
      <c r="AZX104" s="30"/>
      <c r="AZY104" s="30"/>
      <c r="AZZ104" s="30"/>
      <c r="BAA104" s="30"/>
      <c r="BAB104" s="30"/>
      <c r="BAC104" s="30"/>
      <c r="BAD104" s="30"/>
      <c r="BAE104" s="30"/>
      <c r="BAF104" s="30"/>
      <c r="BAG104" s="30"/>
      <c r="BAH104" s="30"/>
      <c r="BAI104" s="30"/>
      <c r="BAJ104" s="30"/>
      <c r="BAK104" s="30"/>
      <c r="BAL104" s="30"/>
      <c r="BAM104" s="30"/>
      <c r="BAN104" s="30"/>
      <c r="BAO104" s="30"/>
      <c r="BAP104" s="30"/>
      <c r="BAQ104" s="30"/>
      <c r="BAR104" s="30"/>
      <c r="BAS104" s="30"/>
      <c r="BAT104" s="30"/>
      <c r="BAU104" s="30"/>
      <c r="BAV104" s="30"/>
      <c r="BAW104" s="30"/>
      <c r="BAX104" s="30"/>
      <c r="BAY104" s="30"/>
      <c r="BAZ104" s="30"/>
      <c r="BBA104" s="30"/>
      <c r="BBB104" s="30"/>
      <c r="BBC104" s="30"/>
      <c r="BBD104" s="30"/>
      <c r="BBE104" s="30"/>
      <c r="BBF104" s="30"/>
      <c r="BBG104" s="30"/>
      <c r="BBH104" s="30"/>
      <c r="BBI104" s="30"/>
      <c r="BBJ104" s="30"/>
      <c r="BBK104" s="30"/>
      <c r="BBL104" s="30"/>
      <c r="BBM104" s="30"/>
      <c r="BBN104" s="30"/>
      <c r="BBO104" s="30"/>
      <c r="BBP104" s="30"/>
      <c r="BBQ104" s="30"/>
      <c r="BBR104" s="30"/>
      <c r="BBS104" s="30"/>
      <c r="BBT104" s="30"/>
      <c r="BBU104" s="30"/>
      <c r="BBV104" s="30"/>
      <c r="BBW104" s="30"/>
      <c r="BBX104" s="30"/>
      <c r="BBY104" s="30"/>
      <c r="BBZ104" s="30"/>
      <c r="BCA104" s="30"/>
      <c r="BCB104" s="30"/>
      <c r="BCC104" s="30"/>
      <c r="BCD104" s="30"/>
      <c r="BCE104" s="30"/>
      <c r="BCF104" s="30"/>
      <c r="BCG104" s="30"/>
      <c r="BCH104" s="30"/>
      <c r="BCI104" s="30"/>
      <c r="BCJ104" s="30"/>
      <c r="BCK104" s="30"/>
      <c r="BCL104" s="30"/>
      <c r="BCM104" s="30"/>
      <c r="BCN104" s="30"/>
      <c r="BCO104" s="30"/>
      <c r="BCP104" s="30"/>
      <c r="BCQ104" s="30"/>
      <c r="BCR104" s="30"/>
      <c r="BCS104" s="30"/>
      <c r="BCT104" s="30"/>
      <c r="BCU104" s="30"/>
      <c r="BCV104" s="30"/>
      <c r="BCW104" s="30"/>
      <c r="BCX104" s="30"/>
      <c r="BCY104" s="30"/>
      <c r="BCZ104" s="30"/>
      <c r="BDA104" s="30"/>
      <c r="BDB104" s="30"/>
      <c r="BDC104" s="30"/>
      <c r="BDD104" s="30"/>
      <c r="BDE104" s="30"/>
      <c r="BDF104" s="30"/>
      <c r="BDG104" s="30"/>
      <c r="BDH104" s="30"/>
      <c r="BDI104" s="30"/>
      <c r="BDJ104" s="30"/>
      <c r="BDK104" s="30"/>
      <c r="BDL104" s="30"/>
      <c r="BDM104" s="30"/>
      <c r="BDN104" s="30"/>
      <c r="BDO104" s="30"/>
      <c r="BDP104" s="30"/>
      <c r="BDQ104" s="30"/>
      <c r="BDR104" s="30"/>
      <c r="BDS104" s="30"/>
      <c r="BDT104" s="30"/>
      <c r="BDU104" s="30"/>
      <c r="BDV104" s="30"/>
      <c r="BDW104" s="30"/>
      <c r="BDX104" s="30"/>
      <c r="BDY104" s="30"/>
      <c r="BDZ104" s="30"/>
      <c r="BEA104" s="30"/>
      <c r="BEB104" s="30"/>
      <c r="BEC104" s="30"/>
      <c r="BED104" s="30"/>
      <c r="BEE104" s="30"/>
      <c r="BEF104" s="30"/>
      <c r="BEG104" s="30"/>
      <c r="BEH104" s="30"/>
      <c r="BEI104" s="30"/>
      <c r="BEJ104" s="30"/>
      <c r="BEK104" s="30"/>
      <c r="BEL104" s="30"/>
      <c r="BEM104" s="30"/>
      <c r="BEN104" s="30"/>
      <c r="BEO104" s="30"/>
      <c r="BEP104" s="30"/>
      <c r="BEQ104" s="30"/>
      <c r="BER104" s="30"/>
      <c r="BES104" s="30"/>
      <c r="BET104" s="30"/>
      <c r="BEU104" s="30"/>
      <c r="BEV104" s="30"/>
      <c r="BEW104" s="30"/>
      <c r="BEX104" s="30"/>
      <c r="BEY104" s="30"/>
      <c r="BEZ104" s="30"/>
      <c r="BFA104" s="30"/>
      <c r="BFB104" s="30"/>
      <c r="BFC104" s="30"/>
      <c r="BFD104" s="30"/>
      <c r="BFE104" s="30"/>
      <c r="BFF104" s="30"/>
      <c r="BFG104" s="30"/>
      <c r="BFH104" s="30"/>
      <c r="BFI104" s="30"/>
      <c r="BFJ104" s="30"/>
      <c r="BFK104" s="30"/>
      <c r="BFL104" s="30"/>
      <c r="BFM104" s="30"/>
      <c r="BFN104" s="30"/>
      <c r="BFO104" s="30"/>
      <c r="BFP104" s="30"/>
      <c r="BFQ104" s="30"/>
      <c r="BFR104" s="30"/>
      <c r="BFS104" s="30"/>
      <c r="BFT104" s="30"/>
      <c r="BFU104" s="30"/>
      <c r="BFV104" s="30"/>
      <c r="BFW104" s="30"/>
      <c r="BFX104" s="30"/>
      <c r="BFY104" s="30"/>
      <c r="BFZ104" s="30"/>
      <c r="BGA104" s="30"/>
      <c r="BGB104" s="30"/>
      <c r="BGC104" s="30"/>
      <c r="BGD104" s="30"/>
      <c r="BGE104" s="30"/>
      <c r="BGF104" s="30"/>
      <c r="BGG104" s="30"/>
      <c r="BGH104" s="30"/>
      <c r="BGI104" s="30"/>
      <c r="BGJ104" s="30"/>
      <c r="BGK104" s="30"/>
      <c r="BGL104" s="30"/>
      <c r="BGM104" s="30"/>
      <c r="BGN104" s="30"/>
      <c r="BGO104" s="30"/>
      <c r="BGP104" s="30"/>
      <c r="BGQ104" s="30"/>
      <c r="BGR104" s="30"/>
      <c r="BGS104" s="30"/>
      <c r="BGT104" s="30"/>
      <c r="BGU104" s="30"/>
      <c r="BGV104" s="30"/>
      <c r="BGW104" s="30"/>
      <c r="BGX104" s="30"/>
      <c r="BGY104" s="30"/>
      <c r="BGZ104" s="30"/>
      <c r="BHA104" s="30"/>
      <c r="BHB104" s="30"/>
      <c r="BHC104" s="30"/>
      <c r="BHD104" s="30"/>
      <c r="BHE104" s="30"/>
      <c r="BHF104" s="30"/>
      <c r="BHG104" s="30"/>
      <c r="BHH104" s="30"/>
      <c r="BHI104" s="30"/>
      <c r="BHJ104" s="30"/>
      <c r="BHK104" s="30"/>
      <c r="BHL104" s="30"/>
      <c r="BHM104" s="30"/>
      <c r="BHN104" s="30"/>
      <c r="BHO104" s="30"/>
      <c r="BHP104" s="30"/>
      <c r="BHQ104" s="30"/>
      <c r="BHR104" s="30"/>
      <c r="BHS104" s="30"/>
      <c r="BHT104" s="30"/>
      <c r="BHU104" s="30"/>
      <c r="BHV104" s="30"/>
      <c r="BHW104" s="30"/>
      <c r="BHX104" s="30"/>
      <c r="BHY104" s="30"/>
      <c r="BHZ104" s="30"/>
      <c r="BIA104" s="30"/>
      <c r="BIB104" s="30"/>
      <c r="BIC104" s="30"/>
      <c r="BID104" s="30"/>
      <c r="BIE104" s="30"/>
      <c r="BIF104" s="30"/>
      <c r="BIG104" s="30"/>
      <c r="BIH104" s="30"/>
      <c r="BII104" s="30"/>
      <c r="BIJ104" s="30"/>
      <c r="BIK104" s="30"/>
      <c r="BIL104" s="30"/>
      <c r="BIM104" s="30"/>
      <c r="BIN104" s="30"/>
      <c r="BIO104" s="30"/>
      <c r="BIP104" s="30"/>
      <c r="BIQ104" s="30"/>
      <c r="BIR104" s="30"/>
      <c r="BIS104" s="30"/>
      <c r="BIT104" s="30"/>
      <c r="BIU104" s="30"/>
      <c r="BIV104" s="30"/>
      <c r="BIW104" s="30"/>
      <c r="BIX104" s="30"/>
      <c r="BIY104" s="30"/>
      <c r="BIZ104" s="30"/>
      <c r="BJA104" s="30"/>
      <c r="BJB104" s="30"/>
      <c r="BJC104" s="30"/>
      <c r="BJD104" s="30"/>
      <c r="BJE104" s="30"/>
      <c r="BJF104" s="30"/>
      <c r="BJG104" s="30"/>
      <c r="BJH104" s="30"/>
      <c r="BJI104" s="30"/>
      <c r="BJJ104" s="30"/>
      <c r="BJK104" s="30"/>
      <c r="BJL104" s="30"/>
      <c r="BJM104" s="30"/>
      <c r="BJN104" s="30"/>
      <c r="BJO104" s="30"/>
      <c r="BJP104" s="30"/>
      <c r="BJQ104" s="30"/>
      <c r="BJR104" s="30"/>
      <c r="BJS104" s="30"/>
      <c r="BJT104" s="30"/>
      <c r="BJU104" s="30"/>
      <c r="BJV104" s="30"/>
      <c r="BJW104" s="30"/>
      <c r="BJX104" s="30"/>
      <c r="BJY104" s="30"/>
      <c r="BJZ104" s="30"/>
      <c r="BKA104" s="30"/>
      <c r="BKB104" s="30"/>
      <c r="BKC104" s="30"/>
      <c r="BKD104" s="30"/>
      <c r="BKE104" s="30"/>
      <c r="BKF104" s="30"/>
      <c r="BKG104" s="30"/>
      <c r="BKH104" s="30"/>
      <c r="BKI104" s="30"/>
      <c r="BKJ104" s="30"/>
      <c r="BKK104" s="30"/>
      <c r="BKL104" s="30"/>
      <c r="BKM104" s="30"/>
      <c r="BKN104" s="30"/>
      <c r="BKO104" s="30"/>
      <c r="BKP104" s="30"/>
      <c r="BKQ104" s="30"/>
      <c r="BKR104" s="30"/>
      <c r="BKS104" s="30"/>
      <c r="BKT104" s="30"/>
      <c r="BKU104" s="30"/>
      <c r="BKV104" s="30"/>
      <c r="BKW104" s="30"/>
      <c r="BKX104" s="30"/>
      <c r="BKY104" s="30"/>
      <c r="BKZ104" s="30"/>
      <c r="BLA104" s="30"/>
      <c r="BLB104" s="30"/>
      <c r="BLC104" s="30"/>
      <c r="BLD104" s="30"/>
      <c r="BLE104" s="30"/>
      <c r="BLF104" s="30"/>
      <c r="BLG104" s="30"/>
      <c r="BLH104" s="30"/>
      <c r="BLI104" s="30"/>
      <c r="BLJ104" s="30"/>
      <c r="BLK104" s="30"/>
      <c r="BLL104" s="30"/>
      <c r="BLM104" s="30"/>
      <c r="BLN104" s="30"/>
      <c r="BLO104" s="30"/>
      <c r="BLP104" s="30"/>
      <c r="BLQ104" s="30"/>
      <c r="BLR104" s="30"/>
      <c r="BLS104" s="30"/>
      <c r="BLT104" s="30"/>
      <c r="BLU104" s="30"/>
      <c r="BLV104" s="30"/>
      <c r="BLW104" s="30"/>
      <c r="BLX104" s="30"/>
      <c r="BLY104" s="30"/>
      <c r="BLZ104" s="30"/>
      <c r="BMA104" s="30"/>
      <c r="BMB104" s="30"/>
      <c r="BMC104" s="30"/>
      <c r="BMD104" s="30"/>
      <c r="BME104" s="30"/>
      <c r="BMF104" s="30"/>
      <c r="BMG104" s="30"/>
      <c r="BMH104" s="30"/>
      <c r="BMI104" s="30"/>
      <c r="BMJ104" s="30"/>
      <c r="BMK104" s="30"/>
      <c r="BML104" s="30"/>
      <c r="BMM104" s="30"/>
      <c r="BMN104" s="30"/>
      <c r="BMO104" s="30"/>
      <c r="BMP104" s="30"/>
      <c r="BMQ104" s="30"/>
      <c r="BMR104" s="30"/>
      <c r="BMS104" s="30"/>
      <c r="BMT104" s="30"/>
      <c r="BMU104" s="30"/>
      <c r="BMV104" s="30"/>
      <c r="BMW104" s="30"/>
      <c r="BMX104" s="30"/>
      <c r="BMY104" s="30"/>
      <c r="BMZ104" s="30"/>
      <c r="BNA104" s="30"/>
      <c r="BNB104" s="30"/>
      <c r="BNC104" s="30"/>
      <c r="BND104" s="30"/>
      <c r="BNE104" s="30"/>
      <c r="BNF104" s="30"/>
      <c r="BNG104" s="30"/>
      <c r="BNH104" s="30"/>
      <c r="BNI104" s="30"/>
      <c r="BNJ104" s="30"/>
      <c r="BNK104" s="30"/>
      <c r="BNL104" s="30"/>
      <c r="BNM104" s="30"/>
      <c r="BNN104" s="30"/>
      <c r="BNO104" s="30"/>
      <c r="BNP104" s="30"/>
      <c r="BNQ104" s="30"/>
      <c r="BNR104" s="30"/>
      <c r="BNS104" s="30"/>
      <c r="BNT104" s="30"/>
      <c r="BNU104" s="30"/>
      <c r="BNV104" s="30"/>
      <c r="BNW104" s="30"/>
      <c r="BNX104" s="30"/>
      <c r="BNY104" s="30"/>
      <c r="BNZ104" s="30"/>
      <c r="BOA104" s="30"/>
      <c r="BOB104" s="30"/>
      <c r="BOC104" s="30"/>
      <c r="BOD104" s="30"/>
      <c r="BOE104" s="30"/>
      <c r="BOF104" s="30"/>
      <c r="BOG104" s="30"/>
      <c r="BOH104" s="30"/>
      <c r="BOI104" s="30"/>
      <c r="BOJ104" s="30"/>
      <c r="BOK104" s="30"/>
      <c r="BOL104" s="30"/>
      <c r="BOM104" s="30"/>
      <c r="BON104" s="30"/>
      <c r="BOO104" s="30"/>
      <c r="BOP104" s="30"/>
      <c r="BOQ104" s="30"/>
      <c r="BOR104" s="30"/>
      <c r="BOS104" s="30"/>
      <c r="BOT104" s="30"/>
      <c r="BOU104" s="30"/>
      <c r="BOV104" s="30"/>
      <c r="BOW104" s="30"/>
      <c r="BOX104" s="30"/>
      <c r="BOY104" s="30"/>
      <c r="BOZ104" s="30"/>
      <c r="BPA104" s="30"/>
      <c r="BPB104" s="30"/>
      <c r="BPC104" s="30"/>
      <c r="BPD104" s="30"/>
      <c r="BPE104" s="30"/>
      <c r="BPF104" s="30"/>
      <c r="BPG104" s="30"/>
      <c r="BPH104" s="30"/>
      <c r="BPI104" s="30"/>
      <c r="BPJ104" s="30"/>
      <c r="BPK104" s="30"/>
      <c r="BPL104" s="30"/>
      <c r="BPM104" s="30"/>
      <c r="BPN104" s="30"/>
      <c r="BPO104" s="30"/>
      <c r="BPP104" s="30"/>
      <c r="BPQ104" s="30"/>
      <c r="BPR104" s="30"/>
      <c r="BPS104" s="30"/>
      <c r="BPT104" s="30"/>
      <c r="BPU104" s="30"/>
      <c r="BPV104" s="30"/>
      <c r="BPW104" s="30"/>
      <c r="BPX104" s="30"/>
      <c r="BPY104" s="30"/>
      <c r="BPZ104" s="30"/>
      <c r="BQA104" s="30"/>
      <c r="BQB104" s="30"/>
      <c r="BQC104" s="30"/>
      <c r="BQD104" s="30"/>
      <c r="BQE104" s="30"/>
      <c r="BQF104" s="30"/>
      <c r="BQG104" s="30"/>
      <c r="BQH104" s="30"/>
      <c r="BQI104" s="30"/>
      <c r="BQJ104" s="30"/>
      <c r="BQK104" s="30"/>
      <c r="BQL104" s="30"/>
      <c r="BQM104" s="30"/>
      <c r="BQN104" s="30"/>
      <c r="BQO104" s="30"/>
      <c r="BQP104" s="30"/>
      <c r="BQQ104" s="30"/>
      <c r="BQR104" s="30"/>
      <c r="BQS104" s="30"/>
      <c r="BQT104" s="30"/>
      <c r="BQU104" s="30"/>
      <c r="BQV104" s="30"/>
      <c r="BQW104" s="30"/>
      <c r="BQX104" s="30"/>
      <c r="BQY104" s="30"/>
      <c r="BQZ104" s="30"/>
      <c r="BRA104" s="30"/>
      <c r="BRB104" s="30"/>
      <c r="BRC104" s="30"/>
      <c r="BRD104" s="30"/>
      <c r="BRE104" s="30"/>
      <c r="BRF104" s="30"/>
      <c r="BRG104" s="30"/>
      <c r="BRH104" s="30"/>
      <c r="BRI104" s="30"/>
      <c r="BRJ104" s="30"/>
      <c r="BRK104" s="30"/>
      <c r="BRL104" s="30"/>
      <c r="BRM104" s="30"/>
      <c r="BRN104" s="30"/>
      <c r="BRO104" s="30"/>
      <c r="BRP104" s="30"/>
      <c r="BRQ104" s="30"/>
      <c r="BRR104" s="30"/>
      <c r="BRS104" s="30"/>
      <c r="BRT104" s="30"/>
      <c r="BRU104" s="30"/>
      <c r="BRV104" s="30"/>
      <c r="BRW104" s="30"/>
      <c r="BRX104" s="30"/>
      <c r="BRY104" s="30"/>
      <c r="BRZ104" s="30"/>
      <c r="BSA104" s="30"/>
      <c r="BSB104" s="30"/>
      <c r="BSC104" s="30"/>
      <c r="BSD104" s="30"/>
      <c r="BSE104" s="30"/>
      <c r="BSF104" s="30"/>
      <c r="BSG104" s="30"/>
      <c r="BSH104" s="30"/>
      <c r="BSI104" s="30"/>
      <c r="BSJ104" s="30"/>
      <c r="BSK104" s="30"/>
      <c r="BSL104" s="30"/>
      <c r="BSM104" s="30"/>
      <c r="BSN104" s="30"/>
      <c r="BSO104" s="30"/>
      <c r="BSP104" s="30"/>
      <c r="BSQ104" s="30"/>
      <c r="BSR104" s="30"/>
      <c r="BSS104" s="30"/>
      <c r="BST104" s="30"/>
      <c r="BSU104" s="30"/>
      <c r="BSV104" s="30"/>
      <c r="BSW104" s="30"/>
      <c r="BSX104" s="30"/>
      <c r="BSY104" s="30"/>
      <c r="BSZ104" s="30"/>
      <c r="BTA104" s="30"/>
      <c r="BTB104" s="30"/>
      <c r="BTC104" s="30"/>
      <c r="BTD104" s="30"/>
      <c r="BTE104" s="30"/>
      <c r="BTF104" s="30"/>
      <c r="BTG104" s="30"/>
      <c r="BTH104" s="30"/>
      <c r="BTI104" s="30"/>
      <c r="BTJ104" s="30"/>
      <c r="BTK104" s="30"/>
      <c r="BTL104" s="30"/>
      <c r="BTM104" s="30"/>
      <c r="BTN104" s="30"/>
      <c r="BTO104" s="30"/>
      <c r="BTP104" s="30"/>
      <c r="BTQ104" s="30"/>
      <c r="BTR104" s="30"/>
      <c r="BTS104" s="30"/>
      <c r="BTT104" s="30"/>
      <c r="BTU104" s="30"/>
      <c r="BTV104" s="30"/>
      <c r="BTW104" s="30"/>
      <c r="BTX104" s="30"/>
      <c r="BTY104" s="30"/>
      <c r="BTZ104" s="30"/>
      <c r="BUA104" s="30"/>
      <c r="BUB104" s="30"/>
      <c r="BUC104" s="30"/>
      <c r="BUD104" s="30"/>
      <c r="BUE104" s="30"/>
      <c r="BUF104" s="30"/>
      <c r="BUG104" s="30"/>
      <c r="BUH104" s="30"/>
      <c r="BUI104" s="30"/>
      <c r="BUJ104" s="30"/>
      <c r="BUK104" s="30"/>
      <c r="BUL104" s="30"/>
      <c r="BUM104" s="30"/>
      <c r="BUN104" s="30"/>
      <c r="BUO104" s="30"/>
      <c r="BUP104" s="30"/>
      <c r="BUQ104" s="30"/>
      <c r="BUR104" s="30"/>
      <c r="BUS104" s="30"/>
      <c r="BUT104" s="30"/>
      <c r="BUU104" s="30"/>
      <c r="BUV104" s="30"/>
      <c r="BUW104" s="30"/>
      <c r="BUX104" s="30"/>
      <c r="BUY104" s="30"/>
      <c r="BUZ104" s="30"/>
      <c r="BVA104" s="30"/>
      <c r="BVB104" s="30"/>
      <c r="BVC104" s="30"/>
      <c r="BVD104" s="30"/>
      <c r="BVE104" s="30"/>
      <c r="BVF104" s="30"/>
      <c r="BVG104" s="30"/>
      <c r="BVH104" s="30"/>
      <c r="BVI104" s="30"/>
      <c r="BVJ104" s="30"/>
      <c r="BVK104" s="30"/>
      <c r="BVL104" s="30"/>
      <c r="BVM104" s="30"/>
      <c r="BVN104" s="30"/>
      <c r="BVO104" s="30"/>
      <c r="BVP104" s="30"/>
      <c r="BVQ104" s="30"/>
      <c r="BVR104" s="30"/>
      <c r="BVS104" s="30"/>
      <c r="BVT104" s="30"/>
      <c r="BVU104" s="30"/>
      <c r="BVV104" s="30"/>
      <c r="BVW104" s="30"/>
      <c r="BVX104" s="30"/>
      <c r="BVY104" s="30"/>
      <c r="BVZ104" s="30"/>
      <c r="BWA104" s="30"/>
      <c r="BWB104" s="30"/>
      <c r="BWC104" s="30"/>
      <c r="BWD104" s="30"/>
      <c r="BWE104" s="30"/>
      <c r="BWF104" s="30"/>
      <c r="BWG104" s="30"/>
      <c r="BWH104" s="30"/>
      <c r="BWI104" s="30"/>
      <c r="BWJ104" s="30"/>
      <c r="BWK104" s="30"/>
      <c r="BWL104" s="30"/>
      <c r="BWM104" s="30"/>
      <c r="BWN104" s="30"/>
      <c r="BWO104" s="30"/>
      <c r="BWP104" s="30"/>
      <c r="BWQ104" s="30"/>
      <c r="BWR104" s="30"/>
      <c r="BWS104" s="30"/>
      <c r="BWT104" s="30"/>
      <c r="BWU104" s="30"/>
      <c r="BWV104" s="30"/>
      <c r="BWW104" s="30"/>
      <c r="BWX104" s="30"/>
      <c r="BWY104" s="30"/>
      <c r="BWZ104" s="30"/>
      <c r="BXA104" s="30"/>
      <c r="BXB104" s="30"/>
      <c r="BXC104" s="30"/>
      <c r="BXD104" s="30"/>
      <c r="BXE104" s="30"/>
      <c r="BXF104" s="30"/>
      <c r="BXG104" s="30"/>
      <c r="BXH104" s="30"/>
      <c r="BXI104" s="30"/>
      <c r="BXJ104" s="30"/>
      <c r="BXK104" s="30"/>
      <c r="BXL104" s="30"/>
      <c r="BXM104" s="30"/>
      <c r="BXN104" s="30"/>
      <c r="BXO104" s="30"/>
      <c r="BXP104" s="30"/>
      <c r="BXQ104" s="30"/>
      <c r="BXR104" s="30"/>
      <c r="BXS104" s="30"/>
      <c r="BXT104" s="30"/>
      <c r="BXU104" s="30"/>
      <c r="BXV104" s="30"/>
      <c r="BXW104" s="30"/>
      <c r="BXX104" s="30"/>
      <c r="BXY104" s="30"/>
      <c r="BXZ104" s="30"/>
      <c r="BYA104" s="30"/>
      <c r="BYB104" s="30"/>
      <c r="BYC104" s="30"/>
      <c r="BYD104" s="30"/>
      <c r="BYE104" s="30"/>
      <c r="BYF104" s="30"/>
      <c r="BYG104" s="30"/>
      <c r="BYH104" s="30"/>
      <c r="BYI104" s="30"/>
      <c r="BYJ104" s="30"/>
      <c r="BYK104" s="30"/>
      <c r="BYL104" s="30"/>
      <c r="BYM104" s="30"/>
      <c r="BYN104" s="30"/>
      <c r="BYO104" s="30"/>
      <c r="BYP104" s="30"/>
      <c r="BYQ104" s="30"/>
      <c r="BYR104" s="30"/>
      <c r="BYS104" s="30"/>
      <c r="BYT104" s="30"/>
      <c r="BYU104" s="30"/>
      <c r="BYV104" s="30"/>
      <c r="BYW104" s="30"/>
      <c r="BYX104" s="30"/>
      <c r="BYY104" s="30"/>
      <c r="BYZ104" s="30"/>
      <c r="BZA104" s="30"/>
      <c r="BZB104" s="30"/>
      <c r="BZC104" s="30"/>
      <c r="BZD104" s="30"/>
      <c r="BZE104" s="30"/>
      <c r="BZF104" s="30"/>
      <c r="BZG104" s="30"/>
      <c r="BZH104" s="30"/>
      <c r="BZI104" s="30"/>
      <c r="BZJ104" s="30"/>
      <c r="BZK104" s="30"/>
      <c r="BZL104" s="30"/>
      <c r="BZM104" s="30"/>
      <c r="BZN104" s="30"/>
      <c r="BZO104" s="30"/>
      <c r="BZP104" s="30"/>
      <c r="BZQ104" s="30"/>
      <c r="BZR104" s="30"/>
      <c r="BZS104" s="30"/>
      <c r="BZT104" s="30"/>
      <c r="BZU104" s="30"/>
      <c r="BZV104" s="30"/>
      <c r="BZW104" s="30"/>
      <c r="BZX104" s="30"/>
      <c r="BZY104" s="30"/>
      <c r="BZZ104" s="30"/>
      <c r="CAA104" s="30"/>
      <c r="CAB104" s="30"/>
      <c r="CAC104" s="30"/>
      <c r="CAD104" s="30"/>
      <c r="CAE104" s="30"/>
      <c r="CAF104" s="30"/>
      <c r="CAG104" s="30"/>
      <c r="CAH104" s="30"/>
      <c r="CAI104" s="30"/>
      <c r="CAJ104" s="30"/>
      <c r="CAK104" s="30"/>
      <c r="CAL104" s="30"/>
      <c r="CAM104" s="30"/>
      <c r="CAN104" s="30"/>
      <c r="CAO104" s="30"/>
      <c r="CAP104" s="30"/>
      <c r="CAQ104" s="30"/>
      <c r="CAR104" s="30"/>
      <c r="CAS104" s="30"/>
      <c r="CAT104" s="30"/>
      <c r="CAU104" s="30"/>
      <c r="CAV104" s="30"/>
      <c r="CAW104" s="30"/>
      <c r="CAX104" s="30"/>
      <c r="CAY104" s="30"/>
      <c r="CAZ104" s="30"/>
      <c r="CBA104" s="30"/>
      <c r="CBB104" s="30"/>
      <c r="CBC104" s="30"/>
      <c r="CBD104" s="30"/>
      <c r="CBE104" s="30"/>
      <c r="CBF104" s="30"/>
      <c r="CBG104" s="30"/>
      <c r="CBH104" s="30"/>
      <c r="CBI104" s="30"/>
      <c r="CBJ104" s="30"/>
      <c r="CBK104" s="30"/>
      <c r="CBL104" s="30"/>
      <c r="CBM104" s="30"/>
      <c r="CBN104" s="30"/>
      <c r="CBO104" s="30"/>
      <c r="CBP104" s="30"/>
      <c r="CBQ104" s="30"/>
      <c r="CBR104" s="30"/>
      <c r="CBS104" s="30"/>
      <c r="CBT104" s="30"/>
      <c r="CBU104" s="30"/>
      <c r="CBV104" s="30"/>
      <c r="CBW104" s="30"/>
      <c r="CBX104" s="30"/>
      <c r="CBY104" s="30"/>
      <c r="CBZ104" s="30"/>
      <c r="CCA104" s="30"/>
      <c r="CCB104" s="30"/>
      <c r="CCC104" s="30"/>
      <c r="CCD104" s="30"/>
      <c r="CCE104" s="30"/>
      <c r="CCF104" s="30"/>
      <c r="CCG104" s="30"/>
      <c r="CCH104" s="30"/>
      <c r="CCI104" s="30"/>
      <c r="CCJ104" s="30"/>
      <c r="CCK104" s="30"/>
      <c r="CCL104" s="30"/>
      <c r="CCM104" s="30"/>
      <c r="CCN104" s="30"/>
      <c r="CCO104" s="30"/>
      <c r="CCP104" s="30"/>
      <c r="CCQ104" s="30"/>
      <c r="CCR104" s="30"/>
      <c r="CCS104" s="30"/>
      <c r="CCT104" s="30"/>
      <c r="CCU104" s="30"/>
      <c r="CCV104" s="30"/>
      <c r="CCW104" s="30"/>
      <c r="CCX104" s="30"/>
      <c r="CCY104" s="30"/>
      <c r="CCZ104" s="30"/>
      <c r="CDA104" s="30"/>
      <c r="CDB104" s="30"/>
      <c r="CDC104" s="30"/>
      <c r="CDD104" s="30"/>
      <c r="CDE104" s="30"/>
      <c r="CDF104" s="30"/>
      <c r="CDG104" s="30"/>
      <c r="CDH104" s="30"/>
      <c r="CDI104" s="30"/>
      <c r="CDJ104" s="30"/>
      <c r="CDK104" s="30"/>
      <c r="CDL104" s="30"/>
      <c r="CDM104" s="30"/>
      <c r="CDN104" s="30"/>
      <c r="CDO104" s="30"/>
      <c r="CDP104" s="30"/>
      <c r="CDQ104" s="30"/>
      <c r="CDR104" s="30"/>
      <c r="CDS104" s="30"/>
      <c r="CDT104" s="30"/>
      <c r="CDU104" s="30"/>
      <c r="CDV104" s="30"/>
      <c r="CDW104" s="30"/>
      <c r="CDX104" s="30"/>
      <c r="CDY104" s="30"/>
      <c r="CDZ104" s="30"/>
      <c r="CEA104" s="30"/>
      <c r="CEB104" s="30"/>
      <c r="CEC104" s="30"/>
      <c r="CED104" s="30"/>
      <c r="CEE104" s="30"/>
      <c r="CEF104" s="30"/>
      <c r="CEG104" s="30"/>
      <c r="CEH104" s="30"/>
      <c r="CEI104" s="30"/>
      <c r="CEJ104" s="30"/>
      <c r="CEK104" s="30"/>
      <c r="CEL104" s="30"/>
      <c r="CEM104" s="30"/>
      <c r="CEN104" s="30"/>
      <c r="CEO104" s="30"/>
      <c r="CEP104" s="30"/>
      <c r="CEQ104" s="30"/>
      <c r="CER104" s="30"/>
      <c r="CES104" s="30"/>
      <c r="CET104" s="30"/>
      <c r="CEU104" s="30"/>
      <c r="CEV104" s="30"/>
      <c r="CEW104" s="30"/>
      <c r="CEX104" s="30"/>
      <c r="CEY104" s="30"/>
      <c r="CEZ104" s="30"/>
      <c r="CFA104" s="30"/>
      <c r="CFB104" s="30"/>
      <c r="CFC104" s="30"/>
      <c r="CFD104" s="30"/>
      <c r="CFE104" s="30"/>
      <c r="CFF104" s="30"/>
      <c r="CFG104" s="30"/>
      <c r="CFH104" s="30"/>
      <c r="CFI104" s="30"/>
      <c r="CFJ104" s="30"/>
      <c r="CFK104" s="30"/>
      <c r="CFL104" s="30"/>
      <c r="CFM104" s="30"/>
      <c r="CFN104" s="30"/>
      <c r="CFO104" s="30"/>
      <c r="CFP104" s="30"/>
      <c r="CFQ104" s="30"/>
      <c r="CFR104" s="30"/>
      <c r="CFS104" s="30"/>
      <c r="CFT104" s="30"/>
      <c r="CFU104" s="30"/>
      <c r="CFV104" s="30"/>
      <c r="CFW104" s="30"/>
      <c r="CFX104" s="30"/>
      <c r="CFY104" s="30"/>
      <c r="CFZ104" s="30"/>
      <c r="CGA104" s="30"/>
      <c r="CGB104" s="30"/>
      <c r="CGC104" s="30"/>
      <c r="CGD104" s="30"/>
      <c r="CGE104" s="30"/>
      <c r="CGF104" s="30"/>
      <c r="CGG104" s="30"/>
      <c r="CGH104" s="30"/>
      <c r="CGI104" s="30"/>
      <c r="CGJ104" s="30"/>
      <c r="CGK104" s="30"/>
      <c r="CGL104" s="30"/>
      <c r="CGM104" s="30"/>
      <c r="CGN104" s="30"/>
      <c r="CGO104" s="30"/>
      <c r="CGP104" s="30"/>
      <c r="CGQ104" s="30"/>
      <c r="CGR104" s="30"/>
      <c r="CGS104" s="30"/>
      <c r="CGT104" s="30"/>
      <c r="CGU104" s="30"/>
      <c r="CGV104" s="30"/>
      <c r="CGW104" s="30"/>
      <c r="CGX104" s="30"/>
      <c r="CGY104" s="30"/>
      <c r="CGZ104" s="30"/>
      <c r="CHA104" s="30"/>
      <c r="CHB104" s="30"/>
      <c r="CHC104" s="30"/>
      <c r="CHD104" s="30"/>
      <c r="CHE104" s="30"/>
      <c r="CHF104" s="30"/>
      <c r="CHG104" s="30"/>
      <c r="CHH104" s="30"/>
      <c r="CHI104" s="30"/>
      <c r="CHJ104" s="30"/>
      <c r="CHK104" s="30"/>
      <c r="CHL104" s="30"/>
      <c r="CHM104" s="30"/>
      <c r="CHN104" s="30"/>
      <c r="CHO104" s="30"/>
      <c r="CHP104" s="30"/>
      <c r="CHQ104" s="30"/>
      <c r="CHR104" s="30"/>
      <c r="CHS104" s="30"/>
      <c r="CHT104" s="30"/>
      <c r="CHU104" s="30"/>
      <c r="CHV104" s="30"/>
      <c r="CHW104" s="30"/>
      <c r="CHX104" s="30"/>
      <c r="CHY104" s="30"/>
      <c r="CHZ104" s="30"/>
      <c r="CIA104" s="30"/>
      <c r="CIB104" s="30"/>
      <c r="CIC104" s="30"/>
      <c r="CID104" s="30"/>
      <c r="CIE104" s="30"/>
      <c r="CIF104" s="30"/>
      <c r="CIG104" s="30"/>
      <c r="CIH104" s="30"/>
      <c r="CII104" s="30"/>
      <c r="CIJ104" s="30"/>
      <c r="CIK104" s="30"/>
      <c r="CIL104" s="30"/>
      <c r="CIM104" s="30"/>
      <c r="CIN104" s="30"/>
      <c r="CIO104" s="30"/>
      <c r="CIP104" s="30"/>
      <c r="CIQ104" s="30"/>
      <c r="CIR104" s="30"/>
      <c r="CIS104" s="30"/>
      <c r="CIT104" s="30"/>
      <c r="CIU104" s="30"/>
      <c r="CIV104" s="30"/>
      <c r="CIW104" s="30"/>
      <c r="CIX104" s="30"/>
      <c r="CIY104" s="30"/>
      <c r="CIZ104" s="30"/>
      <c r="CJA104" s="30"/>
      <c r="CJB104" s="30"/>
      <c r="CJC104" s="30"/>
      <c r="CJD104" s="30"/>
      <c r="CJE104" s="30"/>
      <c r="CJF104" s="30"/>
      <c r="CJG104" s="30"/>
      <c r="CJH104" s="30"/>
      <c r="CJI104" s="30"/>
      <c r="CJJ104" s="30"/>
      <c r="CJK104" s="30"/>
      <c r="CJL104" s="30"/>
      <c r="CJM104" s="30"/>
      <c r="CJN104" s="30"/>
      <c r="CJO104" s="30"/>
      <c r="CJP104" s="30"/>
      <c r="CJQ104" s="30"/>
      <c r="CJR104" s="30"/>
      <c r="CJS104" s="30"/>
      <c r="CJT104" s="30"/>
      <c r="CJU104" s="30"/>
      <c r="CJV104" s="30"/>
      <c r="CJW104" s="30"/>
      <c r="CJX104" s="30"/>
      <c r="CJY104" s="30"/>
      <c r="CJZ104" s="30"/>
      <c r="CKA104" s="30"/>
      <c r="CKB104" s="30"/>
      <c r="CKC104" s="30"/>
      <c r="CKD104" s="30"/>
      <c r="CKE104" s="30"/>
      <c r="CKF104" s="30"/>
      <c r="CKG104" s="30"/>
      <c r="CKH104" s="30"/>
      <c r="CKI104" s="30"/>
      <c r="CKJ104" s="30"/>
      <c r="CKK104" s="30"/>
      <c r="CKL104" s="30"/>
      <c r="CKM104" s="30"/>
      <c r="CKN104" s="30"/>
      <c r="CKO104" s="30"/>
      <c r="CKP104" s="30"/>
      <c r="CKQ104" s="30"/>
      <c r="CKR104" s="30"/>
      <c r="CKS104" s="30"/>
      <c r="CKT104" s="30"/>
      <c r="CKU104" s="30"/>
      <c r="CKV104" s="30"/>
      <c r="CKW104" s="30"/>
      <c r="CKX104" s="30"/>
      <c r="CKY104" s="30"/>
      <c r="CKZ104" s="30"/>
      <c r="CLA104" s="30"/>
      <c r="CLB104" s="30"/>
      <c r="CLC104" s="30"/>
      <c r="CLD104" s="30"/>
      <c r="CLE104" s="30"/>
      <c r="CLF104" s="30"/>
      <c r="CLG104" s="30"/>
      <c r="CLH104" s="30"/>
      <c r="CLI104" s="30"/>
      <c r="CLJ104" s="30"/>
      <c r="CLK104" s="30"/>
      <c r="CLL104" s="30"/>
      <c r="CLM104" s="30"/>
      <c r="CLN104" s="30"/>
      <c r="CLO104" s="30"/>
      <c r="CLP104" s="30"/>
      <c r="CLQ104" s="30"/>
      <c r="CLR104" s="30"/>
      <c r="CLS104" s="30"/>
      <c r="CLT104" s="30"/>
      <c r="CLU104" s="30"/>
      <c r="CLV104" s="30"/>
      <c r="CLW104" s="30"/>
      <c r="CLX104" s="30"/>
      <c r="CLY104" s="30"/>
      <c r="CLZ104" s="30"/>
      <c r="CMA104" s="30"/>
      <c r="CMB104" s="30"/>
      <c r="CMC104" s="30"/>
      <c r="CMD104" s="30"/>
      <c r="CME104" s="30"/>
      <c r="CMF104" s="30"/>
      <c r="CMG104" s="30"/>
      <c r="CMH104" s="30"/>
      <c r="CMI104" s="30"/>
      <c r="CMJ104" s="30"/>
      <c r="CMK104" s="30"/>
      <c r="CML104" s="30"/>
      <c r="CMM104" s="30"/>
      <c r="CMN104" s="30"/>
      <c r="CMO104" s="30"/>
      <c r="CMP104" s="30"/>
      <c r="CMQ104" s="30"/>
      <c r="CMR104" s="30"/>
      <c r="CMS104" s="30"/>
      <c r="CMT104" s="30"/>
      <c r="CMU104" s="30"/>
      <c r="CMV104" s="30"/>
      <c r="CMW104" s="30"/>
      <c r="CMX104" s="30"/>
      <c r="CMY104" s="30"/>
      <c r="CMZ104" s="30"/>
      <c r="CNA104" s="30"/>
      <c r="CNB104" s="30"/>
      <c r="CNC104" s="30"/>
      <c r="CND104" s="30"/>
      <c r="CNE104" s="30"/>
      <c r="CNF104" s="30"/>
      <c r="CNG104" s="30"/>
      <c r="CNH104" s="30"/>
      <c r="CNI104" s="30"/>
      <c r="CNJ104" s="30"/>
      <c r="CNK104" s="30"/>
      <c r="CNL104" s="30"/>
      <c r="CNM104" s="30"/>
      <c r="CNN104" s="30"/>
      <c r="CNO104" s="30"/>
      <c r="CNP104" s="30"/>
      <c r="CNQ104" s="30"/>
      <c r="CNR104" s="30"/>
      <c r="CNS104" s="30"/>
      <c r="CNT104" s="30"/>
      <c r="CNU104" s="30"/>
      <c r="CNV104" s="30"/>
      <c r="CNW104" s="30"/>
      <c r="CNX104" s="30"/>
      <c r="CNY104" s="30"/>
      <c r="CNZ104" s="30"/>
      <c r="COA104" s="30"/>
      <c r="COB104" s="30"/>
      <c r="COC104" s="30"/>
      <c r="COD104" s="30"/>
      <c r="COE104" s="30"/>
      <c r="COF104" s="30"/>
      <c r="COG104" s="30"/>
      <c r="COH104" s="30"/>
      <c r="COI104" s="30"/>
      <c r="COJ104" s="30"/>
      <c r="COK104" s="30"/>
      <c r="COL104" s="30"/>
      <c r="COM104" s="30"/>
      <c r="CON104" s="30"/>
      <c r="COO104" s="30"/>
      <c r="COP104" s="30"/>
      <c r="COQ104" s="30"/>
      <c r="COR104" s="30"/>
      <c r="COS104" s="30"/>
      <c r="COT104" s="30"/>
      <c r="COU104" s="30"/>
      <c r="COV104" s="30"/>
      <c r="COW104" s="30"/>
      <c r="COX104" s="30"/>
      <c r="COY104" s="30"/>
      <c r="COZ104" s="30"/>
      <c r="CPA104" s="30"/>
      <c r="CPB104" s="30"/>
      <c r="CPC104" s="30"/>
      <c r="CPD104" s="30"/>
      <c r="CPE104" s="30"/>
      <c r="CPF104" s="30"/>
      <c r="CPG104" s="30"/>
      <c r="CPH104" s="30"/>
      <c r="CPI104" s="30"/>
      <c r="CPJ104" s="30"/>
      <c r="CPK104" s="30"/>
      <c r="CPL104" s="30"/>
      <c r="CPM104" s="30"/>
      <c r="CPN104" s="30"/>
      <c r="CPO104" s="30"/>
      <c r="CPP104" s="30"/>
      <c r="CPQ104" s="30"/>
      <c r="CPR104" s="30"/>
      <c r="CPS104" s="30"/>
      <c r="CPT104" s="30"/>
      <c r="CPU104" s="30"/>
      <c r="CPV104" s="30"/>
      <c r="CPW104" s="30"/>
      <c r="CPX104" s="30"/>
      <c r="CPY104" s="30"/>
      <c r="CPZ104" s="30"/>
      <c r="CQA104" s="30"/>
      <c r="CQB104" s="30"/>
      <c r="CQC104" s="30"/>
      <c r="CQD104" s="30"/>
      <c r="CQE104" s="30"/>
      <c r="CQF104" s="30"/>
      <c r="CQG104" s="30"/>
      <c r="CQH104" s="30"/>
      <c r="CQI104" s="30"/>
      <c r="CQJ104" s="30"/>
      <c r="CQK104" s="30"/>
      <c r="CQL104" s="30"/>
      <c r="CQM104" s="30"/>
      <c r="CQN104" s="30"/>
      <c r="CQO104" s="30"/>
      <c r="CQP104" s="30"/>
      <c r="CQQ104" s="30"/>
      <c r="CQR104" s="30"/>
      <c r="CQS104" s="30"/>
      <c r="CQT104" s="30"/>
      <c r="CQU104" s="30"/>
      <c r="CQV104" s="30"/>
      <c r="CQW104" s="30"/>
      <c r="CQX104" s="30"/>
      <c r="CQY104" s="30"/>
      <c r="CQZ104" s="30"/>
      <c r="CRA104" s="30"/>
      <c r="CRB104" s="30"/>
      <c r="CRC104" s="30"/>
      <c r="CRD104" s="30"/>
      <c r="CRE104" s="30"/>
      <c r="CRF104" s="30"/>
      <c r="CRG104" s="30"/>
      <c r="CRH104" s="30"/>
      <c r="CRI104" s="30"/>
      <c r="CRJ104" s="30"/>
      <c r="CRK104" s="30"/>
      <c r="CRL104" s="30"/>
      <c r="CRM104" s="30"/>
      <c r="CRN104" s="30"/>
      <c r="CRO104" s="30"/>
      <c r="CRP104" s="30"/>
      <c r="CRQ104" s="30"/>
      <c r="CRR104" s="30"/>
      <c r="CRS104" s="30"/>
      <c r="CRT104" s="30"/>
      <c r="CRU104" s="30"/>
      <c r="CRV104" s="30"/>
      <c r="CRW104" s="30"/>
      <c r="CRX104" s="30"/>
      <c r="CRY104" s="30"/>
      <c r="CRZ104" s="30"/>
      <c r="CSA104" s="30"/>
      <c r="CSB104" s="30"/>
      <c r="CSC104" s="30"/>
      <c r="CSD104" s="30"/>
      <c r="CSE104" s="30"/>
      <c r="CSF104" s="30"/>
      <c r="CSG104" s="30"/>
      <c r="CSH104" s="30"/>
      <c r="CSI104" s="30"/>
      <c r="CSJ104" s="30"/>
      <c r="CSK104" s="30"/>
      <c r="CSL104" s="30"/>
      <c r="CSM104" s="30"/>
      <c r="CSN104" s="30"/>
      <c r="CSO104" s="30"/>
      <c r="CSP104" s="30"/>
      <c r="CSQ104" s="30"/>
      <c r="CSR104" s="30"/>
      <c r="CSS104" s="30"/>
      <c r="CST104" s="30"/>
      <c r="CSU104" s="30"/>
      <c r="CSV104" s="30"/>
      <c r="CSW104" s="30"/>
      <c r="CSX104" s="30"/>
      <c r="CSY104" s="30"/>
      <c r="CSZ104" s="30"/>
      <c r="CTA104" s="30"/>
      <c r="CTB104" s="30"/>
      <c r="CTC104" s="30"/>
      <c r="CTD104" s="30"/>
      <c r="CTE104" s="30"/>
      <c r="CTF104" s="30"/>
      <c r="CTG104" s="30"/>
      <c r="CTH104" s="30"/>
      <c r="CTI104" s="30"/>
      <c r="CTJ104" s="30"/>
      <c r="CTK104" s="30"/>
      <c r="CTL104" s="30"/>
      <c r="CTM104" s="30"/>
      <c r="CTN104" s="30"/>
      <c r="CTO104" s="30"/>
      <c r="CTP104" s="30"/>
      <c r="CTQ104" s="30"/>
      <c r="CTR104" s="30"/>
      <c r="CTS104" s="30"/>
      <c r="CTT104" s="30"/>
      <c r="CTU104" s="30"/>
      <c r="CTV104" s="30"/>
      <c r="CTW104" s="30"/>
      <c r="CTX104" s="30"/>
      <c r="CTY104" s="30"/>
      <c r="CTZ104" s="30"/>
      <c r="CUA104" s="30"/>
      <c r="CUB104" s="30"/>
      <c r="CUC104" s="30"/>
      <c r="CUD104" s="30"/>
      <c r="CUE104" s="30"/>
      <c r="CUF104" s="30"/>
      <c r="CUG104" s="30"/>
      <c r="CUH104" s="30"/>
      <c r="CUI104" s="30"/>
      <c r="CUJ104" s="30"/>
      <c r="CUK104" s="30"/>
      <c r="CUL104" s="30"/>
      <c r="CUM104" s="30"/>
      <c r="CUN104" s="30"/>
      <c r="CUO104" s="30"/>
      <c r="CUP104" s="30"/>
      <c r="CUQ104" s="30"/>
      <c r="CUR104" s="30"/>
      <c r="CUS104" s="30"/>
      <c r="CUT104" s="30"/>
      <c r="CUU104" s="30"/>
      <c r="CUV104" s="30"/>
      <c r="CUW104" s="30"/>
      <c r="CUX104" s="30"/>
      <c r="CUY104" s="30"/>
      <c r="CUZ104" s="30"/>
      <c r="CVA104" s="30"/>
      <c r="CVB104" s="30"/>
      <c r="CVC104" s="30"/>
      <c r="CVD104" s="30"/>
      <c r="CVE104" s="30"/>
      <c r="CVF104" s="30"/>
      <c r="CVG104" s="30"/>
      <c r="CVH104" s="30"/>
      <c r="CVI104" s="30"/>
      <c r="CVJ104" s="30"/>
      <c r="CVK104" s="30"/>
      <c r="CVL104" s="30"/>
      <c r="CVM104" s="30"/>
      <c r="CVN104" s="30"/>
      <c r="CVO104" s="30"/>
      <c r="CVP104" s="30"/>
      <c r="CVQ104" s="30"/>
      <c r="CVR104" s="30"/>
      <c r="CVS104" s="30"/>
      <c r="CVT104" s="30"/>
      <c r="CVU104" s="30"/>
      <c r="CVV104" s="30"/>
      <c r="CVW104" s="30"/>
      <c r="CVX104" s="30"/>
      <c r="CVY104" s="30"/>
      <c r="CVZ104" s="30"/>
      <c r="CWA104" s="30"/>
      <c r="CWB104" s="30"/>
      <c r="CWC104" s="30"/>
      <c r="CWD104" s="30"/>
      <c r="CWE104" s="30"/>
      <c r="CWF104" s="30"/>
      <c r="CWG104" s="30"/>
      <c r="CWH104" s="30"/>
      <c r="CWI104" s="30"/>
      <c r="CWJ104" s="30"/>
      <c r="CWK104" s="30"/>
      <c r="CWL104" s="30"/>
      <c r="CWM104" s="30"/>
      <c r="CWN104" s="30"/>
      <c r="CWO104" s="30"/>
      <c r="CWP104" s="30"/>
      <c r="CWQ104" s="30"/>
      <c r="CWR104" s="30"/>
      <c r="CWS104" s="30"/>
      <c r="CWT104" s="30"/>
      <c r="CWU104" s="30"/>
      <c r="CWV104" s="30"/>
      <c r="CWW104" s="30"/>
      <c r="CWX104" s="30"/>
      <c r="CWY104" s="30"/>
      <c r="CWZ104" s="30"/>
      <c r="CXA104" s="30"/>
      <c r="CXB104" s="30"/>
      <c r="CXC104" s="30"/>
      <c r="CXD104" s="30"/>
      <c r="CXE104" s="30"/>
      <c r="CXF104" s="30"/>
      <c r="CXG104" s="30"/>
      <c r="CXH104" s="30"/>
      <c r="CXI104" s="30"/>
      <c r="CXJ104" s="30"/>
      <c r="CXK104" s="30"/>
      <c r="CXL104" s="30"/>
      <c r="CXM104" s="30"/>
      <c r="CXN104" s="30"/>
      <c r="CXO104" s="30"/>
      <c r="CXP104" s="30"/>
      <c r="CXQ104" s="30"/>
      <c r="CXR104" s="30"/>
      <c r="CXS104" s="30"/>
      <c r="CXT104" s="30"/>
      <c r="CXU104" s="30"/>
      <c r="CXV104" s="30"/>
      <c r="CXW104" s="30"/>
      <c r="CXX104" s="30"/>
      <c r="CXY104" s="30"/>
      <c r="CXZ104" s="30"/>
      <c r="CYA104" s="30"/>
      <c r="CYB104" s="30"/>
      <c r="CYC104" s="30"/>
      <c r="CYD104" s="30"/>
      <c r="CYE104" s="30"/>
      <c r="CYF104" s="30"/>
      <c r="CYG104" s="30"/>
      <c r="CYH104" s="30"/>
      <c r="CYI104" s="30"/>
      <c r="CYJ104" s="30"/>
      <c r="CYK104" s="30"/>
      <c r="CYL104" s="30"/>
      <c r="CYM104" s="30"/>
      <c r="CYN104" s="30"/>
      <c r="CYO104" s="30"/>
      <c r="CYP104" s="30"/>
      <c r="CYQ104" s="30"/>
      <c r="CYR104" s="30"/>
      <c r="CYS104" s="30"/>
      <c r="CYT104" s="30"/>
      <c r="CYU104" s="30"/>
      <c r="CYV104" s="30"/>
      <c r="CYW104" s="30"/>
      <c r="CYX104" s="30"/>
      <c r="CYY104" s="30"/>
      <c r="CYZ104" s="30"/>
      <c r="CZA104" s="30"/>
      <c r="CZB104" s="30"/>
      <c r="CZC104" s="30"/>
      <c r="CZD104" s="30"/>
      <c r="CZE104" s="30"/>
      <c r="CZF104" s="30"/>
      <c r="CZG104" s="30"/>
      <c r="CZH104" s="30"/>
      <c r="CZI104" s="30"/>
      <c r="CZJ104" s="30"/>
      <c r="CZK104" s="30"/>
      <c r="CZL104" s="30"/>
      <c r="CZM104" s="30"/>
      <c r="CZN104" s="30"/>
      <c r="CZO104" s="30"/>
      <c r="CZP104" s="30"/>
      <c r="CZQ104" s="30"/>
      <c r="CZR104" s="30"/>
      <c r="CZS104" s="30"/>
      <c r="CZT104" s="30"/>
      <c r="CZU104" s="30"/>
      <c r="CZV104" s="30"/>
      <c r="CZW104" s="30"/>
      <c r="CZX104" s="30"/>
      <c r="CZY104" s="30"/>
      <c r="CZZ104" s="30"/>
      <c r="DAA104" s="30"/>
      <c r="DAB104" s="30"/>
      <c r="DAC104" s="30"/>
      <c r="DAD104" s="30"/>
      <c r="DAE104" s="30"/>
      <c r="DAF104" s="30"/>
      <c r="DAG104" s="30"/>
      <c r="DAH104" s="30"/>
      <c r="DAI104" s="30"/>
      <c r="DAJ104" s="30"/>
      <c r="DAK104" s="30"/>
      <c r="DAL104" s="30"/>
      <c r="DAM104" s="30"/>
      <c r="DAN104" s="30"/>
      <c r="DAO104" s="30"/>
      <c r="DAP104" s="30"/>
      <c r="DAQ104" s="30"/>
      <c r="DAR104" s="30"/>
      <c r="DAS104" s="30"/>
      <c r="DAT104" s="30"/>
      <c r="DAU104" s="30"/>
      <c r="DAV104" s="30"/>
      <c r="DAW104" s="30"/>
      <c r="DAX104" s="30"/>
      <c r="DAY104" s="30"/>
      <c r="DAZ104" s="30"/>
      <c r="DBA104" s="30"/>
      <c r="DBB104" s="30"/>
      <c r="DBC104" s="30"/>
      <c r="DBD104" s="30"/>
      <c r="DBE104" s="30"/>
      <c r="DBF104" s="30"/>
      <c r="DBG104" s="30"/>
      <c r="DBH104" s="30"/>
      <c r="DBI104" s="30"/>
      <c r="DBJ104" s="30"/>
      <c r="DBK104" s="30"/>
      <c r="DBL104" s="30"/>
      <c r="DBM104" s="30"/>
      <c r="DBN104" s="30"/>
      <c r="DBO104" s="30"/>
      <c r="DBP104" s="30"/>
      <c r="DBQ104" s="30"/>
      <c r="DBR104" s="30"/>
      <c r="DBS104" s="30"/>
      <c r="DBT104" s="30"/>
      <c r="DBU104" s="30"/>
      <c r="DBV104" s="30"/>
      <c r="DBW104" s="30"/>
      <c r="DBX104" s="30"/>
      <c r="DBY104" s="30"/>
      <c r="DBZ104" s="30"/>
      <c r="DCA104" s="30"/>
      <c r="DCB104" s="30"/>
      <c r="DCC104" s="30"/>
      <c r="DCD104" s="30"/>
      <c r="DCE104" s="30"/>
      <c r="DCF104" s="30"/>
      <c r="DCG104" s="30"/>
      <c r="DCH104" s="30"/>
      <c r="DCI104" s="30"/>
      <c r="DCJ104" s="30"/>
      <c r="DCK104" s="30"/>
      <c r="DCL104" s="30"/>
      <c r="DCM104" s="30"/>
      <c r="DCN104" s="30"/>
      <c r="DCO104" s="30"/>
      <c r="DCP104" s="30"/>
      <c r="DCQ104" s="30"/>
      <c r="DCR104" s="30"/>
      <c r="DCS104" s="30"/>
      <c r="DCT104" s="30"/>
      <c r="DCU104" s="30"/>
      <c r="DCV104" s="30"/>
      <c r="DCW104" s="30"/>
      <c r="DCX104" s="30"/>
      <c r="DCY104" s="30"/>
      <c r="DCZ104" s="30"/>
      <c r="DDA104" s="30"/>
      <c r="DDB104" s="30"/>
      <c r="DDC104" s="30"/>
      <c r="DDD104" s="30"/>
      <c r="DDE104" s="30"/>
      <c r="DDF104" s="30"/>
      <c r="DDG104" s="30"/>
      <c r="DDH104" s="30"/>
      <c r="DDI104" s="30"/>
      <c r="DDJ104" s="30"/>
      <c r="DDK104" s="30"/>
      <c r="DDL104" s="30"/>
      <c r="DDM104" s="30"/>
      <c r="DDN104" s="30"/>
      <c r="DDO104" s="30"/>
      <c r="DDP104" s="30"/>
      <c r="DDQ104" s="30"/>
      <c r="DDR104" s="30"/>
      <c r="DDS104" s="30"/>
      <c r="DDT104" s="30"/>
      <c r="DDU104" s="30"/>
      <c r="DDV104" s="30"/>
      <c r="DDW104" s="30"/>
      <c r="DDX104" s="30"/>
      <c r="DDY104" s="30"/>
      <c r="DDZ104" s="30"/>
      <c r="DEA104" s="30"/>
      <c r="DEB104" s="30"/>
      <c r="DEC104" s="30"/>
      <c r="DED104" s="30"/>
      <c r="DEE104" s="30"/>
      <c r="DEF104" s="30"/>
      <c r="DEG104" s="30"/>
      <c r="DEH104" s="30"/>
      <c r="DEI104" s="30"/>
      <c r="DEJ104" s="30"/>
      <c r="DEK104" s="30"/>
      <c r="DEL104" s="30"/>
      <c r="DEM104" s="30"/>
      <c r="DEN104" s="30"/>
      <c r="DEO104" s="30"/>
      <c r="DEP104" s="30"/>
      <c r="DEQ104" s="30"/>
      <c r="DER104" s="30"/>
      <c r="DES104" s="30"/>
      <c r="DET104" s="30"/>
      <c r="DEU104" s="30"/>
      <c r="DEV104" s="30"/>
      <c r="DEW104" s="30"/>
      <c r="DEX104" s="30"/>
      <c r="DEY104" s="30"/>
      <c r="DEZ104" s="30"/>
      <c r="DFA104" s="30"/>
      <c r="DFB104" s="30"/>
      <c r="DFC104" s="30"/>
      <c r="DFD104" s="30"/>
      <c r="DFE104" s="30"/>
      <c r="DFF104" s="30"/>
      <c r="DFG104" s="30"/>
      <c r="DFH104" s="30"/>
      <c r="DFI104" s="30"/>
      <c r="DFJ104" s="30"/>
      <c r="DFK104" s="30"/>
      <c r="DFL104" s="30"/>
      <c r="DFM104" s="30"/>
      <c r="DFN104" s="30"/>
      <c r="DFO104" s="30"/>
      <c r="DFP104" s="30"/>
      <c r="DFQ104" s="30"/>
      <c r="DFR104" s="30"/>
      <c r="DFS104" s="30"/>
      <c r="DFT104" s="30"/>
      <c r="DFU104" s="30"/>
      <c r="DFV104" s="30"/>
      <c r="DFW104" s="30"/>
      <c r="DFX104" s="30"/>
      <c r="DFY104" s="30"/>
      <c r="DFZ104" s="30"/>
      <c r="DGA104" s="30"/>
      <c r="DGB104" s="30"/>
      <c r="DGC104" s="30"/>
      <c r="DGD104" s="30"/>
      <c r="DGE104" s="30"/>
      <c r="DGF104" s="30"/>
      <c r="DGG104" s="30"/>
      <c r="DGH104" s="30"/>
      <c r="DGI104" s="30"/>
      <c r="DGJ104" s="30"/>
      <c r="DGK104" s="30"/>
      <c r="DGL104" s="30"/>
      <c r="DGM104" s="30"/>
      <c r="DGN104" s="30"/>
      <c r="DGO104" s="30"/>
      <c r="DGP104" s="30"/>
      <c r="DGQ104" s="30"/>
      <c r="DGR104" s="30"/>
      <c r="DGS104" s="30"/>
      <c r="DGT104" s="30"/>
      <c r="DGU104" s="30"/>
      <c r="DGV104" s="30"/>
      <c r="DGW104" s="30"/>
      <c r="DGX104" s="30"/>
      <c r="DGY104" s="30"/>
      <c r="DGZ104" s="30"/>
      <c r="DHA104" s="30"/>
      <c r="DHB104" s="30"/>
      <c r="DHC104" s="30"/>
      <c r="DHD104" s="30"/>
      <c r="DHE104" s="30"/>
      <c r="DHF104" s="30"/>
      <c r="DHG104" s="30"/>
      <c r="DHH104" s="30"/>
      <c r="DHI104" s="30"/>
      <c r="DHJ104" s="30"/>
      <c r="DHK104" s="30"/>
      <c r="DHL104" s="30"/>
      <c r="DHM104" s="30"/>
      <c r="DHN104" s="30"/>
      <c r="DHO104" s="30"/>
      <c r="DHP104" s="30"/>
      <c r="DHQ104" s="30"/>
      <c r="DHR104" s="30"/>
      <c r="DHS104" s="30"/>
      <c r="DHT104" s="30"/>
      <c r="DHU104" s="30"/>
      <c r="DHV104" s="30"/>
      <c r="DHW104" s="30"/>
      <c r="DHX104" s="30"/>
      <c r="DHY104" s="30"/>
      <c r="DHZ104" s="30"/>
      <c r="DIA104" s="30"/>
      <c r="DIB104" s="30"/>
      <c r="DIC104" s="30"/>
      <c r="DID104" s="30"/>
      <c r="DIE104" s="30"/>
      <c r="DIF104" s="30"/>
      <c r="DIG104" s="30"/>
      <c r="DIH104" s="30"/>
      <c r="DII104" s="30"/>
      <c r="DIJ104" s="30"/>
      <c r="DIK104" s="30"/>
      <c r="DIL104" s="30"/>
      <c r="DIM104" s="30"/>
      <c r="DIN104" s="30"/>
      <c r="DIO104" s="30"/>
      <c r="DIP104" s="30"/>
      <c r="DIQ104" s="30"/>
      <c r="DIR104" s="30"/>
      <c r="DIS104" s="30"/>
      <c r="DIT104" s="30"/>
      <c r="DIU104" s="30"/>
      <c r="DIV104" s="30"/>
      <c r="DIW104" s="30"/>
      <c r="DIX104" s="30"/>
      <c r="DIY104" s="30"/>
      <c r="DIZ104" s="30"/>
      <c r="DJA104" s="30"/>
      <c r="DJB104" s="30"/>
      <c r="DJC104" s="30"/>
      <c r="DJD104" s="30"/>
      <c r="DJE104" s="30"/>
      <c r="DJF104" s="30"/>
      <c r="DJG104" s="30"/>
      <c r="DJH104" s="30"/>
      <c r="DJI104" s="30"/>
      <c r="DJJ104" s="30"/>
      <c r="DJK104" s="30"/>
      <c r="DJL104" s="30"/>
      <c r="DJM104" s="30"/>
      <c r="DJN104" s="30"/>
      <c r="DJO104" s="30"/>
      <c r="DJP104" s="30"/>
      <c r="DJQ104" s="30"/>
      <c r="DJR104" s="30"/>
      <c r="DJS104" s="30"/>
      <c r="DJT104" s="30"/>
      <c r="DJU104" s="30"/>
      <c r="DJV104" s="30"/>
      <c r="DJW104" s="30"/>
      <c r="DJX104" s="30"/>
      <c r="DJY104" s="30"/>
      <c r="DJZ104" s="30"/>
      <c r="DKA104" s="30"/>
      <c r="DKB104" s="30"/>
      <c r="DKC104" s="30"/>
      <c r="DKD104" s="30"/>
      <c r="DKE104" s="30"/>
      <c r="DKF104" s="30"/>
      <c r="DKG104" s="30"/>
      <c r="DKH104" s="30"/>
      <c r="DKI104" s="30"/>
      <c r="DKJ104" s="30"/>
      <c r="DKK104" s="30"/>
      <c r="DKL104" s="30"/>
      <c r="DKM104" s="30"/>
      <c r="DKN104" s="30"/>
      <c r="DKO104" s="30"/>
      <c r="DKP104" s="30"/>
      <c r="DKQ104" s="30"/>
      <c r="DKR104" s="30"/>
      <c r="DKS104" s="30"/>
      <c r="DKT104" s="30"/>
      <c r="DKU104" s="30"/>
      <c r="DKV104" s="30"/>
      <c r="DKW104" s="30"/>
      <c r="DKX104" s="30"/>
      <c r="DKY104" s="30"/>
      <c r="DKZ104" s="30"/>
      <c r="DLA104" s="30"/>
      <c r="DLB104" s="30"/>
      <c r="DLC104" s="30"/>
      <c r="DLD104" s="30"/>
      <c r="DLE104" s="30"/>
      <c r="DLF104" s="30"/>
      <c r="DLG104" s="30"/>
      <c r="DLH104" s="30"/>
      <c r="DLI104" s="30"/>
      <c r="DLJ104" s="30"/>
      <c r="DLK104" s="30"/>
      <c r="DLL104" s="30"/>
      <c r="DLM104" s="30"/>
      <c r="DLN104" s="30"/>
      <c r="DLO104" s="30"/>
      <c r="DLP104" s="30"/>
      <c r="DLQ104" s="30"/>
      <c r="DLR104" s="30"/>
      <c r="DLS104" s="30"/>
      <c r="DLT104" s="30"/>
      <c r="DLU104" s="30"/>
      <c r="DLV104" s="30"/>
      <c r="DLW104" s="30"/>
      <c r="DLX104" s="30"/>
      <c r="DLY104" s="30"/>
      <c r="DLZ104" s="30"/>
      <c r="DMA104" s="30"/>
      <c r="DMB104" s="30"/>
      <c r="DMC104" s="30"/>
      <c r="DMD104" s="30"/>
      <c r="DME104" s="30"/>
      <c r="DMF104" s="30"/>
      <c r="DMG104" s="30"/>
      <c r="DMH104" s="30"/>
      <c r="DMI104" s="30"/>
      <c r="DMJ104" s="30"/>
      <c r="DMK104" s="30"/>
      <c r="DML104" s="30"/>
      <c r="DMM104" s="30"/>
      <c r="DMN104" s="30"/>
      <c r="DMO104" s="30"/>
      <c r="DMP104" s="30"/>
      <c r="DMQ104" s="30"/>
      <c r="DMR104" s="30"/>
      <c r="DMS104" s="30"/>
      <c r="DMT104" s="30"/>
      <c r="DMU104" s="30"/>
      <c r="DMV104" s="30"/>
      <c r="DMW104" s="30"/>
      <c r="DMX104" s="30"/>
      <c r="DMY104" s="30"/>
      <c r="DMZ104" s="30"/>
      <c r="DNA104" s="30"/>
      <c r="DNB104" s="30"/>
      <c r="DNC104" s="30"/>
      <c r="DND104" s="30"/>
      <c r="DNE104" s="30"/>
      <c r="DNF104" s="30"/>
      <c r="DNG104" s="30"/>
      <c r="DNH104" s="30"/>
      <c r="DNI104" s="30"/>
      <c r="DNJ104" s="30"/>
      <c r="DNK104" s="30"/>
      <c r="DNL104" s="30"/>
      <c r="DNM104" s="30"/>
      <c r="DNN104" s="30"/>
      <c r="DNO104" s="30"/>
      <c r="DNP104" s="30"/>
      <c r="DNQ104" s="30"/>
      <c r="DNR104" s="30"/>
      <c r="DNS104" s="30"/>
      <c r="DNT104" s="30"/>
      <c r="DNU104" s="30"/>
      <c r="DNV104" s="30"/>
      <c r="DNW104" s="30"/>
      <c r="DNX104" s="30"/>
      <c r="DNY104" s="30"/>
      <c r="DNZ104" s="30"/>
      <c r="DOA104" s="30"/>
      <c r="DOB104" s="30"/>
      <c r="DOC104" s="30"/>
      <c r="DOD104" s="30"/>
      <c r="DOE104" s="30"/>
      <c r="DOF104" s="30"/>
      <c r="DOG104" s="30"/>
      <c r="DOH104" s="30"/>
      <c r="DOI104" s="30"/>
      <c r="DOJ104" s="30"/>
      <c r="DOK104" s="30"/>
      <c r="DOL104" s="30"/>
      <c r="DOM104" s="30"/>
      <c r="DON104" s="30"/>
      <c r="DOO104" s="30"/>
      <c r="DOP104" s="30"/>
      <c r="DOQ104" s="30"/>
      <c r="DOR104" s="30"/>
      <c r="DOS104" s="30"/>
      <c r="DOT104" s="30"/>
      <c r="DOU104" s="30"/>
      <c r="DOV104" s="30"/>
      <c r="DOW104" s="30"/>
      <c r="DOX104" s="30"/>
      <c r="DOY104" s="30"/>
      <c r="DOZ104" s="30"/>
      <c r="DPA104" s="30"/>
      <c r="DPB104" s="30"/>
      <c r="DPC104" s="30"/>
      <c r="DPD104" s="30"/>
      <c r="DPE104" s="30"/>
      <c r="DPF104" s="30"/>
      <c r="DPG104" s="30"/>
      <c r="DPH104" s="30"/>
      <c r="DPI104" s="30"/>
      <c r="DPJ104" s="30"/>
      <c r="DPK104" s="30"/>
      <c r="DPL104" s="30"/>
      <c r="DPM104" s="30"/>
      <c r="DPN104" s="30"/>
      <c r="DPO104" s="30"/>
      <c r="DPP104" s="30"/>
      <c r="DPQ104" s="30"/>
      <c r="DPR104" s="30"/>
      <c r="DPS104" s="30"/>
      <c r="DPT104" s="30"/>
      <c r="DPU104" s="30"/>
      <c r="DPV104" s="30"/>
      <c r="DPW104" s="30"/>
      <c r="DPX104" s="30"/>
      <c r="DPY104" s="30"/>
      <c r="DPZ104" s="30"/>
      <c r="DQA104" s="30"/>
      <c r="DQB104" s="30"/>
      <c r="DQC104" s="30"/>
      <c r="DQD104" s="30"/>
      <c r="DQE104" s="30"/>
      <c r="DQF104" s="30"/>
      <c r="DQG104" s="30"/>
      <c r="DQH104" s="30"/>
      <c r="DQI104" s="30"/>
      <c r="DQJ104" s="30"/>
      <c r="DQK104" s="30"/>
      <c r="DQL104" s="30"/>
      <c r="DQM104" s="30"/>
      <c r="DQN104" s="30"/>
      <c r="DQO104" s="30"/>
      <c r="DQP104" s="30"/>
      <c r="DQQ104" s="30"/>
      <c r="DQR104" s="30"/>
      <c r="DQS104" s="30"/>
      <c r="DQT104" s="30"/>
      <c r="DQU104" s="30"/>
      <c r="DQV104" s="30"/>
      <c r="DQW104" s="30"/>
      <c r="DQX104" s="30"/>
      <c r="DQY104" s="30"/>
      <c r="DQZ104" s="30"/>
      <c r="DRA104" s="30"/>
      <c r="DRB104" s="30"/>
      <c r="DRC104" s="30"/>
      <c r="DRD104" s="30"/>
      <c r="DRE104" s="30"/>
      <c r="DRF104" s="30"/>
      <c r="DRG104" s="30"/>
      <c r="DRH104" s="30"/>
      <c r="DRI104" s="30"/>
      <c r="DRJ104" s="30"/>
      <c r="DRK104" s="30"/>
      <c r="DRL104" s="30"/>
      <c r="DRM104" s="30"/>
      <c r="DRN104" s="30"/>
      <c r="DRO104" s="30"/>
      <c r="DRP104" s="30"/>
      <c r="DRQ104" s="30"/>
      <c r="DRR104" s="30"/>
      <c r="DRS104" s="30"/>
      <c r="DRT104" s="30"/>
      <c r="DRU104" s="30"/>
      <c r="DRV104" s="30"/>
      <c r="DRW104" s="30"/>
      <c r="DRX104" s="30"/>
      <c r="DRY104" s="30"/>
      <c r="DRZ104" s="30"/>
      <c r="DSA104" s="30"/>
      <c r="DSB104" s="30"/>
      <c r="DSC104" s="30"/>
      <c r="DSD104" s="30"/>
      <c r="DSE104" s="30"/>
      <c r="DSF104" s="30"/>
      <c r="DSG104" s="30"/>
      <c r="DSH104" s="30"/>
      <c r="DSI104" s="30"/>
      <c r="DSJ104" s="30"/>
      <c r="DSK104" s="30"/>
      <c r="DSL104" s="30"/>
      <c r="DSM104" s="30"/>
      <c r="DSN104" s="30"/>
      <c r="DSO104" s="30"/>
      <c r="DSP104" s="30"/>
      <c r="DSQ104" s="30"/>
      <c r="DSR104" s="30"/>
      <c r="DSS104" s="30"/>
      <c r="DST104" s="30"/>
      <c r="DSU104" s="30"/>
      <c r="DSV104" s="30"/>
      <c r="DSW104" s="30"/>
      <c r="DSX104" s="30"/>
      <c r="DSY104" s="30"/>
      <c r="DSZ104" s="30"/>
      <c r="DTA104" s="30"/>
      <c r="DTB104" s="30"/>
      <c r="DTC104" s="30"/>
      <c r="DTD104" s="30"/>
      <c r="DTE104" s="30"/>
      <c r="DTF104" s="30"/>
      <c r="DTG104" s="30"/>
      <c r="DTH104" s="30"/>
      <c r="DTI104" s="30"/>
      <c r="DTJ104" s="30"/>
      <c r="DTK104" s="30"/>
      <c r="DTL104" s="30"/>
      <c r="DTM104" s="30"/>
      <c r="DTN104" s="30"/>
      <c r="DTO104" s="30"/>
      <c r="DTP104" s="30"/>
      <c r="DTQ104" s="30"/>
      <c r="DTR104" s="30"/>
      <c r="DTS104" s="30"/>
      <c r="DTT104" s="30"/>
      <c r="DTU104" s="30"/>
      <c r="DTV104" s="30"/>
      <c r="DTW104" s="30"/>
      <c r="DTX104" s="30"/>
      <c r="DTY104" s="30"/>
      <c r="DTZ104" s="30"/>
      <c r="DUA104" s="30"/>
      <c r="DUB104" s="30"/>
      <c r="DUC104" s="30"/>
      <c r="DUD104" s="30"/>
      <c r="DUE104" s="30"/>
      <c r="DUF104" s="30"/>
      <c r="DUG104" s="30"/>
      <c r="DUH104" s="30"/>
      <c r="DUI104" s="30"/>
      <c r="DUJ104" s="30"/>
      <c r="DUK104" s="30"/>
      <c r="DUL104" s="30"/>
      <c r="DUM104" s="30"/>
      <c r="DUN104" s="30"/>
      <c r="DUO104" s="30"/>
      <c r="DUP104" s="30"/>
      <c r="DUQ104" s="30"/>
      <c r="DUR104" s="30"/>
      <c r="DUS104" s="30"/>
      <c r="DUT104" s="30"/>
      <c r="DUU104" s="30"/>
      <c r="DUV104" s="30"/>
      <c r="DUW104" s="30"/>
      <c r="DUX104" s="30"/>
      <c r="DUY104" s="30"/>
      <c r="DUZ104" s="30"/>
      <c r="DVA104" s="30"/>
      <c r="DVB104" s="30"/>
      <c r="DVC104" s="30"/>
      <c r="DVD104" s="30"/>
      <c r="DVE104" s="30"/>
      <c r="DVF104" s="30"/>
      <c r="DVG104" s="30"/>
      <c r="DVH104" s="30"/>
      <c r="DVI104" s="30"/>
      <c r="DVJ104" s="30"/>
      <c r="DVK104" s="30"/>
      <c r="DVL104" s="30"/>
      <c r="DVM104" s="30"/>
      <c r="DVN104" s="30"/>
      <c r="DVO104" s="30"/>
      <c r="DVP104" s="30"/>
      <c r="DVQ104" s="30"/>
      <c r="DVR104" s="30"/>
      <c r="DVS104" s="30"/>
      <c r="DVT104" s="30"/>
      <c r="DVU104" s="30"/>
      <c r="DVV104" s="30"/>
      <c r="DVW104" s="30"/>
      <c r="DVX104" s="30"/>
      <c r="DVY104" s="30"/>
      <c r="DVZ104" s="30"/>
      <c r="DWA104" s="30"/>
      <c r="DWB104" s="30"/>
      <c r="DWC104" s="30"/>
      <c r="DWD104" s="30"/>
      <c r="DWE104" s="30"/>
      <c r="DWF104" s="30"/>
      <c r="DWG104" s="30"/>
      <c r="DWH104" s="30"/>
      <c r="DWI104" s="30"/>
      <c r="DWJ104" s="30"/>
      <c r="DWK104" s="30"/>
      <c r="DWL104" s="30"/>
      <c r="DWM104" s="30"/>
      <c r="DWN104" s="30"/>
      <c r="DWO104" s="30"/>
      <c r="DWP104" s="30"/>
      <c r="DWQ104" s="30"/>
      <c r="DWR104" s="30"/>
      <c r="DWS104" s="30"/>
      <c r="DWT104" s="30"/>
      <c r="DWU104" s="30"/>
      <c r="DWV104" s="30"/>
      <c r="DWW104" s="30"/>
      <c r="DWX104" s="30"/>
      <c r="DWY104" s="30"/>
      <c r="DWZ104" s="30"/>
      <c r="DXA104" s="30"/>
      <c r="DXB104" s="30"/>
      <c r="DXC104" s="30"/>
      <c r="DXD104" s="30"/>
      <c r="DXE104" s="30"/>
      <c r="DXF104" s="30"/>
      <c r="DXG104" s="30"/>
      <c r="DXH104" s="30"/>
      <c r="DXI104" s="30"/>
      <c r="DXJ104" s="30"/>
      <c r="DXK104" s="30"/>
      <c r="DXL104" s="30"/>
      <c r="DXM104" s="30"/>
      <c r="DXN104" s="30"/>
      <c r="DXO104" s="30"/>
      <c r="DXP104" s="30"/>
      <c r="DXQ104" s="30"/>
      <c r="DXR104" s="30"/>
      <c r="DXS104" s="30"/>
      <c r="DXT104" s="30"/>
      <c r="DXU104" s="30"/>
      <c r="DXV104" s="30"/>
      <c r="DXW104" s="30"/>
      <c r="DXX104" s="30"/>
      <c r="DXY104" s="30"/>
      <c r="DXZ104" s="30"/>
      <c r="DYA104" s="30"/>
      <c r="DYB104" s="30"/>
      <c r="DYC104" s="30"/>
      <c r="DYD104" s="30"/>
      <c r="DYE104" s="30"/>
      <c r="DYF104" s="30"/>
      <c r="DYG104" s="30"/>
      <c r="DYH104" s="30"/>
      <c r="DYI104" s="30"/>
      <c r="DYJ104" s="30"/>
      <c r="DYK104" s="30"/>
      <c r="DYL104" s="30"/>
      <c r="DYM104" s="30"/>
      <c r="DYN104" s="30"/>
      <c r="DYO104" s="30"/>
      <c r="DYP104" s="30"/>
      <c r="DYQ104" s="30"/>
      <c r="DYR104" s="30"/>
      <c r="DYS104" s="30"/>
      <c r="DYT104" s="30"/>
      <c r="DYU104" s="30"/>
      <c r="DYV104" s="30"/>
      <c r="DYW104" s="30"/>
      <c r="DYX104" s="30"/>
      <c r="DYY104" s="30"/>
      <c r="DYZ104" s="30"/>
      <c r="DZA104" s="30"/>
      <c r="DZB104" s="30"/>
      <c r="DZC104" s="30"/>
      <c r="DZD104" s="30"/>
      <c r="DZE104" s="30"/>
      <c r="DZF104" s="30"/>
      <c r="DZG104" s="30"/>
      <c r="DZH104" s="30"/>
      <c r="DZI104" s="30"/>
      <c r="DZJ104" s="30"/>
      <c r="DZK104" s="30"/>
      <c r="DZL104" s="30"/>
      <c r="DZM104" s="30"/>
      <c r="DZN104" s="30"/>
      <c r="DZO104" s="30"/>
      <c r="DZP104" s="30"/>
      <c r="DZQ104" s="30"/>
      <c r="DZR104" s="30"/>
      <c r="DZS104" s="30"/>
      <c r="DZT104" s="30"/>
      <c r="DZU104" s="30"/>
      <c r="DZV104" s="30"/>
      <c r="DZW104" s="30"/>
      <c r="DZX104" s="30"/>
      <c r="DZY104" s="30"/>
      <c r="DZZ104" s="30"/>
      <c r="EAA104" s="30"/>
      <c r="EAB104" s="30"/>
      <c r="EAC104" s="30"/>
      <c r="EAD104" s="30"/>
      <c r="EAE104" s="30"/>
      <c r="EAF104" s="30"/>
      <c r="EAG104" s="30"/>
      <c r="EAH104" s="30"/>
      <c r="EAI104" s="30"/>
      <c r="EAJ104" s="30"/>
      <c r="EAK104" s="30"/>
      <c r="EAL104" s="30"/>
      <c r="EAM104" s="30"/>
      <c r="EAN104" s="30"/>
      <c r="EAO104" s="30"/>
      <c r="EAP104" s="30"/>
      <c r="EAQ104" s="30"/>
      <c r="EAR104" s="30"/>
      <c r="EAS104" s="30"/>
      <c r="EAT104" s="30"/>
      <c r="EAU104" s="30"/>
      <c r="EAV104" s="30"/>
      <c r="EAW104" s="30"/>
      <c r="EAX104" s="30"/>
      <c r="EAY104" s="30"/>
      <c r="EAZ104" s="30"/>
      <c r="EBA104" s="30"/>
      <c r="EBB104" s="30"/>
      <c r="EBC104" s="30"/>
      <c r="EBD104" s="30"/>
      <c r="EBE104" s="30"/>
      <c r="EBF104" s="30"/>
      <c r="EBG104" s="30"/>
      <c r="EBH104" s="30"/>
      <c r="EBI104" s="30"/>
      <c r="EBJ104" s="30"/>
      <c r="EBK104" s="30"/>
      <c r="EBL104" s="30"/>
      <c r="EBM104" s="30"/>
      <c r="EBN104" s="30"/>
      <c r="EBO104" s="30"/>
      <c r="EBP104" s="30"/>
      <c r="EBQ104" s="30"/>
      <c r="EBR104" s="30"/>
      <c r="EBS104" s="30"/>
      <c r="EBT104" s="30"/>
      <c r="EBU104" s="30"/>
      <c r="EBV104" s="30"/>
      <c r="EBW104" s="30"/>
      <c r="EBX104" s="30"/>
      <c r="EBY104" s="30"/>
      <c r="EBZ104" s="30"/>
      <c r="ECA104" s="30"/>
      <c r="ECB104" s="30"/>
      <c r="ECC104" s="30"/>
      <c r="ECD104" s="30"/>
      <c r="ECE104" s="30"/>
      <c r="ECF104" s="30"/>
      <c r="ECG104" s="30"/>
      <c r="ECH104" s="30"/>
      <c r="ECI104" s="30"/>
      <c r="ECJ104" s="30"/>
      <c r="ECK104" s="30"/>
      <c r="ECL104" s="30"/>
      <c r="ECM104" s="30"/>
      <c r="ECN104" s="30"/>
      <c r="ECO104" s="30"/>
      <c r="ECP104" s="30"/>
      <c r="ECQ104" s="30"/>
      <c r="ECR104" s="30"/>
      <c r="ECS104" s="30"/>
      <c r="ECT104" s="30"/>
      <c r="ECU104" s="30"/>
      <c r="ECV104" s="30"/>
      <c r="ECW104" s="30"/>
      <c r="ECX104" s="30"/>
      <c r="ECY104" s="30"/>
      <c r="ECZ104" s="30"/>
      <c r="EDA104" s="30"/>
      <c r="EDB104" s="30"/>
      <c r="EDC104" s="30"/>
      <c r="EDD104" s="30"/>
      <c r="EDE104" s="30"/>
      <c r="EDF104" s="30"/>
      <c r="EDG104" s="30"/>
      <c r="EDH104" s="30"/>
      <c r="EDI104" s="30"/>
      <c r="EDJ104" s="30"/>
      <c r="EDK104" s="30"/>
      <c r="EDL104" s="30"/>
      <c r="EDM104" s="30"/>
      <c r="EDN104" s="30"/>
      <c r="EDO104" s="30"/>
      <c r="EDP104" s="30"/>
      <c r="EDQ104" s="30"/>
      <c r="EDR104" s="30"/>
      <c r="EDS104" s="30"/>
      <c r="EDT104" s="30"/>
      <c r="EDU104" s="30"/>
      <c r="EDV104" s="30"/>
      <c r="EDW104" s="30"/>
      <c r="EDX104" s="30"/>
      <c r="EDY104" s="30"/>
      <c r="EDZ104" s="30"/>
      <c r="EEA104" s="30"/>
      <c r="EEB104" s="30"/>
      <c r="EEC104" s="30"/>
      <c r="EED104" s="30"/>
      <c r="EEE104" s="30"/>
      <c r="EEF104" s="30"/>
      <c r="EEG104" s="30"/>
      <c r="EEH104" s="30"/>
      <c r="EEI104" s="30"/>
      <c r="EEJ104" s="30"/>
      <c r="EEK104" s="30"/>
      <c r="EEL104" s="30"/>
      <c r="EEM104" s="30"/>
      <c r="EEN104" s="30"/>
      <c r="EEO104" s="30"/>
      <c r="EEP104" s="30"/>
      <c r="EEQ104" s="30"/>
      <c r="EER104" s="30"/>
      <c r="EES104" s="30"/>
      <c r="EET104" s="30"/>
      <c r="EEU104" s="30"/>
      <c r="EEV104" s="30"/>
      <c r="EEW104" s="30"/>
      <c r="EEX104" s="30"/>
      <c r="EEY104" s="30"/>
      <c r="EEZ104" s="30"/>
      <c r="EFA104" s="30"/>
      <c r="EFB104" s="30"/>
      <c r="EFC104" s="30"/>
      <c r="EFD104" s="30"/>
      <c r="EFE104" s="30"/>
      <c r="EFF104" s="30"/>
      <c r="EFG104" s="30"/>
      <c r="EFH104" s="30"/>
      <c r="EFI104" s="30"/>
      <c r="EFJ104" s="30"/>
      <c r="EFK104" s="30"/>
      <c r="EFL104" s="30"/>
      <c r="EFM104" s="30"/>
      <c r="EFN104" s="30"/>
      <c r="EFO104" s="30"/>
      <c r="EFP104" s="30"/>
      <c r="EFQ104" s="30"/>
      <c r="EFR104" s="30"/>
      <c r="EFS104" s="30"/>
      <c r="EFT104" s="30"/>
      <c r="EFU104" s="30"/>
      <c r="EFV104" s="30"/>
      <c r="EFW104" s="30"/>
      <c r="EFX104" s="30"/>
      <c r="EFY104" s="30"/>
      <c r="EFZ104" s="30"/>
      <c r="EGA104" s="30"/>
      <c r="EGB104" s="30"/>
      <c r="EGC104" s="30"/>
      <c r="EGD104" s="30"/>
      <c r="EGE104" s="30"/>
      <c r="EGF104" s="30"/>
      <c r="EGG104" s="30"/>
      <c r="EGH104" s="30"/>
      <c r="EGI104" s="30"/>
      <c r="EGJ104" s="30"/>
      <c r="EGK104" s="30"/>
      <c r="EGL104" s="30"/>
      <c r="EGM104" s="30"/>
      <c r="EGN104" s="30"/>
      <c r="EGO104" s="30"/>
      <c r="EGP104" s="30"/>
      <c r="EGQ104" s="30"/>
      <c r="EGR104" s="30"/>
      <c r="EGS104" s="30"/>
      <c r="EGT104" s="30"/>
      <c r="EGU104" s="30"/>
      <c r="EGV104" s="30"/>
      <c r="EGW104" s="30"/>
      <c r="EGX104" s="30"/>
      <c r="EGY104" s="30"/>
      <c r="EGZ104" s="30"/>
      <c r="EHA104" s="30"/>
      <c r="EHB104" s="30"/>
      <c r="EHC104" s="30"/>
      <c r="EHD104" s="30"/>
      <c r="EHE104" s="30"/>
      <c r="EHF104" s="30"/>
      <c r="EHG104" s="30"/>
      <c r="EHH104" s="30"/>
      <c r="EHI104" s="30"/>
      <c r="EHJ104" s="30"/>
      <c r="EHK104" s="30"/>
      <c r="EHL104" s="30"/>
      <c r="EHM104" s="30"/>
      <c r="EHN104" s="30"/>
      <c r="EHO104" s="30"/>
      <c r="EHP104" s="30"/>
      <c r="EHQ104" s="30"/>
      <c r="EHR104" s="30"/>
      <c r="EHS104" s="30"/>
      <c r="EHT104" s="30"/>
      <c r="EHU104" s="30"/>
      <c r="EHV104" s="30"/>
      <c r="EHW104" s="30"/>
      <c r="EHX104" s="30"/>
      <c r="EHY104" s="30"/>
      <c r="EHZ104" s="30"/>
      <c r="EIA104" s="30"/>
      <c r="EIB104" s="30"/>
      <c r="EIC104" s="30"/>
      <c r="EID104" s="30"/>
      <c r="EIE104" s="30"/>
      <c r="EIF104" s="30"/>
      <c r="EIG104" s="30"/>
      <c r="EIH104" s="30"/>
      <c r="EII104" s="30"/>
      <c r="EIJ104" s="30"/>
      <c r="EIK104" s="30"/>
      <c r="EIL104" s="30"/>
      <c r="EIM104" s="30"/>
      <c r="EIN104" s="30"/>
      <c r="EIO104" s="30"/>
      <c r="EIP104" s="30"/>
      <c r="EIQ104" s="30"/>
      <c r="EIR104" s="30"/>
      <c r="EIS104" s="30"/>
      <c r="EIT104" s="30"/>
      <c r="EIU104" s="30"/>
      <c r="EIV104" s="30"/>
      <c r="EIW104" s="30"/>
      <c r="EIX104" s="30"/>
      <c r="EIY104" s="30"/>
      <c r="EIZ104" s="30"/>
      <c r="EJA104" s="30"/>
      <c r="EJB104" s="30"/>
      <c r="EJC104" s="30"/>
      <c r="EJD104" s="30"/>
      <c r="EJE104" s="30"/>
      <c r="EJF104" s="30"/>
      <c r="EJG104" s="30"/>
      <c r="EJH104" s="30"/>
      <c r="EJI104" s="30"/>
      <c r="EJJ104" s="30"/>
      <c r="EJK104" s="30"/>
      <c r="EJL104" s="30"/>
      <c r="EJM104" s="30"/>
      <c r="EJN104" s="30"/>
      <c r="EJO104" s="30"/>
      <c r="EJP104" s="30"/>
      <c r="EJQ104" s="30"/>
      <c r="EJR104" s="30"/>
      <c r="EJS104" s="30"/>
      <c r="EJT104" s="30"/>
      <c r="EJU104" s="30"/>
      <c r="EJV104" s="30"/>
      <c r="EJW104" s="30"/>
      <c r="EJX104" s="30"/>
      <c r="EJY104" s="30"/>
      <c r="EJZ104" s="30"/>
      <c r="EKA104" s="30"/>
      <c r="EKB104" s="30"/>
      <c r="EKC104" s="30"/>
      <c r="EKD104" s="30"/>
      <c r="EKE104" s="30"/>
      <c r="EKF104" s="30"/>
      <c r="EKG104" s="30"/>
      <c r="EKH104" s="30"/>
      <c r="EKI104" s="30"/>
      <c r="EKJ104" s="30"/>
      <c r="EKK104" s="30"/>
      <c r="EKL104" s="30"/>
      <c r="EKM104" s="30"/>
      <c r="EKN104" s="30"/>
      <c r="EKO104" s="30"/>
      <c r="EKP104" s="30"/>
      <c r="EKQ104" s="30"/>
      <c r="EKR104" s="30"/>
      <c r="EKS104" s="30"/>
      <c r="EKT104" s="30"/>
      <c r="EKU104" s="30"/>
      <c r="EKV104" s="30"/>
      <c r="EKW104" s="30"/>
      <c r="EKX104" s="30"/>
      <c r="EKY104" s="30"/>
      <c r="EKZ104" s="30"/>
      <c r="ELA104" s="30"/>
      <c r="ELB104" s="30"/>
      <c r="ELC104" s="30"/>
      <c r="ELD104" s="30"/>
      <c r="ELE104" s="30"/>
      <c r="ELF104" s="30"/>
      <c r="ELG104" s="30"/>
      <c r="ELH104" s="30"/>
      <c r="ELI104" s="30"/>
      <c r="ELJ104" s="30"/>
      <c r="ELK104" s="30"/>
      <c r="ELL104" s="30"/>
      <c r="ELM104" s="30"/>
      <c r="ELN104" s="30"/>
      <c r="ELO104" s="30"/>
      <c r="ELP104" s="30"/>
      <c r="ELQ104" s="30"/>
      <c r="ELR104" s="30"/>
      <c r="ELS104" s="30"/>
      <c r="ELT104" s="30"/>
      <c r="ELU104" s="30"/>
      <c r="ELV104" s="30"/>
      <c r="ELW104" s="30"/>
      <c r="ELX104" s="30"/>
      <c r="ELY104" s="30"/>
      <c r="ELZ104" s="30"/>
      <c r="EMA104" s="30"/>
      <c r="EMB104" s="30"/>
      <c r="EMC104" s="30"/>
      <c r="EMD104" s="30"/>
      <c r="EME104" s="30"/>
      <c r="EMF104" s="30"/>
      <c r="EMG104" s="30"/>
      <c r="EMH104" s="30"/>
      <c r="EMI104" s="30"/>
      <c r="EMJ104" s="30"/>
      <c r="EMK104" s="30"/>
      <c r="EML104" s="30"/>
      <c r="EMM104" s="30"/>
      <c r="EMN104" s="30"/>
      <c r="EMO104" s="30"/>
      <c r="EMP104" s="30"/>
      <c r="EMQ104" s="30"/>
      <c r="EMR104" s="30"/>
      <c r="EMS104" s="30"/>
      <c r="EMT104" s="30"/>
      <c r="EMU104" s="30"/>
      <c r="EMV104" s="30"/>
      <c r="EMW104" s="30"/>
      <c r="EMX104" s="30"/>
      <c r="EMY104" s="30"/>
      <c r="EMZ104" s="30"/>
      <c r="ENA104" s="30"/>
      <c r="ENB104" s="30"/>
      <c r="ENC104" s="30"/>
      <c r="END104" s="30"/>
      <c r="ENE104" s="30"/>
      <c r="ENF104" s="30"/>
      <c r="ENG104" s="30"/>
      <c r="ENH104" s="30"/>
      <c r="ENI104" s="30"/>
      <c r="ENJ104" s="30"/>
      <c r="ENK104" s="30"/>
      <c r="ENL104" s="30"/>
      <c r="ENM104" s="30"/>
      <c r="ENN104" s="30"/>
      <c r="ENO104" s="30"/>
      <c r="ENP104" s="30"/>
      <c r="ENQ104" s="30"/>
      <c r="ENR104" s="30"/>
      <c r="ENS104" s="30"/>
      <c r="ENT104" s="30"/>
      <c r="ENU104" s="30"/>
      <c r="ENV104" s="30"/>
      <c r="ENW104" s="30"/>
      <c r="ENX104" s="30"/>
      <c r="ENY104" s="30"/>
      <c r="ENZ104" s="30"/>
      <c r="EOA104" s="30"/>
      <c r="EOB104" s="30"/>
      <c r="EOC104" s="30"/>
      <c r="EOD104" s="30"/>
      <c r="EOE104" s="30"/>
      <c r="EOF104" s="30"/>
      <c r="EOG104" s="30"/>
      <c r="EOH104" s="30"/>
      <c r="EOI104" s="30"/>
      <c r="EOJ104" s="30"/>
      <c r="EOK104" s="30"/>
      <c r="EOL104" s="30"/>
      <c r="EOM104" s="30"/>
      <c r="EON104" s="30"/>
      <c r="EOO104" s="30"/>
      <c r="EOP104" s="30"/>
      <c r="EOQ104" s="30"/>
      <c r="EOR104" s="30"/>
      <c r="EOS104" s="30"/>
      <c r="EOT104" s="30"/>
      <c r="EOU104" s="30"/>
      <c r="EOV104" s="30"/>
      <c r="EOW104" s="30"/>
      <c r="EOX104" s="30"/>
      <c r="EOY104" s="30"/>
      <c r="EOZ104" s="30"/>
      <c r="EPA104" s="30"/>
      <c r="EPB104" s="30"/>
      <c r="EPC104" s="30"/>
      <c r="EPD104" s="30"/>
      <c r="EPE104" s="30"/>
      <c r="EPF104" s="30"/>
      <c r="EPG104" s="30"/>
      <c r="EPH104" s="30"/>
      <c r="EPI104" s="30"/>
      <c r="EPJ104" s="30"/>
      <c r="EPK104" s="30"/>
      <c r="EPL104" s="30"/>
      <c r="EPM104" s="30"/>
      <c r="EPN104" s="30"/>
      <c r="EPO104" s="30"/>
      <c r="EPP104" s="30"/>
      <c r="EPQ104" s="30"/>
      <c r="EPR104" s="30"/>
      <c r="EPS104" s="30"/>
      <c r="EPT104" s="30"/>
      <c r="EPU104" s="30"/>
      <c r="EPV104" s="30"/>
      <c r="EPW104" s="30"/>
      <c r="EPX104" s="30"/>
      <c r="EPY104" s="30"/>
      <c r="EPZ104" s="30"/>
      <c r="EQA104" s="30"/>
      <c r="EQB104" s="30"/>
      <c r="EQC104" s="30"/>
      <c r="EQD104" s="30"/>
      <c r="EQE104" s="30"/>
      <c r="EQF104" s="30"/>
      <c r="EQG104" s="30"/>
      <c r="EQH104" s="30"/>
      <c r="EQI104" s="30"/>
      <c r="EQJ104" s="30"/>
      <c r="EQK104" s="30"/>
      <c r="EQL104" s="30"/>
      <c r="EQM104" s="30"/>
      <c r="EQN104" s="30"/>
      <c r="EQO104" s="30"/>
      <c r="EQP104" s="30"/>
      <c r="EQQ104" s="30"/>
      <c r="EQR104" s="30"/>
      <c r="EQS104" s="30"/>
      <c r="EQT104" s="30"/>
      <c r="EQU104" s="30"/>
      <c r="EQV104" s="30"/>
      <c r="EQW104" s="30"/>
      <c r="EQX104" s="30"/>
      <c r="EQY104" s="30"/>
      <c r="EQZ104" s="30"/>
      <c r="ERA104" s="30"/>
      <c r="ERB104" s="30"/>
      <c r="ERC104" s="30"/>
      <c r="ERD104" s="30"/>
      <c r="ERE104" s="30"/>
      <c r="ERF104" s="30"/>
      <c r="ERG104" s="30"/>
      <c r="ERH104" s="30"/>
      <c r="ERI104" s="30"/>
      <c r="ERJ104" s="30"/>
      <c r="ERK104" s="30"/>
      <c r="ERL104" s="30"/>
      <c r="ERM104" s="30"/>
      <c r="ERN104" s="30"/>
      <c r="ERO104" s="30"/>
      <c r="ERP104" s="30"/>
      <c r="ERQ104" s="30"/>
      <c r="ERR104" s="30"/>
      <c r="ERS104" s="30"/>
      <c r="ERT104" s="30"/>
      <c r="ERU104" s="30"/>
      <c r="ERV104" s="30"/>
      <c r="ERW104" s="30"/>
      <c r="ERX104" s="30"/>
      <c r="ERY104" s="30"/>
      <c r="ERZ104" s="30"/>
      <c r="ESA104" s="30"/>
      <c r="ESB104" s="30"/>
      <c r="ESC104" s="30"/>
      <c r="ESD104" s="30"/>
      <c r="ESE104" s="30"/>
      <c r="ESF104" s="30"/>
      <c r="ESG104" s="30"/>
      <c r="ESH104" s="30"/>
      <c r="ESI104" s="30"/>
      <c r="ESJ104" s="30"/>
      <c r="ESK104" s="30"/>
      <c r="ESL104" s="30"/>
      <c r="ESM104" s="30"/>
      <c r="ESN104" s="30"/>
      <c r="ESO104" s="30"/>
      <c r="ESP104" s="30"/>
      <c r="ESQ104" s="30"/>
      <c r="ESR104" s="30"/>
      <c r="ESS104" s="30"/>
      <c r="EST104" s="30"/>
      <c r="ESU104" s="30"/>
      <c r="ESV104" s="30"/>
      <c r="ESW104" s="30"/>
      <c r="ESX104" s="30"/>
      <c r="ESY104" s="30"/>
      <c r="ESZ104" s="30"/>
      <c r="ETA104" s="30"/>
      <c r="ETB104" s="30"/>
      <c r="ETC104" s="30"/>
      <c r="ETD104" s="30"/>
      <c r="ETE104" s="30"/>
      <c r="ETF104" s="30"/>
      <c r="ETG104" s="30"/>
      <c r="ETH104" s="30"/>
      <c r="ETI104" s="30"/>
      <c r="ETJ104" s="30"/>
      <c r="ETK104" s="30"/>
      <c r="ETL104" s="30"/>
      <c r="ETM104" s="30"/>
      <c r="ETN104" s="30"/>
      <c r="ETO104" s="30"/>
      <c r="ETP104" s="30"/>
      <c r="ETQ104" s="30"/>
      <c r="ETR104" s="30"/>
      <c r="ETS104" s="30"/>
      <c r="ETT104" s="30"/>
      <c r="ETU104" s="30"/>
      <c r="ETV104" s="30"/>
      <c r="ETW104" s="30"/>
      <c r="ETX104" s="30"/>
      <c r="ETY104" s="30"/>
      <c r="ETZ104" s="30"/>
      <c r="EUA104" s="30"/>
      <c r="EUB104" s="30"/>
      <c r="EUC104" s="30"/>
      <c r="EUD104" s="30"/>
      <c r="EUE104" s="30"/>
      <c r="EUF104" s="30"/>
      <c r="EUG104" s="30"/>
      <c r="EUH104" s="30"/>
      <c r="EUI104" s="30"/>
      <c r="EUJ104" s="30"/>
      <c r="EUK104" s="30"/>
      <c r="EUL104" s="30"/>
      <c r="EUM104" s="30"/>
      <c r="EUN104" s="30"/>
      <c r="EUO104" s="30"/>
      <c r="EUP104" s="30"/>
      <c r="EUQ104" s="30"/>
      <c r="EUR104" s="30"/>
      <c r="EUS104" s="30"/>
      <c r="EUT104" s="30"/>
      <c r="EUU104" s="30"/>
      <c r="EUV104" s="30"/>
      <c r="EUW104" s="30"/>
      <c r="EUX104" s="30"/>
      <c r="EUY104" s="30"/>
      <c r="EUZ104" s="30"/>
      <c r="EVA104" s="30"/>
      <c r="EVB104" s="30"/>
      <c r="EVC104" s="30"/>
      <c r="EVD104" s="30"/>
      <c r="EVE104" s="30"/>
      <c r="EVF104" s="30"/>
      <c r="EVG104" s="30"/>
      <c r="EVH104" s="30"/>
      <c r="EVI104" s="30"/>
      <c r="EVJ104" s="30"/>
      <c r="EVK104" s="30"/>
      <c r="EVL104" s="30"/>
      <c r="EVM104" s="30"/>
      <c r="EVN104" s="30"/>
      <c r="EVO104" s="30"/>
      <c r="EVP104" s="30"/>
      <c r="EVQ104" s="30"/>
      <c r="EVR104" s="30"/>
      <c r="EVS104" s="30"/>
      <c r="EVT104" s="30"/>
      <c r="EVU104" s="30"/>
      <c r="EVV104" s="30"/>
      <c r="EVW104" s="30"/>
      <c r="EVX104" s="30"/>
      <c r="EVY104" s="30"/>
      <c r="EVZ104" s="30"/>
      <c r="EWA104" s="30"/>
      <c r="EWB104" s="30"/>
      <c r="EWC104" s="30"/>
      <c r="EWD104" s="30"/>
      <c r="EWE104" s="30"/>
      <c r="EWF104" s="30"/>
      <c r="EWG104" s="30"/>
      <c r="EWH104" s="30"/>
      <c r="EWI104" s="30"/>
      <c r="EWJ104" s="30"/>
      <c r="EWK104" s="30"/>
      <c r="EWL104" s="30"/>
      <c r="EWM104" s="30"/>
      <c r="EWN104" s="30"/>
      <c r="EWO104" s="30"/>
      <c r="EWP104" s="30"/>
      <c r="EWQ104" s="30"/>
      <c r="EWR104" s="30"/>
      <c r="EWS104" s="30"/>
      <c r="EWT104" s="30"/>
      <c r="EWU104" s="30"/>
      <c r="EWV104" s="30"/>
      <c r="EWW104" s="30"/>
      <c r="EWX104" s="30"/>
      <c r="EWY104" s="30"/>
      <c r="EWZ104" s="30"/>
      <c r="EXA104" s="30"/>
      <c r="EXB104" s="30"/>
      <c r="EXC104" s="30"/>
      <c r="EXD104" s="30"/>
      <c r="EXE104" s="30"/>
      <c r="EXF104" s="30"/>
      <c r="EXG104" s="30"/>
      <c r="EXH104" s="30"/>
      <c r="EXI104" s="30"/>
      <c r="EXJ104" s="30"/>
      <c r="EXK104" s="30"/>
      <c r="EXL104" s="30"/>
      <c r="EXM104" s="30"/>
      <c r="EXN104" s="30"/>
      <c r="EXO104" s="30"/>
      <c r="EXP104" s="30"/>
      <c r="EXQ104" s="30"/>
      <c r="EXR104" s="30"/>
      <c r="EXS104" s="30"/>
      <c r="EXT104" s="30"/>
      <c r="EXU104" s="30"/>
      <c r="EXV104" s="30"/>
      <c r="EXW104" s="30"/>
      <c r="EXX104" s="30"/>
      <c r="EXY104" s="30"/>
      <c r="EXZ104" s="30"/>
      <c r="EYA104" s="30"/>
      <c r="EYB104" s="30"/>
      <c r="EYC104" s="30"/>
      <c r="EYD104" s="30"/>
      <c r="EYE104" s="30"/>
      <c r="EYF104" s="30"/>
      <c r="EYG104" s="30"/>
      <c r="EYH104" s="30"/>
      <c r="EYI104" s="30"/>
      <c r="EYJ104" s="30"/>
      <c r="EYK104" s="30"/>
      <c r="EYL104" s="30"/>
      <c r="EYM104" s="30"/>
      <c r="EYN104" s="30"/>
      <c r="EYO104" s="30"/>
      <c r="EYP104" s="30"/>
      <c r="EYQ104" s="30"/>
      <c r="EYR104" s="30"/>
      <c r="EYS104" s="30"/>
      <c r="EYT104" s="30"/>
      <c r="EYU104" s="30"/>
      <c r="EYV104" s="30"/>
      <c r="EYW104" s="30"/>
      <c r="EYX104" s="30"/>
      <c r="EYY104" s="30"/>
      <c r="EYZ104" s="30"/>
      <c r="EZA104" s="30"/>
      <c r="EZB104" s="30"/>
      <c r="EZC104" s="30"/>
      <c r="EZD104" s="30"/>
      <c r="EZE104" s="30"/>
      <c r="EZF104" s="30"/>
      <c r="EZG104" s="30"/>
      <c r="EZH104" s="30"/>
      <c r="EZI104" s="30"/>
      <c r="EZJ104" s="30"/>
      <c r="EZK104" s="30"/>
      <c r="EZL104" s="30"/>
      <c r="EZM104" s="30"/>
      <c r="EZN104" s="30"/>
      <c r="EZO104" s="30"/>
      <c r="EZP104" s="30"/>
      <c r="EZQ104" s="30"/>
      <c r="EZR104" s="30"/>
      <c r="EZS104" s="30"/>
      <c r="EZT104" s="30"/>
      <c r="EZU104" s="30"/>
      <c r="EZV104" s="30"/>
      <c r="EZW104" s="30"/>
      <c r="EZX104" s="30"/>
      <c r="EZY104" s="30"/>
      <c r="EZZ104" s="30"/>
      <c r="FAA104" s="30"/>
      <c r="FAB104" s="30"/>
      <c r="FAC104" s="30"/>
      <c r="FAD104" s="30"/>
      <c r="FAE104" s="30"/>
      <c r="FAF104" s="30"/>
      <c r="FAG104" s="30"/>
      <c r="FAH104" s="30"/>
      <c r="FAI104" s="30"/>
      <c r="FAJ104" s="30"/>
      <c r="FAK104" s="30"/>
      <c r="FAL104" s="30"/>
      <c r="FAM104" s="30"/>
      <c r="FAN104" s="30"/>
      <c r="FAO104" s="30"/>
      <c r="FAP104" s="30"/>
      <c r="FAQ104" s="30"/>
      <c r="FAR104" s="30"/>
      <c r="FAS104" s="30"/>
      <c r="FAT104" s="30"/>
      <c r="FAU104" s="30"/>
      <c r="FAV104" s="30"/>
      <c r="FAW104" s="30"/>
      <c r="FAX104" s="30"/>
      <c r="FAY104" s="30"/>
      <c r="FAZ104" s="30"/>
      <c r="FBA104" s="30"/>
      <c r="FBB104" s="30"/>
      <c r="FBC104" s="30"/>
      <c r="FBD104" s="30"/>
      <c r="FBE104" s="30"/>
      <c r="FBF104" s="30"/>
      <c r="FBG104" s="30"/>
      <c r="FBH104" s="30"/>
      <c r="FBI104" s="30"/>
      <c r="FBJ104" s="30"/>
      <c r="FBK104" s="30"/>
      <c r="FBL104" s="30"/>
      <c r="FBM104" s="30"/>
      <c r="FBN104" s="30"/>
      <c r="FBO104" s="30"/>
      <c r="FBP104" s="30"/>
      <c r="FBQ104" s="30"/>
      <c r="FBR104" s="30"/>
      <c r="FBS104" s="30"/>
      <c r="FBT104" s="30"/>
      <c r="FBU104" s="30"/>
      <c r="FBV104" s="30"/>
      <c r="FBW104" s="30"/>
      <c r="FBX104" s="30"/>
      <c r="FBY104" s="30"/>
      <c r="FBZ104" s="30"/>
      <c r="FCA104" s="30"/>
      <c r="FCB104" s="30"/>
      <c r="FCC104" s="30"/>
      <c r="FCD104" s="30"/>
      <c r="FCE104" s="30"/>
      <c r="FCF104" s="30"/>
      <c r="FCG104" s="30"/>
      <c r="FCH104" s="30"/>
      <c r="FCI104" s="30"/>
      <c r="FCJ104" s="30"/>
      <c r="FCK104" s="30"/>
      <c r="FCL104" s="30"/>
      <c r="FCM104" s="30"/>
      <c r="FCN104" s="30"/>
      <c r="FCO104" s="30"/>
      <c r="FCP104" s="30"/>
      <c r="FCQ104" s="30"/>
      <c r="FCR104" s="30"/>
      <c r="FCS104" s="30"/>
      <c r="FCT104" s="30"/>
      <c r="FCU104" s="30"/>
      <c r="FCV104" s="30"/>
      <c r="FCW104" s="30"/>
      <c r="FCX104" s="30"/>
      <c r="FCY104" s="30"/>
      <c r="FCZ104" s="30"/>
      <c r="FDA104" s="30"/>
      <c r="FDB104" s="30"/>
      <c r="FDC104" s="30"/>
      <c r="FDD104" s="30"/>
      <c r="FDE104" s="30"/>
      <c r="FDF104" s="30"/>
      <c r="FDG104" s="30"/>
      <c r="FDH104" s="30"/>
      <c r="FDI104" s="30"/>
      <c r="FDJ104" s="30"/>
      <c r="FDK104" s="30"/>
      <c r="FDL104" s="30"/>
      <c r="FDM104" s="30"/>
      <c r="FDN104" s="30"/>
      <c r="FDO104" s="30"/>
      <c r="FDP104" s="30"/>
      <c r="FDQ104" s="30"/>
      <c r="FDR104" s="30"/>
      <c r="FDS104" s="30"/>
      <c r="FDT104" s="30"/>
      <c r="FDU104" s="30"/>
      <c r="FDV104" s="30"/>
      <c r="FDW104" s="30"/>
      <c r="FDX104" s="30"/>
      <c r="FDY104" s="30"/>
      <c r="FDZ104" s="30"/>
      <c r="FEA104" s="30"/>
      <c r="FEB104" s="30"/>
      <c r="FEC104" s="30"/>
      <c r="FED104" s="30"/>
      <c r="FEE104" s="30"/>
      <c r="FEF104" s="30"/>
      <c r="FEG104" s="30"/>
      <c r="FEH104" s="30"/>
      <c r="FEI104" s="30"/>
      <c r="FEJ104" s="30"/>
      <c r="FEK104" s="30"/>
      <c r="FEL104" s="30"/>
      <c r="FEM104" s="30"/>
      <c r="FEN104" s="30"/>
      <c r="FEO104" s="30"/>
      <c r="FEP104" s="30"/>
      <c r="FEQ104" s="30"/>
      <c r="FER104" s="30"/>
      <c r="FES104" s="30"/>
      <c r="FET104" s="30"/>
      <c r="FEU104" s="30"/>
      <c r="FEV104" s="30"/>
      <c r="FEW104" s="30"/>
      <c r="FEX104" s="30"/>
      <c r="FEY104" s="30"/>
      <c r="FEZ104" s="30"/>
      <c r="FFA104" s="30"/>
      <c r="FFB104" s="30"/>
      <c r="FFC104" s="30"/>
      <c r="FFD104" s="30"/>
      <c r="FFE104" s="30"/>
      <c r="FFF104" s="30"/>
      <c r="FFG104" s="30"/>
      <c r="FFH104" s="30"/>
      <c r="FFI104" s="30"/>
      <c r="FFJ104" s="30"/>
      <c r="FFK104" s="30"/>
      <c r="FFL104" s="30"/>
      <c r="FFM104" s="30"/>
      <c r="FFN104" s="30"/>
      <c r="FFO104" s="30"/>
      <c r="FFP104" s="30"/>
      <c r="FFQ104" s="30"/>
      <c r="FFR104" s="30"/>
      <c r="FFS104" s="30"/>
      <c r="FFT104" s="30"/>
      <c r="FFU104" s="30"/>
      <c r="FFV104" s="30"/>
      <c r="FFW104" s="30"/>
      <c r="FFX104" s="30"/>
      <c r="FFY104" s="30"/>
      <c r="FFZ104" s="30"/>
      <c r="FGA104" s="30"/>
      <c r="FGB104" s="30"/>
      <c r="FGC104" s="30"/>
      <c r="FGD104" s="30"/>
      <c r="FGE104" s="30"/>
      <c r="FGF104" s="30"/>
      <c r="FGG104" s="30"/>
      <c r="FGH104" s="30"/>
      <c r="FGI104" s="30"/>
      <c r="FGJ104" s="30"/>
      <c r="FGK104" s="30"/>
      <c r="FGL104" s="30"/>
      <c r="FGM104" s="30"/>
      <c r="FGN104" s="30"/>
      <c r="FGO104" s="30"/>
      <c r="FGP104" s="30"/>
      <c r="FGQ104" s="30"/>
      <c r="FGR104" s="30"/>
      <c r="FGS104" s="30"/>
      <c r="FGT104" s="30"/>
      <c r="FGU104" s="30"/>
      <c r="FGV104" s="30"/>
      <c r="FGW104" s="30"/>
      <c r="FGX104" s="30"/>
      <c r="FGY104" s="30"/>
      <c r="FGZ104" s="30"/>
      <c r="FHA104" s="30"/>
      <c r="FHB104" s="30"/>
      <c r="FHC104" s="30"/>
      <c r="FHD104" s="30"/>
      <c r="FHE104" s="30"/>
      <c r="FHF104" s="30"/>
      <c r="FHG104" s="30"/>
      <c r="FHH104" s="30"/>
      <c r="FHI104" s="30"/>
      <c r="FHJ104" s="30"/>
      <c r="FHK104" s="30"/>
      <c r="FHL104" s="30"/>
      <c r="FHM104" s="30"/>
      <c r="FHN104" s="30"/>
      <c r="FHO104" s="30"/>
      <c r="FHP104" s="30"/>
      <c r="FHQ104" s="30"/>
      <c r="FHR104" s="30"/>
      <c r="FHS104" s="30"/>
      <c r="FHT104" s="30"/>
      <c r="FHU104" s="30"/>
      <c r="FHV104" s="30"/>
      <c r="FHW104" s="30"/>
      <c r="FHX104" s="30"/>
      <c r="FHY104" s="30"/>
      <c r="FHZ104" s="30"/>
      <c r="FIA104" s="30"/>
      <c r="FIB104" s="30"/>
      <c r="FIC104" s="30"/>
      <c r="FID104" s="30"/>
      <c r="FIE104" s="30"/>
      <c r="FIF104" s="30"/>
      <c r="FIG104" s="30"/>
      <c r="FIH104" s="30"/>
      <c r="FII104" s="30"/>
      <c r="FIJ104" s="30"/>
      <c r="FIK104" s="30"/>
      <c r="FIL104" s="30"/>
      <c r="FIM104" s="30"/>
      <c r="FIN104" s="30"/>
      <c r="FIO104" s="30"/>
      <c r="FIP104" s="30"/>
      <c r="FIQ104" s="30"/>
      <c r="FIR104" s="30"/>
      <c r="FIS104" s="30"/>
      <c r="FIT104" s="30"/>
      <c r="FIU104" s="30"/>
      <c r="FIV104" s="30"/>
      <c r="FIW104" s="30"/>
      <c r="FIX104" s="30"/>
      <c r="FIY104" s="30"/>
      <c r="FIZ104" s="30"/>
      <c r="FJA104" s="30"/>
      <c r="FJB104" s="30"/>
      <c r="FJC104" s="30"/>
      <c r="FJD104" s="30"/>
      <c r="FJE104" s="30"/>
      <c r="FJF104" s="30"/>
      <c r="FJG104" s="30"/>
      <c r="FJH104" s="30"/>
      <c r="FJI104" s="30"/>
      <c r="FJJ104" s="30"/>
      <c r="FJK104" s="30"/>
      <c r="FJL104" s="30"/>
      <c r="FJM104" s="30"/>
      <c r="FJN104" s="30"/>
      <c r="FJO104" s="30"/>
      <c r="FJP104" s="30"/>
      <c r="FJQ104" s="30"/>
      <c r="FJR104" s="30"/>
      <c r="FJS104" s="30"/>
      <c r="FJT104" s="30"/>
      <c r="FJU104" s="30"/>
      <c r="FJV104" s="30"/>
      <c r="FJW104" s="30"/>
      <c r="FJX104" s="30"/>
      <c r="FJY104" s="30"/>
      <c r="FJZ104" s="30"/>
      <c r="FKA104" s="30"/>
      <c r="FKB104" s="30"/>
      <c r="FKC104" s="30"/>
      <c r="FKD104" s="30"/>
      <c r="FKE104" s="30"/>
      <c r="FKF104" s="30"/>
      <c r="FKG104" s="30"/>
      <c r="FKH104" s="30"/>
      <c r="FKI104" s="30"/>
      <c r="FKJ104" s="30"/>
      <c r="FKK104" s="30"/>
      <c r="FKL104" s="30"/>
      <c r="FKM104" s="30"/>
      <c r="FKN104" s="30"/>
      <c r="FKO104" s="30"/>
      <c r="FKP104" s="30"/>
      <c r="FKQ104" s="30"/>
      <c r="FKR104" s="30"/>
      <c r="FKS104" s="30"/>
      <c r="FKT104" s="30"/>
      <c r="FKU104" s="30"/>
      <c r="FKV104" s="30"/>
      <c r="FKW104" s="30"/>
      <c r="FKX104" s="30"/>
      <c r="FKY104" s="30"/>
      <c r="FKZ104" s="30"/>
      <c r="FLA104" s="30"/>
      <c r="FLB104" s="30"/>
      <c r="FLC104" s="30"/>
      <c r="FLD104" s="30"/>
      <c r="FLE104" s="30"/>
      <c r="FLF104" s="30"/>
      <c r="FLG104" s="30"/>
      <c r="FLH104" s="30"/>
      <c r="FLI104" s="30"/>
      <c r="FLJ104" s="30"/>
      <c r="FLK104" s="30"/>
      <c r="FLL104" s="30"/>
      <c r="FLM104" s="30"/>
      <c r="FLN104" s="30"/>
      <c r="FLO104" s="30"/>
      <c r="FLP104" s="30"/>
      <c r="FLQ104" s="30"/>
      <c r="FLR104" s="30"/>
      <c r="FLS104" s="30"/>
      <c r="FLT104" s="30"/>
      <c r="FLU104" s="30"/>
      <c r="FLV104" s="30"/>
      <c r="FLW104" s="30"/>
      <c r="FLX104" s="30"/>
      <c r="FLY104" s="30"/>
      <c r="FLZ104" s="30"/>
      <c r="FMA104" s="30"/>
      <c r="FMB104" s="30"/>
      <c r="FMC104" s="30"/>
      <c r="FMD104" s="30"/>
      <c r="FME104" s="30"/>
      <c r="FMF104" s="30"/>
      <c r="FMG104" s="30"/>
      <c r="FMH104" s="30"/>
      <c r="FMI104" s="30"/>
      <c r="FMJ104" s="30"/>
      <c r="FMK104" s="30"/>
      <c r="FML104" s="30"/>
      <c r="FMM104" s="30"/>
      <c r="FMN104" s="30"/>
      <c r="FMO104" s="30"/>
      <c r="FMP104" s="30"/>
      <c r="FMQ104" s="30"/>
      <c r="FMR104" s="30"/>
      <c r="FMS104" s="30"/>
      <c r="FMT104" s="30"/>
      <c r="FMU104" s="30"/>
      <c r="FMV104" s="30"/>
      <c r="FMW104" s="30"/>
      <c r="FMX104" s="30"/>
      <c r="FMY104" s="30"/>
      <c r="FMZ104" s="30"/>
      <c r="FNA104" s="30"/>
      <c r="FNB104" s="30"/>
      <c r="FNC104" s="30"/>
      <c r="FND104" s="30"/>
      <c r="FNE104" s="30"/>
      <c r="FNF104" s="30"/>
      <c r="FNG104" s="30"/>
      <c r="FNH104" s="30"/>
      <c r="FNI104" s="30"/>
      <c r="FNJ104" s="30"/>
      <c r="FNK104" s="30"/>
      <c r="FNL104" s="30"/>
      <c r="FNM104" s="30"/>
      <c r="FNN104" s="30"/>
      <c r="FNO104" s="30"/>
      <c r="FNP104" s="30"/>
      <c r="FNQ104" s="30"/>
      <c r="FNR104" s="30"/>
      <c r="FNS104" s="30"/>
      <c r="FNT104" s="30"/>
      <c r="FNU104" s="30"/>
      <c r="FNV104" s="30"/>
      <c r="FNW104" s="30"/>
      <c r="FNX104" s="30"/>
      <c r="FNY104" s="30"/>
      <c r="FNZ104" s="30"/>
      <c r="FOA104" s="30"/>
      <c r="FOB104" s="30"/>
      <c r="FOC104" s="30"/>
      <c r="FOD104" s="30"/>
      <c r="FOE104" s="30"/>
      <c r="FOF104" s="30"/>
      <c r="FOG104" s="30"/>
      <c r="FOH104" s="30"/>
      <c r="FOI104" s="30"/>
      <c r="FOJ104" s="30"/>
      <c r="FOK104" s="30"/>
      <c r="FOL104" s="30"/>
      <c r="FOM104" s="30"/>
      <c r="FON104" s="30"/>
      <c r="FOO104" s="30"/>
      <c r="FOP104" s="30"/>
      <c r="FOQ104" s="30"/>
      <c r="FOR104" s="30"/>
      <c r="FOS104" s="30"/>
      <c r="FOT104" s="30"/>
      <c r="FOU104" s="30"/>
      <c r="FOV104" s="30"/>
      <c r="FOW104" s="30"/>
      <c r="FOX104" s="30"/>
      <c r="FOY104" s="30"/>
      <c r="FOZ104" s="30"/>
      <c r="FPA104" s="30"/>
      <c r="FPB104" s="30"/>
      <c r="FPC104" s="30"/>
      <c r="FPD104" s="30"/>
      <c r="FPE104" s="30"/>
      <c r="FPF104" s="30"/>
      <c r="FPG104" s="30"/>
      <c r="FPH104" s="30"/>
      <c r="FPI104" s="30"/>
      <c r="FPJ104" s="30"/>
      <c r="FPK104" s="30"/>
      <c r="FPL104" s="30"/>
      <c r="FPM104" s="30"/>
      <c r="FPN104" s="30"/>
      <c r="FPO104" s="30"/>
      <c r="FPP104" s="30"/>
      <c r="FPQ104" s="30"/>
      <c r="FPR104" s="30"/>
      <c r="FPS104" s="30"/>
      <c r="FPT104" s="30"/>
      <c r="FPU104" s="30"/>
      <c r="FPV104" s="30"/>
      <c r="FPW104" s="30"/>
      <c r="FPX104" s="30"/>
      <c r="FPY104" s="30"/>
      <c r="FPZ104" s="30"/>
      <c r="FQA104" s="30"/>
      <c r="FQB104" s="30"/>
      <c r="FQC104" s="30"/>
      <c r="FQD104" s="30"/>
      <c r="FQE104" s="30"/>
      <c r="FQF104" s="30"/>
      <c r="FQG104" s="30"/>
      <c r="FQH104" s="30"/>
      <c r="FQI104" s="30"/>
      <c r="FQJ104" s="30"/>
      <c r="FQK104" s="30"/>
      <c r="FQL104" s="30"/>
      <c r="FQM104" s="30"/>
      <c r="FQN104" s="30"/>
      <c r="FQO104" s="30"/>
      <c r="FQP104" s="30"/>
      <c r="FQQ104" s="30"/>
      <c r="FQR104" s="30"/>
      <c r="FQS104" s="30"/>
      <c r="FQT104" s="30"/>
      <c r="FQU104" s="30"/>
      <c r="FQV104" s="30"/>
      <c r="FQW104" s="30"/>
      <c r="FQX104" s="30"/>
      <c r="FQY104" s="30"/>
      <c r="FQZ104" s="30"/>
      <c r="FRA104" s="30"/>
      <c r="FRB104" s="30"/>
      <c r="FRC104" s="30"/>
      <c r="FRD104" s="30"/>
      <c r="FRE104" s="30"/>
      <c r="FRF104" s="30"/>
      <c r="FRG104" s="30"/>
      <c r="FRH104" s="30"/>
      <c r="FRI104" s="30"/>
      <c r="FRJ104" s="30"/>
      <c r="FRK104" s="30"/>
      <c r="FRL104" s="30"/>
      <c r="FRM104" s="30"/>
      <c r="FRN104" s="30"/>
      <c r="FRO104" s="30"/>
      <c r="FRP104" s="30"/>
      <c r="FRQ104" s="30"/>
      <c r="FRR104" s="30"/>
      <c r="FRS104" s="30"/>
      <c r="FRT104" s="30"/>
      <c r="FRU104" s="30"/>
      <c r="FRV104" s="30"/>
      <c r="FRW104" s="30"/>
      <c r="FRX104" s="30"/>
      <c r="FRY104" s="30"/>
      <c r="FRZ104" s="30"/>
      <c r="FSA104" s="30"/>
      <c r="FSB104" s="30"/>
      <c r="FSC104" s="30"/>
      <c r="FSD104" s="30"/>
      <c r="FSE104" s="30"/>
      <c r="FSF104" s="30"/>
      <c r="FSG104" s="30"/>
      <c r="FSH104" s="30"/>
      <c r="FSI104" s="30"/>
      <c r="FSJ104" s="30"/>
      <c r="FSK104" s="30"/>
      <c r="FSL104" s="30"/>
      <c r="FSM104" s="30"/>
      <c r="FSN104" s="30"/>
      <c r="FSO104" s="30"/>
      <c r="FSP104" s="30"/>
      <c r="FSQ104" s="30"/>
      <c r="FSR104" s="30"/>
      <c r="FSS104" s="30"/>
      <c r="FST104" s="30"/>
      <c r="FSU104" s="30"/>
      <c r="FSV104" s="30"/>
      <c r="FSW104" s="30"/>
      <c r="FSX104" s="30"/>
      <c r="FSY104" s="30"/>
      <c r="FSZ104" s="30"/>
      <c r="FTA104" s="30"/>
      <c r="FTB104" s="30"/>
      <c r="FTC104" s="30"/>
      <c r="FTD104" s="30"/>
      <c r="FTE104" s="30"/>
      <c r="FTF104" s="30"/>
      <c r="FTG104" s="30"/>
      <c r="FTH104" s="30"/>
      <c r="FTI104" s="30"/>
      <c r="FTJ104" s="30"/>
      <c r="FTK104" s="30"/>
      <c r="FTL104" s="30"/>
      <c r="FTM104" s="30"/>
      <c r="FTN104" s="30"/>
      <c r="FTO104" s="30"/>
      <c r="FTP104" s="30"/>
      <c r="FTQ104" s="30"/>
      <c r="FTR104" s="30"/>
      <c r="FTS104" s="30"/>
      <c r="FTT104" s="30"/>
      <c r="FTU104" s="30"/>
      <c r="FTV104" s="30"/>
      <c r="FTW104" s="30"/>
      <c r="FTX104" s="30"/>
      <c r="FTY104" s="30"/>
      <c r="FTZ104" s="30"/>
      <c r="FUA104" s="30"/>
      <c r="FUB104" s="30"/>
      <c r="FUC104" s="30"/>
      <c r="FUD104" s="30"/>
      <c r="FUE104" s="30"/>
      <c r="FUF104" s="30"/>
      <c r="FUG104" s="30"/>
      <c r="FUH104" s="30"/>
      <c r="FUI104" s="30"/>
      <c r="FUJ104" s="30"/>
      <c r="FUK104" s="30"/>
      <c r="FUL104" s="30"/>
      <c r="FUM104" s="30"/>
      <c r="FUN104" s="30"/>
      <c r="FUO104" s="30"/>
      <c r="FUP104" s="30"/>
      <c r="FUQ104" s="30"/>
      <c r="FUR104" s="30"/>
      <c r="FUS104" s="30"/>
      <c r="FUT104" s="30"/>
      <c r="FUU104" s="30"/>
      <c r="FUV104" s="30"/>
      <c r="FUW104" s="30"/>
      <c r="FUX104" s="30"/>
      <c r="FUY104" s="30"/>
      <c r="FUZ104" s="30"/>
      <c r="FVA104" s="30"/>
      <c r="FVB104" s="30"/>
      <c r="FVC104" s="30"/>
      <c r="FVD104" s="30"/>
      <c r="FVE104" s="30"/>
      <c r="FVF104" s="30"/>
      <c r="FVG104" s="30"/>
      <c r="FVH104" s="30"/>
      <c r="FVI104" s="30"/>
      <c r="FVJ104" s="30"/>
      <c r="FVK104" s="30"/>
      <c r="FVL104" s="30"/>
      <c r="FVM104" s="30"/>
      <c r="FVN104" s="30"/>
      <c r="FVO104" s="30"/>
      <c r="FVP104" s="30"/>
      <c r="FVQ104" s="30"/>
      <c r="FVR104" s="30"/>
      <c r="FVS104" s="30"/>
      <c r="FVT104" s="30"/>
      <c r="FVU104" s="30"/>
      <c r="FVV104" s="30"/>
      <c r="FVW104" s="30"/>
      <c r="FVX104" s="30"/>
      <c r="FVY104" s="30"/>
      <c r="FVZ104" s="30"/>
      <c r="FWA104" s="30"/>
      <c r="FWB104" s="30"/>
      <c r="FWC104" s="30"/>
      <c r="FWD104" s="30"/>
      <c r="FWE104" s="30"/>
      <c r="FWF104" s="30"/>
      <c r="FWG104" s="30"/>
      <c r="FWH104" s="30"/>
      <c r="FWI104" s="30"/>
      <c r="FWJ104" s="30"/>
      <c r="FWK104" s="30"/>
      <c r="FWL104" s="30"/>
      <c r="FWM104" s="30"/>
      <c r="FWN104" s="30"/>
      <c r="FWO104" s="30"/>
      <c r="FWP104" s="30"/>
      <c r="FWQ104" s="30"/>
      <c r="FWR104" s="30"/>
      <c r="FWS104" s="30"/>
      <c r="FWT104" s="30"/>
      <c r="FWU104" s="30"/>
      <c r="FWV104" s="30"/>
      <c r="FWW104" s="30"/>
      <c r="FWX104" s="30"/>
      <c r="FWY104" s="30"/>
      <c r="FWZ104" s="30"/>
      <c r="FXA104" s="30"/>
      <c r="FXB104" s="30"/>
      <c r="FXC104" s="30"/>
      <c r="FXD104" s="30"/>
      <c r="FXE104" s="30"/>
      <c r="FXF104" s="30"/>
      <c r="FXG104" s="30"/>
      <c r="FXH104" s="30"/>
      <c r="FXI104" s="30"/>
      <c r="FXJ104" s="30"/>
      <c r="FXK104" s="30"/>
      <c r="FXL104" s="30"/>
      <c r="FXM104" s="30"/>
      <c r="FXN104" s="30"/>
      <c r="FXO104" s="30"/>
      <c r="FXP104" s="30"/>
      <c r="FXQ104" s="30"/>
      <c r="FXR104" s="30"/>
      <c r="FXS104" s="30"/>
      <c r="FXT104" s="30"/>
      <c r="FXU104" s="30"/>
      <c r="FXV104" s="30"/>
      <c r="FXW104" s="30"/>
      <c r="FXX104" s="30"/>
      <c r="FXY104" s="30"/>
      <c r="FXZ104" s="30"/>
      <c r="FYA104" s="30"/>
      <c r="FYB104" s="30"/>
      <c r="FYC104" s="30"/>
      <c r="FYD104" s="30"/>
      <c r="FYE104" s="30"/>
      <c r="FYF104" s="30"/>
      <c r="FYG104" s="30"/>
      <c r="FYH104" s="30"/>
      <c r="FYI104" s="30"/>
      <c r="FYJ104" s="30"/>
      <c r="FYK104" s="30"/>
      <c r="FYL104" s="30"/>
      <c r="FYM104" s="30"/>
      <c r="FYN104" s="30"/>
      <c r="FYO104" s="30"/>
      <c r="FYP104" s="30"/>
      <c r="FYQ104" s="30"/>
      <c r="FYR104" s="30"/>
      <c r="FYS104" s="30"/>
      <c r="FYT104" s="30"/>
      <c r="FYU104" s="30"/>
      <c r="FYV104" s="30"/>
      <c r="FYW104" s="30"/>
      <c r="FYX104" s="30"/>
      <c r="FYY104" s="30"/>
      <c r="FYZ104" s="30"/>
      <c r="FZA104" s="30"/>
      <c r="FZB104" s="30"/>
      <c r="FZC104" s="30"/>
      <c r="FZD104" s="30"/>
      <c r="FZE104" s="30"/>
      <c r="FZF104" s="30"/>
      <c r="FZG104" s="30"/>
      <c r="FZH104" s="30"/>
      <c r="FZI104" s="30"/>
      <c r="FZJ104" s="30"/>
      <c r="FZK104" s="30"/>
      <c r="FZL104" s="30"/>
      <c r="FZM104" s="30"/>
      <c r="FZN104" s="30"/>
      <c r="FZO104" s="30"/>
      <c r="FZP104" s="30"/>
      <c r="FZQ104" s="30"/>
      <c r="FZR104" s="30"/>
      <c r="FZS104" s="30"/>
      <c r="FZT104" s="30"/>
      <c r="FZU104" s="30"/>
      <c r="FZV104" s="30"/>
      <c r="FZW104" s="30"/>
      <c r="FZX104" s="30"/>
      <c r="FZY104" s="30"/>
      <c r="FZZ104" s="30"/>
      <c r="GAA104" s="30"/>
      <c r="GAB104" s="30"/>
      <c r="GAC104" s="30"/>
      <c r="GAD104" s="30"/>
      <c r="GAE104" s="30"/>
      <c r="GAF104" s="30"/>
      <c r="GAG104" s="30"/>
      <c r="GAH104" s="30"/>
      <c r="GAI104" s="30"/>
      <c r="GAJ104" s="30"/>
      <c r="GAK104" s="30"/>
      <c r="GAL104" s="30"/>
      <c r="GAM104" s="30"/>
      <c r="GAN104" s="30"/>
      <c r="GAO104" s="30"/>
      <c r="GAP104" s="30"/>
      <c r="GAQ104" s="30"/>
      <c r="GAR104" s="30"/>
      <c r="GAS104" s="30"/>
      <c r="GAT104" s="30"/>
      <c r="GAU104" s="30"/>
      <c r="GAV104" s="30"/>
      <c r="GAW104" s="30"/>
      <c r="GAX104" s="30"/>
      <c r="GAY104" s="30"/>
      <c r="GAZ104" s="30"/>
      <c r="GBA104" s="30"/>
      <c r="GBB104" s="30"/>
      <c r="GBC104" s="30"/>
      <c r="GBD104" s="30"/>
      <c r="GBE104" s="30"/>
      <c r="GBF104" s="30"/>
      <c r="GBG104" s="30"/>
      <c r="GBH104" s="30"/>
      <c r="GBI104" s="30"/>
      <c r="GBJ104" s="30"/>
      <c r="GBK104" s="30"/>
      <c r="GBL104" s="30"/>
      <c r="GBM104" s="30"/>
      <c r="GBN104" s="30"/>
      <c r="GBO104" s="30"/>
      <c r="GBP104" s="30"/>
      <c r="GBQ104" s="30"/>
      <c r="GBR104" s="30"/>
      <c r="GBS104" s="30"/>
      <c r="GBT104" s="30"/>
      <c r="GBU104" s="30"/>
      <c r="GBV104" s="30"/>
      <c r="GBW104" s="30"/>
      <c r="GBX104" s="30"/>
      <c r="GBY104" s="30"/>
      <c r="GBZ104" s="30"/>
      <c r="GCA104" s="30"/>
      <c r="GCB104" s="30"/>
      <c r="GCC104" s="30"/>
      <c r="GCD104" s="30"/>
      <c r="GCE104" s="30"/>
      <c r="GCF104" s="30"/>
      <c r="GCG104" s="30"/>
      <c r="GCH104" s="30"/>
      <c r="GCI104" s="30"/>
      <c r="GCJ104" s="30"/>
      <c r="GCK104" s="30"/>
      <c r="GCL104" s="30"/>
      <c r="GCM104" s="30"/>
      <c r="GCN104" s="30"/>
      <c r="GCO104" s="30"/>
      <c r="GCP104" s="30"/>
      <c r="GCQ104" s="30"/>
      <c r="GCR104" s="30"/>
      <c r="GCS104" s="30"/>
      <c r="GCT104" s="30"/>
      <c r="GCU104" s="30"/>
      <c r="GCV104" s="30"/>
      <c r="GCW104" s="30"/>
      <c r="GCX104" s="30"/>
      <c r="GCY104" s="30"/>
      <c r="GCZ104" s="30"/>
      <c r="GDA104" s="30"/>
      <c r="GDB104" s="30"/>
      <c r="GDC104" s="30"/>
      <c r="GDD104" s="30"/>
      <c r="GDE104" s="30"/>
      <c r="GDF104" s="30"/>
      <c r="GDG104" s="30"/>
      <c r="GDH104" s="30"/>
      <c r="GDI104" s="30"/>
      <c r="GDJ104" s="30"/>
      <c r="GDK104" s="30"/>
      <c r="GDL104" s="30"/>
      <c r="GDM104" s="30"/>
      <c r="GDN104" s="30"/>
      <c r="GDO104" s="30"/>
      <c r="GDP104" s="30"/>
      <c r="GDQ104" s="30"/>
      <c r="GDR104" s="30"/>
      <c r="GDS104" s="30"/>
      <c r="GDT104" s="30"/>
      <c r="GDU104" s="30"/>
      <c r="GDV104" s="30"/>
      <c r="GDW104" s="30"/>
      <c r="GDX104" s="30"/>
      <c r="GDY104" s="30"/>
      <c r="GDZ104" s="30"/>
      <c r="GEA104" s="30"/>
      <c r="GEB104" s="30"/>
      <c r="GEC104" s="30"/>
      <c r="GED104" s="30"/>
      <c r="GEE104" s="30"/>
      <c r="GEF104" s="30"/>
      <c r="GEG104" s="30"/>
      <c r="GEH104" s="30"/>
      <c r="GEI104" s="30"/>
      <c r="GEJ104" s="30"/>
      <c r="GEK104" s="30"/>
      <c r="GEL104" s="30"/>
      <c r="GEM104" s="30"/>
      <c r="GEN104" s="30"/>
      <c r="GEO104" s="30"/>
      <c r="GEP104" s="30"/>
      <c r="GEQ104" s="30"/>
      <c r="GER104" s="30"/>
      <c r="GES104" s="30"/>
      <c r="GET104" s="30"/>
      <c r="GEU104" s="30"/>
      <c r="GEV104" s="30"/>
      <c r="GEW104" s="30"/>
      <c r="GEX104" s="30"/>
      <c r="GEY104" s="30"/>
      <c r="GEZ104" s="30"/>
      <c r="GFA104" s="30"/>
      <c r="GFB104" s="30"/>
      <c r="GFC104" s="30"/>
      <c r="GFD104" s="30"/>
      <c r="GFE104" s="30"/>
      <c r="GFF104" s="30"/>
      <c r="GFG104" s="30"/>
      <c r="GFH104" s="30"/>
      <c r="GFI104" s="30"/>
      <c r="GFJ104" s="30"/>
      <c r="GFK104" s="30"/>
      <c r="GFL104" s="30"/>
      <c r="GFM104" s="30"/>
      <c r="GFN104" s="30"/>
      <c r="GFO104" s="30"/>
      <c r="GFP104" s="30"/>
      <c r="GFQ104" s="30"/>
      <c r="GFR104" s="30"/>
      <c r="GFS104" s="30"/>
      <c r="GFT104" s="30"/>
      <c r="GFU104" s="30"/>
      <c r="GFV104" s="30"/>
      <c r="GFW104" s="30"/>
      <c r="GFX104" s="30"/>
      <c r="GFY104" s="30"/>
      <c r="GFZ104" s="30"/>
      <c r="GGA104" s="30"/>
      <c r="GGB104" s="30"/>
      <c r="GGC104" s="30"/>
      <c r="GGD104" s="30"/>
      <c r="GGE104" s="30"/>
      <c r="GGF104" s="30"/>
      <c r="GGG104" s="30"/>
      <c r="GGH104" s="30"/>
      <c r="GGI104" s="30"/>
      <c r="GGJ104" s="30"/>
      <c r="GGK104" s="30"/>
      <c r="GGL104" s="30"/>
      <c r="GGM104" s="30"/>
      <c r="GGN104" s="30"/>
      <c r="GGO104" s="30"/>
      <c r="GGP104" s="30"/>
      <c r="GGQ104" s="30"/>
      <c r="GGR104" s="30"/>
      <c r="GGS104" s="30"/>
      <c r="GGT104" s="30"/>
      <c r="GGU104" s="30"/>
      <c r="GGV104" s="30"/>
      <c r="GGW104" s="30"/>
      <c r="GGX104" s="30"/>
      <c r="GGY104" s="30"/>
      <c r="GGZ104" s="30"/>
      <c r="GHA104" s="30"/>
      <c r="GHB104" s="30"/>
      <c r="GHC104" s="30"/>
      <c r="GHD104" s="30"/>
      <c r="GHE104" s="30"/>
      <c r="GHF104" s="30"/>
      <c r="GHG104" s="30"/>
      <c r="GHH104" s="30"/>
      <c r="GHI104" s="30"/>
      <c r="GHJ104" s="30"/>
      <c r="GHK104" s="30"/>
      <c r="GHL104" s="30"/>
      <c r="GHM104" s="30"/>
      <c r="GHN104" s="30"/>
      <c r="GHO104" s="30"/>
      <c r="GHP104" s="30"/>
      <c r="GHQ104" s="30"/>
      <c r="GHR104" s="30"/>
      <c r="GHS104" s="30"/>
      <c r="GHT104" s="30"/>
      <c r="GHU104" s="30"/>
      <c r="GHV104" s="30"/>
      <c r="GHW104" s="30"/>
      <c r="GHX104" s="30"/>
      <c r="GHY104" s="30"/>
      <c r="GHZ104" s="30"/>
      <c r="GIA104" s="30"/>
      <c r="GIB104" s="30"/>
      <c r="GIC104" s="30"/>
      <c r="GID104" s="30"/>
      <c r="GIE104" s="30"/>
      <c r="GIF104" s="30"/>
      <c r="GIG104" s="30"/>
      <c r="GIH104" s="30"/>
      <c r="GII104" s="30"/>
      <c r="GIJ104" s="30"/>
      <c r="GIK104" s="30"/>
      <c r="GIL104" s="30"/>
      <c r="GIM104" s="30"/>
      <c r="GIN104" s="30"/>
      <c r="GIO104" s="30"/>
      <c r="GIP104" s="30"/>
      <c r="GIQ104" s="30"/>
      <c r="GIR104" s="30"/>
      <c r="GIS104" s="30"/>
      <c r="GIT104" s="30"/>
      <c r="GIU104" s="30"/>
      <c r="GIV104" s="30"/>
      <c r="GIW104" s="30"/>
      <c r="GIX104" s="30"/>
      <c r="GIY104" s="30"/>
      <c r="GIZ104" s="30"/>
      <c r="GJA104" s="30"/>
      <c r="GJB104" s="30"/>
      <c r="GJC104" s="30"/>
      <c r="GJD104" s="30"/>
      <c r="GJE104" s="30"/>
      <c r="GJF104" s="30"/>
      <c r="GJG104" s="30"/>
      <c r="GJH104" s="30"/>
      <c r="GJI104" s="30"/>
      <c r="GJJ104" s="30"/>
      <c r="GJK104" s="30"/>
      <c r="GJL104" s="30"/>
      <c r="GJM104" s="30"/>
      <c r="GJN104" s="30"/>
      <c r="GJO104" s="30"/>
      <c r="GJP104" s="30"/>
      <c r="GJQ104" s="30"/>
      <c r="GJR104" s="30"/>
      <c r="GJS104" s="30"/>
      <c r="GJT104" s="30"/>
      <c r="GJU104" s="30"/>
      <c r="GJV104" s="30"/>
      <c r="GJW104" s="30"/>
      <c r="GJX104" s="30"/>
      <c r="GJY104" s="30"/>
      <c r="GJZ104" s="30"/>
      <c r="GKA104" s="30"/>
      <c r="GKB104" s="30"/>
      <c r="GKC104" s="30"/>
      <c r="GKD104" s="30"/>
      <c r="GKE104" s="30"/>
      <c r="GKF104" s="30"/>
      <c r="GKG104" s="30"/>
      <c r="GKH104" s="30"/>
      <c r="GKI104" s="30"/>
      <c r="GKJ104" s="30"/>
      <c r="GKK104" s="30"/>
      <c r="GKL104" s="30"/>
      <c r="GKM104" s="30"/>
      <c r="GKN104" s="30"/>
      <c r="GKO104" s="30"/>
      <c r="GKP104" s="30"/>
      <c r="GKQ104" s="30"/>
      <c r="GKR104" s="30"/>
      <c r="GKS104" s="30"/>
      <c r="GKT104" s="30"/>
      <c r="GKU104" s="30"/>
      <c r="GKV104" s="30"/>
      <c r="GKW104" s="30"/>
      <c r="GKX104" s="30"/>
      <c r="GKY104" s="30"/>
      <c r="GKZ104" s="30"/>
      <c r="GLA104" s="30"/>
      <c r="GLB104" s="30"/>
      <c r="GLC104" s="30"/>
      <c r="GLD104" s="30"/>
      <c r="GLE104" s="30"/>
      <c r="GLF104" s="30"/>
      <c r="GLG104" s="30"/>
      <c r="GLH104" s="30"/>
      <c r="GLI104" s="30"/>
      <c r="GLJ104" s="30"/>
      <c r="GLK104" s="30"/>
      <c r="GLL104" s="30"/>
      <c r="GLM104" s="30"/>
      <c r="GLN104" s="30"/>
      <c r="GLO104" s="30"/>
      <c r="GLP104" s="30"/>
      <c r="GLQ104" s="30"/>
      <c r="GLR104" s="30"/>
      <c r="GLS104" s="30"/>
      <c r="GLT104" s="30"/>
      <c r="GLU104" s="30"/>
      <c r="GLV104" s="30"/>
      <c r="GLW104" s="30"/>
      <c r="GLX104" s="30"/>
      <c r="GLY104" s="30"/>
      <c r="GLZ104" s="30"/>
      <c r="GMA104" s="30"/>
      <c r="GMB104" s="30"/>
      <c r="GMC104" s="30"/>
      <c r="GMD104" s="30"/>
      <c r="GME104" s="30"/>
      <c r="GMF104" s="30"/>
      <c r="GMG104" s="30"/>
      <c r="GMH104" s="30"/>
      <c r="GMI104" s="30"/>
      <c r="GMJ104" s="30"/>
      <c r="GMK104" s="30"/>
      <c r="GML104" s="30"/>
      <c r="GMM104" s="30"/>
      <c r="GMN104" s="30"/>
      <c r="GMO104" s="30"/>
      <c r="GMP104" s="30"/>
      <c r="GMQ104" s="30"/>
      <c r="GMR104" s="30"/>
      <c r="GMS104" s="30"/>
      <c r="GMT104" s="30"/>
      <c r="GMU104" s="30"/>
      <c r="GMV104" s="30"/>
      <c r="GMW104" s="30"/>
      <c r="GMX104" s="30"/>
      <c r="GMY104" s="30"/>
      <c r="GMZ104" s="30"/>
      <c r="GNA104" s="30"/>
      <c r="GNB104" s="30"/>
      <c r="GNC104" s="30"/>
      <c r="GND104" s="30"/>
      <c r="GNE104" s="30"/>
      <c r="GNF104" s="30"/>
      <c r="GNG104" s="30"/>
      <c r="GNH104" s="30"/>
      <c r="GNI104" s="30"/>
      <c r="GNJ104" s="30"/>
      <c r="GNK104" s="30"/>
      <c r="GNL104" s="30"/>
      <c r="GNM104" s="30"/>
      <c r="GNN104" s="30"/>
      <c r="GNO104" s="30"/>
      <c r="GNP104" s="30"/>
      <c r="GNQ104" s="30"/>
      <c r="GNR104" s="30"/>
      <c r="GNS104" s="30"/>
      <c r="GNT104" s="30"/>
      <c r="GNU104" s="30"/>
      <c r="GNV104" s="30"/>
      <c r="GNW104" s="30"/>
      <c r="GNX104" s="30"/>
      <c r="GNY104" s="30"/>
      <c r="GNZ104" s="30"/>
      <c r="GOA104" s="30"/>
      <c r="GOB104" s="30"/>
      <c r="GOC104" s="30"/>
      <c r="GOD104" s="30"/>
      <c r="GOE104" s="30"/>
      <c r="GOF104" s="30"/>
      <c r="GOG104" s="30"/>
      <c r="GOH104" s="30"/>
      <c r="GOI104" s="30"/>
      <c r="GOJ104" s="30"/>
      <c r="GOK104" s="30"/>
      <c r="GOL104" s="30"/>
      <c r="GOM104" s="30"/>
      <c r="GON104" s="30"/>
      <c r="GOO104" s="30"/>
      <c r="GOP104" s="30"/>
      <c r="GOQ104" s="30"/>
      <c r="GOR104" s="30"/>
      <c r="GOS104" s="30"/>
      <c r="GOT104" s="30"/>
      <c r="GOU104" s="30"/>
      <c r="GOV104" s="30"/>
      <c r="GOW104" s="30"/>
      <c r="GOX104" s="30"/>
      <c r="GOY104" s="30"/>
      <c r="GOZ104" s="30"/>
      <c r="GPA104" s="30"/>
      <c r="GPB104" s="30"/>
      <c r="GPC104" s="30"/>
      <c r="GPD104" s="30"/>
      <c r="GPE104" s="30"/>
      <c r="GPF104" s="30"/>
      <c r="GPG104" s="30"/>
      <c r="GPH104" s="30"/>
      <c r="GPI104" s="30"/>
      <c r="GPJ104" s="30"/>
      <c r="GPK104" s="30"/>
      <c r="GPL104" s="30"/>
      <c r="GPM104" s="30"/>
      <c r="GPN104" s="30"/>
      <c r="GPO104" s="30"/>
      <c r="GPP104" s="30"/>
      <c r="GPQ104" s="30"/>
      <c r="GPR104" s="30"/>
      <c r="GPS104" s="30"/>
      <c r="GPT104" s="30"/>
      <c r="GPU104" s="30"/>
      <c r="GPV104" s="30"/>
      <c r="GPW104" s="30"/>
      <c r="GPX104" s="30"/>
      <c r="GPY104" s="30"/>
      <c r="GPZ104" s="30"/>
      <c r="GQA104" s="30"/>
      <c r="GQB104" s="30"/>
      <c r="GQC104" s="30"/>
      <c r="GQD104" s="30"/>
      <c r="GQE104" s="30"/>
      <c r="GQF104" s="30"/>
      <c r="GQG104" s="30"/>
      <c r="GQH104" s="30"/>
      <c r="GQI104" s="30"/>
      <c r="GQJ104" s="30"/>
      <c r="GQK104" s="30"/>
      <c r="GQL104" s="30"/>
      <c r="GQM104" s="30"/>
      <c r="GQN104" s="30"/>
      <c r="GQO104" s="30"/>
      <c r="GQP104" s="30"/>
      <c r="GQQ104" s="30"/>
      <c r="GQR104" s="30"/>
      <c r="GQS104" s="30"/>
      <c r="GQT104" s="30"/>
      <c r="GQU104" s="30"/>
      <c r="GQV104" s="30"/>
      <c r="GQW104" s="30"/>
      <c r="GQX104" s="30"/>
      <c r="GQY104" s="30"/>
      <c r="GQZ104" s="30"/>
      <c r="GRA104" s="30"/>
      <c r="GRB104" s="30"/>
      <c r="GRC104" s="30"/>
      <c r="GRD104" s="30"/>
      <c r="GRE104" s="30"/>
      <c r="GRF104" s="30"/>
      <c r="GRG104" s="30"/>
      <c r="GRH104" s="30"/>
      <c r="GRI104" s="30"/>
      <c r="GRJ104" s="30"/>
      <c r="GRK104" s="30"/>
      <c r="GRL104" s="30"/>
      <c r="GRM104" s="30"/>
      <c r="GRN104" s="30"/>
      <c r="GRO104" s="30"/>
      <c r="GRP104" s="30"/>
      <c r="GRQ104" s="30"/>
      <c r="GRR104" s="30"/>
      <c r="GRS104" s="30"/>
      <c r="GRT104" s="30"/>
      <c r="GRU104" s="30"/>
      <c r="GRV104" s="30"/>
      <c r="GRW104" s="30"/>
      <c r="GRX104" s="30"/>
      <c r="GRY104" s="30"/>
      <c r="GRZ104" s="30"/>
      <c r="GSA104" s="30"/>
      <c r="GSB104" s="30"/>
      <c r="GSC104" s="30"/>
      <c r="GSD104" s="30"/>
      <c r="GSE104" s="30"/>
      <c r="GSF104" s="30"/>
      <c r="GSG104" s="30"/>
      <c r="GSH104" s="30"/>
      <c r="GSI104" s="30"/>
      <c r="GSJ104" s="30"/>
      <c r="GSK104" s="30"/>
      <c r="GSL104" s="30"/>
      <c r="GSM104" s="30"/>
      <c r="GSN104" s="30"/>
      <c r="GSO104" s="30"/>
      <c r="GSP104" s="30"/>
      <c r="GSQ104" s="30"/>
      <c r="GSR104" s="30"/>
      <c r="GSS104" s="30"/>
      <c r="GST104" s="30"/>
      <c r="GSU104" s="30"/>
      <c r="GSV104" s="30"/>
      <c r="GSW104" s="30"/>
      <c r="GSX104" s="30"/>
      <c r="GSY104" s="30"/>
      <c r="GSZ104" s="30"/>
      <c r="GTA104" s="30"/>
      <c r="GTB104" s="30"/>
      <c r="GTC104" s="30"/>
      <c r="GTD104" s="30"/>
      <c r="GTE104" s="30"/>
      <c r="GTF104" s="30"/>
      <c r="GTG104" s="30"/>
      <c r="GTH104" s="30"/>
      <c r="GTI104" s="30"/>
      <c r="GTJ104" s="30"/>
      <c r="GTK104" s="30"/>
      <c r="GTL104" s="30"/>
      <c r="GTM104" s="30"/>
      <c r="GTN104" s="30"/>
      <c r="GTO104" s="30"/>
      <c r="GTP104" s="30"/>
      <c r="GTQ104" s="30"/>
      <c r="GTR104" s="30"/>
      <c r="GTS104" s="30"/>
      <c r="GTT104" s="30"/>
      <c r="GTU104" s="30"/>
      <c r="GTV104" s="30"/>
      <c r="GTW104" s="30"/>
      <c r="GTX104" s="30"/>
      <c r="GTY104" s="30"/>
      <c r="GTZ104" s="30"/>
      <c r="GUA104" s="30"/>
      <c r="GUB104" s="30"/>
      <c r="GUC104" s="30"/>
      <c r="GUD104" s="30"/>
      <c r="GUE104" s="30"/>
      <c r="GUF104" s="30"/>
      <c r="GUG104" s="30"/>
      <c r="GUH104" s="30"/>
      <c r="GUI104" s="30"/>
      <c r="GUJ104" s="30"/>
      <c r="GUK104" s="30"/>
      <c r="GUL104" s="30"/>
      <c r="GUM104" s="30"/>
      <c r="GUN104" s="30"/>
      <c r="GUO104" s="30"/>
      <c r="GUP104" s="30"/>
      <c r="GUQ104" s="30"/>
      <c r="GUR104" s="30"/>
      <c r="GUS104" s="30"/>
      <c r="GUT104" s="30"/>
      <c r="GUU104" s="30"/>
      <c r="GUV104" s="30"/>
      <c r="GUW104" s="30"/>
      <c r="GUX104" s="30"/>
      <c r="GUY104" s="30"/>
      <c r="GUZ104" s="30"/>
      <c r="GVA104" s="30"/>
      <c r="GVB104" s="30"/>
      <c r="GVC104" s="30"/>
      <c r="GVD104" s="30"/>
      <c r="GVE104" s="30"/>
      <c r="GVF104" s="30"/>
      <c r="GVG104" s="30"/>
      <c r="GVH104" s="30"/>
      <c r="GVI104" s="30"/>
      <c r="GVJ104" s="30"/>
      <c r="GVK104" s="30"/>
      <c r="GVL104" s="30"/>
      <c r="GVM104" s="30"/>
      <c r="GVN104" s="30"/>
      <c r="GVO104" s="30"/>
      <c r="GVP104" s="30"/>
      <c r="GVQ104" s="30"/>
      <c r="GVR104" s="30"/>
      <c r="GVS104" s="30"/>
      <c r="GVT104" s="30"/>
      <c r="GVU104" s="30"/>
      <c r="GVV104" s="30"/>
      <c r="GVW104" s="30"/>
      <c r="GVX104" s="30"/>
      <c r="GVY104" s="30"/>
      <c r="GVZ104" s="30"/>
      <c r="GWA104" s="30"/>
      <c r="GWB104" s="30"/>
      <c r="GWC104" s="30"/>
      <c r="GWD104" s="30"/>
      <c r="GWE104" s="30"/>
      <c r="GWF104" s="30"/>
      <c r="GWG104" s="30"/>
      <c r="GWH104" s="30"/>
      <c r="GWI104" s="30"/>
      <c r="GWJ104" s="30"/>
      <c r="GWK104" s="30"/>
      <c r="GWL104" s="30"/>
      <c r="GWM104" s="30"/>
      <c r="GWN104" s="30"/>
      <c r="GWO104" s="30"/>
      <c r="GWP104" s="30"/>
      <c r="GWQ104" s="30"/>
      <c r="GWR104" s="30"/>
      <c r="GWS104" s="30"/>
      <c r="GWT104" s="30"/>
      <c r="GWU104" s="30"/>
      <c r="GWV104" s="30"/>
      <c r="GWW104" s="30"/>
      <c r="GWX104" s="30"/>
      <c r="GWY104" s="30"/>
      <c r="GWZ104" s="30"/>
      <c r="GXA104" s="30"/>
      <c r="GXB104" s="30"/>
      <c r="GXC104" s="30"/>
      <c r="GXD104" s="30"/>
      <c r="GXE104" s="30"/>
      <c r="GXF104" s="30"/>
      <c r="GXG104" s="30"/>
      <c r="GXH104" s="30"/>
      <c r="GXI104" s="30"/>
      <c r="GXJ104" s="30"/>
      <c r="GXK104" s="30"/>
      <c r="GXL104" s="30"/>
      <c r="GXM104" s="30"/>
      <c r="GXN104" s="30"/>
      <c r="GXO104" s="30"/>
      <c r="GXP104" s="30"/>
      <c r="GXQ104" s="30"/>
      <c r="GXR104" s="30"/>
      <c r="GXS104" s="30"/>
      <c r="GXT104" s="30"/>
      <c r="GXU104" s="30"/>
      <c r="GXV104" s="30"/>
      <c r="GXW104" s="30"/>
      <c r="GXX104" s="30"/>
      <c r="GXY104" s="30"/>
      <c r="GXZ104" s="30"/>
      <c r="GYA104" s="30"/>
      <c r="GYB104" s="30"/>
      <c r="GYC104" s="30"/>
      <c r="GYD104" s="30"/>
      <c r="GYE104" s="30"/>
      <c r="GYF104" s="30"/>
      <c r="GYG104" s="30"/>
      <c r="GYH104" s="30"/>
      <c r="GYI104" s="30"/>
      <c r="GYJ104" s="30"/>
      <c r="GYK104" s="30"/>
      <c r="GYL104" s="30"/>
      <c r="GYM104" s="30"/>
      <c r="GYN104" s="30"/>
      <c r="GYO104" s="30"/>
      <c r="GYP104" s="30"/>
      <c r="GYQ104" s="30"/>
      <c r="GYR104" s="30"/>
      <c r="GYS104" s="30"/>
      <c r="GYT104" s="30"/>
      <c r="GYU104" s="30"/>
      <c r="GYV104" s="30"/>
      <c r="GYW104" s="30"/>
      <c r="GYX104" s="30"/>
      <c r="GYY104" s="30"/>
      <c r="GYZ104" s="30"/>
      <c r="GZA104" s="30"/>
      <c r="GZB104" s="30"/>
      <c r="GZC104" s="30"/>
      <c r="GZD104" s="30"/>
      <c r="GZE104" s="30"/>
      <c r="GZF104" s="30"/>
      <c r="GZG104" s="30"/>
      <c r="GZH104" s="30"/>
      <c r="GZI104" s="30"/>
      <c r="GZJ104" s="30"/>
      <c r="GZK104" s="30"/>
      <c r="GZL104" s="30"/>
      <c r="GZM104" s="30"/>
      <c r="GZN104" s="30"/>
      <c r="GZO104" s="30"/>
      <c r="GZP104" s="30"/>
      <c r="GZQ104" s="30"/>
      <c r="GZR104" s="30"/>
      <c r="GZS104" s="30"/>
      <c r="GZT104" s="30"/>
      <c r="GZU104" s="30"/>
      <c r="GZV104" s="30"/>
      <c r="GZW104" s="30"/>
      <c r="GZX104" s="30"/>
      <c r="GZY104" s="30"/>
      <c r="GZZ104" s="30"/>
      <c r="HAA104" s="30"/>
      <c r="HAB104" s="30"/>
      <c r="HAC104" s="30"/>
      <c r="HAD104" s="30"/>
      <c r="HAE104" s="30"/>
      <c r="HAF104" s="30"/>
      <c r="HAG104" s="30"/>
      <c r="HAH104" s="30"/>
      <c r="HAI104" s="30"/>
      <c r="HAJ104" s="30"/>
      <c r="HAK104" s="30"/>
      <c r="HAL104" s="30"/>
      <c r="HAM104" s="30"/>
      <c r="HAN104" s="30"/>
      <c r="HAO104" s="30"/>
      <c r="HAP104" s="30"/>
      <c r="HAQ104" s="30"/>
      <c r="HAR104" s="30"/>
      <c r="HAS104" s="30"/>
      <c r="HAT104" s="30"/>
      <c r="HAU104" s="30"/>
      <c r="HAV104" s="30"/>
      <c r="HAW104" s="30"/>
      <c r="HAX104" s="30"/>
      <c r="HAY104" s="30"/>
      <c r="HAZ104" s="30"/>
      <c r="HBA104" s="30"/>
      <c r="HBB104" s="30"/>
      <c r="HBC104" s="30"/>
      <c r="HBD104" s="30"/>
      <c r="HBE104" s="30"/>
      <c r="HBF104" s="30"/>
      <c r="HBG104" s="30"/>
      <c r="HBH104" s="30"/>
      <c r="HBI104" s="30"/>
      <c r="HBJ104" s="30"/>
      <c r="HBK104" s="30"/>
      <c r="HBL104" s="30"/>
      <c r="HBM104" s="30"/>
      <c r="HBN104" s="30"/>
      <c r="HBO104" s="30"/>
      <c r="HBP104" s="30"/>
      <c r="HBQ104" s="30"/>
      <c r="HBR104" s="30"/>
      <c r="HBS104" s="30"/>
      <c r="HBT104" s="30"/>
      <c r="HBU104" s="30"/>
      <c r="HBV104" s="30"/>
      <c r="HBW104" s="30"/>
      <c r="HBX104" s="30"/>
      <c r="HBY104" s="30"/>
      <c r="HBZ104" s="30"/>
      <c r="HCA104" s="30"/>
      <c r="HCB104" s="30"/>
      <c r="HCC104" s="30"/>
      <c r="HCD104" s="30"/>
      <c r="HCE104" s="30"/>
      <c r="HCF104" s="30"/>
      <c r="HCG104" s="30"/>
      <c r="HCH104" s="30"/>
      <c r="HCI104" s="30"/>
      <c r="HCJ104" s="30"/>
      <c r="HCK104" s="30"/>
      <c r="HCL104" s="30"/>
      <c r="HCM104" s="30"/>
      <c r="HCN104" s="30"/>
      <c r="HCO104" s="30"/>
      <c r="HCP104" s="30"/>
      <c r="HCQ104" s="30"/>
      <c r="HCR104" s="30"/>
      <c r="HCS104" s="30"/>
      <c r="HCT104" s="30"/>
      <c r="HCU104" s="30"/>
      <c r="HCV104" s="30"/>
      <c r="HCW104" s="30"/>
      <c r="HCX104" s="30"/>
      <c r="HCY104" s="30"/>
      <c r="HCZ104" s="30"/>
      <c r="HDA104" s="30"/>
      <c r="HDB104" s="30"/>
      <c r="HDC104" s="30"/>
      <c r="HDD104" s="30"/>
      <c r="HDE104" s="30"/>
      <c r="HDF104" s="30"/>
      <c r="HDG104" s="30"/>
      <c r="HDH104" s="30"/>
      <c r="HDI104" s="30"/>
      <c r="HDJ104" s="30"/>
      <c r="HDK104" s="30"/>
      <c r="HDL104" s="30"/>
      <c r="HDM104" s="30"/>
      <c r="HDN104" s="30"/>
      <c r="HDO104" s="30"/>
      <c r="HDP104" s="30"/>
      <c r="HDQ104" s="30"/>
      <c r="HDR104" s="30"/>
      <c r="HDS104" s="30"/>
      <c r="HDT104" s="30"/>
      <c r="HDU104" s="30"/>
      <c r="HDV104" s="30"/>
      <c r="HDW104" s="30"/>
      <c r="HDX104" s="30"/>
      <c r="HDY104" s="30"/>
      <c r="HDZ104" s="30"/>
      <c r="HEA104" s="30"/>
      <c r="HEB104" s="30"/>
      <c r="HEC104" s="30"/>
      <c r="HED104" s="30"/>
      <c r="HEE104" s="30"/>
      <c r="HEF104" s="30"/>
      <c r="HEG104" s="30"/>
      <c r="HEH104" s="30"/>
      <c r="HEI104" s="30"/>
      <c r="HEJ104" s="30"/>
      <c r="HEK104" s="30"/>
      <c r="HEL104" s="30"/>
      <c r="HEM104" s="30"/>
      <c r="HEN104" s="30"/>
      <c r="HEO104" s="30"/>
      <c r="HEP104" s="30"/>
      <c r="HEQ104" s="30"/>
      <c r="HER104" s="30"/>
      <c r="HES104" s="30"/>
      <c r="HET104" s="30"/>
      <c r="HEU104" s="30"/>
      <c r="HEV104" s="30"/>
      <c r="HEW104" s="30"/>
      <c r="HEX104" s="30"/>
      <c r="HEY104" s="30"/>
      <c r="HEZ104" s="30"/>
      <c r="HFA104" s="30"/>
      <c r="HFB104" s="30"/>
      <c r="HFC104" s="30"/>
      <c r="HFD104" s="30"/>
      <c r="HFE104" s="30"/>
      <c r="HFF104" s="30"/>
      <c r="HFG104" s="30"/>
      <c r="HFH104" s="30"/>
      <c r="HFI104" s="30"/>
      <c r="HFJ104" s="30"/>
      <c r="HFK104" s="30"/>
      <c r="HFL104" s="30"/>
      <c r="HFM104" s="30"/>
      <c r="HFN104" s="30"/>
      <c r="HFO104" s="30"/>
      <c r="HFP104" s="30"/>
      <c r="HFQ104" s="30"/>
      <c r="HFR104" s="30"/>
      <c r="HFS104" s="30"/>
      <c r="HFT104" s="30"/>
      <c r="HFU104" s="30"/>
      <c r="HFV104" s="30"/>
      <c r="HFW104" s="30"/>
      <c r="HFX104" s="30"/>
      <c r="HFY104" s="30"/>
      <c r="HFZ104" s="30"/>
      <c r="HGA104" s="30"/>
      <c r="HGB104" s="30"/>
      <c r="HGC104" s="30"/>
      <c r="HGD104" s="30"/>
      <c r="HGE104" s="30"/>
      <c r="HGF104" s="30"/>
      <c r="HGG104" s="30"/>
      <c r="HGH104" s="30"/>
      <c r="HGI104" s="30"/>
      <c r="HGJ104" s="30"/>
      <c r="HGK104" s="30"/>
      <c r="HGL104" s="30"/>
      <c r="HGM104" s="30"/>
      <c r="HGN104" s="30"/>
      <c r="HGO104" s="30"/>
      <c r="HGP104" s="30"/>
      <c r="HGQ104" s="30"/>
      <c r="HGR104" s="30"/>
      <c r="HGS104" s="30"/>
      <c r="HGT104" s="30"/>
      <c r="HGU104" s="30"/>
      <c r="HGV104" s="30"/>
      <c r="HGW104" s="30"/>
      <c r="HGX104" s="30"/>
      <c r="HGY104" s="30"/>
      <c r="HGZ104" s="30"/>
      <c r="HHA104" s="30"/>
      <c r="HHB104" s="30"/>
      <c r="HHC104" s="30"/>
      <c r="HHD104" s="30"/>
      <c r="HHE104" s="30"/>
      <c r="HHF104" s="30"/>
      <c r="HHG104" s="30"/>
      <c r="HHH104" s="30"/>
      <c r="HHI104" s="30"/>
      <c r="HHJ104" s="30"/>
      <c r="HHK104" s="30"/>
      <c r="HHL104" s="30"/>
      <c r="HHM104" s="30"/>
      <c r="HHN104" s="30"/>
      <c r="HHO104" s="30"/>
      <c r="HHP104" s="30"/>
      <c r="HHQ104" s="30"/>
      <c r="HHR104" s="30"/>
      <c r="HHS104" s="30"/>
      <c r="HHT104" s="30"/>
      <c r="HHU104" s="30"/>
      <c r="HHV104" s="30"/>
      <c r="HHW104" s="30"/>
      <c r="HHX104" s="30"/>
      <c r="HHY104" s="30"/>
      <c r="HHZ104" s="30"/>
      <c r="HIA104" s="30"/>
      <c r="HIB104" s="30"/>
      <c r="HIC104" s="30"/>
      <c r="HID104" s="30"/>
      <c r="HIE104" s="30"/>
      <c r="HIF104" s="30"/>
      <c r="HIG104" s="30"/>
      <c r="HIH104" s="30"/>
      <c r="HII104" s="30"/>
      <c r="HIJ104" s="30"/>
      <c r="HIK104" s="30"/>
      <c r="HIL104" s="30"/>
      <c r="HIM104" s="30"/>
      <c r="HIN104" s="30"/>
      <c r="HIO104" s="30"/>
      <c r="HIP104" s="30"/>
      <c r="HIQ104" s="30"/>
      <c r="HIR104" s="30"/>
      <c r="HIS104" s="30"/>
      <c r="HIT104" s="30"/>
      <c r="HIU104" s="30"/>
      <c r="HIV104" s="30"/>
      <c r="HIW104" s="30"/>
      <c r="HIX104" s="30"/>
      <c r="HIY104" s="30"/>
      <c r="HIZ104" s="30"/>
      <c r="HJA104" s="30"/>
      <c r="HJB104" s="30"/>
      <c r="HJC104" s="30"/>
      <c r="HJD104" s="30"/>
      <c r="HJE104" s="30"/>
      <c r="HJF104" s="30"/>
      <c r="HJG104" s="30"/>
      <c r="HJH104" s="30"/>
      <c r="HJI104" s="30"/>
      <c r="HJJ104" s="30"/>
      <c r="HJK104" s="30"/>
      <c r="HJL104" s="30"/>
      <c r="HJM104" s="30"/>
      <c r="HJN104" s="30"/>
      <c r="HJO104" s="30"/>
      <c r="HJP104" s="30"/>
      <c r="HJQ104" s="30"/>
      <c r="HJR104" s="30"/>
      <c r="HJS104" s="30"/>
      <c r="HJT104" s="30"/>
      <c r="HJU104" s="30"/>
      <c r="HJV104" s="30"/>
      <c r="HJW104" s="30"/>
      <c r="HJX104" s="30"/>
      <c r="HJY104" s="30"/>
      <c r="HJZ104" s="30"/>
      <c r="HKA104" s="30"/>
      <c r="HKB104" s="30"/>
      <c r="HKC104" s="30"/>
      <c r="HKD104" s="30"/>
      <c r="HKE104" s="30"/>
      <c r="HKF104" s="30"/>
      <c r="HKG104" s="30"/>
      <c r="HKH104" s="30"/>
      <c r="HKI104" s="30"/>
      <c r="HKJ104" s="30"/>
      <c r="HKK104" s="30"/>
      <c r="HKL104" s="30"/>
      <c r="HKM104" s="30"/>
      <c r="HKN104" s="30"/>
      <c r="HKO104" s="30"/>
      <c r="HKP104" s="30"/>
      <c r="HKQ104" s="30"/>
      <c r="HKR104" s="30"/>
      <c r="HKS104" s="30"/>
      <c r="HKT104" s="30"/>
      <c r="HKU104" s="30"/>
      <c r="HKV104" s="30"/>
      <c r="HKW104" s="30"/>
      <c r="HKX104" s="30"/>
      <c r="HKY104" s="30"/>
      <c r="HKZ104" s="30"/>
      <c r="HLA104" s="30"/>
      <c r="HLB104" s="30"/>
      <c r="HLC104" s="30"/>
      <c r="HLD104" s="30"/>
      <c r="HLE104" s="30"/>
      <c r="HLF104" s="30"/>
      <c r="HLG104" s="30"/>
      <c r="HLH104" s="30"/>
      <c r="HLI104" s="30"/>
      <c r="HLJ104" s="30"/>
      <c r="HLK104" s="30"/>
      <c r="HLL104" s="30"/>
      <c r="HLM104" s="30"/>
      <c r="HLN104" s="30"/>
      <c r="HLO104" s="30"/>
      <c r="HLP104" s="30"/>
      <c r="HLQ104" s="30"/>
      <c r="HLR104" s="30"/>
      <c r="HLS104" s="30"/>
      <c r="HLT104" s="30"/>
      <c r="HLU104" s="30"/>
      <c r="HLV104" s="30"/>
      <c r="HLW104" s="30"/>
      <c r="HLX104" s="30"/>
      <c r="HLY104" s="30"/>
      <c r="HLZ104" s="30"/>
      <c r="HMA104" s="30"/>
      <c r="HMB104" s="30"/>
      <c r="HMC104" s="30"/>
      <c r="HMD104" s="30"/>
      <c r="HME104" s="30"/>
      <c r="HMF104" s="30"/>
      <c r="HMG104" s="30"/>
      <c r="HMH104" s="30"/>
      <c r="HMI104" s="30"/>
      <c r="HMJ104" s="30"/>
      <c r="HMK104" s="30"/>
      <c r="HML104" s="30"/>
      <c r="HMM104" s="30"/>
      <c r="HMN104" s="30"/>
      <c r="HMO104" s="30"/>
      <c r="HMP104" s="30"/>
      <c r="HMQ104" s="30"/>
      <c r="HMR104" s="30"/>
      <c r="HMS104" s="30"/>
      <c r="HMT104" s="30"/>
      <c r="HMU104" s="30"/>
      <c r="HMV104" s="30"/>
      <c r="HMW104" s="30"/>
      <c r="HMX104" s="30"/>
      <c r="HMY104" s="30"/>
      <c r="HMZ104" s="30"/>
      <c r="HNA104" s="30"/>
      <c r="HNB104" s="30"/>
      <c r="HNC104" s="30"/>
      <c r="HND104" s="30"/>
      <c r="HNE104" s="30"/>
      <c r="HNF104" s="30"/>
      <c r="HNG104" s="30"/>
      <c r="HNH104" s="30"/>
      <c r="HNI104" s="30"/>
      <c r="HNJ104" s="30"/>
      <c r="HNK104" s="30"/>
      <c r="HNL104" s="30"/>
      <c r="HNM104" s="30"/>
      <c r="HNN104" s="30"/>
      <c r="HNO104" s="30"/>
      <c r="HNP104" s="30"/>
      <c r="HNQ104" s="30"/>
      <c r="HNR104" s="30"/>
      <c r="HNS104" s="30"/>
      <c r="HNT104" s="30"/>
      <c r="HNU104" s="30"/>
      <c r="HNV104" s="30"/>
      <c r="HNW104" s="30"/>
      <c r="HNX104" s="30"/>
      <c r="HNY104" s="30"/>
      <c r="HNZ104" s="30"/>
      <c r="HOA104" s="30"/>
      <c r="HOB104" s="30"/>
      <c r="HOC104" s="30"/>
      <c r="HOD104" s="30"/>
      <c r="HOE104" s="30"/>
      <c r="HOF104" s="30"/>
      <c r="HOG104" s="30"/>
      <c r="HOH104" s="30"/>
      <c r="HOI104" s="30"/>
      <c r="HOJ104" s="30"/>
      <c r="HOK104" s="30"/>
      <c r="HOL104" s="30"/>
      <c r="HOM104" s="30"/>
      <c r="HON104" s="30"/>
      <c r="HOO104" s="30"/>
      <c r="HOP104" s="30"/>
      <c r="HOQ104" s="30"/>
      <c r="HOR104" s="30"/>
      <c r="HOS104" s="30"/>
      <c r="HOT104" s="30"/>
      <c r="HOU104" s="30"/>
      <c r="HOV104" s="30"/>
      <c r="HOW104" s="30"/>
      <c r="HOX104" s="30"/>
      <c r="HOY104" s="30"/>
      <c r="HOZ104" s="30"/>
      <c r="HPA104" s="30"/>
      <c r="HPB104" s="30"/>
      <c r="HPC104" s="30"/>
      <c r="HPD104" s="30"/>
      <c r="HPE104" s="30"/>
      <c r="HPF104" s="30"/>
      <c r="HPG104" s="30"/>
      <c r="HPH104" s="30"/>
      <c r="HPI104" s="30"/>
      <c r="HPJ104" s="30"/>
      <c r="HPK104" s="30"/>
      <c r="HPL104" s="30"/>
      <c r="HPM104" s="30"/>
      <c r="HPN104" s="30"/>
      <c r="HPO104" s="30"/>
      <c r="HPP104" s="30"/>
      <c r="HPQ104" s="30"/>
      <c r="HPR104" s="30"/>
      <c r="HPS104" s="30"/>
      <c r="HPT104" s="30"/>
      <c r="HPU104" s="30"/>
      <c r="HPV104" s="30"/>
      <c r="HPW104" s="30"/>
      <c r="HPX104" s="30"/>
      <c r="HPY104" s="30"/>
      <c r="HPZ104" s="30"/>
      <c r="HQA104" s="30"/>
      <c r="HQB104" s="30"/>
      <c r="HQC104" s="30"/>
      <c r="HQD104" s="30"/>
      <c r="HQE104" s="30"/>
      <c r="HQF104" s="30"/>
      <c r="HQG104" s="30"/>
      <c r="HQH104" s="30"/>
      <c r="HQI104" s="30"/>
      <c r="HQJ104" s="30"/>
      <c r="HQK104" s="30"/>
      <c r="HQL104" s="30"/>
      <c r="HQM104" s="30"/>
      <c r="HQN104" s="30"/>
      <c r="HQO104" s="30"/>
      <c r="HQP104" s="30"/>
      <c r="HQQ104" s="30"/>
      <c r="HQR104" s="30"/>
      <c r="HQS104" s="30"/>
      <c r="HQT104" s="30"/>
      <c r="HQU104" s="30"/>
      <c r="HQV104" s="30"/>
      <c r="HQW104" s="30"/>
      <c r="HQX104" s="30"/>
      <c r="HQY104" s="30"/>
      <c r="HQZ104" s="30"/>
      <c r="HRA104" s="30"/>
      <c r="HRB104" s="30"/>
      <c r="HRC104" s="30"/>
      <c r="HRD104" s="30"/>
      <c r="HRE104" s="30"/>
      <c r="HRF104" s="30"/>
      <c r="HRG104" s="30"/>
      <c r="HRH104" s="30"/>
      <c r="HRI104" s="30"/>
      <c r="HRJ104" s="30"/>
      <c r="HRK104" s="30"/>
      <c r="HRL104" s="30"/>
      <c r="HRM104" s="30"/>
      <c r="HRN104" s="30"/>
      <c r="HRO104" s="30"/>
      <c r="HRP104" s="30"/>
      <c r="HRQ104" s="30"/>
      <c r="HRR104" s="30"/>
      <c r="HRS104" s="30"/>
      <c r="HRT104" s="30"/>
      <c r="HRU104" s="30"/>
      <c r="HRV104" s="30"/>
      <c r="HRW104" s="30"/>
      <c r="HRX104" s="30"/>
      <c r="HRY104" s="30"/>
      <c r="HRZ104" s="30"/>
      <c r="HSA104" s="30"/>
      <c r="HSB104" s="30"/>
      <c r="HSC104" s="30"/>
      <c r="HSD104" s="30"/>
      <c r="HSE104" s="30"/>
      <c r="HSF104" s="30"/>
      <c r="HSG104" s="30"/>
      <c r="HSH104" s="30"/>
      <c r="HSI104" s="30"/>
      <c r="HSJ104" s="30"/>
      <c r="HSK104" s="30"/>
      <c r="HSL104" s="30"/>
      <c r="HSM104" s="30"/>
      <c r="HSN104" s="30"/>
      <c r="HSO104" s="30"/>
      <c r="HSP104" s="30"/>
      <c r="HSQ104" s="30"/>
      <c r="HSR104" s="30"/>
      <c r="HSS104" s="30"/>
      <c r="HST104" s="30"/>
      <c r="HSU104" s="30"/>
      <c r="HSV104" s="30"/>
      <c r="HSW104" s="30"/>
      <c r="HSX104" s="30"/>
      <c r="HSY104" s="30"/>
      <c r="HSZ104" s="30"/>
      <c r="HTA104" s="30"/>
      <c r="HTB104" s="30"/>
      <c r="HTC104" s="30"/>
      <c r="HTD104" s="30"/>
      <c r="HTE104" s="30"/>
      <c r="HTF104" s="30"/>
      <c r="HTG104" s="30"/>
      <c r="HTH104" s="30"/>
      <c r="HTI104" s="30"/>
      <c r="HTJ104" s="30"/>
      <c r="HTK104" s="30"/>
      <c r="HTL104" s="30"/>
      <c r="HTM104" s="30"/>
      <c r="HTN104" s="30"/>
      <c r="HTO104" s="30"/>
      <c r="HTP104" s="30"/>
      <c r="HTQ104" s="30"/>
      <c r="HTR104" s="30"/>
      <c r="HTS104" s="30"/>
      <c r="HTT104" s="30"/>
      <c r="HTU104" s="30"/>
      <c r="HTV104" s="30"/>
      <c r="HTW104" s="30"/>
      <c r="HTX104" s="30"/>
      <c r="HTY104" s="30"/>
      <c r="HTZ104" s="30"/>
      <c r="HUA104" s="30"/>
      <c r="HUB104" s="30"/>
      <c r="HUC104" s="30"/>
      <c r="HUD104" s="30"/>
      <c r="HUE104" s="30"/>
      <c r="HUF104" s="30"/>
      <c r="HUG104" s="30"/>
      <c r="HUH104" s="30"/>
      <c r="HUI104" s="30"/>
      <c r="HUJ104" s="30"/>
      <c r="HUK104" s="30"/>
      <c r="HUL104" s="30"/>
      <c r="HUM104" s="30"/>
      <c r="HUN104" s="30"/>
      <c r="HUO104" s="30"/>
      <c r="HUP104" s="30"/>
      <c r="HUQ104" s="30"/>
      <c r="HUR104" s="30"/>
      <c r="HUS104" s="30"/>
      <c r="HUT104" s="30"/>
      <c r="HUU104" s="30"/>
      <c r="HUV104" s="30"/>
      <c r="HUW104" s="30"/>
      <c r="HUX104" s="30"/>
      <c r="HUY104" s="30"/>
      <c r="HUZ104" s="30"/>
      <c r="HVA104" s="30"/>
      <c r="HVB104" s="30"/>
      <c r="HVC104" s="30"/>
      <c r="HVD104" s="30"/>
      <c r="HVE104" s="30"/>
      <c r="HVF104" s="30"/>
      <c r="HVG104" s="30"/>
      <c r="HVH104" s="30"/>
      <c r="HVI104" s="30"/>
      <c r="HVJ104" s="30"/>
      <c r="HVK104" s="30"/>
      <c r="HVL104" s="30"/>
      <c r="HVM104" s="30"/>
      <c r="HVN104" s="30"/>
      <c r="HVO104" s="30"/>
      <c r="HVP104" s="30"/>
      <c r="HVQ104" s="30"/>
      <c r="HVR104" s="30"/>
      <c r="HVS104" s="30"/>
      <c r="HVT104" s="30"/>
      <c r="HVU104" s="30"/>
      <c r="HVV104" s="30"/>
      <c r="HVW104" s="30"/>
      <c r="HVX104" s="30"/>
      <c r="HVY104" s="30"/>
      <c r="HVZ104" s="30"/>
      <c r="HWA104" s="30"/>
      <c r="HWB104" s="30"/>
      <c r="HWC104" s="30"/>
      <c r="HWD104" s="30"/>
      <c r="HWE104" s="30"/>
      <c r="HWF104" s="30"/>
      <c r="HWG104" s="30"/>
      <c r="HWH104" s="30"/>
      <c r="HWI104" s="30"/>
      <c r="HWJ104" s="30"/>
      <c r="HWK104" s="30"/>
      <c r="HWL104" s="30"/>
      <c r="HWM104" s="30"/>
      <c r="HWN104" s="30"/>
      <c r="HWO104" s="30"/>
      <c r="HWP104" s="30"/>
      <c r="HWQ104" s="30"/>
      <c r="HWR104" s="30"/>
      <c r="HWS104" s="30"/>
      <c r="HWT104" s="30"/>
      <c r="HWU104" s="30"/>
      <c r="HWV104" s="30"/>
      <c r="HWW104" s="30"/>
      <c r="HWX104" s="30"/>
      <c r="HWY104" s="30"/>
      <c r="HWZ104" s="30"/>
      <c r="HXA104" s="30"/>
      <c r="HXB104" s="30"/>
      <c r="HXC104" s="30"/>
      <c r="HXD104" s="30"/>
      <c r="HXE104" s="30"/>
      <c r="HXF104" s="30"/>
      <c r="HXG104" s="30"/>
      <c r="HXH104" s="30"/>
      <c r="HXI104" s="30"/>
      <c r="HXJ104" s="30"/>
      <c r="HXK104" s="30"/>
      <c r="HXL104" s="30"/>
      <c r="HXM104" s="30"/>
      <c r="HXN104" s="30"/>
      <c r="HXO104" s="30"/>
      <c r="HXP104" s="30"/>
      <c r="HXQ104" s="30"/>
      <c r="HXR104" s="30"/>
      <c r="HXS104" s="30"/>
      <c r="HXT104" s="30"/>
      <c r="HXU104" s="30"/>
      <c r="HXV104" s="30"/>
      <c r="HXW104" s="30"/>
      <c r="HXX104" s="30"/>
      <c r="HXY104" s="30"/>
      <c r="HXZ104" s="30"/>
      <c r="HYA104" s="30"/>
      <c r="HYB104" s="30"/>
      <c r="HYC104" s="30"/>
      <c r="HYD104" s="30"/>
      <c r="HYE104" s="30"/>
      <c r="HYF104" s="30"/>
      <c r="HYG104" s="30"/>
      <c r="HYH104" s="30"/>
      <c r="HYI104" s="30"/>
      <c r="HYJ104" s="30"/>
      <c r="HYK104" s="30"/>
      <c r="HYL104" s="30"/>
      <c r="HYM104" s="30"/>
      <c r="HYN104" s="30"/>
      <c r="HYO104" s="30"/>
      <c r="HYP104" s="30"/>
      <c r="HYQ104" s="30"/>
      <c r="HYR104" s="30"/>
      <c r="HYS104" s="30"/>
      <c r="HYT104" s="30"/>
      <c r="HYU104" s="30"/>
      <c r="HYV104" s="30"/>
      <c r="HYW104" s="30"/>
      <c r="HYX104" s="30"/>
      <c r="HYY104" s="30"/>
      <c r="HYZ104" s="30"/>
      <c r="HZA104" s="30"/>
      <c r="HZB104" s="30"/>
      <c r="HZC104" s="30"/>
      <c r="HZD104" s="30"/>
      <c r="HZE104" s="30"/>
      <c r="HZF104" s="30"/>
      <c r="HZG104" s="30"/>
      <c r="HZH104" s="30"/>
      <c r="HZI104" s="30"/>
      <c r="HZJ104" s="30"/>
      <c r="HZK104" s="30"/>
      <c r="HZL104" s="30"/>
      <c r="HZM104" s="30"/>
      <c r="HZN104" s="30"/>
      <c r="HZO104" s="30"/>
      <c r="HZP104" s="30"/>
      <c r="HZQ104" s="30"/>
      <c r="HZR104" s="30"/>
      <c r="HZS104" s="30"/>
      <c r="HZT104" s="30"/>
      <c r="HZU104" s="30"/>
      <c r="HZV104" s="30"/>
      <c r="HZW104" s="30"/>
      <c r="HZX104" s="30"/>
      <c r="HZY104" s="30"/>
      <c r="HZZ104" s="30"/>
      <c r="IAA104" s="30"/>
      <c r="IAB104" s="30"/>
      <c r="IAC104" s="30"/>
      <c r="IAD104" s="30"/>
      <c r="IAE104" s="30"/>
      <c r="IAF104" s="30"/>
      <c r="IAG104" s="30"/>
      <c r="IAH104" s="30"/>
      <c r="IAI104" s="30"/>
      <c r="IAJ104" s="30"/>
      <c r="IAK104" s="30"/>
      <c r="IAL104" s="30"/>
      <c r="IAM104" s="30"/>
      <c r="IAN104" s="30"/>
      <c r="IAO104" s="30"/>
      <c r="IAP104" s="30"/>
      <c r="IAQ104" s="30"/>
      <c r="IAR104" s="30"/>
      <c r="IAS104" s="30"/>
      <c r="IAT104" s="30"/>
      <c r="IAU104" s="30"/>
      <c r="IAV104" s="30"/>
      <c r="IAW104" s="30"/>
      <c r="IAX104" s="30"/>
      <c r="IAY104" s="30"/>
      <c r="IAZ104" s="30"/>
      <c r="IBA104" s="30"/>
      <c r="IBB104" s="30"/>
      <c r="IBC104" s="30"/>
      <c r="IBD104" s="30"/>
      <c r="IBE104" s="30"/>
      <c r="IBF104" s="30"/>
      <c r="IBG104" s="30"/>
      <c r="IBH104" s="30"/>
      <c r="IBI104" s="30"/>
      <c r="IBJ104" s="30"/>
      <c r="IBK104" s="30"/>
      <c r="IBL104" s="30"/>
      <c r="IBM104" s="30"/>
      <c r="IBN104" s="30"/>
      <c r="IBO104" s="30"/>
      <c r="IBP104" s="30"/>
      <c r="IBQ104" s="30"/>
      <c r="IBR104" s="30"/>
      <c r="IBS104" s="30"/>
      <c r="IBT104" s="30"/>
      <c r="IBU104" s="30"/>
      <c r="IBV104" s="30"/>
      <c r="IBW104" s="30"/>
      <c r="IBX104" s="30"/>
      <c r="IBY104" s="30"/>
      <c r="IBZ104" s="30"/>
      <c r="ICA104" s="30"/>
      <c r="ICB104" s="30"/>
      <c r="ICC104" s="30"/>
      <c r="ICD104" s="30"/>
      <c r="ICE104" s="30"/>
      <c r="ICF104" s="30"/>
      <c r="ICG104" s="30"/>
      <c r="ICH104" s="30"/>
      <c r="ICI104" s="30"/>
      <c r="ICJ104" s="30"/>
      <c r="ICK104" s="30"/>
      <c r="ICL104" s="30"/>
      <c r="ICM104" s="30"/>
      <c r="ICN104" s="30"/>
      <c r="ICO104" s="30"/>
      <c r="ICP104" s="30"/>
      <c r="ICQ104" s="30"/>
      <c r="ICR104" s="30"/>
      <c r="ICS104" s="30"/>
      <c r="ICT104" s="30"/>
      <c r="ICU104" s="30"/>
      <c r="ICV104" s="30"/>
      <c r="ICW104" s="30"/>
      <c r="ICX104" s="30"/>
      <c r="ICY104" s="30"/>
      <c r="ICZ104" s="30"/>
      <c r="IDA104" s="30"/>
      <c r="IDB104" s="30"/>
      <c r="IDC104" s="30"/>
      <c r="IDD104" s="30"/>
      <c r="IDE104" s="30"/>
      <c r="IDF104" s="30"/>
      <c r="IDG104" s="30"/>
      <c r="IDH104" s="30"/>
      <c r="IDI104" s="30"/>
      <c r="IDJ104" s="30"/>
      <c r="IDK104" s="30"/>
      <c r="IDL104" s="30"/>
      <c r="IDM104" s="30"/>
      <c r="IDN104" s="30"/>
      <c r="IDO104" s="30"/>
      <c r="IDP104" s="30"/>
      <c r="IDQ104" s="30"/>
      <c r="IDR104" s="30"/>
      <c r="IDS104" s="30"/>
      <c r="IDT104" s="30"/>
      <c r="IDU104" s="30"/>
      <c r="IDV104" s="30"/>
      <c r="IDW104" s="30"/>
      <c r="IDX104" s="30"/>
      <c r="IDY104" s="30"/>
      <c r="IDZ104" s="30"/>
      <c r="IEA104" s="30"/>
      <c r="IEB104" s="30"/>
      <c r="IEC104" s="30"/>
      <c r="IED104" s="30"/>
      <c r="IEE104" s="30"/>
      <c r="IEF104" s="30"/>
      <c r="IEG104" s="30"/>
      <c r="IEH104" s="30"/>
      <c r="IEI104" s="30"/>
      <c r="IEJ104" s="30"/>
      <c r="IEK104" s="30"/>
      <c r="IEL104" s="30"/>
      <c r="IEM104" s="30"/>
      <c r="IEN104" s="30"/>
      <c r="IEO104" s="30"/>
      <c r="IEP104" s="30"/>
      <c r="IEQ104" s="30"/>
      <c r="IER104" s="30"/>
      <c r="IES104" s="30"/>
      <c r="IET104" s="30"/>
      <c r="IEU104" s="30"/>
      <c r="IEV104" s="30"/>
      <c r="IEW104" s="30"/>
      <c r="IEX104" s="30"/>
      <c r="IEY104" s="30"/>
      <c r="IEZ104" s="30"/>
      <c r="IFA104" s="30"/>
      <c r="IFB104" s="30"/>
      <c r="IFC104" s="30"/>
      <c r="IFD104" s="30"/>
      <c r="IFE104" s="30"/>
      <c r="IFF104" s="30"/>
      <c r="IFG104" s="30"/>
      <c r="IFH104" s="30"/>
      <c r="IFI104" s="30"/>
      <c r="IFJ104" s="30"/>
      <c r="IFK104" s="30"/>
      <c r="IFL104" s="30"/>
      <c r="IFM104" s="30"/>
      <c r="IFN104" s="30"/>
      <c r="IFO104" s="30"/>
      <c r="IFP104" s="30"/>
      <c r="IFQ104" s="30"/>
      <c r="IFR104" s="30"/>
      <c r="IFS104" s="30"/>
      <c r="IFT104" s="30"/>
      <c r="IFU104" s="30"/>
      <c r="IFV104" s="30"/>
      <c r="IFW104" s="30"/>
      <c r="IFX104" s="30"/>
      <c r="IFY104" s="30"/>
      <c r="IFZ104" s="30"/>
      <c r="IGA104" s="30"/>
      <c r="IGB104" s="30"/>
      <c r="IGC104" s="30"/>
      <c r="IGD104" s="30"/>
      <c r="IGE104" s="30"/>
      <c r="IGF104" s="30"/>
      <c r="IGG104" s="30"/>
      <c r="IGH104" s="30"/>
      <c r="IGI104" s="30"/>
      <c r="IGJ104" s="30"/>
      <c r="IGK104" s="30"/>
      <c r="IGL104" s="30"/>
      <c r="IGM104" s="30"/>
      <c r="IGN104" s="30"/>
      <c r="IGO104" s="30"/>
      <c r="IGP104" s="30"/>
      <c r="IGQ104" s="30"/>
      <c r="IGR104" s="30"/>
      <c r="IGS104" s="30"/>
      <c r="IGT104" s="30"/>
      <c r="IGU104" s="30"/>
      <c r="IGV104" s="30"/>
      <c r="IGW104" s="30"/>
      <c r="IGX104" s="30"/>
      <c r="IGY104" s="30"/>
      <c r="IGZ104" s="30"/>
      <c r="IHA104" s="30"/>
      <c r="IHB104" s="30"/>
      <c r="IHC104" s="30"/>
      <c r="IHD104" s="30"/>
      <c r="IHE104" s="30"/>
      <c r="IHF104" s="30"/>
      <c r="IHG104" s="30"/>
      <c r="IHH104" s="30"/>
      <c r="IHI104" s="30"/>
      <c r="IHJ104" s="30"/>
      <c r="IHK104" s="30"/>
      <c r="IHL104" s="30"/>
      <c r="IHM104" s="30"/>
      <c r="IHN104" s="30"/>
      <c r="IHO104" s="30"/>
      <c r="IHP104" s="30"/>
      <c r="IHQ104" s="30"/>
      <c r="IHR104" s="30"/>
      <c r="IHS104" s="30"/>
      <c r="IHT104" s="30"/>
      <c r="IHU104" s="30"/>
      <c r="IHV104" s="30"/>
      <c r="IHW104" s="30"/>
      <c r="IHX104" s="30"/>
      <c r="IHY104" s="30"/>
      <c r="IHZ104" s="30"/>
      <c r="IIA104" s="30"/>
      <c r="IIB104" s="30"/>
      <c r="IIC104" s="30"/>
      <c r="IID104" s="30"/>
      <c r="IIE104" s="30"/>
      <c r="IIF104" s="30"/>
      <c r="IIG104" s="30"/>
      <c r="IIH104" s="30"/>
      <c r="III104" s="30"/>
      <c r="IIJ104" s="30"/>
      <c r="IIK104" s="30"/>
      <c r="IIL104" s="30"/>
      <c r="IIM104" s="30"/>
      <c r="IIN104" s="30"/>
      <c r="IIO104" s="30"/>
      <c r="IIP104" s="30"/>
      <c r="IIQ104" s="30"/>
      <c r="IIR104" s="30"/>
      <c r="IIS104" s="30"/>
      <c r="IIT104" s="30"/>
      <c r="IIU104" s="30"/>
      <c r="IIV104" s="30"/>
      <c r="IIW104" s="30"/>
      <c r="IIX104" s="30"/>
      <c r="IIY104" s="30"/>
      <c r="IIZ104" s="30"/>
      <c r="IJA104" s="30"/>
      <c r="IJB104" s="30"/>
      <c r="IJC104" s="30"/>
      <c r="IJD104" s="30"/>
      <c r="IJE104" s="30"/>
      <c r="IJF104" s="30"/>
      <c r="IJG104" s="30"/>
      <c r="IJH104" s="30"/>
      <c r="IJI104" s="30"/>
      <c r="IJJ104" s="30"/>
      <c r="IJK104" s="30"/>
      <c r="IJL104" s="30"/>
      <c r="IJM104" s="30"/>
      <c r="IJN104" s="30"/>
      <c r="IJO104" s="30"/>
      <c r="IJP104" s="30"/>
      <c r="IJQ104" s="30"/>
      <c r="IJR104" s="30"/>
      <c r="IJS104" s="30"/>
      <c r="IJT104" s="30"/>
      <c r="IJU104" s="30"/>
      <c r="IJV104" s="30"/>
      <c r="IJW104" s="30"/>
      <c r="IJX104" s="30"/>
      <c r="IJY104" s="30"/>
      <c r="IJZ104" s="30"/>
      <c r="IKA104" s="30"/>
      <c r="IKB104" s="30"/>
      <c r="IKC104" s="30"/>
      <c r="IKD104" s="30"/>
      <c r="IKE104" s="30"/>
      <c r="IKF104" s="30"/>
      <c r="IKG104" s="30"/>
      <c r="IKH104" s="30"/>
      <c r="IKI104" s="30"/>
      <c r="IKJ104" s="30"/>
      <c r="IKK104" s="30"/>
      <c r="IKL104" s="30"/>
      <c r="IKM104" s="30"/>
      <c r="IKN104" s="30"/>
      <c r="IKO104" s="30"/>
      <c r="IKP104" s="30"/>
      <c r="IKQ104" s="30"/>
      <c r="IKR104" s="30"/>
      <c r="IKS104" s="30"/>
      <c r="IKT104" s="30"/>
      <c r="IKU104" s="30"/>
      <c r="IKV104" s="30"/>
      <c r="IKW104" s="30"/>
      <c r="IKX104" s="30"/>
      <c r="IKY104" s="30"/>
      <c r="IKZ104" s="30"/>
      <c r="ILA104" s="30"/>
      <c r="ILB104" s="30"/>
      <c r="ILC104" s="30"/>
      <c r="ILD104" s="30"/>
      <c r="ILE104" s="30"/>
      <c r="ILF104" s="30"/>
      <c r="ILG104" s="30"/>
      <c r="ILH104" s="30"/>
      <c r="ILI104" s="30"/>
      <c r="ILJ104" s="30"/>
      <c r="ILK104" s="30"/>
      <c r="ILL104" s="30"/>
      <c r="ILM104" s="30"/>
      <c r="ILN104" s="30"/>
      <c r="ILO104" s="30"/>
      <c r="ILP104" s="30"/>
      <c r="ILQ104" s="30"/>
      <c r="ILR104" s="30"/>
      <c r="ILS104" s="30"/>
      <c r="ILT104" s="30"/>
      <c r="ILU104" s="30"/>
      <c r="ILV104" s="30"/>
      <c r="ILW104" s="30"/>
      <c r="ILX104" s="30"/>
      <c r="ILY104" s="30"/>
      <c r="ILZ104" s="30"/>
      <c r="IMA104" s="30"/>
      <c r="IMB104" s="30"/>
      <c r="IMC104" s="30"/>
      <c r="IMD104" s="30"/>
      <c r="IME104" s="30"/>
      <c r="IMF104" s="30"/>
      <c r="IMG104" s="30"/>
      <c r="IMH104" s="30"/>
      <c r="IMI104" s="30"/>
      <c r="IMJ104" s="30"/>
      <c r="IMK104" s="30"/>
      <c r="IML104" s="30"/>
      <c r="IMM104" s="30"/>
      <c r="IMN104" s="30"/>
      <c r="IMO104" s="30"/>
      <c r="IMP104" s="30"/>
      <c r="IMQ104" s="30"/>
      <c r="IMR104" s="30"/>
      <c r="IMS104" s="30"/>
      <c r="IMT104" s="30"/>
      <c r="IMU104" s="30"/>
      <c r="IMV104" s="30"/>
      <c r="IMW104" s="30"/>
      <c r="IMX104" s="30"/>
      <c r="IMY104" s="30"/>
      <c r="IMZ104" s="30"/>
      <c r="INA104" s="30"/>
      <c r="INB104" s="30"/>
      <c r="INC104" s="30"/>
      <c r="IND104" s="30"/>
      <c r="INE104" s="30"/>
      <c r="INF104" s="30"/>
      <c r="ING104" s="30"/>
      <c r="INH104" s="30"/>
      <c r="INI104" s="30"/>
      <c r="INJ104" s="30"/>
      <c r="INK104" s="30"/>
      <c r="INL104" s="30"/>
      <c r="INM104" s="30"/>
      <c r="INN104" s="30"/>
      <c r="INO104" s="30"/>
      <c r="INP104" s="30"/>
      <c r="INQ104" s="30"/>
      <c r="INR104" s="30"/>
      <c r="INS104" s="30"/>
      <c r="INT104" s="30"/>
      <c r="INU104" s="30"/>
      <c r="INV104" s="30"/>
      <c r="INW104" s="30"/>
      <c r="INX104" s="30"/>
      <c r="INY104" s="30"/>
      <c r="INZ104" s="30"/>
      <c r="IOA104" s="30"/>
      <c r="IOB104" s="30"/>
      <c r="IOC104" s="30"/>
      <c r="IOD104" s="30"/>
      <c r="IOE104" s="30"/>
      <c r="IOF104" s="30"/>
      <c r="IOG104" s="30"/>
      <c r="IOH104" s="30"/>
      <c r="IOI104" s="30"/>
      <c r="IOJ104" s="30"/>
      <c r="IOK104" s="30"/>
      <c r="IOL104" s="30"/>
      <c r="IOM104" s="30"/>
      <c r="ION104" s="30"/>
      <c r="IOO104" s="30"/>
      <c r="IOP104" s="30"/>
      <c r="IOQ104" s="30"/>
      <c r="IOR104" s="30"/>
      <c r="IOS104" s="30"/>
      <c r="IOT104" s="30"/>
      <c r="IOU104" s="30"/>
      <c r="IOV104" s="30"/>
      <c r="IOW104" s="30"/>
      <c r="IOX104" s="30"/>
      <c r="IOY104" s="30"/>
      <c r="IOZ104" s="30"/>
      <c r="IPA104" s="30"/>
      <c r="IPB104" s="30"/>
      <c r="IPC104" s="30"/>
      <c r="IPD104" s="30"/>
      <c r="IPE104" s="30"/>
      <c r="IPF104" s="30"/>
      <c r="IPG104" s="30"/>
      <c r="IPH104" s="30"/>
      <c r="IPI104" s="30"/>
      <c r="IPJ104" s="30"/>
      <c r="IPK104" s="30"/>
      <c r="IPL104" s="30"/>
      <c r="IPM104" s="30"/>
      <c r="IPN104" s="30"/>
      <c r="IPO104" s="30"/>
      <c r="IPP104" s="30"/>
      <c r="IPQ104" s="30"/>
      <c r="IPR104" s="30"/>
      <c r="IPS104" s="30"/>
      <c r="IPT104" s="30"/>
      <c r="IPU104" s="30"/>
      <c r="IPV104" s="30"/>
      <c r="IPW104" s="30"/>
      <c r="IPX104" s="30"/>
      <c r="IPY104" s="30"/>
      <c r="IPZ104" s="30"/>
      <c r="IQA104" s="30"/>
      <c r="IQB104" s="30"/>
      <c r="IQC104" s="30"/>
      <c r="IQD104" s="30"/>
      <c r="IQE104" s="30"/>
      <c r="IQF104" s="30"/>
      <c r="IQG104" s="30"/>
      <c r="IQH104" s="30"/>
      <c r="IQI104" s="30"/>
      <c r="IQJ104" s="30"/>
      <c r="IQK104" s="30"/>
      <c r="IQL104" s="30"/>
      <c r="IQM104" s="30"/>
      <c r="IQN104" s="30"/>
      <c r="IQO104" s="30"/>
      <c r="IQP104" s="30"/>
      <c r="IQQ104" s="30"/>
      <c r="IQR104" s="30"/>
      <c r="IQS104" s="30"/>
      <c r="IQT104" s="30"/>
      <c r="IQU104" s="30"/>
      <c r="IQV104" s="30"/>
      <c r="IQW104" s="30"/>
      <c r="IQX104" s="30"/>
      <c r="IQY104" s="30"/>
      <c r="IQZ104" s="30"/>
      <c r="IRA104" s="30"/>
      <c r="IRB104" s="30"/>
      <c r="IRC104" s="30"/>
      <c r="IRD104" s="30"/>
      <c r="IRE104" s="30"/>
      <c r="IRF104" s="30"/>
      <c r="IRG104" s="30"/>
      <c r="IRH104" s="30"/>
      <c r="IRI104" s="30"/>
      <c r="IRJ104" s="30"/>
      <c r="IRK104" s="30"/>
      <c r="IRL104" s="30"/>
      <c r="IRM104" s="30"/>
      <c r="IRN104" s="30"/>
      <c r="IRO104" s="30"/>
      <c r="IRP104" s="30"/>
      <c r="IRQ104" s="30"/>
      <c r="IRR104" s="30"/>
      <c r="IRS104" s="30"/>
      <c r="IRT104" s="30"/>
      <c r="IRU104" s="30"/>
      <c r="IRV104" s="30"/>
      <c r="IRW104" s="30"/>
      <c r="IRX104" s="30"/>
      <c r="IRY104" s="30"/>
      <c r="IRZ104" s="30"/>
      <c r="ISA104" s="30"/>
      <c r="ISB104" s="30"/>
      <c r="ISC104" s="30"/>
      <c r="ISD104" s="30"/>
      <c r="ISE104" s="30"/>
      <c r="ISF104" s="30"/>
      <c r="ISG104" s="30"/>
      <c r="ISH104" s="30"/>
      <c r="ISI104" s="30"/>
      <c r="ISJ104" s="30"/>
      <c r="ISK104" s="30"/>
      <c r="ISL104" s="30"/>
      <c r="ISM104" s="30"/>
      <c r="ISN104" s="30"/>
      <c r="ISO104" s="30"/>
      <c r="ISP104" s="30"/>
      <c r="ISQ104" s="30"/>
      <c r="ISR104" s="30"/>
      <c r="ISS104" s="30"/>
      <c r="IST104" s="30"/>
      <c r="ISU104" s="30"/>
      <c r="ISV104" s="30"/>
      <c r="ISW104" s="30"/>
      <c r="ISX104" s="30"/>
      <c r="ISY104" s="30"/>
      <c r="ISZ104" s="30"/>
      <c r="ITA104" s="30"/>
      <c r="ITB104" s="30"/>
      <c r="ITC104" s="30"/>
      <c r="ITD104" s="30"/>
      <c r="ITE104" s="30"/>
      <c r="ITF104" s="30"/>
      <c r="ITG104" s="30"/>
      <c r="ITH104" s="30"/>
      <c r="ITI104" s="30"/>
      <c r="ITJ104" s="30"/>
      <c r="ITK104" s="30"/>
      <c r="ITL104" s="30"/>
      <c r="ITM104" s="30"/>
      <c r="ITN104" s="30"/>
      <c r="ITO104" s="30"/>
      <c r="ITP104" s="30"/>
      <c r="ITQ104" s="30"/>
      <c r="ITR104" s="30"/>
      <c r="ITS104" s="30"/>
      <c r="ITT104" s="30"/>
      <c r="ITU104" s="30"/>
      <c r="ITV104" s="30"/>
      <c r="ITW104" s="30"/>
      <c r="ITX104" s="30"/>
      <c r="ITY104" s="30"/>
      <c r="ITZ104" s="30"/>
      <c r="IUA104" s="30"/>
      <c r="IUB104" s="30"/>
      <c r="IUC104" s="30"/>
      <c r="IUD104" s="30"/>
      <c r="IUE104" s="30"/>
      <c r="IUF104" s="30"/>
      <c r="IUG104" s="30"/>
      <c r="IUH104" s="30"/>
      <c r="IUI104" s="30"/>
      <c r="IUJ104" s="30"/>
      <c r="IUK104" s="30"/>
      <c r="IUL104" s="30"/>
      <c r="IUM104" s="30"/>
      <c r="IUN104" s="30"/>
      <c r="IUO104" s="30"/>
      <c r="IUP104" s="30"/>
      <c r="IUQ104" s="30"/>
      <c r="IUR104" s="30"/>
      <c r="IUS104" s="30"/>
      <c r="IUT104" s="30"/>
      <c r="IUU104" s="30"/>
      <c r="IUV104" s="30"/>
      <c r="IUW104" s="30"/>
      <c r="IUX104" s="30"/>
      <c r="IUY104" s="30"/>
      <c r="IUZ104" s="30"/>
      <c r="IVA104" s="30"/>
      <c r="IVB104" s="30"/>
      <c r="IVC104" s="30"/>
      <c r="IVD104" s="30"/>
      <c r="IVE104" s="30"/>
      <c r="IVF104" s="30"/>
      <c r="IVG104" s="30"/>
      <c r="IVH104" s="30"/>
      <c r="IVI104" s="30"/>
      <c r="IVJ104" s="30"/>
      <c r="IVK104" s="30"/>
      <c r="IVL104" s="30"/>
      <c r="IVM104" s="30"/>
      <c r="IVN104" s="30"/>
      <c r="IVO104" s="30"/>
      <c r="IVP104" s="30"/>
      <c r="IVQ104" s="30"/>
      <c r="IVR104" s="30"/>
      <c r="IVS104" s="30"/>
      <c r="IVT104" s="30"/>
      <c r="IVU104" s="30"/>
      <c r="IVV104" s="30"/>
      <c r="IVW104" s="30"/>
      <c r="IVX104" s="30"/>
      <c r="IVY104" s="30"/>
      <c r="IVZ104" s="30"/>
      <c r="IWA104" s="30"/>
      <c r="IWB104" s="30"/>
      <c r="IWC104" s="30"/>
      <c r="IWD104" s="30"/>
      <c r="IWE104" s="30"/>
      <c r="IWF104" s="30"/>
      <c r="IWG104" s="30"/>
      <c r="IWH104" s="30"/>
      <c r="IWI104" s="30"/>
      <c r="IWJ104" s="30"/>
      <c r="IWK104" s="30"/>
      <c r="IWL104" s="30"/>
      <c r="IWM104" s="30"/>
      <c r="IWN104" s="30"/>
      <c r="IWO104" s="30"/>
      <c r="IWP104" s="30"/>
      <c r="IWQ104" s="30"/>
      <c r="IWR104" s="30"/>
      <c r="IWS104" s="30"/>
      <c r="IWT104" s="30"/>
      <c r="IWU104" s="30"/>
      <c r="IWV104" s="30"/>
      <c r="IWW104" s="30"/>
      <c r="IWX104" s="30"/>
      <c r="IWY104" s="30"/>
      <c r="IWZ104" s="30"/>
      <c r="IXA104" s="30"/>
      <c r="IXB104" s="30"/>
      <c r="IXC104" s="30"/>
      <c r="IXD104" s="30"/>
      <c r="IXE104" s="30"/>
      <c r="IXF104" s="30"/>
      <c r="IXG104" s="30"/>
      <c r="IXH104" s="30"/>
      <c r="IXI104" s="30"/>
      <c r="IXJ104" s="30"/>
      <c r="IXK104" s="30"/>
      <c r="IXL104" s="30"/>
      <c r="IXM104" s="30"/>
      <c r="IXN104" s="30"/>
      <c r="IXO104" s="30"/>
      <c r="IXP104" s="30"/>
      <c r="IXQ104" s="30"/>
      <c r="IXR104" s="30"/>
      <c r="IXS104" s="30"/>
      <c r="IXT104" s="30"/>
      <c r="IXU104" s="30"/>
      <c r="IXV104" s="30"/>
      <c r="IXW104" s="30"/>
      <c r="IXX104" s="30"/>
      <c r="IXY104" s="30"/>
      <c r="IXZ104" s="30"/>
      <c r="IYA104" s="30"/>
      <c r="IYB104" s="30"/>
      <c r="IYC104" s="30"/>
      <c r="IYD104" s="30"/>
      <c r="IYE104" s="30"/>
      <c r="IYF104" s="30"/>
      <c r="IYG104" s="30"/>
      <c r="IYH104" s="30"/>
      <c r="IYI104" s="30"/>
      <c r="IYJ104" s="30"/>
      <c r="IYK104" s="30"/>
      <c r="IYL104" s="30"/>
      <c r="IYM104" s="30"/>
      <c r="IYN104" s="30"/>
      <c r="IYO104" s="30"/>
      <c r="IYP104" s="30"/>
      <c r="IYQ104" s="30"/>
      <c r="IYR104" s="30"/>
      <c r="IYS104" s="30"/>
      <c r="IYT104" s="30"/>
      <c r="IYU104" s="30"/>
      <c r="IYV104" s="30"/>
      <c r="IYW104" s="30"/>
      <c r="IYX104" s="30"/>
      <c r="IYY104" s="30"/>
      <c r="IYZ104" s="30"/>
      <c r="IZA104" s="30"/>
      <c r="IZB104" s="30"/>
      <c r="IZC104" s="30"/>
      <c r="IZD104" s="30"/>
      <c r="IZE104" s="30"/>
      <c r="IZF104" s="30"/>
      <c r="IZG104" s="30"/>
      <c r="IZH104" s="30"/>
      <c r="IZI104" s="30"/>
      <c r="IZJ104" s="30"/>
      <c r="IZK104" s="30"/>
      <c r="IZL104" s="30"/>
      <c r="IZM104" s="30"/>
      <c r="IZN104" s="30"/>
      <c r="IZO104" s="30"/>
      <c r="IZP104" s="30"/>
      <c r="IZQ104" s="30"/>
      <c r="IZR104" s="30"/>
      <c r="IZS104" s="30"/>
      <c r="IZT104" s="30"/>
      <c r="IZU104" s="30"/>
      <c r="IZV104" s="30"/>
      <c r="IZW104" s="30"/>
      <c r="IZX104" s="30"/>
      <c r="IZY104" s="30"/>
      <c r="IZZ104" s="30"/>
      <c r="JAA104" s="30"/>
      <c r="JAB104" s="30"/>
      <c r="JAC104" s="30"/>
      <c r="JAD104" s="30"/>
      <c r="JAE104" s="30"/>
      <c r="JAF104" s="30"/>
      <c r="JAG104" s="30"/>
      <c r="JAH104" s="30"/>
      <c r="JAI104" s="30"/>
      <c r="JAJ104" s="30"/>
      <c r="JAK104" s="30"/>
      <c r="JAL104" s="30"/>
      <c r="JAM104" s="30"/>
      <c r="JAN104" s="30"/>
      <c r="JAO104" s="30"/>
      <c r="JAP104" s="30"/>
      <c r="JAQ104" s="30"/>
      <c r="JAR104" s="30"/>
      <c r="JAS104" s="30"/>
      <c r="JAT104" s="30"/>
      <c r="JAU104" s="30"/>
      <c r="JAV104" s="30"/>
      <c r="JAW104" s="30"/>
      <c r="JAX104" s="30"/>
      <c r="JAY104" s="30"/>
      <c r="JAZ104" s="30"/>
      <c r="JBA104" s="30"/>
      <c r="JBB104" s="30"/>
      <c r="JBC104" s="30"/>
      <c r="JBD104" s="30"/>
      <c r="JBE104" s="30"/>
      <c r="JBF104" s="30"/>
      <c r="JBG104" s="30"/>
      <c r="JBH104" s="30"/>
      <c r="JBI104" s="30"/>
      <c r="JBJ104" s="30"/>
      <c r="JBK104" s="30"/>
      <c r="JBL104" s="30"/>
      <c r="JBM104" s="30"/>
      <c r="JBN104" s="30"/>
      <c r="JBO104" s="30"/>
      <c r="JBP104" s="30"/>
      <c r="JBQ104" s="30"/>
      <c r="JBR104" s="30"/>
      <c r="JBS104" s="30"/>
      <c r="JBT104" s="30"/>
      <c r="JBU104" s="30"/>
      <c r="JBV104" s="30"/>
      <c r="JBW104" s="30"/>
      <c r="JBX104" s="30"/>
      <c r="JBY104" s="30"/>
      <c r="JBZ104" s="30"/>
      <c r="JCA104" s="30"/>
      <c r="JCB104" s="30"/>
      <c r="JCC104" s="30"/>
      <c r="JCD104" s="30"/>
      <c r="JCE104" s="30"/>
      <c r="JCF104" s="30"/>
      <c r="JCG104" s="30"/>
      <c r="JCH104" s="30"/>
      <c r="JCI104" s="30"/>
      <c r="JCJ104" s="30"/>
      <c r="JCK104" s="30"/>
      <c r="JCL104" s="30"/>
      <c r="JCM104" s="30"/>
      <c r="JCN104" s="30"/>
      <c r="JCO104" s="30"/>
      <c r="JCP104" s="30"/>
      <c r="JCQ104" s="30"/>
      <c r="JCR104" s="30"/>
      <c r="JCS104" s="30"/>
      <c r="JCT104" s="30"/>
      <c r="JCU104" s="30"/>
      <c r="JCV104" s="30"/>
      <c r="JCW104" s="30"/>
      <c r="JCX104" s="30"/>
      <c r="JCY104" s="30"/>
      <c r="JCZ104" s="30"/>
      <c r="JDA104" s="30"/>
      <c r="JDB104" s="30"/>
      <c r="JDC104" s="30"/>
      <c r="JDD104" s="30"/>
      <c r="JDE104" s="30"/>
      <c r="JDF104" s="30"/>
      <c r="JDG104" s="30"/>
      <c r="JDH104" s="30"/>
      <c r="JDI104" s="30"/>
      <c r="JDJ104" s="30"/>
      <c r="JDK104" s="30"/>
      <c r="JDL104" s="30"/>
      <c r="JDM104" s="30"/>
      <c r="JDN104" s="30"/>
      <c r="JDO104" s="30"/>
      <c r="JDP104" s="30"/>
      <c r="JDQ104" s="30"/>
      <c r="JDR104" s="30"/>
      <c r="JDS104" s="30"/>
      <c r="JDT104" s="30"/>
      <c r="JDU104" s="30"/>
      <c r="JDV104" s="30"/>
      <c r="JDW104" s="30"/>
      <c r="JDX104" s="30"/>
      <c r="JDY104" s="30"/>
      <c r="JDZ104" s="30"/>
      <c r="JEA104" s="30"/>
      <c r="JEB104" s="30"/>
      <c r="JEC104" s="30"/>
      <c r="JED104" s="30"/>
      <c r="JEE104" s="30"/>
      <c r="JEF104" s="30"/>
      <c r="JEG104" s="30"/>
      <c r="JEH104" s="30"/>
    </row>
    <row r="105" spans="1:6898" s="123" customFormat="1" ht="18" x14ac:dyDescent="0.25">
      <c r="A105" s="105" t="s">
        <v>312</v>
      </c>
      <c r="B105" s="286"/>
      <c r="C105" s="287"/>
      <c r="D105" s="92"/>
      <c r="E105" s="35"/>
      <c r="F105" s="8"/>
      <c r="G105" s="91"/>
      <c r="H105" s="10"/>
      <c r="I105" s="10"/>
      <c r="J105" s="91"/>
      <c r="K105" s="10"/>
      <c r="L105" s="91"/>
      <c r="M105" s="91"/>
      <c r="N105" s="91"/>
      <c r="O105" s="91"/>
      <c r="P105" s="10"/>
      <c r="Q105" s="91"/>
      <c r="R105" s="91"/>
      <c r="S105" s="10"/>
      <c r="T105" s="91"/>
      <c r="U105" s="91"/>
      <c r="V105" s="10"/>
      <c r="W105" s="91"/>
      <c r="X105" s="91"/>
      <c r="Y105" s="10"/>
      <c r="Z105" s="91"/>
      <c r="AA105" s="91"/>
      <c r="AB105" s="10"/>
      <c r="AC105" s="91"/>
      <c r="AD105" s="91"/>
      <c r="AE105" s="10"/>
      <c r="AF105" s="91"/>
      <c r="AG105" s="91"/>
      <c r="AH105" s="10"/>
      <c r="AI105" s="91"/>
      <c r="AJ105" s="91"/>
      <c r="AK105" s="10"/>
      <c r="AL105" s="91"/>
      <c r="AM105" s="91"/>
      <c r="AN105" s="10"/>
      <c r="AO105" s="91"/>
      <c r="AP105" s="91"/>
      <c r="AQ105" s="10"/>
      <c r="AR105" s="91"/>
      <c r="AS105" s="91"/>
      <c r="AT105" s="91"/>
      <c r="AU105" s="91"/>
      <c r="AV105" s="91"/>
      <c r="AW105" s="91"/>
      <c r="AX105" s="10"/>
      <c r="AY105" s="10"/>
      <c r="AZ105" s="10"/>
      <c r="BA105" s="10"/>
      <c r="BB105" s="30"/>
      <c r="BC105" s="30"/>
      <c r="BD105" s="30"/>
      <c r="BE105" s="30"/>
      <c r="BF105" s="30"/>
      <c r="BG105" s="30"/>
      <c r="BH105" s="30"/>
      <c r="BI105" s="30"/>
      <c r="BJ105" s="30"/>
      <c r="BK105" s="30"/>
      <c r="BL105" s="30"/>
      <c r="BM105" s="30"/>
      <c r="BN105" s="30"/>
      <c r="BO105" s="30"/>
      <c r="BP105" s="30"/>
      <c r="BQ105" s="30"/>
      <c r="BR105" s="30"/>
      <c r="BS105" s="30"/>
      <c r="BT105" s="30"/>
      <c r="BU105" s="30"/>
      <c r="BV105" s="30"/>
      <c r="BW105" s="30"/>
      <c r="BX105" s="30"/>
      <c r="BY105" s="30"/>
      <c r="BZ105" s="30"/>
      <c r="CA105" s="30"/>
      <c r="CB105" s="30"/>
      <c r="CC105" s="30"/>
      <c r="CD105" s="30"/>
      <c r="CE105" s="30"/>
      <c r="CF105" s="30"/>
      <c r="CG105" s="30"/>
      <c r="CH105" s="30"/>
      <c r="CI105" s="30"/>
      <c r="CJ105" s="30"/>
      <c r="CK105" s="30"/>
      <c r="CL105" s="30"/>
      <c r="CM105" s="30"/>
      <c r="CN105" s="30"/>
      <c r="CO105" s="30"/>
      <c r="CP105" s="30"/>
      <c r="CQ105" s="30"/>
      <c r="CR105" s="30"/>
      <c r="CS105" s="30"/>
      <c r="CT105" s="30"/>
      <c r="CU105" s="30"/>
      <c r="CV105" s="30"/>
      <c r="CW105" s="30"/>
      <c r="CX105" s="30"/>
      <c r="CY105" s="30"/>
      <c r="CZ105" s="30"/>
      <c r="DA105" s="30"/>
      <c r="DB105" s="30"/>
      <c r="DC105" s="30"/>
      <c r="DD105" s="30"/>
      <c r="DE105" s="30"/>
      <c r="DF105" s="30"/>
      <c r="DG105" s="30"/>
      <c r="DH105" s="30"/>
      <c r="DI105" s="30"/>
      <c r="DJ105" s="30"/>
      <c r="DK105" s="30"/>
      <c r="DL105" s="30"/>
      <c r="DM105" s="30"/>
      <c r="DN105" s="30"/>
      <c r="DO105" s="30"/>
      <c r="DP105" s="30"/>
      <c r="DQ105" s="30"/>
      <c r="DR105" s="30"/>
      <c r="DS105" s="30"/>
      <c r="DT105" s="30"/>
      <c r="DU105" s="30"/>
      <c r="DV105" s="30"/>
      <c r="DW105" s="30"/>
      <c r="DX105" s="30"/>
      <c r="DY105" s="30"/>
      <c r="DZ105" s="30"/>
      <c r="EA105" s="30"/>
      <c r="EB105" s="30"/>
      <c r="EC105" s="30"/>
      <c r="ED105" s="30"/>
      <c r="EE105" s="30"/>
      <c r="EF105" s="30"/>
      <c r="EG105" s="30"/>
      <c r="EH105" s="30"/>
      <c r="EI105" s="30"/>
      <c r="EJ105" s="30"/>
      <c r="EK105" s="30"/>
      <c r="EL105" s="30"/>
      <c r="EM105" s="30"/>
      <c r="EN105" s="30"/>
      <c r="EO105" s="30"/>
      <c r="EP105" s="30"/>
      <c r="EQ105" s="30"/>
      <c r="ER105" s="30"/>
      <c r="ES105" s="30"/>
      <c r="ET105" s="30"/>
      <c r="EU105" s="30"/>
      <c r="EV105" s="30"/>
      <c r="EW105" s="30"/>
      <c r="EX105" s="30"/>
      <c r="EY105" s="30"/>
      <c r="EZ105" s="30"/>
      <c r="FA105" s="30"/>
      <c r="FB105" s="30"/>
      <c r="FC105" s="30"/>
      <c r="FD105" s="30"/>
      <c r="FE105" s="30"/>
      <c r="FF105" s="30"/>
      <c r="FG105" s="30"/>
      <c r="FH105" s="30"/>
      <c r="FI105" s="30"/>
      <c r="FJ105" s="30"/>
      <c r="FK105" s="30"/>
      <c r="FL105" s="30"/>
      <c r="FM105" s="30"/>
      <c r="FN105" s="30"/>
      <c r="FO105" s="30"/>
      <c r="FP105" s="30"/>
      <c r="FQ105" s="30"/>
      <c r="FR105" s="30"/>
      <c r="FS105" s="30"/>
      <c r="FT105" s="30"/>
      <c r="FU105" s="30"/>
      <c r="FV105" s="30"/>
      <c r="FW105" s="30"/>
      <c r="FX105" s="30"/>
      <c r="FY105" s="30"/>
      <c r="FZ105" s="30"/>
      <c r="GA105" s="30"/>
      <c r="GB105" s="30"/>
      <c r="GC105" s="30"/>
      <c r="GD105" s="30"/>
      <c r="GE105" s="30"/>
      <c r="GF105" s="30"/>
      <c r="GG105" s="30"/>
      <c r="GH105" s="30"/>
      <c r="GI105" s="30"/>
      <c r="GJ105" s="30"/>
      <c r="GK105" s="30"/>
      <c r="GL105" s="30"/>
      <c r="GM105" s="30"/>
      <c r="GN105" s="30"/>
      <c r="GO105" s="30"/>
      <c r="GP105" s="30"/>
      <c r="GQ105" s="30"/>
      <c r="GR105" s="30"/>
      <c r="GS105" s="30"/>
      <c r="GT105" s="30"/>
      <c r="GU105" s="30"/>
      <c r="GV105" s="30"/>
      <c r="GW105" s="30"/>
      <c r="GX105" s="30"/>
      <c r="GY105" s="30"/>
      <c r="GZ105" s="30"/>
      <c r="HA105" s="30"/>
      <c r="HB105" s="30"/>
      <c r="HC105" s="30"/>
      <c r="HD105" s="30"/>
      <c r="HE105" s="30"/>
      <c r="HF105" s="30"/>
      <c r="HG105" s="30"/>
      <c r="HH105" s="30"/>
      <c r="HI105" s="30"/>
      <c r="HJ105" s="30"/>
      <c r="HK105" s="30"/>
      <c r="HL105" s="30"/>
      <c r="HM105" s="30"/>
      <c r="HN105" s="30"/>
      <c r="HO105" s="30"/>
      <c r="HP105" s="30"/>
      <c r="HQ105" s="30"/>
      <c r="HR105" s="30"/>
      <c r="HS105" s="30"/>
      <c r="HT105" s="30"/>
      <c r="HU105" s="30"/>
      <c r="HV105" s="30"/>
      <c r="HW105" s="30"/>
      <c r="HX105" s="30"/>
      <c r="HY105" s="30"/>
      <c r="HZ105" s="30"/>
      <c r="IA105" s="30"/>
      <c r="IB105" s="30"/>
      <c r="IC105" s="30"/>
      <c r="ID105" s="30"/>
      <c r="IE105" s="30"/>
      <c r="IF105" s="30"/>
      <c r="IG105" s="30"/>
      <c r="IH105" s="30"/>
      <c r="II105" s="30"/>
      <c r="IJ105" s="30"/>
      <c r="IK105" s="30"/>
      <c r="IL105" s="30"/>
      <c r="IM105" s="30"/>
      <c r="IN105" s="30"/>
      <c r="IO105" s="30"/>
      <c r="IP105" s="30"/>
      <c r="IQ105" s="30"/>
      <c r="IR105" s="30"/>
      <c r="IS105" s="30"/>
      <c r="IT105" s="30"/>
      <c r="IU105" s="30"/>
      <c r="IV105" s="30"/>
      <c r="IW105" s="30"/>
      <c r="IX105" s="30"/>
      <c r="IY105" s="30"/>
      <c r="IZ105" s="30"/>
      <c r="JA105" s="30"/>
      <c r="JB105" s="30"/>
      <c r="JC105" s="30"/>
      <c r="JD105" s="30"/>
      <c r="JE105" s="30"/>
      <c r="JF105" s="30"/>
      <c r="JG105" s="30"/>
      <c r="JH105" s="30"/>
      <c r="JI105" s="30"/>
      <c r="JJ105" s="30"/>
      <c r="JK105" s="30"/>
      <c r="JL105" s="30"/>
      <c r="JM105" s="30"/>
      <c r="JN105" s="30"/>
      <c r="JO105" s="30"/>
      <c r="JP105" s="30"/>
      <c r="JQ105" s="30"/>
      <c r="JR105" s="30"/>
      <c r="JS105" s="30"/>
      <c r="JT105" s="30"/>
      <c r="JU105" s="30"/>
      <c r="JV105" s="30"/>
      <c r="JW105" s="30"/>
      <c r="JX105" s="30"/>
      <c r="JY105" s="30"/>
      <c r="JZ105" s="30"/>
      <c r="KA105" s="30"/>
      <c r="KB105" s="30"/>
      <c r="KC105" s="30"/>
      <c r="KD105" s="30"/>
      <c r="KE105" s="30"/>
      <c r="KF105" s="30"/>
      <c r="KG105" s="30"/>
      <c r="KH105" s="30"/>
      <c r="KI105" s="30"/>
      <c r="KJ105" s="30"/>
      <c r="KK105" s="30"/>
      <c r="KL105" s="30"/>
      <c r="KM105" s="30"/>
      <c r="KN105" s="30"/>
      <c r="KO105" s="30"/>
      <c r="KP105" s="30"/>
      <c r="KQ105" s="30"/>
      <c r="KR105" s="30"/>
      <c r="KS105" s="30"/>
      <c r="KT105" s="30"/>
      <c r="KU105" s="30"/>
      <c r="KV105" s="30"/>
      <c r="KW105" s="30"/>
      <c r="KX105" s="30"/>
      <c r="KY105" s="30"/>
      <c r="KZ105" s="30"/>
      <c r="LA105" s="30"/>
      <c r="LB105" s="30"/>
      <c r="LC105" s="30"/>
      <c r="LD105" s="30"/>
      <c r="LE105" s="30"/>
      <c r="LF105" s="30"/>
      <c r="LG105" s="30"/>
      <c r="LH105" s="30"/>
      <c r="LI105" s="30"/>
      <c r="LJ105" s="30"/>
      <c r="LK105" s="30"/>
      <c r="LL105" s="30"/>
      <c r="LM105" s="30"/>
      <c r="LN105" s="30"/>
      <c r="LO105" s="30"/>
      <c r="LP105" s="30"/>
      <c r="LQ105" s="30"/>
      <c r="LR105" s="30"/>
      <c r="LS105" s="30"/>
      <c r="LT105" s="30"/>
      <c r="LU105" s="30"/>
      <c r="LV105" s="30"/>
      <c r="LW105" s="30"/>
      <c r="LX105" s="30"/>
      <c r="LY105" s="30"/>
      <c r="LZ105" s="30"/>
      <c r="MA105" s="30"/>
      <c r="MB105" s="30"/>
      <c r="MC105" s="30"/>
      <c r="MD105" s="30"/>
      <c r="ME105" s="30"/>
      <c r="MF105" s="30"/>
      <c r="MG105" s="30"/>
      <c r="MH105" s="30"/>
      <c r="MI105" s="30"/>
      <c r="MJ105" s="30"/>
      <c r="MK105" s="30"/>
      <c r="ML105" s="30"/>
      <c r="MM105" s="30"/>
      <c r="MN105" s="30"/>
      <c r="MO105" s="30"/>
      <c r="MP105" s="30"/>
      <c r="MQ105" s="30"/>
      <c r="MR105" s="30"/>
      <c r="MS105" s="30"/>
      <c r="MT105" s="30"/>
      <c r="MU105" s="30"/>
      <c r="MV105" s="30"/>
      <c r="MW105" s="30"/>
      <c r="MX105" s="30"/>
      <c r="MY105" s="30"/>
      <c r="MZ105" s="30"/>
      <c r="NA105" s="30"/>
      <c r="NB105" s="30"/>
      <c r="NC105" s="30"/>
      <c r="ND105" s="30"/>
      <c r="NE105" s="30"/>
      <c r="NF105" s="30"/>
      <c r="NG105" s="30"/>
      <c r="NH105" s="30"/>
      <c r="NI105" s="30"/>
      <c r="NJ105" s="30"/>
      <c r="NK105" s="30"/>
      <c r="NL105" s="30"/>
      <c r="NM105" s="30"/>
      <c r="NN105" s="30"/>
      <c r="NO105" s="30"/>
      <c r="NP105" s="30"/>
      <c r="NQ105" s="30"/>
      <c r="NR105" s="30"/>
      <c r="NS105" s="30"/>
      <c r="NT105" s="30"/>
      <c r="NU105" s="30"/>
      <c r="NV105" s="30"/>
      <c r="NW105" s="30"/>
      <c r="NX105" s="30"/>
      <c r="NY105" s="30"/>
      <c r="NZ105" s="30"/>
      <c r="OA105" s="30"/>
      <c r="OB105" s="30"/>
      <c r="OC105" s="30"/>
      <c r="OD105" s="30"/>
      <c r="OE105" s="30"/>
      <c r="OF105" s="30"/>
      <c r="OG105" s="30"/>
      <c r="OH105" s="30"/>
      <c r="OI105" s="30"/>
      <c r="OJ105" s="30"/>
      <c r="OK105" s="30"/>
      <c r="OL105" s="30"/>
      <c r="OM105" s="30"/>
      <c r="ON105" s="30"/>
      <c r="OO105" s="30"/>
      <c r="OP105" s="30"/>
      <c r="OQ105" s="30"/>
      <c r="OR105" s="30"/>
      <c r="OS105" s="30"/>
      <c r="OT105" s="30"/>
      <c r="OU105" s="30"/>
      <c r="OV105" s="30"/>
      <c r="OW105" s="30"/>
      <c r="OX105" s="30"/>
      <c r="OY105" s="30"/>
      <c r="OZ105" s="30"/>
      <c r="PA105" s="30"/>
      <c r="PB105" s="30"/>
      <c r="PC105" s="30"/>
      <c r="PD105" s="30"/>
      <c r="PE105" s="30"/>
      <c r="PF105" s="30"/>
      <c r="PG105" s="30"/>
      <c r="PH105" s="30"/>
      <c r="PI105" s="30"/>
      <c r="PJ105" s="30"/>
      <c r="PK105" s="30"/>
      <c r="PL105" s="30"/>
      <c r="PM105" s="30"/>
      <c r="PN105" s="30"/>
      <c r="PO105" s="30"/>
      <c r="PP105" s="30"/>
      <c r="PQ105" s="30"/>
      <c r="PR105" s="30"/>
      <c r="PS105" s="30"/>
      <c r="PT105" s="30"/>
      <c r="PU105" s="30"/>
      <c r="PV105" s="30"/>
      <c r="PW105" s="30"/>
      <c r="PX105" s="30"/>
      <c r="PY105" s="30"/>
      <c r="PZ105" s="30"/>
      <c r="QA105" s="30"/>
      <c r="QB105" s="30"/>
      <c r="QC105" s="30"/>
      <c r="QD105" s="30"/>
      <c r="QE105" s="30"/>
      <c r="QF105" s="30"/>
      <c r="QG105" s="30"/>
      <c r="QH105" s="30"/>
      <c r="QI105" s="30"/>
      <c r="QJ105" s="30"/>
      <c r="QK105" s="30"/>
      <c r="QL105" s="30"/>
      <c r="QM105" s="30"/>
      <c r="QN105" s="30"/>
      <c r="QO105" s="30"/>
      <c r="QP105" s="30"/>
      <c r="QQ105" s="30"/>
      <c r="QR105" s="30"/>
      <c r="QS105" s="30"/>
      <c r="QT105" s="30"/>
      <c r="QU105" s="30"/>
      <c r="QV105" s="30"/>
      <c r="QW105" s="30"/>
      <c r="QX105" s="30"/>
      <c r="QY105" s="30"/>
      <c r="QZ105" s="30"/>
      <c r="RA105" s="30"/>
      <c r="RB105" s="30"/>
      <c r="RC105" s="30"/>
      <c r="RD105" s="30"/>
      <c r="RE105" s="30"/>
      <c r="RF105" s="30"/>
      <c r="RG105" s="30"/>
      <c r="RH105" s="30"/>
      <c r="RI105" s="30"/>
      <c r="RJ105" s="30"/>
      <c r="RK105" s="30"/>
      <c r="RL105" s="30"/>
      <c r="RM105" s="30"/>
      <c r="RN105" s="30"/>
      <c r="RO105" s="30"/>
      <c r="RP105" s="30"/>
      <c r="RQ105" s="30"/>
      <c r="RR105" s="30"/>
      <c r="RS105" s="30"/>
      <c r="RT105" s="30"/>
      <c r="RU105" s="30"/>
      <c r="RV105" s="30"/>
      <c r="RW105" s="30"/>
      <c r="RX105" s="30"/>
      <c r="RY105" s="30"/>
      <c r="RZ105" s="30"/>
      <c r="SA105" s="30"/>
      <c r="SB105" s="30"/>
      <c r="SC105" s="30"/>
      <c r="SD105" s="30"/>
      <c r="SE105" s="30"/>
      <c r="SF105" s="30"/>
      <c r="SG105" s="30"/>
      <c r="SH105" s="30"/>
      <c r="SI105" s="30"/>
      <c r="SJ105" s="30"/>
      <c r="SK105" s="30"/>
      <c r="SL105" s="30"/>
      <c r="SM105" s="30"/>
      <c r="SN105" s="30"/>
      <c r="SO105" s="30"/>
      <c r="SP105" s="30"/>
      <c r="SQ105" s="30"/>
      <c r="SR105" s="30"/>
      <c r="SS105" s="30"/>
      <c r="ST105" s="30"/>
      <c r="SU105" s="30"/>
      <c r="SV105" s="30"/>
      <c r="SW105" s="30"/>
      <c r="SX105" s="30"/>
      <c r="SY105" s="30"/>
      <c r="SZ105" s="30"/>
      <c r="TA105" s="30"/>
      <c r="TB105" s="30"/>
      <c r="TC105" s="30"/>
      <c r="TD105" s="30"/>
      <c r="TE105" s="30"/>
      <c r="TF105" s="30"/>
      <c r="TG105" s="30"/>
      <c r="TH105" s="30"/>
      <c r="TI105" s="30"/>
      <c r="TJ105" s="30"/>
      <c r="TK105" s="30"/>
      <c r="TL105" s="30"/>
      <c r="TM105" s="30"/>
      <c r="TN105" s="30"/>
      <c r="TO105" s="30"/>
      <c r="TP105" s="30"/>
      <c r="TQ105" s="30"/>
      <c r="TR105" s="30"/>
      <c r="TS105" s="30"/>
      <c r="TT105" s="30"/>
      <c r="TU105" s="30"/>
      <c r="TV105" s="30"/>
      <c r="TW105" s="30"/>
      <c r="TX105" s="30"/>
      <c r="TY105" s="30"/>
      <c r="TZ105" s="30"/>
      <c r="UA105" s="30"/>
      <c r="UB105" s="30"/>
      <c r="UC105" s="30"/>
      <c r="UD105" s="30"/>
      <c r="UE105" s="30"/>
      <c r="UF105" s="30"/>
      <c r="UG105" s="30"/>
      <c r="UH105" s="30"/>
      <c r="UI105" s="30"/>
      <c r="UJ105" s="30"/>
      <c r="UK105" s="30"/>
      <c r="UL105" s="30"/>
      <c r="UM105" s="30"/>
      <c r="UN105" s="30"/>
      <c r="UO105" s="30"/>
      <c r="UP105" s="30"/>
      <c r="UQ105" s="30"/>
      <c r="UR105" s="30"/>
      <c r="US105" s="30"/>
      <c r="UT105" s="30"/>
      <c r="UU105" s="30"/>
      <c r="UV105" s="30"/>
      <c r="UW105" s="30"/>
      <c r="UX105" s="30"/>
      <c r="UY105" s="30"/>
      <c r="UZ105" s="30"/>
      <c r="VA105" s="30"/>
      <c r="VB105" s="30"/>
      <c r="VC105" s="30"/>
      <c r="VD105" s="30"/>
      <c r="VE105" s="30"/>
      <c r="VF105" s="30"/>
      <c r="VG105" s="30"/>
      <c r="VH105" s="30"/>
      <c r="VI105" s="30"/>
      <c r="VJ105" s="30"/>
      <c r="VK105" s="30"/>
      <c r="VL105" s="30"/>
      <c r="VM105" s="30"/>
      <c r="VN105" s="30"/>
      <c r="VO105" s="30"/>
      <c r="VP105" s="30"/>
      <c r="VQ105" s="30"/>
      <c r="VR105" s="30"/>
      <c r="VS105" s="30"/>
      <c r="VT105" s="30"/>
      <c r="VU105" s="30"/>
      <c r="VV105" s="30"/>
      <c r="VW105" s="30"/>
      <c r="VX105" s="30"/>
      <c r="VY105" s="30"/>
      <c r="VZ105" s="30"/>
      <c r="WA105" s="30"/>
      <c r="WB105" s="30"/>
      <c r="WC105" s="30"/>
      <c r="WD105" s="30"/>
      <c r="WE105" s="30"/>
      <c r="WF105" s="30"/>
      <c r="WG105" s="30"/>
      <c r="WH105" s="30"/>
      <c r="WI105" s="30"/>
      <c r="WJ105" s="30"/>
      <c r="WK105" s="30"/>
      <c r="WL105" s="30"/>
      <c r="WM105" s="30"/>
      <c r="WN105" s="30"/>
      <c r="WO105" s="30"/>
      <c r="WP105" s="30"/>
      <c r="WQ105" s="30"/>
      <c r="WR105" s="30"/>
      <c r="WS105" s="30"/>
      <c r="WT105" s="30"/>
      <c r="WU105" s="30"/>
      <c r="WV105" s="30"/>
      <c r="WW105" s="30"/>
      <c r="WX105" s="30"/>
      <c r="WY105" s="30"/>
      <c r="WZ105" s="30"/>
      <c r="XA105" s="30"/>
      <c r="XB105" s="30"/>
      <c r="XC105" s="30"/>
      <c r="XD105" s="30"/>
      <c r="XE105" s="30"/>
      <c r="XF105" s="30"/>
      <c r="XG105" s="30"/>
      <c r="XH105" s="30"/>
      <c r="XI105" s="30"/>
      <c r="XJ105" s="30"/>
      <c r="XK105" s="30"/>
      <c r="XL105" s="30"/>
      <c r="XM105" s="30"/>
      <c r="XN105" s="30"/>
      <c r="XO105" s="30"/>
      <c r="XP105" s="30"/>
      <c r="XQ105" s="30"/>
      <c r="XR105" s="30"/>
      <c r="XS105" s="30"/>
      <c r="XT105" s="30"/>
      <c r="XU105" s="30"/>
      <c r="XV105" s="30"/>
      <c r="XW105" s="30"/>
      <c r="XX105" s="30"/>
      <c r="XY105" s="30"/>
      <c r="XZ105" s="30"/>
      <c r="YA105" s="30"/>
      <c r="YB105" s="30"/>
      <c r="YC105" s="30"/>
      <c r="YD105" s="30"/>
      <c r="YE105" s="30"/>
      <c r="YF105" s="30"/>
      <c r="YG105" s="30"/>
      <c r="YH105" s="30"/>
      <c r="YI105" s="30"/>
      <c r="YJ105" s="30"/>
      <c r="YK105" s="30"/>
      <c r="YL105" s="30"/>
      <c r="YM105" s="30"/>
      <c r="YN105" s="30"/>
      <c r="YO105" s="30"/>
      <c r="YP105" s="30"/>
      <c r="YQ105" s="30"/>
      <c r="YR105" s="30"/>
      <c r="YS105" s="30"/>
      <c r="YT105" s="30"/>
      <c r="YU105" s="30"/>
      <c r="YV105" s="30"/>
      <c r="YW105" s="30"/>
      <c r="YX105" s="30"/>
      <c r="YY105" s="30"/>
      <c r="YZ105" s="30"/>
      <c r="ZA105" s="30"/>
      <c r="ZB105" s="30"/>
      <c r="ZC105" s="30"/>
      <c r="ZD105" s="30"/>
      <c r="ZE105" s="30"/>
      <c r="ZF105" s="30"/>
      <c r="ZG105" s="30"/>
      <c r="ZH105" s="30"/>
      <c r="ZI105" s="30"/>
      <c r="ZJ105" s="30"/>
      <c r="ZK105" s="30"/>
      <c r="ZL105" s="30"/>
      <c r="ZM105" s="30"/>
      <c r="ZN105" s="30"/>
      <c r="ZO105" s="30"/>
      <c r="ZP105" s="30"/>
      <c r="ZQ105" s="30"/>
      <c r="ZR105" s="30"/>
      <c r="ZS105" s="30"/>
      <c r="ZT105" s="30"/>
      <c r="ZU105" s="30"/>
      <c r="ZV105" s="30"/>
      <c r="ZW105" s="30"/>
      <c r="ZX105" s="30"/>
      <c r="ZY105" s="30"/>
      <c r="ZZ105" s="30"/>
      <c r="AAA105" s="30"/>
      <c r="AAB105" s="30"/>
      <c r="AAC105" s="30"/>
      <c r="AAD105" s="30"/>
      <c r="AAE105" s="30"/>
      <c r="AAF105" s="30"/>
      <c r="AAG105" s="30"/>
      <c r="AAH105" s="30"/>
      <c r="AAI105" s="30"/>
      <c r="AAJ105" s="30"/>
      <c r="AAK105" s="30"/>
      <c r="AAL105" s="30"/>
      <c r="AAM105" s="30"/>
      <c r="AAN105" s="30"/>
      <c r="AAO105" s="30"/>
      <c r="AAP105" s="30"/>
      <c r="AAQ105" s="30"/>
      <c r="AAR105" s="30"/>
      <c r="AAS105" s="30"/>
      <c r="AAT105" s="30"/>
      <c r="AAU105" s="30"/>
      <c r="AAV105" s="30"/>
      <c r="AAW105" s="30"/>
      <c r="AAX105" s="30"/>
      <c r="AAY105" s="30"/>
      <c r="AAZ105" s="30"/>
      <c r="ABA105" s="30"/>
      <c r="ABB105" s="30"/>
      <c r="ABC105" s="30"/>
      <c r="ABD105" s="30"/>
      <c r="ABE105" s="30"/>
      <c r="ABF105" s="30"/>
      <c r="ABG105" s="30"/>
      <c r="ABH105" s="30"/>
      <c r="ABI105" s="30"/>
      <c r="ABJ105" s="30"/>
      <c r="ABK105" s="30"/>
      <c r="ABL105" s="30"/>
      <c r="ABM105" s="30"/>
      <c r="ABN105" s="30"/>
      <c r="ABO105" s="30"/>
      <c r="ABP105" s="30"/>
      <c r="ABQ105" s="30"/>
      <c r="ABR105" s="30"/>
      <c r="ABS105" s="30"/>
      <c r="ABT105" s="30"/>
      <c r="ABU105" s="30"/>
      <c r="ABV105" s="30"/>
      <c r="ABW105" s="30"/>
      <c r="ABX105" s="30"/>
      <c r="ABY105" s="30"/>
      <c r="ABZ105" s="30"/>
      <c r="ACA105" s="30"/>
      <c r="ACB105" s="30"/>
      <c r="ACC105" s="30"/>
      <c r="ACD105" s="30"/>
      <c r="ACE105" s="30"/>
      <c r="ACF105" s="30"/>
      <c r="ACG105" s="30"/>
      <c r="ACH105" s="30"/>
      <c r="ACI105" s="30"/>
      <c r="ACJ105" s="30"/>
      <c r="ACK105" s="30"/>
      <c r="ACL105" s="30"/>
      <c r="ACM105" s="30"/>
      <c r="ACN105" s="30"/>
      <c r="ACO105" s="30"/>
      <c r="ACP105" s="30"/>
      <c r="ACQ105" s="30"/>
      <c r="ACR105" s="30"/>
      <c r="ACS105" s="30"/>
      <c r="ACT105" s="30"/>
      <c r="ACU105" s="30"/>
      <c r="ACV105" s="30"/>
      <c r="ACW105" s="30"/>
      <c r="ACX105" s="30"/>
      <c r="ACY105" s="30"/>
      <c r="ACZ105" s="30"/>
      <c r="ADA105" s="30"/>
      <c r="ADB105" s="30"/>
      <c r="ADC105" s="30"/>
      <c r="ADD105" s="30"/>
      <c r="ADE105" s="30"/>
      <c r="ADF105" s="30"/>
      <c r="ADG105" s="30"/>
      <c r="ADH105" s="30"/>
      <c r="ADI105" s="30"/>
      <c r="ADJ105" s="30"/>
      <c r="ADK105" s="30"/>
      <c r="ADL105" s="30"/>
      <c r="ADM105" s="30"/>
      <c r="ADN105" s="30"/>
      <c r="ADO105" s="30"/>
      <c r="ADP105" s="30"/>
      <c r="ADQ105" s="30"/>
      <c r="ADR105" s="30"/>
      <c r="ADS105" s="30"/>
      <c r="ADT105" s="30"/>
      <c r="ADU105" s="30"/>
      <c r="ADV105" s="30"/>
      <c r="ADW105" s="30"/>
      <c r="ADX105" s="30"/>
      <c r="ADY105" s="30"/>
      <c r="ADZ105" s="30"/>
      <c r="AEA105" s="30"/>
      <c r="AEB105" s="30"/>
      <c r="AEC105" s="30"/>
      <c r="AED105" s="30"/>
      <c r="AEE105" s="30"/>
      <c r="AEF105" s="30"/>
      <c r="AEG105" s="30"/>
      <c r="AEH105" s="30"/>
      <c r="AEI105" s="30"/>
      <c r="AEJ105" s="30"/>
      <c r="AEK105" s="30"/>
      <c r="AEL105" s="30"/>
      <c r="AEM105" s="30"/>
      <c r="AEN105" s="30"/>
      <c r="AEO105" s="30"/>
      <c r="AEP105" s="30"/>
      <c r="AEQ105" s="30"/>
      <c r="AER105" s="30"/>
      <c r="AES105" s="30"/>
      <c r="AET105" s="30"/>
      <c r="AEU105" s="30"/>
      <c r="AEV105" s="30"/>
      <c r="AEW105" s="30"/>
      <c r="AEX105" s="30"/>
      <c r="AEY105" s="30"/>
      <c r="AEZ105" s="30"/>
      <c r="AFA105" s="30"/>
      <c r="AFB105" s="30"/>
      <c r="AFC105" s="30"/>
      <c r="AFD105" s="30"/>
      <c r="AFE105" s="30"/>
      <c r="AFF105" s="30"/>
      <c r="AFG105" s="30"/>
      <c r="AFH105" s="30"/>
      <c r="AFI105" s="30"/>
      <c r="AFJ105" s="30"/>
      <c r="AFK105" s="30"/>
      <c r="AFL105" s="30"/>
      <c r="AFM105" s="30"/>
      <c r="AFN105" s="30"/>
      <c r="AFO105" s="30"/>
      <c r="AFP105" s="30"/>
      <c r="AFQ105" s="30"/>
      <c r="AFR105" s="30"/>
      <c r="AFS105" s="30"/>
      <c r="AFT105" s="30"/>
      <c r="AFU105" s="30"/>
      <c r="AFV105" s="30"/>
      <c r="AFW105" s="30"/>
      <c r="AFX105" s="30"/>
      <c r="AFY105" s="30"/>
      <c r="AFZ105" s="30"/>
      <c r="AGA105" s="30"/>
      <c r="AGB105" s="30"/>
      <c r="AGC105" s="30"/>
      <c r="AGD105" s="30"/>
      <c r="AGE105" s="30"/>
      <c r="AGF105" s="30"/>
      <c r="AGG105" s="30"/>
      <c r="AGH105" s="30"/>
      <c r="AGI105" s="30"/>
      <c r="AGJ105" s="30"/>
      <c r="AGK105" s="30"/>
      <c r="AGL105" s="30"/>
      <c r="AGM105" s="30"/>
      <c r="AGN105" s="30"/>
      <c r="AGO105" s="30"/>
      <c r="AGP105" s="30"/>
      <c r="AGQ105" s="30"/>
      <c r="AGR105" s="30"/>
      <c r="AGS105" s="30"/>
      <c r="AGT105" s="30"/>
      <c r="AGU105" s="30"/>
      <c r="AGV105" s="30"/>
      <c r="AGW105" s="30"/>
      <c r="AGX105" s="30"/>
      <c r="AGY105" s="30"/>
      <c r="AGZ105" s="30"/>
      <c r="AHA105" s="30"/>
      <c r="AHB105" s="30"/>
      <c r="AHC105" s="30"/>
      <c r="AHD105" s="30"/>
      <c r="AHE105" s="30"/>
      <c r="AHF105" s="30"/>
      <c r="AHG105" s="30"/>
      <c r="AHH105" s="30"/>
      <c r="AHI105" s="30"/>
      <c r="AHJ105" s="30"/>
      <c r="AHK105" s="30"/>
      <c r="AHL105" s="30"/>
      <c r="AHM105" s="30"/>
      <c r="AHN105" s="30"/>
      <c r="AHO105" s="30"/>
      <c r="AHP105" s="30"/>
      <c r="AHQ105" s="30"/>
      <c r="AHR105" s="30"/>
      <c r="AHS105" s="30"/>
      <c r="AHT105" s="30"/>
      <c r="AHU105" s="30"/>
      <c r="AHV105" s="30"/>
      <c r="AHW105" s="30"/>
      <c r="AHX105" s="30"/>
      <c r="AHY105" s="30"/>
      <c r="AHZ105" s="30"/>
      <c r="AIA105" s="30"/>
      <c r="AIB105" s="30"/>
      <c r="AIC105" s="30"/>
      <c r="AID105" s="30"/>
      <c r="AIE105" s="30"/>
      <c r="AIF105" s="30"/>
      <c r="AIG105" s="30"/>
      <c r="AIH105" s="30"/>
      <c r="AII105" s="30"/>
      <c r="AIJ105" s="30"/>
      <c r="AIK105" s="30"/>
      <c r="AIL105" s="30"/>
      <c r="AIM105" s="30"/>
      <c r="AIN105" s="30"/>
      <c r="AIO105" s="30"/>
      <c r="AIP105" s="30"/>
      <c r="AIQ105" s="30"/>
      <c r="AIR105" s="30"/>
      <c r="AIS105" s="30"/>
      <c r="AIT105" s="30"/>
      <c r="AIU105" s="30"/>
      <c r="AIV105" s="30"/>
      <c r="AIW105" s="30"/>
      <c r="AIX105" s="30"/>
      <c r="AIY105" s="30"/>
      <c r="AIZ105" s="30"/>
      <c r="AJA105" s="30"/>
      <c r="AJB105" s="30"/>
      <c r="AJC105" s="30"/>
      <c r="AJD105" s="30"/>
      <c r="AJE105" s="30"/>
      <c r="AJF105" s="30"/>
      <c r="AJG105" s="30"/>
      <c r="AJH105" s="30"/>
      <c r="AJI105" s="30"/>
      <c r="AJJ105" s="30"/>
      <c r="AJK105" s="30"/>
      <c r="AJL105" s="30"/>
      <c r="AJM105" s="30"/>
      <c r="AJN105" s="30"/>
      <c r="AJO105" s="30"/>
      <c r="AJP105" s="30"/>
      <c r="AJQ105" s="30"/>
      <c r="AJR105" s="30"/>
      <c r="AJS105" s="30"/>
      <c r="AJT105" s="30"/>
      <c r="AJU105" s="30"/>
      <c r="AJV105" s="30"/>
      <c r="AJW105" s="30"/>
      <c r="AJX105" s="30"/>
      <c r="AJY105" s="30"/>
      <c r="AJZ105" s="30"/>
      <c r="AKA105" s="30"/>
      <c r="AKB105" s="30"/>
      <c r="AKC105" s="30"/>
      <c r="AKD105" s="30"/>
      <c r="AKE105" s="30"/>
      <c r="AKF105" s="30"/>
      <c r="AKG105" s="30"/>
      <c r="AKH105" s="30"/>
      <c r="AKI105" s="30"/>
      <c r="AKJ105" s="30"/>
      <c r="AKK105" s="30"/>
      <c r="AKL105" s="30"/>
      <c r="AKM105" s="30"/>
      <c r="AKN105" s="30"/>
      <c r="AKO105" s="30"/>
      <c r="AKP105" s="30"/>
      <c r="AKQ105" s="30"/>
      <c r="AKR105" s="30"/>
      <c r="AKS105" s="30"/>
      <c r="AKT105" s="30"/>
      <c r="AKU105" s="30"/>
      <c r="AKV105" s="30"/>
      <c r="AKW105" s="30"/>
      <c r="AKX105" s="30"/>
      <c r="AKY105" s="30"/>
      <c r="AKZ105" s="30"/>
      <c r="ALA105" s="30"/>
      <c r="ALB105" s="30"/>
      <c r="ALC105" s="30"/>
      <c r="ALD105" s="30"/>
      <c r="ALE105" s="30"/>
      <c r="ALF105" s="30"/>
      <c r="ALG105" s="30"/>
      <c r="ALH105" s="30"/>
      <c r="ALI105" s="30"/>
      <c r="ALJ105" s="30"/>
      <c r="ALK105" s="30"/>
      <c r="ALL105" s="30"/>
      <c r="ALM105" s="30"/>
      <c r="ALN105" s="30"/>
      <c r="ALO105" s="30"/>
      <c r="ALP105" s="30"/>
      <c r="ALQ105" s="30"/>
      <c r="ALR105" s="30"/>
      <c r="ALS105" s="30"/>
      <c r="ALT105" s="30"/>
      <c r="ALU105" s="30"/>
      <c r="ALV105" s="30"/>
      <c r="ALW105" s="30"/>
      <c r="ALX105" s="30"/>
      <c r="ALY105" s="30"/>
      <c r="ALZ105" s="30"/>
      <c r="AMA105" s="30"/>
      <c r="AMB105" s="30"/>
      <c r="AMC105" s="30"/>
      <c r="AMD105" s="30"/>
      <c r="AME105" s="30"/>
      <c r="AMF105" s="30"/>
      <c r="AMG105" s="30"/>
      <c r="AMH105" s="30"/>
      <c r="AMI105" s="30"/>
      <c r="AMJ105" s="30"/>
      <c r="AMK105" s="30"/>
      <c r="AML105" s="30"/>
      <c r="AMM105" s="30"/>
      <c r="AMN105" s="30"/>
      <c r="AMO105" s="30"/>
      <c r="AMP105" s="30"/>
      <c r="AMQ105" s="30"/>
      <c r="AMR105" s="30"/>
      <c r="AMS105" s="30"/>
      <c r="AMT105" s="30"/>
      <c r="AMU105" s="30"/>
      <c r="AMV105" s="30"/>
      <c r="AMW105" s="30"/>
      <c r="AMX105" s="30"/>
      <c r="AMY105" s="30"/>
      <c r="AMZ105" s="30"/>
      <c r="ANA105" s="30"/>
      <c r="ANB105" s="30"/>
      <c r="ANC105" s="30"/>
      <c r="AND105" s="30"/>
      <c r="ANE105" s="30"/>
      <c r="ANF105" s="30"/>
      <c r="ANG105" s="30"/>
      <c r="ANH105" s="30"/>
      <c r="ANI105" s="30"/>
      <c r="ANJ105" s="30"/>
      <c r="ANK105" s="30"/>
      <c r="ANL105" s="30"/>
      <c r="ANM105" s="30"/>
      <c r="ANN105" s="30"/>
      <c r="ANO105" s="30"/>
      <c r="ANP105" s="30"/>
      <c r="ANQ105" s="30"/>
      <c r="ANR105" s="30"/>
      <c r="ANS105" s="30"/>
      <c r="ANT105" s="30"/>
      <c r="ANU105" s="30"/>
      <c r="ANV105" s="30"/>
      <c r="ANW105" s="30"/>
      <c r="ANX105" s="30"/>
      <c r="ANY105" s="30"/>
      <c r="ANZ105" s="30"/>
      <c r="AOA105" s="30"/>
      <c r="AOB105" s="30"/>
      <c r="AOC105" s="30"/>
      <c r="AOD105" s="30"/>
      <c r="AOE105" s="30"/>
      <c r="AOF105" s="30"/>
      <c r="AOG105" s="30"/>
      <c r="AOH105" s="30"/>
      <c r="AOI105" s="30"/>
      <c r="AOJ105" s="30"/>
      <c r="AOK105" s="30"/>
      <c r="AOL105" s="30"/>
      <c r="AOM105" s="30"/>
      <c r="AON105" s="30"/>
      <c r="AOO105" s="30"/>
      <c r="AOP105" s="30"/>
      <c r="AOQ105" s="30"/>
      <c r="AOR105" s="30"/>
      <c r="AOS105" s="30"/>
      <c r="AOT105" s="30"/>
      <c r="AOU105" s="30"/>
      <c r="AOV105" s="30"/>
      <c r="AOW105" s="30"/>
      <c r="AOX105" s="30"/>
      <c r="AOY105" s="30"/>
      <c r="AOZ105" s="30"/>
      <c r="APA105" s="30"/>
      <c r="APB105" s="30"/>
      <c r="APC105" s="30"/>
      <c r="APD105" s="30"/>
      <c r="APE105" s="30"/>
      <c r="APF105" s="30"/>
      <c r="APG105" s="30"/>
      <c r="APH105" s="30"/>
      <c r="API105" s="30"/>
      <c r="APJ105" s="30"/>
      <c r="APK105" s="30"/>
      <c r="APL105" s="30"/>
      <c r="APM105" s="30"/>
      <c r="APN105" s="30"/>
      <c r="APO105" s="30"/>
      <c r="APP105" s="30"/>
      <c r="APQ105" s="30"/>
      <c r="APR105" s="30"/>
      <c r="APS105" s="30"/>
      <c r="APT105" s="30"/>
      <c r="APU105" s="30"/>
      <c r="APV105" s="30"/>
      <c r="APW105" s="30"/>
      <c r="APX105" s="30"/>
      <c r="APY105" s="30"/>
      <c r="APZ105" s="30"/>
      <c r="AQA105" s="30"/>
      <c r="AQB105" s="30"/>
      <c r="AQC105" s="30"/>
      <c r="AQD105" s="30"/>
      <c r="AQE105" s="30"/>
      <c r="AQF105" s="30"/>
      <c r="AQG105" s="30"/>
      <c r="AQH105" s="30"/>
      <c r="AQI105" s="30"/>
      <c r="AQJ105" s="30"/>
      <c r="AQK105" s="30"/>
      <c r="AQL105" s="30"/>
      <c r="AQM105" s="30"/>
      <c r="AQN105" s="30"/>
      <c r="AQO105" s="30"/>
      <c r="AQP105" s="30"/>
      <c r="AQQ105" s="30"/>
      <c r="AQR105" s="30"/>
      <c r="AQS105" s="30"/>
      <c r="AQT105" s="30"/>
      <c r="AQU105" s="30"/>
      <c r="AQV105" s="30"/>
      <c r="AQW105" s="30"/>
      <c r="AQX105" s="30"/>
      <c r="AQY105" s="30"/>
      <c r="AQZ105" s="30"/>
      <c r="ARA105" s="30"/>
      <c r="ARB105" s="30"/>
      <c r="ARC105" s="30"/>
      <c r="ARD105" s="30"/>
      <c r="ARE105" s="30"/>
      <c r="ARF105" s="30"/>
      <c r="ARG105" s="30"/>
      <c r="ARH105" s="30"/>
      <c r="ARI105" s="30"/>
      <c r="ARJ105" s="30"/>
      <c r="ARK105" s="30"/>
      <c r="ARL105" s="30"/>
      <c r="ARM105" s="30"/>
      <c r="ARN105" s="30"/>
      <c r="ARO105" s="30"/>
      <c r="ARP105" s="30"/>
      <c r="ARQ105" s="30"/>
      <c r="ARR105" s="30"/>
      <c r="ARS105" s="30"/>
      <c r="ART105" s="30"/>
      <c r="ARU105" s="30"/>
      <c r="ARV105" s="30"/>
      <c r="ARW105" s="30"/>
      <c r="ARX105" s="30"/>
      <c r="ARY105" s="30"/>
      <c r="ARZ105" s="30"/>
      <c r="ASA105" s="30"/>
      <c r="ASB105" s="30"/>
      <c r="ASC105" s="30"/>
      <c r="ASD105" s="30"/>
      <c r="ASE105" s="30"/>
      <c r="ASF105" s="30"/>
      <c r="ASG105" s="30"/>
      <c r="ASH105" s="30"/>
      <c r="ASI105" s="30"/>
      <c r="ASJ105" s="30"/>
      <c r="ASK105" s="30"/>
      <c r="ASL105" s="30"/>
      <c r="ASM105" s="30"/>
      <c r="ASN105" s="30"/>
      <c r="ASO105" s="30"/>
      <c r="ASP105" s="30"/>
      <c r="ASQ105" s="30"/>
      <c r="ASR105" s="30"/>
      <c r="ASS105" s="30"/>
      <c r="AST105" s="30"/>
      <c r="ASU105" s="30"/>
      <c r="ASV105" s="30"/>
      <c r="ASW105" s="30"/>
      <c r="ASX105" s="30"/>
      <c r="ASY105" s="30"/>
      <c r="ASZ105" s="30"/>
      <c r="ATA105" s="30"/>
      <c r="ATB105" s="30"/>
      <c r="ATC105" s="30"/>
      <c r="ATD105" s="30"/>
      <c r="ATE105" s="30"/>
      <c r="ATF105" s="30"/>
      <c r="ATG105" s="30"/>
      <c r="ATH105" s="30"/>
      <c r="ATI105" s="30"/>
      <c r="ATJ105" s="30"/>
      <c r="ATK105" s="30"/>
      <c r="ATL105" s="30"/>
      <c r="ATM105" s="30"/>
      <c r="ATN105" s="30"/>
      <c r="ATO105" s="30"/>
      <c r="ATP105" s="30"/>
      <c r="ATQ105" s="30"/>
      <c r="ATR105" s="30"/>
      <c r="ATS105" s="30"/>
      <c r="ATT105" s="30"/>
      <c r="ATU105" s="30"/>
      <c r="ATV105" s="30"/>
      <c r="ATW105" s="30"/>
      <c r="ATX105" s="30"/>
      <c r="ATY105" s="30"/>
      <c r="ATZ105" s="30"/>
      <c r="AUA105" s="30"/>
      <c r="AUB105" s="30"/>
      <c r="AUC105" s="30"/>
      <c r="AUD105" s="30"/>
      <c r="AUE105" s="30"/>
      <c r="AUF105" s="30"/>
      <c r="AUG105" s="30"/>
      <c r="AUH105" s="30"/>
      <c r="AUI105" s="30"/>
      <c r="AUJ105" s="30"/>
      <c r="AUK105" s="30"/>
      <c r="AUL105" s="30"/>
      <c r="AUM105" s="30"/>
      <c r="AUN105" s="30"/>
      <c r="AUO105" s="30"/>
      <c r="AUP105" s="30"/>
      <c r="AUQ105" s="30"/>
      <c r="AUR105" s="30"/>
      <c r="AUS105" s="30"/>
      <c r="AUT105" s="30"/>
      <c r="AUU105" s="30"/>
      <c r="AUV105" s="30"/>
      <c r="AUW105" s="30"/>
      <c r="AUX105" s="30"/>
      <c r="AUY105" s="30"/>
      <c r="AUZ105" s="30"/>
      <c r="AVA105" s="30"/>
      <c r="AVB105" s="30"/>
      <c r="AVC105" s="30"/>
      <c r="AVD105" s="30"/>
      <c r="AVE105" s="30"/>
      <c r="AVF105" s="30"/>
      <c r="AVG105" s="30"/>
      <c r="AVH105" s="30"/>
      <c r="AVI105" s="30"/>
      <c r="AVJ105" s="30"/>
      <c r="AVK105" s="30"/>
      <c r="AVL105" s="30"/>
      <c r="AVM105" s="30"/>
      <c r="AVN105" s="30"/>
      <c r="AVO105" s="30"/>
      <c r="AVP105" s="30"/>
      <c r="AVQ105" s="30"/>
      <c r="AVR105" s="30"/>
      <c r="AVS105" s="30"/>
      <c r="AVT105" s="30"/>
      <c r="AVU105" s="30"/>
      <c r="AVV105" s="30"/>
      <c r="AVW105" s="30"/>
      <c r="AVX105" s="30"/>
      <c r="AVY105" s="30"/>
      <c r="AVZ105" s="30"/>
      <c r="AWA105" s="30"/>
      <c r="AWB105" s="30"/>
      <c r="AWC105" s="30"/>
      <c r="AWD105" s="30"/>
      <c r="AWE105" s="30"/>
      <c r="AWF105" s="30"/>
      <c r="AWG105" s="30"/>
      <c r="AWH105" s="30"/>
      <c r="AWI105" s="30"/>
      <c r="AWJ105" s="30"/>
      <c r="AWK105" s="30"/>
      <c r="AWL105" s="30"/>
      <c r="AWM105" s="30"/>
      <c r="AWN105" s="30"/>
      <c r="AWO105" s="30"/>
      <c r="AWP105" s="30"/>
      <c r="AWQ105" s="30"/>
      <c r="AWR105" s="30"/>
      <c r="AWS105" s="30"/>
      <c r="AWT105" s="30"/>
      <c r="AWU105" s="30"/>
      <c r="AWV105" s="30"/>
      <c r="AWW105" s="30"/>
      <c r="AWX105" s="30"/>
      <c r="AWY105" s="30"/>
      <c r="AWZ105" s="30"/>
      <c r="AXA105" s="30"/>
      <c r="AXB105" s="30"/>
      <c r="AXC105" s="30"/>
      <c r="AXD105" s="30"/>
      <c r="AXE105" s="30"/>
      <c r="AXF105" s="30"/>
      <c r="AXG105" s="30"/>
      <c r="AXH105" s="30"/>
      <c r="AXI105" s="30"/>
      <c r="AXJ105" s="30"/>
      <c r="AXK105" s="30"/>
      <c r="AXL105" s="30"/>
      <c r="AXM105" s="30"/>
      <c r="AXN105" s="30"/>
      <c r="AXO105" s="30"/>
      <c r="AXP105" s="30"/>
      <c r="AXQ105" s="30"/>
      <c r="AXR105" s="30"/>
      <c r="AXS105" s="30"/>
      <c r="AXT105" s="30"/>
      <c r="AXU105" s="30"/>
      <c r="AXV105" s="30"/>
      <c r="AXW105" s="30"/>
      <c r="AXX105" s="30"/>
      <c r="AXY105" s="30"/>
      <c r="AXZ105" s="30"/>
      <c r="AYA105" s="30"/>
      <c r="AYB105" s="30"/>
      <c r="AYC105" s="30"/>
      <c r="AYD105" s="30"/>
      <c r="AYE105" s="30"/>
      <c r="AYF105" s="30"/>
      <c r="AYG105" s="30"/>
      <c r="AYH105" s="30"/>
      <c r="AYI105" s="30"/>
      <c r="AYJ105" s="30"/>
      <c r="AYK105" s="30"/>
      <c r="AYL105" s="30"/>
      <c r="AYM105" s="30"/>
      <c r="AYN105" s="30"/>
      <c r="AYO105" s="30"/>
      <c r="AYP105" s="30"/>
      <c r="AYQ105" s="30"/>
      <c r="AYR105" s="30"/>
      <c r="AYS105" s="30"/>
      <c r="AYT105" s="30"/>
      <c r="AYU105" s="30"/>
      <c r="AYV105" s="30"/>
      <c r="AYW105" s="30"/>
      <c r="AYX105" s="30"/>
      <c r="AYY105" s="30"/>
      <c r="AYZ105" s="30"/>
      <c r="AZA105" s="30"/>
      <c r="AZB105" s="30"/>
      <c r="AZC105" s="30"/>
      <c r="AZD105" s="30"/>
      <c r="AZE105" s="30"/>
      <c r="AZF105" s="30"/>
      <c r="AZG105" s="30"/>
      <c r="AZH105" s="30"/>
      <c r="AZI105" s="30"/>
      <c r="AZJ105" s="30"/>
      <c r="AZK105" s="30"/>
      <c r="AZL105" s="30"/>
      <c r="AZM105" s="30"/>
      <c r="AZN105" s="30"/>
      <c r="AZO105" s="30"/>
      <c r="AZP105" s="30"/>
      <c r="AZQ105" s="30"/>
      <c r="AZR105" s="30"/>
      <c r="AZS105" s="30"/>
      <c r="AZT105" s="30"/>
      <c r="AZU105" s="30"/>
      <c r="AZV105" s="30"/>
      <c r="AZW105" s="30"/>
      <c r="AZX105" s="30"/>
      <c r="AZY105" s="30"/>
      <c r="AZZ105" s="30"/>
      <c r="BAA105" s="30"/>
      <c r="BAB105" s="30"/>
      <c r="BAC105" s="30"/>
      <c r="BAD105" s="30"/>
      <c r="BAE105" s="30"/>
      <c r="BAF105" s="30"/>
      <c r="BAG105" s="30"/>
      <c r="BAH105" s="30"/>
      <c r="BAI105" s="30"/>
      <c r="BAJ105" s="30"/>
      <c r="BAK105" s="30"/>
      <c r="BAL105" s="30"/>
      <c r="BAM105" s="30"/>
      <c r="BAN105" s="30"/>
      <c r="BAO105" s="30"/>
      <c r="BAP105" s="30"/>
      <c r="BAQ105" s="30"/>
      <c r="BAR105" s="30"/>
      <c r="BAS105" s="30"/>
      <c r="BAT105" s="30"/>
      <c r="BAU105" s="30"/>
      <c r="BAV105" s="30"/>
      <c r="BAW105" s="30"/>
      <c r="BAX105" s="30"/>
      <c r="BAY105" s="30"/>
      <c r="BAZ105" s="30"/>
      <c r="BBA105" s="30"/>
      <c r="BBB105" s="30"/>
      <c r="BBC105" s="30"/>
      <c r="BBD105" s="30"/>
      <c r="BBE105" s="30"/>
      <c r="BBF105" s="30"/>
      <c r="BBG105" s="30"/>
      <c r="BBH105" s="30"/>
      <c r="BBI105" s="30"/>
      <c r="BBJ105" s="30"/>
      <c r="BBK105" s="30"/>
      <c r="BBL105" s="30"/>
      <c r="BBM105" s="30"/>
      <c r="BBN105" s="30"/>
      <c r="BBO105" s="30"/>
      <c r="BBP105" s="30"/>
      <c r="BBQ105" s="30"/>
      <c r="BBR105" s="30"/>
      <c r="BBS105" s="30"/>
      <c r="BBT105" s="30"/>
      <c r="BBU105" s="30"/>
      <c r="BBV105" s="30"/>
      <c r="BBW105" s="30"/>
      <c r="BBX105" s="30"/>
      <c r="BBY105" s="30"/>
      <c r="BBZ105" s="30"/>
      <c r="BCA105" s="30"/>
      <c r="BCB105" s="30"/>
      <c r="BCC105" s="30"/>
      <c r="BCD105" s="30"/>
      <c r="BCE105" s="30"/>
      <c r="BCF105" s="30"/>
      <c r="BCG105" s="30"/>
      <c r="BCH105" s="30"/>
      <c r="BCI105" s="30"/>
      <c r="BCJ105" s="30"/>
      <c r="BCK105" s="30"/>
      <c r="BCL105" s="30"/>
      <c r="BCM105" s="30"/>
      <c r="BCN105" s="30"/>
      <c r="BCO105" s="30"/>
      <c r="BCP105" s="30"/>
      <c r="BCQ105" s="30"/>
      <c r="BCR105" s="30"/>
      <c r="BCS105" s="30"/>
      <c r="BCT105" s="30"/>
      <c r="BCU105" s="30"/>
      <c r="BCV105" s="30"/>
      <c r="BCW105" s="30"/>
      <c r="BCX105" s="30"/>
      <c r="BCY105" s="30"/>
      <c r="BCZ105" s="30"/>
      <c r="BDA105" s="30"/>
      <c r="BDB105" s="30"/>
      <c r="BDC105" s="30"/>
      <c r="BDD105" s="30"/>
      <c r="BDE105" s="30"/>
      <c r="BDF105" s="30"/>
      <c r="BDG105" s="30"/>
      <c r="BDH105" s="30"/>
      <c r="BDI105" s="30"/>
      <c r="BDJ105" s="30"/>
      <c r="BDK105" s="30"/>
      <c r="BDL105" s="30"/>
      <c r="BDM105" s="30"/>
      <c r="BDN105" s="30"/>
      <c r="BDO105" s="30"/>
      <c r="BDP105" s="30"/>
      <c r="BDQ105" s="30"/>
      <c r="BDR105" s="30"/>
      <c r="BDS105" s="30"/>
      <c r="BDT105" s="30"/>
      <c r="BDU105" s="30"/>
      <c r="BDV105" s="30"/>
      <c r="BDW105" s="30"/>
      <c r="BDX105" s="30"/>
      <c r="BDY105" s="30"/>
      <c r="BDZ105" s="30"/>
      <c r="BEA105" s="30"/>
      <c r="BEB105" s="30"/>
      <c r="BEC105" s="30"/>
      <c r="BED105" s="30"/>
      <c r="BEE105" s="30"/>
      <c r="BEF105" s="30"/>
      <c r="BEG105" s="30"/>
      <c r="BEH105" s="30"/>
      <c r="BEI105" s="30"/>
      <c r="BEJ105" s="30"/>
      <c r="BEK105" s="30"/>
      <c r="BEL105" s="30"/>
      <c r="BEM105" s="30"/>
      <c r="BEN105" s="30"/>
      <c r="BEO105" s="30"/>
      <c r="BEP105" s="30"/>
      <c r="BEQ105" s="30"/>
      <c r="BER105" s="30"/>
      <c r="BES105" s="30"/>
      <c r="BET105" s="30"/>
      <c r="BEU105" s="30"/>
      <c r="BEV105" s="30"/>
      <c r="BEW105" s="30"/>
      <c r="BEX105" s="30"/>
      <c r="BEY105" s="30"/>
      <c r="BEZ105" s="30"/>
      <c r="BFA105" s="30"/>
      <c r="BFB105" s="30"/>
      <c r="BFC105" s="30"/>
      <c r="BFD105" s="30"/>
      <c r="BFE105" s="30"/>
      <c r="BFF105" s="30"/>
      <c r="BFG105" s="30"/>
      <c r="BFH105" s="30"/>
      <c r="BFI105" s="30"/>
      <c r="BFJ105" s="30"/>
      <c r="BFK105" s="30"/>
      <c r="BFL105" s="30"/>
      <c r="BFM105" s="30"/>
      <c r="BFN105" s="30"/>
      <c r="BFO105" s="30"/>
      <c r="BFP105" s="30"/>
      <c r="BFQ105" s="30"/>
      <c r="BFR105" s="30"/>
      <c r="BFS105" s="30"/>
      <c r="BFT105" s="30"/>
      <c r="BFU105" s="30"/>
      <c r="BFV105" s="30"/>
      <c r="BFW105" s="30"/>
      <c r="BFX105" s="30"/>
      <c r="BFY105" s="30"/>
      <c r="BFZ105" s="30"/>
      <c r="BGA105" s="30"/>
      <c r="BGB105" s="30"/>
      <c r="BGC105" s="30"/>
      <c r="BGD105" s="30"/>
      <c r="BGE105" s="30"/>
      <c r="BGF105" s="30"/>
      <c r="BGG105" s="30"/>
      <c r="BGH105" s="30"/>
      <c r="BGI105" s="30"/>
      <c r="BGJ105" s="30"/>
      <c r="BGK105" s="30"/>
      <c r="BGL105" s="30"/>
      <c r="BGM105" s="30"/>
      <c r="BGN105" s="30"/>
      <c r="BGO105" s="30"/>
      <c r="BGP105" s="30"/>
      <c r="BGQ105" s="30"/>
      <c r="BGR105" s="30"/>
      <c r="BGS105" s="30"/>
      <c r="BGT105" s="30"/>
      <c r="BGU105" s="30"/>
      <c r="BGV105" s="30"/>
      <c r="BGW105" s="30"/>
      <c r="BGX105" s="30"/>
      <c r="BGY105" s="30"/>
      <c r="BGZ105" s="30"/>
      <c r="BHA105" s="30"/>
      <c r="BHB105" s="30"/>
      <c r="BHC105" s="30"/>
      <c r="BHD105" s="30"/>
      <c r="BHE105" s="30"/>
      <c r="BHF105" s="30"/>
      <c r="BHG105" s="30"/>
      <c r="BHH105" s="30"/>
      <c r="BHI105" s="30"/>
      <c r="BHJ105" s="30"/>
      <c r="BHK105" s="30"/>
      <c r="BHL105" s="30"/>
      <c r="BHM105" s="30"/>
      <c r="BHN105" s="30"/>
      <c r="BHO105" s="30"/>
      <c r="BHP105" s="30"/>
      <c r="BHQ105" s="30"/>
      <c r="BHR105" s="30"/>
      <c r="BHS105" s="30"/>
      <c r="BHT105" s="30"/>
      <c r="BHU105" s="30"/>
      <c r="BHV105" s="30"/>
      <c r="BHW105" s="30"/>
      <c r="BHX105" s="30"/>
      <c r="BHY105" s="30"/>
      <c r="BHZ105" s="30"/>
      <c r="BIA105" s="30"/>
      <c r="BIB105" s="30"/>
      <c r="BIC105" s="30"/>
      <c r="BID105" s="30"/>
      <c r="BIE105" s="30"/>
      <c r="BIF105" s="30"/>
      <c r="BIG105" s="30"/>
      <c r="BIH105" s="30"/>
      <c r="BII105" s="30"/>
      <c r="BIJ105" s="30"/>
      <c r="BIK105" s="30"/>
      <c r="BIL105" s="30"/>
      <c r="BIM105" s="30"/>
      <c r="BIN105" s="30"/>
      <c r="BIO105" s="30"/>
      <c r="BIP105" s="30"/>
      <c r="BIQ105" s="30"/>
      <c r="BIR105" s="30"/>
      <c r="BIS105" s="30"/>
      <c r="BIT105" s="30"/>
      <c r="BIU105" s="30"/>
      <c r="BIV105" s="30"/>
      <c r="BIW105" s="30"/>
      <c r="BIX105" s="30"/>
      <c r="BIY105" s="30"/>
      <c r="BIZ105" s="30"/>
      <c r="BJA105" s="30"/>
      <c r="BJB105" s="30"/>
      <c r="BJC105" s="30"/>
      <c r="BJD105" s="30"/>
      <c r="BJE105" s="30"/>
      <c r="BJF105" s="30"/>
      <c r="BJG105" s="30"/>
      <c r="BJH105" s="30"/>
      <c r="BJI105" s="30"/>
      <c r="BJJ105" s="30"/>
      <c r="BJK105" s="30"/>
      <c r="BJL105" s="30"/>
      <c r="BJM105" s="30"/>
      <c r="BJN105" s="30"/>
      <c r="BJO105" s="30"/>
      <c r="BJP105" s="30"/>
      <c r="BJQ105" s="30"/>
      <c r="BJR105" s="30"/>
      <c r="BJS105" s="30"/>
      <c r="BJT105" s="30"/>
      <c r="BJU105" s="30"/>
      <c r="BJV105" s="30"/>
      <c r="BJW105" s="30"/>
      <c r="BJX105" s="30"/>
      <c r="BJY105" s="30"/>
      <c r="BJZ105" s="30"/>
      <c r="BKA105" s="30"/>
      <c r="BKB105" s="30"/>
      <c r="BKC105" s="30"/>
      <c r="BKD105" s="30"/>
      <c r="BKE105" s="30"/>
      <c r="BKF105" s="30"/>
      <c r="BKG105" s="30"/>
      <c r="BKH105" s="30"/>
      <c r="BKI105" s="30"/>
      <c r="BKJ105" s="30"/>
      <c r="BKK105" s="30"/>
      <c r="BKL105" s="30"/>
      <c r="BKM105" s="30"/>
      <c r="BKN105" s="30"/>
      <c r="BKO105" s="30"/>
      <c r="BKP105" s="30"/>
      <c r="BKQ105" s="30"/>
      <c r="BKR105" s="30"/>
      <c r="BKS105" s="30"/>
      <c r="BKT105" s="30"/>
      <c r="BKU105" s="30"/>
      <c r="BKV105" s="30"/>
      <c r="BKW105" s="30"/>
      <c r="BKX105" s="30"/>
      <c r="BKY105" s="30"/>
      <c r="BKZ105" s="30"/>
      <c r="BLA105" s="30"/>
      <c r="BLB105" s="30"/>
      <c r="BLC105" s="30"/>
      <c r="BLD105" s="30"/>
      <c r="BLE105" s="30"/>
      <c r="BLF105" s="30"/>
      <c r="BLG105" s="30"/>
      <c r="BLH105" s="30"/>
      <c r="BLI105" s="30"/>
      <c r="BLJ105" s="30"/>
      <c r="BLK105" s="30"/>
      <c r="BLL105" s="30"/>
      <c r="BLM105" s="30"/>
      <c r="BLN105" s="30"/>
      <c r="BLO105" s="30"/>
      <c r="BLP105" s="30"/>
      <c r="BLQ105" s="30"/>
      <c r="BLR105" s="30"/>
      <c r="BLS105" s="30"/>
      <c r="BLT105" s="30"/>
      <c r="BLU105" s="30"/>
      <c r="BLV105" s="30"/>
      <c r="BLW105" s="30"/>
      <c r="BLX105" s="30"/>
      <c r="BLY105" s="30"/>
      <c r="BLZ105" s="30"/>
      <c r="BMA105" s="30"/>
      <c r="BMB105" s="30"/>
      <c r="BMC105" s="30"/>
      <c r="BMD105" s="30"/>
      <c r="BME105" s="30"/>
      <c r="BMF105" s="30"/>
      <c r="BMG105" s="30"/>
      <c r="BMH105" s="30"/>
      <c r="BMI105" s="30"/>
      <c r="BMJ105" s="30"/>
      <c r="BMK105" s="30"/>
      <c r="BML105" s="30"/>
      <c r="BMM105" s="30"/>
      <c r="BMN105" s="30"/>
      <c r="BMO105" s="30"/>
      <c r="BMP105" s="30"/>
      <c r="BMQ105" s="30"/>
      <c r="BMR105" s="30"/>
      <c r="BMS105" s="30"/>
      <c r="BMT105" s="30"/>
      <c r="BMU105" s="30"/>
      <c r="BMV105" s="30"/>
      <c r="BMW105" s="30"/>
      <c r="BMX105" s="30"/>
      <c r="BMY105" s="30"/>
      <c r="BMZ105" s="30"/>
      <c r="BNA105" s="30"/>
      <c r="BNB105" s="30"/>
      <c r="BNC105" s="30"/>
      <c r="BND105" s="30"/>
      <c r="BNE105" s="30"/>
      <c r="BNF105" s="30"/>
      <c r="BNG105" s="30"/>
      <c r="BNH105" s="30"/>
      <c r="BNI105" s="30"/>
      <c r="BNJ105" s="30"/>
      <c r="BNK105" s="30"/>
      <c r="BNL105" s="30"/>
      <c r="BNM105" s="30"/>
      <c r="BNN105" s="30"/>
      <c r="BNO105" s="30"/>
      <c r="BNP105" s="30"/>
      <c r="BNQ105" s="30"/>
      <c r="BNR105" s="30"/>
      <c r="BNS105" s="30"/>
      <c r="BNT105" s="30"/>
      <c r="BNU105" s="30"/>
      <c r="BNV105" s="30"/>
      <c r="BNW105" s="30"/>
      <c r="BNX105" s="30"/>
      <c r="BNY105" s="30"/>
      <c r="BNZ105" s="30"/>
      <c r="BOA105" s="30"/>
      <c r="BOB105" s="30"/>
      <c r="BOC105" s="30"/>
      <c r="BOD105" s="30"/>
      <c r="BOE105" s="30"/>
      <c r="BOF105" s="30"/>
      <c r="BOG105" s="30"/>
      <c r="BOH105" s="30"/>
      <c r="BOI105" s="30"/>
      <c r="BOJ105" s="30"/>
      <c r="BOK105" s="30"/>
      <c r="BOL105" s="30"/>
      <c r="BOM105" s="30"/>
      <c r="BON105" s="30"/>
      <c r="BOO105" s="30"/>
      <c r="BOP105" s="30"/>
      <c r="BOQ105" s="30"/>
      <c r="BOR105" s="30"/>
      <c r="BOS105" s="30"/>
      <c r="BOT105" s="30"/>
      <c r="BOU105" s="30"/>
      <c r="BOV105" s="30"/>
      <c r="BOW105" s="30"/>
      <c r="BOX105" s="30"/>
      <c r="BOY105" s="30"/>
      <c r="BOZ105" s="30"/>
      <c r="BPA105" s="30"/>
      <c r="BPB105" s="30"/>
      <c r="BPC105" s="30"/>
      <c r="BPD105" s="30"/>
      <c r="BPE105" s="30"/>
      <c r="BPF105" s="30"/>
      <c r="BPG105" s="30"/>
      <c r="BPH105" s="30"/>
      <c r="BPI105" s="30"/>
      <c r="BPJ105" s="30"/>
      <c r="BPK105" s="30"/>
      <c r="BPL105" s="30"/>
      <c r="BPM105" s="30"/>
      <c r="BPN105" s="30"/>
      <c r="BPO105" s="30"/>
      <c r="BPP105" s="30"/>
      <c r="BPQ105" s="30"/>
      <c r="BPR105" s="30"/>
      <c r="BPS105" s="30"/>
      <c r="BPT105" s="30"/>
      <c r="BPU105" s="30"/>
      <c r="BPV105" s="30"/>
      <c r="BPW105" s="30"/>
      <c r="BPX105" s="30"/>
      <c r="BPY105" s="30"/>
      <c r="BPZ105" s="30"/>
      <c r="BQA105" s="30"/>
      <c r="BQB105" s="30"/>
      <c r="BQC105" s="30"/>
      <c r="BQD105" s="30"/>
      <c r="BQE105" s="30"/>
      <c r="BQF105" s="30"/>
      <c r="BQG105" s="30"/>
      <c r="BQH105" s="30"/>
      <c r="BQI105" s="30"/>
      <c r="BQJ105" s="30"/>
      <c r="BQK105" s="30"/>
      <c r="BQL105" s="30"/>
      <c r="BQM105" s="30"/>
      <c r="BQN105" s="30"/>
      <c r="BQO105" s="30"/>
      <c r="BQP105" s="30"/>
      <c r="BQQ105" s="30"/>
      <c r="BQR105" s="30"/>
      <c r="BQS105" s="30"/>
      <c r="BQT105" s="30"/>
      <c r="BQU105" s="30"/>
      <c r="BQV105" s="30"/>
      <c r="BQW105" s="30"/>
      <c r="BQX105" s="30"/>
      <c r="BQY105" s="30"/>
      <c r="BQZ105" s="30"/>
      <c r="BRA105" s="30"/>
      <c r="BRB105" s="30"/>
      <c r="BRC105" s="30"/>
      <c r="BRD105" s="30"/>
      <c r="BRE105" s="30"/>
      <c r="BRF105" s="30"/>
      <c r="BRG105" s="30"/>
      <c r="BRH105" s="30"/>
      <c r="BRI105" s="30"/>
      <c r="BRJ105" s="30"/>
      <c r="BRK105" s="30"/>
      <c r="BRL105" s="30"/>
      <c r="BRM105" s="30"/>
      <c r="BRN105" s="30"/>
      <c r="BRO105" s="30"/>
      <c r="BRP105" s="30"/>
      <c r="BRQ105" s="30"/>
      <c r="BRR105" s="30"/>
      <c r="BRS105" s="30"/>
      <c r="BRT105" s="30"/>
      <c r="BRU105" s="30"/>
      <c r="BRV105" s="30"/>
      <c r="BRW105" s="30"/>
      <c r="BRX105" s="30"/>
      <c r="BRY105" s="30"/>
      <c r="BRZ105" s="30"/>
      <c r="BSA105" s="30"/>
      <c r="BSB105" s="30"/>
      <c r="BSC105" s="30"/>
      <c r="BSD105" s="30"/>
      <c r="BSE105" s="30"/>
      <c r="BSF105" s="30"/>
      <c r="BSG105" s="30"/>
      <c r="BSH105" s="30"/>
      <c r="BSI105" s="30"/>
      <c r="BSJ105" s="30"/>
      <c r="BSK105" s="30"/>
      <c r="BSL105" s="30"/>
      <c r="BSM105" s="30"/>
      <c r="BSN105" s="30"/>
      <c r="BSO105" s="30"/>
      <c r="BSP105" s="30"/>
      <c r="BSQ105" s="30"/>
      <c r="BSR105" s="30"/>
      <c r="BSS105" s="30"/>
      <c r="BST105" s="30"/>
      <c r="BSU105" s="30"/>
      <c r="BSV105" s="30"/>
      <c r="BSW105" s="30"/>
      <c r="BSX105" s="30"/>
      <c r="BSY105" s="30"/>
      <c r="BSZ105" s="30"/>
      <c r="BTA105" s="30"/>
      <c r="BTB105" s="30"/>
      <c r="BTC105" s="30"/>
      <c r="BTD105" s="30"/>
      <c r="BTE105" s="30"/>
      <c r="BTF105" s="30"/>
      <c r="BTG105" s="30"/>
      <c r="BTH105" s="30"/>
      <c r="BTI105" s="30"/>
      <c r="BTJ105" s="30"/>
      <c r="BTK105" s="30"/>
      <c r="BTL105" s="30"/>
      <c r="BTM105" s="30"/>
      <c r="BTN105" s="30"/>
      <c r="BTO105" s="30"/>
      <c r="BTP105" s="30"/>
      <c r="BTQ105" s="30"/>
      <c r="BTR105" s="30"/>
      <c r="BTS105" s="30"/>
      <c r="BTT105" s="30"/>
      <c r="BTU105" s="30"/>
      <c r="BTV105" s="30"/>
      <c r="BTW105" s="30"/>
      <c r="BTX105" s="30"/>
      <c r="BTY105" s="30"/>
      <c r="BTZ105" s="30"/>
      <c r="BUA105" s="30"/>
      <c r="BUB105" s="30"/>
      <c r="BUC105" s="30"/>
      <c r="BUD105" s="30"/>
      <c r="BUE105" s="30"/>
      <c r="BUF105" s="30"/>
      <c r="BUG105" s="30"/>
      <c r="BUH105" s="30"/>
      <c r="BUI105" s="30"/>
      <c r="BUJ105" s="30"/>
      <c r="BUK105" s="30"/>
      <c r="BUL105" s="30"/>
      <c r="BUM105" s="30"/>
      <c r="BUN105" s="30"/>
      <c r="BUO105" s="30"/>
      <c r="BUP105" s="30"/>
      <c r="BUQ105" s="30"/>
      <c r="BUR105" s="30"/>
      <c r="BUS105" s="30"/>
      <c r="BUT105" s="30"/>
      <c r="BUU105" s="30"/>
      <c r="BUV105" s="30"/>
      <c r="BUW105" s="30"/>
      <c r="BUX105" s="30"/>
      <c r="BUY105" s="30"/>
      <c r="BUZ105" s="30"/>
      <c r="BVA105" s="30"/>
      <c r="BVB105" s="30"/>
      <c r="BVC105" s="30"/>
      <c r="BVD105" s="30"/>
      <c r="BVE105" s="30"/>
      <c r="BVF105" s="30"/>
      <c r="BVG105" s="30"/>
      <c r="BVH105" s="30"/>
      <c r="BVI105" s="30"/>
      <c r="BVJ105" s="30"/>
      <c r="BVK105" s="30"/>
      <c r="BVL105" s="30"/>
      <c r="BVM105" s="30"/>
      <c r="BVN105" s="30"/>
      <c r="BVO105" s="30"/>
      <c r="BVP105" s="30"/>
      <c r="BVQ105" s="30"/>
      <c r="BVR105" s="30"/>
      <c r="BVS105" s="30"/>
      <c r="BVT105" s="30"/>
      <c r="BVU105" s="30"/>
      <c r="BVV105" s="30"/>
      <c r="BVW105" s="30"/>
      <c r="BVX105" s="30"/>
      <c r="BVY105" s="30"/>
      <c r="BVZ105" s="30"/>
      <c r="BWA105" s="30"/>
      <c r="BWB105" s="30"/>
      <c r="BWC105" s="30"/>
      <c r="BWD105" s="30"/>
      <c r="BWE105" s="30"/>
      <c r="BWF105" s="30"/>
      <c r="BWG105" s="30"/>
      <c r="BWH105" s="30"/>
      <c r="BWI105" s="30"/>
      <c r="BWJ105" s="30"/>
      <c r="BWK105" s="30"/>
      <c r="BWL105" s="30"/>
      <c r="BWM105" s="30"/>
      <c r="BWN105" s="30"/>
      <c r="BWO105" s="30"/>
      <c r="BWP105" s="30"/>
      <c r="BWQ105" s="30"/>
      <c r="BWR105" s="30"/>
      <c r="BWS105" s="30"/>
      <c r="BWT105" s="30"/>
      <c r="BWU105" s="30"/>
      <c r="BWV105" s="30"/>
      <c r="BWW105" s="30"/>
      <c r="BWX105" s="30"/>
      <c r="BWY105" s="30"/>
      <c r="BWZ105" s="30"/>
      <c r="BXA105" s="30"/>
      <c r="BXB105" s="30"/>
      <c r="BXC105" s="30"/>
      <c r="BXD105" s="30"/>
      <c r="BXE105" s="30"/>
      <c r="BXF105" s="30"/>
      <c r="BXG105" s="30"/>
      <c r="BXH105" s="30"/>
      <c r="BXI105" s="30"/>
      <c r="BXJ105" s="30"/>
      <c r="BXK105" s="30"/>
      <c r="BXL105" s="30"/>
      <c r="BXM105" s="30"/>
      <c r="BXN105" s="30"/>
      <c r="BXO105" s="30"/>
      <c r="BXP105" s="30"/>
      <c r="BXQ105" s="30"/>
      <c r="BXR105" s="30"/>
      <c r="BXS105" s="30"/>
      <c r="BXT105" s="30"/>
      <c r="BXU105" s="30"/>
      <c r="BXV105" s="30"/>
      <c r="BXW105" s="30"/>
      <c r="BXX105" s="30"/>
      <c r="BXY105" s="30"/>
      <c r="BXZ105" s="30"/>
      <c r="BYA105" s="30"/>
      <c r="BYB105" s="30"/>
      <c r="BYC105" s="30"/>
      <c r="BYD105" s="30"/>
      <c r="BYE105" s="30"/>
      <c r="BYF105" s="30"/>
      <c r="BYG105" s="30"/>
      <c r="BYH105" s="30"/>
      <c r="BYI105" s="30"/>
      <c r="BYJ105" s="30"/>
      <c r="BYK105" s="30"/>
      <c r="BYL105" s="30"/>
      <c r="BYM105" s="30"/>
      <c r="BYN105" s="30"/>
      <c r="BYO105" s="30"/>
      <c r="BYP105" s="30"/>
      <c r="BYQ105" s="30"/>
      <c r="BYR105" s="30"/>
      <c r="BYS105" s="30"/>
      <c r="BYT105" s="30"/>
      <c r="BYU105" s="30"/>
      <c r="BYV105" s="30"/>
      <c r="BYW105" s="30"/>
      <c r="BYX105" s="30"/>
      <c r="BYY105" s="30"/>
      <c r="BYZ105" s="30"/>
      <c r="BZA105" s="30"/>
      <c r="BZB105" s="30"/>
      <c r="BZC105" s="30"/>
      <c r="BZD105" s="30"/>
      <c r="BZE105" s="30"/>
      <c r="BZF105" s="30"/>
      <c r="BZG105" s="30"/>
      <c r="BZH105" s="30"/>
      <c r="BZI105" s="30"/>
      <c r="BZJ105" s="30"/>
      <c r="BZK105" s="30"/>
      <c r="BZL105" s="30"/>
      <c r="BZM105" s="30"/>
      <c r="BZN105" s="30"/>
      <c r="BZO105" s="30"/>
      <c r="BZP105" s="30"/>
      <c r="BZQ105" s="30"/>
      <c r="BZR105" s="30"/>
      <c r="BZS105" s="30"/>
      <c r="BZT105" s="30"/>
      <c r="BZU105" s="30"/>
      <c r="BZV105" s="30"/>
      <c r="BZW105" s="30"/>
      <c r="BZX105" s="30"/>
      <c r="BZY105" s="30"/>
      <c r="BZZ105" s="30"/>
      <c r="CAA105" s="30"/>
      <c r="CAB105" s="30"/>
      <c r="CAC105" s="30"/>
      <c r="CAD105" s="30"/>
      <c r="CAE105" s="30"/>
      <c r="CAF105" s="30"/>
      <c r="CAG105" s="30"/>
      <c r="CAH105" s="30"/>
      <c r="CAI105" s="30"/>
      <c r="CAJ105" s="30"/>
      <c r="CAK105" s="30"/>
      <c r="CAL105" s="30"/>
      <c r="CAM105" s="30"/>
      <c r="CAN105" s="30"/>
      <c r="CAO105" s="30"/>
      <c r="CAP105" s="30"/>
      <c r="CAQ105" s="30"/>
      <c r="CAR105" s="30"/>
      <c r="CAS105" s="30"/>
      <c r="CAT105" s="30"/>
      <c r="CAU105" s="30"/>
      <c r="CAV105" s="30"/>
      <c r="CAW105" s="30"/>
      <c r="CAX105" s="30"/>
      <c r="CAY105" s="30"/>
      <c r="CAZ105" s="30"/>
      <c r="CBA105" s="30"/>
      <c r="CBB105" s="30"/>
      <c r="CBC105" s="30"/>
      <c r="CBD105" s="30"/>
      <c r="CBE105" s="30"/>
      <c r="CBF105" s="30"/>
      <c r="CBG105" s="30"/>
      <c r="CBH105" s="30"/>
      <c r="CBI105" s="30"/>
      <c r="CBJ105" s="30"/>
      <c r="CBK105" s="30"/>
      <c r="CBL105" s="30"/>
      <c r="CBM105" s="30"/>
      <c r="CBN105" s="30"/>
      <c r="CBO105" s="30"/>
      <c r="CBP105" s="30"/>
      <c r="CBQ105" s="30"/>
      <c r="CBR105" s="30"/>
      <c r="CBS105" s="30"/>
      <c r="CBT105" s="30"/>
      <c r="CBU105" s="30"/>
      <c r="CBV105" s="30"/>
      <c r="CBW105" s="30"/>
      <c r="CBX105" s="30"/>
      <c r="CBY105" s="30"/>
      <c r="CBZ105" s="30"/>
      <c r="CCA105" s="30"/>
      <c r="CCB105" s="30"/>
      <c r="CCC105" s="30"/>
      <c r="CCD105" s="30"/>
      <c r="CCE105" s="30"/>
      <c r="CCF105" s="30"/>
      <c r="CCG105" s="30"/>
      <c r="CCH105" s="30"/>
      <c r="CCI105" s="30"/>
      <c r="CCJ105" s="30"/>
      <c r="CCK105" s="30"/>
      <c r="CCL105" s="30"/>
      <c r="CCM105" s="30"/>
      <c r="CCN105" s="30"/>
      <c r="CCO105" s="30"/>
      <c r="CCP105" s="30"/>
      <c r="CCQ105" s="30"/>
      <c r="CCR105" s="30"/>
      <c r="CCS105" s="30"/>
      <c r="CCT105" s="30"/>
      <c r="CCU105" s="30"/>
      <c r="CCV105" s="30"/>
      <c r="CCW105" s="30"/>
      <c r="CCX105" s="30"/>
      <c r="CCY105" s="30"/>
      <c r="CCZ105" s="30"/>
      <c r="CDA105" s="30"/>
      <c r="CDB105" s="30"/>
      <c r="CDC105" s="30"/>
      <c r="CDD105" s="30"/>
      <c r="CDE105" s="30"/>
      <c r="CDF105" s="30"/>
      <c r="CDG105" s="30"/>
      <c r="CDH105" s="30"/>
      <c r="CDI105" s="30"/>
      <c r="CDJ105" s="30"/>
      <c r="CDK105" s="30"/>
      <c r="CDL105" s="30"/>
      <c r="CDM105" s="30"/>
      <c r="CDN105" s="30"/>
      <c r="CDO105" s="30"/>
      <c r="CDP105" s="30"/>
      <c r="CDQ105" s="30"/>
      <c r="CDR105" s="30"/>
      <c r="CDS105" s="30"/>
      <c r="CDT105" s="30"/>
      <c r="CDU105" s="30"/>
      <c r="CDV105" s="30"/>
      <c r="CDW105" s="30"/>
      <c r="CDX105" s="30"/>
      <c r="CDY105" s="30"/>
      <c r="CDZ105" s="30"/>
      <c r="CEA105" s="30"/>
      <c r="CEB105" s="30"/>
      <c r="CEC105" s="30"/>
      <c r="CED105" s="30"/>
      <c r="CEE105" s="30"/>
      <c r="CEF105" s="30"/>
      <c r="CEG105" s="30"/>
      <c r="CEH105" s="30"/>
      <c r="CEI105" s="30"/>
      <c r="CEJ105" s="30"/>
      <c r="CEK105" s="30"/>
      <c r="CEL105" s="30"/>
      <c r="CEM105" s="30"/>
      <c r="CEN105" s="30"/>
      <c r="CEO105" s="30"/>
      <c r="CEP105" s="30"/>
      <c r="CEQ105" s="30"/>
      <c r="CER105" s="30"/>
      <c r="CES105" s="30"/>
      <c r="CET105" s="30"/>
      <c r="CEU105" s="30"/>
      <c r="CEV105" s="30"/>
      <c r="CEW105" s="30"/>
      <c r="CEX105" s="30"/>
      <c r="CEY105" s="30"/>
      <c r="CEZ105" s="30"/>
      <c r="CFA105" s="30"/>
      <c r="CFB105" s="30"/>
      <c r="CFC105" s="30"/>
      <c r="CFD105" s="30"/>
      <c r="CFE105" s="30"/>
      <c r="CFF105" s="30"/>
      <c r="CFG105" s="30"/>
      <c r="CFH105" s="30"/>
      <c r="CFI105" s="30"/>
      <c r="CFJ105" s="30"/>
      <c r="CFK105" s="30"/>
      <c r="CFL105" s="30"/>
      <c r="CFM105" s="30"/>
      <c r="CFN105" s="30"/>
      <c r="CFO105" s="30"/>
      <c r="CFP105" s="30"/>
      <c r="CFQ105" s="30"/>
      <c r="CFR105" s="30"/>
      <c r="CFS105" s="30"/>
      <c r="CFT105" s="30"/>
      <c r="CFU105" s="30"/>
      <c r="CFV105" s="30"/>
      <c r="CFW105" s="30"/>
      <c r="CFX105" s="30"/>
      <c r="CFY105" s="30"/>
      <c r="CFZ105" s="30"/>
      <c r="CGA105" s="30"/>
      <c r="CGB105" s="30"/>
      <c r="CGC105" s="30"/>
      <c r="CGD105" s="30"/>
      <c r="CGE105" s="30"/>
      <c r="CGF105" s="30"/>
      <c r="CGG105" s="30"/>
      <c r="CGH105" s="30"/>
      <c r="CGI105" s="30"/>
      <c r="CGJ105" s="30"/>
      <c r="CGK105" s="30"/>
      <c r="CGL105" s="30"/>
      <c r="CGM105" s="30"/>
      <c r="CGN105" s="30"/>
      <c r="CGO105" s="30"/>
      <c r="CGP105" s="30"/>
      <c r="CGQ105" s="30"/>
      <c r="CGR105" s="30"/>
      <c r="CGS105" s="30"/>
      <c r="CGT105" s="30"/>
      <c r="CGU105" s="30"/>
      <c r="CGV105" s="30"/>
      <c r="CGW105" s="30"/>
      <c r="CGX105" s="30"/>
      <c r="CGY105" s="30"/>
      <c r="CGZ105" s="30"/>
      <c r="CHA105" s="30"/>
      <c r="CHB105" s="30"/>
      <c r="CHC105" s="30"/>
      <c r="CHD105" s="30"/>
      <c r="CHE105" s="30"/>
      <c r="CHF105" s="30"/>
      <c r="CHG105" s="30"/>
      <c r="CHH105" s="30"/>
      <c r="CHI105" s="30"/>
      <c r="CHJ105" s="30"/>
      <c r="CHK105" s="30"/>
      <c r="CHL105" s="30"/>
      <c r="CHM105" s="30"/>
      <c r="CHN105" s="30"/>
      <c r="CHO105" s="30"/>
      <c r="CHP105" s="30"/>
      <c r="CHQ105" s="30"/>
      <c r="CHR105" s="30"/>
      <c r="CHS105" s="30"/>
      <c r="CHT105" s="30"/>
      <c r="CHU105" s="30"/>
      <c r="CHV105" s="30"/>
      <c r="CHW105" s="30"/>
      <c r="CHX105" s="30"/>
      <c r="CHY105" s="30"/>
      <c r="CHZ105" s="30"/>
      <c r="CIA105" s="30"/>
      <c r="CIB105" s="30"/>
      <c r="CIC105" s="30"/>
      <c r="CID105" s="30"/>
      <c r="CIE105" s="30"/>
      <c r="CIF105" s="30"/>
      <c r="CIG105" s="30"/>
      <c r="CIH105" s="30"/>
      <c r="CII105" s="30"/>
      <c r="CIJ105" s="30"/>
      <c r="CIK105" s="30"/>
      <c r="CIL105" s="30"/>
      <c r="CIM105" s="30"/>
      <c r="CIN105" s="30"/>
      <c r="CIO105" s="30"/>
      <c r="CIP105" s="30"/>
      <c r="CIQ105" s="30"/>
      <c r="CIR105" s="30"/>
      <c r="CIS105" s="30"/>
      <c r="CIT105" s="30"/>
      <c r="CIU105" s="30"/>
      <c r="CIV105" s="30"/>
      <c r="CIW105" s="30"/>
      <c r="CIX105" s="30"/>
      <c r="CIY105" s="30"/>
      <c r="CIZ105" s="30"/>
      <c r="CJA105" s="30"/>
      <c r="CJB105" s="30"/>
      <c r="CJC105" s="30"/>
      <c r="CJD105" s="30"/>
      <c r="CJE105" s="30"/>
      <c r="CJF105" s="30"/>
      <c r="CJG105" s="30"/>
      <c r="CJH105" s="30"/>
      <c r="CJI105" s="30"/>
      <c r="CJJ105" s="30"/>
      <c r="CJK105" s="30"/>
      <c r="CJL105" s="30"/>
      <c r="CJM105" s="30"/>
      <c r="CJN105" s="30"/>
      <c r="CJO105" s="30"/>
      <c r="CJP105" s="30"/>
      <c r="CJQ105" s="30"/>
      <c r="CJR105" s="30"/>
      <c r="CJS105" s="30"/>
      <c r="CJT105" s="30"/>
      <c r="CJU105" s="30"/>
      <c r="CJV105" s="30"/>
      <c r="CJW105" s="30"/>
      <c r="CJX105" s="30"/>
      <c r="CJY105" s="30"/>
      <c r="CJZ105" s="30"/>
      <c r="CKA105" s="30"/>
      <c r="CKB105" s="30"/>
      <c r="CKC105" s="30"/>
      <c r="CKD105" s="30"/>
      <c r="CKE105" s="30"/>
      <c r="CKF105" s="30"/>
      <c r="CKG105" s="30"/>
      <c r="CKH105" s="30"/>
      <c r="CKI105" s="30"/>
      <c r="CKJ105" s="30"/>
      <c r="CKK105" s="30"/>
      <c r="CKL105" s="30"/>
      <c r="CKM105" s="30"/>
      <c r="CKN105" s="30"/>
      <c r="CKO105" s="30"/>
      <c r="CKP105" s="30"/>
      <c r="CKQ105" s="30"/>
      <c r="CKR105" s="30"/>
      <c r="CKS105" s="30"/>
      <c r="CKT105" s="30"/>
      <c r="CKU105" s="30"/>
      <c r="CKV105" s="30"/>
      <c r="CKW105" s="30"/>
      <c r="CKX105" s="30"/>
      <c r="CKY105" s="30"/>
      <c r="CKZ105" s="30"/>
      <c r="CLA105" s="30"/>
      <c r="CLB105" s="30"/>
      <c r="CLC105" s="30"/>
      <c r="CLD105" s="30"/>
      <c r="CLE105" s="30"/>
      <c r="CLF105" s="30"/>
      <c r="CLG105" s="30"/>
      <c r="CLH105" s="30"/>
      <c r="CLI105" s="30"/>
      <c r="CLJ105" s="30"/>
      <c r="CLK105" s="30"/>
      <c r="CLL105" s="30"/>
      <c r="CLM105" s="30"/>
      <c r="CLN105" s="30"/>
      <c r="CLO105" s="30"/>
      <c r="CLP105" s="30"/>
      <c r="CLQ105" s="30"/>
      <c r="CLR105" s="30"/>
      <c r="CLS105" s="30"/>
      <c r="CLT105" s="30"/>
      <c r="CLU105" s="30"/>
      <c r="CLV105" s="30"/>
      <c r="CLW105" s="30"/>
      <c r="CLX105" s="30"/>
      <c r="CLY105" s="30"/>
      <c r="CLZ105" s="30"/>
      <c r="CMA105" s="30"/>
      <c r="CMB105" s="30"/>
      <c r="CMC105" s="30"/>
      <c r="CMD105" s="30"/>
      <c r="CME105" s="30"/>
      <c r="CMF105" s="30"/>
      <c r="CMG105" s="30"/>
      <c r="CMH105" s="30"/>
      <c r="CMI105" s="30"/>
      <c r="CMJ105" s="30"/>
      <c r="CMK105" s="30"/>
      <c r="CML105" s="30"/>
      <c r="CMM105" s="30"/>
      <c r="CMN105" s="30"/>
      <c r="CMO105" s="30"/>
      <c r="CMP105" s="30"/>
      <c r="CMQ105" s="30"/>
      <c r="CMR105" s="30"/>
      <c r="CMS105" s="30"/>
      <c r="CMT105" s="30"/>
      <c r="CMU105" s="30"/>
      <c r="CMV105" s="30"/>
      <c r="CMW105" s="30"/>
      <c r="CMX105" s="30"/>
      <c r="CMY105" s="30"/>
      <c r="CMZ105" s="30"/>
      <c r="CNA105" s="30"/>
      <c r="CNB105" s="30"/>
      <c r="CNC105" s="30"/>
      <c r="CND105" s="30"/>
      <c r="CNE105" s="30"/>
      <c r="CNF105" s="30"/>
      <c r="CNG105" s="30"/>
      <c r="CNH105" s="30"/>
      <c r="CNI105" s="30"/>
      <c r="CNJ105" s="30"/>
      <c r="CNK105" s="30"/>
      <c r="CNL105" s="30"/>
      <c r="CNM105" s="30"/>
      <c r="CNN105" s="30"/>
      <c r="CNO105" s="30"/>
      <c r="CNP105" s="30"/>
      <c r="CNQ105" s="30"/>
      <c r="CNR105" s="30"/>
      <c r="CNS105" s="30"/>
      <c r="CNT105" s="30"/>
      <c r="CNU105" s="30"/>
      <c r="CNV105" s="30"/>
      <c r="CNW105" s="30"/>
      <c r="CNX105" s="30"/>
      <c r="CNY105" s="30"/>
      <c r="CNZ105" s="30"/>
      <c r="COA105" s="30"/>
      <c r="COB105" s="30"/>
      <c r="COC105" s="30"/>
      <c r="COD105" s="30"/>
      <c r="COE105" s="30"/>
      <c r="COF105" s="30"/>
      <c r="COG105" s="30"/>
      <c r="COH105" s="30"/>
      <c r="COI105" s="30"/>
      <c r="COJ105" s="30"/>
      <c r="COK105" s="30"/>
      <c r="COL105" s="30"/>
      <c r="COM105" s="30"/>
      <c r="CON105" s="30"/>
      <c r="COO105" s="30"/>
      <c r="COP105" s="30"/>
      <c r="COQ105" s="30"/>
      <c r="COR105" s="30"/>
      <c r="COS105" s="30"/>
      <c r="COT105" s="30"/>
      <c r="COU105" s="30"/>
      <c r="COV105" s="30"/>
      <c r="COW105" s="30"/>
      <c r="COX105" s="30"/>
      <c r="COY105" s="30"/>
      <c r="COZ105" s="30"/>
      <c r="CPA105" s="30"/>
      <c r="CPB105" s="30"/>
      <c r="CPC105" s="30"/>
      <c r="CPD105" s="30"/>
      <c r="CPE105" s="30"/>
      <c r="CPF105" s="30"/>
      <c r="CPG105" s="30"/>
      <c r="CPH105" s="30"/>
      <c r="CPI105" s="30"/>
      <c r="CPJ105" s="30"/>
      <c r="CPK105" s="30"/>
      <c r="CPL105" s="30"/>
      <c r="CPM105" s="30"/>
      <c r="CPN105" s="30"/>
      <c r="CPO105" s="30"/>
      <c r="CPP105" s="30"/>
      <c r="CPQ105" s="30"/>
      <c r="CPR105" s="30"/>
      <c r="CPS105" s="30"/>
      <c r="CPT105" s="30"/>
      <c r="CPU105" s="30"/>
      <c r="CPV105" s="30"/>
      <c r="CPW105" s="30"/>
      <c r="CPX105" s="30"/>
      <c r="CPY105" s="30"/>
      <c r="CPZ105" s="30"/>
      <c r="CQA105" s="30"/>
      <c r="CQB105" s="30"/>
      <c r="CQC105" s="30"/>
      <c r="CQD105" s="30"/>
      <c r="CQE105" s="30"/>
      <c r="CQF105" s="30"/>
      <c r="CQG105" s="30"/>
      <c r="CQH105" s="30"/>
      <c r="CQI105" s="30"/>
      <c r="CQJ105" s="30"/>
      <c r="CQK105" s="30"/>
      <c r="CQL105" s="30"/>
      <c r="CQM105" s="30"/>
      <c r="CQN105" s="30"/>
      <c r="CQO105" s="30"/>
      <c r="CQP105" s="30"/>
      <c r="CQQ105" s="30"/>
      <c r="CQR105" s="30"/>
      <c r="CQS105" s="30"/>
      <c r="CQT105" s="30"/>
      <c r="CQU105" s="30"/>
      <c r="CQV105" s="30"/>
      <c r="CQW105" s="30"/>
      <c r="CQX105" s="30"/>
      <c r="CQY105" s="30"/>
      <c r="CQZ105" s="30"/>
      <c r="CRA105" s="30"/>
      <c r="CRB105" s="30"/>
      <c r="CRC105" s="30"/>
      <c r="CRD105" s="30"/>
      <c r="CRE105" s="30"/>
      <c r="CRF105" s="30"/>
      <c r="CRG105" s="30"/>
      <c r="CRH105" s="30"/>
      <c r="CRI105" s="30"/>
      <c r="CRJ105" s="30"/>
      <c r="CRK105" s="30"/>
      <c r="CRL105" s="30"/>
      <c r="CRM105" s="30"/>
      <c r="CRN105" s="30"/>
      <c r="CRO105" s="30"/>
      <c r="CRP105" s="30"/>
      <c r="CRQ105" s="30"/>
      <c r="CRR105" s="30"/>
      <c r="CRS105" s="30"/>
      <c r="CRT105" s="30"/>
      <c r="CRU105" s="30"/>
      <c r="CRV105" s="30"/>
      <c r="CRW105" s="30"/>
      <c r="CRX105" s="30"/>
      <c r="CRY105" s="30"/>
      <c r="CRZ105" s="30"/>
      <c r="CSA105" s="30"/>
      <c r="CSB105" s="30"/>
      <c r="CSC105" s="30"/>
      <c r="CSD105" s="30"/>
      <c r="CSE105" s="30"/>
      <c r="CSF105" s="30"/>
      <c r="CSG105" s="30"/>
      <c r="CSH105" s="30"/>
      <c r="CSI105" s="30"/>
      <c r="CSJ105" s="30"/>
      <c r="CSK105" s="30"/>
      <c r="CSL105" s="30"/>
      <c r="CSM105" s="30"/>
      <c r="CSN105" s="30"/>
      <c r="CSO105" s="30"/>
      <c r="CSP105" s="30"/>
      <c r="CSQ105" s="30"/>
      <c r="CSR105" s="30"/>
      <c r="CSS105" s="30"/>
      <c r="CST105" s="30"/>
      <c r="CSU105" s="30"/>
      <c r="CSV105" s="30"/>
      <c r="CSW105" s="30"/>
      <c r="CSX105" s="30"/>
      <c r="CSY105" s="30"/>
      <c r="CSZ105" s="30"/>
      <c r="CTA105" s="30"/>
      <c r="CTB105" s="30"/>
      <c r="CTC105" s="30"/>
      <c r="CTD105" s="30"/>
      <c r="CTE105" s="30"/>
      <c r="CTF105" s="30"/>
      <c r="CTG105" s="30"/>
      <c r="CTH105" s="30"/>
      <c r="CTI105" s="30"/>
      <c r="CTJ105" s="30"/>
      <c r="CTK105" s="30"/>
      <c r="CTL105" s="30"/>
      <c r="CTM105" s="30"/>
      <c r="CTN105" s="30"/>
      <c r="CTO105" s="30"/>
      <c r="CTP105" s="30"/>
      <c r="CTQ105" s="30"/>
      <c r="CTR105" s="30"/>
      <c r="CTS105" s="30"/>
      <c r="CTT105" s="30"/>
      <c r="CTU105" s="30"/>
      <c r="CTV105" s="30"/>
      <c r="CTW105" s="30"/>
      <c r="CTX105" s="30"/>
      <c r="CTY105" s="30"/>
      <c r="CTZ105" s="30"/>
      <c r="CUA105" s="30"/>
      <c r="CUB105" s="30"/>
      <c r="CUC105" s="30"/>
      <c r="CUD105" s="30"/>
      <c r="CUE105" s="30"/>
      <c r="CUF105" s="30"/>
      <c r="CUG105" s="30"/>
      <c r="CUH105" s="30"/>
      <c r="CUI105" s="30"/>
      <c r="CUJ105" s="30"/>
      <c r="CUK105" s="30"/>
      <c r="CUL105" s="30"/>
      <c r="CUM105" s="30"/>
      <c r="CUN105" s="30"/>
      <c r="CUO105" s="30"/>
      <c r="CUP105" s="30"/>
      <c r="CUQ105" s="30"/>
      <c r="CUR105" s="30"/>
      <c r="CUS105" s="30"/>
      <c r="CUT105" s="30"/>
      <c r="CUU105" s="30"/>
      <c r="CUV105" s="30"/>
      <c r="CUW105" s="30"/>
      <c r="CUX105" s="30"/>
      <c r="CUY105" s="30"/>
      <c r="CUZ105" s="30"/>
      <c r="CVA105" s="30"/>
      <c r="CVB105" s="30"/>
      <c r="CVC105" s="30"/>
      <c r="CVD105" s="30"/>
      <c r="CVE105" s="30"/>
      <c r="CVF105" s="30"/>
      <c r="CVG105" s="30"/>
      <c r="CVH105" s="30"/>
      <c r="CVI105" s="30"/>
      <c r="CVJ105" s="30"/>
      <c r="CVK105" s="30"/>
      <c r="CVL105" s="30"/>
      <c r="CVM105" s="30"/>
      <c r="CVN105" s="30"/>
      <c r="CVO105" s="30"/>
      <c r="CVP105" s="30"/>
      <c r="CVQ105" s="30"/>
      <c r="CVR105" s="30"/>
      <c r="CVS105" s="30"/>
      <c r="CVT105" s="30"/>
      <c r="CVU105" s="30"/>
      <c r="CVV105" s="30"/>
      <c r="CVW105" s="30"/>
      <c r="CVX105" s="30"/>
      <c r="CVY105" s="30"/>
      <c r="CVZ105" s="30"/>
      <c r="CWA105" s="30"/>
      <c r="CWB105" s="30"/>
      <c r="CWC105" s="30"/>
      <c r="CWD105" s="30"/>
      <c r="CWE105" s="30"/>
      <c r="CWF105" s="30"/>
      <c r="CWG105" s="30"/>
      <c r="CWH105" s="30"/>
      <c r="CWI105" s="30"/>
      <c r="CWJ105" s="30"/>
      <c r="CWK105" s="30"/>
      <c r="CWL105" s="30"/>
      <c r="CWM105" s="30"/>
      <c r="CWN105" s="30"/>
      <c r="CWO105" s="30"/>
      <c r="CWP105" s="30"/>
      <c r="CWQ105" s="30"/>
      <c r="CWR105" s="30"/>
      <c r="CWS105" s="30"/>
      <c r="CWT105" s="30"/>
      <c r="CWU105" s="30"/>
      <c r="CWV105" s="30"/>
      <c r="CWW105" s="30"/>
      <c r="CWX105" s="30"/>
      <c r="CWY105" s="30"/>
      <c r="CWZ105" s="30"/>
      <c r="CXA105" s="30"/>
      <c r="CXB105" s="30"/>
      <c r="CXC105" s="30"/>
      <c r="CXD105" s="30"/>
      <c r="CXE105" s="30"/>
      <c r="CXF105" s="30"/>
      <c r="CXG105" s="30"/>
      <c r="CXH105" s="30"/>
      <c r="CXI105" s="30"/>
      <c r="CXJ105" s="30"/>
      <c r="CXK105" s="30"/>
      <c r="CXL105" s="30"/>
      <c r="CXM105" s="30"/>
      <c r="CXN105" s="30"/>
      <c r="CXO105" s="30"/>
      <c r="CXP105" s="30"/>
      <c r="CXQ105" s="30"/>
      <c r="CXR105" s="30"/>
      <c r="CXS105" s="30"/>
      <c r="CXT105" s="30"/>
      <c r="CXU105" s="30"/>
      <c r="CXV105" s="30"/>
      <c r="CXW105" s="30"/>
      <c r="CXX105" s="30"/>
      <c r="CXY105" s="30"/>
      <c r="CXZ105" s="30"/>
      <c r="CYA105" s="30"/>
      <c r="CYB105" s="30"/>
      <c r="CYC105" s="30"/>
      <c r="CYD105" s="30"/>
      <c r="CYE105" s="30"/>
      <c r="CYF105" s="30"/>
      <c r="CYG105" s="30"/>
      <c r="CYH105" s="30"/>
      <c r="CYI105" s="30"/>
      <c r="CYJ105" s="30"/>
      <c r="CYK105" s="30"/>
      <c r="CYL105" s="30"/>
      <c r="CYM105" s="30"/>
      <c r="CYN105" s="30"/>
      <c r="CYO105" s="30"/>
      <c r="CYP105" s="30"/>
      <c r="CYQ105" s="30"/>
      <c r="CYR105" s="30"/>
      <c r="CYS105" s="30"/>
      <c r="CYT105" s="30"/>
      <c r="CYU105" s="30"/>
      <c r="CYV105" s="30"/>
      <c r="CYW105" s="30"/>
      <c r="CYX105" s="30"/>
      <c r="CYY105" s="30"/>
      <c r="CYZ105" s="30"/>
      <c r="CZA105" s="30"/>
      <c r="CZB105" s="30"/>
      <c r="CZC105" s="30"/>
      <c r="CZD105" s="30"/>
      <c r="CZE105" s="30"/>
      <c r="CZF105" s="30"/>
      <c r="CZG105" s="30"/>
      <c r="CZH105" s="30"/>
      <c r="CZI105" s="30"/>
      <c r="CZJ105" s="30"/>
      <c r="CZK105" s="30"/>
      <c r="CZL105" s="30"/>
      <c r="CZM105" s="30"/>
      <c r="CZN105" s="30"/>
      <c r="CZO105" s="30"/>
      <c r="CZP105" s="30"/>
      <c r="CZQ105" s="30"/>
      <c r="CZR105" s="30"/>
      <c r="CZS105" s="30"/>
      <c r="CZT105" s="30"/>
      <c r="CZU105" s="30"/>
      <c r="CZV105" s="30"/>
      <c r="CZW105" s="30"/>
      <c r="CZX105" s="30"/>
      <c r="CZY105" s="30"/>
      <c r="CZZ105" s="30"/>
      <c r="DAA105" s="30"/>
      <c r="DAB105" s="30"/>
      <c r="DAC105" s="30"/>
      <c r="DAD105" s="30"/>
      <c r="DAE105" s="30"/>
      <c r="DAF105" s="30"/>
      <c r="DAG105" s="30"/>
      <c r="DAH105" s="30"/>
      <c r="DAI105" s="30"/>
      <c r="DAJ105" s="30"/>
      <c r="DAK105" s="30"/>
      <c r="DAL105" s="30"/>
      <c r="DAM105" s="30"/>
      <c r="DAN105" s="30"/>
      <c r="DAO105" s="30"/>
      <c r="DAP105" s="30"/>
      <c r="DAQ105" s="30"/>
      <c r="DAR105" s="30"/>
      <c r="DAS105" s="30"/>
      <c r="DAT105" s="30"/>
      <c r="DAU105" s="30"/>
      <c r="DAV105" s="30"/>
      <c r="DAW105" s="30"/>
      <c r="DAX105" s="30"/>
      <c r="DAY105" s="30"/>
      <c r="DAZ105" s="30"/>
      <c r="DBA105" s="30"/>
      <c r="DBB105" s="30"/>
      <c r="DBC105" s="30"/>
      <c r="DBD105" s="30"/>
      <c r="DBE105" s="30"/>
      <c r="DBF105" s="30"/>
      <c r="DBG105" s="30"/>
      <c r="DBH105" s="30"/>
      <c r="DBI105" s="30"/>
      <c r="DBJ105" s="30"/>
      <c r="DBK105" s="30"/>
      <c r="DBL105" s="30"/>
      <c r="DBM105" s="30"/>
      <c r="DBN105" s="30"/>
      <c r="DBO105" s="30"/>
      <c r="DBP105" s="30"/>
      <c r="DBQ105" s="30"/>
      <c r="DBR105" s="30"/>
      <c r="DBS105" s="30"/>
      <c r="DBT105" s="30"/>
      <c r="DBU105" s="30"/>
      <c r="DBV105" s="30"/>
      <c r="DBW105" s="30"/>
      <c r="DBX105" s="30"/>
      <c r="DBY105" s="30"/>
      <c r="DBZ105" s="30"/>
      <c r="DCA105" s="30"/>
      <c r="DCB105" s="30"/>
      <c r="DCC105" s="30"/>
      <c r="DCD105" s="30"/>
      <c r="DCE105" s="30"/>
      <c r="DCF105" s="30"/>
      <c r="DCG105" s="30"/>
      <c r="DCH105" s="30"/>
      <c r="DCI105" s="30"/>
      <c r="DCJ105" s="30"/>
      <c r="DCK105" s="30"/>
      <c r="DCL105" s="30"/>
      <c r="DCM105" s="30"/>
      <c r="DCN105" s="30"/>
      <c r="DCO105" s="30"/>
      <c r="DCP105" s="30"/>
      <c r="DCQ105" s="30"/>
      <c r="DCR105" s="30"/>
      <c r="DCS105" s="30"/>
      <c r="DCT105" s="30"/>
      <c r="DCU105" s="30"/>
      <c r="DCV105" s="30"/>
      <c r="DCW105" s="30"/>
      <c r="DCX105" s="30"/>
      <c r="DCY105" s="30"/>
      <c r="DCZ105" s="30"/>
      <c r="DDA105" s="30"/>
      <c r="DDB105" s="30"/>
      <c r="DDC105" s="30"/>
      <c r="DDD105" s="30"/>
      <c r="DDE105" s="30"/>
      <c r="DDF105" s="30"/>
      <c r="DDG105" s="30"/>
      <c r="DDH105" s="30"/>
      <c r="DDI105" s="30"/>
      <c r="DDJ105" s="30"/>
      <c r="DDK105" s="30"/>
      <c r="DDL105" s="30"/>
      <c r="DDM105" s="30"/>
      <c r="DDN105" s="30"/>
      <c r="DDO105" s="30"/>
      <c r="DDP105" s="30"/>
      <c r="DDQ105" s="30"/>
      <c r="DDR105" s="30"/>
      <c r="DDS105" s="30"/>
      <c r="DDT105" s="30"/>
      <c r="DDU105" s="30"/>
      <c r="DDV105" s="30"/>
      <c r="DDW105" s="30"/>
      <c r="DDX105" s="30"/>
      <c r="DDY105" s="30"/>
      <c r="DDZ105" s="30"/>
      <c r="DEA105" s="30"/>
      <c r="DEB105" s="30"/>
      <c r="DEC105" s="30"/>
      <c r="DED105" s="30"/>
      <c r="DEE105" s="30"/>
      <c r="DEF105" s="30"/>
      <c r="DEG105" s="30"/>
      <c r="DEH105" s="30"/>
      <c r="DEI105" s="30"/>
      <c r="DEJ105" s="30"/>
      <c r="DEK105" s="30"/>
      <c r="DEL105" s="30"/>
      <c r="DEM105" s="30"/>
      <c r="DEN105" s="30"/>
      <c r="DEO105" s="30"/>
      <c r="DEP105" s="30"/>
      <c r="DEQ105" s="30"/>
      <c r="DER105" s="30"/>
      <c r="DES105" s="30"/>
      <c r="DET105" s="30"/>
      <c r="DEU105" s="30"/>
      <c r="DEV105" s="30"/>
      <c r="DEW105" s="30"/>
      <c r="DEX105" s="30"/>
      <c r="DEY105" s="30"/>
      <c r="DEZ105" s="30"/>
      <c r="DFA105" s="30"/>
      <c r="DFB105" s="30"/>
      <c r="DFC105" s="30"/>
      <c r="DFD105" s="30"/>
      <c r="DFE105" s="30"/>
      <c r="DFF105" s="30"/>
      <c r="DFG105" s="30"/>
      <c r="DFH105" s="30"/>
      <c r="DFI105" s="30"/>
      <c r="DFJ105" s="30"/>
      <c r="DFK105" s="30"/>
      <c r="DFL105" s="30"/>
      <c r="DFM105" s="30"/>
      <c r="DFN105" s="30"/>
      <c r="DFO105" s="30"/>
      <c r="DFP105" s="30"/>
      <c r="DFQ105" s="30"/>
      <c r="DFR105" s="30"/>
      <c r="DFS105" s="30"/>
      <c r="DFT105" s="30"/>
      <c r="DFU105" s="30"/>
      <c r="DFV105" s="30"/>
      <c r="DFW105" s="30"/>
      <c r="DFX105" s="30"/>
      <c r="DFY105" s="30"/>
      <c r="DFZ105" s="30"/>
      <c r="DGA105" s="30"/>
      <c r="DGB105" s="30"/>
      <c r="DGC105" s="30"/>
      <c r="DGD105" s="30"/>
      <c r="DGE105" s="30"/>
      <c r="DGF105" s="30"/>
      <c r="DGG105" s="30"/>
      <c r="DGH105" s="30"/>
      <c r="DGI105" s="30"/>
      <c r="DGJ105" s="30"/>
      <c r="DGK105" s="30"/>
      <c r="DGL105" s="30"/>
      <c r="DGM105" s="30"/>
      <c r="DGN105" s="30"/>
      <c r="DGO105" s="30"/>
      <c r="DGP105" s="30"/>
      <c r="DGQ105" s="30"/>
      <c r="DGR105" s="30"/>
      <c r="DGS105" s="30"/>
      <c r="DGT105" s="30"/>
      <c r="DGU105" s="30"/>
      <c r="DGV105" s="30"/>
      <c r="DGW105" s="30"/>
      <c r="DGX105" s="30"/>
      <c r="DGY105" s="30"/>
      <c r="DGZ105" s="30"/>
      <c r="DHA105" s="30"/>
      <c r="DHB105" s="30"/>
      <c r="DHC105" s="30"/>
      <c r="DHD105" s="30"/>
      <c r="DHE105" s="30"/>
      <c r="DHF105" s="30"/>
      <c r="DHG105" s="30"/>
      <c r="DHH105" s="30"/>
      <c r="DHI105" s="30"/>
      <c r="DHJ105" s="30"/>
      <c r="DHK105" s="30"/>
      <c r="DHL105" s="30"/>
      <c r="DHM105" s="30"/>
      <c r="DHN105" s="30"/>
      <c r="DHO105" s="30"/>
      <c r="DHP105" s="30"/>
      <c r="DHQ105" s="30"/>
      <c r="DHR105" s="30"/>
      <c r="DHS105" s="30"/>
      <c r="DHT105" s="30"/>
      <c r="DHU105" s="30"/>
      <c r="DHV105" s="30"/>
      <c r="DHW105" s="30"/>
      <c r="DHX105" s="30"/>
      <c r="DHY105" s="30"/>
      <c r="DHZ105" s="30"/>
      <c r="DIA105" s="30"/>
      <c r="DIB105" s="30"/>
      <c r="DIC105" s="30"/>
      <c r="DID105" s="30"/>
      <c r="DIE105" s="30"/>
      <c r="DIF105" s="30"/>
      <c r="DIG105" s="30"/>
      <c r="DIH105" s="30"/>
      <c r="DII105" s="30"/>
      <c r="DIJ105" s="30"/>
      <c r="DIK105" s="30"/>
      <c r="DIL105" s="30"/>
      <c r="DIM105" s="30"/>
      <c r="DIN105" s="30"/>
      <c r="DIO105" s="30"/>
      <c r="DIP105" s="30"/>
      <c r="DIQ105" s="30"/>
      <c r="DIR105" s="30"/>
      <c r="DIS105" s="30"/>
      <c r="DIT105" s="30"/>
      <c r="DIU105" s="30"/>
      <c r="DIV105" s="30"/>
      <c r="DIW105" s="30"/>
      <c r="DIX105" s="30"/>
      <c r="DIY105" s="30"/>
      <c r="DIZ105" s="30"/>
      <c r="DJA105" s="30"/>
      <c r="DJB105" s="30"/>
      <c r="DJC105" s="30"/>
      <c r="DJD105" s="30"/>
      <c r="DJE105" s="30"/>
      <c r="DJF105" s="30"/>
      <c r="DJG105" s="30"/>
      <c r="DJH105" s="30"/>
      <c r="DJI105" s="30"/>
      <c r="DJJ105" s="30"/>
      <c r="DJK105" s="30"/>
      <c r="DJL105" s="30"/>
      <c r="DJM105" s="30"/>
      <c r="DJN105" s="30"/>
      <c r="DJO105" s="30"/>
      <c r="DJP105" s="30"/>
      <c r="DJQ105" s="30"/>
      <c r="DJR105" s="30"/>
      <c r="DJS105" s="30"/>
      <c r="DJT105" s="30"/>
      <c r="DJU105" s="30"/>
      <c r="DJV105" s="30"/>
      <c r="DJW105" s="30"/>
      <c r="DJX105" s="30"/>
      <c r="DJY105" s="30"/>
      <c r="DJZ105" s="30"/>
      <c r="DKA105" s="30"/>
      <c r="DKB105" s="30"/>
      <c r="DKC105" s="30"/>
      <c r="DKD105" s="30"/>
      <c r="DKE105" s="30"/>
      <c r="DKF105" s="30"/>
      <c r="DKG105" s="30"/>
      <c r="DKH105" s="30"/>
      <c r="DKI105" s="30"/>
      <c r="DKJ105" s="30"/>
      <c r="DKK105" s="30"/>
      <c r="DKL105" s="30"/>
      <c r="DKM105" s="30"/>
      <c r="DKN105" s="30"/>
      <c r="DKO105" s="30"/>
      <c r="DKP105" s="30"/>
      <c r="DKQ105" s="30"/>
      <c r="DKR105" s="30"/>
      <c r="DKS105" s="30"/>
      <c r="DKT105" s="30"/>
      <c r="DKU105" s="30"/>
      <c r="DKV105" s="30"/>
      <c r="DKW105" s="30"/>
      <c r="DKX105" s="30"/>
      <c r="DKY105" s="30"/>
      <c r="DKZ105" s="30"/>
      <c r="DLA105" s="30"/>
      <c r="DLB105" s="30"/>
      <c r="DLC105" s="30"/>
      <c r="DLD105" s="30"/>
      <c r="DLE105" s="30"/>
      <c r="DLF105" s="30"/>
      <c r="DLG105" s="30"/>
      <c r="DLH105" s="30"/>
      <c r="DLI105" s="30"/>
      <c r="DLJ105" s="30"/>
      <c r="DLK105" s="30"/>
      <c r="DLL105" s="30"/>
      <c r="DLM105" s="30"/>
      <c r="DLN105" s="30"/>
      <c r="DLO105" s="30"/>
      <c r="DLP105" s="30"/>
      <c r="DLQ105" s="30"/>
      <c r="DLR105" s="30"/>
      <c r="DLS105" s="30"/>
      <c r="DLT105" s="30"/>
      <c r="DLU105" s="30"/>
      <c r="DLV105" s="30"/>
      <c r="DLW105" s="30"/>
      <c r="DLX105" s="30"/>
      <c r="DLY105" s="30"/>
      <c r="DLZ105" s="30"/>
      <c r="DMA105" s="30"/>
      <c r="DMB105" s="30"/>
      <c r="DMC105" s="30"/>
      <c r="DMD105" s="30"/>
      <c r="DME105" s="30"/>
      <c r="DMF105" s="30"/>
      <c r="DMG105" s="30"/>
      <c r="DMH105" s="30"/>
      <c r="DMI105" s="30"/>
      <c r="DMJ105" s="30"/>
      <c r="DMK105" s="30"/>
      <c r="DML105" s="30"/>
      <c r="DMM105" s="30"/>
      <c r="DMN105" s="30"/>
      <c r="DMO105" s="30"/>
      <c r="DMP105" s="30"/>
      <c r="DMQ105" s="30"/>
      <c r="DMR105" s="30"/>
      <c r="DMS105" s="30"/>
      <c r="DMT105" s="30"/>
      <c r="DMU105" s="30"/>
      <c r="DMV105" s="30"/>
      <c r="DMW105" s="30"/>
      <c r="DMX105" s="30"/>
      <c r="DMY105" s="30"/>
      <c r="DMZ105" s="30"/>
      <c r="DNA105" s="30"/>
      <c r="DNB105" s="30"/>
      <c r="DNC105" s="30"/>
      <c r="DND105" s="30"/>
      <c r="DNE105" s="30"/>
      <c r="DNF105" s="30"/>
      <c r="DNG105" s="30"/>
      <c r="DNH105" s="30"/>
      <c r="DNI105" s="30"/>
      <c r="DNJ105" s="30"/>
      <c r="DNK105" s="30"/>
      <c r="DNL105" s="30"/>
      <c r="DNM105" s="30"/>
      <c r="DNN105" s="30"/>
      <c r="DNO105" s="30"/>
      <c r="DNP105" s="30"/>
      <c r="DNQ105" s="30"/>
      <c r="DNR105" s="30"/>
      <c r="DNS105" s="30"/>
      <c r="DNT105" s="30"/>
      <c r="DNU105" s="30"/>
      <c r="DNV105" s="30"/>
      <c r="DNW105" s="30"/>
      <c r="DNX105" s="30"/>
      <c r="DNY105" s="30"/>
      <c r="DNZ105" s="30"/>
      <c r="DOA105" s="30"/>
      <c r="DOB105" s="30"/>
      <c r="DOC105" s="30"/>
      <c r="DOD105" s="30"/>
      <c r="DOE105" s="30"/>
      <c r="DOF105" s="30"/>
      <c r="DOG105" s="30"/>
      <c r="DOH105" s="30"/>
      <c r="DOI105" s="30"/>
      <c r="DOJ105" s="30"/>
      <c r="DOK105" s="30"/>
      <c r="DOL105" s="30"/>
      <c r="DOM105" s="30"/>
      <c r="DON105" s="30"/>
      <c r="DOO105" s="30"/>
      <c r="DOP105" s="30"/>
      <c r="DOQ105" s="30"/>
      <c r="DOR105" s="30"/>
      <c r="DOS105" s="30"/>
      <c r="DOT105" s="30"/>
      <c r="DOU105" s="30"/>
      <c r="DOV105" s="30"/>
      <c r="DOW105" s="30"/>
      <c r="DOX105" s="30"/>
      <c r="DOY105" s="30"/>
      <c r="DOZ105" s="30"/>
      <c r="DPA105" s="30"/>
      <c r="DPB105" s="30"/>
      <c r="DPC105" s="30"/>
      <c r="DPD105" s="30"/>
      <c r="DPE105" s="30"/>
      <c r="DPF105" s="30"/>
      <c r="DPG105" s="30"/>
      <c r="DPH105" s="30"/>
      <c r="DPI105" s="30"/>
      <c r="DPJ105" s="30"/>
      <c r="DPK105" s="30"/>
      <c r="DPL105" s="30"/>
      <c r="DPM105" s="30"/>
      <c r="DPN105" s="30"/>
      <c r="DPO105" s="30"/>
      <c r="DPP105" s="30"/>
      <c r="DPQ105" s="30"/>
      <c r="DPR105" s="30"/>
      <c r="DPS105" s="30"/>
      <c r="DPT105" s="30"/>
      <c r="DPU105" s="30"/>
      <c r="DPV105" s="30"/>
      <c r="DPW105" s="30"/>
      <c r="DPX105" s="30"/>
      <c r="DPY105" s="30"/>
      <c r="DPZ105" s="30"/>
      <c r="DQA105" s="30"/>
      <c r="DQB105" s="30"/>
      <c r="DQC105" s="30"/>
      <c r="DQD105" s="30"/>
      <c r="DQE105" s="30"/>
      <c r="DQF105" s="30"/>
      <c r="DQG105" s="30"/>
      <c r="DQH105" s="30"/>
      <c r="DQI105" s="30"/>
      <c r="DQJ105" s="30"/>
      <c r="DQK105" s="30"/>
      <c r="DQL105" s="30"/>
      <c r="DQM105" s="30"/>
      <c r="DQN105" s="30"/>
      <c r="DQO105" s="30"/>
      <c r="DQP105" s="30"/>
      <c r="DQQ105" s="30"/>
      <c r="DQR105" s="30"/>
      <c r="DQS105" s="30"/>
      <c r="DQT105" s="30"/>
      <c r="DQU105" s="30"/>
      <c r="DQV105" s="30"/>
      <c r="DQW105" s="30"/>
      <c r="DQX105" s="30"/>
      <c r="DQY105" s="30"/>
      <c r="DQZ105" s="30"/>
      <c r="DRA105" s="30"/>
      <c r="DRB105" s="30"/>
      <c r="DRC105" s="30"/>
      <c r="DRD105" s="30"/>
      <c r="DRE105" s="30"/>
      <c r="DRF105" s="30"/>
      <c r="DRG105" s="30"/>
      <c r="DRH105" s="30"/>
      <c r="DRI105" s="30"/>
      <c r="DRJ105" s="30"/>
      <c r="DRK105" s="30"/>
      <c r="DRL105" s="30"/>
      <c r="DRM105" s="30"/>
      <c r="DRN105" s="30"/>
      <c r="DRO105" s="30"/>
      <c r="DRP105" s="30"/>
      <c r="DRQ105" s="30"/>
      <c r="DRR105" s="30"/>
      <c r="DRS105" s="30"/>
      <c r="DRT105" s="30"/>
      <c r="DRU105" s="30"/>
      <c r="DRV105" s="30"/>
      <c r="DRW105" s="30"/>
      <c r="DRX105" s="30"/>
      <c r="DRY105" s="30"/>
      <c r="DRZ105" s="30"/>
      <c r="DSA105" s="30"/>
      <c r="DSB105" s="30"/>
      <c r="DSC105" s="30"/>
      <c r="DSD105" s="30"/>
      <c r="DSE105" s="30"/>
      <c r="DSF105" s="30"/>
      <c r="DSG105" s="30"/>
      <c r="DSH105" s="30"/>
      <c r="DSI105" s="30"/>
      <c r="DSJ105" s="30"/>
      <c r="DSK105" s="30"/>
      <c r="DSL105" s="30"/>
      <c r="DSM105" s="30"/>
      <c r="DSN105" s="30"/>
      <c r="DSO105" s="30"/>
      <c r="DSP105" s="30"/>
      <c r="DSQ105" s="30"/>
      <c r="DSR105" s="30"/>
      <c r="DSS105" s="30"/>
      <c r="DST105" s="30"/>
      <c r="DSU105" s="30"/>
      <c r="DSV105" s="30"/>
      <c r="DSW105" s="30"/>
      <c r="DSX105" s="30"/>
      <c r="DSY105" s="30"/>
      <c r="DSZ105" s="30"/>
      <c r="DTA105" s="30"/>
      <c r="DTB105" s="30"/>
      <c r="DTC105" s="30"/>
      <c r="DTD105" s="30"/>
      <c r="DTE105" s="30"/>
      <c r="DTF105" s="30"/>
      <c r="DTG105" s="30"/>
      <c r="DTH105" s="30"/>
      <c r="DTI105" s="30"/>
      <c r="DTJ105" s="30"/>
      <c r="DTK105" s="30"/>
      <c r="DTL105" s="30"/>
      <c r="DTM105" s="30"/>
      <c r="DTN105" s="30"/>
      <c r="DTO105" s="30"/>
      <c r="DTP105" s="30"/>
      <c r="DTQ105" s="30"/>
      <c r="DTR105" s="30"/>
      <c r="DTS105" s="30"/>
      <c r="DTT105" s="30"/>
      <c r="DTU105" s="30"/>
      <c r="DTV105" s="30"/>
      <c r="DTW105" s="30"/>
      <c r="DTX105" s="30"/>
      <c r="DTY105" s="30"/>
      <c r="DTZ105" s="30"/>
      <c r="DUA105" s="30"/>
      <c r="DUB105" s="30"/>
      <c r="DUC105" s="30"/>
      <c r="DUD105" s="30"/>
      <c r="DUE105" s="30"/>
      <c r="DUF105" s="30"/>
      <c r="DUG105" s="30"/>
      <c r="DUH105" s="30"/>
      <c r="DUI105" s="30"/>
      <c r="DUJ105" s="30"/>
      <c r="DUK105" s="30"/>
      <c r="DUL105" s="30"/>
      <c r="DUM105" s="30"/>
      <c r="DUN105" s="30"/>
      <c r="DUO105" s="30"/>
      <c r="DUP105" s="30"/>
      <c r="DUQ105" s="30"/>
      <c r="DUR105" s="30"/>
      <c r="DUS105" s="30"/>
      <c r="DUT105" s="30"/>
      <c r="DUU105" s="30"/>
      <c r="DUV105" s="30"/>
      <c r="DUW105" s="30"/>
      <c r="DUX105" s="30"/>
      <c r="DUY105" s="30"/>
      <c r="DUZ105" s="30"/>
      <c r="DVA105" s="30"/>
      <c r="DVB105" s="30"/>
      <c r="DVC105" s="30"/>
      <c r="DVD105" s="30"/>
      <c r="DVE105" s="30"/>
      <c r="DVF105" s="30"/>
      <c r="DVG105" s="30"/>
      <c r="DVH105" s="30"/>
      <c r="DVI105" s="30"/>
      <c r="DVJ105" s="30"/>
      <c r="DVK105" s="30"/>
      <c r="DVL105" s="30"/>
      <c r="DVM105" s="30"/>
      <c r="DVN105" s="30"/>
      <c r="DVO105" s="30"/>
      <c r="DVP105" s="30"/>
      <c r="DVQ105" s="30"/>
      <c r="DVR105" s="30"/>
      <c r="DVS105" s="30"/>
      <c r="DVT105" s="30"/>
      <c r="DVU105" s="30"/>
      <c r="DVV105" s="30"/>
      <c r="DVW105" s="30"/>
      <c r="DVX105" s="30"/>
      <c r="DVY105" s="30"/>
      <c r="DVZ105" s="30"/>
      <c r="DWA105" s="30"/>
      <c r="DWB105" s="30"/>
      <c r="DWC105" s="30"/>
      <c r="DWD105" s="30"/>
      <c r="DWE105" s="30"/>
      <c r="DWF105" s="30"/>
      <c r="DWG105" s="30"/>
      <c r="DWH105" s="30"/>
      <c r="DWI105" s="30"/>
      <c r="DWJ105" s="30"/>
      <c r="DWK105" s="30"/>
      <c r="DWL105" s="30"/>
      <c r="DWM105" s="30"/>
      <c r="DWN105" s="30"/>
      <c r="DWO105" s="30"/>
      <c r="DWP105" s="30"/>
      <c r="DWQ105" s="30"/>
      <c r="DWR105" s="30"/>
      <c r="DWS105" s="30"/>
      <c r="DWT105" s="30"/>
      <c r="DWU105" s="30"/>
      <c r="DWV105" s="30"/>
      <c r="DWW105" s="30"/>
      <c r="DWX105" s="30"/>
      <c r="DWY105" s="30"/>
      <c r="DWZ105" s="30"/>
      <c r="DXA105" s="30"/>
      <c r="DXB105" s="30"/>
      <c r="DXC105" s="30"/>
      <c r="DXD105" s="30"/>
      <c r="DXE105" s="30"/>
      <c r="DXF105" s="30"/>
      <c r="DXG105" s="30"/>
      <c r="DXH105" s="30"/>
      <c r="DXI105" s="30"/>
      <c r="DXJ105" s="30"/>
      <c r="DXK105" s="30"/>
      <c r="DXL105" s="30"/>
      <c r="DXM105" s="30"/>
      <c r="DXN105" s="30"/>
      <c r="DXO105" s="30"/>
      <c r="DXP105" s="30"/>
      <c r="DXQ105" s="30"/>
      <c r="DXR105" s="30"/>
      <c r="DXS105" s="30"/>
      <c r="DXT105" s="30"/>
      <c r="DXU105" s="30"/>
      <c r="DXV105" s="30"/>
      <c r="DXW105" s="30"/>
      <c r="DXX105" s="30"/>
      <c r="DXY105" s="30"/>
      <c r="DXZ105" s="30"/>
      <c r="DYA105" s="30"/>
      <c r="DYB105" s="30"/>
      <c r="DYC105" s="30"/>
      <c r="DYD105" s="30"/>
      <c r="DYE105" s="30"/>
      <c r="DYF105" s="30"/>
      <c r="DYG105" s="30"/>
      <c r="DYH105" s="30"/>
      <c r="DYI105" s="30"/>
      <c r="DYJ105" s="30"/>
      <c r="DYK105" s="30"/>
      <c r="DYL105" s="30"/>
      <c r="DYM105" s="30"/>
      <c r="DYN105" s="30"/>
      <c r="DYO105" s="30"/>
      <c r="DYP105" s="30"/>
      <c r="DYQ105" s="30"/>
      <c r="DYR105" s="30"/>
      <c r="DYS105" s="30"/>
      <c r="DYT105" s="30"/>
      <c r="DYU105" s="30"/>
      <c r="DYV105" s="30"/>
      <c r="DYW105" s="30"/>
      <c r="DYX105" s="30"/>
      <c r="DYY105" s="30"/>
      <c r="DYZ105" s="30"/>
      <c r="DZA105" s="30"/>
      <c r="DZB105" s="30"/>
      <c r="DZC105" s="30"/>
      <c r="DZD105" s="30"/>
      <c r="DZE105" s="30"/>
      <c r="DZF105" s="30"/>
      <c r="DZG105" s="30"/>
      <c r="DZH105" s="30"/>
      <c r="DZI105" s="30"/>
      <c r="DZJ105" s="30"/>
      <c r="DZK105" s="30"/>
      <c r="DZL105" s="30"/>
      <c r="DZM105" s="30"/>
      <c r="DZN105" s="30"/>
      <c r="DZO105" s="30"/>
      <c r="DZP105" s="30"/>
      <c r="DZQ105" s="30"/>
      <c r="DZR105" s="30"/>
      <c r="DZS105" s="30"/>
      <c r="DZT105" s="30"/>
      <c r="DZU105" s="30"/>
      <c r="DZV105" s="30"/>
      <c r="DZW105" s="30"/>
      <c r="DZX105" s="30"/>
      <c r="DZY105" s="30"/>
      <c r="DZZ105" s="30"/>
      <c r="EAA105" s="30"/>
      <c r="EAB105" s="30"/>
      <c r="EAC105" s="30"/>
      <c r="EAD105" s="30"/>
      <c r="EAE105" s="30"/>
      <c r="EAF105" s="30"/>
      <c r="EAG105" s="30"/>
      <c r="EAH105" s="30"/>
      <c r="EAI105" s="30"/>
      <c r="EAJ105" s="30"/>
      <c r="EAK105" s="30"/>
      <c r="EAL105" s="30"/>
      <c r="EAM105" s="30"/>
      <c r="EAN105" s="30"/>
      <c r="EAO105" s="30"/>
      <c r="EAP105" s="30"/>
      <c r="EAQ105" s="30"/>
      <c r="EAR105" s="30"/>
      <c r="EAS105" s="30"/>
      <c r="EAT105" s="30"/>
      <c r="EAU105" s="30"/>
      <c r="EAV105" s="30"/>
      <c r="EAW105" s="30"/>
      <c r="EAX105" s="30"/>
      <c r="EAY105" s="30"/>
      <c r="EAZ105" s="30"/>
      <c r="EBA105" s="30"/>
      <c r="EBB105" s="30"/>
      <c r="EBC105" s="30"/>
      <c r="EBD105" s="30"/>
      <c r="EBE105" s="30"/>
      <c r="EBF105" s="30"/>
      <c r="EBG105" s="30"/>
      <c r="EBH105" s="30"/>
      <c r="EBI105" s="30"/>
      <c r="EBJ105" s="30"/>
      <c r="EBK105" s="30"/>
      <c r="EBL105" s="30"/>
      <c r="EBM105" s="30"/>
      <c r="EBN105" s="30"/>
      <c r="EBO105" s="30"/>
      <c r="EBP105" s="30"/>
      <c r="EBQ105" s="30"/>
      <c r="EBR105" s="30"/>
      <c r="EBS105" s="30"/>
      <c r="EBT105" s="30"/>
      <c r="EBU105" s="30"/>
      <c r="EBV105" s="30"/>
      <c r="EBW105" s="30"/>
      <c r="EBX105" s="30"/>
      <c r="EBY105" s="30"/>
      <c r="EBZ105" s="30"/>
      <c r="ECA105" s="30"/>
      <c r="ECB105" s="30"/>
      <c r="ECC105" s="30"/>
      <c r="ECD105" s="30"/>
      <c r="ECE105" s="30"/>
      <c r="ECF105" s="30"/>
      <c r="ECG105" s="30"/>
      <c r="ECH105" s="30"/>
      <c r="ECI105" s="30"/>
      <c r="ECJ105" s="30"/>
      <c r="ECK105" s="30"/>
      <c r="ECL105" s="30"/>
      <c r="ECM105" s="30"/>
      <c r="ECN105" s="30"/>
      <c r="ECO105" s="30"/>
      <c r="ECP105" s="30"/>
      <c r="ECQ105" s="30"/>
      <c r="ECR105" s="30"/>
      <c r="ECS105" s="30"/>
      <c r="ECT105" s="30"/>
      <c r="ECU105" s="30"/>
      <c r="ECV105" s="30"/>
      <c r="ECW105" s="30"/>
      <c r="ECX105" s="30"/>
      <c r="ECY105" s="30"/>
      <c r="ECZ105" s="30"/>
      <c r="EDA105" s="30"/>
      <c r="EDB105" s="30"/>
      <c r="EDC105" s="30"/>
      <c r="EDD105" s="30"/>
      <c r="EDE105" s="30"/>
      <c r="EDF105" s="30"/>
      <c r="EDG105" s="30"/>
      <c r="EDH105" s="30"/>
      <c r="EDI105" s="30"/>
      <c r="EDJ105" s="30"/>
      <c r="EDK105" s="30"/>
      <c r="EDL105" s="30"/>
      <c r="EDM105" s="30"/>
      <c r="EDN105" s="30"/>
      <c r="EDO105" s="30"/>
      <c r="EDP105" s="30"/>
      <c r="EDQ105" s="30"/>
      <c r="EDR105" s="30"/>
      <c r="EDS105" s="30"/>
      <c r="EDT105" s="30"/>
      <c r="EDU105" s="30"/>
      <c r="EDV105" s="30"/>
      <c r="EDW105" s="30"/>
      <c r="EDX105" s="30"/>
      <c r="EDY105" s="30"/>
      <c r="EDZ105" s="30"/>
      <c r="EEA105" s="30"/>
      <c r="EEB105" s="30"/>
      <c r="EEC105" s="30"/>
      <c r="EED105" s="30"/>
      <c r="EEE105" s="30"/>
      <c r="EEF105" s="30"/>
      <c r="EEG105" s="30"/>
      <c r="EEH105" s="30"/>
      <c r="EEI105" s="30"/>
      <c r="EEJ105" s="30"/>
      <c r="EEK105" s="30"/>
      <c r="EEL105" s="30"/>
      <c r="EEM105" s="30"/>
      <c r="EEN105" s="30"/>
      <c r="EEO105" s="30"/>
      <c r="EEP105" s="30"/>
      <c r="EEQ105" s="30"/>
      <c r="EER105" s="30"/>
      <c r="EES105" s="30"/>
      <c r="EET105" s="30"/>
      <c r="EEU105" s="30"/>
      <c r="EEV105" s="30"/>
      <c r="EEW105" s="30"/>
      <c r="EEX105" s="30"/>
      <c r="EEY105" s="30"/>
      <c r="EEZ105" s="30"/>
      <c r="EFA105" s="30"/>
      <c r="EFB105" s="30"/>
      <c r="EFC105" s="30"/>
      <c r="EFD105" s="30"/>
      <c r="EFE105" s="30"/>
      <c r="EFF105" s="30"/>
      <c r="EFG105" s="30"/>
      <c r="EFH105" s="30"/>
      <c r="EFI105" s="30"/>
      <c r="EFJ105" s="30"/>
      <c r="EFK105" s="30"/>
      <c r="EFL105" s="30"/>
      <c r="EFM105" s="30"/>
      <c r="EFN105" s="30"/>
      <c r="EFO105" s="30"/>
      <c r="EFP105" s="30"/>
      <c r="EFQ105" s="30"/>
      <c r="EFR105" s="30"/>
      <c r="EFS105" s="30"/>
      <c r="EFT105" s="30"/>
      <c r="EFU105" s="30"/>
      <c r="EFV105" s="30"/>
      <c r="EFW105" s="30"/>
      <c r="EFX105" s="30"/>
      <c r="EFY105" s="30"/>
      <c r="EFZ105" s="30"/>
      <c r="EGA105" s="30"/>
      <c r="EGB105" s="30"/>
      <c r="EGC105" s="30"/>
      <c r="EGD105" s="30"/>
      <c r="EGE105" s="30"/>
      <c r="EGF105" s="30"/>
      <c r="EGG105" s="30"/>
      <c r="EGH105" s="30"/>
      <c r="EGI105" s="30"/>
      <c r="EGJ105" s="30"/>
      <c r="EGK105" s="30"/>
      <c r="EGL105" s="30"/>
      <c r="EGM105" s="30"/>
      <c r="EGN105" s="30"/>
      <c r="EGO105" s="30"/>
      <c r="EGP105" s="30"/>
      <c r="EGQ105" s="30"/>
      <c r="EGR105" s="30"/>
      <c r="EGS105" s="30"/>
      <c r="EGT105" s="30"/>
      <c r="EGU105" s="30"/>
      <c r="EGV105" s="30"/>
      <c r="EGW105" s="30"/>
      <c r="EGX105" s="30"/>
      <c r="EGY105" s="30"/>
      <c r="EGZ105" s="30"/>
      <c r="EHA105" s="30"/>
      <c r="EHB105" s="30"/>
      <c r="EHC105" s="30"/>
      <c r="EHD105" s="30"/>
      <c r="EHE105" s="30"/>
      <c r="EHF105" s="30"/>
      <c r="EHG105" s="30"/>
      <c r="EHH105" s="30"/>
      <c r="EHI105" s="30"/>
      <c r="EHJ105" s="30"/>
      <c r="EHK105" s="30"/>
      <c r="EHL105" s="30"/>
      <c r="EHM105" s="30"/>
      <c r="EHN105" s="30"/>
      <c r="EHO105" s="30"/>
      <c r="EHP105" s="30"/>
      <c r="EHQ105" s="30"/>
      <c r="EHR105" s="30"/>
      <c r="EHS105" s="30"/>
      <c r="EHT105" s="30"/>
      <c r="EHU105" s="30"/>
      <c r="EHV105" s="30"/>
      <c r="EHW105" s="30"/>
      <c r="EHX105" s="30"/>
      <c r="EHY105" s="30"/>
      <c r="EHZ105" s="30"/>
      <c r="EIA105" s="30"/>
      <c r="EIB105" s="30"/>
      <c r="EIC105" s="30"/>
      <c r="EID105" s="30"/>
      <c r="EIE105" s="30"/>
      <c r="EIF105" s="30"/>
      <c r="EIG105" s="30"/>
      <c r="EIH105" s="30"/>
      <c r="EII105" s="30"/>
      <c r="EIJ105" s="30"/>
      <c r="EIK105" s="30"/>
      <c r="EIL105" s="30"/>
      <c r="EIM105" s="30"/>
      <c r="EIN105" s="30"/>
      <c r="EIO105" s="30"/>
      <c r="EIP105" s="30"/>
      <c r="EIQ105" s="30"/>
      <c r="EIR105" s="30"/>
      <c r="EIS105" s="30"/>
      <c r="EIT105" s="30"/>
      <c r="EIU105" s="30"/>
      <c r="EIV105" s="30"/>
      <c r="EIW105" s="30"/>
      <c r="EIX105" s="30"/>
      <c r="EIY105" s="30"/>
      <c r="EIZ105" s="30"/>
      <c r="EJA105" s="30"/>
      <c r="EJB105" s="30"/>
      <c r="EJC105" s="30"/>
      <c r="EJD105" s="30"/>
      <c r="EJE105" s="30"/>
      <c r="EJF105" s="30"/>
      <c r="EJG105" s="30"/>
      <c r="EJH105" s="30"/>
      <c r="EJI105" s="30"/>
      <c r="EJJ105" s="30"/>
      <c r="EJK105" s="30"/>
      <c r="EJL105" s="30"/>
      <c r="EJM105" s="30"/>
      <c r="EJN105" s="30"/>
      <c r="EJO105" s="30"/>
      <c r="EJP105" s="30"/>
      <c r="EJQ105" s="30"/>
      <c r="EJR105" s="30"/>
      <c r="EJS105" s="30"/>
      <c r="EJT105" s="30"/>
      <c r="EJU105" s="30"/>
      <c r="EJV105" s="30"/>
      <c r="EJW105" s="30"/>
      <c r="EJX105" s="30"/>
      <c r="EJY105" s="30"/>
      <c r="EJZ105" s="30"/>
      <c r="EKA105" s="30"/>
      <c r="EKB105" s="30"/>
      <c r="EKC105" s="30"/>
      <c r="EKD105" s="30"/>
      <c r="EKE105" s="30"/>
      <c r="EKF105" s="30"/>
      <c r="EKG105" s="30"/>
      <c r="EKH105" s="30"/>
      <c r="EKI105" s="30"/>
      <c r="EKJ105" s="30"/>
      <c r="EKK105" s="30"/>
      <c r="EKL105" s="30"/>
      <c r="EKM105" s="30"/>
      <c r="EKN105" s="30"/>
      <c r="EKO105" s="30"/>
      <c r="EKP105" s="30"/>
      <c r="EKQ105" s="30"/>
      <c r="EKR105" s="30"/>
      <c r="EKS105" s="30"/>
      <c r="EKT105" s="30"/>
      <c r="EKU105" s="30"/>
      <c r="EKV105" s="30"/>
      <c r="EKW105" s="30"/>
      <c r="EKX105" s="30"/>
      <c r="EKY105" s="30"/>
      <c r="EKZ105" s="30"/>
      <c r="ELA105" s="30"/>
      <c r="ELB105" s="30"/>
      <c r="ELC105" s="30"/>
      <c r="ELD105" s="30"/>
      <c r="ELE105" s="30"/>
      <c r="ELF105" s="30"/>
      <c r="ELG105" s="30"/>
      <c r="ELH105" s="30"/>
      <c r="ELI105" s="30"/>
      <c r="ELJ105" s="30"/>
      <c r="ELK105" s="30"/>
      <c r="ELL105" s="30"/>
      <c r="ELM105" s="30"/>
      <c r="ELN105" s="30"/>
      <c r="ELO105" s="30"/>
      <c r="ELP105" s="30"/>
      <c r="ELQ105" s="30"/>
      <c r="ELR105" s="30"/>
      <c r="ELS105" s="30"/>
      <c r="ELT105" s="30"/>
      <c r="ELU105" s="30"/>
      <c r="ELV105" s="30"/>
      <c r="ELW105" s="30"/>
      <c r="ELX105" s="30"/>
      <c r="ELY105" s="30"/>
      <c r="ELZ105" s="30"/>
      <c r="EMA105" s="30"/>
      <c r="EMB105" s="30"/>
      <c r="EMC105" s="30"/>
      <c r="EMD105" s="30"/>
      <c r="EME105" s="30"/>
      <c r="EMF105" s="30"/>
      <c r="EMG105" s="30"/>
      <c r="EMH105" s="30"/>
      <c r="EMI105" s="30"/>
      <c r="EMJ105" s="30"/>
      <c r="EMK105" s="30"/>
      <c r="EML105" s="30"/>
      <c r="EMM105" s="30"/>
      <c r="EMN105" s="30"/>
      <c r="EMO105" s="30"/>
      <c r="EMP105" s="30"/>
      <c r="EMQ105" s="30"/>
      <c r="EMR105" s="30"/>
      <c r="EMS105" s="30"/>
      <c r="EMT105" s="30"/>
      <c r="EMU105" s="30"/>
      <c r="EMV105" s="30"/>
      <c r="EMW105" s="30"/>
      <c r="EMX105" s="30"/>
      <c r="EMY105" s="30"/>
      <c r="EMZ105" s="30"/>
      <c r="ENA105" s="30"/>
      <c r="ENB105" s="30"/>
      <c r="ENC105" s="30"/>
      <c r="END105" s="30"/>
      <c r="ENE105" s="30"/>
      <c r="ENF105" s="30"/>
      <c r="ENG105" s="30"/>
      <c r="ENH105" s="30"/>
      <c r="ENI105" s="30"/>
      <c r="ENJ105" s="30"/>
      <c r="ENK105" s="30"/>
      <c r="ENL105" s="30"/>
      <c r="ENM105" s="30"/>
      <c r="ENN105" s="30"/>
      <c r="ENO105" s="30"/>
      <c r="ENP105" s="30"/>
      <c r="ENQ105" s="30"/>
      <c r="ENR105" s="30"/>
      <c r="ENS105" s="30"/>
      <c r="ENT105" s="30"/>
      <c r="ENU105" s="30"/>
      <c r="ENV105" s="30"/>
      <c r="ENW105" s="30"/>
      <c r="ENX105" s="30"/>
      <c r="ENY105" s="30"/>
      <c r="ENZ105" s="30"/>
      <c r="EOA105" s="30"/>
      <c r="EOB105" s="30"/>
      <c r="EOC105" s="30"/>
      <c r="EOD105" s="30"/>
      <c r="EOE105" s="30"/>
      <c r="EOF105" s="30"/>
      <c r="EOG105" s="30"/>
      <c r="EOH105" s="30"/>
      <c r="EOI105" s="30"/>
      <c r="EOJ105" s="30"/>
      <c r="EOK105" s="30"/>
      <c r="EOL105" s="30"/>
      <c r="EOM105" s="30"/>
      <c r="EON105" s="30"/>
      <c r="EOO105" s="30"/>
      <c r="EOP105" s="30"/>
      <c r="EOQ105" s="30"/>
      <c r="EOR105" s="30"/>
      <c r="EOS105" s="30"/>
      <c r="EOT105" s="30"/>
      <c r="EOU105" s="30"/>
      <c r="EOV105" s="30"/>
      <c r="EOW105" s="30"/>
      <c r="EOX105" s="30"/>
      <c r="EOY105" s="30"/>
      <c r="EOZ105" s="30"/>
      <c r="EPA105" s="30"/>
      <c r="EPB105" s="30"/>
      <c r="EPC105" s="30"/>
      <c r="EPD105" s="30"/>
      <c r="EPE105" s="30"/>
      <c r="EPF105" s="30"/>
      <c r="EPG105" s="30"/>
      <c r="EPH105" s="30"/>
      <c r="EPI105" s="30"/>
      <c r="EPJ105" s="30"/>
      <c r="EPK105" s="30"/>
      <c r="EPL105" s="30"/>
      <c r="EPM105" s="30"/>
      <c r="EPN105" s="30"/>
      <c r="EPO105" s="30"/>
      <c r="EPP105" s="30"/>
      <c r="EPQ105" s="30"/>
      <c r="EPR105" s="30"/>
      <c r="EPS105" s="30"/>
      <c r="EPT105" s="30"/>
      <c r="EPU105" s="30"/>
      <c r="EPV105" s="30"/>
      <c r="EPW105" s="30"/>
      <c r="EPX105" s="30"/>
      <c r="EPY105" s="30"/>
      <c r="EPZ105" s="30"/>
      <c r="EQA105" s="30"/>
      <c r="EQB105" s="30"/>
      <c r="EQC105" s="30"/>
      <c r="EQD105" s="30"/>
      <c r="EQE105" s="30"/>
      <c r="EQF105" s="30"/>
      <c r="EQG105" s="30"/>
      <c r="EQH105" s="30"/>
      <c r="EQI105" s="30"/>
      <c r="EQJ105" s="30"/>
      <c r="EQK105" s="30"/>
      <c r="EQL105" s="30"/>
      <c r="EQM105" s="30"/>
      <c r="EQN105" s="30"/>
      <c r="EQO105" s="30"/>
      <c r="EQP105" s="30"/>
      <c r="EQQ105" s="30"/>
      <c r="EQR105" s="30"/>
      <c r="EQS105" s="30"/>
      <c r="EQT105" s="30"/>
      <c r="EQU105" s="30"/>
      <c r="EQV105" s="30"/>
      <c r="EQW105" s="30"/>
      <c r="EQX105" s="30"/>
      <c r="EQY105" s="30"/>
      <c r="EQZ105" s="30"/>
      <c r="ERA105" s="30"/>
      <c r="ERB105" s="30"/>
      <c r="ERC105" s="30"/>
      <c r="ERD105" s="30"/>
      <c r="ERE105" s="30"/>
      <c r="ERF105" s="30"/>
      <c r="ERG105" s="30"/>
      <c r="ERH105" s="30"/>
      <c r="ERI105" s="30"/>
      <c r="ERJ105" s="30"/>
      <c r="ERK105" s="30"/>
      <c r="ERL105" s="30"/>
      <c r="ERM105" s="30"/>
      <c r="ERN105" s="30"/>
      <c r="ERO105" s="30"/>
      <c r="ERP105" s="30"/>
      <c r="ERQ105" s="30"/>
      <c r="ERR105" s="30"/>
      <c r="ERS105" s="30"/>
      <c r="ERT105" s="30"/>
      <c r="ERU105" s="30"/>
      <c r="ERV105" s="30"/>
      <c r="ERW105" s="30"/>
      <c r="ERX105" s="30"/>
      <c r="ERY105" s="30"/>
      <c r="ERZ105" s="30"/>
      <c r="ESA105" s="30"/>
      <c r="ESB105" s="30"/>
      <c r="ESC105" s="30"/>
      <c r="ESD105" s="30"/>
      <c r="ESE105" s="30"/>
      <c r="ESF105" s="30"/>
      <c r="ESG105" s="30"/>
      <c r="ESH105" s="30"/>
      <c r="ESI105" s="30"/>
      <c r="ESJ105" s="30"/>
      <c r="ESK105" s="30"/>
      <c r="ESL105" s="30"/>
      <c r="ESM105" s="30"/>
      <c r="ESN105" s="30"/>
      <c r="ESO105" s="30"/>
      <c r="ESP105" s="30"/>
      <c r="ESQ105" s="30"/>
      <c r="ESR105" s="30"/>
      <c r="ESS105" s="30"/>
      <c r="EST105" s="30"/>
      <c r="ESU105" s="30"/>
      <c r="ESV105" s="30"/>
      <c r="ESW105" s="30"/>
      <c r="ESX105" s="30"/>
      <c r="ESY105" s="30"/>
      <c r="ESZ105" s="30"/>
      <c r="ETA105" s="30"/>
      <c r="ETB105" s="30"/>
      <c r="ETC105" s="30"/>
      <c r="ETD105" s="30"/>
      <c r="ETE105" s="30"/>
      <c r="ETF105" s="30"/>
      <c r="ETG105" s="30"/>
      <c r="ETH105" s="30"/>
      <c r="ETI105" s="30"/>
      <c r="ETJ105" s="30"/>
      <c r="ETK105" s="30"/>
      <c r="ETL105" s="30"/>
      <c r="ETM105" s="30"/>
      <c r="ETN105" s="30"/>
      <c r="ETO105" s="30"/>
      <c r="ETP105" s="30"/>
      <c r="ETQ105" s="30"/>
      <c r="ETR105" s="30"/>
      <c r="ETS105" s="30"/>
      <c r="ETT105" s="30"/>
      <c r="ETU105" s="30"/>
      <c r="ETV105" s="30"/>
      <c r="ETW105" s="30"/>
      <c r="ETX105" s="30"/>
      <c r="ETY105" s="30"/>
      <c r="ETZ105" s="30"/>
      <c r="EUA105" s="30"/>
      <c r="EUB105" s="30"/>
      <c r="EUC105" s="30"/>
      <c r="EUD105" s="30"/>
      <c r="EUE105" s="30"/>
      <c r="EUF105" s="30"/>
      <c r="EUG105" s="30"/>
      <c r="EUH105" s="30"/>
      <c r="EUI105" s="30"/>
      <c r="EUJ105" s="30"/>
      <c r="EUK105" s="30"/>
      <c r="EUL105" s="30"/>
      <c r="EUM105" s="30"/>
      <c r="EUN105" s="30"/>
      <c r="EUO105" s="30"/>
      <c r="EUP105" s="30"/>
      <c r="EUQ105" s="30"/>
      <c r="EUR105" s="30"/>
      <c r="EUS105" s="30"/>
      <c r="EUT105" s="30"/>
      <c r="EUU105" s="30"/>
      <c r="EUV105" s="30"/>
      <c r="EUW105" s="30"/>
      <c r="EUX105" s="30"/>
      <c r="EUY105" s="30"/>
      <c r="EUZ105" s="30"/>
      <c r="EVA105" s="30"/>
      <c r="EVB105" s="30"/>
      <c r="EVC105" s="30"/>
      <c r="EVD105" s="30"/>
      <c r="EVE105" s="30"/>
      <c r="EVF105" s="30"/>
      <c r="EVG105" s="30"/>
      <c r="EVH105" s="30"/>
      <c r="EVI105" s="30"/>
      <c r="EVJ105" s="30"/>
      <c r="EVK105" s="30"/>
      <c r="EVL105" s="30"/>
      <c r="EVM105" s="30"/>
      <c r="EVN105" s="30"/>
      <c r="EVO105" s="30"/>
      <c r="EVP105" s="30"/>
      <c r="EVQ105" s="30"/>
      <c r="EVR105" s="30"/>
      <c r="EVS105" s="30"/>
      <c r="EVT105" s="30"/>
      <c r="EVU105" s="30"/>
      <c r="EVV105" s="30"/>
      <c r="EVW105" s="30"/>
      <c r="EVX105" s="30"/>
      <c r="EVY105" s="30"/>
      <c r="EVZ105" s="30"/>
      <c r="EWA105" s="30"/>
      <c r="EWB105" s="30"/>
      <c r="EWC105" s="30"/>
      <c r="EWD105" s="30"/>
      <c r="EWE105" s="30"/>
      <c r="EWF105" s="30"/>
      <c r="EWG105" s="30"/>
      <c r="EWH105" s="30"/>
      <c r="EWI105" s="30"/>
      <c r="EWJ105" s="30"/>
      <c r="EWK105" s="30"/>
      <c r="EWL105" s="30"/>
      <c r="EWM105" s="30"/>
      <c r="EWN105" s="30"/>
      <c r="EWO105" s="30"/>
      <c r="EWP105" s="30"/>
      <c r="EWQ105" s="30"/>
      <c r="EWR105" s="30"/>
      <c r="EWS105" s="30"/>
      <c r="EWT105" s="30"/>
      <c r="EWU105" s="30"/>
      <c r="EWV105" s="30"/>
      <c r="EWW105" s="30"/>
      <c r="EWX105" s="30"/>
      <c r="EWY105" s="30"/>
      <c r="EWZ105" s="30"/>
      <c r="EXA105" s="30"/>
      <c r="EXB105" s="30"/>
      <c r="EXC105" s="30"/>
      <c r="EXD105" s="30"/>
      <c r="EXE105" s="30"/>
      <c r="EXF105" s="30"/>
      <c r="EXG105" s="30"/>
      <c r="EXH105" s="30"/>
      <c r="EXI105" s="30"/>
      <c r="EXJ105" s="30"/>
      <c r="EXK105" s="30"/>
      <c r="EXL105" s="30"/>
      <c r="EXM105" s="30"/>
      <c r="EXN105" s="30"/>
      <c r="EXO105" s="30"/>
      <c r="EXP105" s="30"/>
      <c r="EXQ105" s="30"/>
      <c r="EXR105" s="30"/>
      <c r="EXS105" s="30"/>
      <c r="EXT105" s="30"/>
      <c r="EXU105" s="30"/>
      <c r="EXV105" s="30"/>
      <c r="EXW105" s="30"/>
      <c r="EXX105" s="30"/>
      <c r="EXY105" s="30"/>
      <c r="EXZ105" s="30"/>
      <c r="EYA105" s="30"/>
      <c r="EYB105" s="30"/>
      <c r="EYC105" s="30"/>
      <c r="EYD105" s="30"/>
      <c r="EYE105" s="30"/>
      <c r="EYF105" s="30"/>
      <c r="EYG105" s="30"/>
      <c r="EYH105" s="30"/>
      <c r="EYI105" s="30"/>
      <c r="EYJ105" s="30"/>
      <c r="EYK105" s="30"/>
      <c r="EYL105" s="30"/>
      <c r="EYM105" s="30"/>
      <c r="EYN105" s="30"/>
      <c r="EYO105" s="30"/>
      <c r="EYP105" s="30"/>
      <c r="EYQ105" s="30"/>
      <c r="EYR105" s="30"/>
      <c r="EYS105" s="30"/>
      <c r="EYT105" s="30"/>
      <c r="EYU105" s="30"/>
      <c r="EYV105" s="30"/>
      <c r="EYW105" s="30"/>
      <c r="EYX105" s="30"/>
      <c r="EYY105" s="30"/>
      <c r="EYZ105" s="30"/>
      <c r="EZA105" s="30"/>
      <c r="EZB105" s="30"/>
      <c r="EZC105" s="30"/>
      <c r="EZD105" s="30"/>
      <c r="EZE105" s="30"/>
      <c r="EZF105" s="30"/>
      <c r="EZG105" s="30"/>
      <c r="EZH105" s="30"/>
      <c r="EZI105" s="30"/>
      <c r="EZJ105" s="30"/>
      <c r="EZK105" s="30"/>
      <c r="EZL105" s="30"/>
      <c r="EZM105" s="30"/>
      <c r="EZN105" s="30"/>
      <c r="EZO105" s="30"/>
      <c r="EZP105" s="30"/>
      <c r="EZQ105" s="30"/>
      <c r="EZR105" s="30"/>
      <c r="EZS105" s="30"/>
      <c r="EZT105" s="30"/>
      <c r="EZU105" s="30"/>
      <c r="EZV105" s="30"/>
      <c r="EZW105" s="30"/>
      <c r="EZX105" s="30"/>
      <c r="EZY105" s="30"/>
      <c r="EZZ105" s="30"/>
      <c r="FAA105" s="30"/>
      <c r="FAB105" s="30"/>
      <c r="FAC105" s="30"/>
      <c r="FAD105" s="30"/>
      <c r="FAE105" s="30"/>
      <c r="FAF105" s="30"/>
      <c r="FAG105" s="30"/>
      <c r="FAH105" s="30"/>
      <c r="FAI105" s="30"/>
      <c r="FAJ105" s="30"/>
      <c r="FAK105" s="30"/>
      <c r="FAL105" s="30"/>
      <c r="FAM105" s="30"/>
      <c r="FAN105" s="30"/>
      <c r="FAO105" s="30"/>
      <c r="FAP105" s="30"/>
      <c r="FAQ105" s="30"/>
      <c r="FAR105" s="30"/>
      <c r="FAS105" s="30"/>
      <c r="FAT105" s="30"/>
      <c r="FAU105" s="30"/>
      <c r="FAV105" s="30"/>
      <c r="FAW105" s="30"/>
      <c r="FAX105" s="30"/>
      <c r="FAY105" s="30"/>
      <c r="FAZ105" s="30"/>
      <c r="FBA105" s="30"/>
      <c r="FBB105" s="30"/>
      <c r="FBC105" s="30"/>
      <c r="FBD105" s="30"/>
      <c r="FBE105" s="30"/>
      <c r="FBF105" s="30"/>
      <c r="FBG105" s="30"/>
      <c r="FBH105" s="30"/>
      <c r="FBI105" s="30"/>
      <c r="FBJ105" s="30"/>
      <c r="FBK105" s="30"/>
      <c r="FBL105" s="30"/>
      <c r="FBM105" s="30"/>
      <c r="FBN105" s="30"/>
      <c r="FBO105" s="30"/>
      <c r="FBP105" s="30"/>
      <c r="FBQ105" s="30"/>
      <c r="FBR105" s="30"/>
      <c r="FBS105" s="30"/>
      <c r="FBT105" s="30"/>
      <c r="FBU105" s="30"/>
      <c r="FBV105" s="30"/>
      <c r="FBW105" s="30"/>
      <c r="FBX105" s="30"/>
      <c r="FBY105" s="30"/>
      <c r="FBZ105" s="30"/>
      <c r="FCA105" s="30"/>
      <c r="FCB105" s="30"/>
      <c r="FCC105" s="30"/>
      <c r="FCD105" s="30"/>
      <c r="FCE105" s="30"/>
      <c r="FCF105" s="30"/>
      <c r="FCG105" s="30"/>
      <c r="FCH105" s="30"/>
      <c r="FCI105" s="30"/>
      <c r="FCJ105" s="30"/>
      <c r="FCK105" s="30"/>
      <c r="FCL105" s="30"/>
      <c r="FCM105" s="30"/>
      <c r="FCN105" s="30"/>
      <c r="FCO105" s="30"/>
      <c r="FCP105" s="30"/>
      <c r="FCQ105" s="30"/>
      <c r="FCR105" s="30"/>
      <c r="FCS105" s="30"/>
      <c r="FCT105" s="30"/>
      <c r="FCU105" s="30"/>
      <c r="FCV105" s="30"/>
      <c r="FCW105" s="30"/>
      <c r="FCX105" s="30"/>
      <c r="FCY105" s="30"/>
      <c r="FCZ105" s="30"/>
      <c r="FDA105" s="30"/>
      <c r="FDB105" s="30"/>
      <c r="FDC105" s="30"/>
      <c r="FDD105" s="30"/>
      <c r="FDE105" s="30"/>
      <c r="FDF105" s="30"/>
      <c r="FDG105" s="30"/>
      <c r="FDH105" s="30"/>
      <c r="FDI105" s="30"/>
      <c r="FDJ105" s="30"/>
      <c r="FDK105" s="30"/>
      <c r="FDL105" s="30"/>
      <c r="FDM105" s="30"/>
      <c r="FDN105" s="30"/>
      <c r="FDO105" s="30"/>
      <c r="FDP105" s="30"/>
      <c r="FDQ105" s="30"/>
      <c r="FDR105" s="30"/>
      <c r="FDS105" s="30"/>
      <c r="FDT105" s="30"/>
      <c r="FDU105" s="30"/>
      <c r="FDV105" s="30"/>
      <c r="FDW105" s="30"/>
      <c r="FDX105" s="30"/>
      <c r="FDY105" s="30"/>
      <c r="FDZ105" s="30"/>
      <c r="FEA105" s="30"/>
      <c r="FEB105" s="30"/>
      <c r="FEC105" s="30"/>
      <c r="FED105" s="30"/>
      <c r="FEE105" s="30"/>
      <c r="FEF105" s="30"/>
      <c r="FEG105" s="30"/>
      <c r="FEH105" s="30"/>
      <c r="FEI105" s="30"/>
      <c r="FEJ105" s="30"/>
      <c r="FEK105" s="30"/>
      <c r="FEL105" s="30"/>
      <c r="FEM105" s="30"/>
      <c r="FEN105" s="30"/>
      <c r="FEO105" s="30"/>
      <c r="FEP105" s="30"/>
      <c r="FEQ105" s="30"/>
      <c r="FER105" s="30"/>
      <c r="FES105" s="30"/>
      <c r="FET105" s="30"/>
      <c r="FEU105" s="30"/>
      <c r="FEV105" s="30"/>
      <c r="FEW105" s="30"/>
      <c r="FEX105" s="30"/>
      <c r="FEY105" s="30"/>
      <c r="FEZ105" s="30"/>
      <c r="FFA105" s="30"/>
      <c r="FFB105" s="30"/>
      <c r="FFC105" s="30"/>
      <c r="FFD105" s="30"/>
      <c r="FFE105" s="30"/>
      <c r="FFF105" s="30"/>
      <c r="FFG105" s="30"/>
      <c r="FFH105" s="30"/>
      <c r="FFI105" s="30"/>
      <c r="FFJ105" s="30"/>
      <c r="FFK105" s="30"/>
      <c r="FFL105" s="30"/>
      <c r="FFM105" s="30"/>
      <c r="FFN105" s="30"/>
      <c r="FFO105" s="30"/>
      <c r="FFP105" s="30"/>
      <c r="FFQ105" s="30"/>
      <c r="FFR105" s="30"/>
      <c r="FFS105" s="30"/>
      <c r="FFT105" s="30"/>
      <c r="FFU105" s="30"/>
      <c r="FFV105" s="30"/>
      <c r="FFW105" s="30"/>
      <c r="FFX105" s="30"/>
      <c r="FFY105" s="30"/>
      <c r="FFZ105" s="30"/>
      <c r="FGA105" s="30"/>
      <c r="FGB105" s="30"/>
      <c r="FGC105" s="30"/>
      <c r="FGD105" s="30"/>
      <c r="FGE105" s="30"/>
      <c r="FGF105" s="30"/>
      <c r="FGG105" s="30"/>
      <c r="FGH105" s="30"/>
      <c r="FGI105" s="30"/>
      <c r="FGJ105" s="30"/>
      <c r="FGK105" s="30"/>
      <c r="FGL105" s="30"/>
      <c r="FGM105" s="30"/>
      <c r="FGN105" s="30"/>
      <c r="FGO105" s="30"/>
      <c r="FGP105" s="30"/>
      <c r="FGQ105" s="30"/>
      <c r="FGR105" s="30"/>
      <c r="FGS105" s="30"/>
      <c r="FGT105" s="30"/>
      <c r="FGU105" s="30"/>
      <c r="FGV105" s="30"/>
      <c r="FGW105" s="30"/>
      <c r="FGX105" s="30"/>
      <c r="FGY105" s="30"/>
      <c r="FGZ105" s="30"/>
      <c r="FHA105" s="30"/>
      <c r="FHB105" s="30"/>
      <c r="FHC105" s="30"/>
      <c r="FHD105" s="30"/>
      <c r="FHE105" s="30"/>
      <c r="FHF105" s="30"/>
      <c r="FHG105" s="30"/>
      <c r="FHH105" s="30"/>
      <c r="FHI105" s="30"/>
      <c r="FHJ105" s="30"/>
      <c r="FHK105" s="30"/>
      <c r="FHL105" s="30"/>
      <c r="FHM105" s="30"/>
      <c r="FHN105" s="30"/>
      <c r="FHO105" s="30"/>
      <c r="FHP105" s="30"/>
      <c r="FHQ105" s="30"/>
      <c r="FHR105" s="30"/>
      <c r="FHS105" s="30"/>
      <c r="FHT105" s="30"/>
      <c r="FHU105" s="30"/>
      <c r="FHV105" s="30"/>
      <c r="FHW105" s="30"/>
      <c r="FHX105" s="30"/>
      <c r="FHY105" s="30"/>
      <c r="FHZ105" s="30"/>
      <c r="FIA105" s="30"/>
      <c r="FIB105" s="30"/>
      <c r="FIC105" s="30"/>
      <c r="FID105" s="30"/>
      <c r="FIE105" s="30"/>
      <c r="FIF105" s="30"/>
      <c r="FIG105" s="30"/>
      <c r="FIH105" s="30"/>
      <c r="FII105" s="30"/>
      <c r="FIJ105" s="30"/>
      <c r="FIK105" s="30"/>
      <c r="FIL105" s="30"/>
      <c r="FIM105" s="30"/>
      <c r="FIN105" s="30"/>
      <c r="FIO105" s="30"/>
      <c r="FIP105" s="30"/>
      <c r="FIQ105" s="30"/>
      <c r="FIR105" s="30"/>
      <c r="FIS105" s="30"/>
      <c r="FIT105" s="30"/>
      <c r="FIU105" s="30"/>
      <c r="FIV105" s="30"/>
      <c r="FIW105" s="30"/>
      <c r="FIX105" s="30"/>
      <c r="FIY105" s="30"/>
      <c r="FIZ105" s="30"/>
      <c r="FJA105" s="30"/>
      <c r="FJB105" s="30"/>
      <c r="FJC105" s="30"/>
      <c r="FJD105" s="30"/>
      <c r="FJE105" s="30"/>
      <c r="FJF105" s="30"/>
      <c r="FJG105" s="30"/>
      <c r="FJH105" s="30"/>
      <c r="FJI105" s="30"/>
      <c r="FJJ105" s="30"/>
      <c r="FJK105" s="30"/>
      <c r="FJL105" s="30"/>
      <c r="FJM105" s="30"/>
      <c r="FJN105" s="30"/>
      <c r="FJO105" s="30"/>
      <c r="FJP105" s="30"/>
      <c r="FJQ105" s="30"/>
      <c r="FJR105" s="30"/>
      <c r="FJS105" s="30"/>
      <c r="FJT105" s="30"/>
      <c r="FJU105" s="30"/>
      <c r="FJV105" s="30"/>
      <c r="FJW105" s="30"/>
      <c r="FJX105" s="30"/>
      <c r="FJY105" s="30"/>
      <c r="FJZ105" s="30"/>
      <c r="FKA105" s="30"/>
      <c r="FKB105" s="30"/>
      <c r="FKC105" s="30"/>
      <c r="FKD105" s="30"/>
      <c r="FKE105" s="30"/>
      <c r="FKF105" s="30"/>
      <c r="FKG105" s="30"/>
      <c r="FKH105" s="30"/>
      <c r="FKI105" s="30"/>
      <c r="FKJ105" s="30"/>
      <c r="FKK105" s="30"/>
      <c r="FKL105" s="30"/>
      <c r="FKM105" s="30"/>
      <c r="FKN105" s="30"/>
      <c r="FKO105" s="30"/>
      <c r="FKP105" s="30"/>
      <c r="FKQ105" s="30"/>
      <c r="FKR105" s="30"/>
      <c r="FKS105" s="30"/>
      <c r="FKT105" s="30"/>
      <c r="FKU105" s="30"/>
      <c r="FKV105" s="30"/>
      <c r="FKW105" s="30"/>
      <c r="FKX105" s="30"/>
      <c r="FKY105" s="30"/>
      <c r="FKZ105" s="30"/>
      <c r="FLA105" s="30"/>
      <c r="FLB105" s="30"/>
      <c r="FLC105" s="30"/>
      <c r="FLD105" s="30"/>
      <c r="FLE105" s="30"/>
      <c r="FLF105" s="30"/>
      <c r="FLG105" s="30"/>
      <c r="FLH105" s="30"/>
      <c r="FLI105" s="30"/>
      <c r="FLJ105" s="30"/>
      <c r="FLK105" s="30"/>
      <c r="FLL105" s="30"/>
      <c r="FLM105" s="30"/>
      <c r="FLN105" s="30"/>
      <c r="FLO105" s="30"/>
      <c r="FLP105" s="30"/>
      <c r="FLQ105" s="30"/>
      <c r="FLR105" s="30"/>
      <c r="FLS105" s="30"/>
      <c r="FLT105" s="30"/>
      <c r="FLU105" s="30"/>
      <c r="FLV105" s="30"/>
      <c r="FLW105" s="30"/>
      <c r="FLX105" s="30"/>
      <c r="FLY105" s="30"/>
      <c r="FLZ105" s="30"/>
      <c r="FMA105" s="30"/>
      <c r="FMB105" s="30"/>
      <c r="FMC105" s="30"/>
      <c r="FMD105" s="30"/>
      <c r="FME105" s="30"/>
      <c r="FMF105" s="30"/>
      <c r="FMG105" s="30"/>
      <c r="FMH105" s="30"/>
      <c r="FMI105" s="30"/>
      <c r="FMJ105" s="30"/>
      <c r="FMK105" s="30"/>
      <c r="FML105" s="30"/>
      <c r="FMM105" s="30"/>
      <c r="FMN105" s="30"/>
      <c r="FMO105" s="30"/>
      <c r="FMP105" s="30"/>
      <c r="FMQ105" s="30"/>
      <c r="FMR105" s="30"/>
      <c r="FMS105" s="30"/>
      <c r="FMT105" s="30"/>
      <c r="FMU105" s="30"/>
      <c r="FMV105" s="30"/>
      <c r="FMW105" s="30"/>
      <c r="FMX105" s="30"/>
      <c r="FMY105" s="30"/>
      <c r="FMZ105" s="30"/>
      <c r="FNA105" s="30"/>
      <c r="FNB105" s="30"/>
      <c r="FNC105" s="30"/>
      <c r="FND105" s="30"/>
      <c r="FNE105" s="30"/>
      <c r="FNF105" s="30"/>
      <c r="FNG105" s="30"/>
      <c r="FNH105" s="30"/>
      <c r="FNI105" s="30"/>
      <c r="FNJ105" s="30"/>
      <c r="FNK105" s="30"/>
      <c r="FNL105" s="30"/>
      <c r="FNM105" s="30"/>
      <c r="FNN105" s="30"/>
      <c r="FNO105" s="30"/>
      <c r="FNP105" s="30"/>
      <c r="FNQ105" s="30"/>
      <c r="FNR105" s="30"/>
      <c r="FNS105" s="30"/>
      <c r="FNT105" s="30"/>
      <c r="FNU105" s="30"/>
      <c r="FNV105" s="30"/>
      <c r="FNW105" s="30"/>
      <c r="FNX105" s="30"/>
      <c r="FNY105" s="30"/>
      <c r="FNZ105" s="30"/>
      <c r="FOA105" s="30"/>
      <c r="FOB105" s="30"/>
      <c r="FOC105" s="30"/>
      <c r="FOD105" s="30"/>
      <c r="FOE105" s="30"/>
      <c r="FOF105" s="30"/>
      <c r="FOG105" s="30"/>
      <c r="FOH105" s="30"/>
      <c r="FOI105" s="30"/>
      <c r="FOJ105" s="30"/>
      <c r="FOK105" s="30"/>
      <c r="FOL105" s="30"/>
      <c r="FOM105" s="30"/>
      <c r="FON105" s="30"/>
      <c r="FOO105" s="30"/>
      <c r="FOP105" s="30"/>
      <c r="FOQ105" s="30"/>
      <c r="FOR105" s="30"/>
      <c r="FOS105" s="30"/>
      <c r="FOT105" s="30"/>
      <c r="FOU105" s="30"/>
      <c r="FOV105" s="30"/>
      <c r="FOW105" s="30"/>
      <c r="FOX105" s="30"/>
      <c r="FOY105" s="30"/>
      <c r="FOZ105" s="30"/>
      <c r="FPA105" s="30"/>
      <c r="FPB105" s="30"/>
      <c r="FPC105" s="30"/>
      <c r="FPD105" s="30"/>
      <c r="FPE105" s="30"/>
      <c r="FPF105" s="30"/>
      <c r="FPG105" s="30"/>
      <c r="FPH105" s="30"/>
      <c r="FPI105" s="30"/>
      <c r="FPJ105" s="30"/>
      <c r="FPK105" s="30"/>
      <c r="FPL105" s="30"/>
      <c r="FPM105" s="30"/>
      <c r="FPN105" s="30"/>
      <c r="FPO105" s="30"/>
      <c r="FPP105" s="30"/>
      <c r="FPQ105" s="30"/>
      <c r="FPR105" s="30"/>
      <c r="FPS105" s="30"/>
      <c r="FPT105" s="30"/>
      <c r="FPU105" s="30"/>
      <c r="FPV105" s="30"/>
      <c r="FPW105" s="30"/>
      <c r="FPX105" s="30"/>
      <c r="FPY105" s="30"/>
      <c r="FPZ105" s="30"/>
      <c r="FQA105" s="30"/>
      <c r="FQB105" s="30"/>
      <c r="FQC105" s="30"/>
      <c r="FQD105" s="30"/>
      <c r="FQE105" s="30"/>
      <c r="FQF105" s="30"/>
      <c r="FQG105" s="30"/>
      <c r="FQH105" s="30"/>
      <c r="FQI105" s="30"/>
      <c r="FQJ105" s="30"/>
      <c r="FQK105" s="30"/>
      <c r="FQL105" s="30"/>
      <c r="FQM105" s="30"/>
      <c r="FQN105" s="30"/>
      <c r="FQO105" s="30"/>
      <c r="FQP105" s="30"/>
      <c r="FQQ105" s="30"/>
      <c r="FQR105" s="30"/>
      <c r="FQS105" s="30"/>
      <c r="FQT105" s="30"/>
      <c r="FQU105" s="30"/>
      <c r="FQV105" s="30"/>
      <c r="FQW105" s="30"/>
      <c r="FQX105" s="30"/>
      <c r="FQY105" s="30"/>
      <c r="FQZ105" s="30"/>
      <c r="FRA105" s="30"/>
      <c r="FRB105" s="30"/>
      <c r="FRC105" s="30"/>
      <c r="FRD105" s="30"/>
      <c r="FRE105" s="30"/>
      <c r="FRF105" s="30"/>
      <c r="FRG105" s="30"/>
      <c r="FRH105" s="30"/>
      <c r="FRI105" s="30"/>
      <c r="FRJ105" s="30"/>
      <c r="FRK105" s="30"/>
      <c r="FRL105" s="30"/>
      <c r="FRM105" s="30"/>
      <c r="FRN105" s="30"/>
      <c r="FRO105" s="30"/>
      <c r="FRP105" s="30"/>
      <c r="FRQ105" s="30"/>
      <c r="FRR105" s="30"/>
      <c r="FRS105" s="30"/>
      <c r="FRT105" s="30"/>
      <c r="FRU105" s="30"/>
      <c r="FRV105" s="30"/>
      <c r="FRW105" s="30"/>
      <c r="FRX105" s="30"/>
      <c r="FRY105" s="30"/>
      <c r="FRZ105" s="30"/>
      <c r="FSA105" s="30"/>
      <c r="FSB105" s="30"/>
      <c r="FSC105" s="30"/>
      <c r="FSD105" s="30"/>
      <c r="FSE105" s="30"/>
      <c r="FSF105" s="30"/>
      <c r="FSG105" s="30"/>
      <c r="FSH105" s="30"/>
      <c r="FSI105" s="30"/>
      <c r="FSJ105" s="30"/>
      <c r="FSK105" s="30"/>
      <c r="FSL105" s="30"/>
      <c r="FSM105" s="30"/>
      <c r="FSN105" s="30"/>
      <c r="FSO105" s="30"/>
      <c r="FSP105" s="30"/>
      <c r="FSQ105" s="30"/>
      <c r="FSR105" s="30"/>
      <c r="FSS105" s="30"/>
      <c r="FST105" s="30"/>
      <c r="FSU105" s="30"/>
      <c r="FSV105" s="30"/>
      <c r="FSW105" s="30"/>
      <c r="FSX105" s="30"/>
      <c r="FSY105" s="30"/>
      <c r="FSZ105" s="30"/>
      <c r="FTA105" s="30"/>
      <c r="FTB105" s="30"/>
      <c r="FTC105" s="30"/>
      <c r="FTD105" s="30"/>
      <c r="FTE105" s="30"/>
      <c r="FTF105" s="30"/>
      <c r="FTG105" s="30"/>
      <c r="FTH105" s="30"/>
      <c r="FTI105" s="30"/>
      <c r="FTJ105" s="30"/>
      <c r="FTK105" s="30"/>
      <c r="FTL105" s="30"/>
      <c r="FTM105" s="30"/>
      <c r="FTN105" s="30"/>
      <c r="FTO105" s="30"/>
      <c r="FTP105" s="30"/>
      <c r="FTQ105" s="30"/>
      <c r="FTR105" s="30"/>
      <c r="FTS105" s="30"/>
      <c r="FTT105" s="30"/>
      <c r="FTU105" s="30"/>
      <c r="FTV105" s="30"/>
      <c r="FTW105" s="30"/>
      <c r="FTX105" s="30"/>
      <c r="FTY105" s="30"/>
      <c r="FTZ105" s="30"/>
      <c r="FUA105" s="30"/>
      <c r="FUB105" s="30"/>
      <c r="FUC105" s="30"/>
      <c r="FUD105" s="30"/>
      <c r="FUE105" s="30"/>
      <c r="FUF105" s="30"/>
      <c r="FUG105" s="30"/>
      <c r="FUH105" s="30"/>
      <c r="FUI105" s="30"/>
      <c r="FUJ105" s="30"/>
      <c r="FUK105" s="30"/>
      <c r="FUL105" s="30"/>
      <c r="FUM105" s="30"/>
      <c r="FUN105" s="30"/>
      <c r="FUO105" s="30"/>
      <c r="FUP105" s="30"/>
      <c r="FUQ105" s="30"/>
      <c r="FUR105" s="30"/>
      <c r="FUS105" s="30"/>
      <c r="FUT105" s="30"/>
      <c r="FUU105" s="30"/>
      <c r="FUV105" s="30"/>
      <c r="FUW105" s="30"/>
      <c r="FUX105" s="30"/>
      <c r="FUY105" s="30"/>
      <c r="FUZ105" s="30"/>
      <c r="FVA105" s="30"/>
      <c r="FVB105" s="30"/>
      <c r="FVC105" s="30"/>
      <c r="FVD105" s="30"/>
      <c r="FVE105" s="30"/>
      <c r="FVF105" s="30"/>
      <c r="FVG105" s="30"/>
      <c r="FVH105" s="30"/>
      <c r="FVI105" s="30"/>
      <c r="FVJ105" s="30"/>
      <c r="FVK105" s="30"/>
      <c r="FVL105" s="30"/>
      <c r="FVM105" s="30"/>
      <c r="FVN105" s="30"/>
      <c r="FVO105" s="30"/>
      <c r="FVP105" s="30"/>
      <c r="FVQ105" s="30"/>
      <c r="FVR105" s="30"/>
      <c r="FVS105" s="30"/>
      <c r="FVT105" s="30"/>
      <c r="FVU105" s="30"/>
      <c r="FVV105" s="30"/>
      <c r="FVW105" s="30"/>
      <c r="FVX105" s="30"/>
      <c r="FVY105" s="30"/>
      <c r="FVZ105" s="30"/>
      <c r="FWA105" s="30"/>
      <c r="FWB105" s="30"/>
      <c r="FWC105" s="30"/>
      <c r="FWD105" s="30"/>
      <c r="FWE105" s="30"/>
      <c r="FWF105" s="30"/>
      <c r="FWG105" s="30"/>
      <c r="FWH105" s="30"/>
      <c r="FWI105" s="30"/>
      <c r="FWJ105" s="30"/>
      <c r="FWK105" s="30"/>
      <c r="FWL105" s="30"/>
      <c r="FWM105" s="30"/>
      <c r="FWN105" s="30"/>
      <c r="FWO105" s="30"/>
      <c r="FWP105" s="30"/>
      <c r="FWQ105" s="30"/>
      <c r="FWR105" s="30"/>
      <c r="FWS105" s="30"/>
      <c r="FWT105" s="30"/>
      <c r="FWU105" s="30"/>
      <c r="FWV105" s="30"/>
      <c r="FWW105" s="30"/>
      <c r="FWX105" s="30"/>
      <c r="FWY105" s="30"/>
      <c r="FWZ105" s="30"/>
      <c r="FXA105" s="30"/>
      <c r="FXB105" s="30"/>
      <c r="FXC105" s="30"/>
      <c r="FXD105" s="30"/>
      <c r="FXE105" s="30"/>
      <c r="FXF105" s="30"/>
      <c r="FXG105" s="30"/>
      <c r="FXH105" s="30"/>
      <c r="FXI105" s="30"/>
      <c r="FXJ105" s="30"/>
      <c r="FXK105" s="30"/>
      <c r="FXL105" s="30"/>
      <c r="FXM105" s="30"/>
      <c r="FXN105" s="30"/>
      <c r="FXO105" s="30"/>
      <c r="FXP105" s="30"/>
      <c r="FXQ105" s="30"/>
      <c r="FXR105" s="30"/>
      <c r="FXS105" s="30"/>
      <c r="FXT105" s="30"/>
      <c r="FXU105" s="30"/>
      <c r="FXV105" s="30"/>
      <c r="FXW105" s="30"/>
      <c r="FXX105" s="30"/>
      <c r="FXY105" s="30"/>
      <c r="FXZ105" s="30"/>
      <c r="FYA105" s="30"/>
      <c r="FYB105" s="30"/>
      <c r="FYC105" s="30"/>
      <c r="FYD105" s="30"/>
      <c r="FYE105" s="30"/>
      <c r="FYF105" s="30"/>
      <c r="FYG105" s="30"/>
      <c r="FYH105" s="30"/>
      <c r="FYI105" s="30"/>
      <c r="FYJ105" s="30"/>
      <c r="FYK105" s="30"/>
      <c r="FYL105" s="30"/>
      <c r="FYM105" s="30"/>
      <c r="FYN105" s="30"/>
      <c r="FYO105" s="30"/>
      <c r="FYP105" s="30"/>
      <c r="FYQ105" s="30"/>
      <c r="FYR105" s="30"/>
      <c r="FYS105" s="30"/>
      <c r="FYT105" s="30"/>
      <c r="FYU105" s="30"/>
      <c r="FYV105" s="30"/>
      <c r="FYW105" s="30"/>
      <c r="FYX105" s="30"/>
      <c r="FYY105" s="30"/>
      <c r="FYZ105" s="30"/>
      <c r="FZA105" s="30"/>
      <c r="FZB105" s="30"/>
      <c r="FZC105" s="30"/>
      <c r="FZD105" s="30"/>
      <c r="FZE105" s="30"/>
      <c r="FZF105" s="30"/>
      <c r="FZG105" s="30"/>
      <c r="FZH105" s="30"/>
      <c r="FZI105" s="30"/>
      <c r="FZJ105" s="30"/>
      <c r="FZK105" s="30"/>
      <c r="FZL105" s="30"/>
      <c r="FZM105" s="30"/>
      <c r="FZN105" s="30"/>
      <c r="FZO105" s="30"/>
      <c r="FZP105" s="30"/>
      <c r="FZQ105" s="30"/>
      <c r="FZR105" s="30"/>
      <c r="FZS105" s="30"/>
      <c r="FZT105" s="30"/>
      <c r="FZU105" s="30"/>
      <c r="FZV105" s="30"/>
      <c r="FZW105" s="30"/>
      <c r="FZX105" s="30"/>
      <c r="FZY105" s="30"/>
      <c r="FZZ105" s="30"/>
      <c r="GAA105" s="30"/>
      <c r="GAB105" s="30"/>
      <c r="GAC105" s="30"/>
      <c r="GAD105" s="30"/>
      <c r="GAE105" s="30"/>
      <c r="GAF105" s="30"/>
      <c r="GAG105" s="30"/>
      <c r="GAH105" s="30"/>
      <c r="GAI105" s="30"/>
      <c r="GAJ105" s="30"/>
      <c r="GAK105" s="30"/>
      <c r="GAL105" s="30"/>
      <c r="GAM105" s="30"/>
      <c r="GAN105" s="30"/>
      <c r="GAO105" s="30"/>
      <c r="GAP105" s="30"/>
      <c r="GAQ105" s="30"/>
      <c r="GAR105" s="30"/>
      <c r="GAS105" s="30"/>
      <c r="GAT105" s="30"/>
      <c r="GAU105" s="30"/>
      <c r="GAV105" s="30"/>
      <c r="GAW105" s="30"/>
      <c r="GAX105" s="30"/>
      <c r="GAY105" s="30"/>
      <c r="GAZ105" s="30"/>
      <c r="GBA105" s="30"/>
      <c r="GBB105" s="30"/>
      <c r="GBC105" s="30"/>
      <c r="GBD105" s="30"/>
      <c r="GBE105" s="30"/>
      <c r="GBF105" s="30"/>
      <c r="GBG105" s="30"/>
      <c r="GBH105" s="30"/>
      <c r="GBI105" s="30"/>
      <c r="GBJ105" s="30"/>
      <c r="GBK105" s="30"/>
      <c r="GBL105" s="30"/>
      <c r="GBM105" s="30"/>
      <c r="GBN105" s="30"/>
      <c r="GBO105" s="30"/>
      <c r="GBP105" s="30"/>
      <c r="GBQ105" s="30"/>
      <c r="GBR105" s="30"/>
      <c r="GBS105" s="30"/>
      <c r="GBT105" s="30"/>
      <c r="GBU105" s="30"/>
      <c r="GBV105" s="30"/>
      <c r="GBW105" s="30"/>
      <c r="GBX105" s="30"/>
      <c r="GBY105" s="30"/>
      <c r="GBZ105" s="30"/>
      <c r="GCA105" s="30"/>
      <c r="GCB105" s="30"/>
      <c r="GCC105" s="30"/>
      <c r="GCD105" s="30"/>
      <c r="GCE105" s="30"/>
      <c r="GCF105" s="30"/>
      <c r="GCG105" s="30"/>
      <c r="GCH105" s="30"/>
      <c r="GCI105" s="30"/>
      <c r="GCJ105" s="30"/>
      <c r="GCK105" s="30"/>
      <c r="GCL105" s="30"/>
      <c r="GCM105" s="30"/>
      <c r="GCN105" s="30"/>
      <c r="GCO105" s="30"/>
      <c r="GCP105" s="30"/>
      <c r="GCQ105" s="30"/>
      <c r="GCR105" s="30"/>
      <c r="GCS105" s="30"/>
      <c r="GCT105" s="30"/>
      <c r="GCU105" s="30"/>
      <c r="GCV105" s="30"/>
      <c r="GCW105" s="30"/>
      <c r="GCX105" s="30"/>
      <c r="GCY105" s="30"/>
      <c r="GCZ105" s="30"/>
      <c r="GDA105" s="30"/>
      <c r="GDB105" s="30"/>
      <c r="GDC105" s="30"/>
      <c r="GDD105" s="30"/>
      <c r="GDE105" s="30"/>
      <c r="GDF105" s="30"/>
      <c r="GDG105" s="30"/>
      <c r="GDH105" s="30"/>
      <c r="GDI105" s="30"/>
      <c r="GDJ105" s="30"/>
      <c r="GDK105" s="30"/>
      <c r="GDL105" s="30"/>
      <c r="GDM105" s="30"/>
      <c r="GDN105" s="30"/>
      <c r="GDO105" s="30"/>
      <c r="GDP105" s="30"/>
      <c r="GDQ105" s="30"/>
      <c r="GDR105" s="30"/>
      <c r="GDS105" s="30"/>
      <c r="GDT105" s="30"/>
      <c r="GDU105" s="30"/>
      <c r="GDV105" s="30"/>
      <c r="GDW105" s="30"/>
      <c r="GDX105" s="30"/>
      <c r="GDY105" s="30"/>
      <c r="GDZ105" s="30"/>
      <c r="GEA105" s="30"/>
      <c r="GEB105" s="30"/>
      <c r="GEC105" s="30"/>
      <c r="GED105" s="30"/>
      <c r="GEE105" s="30"/>
      <c r="GEF105" s="30"/>
      <c r="GEG105" s="30"/>
      <c r="GEH105" s="30"/>
      <c r="GEI105" s="30"/>
      <c r="GEJ105" s="30"/>
      <c r="GEK105" s="30"/>
      <c r="GEL105" s="30"/>
      <c r="GEM105" s="30"/>
      <c r="GEN105" s="30"/>
      <c r="GEO105" s="30"/>
      <c r="GEP105" s="30"/>
      <c r="GEQ105" s="30"/>
      <c r="GER105" s="30"/>
      <c r="GES105" s="30"/>
      <c r="GET105" s="30"/>
      <c r="GEU105" s="30"/>
      <c r="GEV105" s="30"/>
      <c r="GEW105" s="30"/>
      <c r="GEX105" s="30"/>
      <c r="GEY105" s="30"/>
      <c r="GEZ105" s="30"/>
      <c r="GFA105" s="30"/>
      <c r="GFB105" s="30"/>
      <c r="GFC105" s="30"/>
      <c r="GFD105" s="30"/>
      <c r="GFE105" s="30"/>
      <c r="GFF105" s="30"/>
      <c r="GFG105" s="30"/>
      <c r="GFH105" s="30"/>
      <c r="GFI105" s="30"/>
      <c r="GFJ105" s="30"/>
      <c r="GFK105" s="30"/>
      <c r="GFL105" s="30"/>
      <c r="GFM105" s="30"/>
      <c r="GFN105" s="30"/>
      <c r="GFO105" s="30"/>
      <c r="GFP105" s="30"/>
      <c r="GFQ105" s="30"/>
      <c r="GFR105" s="30"/>
      <c r="GFS105" s="30"/>
      <c r="GFT105" s="30"/>
      <c r="GFU105" s="30"/>
      <c r="GFV105" s="30"/>
      <c r="GFW105" s="30"/>
      <c r="GFX105" s="30"/>
      <c r="GFY105" s="30"/>
      <c r="GFZ105" s="30"/>
      <c r="GGA105" s="30"/>
      <c r="GGB105" s="30"/>
      <c r="GGC105" s="30"/>
      <c r="GGD105" s="30"/>
      <c r="GGE105" s="30"/>
      <c r="GGF105" s="30"/>
      <c r="GGG105" s="30"/>
      <c r="GGH105" s="30"/>
      <c r="GGI105" s="30"/>
      <c r="GGJ105" s="30"/>
      <c r="GGK105" s="30"/>
      <c r="GGL105" s="30"/>
      <c r="GGM105" s="30"/>
      <c r="GGN105" s="30"/>
      <c r="GGO105" s="30"/>
      <c r="GGP105" s="30"/>
      <c r="GGQ105" s="30"/>
      <c r="GGR105" s="30"/>
      <c r="GGS105" s="30"/>
      <c r="GGT105" s="30"/>
      <c r="GGU105" s="30"/>
      <c r="GGV105" s="30"/>
      <c r="GGW105" s="30"/>
      <c r="GGX105" s="30"/>
      <c r="GGY105" s="30"/>
      <c r="GGZ105" s="30"/>
      <c r="GHA105" s="30"/>
      <c r="GHB105" s="30"/>
      <c r="GHC105" s="30"/>
      <c r="GHD105" s="30"/>
      <c r="GHE105" s="30"/>
      <c r="GHF105" s="30"/>
      <c r="GHG105" s="30"/>
      <c r="GHH105" s="30"/>
      <c r="GHI105" s="30"/>
      <c r="GHJ105" s="30"/>
      <c r="GHK105" s="30"/>
      <c r="GHL105" s="30"/>
      <c r="GHM105" s="30"/>
      <c r="GHN105" s="30"/>
      <c r="GHO105" s="30"/>
      <c r="GHP105" s="30"/>
      <c r="GHQ105" s="30"/>
      <c r="GHR105" s="30"/>
      <c r="GHS105" s="30"/>
      <c r="GHT105" s="30"/>
      <c r="GHU105" s="30"/>
      <c r="GHV105" s="30"/>
      <c r="GHW105" s="30"/>
      <c r="GHX105" s="30"/>
      <c r="GHY105" s="30"/>
      <c r="GHZ105" s="30"/>
      <c r="GIA105" s="30"/>
      <c r="GIB105" s="30"/>
      <c r="GIC105" s="30"/>
      <c r="GID105" s="30"/>
      <c r="GIE105" s="30"/>
      <c r="GIF105" s="30"/>
      <c r="GIG105" s="30"/>
      <c r="GIH105" s="30"/>
      <c r="GII105" s="30"/>
      <c r="GIJ105" s="30"/>
      <c r="GIK105" s="30"/>
      <c r="GIL105" s="30"/>
      <c r="GIM105" s="30"/>
      <c r="GIN105" s="30"/>
      <c r="GIO105" s="30"/>
      <c r="GIP105" s="30"/>
      <c r="GIQ105" s="30"/>
      <c r="GIR105" s="30"/>
      <c r="GIS105" s="30"/>
      <c r="GIT105" s="30"/>
      <c r="GIU105" s="30"/>
      <c r="GIV105" s="30"/>
      <c r="GIW105" s="30"/>
      <c r="GIX105" s="30"/>
      <c r="GIY105" s="30"/>
      <c r="GIZ105" s="30"/>
      <c r="GJA105" s="30"/>
      <c r="GJB105" s="30"/>
      <c r="GJC105" s="30"/>
      <c r="GJD105" s="30"/>
      <c r="GJE105" s="30"/>
      <c r="GJF105" s="30"/>
      <c r="GJG105" s="30"/>
      <c r="GJH105" s="30"/>
      <c r="GJI105" s="30"/>
      <c r="GJJ105" s="30"/>
      <c r="GJK105" s="30"/>
      <c r="GJL105" s="30"/>
      <c r="GJM105" s="30"/>
      <c r="GJN105" s="30"/>
      <c r="GJO105" s="30"/>
      <c r="GJP105" s="30"/>
      <c r="GJQ105" s="30"/>
      <c r="GJR105" s="30"/>
      <c r="GJS105" s="30"/>
      <c r="GJT105" s="30"/>
      <c r="GJU105" s="30"/>
      <c r="GJV105" s="30"/>
      <c r="GJW105" s="30"/>
      <c r="GJX105" s="30"/>
      <c r="GJY105" s="30"/>
      <c r="GJZ105" s="30"/>
      <c r="GKA105" s="30"/>
      <c r="GKB105" s="30"/>
      <c r="GKC105" s="30"/>
      <c r="GKD105" s="30"/>
      <c r="GKE105" s="30"/>
      <c r="GKF105" s="30"/>
      <c r="GKG105" s="30"/>
      <c r="GKH105" s="30"/>
      <c r="GKI105" s="30"/>
      <c r="GKJ105" s="30"/>
      <c r="GKK105" s="30"/>
      <c r="GKL105" s="30"/>
      <c r="GKM105" s="30"/>
      <c r="GKN105" s="30"/>
      <c r="GKO105" s="30"/>
      <c r="GKP105" s="30"/>
      <c r="GKQ105" s="30"/>
      <c r="GKR105" s="30"/>
      <c r="GKS105" s="30"/>
      <c r="GKT105" s="30"/>
      <c r="GKU105" s="30"/>
      <c r="GKV105" s="30"/>
      <c r="GKW105" s="30"/>
      <c r="GKX105" s="30"/>
      <c r="GKY105" s="30"/>
      <c r="GKZ105" s="30"/>
      <c r="GLA105" s="30"/>
      <c r="GLB105" s="30"/>
      <c r="GLC105" s="30"/>
      <c r="GLD105" s="30"/>
      <c r="GLE105" s="30"/>
      <c r="GLF105" s="30"/>
      <c r="GLG105" s="30"/>
      <c r="GLH105" s="30"/>
      <c r="GLI105" s="30"/>
      <c r="GLJ105" s="30"/>
      <c r="GLK105" s="30"/>
      <c r="GLL105" s="30"/>
      <c r="GLM105" s="30"/>
      <c r="GLN105" s="30"/>
      <c r="GLO105" s="30"/>
      <c r="GLP105" s="30"/>
      <c r="GLQ105" s="30"/>
      <c r="GLR105" s="30"/>
      <c r="GLS105" s="30"/>
      <c r="GLT105" s="30"/>
      <c r="GLU105" s="30"/>
      <c r="GLV105" s="30"/>
      <c r="GLW105" s="30"/>
      <c r="GLX105" s="30"/>
      <c r="GLY105" s="30"/>
      <c r="GLZ105" s="30"/>
      <c r="GMA105" s="30"/>
      <c r="GMB105" s="30"/>
      <c r="GMC105" s="30"/>
      <c r="GMD105" s="30"/>
      <c r="GME105" s="30"/>
      <c r="GMF105" s="30"/>
      <c r="GMG105" s="30"/>
      <c r="GMH105" s="30"/>
      <c r="GMI105" s="30"/>
      <c r="GMJ105" s="30"/>
      <c r="GMK105" s="30"/>
      <c r="GML105" s="30"/>
      <c r="GMM105" s="30"/>
      <c r="GMN105" s="30"/>
      <c r="GMO105" s="30"/>
      <c r="GMP105" s="30"/>
      <c r="GMQ105" s="30"/>
      <c r="GMR105" s="30"/>
      <c r="GMS105" s="30"/>
      <c r="GMT105" s="30"/>
      <c r="GMU105" s="30"/>
      <c r="GMV105" s="30"/>
      <c r="GMW105" s="30"/>
      <c r="GMX105" s="30"/>
      <c r="GMY105" s="30"/>
      <c r="GMZ105" s="30"/>
      <c r="GNA105" s="30"/>
      <c r="GNB105" s="30"/>
      <c r="GNC105" s="30"/>
      <c r="GND105" s="30"/>
      <c r="GNE105" s="30"/>
      <c r="GNF105" s="30"/>
      <c r="GNG105" s="30"/>
      <c r="GNH105" s="30"/>
      <c r="GNI105" s="30"/>
      <c r="GNJ105" s="30"/>
      <c r="GNK105" s="30"/>
      <c r="GNL105" s="30"/>
      <c r="GNM105" s="30"/>
      <c r="GNN105" s="30"/>
      <c r="GNO105" s="30"/>
      <c r="GNP105" s="30"/>
      <c r="GNQ105" s="30"/>
      <c r="GNR105" s="30"/>
      <c r="GNS105" s="30"/>
      <c r="GNT105" s="30"/>
      <c r="GNU105" s="30"/>
      <c r="GNV105" s="30"/>
      <c r="GNW105" s="30"/>
      <c r="GNX105" s="30"/>
      <c r="GNY105" s="30"/>
      <c r="GNZ105" s="30"/>
      <c r="GOA105" s="30"/>
      <c r="GOB105" s="30"/>
      <c r="GOC105" s="30"/>
      <c r="GOD105" s="30"/>
      <c r="GOE105" s="30"/>
      <c r="GOF105" s="30"/>
      <c r="GOG105" s="30"/>
      <c r="GOH105" s="30"/>
      <c r="GOI105" s="30"/>
      <c r="GOJ105" s="30"/>
      <c r="GOK105" s="30"/>
      <c r="GOL105" s="30"/>
      <c r="GOM105" s="30"/>
      <c r="GON105" s="30"/>
      <c r="GOO105" s="30"/>
      <c r="GOP105" s="30"/>
      <c r="GOQ105" s="30"/>
      <c r="GOR105" s="30"/>
      <c r="GOS105" s="30"/>
      <c r="GOT105" s="30"/>
      <c r="GOU105" s="30"/>
      <c r="GOV105" s="30"/>
      <c r="GOW105" s="30"/>
      <c r="GOX105" s="30"/>
      <c r="GOY105" s="30"/>
      <c r="GOZ105" s="30"/>
      <c r="GPA105" s="30"/>
      <c r="GPB105" s="30"/>
      <c r="GPC105" s="30"/>
      <c r="GPD105" s="30"/>
      <c r="GPE105" s="30"/>
      <c r="GPF105" s="30"/>
      <c r="GPG105" s="30"/>
      <c r="GPH105" s="30"/>
      <c r="GPI105" s="30"/>
      <c r="GPJ105" s="30"/>
      <c r="GPK105" s="30"/>
      <c r="GPL105" s="30"/>
      <c r="GPM105" s="30"/>
      <c r="GPN105" s="30"/>
      <c r="GPO105" s="30"/>
      <c r="GPP105" s="30"/>
      <c r="GPQ105" s="30"/>
      <c r="GPR105" s="30"/>
      <c r="GPS105" s="30"/>
      <c r="GPT105" s="30"/>
      <c r="GPU105" s="30"/>
      <c r="GPV105" s="30"/>
      <c r="GPW105" s="30"/>
      <c r="GPX105" s="30"/>
      <c r="GPY105" s="30"/>
      <c r="GPZ105" s="30"/>
      <c r="GQA105" s="30"/>
      <c r="GQB105" s="30"/>
      <c r="GQC105" s="30"/>
      <c r="GQD105" s="30"/>
      <c r="GQE105" s="30"/>
      <c r="GQF105" s="30"/>
      <c r="GQG105" s="30"/>
      <c r="GQH105" s="30"/>
      <c r="GQI105" s="30"/>
      <c r="GQJ105" s="30"/>
      <c r="GQK105" s="30"/>
      <c r="GQL105" s="30"/>
      <c r="GQM105" s="30"/>
      <c r="GQN105" s="30"/>
      <c r="GQO105" s="30"/>
      <c r="GQP105" s="30"/>
      <c r="GQQ105" s="30"/>
      <c r="GQR105" s="30"/>
      <c r="GQS105" s="30"/>
      <c r="GQT105" s="30"/>
      <c r="GQU105" s="30"/>
      <c r="GQV105" s="30"/>
      <c r="GQW105" s="30"/>
      <c r="GQX105" s="30"/>
      <c r="GQY105" s="30"/>
      <c r="GQZ105" s="30"/>
      <c r="GRA105" s="30"/>
      <c r="GRB105" s="30"/>
      <c r="GRC105" s="30"/>
      <c r="GRD105" s="30"/>
      <c r="GRE105" s="30"/>
      <c r="GRF105" s="30"/>
      <c r="GRG105" s="30"/>
      <c r="GRH105" s="30"/>
      <c r="GRI105" s="30"/>
      <c r="GRJ105" s="30"/>
      <c r="GRK105" s="30"/>
      <c r="GRL105" s="30"/>
      <c r="GRM105" s="30"/>
      <c r="GRN105" s="30"/>
      <c r="GRO105" s="30"/>
      <c r="GRP105" s="30"/>
      <c r="GRQ105" s="30"/>
      <c r="GRR105" s="30"/>
      <c r="GRS105" s="30"/>
      <c r="GRT105" s="30"/>
      <c r="GRU105" s="30"/>
      <c r="GRV105" s="30"/>
      <c r="GRW105" s="30"/>
      <c r="GRX105" s="30"/>
      <c r="GRY105" s="30"/>
      <c r="GRZ105" s="30"/>
      <c r="GSA105" s="30"/>
      <c r="GSB105" s="30"/>
      <c r="GSC105" s="30"/>
      <c r="GSD105" s="30"/>
      <c r="GSE105" s="30"/>
      <c r="GSF105" s="30"/>
      <c r="GSG105" s="30"/>
      <c r="GSH105" s="30"/>
      <c r="GSI105" s="30"/>
      <c r="GSJ105" s="30"/>
      <c r="GSK105" s="30"/>
      <c r="GSL105" s="30"/>
      <c r="GSM105" s="30"/>
      <c r="GSN105" s="30"/>
      <c r="GSO105" s="30"/>
      <c r="GSP105" s="30"/>
      <c r="GSQ105" s="30"/>
      <c r="GSR105" s="30"/>
      <c r="GSS105" s="30"/>
      <c r="GST105" s="30"/>
      <c r="GSU105" s="30"/>
      <c r="GSV105" s="30"/>
      <c r="GSW105" s="30"/>
      <c r="GSX105" s="30"/>
      <c r="GSY105" s="30"/>
      <c r="GSZ105" s="30"/>
      <c r="GTA105" s="30"/>
      <c r="GTB105" s="30"/>
      <c r="GTC105" s="30"/>
      <c r="GTD105" s="30"/>
      <c r="GTE105" s="30"/>
      <c r="GTF105" s="30"/>
      <c r="GTG105" s="30"/>
      <c r="GTH105" s="30"/>
      <c r="GTI105" s="30"/>
      <c r="GTJ105" s="30"/>
      <c r="GTK105" s="30"/>
      <c r="GTL105" s="30"/>
      <c r="GTM105" s="30"/>
      <c r="GTN105" s="30"/>
      <c r="GTO105" s="30"/>
      <c r="GTP105" s="30"/>
      <c r="GTQ105" s="30"/>
      <c r="GTR105" s="30"/>
      <c r="GTS105" s="30"/>
      <c r="GTT105" s="30"/>
      <c r="GTU105" s="30"/>
      <c r="GTV105" s="30"/>
      <c r="GTW105" s="30"/>
      <c r="GTX105" s="30"/>
      <c r="GTY105" s="30"/>
      <c r="GTZ105" s="30"/>
      <c r="GUA105" s="30"/>
      <c r="GUB105" s="30"/>
      <c r="GUC105" s="30"/>
      <c r="GUD105" s="30"/>
      <c r="GUE105" s="30"/>
      <c r="GUF105" s="30"/>
      <c r="GUG105" s="30"/>
      <c r="GUH105" s="30"/>
      <c r="GUI105" s="30"/>
      <c r="GUJ105" s="30"/>
      <c r="GUK105" s="30"/>
      <c r="GUL105" s="30"/>
      <c r="GUM105" s="30"/>
      <c r="GUN105" s="30"/>
      <c r="GUO105" s="30"/>
      <c r="GUP105" s="30"/>
      <c r="GUQ105" s="30"/>
      <c r="GUR105" s="30"/>
      <c r="GUS105" s="30"/>
      <c r="GUT105" s="30"/>
      <c r="GUU105" s="30"/>
      <c r="GUV105" s="30"/>
      <c r="GUW105" s="30"/>
      <c r="GUX105" s="30"/>
      <c r="GUY105" s="30"/>
      <c r="GUZ105" s="30"/>
      <c r="GVA105" s="30"/>
      <c r="GVB105" s="30"/>
      <c r="GVC105" s="30"/>
      <c r="GVD105" s="30"/>
      <c r="GVE105" s="30"/>
      <c r="GVF105" s="30"/>
      <c r="GVG105" s="30"/>
      <c r="GVH105" s="30"/>
      <c r="GVI105" s="30"/>
      <c r="GVJ105" s="30"/>
      <c r="GVK105" s="30"/>
      <c r="GVL105" s="30"/>
      <c r="GVM105" s="30"/>
      <c r="GVN105" s="30"/>
      <c r="GVO105" s="30"/>
      <c r="GVP105" s="30"/>
      <c r="GVQ105" s="30"/>
      <c r="GVR105" s="30"/>
      <c r="GVS105" s="30"/>
      <c r="GVT105" s="30"/>
      <c r="GVU105" s="30"/>
      <c r="GVV105" s="30"/>
      <c r="GVW105" s="30"/>
      <c r="GVX105" s="30"/>
      <c r="GVY105" s="30"/>
      <c r="GVZ105" s="30"/>
      <c r="GWA105" s="30"/>
      <c r="GWB105" s="30"/>
      <c r="GWC105" s="30"/>
      <c r="GWD105" s="30"/>
      <c r="GWE105" s="30"/>
      <c r="GWF105" s="30"/>
      <c r="GWG105" s="30"/>
      <c r="GWH105" s="30"/>
      <c r="GWI105" s="30"/>
      <c r="GWJ105" s="30"/>
      <c r="GWK105" s="30"/>
      <c r="GWL105" s="30"/>
      <c r="GWM105" s="30"/>
      <c r="GWN105" s="30"/>
      <c r="GWO105" s="30"/>
      <c r="GWP105" s="30"/>
      <c r="GWQ105" s="30"/>
      <c r="GWR105" s="30"/>
      <c r="GWS105" s="30"/>
      <c r="GWT105" s="30"/>
      <c r="GWU105" s="30"/>
      <c r="GWV105" s="30"/>
      <c r="GWW105" s="30"/>
      <c r="GWX105" s="30"/>
      <c r="GWY105" s="30"/>
      <c r="GWZ105" s="30"/>
      <c r="GXA105" s="30"/>
      <c r="GXB105" s="30"/>
      <c r="GXC105" s="30"/>
      <c r="GXD105" s="30"/>
      <c r="GXE105" s="30"/>
      <c r="GXF105" s="30"/>
      <c r="GXG105" s="30"/>
      <c r="GXH105" s="30"/>
      <c r="GXI105" s="30"/>
      <c r="GXJ105" s="30"/>
      <c r="GXK105" s="30"/>
      <c r="GXL105" s="30"/>
      <c r="GXM105" s="30"/>
      <c r="GXN105" s="30"/>
      <c r="GXO105" s="30"/>
      <c r="GXP105" s="30"/>
      <c r="GXQ105" s="30"/>
      <c r="GXR105" s="30"/>
      <c r="GXS105" s="30"/>
      <c r="GXT105" s="30"/>
      <c r="GXU105" s="30"/>
      <c r="GXV105" s="30"/>
      <c r="GXW105" s="30"/>
      <c r="GXX105" s="30"/>
      <c r="GXY105" s="30"/>
      <c r="GXZ105" s="30"/>
      <c r="GYA105" s="30"/>
      <c r="GYB105" s="30"/>
      <c r="GYC105" s="30"/>
      <c r="GYD105" s="30"/>
      <c r="GYE105" s="30"/>
      <c r="GYF105" s="30"/>
      <c r="GYG105" s="30"/>
      <c r="GYH105" s="30"/>
      <c r="GYI105" s="30"/>
      <c r="GYJ105" s="30"/>
      <c r="GYK105" s="30"/>
      <c r="GYL105" s="30"/>
      <c r="GYM105" s="30"/>
      <c r="GYN105" s="30"/>
      <c r="GYO105" s="30"/>
      <c r="GYP105" s="30"/>
      <c r="GYQ105" s="30"/>
      <c r="GYR105" s="30"/>
      <c r="GYS105" s="30"/>
      <c r="GYT105" s="30"/>
      <c r="GYU105" s="30"/>
      <c r="GYV105" s="30"/>
      <c r="GYW105" s="30"/>
      <c r="GYX105" s="30"/>
      <c r="GYY105" s="30"/>
      <c r="GYZ105" s="30"/>
      <c r="GZA105" s="30"/>
      <c r="GZB105" s="30"/>
      <c r="GZC105" s="30"/>
      <c r="GZD105" s="30"/>
      <c r="GZE105" s="30"/>
      <c r="GZF105" s="30"/>
      <c r="GZG105" s="30"/>
      <c r="GZH105" s="30"/>
      <c r="GZI105" s="30"/>
      <c r="GZJ105" s="30"/>
      <c r="GZK105" s="30"/>
      <c r="GZL105" s="30"/>
      <c r="GZM105" s="30"/>
      <c r="GZN105" s="30"/>
      <c r="GZO105" s="30"/>
      <c r="GZP105" s="30"/>
      <c r="GZQ105" s="30"/>
      <c r="GZR105" s="30"/>
      <c r="GZS105" s="30"/>
      <c r="GZT105" s="30"/>
      <c r="GZU105" s="30"/>
      <c r="GZV105" s="30"/>
      <c r="GZW105" s="30"/>
      <c r="GZX105" s="30"/>
      <c r="GZY105" s="30"/>
      <c r="GZZ105" s="30"/>
      <c r="HAA105" s="30"/>
      <c r="HAB105" s="30"/>
      <c r="HAC105" s="30"/>
      <c r="HAD105" s="30"/>
      <c r="HAE105" s="30"/>
      <c r="HAF105" s="30"/>
      <c r="HAG105" s="30"/>
      <c r="HAH105" s="30"/>
      <c r="HAI105" s="30"/>
      <c r="HAJ105" s="30"/>
      <c r="HAK105" s="30"/>
      <c r="HAL105" s="30"/>
      <c r="HAM105" s="30"/>
      <c r="HAN105" s="30"/>
      <c r="HAO105" s="30"/>
      <c r="HAP105" s="30"/>
      <c r="HAQ105" s="30"/>
      <c r="HAR105" s="30"/>
      <c r="HAS105" s="30"/>
      <c r="HAT105" s="30"/>
      <c r="HAU105" s="30"/>
      <c r="HAV105" s="30"/>
      <c r="HAW105" s="30"/>
      <c r="HAX105" s="30"/>
      <c r="HAY105" s="30"/>
      <c r="HAZ105" s="30"/>
      <c r="HBA105" s="30"/>
      <c r="HBB105" s="30"/>
      <c r="HBC105" s="30"/>
      <c r="HBD105" s="30"/>
      <c r="HBE105" s="30"/>
      <c r="HBF105" s="30"/>
      <c r="HBG105" s="30"/>
      <c r="HBH105" s="30"/>
      <c r="HBI105" s="30"/>
      <c r="HBJ105" s="30"/>
      <c r="HBK105" s="30"/>
      <c r="HBL105" s="30"/>
      <c r="HBM105" s="30"/>
      <c r="HBN105" s="30"/>
      <c r="HBO105" s="30"/>
      <c r="HBP105" s="30"/>
      <c r="HBQ105" s="30"/>
      <c r="HBR105" s="30"/>
      <c r="HBS105" s="30"/>
      <c r="HBT105" s="30"/>
      <c r="HBU105" s="30"/>
      <c r="HBV105" s="30"/>
      <c r="HBW105" s="30"/>
      <c r="HBX105" s="30"/>
      <c r="HBY105" s="30"/>
      <c r="HBZ105" s="30"/>
      <c r="HCA105" s="30"/>
      <c r="HCB105" s="30"/>
      <c r="HCC105" s="30"/>
      <c r="HCD105" s="30"/>
      <c r="HCE105" s="30"/>
      <c r="HCF105" s="30"/>
      <c r="HCG105" s="30"/>
      <c r="HCH105" s="30"/>
      <c r="HCI105" s="30"/>
      <c r="HCJ105" s="30"/>
      <c r="HCK105" s="30"/>
      <c r="HCL105" s="30"/>
      <c r="HCM105" s="30"/>
      <c r="HCN105" s="30"/>
      <c r="HCO105" s="30"/>
      <c r="HCP105" s="30"/>
      <c r="HCQ105" s="30"/>
      <c r="HCR105" s="30"/>
      <c r="HCS105" s="30"/>
      <c r="HCT105" s="30"/>
      <c r="HCU105" s="30"/>
      <c r="HCV105" s="30"/>
      <c r="HCW105" s="30"/>
      <c r="HCX105" s="30"/>
      <c r="HCY105" s="30"/>
      <c r="HCZ105" s="30"/>
      <c r="HDA105" s="30"/>
      <c r="HDB105" s="30"/>
      <c r="HDC105" s="30"/>
      <c r="HDD105" s="30"/>
      <c r="HDE105" s="30"/>
      <c r="HDF105" s="30"/>
      <c r="HDG105" s="30"/>
      <c r="HDH105" s="30"/>
      <c r="HDI105" s="30"/>
      <c r="HDJ105" s="30"/>
      <c r="HDK105" s="30"/>
      <c r="HDL105" s="30"/>
      <c r="HDM105" s="30"/>
      <c r="HDN105" s="30"/>
      <c r="HDO105" s="30"/>
      <c r="HDP105" s="30"/>
      <c r="HDQ105" s="30"/>
      <c r="HDR105" s="30"/>
      <c r="HDS105" s="30"/>
      <c r="HDT105" s="30"/>
      <c r="HDU105" s="30"/>
      <c r="HDV105" s="30"/>
      <c r="HDW105" s="30"/>
      <c r="HDX105" s="30"/>
      <c r="HDY105" s="30"/>
      <c r="HDZ105" s="30"/>
      <c r="HEA105" s="30"/>
      <c r="HEB105" s="30"/>
      <c r="HEC105" s="30"/>
      <c r="HED105" s="30"/>
      <c r="HEE105" s="30"/>
      <c r="HEF105" s="30"/>
      <c r="HEG105" s="30"/>
      <c r="HEH105" s="30"/>
      <c r="HEI105" s="30"/>
      <c r="HEJ105" s="30"/>
      <c r="HEK105" s="30"/>
      <c r="HEL105" s="30"/>
      <c r="HEM105" s="30"/>
      <c r="HEN105" s="30"/>
      <c r="HEO105" s="30"/>
      <c r="HEP105" s="30"/>
      <c r="HEQ105" s="30"/>
      <c r="HER105" s="30"/>
      <c r="HES105" s="30"/>
      <c r="HET105" s="30"/>
      <c r="HEU105" s="30"/>
      <c r="HEV105" s="30"/>
      <c r="HEW105" s="30"/>
      <c r="HEX105" s="30"/>
      <c r="HEY105" s="30"/>
      <c r="HEZ105" s="30"/>
      <c r="HFA105" s="30"/>
      <c r="HFB105" s="30"/>
      <c r="HFC105" s="30"/>
      <c r="HFD105" s="30"/>
      <c r="HFE105" s="30"/>
      <c r="HFF105" s="30"/>
      <c r="HFG105" s="30"/>
      <c r="HFH105" s="30"/>
      <c r="HFI105" s="30"/>
      <c r="HFJ105" s="30"/>
      <c r="HFK105" s="30"/>
      <c r="HFL105" s="30"/>
      <c r="HFM105" s="30"/>
      <c r="HFN105" s="30"/>
      <c r="HFO105" s="30"/>
      <c r="HFP105" s="30"/>
      <c r="HFQ105" s="30"/>
      <c r="HFR105" s="30"/>
      <c r="HFS105" s="30"/>
      <c r="HFT105" s="30"/>
      <c r="HFU105" s="30"/>
      <c r="HFV105" s="30"/>
      <c r="HFW105" s="30"/>
      <c r="HFX105" s="30"/>
      <c r="HFY105" s="30"/>
      <c r="HFZ105" s="30"/>
      <c r="HGA105" s="30"/>
      <c r="HGB105" s="30"/>
      <c r="HGC105" s="30"/>
      <c r="HGD105" s="30"/>
      <c r="HGE105" s="30"/>
      <c r="HGF105" s="30"/>
      <c r="HGG105" s="30"/>
      <c r="HGH105" s="30"/>
      <c r="HGI105" s="30"/>
      <c r="HGJ105" s="30"/>
      <c r="HGK105" s="30"/>
      <c r="HGL105" s="30"/>
      <c r="HGM105" s="30"/>
      <c r="HGN105" s="30"/>
      <c r="HGO105" s="30"/>
      <c r="HGP105" s="30"/>
      <c r="HGQ105" s="30"/>
      <c r="HGR105" s="30"/>
      <c r="HGS105" s="30"/>
      <c r="HGT105" s="30"/>
      <c r="HGU105" s="30"/>
      <c r="HGV105" s="30"/>
      <c r="HGW105" s="30"/>
      <c r="HGX105" s="30"/>
      <c r="HGY105" s="30"/>
      <c r="HGZ105" s="30"/>
      <c r="HHA105" s="30"/>
      <c r="HHB105" s="30"/>
      <c r="HHC105" s="30"/>
      <c r="HHD105" s="30"/>
      <c r="HHE105" s="30"/>
      <c r="HHF105" s="30"/>
      <c r="HHG105" s="30"/>
      <c r="HHH105" s="30"/>
      <c r="HHI105" s="30"/>
      <c r="HHJ105" s="30"/>
      <c r="HHK105" s="30"/>
      <c r="HHL105" s="30"/>
      <c r="HHM105" s="30"/>
      <c r="HHN105" s="30"/>
      <c r="HHO105" s="30"/>
      <c r="HHP105" s="30"/>
      <c r="HHQ105" s="30"/>
      <c r="HHR105" s="30"/>
      <c r="HHS105" s="30"/>
      <c r="HHT105" s="30"/>
      <c r="HHU105" s="30"/>
      <c r="HHV105" s="30"/>
      <c r="HHW105" s="30"/>
      <c r="HHX105" s="30"/>
      <c r="HHY105" s="30"/>
      <c r="HHZ105" s="30"/>
      <c r="HIA105" s="30"/>
      <c r="HIB105" s="30"/>
      <c r="HIC105" s="30"/>
      <c r="HID105" s="30"/>
      <c r="HIE105" s="30"/>
      <c r="HIF105" s="30"/>
      <c r="HIG105" s="30"/>
      <c r="HIH105" s="30"/>
      <c r="HII105" s="30"/>
      <c r="HIJ105" s="30"/>
      <c r="HIK105" s="30"/>
      <c r="HIL105" s="30"/>
      <c r="HIM105" s="30"/>
      <c r="HIN105" s="30"/>
      <c r="HIO105" s="30"/>
      <c r="HIP105" s="30"/>
      <c r="HIQ105" s="30"/>
      <c r="HIR105" s="30"/>
      <c r="HIS105" s="30"/>
      <c r="HIT105" s="30"/>
      <c r="HIU105" s="30"/>
      <c r="HIV105" s="30"/>
      <c r="HIW105" s="30"/>
      <c r="HIX105" s="30"/>
      <c r="HIY105" s="30"/>
      <c r="HIZ105" s="30"/>
      <c r="HJA105" s="30"/>
      <c r="HJB105" s="30"/>
      <c r="HJC105" s="30"/>
      <c r="HJD105" s="30"/>
      <c r="HJE105" s="30"/>
      <c r="HJF105" s="30"/>
      <c r="HJG105" s="30"/>
      <c r="HJH105" s="30"/>
      <c r="HJI105" s="30"/>
      <c r="HJJ105" s="30"/>
      <c r="HJK105" s="30"/>
      <c r="HJL105" s="30"/>
      <c r="HJM105" s="30"/>
      <c r="HJN105" s="30"/>
      <c r="HJO105" s="30"/>
      <c r="HJP105" s="30"/>
      <c r="HJQ105" s="30"/>
      <c r="HJR105" s="30"/>
      <c r="HJS105" s="30"/>
      <c r="HJT105" s="30"/>
      <c r="HJU105" s="30"/>
      <c r="HJV105" s="30"/>
      <c r="HJW105" s="30"/>
      <c r="HJX105" s="30"/>
      <c r="HJY105" s="30"/>
      <c r="HJZ105" s="30"/>
      <c r="HKA105" s="30"/>
      <c r="HKB105" s="30"/>
      <c r="HKC105" s="30"/>
      <c r="HKD105" s="30"/>
      <c r="HKE105" s="30"/>
      <c r="HKF105" s="30"/>
      <c r="HKG105" s="30"/>
      <c r="HKH105" s="30"/>
      <c r="HKI105" s="30"/>
      <c r="HKJ105" s="30"/>
      <c r="HKK105" s="30"/>
      <c r="HKL105" s="30"/>
      <c r="HKM105" s="30"/>
      <c r="HKN105" s="30"/>
      <c r="HKO105" s="30"/>
      <c r="HKP105" s="30"/>
      <c r="HKQ105" s="30"/>
      <c r="HKR105" s="30"/>
      <c r="HKS105" s="30"/>
      <c r="HKT105" s="30"/>
      <c r="HKU105" s="30"/>
      <c r="HKV105" s="30"/>
      <c r="HKW105" s="30"/>
      <c r="HKX105" s="30"/>
      <c r="HKY105" s="30"/>
      <c r="HKZ105" s="30"/>
      <c r="HLA105" s="30"/>
      <c r="HLB105" s="30"/>
      <c r="HLC105" s="30"/>
      <c r="HLD105" s="30"/>
      <c r="HLE105" s="30"/>
      <c r="HLF105" s="30"/>
      <c r="HLG105" s="30"/>
      <c r="HLH105" s="30"/>
      <c r="HLI105" s="30"/>
      <c r="HLJ105" s="30"/>
      <c r="HLK105" s="30"/>
      <c r="HLL105" s="30"/>
      <c r="HLM105" s="30"/>
      <c r="HLN105" s="30"/>
      <c r="HLO105" s="30"/>
      <c r="HLP105" s="30"/>
      <c r="HLQ105" s="30"/>
      <c r="HLR105" s="30"/>
      <c r="HLS105" s="30"/>
      <c r="HLT105" s="30"/>
      <c r="HLU105" s="30"/>
      <c r="HLV105" s="30"/>
      <c r="HLW105" s="30"/>
      <c r="HLX105" s="30"/>
      <c r="HLY105" s="30"/>
      <c r="HLZ105" s="30"/>
      <c r="HMA105" s="30"/>
      <c r="HMB105" s="30"/>
      <c r="HMC105" s="30"/>
      <c r="HMD105" s="30"/>
      <c r="HME105" s="30"/>
      <c r="HMF105" s="30"/>
      <c r="HMG105" s="30"/>
      <c r="HMH105" s="30"/>
      <c r="HMI105" s="30"/>
      <c r="HMJ105" s="30"/>
      <c r="HMK105" s="30"/>
      <c r="HML105" s="30"/>
      <c r="HMM105" s="30"/>
      <c r="HMN105" s="30"/>
      <c r="HMO105" s="30"/>
      <c r="HMP105" s="30"/>
      <c r="HMQ105" s="30"/>
      <c r="HMR105" s="30"/>
      <c r="HMS105" s="30"/>
      <c r="HMT105" s="30"/>
      <c r="HMU105" s="30"/>
      <c r="HMV105" s="30"/>
      <c r="HMW105" s="30"/>
      <c r="HMX105" s="30"/>
      <c r="HMY105" s="30"/>
      <c r="HMZ105" s="30"/>
      <c r="HNA105" s="30"/>
      <c r="HNB105" s="30"/>
      <c r="HNC105" s="30"/>
      <c r="HND105" s="30"/>
      <c r="HNE105" s="30"/>
      <c r="HNF105" s="30"/>
      <c r="HNG105" s="30"/>
      <c r="HNH105" s="30"/>
      <c r="HNI105" s="30"/>
      <c r="HNJ105" s="30"/>
      <c r="HNK105" s="30"/>
      <c r="HNL105" s="30"/>
      <c r="HNM105" s="30"/>
      <c r="HNN105" s="30"/>
      <c r="HNO105" s="30"/>
      <c r="HNP105" s="30"/>
      <c r="HNQ105" s="30"/>
      <c r="HNR105" s="30"/>
      <c r="HNS105" s="30"/>
      <c r="HNT105" s="30"/>
      <c r="HNU105" s="30"/>
      <c r="HNV105" s="30"/>
      <c r="HNW105" s="30"/>
      <c r="HNX105" s="30"/>
      <c r="HNY105" s="30"/>
      <c r="HNZ105" s="30"/>
      <c r="HOA105" s="30"/>
      <c r="HOB105" s="30"/>
      <c r="HOC105" s="30"/>
      <c r="HOD105" s="30"/>
      <c r="HOE105" s="30"/>
      <c r="HOF105" s="30"/>
      <c r="HOG105" s="30"/>
      <c r="HOH105" s="30"/>
      <c r="HOI105" s="30"/>
      <c r="HOJ105" s="30"/>
      <c r="HOK105" s="30"/>
      <c r="HOL105" s="30"/>
      <c r="HOM105" s="30"/>
      <c r="HON105" s="30"/>
      <c r="HOO105" s="30"/>
      <c r="HOP105" s="30"/>
      <c r="HOQ105" s="30"/>
      <c r="HOR105" s="30"/>
      <c r="HOS105" s="30"/>
      <c r="HOT105" s="30"/>
      <c r="HOU105" s="30"/>
      <c r="HOV105" s="30"/>
      <c r="HOW105" s="30"/>
      <c r="HOX105" s="30"/>
      <c r="HOY105" s="30"/>
      <c r="HOZ105" s="30"/>
      <c r="HPA105" s="30"/>
      <c r="HPB105" s="30"/>
      <c r="HPC105" s="30"/>
      <c r="HPD105" s="30"/>
      <c r="HPE105" s="30"/>
      <c r="HPF105" s="30"/>
      <c r="HPG105" s="30"/>
      <c r="HPH105" s="30"/>
      <c r="HPI105" s="30"/>
      <c r="HPJ105" s="30"/>
      <c r="HPK105" s="30"/>
      <c r="HPL105" s="30"/>
      <c r="HPM105" s="30"/>
      <c r="HPN105" s="30"/>
      <c r="HPO105" s="30"/>
      <c r="HPP105" s="30"/>
      <c r="HPQ105" s="30"/>
      <c r="HPR105" s="30"/>
      <c r="HPS105" s="30"/>
      <c r="HPT105" s="30"/>
      <c r="HPU105" s="30"/>
      <c r="HPV105" s="30"/>
      <c r="HPW105" s="30"/>
      <c r="HPX105" s="30"/>
      <c r="HPY105" s="30"/>
      <c r="HPZ105" s="30"/>
      <c r="HQA105" s="30"/>
      <c r="HQB105" s="30"/>
      <c r="HQC105" s="30"/>
      <c r="HQD105" s="30"/>
      <c r="HQE105" s="30"/>
      <c r="HQF105" s="30"/>
      <c r="HQG105" s="30"/>
      <c r="HQH105" s="30"/>
      <c r="HQI105" s="30"/>
      <c r="HQJ105" s="30"/>
      <c r="HQK105" s="30"/>
      <c r="HQL105" s="30"/>
      <c r="HQM105" s="30"/>
      <c r="HQN105" s="30"/>
      <c r="HQO105" s="30"/>
      <c r="HQP105" s="30"/>
      <c r="HQQ105" s="30"/>
      <c r="HQR105" s="30"/>
      <c r="HQS105" s="30"/>
      <c r="HQT105" s="30"/>
      <c r="HQU105" s="30"/>
      <c r="HQV105" s="30"/>
      <c r="HQW105" s="30"/>
      <c r="HQX105" s="30"/>
      <c r="HQY105" s="30"/>
      <c r="HQZ105" s="30"/>
      <c r="HRA105" s="30"/>
      <c r="HRB105" s="30"/>
      <c r="HRC105" s="30"/>
      <c r="HRD105" s="30"/>
      <c r="HRE105" s="30"/>
      <c r="HRF105" s="30"/>
      <c r="HRG105" s="30"/>
      <c r="HRH105" s="30"/>
      <c r="HRI105" s="30"/>
      <c r="HRJ105" s="30"/>
      <c r="HRK105" s="30"/>
      <c r="HRL105" s="30"/>
      <c r="HRM105" s="30"/>
      <c r="HRN105" s="30"/>
      <c r="HRO105" s="30"/>
      <c r="HRP105" s="30"/>
      <c r="HRQ105" s="30"/>
      <c r="HRR105" s="30"/>
      <c r="HRS105" s="30"/>
      <c r="HRT105" s="30"/>
      <c r="HRU105" s="30"/>
      <c r="HRV105" s="30"/>
      <c r="HRW105" s="30"/>
      <c r="HRX105" s="30"/>
      <c r="HRY105" s="30"/>
      <c r="HRZ105" s="30"/>
      <c r="HSA105" s="30"/>
      <c r="HSB105" s="30"/>
      <c r="HSC105" s="30"/>
      <c r="HSD105" s="30"/>
      <c r="HSE105" s="30"/>
      <c r="HSF105" s="30"/>
      <c r="HSG105" s="30"/>
      <c r="HSH105" s="30"/>
      <c r="HSI105" s="30"/>
      <c r="HSJ105" s="30"/>
      <c r="HSK105" s="30"/>
      <c r="HSL105" s="30"/>
      <c r="HSM105" s="30"/>
      <c r="HSN105" s="30"/>
      <c r="HSO105" s="30"/>
      <c r="HSP105" s="30"/>
      <c r="HSQ105" s="30"/>
      <c r="HSR105" s="30"/>
      <c r="HSS105" s="30"/>
      <c r="HST105" s="30"/>
      <c r="HSU105" s="30"/>
      <c r="HSV105" s="30"/>
      <c r="HSW105" s="30"/>
      <c r="HSX105" s="30"/>
      <c r="HSY105" s="30"/>
      <c r="HSZ105" s="30"/>
      <c r="HTA105" s="30"/>
      <c r="HTB105" s="30"/>
      <c r="HTC105" s="30"/>
      <c r="HTD105" s="30"/>
      <c r="HTE105" s="30"/>
      <c r="HTF105" s="30"/>
      <c r="HTG105" s="30"/>
      <c r="HTH105" s="30"/>
      <c r="HTI105" s="30"/>
      <c r="HTJ105" s="30"/>
      <c r="HTK105" s="30"/>
      <c r="HTL105" s="30"/>
      <c r="HTM105" s="30"/>
      <c r="HTN105" s="30"/>
      <c r="HTO105" s="30"/>
      <c r="HTP105" s="30"/>
      <c r="HTQ105" s="30"/>
      <c r="HTR105" s="30"/>
      <c r="HTS105" s="30"/>
      <c r="HTT105" s="30"/>
      <c r="HTU105" s="30"/>
      <c r="HTV105" s="30"/>
      <c r="HTW105" s="30"/>
      <c r="HTX105" s="30"/>
      <c r="HTY105" s="30"/>
      <c r="HTZ105" s="30"/>
      <c r="HUA105" s="30"/>
      <c r="HUB105" s="30"/>
      <c r="HUC105" s="30"/>
      <c r="HUD105" s="30"/>
      <c r="HUE105" s="30"/>
      <c r="HUF105" s="30"/>
      <c r="HUG105" s="30"/>
      <c r="HUH105" s="30"/>
      <c r="HUI105" s="30"/>
      <c r="HUJ105" s="30"/>
      <c r="HUK105" s="30"/>
      <c r="HUL105" s="30"/>
      <c r="HUM105" s="30"/>
      <c r="HUN105" s="30"/>
      <c r="HUO105" s="30"/>
      <c r="HUP105" s="30"/>
      <c r="HUQ105" s="30"/>
      <c r="HUR105" s="30"/>
      <c r="HUS105" s="30"/>
      <c r="HUT105" s="30"/>
      <c r="HUU105" s="30"/>
      <c r="HUV105" s="30"/>
      <c r="HUW105" s="30"/>
      <c r="HUX105" s="30"/>
      <c r="HUY105" s="30"/>
      <c r="HUZ105" s="30"/>
      <c r="HVA105" s="30"/>
      <c r="HVB105" s="30"/>
      <c r="HVC105" s="30"/>
      <c r="HVD105" s="30"/>
      <c r="HVE105" s="30"/>
      <c r="HVF105" s="30"/>
      <c r="HVG105" s="30"/>
      <c r="HVH105" s="30"/>
      <c r="HVI105" s="30"/>
      <c r="HVJ105" s="30"/>
      <c r="HVK105" s="30"/>
      <c r="HVL105" s="30"/>
      <c r="HVM105" s="30"/>
      <c r="HVN105" s="30"/>
      <c r="HVO105" s="30"/>
      <c r="HVP105" s="30"/>
      <c r="HVQ105" s="30"/>
      <c r="HVR105" s="30"/>
      <c r="HVS105" s="30"/>
      <c r="HVT105" s="30"/>
      <c r="HVU105" s="30"/>
      <c r="HVV105" s="30"/>
      <c r="HVW105" s="30"/>
      <c r="HVX105" s="30"/>
      <c r="HVY105" s="30"/>
      <c r="HVZ105" s="30"/>
      <c r="HWA105" s="30"/>
      <c r="HWB105" s="30"/>
      <c r="HWC105" s="30"/>
      <c r="HWD105" s="30"/>
      <c r="HWE105" s="30"/>
      <c r="HWF105" s="30"/>
      <c r="HWG105" s="30"/>
      <c r="HWH105" s="30"/>
      <c r="HWI105" s="30"/>
      <c r="HWJ105" s="30"/>
      <c r="HWK105" s="30"/>
      <c r="HWL105" s="30"/>
      <c r="HWM105" s="30"/>
      <c r="HWN105" s="30"/>
      <c r="HWO105" s="30"/>
      <c r="HWP105" s="30"/>
      <c r="HWQ105" s="30"/>
      <c r="HWR105" s="30"/>
      <c r="HWS105" s="30"/>
      <c r="HWT105" s="30"/>
      <c r="HWU105" s="30"/>
      <c r="HWV105" s="30"/>
      <c r="HWW105" s="30"/>
      <c r="HWX105" s="30"/>
      <c r="HWY105" s="30"/>
      <c r="HWZ105" s="30"/>
      <c r="HXA105" s="30"/>
      <c r="HXB105" s="30"/>
      <c r="HXC105" s="30"/>
      <c r="HXD105" s="30"/>
      <c r="HXE105" s="30"/>
      <c r="HXF105" s="30"/>
      <c r="HXG105" s="30"/>
      <c r="HXH105" s="30"/>
      <c r="HXI105" s="30"/>
      <c r="HXJ105" s="30"/>
      <c r="HXK105" s="30"/>
      <c r="HXL105" s="30"/>
      <c r="HXM105" s="30"/>
      <c r="HXN105" s="30"/>
      <c r="HXO105" s="30"/>
      <c r="HXP105" s="30"/>
      <c r="HXQ105" s="30"/>
      <c r="HXR105" s="30"/>
      <c r="HXS105" s="30"/>
      <c r="HXT105" s="30"/>
      <c r="HXU105" s="30"/>
      <c r="HXV105" s="30"/>
      <c r="HXW105" s="30"/>
      <c r="HXX105" s="30"/>
      <c r="HXY105" s="30"/>
      <c r="HXZ105" s="30"/>
      <c r="HYA105" s="30"/>
      <c r="HYB105" s="30"/>
      <c r="HYC105" s="30"/>
      <c r="HYD105" s="30"/>
      <c r="HYE105" s="30"/>
      <c r="HYF105" s="30"/>
      <c r="HYG105" s="30"/>
      <c r="HYH105" s="30"/>
      <c r="HYI105" s="30"/>
      <c r="HYJ105" s="30"/>
      <c r="HYK105" s="30"/>
      <c r="HYL105" s="30"/>
      <c r="HYM105" s="30"/>
      <c r="HYN105" s="30"/>
      <c r="HYO105" s="30"/>
      <c r="HYP105" s="30"/>
      <c r="HYQ105" s="30"/>
      <c r="HYR105" s="30"/>
      <c r="HYS105" s="30"/>
      <c r="HYT105" s="30"/>
      <c r="HYU105" s="30"/>
      <c r="HYV105" s="30"/>
      <c r="HYW105" s="30"/>
      <c r="HYX105" s="30"/>
      <c r="HYY105" s="30"/>
      <c r="HYZ105" s="30"/>
      <c r="HZA105" s="30"/>
      <c r="HZB105" s="30"/>
      <c r="HZC105" s="30"/>
      <c r="HZD105" s="30"/>
      <c r="HZE105" s="30"/>
      <c r="HZF105" s="30"/>
      <c r="HZG105" s="30"/>
      <c r="HZH105" s="30"/>
      <c r="HZI105" s="30"/>
      <c r="HZJ105" s="30"/>
      <c r="HZK105" s="30"/>
      <c r="HZL105" s="30"/>
      <c r="HZM105" s="30"/>
      <c r="HZN105" s="30"/>
      <c r="HZO105" s="30"/>
      <c r="HZP105" s="30"/>
      <c r="HZQ105" s="30"/>
      <c r="HZR105" s="30"/>
      <c r="HZS105" s="30"/>
      <c r="HZT105" s="30"/>
      <c r="HZU105" s="30"/>
      <c r="HZV105" s="30"/>
      <c r="HZW105" s="30"/>
      <c r="HZX105" s="30"/>
      <c r="HZY105" s="30"/>
      <c r="HZZ105" s="30"/>
      <c r="IAA105" s="30"/>
      <c r="IAB105" s="30"/>
      <c r="IAC105" s="30"/>
      <c r="IAD105" s="30"/>
      <c r="IAE105" s="30"/>
      <c r="IAF105" s="30"/>
      <c r="IAG105" s="30"/>
      <c r="IAH105" s="30"/>
      <c r="IAI105" s="30"/>
      <c r="IAJ105" s="30"/>
      <c r="IAK105" s="30"/>
      <c r="IAL105" s="30"/>
      <c r="IAM105" s="30"/>
      <c r="IAN105" s="30"/>
      <c r="IAO105" s="30"/>
      <c r="IAP105" s="30"/>
      <c r="IAQ105" s="30"/>
      <c r="IAR105" s="30"/>
      <c r="IAS105" s="30"/>
      <c r="IAT105" s="30"/>
      <c r="IAU105" s="30"/>
      <c r="IAV105" s="30"/>
      <c r="IAW105" s="30"/>
      <c r="IAX105" s="30"/>
      <c r="IAY105" s="30"/>
      <c r="IAZ105" s="30"/>
      <c r="IBA105" s="30"/>
      <c r="IBB105" s="30"/>
      <c r="IBC105" s="30"/>
      <c r="IBD105" s="30"/>
      <c r="IBE105" s="30"/>
      <c r="IBF105" s="30"/>
      <c r="IBG105" s="30"/>
      <c r="IBH105" s="30"/>
      <c r="IBI105" s="30"/>
      <c r="IBJ105" s="30"/>
      <c r="IBK105" s="30"/>
      <c r="IBL105" s="30"/>
      <c r="IBM105" s="30"/>
      <c r="IBN105" s="30"/>
      <c r="IBO105" s="30"/>
      <c r="IBP105" s="30"/>
      <c r="IBQ105" s="30"/>
      <c r="IBR105" s="30"/>
      <c r="IBS105" s="30"/>
      <c r="IBT105" s="30"/>
      <c r="IBU105" s="30"/>
      <c r="IBV105" s="30"/>
      <c r="IBW105" s="30"/>
      <c r="IBX105" s="30"/>
      <c r="IBY105" s="30"/>
      <c r="IBZ105" s="30"/>
      <c r="ICA105" s="30"/>
      <c r="ICB105" s="30"/>
      <c r="ICC105" s="30"/>
      <c r="ICD105" s="30"/>
      <c r="ICE105" s="30"/>
      <c r="ICF105" s="30"/>
      <c r="ICG105" s="30"/>
      <c r="ICH105" s="30"/>
      <c r="ICI105" s="30"/>
      <c r="ICJ105" s="30"/>
      <c r="ICK105" s="30"/>
      <c r="ICL105" s="30"/>
      <c r="ICM105" s="30"/>
      <c r="ICN105" s="30"/>
      <c r="ICO105" s="30"/>
      <c r="ICP105" s="30"/>
      <c r="ICQ105" s="30"/>
      <c r="ICR105" s="30"/>
      <c r="ICS105" s="30"/>
      <c r="ICT105" s="30"/>
      <c r="ICU105" s="30"/>
      <c r="ICV105" s="30"/>
      <c r="ICW105" s="30"/>
      <c r="ICX105" s="30"/>
      <c r="ICY105" s="30"/>
      <c r="ICZ105" s="30"/>
      <c r="IDA105" s="30"/>
      <c r="IDB105" s="30"/>
      <c r="IDC105" s="30"/>
      <c r="IDD105" s="30"/>
      <c r="IDE105" s="30"/>
      <c r="IDF105" s="30"/>
      <c r="IDG105" s="30"/>
      <c r="IDH105" s="30"/>
      <c r="IDI105" s="30"/>
      <c r="IDJ105" s="30"/>
      <c r="IDK105" s="30"/>
      <c r="IDL105" s="30"/>
      <c r="IDM105" s="30"/>
      <c r="IDN105" s="30"/>
      <c r="IDO105" s="30"/>
      <c r="IDP105" s="30"/>
      <c r="IDQ105" s="30"/>
      <c r="IDR105" s="30"/>
      <c r="IDS105" s="30"/>
      <c r="IDT105" s="30"/>
      <c r="IDU105" s="30"/>
      <c r="IDV105" s="30"/>
      <c r="IDW105" s="30"/>
      <c r="IDX105" s="30"/>
      <c r="IDY105" s="30"/>
      <c r="IDZ105" s="30"/>
      <c r="IEA105" s="30"/>
      <c r="IEB105" s="30"/>
      <c r="IEC105" s="30"/>
      <c r="IED105" s="30"/>
      <c r="IEE105" s="30"/>
      <c r="IEF105" s="30"/>
      <c r="IEG105" s="30"/>
      <c r="IEH105" s="30"/>
      <c r="IEI105" s="30"/>
      <c r="IEJ105" s="30"/>
      <c r="IEK105" s="30"/>
      <c r="IEL105" s="30"/>
      <c r="IEM105" s="30"/>
      <c r="IEN105" s="30"/>
      <c r="IEO105" s="30"/>
      <c r="IEP105" s="30"/>
      <c r="IEQ105" s="30"/>
      <c r="IER105" s="30"/>
      <c r="IES105" s="30"/>
      <c r="IET105" s="30"/>
      <c r="IEU105" s="30"/>
      <c r="IEV105" s="30"/>
      <c r="IEW105" s="30"/>
      <c r="IEX105" s="30"/>
      <c r="IEY105" s="30"/>
      <c r="IEZ105" s="30"/>
      <c r="IFA105" s="30"/>
      <c r="IFB105" s="30"/>
      <c r="IFC105" s="30"/>
      <c r="IFD105" s="30"/>
      <c r="IFE105" s="30"/>
      <c r="IFF105" s="30"/>
      <c r="IFG105" s="30"/>
      <c r="IFH105" s="30"/>
      <c r="IFI105" s="30"/>
      <c r="IFJ105" s="30"/>
      <c r="IFK105" s="30"/>
      <c r="IFL105" s="30"/>
      <c r="IFM105" s="30"/>
      <c r="IFN105" s="30"/>
      <c r="IFO105" s="30"/>
      <c r="IFP105" s="30"/>
      <c r="IFQ105" s="30"/>
      <c r="IFR105" s="30"/>
      <c r="IFS105" s="30"/>
      <c r="IFT105" s="30"/>
      <c r="IFU105" s="30"/>
      <c r="IFV105" s="30"/>
      <c r="IFW105" s="30"/>
      <c r="IFX105" s="30"/>
      <c r="IFY105" s="30"/>
      <c r="IFZ105" s="30"/>
      <c r="IGA105" s="30"/>
      <c r="IGB105" s="30"/>
      <c r="IGC105" s="30"/>
      <c r="IGD105" s="30"/>
      <c r="IGE105" s="30"/>
      <c r="IGF105" s="30"/>
      <c r="IGG105" s="30"/>
      <c r="IGH105" s="30"/>
      <c r="IGI105" s="30"/>
      <c r="IGJ105" s="30"/>
      <c r="IGK105" s="30"/>
      <c r="IGL105" s="30"/>
      <c r="IGM105" s="30"/>
      <c r="IGN105" s="30"/>
      <c r="IGO105" s="30"/>
      <c r="IGP105" s="30"/>
      <c r="IGQ105" s="30"/>
      <c r="IGR105" s="30"/>
      <c r="IGS105" s="30"/>
      <c r="IGT105" s="30"/>
      <c r="IGU105" s="30"/>
      <c r="IGV105" s="30"/>
      <c r="IGW105" s="30"/>
      <c r="IGX105" s="30"/>
      <c r="IGY105" s="30"/>
      <c r="IGZ105" s="30"/>
      <c r="IHA105" s="30"/>
      <c r="IHB105" s="30"/>
      <c r="IHC105" s="30"/>
      <c r="IHD105" s="30"/>
      <c r="IHE105" s="30"/>
      <c r="IHF105" s="30"/>
      <c r="IHG105" s="30"/>
      <c r="IHH105" s="30"/>
      <c r="IHI105" s="30"/>
      <c r="IHJ105" s="30"/>
      <c r="IHK105" s="30"/>
      <c r="IHL105" s="30"/>
      <c r="IHM105" s="30"/>
      <c r="IHN105" s="30"/>
      <c r="IHO105" s="30"/>
      <c r="IHP105" s="30"/>
      <c r="IHQ105" s="30"/>
      <c r="IHR105" s="30"/>
      <c r="IHS105" s="30"/>
      <c r="IHT105" s="30"/>
      <c r="IHU105" s="30"/>
      <c r="IHV105" s="30"/>
      <c r="IHW105" s="30"/>
      <c r="IHX105" s="30"/>
      <c r="IHY105" s="30"/>
      <c r="IHZ105" s="30"/>
      <c r="IIA105" s="30"/>
      <c r="IIB105" s="30"/>
      <c r="IIC105" s="30"/>
      <c r="IID105" s="30"/>
      <c r="IIE105" s="30"/>
      <c r="IIF105" s="30"/>
      <c r="IIG105" s="30"/>
      <c r="IIH105" s="30"/>
      <c r="III105" s="30"/>
      <c r="IIJ105" s="30"/>
      <c r="IIK105" s="30"/>
      <c r="IIL105" s="30"/>
      <c r="IIM105" s="30"/>
      <c r="IIN105" s="30"/>
      <c r="IIO105" s="30"/>
      <c r="IIP105" s="30"/>
      <c r="IIQ105" s="30"/>
      <c r="IIR105" s="30"/>
      <c r="IIS105" s="30"/>
      <c r="IIT105" s="30"/>
      <c r="IIU105" s="30"/>
      <c r="IIV105" s="30"/>
      <c r="IIW105" s="30"/>
      <c r="IIX105" s="30"/>
      <c r="IIY105" s="30"/>
      <c r="IIZ105" s="30"/>
      <c r="IJA105" s="30"/>
      <c r="IJB105" s="30"/>
      <c r="IJC105" s="30"/>
      <c r="IJD105" s="30"/>
      <c r="IJE105" s="30"/>
      <c r="IJF105" s="30"/>
      <c r="IJG105" s="30"/>
      <c r="IJH105" s="30"/>
      <c r="IJI105" s="30"/>
      <c r="IJJ105" s="30"/>
      <c r="IJK105" s="30"/>
      <c r="IJL105" s="30"/>
      <c r="IJM105" s="30"/>
      <c r="IJN105" s="30"/>
      <c r="IJO105" s="30"/>
      <c r="IJP105" s="30"/>
      <c r="IJQ105" s="30"/>
      <c r="IJR105" s="30"/>
      <c r="IJS105" s="30"/>
      <c r="IJT105" s="30"/>
      <c r="IJU105" s="30"/>
      <c r="IJV105" s="30"/>
      <c r="IJW105" s="30"/>
      <c r="IJX105" s="30"/>
      <c r="IJY105" s="30"/>
      <c r="IJZ105" s="30"/>
      <c r="IKA105" s="30"/>
      <c r="IKB105" s="30"/>
      <c r="IKC105" s="30"/>
      <c r="IKD105" s="30"/>
      <c r="IKE105" s="30"/>
      <c r="IKF105" s="30"/>
      <c r="IKG105" s="30"/>
      <c r="IKH105" s="30"/>
      <c r="IKI105" s="30"/>
      <c r="IKJ105" s="30"/>
      <c r="IKK105" s="30"/>
      <c r="IKL105" s="30"/>
      <c r="IKM105" s="30"/>
      <c r="IKN105" s="30"/>
      <c r="IKO105" s="30"/>
      <c r="IKP105" s="30"/>
      <c r="IKQ105" s="30"/>
      <c r="IKR105" s="30"/>
      <c r="IKS105" s="30"/>
      <c r="IKT105" s="30"/>
      <c r="IKU105" s="30"/>
      <c r="IKV105" s="30"/>
      <c r="IKW105" s="30"/>
      <c r="IKX105" s="30"/>
      <c r="IKY105" s="30"/>
      <c r="IKZ105" s="30"/>
      <c r="ILA105" s="30"/>
      <c r="ILB105" s="30"/>
      <c r="ILC105" s="30"/>
      <c r="ILD105" s="30"/>
      <c r="ILE105" s="30"/>
      <c r="ILF105" s="30"/>
      <c r="ILG105" s="30"/>
      <c r="ILH105" s="30"/>
      <c r="ILI105" s="30"/>
      <c r="ILJ105" s="30"/>
      <c r="ILK105" s="30"/>
      <c r="ILL105" s="30"/>
      <c r="ILM105" s="30"/>
      <c r="ILN105" s="30"/>
      <c r="ILO105" s="30"/>
      <c r="ILP105" s="30"/>
      <c r="ILQ105" s="30"/>
      <c r="ILR105" s="30"/>
      <c r="ILS105" s="30"/>
      <c r="ILT105" s="30"/>
      <c r="ILU105" s="30"/>
      <c r="ILV105" s="30"/>
      <c r="ILW105" s="30"/>
      <c r="ILX105" s="30"/>
      <c r="ILY105" s="30"/>
      <c r="ILZ105" s="30"/>
      <c r="IMA105" s="30"/>
      <c r="IMB105" s="30"/>
      <c r="IMC105" s="30"/>
      <c r="IMD105" s="30"/>
      <c r="IME105" s="30"/>
      <c r="IMF105" s="30"/>
      <c r="IMG105" s="30"/>
      <c r="IMH105" s="30"/>
      <c r="IMI105" s="30"/>
      <c r="IMJ105" s="30"/>
      <c r="IMK105" s="30"/>
      <c r="IML105" s="30"/>
      <c r="IMM105" s="30"/>
      <c r="IMN105" s="30"/>
      <c r="IMO105" s="30"/>
      <c r="IMP105" s="30"/>
      <c r="IMQ105" s="30"/>
      <c r="IMR105" s="30"/>
      <c r="IMS105" s="30"/>
      <c r="IMT105" s="30"/>
      <c r="IMU105" s="30"/>
      <c r="IMV105" s="30"/>
      <c r="IMW105" s="30"/>
      <c r="IMX105" s="30"/>
      <c r="IMY105" s="30"/>
      <c r="IMZ105" s="30"/>
      <c r="INA105" s="30"/>
      <c r="INB105" s="30"/>
      <c r="INC105" s="30"/>
      <c r="IND105" s="30"/>
      <c r="INE105" s="30"/>
      <c r="INF105" s="30"/>
      <c r="ING105" s="30"/>
      <c r="INH105" s="30"/>
      <c r="INI105" s="30"/>
      <c r="INJ105" s="30"/>
      <c r="INK105" s="30"/>
      <c r="INL105" s="30"/>
      <c r="INM105" s="30"/>
      <c r="INN105" s="30"/>
      <c r="INO105" s="30"/>
      <c r="INP105" s="30"/>
      <c r="INQ105" s="30"/>
      <c r="INR105" s="30"/>
      <c r="INS105" s="30"/>
      <c r="INT105" s="30"/>
      <c r="INU105" s="30"/>
      <c r="INV105" s="30"/>
      <c r="INW105" s="30"/>
      <c r="INX105" s="30"/>
      <c r="INY105" s="30"/>
      <c r="INZ105" s="30"/>
      <c r="IOA105" s="30"/>
      <c r="IOB105" s="30"/>
      <c r="IOC105" s="30"/>
      <c r="IOD105" s="30"/>
      <c r="IOE105" s="30"/>
      <c r="IOF105" s="30"/>
      <c r="IOG105" s="30"/>
      <c r="IOH105" s="30"/>
      <c r="IOI105" s="30"/>
      <c r="IOJ105" s="30"/>
      <c r="IOK105" s="30"/>
      <c r="IOL105" s="30"/>
      <c r="IOM105" s="30"/>
      <c r="ION105" s="30"/>
      <c r="IOO105" s="30"/>
      <c r="IOP105" s="30"/>
      <c r="IOQ105" s="30"/>
      <c r="IOR105" s="30"/>
      <c r="IOS105" s="30"/>
      <c r="IOT105" s="30"/>
      <c r="IOU105" s="30"/>
      <c r="IOV105" s="30"/>
      <c r="IOW105" s="30"/>
      <c r="IOX105" s="30"/>
      <c r="IOY105" s="30"/>
      <c r="IOZ105" s="30"/>
      <c r="IPA105" s="30"/>
      <c r="IPB105" s="30"/>
      <c r="IPC105" s="30"/>
      <c r="IPD105" s="30"/>
      <c r="IPE105" s="30"/>
      <c r="IPF105" s="30"/>
      <c r="IPG105" s="30"/>
      <c r="IPH105" s="30"/>
      <c r="IPI105" s="30"/>
      <c r="IPJ105" s="30"/>
      <c r="IPK105" s="30"/>
      <c r="IPL105" s="30"/>
      <c r="IPM105" s="30"/>
      <c r="IPN105" s="30"/>
      <c r="IPO105" s="30"/>
      <c r="IPP105" s="30"/>
      <c r="IPQ105" s="30"/>
      <c r="IPR105" s="30"/>
      <c r="IPS105" s="30"/>
      <c r="IPT105" s="30"/>
      <c r="IPU105" s="30"/>
      <c r="IPV105" s="30"/>
      <c r="IPW105" s="30"/>
      <c r="IPX105" s="30"/>
      <c r="IPY105" s="30"/>
      <c r="IPZ105" s="30"/>
      <c r="IQA105" s="30"/>
      <c r="IQB105" s="30"/>
      <c r="IQC105" s="30"/>
      <c r="IQD105" s="30"/>
      <c r="IQE105" s="30"/>
      <c r="IQF105" s="30"/>
      <c r="IQG105" s="30"/>
      <c r="IQH105" s="30"/>
      <c r="IQI105" s="30"/>
      <c r="IQJ105" s="30"/>
      <c r="IQK105" s="30"/>
      <c r="IQL105" s="30"/>
      <c r="IQM105" s="30"/>
      <c r="IQN105" s="30"/>
      <c r="IQO105" s="30"/>
      <c r="IQP105" s="30"/>
      <c r="IQQ105" s="30"/>
      <c r="IQR105" s="30"/>
      <c r="IQS105" s="30"/>
      <c r="IQT105" s="30"/>
      <c r="IQU105" s="30"/>
      <c r="IQV105" s="30"/>
      <c r="IQW105" s="30"/>
      <c r="IQX105" s="30"/>
      <c r="IQY105" s="30"/>
      <c r="IQZ105" s="30"/>
      <c r="IRA105" s="30"/>
      <c r="IRB105" s="30"/>
      <c r="IRC105" s="30"/>
      <c r="IRD105" s="30"/>
      <c r="IRE105" s="30"/>
      <c r="IRF105" s="30"/>
      <c r="IRG105" s="30"/>
      <c r="IRH105" s="30"/>
      <c r="IRI105" s="30"/>
      <c r="IRJ105" s="30"/>
      <c r="IRK105" s="30"/>
      <c r="IRL105" s="30"/>
      <c r="IRM105" s="30"/>
      <c r="IRN105" s="30"/>
      <c r="IRO105" s="30"/>
      <c r="IRP105" s="30"/>
      <c r="IRQ105" s="30"/>
      <c r="IRR105" s="30"/>
      <c r="IRS105" s="30"/>
      <c r="IRT105" s="30"/>
      <c r="IRU105" s="30"/>
      <c r="IRV105" s="30"/>
      <c r="IRW105" s="30"/>
      <c r="IRX105" s="30"/>
      <c r="IRY105" s="30"/>
      <c r="IRZ105" s="30"/>
      <c r="ISA105" s="30"/>
      <c r="ISB105" s="30"/>
      <c r="ISC105" s="30"/>
      <c r="ISD105" s="30"/>
      <c r="ISE105" s="30"/>
      <c r="ISF105" s="30"/>
      <c r="ISG105" s="30"/>
      <c r="ISH105" s="30"/>
      <c r="ISI105" s="30"/>
      <c r="ISJ105" s="30"/>
      <c r="ISK105" s="30"/>
      <c r="ISL105" s="30"/>
      <c r="ISM105" s="30"/>
      <c r="ISN105" s="30"/>
      <c r="ISO105" s="30"/>
      <c r="ISP105" s="30"/>
      <c r="ISQ105" s="30"/>
      <c r="ISR105" s="30"/>
      <c r="ISS105" s="30"/>
      <c r="IST105" s="30"/>
      <c r="ISU105" s="30"/>
      <c r="ISV105" s="30"/>
      <c r="ISW105" s="30"/>
      <c r="ISX105" s="30"/>
      <c r="ISY105" s="30"/>
      <c r="ISZ105" s="30"/>
      <c r="ITA105" s="30"/>
      <c r="ITB105" s="30"/>
      <c r="ITC105" s="30"/>
      <c r="ITD105" s="30"/>
      <c r="ITE105" s="30"/>
      <c r="ITF105" s="30"/>
      <c r="ITG105" s="30"/>
      <c r="ITH105" s="30"/>
      <c r="ITI105" s="30"/>
      <c r="ITJ105" s="30"/>
      <c r="ITK105" s="30"/>
      <c r="ITL105" s="30"/>
      <c r="ITM105" s="30"/>
      <c r="ITN105" s="30"/>
      <c r="ITO105" s="30"/>
      <c r="ITP105" s="30"/>
      <c r="ITQ105" s="30"/>
      <c r="ITR105" s="30"/>
      <c r="ITS105" s="30"/>
      <c r="ITT105" s="30"/>
      <c r="ITU105" s="30"/>
      <c r="ITV105" s="30"/>
      <c r="ITW105" s="30"/>
      <c r="ITX105" s="30"/>
      <c r="ITY105" s="30"/>
      <c r="ITZ105" s="30"/>
      <c r="IUA105" s="30"/>
      <c r="IUB105" s="30"/>
      <c r="IUC105" s="30"/>
      <c r="IUD105" s="30"/>
      <c r="IUE105" s="30"/>
      <c r="IUF105" s="30"/>
      <c r="IUG105" s="30"/>
      <c r="IUH105" s="30"/>
      <c r="IUI105" s="30"/>
      <c r="IUJ105" s="30"/>
      <c r="IUK105" s="30"/>
      <c r="IUL105" s="30"/>
      <c r="IUM105" s="30"/>
      <c r="IUN105" s="30"/>
      <c r="IUO105" s="30"/>
      <c r="IUP105" s="30"/>
      <c r="IUQ105" s="30"/>
      <c r="IUR105" s="30"/>
      <c r="IUS105" s="30"/>
      <c r="IUT105" s="30"/>
      <c r="IUU105" s="30"/>
      <c r="IUV105" s="30"/>
      <c r="IUW105" s="30"/>
      <c r="IUX105" s="30"/>
      <c r="IUY105" s="30"/>
      <c r="IUZ105" s="30"/>
      <c r="IVA105" s="30"/>
      <c r="IVB105" s="30"/>
      <c r="IVC105" s="30"/>
      <c r="IVD105" s="30"/>
      <c r="IVE105" s="30"/>
      <c r="IVF105" s="30"/>
      <c r="IVG105" s="30"/>
      <c r="IVH105" s="30"/>
      <c r="IVI105" s="30"/>
      <c r="IVJ105" s="30"/>
      <c r="IVK105" s="30"/>
      <c r="IVL105" s="30"/>
      <c r="IVM105" s="30"/>
      <c r="IVN105" s="30"/>
      <c r="IVO105" s="30"/>
      <c r="IVP105" s="30"/>
      <c r="IVQ105" s="30"/>
      <c r="IVR105" s="30"/>
      <c r="IVS105" s="30"/>
      <c r="IVT105" s="30"/>
      <c r="IVU105" s="30"/>
      <c r="IVV105" s="30"/>
      <c r="IVW105" s="30"/>
      <c r="IVX105" s="30"/>
      <c r="IVY105" s="30"/>
      <c r="IVZ105" s="30"/>
      <c r="IWA105" s="30"/>
      <c r="IWB105" s="30"/>
      <c r="IWC105" s="30"/>
      <c r="IWD105" s="30"/>
      <c r="IWE105" s="30"/>
      <c r="IWF105" s="30"/>
      <c r="IWG105" s="30"/>
      <c r="IWH105" s="30"/>
      <c r="IWI105" s="30"/>
      <c r="IWJ105" s="30"/>
      <c r="IWK105" s="30"/>
      <c r="IWL105" s="30"/>
      <c r="IWM105" s="30"/>
      <c r="IWN105" s="30"/>
      <c r="IWO105" s="30"/>
      <c r="IWP105" s="30"/>
      <c r="IWQ105" s="30"/>
      <c r="IWR105" s="30"/>
      <c r="IWS105" s="30"/>
      <c r="IWT105" s="30"/>
      <c r="IWU105" s="30"/>
      <c r="IWV105" s="30"/>
      <c r="IWW105" s="30"/>
      <c r="IWX105" s="30"/>
      <c r="IWY105" s="30"/>
      <c r="IWZ105" s="30"/>
      <c r="IXA105" s="30"/>
      <c r="IXB105" s="30"/>
      <c r="IXC105" s="30"/>
      <c r="IXD105" s="30"/>
      <c r="IXE105" s="30"/>
      <c r="IXF105" s="30"/>
      <c r="IXG105" s="30"/>
      <c r="IXH105" s="30"/>
      <c r="IXI105" s="30"/>
      <c r="IXJ105" s="30"/>
      <c r="IXK105" s="30"/>
      <c r="IXL105" s="30"/>
      <c r="IXM105" s="30"/>
      <c r="IXN105" s="30"/>
      <c r="IXO105" s="30"/>
      <c r="IXP105" s="30"/>
      <c r="IXQ105" s="30"/>
      <c r="IXR105" s="30"/>
      <c r="IXS105" s="30"/>
      <c r="IXT105" s="30"/>
      <c r="IXU105" s="30"/>
      <c r="IXV105" s="30"/>
      <c r="IXW105" s="30"/>
      <c r="IXX105" s="30"/>
      <c r="IXY105" s="30"/>
      <c r="IXZ105" s="30"/>
      <c r="IYA105" s="30"/>
      <c r="IYB105" s="30"/>
      <c r="IYC105" s="30"/>
      <c r="IYD105" s="30"/>
      <c r="IYE105" s="30"/>
      <c r="IYF105" s="30"/>
      <c r="IYG105" s="30"/>
      <c r="IYH105" s="30"/>
      <c r="IYI105" s="30"/>
      <c r="IYJ105" s="30"/>
      <c r="IYK105" s="30"/>
      <c r="IYL105" s="30"/>
      <c r="IYM105" s="30"/>
      <c r="IYN105" s="30"/>
      <c r="IYO105" s="30"/>
      <c r="IYP105" s="30"/>
      <c r="IYQ105" s="30"/>
      <c r="IYR105" s="30"/>
      <c r="IYS105" s="30"/>
      <c r="IYT105" s="30"/>
      <c r="IYU105" s="30"/>
      <c r="IYV105" s="30"/>
      <c r="IYW105" s="30"/>
      <c r="IYX105" s="30"/>
      <c r="IYY105" s="30"/>
      <c r="IYZ105" s="30"/>
      <c r="IZA105" s="30"/>
      <c r="IZB105" s="30"/>
      <c r="IZC105" s="30"/>
      <c r="IZD105" s="30"/>
      <c r="IZE105" s="30"/>
      <c r="IZF105" s="30"/>
      <c r="IZG105" s="30"/>
      <c r="IZH105" s="30"/>
      <c r="IZI105" s="30"/>
      <c r="IZJ105" s="30"/>
      <c r="IZK105" s="30"/>
      <c r="IZL105" s="30"/>
      <c r="IZM105" s="30"/>
      <c r="IZN105" s="30"/>
      <c r="IZO105" s="30"/>
      <c r="IZP105" s="30"/>
      <c r="IZQ105" s="30"/>
      <c r="IZR105" s="30"/>
      <c r="IZS105" s="30"/>
      <c r="IZT105" s="30"/>
      <c r="IZU105" s="30"/>
      <c r="IZV105" s="30"/>
      <c r="IZW105" s="30"/>
      <c r="IZX105" s="30"/>
      <c r="IZY105" s="30"/>
      <c r="IZZ105" s="30"/>
      <c r="JAA105" s="30"/>
      <c r="JAB105" s="30"/>
      <c r="JAC105" s="30"/>
      <c r="JAD105" s="30"/>
      <c r="JAE105" s="30"/>
      <c r="JAF105" s="30"/>
      <c r="JAG105" s="30"/>
      <c r="JAH105" s="30"/>
      <c r="JAI105" s="30"/>
      <c r="JAJ105" s="30"/>
      <c r="JAK105" s="30"/>
      <c r="JAL105" s="30"/>
      <c r="JAM105" s="30"/>
      <c r="JAN105" s="30"/>
      <c r="JAO105" s="30"/>
      <c r="JAP105" s="30"/>
      <c r="JAQ105" s="30"/>
      <c r="JAR105" s="30"/>
      <c r="JAS105" s="30"/>
      <c r="JAT105" s="30"/>
      <c r="JAU105" s="30"/>
      <c r="JAV105" s="30"/>
      <c r="JAW105" s="30"/>
      <c r="JAX105" s="30"/>
      <c r="JAY105" s="30"/>
      <c r="JAZ105" s="30"/>
      <c r="JBA105" s="30"/>
      <c r="JBB105" s="30"/>
      <c r="JBC105" s="30"/>
      <c r="JBD105" s="30"/>
      <c r="JBE105" s="30"/>
      <c r="JBF105" s="30"/>
      <c r="JBG105" s="30"/>
      <c r="JBH105" s="30"/>
      <c r="JBI105" s="30"/>
      <c r="JBJ105" s="30"/>
      <c r="JBK105" s="30"/>
      <c r="JBL105" s="30"/>
      <c r="JBM105" s="30"/>
      <c r="JBN105" s="30"/>
      <c r="JBO105" s="30"/>
      <c r="JBP105" s="30"/>
      <c r="JBQ105" s="30"/>
      <c r="JBR105" s="30"/>
      <c r="JBS105" s="30"/>
      <c r="JBT105" s="30"/>
      <c r="JBU105" s="30"/>
      <c r="JBV105" s="30"/>
      <c r="JBW105" s="30"/>
      <c r="JBX105" s="30"/>
      <c r="JBY105" s="30"/>
      <c r="JBZ105" s="30"/>
      <c r="JCA105" s="30"/>
      <c r="JCB105" s="30"/>
      <c r="JCC105" s="30"/>
      <c r="JCD105" s="30"/>
      <c r="JCE105" s="30"/>
      <c r="JCF105" s="30"/>
      <c r="JCG105" s="30"/>
      <c r="JCH105" s="30"/>
      <c r="JCI105" s="30"/>
      <c r="JCJ105" s="30"/>
      <c r="JCK105" s="30"/>
      <c r="JCL105" s="30"/>
      <c r="JCM105" s="30"/>
      <c r="JCN105" s="30"/>
      <c r="JCO105" s="30"/>
      <c r="JCP105" s="30"/>
      <c r="JCQ105" s="30"/>
      <c r="JCR105" s="30"/>
      <c r="JCS105" s="30"/>
      <c r="JCT105" s="30"/>
      <c r="JCU105" s="30"/>
      <c r="JCV105" s="30"/>
      <c r="JCW105" s="30"/>
      <c r="JCX105" s="30"/>
      <c r="JCY105" s="30"/>
      <c r="JCZ105" s="30"/>
      <c r="JDA105" s="30"/>
      <c r="JDB105" s="30"/>
      <c r="JDC105" s="30"/>
      <c r="JDD105" s="30"/>
      <c r="JDE105" s="30"/>
      <c r="JDF105" s="30"/>
      <c r="JDG105" s="30"/>
      <c r="JDH105" s="30"/>
      <c r="JDI105" s="30"/>
      <c r="JDJ105" s="30"/>
      <c r="JDK105" s="30"/>
      <c r="JDL105" s="30"/>
      <c r="JDM105" s="30"/>
      <c r="JDN105" s="30"/>
      <c r="JDO105" s="30"/>
      <c r="JDP105" s="30"/>
      <c r="JDQ105" s="30"/>
      <c r="JDR105" s="30"/>
      <c r="JDS105" s="30"/>
      <c r="JDT105" s="30"/>
      <c r="JDU105" s="30"/>
      <c r="JDV105" s="30"/>
      <c r="JDW105" s="30"/>
      <c r="JDX105" s="30"/>
      <c r="JDY105" s="30"/>
      <c r="JDZ105" s="30"/>
      <c r="JEA105" s="30"/>
      <c r="JEB105" s="30"/>
      <c r="JEC105" s="30"/>
      <c r="JED105" s="30"/>
      <c r="JEE105" s="30"/>
      <c r="JEF105" s="30"/>
      <c r="JEG105" s="30"/>
      <c r="JEH105" s="30"/>
    </row>
    <row r="106" spans="1:6898" s="123" customFormat="1" ht="18" x14ac:dyDescent="0.25">
      <c r="A106" s="101" t="s">
        <v>326</v>
      </c>
      <c r="B106" s="286"/>
      <c r="C106" s="287"/>
      <c r="D106" s="92"/>
      <c r="E106" s="35"/>
      <c r="F106" s="8"/>
      <c r="G106" s="91"/>
      <c r="H106" s="10"/>
      <c r="I106" s="10"/>
      <c r="J106" s="91"/>
      <c r="K106" s="10"/>
      <c r="L106" s="91"/>
      <c r="M106" s="91"/>
      <c r="N106" s="91"/>
      <c r="O106" s="91"/>
      <c r="P106" s="10"/>
      <c r="Q106" s="91"/>
      <c r="R106" s="91"/>
      <c r="S106" s="10"/>
      <c r="T106" s="91"/>
      <c r="U106" s="91"/>
      <c r="V106" s="10"/>
      <c r="W106" s="91"/>
      <c r="X106" s="91"/>
      <c r="Y106" s="10"/>
      <c r="Z106" s="91"/>
      <c r="AA106" s="91"/>
      <c r="AB106" s="10"/>
      <c r="AC106" s="91"/>
      <c r="AD106" s="91"/>
      <c r="AE106" s="10"/>
      <c r="AF106" s="91"/>
      <c r="AG106" s="91"/>
      <c r="AH106" s="10"/>
      <c r="AI106" s="91"/>
      <c r="AJ106" s="91"/>
      <c r="AK106" s="10"/>
      <c r="AL106" s="91"/>
      <c r="AM106" s="91"/>
      <c r="AN106" s="10"/>
      <c r="AO106" s="91"/>
      <c r="AP106" s="91"/>
      <c r="AQ106" s="10"/>
      <c r="AR106" s="91"/>
      <c r="AS106" s="91"/>
      <c r="AT106" s="91"/>
      <c r="AU106" s="91"/>
      <c r="AV106" s="91"/>
      <c r="AW106" s="91"/>
      <c r="AX106" s="10"/>
      <c r="AY106" s="10"/>
      <c r="AZ106" s="10"/>
      <c r="BA106" s="1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30"/>
      <c r="CA106" s="30"/>
      <c r="CB106" s="30"/>
      <c r="CC106" s="30"/>
      <c r="CD106" s="30"/>
      <c r="CE106" s="30"/>
      <c r="CF106" s="30"/>
      <c r="CG106" s="30"/>
      <c r="CH106" s="30"/>
      <c r="CI106" s="30"/>
      <c r="CJ106" s="30"/>
      <c r="CK106" s="30"/>
      <c r="CL106" s="30"/>
      <c r="CM106" s="30"/>
      <c r="CN106" s="30"/>
      <c r="CO106" s="30"/>
      <c r="CP106" s="30"/>
      <c r="CQ106" s="30"/>
      <c r="CR106" s="30"/>
      <c r="CS106" s="30"/>
      <c r="CT106" s="30"/>
      <c r="CU106" s="30"/>
      <c r="CV106" s="30"/>
      <c r="CW106" s="30"/>
      <c r="CX106" s="30"/>
      <c r="CY106" s="30"/>
      <c r="CZ106" s="30"/>
      <c r="DA106" s="30"/>
      <c r="DB106" s="30"/>
      <c r="DC106" s="30"/>
      <c r="DD106" s="30"/>
      <c r="DE106" s="30"/>
      <c r="DF106" s="30"/>
      <c r="DG106" s="30"/>
      <c r="DH106" s="30"/>
      <c r="DI106" s="30"/>
      <c r="DJ106" s="30"/>
      <c r="DK106" s="30"/>
      <c r="DL106" s="30"/>
      <c r="DM106" s="30"/>
      <c r="DN106" s="30"/>
      <c r="DO106" s="30"/>
      <c r="DP106" s="30"/>
      <c r="DQ106" s="30"/>
      <c r="DR106" s="30"/>
      <c r="DS106" s="30"/>
      <c r="DT106" s="30"/>
      <c r="DU106" s="30"/>
      <c r="DV106" s="30"/>
      <c r="DW106" s="30"/>
      <c r="DX106" s="30"/>
      <c r="DY106" s="30"/>
      <c r="DZ106" s="30"/>
      <c r="EA106" s="30"/>
      <c r="EB106" s="30"/>
      <c r="EC106" s="30"/>
      <c r="ED106" s="30"/>
      <c r="EE106" s="30"/>
      <c r="EF106" s="30"/>
      <c r="EG106" s="30"/>
      <c r="EH106" s="30"/>
      <c r="EI106" s="30"/>
      <c r="EJ106" s="30"/>
      <c r="EK106" s="30"/>
      <c r="EL106" s="30"/>
      <c r="EM106" s="30"/>
      <c r="EN106" s="30"/>
      <c r="EO106" s="30"/>
      <c r="EP106" s="30"/>
      <c r="EQ106" s="30"/>
      <c r="ER106" s="30"/>
      <c r="ES106" s="30"/>
      <c r="ET106" s="30"/>
      <c r="EU106" s="30"/>
      <c r="EV106" s="30"/>
      <c r="EW106" s="30"/>
      <c r="EX106" s="30"/>
      <c r="EY106" s="30"/>
      <c r="EZ106" s="30"/>
      <c r="FA106" s="30"/>
      <c r="FB106" s="30"/>
      <c r="FC106" s="30"/>
      <c r="FD106" s="30"/>
      <c r="FE106" s="30"/>
      <c r="FF106" s="30"/>
      <c r="FG106" s="30"/>
      <c r="FH106" s="30"/>
      <c r="FI106" s="30"/>
      <c r="FJ106" s="30"/>
      <c r="FK106" s="30"/>
      <c r="FL106" s="30"/>
      <c r="FM106" s="30"/>
      <c r="FN106" s="30"/>
      <c r="FO106" s="30"/>
      <c r="FP106" s="30"/>
      <c r="FQ106" s="30"/>
      <c r="FR106" s="30"/>
      <c r="FS106" s="30"/>
      <c r="FT106" s="30"/>
      <c r="FU106" s="30"/>
      <c r="FV106" s="30"/>
      <c r="FW106" s="30"/>
      <c r="FX106" s="30"/>
      <c r="FY106" s="30"/>
      <c r="FZ106" s="30"/>
      <c r="GA106" s="30"/>
      <c r="GB106" s="30"/>
      <c r="GC106" s="30"/>
      <c r="GD106" s="30"/>
      <c r="GE106" s="30"/>
      <c r="GF106" s="30"/>
      <c r="GG106" s="30"/>
      <c r="GH106" s="30"/>
      <c r="GI106" s="30"/>
      <c r="GJ106" s="30"/>
      <c r="GK106" s="30"/>
      <c r="GL106" s="30"/>
      <c r="GM106" s="30"/>
      <c r="GN106" s="30"/>
      <c r="GO106" s="30"/>
      <c r="GP106" s="30"/>
      <c r="GQ106" s="30"/>
      <c r="GR106" s="30"/>
      <c r="GS106" s="30"/>
      <c r="GT106" s="30"/>
      <c r="GU106" s="30"/>
      <c r="GV106" s="30"/>
      <c r="GW106" s="30"/>
      <c r="GX106" s="30"/>
      <c r="GY106" s="30"/>
      <c r="GZ106" s="30"/>
      <c r="HA106" s="30"/>
      <c r="HB106" s="30"/>
      <c r="HC106" s="30"/>
      <c r="HD106" s="30"/>
      <c r="HE106" s="30"/>
      <c r="HF106" s="30"/>
      <c r="HG106" s="30"/>
      <c r="HH106" s="30"/>
      <c r="HI106" s="30"/>
      <c r="HJ106" s="30"/>
      <c r="HK106" s="30"/>
      <c r="HL106" s="30"/>
      <c r="HM106" s="30"/>
      <c r="HN106" s="30"/>
      <c r="HO106" s="30"/>
      <c r="HP106" s="30"/>
      <c r="HQ106" s="30"/>
      <c r="HR106" s="30"/>
      <c r="HS106" s="30"/>
      <c r="HT106" s="30"/>
      <c r="HU106" s="30"/>
      <c r="HV106" s="30"/>
      <c r="HW106" s="30"/>
      <c r="HX106" s="30"/>
      <c r="HY106" s="30"/>
      <c r="HZ106" s="30"/>
      <c r="IA106" s="30"/>
      <c r="IB106" s="30"/>
      <c r="IC106" s="30"/>
      <c r="ID106" s="30"/>
      <c r="IE106" s="30"/>
      <c r="IF106" s="30"/>
      <c r="IG106" s="30"/>
      <c r="IH106" s="30"/>
      <c r="II106" s="30"/>
      <c r="IJ106" s="30"/>
      <c r="IK106" s="30"/>
      <c r="IL106" s="30"/>
      <c r="IM106" s="30"/>
      <c r="IN106" s="30"/>
      <c r="IO106" s="30"/>
      <c r="IP106" s="30"/>
      <c r="IQ106" s="30"/>
      <c r="IR106" s="30"/>
      <c r="IS106" s="30"/>
      <c r="IT106" s="30"/>
      <c r="IU106" s="30"/>
      <c r="IV106" s="30"/>
      <c r="IW106" s="30"/>
      <c r="IX106" s="30"/>
      <c r="IY106" s="30"/>
      <c r="IZ106" s="30"/>
      <c r="JA106" s="30"/>
      <c r="JB106" s="30"/>
      <c r="JC106" s="30"/>
      <c r="JD106" s="30"/>
      <c r="JE106" s="30"/>
      <c r="JF106" s="30"/>
      <c r="JG106" s="30"/>
      <c r="JH106" s="30"/>
      <c r="JI106" s="30"/>
      <c r="JJ106" s="30"/>
      <c r="JK106" s="30"/>
      <c r="JL106" s="30"/>
      <c r="JM106" s="30"/>
      <c r="JN106" s="30"/>
      <c r="JO106" s="30"/>
      <c r="JP106" s="30"/>
      <c r="JQ106" s="30"/>
      <c r="JR106" s="30"/>
      <c r="JS106" s="30"/>
      <c r="JT106" s="30"/>
      <c r="JU106" s="30"/>
      <c r="JV106" s="30"/>
      <c r="JW106" s="30"/>
      <c r="JX106" s="30"/>
      <c r="JY106" s="30"/>
      <c r="JZ106" s="30"/>
      <c r="KA106" s="30"/>
      <c r="KB106" s="30"/>
      <c r="KC106" s="30"/>
      <c r="KD106" s="30"/>
      <c r="KE106" s="30"/>
      <c r="KF106" s="30"/>
      <c r="KG106" s="30"/>
      <c r="KH106" s="30"/>
      <c r="KI106" s="30"/>
      <c r="KJ106" s="30"/>
      <c r="KK106" s="30"/>
      <c r="KL106" s="30"/>
      <c r="KM106" s="30"/>
      <c r="KN106" s="30"/>
      <c r="KO106" s="30"/>
      <c r="KP106" s="30"/>
      <c r="KQ106" s="30"/>
      <c r="KR106" s="30"/>
      <c r="KS106" s="30"/>
      <c r="KT106" s="30"/>
      <c r="KU106" s="30"/>
      <c r="KV106" s="30"/>
      <c r="KW106" s="30"/>
      <c r="KX106" s="30"/>
      <c r="KY106" s="30"/>
      <c r="KZ106" s="30"/>
      <c r="LA106" s="30"/>
      <c r="LB106" s="30"/>
      <c r="LC106" s="30"/>
      <c r="LD106" s="30"/>
      <c r="LE106" s="30"/>
      <c r="LF106" s="30"/>
      <c r="LG106" s="30"/>
      <c r="LH106" s="30"/>
      <c r="LI106" s="30"/>
      <c r="LJ106" s="30"/>
      <c r="LK106" s="30"/>
      <c r="LL106" s="30"/>
      <c r="LM106" s="30"/>
      <c r="LN106" s="30"/>
      <c r="LO106" s="30"/>
      <c r="LP106" s="30"/>
      <c r="LQ106" s="30"/>
      <c r="LR106" s="30"/>
      <c r="LS106" s="30"/>
      <c r="LT106" s="30"/>
      <c r="LU106" s="30"/>
      <c r="LV106" s="30"/>
      <c r="LW106" s="30"/>
      <c r="LX106" s="30"/>
      <c r="LY106" s="30"/>
      <c r="LZ106" s="30"/>
      <c r="MA106" s="30"/>
      <c r="MB106" s="30"/>
      <c r="MC106" s="30"/>
      <c r="MD106" s="30"/>
      <c r="ME106" s="30"/>
      <c r="MF106" s="30"/>
      <c r="MG106" s="30"/>
      <c r="MH106" s="30"/>
      <c r="MI106" s="30"/>
      <c r="MJ106" s="30"/>
      <c r="MK106" s="30"/>
      <c r="ML106" s="30"/>
      <c r="MM106" s="30"/>
      <c r="MN106" s="30"/>
      <c r="MO106" s="30"/>
      <c r="MP106" s="30"/>
      <c r="MQ106" s="30"/>
      <c r="MR106" s="30"/>
      <c r="MS106" s="30"/>
      <c r="MT106" s="30"/>
      <c r="MU106" s="30"/>
      <c r="MV106" s="30"/>
      <c r="MW106" s="30"/>
      <c r="MX106" s="30"/>
      <c r="MY106" s="30"/>
      <c r="MZ106" s="30"/>
      <c r="NA106" s="30"/>
      <c r="NB106" s="30"/>
      <c r="NC106" s="30"/>
      <c r="ND106" s="30"/>
      <c r="NE106" s="30"/>
      <c r="NF106" s="30"/>
      <c r="NG106" s="30"/>
      <c r="NH106" s="30"/>
      <c r="NI106" s="30"/>
      <c r="NJ106" s="30"/>
      <c r="NK106" s="30"/>
      <c r="NL106" s="30"/>
      <c r="NM106" s="30"/>
      <c r="NN106" s="30"/>
      <c r="NO106" s="30"/>
      <c r="NP106" s="30"/>
      <c r="NQ106" s="30"/>
      <c r="NR106" s="30"/>
      <c r="NS106" s="30"/>
      <c r="NT106" s="30"/>
      <c r="NU106" s="30"/>
      <c r="NV106" s="30"/>
      <c r="NW106" s="30"/>
      <c r="NX106" s="30"/>
      <c r="NY106" s="30"/>
      <c r="NZ106" s="30"/>
      <c r="OA106" s="30"/>
      <c r="OB106" s="30"/>
      <c r="OC106" s="30"/>
      <c r="OD106" s="30"/>
      <c r="OE106" s="30"/>
      <c r="OF106" s="30"/>
      <c r="OG106" s="30"/>
      <c r="OH106" s="30"/>
      <c r="OI106" s="30"/>
      <c r="OJ106" s="30"/>
      <c r="OK106" s="30"/>
      <c r="OL106" s="30"/>
      <c r="OM106" s="30"/>
      <c r="ON106" s="30"/>
      <c r="OO106" s="30"/>
      <c r="OP106" s="30"/>
      <c r="OQ106" s="30"/>
      <c r="OR106" s="30"/>
      <c r="OS106" s="30"/>
      <c r="OT106" s="30"/>
      <c r="OU106" s="30"/>
      <c r="OV106" s="30"/>
      <c r="OW106" s="30"/>
      <c r="OX106" s="30"/>
      <c r="OY106" s="30"/>
      <c r="OZ106" s="30"/>
      <c r="PA106" s="30"/>
      <c r="PB106" s="30"/>
      <c r="PC106" s="30"/>
      <c r="PD106" s="30"/>
      <c r="PE106" s="30"/>
      <c r="PF106" s="30"/>
      <c r="PG106" s="30"/>
      <c r="PH106" s="30"/>
      <c r="PI106" s="30"/>
      <c r="PJ106" s="30"/>
      <c r="PK106" s="30"/>
      <c r="PL106" s="30"/>
      <c r="PM106" s="30"/>
      <c r="PN106" s="30"/>
      <c r="PO106" s="30"/>
      <c r="PP106" s="30"/>
      <c r="PQ106" s="30"/>
      <c r="PR106" s="30"/>
      <c r="PS106" s="30"/>
      <c r="PT106" s="30"/>
      <c r="PU106" s="30"/>
      <c r="PV106" s="30"/>
      <c r="PW106" s="30"/>
      <c r="PX106" s="30"/>
      <c r="PY106" s="30"/>
      <c r="PZ106" s="30"/>
      <c r="QA106" s="30"/>
      <c r="QB106" s="30"/>
      <c r="QC106" s="30"/>
      <c r="QD106" s="30"/>
      <c r="QE106" s="30"/>
      <c r="QF106" s="30"/>
      <c r="QG106" s="30"/>
      <c r="QH106" s="30"/>
      <c r="QI106" s="30"/>
      <c r="QJ106" s="30"/>
      <c r="QK106" s="30"/>
      <c r="QL106" s="30"/>
      <c r="QM106" s="30"/>
      <c r="QN106" s="30"/>
      <c r="QO106" s="30"/>
      <c r="QP106" s="30"/>
      <c r="QQ106" s="30"/>
      <c r="QR106" s="30"/>
      <c r="QS106" s="30"/>
      <c r="QT106" s="30"/>
      <c r="QU106" s="30"/>
      <c r="QV106" s="30"/>
      <c r="QW106" s="30"/>
      <c r="QX106" s="30"/>
      <c r="QY106" s="30"/>
      <c r="QZ106" s="30"/>
      <c r="RA106" s="30"/>
      <c r="RB106" s="30"/>
      <c r="RC106" s="30"/>
      <c r="RD106" s="30"/>
      <c r="RE106" s="30"/>
      <c r="RF106" s="30"/>
      <c r="RG106" s="30"/>
      <c r="RH106" s="30"/>
      <c r="RI106" s="30"/>
      <c r="RJ106" s="30"/>
      <c r="RK106" s="30"/>
      <c r="RL106" s="30"/>
      <c r="RM106" s="30"/>
      <c r="RN106" s="30"/>
      <c r="RO106" s="30"/>
      <c r="RP106" s="30"/>
      <c r="RQ106" s="30"/>
      <c r="RR106" s="30"/>
      <c r="RS106" s="30"/>
      <c r="RT106" s="30"/>
      <c r="RU106" s="30"/>
      <c r="RV106" s="30"/>
      <c r="RW106" s="30"/>
      <c r="RX106" s="30"/>
      <c r="RY106" s="30"/>
      <c r="RZ106" s="30"/>
      <c r="SA106" s="30"/>
      <c r="SB106" s="30"/>
      <c r="SC106" s="30"/>
      <c r="SD106" s="30"/>
      <c r="SE106" s="30"/>
      <c r="SF106" s="30"/>
      <c r="SG106" s="30"/>
      <c r="SH106" s="30"/>
      <c r="SI106" s="30"/>
      <c r="SJ106" s="30"/>
      <c r="SK106" s="30"/>
      <c r="SL106" s="30"/>
      <c r="SM106" s="30"/>
      <c r="SN106" s="30"/>
      <c r="SO106" s="30"/>
      <c r="SP106" s="30"/>
      <c r="SQ106" s="30"/>
      <c r="SR106" s="30"/>
      <c r="SS106" s="30"/>
      <c r="ST106" s="30"/>
      <c r="SU106" s="30"/>
      <c r="SV106" s="30"/>
      <c r="SW106" s="30"/>
      <c r="SX106" s="30"/>
      <c r="SY106" s="30"/>
      <c r="SZ106" s="30"/>
      <c r="TA106" s="30"/>
      <c r="TB106" s="30"/>
      <c r="TC106" s="30"/>
      <c r="TD106" s="30"/>
      <c r="TE106" s="30"/>
      <c r="TF106" s="30"/>
      <c r="TG106" s="30"/>
      <c r="TH106" s="30"/>
      <c r="TI106" s="30"/>
      <c r="TJ106" s="30"/>
      <c r="TK106" s="30"/>
      <c r="TL106" s="30"/>
      <c r="TM106" s="30"/>
      <c r="TN106" s="30"/>
      <c r="TO106" s="30"/>
      <c r="TP106" s="30"/>
      <c r="TQ106" s="30"/>
      <c r="TR106" s="30"/>
      <c r="TS106" s="30"/>
      <c r="TT106" s="30"/>
      <c r="TU106" s="30"/>
      <c r="TV106" s="30"/>
      <c r="TW106" s="30"/>
      <c r="TX106" s="30"/>
      <c r="TY106" s="30"/>
      <c r="TZ106" s="30"/>
      <c r="UA106" s="30"/>
      <c r="UB106" s="30"/>
      <c r="UC106" s="30"/>
      <c r="UD106" s="30"/>
      <c r="UE106" s="30"/>
      <c r="UF106" s="30"/>
      <c r="UG106" s="30"/>
      <c r="UH106" s="30"/>
      <c r="UI106" s="30"/>
      <c r="UJ106" s="30"/>
      <c r="UK106" s="30"/>
      <c r="UL106" s="30"/>
      <c r="UM106" s="30"/>
      <c r="UN106" s="30"/>
      <c r="UO106" s="30"/>
      <c r="UP106" s="30"/>
      <c r="UQ106" s="30"/>
      <c r="UR106" s="30"/>
      <c r="US106" s="30"/>
      <c r="UT106" s="30"/>
      <c r="UU106" s="30"/>
      <c r="UV106" s="30"/>
      <c r="UW106" s="30"/>
      <c r="UX106" s="30"/>
      <c r="UY106" s="30"/>
      <c r="UZ106" s="30"/>
      <c r="VA106" s="30"/>
      <c r="VB106" s="30"/>
      <c r="VC106" s="30"/>
      <c r="VD106" s="30"/>
      <c r="VE106" s="30"/>
      <c r="VF106" s="30"/>
      <c r="VG106" s="30"/>
      <c r="VH106" s="30"/>
      <c r="VI106" s="30"/>
      <c r="VJ106" s="30"/>
      <c r="VK106" s="30"/>
      <c r="VL106" s="30"/>
      <c r="VM106" s="30"/>
      <c r="VN106" s="30"/>
      <c r="VO106" s="30"/>
      <c r="VP106" s="30"/>
      <c r="VQ106" s="30"/>
      <c r="VR106" s="30"/>
      <c r="VS106" s="30"/>
      <c r="VT106" s="30"/>
      <c r="VU106" s="30"/>
      <c r="VV106" s="30"/>
      <c r="VW106" s="30"/>
      <c r="VX106" s="30"/>
      <c r="VY106" s="30"/>
      <c r="VZ106" s="30"/>
      <c r="WA106" s="30"/>
      <c r="WB106" s="30"/>
      <c r="WC106" s="30"/>
      <c r="WD106" s="30"/>
      <c r="WE106" s="30"/>
      <c r="WF106" s="30"/>
      <c r="WG106" s="30"/>
      <c r="WH106" s="30"/>
      <c r="WI106" s="30"/>
      <c r="WJ106" s="30"/>
      <c r="WK106" s="30"/>
      <c r="WL106" s="30"/>
      <c r="WM106" s="30"/>
      <c r="WN106" s="30"/>
      <c r="WO106" s="30"/>
      <c r="WP106" s="30"/>
      <c r="WQ106" s="30"/>
      <c r="WR106" s="30"/>
      <c r="WS106" s="30"/>
      <c r="WT106" s="30"/>
      <c r="WU106" s="30"/>
      <c r="WV106" s="30"/>
      <c r="WW106" s="30"/>
      <c r="WX106" s="30"/>
      <c r="WY106" s="30"/>
      <c r="WZ106" s="30"/>
      <c r="XA106" s="30"/>
      <c r="XB106" s="30"/>
      <c r="XC106" s="30"/>
      <c r="XD106" s="30"/>
      <c r="XE106" s="30"/>
      <c r="XF106" s="30"/>
      <c r="XG106" s="30"/>
      <c r="XH106" s="30"/>
      <c r="XI106" s="30"/>
      <c r="XJ106" s="30"/>
      <c r="XK106" s="30"/>
      <c r="XL106" s="30"/>
      <c r="XM106" s="30"/>
      <c r="XN106" s="30"/>
      <c r="XO106" s="30"/>
      <c r="XP106" s="30"/>
      <c r="XQ106" s="30"/>
      <c r="XR106" s="30"/>
      <c r="XS106" s="30"/>
      <c r="XT106" s="30"/>
      <c r="XU106" s="30"/>
      <c r="XV106" s="30"/>
      <c r="XW106" s="30"/>
      <c r="XX106" s="30"/>
      <c r="XY106" s="30"/>
      <c r="XZ106" s="30"/>
      <c r="YA106" s="30"/>
      <c r="YB106" s="30"/>
      <c r="YC106" s="30"/>
      <c r="YD106" s="30"/>
      <c r="YE106" s="30"/>
      <c r="YF106" s="30"/>
      <c r="YG106" s="30"/>
      <c r="YH106" s="30"/>
      <c r="YI106" s="30"/>
      <c r="YJ106" s="30"/>
      <c r="YK106" s="30"/>
      <c r="YL106" s="30"/>
      <c r="YM106" s="30"/>
      <c r="YN106" s="30"/>
      <c r="YO106" s="30"/>
      <c r="YP106" s="30"/>
      <c r="YQ106" s="30"/>
      <c r="YR106" s="30"/>
      <c r="YS106" s="30"/>
      <c r="YT106" s="30"/>
      <c r="YU106" s="30"/>
      <c r="YV106" s="30"/>
      <c r="YW106" s="30"/>
      <c r="YX106" s="30"/>
      <c r="YY106" s="30"/>
      <c r="YZ106" s="30"/>
      <c r="ZA106" s="30"/>
      <c r="ZB106" s="30"/>
      <c r="ZC106" s="30"/>
      <c r="ZD106" s="30"/>
      <c r="ZE106" s="30"/>
      <c r="ZF106" s="30"/>
      <c r="ZG106" s="30"/>
      <c r="ZH106" s="30"/>
      <c r="ZI106" s="30"/>
      <c r="ZJ106" s="30"/>
      <c r="ZK106" s="30"/>
      <c r="ZL106" s="30"/>
      <c r="ZM106" s="30"/>
      <c r="ZN106" s="30"/>
      <c r="ZO106" s="30"/>
      <c r="ZP106" s="30"/>
      <c r="ZQ106" s="30"/>
      <c r="ZR106" s="30"/>
      <c r="ZS106" s="30"/>
      <c r="ZT106" s="30"/>
      <c r="ZU106" s="30"/>
      <c r="ZV106" s="30"/>
      <c r="ZW106" s="30"/>
      <c r="ZX106" s="30"/>
      <c r="ZY106" s="30"/>
      <c r="ZZ106" s="30"/>
      <c r="AAA106" s="30"/>
      <c r="AAB106" s="30"/>
      <c r="AAC106" s="30"/>
      <c r="AAD106" s="30"/>
      <c r="AAE106" s="30"/>
      <c r="AAF106" s="30"/>
      <c r="AAG106" s="30"/>
      <c r="AAH106" s="30"/>
      <c r="AAI106" s="30"/>
      <c r="AAJ106" s="30"/>
      <c r="AAK106" s="30"/>
      <c r="AAL106" s="30"/>
      <c r="AAM106" s="30"/>
      <c r="AAN106" s="30"/>
      <c r="AAO106" s="30"/>
      <c r="AAP106" s="30"/>
      <c r="AAQ106" s="30"/>
      <c r="AAR106" s="30"/>
      <c r="AAS106" s="30"/>
      <c r="AAT106" s="30"/>
      <c r="AAU106" s="30"/>
      <c r="AAV106" s="30"/>
      <c r="AAW106" s="30"/>
      <c r="AAX106" s="30"/>
      <c r="AAY106" s="30"/>
      <c r="AAZ106" s="30"/>
      <c r="ABA106" s="30"/>
      <c r="ABB106" s="30"/>
      <c r="ABC106" s="30"/>
      <c r="ABD106" s="30"/>
      <c r="ABE106" s="30"/>
      <c r="ABF106" s="30"/>
      <c r="ABG106" s="30"/>
      <c r="ABH106" s="30"/>
      <c r="ABI106" s="30"/>
      <c r="ABJ106" s="30"/>
      <c r="ABK106" s="30"/>
      <c r="ABL106" s="30"/>
      <c r="ABM106" s="30"/>
      <c r="ABN106" s="30"/>
      <c r="ABO106" s="30"/>
      <c r="ABP106" s="30"/>
      <c r="ABQ106" s="30"/>
      <c r="ABR106" s="30"/>
      <c r="ABS106" s="30"/>
      <c r="ABT106" s="30"/>
      <c r="ABU106" s="30"/>
      <c r="ABV106" s="30"/>
      <c r="ABW106" s="30"/>
      <c r="ABX106" s="30"/>
      <c r="ABY106" s="30"/>
      <c r="ABZ106" s="30"/>
      <c r="ACA106" s="30"/>
      <c r="ACB106" s="30"/>
      <c r="ACC106" s="30"/>
      <c r="ACD106" s="30"/>
      <c r="ACE106" s="30"/>
      <c r="ACF106" s="30"/>
      <c r="ACG106" s="30"/>
      <c r="ACH106" s="30"/>
      <c r="ACI106" s="30"/>
      <c r="ACJ106" s="30"/>
      <c r="ACK106" s="30"/>
      <c r="ACL106" s="30"/>
      <c r="ACM106" s="30"/>
      <c r="ACN106" s="30"/>
      <c r="ACO106" s="30"/>
      <c r="ACP106" s="30"/>
      <c r="ACQ106" s="30"/>
      <c r="ACR106" s="30"/>
      <c r="ACS106" s="30"/>
      <c r="ACT106" s="30"/>
      <c r="ACU106" s="30"/>
      <c r="ACV106" s="30"/>
      <c r="ACW106" s="30"/>
      <c r="ACX106" s="30"/>
      <c r="ACY106" s="30"/>
      <c r="ACZ106" s="30"/>
      <c r="ADA106" s="30"/>
      <c r="ADB106" s="30"/>
      <c r="ADC106" s="30"/>
      <c r="ADD106" s="30"/>
      <c r="ADE106" s="30"/>
      <c r="ADF106" s="30"/>
      <c r="ADG106" s="30"/>
      <c r="ADH106" s="30"/>
      <c r="ADI106" s="30"/>
      <c r="ADJ106" s="30"/>
      <c r="ADK106" s="30"/>
      <c r="ADL106" s="30"/>
      <c r="ADM106" s="30"/>
      <c r="ADN106" s="30"/>
      <c r="ADO106" s="30"/>
      <c r="ADP106" s="30"/>
      <c r="ADQ106" s="30"/>
      <c r="ADR106" s="30"/>
      <c r="ADS106" s="30"/>
      <c r="ADT106" s="30"/>
      <c r="ADU106" s="30"/>
      <c r="ADV106" s="30"/>
      <c r="ADW106" s="30"/>
      <c r="ADX106" s="30"/>
      <c r="ADY106" s="30"/>
      <c r="ADZ106" s="30"/>
      <c r="AEA106" s="30"/>
      <c r="AEB106" s="30"/>
      <c r="AEC106" s="30"/>
      <c r="AED106" s="30"/>
      <c r="AEE106" s="30"/>
      <c r="AEF106" s="30"/>
      <c r="AEG106" s="30"/>
      <c r="AEH106" s="30"/>
      <c r="AEI106" s="30"/>
      <c r="AEJ106" s="30"/>
      <c r="AEK106" s="30"/>
      <c r="AEL106" s="30"/>
      <c r="AEM106" s="30"/>
      <c r="AEN106" s="30"/>
      <c r="AEO106" s="30"/>
      <c r="AEP106" s="30"/>
      <c r="AEQ106" s="30"/>
      <c r="AER106" s="30"/>
      <c r="AES106" s="30"/>
      <c r="AET106" s="30"/>
      <c r="AEU106" s="30"/>
      <c r="AEV106" s="30"/>
      <c r="AEW106" s="30"/>
      <c r="AEX106" s="30"/>
      <c r="AEY106" s="30"/>
      <c r="AEZ106" s="30"/>
      <c r="AFA106" s="30"/>
      <c r="AFB106" s="30"/>
      <c r="AFC106" s="30"/>
      <c r="AFD106" s="30"/>
      <c r="AFE106" s="30"/>
      <c r="AFF106" s="30"/>
      <c r="AFG106" s="30"/>
      <c r="AFH106" s="30"/>
      <c r="AFI106" s="30"/>
      <c r="AFJ106" s="30"/>
      <c r="AFK106" s="30"/>
      <c r="AFL106" s="30"/>
      <c r="AFM106" s="30"/>
      <c r="AFN106" s="30"/>
      <c r="AFO106" s="30"/>
      <c r="AFP106" s="30"/>
      <c r="AFQ106" s="30"/>
      <c r="AFR106" s="30"/>
      <c r="AFS106" s="30"/>
      <c r="AFT106" s="30"/>
      <c r="AFU106" s="30"/>
      <c r="AFV106" s="30"/>
      <c r="AFW106" s="30"/>
      <c r="AFX106" s="30"/>
      <c r="AFY106" s="30"/>
      <c r="AFZ106" s="30"/>
      <c r="AGA106" s="30"/>
      <c r="AGB106" s="30"/>
      <c r="AGC106" s="30"/>
      <c r="AGD106" s="30"/>
      <c r="AGE106" s="30"/>
      <c r="AGF106" s="30"/>
      <c r="AGG106" s="30"/>
      <c r="AGH106" s="30"/>
      <c r="AGI106" s="30"/>
      <c r="AGJ106" s="30"/>
      <c r="AGK106" s="30"/>
      <c r="AGL106" s="30"/>
      <c r="AGM106" s="30"/>
      <c r="AGN106" s="30"/>
      <c r="AGO106" s="30"/>
      <c r="AGP106" s="30"/>
      <c r="AGQ106" s="30"/>
      <c r="AGR106" s="30"/>
      <c r="AGS106" s="30"/>
      <c r="AGT106" s="30"/>
      <c r="AGU106" s="30"/>
      <c r="AGV106" s="30"/>
      <c r="AGW106" s="30"/>
      <c r="AGX106" s="30"/>
      <c r="AGY106" s="30"/>
      <c r="AGZ106" s="30"/>
      <c r="AHA106" s="30"/>
      <c r="AHB106" s="30"/>
      <c r="AHC106" s="30"/>
      <c r="AHD106" s="30"/>
      <c r="AHE106" s="30"/>
      <c r="AHF106" s="30"/>
      <c r="AHG106" s="30"/>
      <c r="AHH106" s="30"/>
      <c r="AHI106" s="30"/>
      <c r="AHJ106" s="30"/>
      <c r="AHK106" s="30"/>
      <c r="AHL106" s="30"/>
      <c r="AHM106" s="30"/>
      <c r="AHN106" s="30"/>
      <c r="AHO106" s="30"/>
      <c r="AHP106" s="30"/>
      <c r="AHQ106" s="30"/>
      <c r="AHR106" s="30"/>
      <c r="AHS106" s="30"/>
      <c r="AHT106" s="30"/>
      <c r="AHU106" s="30"/>
      <c r="AHV106" s="30"/>
      <c r="AHW106" s="30"/>
      <c r="AHX106" s="30"/>
      <c r="AHY106" s="30"/>
      <c r="AHZ106" s="30"/>
      <c r="AIA106" s="30"/>
      <c r="AIB106" s="30"/>
      <c r="AIC106" s="30"/>
      <c r="AID106" s="30"/>
      <c r="AIE106" s="30"/>
      <c r="AIF106" s="30"/>
      <c r="AIG106" s="30"/>
      <c r="AIH106" s="30"/>
      <c r="AII106" s="30"/>
      <c r="AIJ106" s="30"/>
      <c r="AIK106" s="30"/>
      <c r="AIL106" s="30"/>
      <c r="AIM106" s="30"/>
      <c r="AIN106" s="30"/>
      <c r="AIO106" s="30"/>
      <c r="AIP106" s="30"/>
      <c r="AIQ106" s="30"/>
      <c r="AIR106" s="30"/>
      <c r="AIS106" s="30"/>
      <c r="AIT106" s="30"/>
      <c r="AIU106" s="30"/>
      <c r="AIV106" s="30"/>
      <c r="AIW106" s="30"/>
      <c r="AIX106" s="30"/>
      <c r="AIY106" s="30"/>
      <c r="AIZ106" s="30"/>
      <c r="AJA106" s="30"/>
      <c r="AJB106" s="30"/>
      <c r="AJC106" s="30"/>
      <c r="AJD106" s="30"/>
      <c r="AJE106" s="30"/>
      <c r="AJF106" s="30"/>
      <c r="AJG106" s="30"/>
      <c r="AJH106" s="30"/>
      <c r="AJI106" s="30"/>
      <c r="AJJ106" s="30"/>
      <c r="AJK106" s="30"/>
      <c r="AJL106" s="30"/>
      <c r="AJM106" s="30"/>
      <c r="AJN106" s="30"/>
      <c r="AJO106" s="30"/>
      <c r="AJP106" s="30"/>
      <c r="AJQ106" s="30"/>
      <c r="AJR106" s="30"/>
      <c r="AJS106" s="30"/>
      <c r="AJT106" s="30"/>
      <c r="AJU106" s="30"/>
      <c r="AJV106" s="30"/>
      <c r="AJW106" s="30"/>
      <c r="AJX106" s="30"/>
      <c r="AJY106" s="30"/>
      <c r="AJZ106" s="30"/>
      <c r="AKA106" s="30"/>
      <c r="AKB106" s="30"/>
      <c r="AKC106" s="30"/>
      <c r="AKD106" s="30"/>
      <c r="AKE106" s="30"/>
      <c r="AKF106" s="30"/>
      <c r="AKG106" s="30"/>
      <c r="AKH106" s="30"/>
      <c r="AKI106" s="30"/>
      <c r="AKJ106" s="30"/>
      <c r="AKK106" s="30"/>
      <c r="AKL106" s="30"/>
      <c r="AKM106" s="30"/>
      <c r="AKN106" s="30"/>
      <c r="AKO106" s="30"/>
      <c r="AKP106" s="30"/>
      <c r="AKQ106" s="30"/>
      <c r="AKR106" s="30"/>
      <c r="AKS106" s="30"/>
      <c r="AKT106" s="30"/>
      <c r="AKU106" s="30"/>
      <c r="AKV106" s="30"/>
      <c r="AKW106" s="30"/>
      <c r="AKX106" s="30"/>
      <c r="AKY106" s="30"/>
      <c r="AKZ106" s="30"/>
      <c r="ALA106" s="30"/>
      <c r="ALB106" s="30"/>
      <c r="ALC106" s="30"/>
      <c r="ALD106" s="30"/>
      <c r="ALE106" s="30"/>
      <c r="ALF106" s="30"/>
      <c r="ALG106" s="30"/>
      <c r="ALH106" s="30"/>
      <c r="ALI106" s="30"/>
      <c r="ALJ106" s="30"/>
      <c r="ALK106" s="30"/>
      <c r="ALL106" s="30"/>
      <c r="ALM106" s="30"/>
      <c r="ALN106" s="30"/>
      <c r="ALO106" s="30"/>
      <c r="ALP106" s="30"/>
      <c r="ALQ106" s="30"/>
      <c r="ALR106" s="30"/>
      <c r="ALS106" s="30"/>
      <c r="ALT106" s="30"/>
      <c r="ALU106" s="30"/>
      <c r="ALV106" s="30"/>
      <c r="ALW106" s="30"/>
      <c r="ALX106" s="30"/>
      <c r="ALY106" s="30"/>
      <c r="ALZ106" s="30"/>
      <c r="AMA106" s="30"/>
      <c r="AMB106" s="30"/>
      <c r="AMC106" s="30"/>
      <c r="AMD106" s="30"/>
      <c r="AME106" s="30"/>
      <c r="AMF106" s="30"/>
      <c r="AMG106" s="30"/>
      <c r="AMH106" s="30"/>
      <c r="AMI106" s="30"/>
      <c r="AMJ106" s="30"/>
      <c r="AMK106" s="30"/>
      <c r="AML106" s="30"/>
      <c r="AMM106" s="30"/>
      <c r="AMN106" s="30"/>
      <c r="AMO106" s="30"/>
      <c r="AMP106" s="30"/>
      <c r="AMQ106" s="30"/>
      <c r="AMR106" s="30"/>
      <c r="AMS106" s="30"/>
      <c r="AMT106" s="30"/>
      <c r="AMU106" s="30"/>
      <c r="AMV106" s="30"/>
      <c r="AMW106" s="30"/>
      <c r="AMX106" s="30"/>
      <c r="AMY106" s="30"/>
      <c r="AMZ106" s="30"/>
      <c r="ANA106" s="30"/>
      <c r="ANB106" s="30"/>
      <c r="ANC106" s="30"/>
      <c r="AND106" s="30"/>
      <c r="ANE106" s="30"/>
      <c r="ANF106" s="30"/>
      <c r="ANG106" s="30"/>
      <c r="ANH106" s="30"/>
      <c r="ANI106" s="30"/>
      <c r="ANJ106" s="30"/>
      <c r="ANK106" s="30"/>
      <c r="ANL106" s="30"/>
      <c r="ANM106" s="30"/>
      <c r="ANN106" s="30"/>
      <c r="ANO106" s="30"/>
      <c r="ANP106" s="30"/>
      <c r="ANQ106" s="30"/>
      <c r="ANR106" s="30"/>
      <c r="ANS106" s="30"/>
      <c r="ANT106" s="30"/>
      <c r="ANU106" s="30"/>
      <c r="ANV106" s="30"/>
      <c r="ANW106" s="30"/>
      <c r="ANX106" s="30"/>
      <c r="ANY106" s="30"/>
      <c r="ANZ106" s="30"/>
      <c r="AOA106" s="30"/>
      <c r="AOB106" s="30"/>
      <c r="AOC106" s="30"/>
      <c r="AOD106" s="30"/>
      <c r="AOE106" s="30"/>
      <c r="AOF106" s="30"/>
      <c r="AOG106" s="30"/>
      <c r="AOH106" s="30"/>
      <c r="AOI106" s="30"/>
      <c r="AOJ106" s="30"/>
      <c r="AOK106" s="30"/>
      <c r="AOL106" s="30"/>
      <c r="AOM106" s="30"/>
      <c r="AON106" s="30"/>
      <c r="AOO106" s="30"/>
      <c r="AOP106" s="30"/>
      <c r="AOQ106" s="30"/>
      <c r="AOR106" s="30"/>
      <c r="AOS106" s="30"/>
      <c r="AOT106" s="30"/>
      <c r="AOU106" s="30"/>
      <c r="AOV106" s="30"/>
      <c r="AOW106" s="30"/>
      <c r="AOX106" s="30"/>
      <c r="AOY106" s="30"/>
      <c r="AOZ106" s="30"/>
      <c r="APA106" s="30"/>
      <c r="APB106" s="30"/>
      <c r="APC106" s="30"/>
      <c r="APD106" s="30"/>
      <c r="APE106" s="30"/>
      <c r="APF106" s="30"/>
      <c r="APG106" s="30"/>
      <c r="APH106" s="30"/>
      <c r="API106" s="30"/>
      <c r="APJ106" s="30"/>
      <c r="APK106" s="30"/>
      <c r="APL106" s="30"/>
      <c r="APM106" s="30"/>
      <c r="APN106" s="30"/>
      <c r="APO106" s="30"/>
      <c r="APP106" s="30"/>
      <c r="APQ106" s="30"/>
      <c r="APR106" s="30"/>
      <c r="APS106" s="30"/>
      <c r="APT106" s="30"/>
      <c r="APU106" s="30"/>
      <c r="APV106" s="30"/>
      <c r="APW106" s="30"/>
      <c r="APX106" s="30"/>
      <c r="APY106" s="30"/>
      <c r="APZ106" s="30"/>
      <c r="AQA106" s="30"/>
      <c r="AQB106" s="30"/>
      <c r="AQC106" s="30"/>
      <c r="AQD106" s="30"/>
      <c r="AQE106" s="30"/>
      <c r="AQF106" s="30"/>
      <c r="AQG106" s="30"/>
      <c r="AQH106" s="30"/>
      <c r="AQI106" s="30"/>
      <c r="AQJ106" s="30"/>
      <c r="AQK106" s="30"/>
      <c r="AQL106" s="30"/>
      <c r="AQM106" s="30"/>
      <c r="AQN106" s="30"/>
      <c r="AQO106" s="30"/>
      <c r="AQP106" s="30"/>
      <c r="AQQ106" s="30"/>
      <c r="AQR106" s="30"/>
      <c r="AQS106" s="30"/>
      <c r="AQT106" s="30"/>
      <c r="AQU106" s="30"/>
      <c r="AQV106" s="30"/>
      <c r="AQW106" s="30"/>
      <c r="AQX106" s="30"/>
      <c r="AQY106" s="30"/>
      <c r="AQZ106" s="30"/>
      <c r="ARA106" s="30"/>
      <c r="ARB106" s="30"/>
      <c r="ARC106" s="30"/>
      <c r="ARD106" s="30"/>
      <c r="ARE106" s="30"/>
      <c r="ARF106" s="30"/>
      <c r="ARG106" s="30"/>
      <c r="ARH106" s="30"/>
      <c r="ARI106" s="30"/>
      <c r="ARJ106" s="30"/>
      <c r="ARK106" s="30"/>
      <c r="ARL106" s="30"/>
      <c r="ARM106" s="30"/>
      <c r="ARN106" s="30"/>
      <c r="ARO106" s="30"/>
      <c r="ARP106" s="30"/>
      <c r="ARQ106" s="30"/>
      <c r="ARR106" s="30"/>
      <c r="ARS106" s="30"/>
      <c r="ART106" s="30"/>
      <c r="ARU106" s="30"/>
      <c r="ARV106" s="30"/>
      <c r="ARW106" s="30"/>
      <c r="ARX106" s="30"/>
      <c r="ARY106" s="30"/>
      <c r="ARZ106" s="30"/>
      <c r="ASA106" s="30"/>
      <c r="ASB106" s="30"/>
      <c r="ASC106" s="30"/>
      <c r="ASD106" s="30"/>
      <c r="ASE106" s="30"/>
      <c r="ASF106" s="30"/>
      <c r="ASG106" s="30"/>
      <c r="ASH106" s="30"/>
      <c r="ASI106" s="30"/>
      <c r="ASJ106" s="30"/>
      <c r="ASK106" s="30"/>
      <c r="ASL106" s="30"/>
      <c r="ASM106" s="30"/>
      <c r="ASN106" s="30"/>
      <c r="ASO106" s="30"/>
      <c r="ASP106" s="30"/>
      <c r="ASQ106" s="30"/>
      <c r="ASR106" s="30"/>
      <c r="ASS106" s="30"/>
      <c r="AST106" s="30"/>
      <c r="ASU106" s="30"/>
      <c r="ASV106" s="30"/>
      <c r="ASW106" s="30"/>
      <c r="ASX106" s="30"/>
      <c r="ASY106" s="30"/>
      <c r="ASZ106" s="30"/>
      <c r="ATA106" s="30"/>
      <c r="ATB106" s="30"/>
      <c r="ATC106" s="30"/>
      <c r="ATD106" s="30"/>
      <c r="ATE106" s="30"/>
      <c r="ATF106" s="30"/>
      <c r="ATG106" s="30"/>
      <c r="ATH106" s="30"/>
      <c r="ATI106" s="30"/>
      <c r="ATJ106" s="30"/>
      <c r="ATK106" s="30"/>
      <c r="ATL106" s="30"/>
      <c r="ATM106" s="30"/>
      <c r="ATN106" s="30"/>
      <c r="ATO106" s="30"/>
      <c r="ATP106" s="30"/>
      <c r="ATQ106" s="30"/>
      <c r="ATR106" s="30"/>
      <c r="ATS106" s="30"/>
      <c r="ATT106" s="30"/>
      <c r="ATU106" s="30"/>
      <c r="ATV106" s="30"/>
      <c r="ATW106" s="30"/>
      <c r="ATX106" s="30"/>
      <c r="ATY106" s="30"/>
      <c r="ATZ106" s="30"/>
      <c r="AUA106" s="30"/>
      <c r="AUB106" s="30"/>
      <c r="AUC106" s="30"/>
      <c r="AUD106" s="30"/>
      <c r="AUE106" s="30"/>
      <c r="AUF106" s="30"/>
      <c r="AUG106" s="30"/>
      <c r="AUH106" s="30"/>
      <c r="AUI106" s="30"/>
      <c r="AUJ106" s="30"/>
      <c r="AUK106" s="30"/>
      <c r="AUL106" s="30"/>
      <c r="AUM106" s="30"/>
      <c r="AUN106" s="30"/>
      <c r="AUO106" s="30"/>
      <c r="AUP106" s="30"/>
      <c r="AUQ106" s="30"/>
      <c r="AUR106" s="30"/>
      <c r="AUS106" s="30"/>
      <c r="AUT106" s="30"/>
      <c r="AUU106" s="30"/>
      <c r="AUV106" s="30"/>
      <c r="AUW106" s="30"/>
      <c r="AUX106" s="30"/>
      <c r="AUY106" s="30"/>
      <c r="AUZ106" s="30"/>
      <c r="AVA106" s="30"/>
      <c r="AVB106" s="30"/>
      <c r="AVC106" s="30"/>
      <c r="AVD106" s="30"/>
      <c r="AVE106" s="30"/>
      <c r="AVF106" s="30"/>
      <c r="AVG106" s="30"/>
      <c r="AVH106" s="30"/>
      <c r="AVI106" s="30"/>
      <c r="AVJ106" s="30"/>
      <c r="AVK106" s="30"/>
      <c r="AVL106" s="30"/>
      <c r="AVM106" s="30"/>
      <c r="AVN106" s="30"/>
      <c r="AVO106" s="30"/>
      <c r="AVP106" s="30"/>
      <c r="AVQ106" s="30"/>
      <c r="AVR106" s="30"/>
      <c r="AVS106" s="30"/>
      <c r="AVT106" s="30"/>
      <c r="AVU106" s="30"/>
      <c r="AVV106" s="30"/>
      <c r="AVW106" s="30"/>
      <c r="AVX106" s="30"/>
      <c r="AVY106" s="30"/>
      <c r="AVZ106" s="30"/>
      <c r="AWA106" s="30"/>
      <c r="AWB106" s="30"/>
      <c r="AWC106" s="30"/>
      <c r="AWD106" s="30"/>
      <c r="AWE106" s="30"/>
      <c r="AWF106" s="30"/>
      <c r="AWG106" s="30"/>
      <c r="AWH106" s="30"/>
      <c r="AWI106" s="30"/>
      <c r="AWJ106" s="30"/>
      <c r="AWK106" s="30"/>
      <c r="AWL106" s="30"/>
      <c r="AWM106" s="30"/>
      <c r="AWN106" s="30"/>
      <c r="AWO106" s="30"/>
      <c r="AWP106" s="30"/>
      <c r="AWQ106" s="30"/>
      <c r="AWR106" s="30"/>
      <c r="AWS106" s="30"/>
      <c r="AWT106" s="30"/>
      <c r="AWU106" s="30"/>
      <c r="AWV106" s="30"/>
      <c r="AWW106" s="30"/>
      <c r="AWX106" s="30"/>
      <c r="AWY106" s="30"/>
      <c r="AWZ106" s="30"/>
      <c r="AXA106" s="30"/>
      <c r="AXB106" s="30"/>
      <c r="AXC106" s="30"/>
      <c r="AXD106" s="30"/>
      <c r="AXE106" s="30"/>
      <c r="AXF106" s="30"/>
      <c r="AXG106" s="30"/>
      <c r="AXH106" s="30"/>
      <c r="AXI106" s="30"/>
      <c r="AXJ106" s="30"/>
      <c r="AXK106" s="30"/>
      <c r="AXL106" s="30"/>
      <c r="AXM106" s="30"/>
      <c r="AXN106" s="30"/>
      <c r="AXO106" s="30"/>
      <c r="AXP106" s="30"/>
      <c r="AXQ106" s="30"/>
      <c r="AXR106" s="30"/>
      <c r="AXS106" s="30"/>
      <c r="AXT106" s="30"/>
      <c r="AXU106" s="30"/>
      <c r="AXV106" s="30"/>
      <c r="AXW106" s="30"/>
      <c r="AXX106" s="30"/>
      <c r="AXY106" s="30"/>
      <c r="AXZ106" s="30"/>
      <c r="AYA106" s="30"/>
      <c r="AYB106" s="30"/>
      <c r="AYC106" s="30"/>
      <c r="AYD106" s="30"/>
      <c r="AYE106" s="30"/>
      <c r="AYF106" s="30"/>
      <c r="AYG106" s="30"/>
      <c r="AYH106" s="30"/>
      <c r="AYI106" s="30"/>
      <c r="AYJ106" s="30"/>
      <c r="AYK106" s="30"/>
      <c r="AYL106" s="30"/>
      <c r="AYM106" s="30"/>
      <c r="AYN106" s="30"/>
      <c r="AYO106" s="30"/>
      <c r="AYP106" s="30"/>
      <c r="AYQ106" s="30"/>
      <c r="AYR106" s="30"/>
      <c r="AYS106" s="30"/>
      <c r="AYT106" s="30"/>
      <c r="AYU106" s="30"/>
      <c r="AYV106" s="30"/>
      <c r="AYW106" s="30"/>
      <c r="AYX106" s="30"/>
      <c r="AYY106" s="30"/>
      <c r="AYZ106" s="30"/>
      <c r="AZA106" s="30"/>
      <c r="AZB106" s="30"/>
      <c r="AZC106" s="30"/>
      <c r="AZD106" s="30"/>
      <c r="AZE106" s="30"/>
      <c r="AZF106" s="30"/>
      <c r="AZG106" s="30"/>
      <c r="AZH106" s="30"/>
      <c r="AZI106" s="30"/>
      <c r="AZJ106" s="30"/>
      <c r="AZK106" s="30"/>
      <c r="AZL106" s="30"/>
      <c r="AZM106" s="30"/>
      <c r="AZN106" s="30"/>
      <c r="AZO106" s="30"/>
      <c r="AZP106" s="30"/>
      <c r="AZQ106" s="30"/>
      <c r="AZR106" s="30"/>
      <c r="AZS106" s="30"/>
      <c r="AZT106" s="30"/>
      <c r="AZU106" s="30"/>
      <c r="AZV106" s="30"/>
      <c r="AZW106" s="30"/>
      <c r="AZX106" s="30"/>
      <c r="AZY106" s="30"/>
      <c r="AZZ106" s="30"/>
      <c r="BAA106" s="30"/>
      <c r="BAB106" s="30"/>
      <c r="BAC106" s="30"/>
      <c r="BAD106" s="30"/>
      <c r="BAE106" s="30"/>
      <c r="BAF106" s="30"/>
      <c r="BAG106" s="30"/>
      <c r="BAH106" s="30"/>
      <c r="BAI106" s="30"/>
      <c r="BAJ106" s="30"/>
      <c r="BAK106" s="30"/>
      <c r="BAL106" s="30"/>
      <c r="BAM106" s="30"/>
      <c r="BAN106" s="30"/>
      <c r="BAO106" s="30"/>
      <c r="BAP106" s="30"/>
      <c r="BAQ106" s="30"/>
      <c r="BAR106" s="30"/>
      <c r="BAS106" s="30"/>
      <c r="BAT106" s="30"/>
      <c r="BAU106" s="30"/>
      <c r="BAV106" s="30"/>
      <c r="BAW106" s="30"/>
      <c r="BAX106" s="30"/>
      <c r="BAY106" s="30"/>
      <c r="BAZ106" s="30"/>
      <c r="BBA106" s="30"/>
      <c r="BBB106" s="30"/>
      <c r="BBC106" s="30"/>
      <c r="BBD106" s="30"/>
      <c r="BBE106" s="30"/>
      <c r="BBF106" s="30"/>
      <c r="BBG106" s="30"/>
      <c r="BBH106" s="30"/>
      <c r="BBI106" s="30"/>
      <c r="BBJ106" s="30"/>
      <c r="BBK106" s="30"/>
      <c r="BBL106" s="30"/>
      <c r="BBM106" s="30"/>
      <c r="BBN106" s="30"/>
      <c r="BBO106" s="30"/>
      <c r="BBP106" s="30"/>
      <c r="BBQ106" s="30"/>
      <c r="BBR106" s="30"/>
      <c r="BBS106" s="30"/>
      <c r="BBT106" s="30"/>
      <c r="BBU106" s="30"/>
      <c r="BBV106" s="30"/>
      <c r="BBW106" s="30"/>
      <c r="BBX106" s="30"/>
      <c r="BBY106" s="30"/>
      <c r="BBZ106" s="30"/>
      <c r="BCA106" s="30"/>
      <c r="BCB106" s="30"/>
      <c r="BCC106" s="30"/>
      <c r="BCD106" s="30"/>
      <c r="BCE106" s="30"/>
      <c r="BCF106" s="30"/>
      <c r="BCG106" s="30"/>
      <c r="BCH106" s="30"/>
      <c r="BCI106" s="30"/>
      <c r="BCJ106" s="30"/>
      <c r="BCK106" s="30"/>
      <c r="BCL106" s="30"/>
      <c r="BCM106" s="30"/>
      <c r="BCN106" s="30"/>
      <c r="BCO106" s="30"/>
      <c r="BCP106" s="30"/>
      <c r="BCQ106" s="30"/>
      <c r="BCR106" s="30"/>
      <c r="BCS106" s="30"/>
      <c r="BCT106" s="30"/>
      <c r="BCU106" s="30"/>
      <c r="BCV106" s="30"/>
      <c r="BCW106" s="30"/>
      <c r="BCX106" s="30"/>
      <c r="BCY106" s="30"/>
      <c r="BCZ106" s="30"/>
      <c r="BDA106" s="30"/>
      <c r="BDB106" s="30"/>
      <c r="BDC106" s="30"/>
      <c r="BDD106" s="30"/>
      <c r="BDE106" s="30"/>
      <c r="BDF106" s="30"/>
      <c r="BDG106" s="30"/>
      <c r="BDH106" s="30"/>
      <c r="BDI106" s="30"/>
      <c r="BDJ106" s="30"/>
      <c r="BDK106" s="30"/>
      <c r="BDL106" s="30"/>
      <c r="BDM106" s="30"/>
      <c r="BDN106" s="30"/>
      <c r="BDO106" s="30"/>
      <c r="BDP106" s="30"/>
      <c r="BDQ106" s="30"/>
      <c r="BDR106" s="30"/>
      <c r="BDS106" s="30"/>
      <c r="BDT106" s="30"/>
      <c r="BDU106" s="30"/>
      <c r="BDV106" s="30"/>
      <c r="BDW106" s="30"/>
      <c r="BDX106" s="30"/>
      <c r="BDY106" s="30"/>
      <c r="BDZ106" s="30"/>
      <c r="BEA106" s="30"/>
      <c r="BEB106" s="30"/>
      <c r="BEC106" s="30"/>
      <c r="BED106" s="30"/>
      <c r="BEE106" s="30"/>
      <c r="BEF106" s="30"/>
      <c r="BEG106" s="30"/>
      <c r="BEH106" s="30"/>
      <c r="BEI106" s="30"/>
      <c r="BEJ106" s="30"/>
      <c r="BEK106" s="30"/>
      <c r="BEL106" s="30"/>
      <c r="BEM106" s="30"/>
      <c r="BEN106" s="30"/>
      <c r="BEO106" s="30"/>
      <c r="BEP106" s="30"/>
      <c r="BEQ106" s="30"/>
      <c r="BER106" s="30"/>
      <c r="BES106" s="30"/>
      <c r="BET106" s="30"/>
      <c r="BEU106" s="30"/>
      <c r="BEV106" s="30"/>
      <c r="BEW106" s="30"/>
      <c r="BEX106" s="30"/>
      <c r="BEY106" s="30"/>
      <c r="BEZ106" s="30"/>
      <c r="BFA106" s="30"/>
      <c r="BFB106" s="30"/>
      <c r="BFC106" s="30"/>
      <c r="BFD106" s="30"/>
      <c r="BFE106" s="30"/>
      <c r="BFF106" s="30"/>
      <c r="BFG106" s="30"/>
      <c r="BFH106" s="30"/>
      <c r="BFI106" s="30"/>
      <c r="BFJ106" s="30"/>
      <c r="BFK106" s="30"/>
      <c r="BFL106" s="30"/>
      <c r="BFM106" s="30"/>
      <c r="BFN106" s="30"/>
      <c r="BFO106" s="30"/>
      <c r="BFP106" s="30"/>
      <c r="BFQ106" s="30"/>
      <c r="BFR106" s="30"/>
      <c r="BFS106" s="30"/>
      <c r="BFT106" s="30"/>
      <c r="BFU106" s="30"/>
      <c r="BFV106" s="30"/>
      <c r="BFW106" s="30"/>
      <c r="BFX106" s="30"/>
      <c r="BFY106" s="30"/>
      <c r="BFZ106" s="30"/>
      <c r="BGA106" s="30"/>
      <c r="BGB106" s="30"/>
      <c r="BGC106" s="30"/>
      <c r="BGD106" s="30"/>
      <c r="BGE106" s="30"/>
      <c r="BGF106" s="30"/>
      <c r="BGG106" s="30"/>
      <c r="BGH106" s="30"/>
      <c r="BGI106" s="30"/>
      <c r="BGJ106" s="30"/>
      <c r="BGK106" s="30"/>
      <c r="BGL106" s="30"/>
      <c r="BGM106" s="30"/>
      <c r="BGN106" s="30"/>
      <c r="BGO106" s="30"/>
      <c r="BGP106" s="30"/>
      <c r="BGQ106" s="30"/>
      <c r="BGR106" s="30"/>
      <c r="BGS106" s="30"/>
      <c r="BGT106" s="30"/>
      <c r="BGU106" s="30"/>
      <c r="BGV106" s="30"/>
      <c r="BGW106" s="30"/>
      <c r="BGX106" s="30"/>
      <c r="BGY106" s="30"/>
      <c r="BGZ106" s="30"/>
      <c r="BHA106" s="30"/>
      <c r="BHB106" s="30"/>
      <c r="BHC106" s="30"/>
      <c r="BHD106" s="30"/>
      <c r="BHE106" s="30"/>
      <c r="BHF106" s="30"/>
      <c r="BHG106" s="30"/>
      <c r="BHH106" s="30"/>
      <c r="BHI106" s="30"/>
      <c r="BHJ106" s="30"/>
      <c r="BHK106" s="30"/>
      <c r="BHL106" s="30"/>
      <c r="BHM106" s="30"/>
      <c r="BHN106" s="30"/>
      <c r="BHO106" s="30"/>
      <c r="BHP106" s="30"/>
      <c r="BHQ106" s="30"/>
      <c r="BHR106" s="30"/>
      <c r="BHS106" s="30"/>
      <c r="BHT106" s="30"/>
      <c r="BHU106" s="30"/>
      <c r="BHV106" s="30"/>
      <c r="BHW106" s="30"/>
      <c r="BHX106" s="30"/>
      <c r="BHY106" s="30"/>
      <c r="BHZ106" s="30"/>
      <c r="BIA106" s="30"/>
      <c r="BIB106" s="30"/>
      <c r="BIC106" s="30"/>
      <c r="BID106" s="30"/>
      <c r="BIE106" s="30"/>
      <c r="BIF106" s="30"/>
      <c r="BIG106" s="30"/>
      <c r="BIH106" s="30"/>
      <c r="BII106" s="30"/>
      <c r="BIJ106" s="30"/>
      <c r="BIK106" s="30"/>
      <c r="BIL106" s="30"/>
      <c r="BIM106" s="30"/>
      <c r="BIN106" s="30"/>
      <c r="BIO106" s="30"/>
      <c r="BIP106" s="30"/>
      <c r="BIQ106" s="30"/>
      <c r="BIR106" s="30"/>
      <c r="BIS106" s="30"/>
      <c r="BIT106" s="30"/>
      <c r="BIU106" s="30"/>
      <c r="BIV106" s="30"/>
      <c r="BIW106" s="30"/>
      <c r="BIX106" s="30"/>
      <c r="BIY106" s="30"/>
      <c r="BIZ106" s="30"/>
      <c r="BJA106" s="30"/>
      <c r="BJB106" s="30"/>
      <c r="BJC106" s="30"/>
      <c r="BJD106" s="30"/>
      <c r="BJE106" s="30"/>
      <c r="BJF106" s="30"/>
      <c r="BJG106" s="30"/>
      <c r="BJH106" s="30"/>
      <c r="BJI106" s="30"/>
      <c r="BJJ106" s="30"/>
      <c r="BJK106" s="30"/>
      <c r="BJL106" s="30"/>
      <c r="BJM106" s="30"/>
      <c r="BJN106" s="30"/>
      <c r="BJO106" s="30"/>
      <c r="BJP106" s="30"/>
      <c r="BJQ106" s="30"/>
      <c r="BJR106" s="30"/>
      <c r="BJS106" s="30"/>
      <c r="BJT106" s="30"/>
      <c r="BJU106" s="30"/>
      <c r="BJV106" s="30"/>
      <c r="BJW106" s="30"/>
      <c r="BJX106" s="30"/>
      <c r="BJY106" s="30"/>
      <c r="BJZ106" s="30"/>
      <c r="BKA106" s="30"/>
      <c r="BKB106" s="30"/>
      <c r="BKC106" s="30"/>
      <c r="BKD106" s="30"/>
      <c r="BKE106" s="30"/>
      <c r="BKF106" s="30"/>
      <c r="BKG106" s="30"/>
      <c r="BKH106" s="30"/>
      <c r="BKI106" s="30"/>
      <c r="BKJ106" s="30"/>
      <c r="BKK106" s="30"/>
      <c r="BKL106" s="30"/>
      <c r="BKM106" s="30"/>
      <c r="BKN106" s="30"/>
      <c r="BKO106" s="30"/>
      <c r="BKP106" s="30"/>
      <c r="BKQ106" s="30"/>
      <c r="BKR106" s="30"/>
      <c r="BKS106" s="30"/>
      <c r="BKT106" s="30"/>
      <c r="BKU106" s="30"/>
      <c r="BKV106" s="30"/>
      <c r="BKW106" s="30"/>
      <c r="BKX106" s="30"/>
      <c r="BKY106" s="30"/>
      <c r="BKZ106" s="30"/>
      <c r="BLA106" s="30"/>
      <c r="BLB106" s="30"/>
      <c r="BLC106" s="30"/>
      <c r="BLD106" s="30"/>
      <c r="BLE106" s="30"/>
      <c r="BLF106" s="30"/>
      <c r="BLG106" s="30"/>
      <c r="BLH106" s="30"/>
      <c r="BLI106" s="30"/>
      <c r="BLJ106" s="30"/>
      <c r="BLK106" s="30"/>
      <c r="BLL106" s="30"/>
      <c r="BLM106" s="30"/>
      <c r="BLN106" s="30"/>
      <c r="BLO106" s="30"/>
      <c r="BLP106" s="30"/>
      <c r="BLQ106" s="30"/>
      <c r="BLR106" s="30"/>
      <c r="BLS106" s="30"/>
      <c r="BLT106" s="30"/>
      <c r="BLU106" s="30"/>
      <c r="BLV106" s="30"/>
      <c r="BLW106" s="30"/>
      <c r="BLX106" s="30"/>
      <c r="BLY106" s="30"/>
      <c r="BLZ106" s="30"/>
      <c r="BMA106" s="30"/>
      <c r="BMB106" s="30"/>
      <c r="BMC106" s="30"/>
      <c r="BMD106" s="30"/>
      <c r="BME106" s="30"/>
      <c r="BMF106" s="30"/>
      <c r="BMG106" s="30"/>
      <c r="BMH106" s="30"/>
      <c r="BMI106" s="30"/>
      <c r="BMJ106" s="30"/>
      <c r="BMK106" s="30"/>
      <c r="BML106" s="30"/>
      <c r="BMM106" s="30"/>
      <c r="BMN106" s="30"/>
      <c r="BMO106" s="30"/>
      <c r="BMP106" s="30"/>
      <c r="BMQ106" s="30"/>
      <c r="BMR106" s="30"/>
      <c r="BMS106" s="30"/>
      <c r="BMT106" s="30"/>
      <c r="BMU106" s="30"/>
      <c r="BMV106" s="30"/>
      <c r="BMW106" s="30"/>
      <c r="BMX106" s="30"/>
      <c r="BMY106" s="30"/>
      <c r="BMZ106" s="30"/>
      <c r="BNA106" s="30"/>
      <c r="BNB106" s="30"/>
      <c r="BNC106" s="30"/>
      <c r="BND106" s="30"/>
      <c r="BNE106" s="30"/>
      <c r="BNF106" s="30"/>
      <c r="BNG106" s="30"/>
      <c r="BNH106" s="30"/>
      <c r="BNI106" s="30"/>
      <c r="BNJ106" s="30"/>
      <c r="BNK106" s="30"/>
      <c r="BNL106" s="30"/>
      <c r="BNM106" s="30"/>
      <c r="BNN106" s="30"/>
      <c r="BNO106" s="30"/>
      <c r="BNP106" s="30"/>
      <c r="BNQ106" s="30"/>
      <c r="BNR106" s="30"/>
      <c r="BNS106" s="30"/>
      <c r="BNT106" s="30"/>
      <c r="BNU106" s="30"/>
      <c r="BNV106" s="30"/>
      <c r="BNW106" s="30"/>
      <c r="BNX106" s="30"/>
      <c r="BNY106" s="30"/>
      <c r="BNZ106" s="30"/>
      <c r="BOA106" s="30"/>
      <c r="BOB106" s="30"/>
      <c r="BOC106" s="30"/>
      <c r="BOD106" s="30"/>
      <c r="BOE106" s="30"/>
      <c r="BOF106" s="30"/>
      <c r="BOG106" s="30"/>
      <c r="BOH106" s="30"/>
      <c r="BOI106" s="30"/>
      <c r="BOJ106" s="30"/>
      <c r="BOK106" s="30"/>
      <c r="BOL106" s="30"/>
      <c r="BOM106" s="30"/>
      <c r="BON106" s="30"/>
      <c r="BOO106" s="30"/>
      <c r="BOP106" s="30"/>
      <c r="BOQ106" s="30"/>
      <c r="BOR106" s="30"/>
      <c r="BOS106" s="30"/>
      <c r="BOT106" s="30"/>
      <c r="BOU106" s="30"/>
      <c r="BOV106" s="30"/>
      <c r="BOW106" s="30"/>
      <c r="BOX106" s="30"/>
      <c r="BOY106" s="30"/>
      <c r="BOZ106" s="30"/>
      <c r="BPA106" s="30"/>
      <c r="BPB106" s="30"/>
      <c r="BPC106" s="30"/>
      <c r="BPD106" s="30"/>
      <c r="BPE106" s="30"/>
      <c r="BPF106" s="30"/>
      <c r="BPG106" s="30"/>
      <c r="BPH106" s="30"/>
      <c r="BPI106" s="30"/>
      <c r="BPJ106" s="30"/>
      <c r="BPK106" s="30"/>
      <c r="BPL106" s="30"/>
      <c r="BPM106" s="30"/>
      <c r="BPN106" s="30"/>
      <c r="BPO106" s="30"/>
      <c r="BPP106" s="30"/>
      <c r="BPQ106" s="30"/>
      <c r="BPR106" s="30"/>
      <c r="BPS106" s="30"/>
      <c r="BPT106" s="30"/>
      <c r="BPU106" s="30"/>
      <c r="BPV106" s="30"/>
      <c r="BPW106" s="30"/>
      <c r="BPX106" s="30"/>
      <c r="BPY106" s="30"/>
      <c r="BPZ106" s="30"/>
      <c r="BQA106" s="30"/>
      <c r="BQB106" s="30"/>
      <c r="BQC106" s="30"/>
      <c r="BQD106" s="30"/>
      <c r="BQE106" s="30"/>
      <c r="BQF106" s="30"/>
      <c r="BQG106" s="30"/>
      <c r="BQH106" s="30"/>
      <c r="BQI106" s="30"/>
      <c r="BQJ106" s="30"/>
      <c r="BQK106" s="30"/>
      <c r="BQL106" s="30"/>
      <c r="BQM106" s="30"/>
      <c r="BQN106" s="30"/>
      <c r="BQO106" s="30"/>
      <c r="BQP106" s="30"/>
      <c r="BQQ106" s="30"/>
      <c r="BQR106" s="30"/>
      <c r="BQS106" s="30"/>
      <c r="BQT106" s="30"/>
      <c r="BQU106" s="30"/>
      <c r="BQV106" s="30"/>
      <c r="BQW106" s="30"/>
      <c r="BQX106" s="30"/>
      <c r="BQY106" s="30"/>
      <c r="BQZ106" s="30"/>
      <c r="BRA106" s="30"/>
      <c r="BRB106" s="30"/>
      <c r="BRC106" s="30"/>
      <c r="BRD106" s="30"/>
      <c r="BRE106" s="30"/>
      <c r="BRF106" s="30"/>
      <c r="BRG106" s="30"/>
      <c r="BRH106" s="30"/>
      <c r="BRI106" s="30"/>
      <c r="BRJ106" s="30"/>
      <c r="BRK106" s="30"/>
      <c r="BRL106" s="30"/>
      <c r="BRM106" s="30"/>
      <c r="BRN106" s="30"/>
      <c r="BRO106" s="30"/>
      <c r="BRP106" s="30"/>
      <c r="BRQ106" s="30"/>
      <c r="BRR106" s="30"/>
      <c r="BRS106" s="30"/>
      <c r="BRT106" s="30"/>
      <c r="BRU106" s="30"/>
      <c r="BRV106" s="30"/>
      <c r="BRW106" s="30"/>
      <c r="BRX106" s="30"/>
      <c r="BRY106" s="30"/>
      <c r="BRZ106" s="30"/>
      <c r="BSA106" s="30"/>
      <c r="BSB106" s="30"/>
      <c r="BSC106" s="30"/>
      <c r="BSD106" s="30"/>
      <c r="BSE106" s="30"/>
      <c r="BSF106" s="30"/>
      <c r="BSG106" s="30"/>
      <c r="BSH106" s="30"/>
      <c r="BSI106" s="30"/>
      <c r="BSJ106" s="30"/>
      <c r="BSK106" s="30"/>
      <c r="BSL106" s="30"/>
      <c r="BSM106" s="30"/>
      <c r="BSN106" s="30"/>
      <c r="BSO106" s="30"/>
      <c r="BSP106" s="30"/>
      <c r="BSQ106" s="30"/>
      <c r="BSR106" s="30"/>
      <c r="BSS106" s="30"/>
      <c r="BST106" s="30"/>
      <c r="BSU106" s="30"/>
      <c r="BSV106" s="30"/>
      <c r="BSW106" s="30"/>
      <c r="BSX106" s="30"/>
      <c r="BSY106" s="30"/>
      <c r="BSZ106" s="30"/>
      <c r="BTA106" s="30"/>
      <c r="BTB106" s="30"/>
      <c r="BTC106" s="30"/>
      <c r="BTD106" s="30"/>
      <c r="BTE106" s="30"/>
      <c r="BTF106" s="30"/>
      <c r="BTG106" s="30"/>
      <c r="BTH106" s="30"/>
      <c r="BTI106" s="30"/>
      <c r="BTJ106" s="30"/>
      <c r="BTK106" s="30"/>
      <c r="BTL106" s="30"/>
      <c r="BTM106" s="30"/>
      <c r="BTN106" s="30"/>
      <c r="BTO106" s="30"/>
      <c r="BTP106" s="30"/>
      <c r="BTQ106" s="30"/>
      <c r="BTR106" s="30"/>
      <c r="BTS106" s="30"/>
      <c r="BTT106" s="30"/>
      <c r="BTU106" s="30"/>
      <c r="BTV106" s="30"/>
      <c r="BTW106" s="30"/>
      <c r="BTX106" s="30"/>
      <c r="BTY106" s="30"/>
      <c r="BTZ106" s="30"/>
      <c r="BUA106" s="30"/>
      <c r="BUB106" s="30"/>
      <c r="BUC106" s="30"/>
      <c r="BUD106" s="30"/>
      <c r="BUE106" s="30"/>
      <c r="BUF106" s="30"/>
      <c r="BUG106" s="30"/>
      <c r="BUH106" s="30"/>
      <c r="BUI106" s="30"/>
      <c r="BUJ106" s="30"/>
      <c r="BUK106" s="30"/>
      <c r="BUL106" s="30"/>
      <c r="BUM106" s="30"/>
      <c r="BUN106" s="30"/>
      <c r="BUO106" s="30"/>
      <c r="BUP106" s="30"/>
      <c r="BUQ106" s="30"/>
      <c r="BUR106" s="30"/>
      <c r="BUS106" s="30"/>
      <c r="BUT106" s="30"/>
      <c r="BUU106" s="30"/>
      <c r="BUV106" s="30"/>
      <c r="BUW106" s="30"/>
      <c r="BUX106" s="30"/>
      <c r="BUY106" s="30"/>
      <c r="BUZ106" s="30"/>
      <c r="BVA106" s="30"/>
      <c r="BVB106" s="30"/>
      <c r="BVC106" s="30"/>
      <c r="BVD106" s="30"/>
      <c r="BVE106" s="30"/>
      <c r="BVF106" s="30"/>
      <c r="BVG106" s="30"/>
      <c r="BVH106" s="30"/>
      <c r="BVI106" s="30"/>
      <c r="BVJ106" s="30"/>
      <c r="BVK106" s="30"/>
      <c r="BVL106" s="30"/>
      <c r="BVM106" s="30"/>
      <c r="BVN106" s="30"/>
      <c r="BVO106" s="30"/>
      <c r="BVP106" s="30"/>
      <c r="BVQ106" s="30"/>
      <c r="BVR106" s="30"/>
      <c r="BVS106" s="30"/>
      <c r="BVT106" s="30"/>
      <c r="BVU106" s="30"/>
      <c r="BVV106" s="30"/>
      <c r="BVW106" s="30"/>
      <c r="BVX106" s="30"/>
      <c r="BVY106" s="30"/>
      <c r="BVZ106" s="30"/>
      <c r="BWA106" s="30"/>
      <c r="BWB106" s="30"/>
      <c r="BWC106" s="30"/>
      <c r="BWD106" s="30"/>
      <c r="BWE106" s="30"/>
      <c r="BWF106" s="30"/>
      <c r="BWG106" s="30"/>
      <c r="BWH106" s="30"/>
      <c r="BWI106" s="30"/>
      <c r="BWJ106" s="30"/>
      <c r="BWK106" s="30"/>
      <c r="BWL106" s="30"/>
      <c r="BWM106" s="30"/>
      <c r="BWN106" s="30"/>
      <c r="BWO106" s="30"/>
      <c r="BWP106" s="30"/>
      <c r="BWQ106" s="30"/>
      <c r="BWR106" s="30"/>
      <c r="BWS106" s="30"/>
      <c r="BWT106" s="30"/>
      <c r="BWU106" s="30"/>
      <c r="BWV106" s="30"/>
      <c r="BWW106" s="30"/>
      <c r="BWX106" s="30"/>
      <c r="BWY106" s="30"/>
      <c r="BWZ106" s="30"/>
      <c r="BXA106" s="30"/>
      <c r="BXB106" s="30"/>
      <c r="BXC106" s="30"/>
      <c r="BXD106" s="30"/>
      <c r="BXE106" s="30"/>
      <c r="BXF106" s="30"/>
      <c r="BXG106" s="30"/>
      <c r="BXH106" s="30"/>
      <c r="BXI106" s="30"/>
      <c r="BXJ106" s="30"/>
      <c r="BXK106" s="30"/>
      <c r="BXL106" s="30"/>
      <c r="BXM106" s="30"/>
      <c r="BXN106" s="30"/>
      <c r="BXO106" s="30"/>
      <c r="BXP106" s="30"/>
      <c r="BXQ106" s="30"/>
      <c r="BXR106" s="30"/>
      <c r="BXS106" s="30"/>
      <c r="BXT106" s="30"/>
      <c r="BXU106" s="30"/>
      <c r="BXV106" s="30"/>
      <c r="BXW106" s="30"/>
      <c r="BXX106" s="30"/>
      <c r="BXY106" s="30"/>
      <c r="BXZ106" s="30"/>
      <c r="BYA106" s="30"/>
      <c r="BYB106" s="30"/>
      <c r="BYC106" s="30"/>
      <c r="BYD106" s="30"/>
      <c r="BYE106" s="30"/>
      <c r="BYF106" s="30"/>
      <c r="BYG106" s="30"/>
      <c r="BYH106" s="30"/>
      <c r="BYI106" s="30"/>
      <c r="BYJ106" s="30"/>
      <c r="BYK106" s="30"/>
      <c r="BYL106" s="30"/>
      <c r="BYM106" s="30"/>
      <c r="BYN106" s="30"/>
      <c r="BYO106" s="30"/>
      <c r="BYP106" s="30"/>
      <c r="BYQ106" s="30"/>
      <c r="BYR106" s="30"/>
      <c r="BYS106" s="30"/>
      <c r="BYT106" s="30"/>
      <c r="BYU106" s="30"/>
      <c r="BYV106" s="30"/>
      <c r="BYW106" s="30"/>
      <c r="BYX106" s="30"/>
      <c r="BYY106" s="30"/>
      <c r="BYZ106" s="30"/>
      <c r="BZA106" s="30"/>
      <c r="BZB106" s="30"/>
      <c r="BZC106" s="30"/>
      <c r="BZD106" s="30"/>
      <c r="BZE106" s="30"/>
      <c r="BZF106" s="30"/>
      <c r="BZG106" s="30"/>
      <c r="BZH106" s="30"/>
      <c r="BZI106" s="30"/>
      <c r="BZJ106" s="30"/>
      <c r="BZK106" s="30"/>
      <c r="BZL106" s="30"/>
      <c r="BZM106" s="30"/>
      <c r="BZN106" s="30"/>
      <c r="BZO106" s="30"/>
      <c r="BZP106" s="30"/>
      <c r="BZQ106" s="30"/>
      <c r="BZR106" s="30"/>
      <c r="BZS106" s="30"/>
      <c r="BZT106" s="30"/>
      <c r="BZU106" s="30"/>
      <c r="BZV106" s="30"/>
      <c r="BZW106" s="30"/>
      <c r="BZX106" s="30"/>
      <c r="BZY106" s="30"/>
      <c r="BZZ106" s="30"/>
      <c r="CAA106" s="30"/>
      <c r="CAB106" s="30"/>
      <c r="CAC106" s="30"/>
      <c r="CAD106" s="30"/>
      <c r="CAE106" s="30"/>
      <c r="CAF106" s="30"/>
      <c r="CAG106" s="30"/>
      <c r="CAH106" s="30"/>
      <c r="CAI106" s="30"/>
      <c r="CAJ106" s="30"/>
      <c r="CAK106" s="30"/>
      <c r="CAL106" s="30"/>
      <c r="CAM106" s="30"/>
      <c r="CAN106" s="30"/>
      <c r="CAO106" s="30"/>
      <c r="CAP106" s="30"/>
      <c r="CAQ106" s="30"/>
      <c r="CAR106" s="30"/>
      <c r="CAS106" s="30"/>
      <c r="CAT106" s="30"/>
      <c r="CAU106" s="30"/>
      <c r="CAV106" s="30"/>
      <c r="CAW106" s="30"/>
      <c r="CAX106" s="30"/>
      <c r="CAY106" s="30"/>
      <c r="CAZ106" s="30"/>
      <c r="CBA106" s="30"/>
      <c r="CBB106" s="30"/>
      <c r="CBC106" s="30"/>
      <c r="CBD106" s="30"/>
      <c r="CBE106" s="30"/>
      <c r="CBF106" s="30"/>
      <c r="CBG106" s="30"/>
      <c r="CBH106" s="30"/>
      <c r="CBI106" s="30"/>
      <c r="CBJ106" s="30"/>
      <c r="CBK106" s="30"/>
      <c r="CBL106" s="30"/>
      <c r="CBM106" s="30"/>
      <c r="CBN106" s="30"/>
      <c r="CBO106" s="30"/>
      <c r="CBP106" s="30"/>
      <c r="CBQ106" s="30"/>
      <c r="CBR106" s="30"/>
      <c r="CBS106" s="30"/>
      <c r="CBT106" s="30"/>
      <c r="CBU106" s="30"/>
      <c r="CBV106" s="30"/>
      <c r="CBW106" s="30"/>
      <c r="CBX106" s="30"/>
      <c r="CBY106" s="30"/>
      <c r="CBZ106" s="30"/>
      <c r="CCA106" s="30"/>
      <c r="CCB106" s="30"/>
      <c r="CCC106" s="30"/>
      <c r="CCD106" s="30"/>
      <c r="CCE106" s="30"/>
      <c r="CCF106" s="30"/>
      <c r="CCG106" s="30"/>
      <c r="CCH106" s="30"/>
      <c r="CCI106" s="30"/>
      <c r="CCJ106" s="30"/>
      <c r="CCK106" s="30"/>
      <c r="CCL106" s="30"/>
      <c r="CCM106" s="30"/>
      <c r="CCN106" s="30"/>
      <c r="CCO106" s="30"/>
      <c r="CCP106" s="30"/>
      <c r="CCQ106" s="30"/>
      <c r="CCR106" s="30"/>
      <c r="CCS106" s="30"/>
      <c r="CCT106" s="30"/>
      <c r="CCU106" s="30"/>
      <c r="CCV106" s="30"/>
      <c r="CCW106" s="30"/>
      <c r="CCX106" s="30"/>
      <c r="CCY106" s="30"/>
      <c r="CCZ106" s="30"/>
      <c r="CDA106" s="30"/>
      <c r="CDB106" s="30"/>
      <c r="CDC106" s="30"/>
      <c r="CDD106" s="30"/>
      <c r="CDE106" s="30"/>
      <c r="CDF106" s="30"/>
      <c r="CDG106" s="30"/>
      <c r="CDH106" s="30"/>
      <c r="CDI106" s="30"/>
      <c r="CDJ106" s="30"/>
      <c r="CDK106" s="30"/>
      <c r="CDL106" s="30"/>
      <c r="CDM106" s="30"/>
      <c r="CDN106" s="30"/>
      <c r="CDO106" s="30"/>
      <c r="CDP106" s="30"/>
      <c r="CDQ106" s="30"/>
      <c r="CDR106" s="30"/>
      <c r="CDS106" s="30"/>
      <c r="CDT106" s="30"/>
      <c r="CDU106" s="30"/>
      <c r="CDV106" s="30"/>
      <c r="CDW106" s="30"/>
      <c r="CDX106" s="30"/>
      <c r="CDY106" s="30"/>
      <c r="CDZ106" s="30"/>
      <c r="CEA106" s="30"/>
      <c r="CEB106" s="30"/>
      <c r="CEC106" s="30"/>
      <c r="CED106" s="30"/>
      <c r="CEE106" s="30"/>
      <c r="CEF106" s="30"/>
      <c r="CEG106" s="30"/>
      <c r="CEH106" s="30"/>
      <c r="CEI106" s="30"/>
      <c r="CEJ106" s="30"/>
      <c r="CEK106" s="30"/>
      <c r="CEL106" s="30"/>
      <c r="CEM106" s="30"/>
      <c r="CEN106" s="30"/>
      <c r="CEO106" s="30"/>
      <c r="CEP106" s="30"/>
      <c r="CEQ106" s="30"/>
      <c r="CER106" s="30"/>
      <c r="CES106" s="30"/>
      <c r="CET106" s="30"/>
      <c r="CEU106" s="30"/>
      <c r="CEV106" s="30"/>
      <c r="CEW106" s="30"/>
      <c r="CEX106" s="30"/>
      <c r="CEY106" s="30"/>
      <c r="CEZ106" s="30"/>
      <c r="CFA106" s="30"/>
      <c r="CFB106" s="30"/>
      <c r="CFC106" s="30"/>
      <c r="CFD106" s="30"/>
      <c r="CFE106" s="30"/>
      <c r="CFF106" s="30"/>
      <c r="CFG106" s="30"/>
      <c r="CFH106" s="30"/>
      <c r="CFI106" s="30"/>
      <c r="CFJ106" s="30"/>
      <c r="CFK106" s="30"/>
      <c r="CFL106" s="30"/>
      <c r="CFM106" s="30"/>
      <c r="CFN106" s="30"/>
      <c r="CFO106" s="30"/>
      <c r="CFP106" s="30"/>
      <c r="CFQ106" s="30"/>
      <c r="CFR106" s="30"/>
      <c r="CFS106" s="30"/>
      <c r="CFT106" s="30"/>
      <c r="CFU106" s="30"/>
      <c r="CFV106" s="30"/>
      <c r="CFW106" s="30"/>
      <c r="CFX106" s="30"/>
      <c r="CFY106" s="30"/>
      <c r="CFZ106" s="30"/>
      <c r="CGA106" s="30"/>
      <c r="CGB106" s="30"/>
      <c r="CGC106" s="30"/>
      <c r="CGD106" s="30"/>
      <c r="CGE106" s="30"/>
      <c r="CGF106" s="30"/>
      <c r="CGG106" s="30"/>
      <c r="CGH106" s="30"/>
      <c r="CGI106" s="30"/>
      <c r="CGJ106" s="30"/>
      <c r="CGK106" s="30"/>
      <c r="CGL106" s="30"/>
      <c r="CGM106" s="30"/>
      <c r="CGN106" s="30"/>
      <c r="CGO106" s="30"/>
      <c r="CGP106" s="30"/>
      <c r="CGQ106" s="30"/>
      <c r="CGR106" s="30"/>
      <c r="CGS106" s="30"/>
      <c r="CGT106" s="30"/>
      <c r="CGU106" s="30"/>
      <c r="CGV106" s="30"/>
      <c r="CGW106" s="30"/>
      <c r="CGX106" s="30"/>
      <c r="CGY106" s="30"/>
      <c r="CGZ106" s="30"/>
      <c r="CHA106" s="30"/>
      <c r="CHB106" s="30"/>
      <c r="CHC106" s="30"/>
      <c r="CHD106" s="30"/>
      <c r="CHE106" s="30"/>
      <c r="CHF106" s="30"/>
      <c r="CHG106" s="30"/>
      <c r="CHH106" s="30"/>
      <c r="CHI106" s="30"/>
      <c r="CHJ106" s="30"/>
      <c r="CHK106" s="30"/>
      <c r="CHL106" s="30"/>
      <c r="CHM106" s="30"/>
      <c r="CHN106" s="30"/>
      <c r="CHO106" s="30"/>
      <c r="CHP106" s="30"/>
      <c r="CHQ106" s="30"/>
      <c r="CHR106" s="30"/>
      <c r="CHS106" s="30"/>
      <c r="CHT106" s="30"/>
      <c r="CHU106" s="30"/>
      <c r="CHV106" s="30"/>
      <c r="CHW106" s="30"/>
      <c r="CHX106" s="30"/>
      <c r="CHY106" s="30"/>
      <c r="CHZ106" s="30"/>
      <c r="CIA106" s="30"/>
      <c r="CIB106" s="30"/>
      <c r="CIC106" s="30"/>
      <c r="CID106" s="30"/>
      <c r="CIE106" s="30"/>
      <c r="CIF106" s="30"/>
      <c r="CIG106" s="30"/>
      <c r="CIH106" s="30"/>
      <c r="CII106" s="30"/>
      <c r="CIJ106" s="30"/>
      <c r="CIK106" s="30"/>
      <c r="CIL106" s="30"/>
      <c r="CIM106" s="30"/>
      <c r="CIN106" s="30"/>
      <c r="CIO106" s="30"/>
      <c r="CIP106" s="30"/>
      <c r="CIQ106" s="30"/>
      <c r="CIR106" s="30"/>
      <c r="CIS106" s="30"/>
      <c r="CIT106" s="30"/>
      <c r="CIU106" s="30"/>
      <c r="CIV106" s="30"/>
      <c r="CIW106" s="30"/>
      <c r="CIX106" s="30"/>
      <c r="CIY106" s="30"/>
      <c r="CIZ106" s="30"/>
      <c r="CJA106" s="30"/>
      <c r="CJB106" s="30"/>
      <c r="CJC106" s="30"/>
      <c r="CJD106" s="30"/>
      <c r="CJE106" s="30"/>
      <c r="CJF106" s="30"/>
      <c r="CJG106" s="30"/>
      <c r="CJH106" s="30"/>
      <c r="CJI106" s="30"/>
      <c r="CJJ106" s="30"/>
      <c r="CJK106" s="30"/>
      <c r="CJL106" s="30"/>
      <c r="CJM106" s="30"/>
      <c r="CJN106" s="30"/>
      <c r="CJO106" s="30"/>
      <c r="CJP106" s="30"/>
      <c r="CJQ106" s="30"/>
      <c r="CJR106" s="30"/>
      <c r="CJS106" s="30"/>
      <c r="CJT106" s="30"/>
      <c r="CJU106" s="30"/>
      <c r="CJV106" s="30"/>
      <c r="CJW106" s="30"/>
      <c r="CJX106" s="30"/>
      <c r="CJY106" s="30"/>
      <c r="CJZ106" s="30"/>
      <c r="CKA106" s="30"/>
      <c r="CKB106" s="30"/>
      <c r="CKC106" s="30"/>
      <c r="CKD106" s="30"/>
      <c r="CKE106" s="30"/>
      <c r="CKF106" s="30"/>
      <c r="CKG106" s="30"/>
      <c r="CKH106" s="30"/>
      <c r="CKI106" s="30"/>
      <c r="CKJ106" s="30"/>
      <c r="CKK106" s="30"/>
      <c r="CKL106" s="30"/>
      <c r="CKM106" s="30"/>
      <c r="CKN106" s="30"/>
      <c r="CKO106" s="30"/>
      <c r="CKP106" s="30"/>
      <c r="CKQ106" s="30"/>
      <c r="CKR106" s="30"/>
      <c r="CKS106" s="30"/>
      <c r="CKT106" s="30"/>
      <c r="CKU106" s="30"/>
      <c r="CKV106" s="30"/>
      <c r="CKW106" s="30"/>
      <c r="CKX106" s="30"/>
      <c r="CKY106" s="30"/>
      <c r="CKZ106" s="30"/>
      <c r="CLA106" s="30"/>
      <c r="CLB106" s="30"/>
      <c r="CLC106" s="30"/>
      <c r="CLD106" s="30"/>
      <c r="CLE106" s="30"/>
      <c r="CLF106" s="30"/>
      <c r="CLG106" s="30"/>
      <c r="CLH106" s="30"/>
      <c r="CLI106" s="30"/>
      <c r="CLJ106" s="30"/>
      <c r="CLK106" s="30"/>
      <c r="CLL106" s="30"/>
      <c r="CLM106" s="30"/>
      <c r="CLN106" s="30"/>
      <c r="CLO106" s="30"/>
      <c r="CLP106" s="30"/>
      <c r="CLQ106" s="30"/>
      <c r="CLR106" s="30"/>
      <c r="CLS106" s="30"/>
      <c r="CLT106" s="30"/>
      <c r="CLU106" s="30"/>
      <c r="CLV106" s="30"/>
      <c r="CLW106" s="30"/>
      <c r="CLX106" s="30"/>
      <c r="CLY106" s="30"/>
      <c r="CLZ106" s="30"/>
      <c r="CMA106" s="30"/>
      <c r="CMB106" s="30"/>
      <c r="CMC106" s="30"/>
      <c r="CMD106" s="30"/>
      <c r="CME106" s="30"/>
      <c r="CMF106" s="30"/>
      <c r="CMG106" s="30"/>
      <c r="CMH106" s="30"/>
      <c r="CMI106" s="30"/>
      <c r="CMJ106" s="30"/>
      <c r="CMK106" s="30"/>
      <c r="CML106" s="30"/>
      <c r="CMM106" s="30"/>
      <c r="CMN106" s="30"/>
      <c r="CMO106" s="30"/>
      <c r="CMP106" s="30"/>
      <c r="CMQ106" s="30"/>
      <c r="CMR106" s="30"/>
      <c r="CMS106" s="30"/>
      <c r="CMT106" s="30"/>
      <c r="CMU106" s="30"/>
      <c r="CMV106" s="30"/>
      <c r="CMW106" s="30"/>
      <c r="CMX106" s="30"/>
      <c r="CMY106" s="30"/>
      <c r="CMZ106" s="30"/>
      <c r="CNA106" s="30"/>
      <c r="CNB106" s="30"/>
      <c r="CNC106" s="30"/>
      <c r="CND106" s="30"/>
      <c r="CNE106" s="30"/>
      <c r="CNF106" s="30"/>
      <c r="CNG106" s="30"/>
      <c r="CNH106" s="30"/>
      <c r="CNI106" s="30"/>
      <c r="CNJ106" s="30"/>
      <c r="CNK106" s="30"/>
      <c r="CNL106" s="30"/>
      <c r="CNM106" s="30"/>
      <c r="CNN106" s="30"/>
      <c r="CNO106" s="30"/>
      <c r="CNP106" s="30"/>
      <c r="CNQ106" s="30"/>
      <c r="CNR106" s="30"/>
      <c r="CNS106" s="30"/>
      <c r="CNT106" s="30"/>
      <c r="CNU106" s="30"/>
      <c r="CNV106" s="30"/>
      <c r="CNW106" s="30"/>
      <c r="CNX106" s="30"/>
      <c r="CNY106" s="30"/>
      <c r="CNZ106" s="30"/>
      <c r="COA106" s="30"/>
      <c r="COB106" s="30"/>
      <c r="COC106" s="30"/>
      <c r="COD106" s="30"/>
      <c r="COE106" s="30"/>
      <c r="COF106" s="30"/>
      <c r="COG106" s="30"/>
      <c r="COH106" s="30"/>
      <c r="COI106" s="30"/>
      <c r="COJ106" s="30"/>
      <c r="COK106" s="30"/>
      <c r="COL106" s="30"/>
      <c r="COM106" s="30"/>
      <c r="CON106" s="30"/>
      <c r="COO106" s="30"/>
      <c r="COP106" s="30"/>
      <c r="COQ106" s="30"/>
      <c r="COR106" s="30"/>
      <c r="COS106" s="30"/>
      <c r="COT106" s="30"/>
      <c r="COU106" s="30"/>
      <c r="COV106" s="30"/>
      <c r="COW106" s="30"/>
      <c r="COX106" s="30"/>
      <c r="COY106" s="30"/>
      <c r="COZ106" s="30"/>
      <c r="CPA106" s="30"/>
      <c r="CPB106" s="30"/>
      <c r="CPC106" s="30"/>
      <c r="CPD106" s="30"/>
      <c r="CPE106" s="30"/>
      <c r="CPF106" s="30"/>
      <c r="CPG106" s="30"/>
      <c r="CPH106" s="30"/>
      <c r="CPI106" s="30"/>
      <c r="CPJ106" s="30"/>
      <c r="CPK106" s="30"/>
      <c r="CPL106" s="30"/>
      <c r="CPM106" s="30"/>
      <c r="CPN106" s="30"/>
      <c r="CPO106" s="30"/>
      <c r="CPP106" s="30"/>
      <c r="CPQ106" s="30"/>
      <c r="CPR106" s="30"/>
      <c r="CPS106" s="30"/>
      <c r="CPT106" s="30"/>
      <c r="CPU106" s="30"/>
      <c r="CPV106" s="30"/>
      <c r="CPW106" s="30"/>
      <c r="CPX106" s="30"/>
      <c r="CPY106" s="30"/>
      <c r="CPZ106" s="30"/>
      <c r="CQA106" s="30"/>
      <c r="CQB106" s="30"/>
      <c r="CQC106" s="30"/>
      <c r="CQD106" s="30"/>
      <c r="CQE106" s="30"/>
      <c r="CQF106" s="30"/>
      <c r="CQG106" s="30"/>
      <c r="CQH106" s="30"/>
      <c r="CQI106" s="30"/>
      <c r="CQJ106" s="30"/>
      <c r="CQK106" s="30"/>
      <c r="CQL106" s="30"/>
      <c r="CQM106" s="30"/>
      <c r="CQN106" s="30"/>
      <c r="CQO106" s="30"/>
      <c r="CQP106" s="30"/>
      <c r="CQQ106" s="30"/>
      <c r="CQR106" s="30"/>
      <c r="CQS106" s="30"/>
      <c r="CQT106" s="30"/>
      <c r="CQU106" s="30"/>
      <c r="CQV106" s="30"/>
      <c r="CQW106" s="30"/>
      <c r="CQX106" s="30"/>
      <c r="CQY106" s="30"/>
      <c r="CQZ106" s="30"/>
      <c r="CRA106" s="30"/>
      <c r="CRB106" s="30"/>
      <c r="CRC106" s="30"/>
      <c r="CRD106" s="30"/>
      <c r="CRE106" s="30"/>
      <c r="CRF106" s="30"/>
      <c r="CRG106" s="30"/>
      <c r="CRH106" s="30"/>
      <c r="CRI106" s="30"/>
      <c r="CRJ106" s="30"/>
      <c r="CRK106" s="30"/>
      <c r="CRL106" s="30"/>
      <c r="CRM106" s="30"/>
      <c r="CRN106" s="30"/>
      <c r="CRO106" s="30"/>
      <c r="CRP106" s="30"/>
      <c r="CRQ106" s="30"/>
      <c r="CRR106" s="30"/>
      <c r="CRS106" s="30"/>
      <c r="CRT106" s="30"/>
      <c r="CRU106" s="30"/>
      <c r="CRV106" s="30"/>
      <c r="CRW106" s="30"/>
      <c r="CRX106" s="30"/>
      <c r="CRY106" s="30"/>
      <c r="CRZ106" s="30"/>
      <c r="CSA106" s="30"/>
      <c r="CSB106" s="30"/>
      <c r="CSC106" s="30"/>
      <c r="CSD106" s="30"/>
      <c r="CSE106" s="30"/>
      <c r="CSF106" s="30"/>
      <c r="CSG106" s="30"/>
      <c r="CSH106" s="30"/>
      <c r="CSI106" s="30"/>
      <c r="CSJ106" s="30"/>
      <c r="CSK106" s="30"/>
      <c r="CSL106" s="30"/>
      <c r="CSM106" s="30"/>
      <c r="CSN106" s="30"/>
      <c r="CSO106" s="30"/>
      <c r="CSP106" s="30"/>
      <c r="CSQ106" s="30"/>
      <c r="CSR106" s="30"/>
      <c r="CSS106" s="30"/>
      <c r="CST106" s="30"/>
      <c r="CSU106" s="30"/>
      <c r="CSV106" s="30"/>
      <c r="CSW106" s="30"/>
      <c r="CSX106" s="30"/>
      <c r="CSY106" s="30"/>
      <c r="CSZ106" s="30"/>
      <c r="CTA106" s="30"/>
      <c r="CTB106" s="30"/>
      <c r="CTC106" s="30"/>
      <c r="CTD106" s="30"/>
      <c r="CTE106" s="30"/>
      <c r="CTF106" s="30"/>
      <c r="CTG106" s="30"/>
      <c r="CTH106" s="30"/>
      <c r="CTI106" s="30"/>
      <c r="CTJ106" s="30"/>
      <c r="CTK106" s="30"/>
      <c r="CTL106" s="30"/>
      <c r="CTM106" s="30"/>
      <c r="CTN106" s="30"/>
      <c r="CTO106" s="30"/>
      <c r="CTP106" s="30"/>
      <c r="CTQ106" s="30"/>
      <c r="CTR106" s="30"/>
      <c r="CTS106" s="30"/>
      <c r="CTT106" s="30"/>
      <c r="CTU106" s="30"/>
      <c r="CTV106" s="30"/>
      <c r="CTW106" s="30"/>
      <c r="CTX106" s="30"/>
      <c r="CTY106" s="30"/>
      <c r="CTZ106" s="30"/>
      <c r="CUA106" s="30"/>
      <c r="CUB106" s="30"/>
      <c r="CUC106" s="30"/>
      <c r="CUD106" s="30"/>
      <c r="CUE106" s="30"/>
      <c r="CUF106" s="30"/>
      <c r="CUG106" s="30"/>
      <c r="CUH106" s="30"/>
      <c r="CUI106" s="30"/>
      <c r="CUJ106" s="30"/>
      <c r="CUK106" s="30"/>
      <c r="CUL106" s="30"/>
      <c r="CUM106" s="30"/>
      <c r="CUN106" s="30"/>
      <c r="CUO106" s="30"/>
      <c r="CUP106" s="30"/>
      <c r="CUQ106" s="30"/>
      <c r="CUR106" s="30"/>
      <c r="CUS106" s="30"/>
      <c r="CUT106" s="30"/>
      <c r="CUU106" s="30"/>
      <c r="CUV106" s="30"/>
      <c r="CUW106" s="30"/>
      <c r="CUX106" s="30"/>
      <c r="CUY106" s="30"/>
      <c r="CUZ106" s="30"/>
      <c r="CVA106" s="30"/>
      <c r="CVB106" s="30"/>
      <c r="CVC106" s="30"/>
      <c r="CVD106" s="30"/>
      <c r="CVE106" s="30"/>
      <c r="CVF106" s="30"/>
      <c r="CVG106" s="30"/>
      <c r="CVH106" s="30"/>
      <c r="CVI106" s="30"/>
      <c r="CVJ106" s="30"/>
      <c r="CVK106" s="30"/>
      <c r="CVL106" s="30"/>
      <c r="CVM106" s="30"/>
      <c r="CVN106" s="30"/>
      <c r="CVO106" s="30"/>
      <c r="CVP106" s="30"/>
      <c r="CVQ106" s="30"/>
      <c r="CVR106" s="30"/>
      <c r="CVS106" s="30"/>
      <c r="CVT106" s="30"/>
      <c r="CVU106" s="30"/>
      <c r="CVV106" s="30"/>
      <c r="CVW106" s="30"/>
      <c r="CVX106" s="30"/>
      <c r="CVY106" s="30"/>
      <c r="CVZ106" s="30"/>
      <c r="CWA106" s="30"/>
      <c r="CWB106" s="30"/>
      <c r="CWC106" s="30"/>
      <c r="CWD106" s="30"/>
      <c r="CWE106" s="30"/>
      <c r="CWF106" s="30"/>
      <c r="CWG106" s="30"/>
      <c r="CWH106" s="30"/>
      <c r="CWI106" s="30"/>
      <c r="CWJ106" s="30"/>
      <c r="CWK106" s="30"/>
      <c r="CWL106" s="30"/>
      <c r="CWM106" s="30"/>
      <c r="CWN106" s="30"/>
      <c r="CWO106" s="30"/>
      <c r="CWP106" s="30"/>
      <c r="CWQ106" s="30"/>
      <c r="CWR106" s="30"/>
      <c r="CWS106" s="30"/>
      <c r="CWT106" s="30"/>
      <c r="CWU106" s="30"/>
      <c r="CWV106" s="30"/>
      <c r="CWW106" s="30"/>
      <c r="CWX106" s="30"/>
      <c r="CWY106" s="30"/>
      <c r="CWZ106" s="30"/>
      <c r="CXA106" s="30"/>
      <c r="CXB106" s="30"/>
      <c r="CXC106" s="30"/>
      <c r="CXD106" s="30"/>
      <c r="CXE106" s="30"/>
      <c r="CXF106" s="30"/>
      <c r="CXG106" s="30"/>
      <c r="CXH106" s="30"/>
      <c r="CXI106" s="30"/>
      <c r="CXJ106" s="30"/>
      <c r="CXK106" s="30"/>
      <c r="CXL106" s="30"/>
      <c r="CXM106" s="30"/>
      <c r="CXN106" s="30"/>
      <c r="CXO106" s="30"/>
      <c r="CXP106" s="30"/>
      <c r="CXQ106" s="30"/>
      <c r="CXR106" s="30"/>
      <c r="CXS106" s="30"/>
      <c r="CXT106" s="30"/>
      <c r="CXU106" s="30"/>
      <c r="CXV106" s="30"/>
      <c r="CXW106" s="30"/>
      <c r="CXX106" s="30"/>
      <c r="CXY106" s="30"/>
      <c r="CXZ106" s="30"/>
      <c r="CYA106" s="30"/>
      <c r="CYB106" s="30"/>
      <c r="CYC106" s="30"/>
      <c r="CYD106" s="30"/>
      <c r="CYE106" s="30"/>
      <c r="CYF106" s="30"/>
      <c r="CYG106" s="30"/>
      <c r="CYH106" s="30"/>
      <c r="CYI106" s="30"/>
      <c r="CYJ106" s="30"/>
      <c r="CYK106" s="30"/>
      <c r="CYL106" s="30"/>
      <c r="CYM106" s="30"/>
      <c r="CYN106" s="30"/>
      <c r="CYO106" s="30"/>
      <c r="CYP106" s="30"/>
      <c r="CYQ106" s="30"/>
      <c r="CYR106" s="30"/>
      <c r="CYS106" s="30"/>
      <c r="CYT106" s="30"/>
      <c r="CYU106" s="30"/>
      <c r="CYV106" s="30"/>
      <c r="CYW106" s="30"/>
      <c r="CYX106" s="30"/>
      <c r="CYY106" s="30"/>
      <c r="CYZ106" s="30"/>
      <c r="CZA106" s="30"/>
      <c r="CZB106" s="30"/>
      <c r="CZC106" s="30"/>
      <c r="CZD106" s="30"/>
      <c r="CZE106" s="30"/>
      <c r="CZF106" s="30"/>
      <c r="CZG106" s="30"/>
      <c r="CZH106" s="30"/>
      <c r="CZI106" s="30"/>
      <c r="CZJ106" s="30"/>
      <c r="CZK106" s="30"/>
      <c r="CZL106" s="30"/>
      <c r="CZM106" s="30"/>
      <c r="CZN106" s="30"/>
      <c r="CZO106" s="30"/>
      <c r="CZP106" s="30"/>
      <c r="CZQ106" s="30"/>
      <c r="CZR106" s="30"/>
      <c r="CZS106" s="30"/>
      <c r="CZT106" s="30"/>
      <c r="CZU106" s="30"/>
      <c r="CZV106" s="30"/>
      <c r="CZW106" s="30"/>
      <c r="CZX106" s="30"/>
      <c r="CZY106" s="30"/>
      <c r="CZZ106" s="30"/>
      <c r="DAA106" s="30"/>
      <c r="DAB106" s="30"/>
      <c r="DAC106" s="30"/>
      <c r="DAD106" s="30"/>
      <c r="DAE106" s="30"/>
      <c r="DAF106" s="30"/>
      <c r="DAG106" s="30"/>
      <c r="DAH106" s="30"/>
      <c r="DAI106" s="30"/>
      <c r="DAJ106" s="30"/>
      <c r="DAK106" s="30"/>
      <c r="DAL106" s="30"/>
      <c r="DAM106" s="30"/>
      <c r="DAN106" s="30"/>
      <c r="DAO106" s="30"/>
      <c r="DAP106" s="30"/>
      <c r="DAQ106" s="30"/>
      <c r="DAR106" s="30"/>
      <c r="DAS106" s="30"/>
      <c r="DAT106" s="30"/>
      <c r="DAU106" s="30"/>
      <c r="DAV106" s="30"/>
      <c r="DAW106" s="30"/>
      <c r="DAX106" s="30"/>
      <c r="DAY106" s="30"/>
      <c r="DAZ106" s="30"/>
      <c r="DBA106" s="30"/>
      <c r="DBB106" s="30"/>
      <c r="DBC106" s="30"/>
      <c r="DBD106" s="30"/>
      <c r="DBE106" s="30"/>
      <c r="DBF106" s="30"/>
      <c r="DBG106" s="30"/>
      <c r="DBH106" s="30"/>
      <c r="DBI106" s="30"/>
      <c r="DBJ106" s="30"/>
      <c r="DBK106" s="30"/>
      <c r="DBL106" s="30"/>
      <c r="DBM106" s="30"/>
      <c r="DBN106" s="30"/>
      <c r="DBO106" s="30"/>
      <c r="DBP106" s="30"/>
      <c r="DBQ106" s="30"/>
      <c r="DBR106" s="30"/>
      <c r="DBS106" s="30"/>
      <c r="DBT106" s="30"/>
      <c r="DBU106" s="30"/>
      <c r="DBV106" s="30"/>
      <c r="DBW106" s="30"/>
      <c r="DBX106" s="30"/>
      <c r="DBY106" s="30"/>
      <c r="DBZ106" s="30"/>
      <c r="DCA106" s="30"/>
      <c r="DCB106" s="30"/>
      <c r="DCC106" s="30"/>
      <c r="DCD106" s="30"/>
      <c r="DCE106" s="30"/>
      <c r="DCF106" s="30"/>
      <c r="DCG106" s="30"/>
      <c r="DCH106" s="30"/>
      <c r="DCI106" s="30"/>
      <c r="DCJ106" s="30"/>
      <c r="DCK106" s="30"/>
      <c r="DCL106" s="30"/>
      <c r="DCM106" s="30"/>
      <c r="DCN106" s="30"/>
      <c r="DCO106" s="30"/>
      <c r="DCP106" s="30"/>
      <c r="DCQ106" s="30"/>
      <c r="DCR106" s="30"/>
      <c r="DCS106" s="30"/>
      <c r="DCT106" s="30"/>
      <c r="DCU106" s="30"/>
      <c r="DCV106" s="30"/>
      <c r="DCW106" s="30"/>
      <c r="DCX106" s="30"/>
      <c r="DCY106" s="30"/>
      <c r="DCZ106" s="30"/>
      <c r="DDA106" s="30"/>
      <c r="DDB106" s="30"/>
      <c r="DDC106" s="30"/>
      <c r="DDD106" s="30"/>
      <c r="DDE106" s="30"/>
      <c r="DDF106" s="30"/>
      <c r="DDG106" s="30"/>
      <c r="DDH106" s="30"/>
      <c r="DDI106" s="30"/>
      <c r="DDJ106" s="30"/>
      <c r="DDK106" s="30"/>
      <c r="DDL106" s="30"/>
      <c r="DDM106" s="30"/>
      <c r="DDN106" s="30"/>
      <c r="DDO106" s="30"/>
      <c r="DDP106" s="30"/>
      <c r="DDQ106" s="30"/>
      <c r="DDR106" s="30"/>
      <c r="DDS106" s="30"/>
      <c r="DDT106" s="30"/>
      <c r="DDU106" s="30"/>
      <c r="DDV106" s="30"/>
      <c r="DDW106" s="30"/>
      <c r="DDX106" s="30"/>
      <c r="DDY106" s="30"/>
      <c r="DDZ106" s="30"/>
      <c r="DEA106" s="30"/>
      <c r="DEB106" s="30"/>
      <c r="DEC106" s="30"/>
      <c r="DED106" s="30"/>
      <c r="DEE106" s="30"/>
      <c r="DEF106" s="30"/>
      <c r="DEG106" s="30"/>
      <c r="DEH106" s="30"/>
      <c r="DEI106" s="30"/>
      <c r="DEJ106" s="30"/>
      <c r="DEK106" s="30"/>
      <c r="DEL106" s="30"/>
      <c r="DEM106" s="30"/>
      <c r="DEN106" s="30"/>
      <c r="DEO106" s="30"/>
      <c r="DEP106" s="30"/>
      <c r="DEQ106" s="30"/>
      <c r="DER106" s="30"/>
      <c r="DES106" s="30"/>
      <c r="DET106" s="30"/>
      <c r="DEU106" s="30"/>
      <c r="DEV106" s="30"/>
      <c r="DEW106" s="30"/>
      <c r="DEX106" s="30"/>
      <c r="DEY106" s="30"/>
      <c r="DEZ106" s="30"/>
      <c r="DFA106" s="30"/>
      <c r="DFB106" s="30"/>
      <c r="DFC106" s="30"/>
      <c r="DFD106" s="30"/>
      <c r="DFE106" s="30"/>
      <c r="DFF106" s="30"/>
      <c r="DFG106" s="30"/>
      <c r="DFH106" s="30"/>
      <c r="DFI106" s="30"/>
      <c r="DFJ106" s="30"/>
      <c r="DFK106" s="30"/>
      <c r="DFL106" s="30"/>
      <c r="DFM106" s="30"/>
      <c r="DFN106" s="30"/>
      <c r="DFO106" s="30"/>
      <c r="DFP106" s="30"/>
      <c r="DFQ106" s="30"/>
      <c r="DFR106" s="30"/>
      <c r="DFS106" s="30"/>
      <c r="DFT106" s="30"/>
      <c r="DFU106" s="30"/>
      <c r="DFV106" s="30"/>
      <c r="DFW106" s="30"/>
      <c r="DFX106" s="30"/>
      <c r="DFY106" s="30"/>
      <c r="DFZ106" s="30"/>
      <c r="DGA106" s="30"/>
      <c r="DGB106" s="30"/>
      <c r="DGC106" s="30"/>
      <c r="DGD106" s="30"/>
      <c r="DGE106" s="30"/>
      <c r="DGF106" s="30"/>
      <c r="DGG106" s="30"/>
      <c r="DGH106" s="30"/>
      <c r="DGI106" s="30"/>
      <c r="DGJ106" s="30"/>
      <c r="DGK106" s="30"/>
      <c r="DGL106" s="30"/>
      <c r="DGM106" s="30"/>
      <c r="DGN106" s="30"/>
      <c r="DGO106" s="30"/>
      <c r="DGP106" s="30"/>
      <c r="DGQ106" s="30"/>
      <c r="DGR106" s="30"/>
      <c r="DGS106" s="30"/>
      <c r="DGT106" s="30"/>
      <c r="DGU106" s="30"/>
      <c r="DGV106" s="30"/>
      <c r="DGW106" s="30"/>
      <c r="DGX106" s="30"/>
      <c r="DGY106" s="30"/>
      <c r="DGZ106" s="30"/>
      <c r="DHA106" s="30"/>
      <c r="DHB106" s="30"/>
      <c r="DHC106" s="30"/>
      <c r="DHD106" s="30"/>
      <c r="DHE106" s="30"/>
      <c r="DHF106" s="30"/>
      <c r="DHG106" s="30"/>
      <c r="DHH106" s="30"/>
      <c r="DHI106" s="30"/>
      <c r="DHJ106" s="30"/>
      <c r="DHK106" s="30"/>
      <c r="DHL106" s="30"/>
      <c r="DHM106" s="30"/>
      <c r="DHN106" s="30"/>
      <c r="DHO106" s="30"/>
      <c r="DHP106" s="30"/>
      <c r="DHQ106" s="30"/>
      <c r="DHR106" s="30"/>
      <c r="DHS106" s="30"/>
      <c r="DHT106" s="30"/>
      <c r="DHU106" s="30"/>
      <c r="DHV106" s="30"/>
      <c r="DHW106" s="30"/>
      <c r="DHX106" s="30"/>
      <c r="DHY106" s="30"/>
      <c r="DHZ106" s="30"/>
      <c r="DIA106" s="30"/>
      <c r="DIB106" s="30"/>
      <c r="DIC106" s="30"/>
      <c r="DID106" s="30"/>
      <c r="DIE106" s="30"/>
      <c r="DIF106" s="30"/>
      <c r="DIG106" s="30"/>
      <c r="DIH106" s="30"/>
      <c r="DII106" s="30"/>
      <c r="DIJ106" s="30"/>
      <c r="DIK106" s="30"/>
      <c r="DIL106" s="30"/>
      <c r="DIM106" s="30"/>
      <c r="DIN106" s="30"/>
      <c r="DIO106" s="30"/>
      <c r="DIP106" s="30"/>
      <c r="DIQ106" s="30"/>
      <c r="DIR106" s="30"/>
      <c r="DIS106" s="30"/>
      <c r="DIT106" s="30"/>
      <c r="DIU106" s="30"/>
      <c r="DIV106" s="30"/>
      <c r="DIW106" s="30"/>
      <c r="DIX106" s="30"/>
      <c r="DIY106" s="30"/>
      <c r="DIZ106" s="30"/>
      <c r="DJA106" s="30"/>
      <c r="DJB106" s="30"/>
      <c r="DJC106" s="30"/>
      <c r="DJD106" s="30"/>
      <c r="DJE106" s="30"/>
      <c r="DJF106" s="30"/>
      <c r="DJG106" s="30"/>
      <c r="DJH106" s="30"/>
      <c r="DJI106" s="30"/>
      <c r="DJJ106" s="30"/>
      <c r="DJK106" s="30"/>
      <c r="DJL106" s="30"/>
      <c r="DJM106" s="30"/>
      <c r="DJN106" s="30"/>
      <c r="DJO106" s="30"/>
      <c r="DJP106" s="30"/>
      <c r="DJQ106" s="30"/>
      <c r="DJR106" s="30"/>
      <c r="DJS106" s="30"/>
      <c r="DJT106" s="30"/>
      <c r="DJU106" s="30"/>
      <c r="DJV106" s="30"/>
      <c r="DJW106" s="30"/>
      <c r="DJX106" s="30"/>
      <c r="DJY106" s="30"/>
      <c r="DJZ106" s="30"/>
      <c r="DKA106" s="30"/>
      <c r="DKB106" s="30"/>
      <c r="DKC106" s="30"/>
      <c r="DKD106" s="30"/>
      <c r="DKE106" s="30"/>
      <c r="DKF106" s="30"/>
      <c r="DKG106" s="30"/>
      <c r="DKH106" s="30"/>
      <c r="DKI106" s="30"/>
      <c r="DKJ106" s="30"/>
      <c r="DKK106" s="30"/>
      <c r="DKL106" s="30"/>
      <c r="DKM106" s="30"/>
      <c r="DKN106" s="30"/>
      <c r="DKO106" s="30"/>
      <c r="DKP106" s="30"/>
      <c r="DKQ106" s="30"/>
      <c r="DKR106" s="30"/>
      <c r="DKS106" s="30"/>
      <c r="DKT106" s="30"/>
      <c r="DKU106" s="30"/>
      <c r="DKV106" s="30"/>
      <c r="DKW106" s="30"/>
      <c r="DKX106" s="30"/>
      <c r="DKY106" s="30"/>
      <c r="DKZ106" s="30"/>
      <c r="DLA106" s="30"/>
      <c r="DLB106" s="30"/>
      <c r="DLC106" s="30"/>
      <c r="DLD106" s="30"/>
      <c r="DLE106" s="30"/>
      <c r="DLF106" s="30"/>
      <c r="DLG106" s="30"/>
      <c r="DLH106" s="30"/>
      <c r="DLI106" s="30"/>
      <c r="DLJ106" s="30"/>
      <c r="DLK106" s="30"/>
      <c r="DLL106" s="30"/>
      <c r="DLM106" s="30"/>
      <c r="DLN106" s="30"/>
      <c r="DLO106" s="30"/>
      <c r="DLP106" s="30"/>
      <c r="DLQ106" s="30"/>
      <c r="DLR106" s="30"/>
      <c r="DLS106" s="30"/>
      <c r="DLT106" s="30"/>
      <c r="DLU106" s="30"/>
      <c r="DLV106" s="30"/>
      <c r="DLW106" s="30"/>
      <c r="DLX106" s="30"/>
      <c r="DLY106" s="30"/>
      <c r="DLZ106" s="30"/>
      <c r="DMA106" s="30"/>
      <c r="DMB106" s="30"/>
      <c r="DMC106" s="30"/>
      <c r="DMD106" s="30"/>
      <c r="DME106" s="30"/>
      <c r="DMF106" s="30"/>
      <c r="DMG106" s="30"/>
      <c r="DMH106" s="30"/>
      <c r="DMI106" s="30"/>
      <c r="DMJ106" s="30"/>
      <c r="DMK106" s="30"/>
      <c r="DML106" s="30"/>
      <c r="DMM106" s="30"/>
      <c r="DMN106" s="30"/>
      <c r="DMO106" s="30"/>
      <c r="DMP106" s="30"/>
      <c r="DMQ106" s="30"/>
      <c r="DMR106" s="30"/>
      <c r="DMS106" s="30"/>
      <c r="DMT106" s="30"/>
      <c r="DMU106" s="30"/>
      <c r="DMV106" s="30"/>
      <c r="DMW106" s="30"/>
      <c r="DMX106" s="30"/>
      <c r="DMY106" s="30"/>
      <c r="DMZ106" s="30"/>
      <c r="DNA106" s="30"/>
      <c r="DNB106" s="30"/>
      <c r="DNC106" s="30"/>
      <c r="DND106" s="30"/>
      <c r="DNE106" s="30"/>
      <c r="DNF106" s="30"/>
      <c r="DNG106" s="30"/>
      <c r="DNH106" s="30"/>
      <c r="DNI106" s="30"/>
      <c r="DNJ106" s="30"/>
      <c r="DNK106" s="30"/>
      <c r="DNL106" s="30"/>
      <c r="DNM106" s="30"/>
      <c r="DNN106" s="30"/>
      <c r="DNO106" s="30"/>
      <c r="DNP106" s="30"/>
      <c r="DNQ106" s="30"/>
      <c r="DNR106" s="30"/>
      <c r="DNS106" s="30"/>
      <c r="DNT106" s="30"/>
      <c r="DNU106" s="30"/>
      <c r="DNV106" s="30"/>
      <c r="DNW106" s="30"/>
      <c r="DNX106" s="30"/>
      <c r="DNY106" s="30"/>
      <c r="DNZ106" s="30"/>
      <c r="DOA106" s="30"/>
      <c r="DOB106" s="30"/>
      <c r="DOC106" s="30"/>
      <c r="DOD106" s="30"/>
      <c r="DOE106" s="30"/>
      <c r="DOF106" s="30"/>
      <c r="DOG106" s="30"/>
      <c r="DOH106" s="30"/>
      <c r="DOI106" s="30"/>
      <c r="DOJ106" s="30"/>
      <c r="DOK106" s="30"/>
      <c r="DOL106" s="30"/>
      <c r="DOM106" s="30"/>
      <c r="DON106" s="30"/>
      <c r="DOO106" s="30"/>
      <c r="DOP106" s="30"/>
      <c r="DOQ106" s="30"/>
      <c r="DOR106" s="30"/>
      <c r="DOS106" s="30"/>
      <c r="DOT106" s="30"/>
      <c r="DOU106" s="30"/>
      <c r="DOV106" s="30"/>
      <c r="DOW106" s="30"/>
      <c r="DOX106" s="30"/>
      <c r="DOY106" s="30"/>
      <c r="DOZ106" s="30"/>
      <c r="DPA106" s="30"/>
      <c r="DPB106" s="30"/>
      <c r="DPC106" s="30"/>
      <c r="DPD106" s="30"/>
      <c r="DPE106" s="30"/>
      <c r="DPF106" s="30"/>
      <c r="DPG106" s="30"/>
      <c r="DPH106" s="30"/>
      <c r="DPI106" s="30"/>
      <c r="DPJ106" s="30"/>
      <c r="DPK106" s="30"/>
      <c r="DPL106" s="30"/>
      <c r="DPM106" s="30"/>
      <c r="DPN106" s="30"/>
      <c r="DPO106" s="30"/>
      <c r="DPP106" s="30"/>
      <c r="DPQ106" s="30"/>
      <c r="DPR106" s="30"/>
      <c r="DPS106" s="30"/>
      <c r="DPT106" s="30"/>
      <c r="DPU106" s="30"/>
      <c r="DPV106" s="30"/>
      <c r="DPW106" s="30"/>
      <c r="DPX106" s="30"/>
      <c r="DPY106" s="30"/>
      <c r="DPZ106" s="30"/>
      <c r="DQA106" s="30"/>
      <c r="DQB106" s="30"/>
      <c r="DQC106" s="30"/>
      <c r="DQD106" s="30"/>
      <c r="DQE106" s="30"/>
      <c r="DQF106" s="30"/>
      <c r="DQG106" s="30"/>
      <c r="DQH106" s="30"/>
      <c r="DQI106" s="30"/>
      <c r="DQJ106" s="30"/>
      <c r="DQK106" s="30"/>
      <c r="DQL106" s="30"/>
      <c r="DQM106" s="30"/>
      <c r="DQN106" s="30"/>
      <c r="DQO106" s="30"/>
      <c r="DQP106" s="30"/>
      <c r="DQQ106" s="30"/>
      <c r="DQR106" s="30"/>
      <c r="DQS106" s="30"/>
      <c r="DQT106" s="30"/>
      <c r="DQU106" s="30"/>
      <c r="DQV106" s="30"/>
      <c r="DQW106" s="30"/>
      <c r="DQX106" s="30"/>
      <c r="DQY106" s="30"/>
      <c r="DQZ106" s="30"/>
      <c r="DRA106" s="30"/>
      <c r="DRB106" s="30"/>
      <c r="DRC106" s="30"/>
      <c r="DRD106" s="30"/>
      <c r="DRE106" s="30"/>
      <c r="DRF106" s="30"/>
      <c r="DRG106" s="30"/>
      <c r="DRH106" s="30"/>
      <c r="DRI106" s="30"/>
      <c r="DRJ106" s="30"/>
      <c r="DRK106" s="30"/>
      <c r="DRL106" s="30"/>
      <c r="DRM106" s="30"/>
      <c r="DRN106" s="30"/>
      <c r="DRO106" s="30"/>
      <c r="DRP106" s="30"/>
      <c r="DRQ106" s="30"/>
      <c r="DRR106" s="30"/>
      <c r="DRS106" s="30"/>
      <c r="DRT106" s="30"/>
      <c r="DRU106" s="30"/>
      <c r="DRV106" s="30"/>
      <c r="DRW106" s="30"/>
      <c r="DRX106" s="30"/>
      <c r="DRY106" s="30"/>
      <c r="DRZ106" s="30"/>
      <c r="DSA106" s="30"/>
      <c r="DSB106" s="30"/>
      <c r="DSC106" s="30"/>
      <c r="DSD106" s="30"/>
      <c r="DSE106" s="30"/>
      <c r="DSF106" s="30"/>
      <c r="DSG106" s="30"/>
      <c r="DSH106" s="30"/>
      <c r="DSI106" s="30"/>
      <c r="DSJ106" s="30"/>
      <c r="DSK106" s="30"/>
      <c r="DSL106" s="30"/>
      <c r="DSM106" s="30"/>
      <c r="DSN106" s="30"/>
      <c r="DSO106" s="30"/>
      <c r="DSP106" s="30"/>
      <c r="DSQ106" s="30"/>
      <c r="DSR106" s="30"/>
      <c r="DSS106" s="30"/>
      <c r="DST106" s="30"/>
      <c r="DSU106" s="30"/>
      <c r="DSV106" s="30"/>
      <c r="DSW106" s="30"/>
      <c r="DSX106" s="30"/>
      <c r="DSY106" s="30"/>
      <c r="DSZ106" s="30"/>
      <c r="DTA106" s="30"/>
      <c r="DTB106" s="30"/>
      <c r="DTC106" s="30"/>
      <c r="DTD106" s="30"/>
      <c r="DTE106" s="30"/>
      <c r="DTF106" s="30"/>
      <c r="DTG106" s="30"/>
      <c r="DTH106" s="30"/>
      <c r="DTI106" s="30"/>
      <c r="DTJ106" s="30"/>
      <c r="DTK106" s="30"/>
      <c r="DTL106" s="30"/>
      <c r="DTM106" s="30"/>
      <c r="DTN106" s="30"/>
      <c r="DTO106" s="30"/>
      <c r="DTP106" s="30"/>
      <c r="DTQ106" s="30"/>
      <c r="DTR106" s="30"/>
      <c r="DTS106" s="30"/>
      <c r="DTT106" s="30"/>
      <c r="DTU106" s="30"/>
      <c r="DTV106" s="30"/>
      <c r="DTW106" s="30"/>
      <c r="DTX106" s="30"/>
      <c r="DTY106" s="30"/>
      <c r="DTZ106" s="30"/>
      <c r="DUA106" s="30"/>
      <c r="DUB106" s="30"/>
      <c r="DUC106" s="30"/>
      <c r="DUD106" s="30"/>
      <c r="DUE106" s="30"/>
      <c r="DUF106" s="30"/>
      <c r="DUG106" s="30"/>
      <c r="DUH106" s="30"/>
      <c r="DUI106" s="30"/>
      <c r="DUJ106" s="30"/>
      <c r="DUK106" s="30"/>
      <c r="DUL106" s="30"/>
      <c r="DUM106" s="30"/>
      <c r="DUN106" s="30"/>
      <c r="DUO106" s="30"/>
      <c r="DUP106" s="30"/>
      <c r="DUQ106" s="30"/>
      <c r="DUR106" s="30"/>
      <c r="DUS106" s="30"/>
      <c r="DUT106" s="30"/>
      <c r="DUU106" s="30"/>
      <c r="DUV106" s="30"/>
      <c r="DUW106" s="30"/>
      <c r="DUX106" s="30"/>
      <c r="DUY106" s="30"/>
      <c r="DUZ106" s="30"/>
      <c r="DVA106" s="30"/>
      <c r="DVB106" s="30"/>
      <c r="DVC106" s="30"/>
      <c r="DVD106" s="30"/>
      <c r="DVE106" s="30"/>
      <c r="DVF106" s="30"/>
      <c r="DVG106" s="30"/>
      <c r="DVH106" s="30"/>
      <c r="DVI106" s="30"/>
      <c r="DVJ106" s="30"/>
      <c r="DVK106" s="30"/>
      <c r="DVL106" s="30"/>
      <c r="DVM106" s="30"/>
      <c r="DVN106" s="30"/>
      <c r="DVO106" s="30"/>
      <c r="DVP106" s="30"/>
      <c r="DVQ106" s="30"/>
      <c r="DVR106" s="30"/>
      <c r="DVS106" s="30"/>
      <c r="DVT106" s="30"/>
      <c r="DVU106" s="30"/>
      <c r="DVV106" s="30"/>
      <c r="DVW106" s="30"/>
      <c r="DVX106" s="30"/>
      <c r="DVY106" s="30"/>
      <c r="DVZ106" s="30"/>
      <c r="DWA106" s="30"/>
      <c r="DWB106" s="30"/>
      <c r="DWC106" s="30"/>
      <c r="DWD106" s="30"/>
      <c r="DWE106" s="30"/>
      <c r="DWF106" s="30"/>
      <c r="DWG106" s="30"/>
      <c r="DWH106" s="30"/>
      <c r="DWI106" s="30"/>
      <c r="DWJ106" s="30"/>
      <c r="DWK106" s="30"/>
      <c r="DWL106" s="30"/>
      <c r="DWM106" s="30"/>
      <c r="DWN106" s="30"/>
      <c r="DWO106" s="30"/>
      <c r="DWP106" s="30"/>
      <c r="DWQ106" s="30"/>
      <c r="DWR106" s="30"/>
      <c r="DWS106" s="30"/>
      <c r="DWT106" s="30"/>
      <c r="DWU106" s="30"/>
      <c r="DWV106" s="30"/>
      <c r="DWW106" s="30"/>
      <c r="DWX106" s="30"/>
      <c r="DWY106" s="30"/>
      <c r="DWZ106" s="30"/>
      <c r="DXA106" s="30"/>
      <c r="DXB106" s="30"/>
      <c r="DXC106" s="30"/>
      <c r="DXD106" s="30"/>
      <c r="DXE106" s="30"/>
      <c r="DXF106" s="30"/>
      <c r="DXG106" s="30"/>
      <c r="DXH106" s="30"/>
      <c r="DXI106" s="30"/>
      <c r="DXJ106" s="30"/>
      <c r="DXK106" s="30"/>
      <c r="DXL106" s="30"/>
      <c r="DXM106" s="30"/>
      <c r="DXN106" s="30"/>
      <c r="DXO106" s="30"/>
      <c r="DXP106" s="30"/>
      <c r="DXQ106" s="30"/>
      <c r="DXR106" s="30"/>
      <c r="DXS106" s="30"/>
      <c r="DXT106" s="30"/>
      <c r="DXU106" s="30"/>
      <c r="DXV106" s="30"/>
      <c r="DXW106" s="30"/>
      <c r="DXX106" s="30"/>
      <c r="DXY106" s="30"/>
      <c r="DXZ106" s="30"/>
      <c r="DYA106" s="30"/>
      <c r="DYB106" s="30"/>
      <c r="DYC106" s="30"/>
      <c r="DYD106" s="30"/>
      <c r="DYE106" s="30"/>
      <c r="DYF106" s="30"/>
      <c r="DYG106" s="30"/>
      <c r="DYH106" s="30"/>
      <c r="DYI106" s="30"/>
      <c r="DYJ106" s="30"/>
      <c r="DYK106" s="30"/>
      <c r="DYL106" s="30"/>
      <c r="DYM106" s="30"/>
      <c r="DYN106" s="30"/>
      <c r="DYO106" s="30"/>
      <c r="DYP106" s="30"/>
      <c r="DYQ106" s="30"/>
      <c r="DYR106" s="30"/>
      <c r="DYS106" s="30"/>
      <c r="DYT106" s="30"/>
      <c r="DYU106" s="30"/>
      <c r="DYV106" s="30"/>
      <c r="DYW106" s="30"/>
      <c r="DYX106" s="30"/>
      <c r="DYY106" s="30"/>
      <c r="DYZ106" s="30"/>
      <c r="DZA106" s="30"/>
      <c r="DZB106" s="30"/>
      <c r="DZC106" s="30"/>
      <c r="DZD106" s="30"/>
      <c r="DZE106" s="30"/>
      <c r="DZF106" s="30"/>
      <c r="DZG106" s="30"/>
      <c r="DZH106" s="30"/>
      <c r="DZI106" s="30"/>
      <c r="DZJ106" s="30"/>
      <c r="DZK106" s="30"/>
      <c r="DZL106" s="30"/>
      <c r="DZM106" s="30"/>
      <c r="DZN106" s="30"/>
      <c r="DZO106" s="30"/>
      <c r="DZP106" s="30"/>
      <c r="DZQ106" s="30"/>
      <c r="DZR106" s="30"/>
      <c r="DZS106" s="30"/>
      <c r="DZT106" s="30"/>
      <c r="DZU106" s="30"/>
      <c r="DZV106" s="30"/>
      <c r="DZW106" s="30"/>
      <c r="DZX106" s="30"/>
      <c r="DZY106" s="30"/>
      <c r="DZZ106" s="30"/>
      <c r="EAA106" s="30"/>
      <c r="EAB106" s="30"/>
      <c r="EAC106" s="30"/>
      <c r="EAD106" s="30"/>
      <c r="EAE106" s="30"/>
      <c r="EAF106" s="30"/>
      <c r="EAG106" s="30"/>
      <c r="EAH106" s="30"/>
      <c r="EAI106" s="30"/>
      <c r="EAJ106" s="30"/>
      <c r="EAK106" s="30"/>
      <c r="EAL106" s="30"/>
      <c r="EAM106" s="30"/>
      <c r="EAN106" s="30"/>
      <c r="EAO106" s="30"/>
      <c r="EAP106" s="30"/>
      <c r="EAQ106" s="30"/>
      <c r="EAR106" s="30"/>
      <c r="EAS106" s="30"/>
      <c r="EAT106" s="30"/>
      <c r="EAU106" s="30"/>
      <c r="EAV106" s="30"/>
      <c r="EAW106" s="30"/>
      <c r="EAX106" s="30"/>
      <c r="EAY106" s="30"/>
      <c r="EAZ106" s="30"/>
      <c r="EBA106" s="30"/>
      <c r="EBB106" s="30"/>
      <c r="EBC106" s="30"/>
      <c r="EBD106" s="30"/>
      <c r="EBE106" s="30"/>
      <c r="EBF106" s="30"/>
      <c r="EBG106" s="30"/>
      <c r="EBH106" s="30"/>
      <c r="EBI106" s="30"/>
      <c r="EBJ106" s="30"/>
      <c r="EBK106" s="30"/>
      <c r="EBL106" s="30"/>
      <c r="EBM106" s="30"/>
      <c r="EBN106" s="30"/>
      <c r="EBO106" s="30"/>
      <c r="EBP106" s="30"/>
      <c r="EBQ106" s="30"/>
      <c r="EBR106" s="30"/>
      <c r="EBS106" s="30"/>
      <c r="EBT106" s="30"/>
      <c r="EBU106" s="30"/>
      <c r="EBV106" s="30"/>
      <c r="EBW106" s="30"/>
      <c r="EBX106" s="30"/>
      <c r="EBY106" s="30"/>
      <c r="EBZ106" s="30"/>
      <c r="ECA106" s="30"/>
      <c r="ECB106" s="30"/>
      <c r="ECC106" s="30"/>
      <c r="ECD106" s="30"/>
      <c r="ECE106" s="30"/>
      <c r="ECF106" s="30"/>
      <c r="ECG106" s="30"/>
      <c r="ECH106" s="30"/>
      <c r="ECI106" s="30"/>
      <c r="ECJ106" s="30"/>
      <c r="ECK106" s="30"/>
      <c r="ECL106" s="30"/>
      <c r="ECM106" s="30"/>
      <c r="ECN106" s="30"/>
      <c r="ECO106" s="30"/>
      <c r="ECP106" s="30"/>
      <c r="ECQ106" s="30"/>
      <c r="ECR106" s="30"/>
      <c r="ECS106" s="30"/>
      <c r="ECT106" s="30"/>
      <c r="ECU106" s="30"/>
      <c r="ECV106" s="30"/>
      <c r="ECW106" s="30"/>
      <c r="ECX106" s="30"/>
      <c r="ECY106" s="30"/>
      <c r="ECZ106" s="30"/>
      <c r="EDA106" s="30"/>
      <c r="EDB106" s="30"/>
      <c r="EDC106" s="30"/>
      <c r="EDD106" s="30"/>
      <c r="EDE106" s="30"/>
      <c r="EDF106" s="30"/>
      <c r="EDG106" s="30"/>
      <c r="EDH106" s="30"/>
      <c r="EDI106" s="30"/>
      <c r="EDJ106" s="30"/>
      <c r="EDK106" s="30"/>
      <c r="EDL106" s="30"/>
      <c r="EDM106" s="30"/>
      <c r="EDN106" s="30"/>
      <c r="EDO106" s="30"/>
      <c r="EDP106" s="30"/>
      <c r="EDQ106" s="30"/>
      <c r="EDR106" s="30"/>
      <c r="EDS106" s="30"/>
      <c r="EDT106" s="30"/>
      <c r="EDU106" s="30"/>
      <c r="EDV106" s="30"/>
      <c r="EDW106" s="30"/>
      <c r="EDX106" s="30"/>
      <c r="EDY106" s="30"/>
      <c r="EDZ106" s="30"/>
      <c r="EEA106" s="30"/>
      <c r="EEB106" s="30"/>
      <c r="EEC106" s="30"/>
      <c r="EED106" s="30"/>
      <c r="EEE106" s="30"/>
      <c r="EEF106" s="30"/>
      <c r="EEG106" s="30"/>
      <c r="EEH106" s="30"/>
      <c r="EEI106" s="30"/>
      <c r="EEJ106" s="30"/>
      <c r="EEK106" s="30"/>
      <c r="EEL106" s="30"/>
      <c r="EEM106" s="30"/>
      <c r="EEN106" s="30"/>
      <c r="EEO106" s="30"/>
      <c r="EEP106" s="30"/>
      <c r="EEQ106" s="30"/>
      <c r="EER106" s="30"/>
      <c r="EES106" s="30"/>
      <c r="EET106" s="30"/>
      <c r="EEU106" s="30"/>
      <c r="EEV106" s="30"/>
      <c r="EEW106" s="30"/>
      <c r="EEX106" s="30"/>
      <c r="EEY106" s="30"/>
      <c r="EEZ106" s="30"/>
      <c r="EFA106" s="30"/>
      <c r="EFB106" s="30"/>
      <c r="EFC106" s="30"/>
      <c r="EFD106" s="30"/>
      <c r="EFE106" s="30"/>
      <c r="EFF106" s="30"/>
      <c r="EFG106" s="30"/>
      <c r="EFH106" s="30"/>
      <c r="EFI106" s="30"/>
      <c r="EFJ106" s="30"/>
      <c r="EFK106" s="30"/>
      <c r="EFL106" s="30"/>
      <c r="EFM106" s="30"/>
      <c r="EFN106" s="30"/>
      <c r="EFO106" s="30"/>
      <c r="EFP106" s="30"/>
      <c r="EFQ106" s="30"/>
      <c r="EFR106" s="30"/>
      <c r="EFS106" s="30"/>
      <c r="EFT106" s="30"/>
      <c r="EFU106" s="30"/>
      <c r="EFV106" s="30"/>
      <c r="EFW106" s="30"/>
      <c r="EFX106" s="30"/>
      <c r="EFY106" s="30"/>
      <c r="EFZ106" s="30"/>
      <c r="EGA106" s="30"/>
      <c r="EGB106" s="30"/>
      <c r="EGC106" s="30"/>
      <c r="EGD106" s="30"/>
      <c r="EGE106" s="30"/>
      <c r="EGF106" s="30"/>
      <c r="EGG106" s="30"/>
      <c r="EGH106" s="30"/>
      <c r="EGI106" s="30"/>
      <c r="EGJ106" s="30"/>
      <c r="EGK106" s="30"/>
      <c r="EGL106" s="30"/>
      <c r="EGM106" s="30"/>
      <c r="EGN106" s="30"/>
      <c r="EGO106" s="30"/>
      <c r="EGP106" s="30"/>
      <c r="EGQ106" s="30"/>
      <c r="EGR106" s="30"/>
      <c r="EGS106" s="30"/>
      <c r="EGT106" s="30"/>
      <c r="EGU106" s="30"/>
      <c r="EGV106" s="30"/>
      <c r="EGW106" s="30"/>
      <c r="EGX106" s="30"/>
      <c r="EGY106" s="30"/>
      <c r="EGZ106" s="30"/>
      <c r="EHA106" s="30"/>
      <c r="EHB106" s="30"/>
      <c r="EHC106" s="30"/>
      <c r="EHD106" s="30"/>
      <c r="EHE106" s="30"/>
      <c r="EHF106" s="30"/>
      <c r="EHG106" s="30"/>
      <c r="EHH106" s="30"/>
      <c r="EHI106" s="30"/>
      <c r="EHJ106" s="30"/>
      <c r="EHK106" s="30"/>
      <c r="EHL106" s="30"/>
      <c r="EHM106" s="30"/>
      <c r="EHN106" s="30"/>
      <c r="EHO106" s="30"/>
      <c r="EHP106" s="30"/>
      <c r="EHQ106" s="30"/>
      <c r="EHR106" s="30"/>
      <c r="EHS106" s="30"/>
      <c r="EHT106" s="30"/>
      <c r="EHU106" s="30"/>
      <c r="EHV106" s="30"/>
      <c r="EHW106" s="30"/>
      <c r="EHX106" s="30"/>
      <c r="EHY106" s="30"/>
      <c r="EHZ106" s="30"/>
      <c r="EIA106" s="30"/>
      <c r="EIB106" s="30"/>
      <c r="EIC106" s="30"/>
      <c r="EID106" s="30"/>
      <c r="EIE106" s="30"/>
      <c r="EIF106" s="30"/>
      <c r="EIG106" s="30"/>
      <c r="EIH106" s="30"/>
      <c r="EII106" s="30"/>
      <c r="EIJ106" s="30"/>
      <c r="EIK106" s="30"/>
      <c r="EIL106" s="30"/>
      <c r="EIM106" s="30"/>
      <c r="EIN106" s="30"/>
      <c r="EIO106" s="30"/>
      <c r="EIP106" s="30"/>
      <c r="EIQ106" s="30"/>
      <c r="EIR106" s="30"/>
      <c r="EIS106" s="30"/>
      <c r="EIT106" s="30"/>
      <c r="EIU106" s="30"/>
      <c r="EIV106" s="30"/>
      <c r="EIW106" s="30"/>
      <c r="EIX106" s="30"/>
      <c r="EIY106" s="30"/>
      <c r="EIZ106" s="30"/>
      <c r="EJA106" s="30"/>
      <c r="EJB106" s="30"/>
      <c r="EJC106" s="30"/>
      <c r="EJD106" s="30"/>
      <c r="EJE106" s="30"/>
      <c r="EJF106" s="30"/>
      <c r="EJG106" s="30"/>
      <c r="EJH106" s="30"/>
      <c r="EJI106" s="30"/>
      <c r="EJJ106" s="30"/>
      <c r="EJK106" s="30"/>
      <c r="EJL106" s="30"/>
      <c r="EJM106" s="30"/>
      <c r="EJN106" s="30"/>
      <c r="EJO106" s="30"/>
      <c r="EJP106" s="30"/>
      <c r="EJQ106" s="30"/>
      <c r="EJR106" s="30"/>
      <c r="EJS106" s="30"/>
      <c r="EJT106" s="30"/>
      <c r="EJU106" s="30"/>
      <c r="EJV106" s="30"/>
      <c r="EJW106" s="30"/>
      <c r="EJX106" s="30"/>
      <c r="EJY106" s="30"/>
      <c r="EJZ106" s="30"/>
      <c r="EKA106" s="30"/>
      <c r="EKB106" s="30"/>
      <c r="EKC106" s="30"/>
      <c r="EKD106" s="30"/>
      <c r="EKE106" s="30"/>
      <c r="EKF106" s="30"/>
      <c r="EKG106" s="30"/>
      <c r="EKH106" s="30"/>
      <c r="EKI106" s="30"/>
      <c r="EKJ106" s="30"/>
      <c r="EKK106" s="30"/>
      <c r="EKL106" s="30"/>
      <c r="EKM106" s="30"/>
      <c r="EKN106" s="30"/>
      <c r="EKO106" s="30"/>
      <c r="EKP106" s="30"/>
      <c r="EKQ106" s="30"/>
      <c r="EKR106" s="30"/>
      <c r="EKS106" s="30"/>
      <c r="EKT106" s="30"/>
      <c r="EKU106" s="30"/>
      <c r="EKV106" s="30"/>
      <c r="EKW106" s="30"/>
      <c r="EKX106" s="30"/>
      <c r="EKY106" s="30"/>
      <c r="EKZ106" s="30"/>
      <c r="ELA106" s="30"/>
      <c r="ELB106" s="30"/>
      <c r="ELC106" s="30"/>
      <c r="ELD106" s="30"/>
      <c r="ELE106" s="30"/>
      <c r="ELF106" s="30"/>
      <c r="ELG106" s="30"/>
      <c r="ELH106" s="30"/>
      <c r="ELI106" s="30"/>
      <c r="ELJ106" s="30"/>
      <c r="ELK106" s="30"/>
      <c r="ELL106" s="30"/>
      <c r="ELM106" s="30"/>
      <c r="ELN106" s="30"/>
      <c r="ELO106" s="30"/>
      <c r="ELP106" s="30"/>
      <c r="ELQ106" s="30"/>
      <c r="ELR106" s="30"/>
      <c r="ELS106" s="30"/>
      <c r="ELT106" s="30"/>
      <c r="ELU106" s="30"/>
      <c r="ELV106" s="30"/>
      <c r="ELW106" s="30"/>
      <c r="ELX106" s="30"/>
      <c r="ELY106" s="30"/>
      <c r="ELZ106" s="30"/>
      <c r="EMA106" s="30"/>
      <c r="EMB106" s="30"/>
      <c r="EMC106" s="30"/>
      <c r="EMD106" s="30"/>
      <c r="EME106" s="30"/>
      <c r="EMF106" s="30"/>
      <c r="EMG106" s="30"/>
      <c r="EMH106" s="30"/>
      <c r="EMI106" s="30"/>
      <c r="EMJ106" s="30"/>
      <c r="EMK106" s="30"/>
      <c r="EML106" s="30"/>
      <c r="EMM106" s="30"/>
      <c r="EMN106" s="30"/>
      <c r="EMO106" s="30"/>
      <c r="EMP106" s="30"/>
      <c r="EMQ106" s="30"/>
      <c r="EMR106" s="30"/>
      <c r="EMS106" s="30"/>
      <c r="EMT106" s="30"/>
      <c r="EMU106" s="30"/>
      <c r="EMV106" s="30"/>
      <c r="EMW106" s="30"/>
      <c r="EMX106" s="30"/>
      <c r="EMY106" s="30"/>
      <c r="EMZ106" s="30"/>
      <c r="ENA106" s="30"/>
      <c r="ENB106" s="30"/>
      <c r="ENC106" s="30"/>
      <c r="END106" s="30"/>
      <c r="ENE106" s="30"/>
      <c r="ENF106" s="30"/>
      <c r="ENG106" s="30"/>
      <c r="ENH106" s="30"/>
      <c r="ENI106" s="30"/>
      <c r="ENJ106" s="30"/>
      <c r="ENK106" s="30"/>
      <c r="ENL106" s="30"/>
      <c r="ENM106" s="30"/>
      <c r="ENN106" s="30"/>
      <c r="ENO106" s="30"/>
      <c r="ENP106" s="30"/>
      <c r="ENQ106" s="30"/>
      <c r="ENR106" s="30"/>
      <c r="ENS106" s="30"/>
      <c r="ENT106" s="30"/>
      <c r="ENU106" s="30"/>
      <c r="ENV106" s="30"/>
      <c r="ENW106" s="30"/>
      <c r="ENX106" s="30"/>
      <c r="ENY106" s="30"/>
      <c r="ENZ106" s="30"/>
      <c r="EOA106" s="30"/>
      <c r="EOB106" s="30"/>
      <c r="EOC106" s="30"/>
      <c r="EOD106" s="30"/>
      <c r="EOE106" s="30"/>
      <c r="EOF106" s="30"/>
      <c r="EOG106" s="30"/>
      <c r="EOH106" s="30"/>
      <c r="EOI106" s="30"/>
      <c r="EOJ106" s="30"/>
      <c r="EOK106" s="30"/>
      <c r="EOL106" s="30"/>
      <c r="EOM106" s="30"/>
      <c r="EON106" s="30"/>
      <c r="EOO106" s="30"/>
      <c r="EOP106" s="30"/>
      <c r="EOQ106" s="30"/>
      <c r="EOR106" s="30"/>
      <c r="EOS106" s="30"/>
      <c r="EOT106" s="30"/>
      <c r="EOU106" s="30"/>
      <c r="EOV106" s="30"/>
      <c r="EOW106" s="30"/>
      <c r="EOX106" s="30"/>
      <c r="EOY106" s="30"/>
      <c r="EOZ106" s="30"/>
      <c r="EPA106" s="30"/>
      <c r="EPB106" s="30"/>
      <c r="EPC106" s="30"/>
      <c r="EPD106" s="30"/>
      <c r="EPE106" s="30"/>
      <c r="EPF106" s="30"/>
      <c r="EPG106" s="30"/>
      <c r="EPH106" s="30"/>
      <c r="EPI106" s="30"/>
      <c r="EPJ106" s="30"/>
      <c r="EPK106" s="30"/>
      <c r="EPL106" s="30"/>
      <c r="EPM106" s="30"/>
      <c r="EPN106" s="30"/>
      <c r="EPO106" s="30"/>
      <c r="EPP106" s="30"/>
      <c r="EPQ106" s="30"/>
      <c r="EPR106" s="30"/>
      <c r="EPS106" s="30"/>
      <c r="EPT106" s="30"/>
      <c r="EPU106" s="30"/>
      <c r="EPV106" s="30"/>
      <c r="EPW106" s="30"/>
      <c r="EPX106" s="30"/>
      <c r="EPY106" s="30"/>
      <c r="EPZ106" s="30"/>
      <c r="EQA106" s="30"/>
      <c r="EQB106" s="30"/>
      <c r="EQC106" s="30"/>
      <c r="EQD106" s="30"/>
      <c r="EQE106" s="30"/>
      <c r="EQF106" s="30"/>
      <c r="EQG106" s="30"/>
      <c r="EQH106" s="30"/>
      <c r="EQI106" s="30"/>
      <c r="EQJ106" s="30"/>
      <c r="EQK106" s="30"/>
      <c r="EQL106" s="30"/>
      <c r="EQM106" s="30"/>
      <c r="EQN106" s="30"/>
      <c r="EQO106" s="30"/>
      <c r="EQP106" s="30"/>
      <c r="EQQ106" s="30"/>
      <c r="EQR106" s="30"/>
      <c r="EQS106" s="30"/>
      <c r="EQT106" s="30"/>
      <c r="EQU106" s="30"/>
      <c r="EQV106" s="30"/>
      <c r="EQW106" s="30"/>
      <c r="EQX106" s="30"/>
      <c r="EQY106" s="30"/>
      <c r="EQZ106" s="30"/>
      <c r="ERA106" s="30"/>
      <c r="ERB106" s="30"/>
      <c r="ERC106" s="30"/>
      <c r="ERD106" s="30"/>
      <c r="ERE106" s="30"/>
      <c r="ERF106" s="30"/>
      <c r="ERG106" s="30"/>
      <c r="ERH106" s="30"/>
      <c r="ERI106" s="30"/>
      <c r="ERJ106" s="30"/>
      <c r="ERK106" s="30"/>
      <c r="ERL106" s="30"/>
      <c r="ERM106" s="30"/>
      <c r="ERN106" s="30"/>
      <c r="ERO106" s="30"/>
      <c r="ERP106" s="30"/>
      <c r="ERQ106" s="30"/>
      <c r="ERR106" s="30"/>
      <c r="ERS106" s="30"/>
      <c r="ERT106" s="30"/>
      <c r="ERU106" s="30"/>
      <c r="ERV106" s="30"/>
      <c r="ERW106" s="30"/>
      <c r="ERX106" s="30"/>
      <c r="ERY106" s="30"/>
      <c r="ERZ106" s="30"/>
      <c r="ESA106" s="30"/>
      <c r="ESB106" s="30"/>
      <c r="ESC106" s="30"/>
      <c r="ESD106" s="30"/>
      <c r="ESE106" s="30"/>
      <c r="ESF106" s="30"/>
      <c r="ESG106" s="30"/>
      <c r="ESH106" s="30"/>
      <c r="ESI106" s="30"/>
      <c r="ESJ106" s="30"/>
      <c r="ESK106" s="30"/>
      <c r="ESL106" s="30"/>
      <c r="ESM106" s="30"/>
      <c r="ESN106" s="30"/>
      <c r="ESO106" s="30"/>
      <c r="ESP106" s="30"/>
      <c r="ESQ106" s="30"/>
      <c r="ESR106" s="30"/>
      <c r="ESS106" s="30"/>
      <c r="EST106" s="30"/>
      <c r="ESU106" s="30"/>
      <c r="ESV106" s="30"/>
      <c r="ESW106" s="30"/>
      <c r="ESX106" s="30"/>
      <c r="ESY106" s="30"/>
      <c r="ESZ106" s="30"/>
      <c r="ETA106" s="30"/>
      <c r="ETB106" s="30"/>
      <c r="ETC106" s="30"/>
      <c r="ETD106" s="30"/>
      <c r="ETE106" s="30"/>
      <c r="ETF106" s="30"/>
      <c r="ETG106" s="30"/>
      <c r="ETH106" s="30"/>
      <c r="ETI106" s="30"/>
      <c r="ETJ106" s="30"/>
      <c r="ETK106" s="30"/>
      <c r="ETL106" s="30"/>
      <c r="ETM106" s="30"/>
      <c r="ETN106" s="30"/>
      <c r="ETO106" s="30"/>
      <c r="ETP106" s="30"/>
      <c r="ETQ106" s="30"/>
      <c r="ETR106" s="30"/>
      <c r="ETS106" s="30"/>
      <c r="ETT106" s="30"/>
      <c r="ETU106" s="30"/>
      <c r="ETV106" s="30"/>
      <c r="ETW106" s="30"/>
      <c r="ETX106" s="30"/>
      <c r="ETY106" s="30"/>
      <c r="ETZ106" s="30"/>
      <c r="EUA106" s="30"/>
      <c r="EUB106" s="30"/>
      <c r="EUC106" s="30"/>
      <c r="EUD106" s="30"/>
      <c r="EUE106" s="30"/>
      <c r="EUF106" s="30"/>
      <c r="EUG106" s="30"/>
      <c r="EUH106" s="30"/>
      <c r="EUI106" s="30"/>
      <c r="EUJ106" s="30"/>
      <c r="EUK106" s="30"/>
      <c r="EUL106" s="30"/>
      <c r="EUM106" s="30"/>
      <c r="EUN106" s="30"/>
      <c r="EUO106" s="30"/>
      <c r="EUP106" s="30"/>
      <c r="EUQ106" s="30"/>
      <c r="EUR106" s="30"/>
      <c r="EUS106" s="30"/>
      <c r="EUT106" s="30"/>
      <c r="EUU106" s="30"/>
      <c r="EUV106" s="30"/>
      <c r="EUW106" s="30"/>
      <c r="EUX106" s="30"/>
      <c r="EUY106" s="30"/>
      <c r="EUZ106" s="30"/>
      <c r="EVA106" s="30"/>
      <c r="EVB106" s="30"/>
      <c r="EVC106" s="30"/>
      <c r="EVD106" s="30"/>
      <c r="EVE106" s="30"/>
      <c r="EVF106" s="30"/>
      <c r="EVG106" s="30"/>
      <c r="EVH106" s="30"/>
      <c r="EVI106" s="30"/>
      <c r="EVJ106" s="30"/>
      <c r="EVK106" s="30"/>
      <c r="EVL106" s="30"/>
      <c r="EVM106" s="30"/>
      <c r="EVN106" s="30"/>
      <c r="EVO106" s="30"/>
      <c r="EVP106" s="30"/>
      <c r="EVQ106" s="30"/>
      <c r="EVR106" s="30"/>
      <c r="EVS106" s="30"/>
      <c r="EVT106" s="30"/>
      <c r="EVU106" s="30"/>
      <c r="EVV106" s="30"/>
      <c r="EVW106" s="30"/>
      <c r="EVX106" s="30"/>
      <c r="EVY106" s="30"/>
      <c r="EVZ106" s="30"/>
      <c r="EWA106" s="30"/>
      <c r="EWB106" s="30"/>
      <c r="EWC106" s="30"/>
      <c r="EWD106" s="30"/>
      <c r="EWE106" s="30"/>
      <c r="EWF106" s="30"/>
      <c r="EWG106" s="30"/>
      <c r="EWH106" s="30"/>
      <c r="EWI106" s="30"/>
      <c r="EWJ106" s="30"/>
      <c r="EWK106" s="30"/>
      <c r="EWL106" s="30"/>
      <c r="EWM106" s="30"/>
      <c r="EWN106" s="30"/>
      <c r="EWO106" s="30"/>
      <c r="EWP106" s="30"/>
      <c r="EWQ106" s="30"/>
      <c r="EWR106" s="30"/>
      <c r="EWS106" s="30"/>
      <c r="EWT106" s="30"/>
      <c r="EWU106" s="30"/>
      <c r="EWV106" s="30"/>
      <c r="EWW106" s="30"/>
      <c r="EWX106" s="30"/>
      <c r="EWY106" s="30"/>
      <c r="EWZ106" s="30"/>
      <c r="EXA106" s="30"/>
      <c r="EXB106" s="30"/>
      <c r="EXC106" s="30"/>
      <c r="EXD106" s="30"/>
      <c r="EXE106" s="30"/>
      <c r="EXF106" s="30"/>
      <c r="EXG106" s="30"/>
      <c r="EXH106" s="30"/>
      <c r="EXI106" s="30"/>
      <c r="EXJ106" s="30"/>
      <c r="EXK106" s="30"/>
      <c r="EXL106" s="30"/>
      <c r="EXM106" s="30"/>
      <c r="EXN106" s="30"/>
      <c r="EXO106" s="30"/>
      <c r="EXP106" s="30"/>
      <c r="EXQ106" s="30"/>
      <c r="EXR106" s="30"/>
      <c r="EXS106" s="30"/>
      <c r="EXT106" s="30"/>
      <c r="EXU106" s="30"/>
      <c r="EXV106" s="30"/>
      <c r="EXW106" s="30"/>
      <c r="EXX106" s="30"/>
      <c r="EXY106" s="30"/>
      <c r="EXZ106" s="30"/>
      <c r="EYA106" s="30"/>
      <c r="EYB106" s="30"/>
      <c r="EYC106" s="30"/>
      <c r="EYD106" s="30"/>
      <c r="EYE106" s="30"/>
      <c r="EYF106" s="30"/>
      <c r="EYG106" s="30"/>
      <c r="EYH106" s="30"/>
      <c r="EYI106" s="30"/>
      <c r="EYJ106" s="30"/>
      <c r="EYK106" s="30"/>
      <c r="EYL106" s="30"/>
      <c r="EYM106" s="30"/>
      <c r="EYN106" s="30"/>
      <c r="EYO106" s="30"/>
      <c r="EYP106" s="30"/>
      <c r="EYQ106" s="30"/>
      <c r="EYR106" s="30"/>
      <c r="EYS106" s="30"/>
      <c r="EYT106" s="30"/>
      <c r="EYU106" s="30"/>
      <c r="EYV106" s="30"/>
      <c r="EYW106" s="30"/>
      <c r="EYX106" s="30"/>
      <c r="EYY106" s="30"/>
      <c r="EYZ106" s="30"/>
      <c r="EZA106" s="30"/>
      <c r="EZB106" s="30"/>
      <c r="EZC106" s="30"/>
      <c r="EZD106" s="30"/>
      <c r="EZE106" s="30"/>
      <c r="EZF106" s="30"/>
      <c r="EZG106" s="30"/>
      <c r="EZH106" s="30"/>
      <c r="EZI106" s="30"/>
      <c r="EZJ106" s="30"/>
      <c r="EZK106" s="30"/>
      <c r="EZL106" s="30"/>
      <c r="EZM106" s="30"/>
      <c r="EZN106" s="30"/>
      <c r="EZO106" s="30"/>
      <c r="EZP106" s="30"/>
      <c r="EZQ106" s="30"/>
      <c r="EZR106" s="30"/>
      <c r="EZS106" s="30"/>
      <c r="EZT106" s="30"/>
      <c r="EZU106" s="30"/>
      <c r="EZV106" s="30"/>
      <c r="EZW106" s="30"/>
      <c r="EZX106" s="30"/>
      <c r="EZY106" s="30"/>
      <c r="EZZ106" s="30"/>
      <c r="FAA106" s="30"/>
      <c r="FAB106" s="30"/>
      <c r="FAC106" s="30"/>
      <c r="FAD106" s="30"/>
      <c r="FAE106" s="30"/>
      <c r="FAF106" s="30"/>
      <c r="FAG106" s="30"/>
      <c r="FAH106" s="30"/>
      <c r="FAI106" s="30"/>
      <c r="FAJ106" s="30"/>
      <c r="FAK106" s="30"/>
      <c r="FAL106" s="30"/>
      <c r="FAM106" s="30"/>
      <c r="FAN106" s="30"/>
      <c r="FAO106" s="30"/>
      <c r="FAP106" s="30"/>
      <c r="FAQ106" s="30"/>
      <c r="FAR106" s="30"/>
      <c r="FAS106" s="30"/>
      <c r="FAT106" s="30"/>
      <c r="FAU106" s="30"/>
      <c r="FAV106" s="30"/>
      <c r="FAW106" s="30"/>
      <c r="FAX106" s="30"/>
      <c r="FAY106" s="30"/>
      <c r="FAZ106" s="30"/>
      <c r="FBA106" s="30"/>
      <c r="FBB106" s="30"/>
      <c r="FBC106" s="30"/>
      <c r="FBD106" s="30"/>
      <c r="FBE106" s="30"/>
      <c r="FBF106" s="30"/>
      <c r="FBG106" s="30"/>
      <c r="FBH106" s="30"/>
      <c r="FBI106" s="30"/>
      <c r="FBJ106" s="30"/>
      <c r="FBK106" s="30"/>
      <c r="FBL106" s="30"/>
      <c r="FBM106" s="30"/>
      <c r="FBN106" s="30"/>
      <c r="FBO106" s="30"/>
      <c r="FBP106" s="30"/>
      <c r="FBQ106" s="30"/>
      <c r="FBR106" s="30"/>
      <c r="FBS106" s="30"/>
      <c r="FBT106" s="30"/>
      <c r="FBU106" s="30"/>
      <c r="FBV106" s="30"/>
      <c r="FBW106" s="30"/>
      <c r="FBX106" s="30"/>
      <c r="FBY106" s="30"/>
      <c r="FBZ106" s="30"/>
      <c r="FCA106" s="30"/>
      <c r="FCB106" s="30"/>
      <c r="FCC106" s="30"/>
      <c r="FCD106" s="30"/>
      <c r="FCE106" s="30"/>
      <c r="FCF106" s="30"/>
      <c r="FCG106" s="30"/>
      <c r="FCH106" s="30"/>
      <c r="FCI106" s="30"/>
      <c r="FCJ106" s="30"/>
      <c r="FCK106" s="30"/>
      <c r="FCL106" s="30"/>
      <c r="FCM106" s="30"/>
      <c r="FCN106" s="30"/>
      <c r="FCO106" s="30"/>
      <c r="FCP106" s="30"/>
      <c r="FCQ106" s="30"/>
      <c r="FCR106" s="30"/>
      <c r="FCS106" s="30"/>
      <c r="FCT106" s="30"/>
      <c r="FCU106" s="30"/>
      <c r="FCV106" s="30"/>
      <c r="FCW106" s="30"/>
      <c r="FCX106" s="30"/>
      <c r="FCY106" s="30"/>
      <c r="FCZ106" s="30"/>
      <c r="FDA106" s="30"/>
      <c r="FDB106" s="30"/>
      <c r="FDC106" s="30"/>
      <c r="FDD106" s="30"/>
      <c r="FDE106" s="30"/>
      <c r="FDF106" s="30"/>
      <c r="FDG106" s="30"/>
      <c r="FDH106" s="30"/>
      <c r="FDI106" s="30"/>
      <c r="FDJ106" s="30"/>
      <c r="FDK106" s="30"/>
      <c r="FDL106" s="30"/>
      <c r="FDM106" s="30"/>
      <c r="FDN106" s="30"/>
      <c r="FDO106" s="30"/>
      <c r="FDP106" s="30"/>
      <c r="FDQ106" s="30"/>
      <c r="FDR106" s="30"/>
      <c r="FDS106" s="30"/>
      <c r="FDT106" s="30"/>
      <c r="FDU106" s="30"/>
      <c r="FDV106" s="30"/>
      <c r="FDW106" s="30"/>
      <c r="FDX106" s="30"/>
      <c r="FDY106" s="30"/>
      <c r="FDZ106" s="30"/>
      <c r="FEA106" s="30"/>
      <c r="FEB106" s="30"/>
      <c r="FEC106" s="30"/>
      <c r="FED106" s="30"/>
      <c r="FEE106" s="30"/>
      <c r="FEF106" s="30"/>
      <c r="FEG106" s="30"/>
      <c r="FEH106" s="30"/>
      <c r="FEI106" s="30"/>
      <c r="FEJ106" s="30"/>
      <c r="FEK106" s="30"/>
      <c r="FEL106" s="30"/>
      <c r="FEM106" s="30"/>
      <c r="FEN106" s="30"/>
      <c r="FEO106" s="30"/>
      <c r="FEP106" s="30"/>
      <c r="FEQ106" s="30"/>
      <c r="FER106" s="30"/>
      <c r="FES106" s="30"/>
      <c r="FET106" s="30"/>
      <c r="FEU106" s="30"/>
      <c r="FEV106" s="30"/>
      <c r="FEW106" s="30"/>
      <c r="FEX106" s="30"/>
      <c r="FEY106" s="30"/>
      <c r="FEZ106" s="30"/>
      <c r="FFA106" s="30"/>
      <c r="FFB106" s="30"/>
      <c r="FFC106" s="30"/>
      <c r="FFD106" s="30"/>
      <c r="FFE106" s="30"/>
      <c r="FFF106" s="30"/>
      <c r="FFG106" s="30"/>
      <c r="FFH106" s="30"/>
      <c r="FFI106" s="30"/>
      <c r="FFJ106" s="30"/>
      <c r="FFK106" s="30"/>
      <c r="FFL106" s="30"/>
      <c r="FFM106" s="30"/>
      <c r="FFN106" s="30"/>
      <c r="FFO106" s="30"/>
      <c r="FFP106" s="30"/>
      <c r="FFQ106" s="30"/>
      <c r="FFR106" s="30"/>
      <c r="FFS106" s="30"/>
      <c r="FFT106" s="30"/>
      <c r="FFU106" s="30"/>
      <c r="FFV106" s="30"/>
      <c r="FFW106" s="30"/>
      <c r="FFX106" s="30"/>
      <c r="FFY106" s="30"/>
      <c r="FFZ106" s="30"/>
      <c r="FGA106" s="30"/>
      <c r="FGB106" s="30"/>
      <c r="FGC106" s="30"/>
      <c r="FGD106" s="30"/>
      <c r="FGE106" s="30"/>
      <c r="FGF106" s="30"/>
      <c r="FGG106" s="30"/>
      <c r="FGH106" s="30"/>
      <c r="FGI106" s="30"/>
      <c r="FGJ106" s="30"/>
      <c r="FGK106" s="30"/>
      <c r="FGL106" s="30"/>
      <c r="FGM106" s="30"/>
      <c r="FGN106" s="30"/>
      <c r="FGO106" s="30"/>
      <c r="FGP106" s="30"/>
      <c r="FGQ106" s="30"/>
      <c r="FGR106" s="30"/>
      <c r="FGS106" s="30"/>
      <c r="FGT106" s="30"/>
      <c r="FGU106" s="30"/>
      <c r="FGV106" s="30"/>
      <c r="FGW106" s="30"/>
      <c r="FGX106" s="30"/>
      <c r="FGY106" s="30"/>
      <c r="FGZ106" s="30"/>
      <c r="FHA106" s="30"/>
      <c r="FHB106" s="30"/>
      <c r="FHC106" s="30"/>
      <c r="FHD106" s="30"/>
      <c r="FHE106" s="30"/>
      <c r="FHF106" s="30"/>
      <c r="FHG106" s="30"/>
      <c r="FHH106" s="30"/>
      <c r="FHI106" s="30"/>
      <c r="FHJ106" s="30"/>
      <c r="FHK106" s="30"/>
      <c r="FHL106" s="30"/>
      <c r="FHM106" s="30"/>
      <c r="FHN106" s="30"/>
      <c r="FHO106" s="30"/>
      <c r="FHP106" s="30"/>
      <c r="FHQ106" s="30"/>
      <c r="FHR106" s="30"/>
      <c r="FHS106" s="30"/>
      <c r="FHT106" s="30"/>
      <c r="FHU106" s="30"/>
      <c r="FHV106" s="30"/>
      <c r="FHW106" s="30"/>
      <c r="FHX106" s="30"/>
      <c r="FHY106" s="30"/>
      <c r="FHZ106" s="30"/>
      <c r="FIA106" s="30"/>
      <c r="FIB106" s="30"/>
      <c r="FIC106" s="30"/>
      <c r="FID106" s="30"/>
      <c r="FIE106" s="30"/>
      <c r="FIF106" s="30"/>
      <c r="FIG106" s="30"/>
      <c r="FIH106" s="30"/>
      <c r="FII106" s="30"/>
      <c r="FIJ106" s="30"/>
      <c r="FIK106" s="30"/>
      <c r="FIL106" s="30"/>
      <c r="FIM106" s="30"/>
      <c r="FIN106" s="30"/>
      <c r="FIO106" s="30"/>
      <c r="FIP106" s="30"/>
      <c r="FIQ106" s="30"/>
      <c r="FIR106" s="30"/>
      <c r="FIS106" s="30"/>
      <c r="FIT106" s="30"/>
      <c r="FIU106" s="30"/>
      <c r="FIV106" s="30"/>
      <c r="FIW106" s="30"/>
      <c r="FIX106" s="30"/>
      <c r="FIY106" s="30"/>
      <c r="FIZ106" s="30"/>
      <c r="FJA106" s="30"/>
      <c r="FJB106" s="30"/>
      <c r="FJC106" s="30"/>
      <c r="FJD106" s="30"/>
      <c r="FJE106" s="30"/>
      <c r="FJF106" s="30"/>
      <c r="FJG106" s="30"/>
      <c r="FJH106" s="30"/>
      <c r="FJI106" s="30"/>
      <c r="FJJ106" s="30"/>
      <c r="FJK106" s="30"/>
      <c r="FJL106" s="30"/>
      <c r="FJM106" s="30"/>
      <c r="FJN106" s="30"/>
      <c r="FJO106" s="30"/>
      <c r="FJP106" s="30"/>
      <c r="FJQ106" s="30"/>
      <c r="FJR106" s="30"/>
      <c r="FJS106" s="30"/>
      <c r="FJT106" s="30"/>
      <c r="FJU106" s="30"/>
      <c r="FJV106" s="30"/>
      <c r="FJW106" s="30"/>
      <c r="FJX106" s="30"/>
      <c r="FJY106" s="30"/>
      <c r="FJZ106" s="30"/>
      <c r="FKA106" s="30"/>
      <c r="FKB106" s="30"/>
      <c r="FKC106" s="30"/>
      <c r="FKD106" s="30"/>
      <c r="FKE106" s="30"/>
      <c r="FKF106" s="30"/>
      <c r="FKG106" s="30"/>
      <c r="FKH106" s="30"/>
      <c r="FKI106" s="30"/>
      <c r="FKJ106" s="30"/>
      <c r="FKK106" s="30"/>
      <c r="FKL106" s="30"/>
      <c r="FKM106" s="30"/>
      <c r="FKN106" s="30"/>
      <c r="FKO106" s="30"/>
      <c r="FKP106" s="30"/>
      <c r="FKQ106" s="30"/>
      <c r="FKR106" s="30"/>
      <c r="FKS106" s="30"/>
      <c r="FKT106" s="30"/>
      <c r="FKU106" s="30"/>
      <c r="FKV106" s="30"/>
      <c r="FKW106" s="30"/>
      <c r="FKX106" s="30"/>
      <c r="FKY106" s="30"/>
      <c r="FKZ106" s="30"/>
      <c r="FLA106" s="30"/>
      <c r="FLB106" s="30"/>
      <c r="FLC106" s="30"/>
      <c r="FLD106" s="30"/>
      <c r="FLE106" s="30"/>
      <c r="FLF106" s="30"/>
      <c r="FLG106" s="30"/>
      <c r="FLH106" s="30"/>
      <c r="FLI106" s="30"/>
      <c r="FLJ106" s="30"/>
      <c r="FLK106" s="30"/>
      <c r="FLL106" s="30"/>
      <c r="FLM106" s="30"/>
      <c r="FLN106" s="30"/>
      <c r="FLO106" s="30"/>
      <c r="FLP106" s="30"/>
      <c r="FLQ106" s="30"/>
      <c r="FLR106" s="30"/>
      <c r="FLS106" s="30"/>
      <c r="FLT106" s="30"/>
      <c r="FLU106" s="30"/>
      <c r="FLV106" s="30"/>
      <c r="FLW106" s="30"/>
      <c r="FLX106" s="30"/>
      <c r="FLY106" s="30"/>
      <c r="FLZ106" s="30"/>
      <c r="FMA106" s="30"/>
      <c r="FMB106" s="30"/>
      <c r="FMC106" s="30"/>
      <c r="FMD106" s="30"/>
      <c r="FME106" s="30"/>
      <c r="FMF106" s="30"/>
      <c r="FMG106" s="30"/>
      <c r="FMH106" s="30"/>
      <c r="FMI106" s="30"/>
      <c r="FMJ106" s="30"/>
      <c r="FMK106" s="30"/>
      <c r="FML106" s="30"/>
      <c r="FMM106" s="30"/>
      <c r="FMN106" s="30"/>
      <c r="FMO106" s="30"/>
      <c r="FMP106" s="30"/>
      <c r="FMQ106" s="30"/>
      <c r="FMR106" s="30"/>
      <c r="FMS106" s="30"/>
      <c r="FMT106" s="30"/>
      <c r="FMU106" s="30"/>
      <c r="FMV106" s="30"/>
      <c r="FMW106" s="30"/>
      <c r="FMX106" s="30"/>
      <c r="FMY106" s="30"/>
      <c r="FMZ106" s="30"/>
      <c r="FNA106" s="30"/>
      <c r="FNB106" s="30"/>
      <c r="FNC106" s="30"/>
      <c r="FND106" s="30"/>
      <c r="FNE106" s="30"/>
      <c r="FNF106" s="30"/>
      <c r="FNG106" s="30"/>
      <c r="FNH106" s="30"/>
      <c r="FNI106" s="30"/>
      <c r="FNJ106" s="30"/>
      <c r="FNK106" s="30"/>
      <c r="FNL106" s="30"/>
      <c r="FNM106" s="30"/>
      <c r="FNN106" s="30"/>
      <c r="FNO106" s="30"/>
      <c r="FNP106" s="30"/>
      <c r="FNQ106" s="30"/>
      <c r="FNR106" s="30"/>
      <c r="FNS106" s="30"/>
      <c r="FNT106" s="30"/>
      <c r="FNU106" s="30"/>
      <c r="FNV106" s="30"/>
      <c r="FNW106" s="30"/>
      <c r="FNX106" s="30"/>
      <c r="FNY106" s="30"/>
      <c r="FNZ106" s="30"/>
      <c r="FOA106" s="30"/>
      <c r="FOB106" s="30"/>
      <c r="FOC106" s="30"/>
      <c r="FOD106" s="30"/>
      <c r="FOE106" s="30"/>
      <c r="FOF106" s="30"/>
      <c r="FOG106" s="30"/>
      <c r="FOH106" s="30"/>
      <c r="FOI106" s="30"/>
      <c r="FOJ106" s="30"/>
      <c r="FOK106" s="30"/>
      <c r="FOL106" s="30"/>
      <c r="FOM106" s="30"/>
      <c r="FON106" s="30"/>
      <c r="FOO106" s="30"/>
      <c r="FOP106" s="30"/>
      <c r="FOQ106" s="30"/>
      <c r="FOR106" s="30"/>
      <c r="FOS106" s="30"/>
      <c r="FOT106" s="30"/>
      <c r="FOU106" s="30"/>
      <c r="FOV106" s="30"/>
      <c r="FOW106" s="30"/>
      <c r="FOX106" s="30"/>
      <c r="FOY106" s="30"/>
      <c r="FOZ106" s="30"/>
      <c r="FPA106" s="30"/>
      <c r="FPB106" s="30"/>
      <c r="FPC106" s="30"/>
      <c r="FPD106" s="30"/>
      <c r="FPE106" s="30"/>
      <c r="FPF106" s="30"/>
      <c r="FPG106" s="30"/>
      <c r="FPH106" s="30"/>
      <c r="FPI106" s="30"/>
      <c r="FPJ106" s="30"/>
      <c r="FPK106" s="30"/>
      <c r="FPL106" s="30"/>
      <c r="FPM106" s="30"/>
      <c r="FPN106" s="30"/>
      <c r="FPO106" s="30"/>
      <c r="FPP106" s="30"/>
      <c r="FPQ106" s="30"/>
      <c r="FPR106" s="30"/>
      <c r="FPS106" s="30"/>
      <c r="FPT106" s="30"/>
      <c r="FPU106" s="30"/>
      <c r="FPV106" s="30"/>
      <c r="FPW106" s="30"/>
      <c r="FPX106" s="30"/>
      <c r="FPY106" s="30"/>
      <c r="FPZ106" s="30"/>
      <c r="FQA106" s="30"/>
      <c r="FQB106" s="30"/>
      <c r="FQC106" s="30"/>
      <c r="FQD106" s="30"/>
      <c r="FQE106" s="30"/>
      <c r="FQF106" s="30"/>
      <c r="FQG106" s="30"/>
      <c r="FQH106" s="30"/>
      <c r="FQI106" s="30"/>
      <c r="FQJ106" s="30"/>
      <c r="FQK106" s="30"/>
      <c r="FQL106" s="30"/>
      <c r="FQM106" s="30"/>
      <c r="FQN106" s="30"/>
      <c r="FQO106" s="30"/>
      <c r="FQP106" s="30"/>
      <c r="FQQ106" s="30"/>
      <c r="FQR106" s="30"/>
      <c r="FQS106" s="30"/>
      <c r="FQT106" s="30"/>
      <c r="FQU106" s="30"/>
      <c r="FQV106" s="30"/>
      <c r="FQW106" s="30"/>
      <c r="FQX106" s="30"/>
      <c r="FQY106" s="30"/>
      <c r="FQZ106" s="30"/>
      <c r="FRA106" s="30"/>
      <c r="FRB106" s="30"/>
      <c r="FRC106" s="30"/>
      <c r="FRD106" s="30"/>
      <c r="FRE106" s="30"/>
      <c r="FRF106" s="30"/>
      <c r="FRG106" s="30"/>
      <c r="FRH106" s="30"/>
      <c r="FRI106" s="30"/>
      <c r="FRJ106" s="30"/>
      <c r="FRK106" s="30"/>
      <c r="FRL106" s="30"/>
      <c r="FRM106" s="30"/>
      <c r="FRN106" s="30"/>
      <c r="FRO106" s="30"/>
      <c r="FRP106" s="30"/>
      <c r="FRQ106" s="30"/>
      <c r="FRR106" s="30"/>
      <c r="FRS106" s="30"/>
      <c r="FRT106" s="30"/>
      <c r="FRU106" s="30"/>
      <c r="FRV106" s="30"/>
      <c r="FRW106" s="30"/>
      <c r="FRX106" s="30"/>
      <c r="FRY106" s="30"/>
      <c r="FRZ106" s="30"/>
      <c r="FSA106" s="30"/>
      <c r="FSB106" s="30"/>
      <c r="FSC106" s="30"/>
      <c r="FSD106" s="30"/>
      <c r="FSE106" s="30"/>
      <c r="FSF106" s="30"/>
      <c r="FSG106" s="30"/>
      <c r="FSH106" s="30"/>
      <c r="FSI106" s="30"/>
      <c r="FSJ106" s="30"/>
      <c r="FSK106" s="30"/>
      <c r="FSL106" s="30"/>
      <c r="FSM106" s="30"/>
      <c r="FSN106" s="30"/>
      <c r="FSO106" s="30"/>
      <c r="FSP106" s="30"/>
      <c r="FSQ106" s="30"/>
      <c r="FSR106" s="30"/>
      <c r="FSS106" s="30"/>
      <c r="FST106" s="30"/>
      <c r="FSU106" s="30"/>
      <c r="FSV106" s="30"/>
      <c r="FSW106" s="30"/>
      <c r="FSX106" s="30"/>
      <c r="FSY106" s="30"/>
      <c r="FSZ106" s="30"/>
      <c r="FTA106" s="30"/>
      <c r="FTB106" s="30"/>
      <c r="FTC106" s="30"/>
      <c r="FTD106" s="30"/>
      <c r="FTE106" s="30"/>
      <c r="FTF106" s="30"/>
      <c r="FTG106" s="30"/>
      <c r="FTH106" s="30"/>
      <c r="FTI106" s="30"/>
      <c r="FTJ106" s="30"/>
      <c r="FTK106" s="30"/>
      <c r="FTL106" s="30"/>
      <c r="FTM106" s="30"/>
      <c r="FTN106" s="30"/>
      <c r="FTO106" s="30"/>
      <c r="FTP106" s="30"/>
      <c r="FTQ106" s="30"/>
      <c r="FTR106" s="30"/>
      <c r="FTS106" s="30"/>
      <c r="FTT106" s="30"/>
      <c r="FTU106" s="30"/>
      <c r="FTV106" s="30"/>
      <c r="FTW106" s="30"/>
      <c r="FTX106" s="30"/>
      <c r="FTY106" s="30"/>
      <c r="FTZ106" s="30"/>
      <c r="FUA106" s="30"/>
      <c r="FUB106" s="30"/>
      <c r="FUC106" s="30"/>
      <c r="FUD106" s="30"/>
      <c r="FUE106" s="30"/>
      <c r="FUF106" s="30"/>
      <c r="FUG106" s="30"/>
      <c r="FUH106" s="30"/>
      <c r="FUI106" s="30"/>
      <c r="FUJ106" s="30"/>
      <c r="FUK106" s="30"/>
      <c r="FUL106" s="30"/>
      <c r="FUM106" s="30"/>
      <c r="FUN106" s="30"/>
      <c r="FUO106" s="30"/>
      <c r="FUP106" s="30"/>
      <c r="FUQ106" s="30"/>
      <c r="FUR106" s="30"/>
      <c r="FUS106" s="30"/>
      <c r="FUT106" s="30"/>
      <c r="FUU106" s="30"/>
      <c r="FUV106" s="30"/>
      <c r="FUW106" s="30"/>
      <c r="FUX106" s="30"/>
      <c r="FUY106" s="30"/>
      <c r="FUZ106" s="30"/>
      <c r="FVA106" s="30"/>
      <c r="FVB106" s="30"/>
      <c r="FVC106" s="30"/>
      <c r="FVD106" s="30"/>
      <c r="FVE106" s="30"/>
      <c r="FVF106" s="30"/>
      <c r="FVG106" s="30"/>
      <c r="FVH106" s="30"/>
      <c r="FVI106" s="30"/>
      <c r="FVJ106" s="30"/>
      <c r="FVK106" s="30"/>
      <c r="FVL106" s="30"/>
      <c r="FVM106" s="30"/>
      <c r="FVN106" s="30"/>
      <c r="FVO106" s="30"/>
      <c r="FVP106" s="30"/>
      <c r="FVQ106" s="30"/>
      <c r="FVR106" s="30"/>
      <c r="FVS106" s="30"/>
      <c r="FVT106" s="30"/>
      <c r="FVU106" s="30"/>
      <c r="FVV106" s="30"/>
      <c r="FVW106" s="30"/>
      <c r="FVX106" s="30"/>
      <c r="FVY106" s="30"/>
      <c r="FVZ106" s="30"/>
      <c r="FWA106" s="30"/>
      <c r="FWB106" s="30"/>
      <c r="FWC106" s="30"/>
      <c r="FWD106" s="30"/>
      <c r="FWE106" s="30"/>
      <c r="FWF106" s="30"/>
      <c r="FWG106" s="30"/>
      <c r="FWH106" s="30"/>
      <c r="FWI106" s="30"/>
      <c r="FWJ106" s="30"/>
      <c r="FWK106" s="30"/>
      <c r="FWL106" s="30"/>
      <c r="FWM106" s="30"/>
      <c r="FWN106" s="30"/>
      <c r="FWO106" s="30"/>
      <c r="FWP106" s="30"/>
      <c r="FWQ106" s="30"/>
      <c r="FWR106" s="30"/>
      <c r="FWS106" s="30"/>
      <c r="FWT106" s="30"/>
      <c r="FWU106" s="30"/>
      <c r="FWV106" s="30"/>
      <c r="FWW106" s="30"/>
      <c r="FWX106" s="30"/>
      <c r="FWY106" s="30"/>
      <c r="FWZ106" s="30"/>
      <c r="FXA106" s="30"/>
      <c r="FXB106" s="30"/>
      <c r="FXC106" s="30"/>
      <c r="FXD106" s="30"/>
      <c r="FXE106" s="30"/>
      <c r="FXF106" s="30"/>
      <c r="FXG106" s="30"/>
      <c r="FXH106" s="30"/>
      <c r="FXI106" s="30"/>
      <c r="FXJ106" s="30"/>
      <c r="FXK106" s="30"/>
      <c r="FXL106" s="30"/>
      <c r="FXM106" s="30"/>
      <c r="FXN106" s="30"/>
      <c r="FXO106" s="30"/>
      <c r="FXP106" s="30"/>
      <c r="FXQ106" s="30"/>
      <c r="FXR106" s="30"/>
      <c r="FXS106" s="30"/>
      <c r="FXT106" s="30"/>
      <c r="FXU106" s="30"/>
      <c r="FXV106" s="30"/>
      <c r="FXW106" s="30"/>
      <c r="FXX106" s="30"/>
      <c r="FXY106" s="30"/>
      <c r="FXZ106" s="30"/>
      <c r="FYA106" s="30"/>
      <c r="FYB106" s="30"/>
      <c r="FYC106" s="30"/>
      <c r="FYD106" s="30"/>
      <c r="FYE106" s="30"/>
      <c r="FYF106" s="30"/>
      <c r="FYG106" s="30"/>
      <c r="FYH106" s="30"/>
      <c r="FYI106" s="30"/>
      <c r="FYJ106" s="30"/>
      <c r="FYK106" s="30"/>
      <c r="FYL106" s="30"/>
      <c r="FYM106" s="30"/>
      <c r="FYN106" s="30"/>
      <c r="FYO106" s="30"/>
      <c r="FYP106" s="30"/>
      <c r="FYQ106" s="30"/>
      <c r="FYR106" s="30"/>
      <c r="FYS106" s="30"/>
      <c r="FYT106" s="30"/>
      <c r="FYU106" s="30"/>
      <c r="FYV106" s="30"/>
      <c r="FYW106" s="30"/>
      <c r="FYX106" s="30"/>
      <c r="FYY106" s="30"/>
      <c r="FYZ106" s="30"/>
      <c r="FZA106" s="30"/>
      <c r="FZB106" s="30"/>
      <c r="FZC106" s="30"/>
      <c r="FZD106" s="30"/>
      <c r="FZE106" s="30"/>
      <c r="FZF106" s="30"/>
      <c r="FZG106" s="30"/>
      <c r="FZH106" s="30"/>
      <c r="FZI106" s="30"/>
      <c r="FZJ106" s="30"/>
      <c r="FZK106" s="30"/>
      <c r="FZL106" s="30"/>
      <c r="FZM106" s="30"/>
      <c r="FZN106" s="30"/>
      <c r="FZO106" s="30"/>
      <c r="FZP106" s="30"/>
      <c r="FZQ106" s="30"/>
      <c r="FZR106" s="30"/>
      <c r="FZS106" s="30"/>
      <c r="FZT106" s="30"/>
      <c r="FZU106" s="30"/>
      <c r="FZV106" s="30"/>
      <c r="FZW106" s="30"/>
      <c r="FZX106" s="30"/>
      <c r="FZY106" s="30"/>
      <c r="FZZ106" s="30"/>
      <c r="GAA106" s="30"/>
      <c r="GAB106" s="30"/>
      <c r="GAC106" s="30"/>
      <c r="GAD106" s="30"/>
      <c r="GAE106" s="30"/>
      <c r="GAF106" s="30"/>
      <c r="GAG106" s="30"/>
      <c r="GAH106" s="30"/>
      <c r="GAI106" s="30"/>
      <c r="GAJ106" s="30"/>
      <c r="GAK106" s="30"/>
      <c r="GAL106" s="30"/>
      <c r="GAM106" s="30"/>
      <c r="GAN106" s="30"/>
      <c r="GAO106" s="30"/>
      <c r="GAP106" s="30"/>
      <c r="GAQ106" s="30"/>
      <c r="GAR106" s="30"/>
      <c r="GAS106" s="30"/>
      <c r="GAT106" s="30"/>
      <c r="GAU106" s="30"/>
      <c r="GAV106" s="30"/>
      <c r="GAW106" s="30"/>
      <c r="GAX106" s="30"/>
      <c r="GAY106" s="30"/>
      <c r="GAZ106" s="30"/>
      <c r="GBA106" s="30"/>
      <c r="GBB106" s="30"/>
      <c r="GBC106" s="30"/>
      <c r="GBD106" s="30"/>
      <c r="GBE106" s="30"/>
      <c r="GBF106" s="30"/>
      <c r="GBG106" s="30"/>
      <c r="GBH106" s="30"/>
      <c r="GBI106" s="30"/>
      <c r="GBJ106" s="30"/>
      <c r="GBK106" s="30"/>
      <c r="GBL106" s="30"/>
      <c r="GBM106" s="30"/>
      <c r="GBN106" s="30"/>
      <c r="GBO106" s="30"/>
      <c r="GBP106" s="30"/>
      <c r="GBQ106" s="30"/>
      <c r="GBR106" s="30"/>
      <c r="GBS106" s="30"/>
      <c r="GBT106" s="30"/>
      <c r="GBU106" s="30"/>
      <c r="GBV106" s="30"/>
      <c r="GBW106" s="30"/>
      <c r="GBX106" s="30"/>
      <c r="GBY106" s="30"/>
      <c r="GBZ106" s="30"/>
      <c r="GCA106" s="30"/>
      <c r="GCB106" s="30"/>
      <c r="GCC106" s="30"/>
      <c r="GCD106" s="30"/>
      <c r="GCE106" s="30"/>
      <c r="GCF106" s="30"/>
      <c r="GCG106" s="30"/>
      <c r="GCH106" s="30"/>
      <c r="GCI106" s="30"/>
      <c r="GCJ106" s="30"/>
      <c r="GCK106" s="30"/>
      <c r="GCL106" s="30"/>
      <c r="GCM106" s="30"/>
      <c r="GCN106" s="30"/>
      <c r="GCO106" s="30"/>
      <c r="GCP106" s="30"/>
      <c r="GCQ106" s="30"/>
      <c r="GCR106" s="30"/>
      <c r="GCS106" s="30"/>
      <c r="GCT106" s="30"/>
      <c r="GCU106" s="30"/>
      <c r="GCV106" s="30"/>
      <c r="GCW106" s="30"/>
      <c r="GCX106" s="30"/>
      <c r="GCY106" s="30"/>
      <c r="GCZ106" s="30"/>
      <c r="GDA106" s="30"/>
      <c r="GDB106" s="30"/>
      <c r="GDC106" s="30"/>
      <c r="GDD106" s="30"/>
      <c r="GDE106" s="30"/>
      <c r="GDF106" s="30"/>
      <c r="GDG106" s="30"/>
      <c r="GDH106" s="30"/>
      <c r="GDI106" s="30"/>
      <c r="GDJ106" s="30"/>
      <c r="GDK106" s="30"/>
      <c r="GDL106" s="30"/>
      <c r="GDM106" s="30"/>
      <c r="GDN106" s="30"/>
      <c r="GDO106" s="30"/>
      <c r="GDP106" s="30"/>
      <c r="GDQ106" s="30"/>
      <c r="GDR106" s="30"/>
      <c r="GDS106" s="30"/>
      <c r="GDT106" s="30"/>
      <c r="GDU106" s="30"/>
      <c r="GDV106" s="30"/>
      <c r="GDW106" s="30"/>
      <c r="GDX106" s="30"/>
      <c r="GDY106" s="30"/>
      <c r="GDZ106" s="30"/>
      <c r="GEA106" s="30"/>
      <c r="GEB106" s="30"/>
      <c r="GEC106" s="30"/>
      <c r="GED106" s="30"/>
      <c r="GEE106" s="30"/>
      <c r="GEF106" s="30"/>
      <c r="GEG106" s="30"/>
      <c r="GEH106" s="30"/>
      <c r="GEI106" s="30"/>
      <c r="GEJ106" s="30"/>
      <c r="GEK106" s="30"/>
      <c r="GEL106" s="30"/>
      <c r="GEM106" s="30"/>
      <c r="GEN106" s="30"/>
      <c r="GEO106" s="30"/>
      <c r="GEP106" s="30"/>
      <c r="GEQ106" s="30"/>
      <c r="GER106" s="30"/>
      <c r="GES106" s="30"/>
      <c r="GET106" s="30"/>
      <c r="GEU106" s="30"/>
      <c r="GEV106" s="30"/>
      <c r="GEW106" s="30"/>
      <c r="GEX106" s="30"/>
      <c r="GEY106" s="30"/>
      <c r="GEZ106" s="30"/>
      <c r="GFA106" s="30"/>
      <c r="GFB106" s="30"/>
      <c r="GFC106" s="30"/>
      <c r="GFD106" s="30"/>
      <c r="GFE106" s="30"/>
      <c r="GFF106" s="30"/>
      <c r="GFG106" s="30"/>
      <c r="GFH106" s="30"/>
      <c r="GFI106" s="30"/>
      <c r="GFJ106" s="30"/>
      <c r="GFK106" s="30"/>
      <c r="GFL106" s="30"/>
      <c r="GFM106" s="30"/>
      <c r="GFN106" s="30"/>
      <c r="GFO106" s="30"/>
      <c r="GFP106" s="30"/>
      <c r="GFQ106" s="30"/>
      <c r="GFR106" s="30"/>
      <c r="GFS106" s="30"/>
      <c r="GFT106" s="30"/>
      <c r="GFU106" s="30"/>
      <c r="GFV106" s="30"/>
      <c r="GFW106" s="30"/>
      <c r="GFX106" s="30"/>
      <c r="GFY106" s="30"/>
      <c r="GFZ106" s="30"/>
      <c r="GGA106" s="30"/>
      <c r="GGB106" s="30"/>
      <c r="GGC106" s="30"/>
      <c r="GGD106" s="30"/>
      <c r="GGE106" s="30"/>
      <c r="GGF106" s="30"/>
      <c r="GGG106" s="30"/>
      <c r="GGH106" s="30"/>
      <c r="GGI106" s="30"/>
      <c r="GGJ106" s="30"/>
      <c r="GGK106" s="30"/>
      <c r="GGL106" s="30"/>
      <c r="GGM106" s="30"/>
      <c r="GGN106" s="30"/>
      <c r="GGO106" s="30"/>
      <c r="GGP106" s="30"/>
      <c r="GGQ106" s="30"/>
      <c r="GGR106" s="30"/>
      <c r="GGS106" s="30"/>
      <c r="GGT106" s="30"/>
      <c r="GGU106" s="30"/>
      <c r="GGV106" s="30"/>
      <c r="GGW106" s="30"/>
      <c r="GGX106" s="30"/>
      <c r="GGY106" s="30"/>
      <c r="GGZ106" s="30"/>
      <c r="GHA106" s="30"/>
      <c r="GHB106" s="30"/>
      <c r="GHC106" s="30"/>
      <c r="GHD106" s="30"/>
      <c r="GHE106" s="30"/>
      <c r="GHF106" s="30"/>
      <c r="GHG106" s="30"/>
      <c r="GHH106" s="30"/>
      <c r="GHI106" s="30"/>
      <c r="GHJ106" s="30"/>
      <c r="GHK106" s="30"/>
      <c r="GHL106" s="30"/>
      <c r="GHM106" s="30"/>
      <c r="GHN106" s="30"/>
      <c r="GHO106" s="30"/>
      <c r="GHP106" s="30"/>
      <c r="GHQ106" s="30"/>
      <c r="GHR106" s="30"/>
      <c r="GHS106" s="30"/>
      <c r="GHT106" s="30"/>
      <c r="GHU106" s="30"/>
      <c r="GHV106" s="30"/>
      <c r="GHW106" s="30"/>
      <c r="GHX106" s="30"/>
      <c r="GHY106" s="30"/>
      <c r="GHZ106" s="30"/>
      <c r="GIA106" s="30"/>
      <c r="GIB106" s="30"/>
      <c r="GIC106" s="30"/>
      <c r="GID106" s="30"/>
      <c r="GIE106" s="30"/>
      <c r="GIF106" s="30"/>
      <c r="GIG106" s="30"/>
      <c r="GIH106" s="30"/>
      <c r="GII106" s="30"/>
      <c r="GIJ106" s="30"/>
      <c r="GIK106" s="30"/>
      <c r="GIL106" s="30"/>
      <c r="GIM106" s="30"/>
      <c r="GIN106" s="30"/>
      <c r="GIO106" s="30"/>
      <c r="GIP106" s="30"/>
      <c r="GIQ106" s="30"/>
      <c r="GIR106" s="30"/>
      <c r="GIS106" s="30"/>
      <c r="GIT106" s="30"/>
      <c r="GIU106" s="30"/>
      <c r="GIV106" s="30"/>
      <c r="GIW106" s="30"/>
      <c r="GIX106" s="30"/>
      <c r="GIY106" s="30"/>
      <c r="GIZ106" s="30"/>
      <c r="GJA106" s="30"/>
      <c r="GJB106" s="30"/>
      <c r="GJC106" s="30"/>
      <c r="GJD106" s="30"/>
      <c r="GJE106" s="30"/>
      <c r="GJF106" s="30"/>
      <c r="GJG106" s="30"/>
      <c r="GJH106" s="30"/>
      <c r="GJI106" s="30"/>
      <c r="GJJ106" s="30"/>
      <c r="GJK106" s="30"/>
      <c r="GJL106" s="30"/>
      <c r="GJM106" s="30"/>
      <c r="GJN106" s="30"/>
      <c r="GJO106" s="30"/>
      <c r="GJP106" s="30"/>
      <c r="GJQ106" s="30"/>
      <c r="GJR106" s="30"/>
      <c r="GJS106" s="30"/>
      <c r="GJT106" s="30"/>
      <c r="GJU106" s="30"/>
      <c r="GJV106" s="30"/>
      <c r="GJW106" s="30"/>
      <c r="GJX106" s="30"/>
      <c r="GJY106" s="30"/>
      <c r="GJZ106" s="30"/>
      <c r="GKA106" s="30"/>
      <c r="GKB106" s="30"/>
      <c r="GKC106" s="30"/>
      <c r="GKD106" s="30"/>
      <c r="GKE106" s="30"/>
      <c r="GKF106" s="30"/>
      <c r="GKG106" s="30"/>
      <c r="GKH106" s="30"/>
      <c r="GKI106" s="30"/>
      <c r="GKJ106" s="30"/>
      <c r="GKK106" s="30"/>
      <c r="GKL106" s="30"/>
      <c r="GKM106" s="30"/>
      <c r="GKN106" s="30"/>
      <c r="GKO106" s="30"/>
      <c r="GKP106" s="30"/>
      <c r="GKQ106" s="30"/>
      <c r="GKR106" s="30"/>
      <c r="GKS106" s="30"/>
      <c r="GKT106" s="30"/>
      <c r="GKU106" s="30"/>
      <c r="GKV106" s="30"/>
      <c r="GKW106" s="30"/>
      <c r="GKX106" s="30"/>
      <c r="GKY106" s="30"/>
      <c r="GKZ106" s="30"/>
      <c r="GLA106" s="30"/>
      <c r="GLB106" s="30"/>
      <c r="GLC106" s="30"/>
      <c r="GLD106" s="30"/>
      <c r="GLE106" s="30"/>
      <c r="GLF106" s="30"/>
      <c r="GLG106" s="30"/>
      <c r="GLH106" s="30"/>
      <c r="GLI106" s="30"/>
      <c r="GLJ106" s="30"/>
      <c r="GLK106" s="30"/>
      <c r="GLL106" s="30"/>
      <c r="GLM106" s="30"/>
      <c r="GLN106" s="30"/>
      <c r="GLO106" s="30"/>
      <c r="GLP106" s="30"/>
      <c r="GLQ106" s="30"/>
      <c r="GLR106" s="30"/>
      <c r="GLS106" s="30"/>
      <c r="GLT106" s="30"/>
      <c r="GLU106" s="30"/>
      <c r="GLV106" s="30"/>
      <c r="GLW106" s="30"/>
      <c r="GLX106" s="30"/>
      <c r="GLY106" s="30"/>
      <c r="GLZ106" s="30"/>
      <c r="GMA106" s="30"/>
      <c r="GMB106" s="30"/>
      <c r="GMC106" s="30"/>
      <c r="GMD106" s="30"/>
      <c r="GME106" s="30"/>
      <c r="GMF106" s="30"/>
      <c r="GMG106" s="30"/>
      <c r="GMH106" s="30"/>
      <c r="GMI106" s="30"/>
      <c r="GMJ106" s="30"/>
      <c r="GMK106" s="30"/>
      <c r="GML106" s="30"/>
      <c r="GMM106" s="30"/>
      <c r="GMN106" s="30"/>
      <c r="GMO106" s="30"/>
      <c r="GMP106" s="30"/>
      <c r="GMQ106" s="30"/>
      <c r="GMR106" s="30"/>
      <c r="GMS106" s="30"/>
      <c r="GMT106" s="30"/>
      <c r="GMU106" s="30"/>
      <c r="GMV106" s="30"/>
      <c r="GMW106" s="30"/>
      <c r="GMX106" s="30"/>
      <c r="GMY106" s="30"/>
      <c r="GMZ106" s="30"/>
      <c r="GNA106" s="30"/>
      <c r="GNB106" s="30"/>
      <c r="GNC106" s="30"/>
      <c r="GND106" s="30"/>
      <c r="GNE106" s="30"/>
      <c r="GNF106" s="30"/>
      <c r="GNG106" s="30"/>
      <c r="GNH106" s="30"/>
      <c r="GNI106" s="30"/>
      <c r="GNJ106" s="30"/>
      <c r="GNK106" s="30"/>
      <c r="GNL106" s="30"/>
      <c r="GNM106" s="30"/>
      <c r="GNN106" s="30"/>
      <c r="GNO106" s="30"/>
      <c r="GNP106" s="30"/>
      <c r="GNQ106" s="30"/>
      <c r="GNR106" s="30"/>
      <c r="GNS106" s="30"/>
      <c r="GNT106" s="30"/>
      <c r="GNU106" s="30"/>
      <c r="GNV106" s="30"/>
      <c r="GNW106" s="30"/>
      <c r="GNX106" s="30"/>
      <c r="GNY106" s="30"/>
      <c r="GNZ106" s="30"/>
      <c r="GOA106" s="30"/>
      <c r="GOB106" s="30"/>
      <c r="GOC106" s="30"/>
      <c r="GOD106" s="30"/>
      <c r="GOE106" s="30"/>
      <c r="GOF106" s="30"/>
      <c r="GOG106" s="30"/>
      <c r="GOH106" s="30"/>
      <c r="GOI106" s="30"/>
      <c r="GOJ106" s="30"/>
      <c r="GOK106" s="30"/>
      <c r="GOL106" s="30"/>
      <c r="GOM106" s="30"/>
      <c r="GON106" s="30"/>
      <c r="GOO106" s="30"/>
      <c r="GOP106" s="30"/>
      <c r="GOQ106" s="30"/>
      <c r="GOR106" s="30"/>
      <c r="GOS106" s="30"/>
      <c r="GOT106" s="30"/>
      <c r="GOU106" s="30"/>
      <c r="GOV106" s="30"/>
      <c r="GOW106" s="30"/>
      <c r="GOX106" s="30"/>
      <c r="GOY106" s="30"/>
      <c r="GOZ106" s="30"/>
      <c r="GPA106" s="30"/>
      <c r="GPB106" s="30"/>
      <c r="GPC106" s="30"/>
      <c r="GPD106" s="30"/>
      <c r="GPE106" s="30"/>
      <c r="GPF106" s="30"/>
      <c r="GPG106" s="30"/>
      <c r="GPH106" s="30"/>
      <c r="GPI106" s="30"/>
      <c r="GPJ106" s="30"/>
      <c r="GPK106" s="30"/>
      <c r="GPL106" s="30"/>
      <c r="GPM106" s="30"/>
      <c r="GPN106" s="30"/>
      <c r="GPO106" s="30"/>
      <c r="GPP106" s="30"/>
      <c r="GPQ106" s="30"/>
      <c r="GPR106" s="30"/>
      <c r="GPS106" s="30"/>
      <c r="GPT106" s="30"/>
      <c r="GPU106" s="30"/>
      <c r="GPV106" s="30"/>
      <c r="GPW106" s="30"/>
      <c r="GPX106" s="30"/>
      <c r="GPY106" s="30"/>
      <c r="GPZ106" s="30"/>
      <c r="GQA106" s="30"/>
      <c r="GQB106" s="30"/>
      <c r="GQC106" s="30"/>
      <c r="GQD106" s="30"/>
      <c r="GQE106" s="30"/>
      <c r="GQF106" s="30"/>
      <c r="GQG106" s="30"/>
      <c r="GQH106" s="30"/>
      <c r="GQI106" s="30"/>
      <c r="GQJ106" s="30"/>
      <c r="GQK106" s="30"/>
      <c r="GQL106" s="30"/>
      <c r="GQM106" s="30"/>
      <c r="GQN106" s="30"/>
      <c r="GQO106" s="30"/>
      <c r="GQP106" s="30"/>
      <c r="GQQ106" s="30"/>
      <c r="GQR106" s="30"/>
      <c r="GQS106" s="30"/>
      <c r="GQT106" s="30"/>
      <c r="GQU106" s="30"/>
      <c r="GQV106" s="30"/>
      <c r="GQW106" s="30"/>
      <c r="GQX106" s="30"/>
      <c r="GQY106" s="30"/>
      <c r="GQZ106" s="30"/>
      <c r="GRA106" s="30"/>
      <c r="GRB106" s="30"/>
      <c r="GRC106" s="30"/>
      <c r="GRD106" s="30"/>
      <c r="GRE106" s="30"/>
      <c r="GRF106" s="30"/>
      <c r="GRG106" s="30"/>
      <c r="GRH106" s="30"/>
      <c r="GRI106" s="30"/>
      <c r="GRJ106" s="30"/>
      <c r="GRK106" s="30"/>
      <c r="GRL106" s="30"/>
      <c r="GRM106" s="30"/>
      <c r="GRN106" s="30"/>
      <c r="GRO106" s="30"/>
      <c r="GRP106" s="30"/>
      <c r="GRQ106" s="30"/>
      <c r="GRR106" s="30"/>
      <c r="GRS106" s="30"/>
      <c r="GRT106" s="30"/>
      <c r="GRU106" s="30"/>
      <c r="GRV106" s="30"/>
      <c r="GRW106" s="30"/>
      <c r="GRX106" s="30"/>
      <c r="GRY106" s="30"/>
      <c r="GRZ106" s="30"/>
      <c r="GSA106" s="30"/>
      <c r="GSB106" s="30"/>
      <c r="GSC106" s="30"/>
      <c r="GSD106" s="30"/>
      <c r="GSE106" s="30"/>
      <c r="GSF106" s="30"/>
      <c r="GSG106" s="30"/>
      <c r="GSH106" s="30"/>
      <c r="GSI106" s="30"/>
      <c r="GSJ106" s="30"/>
      <c r="GSK106" s="30"/>
      <c r="GSL106" s="30"/>
      <c r="GSM106" s="30"/>
      <c r="GSN106" s="30"/>
      <c r="GSO106" s="30"/>
      <c r="GSP106" s="30"/>
      <c r="GSQ106" s="30"/>
      <c r="GSR106" s="30"/>
      <c r="GSS106" s="30"/>
      <c r="GST106" s="30"/>
      <c r="GSU106" s="30"/>
      <c r="GSV106" s="30"/>
      <c r="GSW106" s="30"/>
      <c r="GSX106" s="30"/>
      <c r="GSY106" s="30"/>
      <c r="GSZ106" s="30"/>
      <c r="GTA106" s="30"/>
      <c r="GTB106" s="30"/>
      <c r="GTC106" s="30"/>
      <c r="GTD106" s="30"/>
      <c r="GTE106" s="30"/>
      <c r="GTF106" s="30"/>
      <c r="GTG106" s="30"/>
      <c r="GTH106" s="30"/>
      <c r="GTI106" s="30"/>
      <c r="GTJ106" s="30"/>
      <c r="GTK106" s="30"/>
      <c r="GTL106" s="30"/>
      <c r="GTM106" s="30"/>
      <c r="GTN106" s="30"/>
      <c r="GTO106" s="30"/>
      <c r="GTP106" s="30"/>
      <c r="GTQ106" s="30"/>
      <c r="GTR106" s="30"/>
      <c r="GTS106" s="30"/>
      <c r="GTT106" s="30"/>
      <c r="GTU106" s="30"/>
      <c r="GTV106" s="30"/>
      <c r="GTW106" s="30"/>
      <c r="GTX106" s="30"/>
      <c r="GTY106" s="30"/>
      <c r="GTZ106" s="30"/>
      <c r="GUA106" s="30"/>
      <c r="GUB106" s="30"/>
      <c r="GUC106" s="30"/>
      <c r="GUD106" s="30"/>
      <c r="GUE106" s="30"/>
      <c r="GUF106" s="30"/>
      <c r="GUG106" s="30"/>
      <c r="GUH106" s="30"/>
      <c r="GUI106" s="30"/>
      <c r="GUJ106" s="30"/>
      <c r="GUK106" s="30"/>
      <c r="GUL106" s="30"/>
      <c r="GUM106" s="30"/>
      <c r="GUN106" s="30"/>
      <c r="GUO106" s="30"/>
      <c r="GUP106" s="30"/>
      <c r="GUQ106" s="30"/>
      <c r="GUR106" s="30"/>
      <c r="GUS106" s="30"/>
      <c r="GUT106" s="30"/>
      <c r="GUU106" s="30"/>
      <c r="GUV106" s="30"/>
      <c r="GUW106" s="30"/>
      <c r="GUX106" s="30"/>
      <c r="GUY106" s="30"/>
      <c r="GUZ106" s="30"/>
      <c r="GVA106" s="30"/>
      <c r="GVB106" s="30"/>
      <c r="GVC106" s="30"/>
      <c r="GVD106" s="30"/>
      <c r="GVE106" s="30"/>
      <c r="GVF106" s="30"/>
      <c r="GVG106" s="30"/>
      <c r="GVH106" s="30"/>
      <c r="GVI106" s="30"/>
      <c r="GVJ106" s="30"/>
      <c r="GVK106" s="30"/>
      <c r="GVL106" s="30"/>
      <c r="GVM106" s="30"/>
      <c r="GVN106" s="30"/>
      <c r="GVO106" s="30"/>
      <c r="GVP106" s="30"/>
      <c r="GVQ106" s="30"/>
      <c r="GVR106" s="30"/>
      <c r="GVS106" s="30"/>
      <c r="GVT106" s="30"/>
      <c r="GVU106" s="30"/>
      <c r="GVV106" s="30"/>
      <c r="GVW106" s="30"/>
      <c r="GVX106" s="30"/>
      <c r="GVY106" s="30"/>
      <c r="GVZ106" s="30"/>
      <c r="GWA106" s="30"/>
      <c r="GWB106" s="30"/>
      <c r="GWC106" s="30"/>
      <c r="GWD106" s="30"/>
      <c r="GWE106" s="30"/>
      <c r="GWF106" s="30"/>
      <c r="GWG106" s="30"/>
      <c r="GWH106" s="30"/>
      <c r="GWI106" s="30"/>
      <c r="GWJ106" s="30"/>
      <c r="GWK106" s="30"/>
      <c r="GWL106" s="30"/>
      <c r="GWM106" s="30"/>
      <c r="GWN106" s="30"/>
      <c r="GWO106" s="30"/>
      <c r="GWP106" s="30"/>
      <c r="GWQ106" s="30"/>
      <c r="GWR106" s="30"/>
      <c r="GWS106" s="30"/>
      <c r="GWT106" s="30"/>
      <c r="GWU106" s="30"/>
      <c r="GWV106" s="30"/>
      <c r="GWW106" s="30"/>
      <c r="GWX106" s="30"/>
      <c r="GWY106" s="30"/>
      <c r="GWZ106" s="30"/>
      <c r="GXA106" s="30"/>
      <c r="GXB106" s="30"/>
      <c r="GXC106" s="30"/>
      <c r="GXD106" s="30"/>
      <c r="GXE106" s="30"/>
      <c r="GXF106" s="30"/>
      <c r="GXG106" s="30"/>
      <c r="GXH106" s="30"/>
      <c r="GXI106" s="30"/>
      <c r="GXJ106" s="30"/>
      <c r="GXK106" s="30"/>
      <c r="GXL106" s="30"/>
      <c r="GXM106" s="30"/>
      <c r="GXN106" s="30"/>
      <c r="GXO106" s="30"/>
      <c r="GXP106" s="30"/>
      <c r="GXQ106" s="30"/>
      <c r="GXR106" s="30"/>
      <c r="GXS106" s="30"/>
      <c r="GXT106" s="30"/>
      <c r="GXU106" s="30"/>
      <c r="GXV106" s="30"/>
      <c r="GXW106" s="30"/>
      <c r="GXX106" s="30"/>
      <c r="GXY106" s="30"/>
      <c r="GXZ106" s="30"/>
      <c r="GYA106" s="30"/>
      <c r="GYB106" s="30"/>
      <c r="GYC106" s="30"/>
      <c r="GYD106" s="30"/>
      <c r="GYE106" s="30"/>
      <c r="GYF106" s="30"/>
      <c r="GYG106" s="30"/>
      <c r="GYH106" s="30"/>
      <c r="GYI106" s="30"/>
      <c r="GYJ106" s="30"/>
      <c r="GYK106" s="30"/>
      <c r="GYL106" s="30"/>
      <c r="GYM106" s="30"/>
      <c r="GYN106" s="30"/>
      <c r="GYO106" s="30"/>
      <c r="GYP106" s="30"/>
      <c r="GYQ106" s="30"/>
      <c r="GYR106" s="30"/>
      <c r="GYS106" s="30"/>
      <c r="GYT106" s="30"/>
      <c r="GYU106" s="30"/>
      <c r="GYV106" s="30"/>
      <c r="GYW106" s="30"/>
      <c r="GYX106" s="30"/>
      <c r="GYY106" s="30"/>
      <c r="GYZ106" s="30"/>
      <c r="GZA106" s="30"/>
      <c r="GZB106" s="30"/>
      <c r="GZC106" s="30"/>
      <c r="GZD106" s="30"/>
      <c r="GZE106" s="30"/>
      <c r="GZF106" s="30"/>
      <c r="GZG106" s="30"/>
      <c r="GZH106" s="30"/>
      <c r="GZI106" s="30"/>
      <c r="GZJ106" s="30"/>
      <c r="GZK106" s="30"/>
      <c r="GZL106" s="30"/>
      <c r="GZM106" s="30"/>
      <c r="GZN106" s="30"/>
      <c r="GZO106" s="30"/>
      <c r="GZP106" s="30"/>
      <c r="GZQ106" s="30"/>
      <c r="GZR106" s="30"/>
      <c r="GZS106" s="30"/>
      <c r="GZT106" s="30"/>
      <c r="GZU106" s="30"/>
      <c r="GZV106" s="30"/>
      <c r="GZW106" s="30"/>
      <c r="GZX106" s="30"/>
      <c r="GZY106" s="30"/>
      <c r="GZZ106" s="30"/>
      <c r="HAA106" s="30"/>
      <c r="HAB106" s="30"/>
      <c r="HAC106" s="30"/>
      <c r="HAD106" s="30"/>
      <c r="HAE106" s="30"/>
      <c r="HAF106" s="30"/>
      <c r="HAG106" s="30"/>
      <c r="HAH106" s="30"/>
      <c r="HAI106" s="30"/>
      <c r="HAJ106" s="30"/>
      <c r="HAK106" s="30"/>
      <c r="HAL106" s="30"/>
      <c r="HAM106" s="30"/>
      <c r="HAN106" s="30"/>
      <c r="HAO106" s="30"/>
      <c r="HAP106" s="30"/>
      <c r="HAQ106" s="30"/>
      <c r="HAR106" s="30"/>
      <c r="HAS106" s="30"/>
      <c r="HAT106" s="30"/>
      <c r="HAU106" s="30"/>
      <c r="HAV106" s="30"/>
      <c r="HAW106" s="30"/>
      <c r="HAX106" s="30"/>
      <c r="HAY106" s="30"/>
      <c r="HAZ106" s="30"/>
      <c r="HBA106" s="30"/>
      <c r="HBB106" s="30"/>
      <c r="HBC106" s="30"/>
      <c r="HBD106" s="30"/>
      <c r="HBE106" s="30"/>
      <c r="HBF106" s="30"/>
      <c r="HBG106" s="30"/>
      <c r="HBH106" s="30"/>
      <c r="HBI106" s="30"/>
      <c r="HBJ106" s="30"/>
      <c r="HBK106" s="30"/>
      <c r="HBL106" s="30"/>
      <c r="HBM106" s="30"/>
      <c r="HBN106" s="30"/>
      <c r="HBO106" s="30"/>
      <c r="HBP106" s="30"/>
      <c r="HBQ106" s="30"/>
      <c r="HBR106" s="30"/>
      <c r="HBS106" s="30"/>
      <c r="HBT106" s="30"/>
      <c r="HBU106" s="30"/>
      <c r="HBV106" s="30"/>
      <c r="HBW106" s="30"/>
      <c r="HBX106" s="30"/>
      <c r="HBY106" s="30"/>
      <c r="HBZ106" s="30"/>
      <c r="HCA106" s="30"/>
      <c r="HCB106" s="30"/>
      <c r="HCC106" s="30"/>
      <c r="HCD106" s="30"/>
      <c r="HCE106" s="30"/>
      <c r="HCF106" s="30"/>
      <c r="HCG106" s="30"/>
      <c r="HCH106" s="30"/>
      <c r="HCI106" s="30"/>
      <c r="HCJ106" s="30"/>
      <c r="HCK106" s="30"/>
      <c r="HCL106" s="30"/>
      <c r="HCM106" s="30"/>
      <c r="HCN106" s="30"/>
      <c r="HCO106" s="30"/>
      <c r="HCP106" s="30"/>
      <c r="HCQ106" s="30"/>
      <c r="HCR106" s="30"/>
      <c r="HCS106" s="30"/>
      <c r="HCT106" s="30"/>
      <c r="HCU106" s="30"/>
      <c r="HCV106" s="30"/>
      <c r="HCW106" s="30"/>
      <c r="HCX106" s="30"/>
      <c r="HCY106" s="30"/>
      <c r="HCZ106" s="30"/>
      <c r="HDA106" s="30"/>
      <c r="HDB106" s="30"/>
      <c r="HDC106" s="30"/>
      <c r="HDD106" s="30"/>
      <c r="HDE106" s="30"/>
      <c r="HDF106" s="30"/>
      <c r="HDG106" s="30"/>
      <c r="HDH106" s="30"/>
      <c r="HDI106" s="30"/>
      <c r="HDJ106" s="30"/>
      <c r="HDK106" s="30"/>
      <c r="HDL106" s="30"/>
      <c r="HDM106" s="30"/>
      <c r="HDN106" s="30"/>
      <c r="HDO106" s="30"/>
      <c r="HDP106" s="30"/>
      <c r="HDQ106" s="30"/>
      <c r="HDR106" s="30"/>
      <c r="HDS106" s="30"/>
      <c r="HDT106" s="30"/>
      <c r="HDU106" s="30"/>
      <c r="HDV106" s="30"/>
      <c r="HDW106" s="30"/>
      <c r="HDX106" s="30"/>
      <c r="HDY106" s="30"/>
      <c r="HDZ106" s="30"/>
      <c r="HEA106" s="30"/>
      <c r="HEB106" s="30"/>
      <c r="HEC106" s="30"/>
      <c r="HED106" s="30"/>
      <c r="HEE106" s="30"/>
      <c r="HEF106" s="30"/>
      <c r="HEG106" s="30"/>
      <c r="HEH106" s="30"/>
      <c r="HEI106" s="30"/>
      <c r="HEJ106" s="30"/>
      <c r="HEK106" s="30"/>
      <c r="HEL106" s="30"/>
      <c r="HEM106" s="30"/>
      <c r="HEN106" s="30"/>
      <c r="HEO106" s="30"/>
      <c r="HEP106" s="30"/>
      <c r="HEQ106" s="30"/>
      <c r="HER106" s="30"/>
      <c r="HES106" s="30"/>
      <c r="HET106" s="30"/>
      <c r="HEU106" s="30"/>
      <c r="HEV106" s="30"/>
      <c r="HEW106" s="30"/>
      <c r="HEX106" s="30"/>
      <c r="HEY106" s="30"/>
      <c r="HEZ106" s="30"/>
      <c r="HFA106" s="30"/>
      <c r="HFB106" s="30"/>
      <c r="HFC106" s="30"/>
      <c r="HFD106" s="30"/>
      <c r="HFE106" s="30"/>
      <c r="HFF106" s="30"/>
      <c r="HFG106" s="30"/>
      <c r="HFH106" s="30"/>
      <c r="HFI106" s="30"/>
      <c r="HFJ106" s="30"/>
      <c r="HFK106" s="30"/>
      <c r="HFL106" s="30"/>
      <c r="HFM106" s="30"/>
      <c r="HFN106" s="30"/>
      <c r="HFO106" s="30"/>
      <c r="HFP106" s="30"/>
      <c r="HFQ106" s="30"/>
      <c r="HFR106" s="30"/>
      <c r="HFS106" s="30"/>
      <c r="HFT106" s="30"/>
      <c r="HFU106" s="30"/>
      <c r="HFV106" s="30"/>
      <c r="HFW106" s="30"/>
      <c r="HFX106" s="30"/>
      <c r="HFY106" s="30"/>
      <c r="HFZ106" s="30"/>
      <c r="HGA106" s="30"/>
      <c r="HGB106" s="30"/>
      <c r="HGC106" s="30"/>
      <c r="HGD106" s="30"/>
      <c r="HGE106" s="30"/>
      <c r="HGF106" s="30"/>
      <c r="HGG106" s="30"/>
      <c r="HGH106" s="30"/>
      <c r="HGI106" s="30"/>
      <c r="HGJ106" s="30"/>
      <c r="HGK106" s="30"/>
      <c r="HGL106" s="30"/>
      <c r="HGM106" s="30"/>
      <c r="HGN106" s="30"/>
      <c r="HGO106" s="30"/>
      <c r="HGP106" s="30"/>
      <c r="HGQ106" s="30"/>
      <c r="HGR106" s="30"/>
      <c r="HGS106" s="30"/>
      <c r="HGT106" s="30"/>
      <c r="HGU106" s="30"/>
      <c r="HGV106" s="30"/>
      <c r="HGW106" s="30"/>
      <c r="HGX106" s="30"/>
      <c r="HGY106" s="30"/>
      <c r="HGZ106" s="30"/>
      <c r="HHA106" s="30"/>
      <c r="HHB106" s="30"/>
      <c r="HHC106" s="30"/>
      <c r="HHD106" s="30"/>
      <c r="HHE106" s="30"/>
      <c r="HHF106" s="30"/>
      <c r="HHG106" s="30"/>
      <c r="HHH106" s="30"/>
      <c r="HHI106" s="30"/>
      <c r="HHJ106" s="30"/>
      <c r="HHK106" s="30"/>
      <c r="HHL106" s="30"/>
      <c r="HHM106" s="30"/>
      <c r="HHN106" s="30"/>
      <c r="HHO106" s="30"/>
      <c r="HHP106" s="30"/>
      <c r="HHQ106" s="30"/>
      <c r="HHR106" s="30"/>
      <c r="HHS106" s="30"/>
      <c r="HHT106" s="30"/>
      <c r="HHU106" s="30"/>
      <c r="HHV106" s="30"/>
      <c r="HHW106" s="30"/>
      <c r="HHX106" s="30"/>
      <c r="HHY106" s="30"/>
      <c r="HHZ106" s="30"/>
      <c r="HIA106" s="30"/>
      <c r="HIB106" s="30"/>
      <c r="HIC106" s="30"/>
      <c r="HID106" s="30"/>
      <c r="HIE106" s="30"/>
      <c r="HIF106" s="30"/>
      <c r="HIG106" s="30"/>
      <c r="HIH106" s="30"/>
      <c r="HII106" s="30"/>
      <c r="HIJ106" s="30"/>
      <c r="HIK106" s="30"/>
      <c r="HIL106" s="30"/>
      <c r="HIM106" s="30"/>
      <c r="HIN106" s="30"/>
      <c r="HIO106" s="30"/>
      <c r="HIP106" s="30"/>
      <c r="HIQ106" s="30"/>
      <c r="HIR106" s="30"/>
      <c r="HIS106" s="30"/>
      <c r="HIT106" s="30"/>
      <c r="HIU106" s="30"/>
      <c r="HIV106" s="30"/>
      <c r="HIW106" s="30"/>
      <c r="HIX106" s="30"/>
      <c r="HIY106" s="30"/>
      <c r="HIZ106" s="30"/>
      <c r="HJA106" s="30"/>
      <c r="HJB106" s="30"/>
      <c r="HJC106" s="30"/>
      <c r="HJD106" s="30"/>
      <c r="HJE106" s="30"/>
      <c r="HJF106" s="30"/>
      <c r="HJG106" s="30"/>
      <c r="HJH106" s="30"/>
      <c r="HJI106" s="30"/>
      <c r="HJJ106" s="30"/>
      <c r="HJK106" s="30"/>
      <c r="HJL106" s="30"/>
      <c r="HJM106" s="30"/>
      <c r="HJN106" s="30"/>
      <c r="HJO106" s="30"/>
      <c r="HJP106" s="30"/>
      <c r="HJQ106" s="30"/>
      <c r="HJR106" s="30"/>
      <c r="HJS106" s="30"/>
      <c r="HJT106" s="30"/>
      <c r="HJU106" s="30"/>
      <c r="HJV106" s="30"/>
      <c r="HJW106" s="30"/>
      <c r="HJX106" s="30"/>
      <c r="HJY106" s="30"/>
      <c r="HJZ106" s="30"/>
      <c r="HKA106" s="30"/>
      <c r="HKB106" s="30"/>
      <c r="HKC106" s="30"/>
      <c r="HKD106" s="30"/>
      <c r="HKE106" s="30"/>
      <c r="HKF106" s="30"/>
      <c r="HKG106" s="30"/>
      <c r="HKH106" s="30"/>
      <c r="HKI106" s="30"/>
      <c r="HKJ106" s="30"/>
      <c r="HKK106" s="30"/>
      <c r="HKL106" s="30"/>
      <c r="HKM106" s="30"/>
      <c r="HKN106" s="30"/>
      <c r="HKO106" s="30"/>
      <c r="HKP106" s="30"/>
      <c r="HKQ106" s="30"/>
      <c r="HKR106" s="30"/>
      <c r="HKS106" s="30"/>
      <c r="HKT106" s="30"/>
      <c r="HKU106" s="30"/>
      <c r="HKV106" s="30"/>
      <c r="HKW106" s="30"/>
      <c r="HKX106" s="30"/>
      <c r="HKY106" s="30"/>
      <c r="HKZ106" s="30"/>
      <c r="HLA106" s="30"/>
      <c r="HLB106" s="30"/>
      <c r="HLC106" s="30"/>
      <c r="HLD106" s="30"/>
      <c r="HLE106" s="30"/>
      <c r="HLF106" s="30"/>
      <c r="HLG106" s="30"/>
      <c r="HLH106" s="30"/>
      <c r="HLI106" s="30"/>
      <c r="HLJ106" s="30"/>
      <c r="HLK106" s="30"/>
      <c r="HLL106" s="30"/>
      <c r="HLM106" s="30"/>
      <c r="HLN106" s="30"/>
      <c r="HLO106" s="30"/>
      <c r="HLP106" s="30"/>
      <c r="HLQ106" s="30"/>
      <c r="HLR106" s="30"/>
      <c r="HLS106" s="30"/>
      <c r="HLT106" s="30"/>
      <c r="HLU106" s="30"/>
      <c r="HLV106" s="30"/>
      <c r="HLW106" s="30"/>
      <c r="HLX106" s="30"/>
      <c r="HLY106" s="30"/>
      <c r="HLZ106" s="30"/>
      <c r="HMA106" s="30"/>
      <c r="HMB106" s="30"/>
      <c r="HMC106" s="30"/>
      <c r="HMD106" s="30"/>
      <c r="HME106" s="30"/>
      <c r="HMF106" s="30"/>
      <c r="HMG106" s="30"/>
      <c r="HMH106" s="30"/>
      <c r="HMI106" s="30"/>
      <c r="HMJ106" s="30"/>
      <c r="HMK106" s="30"/>
      <c r="HML106" s="30"/>
      <c r="HMM106" s="30"/>
      <c r="HMN106" s="30"/>
      <c r="HMO106" s="30"/>
      <c r="HMP106" s="30"/>
      <c r="HMQ106" s="30"/>
      <c r="HMR106" s="30"/>
      <c r="HMS106" s="30"/>
      <c r="HMT106" s="30"/>
      <c r="HMU106" s="30"/>
      <c r="HMV106" s="30"/>
      <c r="HMW106" s="30"/>
      <c r="HMX106" s="30"/>
      <c r="HMY106" s="30"/>
      <c r="HMZ106" s="30"/>
      <c r="HNA106" s="30"/>
      <c r="HNB106" s="30"/>
      <c r="HNC106" s="30"/>
      <c r="HND106" s="30"/>
      <c r="HNE106" s="30"/>
      <c r="HNF106" s="30"/>
      <c r="HNG106" s="30"/>
      <c r="HNH106" s="30"/>
      <c r="HNI106" s="30"/>
      <c r="HNJ106" s="30"/>
      <c r="HNK106" s="30"/>
      <c r="HNL106" s="30"/>
      <c r="HNM106" s="30"/>
      <c r="HNN106" s="30"/>
      <c r="HNO106" s="30"/>
      <c r="HNP106" s="30"/>
      <c r="HNQ106" s="30"/>
      <c r="HNR106" s="30"/>
      <c r="HNS106" s="30"/>
      <c r="HNT106" s="30"/>
      <c r="HNU106" s="30"/>
      <c r="HNV106" s="30"/>
      <c r="HNW106" s="30"/>
      <c r="HNX106" s="30"/>
      <c r="HNY106" s="30"/>
      <c r="HNZ106" s="30"/>
      <c r="HOA106" s="30"/>
      <c r="HOB106" s="30"/>
      <c r="HOC106" s="30"/>
      <c r="HOD106" s="30"/>
      <c r="HOE106" s="30"/>
      <c r="HOF106" s="30"/>
      <c r="HOG106" s="30"/>
      <c r="HOH106" s="30"/>
      <c r="HOI106" s="30"/>
      <c r="HOJ106" s="30"/>
      <c r="HOK106" s="30"/>
      <c r="HOL106" s="30"/>
      <c r="HOM106" s="30"/>
      <c r="HON106" s="30"/>
      <c r="HOO106" s="30"/>
      <c r="HOP106" s="30"/>
      <c r="HOQ106" s="30"/>
      <c r="HOR106" s="30"/>
      <c r="HOS106" s="30"/>
      <c r="HOT106" s="30"/>
      <c r="HOU106" s="30"/>
      <c r="HOV106" s="30"/>
      <c r="HOW106" s="30"/>
      <c r="HOX106" s="30"/>
      <c r="HOY106" s="30"/>
      <c r="HOZ106" s="30"/>
      <c r="HPA106" s="30"/>
      <c r="HPB106" s="30"/>
      <c r="HPC106" s="30"/>
      <c r="HPD106" s="30"/>
      <c r="HPE106" s="30"/>
      <c r="HPF106" s="30"/>
      <c r="HPG106" s="30"/>
      <c r="HPH106" s="30"/>
      <c r="HPI106" s="30"/>
      <c r="HPJ106" s="30"/>
      <c r="HPK106" s="30"/>
      <c r="HPL106" s="30"/>
      <c r="HPM106" s="30"/>
      <c r="HPN106" s="30"/>
      <c r="HPO106" s="30"/>
      <c r="HPP106" s="30"/>
      <c r="HPQ106" s="30"/>
      <c r="HPR106" s="30"/>
      <c r="HPS106" s="30"/>
      <c r="HPT106" s="30"/>
      <c r="HPU106" s="30"/>
      <c r="HPV106" s="30"/>
      <c r="HPW106" s="30"/>
      <c r="HPX106" s="30"/>
      <c r="HPY106" s="30"/>
      <c r="HPZ106" s="30"/>
      <c r="HQA106" s="30"/>
      <c r="HQB106" s="30"/>
      <c r="HQC106" s="30"/>
      <c r="HQD106" s="30"/>
      <c r="HQE106" s="30"/>
      <c r="HQF106" s="30"/>
      <c r="HQG106" s="30"/>
      <c r="HQH106" s="30"/>
      <c r="HQI106" s="30"/>
      <c r="HQJ106" s="30"/>
      <c r="HQK106" s="30"/>
      <c r="HQL106" s="30"/>
      <c r="HQM106" s="30"/>
      <c r="HQN106" s="30"/>
      <c r="HQO106" s="30"/>
      <c r="HQP106" s="30"/>
      <c r="HQQ106" s="30"/>
      <c r="HQR106" s="30"/>
      <c r="HQS106" s="30"/>
      <c r="HQT106" s="30"/>
      <c r="HQU106" s="30"/>
      <c r="HQV106" s="30"/>
      <c r="HQW106" s="30"/>
      <c r="HQX106" s="30"/>
      <c r="HQY106" s="30"/>
      <c r="HQZ106" s="30"/>
      <c r="HRA106" s="30"/>
      <c r="HRB106" s="30"/>
      <c r="HRC106" s="30"/>
      <c r="HRD106" s="30"/>
      <c r="HRE106" s="30"/>
      <c r="HRF106" s="30"/>
      <c r="HRG106" s="30"/>
      <c r="HRH106" s="30"/>
      <c r="HRI106" s="30"/>
      <c r="HRJ106" s="30"/>
      <c r="HRK106" s="30"/>
      <c r="HRL106" s="30"/>
      <c r="HRM106" s="30"/>
      <c r="HRN106" s="30"/>
      <c r="HRO106" s="30"/>
      <c r="HRP106" s="30"/>
      <c r="HRQ106" s="30"/>
      <c r="HRR106" s="30"/>
      <c r="HRS106" s="30"/>
      <c r="HRT106" s="30"/>
      <c r="HRU106" s="30"/>
      <c r="HRV106" s="30"/>
      <c r="HRW106" s="30"/>
      <c r="HRX106" s="30"/>
      <c r="HRY106" s="30"/>
      <c r="HRZ106" s="30"/>
      <c r="HSA106" s="30"/>
      <c r="HSB106" s="30"/>
      <c r="HSC106" s="30"/>
      <c r="HSD106" s="30"/>
      <c r="HSE106" s="30"/>
      <c r="HSF106" s="30"/>
      <c r="HSG106" s="30"/>
      <c r="HSH106" s="30"/>
      <c r="HSI106" s="30"/>
      <c r="HSJ106" s="30"/>
      <c r="HSK106" s="30"/>
      <c r="HSL106" s="30"/>
      <c r="HSM106" s="30"/>
      <c r="HSN106" s="30"/>
      <c r="HSO106" s="30"/>
      <c r="HSP106" s="30"/>
      <c r="HSQ106" s="30"/>
      <c r="HSR106" s="30"/>
      <c r="HSS106" s="30"/>
      <c r="HST106" s="30"/>
      <c r="HSU106" s="30"/>
      <c r="HSV106" s="30"/>
      <c r="HSW106" s="30"/>
      <c r="HSX106" s="30"/>
      <c r="HSY106" s="30"/>
      <c r="HSZ106" s="30"/>
      <c r="HTA106" s="30"/>
      <c r="HTB106" s="30"/>
      <c r="HTC106" s="30"/>
      <c r="HTD106" s="30"/>
      <c r="HTE106" s="30"/>
      <c r="HTF106" s="30"/>
      <c r="HTG106" s="30"/>
      <c r="HTH106" s="30"/>
      <c r="HTI106" s="30"/>
      <c r="HTJ106" s="30"/>
      <c r="HTK106" s="30"/>
      <c r="HTL106" s="30"/>
      <c r="HTM106" s="30"/>
      <c r="HTN106" s="30"/>
      <c r="HTO106" s="30"/>
      <c r="HTP106" s="30"/>
      <c r="HTQ106" s="30"/>
      <c r="HTR106" s="30"/>
      <c r="HTS106" s="30"/>
      <c r="HTT106" s="30"/>
      <c r="HTU106" s="30"/>
      <c r="HTV106" s="30"/>
      <c r="HTW106" s="30"/>
      <c r="HTX106" s="30"/>
      <c r="HTY106" s="30"/>
      <c r="HTZ106" s="30"/>
      <c r="HUA106" s="30"/>
      <c r="HUB106" s="30"/>
      <c r="HUC106" s="30"/>
      <c r="HUD106" s="30"/>
      <c r="HUE106" s="30"/>
      <c r="HUF106" s="30"/>
      <c r="HUG106" s="30"/>
      <c r="HUH106" s="30"/>
      <c r="HUI106" s="30"/>
      <c r="HUJ106" s="30"/>
      <c r="HUK106" s="30"/>
      <c r="HUL106" s="30"/>
      <c r="HUM106" s="30"/>
      <c r="HUN106" s="30"/>
      <c r="HUO106" s="30"/>
      <c r="HUP106" s="30"/>
      <c r="HUQ106" s="30"/>
      <c r="HUR106" s="30"/>
      <c r="HUS106" s="30"/>
      <c r="HUT106" s="30"/>
      <c r="HUU106" s="30"/>
      <c r="HUV106" s="30"/>
      <c r="HUW106" s="30"/>
      <c r="HUX106" s="30"/>
      <c r="HUY106" s="30"/>
      <c r="HUZ106" s="30"/>
      <c r="HVA106" s="30"/>
      <c r="HVB106" s="30"/>
      <c r="HVC106" s="30"/>
      <c r="HVD106" s="30"/>
      <c r="HVE106" s="30"/>
      <c r="HVF106" s="30"/>
      <c r="HVG106" s="30"/>
      <c r="HVH106" s="30"/>
      <c r="HVI106" s="30"/>
      <c r="HVJ106" s="30"/>
      <c r="HVK106" s="30"/>
      <c r="HVL106" s="30"/>
      <c r="HVM106" s="30"/>
      <c r="HVN106" s="30"/>
      <c r="HVO106" s="30"/>
      <c r="HVP106" s="30"/>
      <c r="HVQ106" s="30"/>
      <c r="HVR106" s="30"/>
      <c r="HVS106" s="30"/>
      <c r="HVT106" s="30"/>
      <c r="HVU106" s="30"/>
      <c r="HVV106" s="30"/>
      <c r="HVW106" s="30"/>
      <c r="HVX106" s="30"/>
      <c r="HVY106" s="30"/>
      <c r="HVZ106" s="30"/>
      <c r="HWA106" s="30"/>
      <c r="HWB106" s="30"/>
      <c r="HWC106" s="30"/>
      <c r="HWD106" s="30"/>
      <c r="HWE106" s="30"/>
      <c r="HWF106" s="30"/>
      <c r="HWG106" s="30"/>
      <c r="HWH106" s="30"/>
      <c r="HWI106" s="30"/>
      <c r="HWJ106" s="30"/>
      <c r="HWK106" s="30"/>
      <c r="HWL106" s="30"/>
      <c r="HWM106" s="30"/>
      <c r="HWN106" s="30"/>
      <c r="HWO106" s="30"/>
      <c r="HWP106" s="30"/>
      <c r="HWQ106" s="30"/>
      <c r="HWR106" s="30"/>
      <c r="HWS106" s="30"/>
      <c r="HWT106" s="30"/>
      <c r="HWU106" s="30"/>
      <c r="HWV106" s="30"/>
      <c r="HWW106" s="30"/>
      <c r="HWX106" s="30"/>
      <c r="HWY106" s="30"/>
      <c r="HWZ106" s="30"/>
      <c r="HXA106" s="30"/>
      <c r="HXB106" s="30"/>
      <c r="HXC106" s="30"/>
      <c r="HXD106" s="30"/>
      <c r="HXE106" s="30"/>
      <c r="HXF106" s="30"/>
      <c r="HXG106" s="30"/>
      <c r="HXH106" s="30"/>
      <c r="HXI106" s="30"/>
      <c r="HXJ106" s="30"/>
      <c r="HXK106" s="30"/>
      <c r="HXL106" s="30"/>
      <c r="HXM106" s="30"/>
      <c r="HXN106" s="30"/>
      <c r="HXO106" s="30"/>
      <c r="HXP106" s="30"/>
      <c r="HXQ106" s="30"/>
      <c r="HXR106" s="30"/>
      <c r="HXS106" s="30"/>
      <c r="HXT106" s="30"/>
      <c r="HXU106" s="30"/>
      <c r="HXV106" s="30"/>
      <c r="HXW106" s="30"/>
      <c r="HXX106" s="30"/>
      <c r="HXY106" s="30"/>
      <c r="HXZ106" s="30"/>
      <c r="HYA106" s="30"/>
      <c r="HYB106" s="30"/>
      <c r="HYC106" s="30"/>
      <c r="HYD106" s="30"/>
      <c r="HYE106" s="30"/>
      <c r="HYF106" s="30"/>
      <c r="HYG106" s="30"/>
      <c r="HYH106" s="30"/>
      <c r="HYI106" s="30"/>
      <c r="HYJ106" s="30"/>
      <c r="HYK106" s="30"/>
      <c r="HYL106" s="30"/>
      <c r="HYM106" s="30"/>
      <c r="HYN106" s="30"/>
      <c r="HYO106" s="30"/>
      <c r="HYP106" s="30"/>
      <c r="HYQ106" s="30"/>
      <c r="HYR106" s="30"/>
      <c r="HYS106" s="30"/>
      <c r="HYT106" s="30"/>
      <c r="HYU106" s="30"/>
      <c r="HYV106" s="30"/>
      <c r="HYW106" s="30"/>
      <c r="HYX106" s="30"/>
      <c r="HYY106" s="30"/>
      <c r="HYZ106" s="30"/>
      <c r="HZA106" s="30"/>
      <c r="HZB106" s="30"/>
      <c r="HZC106" s="30"/>
      <c r="HZD106" s="30"/>
      <c r="HZE106" s="30"/>
      <c r="HZF106" s="30"/>
      <c r="HZG106" s="30"/>
      <c r="HZH106" s="30"/>
      <c r="HZI106" s="30"/>
      <c r="HZJ106" s="30"/>
      <c r="HZK106" s="30"/>
      <c r="HZL106" s="30"/>
      <c r="HZM106" s="30"/>
      <c r="HZN106" s="30"/>
      <c r="HZO106" s="30"/>
      <c r="HZP106" s="30"/>
      <c r="HZQ106" s="30"/>
      <c r="HZR106" s="30"/>
      <c r="HZS106" s="30"/>
      <c r="HZT106" s="30"/>
      <c r="HZU106" s="30"/>
      <c r="HZV106" s="30"/>
      <c r="HZW106" s="30"/>
      <c r="HZX106" s="30"/>
      <c r="HZY106" s="30"/>
      <c r="HZZ106" s="30"/>
      <c r="IAA106" s="30"/>
      <c r="IAB106" s="30"/>
      <c r="IAC106" s="30"/>
      <c r="IAD106" s="30"/>
      <c r="IAE106" s="30"/>
      <c r="IAF106" s="30"/>
      <c r="IAG106" s="30"/>
      <c r="IAH106" s="30"/>
      <c r="IAI106" s="30"/>
      <c r="IAJ106" s="30"/>
      <c r="IAK106" s="30"/>
      <c r="IAL106" s="30"/>
      <c r="IAM106" s="30"/>
      <c r="IAN106" s="30"/>
      <c r="IAO106" s="30"/>
      <c r="IAP106" s="30"/>
      <c r="IAQ106" s="30"/>
      <c r="IAR106" s="30"/>
      <c r="IAS106" s="30"/>
      <c r="IAT106" s="30"/>
      <c r="IAU106" s="30"/>
      <c r="IAV106" s="30"/>
      <c r="IAW106" s="30"/>
      <c r="IAX106" s="30"/>
      <c r="IAY106" s="30"/>
      <c r="IAZ106" s="30"/>
      <c r="IBA106" s="30"/>
      <c r="IBB106" s="30"/>
      <c r="IBC106" s="30"/>
      <c r="IBD106" s="30"/>
      <c r="IBE106" s="30"/>
      <c r="IBF106" s="30"/>
      <c r="IBG106" s="30"/>
      <c r="IBH106" s="30"/>
      <c r="IBI106" s="30"/>
      <c r="IBJ106" s="30"/>
      <c r="IBK106" s="30"/>
      <c r="IBL106" s="30"/>
      <c r="IBM106" s="30"/>
      <c r="IBN106" s="30"/>
      <c r="IBO106" s="30"/>
      <c r="IBP106" s="30"/>
      <c r="IBQ106" s="30"/>
      <c r="IBR106" s="30"/>
      <c r="IBS106" s="30"/>
      <c r="IBT106" s="30"/>
      <c r="IBU106" s="30"/>
      <c r="IBV106" s="30"/>
      <c r="IBW106" s="30"/>
      <c r="IBX106" s="30"/>
      <c r="IBY106" s="30"/>
      <c r="IBZ106" s="30"/>
      <c r="ICA106" s="30"/>
      <c r="ICB106" s="30"/>
      <c r="ICC106" s="30"/>
      <c r="ICD106" s="30"/>
      <c r="ICE106" s="30"/>
      <c r="ICF106" s="30"/>
      <c r="ICG106" s="30"/>
      <c r="ICH106" s="30"/>
      <c r="ICI106" s="30"/>
      <c r="ICJ106" s="30"/>
      <c r="ICK106" s="30"/>
      <c r="ICL106" s="30"/>
      <c r="ICM106" s="30"/>
      <c r="ICN106" s="30"/>
      <c r="ICO106" s="30"/>
      <c r="ICP106" s="30"/>
      <c r="ICQ106" s="30"/>
      <c r="ICR106" s="30"/>
      <c r="ICS106" s="30"/>
      <c r="ICT106" s="30"/>
      <c r="ICU106" s="30"/>
      <c r="ICV106" s="30"/>
      <c r="ICW106" s="30"/>
      <c r="ICX106" s="30"/>
      <c r="ICY106" s="30"/>
      <c r="ICZ106" s="30"/>
      <c r="IDA106" s="30"/>
      <c r="IDB106" s="30"/>
      <c r="IDC106" s="30"/>
      <c r="IDD106" s="30"/>
      <c r="IDE106" s="30"/>
      <c r="IDF106" s="30"/>
      <c r="IDG106" s="30"/>
      <c r="IDH106" s="30"/>
      <c r="IDI106" s="30"/>
      <c r="IDJ106" s="30"/>
      <c r="IDK106" s="30"/>
      <c r="IDL106" s="30"/>
      <c r="IDM106" s="30"/>
      <c r="IDN106" s="30"/>
      <c r="IDO106" s="30"/>
      <c r="IDP106" s="30"/>
      <c r="IDQ106" s="30"/>
      <c r="IDR106" s="30"/>
      <c r="IDS106" s="30"/>
      <c r="IDT106" s="30"/>
      <c r="IDU106" s="30"/>
      <c r="IDV106" s="30"/>
      <c r="IDW106" s="30"/>
      <c r="IDX106" s="30"/>
      <c r="IDY106" s="30"/>
      <c r="IDZ106" s="30"/>
      <c r="IEA106" s="30"/>
      <c r="IEB106" s="30"/>
      <c r="IEC106" s="30"/>
      <c r="IED106" s="30"/>
      <c r="IEE106" s="30"/>
      <c r="IEF106" s="30"/>
      <c r="IEG106" s="30"/>
      <c r="IEH106" s="30"/>
      <c r="IEI106" s="30"/>
      <c r="IEJ106" s="30"/>
      <c r="IEK106" s="30"/>
      <c r="IEL106" s="30"/>
      <c r="IEM106" s="30"/>
      <c r="IEN106" s="30"/>
      <c r="IEO106" s="30"/>
      <c r="IEP106" s="30"/>
      <c r="IEQ106" s="30"/>
      <c r="IER106" s="30"/>
      <c r="IES106" s="30"/>
      <c r="IET106" s="30"/>
      <c r="IEU106" s="30"/>
      <c r="IEV106" s="30"/>
      <c r="IEW106" s="30"/>
      <c r="IEX106" s="30"/>
      <c r="IEY106" s="30"/>
      <c r="IEZ106" s="30"/>
      <c r="IFA106" s="30"/>
      <c r="IFB106" s="30"/>
      <c r="IFC106" s="30"/>
      <c r="IFD106" s="30"/>
      <c r="IFE106" s="30"/>
      <c r="IFF106" s="30"/>
      <c r="IFG106" s="30"/>
      <c r="IFH106" s="30"/>
      <c r="IFI106" s="30"/>
      <c r="IFJ106" s="30"/>
      <c r="IFK106" s="30"/>
      <c r="IFL106" s="30"/>
      <c r="IFM106" s="30"/>
      <c r="IFN106" s="30"/>
      <c r="IFO106" s="30"/>
      <c r="IFP106" s="30"/>
      <c r="IFQ106" s="30"/>
      <c r="IFR106" s="30"/>
      <c r="IFS106" s="30"/>
      <c r="IFT106" s="30"/>
      <c r="IFU106" s="30"/>
      <c r="IFV106" s="30"/>
      <c r="IFW106" s="30"/>
      <c r="IFX106" s="30"/>
      <c r="IFY106" s="30"/>
      <c r="IFZ106" s="30"/>
      <c r="IGA106" s="30"/>
      <c r="IGB106" s="30"/>
      <c r="IGC106" s="30"/>
      <c r="IGD106" s="30"/>
      <c r="IGE106" s="30"/>
      <c r="IGF106" s="30"/>
      <c r="IGG106" s="30"/>
      <c r="IGH106" s="30"/>
      <c r="IGI106" s="30"/>
      <c r="IGJ106" s="30"/>
      <c r="IGK106" s="30"/>
      <c r="IGL106" s="30"/>
      <c r="IGM106" s="30"/>
      <c r="IGN106" s="30"/>
      <c r="IGO106" s="30"/>
      <c r="IGP106" s="30"/>
      <c r="IGQ106" s="30"/>
      <c r="IGR106" s="30"/>
      <c r="IGS106" s="30"/>
      <c r="IGT106" s="30"/>
      <c r="IGU106" s="30"/>
      <c r="IGV106" s="30"/>
      <c r="IGW106" s="30"/>
      <c r="IGX106" s="30"/>
      <c r="IGY106" s="30"/>
      <c r="IGZ106" s="30"/>
      <c r="IHA106" s="30"/>
      <c r="IHB106" s="30"/>
      <c r="IHC106" s="30"/>
      <c r="IHD106" s="30"/>
      <c r="IHE106" s="30"/>
      <c r="IHF106" s="30"/>
      <c r="IHG106" s="30"/>
      <c r="IHH106" s="30"/>
      <c r="IHI106" s="30"/>
      <c r="IHJ106" s="30"/>
      <c r="IHK106" s="30"/>
      <c r="IHL106" s="30"/>
      <c r="IHM106" s="30"/>
      <c r="IHN106" s="30"/>
      <c r="IHO106" s="30"/>
      <c r="IHP106" s="30"/>
      <c r="IHQ106" s="30"/>
      <c r="IHR106" s="30"/>
      <c r="IHS106" s="30"/>
      <c r="IHT106" s="30"/>
      <c r="IHU106" s="30"/>
      <c r="IHV106" s="30"/>
      <c r="IHW106" s="30"/>
      <c r="IHX106" s="30"/>
      <c r="IHY106" s="30"/>
      <c r="IHZ106" s="30"/>
      <c r="IIA106" s="30"/>
      <c r="IIB106" s="30"/>
      <c r="IIC106" s="30"/>
      <c r="IID106" s="30"/>
      <c r="IIE106" s="30"/>
      <c r="IIF106" s="30"/>
      <c r="IIG106" s="30"/>
      <c r="IIH106" s="30"/>
      <c r="III106" s="30"/>
      <c r="IIJ106" s="30"/>
      <c r="IIK106" s="30"/>
      <c r="IIL106" s="30"/>
      <c r="IIM106" s="30"/>
      <c r="IIN106" s="30"/>
      <c r="IIO106" s="30"/>
      <c r="IIP106" s="30"/>
      <c r="IIQ106" s="30"/>
      <c r="IIR106" s="30"/>
      <c r="IIS106" s="30"/>
      <c r="IIT106" s="30"/>
      <c r="IIU106" s="30"/>
      <c r="IIV106" s="30"/>
      <c r="IIW106" s="30"/>
      <c r="IIX106" s="30"/>
      <c r="IIY106" s="30"/>
      <c r="IIZ106" s="30"/>
      <c r="IJA106" s="30"/>
      <c r="IJB106" s="30"/>
      <c r="IJC106" s="30"/>
      <c r="IJD106" s="30"/>
      <c r="IJE106" s="30"/>
      <c r="IJF106" s="30"/>
      <c r="IJG106" s="30"/>
      <c r="IJH106" s="30"/>
      <c r="IJI106" s="30"/>
      <c r="IJJ106" s="30"/>
      <c r="IJK106" s="30"/>
      <c r="IJL106" s="30"/>
      <c r="IJM106" s="30"/>
      <c r="IJN106" s="30"/>
      <c r="IJO106" s="30"/>
      <c r="IJP106" s="30"/>
      <c r="IJQ106" s="30"/>
      <c r="IJR106" s="30"/>
      <c r="IJS106" s="30"/>
      <c r="IJT106" s="30"/>
      <c r="IJU106" s="30"/>
      <c r="IJV106" s="30"/>
      <c r="IJW106" s="30"/>
      <c r="IJX106" s="30"/>
      <c r="IJY106" s="30"/>
      <c r="IJZ106" s="30"/>
      <c r="IKA106" s="30"/>
      <c r="IKB106" s="30"/>
      <c r="IKC106" s="30"/>
      <c r="IKD106" s="30"/>
      <c r="IKE106" s="30"/>
      <c r="IKF106" s="30"/>
      <c r="IKG106" s="30"/>
      <c r="IKH106" s="30"/>
      <c r="IKI106" s="30"/>
      <c r="IKJ106" s="30"/>
      <c r="IKK106" s="30"/>
      <c r="IKL106" s="30"/>
      <c r="IKM106" s="30"/>
      <c r="IKN106" s="30"/>
      <c r="IKO106" s="30"/>
      <c r="IKP106" s="30"/>
      <c r="IKQ106" s="30"/>
      <c r="IKR106" s="30"/>
      <c r="IKS106" s="30"/>
      <c r="IKT106" s="30"/>
      <c r="IKU106" s="30"/>
      <c r="IKV106" s="30"/>
      <c r="IKW106" s="30"/>
      <c r="IKX106" s="30"/>
      <c r="IKY106" s="30"/>
      <c r="IKZ106" s="30"/>
      <c r="ILA106" s="30"/>
      <c r="ILB106" s="30"/>
      <c r="ILC106" s="30"/>
      <c r="ILD106" s="30"/>
      <c r="ILE106" s="30"/>
      <c r="ILF106" s="30"/>
      <c r="ILG106" s="30"/>
      <c r="ILH106" s="30"/>
      <c r="ILI106" s="30"/>
      <c r="ILJ106" s="30"/>
      <c r="ILK106" s="30"/>
      <c r="ILL106" s="30"/>
      <c r="ILM106" s="30"/>
      <c r="ILN106" s="30"/>
      <c r="ILO106" s="30"/>
      <c r="ILP106" s="30"/>
      <c r="ILQ106" s="30"/>
      <c r="ILR106" s="30"/>
      <c r="ILS106" s="30"/>
      <c r="ILT106" s="30"/>
      <c r="ILU106" s="30"/>
      <c r="ILV106" s="30"/>
      <c r="ILW106" s="30"/>
      <c r="ILX106" s="30"/>
      <c r="ILY106" s="30"/>
      <c r="ILZ106" s="30"/>
      <c r="IMA106" s="30"/>
      <c r="IMB106" s="30"/>
      <c r="IMC106" s="30"/>
      <c r="IMD106" s="30"/>
      <c r="IME106" s="30"/>
      <c r="IMF106" s="30"/>
      <c r="IMG106" s="30"/>
      <c r="IMH106" s="30"/>
      <c r="IMI106" s="30"/>
      <c r="IMJ106" s="30"/>
      <c r="IMK106" s="30"/>
      <c r="IML106" s="30"/>
      <c r="IMM106" s="30"/>
      <c r="IMN106" s="30"/>
      <c r="IMO106" s="30"/>
      <c r="IMP106" s="30"/>
      <c r="IMQ106" s="30"/>
      <c r="IMR106" s="30"/>
      <c r="IMS106" s="30"/>
      <c r="IMT106" s="30"/>
      <c r="IMU106" s="30"/>
      <c r="IMV106" s="30"/>
      <c r="IMW106" s="30"/>
      <c r="IMX106" s="30"/>
      <c r="IMY106" s="30"/>
      <c r="IMZ106" s="30"/>
      <c r="INA106" s="30"/>
      <c r="INB106" s="30"/>
      <c r="INC106" s="30"/>
      <c r="IND106" s="30"/>
      <c r="INE106" s="30"/>
      <c r="INF106" s="30"/>
      <c r="ING106" s="30"/>
      <c r="INH106" s="30"/>
      <c r="INI106" s="30"/>
      <c r="INJ106" s="30"/>
      <c r="INK106" s="30"/>
      <c r="INL106" s="30"/>
      <c r="INM106" s="30"/>
      <c r="INN106" s="30"/>
      <c r="INO106" s="30"/>
      <c r="INP106" s="30"/>
      <c r="INQ106" s="30"/>
      <c r="INR106" s="30"/>
      <c r="INS106" s="30"/>
      <c r="INT106" s="30"/>
      <c r="INU106" s="30"/>
      <c r="INV106" s="30"/>
      <c r="INW106" s="30"/>
      <c r="INX106" s="30"/>
      <c r="INY106" s="30"/>
      <c r="INZ106" s="30"/>
      <c r="IOA106" s="30"/>
      <c r="IOB106" s="30"/>
      <c r="IOC106" s="30"/>
      <c r="IOD106" s="30"/>
      <c r="IOE106" s="30"/>
      <c r="IOF106" s="30"/>
      <c r="IOG106" s="30"/>
      <c r="IOH106" s="30"/>
      <c r="IOI106" s="30"/>
      <c r="IOJ106" s="30"/>
      <c r="IOK106" s="30"/>
      <c r="IOL106" s="30"/>
      <c r="IOM106" s="30"/>
      <c r="ION106" s="30"/>
      <c r="IOO106" s="30"/>
      <c r="IOP106" s="30"/>
      <c r="IOQ106" s="30"/>
      <c r="IOR106" s="30"/>
      <c r="IOS106" s="30"/>
      <c r="IOT106" s="30"/>
      <c r="IOU106" s="30"/>
      <c r="IOV106" s="30"/>
      <c r="IOW106" s="30"/>
      <c r="IOX106" s="30"/>
      <c r="IOY106" s="30"/>
      <c r="IOZ106" s="30"/>
      <c r="IPA106" s="30"/>
      <c r="IPB106" s="30"/>
      <c r="IPC106" s="30"/>
      <c r="IPD106" s="30"/>
      <c r="IPE106" s="30"/>
      <c r="IPF106" s="30"/>
      <c r="IPG106" s="30"/>
      <c r="IPH106" s="30"/>
      <c r="IPI106" s="30"/>
      <c r="IPJ106" s="30"/>
      <c r="IPK106" s="30"/>
      <c r="IPL106" s="30"/>
      <c r="IPM106" s="30"/>
      <c r="IPN106" s="30"/>
      <c r="IPO106" s="30"/>
      <c r="IPP106" s="30"/>
      <c r="IPQ106" s="30"/>
      <c r="IPR106" s="30"/>
      <c r="IPS106" s="30"/>
      <c r="IPT106" s="30"/>
      <c r="IPU106" s="30"/>
      <c r="IPV106" s="30"/>
      <c r="IPW106" s="30"/>
      <c r="IPX106" s="30"/>
      <c r="IPY106" s="30"/>
      <c r="IPZ106" s="30"/>
      <c r="IQA106" s="30"/>
      <c r="IQB106" s="30"/>
      <c r="IQC106" s="30"/>
      <c r="IQD106" s="30"/>
      <c r="IQE106" s="30"/>
      <c r="IQF106" s="30"/>
      <c r="IQG106" s="30"/>
      <c r="IQH106" s="30"/>
      <c r="IQI106" s="30"/>
      <c r="IQJ106" s="30"/>
      <c r="IQK106" s="30"/>
      <c r="IQL106" s="30"/>
      <c r="IQM106" s="30"/>
      <c r="IQN106" s="30"/>
      <c r="IQO106" s="30"/>
      <c r="IQP106" s="30"/>
      <c r="IQQ106" s="30"/>
      <c r="IQR106" s="30"/>
      <c r="IQS106" s="30"/>
      <c r="IQT106" s="30"/>
      <c r="IQU106" s="30"/>
      <c r="IQV106" s="30"/>
      <c r="IQW106" s="30"/>
      <c r="IQX106" s="30"/>
      <c r="IQY106" s="30"/>
      <c r="IQZ106" s="30"/>
      <c r="IRA106" s="30"/>
      <c r="IRB106" s="30"/>
      <c r="IRC106" s="30"/>
      <c r="IRD106" s="30"/>
      <c r="IRE106" s="30"/>
      <c r="IRF106" s="30"/>
      <c r="IRG106" s="30"/>
      <c r="IRH106" s="30"/>
      <c r="IRI106" s="30"/>
      <c r="IRJ106" s="30"/>
      <c r="IRK106" s="30"/>
      <c r="IRL106" s="30"/>
      <c r="IRM106" s="30"/>
      <c r="IRN106" s="30"/>
      <c r="IRO106" s="30"/>
      <c r="IRP106" s="30"/>
      <c r="IRQ106" s="30"/>
      <c r="IRR106" s="30"/>
      <c r="IRS106" s="30"/>
      <c r="IRT106" s="30"/>
      <c r="IRU106" s="30"/>
      <c r="IRV106" s="30"/>
      <c r="IRW106" s="30"/>
      <c r="IRX106" s="30"/>
      <c r="IRY106" s="30"/>
      <c r="IRZ106" s="30"/>
      <c r="ISA106" s="30"/>
      <c r="ISB106" s="30"/>
      <c r="ISC106" s="30"/>
      <c r="ISD106" s="30"/>
      <c r="ISE106" s="30"/>
      <c r="ISF106" s="30"/>
      <c r="ISG106" s="30"/>
      <c r="ISH106" s="30"/>
      <c r="ISI106" s="30"/>
      <c r="ISJ106" s="30"/>
      <c r="ISK106" s="30"/>
      <c r="ISL106" s="30"/>
      <c r="ISM106" s="30"/>
      <c r="ISN106" s="30"/>
      <c r="ISO106" s="30"/>
      <c r="ISP106" s="30"/>
      <c r="ISQ106" s="30"/>
      <c r="ISR106" s="30"/>
      <c r="ISS106" s="30"/>
      <c r="IST106" s="30"/>
      <c r="ISU106" s="30"/>
      <c r="ISV106" s="30"/>
      <c r="ISW106" s="30"/>
      <c r="ISX106" s="30"/>
      <c r="ISY106" s="30"/>
      <c r="ISZ106" s="30"/>
      <c r="ITA106" s="30"/>
      <c r="ITB106" s="30"/>
      <c r="ITC106" s="30"/>
      <c r="ITD106" s="30"/>
      <c r="ITE106" s="30"/>
      <c r="ITF106" s="30"/>
      <c r="ITG106" s="30"/>
      <c r="ITH106" s="30"/>
      <c r="ITI106" s="30"/>
      <c r="ITJ106" s="30"/>
      <c r="ITK106" s="30"/>
      <c r="ITL106" s="30"/>
      <c r="ITM106" s="30"/>
      <c r="ITN106" s="30"/>
      <c r="ITO106" s="30"/>
      <c r="ITP106" s="30"/>
      <c r="ITQ106" s="30"/>
      <c r="ITR106" s="30"/>
      <c r="ITS106" s="30"/>
      <c r="ITT106" s="30"/>
      <c r="ITU106" s="30"/>
      <c r="ITV106" s="30"/>
      <c r="ITW106" s="30"/>
      <c r="ITX106" s="30"/>
      <c r="ITY106" s="30"/>
      <c r="ITZ106" s="30"/>
      <c r="IUA106" s="30"/>
      <c r="IUB106" s="30"/>
      <c r="IUC106" s="30"/>
      <c r="IUD106" s="30"/>
      <c r="IUE106" s="30"/>
      <c r="IUF106" s="30"/>
      <c r="IUG106" s="30"/>
      <c r="IUH106" s="30"/>
      <c r="IUI106" s="30"/>
      <c r="IUJ106" s="30"/>
      <c r="IUK106" s="30"/>
      <c r="IUL106" s="30"/>
      <c r="IUM106" s="30"/>
      <c r="IUN106" s="30"/>
      <c r="IUO106" s="30"/>
      <c r="IUP106" s="30"/>
      <c r="IUQ106" s="30"/>
      <c r="IUR106" s="30"/>
      <c r="IUS106" s="30"/>
      <c r="IUT106" s="30"/>
      <c r="IUU106" s="30"/>
      <c r="IUV106" s="30"/>
      <c r="IUW106" s="30"/>
      <c r="IUX106" s="30"/>
      <c r="IUY106" s="30"/>
      <c r="IUZ106" s="30"/>
      <c r="IVA106" s="30"/>
      <c r="IVB106" s="30"/>
      <c r="IVC106" s="30"/>
      <c r="IVD106" s="30"/>
      <c r="IVE106" s="30"/>
      <c r="IVF106" s="30"/>
      <c r="IVG106" s="30"/>
      <c r="IVH106" s="30"/>
      <c r="IVI106" s="30"/>
      <c r="IVJ106" s="30"/>
      <c r="IVK106" s="30"/>
      <c r="IVL106" s="30"/>
      <c r="IVM106" s="30"/>
      <c r="IVN106" s="30"/>
      <c r="IVO106" s="30"/>
      <c r="IVP106" s="30"/>
      <c r="IVQ106" s="30"/>
      <c r="IVR106" s="30"/>
      <c r="IVS106" s="30"/>
      <c r="IVT106" s="30"/>
      <c r="IVU106" s="30"/>
      <c r="IVV106" s="30"/>
      <c r="IVW106" s="30"/>
      <c r="IVX106" s="30"/>
      <c r="IVY106" s="30"/>
      <c r="IVZ106" s="30"/>
      <c r="IWA106" s="30"/>
      <c r="IWB106" s="30"/>
      <c r="IWC106" s="30"/>
      <c r="IWD106" s="30"/>
      <c r="IWE106" s="30"/>
      <c r="IWF106" s="30"/>
      <c r="IWG106" s="30"/>
      <c r="IWH106" s="30"/>
      <c r="IWI106" s="30"/>
      <c r="IWJ106" s="30"/>
      <c r="IWK106" s="30"/>
      <c r="IWL106" s="30"/>
      <c r="IWM106" s="30"/>
      <c r="IWN106" s="30"/>
      <c r="IWO106" s="30"/>
      <c r="IWP106" s="30"/>
      <c r="IWQ106" s="30"/>
      <c r="IWR106" s="30"/>
      <c r="IWS106" s="30"/>
      <c r="IWT106" s="30"/>
      <c r="IWU106" s="30"/>
      <c r="IWV106" s="30"/>
      <c r="IWW106" s="30"/>
      <c r="IWX106" s="30"/>
      <c r="IWY106" s="30"/>
      <c r="IWZ106" s="30"/>
      <c r="IXA106" s="30"/>
      <c r="IXB106" s="30"/>
      <c r="IXC106" s="30"/>
      <c r="IXD106" s="30"/>
      <c r="IXE106" s="30"/>
      <c r="IXF106" s="30"/>
      <c r="IXG106" s="30"/>
      <c r="IXH106" s="30"/>
      <c r="IXI106" s="30"/>
      <c r="IXJ106" s="30"/>
      <c r="IXK106" s="30"/>
      <c r="IXL106" s="30"/>
      <c r="IXM106" s="30"/>
      <c r="IXN106" s="30"/>
      <c r="IXO106" s="30"/>
      <c r="IXP106" s="30"/>
      <c r="IXQ106" s="30"/>
      <c r="IXR106" s="30"/>
      <c r="IXS106" s="30"/>
      <c r="IXT106" s="30"/>
      <c r="IXU106" s="30"/>
      <c r="IXV106" s="30"/>
      <c r="IXW106" s="30"/>
      <c r="IXX106" s="30"/>
      <c r="IXY106" s="30"/>
      <c r="IXZ106" s="30"/>
      <c r="IYA106" s="30"/>
      <c r="IYB106" s="30"/>
      <c r="IYC106" s="30"/>
      <c r="IYD106" s="30"/>
      <c r="IYE106" s="30"/>
      <c r="IYF106" s="30"/>
      <c r="IYG106" s="30"/>
      <c r="IYH106" s="30"/>
      <c r="IYI106" s="30"/>
      <c r="IYJ106" s="30"/>
      <c r="IYK106" s="30"/>
      <c r="IYL106" s="30"/>
      <c r="IYM106" s="30"/>
      <c r="IYN106" s="30"/>
      <c r="IYO106" s="30"/>
      <c r="IYP106" s="30"/>
      <c r="IYQ106" s="30"/>
      <c r="IYR106" s="30"/>
      <c r="IYS106" s="30"/>
      <c r="IYT106" s="30"/>
      <c r="IYU106" s="30"/>
      <c r="IYV106" s="30"/>
      <c r="IYW106" s="30"/>
      <c r="IYX106" s="30"/>
      <c r="IYY106" s="30"/>
      <c r="IYZ106" s="30"/>
      <c r="IZA106" s="30"/>
      <c r="IZB106" s="30"/>
      <c r="IZC106" s="30"/>
      <c r="IZD106" s="30"/>
      <c r="IZE106" s="30"/>
      <c r="IZF106" s="30"/>
      <c r="IZG106" s="30"/>
      <c r="IZH106" s="30"/>
      <c r="IZI106" s="30"/>
      <c r="IZJ106" s="30"/>
      <c r="IZK106" s="30"/>
      <c r="IZL106" s="30"/>
      <c r="IZM106" s="30"/>
      <c r="IZN106" s="30"/>
      <c r="IZO106" s="30"/>
      <c r="IZP106" s="30"/>
      <c r="IZQ106" s="30"/>
      <c r="IZR106" s="30"/>
      <c r="IZS106" s="30"/>
      <c r="IZT106" s="30"/>
      <c r="IZU106" s="30"/>
      <c r="IZV106" s="30"/>
      <c r="IZW106" s="30"/>
      <c r="IZX106" s="30"/>
      <c r="IZY106" s="30"/>
      <c r="IZZ106" s="30"/>
      <c r="JAA106" s="30"/>
      <c r="JAB106" s="30"/>
      <c r="JAC106" s="30"/>
      <c r="JAD106" s="30"/>
      <c r="JAE106" s="30"/>
      <c r="JAF106" s="30"/>
      <c r="JAG106" s="30"/>
      <c r="JAH106" s="30"/>
      <c r="JAI106" s="30"/>
      <c r="JAJ106" s="30"/>
      <c r="JAK106" s="30"/>
      <c r="JAL106" s="30"/>
      <c r="JAM106" s="30"/>
      <c r="JAN106" s="30"/>
      <c r="JAO106" s="30"/>
      <c r="JAP106" s="30"/>
      <c r="JAQ106" s="30"/>
      <c r="JAR106" s="30"/>
      <c r="JAS106" s="30"/>
      <c r="JAT106" s="30"/>
      <c r="JAU106" s="30"/>
      <c r="JAV106" s="30"/>
      <c r="JAW106" s="30"/>
      <c r="JAX106" s="30"/>
      <c r="JAY106" s="30"/>
      <c r="JAZ106" s="30"/>
      <c r="JBA106" s="30"/>
      <c r="JBB106" s="30"/>
      <c r="JBC106" s="30"/>
      <c r="JBD106" s="30"/>
      <c r="JBE106" s="30"/>
      <c r="JBF106" s="30"/>
      <c r="JBG106" s="30"/>
      <c r="JBH106" s="30"/>
      <c r="JBI106" s="30"/>
      <c r="JBJ106" s="30"/>
      <c r="JBK106" s="30"/>
      <c r="JBL106" s="30"/>
      <c r="JBM106" s="30"/>
      <c r="JBN106" s="30"/>
      <c r="JBO106" s="30"/>
      <c r="JBP106" s="30"/>
      <c r="JBQ106" s="30"/>
      <c r="JBR106" s="30"/>
      <c r="JBS106" s="30"/>
      <c r="JBT106" s="30"/>
      <c r="JBU106" s="30"/>
      <c r="JBV106" s="30"/>
      <c r="JBW106" s="30"/>
      <c r="JBX106" s="30"/>
      <c r="JBY106" s="30"/>
      <c r="JBZ106" s="30"/>
      <c r="JCA106" s="30"/>
      <c r="JCB106" s="30"/>
      <c r="JCC106" s="30"/>
      <c r="JCD106" s="30"/>
      <c r="JCE106" s="30"/>
      <c r="JCF106" s="30"/>
      <c r="JCG106" s="30"/>
      <c r="JCH106" s="30"/>
      <c r="JCI106" s="30"/>
      <c r="JCJ106" s="30"/>
      <c r="JCK106" s="30"/>
      <c r="JCL106" s="30"/>
      <c r="JCM106" s="30"/>
      <c r="JCN106" s="30"/>
      <c r="JCO106" s="30"/>
      <c r="JCP106" s="30"/>
      <c r="JCQ106" s="30"/>
      <c r="JCR106" s="30"/>
      <c r="JCS106" s="30"/>
      <c r="JCT106" s="30"/>
      <c r="JCU106" s="30"/>
      <c r="JCV106" s="30"/>
      <c r="JCW106" s="30"/>
      <c r="JCX106" s="30"/>
      <c r="JCY106" s="30"/>
      <c r="JCZ106" s="30"/>
      <c r="JDA106" s="30"/>
      <c r="JDB106" s="30"/>
      <c r="JDC106" s="30"/>
      <c r="JDD106" s="30"/>
      <c r="JDE106" s="30"/>
      <c r="JDF106" s="30"/>
      <c r="JDG106" s="30"/>
      <c r="JDH106" s="30"/>
      <c r="JDI106" s="30"/>
      <c r="JDJ106" s="30"/>
      <c r="JDK106" s="30"/>
      <c r="JDL106" s="30"/>
      <c r="JDM106" s="30"/>
      <c r="JDN106" s="30"/>
      <c r="JDO106" s="30"/>
      <c r="JDP106" s="30"/>
      <c r="JDQ106" s="30"/>
      <c r="JDR106" s="30"/>
      <c r="JDS106" s="30"/>
      <c r="JDT106" s="30"/>
      <c r="JDU106" s="30"/>
      <c r="JDV106" s="30"/>
      <c r="JDW106" s="30"/>
      <c r="JDX106" s="30"/>
      <c r="JDY106" s="30"/>
      <c r="JDZ106" s="30"/>
      <c r="JEA106" s="30"/>
      <c r="JEB106" s="30"/>
      <c r="JEC106" s="30"/>
      <c r="JED106" s="30"/>
      <c r="JEE106" s="30"/>
      <c r="JEF106" s="30"/>
      <c r="JEG106" s="30"/>
      <c r="JEH106" s="30"/>
    </row>
    <row r="107" spans="1:6898" s="123" customFormat="1" ht="18" x14ac:dyDescent="0.25">
      <c r="A107" s="101" t="s">
        <v>401</v>
      </c>
      <c r="B107" s="286"/>
      <c r="C107" s="287"/>
      <c r="D107" s="92"/>
      <c r="E107" s="288"/>
      <c r="F107" s="8"/>
      <c r="G107" s="91"/>
      <c r="H107" s="10"/>
      <c r="I107" s="10"/>
      <c r="J107" s="91"/>
      <c r="K107" s="10"/>
      <c r="L107" s="91"/>
      <c r="M107" s="91"/>
      <c r="N107" s="91"/>
      <c r="O107" s="91"/>
      <c r="P107" s="10"/>
      <c r="Q107" s="91"/>
      <c r="R107" s="91"/>
      <c r="S107" s="10"/>
      <c r="T107" s="91"/>
      <c r="U107" s="91"/>
      <c r="V107" s="10"/>
      <c r="W107" s="91"/>
      <c r="X107" s="91"/>
      <c r="Y107" s="10"/>
      <c r="Z107" s="91"/>
      <c r="AA107" s="91"/>
      <c r="AB107" s="10"/>
      <c r="AC107" s="91"/>
      <c r="AD107" s="91"/>
      <c r="AE107" s="10"/>
      <c r="AF107" s="91"/>
      <c r="AG107" s="91"/>
      <c r="AH107" s="10"/>
      <c r="AI107" s="91"/>
      <c r="AJ107" s="91"/>
      <c r="AK107" s="10"/>
      <c r="AL107" s="91"/>
      <c r="AM107" s="91"/>
      <c r="AN107" s="10"/>
      <c r="AO107" s="91"/>
      <c r="AP107" s="91"/>
      <c r="AQ107" s="10"/>
      <c r="AR107" s="91"/>
      <c r="AS107" s="91"/>
      <c r="AT107" s="91"/>
      <c r="AU107" s="91"/>
      <c r="AV107" s="91"/>
      <c r="AW107" s="91"/>
      <c r="AX107" s="10"/>
      <c r="AY107" s="10"/>
      <c r="AZ107" s="10"/>
      <c r="BA107" s="1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30"/>
      <c r="CA107" s="30"/>
      <c r="CB107" s="30"/>
      <c r="CC107" s="30"/>
      <c r="CD107" s="30"/>
      <c r="CE107" s="30"/>
      <c r="CF107" s="30"/>
      <c r="CG107" s="30"/>
      <c r="CH107" s="30"/>
      <c r="CI107" s="30"/>
      <c r="CJ107" s="30"/>
      <c r="CK107" s="30"/>
      <c r="CL107" s="30"/>
      <c r="CM107" s="30"/>
      <c r="CN107" s="30"/>
      <c r="CO107" s="30"/>
      <c r="CP107" s="30"/>
      <c r="CQ107" s="30"/>
      <c r="CR107" s="30"/>
      <c r="CS107" s="30"/>
      <c r="CT107" s="30"/>
      <c r="CU107" s="30"/>
      <c r="CV107" s="30"/>
      <c r="CW107" s="30"/>
      <c r="CX107" s="30"/>
      <c r="CY107" s="30"/>
      <c r="CZ107" s="30"/>
      <c r="DA107" s="30"/>
      <c r="DB107" s="30"/>
      <c r="DC107" s="30"/>
      <c r="DD107" s="30"/>
      <c r="DE107" s="30"/>
      <c r="DF107" s="30"/>
      <c r="DG107" s="30"/>
      <c r="DH107" s="30"/>
      <c r="DI107" s="30"/>
      <c r="DJ107" s="30"/>
      <c r="DK107" s="30"/>
      <c r="DL107" s="30"/>
      <c r="DM107" s="30"/>
      <c r="DN107" s="30"/>
      <c r="DO107" s="30"/>
      <c r="DP107" s="30"/>
      <c r="DQ107" s="30"/>
      <c r="DR107" s="30"/>
      <c r="DS107" s="30"/>
      <c r="DT107" s="30"/>
      <c r="DU107" s="30"/>
      <c r="DV107" s="30"/>
      <c r="DW107" s="30"/>
      <c r="DX107" s="30"/>
      <c r="DY107" s="30"/>
      <c r="DZ107" s="30"/>
      <c r="EA107" s="30"/>
      <c r="EB107" s="30"/>
      <c r="EC107" s="30"/>
      <c r="ED107" s="30"/>
      <c r="EE107" s="30"/>
      <c r="EF107" s="30"/>
      <c r="EG107" s="30"/>
      <c r="EH107" s="30"/>
      <c r="EI107" s="30"/>
      <c r="EJ107" s="30"/>
      <c r="EK107" s="30"/>
      <c r="EL107" s="30"/>
      <c r="EM107" s="30"/>
      <c r="EN107" s="30"/>
      <c r="EO107" s="30"/>
      <c r="EP107" s="30"/>
      <c r="EQ107" s="30"/>
      <c r="ER107" s="30"/>
      <c r="ES107" s="30"/>
      <c r="ET107" s="30"/>
      <c r="EU107" s="30"/>
      <c r="EV107" s="30"/>
      <c r="EW107" s="30"/>
      <c r="EX107" s="30"/>
      <c r="EY107" s="30"/>
      <c r="EZ107" s="30"/>
      <c r="FA107" s="30"/>
      <c r="FB107" s="30"/>
      <c r="FC107" s="30"/>
      <c r="FD107" s="30"/>
      <c r="FE107" s="30"/>
      <c r="FF107" s="30"/>
      <c r="FG107" s="30"/>
      <c r="FH107" s="30"/>
      <c r="FI107" s="30"/>
      <c r="FJ107" s="30"/>
      <c r="FK107" s="30"/>
      <c r="FL107" s="30"/>
      <c r="FM107" s="30"/>
      <c r="FN107" s="30"/>
      <c r="FO107" s="30"/>
      <c r="FP107" s="30"/>
      <c r="FQ107" s="30"/>
      <c r="FR107" s="30"/>
      <c r="FS107" s="30"/>
      <c r="FT107" s="30"/>
      <c r="FU107" s="30"/>
      <c r="FV107" s="30"/>
      <c r="FW107" s="30"/>
      <c r="FX107" s="30"/>
      <c r="FY107" s="30"/>
      <c r="FZ107" s="30"/>
      <c r="GA107" s="30"/>
      <c r="GB107" s="30"/>
      <c r="GC107" s="30"/>
      <c r="GD107" s="30"/>
      <c r="GE107" s="30"/>
      <c r="GF107" s="30"/>
      <c r="GG107" s="30"/>
      <c r="GH107" s="30"/>
      <c r="GI107" s="30"/>
      <c r="GJ107" s="30"/>
      <c r="GK107" s="30"/>
      <c r="GL107" s="30"/>
      <c r="GM107" s="30"/>
      <c r="GN107" s="30"/>
      <c r="GO107" s="30"/>
      <c r="GP107" s="30"/>
      <c r="GQ107" s="30"/>
      <c r="GR107" s="30"/>
      <c r="GS107" s="30"/>
      <c r="GT107" s="30"/>
      <c r="GU107" s="30"/>
      <c r="GV107" s="30"/>
      <c r="GW107" s="30"/>
      <c r="GX107" s="30"/>
      <c r="GY107" s="30"/>
      <c r="GZ107" s="30"/>
      <c r="HA107" s="30"/>
      <c r="HB107" s="30"/>
      <c r="HC107" s="30"/>
      <c r="HD107" s="30"/>
      <c r="HE107" s="30"/>
      <c r="HF107" s="30"/>
      <c r="HG107" s="30"/>
      <c r="HH107" s="30"/>
      <c r="HI107" s="30"/>
      <c r="HJ107" s="30"/>
      <c r="HK107" s="30"/>
      <c r="HL107" s="30"/>
      <c r="HM107" s="30"/>
      <c r="HN107" s="30"/>
      <c r="HO107" s="30"/>
      <c r="HP107" s="30"/>
      <c r="HQ107" s="30"/>
      <c r="HR107" s="30"/>
      <c r="HS107" s="30"/>
      <c r="HT107" s="30"/>
      <c r="HU107" s="30"/>
      <c r="HV107" s="30"/>
      <c r="HW107" s="30"/>
      <c r="HX107" s="30"/>
      <c r="HY107" s="30"/>
      <c r="HZ107" s="30"/>
      <c r="IA107" s="30"/>
      <c r="IB107" s="30"/>
      <c r="IC107" s="30"/>
      <c r="ID107" s="30"/>
      <c r="IE107" s="30"/>
      <c r="IF107" s="30"/>
      <c r="IG107" s="30"/>
      <c r="IH107" s="30"/>
      <c r="II107" s="30"/>
      <c r="IJ107" s="30"/>
      <c r="IK107" s="30"/>
      <c r="IL107" s="30"/>
      <c r="IM107" s="30"/>
      <c r="IN107" s="30"/>
      <c r="IO107" s="30"/>
      <c r="IP107" s="30"/>
      <c r="IQ107" s="30"/>
      <c r="IR107" s="30"/>
      <c r="IS107" s="30"/>
      <c r="IT107" s="30"/>
      <c r="IU107" s="30"/>
      <c r="IV107" s="30"/>
      <c r="IW107" s="30"/>
      <c r="IX107" s="30"/>
      <c r="IY107" s="30"/>
      <c r="IZ107" s="30"/>
      <c r="JA107" s="30"/>
      <c r="JB107" s="30"/>
      <c r="JC107" s="30"/>
      <c r="JD107" s="30"/>
      <c r="JE107" s="30"/>
      <c r="JF107" s="30"/>
      <c r="JG107" s="30"/>
      <c r="JH107" s="30"/>
      <c r="JI107" s="30"/>
      <c r="JJ107" s="30"/>
      <c r="JK107" s="30"/>
      <c r="JL107" s="30"/>
      <c r="JM107" s="30"/>
      <c r="JN107" s="30"/>
      <c r="JO107" s="30"/>
      <c r="JP107" s="30"/>
      <c r="JQ107" s="30"/>
      <c r="JR107" s="30"/>
      <c r="JS107" s="30"/>
      <c r="JT107" s="30"/>
      <c r="JU107" s="30"/>
      <c r="JV107" s="30"/>
      <c r="JW107" s="30"/>
      <c r="JX107" s="30"/>
      <c r="JY107" s="30"/>
      <c r="JZ107" s="30"/>
      <c r="KA107" s="30"/>
      <c r="KB107" s="30"/>
      <c r="KC107" s="30"/>
      <c r="KD107" s="30"/>
      <c r="KE107" s="30"/>
      <c r="KF107" s="30"/>
      <c r="KG107" s="30"/>
      <c r="KH107" s="30"/>
      <c r="KI107" s="30"/>
      <c r="KJ107" s="30"/>
      <c r="KK107" s="30"/>
      <c r="KL107" s="30"/>
      <c r="KM107" s="30"/>
      <c r="KN107" s="30"/>
      <c r="KO107" s="30"/>
      <c r="KP107" s="30"/>
      <c r="KQ107" s="30"/>
      <c r="KR107" s="30"/>
      <c r="KS107" s="30"/>
      <c r="KT107" s="30"/>
      <c r="KU107" s="30"/>
      <c r="KV107" s="30"/>
      <c r="KW107" s="30"/>
      <c r="KX107" s="30"/>
      <c r="KY107" s="30"/>
      <c r="KZ107" s="30"/>
      <c r="LA107" s="30"/>
      <c r="LB107" s="30"/>
      <c r="LC107" s="30"/>
      <c r="LD107" s="30"/>
      <c r="LE107" s="30"/>
      <c r="LF107" s="30"/>
      <c r="LG107" s="30"/>
      <c r="LH107" s="30"/>
      <c r="LI107" s="30"/>
      <c r="LJ107" s="30"/>
      <c r="LK107" s="30"/>
      <c r="LL107" s="30"/>
      <c r="LM107" s="30"/>
      <c r="LN107" s="30"/>
      <c r="LO107" s="30"/>
      <c r="LP107" s="30"/>
      <c r="LQ107" s="30"/>
      <c r="LR107" s="30"/>
      <c r="LS107" s="30"/>
      <c r="LT107" s="30"/>
      <c r="LU107" s="30"/>
      <c r="LV107" s="30"/>
      <c r="LW107" s="30"/>
      <c r="LX107" s="30"/>
      <c r="LY107" s="30"/>
      <c r="LZ107" s="30"/>
      <c r="MA107" s="30"/>
      <c r="MB107" s="30"/>
      <c r="MC107" s="30"/>
      <c r="MD107" s="30"/>
      <c r="ME107" s="30"/>
      <c r="MF107" s="30"/>
      <c r="MG107" s="30"/>
      <c r="MH107" s="30"/>
      <c r="MI107" s="30"/>
      <c r="MJ107" s="30"/>
      <c r="MK107" s="30"/>
      <c r="ML107" s="30"/>
      <c r="MM107" s="30"/>
      <c r="MN107" s="30"/>
      <c r="MO107" s="30"/>
      <c r="MP107" s="30"/>
      <c r="MQ107" s="30"/>
      <c r="MR107" s="30"/>
      <c r="MS107" s="30"/>
      <c r="MT107" s="30"/>
      <c r="MU107" s="30"/>
      <c r="MV107" s="30"/>
      <c r="MW107" s="30"/>
      <c r="MX107" s="30"/>
      <c r="MY107" s="30"/>
      <c r="MZ107" s="30"/>
      <c r="NA107" s="30"/>
      <c r="NB107" s="30"/>
      <c r="NC107" s="30"/>
      <c r="ND107" s="30"/>
      <c r="NE107" s="30"/>
      <c r="NF107" s="30"/>
      <c r="NG107" s="30"/>
      <c r="NH107" s="30"/>
      <c r="NI107" s="30"/>
      <c r="NJ107" s="30"/>
      <c r="NK107" s="30"/>
      <c r="NL107" s="30"/>
      <c r="NM107" s="30"/>
      <c r="NN107" s="30"/>
      <c r="NO107" s="30"/>
      <c r="NP107" s="30"/>
      <c r="NQ107" s="30"/>
      <c r="NR107" s="30"/>
      <c r="NS107" s="30"/>
      <c r="NT107" s="30"/>
      <c r="NU107" s="30"/>
      <c r="NV107" s="30"/>
      <c r="NW107" s="30"/>
      <c r="NX107" s="30"/>
      <c r="NY107" s="30"/>
      <c r="NZ107" s="30"/>
      <c r="OA107" s="30"/>
      <c r="OB107" s="30"/>
      <c r="OC107" s="30"/>
      <c r="OD107" s="30"/>
      <c r="OE107" s="30"/>
      <c r="OF107" s="30"/>
      <c r="OG107" s="30"/>
      <c r="OH107" s="30"/>
      <c r="OI107" s="30"/>
      <c r="OJ107" s="30"/>
      <c r="OK107" s="30"/>
      <c r="OL107" s="30"/>
      <c r="OM107" s="30"/>
      <c r="ON107" s="30"/>
      <c r="OO107" s="30"/>
      <c r="OP107" s="30"/>
      <c r="OQ107" s="30"/>
      <c r="OR107" s="30"/>
      <c r="OS107" s="30"/>
      <c r="OT107" s="30"/>
      <c r="OU107" s="30"/>
      <c r="OV107" s="30"/>
      <c r="OW107" s="30"/>
      <c r="OX107" s="30"/>
      <c r="OY107" s="30"/>
      <c r="OZ107" s="30"/>
      <c r="PA107" s="30"/>
      <c r="PB107" s="30"/>
      <c r="PC107" s="30"/>
      <c r="PD107" s="30"/>
      <c r="PE107" s="30"/>
      <c r="PF107" s="30"/>
      <c r="PG107" s="30"/>
      <c r="PH107" s="30"/>
      <c r="PI107" s="30"/>
      <c r="PJ107" s="30"/>
      <c r="PK107" s="30"/>
      <c r="PL107" s="30"/>
      <c r="PM107" s="30"/>
      <c r="PN107" s="30"/>
      <c r="PO107" s="30"/>
      <c r="PP107" s="30"/>
      <c r="PQ107" s="30"/>
      <c r="PR107" s="30"/>
      <c r="PS107" s="30"/>
      <c r="PT107" s="30"/>
      <c r="PU107" s="30"/>
      <c r="PV107" s="30"/>
      <c r="PW107" s="30"/>
      <c r="PX107" s="30"/>
      <c r="PY107" s="30"/>
      <c r="PZ107" s="30"/>
      <c r="QA107" s="30"/>
      <c r="QB107" s="30"/>
      <c r="QC107" s="30"/>
      <c r="QD107" s="30"/>
      <c r="QE107" s="30"/>
      <c r="QF107" s="30"/>
      <c r="QG107" s="30"/>
      <c r="QH107" s="30"/>
      <c r="QI107" s="30"/>
      <c r="QJ107" s="30"/>
      <c r="QK107" s="30"/>
      <c r="QL107" s="30"/>
      <c r="QM107" s="30"/>
      <c r="QN107" s="30"/>
      <c r="QO107" s="30"/>
      <c r="QP107" s="30"/>
      <c r="QQ107" s="30"/>
      <c r="QR107" s="30"/>
      <c r="QS107" s="30"/>
      <c r="QT107" s="30"/>
      <c r="QU107" s="30"/>
      <c r="QV107" s="30"/>
      <c r="QW107" s="30"/>
      <c r="QX107" s="30"/>
      <c r="QY107" s="30"/>
      <c r="QZ107" s="30"/>
      <c r="RA107" s="30"/>
      <c r="RB107" s="30"/>
      <c r="RC107" s="30"/>
      <c r="RD107" s="30"/>
      <c r="RE107" s="30"/>
      <c r="RF107" s="30"/>
      <c r="RG107" s="30"/>
      <c r="RH107" s="30"/>
      <c r="RI107" s="30"/>
      <c r="RJ107" s="30"/>
      <c r="RK107" s="30"/>
      <c r="RL107" s="30"/>
      <c r="RM107" s="30"/>
      <c r="RN107" s="30"/>
      <c r="RO107" s="30"/>
      <c r="RP107" s="30"/>
      <c r="RQ107" s="30"/>
      <c r="RR107" s="30"/>
      <c r="RS107" s="30"/>
      <c r="RT107" s="30"/>
      <c r="RU107" s="30"/>
      <c r="RV107" s="30"/>
      <c r="RW107" s="30"/>
      <c r="RX107" s="30"/>
      <c r="RY107" s="30"/>
      <c r="RZ107" s="30"/>
      <c r="SA107" s="30"/>
      <c r="SB107" s="30"/>
      <c r="SC107" s="30"/>
      <c r="SD107" s="30"/>
      <c r="SE107" s="30"/>
      <c r="SF107" s="30"/>
      <c r="SG107" s="30"/>
      <c r="SH107" s="30"/>
      <c r="SI107" s="30"/>
      <c r="SJ107" s="30"/>
      <c r="SK107" s="30"/>
      <c r="SL107" s="30"/>
      <c r="SM107" s="30"/>
      <c r="SN107" s="30"/>
      <c r="SO107" s="30"/>
      <c r="SP107" s="30"/>
      <c r="SQ107" s="30"/>
      <c r="SR107" s="30"/>
      <c r="SS107" s="30"/>
      <c r="ST107" s="30"/>
      <c r="SU107" s="30"/>
      <c r="SV107" s="30"/>
      <c r="SW107" s="30"/>
      <c r="SX107" s="30"/>
      <c r="SY107" s="30"/>
      <c r="SZ107" s="30"/>
      <c r="TA107" s="30"/>
      <c r="TB107" s="30"/>
      <c r="TC107" s="30"/>
      <c r="TD107" s="30"/>
      <c r="TE107" s="30"/>
      <c r="TF107" s="30"/>
      <c r="TG107" s="30"/>
      <c r="TH107" s="30"/>
      <c r="TI107" s="30"/>
      <c r="TJ107" s="30"/>
      <c r="TK107" s="30"/>
      <c r="TL107" s="30"/>
      <c r="TM107" s="30"/>
      <c r="TN107" s="30"/>
      <c r="TO107" s="30"/>
      <c r="TP107" s="30"/>
      <c r="TQ107" s="30"/>
      <c r="TR107" s="30"/>
      <c r="TS107" s="30"/>
      <c r="TT107" s="30"/>
      <c r="TU107" s="30"/>
      <c r="TV107" s="30"/>
      <c r="TW107" s="30"/>
      <c r="TX107" s="30"/>
      <c r="TY107" s="30"/>
      <c r="TZ107" s="30"/>
      <c r="UA107" s="30"/>
      <c r="UB107" s="30"/>
      <c r="UC107" s="30"/>
      <c r="UD107" s="30"/>
      <c r="UE107" s="30"/>
      <c r="UF107" s="30"/>
      <c r="UG107" s="30"/>
      <c r="UH107" s="30"/>
      <c r="UI107" s="30"/>
      <c r="UJ107" s="30"/>
      <c r="UK107" s="30"/>
      <c r="UL107" s="30"/>
      <c r="UM107" s="30"/>
      <c r="UN107" s="30"/>
      <c r="UO107" s="30"/>
      <c r="UP107" s="30"/>
      <c r="UQ107" s="30"/>
      <c r="UR107" s="30"/>
      <c r="US107" s="30"/>
      <c r="UT107" s="30"/>
      <c r="UU107" s="30"/>
      <c r="UV107" s="30"/>
      <c r="UW107" s="30"/>
      <c r="UX107" s="30"/>
      <c r="UY107" s="30"/>
      <c r="UZ107" s="30"/>
      <c r="VA107" s="30"/>
      <c r="VB107" s="30"/>
      <c r="VC107" s="30"/>
      <c r="VD107" s="30"/>
      <c r="VE107" s="30"/>
      <c r="VF107" s="30"/>
      <c r="VG107" s="30"/>
      <c r="VH107" s="30"/>
      <c r="VI107" s="30"/>
      <c r="VJ107" s="30"/>
      <c r="VK107" s="30"/>
      <c r="VL107" s="30"/>
      <c r="VM107" s="30"/>
      <c r="VN107" s="30"/>
      <c r="VO107" s="30"/>
      <c r="VP107" s="30"/>
      <c r="VQ107" s="30"/>
      <c r="VR107" s="30"/>
      <c r="VS107" s="30"/>
      <c r="VT107" s="30"/>
      <c r="VU107" s="30"/>
      <c r="VV107" s="30"/>
      <c r="VW107" s="30"/>
      <c r="VX107" s="30"/>
      <c r="VY107" s="30"/>
      <c r="VZ107" s="30"/>
      <c r="WA107" s="30"/>
      <c r="WB107" s="30"/>
      <c r="WC107" s="30"/>
      <c r="WD107" s="30"/>
      <c r="WE107" s="30"/>
      <c r="WF107" s="30"/>
      <c r="WG107" s="30"/>
      <c r="WH107" s="30"/>
      <c r="WI107" s="30"/>
      <c r="WJ107" s="30"/>
      <c r="WK107" s="30"/>
      <c r="WL107" s="30"/>
      <c r="WM107" s="30"/>
      <c r="WN107" s="30"/>
      <c r="WO107" s="30"/>
      <c r="WP107" s="30"/>
      <c r="WQ107" s="30"/>
      <c r="WR107" s="30"/>
      <c r="WS107" s="30"/>
      <c r="WT107" s="30"/>
      <c r="WU107" s="30"/>
      <c r="WV107" s="30"/>
      <c r="WW107" s="30"/>
      <c r="WX107" s="30"/>
      <c r="WY107" s="30"/>
      <c r="WZ107" s="30"/>
      <c r="XA107" s="30"/>
      <c r="XB107" s="30"/>
      <c r="XC107" s="30"/>
      <c r="XD107" s="30"/>
      <c r="XE107" s="30"/>
      <c r="XF107" s="30"/>
      <c r="XG107" s="30"/>
      <c r="XH107" s="30"/>
      <c r="XI107" s="30"/>
      <c r="XJ107" s="30"/>
      <c r="XK107" s="30"/>
      <c r="XL107" s="30"/>
      <c r="XM107" s="30"/>
      <c r="XN107" s="30"/>
      <c r="XO107" s="30"/>
      <c r="XP107" s="30"/>
      <c r="XQ107" s="30"/>
      <c r="XR107" s="30"/>
      <c r="XS107" s="30"/>
      <c r="XT107" s="30"/>
      <c r="XU107" s="30"/>
      <c r="XV107" s="30"/>
      <c r="XW107" s="30"/>
      <c r="XX107" s="30"/>
      <c r="XY107" s="30"/>
      <c r="XZ107" s="30"/>
      <c r="YA107" s="30"/>
      <c r="YB107" s="30"/>
      <c r="YC107" s="30"/>
      <c r="YD107" s="30"/>
      <c r="YE107" s="30"/>
      <c r="YF107" s="30"/>
      <c r="YG107" s="30"/>
      <c r="YH107" s="30"/>
      <c r="YI107" s="30"/>
      <c r="YJ107" s="30"/>
      <c r="YK107" s="30"/>
      <c r="YL107" s="30"/>
      <c r="YM107" s="30"/>
      <c r="YN107" s="30"/>
      <c r="YO107" s="30"/>
      <c r="YP107" s="30"/>
      <c r="YQ107" s="30"/>
      <c r="YR107" s="30"/>
      <c r="YS107" s="30"/>
      <c r="YT107" s="30"/>
      <c r="YU107" s="30"/>
      <c r="YV107" s="30"/>
      <c r="YW107" s="30"/>
      <c r="YX107" s="30"/>
      <c r="YY107" s="30"/>
      <c r="YZ107" s="30"/>
      <c r="ZA107" s="30"/>
      <c r="ZB107" s="30"/>
      <c r="ZC107" s="30"/>
      <c r="ZD107" s="30"/>
      <c r="ZE107" s="30"/>
      <c r="ZF107" s="30"/>
      <c r="ZG107" s="30"/>
      <c r="ZH107" s="30"/>
      <c r="ZI107" s="30"/>
      <c r="ZJ107" s="30"/>
      <c r="ZK107" s="30"/>
      <c r="ZL107" s="30"/>
      <c r="ZM107" s="30"/>
      <c r="ZN107" s="30"/>
      <c r="ZO107" s="30"/>
      <c r="ZP107" s="30"/>
      <c r="ZQ107" s="30"/>
      <c r="ZR107" s="30"/>
      <c r="ZS107" s="30"/>
      <c r="ZT107" s="30"/>
      <c r="ZU107" s="30"/>
      <c r="ZV107" s="30"/>
      <c r="ZW107" s="30"/>
      <c r="ZX107" s="30"/>
      <c r="ZY107" s="30"/>
      <c r="ZZ107" s="30"/>
      <c r="AAA107" s="30"/>
      <c r="AAB107" s="30"/>
      <c r="AAC107" s="30"/>
      <c r="AAD107" s="30"/>
      <c r="AAE107" s="30"/>
      <c r="AAF107" s="30"/>
      <c r="AAG107" s="30"/>
      <c r="AAH107" s="30"/>
      <c r="AAI107" s="30"/>
      <c r="AAJ107" s="30"/>
      <c r="AAK107" s="30"/>
      <c r="AAL107" s="30"/>
      <c r="AAM107" s="30"/>
      <c r="AAN107" s="30"/>
      <c r="AAO107" s="30"/>
      <c r="AAP107" s="30"/>
      <c r="AAQ107" s="30"/>
      <c r="AAR107" s="30"/>
      <c r="AAS107" s="30"/>
      <c r="AAT107" s="30"/>
      <c r="AAU107" s="30"/>
      <c r="AAV107" s="30"/>
      <c r="AAW107" s="30"/>
      <c r="AAX107" s="30"/>
      <c r="AAY107" s="30"/>
      <c r="AAZ107" s="30"/>
      <c r="ABA107" s="30"/>
      <c r="ABB107" s="30"/>
      <c r="ABC107" s="30"/>
      <c r="ABD107" s="30"/>
      <c r="ABE107" s="30"/>
      <c r="ABF107" s="30"/>
      <c r="ABG107" s="30"/>
      <c r="ABH107" s="30"/>
      <c r="ABI107" s="30"/>
      <c r="ABJ107" s="30"/>
      <c r="ABK107" s="30"/>
      <c r="ABL107" s="30"/>
      <c r="ABM107" s="30"/>
      <c r="ABN107" s="30"/>
      <c r="ABO107" s="30"/>
      <c r="ABP107" s="30"/>
      <c r="ABQ107" s="30"/>
      <c r="ABR107" s="30"/>
      <c r="ABS107" s="30"/>
      <c r="ABT107" s="30"/>
      <c r="ABU107" s="30"/>
      <c r="ABV107" s="30"/>
      <c r="ABW107" s="30"/>
      <c r="ABX107" s="30"/>
      <c r="ABY107" s="30"/>
      <c r="ABZ107" s="30"/>
      <c r="ACA107" s="30"/>
      <c r="ACB107" s="30"/>
      <c r="ACC107" s="30"/>
      <c r="ACD107" s="30"/>
      <c r="ACE107" s="30"/>
      <c r="ACF107" s="30"/>
      <c r="ACG107" s="30"/>
      <c r="ACH107" s="30"/>
      <c r="ACI107" s="30"/>
      <c r="ACJ107" s="30"/>
      <c r="ACK107" s="30"/>
      <c r="ACL107" s="30"/>
      <c r="ACM107" s="30"/>
      <c r="ACN107" s="30"/>
      <c r="ACO107" s="30"/>
      <c r="ACP107" s="30"/>
      <c r="ACQ107" s="30"/>
      <c r="ACR107" s="30"/>
      <c r="ACS107" s="30"/>
      <c r="ACT107" s="30"/>
      <c r="ACU107" s="30"/>
      <c r="ACV107" s="30"/>
      <c r="ACW107" s="30"/>
      <c r="ACX107" s="30"/>
      <c r="ACY107" s="30"/>
      <c r="ACZ107" s="30"/>
      <c r="ADA107" s="30"/>
      <c r="ADB107" s="30"/>
      <c r="ADC107" s="30"/>
      <c r="ADD107" s="30"/>
      <c r="ADE107" s="30"/>
      <c r="ADF107" s="30"/>
      <c r="ADG107" s="30"/>
      <c r="ADH107" s="30"/>
      <c r="ADI107" s="30"/>
      <c r="ADJ107" s="30"/>
      <c r="ADK107" s="30"/>
      <c r="ADL107" s="30"/>
      <c r="ADM107" s="30"/>
      <c r="ADN107" s="30"/>
      <c r="ADO107" s="30"/>
      <c r="ADP107" s="30"/>
      <c r="ADQ107" s="30"/>
      <c r="ADR107" s="30"/>
      <c r="ADS107" s="30"/>
      <c r="ADT107" s="30"/>
      <c r="ADU107" s="30"/>
      <c r="ADV107" s="30"/>
      <c r="ADW107" s="30"/>
      <c r="ADX107" s="30"/>
      <c r="ADY107" s="30"/>
      <c r="ADZ107" s="30"/>
      <c r="AEA107" s="30"/>
      <c r="AEB107" s="30"/>
      <c r="AEC107" s="30"/>
      <c r="AED107" s="30"/>
      <c r="AEE107" s="30"/>
      <c r="AEF107" s="30"/>
      <c r="AEG107" s="30"/>
      <c r="AEH107" s="30"/>
      <c r="AEI107" s="30"/>
      <c r="AEJ107" s="30"/>
      <c r="AEK107" s="30"/>
      <c r="AEL107" s="30"/>
      <c r="AEM107" s="30"/>
      <c r="AEN107" s="30"/>
      <c r="AEO107" s="30"/>
      <c r="AEP107" s="30"/>
      <c r="AEQ107" s="30"/>
      <c r="AER107" s="30"/>
      <c r="AES107" s="30"/>
      <c r="AET107" s="30"/>
      <c r="AEU107" s="30"/>
      <c r="AEV107" s="30"/>
      <c r="AEW107" s="30"/>
      <c r="AEX107" s="30"/>
      <c r="AEY107" s="30"/>
      <c r="AEZ107" s="30"/>
      <c r="AFA107" s="30"/>
      <c r="AFB107" s="30"/>
      <c r="AFC107" s="30"/>
      <c r="AFD107" s="30"/>
      <c r="AFE107" s="30"/>
      <c r="AFF107" s="30"/>
      <c r="AFG107" s="30"/>
      <c r="AFH107" s="30"/>
      <c r="AFI107" s="30"/>
      <c r="AFJ107" s="30"/>
      <c r="AFK107" s="30"/>
      <c r="AFL107" s="30"/>
      <c r="AFM107" s="30"/>
      <c r="AFN107" s="30"/>
      <c r="AFO107" s="30"/>
      <c r="AFP107" s="30"/>
      <c r="AFQ107" s="30"/>
      <c r="AFR107" s="30"/>
      <c r="AFS107" s="30"/>
      <c r="AFT107" s="30"/>
      <c r="AFU107" s="30"/>
      <c r="AFV107" s="30"/>
      <c r="AFW107" s="30"/>
      <c r="AFX107" s="30"/>
      <c r="AFY107" s="30"/>
      <c r="AFZ107" s="30"/>
      <c r="AGA107" s="30"/>
      <c r="AGB107" s="30"/>
      <c r="AGC107" s="30"/>
      <c r="AGD107" s="30"/>
      <c r="AGE107" s="30"/>
      <c r="AGF107" s="30"/>
      <c r="AGG107" s="30"/>
      <c r="AGH107" s="30"/>
      <c r="AGI107" s="30"/>
      <c r="AGJ107" s="30"/>
      <c r="AGK107" s="30"/>
      <c r="AGL107" s="30"/>
      <c r="AGM107" s="30"/>
      <c r="AGN107" s="30"/>
      <c r="AGO107" s="30"/>
      <c r="AGP107" s="30"/>
      <c r="AGQ107" s="30"/>
      <c r="AGR107" s="30"/>
      <c r="AGS107" s="30"/>
      <c r="AGT107" s="30"/>
      <c r="AGU107" s="30"/>
      <c r="AGV107" s="30"/>
      <c r="AGW107" s="30"/>
      <c r="AGX107" s="30"/>
      <c r="AGY107" s="30"/>
      <c r="AGZ107" s="30"/>
      <c r="AHA107" s="30"/>
      <c r="AHB107" s="30"/>
      <c r="AHC107" s="30"/>
      <c r="AHD107" s="30"/>
      <c r="AHE107" s="30"/>
      <c r="AHF107" s="30"/>
      <c r="AHG107" s="30"/>
      <c r="AHH107" s="30"/>
      <c r="AHI107" s="30"/>
      <c r="AHJ107" s="30"/>
      <c r="AHK107" s="30"/>
      <c r="AHL107" s="30"/>
      <c r="AHM107" s="30"/>
      <c r="AHN107" s="30"/>
      <c r="AHO107" s="30"/>
      <c r="AHP107" s="30"/>
      <c r="AHQ107" s="30"/>
      <c r="AHR107" s="30"/>
      <c r="AHS107" s="30"/>
      <c r="AHT107" s="30"/>
      <c r="AHU107" s="30"/>
      <c r="AHV107" s="30"/>
      <c r="AHW107" s="30"/>
      <c r="AHX107" s="30"/>
      <c r="AHY107" s="30"/>
      <c r="AHZ107" s="30"/>
      <c r="AIA107" s="30"/>
      <c r="AIB107" s="30"/>
      <c r="AIC107" s="30"/>
      <c r="AID107" s="30"/>
      <c r="AIE107" s="30"/>
      <c r="AIF107" s="30"/>
      <c r="AIG107" s="30"/>
      <c r="AIH107" s="30"/>
      <c r="AII107" s="30"/>
      <c r="AIJ107" s="30"/>
      <c r="AIK107" s="30"/>
      <c r="AIL107" s="30"/>
      <c r="AIM107" s="30"/>
      <c r="AIN107" s="30"/>
      <c r="AIO107" s="30"/>
      <c r="AIP107" s="30"/>
      <c r="AIQ107" s="30"/>
      <c r="AIR107" s="30"/>
      <c r="AIS107" s="30"/>
      <c r="AIT107" s="30"/>
      <c r="AIU107" s="30"/>
      <c r="AIV107" s="30"/>
      <c r="AIW107" s="30"/>
      <c r="AIX107" s="30"/>
      <c r="AIY107" s="30"/>
      <c r="AIZ107" s="30"/>
      <c r="AJA107" s="30"/>
      <c r="AJB107" s="30"/>
      <c r="AJC107" s="30"/>
      <c r="AJD107" s="30"/>
      <c r="AJE107" s="30"/>
      <c r="AJF107" s="30"/>
      <c r="AJG107" s="30"/>
      <c r="AJH107" s="30"/>
      <c r="AJI107" s="30"/>
      <c r="AJJ107" s="30"/>
      <c r="AJK107" s="30"/>
      <c r="AJL107" s="30"/>
      <c r="AJM107" s="30"/>
      <c r="AJN107" s="30"/>
      <c r="AJO107" s="30"/>
      <c r="AJP107" s="30"/>
      <c r="AJQ107" s="30"/>
      <c r="AJR107" s="30"/>
      <c r="AJS107" s="30"/>
      <c r="AJT107" s="30"/>
      <c r="AJU107" s="30"/>
      <c r="AJV107" s="30"/>
      <c r="AJW107" s="30"/>
      <c r="AJX107" s="30"/>
      <c r="AJY107" s="30"/>
      <c r="AJZ107" s="30"/>
      <c r="AKA107" s="30"/>
      <c r="AKB107" s="30"/>
      <c r="AKC107" s="30"/>
      <c r="AKD107" s="30"/>
      <c r="AKE107" s="30"/>
      <c r="AKF107" s="30"/>
      <c r="AKG107" s="30"/>
      <c r="AKH107" s="30"/>
      <c r="AKI107" s="30"/>
      <c r="AKJ107" s="30"/>
      <c r="AKK107" s="30"/>
      <c r="AKL107" s="30"/>
      <c r="AKM107" s="30"/>
      <c r="AKN107" s="30"/>
      <c r="AKO107" s="30"/>
      <c r="AKP107" s="30"/>
      <c r="AKQ107" s="30"/>
      <c r="AKR107" s="30"/>
      <c r="AKS107" s="30"/>
      <c r="AKT107" s="30"/>
      <c r="AKU107" s="30"/>
      <c r="AKV107" s="30"/>
      <c r="AKW107" s="30"/>
      <c r="AKX107" s="30"/>
      <c r="AKY107" s="30"/>
      <c r="AKZ107" s="30"/>
      <c r="ALA107" s="30"/>
      <c r="ALB107" s="30"/>
      <c r="ALC107" s="30"/>
      <c r="ALD107" s="30"/>
      <c r="ALE107" s="30"/>
      <c r="ALF107" s="30"/>
      <c r="ALG107" s="30"/>
      <c r="ALH107" s="30"/>
      <c r="ALI107" s="30"/>
      <c r="ALJ107" s="30"/>
      <c r="ALK107" s="30"/>
      <c r="ALL107" s="30"/>
      <c r="ALM107" s="30"/>
      <c r="ALN107" s="30"/>
      <c r="ALO107" s="30"/>
      <c r="ALP107" s="30"/>
      <c r="ALQ107" s="30"/>
      <c r="ALR107" s="30"/>
      <c r="ALS107" s="30"/>
      <c r="ALT107" s="30"/>
      <c r="ALU107" s="30"/>
      <c r="ALV107" s="30"/>
      <c r="ALW107" s="30"/>
      <c r="ALX107" s="30"/>
      <c r="ALY107" s="30"/>
      <c r="ALZ107" s="30"/>
      <c r="AMA107" s="30"/>
      <c r="AMB107" s="30"/>
      <c r="AMC107" s="30"/>
      <c r="AMD107" s="30"/>
      <c r="AME107" s="30"/>
      <c r="AMF107" s="30"/>
      <c r="AMG107" s="30"/>
      <c r="AMH107" s="30"/>
      <c r="AMI107" s="30"/>
      <c r="AMJ107" s="30"/>
      <c r="AMK107" s="30"/>
      <c r="AML107" s="30"/>
      <c r="AMM107" s="30"/>
      <c r="AMN107" s="30"/>
      <c r="AMO107" s="30"/>
      <c r="AMP107" s="30"/>
      <c r="AMQ107" s="30"/>
      <c r="AMR107" s="30"/>
      <c r="AMS107" s="30"/>
      <c r="AMT107" s="30"/>
      <c r="AMU107" s="30"/>
      <c r="AMV107" s="30"/>
      <c r="AMW107" s="30"/>
      <c r="AMX107" s="30"/>
      <c r="AMY107" s="30"/>
      <c r="AMZ107" s="30"/>
      <c r="ANA107" s="30"/>
      <c r="ANB107" s="30"/>
      <c r="ANC107" s="30"/>
      <c r="AND107" s="30"/>
      <c r="ANE107" s="30"/>
      <c r="ANF107" s="30"/>
      <c r="ANG107" s="30"/>
      <c r="ANH107" s="30"/>
      <c r="ANI107" s="30"/>
      <c r="ANJ107" s="30"/>
      <c r="ANK107" s="30"/>
      <c r="ANL107" s="30"/>
      <c r="ANM107" s="30"/>
      <c r="ANN107" s="30"/>
      <c r="ANO107" s="30"/>
      <c r="ANP107" s="30"/>
      <c r="ANQ107" s="30"/>
      <c r="ANR107" s="30"/>
      <c r="ANS107" s="30"/>
      <c r="ANT107" s="30"/>
      <c r="ANU107" s="30"/>
      <c r="ANV107" s="30"/>
      <c r="ANW107" s="30"/>
      <c r="ANX107" s="30"/>
      <c r="ANY107" s="30"/>
      <c r="ANZ107" s="30"/>
      <c r="AOA107" s="30"/>
      <c r="AOB107" s="30"/>
      <c r="AOC107" s="30"/>
      <c r="AOD107" s="30"/>
      <c r="AOE107" s="30"/>
      <c r="AOF107" s="30"/>
      <c r="AOG107" s="30"/>
      <c r="AOH107" s="30"/>
      <c r="AOI107" s="30"/>
      <c r="AOJ107" s="30"/>
      <c r="AOK107" s="30"/>
      <c r="AOL107" s="30"/>
      <c r="AOM107" s="30"/>
      <c r="AON107" s="30"/>
      <c r="AOO107" s="30"/>
      <c r="AOP107" s="30"/>
      <c r="AOQ107" s="30"/>
      <c r="AOR107" s="30"/>
      <c r="AOS107" s="30"/>
      <c r="AOT107" s="30"/>
      <c r="AOU107" s="30"/>
      <c r="AOV107" s="30"/>
      <c r="AOW107" s="30"/>
      <c r="AOX107" s="30"/>
      <c r="AOY107" s="30"/>
      <c r="AOZ107" s="30"/>
      <c r="APA107" s="30"/>
      <c r="APB107" s="30"/>
      <c r="APC107" s="30"/>
      <c r="APD107" s="30"/>
      <c r="APE107" s="30"/>
      <c r="APF107" s="30"/>
      <c r="APG107" s="30"/>
      <c r="APH107" s="30"/>
      <c r="API107" s="30"/>
      <c r="APJ107" s="30"/>
      <c r="APK107" s="30"/>
      <c r="APL107" s="30"/>
      <c r="APM107" s="30"/>
      <c r="APN107" s="30"/>
      <c r="APO107" s="30"/>
      <c r="APP107" s="30"/>
      <c r="APQ107" s="30"/>
      <c r="APR107" s="30"/>
      <c r="APS107" s="30"/>
      <c r="APT107" s="30"/>
      <c r="APU107" s="30"/>
      <c r="APV107" s="30"/>
      <c r="APW107" s="30"/>
      <c r="APX107" s="30"/>
      <c r="APY107" s="30"/>
      <c r="APZ107" s="30"/>
      <c r="AQA107" s="30"/>
      <c r="AQB107" s="30"/>
      <c r="AQC107" s="30"/>
      <c r="AQD107" s="30"/>
      <c r="AQE107" s="30"/>
      <c r="AQF107" s="30"/>
      <c r="AQG107" s="30"/>
      <c r="AQH107" s="30"/>
      <c r="AQI107" s="30"/>
      <c r="AQJ107" s="30"/>
      <c r="AQK107" s="30"/>
      <c r="AQL107" s="30"/>
      <c r="AQM107" s="30"/>
      <c r="AQN107" s="30"/>
      <c r="AQO107" s="30"/>
      <c r="AQP107" s="30"/>
      <c r="AQQ107" s="30"/>
      <c r="AQR107" s="30"/>
      <c r="AQS107" s="30"/>
      <c r="AQT107" s="30"/>
      <c r="AQU107" s="30"/>
      <c r="AQV107" s="30"/>
      <c r="AQW107" s="30"/>
      <c r="AQX107" s="30"/>
      <c r="AQY107" s="30"/>
      <c r="AQZ107" s="30"/>
      <c r="ARA107" s="30"/>
      <c r="ARB107" s="30"/>
      <c r="ARC107" s="30"/>
      <c r="ARD107" s="30"/>
      <c r="ARE107" s="30"/>
      <c r="ARF107" s="30"/>
      <c r="ARG107" s="30"/>
      <c r="ARH107" s="30"/>
      <c r="ARI107" s="30"/>
      <c r="ARJ107" s="30"/>
      <c r="ARK107" s="30"/>
      <c r="ARL107" s="30"/>
      <c r="ARM107" s="30"/>
      <c r="ARN107" s="30"/>
      <c r="ARO107" s="30"/>
      <c r="ARP107" s="30"/>
      <c r="ARQ107" s="30"/>
      <c r="ARR107" s="30"/>
      <c r="ARS107" s="30"/>
      <c r="ART107" s="30"/>
      <c r="ARU107" s="30"/>
      <c r="ARV107" s="30"/>
      <c r="ARW107" s="30"/>
      <c r="ARX107" s="30"/>
      <c r="ARY107" s="30"/>
      <c r="ARZ107" s="30"/>
      <c r="ASA107" s="30"/>
      <c r="ASB107" s="30"/>
      <c r="ASC107" s="30"/>
      <c r="ASD107" s="30"/>
      <c r="ASE107" s="30"/>
      <c r="ASF107" s="30"/>
      <c r="ASG107" s="30"/>
      <c r="ASH107" s="30"/>
      <c r="ASI107" s="30"/>
      <c r="ASJ107" s="30"/>
      <c r="ASK107" s="30"/>
      <c r="ASL107" s="30"/>
      <c r="ASM107" s="30"/>
      <c r="ASN107" s="30"/>
      <c r="ASO107" s="30"/>
      <c r="ASP107" s="30"/>
      <c r="ASQ107" s="30"/>
      <c r="ASR107" s="30"/>
      <c r="ASS107" s="30"/>
      <c r="AST107" s="30"/>
      <c r="ASU107" s="30"/>
      <c r="ASV107" s="30"/>
      <c r="ASW107" s="30"/>
      <c r="ASX107" s="30"/>
      <c r="ASY107" s="30"/>
      <c r="ASZ107" s="30"/>
      <c r="ATA107" s="30"/>
      <c r="ATB107" s="30"/>
      <c r="ATC107" s="30"/>
      <c r="ATD107" s="30"/>
      <c r="ATE107" s="30"/>
      <c r="ATF107" s="30"/>
      <c r="ATG107" s="30"/>
      <c r="ATH107" s="30"/>
      <c r="ATI107" s="30"/>
      <c r="ATJ107" s="30"/>
      <c r="ATK107" s="30"/>
      <c r="ATL107" s="30"/>
      <c r="ATM107" s="30"/>
      <c r="ATN107" s="30"/>
      <c r="ATO107" s="30"/>
      <c r="ATP107" s="30"/>
      <c r="ATQ107" s="30"/>
      <c r="ATR107" s="30"/>
      <c r="ATS107" s="30"/>
      <c r="ATT107" s="30"/>
      <c r="ATU107" s="30"/>
      <c r="ATV107" s="30"/>
      <c r="ATW107" s="30"/>
      <c r="ATX107" s="30"/>
      <c r="ATY107" s="30"/>
      <c r="ATZ107" s="30"/>
      <c r="AUA107" s="30"/>
      <c r="AUB107" s="30"/>
      <c r="AUC107" s="30"/>
      <c r="AUD107" s="30"/>
      <c r="AUE107" s="30"/>
      <c r="AUF107" s="30"/>
      <c r="AUG107" s="30"/>
      <c r="AUH107" s="30"/>
      <c r="AUI107" s="30"/>
      <c r="AUJ107" s="30"/>
      <c r="AUK107" s="30"/>
      <c r="AUL107" s="30"/>
      <c r="AUM107" s="30"/>
      <c r="AUN107" s="30"/>
      <c r="AUO107" s="30"/>
      <c r="AUP107" s="30"/>
      <c r="AUQ107" s="30"/>
      <c r="AUR107" s="30"/>
      <c r="AUS107" s="30"/>
      <c r="AUT107" s="30"/>
      <c r="AUU107" s="30"/>
      <c r="AUV107" s="30"/>
      <c r="AUW107" s="30"/>
      <c r="AUX107" s="30"/>
      <c r="AUY107" s="30"/>
      <c r="AUZ107" s="30"/>
      <c r="AVA107" s="30"/>
      <c r="AVB107" s="30"/>
      <c r="AVC107" s="30"/>
      <c r="AVD107" s="30"/>
      <c r="AVE107" s="30"/>
      <c r="AVF107" s="30"/>
      <c r="AVG107" s="30"/>
      <c r="AVH107" s="30"/>
      <c r="AVI107" s="30"/>
      <c r="AVJ107" s="30"/>
      <c r="AVK107" s="30"/>
      <c r="AVL107" s="30"/>
      <c r="AVM107" s="30"/>
      <c r="AVN107" s="30"/>
      <c r="AVO107" s="30"/>
      <c r="AVP107" s="30"/>
      <c r="AVQ107" s="30"/>
      <c r="AVR107" s="30"/>
      <c r="AVS107" s="30"/>
      <c r="AVT107" s="30"/>
      <c r="AVU107" s="30"/>
      <c r="AVV107" s="30"/>
      <c r="AVW107" s="30"/>
      <c r="AVX107" s="30"/>
      <c r="AVY107" s="30"/>
      <c r="AVZ107" s="30"/>
      <c r="AWA107" s="30"/>
      <c r="AWB107" s="30"/>
      <c r="AWC107" s="30"/>
      <c r="AWD107" s="30"/>
      <c r="AWE107" s="30"/>
      <c r="AWF107" s="30"/>
      <c r="AWG107" s="30"/>
      <c r="AWH107" s="30"/>
      <c r="AWI107" s="30"/>
      <c r="AWJ107" s="30"/>
      <c r="AWK107" s="30"/>
      <c r="AWL107" s="30"/>
      <c r="AWM107" s="30"/>
      <c r="AWN107" s="30"/>
      <c r="AWO107" s="30"/>
      <c r="AWP107" s="30"/>
      <c r="AWQ107" s="30"/>
      <c r="AWR107" s="30"/>
      <c r="AWS107" s="30"/>
      <c r="AWT107" s="30"/>
      <c r="AWU107" s="30"/>
      <c r="AWV107" s="30"/>
      <c r="AWW107" s="30"/>
      <c r="AWX107" s="30"/>
      <c r="AWY107" s="30"/>
      <c r="AWZ107" s="30"/>
      <c r="AXA107" s="30"/>
      <c r="AXB107" s="30"/>
      <c r="AXC107" s="30"/>
      <c r="AXD107" s="30"/>
      <c r="AXE107" s="30"/>
      <c r="AXF107" s="30"/>
      <c r="AXG107" s="30"/>
      <c r="AXH107" s="30"/>
      <c r="AXI107" s="30"/>
      <c r="AXJ107" s="30"/>
      <c r="AXK107" s="30"/>
      <c r="AXL107" s="30"/>
      <c r="AXM107" s="30"/>
      <c r="AXN107" s="30"/>
      <c r="AXO107" s="30"/>
      <c r="AXP107" s="30"/>
      <c r="AXQ107" s="30"/>
      <c r="AXR107" s="30"/>
      <c r="AXS107" s="30"/>
      <c r="AXT107" s="30"/>
      <c r="AXU107" s="30"/>
      <c r="AXV107" s="30"/>
      <c r="AXW107" s="30"/>
      <c r="AXX107" s="30"/>
      <c r="AXY107" s="30"/>
      <c r="AXZ107" s="30"/>
      <c r="AYA107" s="30"/>
      <c r="AYB107" s="30"/>
      <c r="AYC107" s="30"/>
      <c r="AYD107" s="30"/>
      <c r="AYE107" s="30"/>
      <c r="AYF107" s="30"/>
      <c r="AYG107" s="30"/>
      <c r="AYH107" s="30"/>
      <c r="AYI107" s="30"/>
      <c r="AYJ107" s="30"/>
      <c r="AYK107" s="30"/>
      <c r="AYL107" s="30"/>
      <c r="AYM107" s="30"/>
      <c r="AYN107" s="30"/>
      <c r="AYO107" s="30"/>
      <c r="AYP107" s="30"/>
      <c r="AYQ107" s="30"/>
      <c r="AYR107" s="30"/>
      <c r="AYS107" s="30"/>
      <c r="AYT107" s="30"/>
      <c r="AYU107" s="30"/>
      <c r="AYV107" s="30"/>
      <c r="AYW107" s="30"/>
      <c r="AYX107" s="30"/>
      <c r="AYY107" s="30"/>
      <c r="AYZ107" s="30"/>
      <c r="AZA107" s="30"/>
      <c r="AZB107" s="30"/>
      <c r="AZC107" s="30"/>
      <c r="AZD107" s="30"/>
      <c r="AZE107" s="30"/>
      <c r="AZF107" s="30"/>
      <c r="AZG107" s="30"/>
      <c r="AZH107" s="30"/>
      <c r="AZI107" s="30"/>
      <c r="AZJ107" s="30"/>
      <c r="AZK107" s="30"/>
      <c r="AZL107" s="30"/>
      <c r="AZM107" s="30"/>
      <c r="AZN107" s="30"/>
      <c r="AZO107" s="30"/>
      <c r="AZP107" s="30"/>
      <c r="AZQ107" s="30"/>
      <c r="AZR107" s="30"/>
      <c r="AZS107" s="30"/>
      <c r="AZT107" s="30"/>
      <c r="AZU107" s="30"/>
      <c r="AZV107" s="30"/>
      <c r="AZW107" s="30"/>
      <c r="AZX107" s="30"/>
      <c r="AZY107" s="30"/>
      <c r="AZZ107" s="30"/>
      <c r="BAA107" s="30"/>
      <c r="BAB107" s="30"/>
      <c r="BAC107" s="30"/>
      <c r="BAD107" s="30"/>
      <c r="BAE107" s="30"/>
      <c r="BAF107" s="30"/>
      <c r="BAG107" s="30"/>
      <c r="BAH107" s="30"/>
      <c r="BAI107" s="30"/>
      <c r="BAJ107" s="30"/>
      <c r="BAK107" s="30"/>
      <c r="BAL107" s="30"/>
      <c r="BAM107" s="30"/>
      <c r="BAN107" s="30"/>
      <c r="BAO107" s="30"/>
      <c r="BAP107" s="30"/>
      <c r="BAQ107" s="30"/>
      <c r="BAR107" s="30"/>
      <c r="BAS107" s="30"/>
      <c r="BAT107" s="30"/>
      <c r="BAU107" s="30"/>
      <c r="BAV107" s="30"/>
      <c r="BAW107" s="30"/>
      <c r="BAX107" s="30"/>
      <c r="BAY107" s="30"/>
      <c r="BAZ107" s="30"/>
      <c r="BBA107" s="30"/>
      <c r="BBB107" s="30"/>
      <c r="BBC107" s="30"/>
      <c r="BBD107" s="30"/>
      <c r="BBE107" s="30"/>
      <c r="BBF107" s="30"/>
      <c r="BBG107" s="30"/>
      <c r="BBH107" s="30"/>
      <c r="BBI107" s="30"/>
      <c r="BBJ107" s="30"/>
      <c r="BBK107" s="30"/>
      <c r="BBL107" s="30"/>
      <c r="BBM107" s="30"/>
      <c r="BBN107" s="30"/>
      <c r="BBO107" s="30"/>
      <c r="BBP107" s="30"/>
      <c r="BBQ107" s="30"/>
      <c r="BBR107" s="30"/>
      <c r="BBS107" s="30"/>
      <c r="BBT107" s="30"/>
      <c r="BBU107" s="30"/>
      <c r="BBV107" s="30"/>
      <c r="BBW107" s="30"/>
      <c r="BBX107" s="30"/>
      <c r="BBY107" s="30"/>
      <c r="BBZ107" s="30"/>
      <c r="BCA107" s="30"/>
      <c r="BCB107" s="30"/>
      <c r="BCC107" s="30"/>
      <c r="BCD107" s="30"/>
      <c r="BCE107" s="30"/>
      <c r="BCF107" s="30"/>
      <c r="BCG107" s="30"/>
      <c r="BCH107" s="30"/>
      <c r="BCI107" s="30"/>
      <c r="BCJ107" s="30"/>
      <c r="BCK107" s="30"/>
      <c r="BCL107" s="30"/>
      <c r="BCM107" s="30"/>
      <c r="BCN107" s="30"/>
      <c r="BCO107" s="30"/>
      <c r="BCP107" s="30"/>
      <c r="BCQ107" s="30"/>
      <c r="BCR107" s="30"/>
      <c r="BCS107" s="30"/>
      <c r="BCT107" s="30"/>
      <c r="BCU107" s="30"/>
      <c r="BCV107" s="30"/>
      <c r="BCW107" s="30"/>
      <c r="BCX107" s="30"/>
      <c r="BCY107" s="30"/>
      <c r="BCZ107" s="30"/>
      <c r="BDA107" s="30"/>
      <c r="BDB107" s="30"/>
      <c r="BDC107" s="30"/>
      <c r="BDD107" s="30"/>
      <c r="BDE107" s="30"/>
      <c r="BDF107" s="30"/>
      <c r="BDG107" s="30"/>
      <c r="BDH107" s="30"/>
      <c r="BDI107" s="30"/>
      <c r="BDJ107" s="30"/>
      <c r="BDK107" s="30"/>
      <c r="BDL107" s="30"/>
      <c r="BDM107" s="30"/>
      <c r="BDN107" s="30"/>
      <c r="BDO107" s="30"/>
      <c r="BDP107" s="30"/>
      <c r="BDQ107" s="30"/>
      <c r="BDR107" s="30"/>
      <c r="BDS107" s="30"/>
      <c r="BDT107" s="30"/>
      <c r="BDU107" s="30"/>
      <c r="BDV107" s="30"/>
      <c r="BDW107" s="30"/>
      <c r="BDX107" s="30"/>
      <c r="BDY107" s="30"/>
      <c r="BDZ107" s="30"/>
      <c r="BEA107" s="30"/>
      <c r="BEB107" s="30"/>
      <c r="BEC107" s="30"/>
      <c r="BED107" s="30"/>
      <c r="BEE107" s="30"/>
      <c r="BEF107" s="30"/>
      <c r="BEG107" s="30"/>
      <c r="BEH107" s="30"/>
      <c r="BEI107" s="30"/>
      <c r="BEJ107" s="30"/>
      <c r="BEK107" s="30"/>
      <c r="BEL107" s="30"/>
      <c r="BEM107" s="30"/>
      <c r="BEN107" s="30"/>
      <c r="BEO107" s="30"/>
      <c r="BEP107" s="30"/>
      <c r="BEQ107" s="30"/>
      <c r="BER107" s="30"/>
      <c r="BES107" s="30"/>
      <c r="BET107" s="30"/>
      <c r="BEU107" s="30"/>
      <c r="BEV107" s="30"/>
      <c r="BEW107" s="30"/>
      <c r="BEX107" s="30"/>
      <c r="BEY107" s="30"/>
      <c r="BEZ107" s="30"/>
      <c r="BFA107" s="30"/>
      <c r="BFB107" s="30"/>
      <c r="BFC107" s="30"/>
      <c r="BFD107" s="30"/>
      <c r="BFE107" s="30"/>
      <c r="BFF107" s="30"/>
      <c r="BFG107" s="30"/>
      <c r="BFH107" s="30"/>
      <c r="BFI107" s="30"/>
      <c r="BFJ107" s="30"/>
      <c r="BFK107" s="30"/>
      <c r="BFL107" s="30"/>
      <c r="BFM107" s="30"/>
      <c r="BFN107" s="30"/>
      <c r="BFO107" s="30"/>
      <c r="BFP107" s="30"/>
      <c r="BFQ107" s="30"/>
      <c r="BFR107" s="30"/>
      <c r="BFS107" s="30"/>
      <c r="BFT107" s="30"/>
      <c r="BFU107" s="30"/>
      <c r="BFV107" s="30"/>
      <c r="BFW107" s="30"/>
      <c r="BFX107" s="30"/>
      <c r="BFY107" s="30"/>
      <c r="BFZ107" s="30"/>
      <c r="BGA107" s="30"/>
      <c r="BGB107" s="30"/>
      <c r="BGC107" s="30"/>
      <c r="BGD107" s="30"/>
      <c r="BGE107" s="30"/>
      <c r="BGF107" s="30"/>
      <c r="BGG107" s="30"/>
      <c r="BGH107" s="30"/>
      <c r="BGI107" s="30"/>
      <c r="BGJ107" s="30"/>
      <c r="BGK107" s="30"/>
      <c r="BGL107" s="30"/>
      <c r="BGM107" s="30"/>
      <c r="BGN107" s="30"/>
      <c r="BGO107" s="30"/>
      <c r="BGP107" s="30"/>
      <c r="BGQ107" s="30"/>
      <c r="BGR107" s="30"/>
      <c r="BGS107" s="30"/>
      <c r="BGT107" s="30"/>
      <c r="BGU107" s="30"/>
      <c r="BGV107" s="30"/>
      <c r="BGW107" s="30"/>
      <c r="BGX107" s="30"/>
      <c r="BGY107" s="30"/>
      <c r="BGZ107" s="30"/>
      <c r="BHA107" s="30"/>
      <c r="BHB107" s="30"/>
      <c r="BHC107" s="30"/>
      <c r="BHD107" s="30"/>
      <c r="BHE107" s="30"/>
      <c r="BHF107" s="30"/>
      <c r="BHG107" s="30"/>
      <c r="BHH107" s="30"/>
      <c r="BHI107" s="30"/>
      <c r="BHJ107" s="30"/>
      <c r="BHK107" s="30"/>
      <c r="BHL107" s="30"/>
      <c r="BHM107" s="30"/>
      <c r="BHN107" s="30"/>
      <c r="BHO107" s="30"/>
      <c r="BHP107" s="30"/>
      <c r="BHQ107" s="30"/>
      <c r="BHR107" s="30"/>
      <c r="BHS107" s="30"/>
      <c r="BHT107" s="30"/>
      <c r="BHU107" s="30"/>
      <c r="BHV107" s="30"/>
      <c r="BHW107" s="30"/>
      <c r="BHX107" s="30"/>
      <c r="BHY107" s="30"/>
      <c r="BHZ107" s="30"/>
      <c r="BIA107" s="30"/>
      <c r="BIB107" s="30"/>
      <c r="BIC107" s="30"/>
      <c r="BID107" s="30"/>
      <c r="BIE107" s="30"/>
      <c r="BIF107" s="30"/>
      <c r="BIG107" s="30"/>
      <c r="BIH107" s="30"/>
      <c r="BII107" s="30"/>
      <c r="BIJ107" s="30"/>
      <c r="BIK107" s="30"/>
      <c r="BIL107" s="30"/>
      <c r="BIM107" s="30"/>
      <c r="BIN107" s="30"/>
      <c r="BIO107" s="30"/>
      <c r="BIP107" s="30"/>
      <c r="BIQ107" s="30"/>
      <c r="BIR107" s="30"/>
      <c r="BIS107" s="30"/>
      <c r="BIT107" s="30"/>
      <c r="BIU107" s="30"/>
      <c r="BIV107" s="30"/>
      <c r="BIW107" s="30"/>
      <c r="BIX107" s="30"/>
      <c r="BIY107" s="30"/>
      <c r="BIZ107" s="30"/>
      <c r="BJA107" s="30"/>
      <c r="BJB107" s="30"/>
      <c r="BJC107" s="30"/>
      <c r="BJD107" s="30"/>
      <c r="BJE107" s="30"/>
      <c r="BJF107" s="30"/>
      <c r="BJG107" s="30"/>
      <c r="BJH107" s="30"/>
      <c r="BJI107" s="30"/>
      <c r="BJJ107" s="30"/>
      <c r="BJK107" s="30"/>
      <c r="BJL107" s="30"/>
      <c r="BJM107" s="30"/>
      <c r="BJN107" s="30"/>
      <c r="BJO107" s="30"/>
      <c r="BJP107" s="30"/>
      <c r="BJQ107" s="30"/>
      <c r="BJR107" s="30"/>
      <c r="BJS107" s="30"/>
      <c r="BJT107" s="30"/>
      <c r="BJU107" s="30"/>
      <c r="BJV107" s="30"/>
      <c r="BJW107" s="30"/>
      <c r="BJX107" s="30"/>
      <c r="BJY107" s="30"/>
      <c r="BJZ107" s="30"/>
      <c r="BKA107" s="30"/>
      <c r="BKB107" s="30"/>
      <c r="BKC107" s="30"/>
      <c r="BKD107" s="30"/>
      <c r="BKE107" s="30"/>
      <c r="BKF107" s="30"/>
      <c r="BKG107" s="30"/>
      <c r="BKH107" s="30"/>
      <c r="BKI107" s="30"/>
      <c r="BKJ107" s="30"/>
      <c r="BKK107" s="30"/>
      <c r="BKL107" s="30"/>
      <c r="BKM107" s="30"/>
      <c r="BKN107" s="30"/>
      <c r="BKO107" s="30"/>
      <c r="BKP107" s="30"/>
      <c r="BKQ107" s="30"/>
      <c r="BKR107" s="30"/>
      <c r="BKS107" s="30"/>
      <c r="BKT107" s="30"/>
      <c r="BKU107" s="30"/>
      <c r="BKV107" s="30"/>
      <c r="BKW107" s="30"/>
      <c r="BKX107" s="30"/>
      <c r="BKY107" s="30"/>
      <c r="BKZ107" s="30"/>
      <c r="BLA107" s="30"/>
      <c r="BLB107" s="30"/>
      <c r="BLC107" s="30"/>
      <c r="BLD107" s="30"/>
      <c r="BLE107" s="30"/>
      <c r="BLF107" s="30"/>
      <c r="BLG107" s="30"/>
      <c r="BLH107" s="30"/>
      <c r="BLI107" s="30"/>
      <c r="BLJ107" s="30"/>
      <c r="BLK107" s="30"/>
      <c r="BLL107" s="30"/>
      <c r="BLM107" s="30"/>
      <c r="BLN107" s="30"/>
      <c r="BLO107" s="30"/>
      <c r="BLP107" s="30"/>
      <c r="BLQ107" s="30"/>
      <c r="BLR107" s="30"/>
      <c r="BLS107" s="30"/>
      <c r="BLT107" s="30"/>
      <c r="BLU107" s="30"/>
      <c r="BLV107" s="30"/>
      <c r="BLW107" s="30"/>
      <c r="BLX107" s="30"/>
      <c r="BLY107" s="30"/>
      <c r="BLZ107" s="30"/>
      <c r="BMA107" s="30"/>
      <c r="BMB107" s="30"/>
      <c r="BMC107" s="30"/>
      <c r="BMD107" s="30"/>
      <c r="BME107" s="30"/>
      <c r="BMF107" s="30"/>
      <c r="BMG107" s="30"/>
      <c r="BMH107" s="30"/>
      <c r="BMI107" s="30"/>
      <c r="BMJ107" s="30"/>
      <c r="BMK107" s="30"/>
      <c r="BML107" s="30"/>
      <c r="BMM107" s="30"/>
      <c r="BMN107" s="30"/>
      <c r="BMO107" s="30"/>
      <c r="BMP107" s="30"/>
      <c r="BMQ107" s="30"/>
      <c r="BMR107" s="30"/>
      <c r="BMS107" s="30"/>
      <c r="BMT107" s="30"/>
      <c r="BMU107" s="30"/>
      <c r="BMV107" s="30"/>
      <c r="BMW107" s="30"/>
      <c r="BMX107" s="30"/>
      <c r="BMY107" s="30"/>
      <c r="BMZ107" s="30"/>
      <c r="BNA107" s="30"/>
      <c r="BNB107" s="30"/>
      <c r="BNC107" s="30"/>
      <c r="BND107" s="30"/>
      <c r="BNE107" s="30"/>
      <c r="BNF107" s="30"/>
      <c r="BNG107" s="30"/>
      <c r="BNH107" s="30"/>
      <c r="BNI107" s="30"/>
      <c r="BNJ107" s="30"/>
      <c r="BNK107" s="30"/>
      <c r="BNL107" s="30"/>
      <c r="BNM107" s="30"/>
      <c r="BNN107" s="30"/>
      <c r="BNO107" s="30"/>
      <c r="BNP107" s="30"/>
      <c r="BNQ107" s="30"/>
      <c r="BNR107" s="30"/>
      <c r="BNS107" s="30"/>
      <c r="BNT107" s="30"/>
      <c r="BNU107" s="30"/>
      <c r="BNV107" s="30"/>
      <c r="BNW107" s="30"/>
      <c r="BNX107" s="30"/>
      <c r="BNY107" s="30"/>
      <c r="BNZ107" s="30"/>
      <c r="BOA107" s="30"/>
      <c r="BOB107" s="30"/>
      <c r="BOC107" s="30"/>
      <c r="BOD107" s="30"/>
      <c r="BOE107" s="30"/>
      <c r="BOF107" s="30"/>
      <c r="BOG107" s="30"/>
      <c r="BOH107" s="30"/>
      <c r="BOI107" s="30"/>
      <c r="BOJ107" s="30"/>
      <c r="BOK107" s="30"/>
      <c r="BOL107" s="30"/>
      <c r="BOM107" s="30"/>
      <c r="BON107" s="30"/>
      <c r="BOO107" s="30"/>
      <c r="BOP107" s="30"/>
      <c r="BOQ107" s="30"/>
      <c r="BOR107" s="30"/>
      <c r="BOS107" s="30"/>
      <c r="BOT107" s="30"/>
      <c r="BOU107" s="30"/>
      <c r="BOV107" s="30"/>
      <c r="BOW107" s="30"/>
      <c r="BOX107" s="30"/>
      <c r="BOY107" s="30"/>
      <c r="BOZ107" s="30"/>
      <c r="BPA107" s="30"/>
      <c r="BPB107" s="30"/>
      <c r="BPC107" s="30"/>
      <c r="BPD107" s="30"/>
      <c r="BPE107" s="30"/>
      <c r="BPF107" s="30"/>
      <c r="BPG107" s="30"/>
      <c r="BPH107" s="30"/>
      <c r="BPI107" s="30"/>
      <c r="BPJ107" s="30"/>
      <c r="BPK107" s="30"/>
      <c r="BPL107" s="30"/>
      <c r="BPM107" s="30"/>
      <c r="BPN107" s="30"/>
      <c r="BPO107" s="30"/>
      <c r="BPP107" s="30"/>
      <c r="BPQ107" s="30"/>
      <c r="BPR107" s="30"/>
      <c r="BPS107" s="30"/>
      <c r="BPT107" s="30"/>
      <c r="BPU107" s="30"/>
      <c r="BPV107" s="30"/>
      <c r="BPW107" s="30"/>
      <c r="BPX107" s="30"/>
      <c r="BPY107" s="30"/>
      <c r="BPZ107" s="30"/>
      <c r="BQA107" s="30"/>
      <c r="BQB107" s="30"/>
      <c r="BQC107" s="30"/>
      <c r="BQD107" s="30"/>
      <c r="BQE107" s="30"/>
      <c r="BQF107" s="30"/>
      <c r="BQG107" s="30"/>
      <c r="BQH107" s="30"/>
      <c r="BQI107" s="30"/>
      <c r="BQJ107" s="30"/>
      <c r="BQK107" s="30"/>
      <c r="BQL107" s="30"/>
      <c r="BQM107" s="30"/>
      <c r="BQN107" s="30"/>
      <c r="BQO107" s="30"/>
      <c r="BQP107" s="30"/>
      <c r="BQQ107" s="30"/>
      <c r="BQR107" s="30"/>
      <c r="BQS107" s="30"/>
      <c r="BQT107" s="30"/>
      <c r="BQU107" s="30"/>
      <c r="BQV107" s="30"/>
      <c r="BQW107" s="30"/>
      <c r="BQX107" s="30"/>
      <c r="BQY107" s="30"/>
      <c r="BQZ107" s="30"/>
      <c r="BRA107" s="30"/>
      <c r="BRB107" s="30"/>
      <c r="BRC107" s="30"/>
      <c r="BRD107" s="30"/>
      <c r="BRE107" s="30"/>
      <c r="BRF107" s="30"/>
      <c r="BRG107" s="30"/>
      <c r="BRH107" s="30"/>
      <c r="BRI107" s="30"/>
      <c r="BRJ107" s="30"/>
      <c r="BRK107" s="30"/>
      <c r="BRL107" s="30"/>
      <c r="BRM107" s="30"/>
      <c r="BRN107" s="30"/>
      <c r="BRO107" s="30"/>
      <c r="BRP107" s="30"/>
      <c r="BRQ107" s="30"/>
      <c r="BRR107" s="30"/>
      <c r="BRS107" s="30"/>
      <c r="BRT107" s="30"/>
      <c r="BRU107" s="30"/>
      <c r="BRV107" s="30"/>
      <c r="BRW107" s="30"/>
      <c r="BRX107" s="30"/>
      <c r="BRY107" s="30"/>
      <c r="BRZ107" s="30"/>
      <c r="BSA107" s="30"/>
      <c r="BSB107" s="30"/>
      <c r="BSC107" s="30"/>
      <c r="BSD107" s="30"/>
      <c r="BSE107" s="30"/>
      <c r="BSF107" s="30"/>
      <c r="BSG107" s="30"/>
      <c r="BSH107" s="30"/>
      <c r="BSI107" s="30"/>
      <c r="BSJ107" s="30"/>
      <c r="BSK107" s="30"/>
      <c r="BSL107" s="30"/>
      <c r="BSM107" s="30"/>
      <c r="BSN107" s="30"/>
      <c r="BSO107" s="30"/>
      <c r="BSP107" s="30"/>
      <c r="BSQ107" s="30"/>
      <c r="BSR107" s="30"/>
      <c r="BSS107" s="30"/>
      <c r="BST107" s="30"/>
      <c r="BSU107" s="30"/>
      <c r="BSV107" s="30"/>
      <c r="BSW107" s="30"/>
      <c r="BSX107" s="30"/>
      <c r="BSY107" s="30"/>
      <c r="BSZ107" s="30"/>
      <c r="BTA107" s="30"/>
      <c r="BTB107" s="30"/>
      <c r="BTC107" s="30"/>
      <c r="BTD107" s="30"/>
      <c r="BTE107" s="30"/>
      <c r="BTF107" s="30"/>
      <c r="BTG107" s="30"/>
      <c r="BTH107" s="30"/>
      <c r="BTI107" s="30"/>
      <c r="BTJ107" s="30"/>
      <c r="BTK107" s="30"/>
      <c r="BTL107" s="30"/>
      <c r="BTM107" s="30"/>
      <c r="BTN107" s="30"/>
      <c r="BTO107" s="30"/>
      <c r="BTP107" s="30"/>
      <c r="BTQ107" s="30"/>
      <c r="BTR107" s="30"/>
      <c r="BTS107" s="30"/>
      <c r="BTT107" s="30"/>
      <c r="BTU107" s="30"/>
      <c r="BTV107" s="30"/>
      <c r="BTW107" s="30"/>
      <c r="BTX107" s="30"/>
      <c r="BTY107" s="30"/>
      <c r="BTZ107" s="30"/>
      <c r="BUA107" s="30"/>
      <c r="BUB107" s="30"/>
      <c r="BUC107" s="30"/>
      <c r="BUD107" s="30"/>
      <c r="BUE107" s="30"/>
      <c r="BUF107" s="30"/>
      <c r="BUG107" s="30"/>
      <c r="BUH107" s="30"/>
      <c r="BUI107" s="30"/>
      <c r="BUJ107" s="30"/>
      <c r="BUK107" s="30"/>
      <c r="BUL107" s="30"/>
      <c r="BUM107" s="30"/>
      <c r="BUN107" s="30"/>
      <c r="BUO107" s="30"/>
      <c r="BUP107" s="30"/>
      <c r="BUQ107" s="30"/>
      <c r="BUR107" s="30"/>
      <c r="BUS107" s="30"/>
      <c r="BUT107" s="30"/>
      <c r="BUU107" s="30"/>
      <c r="BUV107" s="30"/>
      <c r="BUW107" s="30"/>
      <c r="BUX107" s="30"/>
      <c r="BUY107" s="30"/>
      <c r="BUZ107" s="30"/>
      <c r="BVA107" s="30"/>
      <c r="BVB107" s="30"/>
      <c r="BVC107" s="30"/>
      <c r="BVD107" s="30"/>
      <c r="BVE107" s="30"/>
      <c r="BVF107" s="30"/>
      <c r="BVG107" s="30"/>
      <c r="BVH107" s="30"/>
      <c r="BVI107" s="30"/>
      <c r="BVJ107" s="30"/>
      <c r="BVK107" s="30"/>
      <c r="BVL107" s="30"/>
      <c r="BVM107" s="30"/>
      <c r="BVN107" s="30"/>
      <c r="BVO107" s="30"/>
      <c r="BVP107" s="30"/>
      <c r="BVQ107" s="30"/>
      <c r="BVR107" s="30"/>
      <c r="BVS107" s="30"/>
      <c r="BVT107" s="30"/>
      <c r="BVU107" s="30"/>
      <c r="BVV107" s="30"/>
      <c r="BVW107" s="30"/>
      <c r="BVX107" s="30"/>
      <c r="BVY107" s="30"/>
      <c r="BVZ107" s="30"/>
      <c r="BWA107" s="30"/>
      <c r="BWB107" s="30"/>
      <c r="BWC107" s="30"/>
      <c r="BWD107" s="30"/>
      <c r="BWE107" s="30"/>
      <c r="BWF107" s="30"/>
      <c r="BWG107" s="30"/>
      <c r="BWH107" s="30"/>
      <c r="BWI107" s="30"/>
      <c r="BWJ107" s="30"/>
      <c r="BWK107" s="30"/>
      <c r="BWL107" s="30"/>
      <c r="BWM107" s="30"/>
      <c r="BWN107" s="30"/>
      <c r="BWO107" s="30"/>
      <c r="BWP107" s="30"/>
      <c r="BWQ107" s="30"/>
      <c r="BWR107" s="30"/>
      <c r="BWS107" s="30"/>
      <c r="BWT107" s="30"/>
      <c r="BWU107" s="30"/>
      <c r="BWV107" s="30"/>
      <c r="BWW107" s="30"/>
      <c r="BWX107" s="30"/>
      <c r="BWY107" s="30"/>
      <c r="BWZ107" s="30"/>
      <c r="BXA107" s="30"/>
      <c r="BXB107" s="30"/>
      <c r="BXC107" s="30"/>
      <c r="BXD107" s="30"/>
      <c r="BXE107" s="30"/>
      <c r="BXF107" s="30"/>
      <c r="BXG107" s="30"/>
      <c r="BXH107" s="30"/>
      <c r="BXI107" s="30"/>
      <c r="BXJ107" s="30"/>
      <c r="BXK107" s="30"/>
      <c r="BXL107" s="30"/>
      <c r="BXM107" s="30"/>
      <c r="BXN107" s="30"/>
      <c r="BXO107" s="30"/>
      <c r="BXP107" s="30"/>
      <c r="BXQ107" s="30"/>
      <c r="BXR107" s="30"/>
      <c r="BXS107" s="30"/>
      <c r="BXT107" s="30"/>
      <c r="BXU107" s="30"/>
      <c r="BXV107" s="30"/>
      <c r="BXW107" s="30"/>
      <c r="BXX107" s="30"/>
      <c r="BXY107" s="30"/>
      <c r="BXZ107" s="30"/>
      <c r="BYA107" s="30"/>
      <c r="BYB107" s="30"/>
      <c r="BYC107" s="30"/>
      <c r="BYD107" s="30"/>
      <c r="BYE107" s="30"/>
      <c r="BYF107" s="30"/>
      <c r="BYG107" s="30"/>
      <c r="BYH107" s="30"/>
      <c r="BYI107" s="30"/>
      <c r="BYJ107" s="30"/>
      <c r="BYK107" s="30"/>
      <c r="BYL107" s="30"/>
      <c r="BYM107" s="30"/>
      <c r="BYN107" s="30"/>
      <c r="BYO107" s="30"/>
      <c r="BYP107" s="30"/>
      <c r="BYQ107" s="30"/>
      <c r="BYR107" s="30"/>
      <c r="BYS107" s="30"/>
      <c r="BYT107" s="30"/>
      <c r="BYU107" s="30"/>
      <c r="BYV107" s="30"/>
      <c r="BYW107" s="30"/>
      <c r="BYX107" s="30"/>
      <c r="BYY107" s="30"/>
      <c r="BYZ107" s="30"/>
      <c r="BZA107" s="30"/>
      <c r="BZB107" s="30"/>
      <c r="BZC107" s="30"/>
      <c r="BZD107" s="30"/>
      <c r="BZE107" s="30"/>
      <c r="BZF107" s="30"/>
      <c r="BZG107" s="30"/>
      <c r="BZH107" s="30"/>
      <c r="BZI107" s="30"/>
      <c r="BZJ107" s="30"/>
      <c r="BZK107" s="30"/>
      <c r="BZL107" s="30"/>
      <c r="BZM107" s="30"/>
      <c r="BZN107" s="30"/>
      <c r="BZO107" s="30"/>
      <c r="BZP107" s="30"/>
      <c r="BZQ107" s="30"/>
      <c r="BZR107" s="30"/>
      <c r="BZS107" s="30"/>
      <c r="BZT107" s="30"/>
      <c r="BZU107" s="30"/>
      <c r="BZV107" s="30"/>
      <c r="BZW107" s="30"/>
      <c r="BZX107" s="30"/>
      <c r="BZY107" s="30"/>
      <c r="BZZ107" s="30"/>
      <c r="CAA107" s="30"/>
      <c r="CAB107" s="30"/>
      <c r="CAC107" s="30"/>
      <c r="CAD107" s="30"/>
      <c r="CAE107" s="30"/>
      <c r="CAF107" s="30"/>
      <c r="CAG107" s="30"/>
      <c r="CAH107" s="30"/>
      <c r="CAI107" s="30"/>
      <c r="CAJ107" s="30"/>
      <c r="CAK107" s="30"/>
      <c r="CAL107" s="30"/>
      <c r="CAM107" s="30"/>
      <c r="CAN107" s="30"/>
      <c r="CAO107" s="30"/>
      <c r="CAP107" s="30"/>
      <c r="CAQ107" s="30"/>
      <c r="CAR107" s="30"/>
      <c r="CAS107" s="30"/>
      <c r="CAT107" s="30"/>
      <c r="CAU107" s="30"/>
      <c r="CAV107" s="30"/>
      <c r="CAW107" s="30"/>
      <c r="CAX107" s="30"/>
      <c r="CAY107" s="30"/>
      <c r="CAZ107" s="30"/>
      <c r="CBA107" s="30"/>
      <c r="CBB107" s="30"/>
      <c r="CBC107" s="30"/>
      <c r="CBD107" s="30"/>
      <c r="CBE107" s="30"/>
      <c r="CBF107" s="30"/>
      <c r="CBG107" s="30"/>
      <c r="CBH107" s="30"/>
      <c r="CBI107" s="30"/>
      <c r="CBJ107" s="30"/>
      <c r="CBK107" s="30"/>
      <c r="CBL107" s="30"/>
      <c r="CBM107" s="30"/>
      <c r="CBN107" s="30"/>
      <c r="CBO107" s="30"/>
      <c r="CBP107" s="30"/>
      <c r="CBQ107" s="30"/>
      <c r="CBR107" s="30"/>
      <c r="CBS107" s="30"/>
      <c r="CBT107" s="30"/>
      <c r="CBU107" s="30"/>
      <c r="CBV107" s="30"/>
      <c r="CBW107" s="30"/>
      <c r="CBX107" s="30"/>
      <c r="CBY107" s="30"/>
      <c r="CBZ107" s="30"/>
      <c r="CCA107" s="30"/>
      <c r="CCB107" s="30"/>
      <c r="CCC107" s="30"/>
      <c r="CCD107" s="30"/>
      <c r="CCE107" s="30"/>
      <c r="CCF107" s="30"/>
      <c r="CCG107" s="30"/>
      <c r="CCH107" s="30"/>
      <c r="CCI107" s="30"/>
      <c r="CCJ107" s="30"/>
      <c r="CCK107" s="30"/>
      <c r="CCL107" s="30"/>
      <c r="CCM107" s="30"/>
      <c r="CCN107" s="30"/>
      <c r="CCO107" s="30"/>
      <c r="CCP107" s="30"/>
      <c r="CCQ107" s="30"/>
      <c r="CCR107" s="30"/>
      <c r="CCS107" s="30"/>
      <c r="CCT107" s="30"/>
      <c r="CCU107" s="30"/>
      <c r="CCV107" s="30"/>
      <c r="CCW107" s="30"/>
      <c r="CCX107" s="30"/>
      <c r="CCY107" s="30"/>
      <c r="CCZ107" s="30"/>
      <c r="CDA107" s="30"/>
      <c r="CDB107" s="30"/>
      <c r="CDC107" s="30"/>
      <c r="CDD107" s="30"/>
      <c r="CDE107" s="30"/>
      <c r="CDF107" s="30"/>
      <c r="CDG107" s="30"/>
      <c r="CDH107" s="30"/>
      <c r="CDI107" s="30"/>
      <c r="CDJ107" s="30"/>
      <c r="CDK107" s="30"/>
      <c r="CDL107" s="30"/>
      <c r="CDM107" s="30"/>
      <c r="CDN107" s="30"/>
      <c r="CDO107" s="30"/>
      <c r="CDP107" s="30"/>
      <c r="CDQ107" s="30"/>
      <c r="CDR107" s="30"/>
      <c r="CDS107" s="30"/>
      <c r="CDT107" s="30"/>
      <c r="CDU107" s="30"/>
      <c r="CDV107" s="30"/>
      <c r="CDW107" s="30"/>
      <c r="CDX107" s="30"/>
      <c r="CDY107" s="30"/>
      <c r="CDZ107" s="30"/>
      <c r="CEA107" s="30"/>
      <c r="CEB107" s="30"/>
      <c r="CEC107" s="30"/>
      <c r="CED107" s="30"/>
      <c r="CEE107" s="30"/>
      <c r="CEF107" s="30"/>
      <c r="CEG107" s="30"/>
      <c r="CEH107" s="30"/>
      <c r="CEI107" s="30"/>
      <c r="CEJ107" s="30"/>
      <c r="CEK107" s="30"/>
      <c r="CEL107" s="30"/>
      <c r="CEM107" s="30"/>
      <c r="CEN107" s="30"/>
      <c r="CEO107" s="30"/>
      <c r="CEP107" s="30"/>
      <c r="CEQ107" s="30"/>
      <c r="CER107" s="30"/>
      <c r="CES107" s="30"/>
      <c r="CET107" s="30"/>
      <c r="CEU107" s="30"/>
      <c r="CEV107" s="30"/>
      <c r="CEW107" s="30"/>
      <c r="CEX107" s="30"/>
      <c r="CEY107" s="30"/>
      <c r="CEZ107" s="30"/>
      <c r="CFA107" s="30"/>
      <c r="CFB107" s="30"/>
      <c r="CFC107" s="30"/>
      <c r="CFD107" s="30"/>
      <c r="CFE107" s="30"/>
      <c r="CFF107" s="30"/>
      <c r="CFG107" s="30"/>
      <c r="CFH107" s="30"/>
      <c r="CFI107" s="30"/>
      <c r="CFJ107" s="30"/>
      <c r="CFK107" s="30"/>
      <c r="CFL107" s="30"/>
      <c r="CFM107" s="30"/>
      <c r="CFN107" s="30"/>
      <c r="CFO107" s="30"/>
      <c r="CFP107" s="30"/>
      <c r="CFQ107" s="30"/>
      <c r="CFR107" s="30"/>
      <c r="CFS107" s="30"/>
      <c r="CFT107" s="30"/>
      <c r="CFU107" s="30"/>
      <c r="CFV107" s="30"/>
      <c r="CFW107" s="30"/>
      <c r="CFX107" s="30"/>
      <c r="CFY107" s="30"/>
      <c r="CFZ107" s="30"/>
      <c r="CGA107" s="30"/>
      <c r="CGB107" s="30"/>
      <c r="CGC107" s="30"/>
      <c r="CGD107" s="30"/>
      <c r="CGE107" s="30"/>
      <c r="CGF107" s="30"/>
      <c r="CGG107" s="30"/>
      <c r="CGH107" s="30"/>
      <c r="CGI107" s="30"/>
      <c r="CGJ107" s="30"/>
      <c r="CGK107" s="30"/>
      <c r="CGL107" s="30"/>
      <c r="CGM107" s="30"/>
      <c r="CGN107" s="30"/>
      <c r="CGO107" s="30"/>
      <c r="CGP107" s="30"/>
      <c r="CGQ107" s="30"/>
      <c r="CGR107" s="30"/>
      <c r="CGS107" s="30"/>
      <c r="CGT107" s="30"/>
      <c r="CGU107" s="30"/>
      <c r="CGV107" s="30"/>
      <c r="CGW107" s="30"/>
      <c r="CGX107" s="30"/>
      <c r="CGY107" s="30"/>
      <c r="CGZ107" s="30"/>
      <c r="CHA107" s="30"/>
      <c r="CHB107" s="30"/>
      <c r="CHC107" s="30"/>
      <c r="CHD107" s="30"/>
      <c r="CHE107" s="30"/>
      <c r="CHF107" s="30"/>
      <c r="CHG107" s="30"/>
      <c r="CHH107" s="30"/>
      <c r="CHI107" s="30"/>
      <c r="CHJ107" s="30"/>
      <c r="CHK107" s="30"/>
      <c r="CHL107" s="30"/>
      <c r="CHM107" s="30"/>
      <c r="CHN107" s="30"/>
      <c r="CHO107" s="30"/>
      <c r="CHP107" s="30"/>
      <c r="CHQ107" s="30"/>
      <c r="CHR107" s="30"/>
      <c r="CHS107" s="30"/>
      <c r="CHT107" s="30"/>
      <c r="CHU107" s="30"/>
      <c r="CHV107" s="30"/>
      <c r="CHW107" s="30"/>
      <c r="CHX107" s="30"/>
      <c r="CHY107" s="30"/>
      <c r="CHZ107" s="30"/>
      <c r="CIA107" s="30"/>
      <c r="CIB107" s="30"/>
      <c r="CIC107" s="30"/>
      <c r="CID107" s="30"/>
      <c r="CIE107" s="30"/>
      <c r="CIF107" s="30"/>
      <c r="CIG107" s="30"/>
      <c r="CIH107" s="30"/>
      <c r="CII107" s="30"/>
      <c r="CIJ107" s="30"/>
      <c r="CIK107" s="30"/>
      <c r="CIL107" s="30"/>
      <c r="CIM107" s="30"/>
      <c r="CIN107" s="30"/>
      <c r="CIO107" s="30"/>
      <c r="CIP107" s="30"/>
      <c r="CIQ107" s="30"/>
      <c r="CIR107" s="30"/>
      <c r="CIS107" s="30"/>
      <c r="CIT107" s="30"/>
      <c r="CIU107" s="30"/>
      <c r="CIV107" s="30"/>
      <c r="CIW107" s="30"/>
      <c r="CIX107" s="30"/>
      <c r="CIY107" s="30"/>
      <c r="CIZ107" s="30"/>
      <c r="CJA107" s="30"/>
      <c r="CJB107" s="30"/>
      <c r="CJC107" s="30"/>
      <c r="CJD107" s="30"/>
      <c r="CJE107" s="30"/>
      <c r="CJF107" s="30"/>
      <c r="CJG107" s="30"/>
      <c r="CJH107" s="30"/>
      <c r="CJI107" s="30"/>
      <c r="CJJ107" s="30"/>
      <c r="CJK107" s="30"/>
      <c r="CJL107" s="30"/>
      <c r="CJM107" s="30"/>
      <c r="CJN107" s="30"/>
      <c r="CJO107" s="30"/>
      <c r="CJP107" s="30"/>
      <c r="CJQ107" s="30"/>
      <c r="CJR107" s="30"/>
      <c r="CJS107" s="30"/>
      <c r="CJT107" s="30"/>
      <c r="CJU107" s="30"/>
      <c r="CJV107" s="30"/>
      <c r="CJW107" s="30"/>
      <c r="CJX107" s="30"/>
      <c r="CJY107" s="30"/>
      <c r="CJZ107" s="30"/>
      <c r="CKA107" s="30"/>
      <c r="CKB107" s="30"/>
      <c r="CKC107" s="30"/>
      <c r="CKD107" s="30"/>
      <c r="CKE107" s="30"/>
      <c r="CKF107" s="30"/>
      <c r="CKG107" s="30"/>
      <c r="CKH107" s="30"/>
      <c r="CKI107" s="30"/>
      <c r="CKJ107" s="30"/>
      <c r="CKK107" s="30"/>
      <c r="CKL107" s="30"/>
      <c r="CKM107" s="30"/>
      <c r="CKN107" s="30"/>
      <c r="CKO107" s="30"/>
      <c r="CKP107" s="30"/>
      <c r="CKQ107" s="30"/>
      <c r="CKR107" s="30"/>
      <c r="CKS107" s="30"/>
      <c r="CKT107" s="30"/>
      <c r="CKU107" s="30"/>
      <c r="CKV107" s="30"/>
      <c r="CKW107" s="30"/>
      <c r="CKX107" s="30"/>
      <c r="CKY107" s="30"/>
      <c r="CKZ107" s="30"/>
      <c r="CLA107" s="30"/>
      <c r="CLB107" s="30"/>
      <c r="CLC107" s="30"/>
      <c r="CLD107" s="30"/>
      <c r="CLE107" s="30"/>
      <c r="CLF107" s="30"/>
      <c r="CLG107" s="30"/>
      <c r="CLH107" s="30"/>
      <c r="CLI107" s="30"/>
      <c r="CLJ107" s="30"/>
      <c r="CLK107" s="30"/>
      <c r="CLL107" s="30"/>
      <c r="CLM107" s="30"/>
      <c r="CLN107" s="30"/>
      <c r="CLO107" s="30"/>
      <c r="CLP107" s="30"/>
      <c r="CLQ107" s="30"/>
      <c r="CLR107" s="30"/>
      <c r="CLS107" s="30"/>
      <c r="CLT107" s="30"/>
      <c r="CLU107" s="30"/>
      <c r="CLV107" s="30"/>
      <c r="CLW107" s="30"/>
      <c r="CLX107" s="30"/>
      <c r="CLY107" s="30"/>
      <c r="CLZ107" s="30"/>
      <c r="CMA107" s="30"/>
      <c r="CMB107" s="30"/>
      <c r="CMC107" s="30"/>
      <c r="CMD107" s="30"/>
      <c r="CME107" s="30"/>
      <c r="CMF107" s="30"/>
      <c r="CMG107" s="30"/>
      <c r="CMH107" s="30"/>
      <c r="CMI107" s="30"/>
      <c r="CMJ107" s="30"/>
      <c r="CMK107" s="30"/>
      <c r="CML107" s="30"/>
      <c r="CMM107" s="30"/>
      <c r="CMN107" s="30"/>
      <c r="CMO107" s="30"/>
      <c r="CMP107" s="30"/>
      <c r="CMQ107" s="30"/>
      <c r="CMR107" s="30"/>
      <c r="CMS107" s="30"/>
      <c r="CMT107" s="30"/>
      <c r="CMU107" s="30"/>
      <c r="CMV107" s="30"/>
      <c r="CMW107" s="30"/>
      <c r="CMX107" s="30"/>
      <c r="CMY107" s="30"/>
      <c r="CMZ107" s="30"/>
      <c r="CNA107" s="30"/>
      <c r="CNB107" s="30"/>
      <c r="CNC107" s="30"/>
      <c r="CND107" s="30"/>
      <c r="CNE107" s="30"/>
      <c r="CNF107" s="30"/>
      <c r="CNG107" s="30"/>
      <c r="CNH107" s="30"/>
      <c r="CNI107" s="30"/>
      <c r="CNJ107" s="30"/>
      <c r="CNK107" s="30"/>
      <c r="CNL107" s="30"/>
      <c r="CNM107" s="30"/>
      <c r="CNN107" s="30"/>
      <c r="CNO107" s="30"/>
      <c r="CNP107" s="30"/>
      <c r="CNQ107" s="30"/>
      <c r="CNR107" s="30"/>
      <c r="CNS107" s="30"/>
      <c r="CNT107" s="30"/>
      <c r="CNU107" s="30"/>
      <c r="CNV107" s="30"/>
      <c r="CNW107" s="30"/>
      <c r="CNX107" s="30"/>
      <c r="CNY107" s="30"/>
      <c r="CNZ107" s="30"/>
      <c r="COA107" s="30"/>
      <c r="COB107" s="30"/>
      <c r="COC107" s="30"/>
      <c r="COD107" s="30"/>
      <c r="COE107" s="30"/>
      <c r="COF107" s="30"/>
      <c r="COG107" s="30"/>
      <c r="COH107" s="30"/>
      <c r="COI107" s="30"/>
      <c r="COJ107" s="30"/>
      <c r="COK107" s="30"/>
      <c r="COL107" s="30"/>
      <c r="COM107" s="30"/>
      <c r="CON107" s="30"/>
      <c r="COO107" s="30"/>
      <c r="COP107" s="30"/>
      <c r="COQ107" s="30"/>
      <c r="COR107" s="30"/>
      <c r="COS107" s="30"/>
      <c r="COT107" s="30"/>
      <c r="COU107" s="30"/>
      <c r="COV107" s="30"/>
      <c r="COW107" s="30"/>
      <c r="COX107" s="30"/>
      <c r="COY107" s="30"/>
      <c r="COZ107" s="30"/>
      <c r="CPA107" s="30"/>
      <c r="CPB107" s="30"/>
      <c r="CPC107" s="30"/>
      <c r="CPD107" s="30"/>
      <c r="CPE107" s="30"/>
      <c r="CPF107" s="30"/>
      <c r="CPG107" s="30"/>
      <c r="CPH107" s="30"/>
      <c r="CPI107" s="30"/>
      <c r="CPJ107" s="30"/>
      <c r="CPK107" s="30"/>
      <c r="CPL107" s="30"/>
      <c r="CPM107" s="30"/>
      <c r="CPN107" s="30"/>
      <c r="CPO107" s="30"/>
      <c r="CPP107" s="30"/>
      <c r="CPQ107" s="30"/>
      <c r="CPR107" s="30"/>
      <c r="CPS107" s="30"/>
      <c r="CPT107" s="30"/>
      <c r="CPU107" s="30"/>
      <c r="CPV107" s="30"/>
      <c r="CPW107" s="30"/>
      <c r="CPX107" s="30"/>
      <c r="CPY107" s="30"/>
      <c r="CPZ107" s="30"/>
      <c r="CQA107" s="30"/>
      <c r="CQB107" s="30"/>
      <c r="CQC107" s="30"/>
      <c r="CQD107" s="30"/>
      <c r="CQE107" s="30"/>
      <c r="CQF107" s="30"/>
      <c r="CQG107" s="30"/>
      <c r="CQH107" s="30"/>
      <c r="CQI107" s="30"/>
      <c r="CQJ107" s="30"/>
      <c r="CQK107" s="30"/>
      <c r="CQL107" s="30"/>
      <c r="CQM107" s="30"/>
      <c r="CQN107" s="30"/>
      <c r="CQO107" s="30"/>
      <c r="CQP107" s="30"/>
      <c r="CQQ107" s="30"/>
      <c r="CQR107" s="30"/>
      <c r="CQS107" s="30"/>
      <c r="CQT107" s="30"/>
      <c r="CQU107" s="30"/>
      <c r="CQV107" s="30"/>
      <c r="CQW107" s="30"/>
      <c r="CQX107" s="30"/>
      <c r="CQY107" s="30"/>
      <c r="CQZ107" s="30"/>
      <c r="CRA107" s="30"/>
      <c r="CRB107" s="30"/>
      <c r="CRC107" s="30"/>
      <c r="CRD107" s="30"/>
      <c r="CRE107" s="30"/>
      <c r="CRF107" s="30"/>
      <c r="CRG107" s="30"/>
      <c r="CRH107" s="30"/>
      <c r="CRI107" s="30"/>
      <c r="CRJ107" s="30"/>
      <c r="CRK107" s="30"/>
      <c r="CRL107" s="30"/>
      <c r="CRM107" s="30"/>
      <c r="CRN107" s="30"/>
      <c r="CRO107" s="30"/>
      <c r="CRP107" s="30"/>
      <c r="CRQ107" s="30"/>
      <c r="CRR107" s="30"/>
      <c r="CRS107" s="30"/>
      <c r="CRT107" s="30"/>
      <c r="CRU107" s="30"/>
      <c r="CRV107" s="30"/>
      <c r="CRW107" s="30"/>
      <c r="CRX107" s="30"/>
      <c r="CRY107" s="30"/>
      <c r="CRZ107" s="30"/>
      <c r="CSA107" s="30"/>
      <c r="CSB107" s="30"/>
      <c r="CSC107" s="30"/>
      <c r="CSD107" s="30"/>
      <c r="CSE107" s="30"/>
      <c r="CSF107" s="30"/>
      <c r="CSG107" s="30"/>
      <c r="CSH107" s="30"/>
      <c r="CSI107" s="30"/>
      <c r="CSJ107" s="30"/>
      <c r="CSK107" s="30"/>
      <c r="CSL107" s="30"/>
      <c r="CSM107" s="30"/>
      <c r="CSN107" s="30"/>
      <c r="CSO107" s="30"/>
      <c r="CSP107" s="30"/>
      <c r="CSQ107" s="30"/>
      <c r="CSR107" s="30"/>
      <c r="CSS107" s="30"/>
      <c r="CST107" s="30"/>
      <c r="CSU107" s="30"/>
      <c r="CSV107" s="30"/>
      <c r="CSW107" s="30"/>
      <c r="CSX107" s="30"/>
      <c r="CSY107" s="30"/>
      <c r="CSZ107" s="30"/>
      <c r="CTA107" s="30"/>
      <c r="CTB107" s="30"/>
      <c r="CTC107" s="30"/>
      <c r="CTD107" s="30"/>
      <c r="CTE107" s="30"/>
      <c r="CTF107" s="30"/>
      <c r="CTG107" s="30"/>
      <c r="CTH107" s="30"/>
      <c r="CTI107" s="30"/>
      <c r="CTJ107" s="30"/>
      <c r="CTK107" s="30"/>
      <c r="CTL107" s="30"/>
      <c r="CTM107" s="30"/>
      <c r="CTN107" s="30"/>
      <c r="CTO107" s="30"/>
      <c r="CTP107" s="30"/>
      <c r="CTQ107" s="30"/>
      <c r="CTR107" s="30"/>
      <c r="CTS107" s="30"/>
      <c r="CTT107" s="30"/>
      <c r="CTU107" s="30"/>
      <c r="CTV107" s="30"/>
      <c r="CTW107" s="30"/>
      <c r="CTX107" s="30"/>
      <c r="CTY107" s="30"/>
      <c r="CTZ107" s="30"/>
      <c r="CUA107" s="30"/>
      <c r="CUB107" s="30"/>
      <c r="CUC107" s="30"/>
      <c r="CUD107" s="30"/>
      <c r="CUE107" s="30"/>
      <c r="CUF107" s="30"/>
      <c r="CUG107" s="30"/>
      <c r="CUH107" s="30"/>
      <c r="CUI107" s="30"/>
      <c r="CUJ107" s="30"/>
      <c r="CUK107" s="30"/>
      <c r="CUL107" s="30"/>
      <c r="CUM107" s="30"/>
      <c r="CUN107" s="30"/>
      <c r="CUO107" s="30"/>
      <c r="CUP107" s="30"/>
      <c r="CUQ107" s="30"/>
      <c r="CUR107" s="30"/>
      <c r="CUS107" s="30"/>
      <c r="CUT107" s="30"/>
      <c r="CUU107" s="30"/>
      <c r="CUV107" s="30"/>
      <c r="CUW107" s="30"/>
      <c r="CUX107" s="30"/>
      <c r="CUY107" s="30"/>
      <c r="CUZ107" s="30"/>
      <c r="CVA107" s="30"/>
      <c r="CVB107" s="30"/>
      <c r="CVC107" s="30"/>
      <c r="CVD107" s="30"/>
      <c r="CVE107" s="30"/>
      <c r="CVF107" s="30"/>
      <c r="CVG107" s="30"/>
      <c r="CVH107" s="30"/>
      <c r="CVI107" s="30"/>
      <c r="CVJ107" s="30"/>
      <c r="CVK107" s="30"/>
      <c r="CVL107" s="30"/>
      <c r="CVM107" s="30"/>
      <c r="CVN107" s="30"/>
      <c r="CVO107" s="30"/>
      <c r="CVP107" s="30"/>
      <c r="CVQ107" s="30"/>
      <c r="CVR107" s="30"/>
      <c r="CVS107" s="30"/>
      <c r="CVT107" s="30"/>
      <c r="CVU107" s="30"/>
      <c r="CVV107" s="30"/>
      <c r="CVW107" s="30"/>
      <c r="CVX107" s="30"/>
      <c r="CVY107" s="30"/>
      <c r="CVZ107" s="30"/>
      <c r="CWA107" s="30"/>
      <c r="CWB107" s="30"/>
      <c r="CWC107" s="30"/>
      <c r="CWD107" s="30"/>
      <c r="CWE107" s="30"/>
      <c r="CWF107" s="30"/>
      <c r="CWG107" s="30"/>
      <c r="CWH107" s="30"/>
      <c r="CWI107" s="30"/>
      <c r="CWJ107" s="30"/>
      <c r="CWK107" s="30"/>
      <c r="CWL107" s="30"/>
      <c r="CWM107" s="30"/>
      <c r="CWN107" s="30"/>
      <c r="CWO107" s="30"/>
      <c r="CWP107" s="30"/>
      <c r="CWQ107" s="30"/>
      <c r="CWR107" s="30"/>
      <c r="CWS107" s="30"/>
      <c r="CWT107" s="30"/>
      <c r="CWU107" s="30"/>
      <c r="CWV107" s="30"/>
      <c r="CWW107" s="30"/>
      <c r="CWX107" s="30"/>
      <c r="CWY107" s="30"/>
      <c r="CWZ107" s="30"/>
      <c r="CXA107" s="30"/>
      <c r="CXB107" s="30"/>
      <c r="CXC107" s="30"/>
      <c r="CXD107" s="30"/>
      <c r="CXE107" s="30"/>
      <c r="CXF107" s="30"/>
      <c r="CXG107" s="30"/>
      <c r="CXH107" s="30"/>
      <c r="CXI107" s="30"/>
      <c r="CXJ107" s="30"/>
      <c r="CXK107" s="30"/>
      <c r="CXL107" s="30"/>
      <c r="CXM107" s="30"/>
      <c r="CXN107" s="30"/>
      <c r="CXO107" s="30"/>
      <c r="CXP107" s="30"/>
      <c r="CXQ107" s="30"/>
      <c r="CXR107" s="30"/>
      <c r="CXS107" s="30"/>
      <c r="CXT107" s="30"/>
      <c r="CXU107" s="30"/>
      <c r="CXV107" s="30"/>
      <c r="CXW107" s="30"/>
      <c r="CXX107" s="30"/>
      <c r="CXY107" s="30"/>
      <c r="CXZ107" s="30"/>
      <c r="CYA107" s="30"/>
      <c r="CYB107" s="30"/>
      <c r="CYC107" s="30"/>
      <c r="CYD107" s="30"/>
      <c r="CYE107" s="30"/>
      <c r="CYF107" s="30"/>
      <c r="CYG107" s="30"/>
      <c r="CYH107" s="30"/>
      <c r="CYI107" s="30"/>
      <c r="CYJ107" s="30"/>
      <c r="CYK107" s="30"/>
      <c r="CYL107" s="30"/>
      <c r="CYM107" s="30"/>
      <c r="CYN107" s="30"/>
      <c r="CYO107" s="30"/>
      <c r="CYP107" s="30"/>
      <c r="CYQ107" s="30"/>
      <c r="CYR107" s="30"/>
      <c r="CYS107" s="30"/>
      <c r="CYT107" s="30"/>
      <c r="CYU107" s="30"/>
      <c r="CYV107" s="30"/>
      <c r="CYW107" s="30"/>
      <c r="CYX107" s="30"/>
      <c r="CYY107" s="30"/>
      <c r="CYZ107" s="30"/>
      <c r="CZA107" s="30"/>
      <c r="CZB107" s="30"/>
      <c r="CZC107" s="30"/>
      <c r="CZD107" s="30"/>
      <c r="CZE107" s="30"/>
      <c r="CZF107" s="30"/>
      <c r="CZG107" s="30"/>
      <c r="CZH107" s="30"/>
      <c r="CZI107" s="30"/>
      <c r="CZJ107" s="30"/>
      <c r="CZK107" s="30"/>
      <c r="CZL107" s="30"/>
      <c r="CZM107" s="30"/>
      <c r="CZN107" s="30"/>
      <c r="CZO107" s="30"/>
      <c r="CZP107" s="30"/>
      <c r="CZQ107" s="30"/>
      <c r="CZR107" s="30"/>
      <c r="CZS107" s="30"/>
      <c r="CZT107" s="30"/>
      <c r="CZU107" s="30"/>
      <c r="CZV107" s="30"/>
      <c r="CZW107" s="30"/>
      <c r="CZX107" s="30"/>
      <c r="CZY107" s="30"/>
      <c r="CZZ107" s="30"/>
      <c r="DAA107" s="30"/>
      <c r="DAB107" s="30"/>
      <c r="DAC107" s="30"/>
      <c r="DAD107" s="30"/>
      <c r="DAE107" s="30"/>
      <c r="DAF107" s="30"/>
      <c r="DAG107" s="30"/>
      <c r="DAH107" s="30"/>
      <c r="DAI107" s="30"/>
      <c r="DAJ107" s="30"/>
      <c r="DAK107" s="30"/>
      <c r="DAL107" s="30"/>
      <c r="DAM107" s="30"/>
      <c r="DAN107" s="30"/>
      <c r="DAO107" s="30"/>
      <c r="DAP107" s="30"/>
      <c r="DAQ107" s="30"/>
      <c r="DAR107" s="30"/>
      <c r="DAS107" s="30"/>
      <c r="DAT107" s="30"/>
      <c r="DAU107" s="30"/>
      <c r="DAV107" s="30"/>
      <c r="DAW107" s="30"/>
      <c r="DAX107" s="30"/>
      <c r="DAY107" s="30"/>
      <c r="DAZ107" s="30"/>
      <c r="DBA107" s="30"/>
      <c r="DBB107" s="30"/>
      <c r="DBC107" s="30"/>
      <c r="DBD107" s="30"/>
      <c r="DBE107" s="30"/>
      <c r="DBF107" s="30"/>
      <c r="DBG107" s="30"/>
      <c r="DBH107" s="30"/>
      <c r="DBI107" s="30"/>
      <c r="DBJ107" s="30"/>
      <c r="DBK107" s="30"/>
      <c r="DBL107" s="30"/>
      <c r="DBM107" s="30"/>
      <c r="DBN107" s="30"/>
      <c r="DBO107" s="30"/>
      <c r="DBP107" s="30"/>
      <c r="DBQ107" s="30"/>
      <c r="DBR107" s="30"/>
      <c r="DBS107" s="30"/>
      <c r="DBT107" s="30"/>
      <c r="DBU107" s="30"/>
      <c r="DBV107" s="30"/>
      <c r="DBW107" s="30"/>
      <c r="DBX107" s="30"/>
      <c r="DBY107" s="30"/>
      <c r="DBZ107" s="30"/>
      <c r="DCA107" s="30"/>
      <c r="DCB107" s="30"/>
      <c r="DCC107" s="30"/>
      <c r="DCD107" s="30"/>
      <c r="DCE107" s="30"/>
      <c r="DCF107" s="30"/>
      <c r="DCG107" s="30"/>
      <c r="DCH107" s="30"/>
      <c r="DCI107" s="30"/>
      <c r="DCJ107" s="30"/>
      <c r="DCK107" s="30"/>
      <c r="DCL107" s="30"/>
      <c r="DCM107" s="30"/>
      <c r="DCN107" s="30"/>
      <c r="DCO107" s="30"/>
      <c r="DCP107" s="30"/>
      <c r="DCQ107" s="30"/>
      <c r="DCR107" s="30"/>
      <c r="DCS107" s="30"/>
      <c r="DCT107" s="30"/>
      <c r="DCU107" s="30"/>
      <c r="DCV107" s="30"/>
      <c r="DCW107" s="30"/>
      <c r="DCX107" s="30"/>
      <c r="DCY107" s="30"/>
      <c r="DCZ107" s="30"/>
      <c r="DDA107" s="30"/>
      <c r="DDB107" s="30"/>
      <c r="DDC107" s="30"/>
      <c r="DDD107" s="30"/>
      <c r="DDE107" s="30"/>
      <c r="DDF107" s="30"/>
      <c r="DDG107" s="30"/>
      <c r="DDH107" s="30"/>
      <c r="DDI107" s="30"/>
      <c r="DDJ107" s="30"/>
      <c r="DDK107" s="30"/>
      <c r="DDL107" s="30"/>
      <c r="DDM107" s="30"/>
      <c r="DDN107" s="30"/>
      <c r="DDO107" s="30"/>
      <c r="DDP107" s="30"/>
      <c r="DDQ107" s="30"/>
      <c r="DDR107" s="30"/>
      <c r="DDS107" s="30"/>
      <c r="DDT107" s="30"/>
      <c r="DDU107" s="30"/>
      <c r="DDV107" s="30"/>
      <c r="DDW107" s="30"/>
      <c r="DDX107" s="30"/>
      <c r="DDY107" s="30"/>
      <c r="DDZ107" s="30"/>
      <c r="DEA107" s="30"/>
      <c r="DEB107" s="30"/>
      <c r="DEC107" s="30"/>
      <c r="DED107" s="30"/>
      <c r="DEE107" s="30"/>
      <c r="DEF107" s="30"/>
      <c r="DEG107" s="30"/>
      <c r="DEH107" s="30"/>
      <c r="DEI107" s="30"/>
      <c r="DEJ107" s="30"/>
      <c r="DEK107" s="30"/>
      <c r="DEL107" s="30"/>
      <c r="DEM107" s="30"/>
      <c r="DEN107" s="30"/>
      <c r="DEO107" s="30"/>
      <c r="DEP107" s="30"/>
      <c r="DEQ107" s="30"/>
      <c r="DER107" s="30"/>
      <c r="DES107" s="30"/>
      <c r="DET107" s="30"/>
      <c r="DEU107" s="30"/>
      <c r="DEV107" s="30"/>
      <c r="DEW107" s="30"/>
      <c r="DEX107" s="30"/>
      <c r="DEY107" s="30"/>
      <c r="DEZ107" s="30"/>
      <c r="DFA107" s="30"/>
      <c r="DFB107" s="30"/>
      <c r="DFC107" s="30"/>
      <c r="DFD107" s="30"/>
      <c r="DFE107" s="30"/>
      <c r="DFF107" s="30"/>
      <c r="DFG107" s="30"/>
      <c r="DFH107" s="30"/>
      <c r="DFI107" s="30"/>
      <c r="DFJ107" s="30"/>
      <c r="DFK107" s="30"/>
      <c r="DFL107" s="30"/>
      <c r="DFM107" s="30"/>
      <c r="DFN107" s="30"/>
      <c r="DFO107" s="30"/>
      <c r="DFP107" s="30"/>
      <c r="DFQ107" s="30"/>
      <c r="DFR107" s="30"/>
      <c r="DFS107" s="30"/>
      <c r="DFT107" s="30"/>
      <c r="DFU107" s="30"/>
      <c r="DFV107" s="30"/>
      <c r="DFW107" s="30"/>
      <c r="DFX107" s="30"/>
      <c r="DFY107" s="30"/>
      <c r="DFZ107" s="30"/>
      <c r="DGA107" s="30"/>
      <c r="DGB107" s="30"/>
      <c r="DGC107" s="30"/>
      <c r="DGD107" s="30"/>
      <c r="DGE107" s="30"/>
      <c r="DGF107" s="30"/>
      <c r="DGG107" s="30"/>
      <c r="DGH107" s="30"/>
      <c r="DGI107" s="30"/>
      <c r="DGJ107" s="30"/>
      <c r="DGK107" s="30"/>
      <c r="DGL107" s="30"/>
      <c r="DGM107" s="30"/>
      <c r="DGN107" s="30"/>
      <c r="DGO107" s="30"/>
      <c r="DGP107" s="30"/>
      <c r="DGQ107" s="30"/>
      <c r="DGR107" s="30"/>
      <c r="DGS107" s="30"/>
      <c r="DGT107" s="30"/>
      <c r="DGU107" s="30"/>
      <c r="DGV107" s="30"/>
      <c r="DGW107" s="30"/>
      <c r="DGX107" s="30"/>
      <c r="DGY107" s="30"/>
      <c r="DGZ107" s="30"/>
      <c r="DHA107" s="30"/>
      <c r="DHB107" s="30"/>
      <c r="DHC107" s="30"/>
      <c r="DHD107" s="30"/>
      <c r="DHE107" s="30"/>
      <c r="DHF107" s="30"/>
      <c r="DHG107" s="30"/>
      <c r="DHH107" s="30"/>
      <c r="DHI107" s="30"/>
      <c r="DHJ107" s="30"/>
      <c r="DHK107" s="30"/>
      <c r="DHL107" s="30"/>
      <c r="DHM107" s="30"/>
      <c r="DHN107" s="30"/>
      <c r="DHO107" s="30"/>
      <c r="DHP107" s="30"/>
      <c r="DHQ107" s="30"/>
      <c r="DHR107" s="30"/>
      <c r="DHS107" s="30"/>
      <c r="DHT107" s="30"/>
      <c r="DHU107" s="30"/>
      <c r="DHV107" s="30"/>
      <c r="DHW107" s="30"/>
      <c r="DHX107" s="30"/>
      <c r="DHY107" s="30"/>
      <c r="DHZ107" s="30"/>
      <c r="DIA107" s="30"/>
      <c r="DIB107" s="30"/>
      <c r="DIC107" s="30"/>
      <c r="DID107" s="30"/>
      <c r="DIE107" s="30"/>
      <c r="DIF107" s="30"/>
      <c r="DIG107" s="30"/>
      <c r="DIH107" s="30"/>
      <c r="DII107" s="30"/>
      <c r="DIJ107" s="30"/>
      <c r="DIK107" s="30"/>
      <c r="DIL107" s="30"/>
      <c r="DIM107" s="30"/>
      <c r="DIN107" s="30"/>
      <c r="DIO107" s="30"/>
      <c r="DIP107" s="30"/>
      <c r="DIQ107" s="30"/>
      <c r="DIR107" s="30"/>
      <c r="DIS107" s="30"/>
      <c r="DIT107" s="30"/>
      <c r="DIU107" s="30"/>
      <c r="DIV107" s="30"/>
      <c r="DIW107" s="30"/>
      <c r="DIX107" s="30"/>
      <c r="DIY107" s="30"/>
      <c r="DIZ107" s="30"/>
      <c r="DJA107" s="30"/>
      <c r="DJB107" s="30"/>
      <c r="DJC107" s="30"/>
      <c r="DJD107" s="30"/>
      <c r="DJE107" s="30"/>
      <c r="DJF107" s="30"/>
      <c r="DJG107" s="30"/>
      <c r="DJH107" s="30"/>
      <c r="DJI107" s="30"/>
      <c r="DJJ107" s="30"/>
      <c r="DJK107" s="30"/>
      <c r="DJL107" s="30"/>
      <c r="DJM107" s="30"/>
      <c r="DJN107" s="30"/>
      <c r="DJO107" s="30"/>
      <c r="DJP107" s="30"/>
      <c r="DJQ107" s="30"/>
      <c r="DJR107" s="30"/>
      <c r="DJS107" s="30"/>
      <c r="DJT107" s="30"/>
      <c r="DJU107" s="30"/>
      <c r="DJV107" s="30"/>
      <c r="DJW107" s="30"/>
      <c r="DJX107" s="30"/>
      <c r="DJY107" s="30"/>
      <c r="DJZ107" s="30"/>
      <c r="DKA107" s="30"/>
      <c r="DKB107" s="30"/>
      <c r="DKC107" s="30"/>
      <c r="DKD107" s="30"/>
      <c r="DKE107" s="30"/>
      <c r="DKF107" s="30"/>
      <c r="DKG107" s="30"/>
      <c r="DKH107" s="30"/>
      <c r="DKI107" s="30"/>
      <c r="DKJ107" s="30"/>
      <c r="DKK107" s="30"/>
      <c r="DKL107" s="30"/>
      <c r="DKM107" s="30"/>
      <c r="DKN107" s="30"/>
      <c r="DKO107" s="30"/>
      <c r="DKP107" s="30"/>
      <c r="DKQ107" s="30"/>
      <c r="DKR107" s="30"/>
      <c r="DKS107" s="30"/>
      <c r="DKT107" s="30"/>
      <c r="DKU107" s="30"/>
      <c r="DKV107" s="30"/>
      <c r="DKW107" s="30"/>
      <c r="DKX107" s="30"/>
      <c r="DKY107" s="30"/>
      <c r="DKZ107" s="30"/>
      <c r="DLA107" s="30"/>
      <c r="DLB107" s="30"/>
      <c r="DLC107" s="30"/>
      <c r="DLD107" s="30"/>
      <c r="DLE107" s="30"/>
      <c r="DLF107" s="30"/>
      <c r="DLG107" s="30"/>
      <c r="DLH107" s="30"/>
      <c r="DLI107" s="30"/>
      <c r="DLJ107" s="30"/>
      <c r="DLK107" s="30"/>
      <c r="DLL107" s="30"/>
      <c r="DLM107" s="30"/>
      <c r="DLN107" s="30"/>
      <c r="DLO107" s="30"/>
      <c r="DLP107" s="30"/>
      <c r="DLQ107" s="30"/>
      <c r="DLR107" s="30"/>
      <c r="DLS107" s="30"/>
      <c r="DLT107" s="30"/>
      <c r="DLU107" s="30"/>
      <c r="DLV107" s="30"/>
      <c r="DLW107" s="30"/>
      <c r="DLX107" s="30"/>
      <c r="DLY107" s="30"/>
      <c r="DLZ107" s="30"/>
      <c r="DMA107" s="30"/>
      <c r="DMB107" s="30"/>
      <c r="DMC107" s="30"/>
      <c r="DMD107" s="30"/>
      <c r="DME107" s="30"/>
      <c r="DMF107" s="30"/>
      <c r="DMG107" s="30"/>
      <c r="DMH107" s="30"/>
      <c r="DMI107" s="30"/>
      <c r="DMJ107" s="30"/>
      <c r="DMK107" s="30"/>
      <c r="DML107" s="30"/>
      <c r="DMM107" s="30"/>
      <c r="DMN107" s="30"/>
      <c r="DMO107" s="30"/>
      <c r="DMP107" s="30"/>
      <c r="DMQ107" s="30"/>
      <c r="DMR107" s="30"/>
      <c r="DMS107" s="30"/>
      <c r="DMT107" s="30"/>
      <c r="DMU107" s="30"/>
      <c r="DMV107" s="30"/>
      <c r="DMW107" s="30"/>
      <c r="DMX107" s="30"/>
      <c r="DMY107" s="30"/>
      <c r="DMZ107" s="30"/>
      <c r="DNA107" s="30"/>
      <c r="DNB107" s="30"/>
      <c r="DNC107" s="30"/>
      <c r="DND107" s="30"/>
      <c r="DNE107" s="30"/>
      <c r="DNF107" s="30"/>
      <c r="DNG107" s="30"/>
      <c r="DNH107" s="30"/>
      <c r="DNI107" s="30"/>
      <c r="DNJ107" s="30"/>
      <c r="DNK107" s="30"/>
      <c r="DNL107" s="30"/>
      <c r="DNM107" s="30"/>
      <c r="DNN107" s="30"/>
      <c r="DNO107" s="30"/>
      <c r="DNP107" s="30"/>
      <c r="DNQ107" s="30"/>
      <c r="DNR107" s="30"/>
      <c r="DNS107" s="30"/>
      <c r="DNT107" s="30"/>
      <c r="DNU107" s="30"/>
      <c r="DNV107" s="30"/>
      <c r="DNW107" s="30"/>
      <c r="DNX107" s="30"/>
      <c r="DNY107" s="30"/>
      <c r="DNZ107" s="30"/>
      <c r="DOA107" s="30"/>
      <c r="DOB107" s="30"/>
      <c r="DOC107" s="30"/>
      <c r="DOD107" s="30"/>
      <c r="DOE107" s="30"/>
      <c r="DOF107" s="30"/>
      <c r="DOG107" s="30"/>
      <c r="DOH107" s="30"/>
      <c r="DOI107" s="30"/>
      <c r="DOJ107" s="30"/>
      <c r="DOK107" s="30"/>
      <c r="DOL107" s="30"/>
      <c r="DOM107" s="30"/>
      <c r="DON107" s="30"/>
      <c r="DOO107" s="30"/>
      <c r="DOP107" s="30"/>
      <c r="DOQ107" s="30"/>
      <c r="DOR107" s="30"/>
      <c r="DOS107" s="30"/>
      <c r="DOT107" s="30"/>
      <c r="DOU107" s="30"/>
      <c r="DOV107" s="30"/>
      <c r="DOW107" s="30"/>
      <c r="DOX107" s="30"/>
      <c r="DOY107" s="30"/>
      <c r="DOZ107" s="30"/>
      <c r="DPA107" s="30"/>
      <c r="DPB107" s="30"/>
      <c r="DPC107" s="30"/>
      <c r="DPD107" s="30"/>
      <c r="DPE107" s="30"/>
      <c r="DPF107" s="30"/>
      <c r="DPG107" s="30"/>
      <c r="DPH107" s="30"/>
      <c r="DPI107" s="30"/>
      <c r="DPJ107" s="30"/>
      <c r="DPK107" s="30"/>
      <c r="DPL107" s="30"/>
      <c r="DPM107" s="30"/>
      <c r="DPN107" s="30"/>
      <c r="DPO107" s="30"/>
      <c r="DPP107" s="30"/>
      <c r="DPQ107" s="30"/>
      <c r="DPR107" s="30"/>
      <c r="DPS107" s="30"/>
      <c r="DPT107" s="30"/>
      <c r="DPU107" s="30"/>
      <c r="DPV107" s="30"/>
      <c r="DPW107" s="30"/>
      <c r="DPX107" s="30"/>
      <c r="DPY107" s="30"/>
      <c r="DPZ107" s="30"/>
      <c r="DQA107" s="30"/>
      <c r="DQB107" s="30"/>
      <c r="DQC107" s="30"/>
      <c r="DQD107" s="30"/>
      <c r="DQE107" s="30"/>
      <c r="DQF107" s="30"/>
      <c r="DQG107" s="30"/>
      <c r="DQH107" s="30"/>
      <c r="DQI107" s="30"/>
      <c r="DQJ107" s="30"/>
      <c r="DQK107" s="30"/>
      <c r="DQL107" s="30"/>
      <c r="DQM107" s="30"/>
      <c r="DQN107" s="30"/>
      <c r="DQO107" s="30"/>
      <c r="DQP107" s="30"/>
      <c r="DQQ107" s="30"/>
      <c r="DQR107" s="30"/>
      <c r="DQS107" s="30"/>
      <c r="DQT107" s="30"/>
      <c r="DQU107" s="30"/>
      <c r="DQV107" s="30"/>
      <c r="DQW107" s="30"/>
      <c r="DQX107" s="30"/>
      <c r="DQY107" s="30"/>
      <c r="DQZ107" s="30"/>
      <c r="DRA107" s="30"/>
      <c r="DRB107" s="30"/>
      <c r="DRC107" s="30"/>
      <c r="DRD107" s="30"/>
      <c r="DRE107" s="30"/>
      <c r="DRF107" s="30"/>
      <c r="DRG107" s="30"/>
      <c r="DRH107" s="30"/>
      <c r="DRI107" s="30"/>
      <c r="DRJ107" s="30"/>
      <c r="DRK107" s="30"/>
      <c r="DRL107" s="30"/>
      <c r="DRM107" s="30"/>
      <c r="DRN107" s="30"/>
      <c r="DRO107" s="30"/>
      <c r="DRP107" s="30"/>
      <c r="DRQ107" s="30"/>
      <c r="DRR107" s="30"/>
      <c r="DRS107" s="30"/>
      <c r="DRT107" s="30"/>
      <c r="DRU107" s="30"/>
      <c r="DRV107" s="30"/>
      <c r="DRW107" s="30"/>
      <c r="DRX107" s="30"/>
      <c r="DRY107" s="30"/>
      <c r="DRZ107" s="30"/>
      <c r="DSA107" s="30"/>
      <c r="DSB107" s="30"/>
      <c r="DSC107" s="30"/>
      <c r="DSD107" s="30"/>
      <c r="DSE107" s="30"/>
      <c r="DSF107" s="30"/>
      <c r="DSG107" s="30"/>
      <c r="DSH107" s="30"/>
      <c r="DSI107" s="30"/>
      <c r="DSJ107" s="30"/>
      <c r="DSK107" s="30"/>
      <c r="DSL107" s="30"/>
      <c r="DSM107" s="30"/>
      <c r="DSN107" s="30"/>
      <c r="DSO107" s="30"/>
      <c r="DSP107" s="30"/>
      <c r="DSQ107" s="30"/>
      <c r="DSR107" s="30"/>
      <c r="DSS107" s="30"/>
      <c r="DST107" s="30"/>
      <c r="DSU107" s="30"/>
      <c r="DSV107" s="30"/>
      <c r="DSW107" s="30"/>
      <c r="DSX107" s="30"/>
      <c r="DSY107" s="30"/>
      <c r="DSZ107" s="30"/>
      <c r="DTA107" s="30"/>
      <c r="DTB107" s="30"/>
      <c r="DTC107" s="30"/>
      <c r="DTD107" s="30"/>
      <c r="DTE107" s="30"/>
      <c r="DTF107" s="30"/>
      <c r="DTG107" s="30"/>
      <c r="DTH107" s="30"/>
      <c r="DTI107" s="30"/>
      <c r="DTJ107" s="30"/>
      <c r="DTK107" s="30"/>
      <c r="DTL107" s="30"/>
      <c r="DTM107" s="30"/>
      <c r="DTN107" s="30"/>
      <c r="DTO107" s="30"/>
      <c r="DTP107" s="30"/>
      <c r="DTQ107" s="30"/>
      <c r="DTR107" s="30"/>
      <c r="DTS107" s="30"/>
      <c r="DTT107" s="30"/>
      <c r="DTU107" s="30"/>
      <c r="DTV107" s="30"/>
      <c r="DTW107" s="30"/>
      <c r="DTX107" s="30"/>
      <c r="DTY107" s="30"/>
      <c r="DTZ107" s="30"/>
      <c r="DUA107" s="30"/>
      <c r="DUB107" s="30"/>
      <c r="DUC107" s="30"/>
      <c r="DUD107" s="30"/>
      <c r="DUE107" s="30"/>
      <c r="DUF107" s="30"/>
      <c r="DUG107" s="30"/>
      <c r="DUH107" s="30"/>
      <c r="DUI107" s="30"/>
      <c r="DUJ107" s="30"/>
      <c r="DUK107" s="30"/>
      <c r="DUL107" s="30"/>
      <c r="DUM107" s="30"/>
      <c r="DUN107" s="30"/>
      <c r="DUO107" s="30"/>
      <c r="DUP107" s="30"/>
      <c r="DUQ107" s="30"/>
      <c r="DUR107" s="30"/>
      <c r="DUS107" s="30"/>
      <c r="DUT107" s="30"/>
      <c r="DUU107" s="30"/>
      <c r="DUV107" s="30"/>
      <c r="DUW107" s="30"/>
      <c r="DUX107" s="30"/>
      <c r="DUY107" s="30"/>
      <c r="DUZ107" s="30"/>
      <c r="DVA107" s="30"/>
      <c r="DVB107" s="30"/>
      <c r="DVC107" s="30"/>
      <c r="DVD107" s="30"/>
      <c r="DVE107" s="30"/>
      <c r="DVF107" s="30"/>
      <c r="DVG107" s="30"/>
      <c r="DVH107" s="30"/>
      <c r="DVI107" s="30"/>
      <c r="DVJ107" s="30"/>
      <c r="DVK107" s="30"/>
      <c r="DVL107" s="30"/>
      <c r="DVM107" s="30"/>
      <c r="DVN107" s="30"/>
      <c r="DVO107" s="30"/>
      <c r="DVP107" s="30"/>
      <c r="DVQ107" s="30"/>
      <c r="DVR107" s="30"/>
      <c r="DVS107" s="30"/>
      <c r="DVT107" s="30"/>
      <c r="DVU107" s="30"/>
      <c r="DVV107" s="30"/>
      <c r="DVW107" s="30"/>
      <c r="DVX107" s="30"/>
      <c r="DVY107" s="30"/>
      <c r="DVZ107" s="30"/>
      <c r="DWA107" s="30"/>
      <c r="DWB107" s="30"/>
      <c r="DWC107" s="30"/>
      <c r="DWD107" s="30"/>
      <c r="DWE107" s="30"/>
      <c r="DWF107" s="30"/>
      <c r="DWG107" s="30"/>
      <c r="DWH107" s="30"/>
      <c r="DWI107" s="30"/>
      <c r="DWJ107" s="30"/>
      <c r="DWK107" s="30"/>
      <c r="DWL107" s="30"/>
      <c r="DWM107" s="30"/>
      <c r="DWN107" s="30"/>
      <c r="DWO107" s="30"/>
      <c r="DWP107" s="30"/>
      <c r="DWQ107" s="30"/>
      <c r="DWR107" s="30"/>
      <c r="DWS107" s="30"/>
      <c r="DWT107" s="30"/>
      <c r="DWU107" s="30"/>
      <c r="DWV107" s="30"/>
      <c r="DWW107" s="30"/>
      <c r="DWX107" s="30"/>
      <c r="DWY107" s="30"/>
      <c r="DWZ107" s="30"/>
      <c r="DXA107" s="30"/>
      <c r="DXB107" s="30"/>
      <c r="DXC107" s="30"/>
      <c r="DXD107" s="30"/>
      <c r="DXE107" s="30"/>
      <c r="DXF107" s="30"/>
      <c r="DXG107" s="30"/>
      <c r="DXH107" s="30"/>
      <c r="DXI107" s="30"/>
      <c r="DXJ107" s="30"/>
      <c r="DXK107" s="30"/>
      <c r="DXL107" s="30"/>
      <c r="DXM107" s="30"/>
      <c r="DXN107" s="30"/>
      <c r="DXO107" s="30"/>
      <c r="DXP107" s="30"/>
      <c r="DXQ107" s="30"/>
      <c r="DXR107" s="30"/>
      <c r="DXS107" s="30"/>
      <c r="DXT107" s="30"/>
      <c r="DXU107" s="30"/>
      <c r="DXV107" s="30"/>
      <c r="DXW107" s="30"/>
      <c r="DXX107" s="30"/>
      <c r="DXY107" s="30"/>
      <c r="DXZ107" s="30"/>
      <c r="DYA107" s="30"/>
      <c r="DYB107" s="30"/>
      <c r="DYC107" s="30"/>
      <c r="DYD107" s="30"/>
      <c r="DYE107" s="30"/>
      <c r="DYF107" s="30"/>
      <c r="DYG107" s="30"/>
      <c r="DYH107" s="30"/>
      <c r="DYI107" s="30"/>
      <c r="DYJ107" s="30"/>
      <c r="DYK107" s="30"/>
      <c r="DYL107" s="30"/>
      <c r="DYM107" s="30"/>
      <c r="DYN107" s="30"/>
      <c r="DYO107" s="30"/>
      <c r="DYP107" s="30"/>
      <c r="DYQ107" s="30"/>
      <c r="DYR107" s="30"/>
      <c r="DYS107" s="30"/>
      <c r="DYT107" s="30"/>
      <c r="DYU107" s="30"/>
      <c r="DYV107" s="30"/>
      <c r="DYW107" s="30"/>
      <c r="DYX107" s="30"/>
      <c r="DYY107" s="30"/>
      <c r="DYZ107" s="30"/>
      <c r="DZA107" s="30"/>
      <c r="DZB107" s="30"/>
      <c r="DZC107" s="30"/>
      <c r="DZD107" s="30"/>
      <c r="DZE107" s="30"/>
      <c r="DZF107" s="30"/>
      <c r="DZG107" s="30"/>
      <c r="DZH107" s="30"/>
      <c r="DZI107" s="30"/>
      <c r="DZJ107" s="30"/>
      <c r="DZK107" s="30"/>
      <c r="DZL107" s="30"/>
      <c r="DZM107" s="30"/>
      <c r="DZN107" s="30"/>
      <c r="DZO107" s="30"/>
      <c r="DZP107" s="30"/>
      <c r="DZQ107" s="30"/>
      <c r="DZR107" s="30"/>
      <c r="DZS107" s="30"/>
      <c r="DZT107" s="30"/>
      <c r="DZU107" s="30"/>
      <c r="DZV107" s="30"/>
      <c r="DZW107" s="30"/>
      <c r="DZX107" s="30"/>
      <c r="DZY107" s="30"/>
      <c r="DZZ107" s="30"/>
      <c r="EAA107" s="30"/>
      <c r="EAB107" s="30"/>
      <c r="EAC107" s="30"/>
      <c r="EAD107" s="30"/>
      <c r="EAE107" s="30"/>
      <c r="EAF107" s="30"/>
      <c r="EAG107" s="30"/>
      <c r="EAH107" s="30"/>
      <c r="EAI107" s="30"/>
      <c r="EAJ107" s="30"/>
      <c r="EAK107" s="30"/>
      <c r="EAL107" s="30"/>
      <c r="EAM107" s="30"/>
      <c r="EAN107" s="30"/>
      <c r="EAO107" s="30"/>
      <c r="EAP107" s="30"/>
      <c r="EAQ107" s="30"/>
      <c r="EAR107" s="30"/>
      <c r="EAS107" s="30"/>
      <c r="EAT107" s="30"/>
      <c r="EAU107" s="30"/>
      <c r="EAV107" s="30"/>
      <c r="EAW107" s="30"/>
      <c r="EAX107" s="30"/>
      <c r="EAY107" s="30"/>
      <c r="EAZ107" s="30"/>
      <c r="EBA107" s="30"/>
      <c r="EBB107" s="30"/>
      <c r="EBC107" s="30"/>
      <c r="EBD107" s="30"/>
      <c r="EBE107" s="30"/>
      <c r="EBF107" s="30"/>
      <c r="EBG107" s="30"/>
      <c r="EBH107" s="30"/>
      <c r="EBI107" s="30"/>
      <c r="EBJ107" s="30"/>
      <c r="EBK107" s="30"/>
      <c r="EBL107" s="30"/>
      <c r="EBM107" s="30"/>
      <c r="EBN107" s="30"/>
      <c r="EBO107" s="30"/>
      <c r="EBP107" s="30"/>
      <c r="EBQ107" s="30"/>
      <c r="EBR107" s="30"/>
      <c r="EBS107" s="30"/>
      <c r="EBT107" s="30"/>
      <c r="EBU107" s="30"/>
      <c r="EBV107" s="30"/>
      <c r="EBW107" s="30"/>
      <c r="EBX107" s="30"/>
      <c r="EBY107" s="30"/>
      <c r="EBZ107" s="30"/>
      <c r="ECA107" s="30"/>
      <c r="ECB107" s="30"/>
      <c r="ECC107" s="30"/>
      <c r="ECD107" s="30"/>
      <c r="ECE107" s="30"/>
      <c r="ECF107" s="30"/>
      <c r="ECG107" s="30"/>
      <c r="ECH107" s="30"/>
      <c r="ECI107" s="30"/>
      <c r="ECJ107" s="30"/>
      <c r="ECK107" s="30"/>
      <c r="ECL107" s="30"/>
      <c r="ECM107" s="30"/>
      <c r="ECN107" s="30"/>
      <c r="ECO107" s="30"/>
      <c r="ECP107" s="30"/>
      <c r="ECQ107" s="30"/>
      <c r="ECR107" s="30"/>
      <c r="ECS107" s="30"/>
      <c r="ECT107" s="30"/>
      <c r="ECU107" s="30"/>
      <c r="ECV107" s="30"/>
      <c r="ECW107" s="30"/>
      <c r="ECX107" s="30"/>
      <c r="ECY107" s="30"/>
      <c r="ECZ107" s="30"/>
      <c r="EDA107" s="30"/>
      <c r="EDB107" s="30"/>
      <c r="EDC107" s="30"/>
      <c r="EDD107" s="30"/>
      <c r="EDE107" s="30"/>
      <c r="EDF107" s="30"/>
      <c r="EDG107" s="30"/>
      <c r="EDH107" s="30"/>
      <c r="EDI107" s="30"/>
      <c r="EDJ107" s="30"/>
      <c r="EDK107" s="30"/>
      <c r="EDL107" s="30"/>
      <c r="EDM107" s="30"/>
      <c r="EDN107" s="30"/>
      <c r="EDO107" s="30"/>
      <c r="EDP107" s="30"/>
      <c r="EDQ107" s="30"/>
      <c r="EDR107" s="30"/>
      <c r="EDS107" s="30"/>
      <c r="EDT107" s="30"/>
      <c r="EDU107" s="30"/>
      <c r="EDV107" s="30"/>
      <c r="EDW107" s="30"/>
      <c r="EDX107" s="30"/>
      <c r="EDY107" s="30"/>
      <c r="EDZ107" s="30"/>
      <c r="EEA107" s="30"/>
      <c r="EEB107" s="30"/>
      <c r="EEC107" s="30"/>
      <c r="EED107" s="30"/>
      <c r="EEE107" s="30"/>
      <c r="EEF107" s="30"/>
      <c r="EEG107" s="30"/>
      <c r="EEH107" s="30"/>
      <c r="EEI107" s="30"/>
      <c r="EEJ107" s="30"/>
      <c r="EEK107" s="30"/>
      <c r="EEL107" s="30"/>
      <c r="EEM107" s="30"/>
      <c r="EEN107" s="30"/>
      <c r="EEO107" s="30"/>
      <c r="EEP107" s="30"/>
      <c r="EEQ107" s="30"/>
      <c r="EER107" s="30"/>
      <c r="EES107" s="30"/>
      <c r="EET107" s="30"/>
      <c r="EEU107" s="30"/>
      <c r="EEV107" s="30"/>
      <c r="EEW107" s="30"/>
      <c r="EEX107" s="30"/>
      <c r="EEY107" s="30"/>
      <c r="EEZ107" s="30"/>
      <c r="EFA107" s="30"/>
      <c r="EFB107" s="30"/>
      <c r="EFC107" s="30"/>
      <c r="EFD107" s="30"/>
      <c r="EFE107" s="30"/>
      <c r="EFF107" s="30"/>
      <c r="EFG107" s="30"/>
      <c r="EFH107" s="30"/>
      <c r="EFI107" s="30"/>
      <c r="EFJ107" s="30"/>
      <c r="EFK107" s="30"/>
      <c r="EFL107" s="30"/>
      <c r="EFM107" s="30"/>
      <c r="EFN107" s="30"/>
      <c r="EFO107" s="30"/>
      <c r="EFP107" s="30"/>
      <c r="EFQ107" s="30"/>
      <c r="EFR107" s="30"/>
      <c r="EFS107" s="30"/>
      <c r="EFT107" s="30"/>
      <c r="EFU107" s="30"/>
      <c r="EFV107" s="30"/>
      <c r="EFW107" s="30"/>
      <c r="EFX107" s="30"/>
      <c r="EFY107" s="30"/>
      <c r="EFZ107" s="30"/>
      <c r="EGA107" s="30"/>
      <c r="EGB107" s="30"/>
      <c r="EGC107" s="30"/>
      <c r="EGD107" s="30"/>
      <c r="EGE107" s="30"/>
      <c r="EGF107" s="30"/>
      <c r="EGG107" s="30"/>
      <c r="EGH107" s="30"/>
      <c r="EGI107" s="30"/>
      <c r="EGJ107" s="30"/>
      <c r="EGK107" s="30"/>
      <c r="EGL107" s="30"/>
      <c r="EGM107" s="30"/>
      <c r="EGN107" s="30"/>
      <c r="EGO107" s="30"/>
      <c r="EGP107" s="30"/>
      <c r="EGQ107" s="30"/>
      <c r="EGR107" s="30"/>
      <c r="EGS107" s="30"/>
      <c r="EGT107" s="30"/>
      <c r="EGU107" s="30"/>
      <c r="EGV107" s="30"/>
      <c r="EGW107" s="30"/>
      <c r="EGX107" s="30"/>
      <c r="EGY107" s="30"/>
      <c r="EGZ107" s="30"/>
      <c r="EHA107" s="30"/>
      <c r="EHB107" s="30"/>
      <c r="EHC107" s="30"/>
      <c r="EHD107" s="30"/>
      <c r="EHE107" s="30"/>
      <c r="EHF107" s="30"/>
      <c r="EHG107" s="30"/>
      <c r="EHH107" s="30"/>
      <c r="EHI107" s="30"/>
      <c r="EHJ107" s="30"/>
      <c r="EHK107" s="30"/>
      <c r="EHL107" s="30"/>
      <c r="EHM107" s="30"/>
      <c r="EHN107" s="30"/>
      <c r="EHO107" s="30"/>
      <c r="EHP107" s="30"/>
      <c r="EHQ107" s="30"/>
      <c r="EHR107" s="30"/>
      <c r="EHS107" s="30"/>
      <c r="EHT107" s="30"/>
      <c r="EHU107" s="30"/>
      <c r="EHV107" s="30"/>
      <c r="EHW107" s="30"/>
      <c r="EHX107" s="30"/>
      <c r="EHY107" s="30"/>
      <c r="EHZ107" s="30"/>
      <c r="EIA107" s="30"/>
      <c r="EIB107" s="30"/>
      <c r="EIC107" s="30"/>
      <c r="EID107" s="30"/>
      <c r="EIE107" s="30"/>
      <c r="EIF107" s="30"/>
      <c r="EIG107" s="30"/>
      <c r="EIH107" s="30"/>
      <c r="EII107" s="30"/>
      <c r="EIJ107" s="30"/>
      <c r="EIK107" s="30"/>
      <c r="EIL107" s="30"/>
      <c r="EIM107" s="30"/>
      <c r="EIN107" s="30"/>
      <c r="EIO107" s="30"/>
      <c r="EIP107" s="30"/>
      <c r="EIQ107" s="30"/>
      <c r="EIR107" s="30"/>
      <c r="EIS107" s="30"/>
      <c r="EIT107" s="30"/>
      <c r="EIU107" s="30"/>
      <c r="EIV107" s="30"/>
      <c r="EIW107" s="30"/>
      <c r="EIX107" s="30"/>
      <c r="EIY107" s="30"/>
      <c r="EIZ107" s="30"/>
      <c r="EJA107" s="30"/>
      <c r="EJB107" s="30"/>
      <c r="EJC107" s="30"/>
      <c r="EJD107" s="30"/>
      <c r="EJE107" s="30"/>
      <c r="EJF107" s="30"/>
      <c r="EJG107" s="30"/>
      <c r="EJH107" s="30"/>
      <c r="EJI107" s="30"/>
      <c r="EJJ107" s="30"/>
      <c r="EJK107" s="30"/>
      <c r="EJL107" s="30"/>
      <c r="EJM107" s="30"/>
      <c r="EJN107" s="30"/>
      <c r="EJO107" s="30"/>
      <c r="EJP107" s="30"/>
      <c r="EJQ107" s="30"/>
      <c r="EJR107" s="30"/>
      <c r="EJS107" s="30"/>
      <c r="EJT107" s="30"/>
      <c r="EJU107" s="30"/>
      <c r="EJV107" s="30"/>
      <c r="EJW107" s="30"/>
      <c r="EJX107" s="30"/>
      <c r="EJY107" s="30"/>
      <c r="EJZ107" s="30"/>
      <c r="EKA107" s="30"/>
      <c r="EKB107" s="30"/>
      <c r="EKC107" s="30"/>
      <c r="EKD107" s="30"/>
      <c r="EKE107" s="30"/>
      <c r="EKF107" s="30"/>
      <c r="EKG107" s="30"/>
      <c r="EKH107" s="30"/>
      <c r="EKI107" s="30"/>
      <c r="EKJ107" s="30"/>
      <c r="EKK107" s="30"/>
      <c r="EKL107" s="30"/>
      <c r="EKM107" s="30"/>
      <c r="EKN107" s="30"/>
      <c r="EKO107" s="30"/>
      <c r="EKP107" s="30"/>
      <c r="EKQ107" s="30"/>
      <c r="EKR107" s="30"/>
      <c r="EKS107" s="30"/>
      <c r="EKT107" s="30"/>
      <c r="EKU107" s="30"/>
      <c r="EKV107" s="30"/>
      <c r="EKW107" s="30"/>
      <c r="EKX107" s="30"/>
      <c r="EKY107" s="30"/>
      <c r="EKZ107" s="30"/>
      <c r="ELA107" s="30"/>
      <c r="ELB107" s="30"/>
      <c r="ELC107" s="30"/>
      <c r="ELD107" s="30"/>
      <c r="ELE107" s="30"/>
      <c r="ELF107" s="30"/>
      <c r="ELG107" s="30"/>
      <c r="ELH107" s="30"/>
      <c r="ELI107" s="30"/>
      <c r="ELJ107" s="30"/>
      <c r="ELK107" s="30"/>
      <c r="ELL107" s="30"/>
      <c r="ELM107" s="30"/>
      <c r="ELN107" s="30"/>
      <c r="ELO107" s="30"/>
      <c r="ELP107" s="30"/>
      <c r="ELQ107" s="30"/>
      <c r="ELR107" s="30"/>
      <c r="ELS107" s="30"/>
      <c r="ELT107" s="30"/>
      <c r="ELU107" s="30"/>
      <c r="ELV107" s="30"/>
      <c r="ELW107" s="30"/>
      <c r="ELX107" s="30"/>
      <c r="ELY107" s="30"/>
      <c r="ELZ107" s="30"/>
      <c r="EMA107" s="30"/>
      <c r="EMB107" s="30"/>
      <c r="EMC107" s="30"/>
      <c r="EMD107" s="30"/>
      <c r="EME107" s="30"/>
      <c r="EMF107" s="30"/>
      <c r="EMG107" s="30"/>
      <c r="EMH107" s="30"/>
      <c r="EMI107" s="30"/>
      <c r="EMJ107" s="30"/>
      <c r="EMK107" s="30"/>
      <c r="EML107" s="30"/>
      <c r="EMM107" s="30"/>
      <c r="EMN107" s="30"/>
      <c r="EMO107" s="30"/>
      <c r="EMP107" s="30"/>
      <c r="EMQ107" s="30"/>
      <c r="EMR107" s="30"/>
      <c r="EMS107" s="30"/>
      <c r="EMT107" s="30"/>
      <c r="EMU107" s="30"/>
      <c r="EMV107" s="30"/>
      <c r="EMW107" s="30"/>
      <c r="EMX107" s="30"/>
      <c r="EMY107" s="30"/>
      <c r="EMZ107" s="30"/>
      <c r="ENA107" s="30"/>
      <c r="ENB107" s="30"/>
      <c r="ENC107" s="30"/>
      <c r="END107" s="30"/>
      <c r="ENE107" s="30"/>
      <c r="ENF107" s="30"/>
      <c r="ENG107" s="30"/>
      <c r="ENH107" s="30"/>
      <c r="ENI107" s="30"/>
      <c r="ENJ107" s="30"/>
      <c r="ENK107" s="30"/>
      <c r="ENL107" s="30"/>
      <c r="ENM107" s="30"/>
      <c r="ENN107" s="30"/>
      <c r="ENO107" s="30"/>
      <c r="ENP107" s="30"/>
      <c r="ENQ107" s="30"/>
      <c r="ENR107" s="30"/>
      <c r="ENS107" s="30"/>
      <c r="ENT107" s="30"/>
      <c r="ENU107" s="30"/>
      <c r="ENV107" s="30"/>
      <c r="ENW107" s="30"/>
      <c r="ENX107" s="30"/>
      <c r="ENY107" s="30"/>
      <c r="ENZ107" s="30"/>
      <c r="EOA107" s="30"/>
      <c r="EOB107" s="30"/>
      <c r="EOC107" s="30"/>
      <c r="EOD107" s="30"/>
      <c r="EOE107" s="30"/>
      <c r="EOF107" s="30"/>
      <c r="EOG107" s="30"/>
      <c r="EOH107" s="30"/>
      <c r="EOI107" s="30"/>
      <c r="EOJ107" s="30"/>
      <c r="EOK107" s="30"/>
      <c r="EOL107" s="30"/>
      <c r="EOM107" s="30"/>
      <c r="EON107" s="30"/>
      <c r="EOO107" s="30"/>
      <c r="EOP107" s="30"/>
      <c r="EOQ107" s="30"/>
      <c r="EOR107" s="30"/>
      <c r="EOS107" s="30"/>
      <c r="EOT107" s="30"/>
      <c r="EOU107" s="30"/>
      <c r="EOV107" s="30"/>
      <c r="EOW107" s="30"/>
      <c r="EOX107" s="30"/>
      <c r="EOY107" s="30"/>
      <c r="EOZ107" s="30"/>
      <c r="EPA107" s="30"/>
      <c r="EPB107" s="30"/>
      <c r="EPC107" s="30"/>
      <c r="EPD107" s="30"/>
      <c r="EPE107" s="30"/>
      <c r="EPF107" s="30"/>
      <c r="EPG107" s="30"/>
      <c r="EPH107" s="30"/>
      <c r="EPI107" s="30"/>
      <c r="EPJ107" s="30"/>
      <c r="EPK107" s="30"/>
      <c r="EPL107" s="30"/>
      <c r="EPM107" s="30"/>
      <c r="EPN107" s="30"/>
      <c r="EPO107" s="30"/>
      <c r="EPP107" s="30"/>
      <c r="EPQ107" s="30"/>
      <c r="EPR107" s="30"/>
      <c r="EPS107" s="30"/>
      <c r="EPT107" s="30"/>
      <c r="EPU107" s="30"/>
      <c r="EPV107" s="30"/>
      <c r="EPW107" s="30"/>
      <c r="EPX107" s="30"/>
      <c r="EPY107" s="30"/>
      <c r="EPZ107" s="30"/>
      <c r="EQA107" s="30"/>
      <c r="EQB107" s="30"/>
      <c r="EQC107" s="30"/>
      <c r="EQD107" s="30"/>
      <c r="EQE107" s="30"/>
      <c r="EQF107" s="30"/>
      <c r="EQG107" s="30"/>
      <c r="EQH107" s="30"/>
      <c r="EQI107" s="30"/>
      <c r="EQJ107" s="30"/>
      <c r="EQK107" s="30"/>
      <c r="EQL107" s="30"/>
      <c r="EQM107" s="30"/>
      <c r="EQN107" s="30"/>
      <c r="EQO107" s="30"/>
      <c r="EQP107" s="30"/>
      <c r="EQQ107" s="30"/>
      <c r="EQR107" s="30"/>
      <c r="EQS107" s="30"/>
      <c r="EQT107" s="30"/>
      <c r="EQU107" s="30"/>
      <c r="EQV107" s="30"/>
      <c r="EQW107" s="30"/>
      <c r="EQX107" s="30"/>
      <c r="EQY107" s="30"/>
      <c r="EQZ107" s="30"/>
      <c r="ERA107" s="30"/>
      <c r="ERB107" s="30"/>
      <c r="ERC107" s="30"/>
      <c r="ERD107" s="30"/>
      <c r="ERE107" s="30"/>
      <c r="ERF107" s="30"/>
      <c r="ERG107" s="30"/>
      <c r="ERH107" s="30"/>
      <c r="ERI107" s="30"/>
      <c r="ERJ107" s="30"/>
      <c r="ERK107" s="30"/>
      <c r="ERL107" s="30"/>
      <c r="ERM107" s="30"/>
      <c r="ERN107" s="30"/>
      <c r="ERO107" s="30"/>
      <c r="ERP107" s="30"/>
      <c r="ERQ107" s="30"/>
      <c r="ERR107" s="30"/>
      <c r="ERS107" s="30"/>
      <c r="ERT107" s="30"/>
      <c r="ERU107" s="30"/>
      <c r="ERV107" s="30"/>
      <c r="ERW107" s="30"/>
      <c r="ERX107" s="30"/>
      <c r="ERY107" s="30"/>
      <c r="ERZ107" s="30"/>
      <c r="ESA107" s="30"/>
      <c r="ESB107" s="30"/>
      <c r="ESC107" s="30"/>
      <c r="ESD107" s="30"/>
      <c r="ESE107" s="30"/>
      <c r="ESF107" s="30"/>
      <c r="ESG107" s="30"/>
      <c r="ESH107" s="30"/>
      <c r="ESI107" s="30"/>
      <c r="ESJ107" s="30"/>
      <c r="ESK107" s="30"/>
      <c r="ESL107" s="30"/>
      <c r="ESM107" s="30"/>
      <c r="ESN107" s="30"/>
      <c r="ESO107" s="30"/>
      <c r="ESP107" s="30"/>
      <c r="ESQ107" s="30"/>
      <c r="ESR107" s="30"/>
      <c r="ESS107" s="30"/>
      <c r="EST107" s="30"/>
      <c r="ESU107" s="30"/>
      <c r="ESV107" s="30"/>
      <c r="ESW107" s="30"/>
      <c r="ESX107" s="30"/>
      <c r="ESY107" s="30"/>
      <c r="ESZ107" s="30"/>
      <c r="ETA107" s="30"/>
      <c r="ETB107" s="30"/>
      <c r="ETC107" s="30"/>
      <c r="ETD107" s="30"/>
      <c r="ETE107" s="30"/>
      <c r="ETF107" s="30"/>
      <c r="ETG107" s="30"/>
      <c r="ETH107" s="30"/>
      <c r="ETI107" s="30"/>
      <c r="ETJ107" s="30"/>
      <c r="ETK107" s="30"/>
      <c r="ETL107" s="30"/>
      <c r="ETM107" s="30"/>
      <c r="ETN107" s="30"/>
      <c r="ETO107" s="30"/>
      <c r="ETP107" s="30"/>
      <c r="ETQ107" s="30"/>
      <c r="ETR107" s="30"/>
      <c r="ETS107" s="30"/>
      <c r="ETT107" s="30"/>
      <c r="ETU107" s="30"/>
      <c r="ETV107" s="30"/>
      <c r="ETW107" s="30"/>
      <c r="ETX107" s="30"/>
      <c r="ETY107" s="30"/>
      <c r="ETZ107" s="30"/>
      <c r="EUA107" s="30"/>
      <c r="EUB107" s="30"/>
      <c r="EUC107" s="30"/>
      <c r="EUD107" s="30"/>
      <c r="EUE107" s="30"/>
      <c r="EUF107" s="30"/>
      <c r="EUG107" s="30"/>
      <c r="EUH107" s="30"/>
      <c r="EUI107" s="30"/>
      <c r="EUJ107" s="30"/>
      <c r="EUK107" s="30"/>
      <c r="EUL107" s="30"/>
      <c r="EUM107" s="30"/>
      <c r="EUN107" s="30"/>
      <c r="EUO107" s="30"/>
      <c r="EUP107" s="30"/>
      <c r="EUQ107" s="30"/>
      <c r="EUR107" s="30"/>
      <c r="EUS107" s="30"/>
      <c r="EUT107" s="30"/>
      <c r="EUU107" s="30"/>
      <c r="EUV107" s="30"/>
      <c r="EUW107" s="30"/>
      <c r="EUX107" s="30"/>
      <c r="EUY107" s="30"/>
      <c r="EUZ107" s="30"/>
      <c r="EVA107" s="30"/>
      <c r="EVB107" s="30"/>
      <c r="EVC107" s="30"/>
      <c r="EVD107" s="30"/>
      <c r="EVE107" s="30"/>
      <c r="EVF107" s="30"/>
      <c r="EVG107" s="30"/>
      <c r="EVH107" s="30"/>
      <c r="EVI107" s="30"/>
      <c r="EVJ107" s="30"/>
      <c r="EVK107" s="30"/>
      <c r="EVL107" s="30"/>
      <c r="EVM107" s="30"/>
      <c r="EVN107" s="30"/>
      <c r="EVO107" s="30"/>
      <c r="EVP107" s="30"/>
      <c r="EVQ107" s="30"/>
      <c r="EVR107" s="30"/>
      <c r="EVS107" s="30"/>
      <c r="EVT107" s="30"/>
      <c r="EVU107" s="30"/>
      <c r="EVV107" s="30"/>
      <c r="EVW107" s="30"/>
      <c r="EVX107" s="30"/>
      <c r="EVY107" s="30"/>
      <c r="EVZ107" s="30"/>
      <c r="EWA107" s="30"/>
      <c r="EWB107" s="30"/>
      <c r="EWC107" s="30"/>
      <c r="EWD107" s="30"/>
      <c r="EWE107" s="30"/>
      <c r="EWF107" s="30"/>
      <c r="EWG107" s="30"/>
      <c r="EWH107" s="30"/>
      <c r="EWI107" s="30"/>
      <c r="EWJ107" s="30"/>
      <c r="EWK107" s="30"/>
      <c r="EWL107" s="30"/>
      <c r="EWM107" s="30"/>
      <c r="EWN107" s="30"/>
      <c r="EWO107" s="30"/>
      <c r="EWP107" s="30"/>
      <c r="EWQ107" s="30"/>
      <c r="EWR107" s="30"/>
      <c r="EWS107" s="30"/>
      <c r="EWT107" s="30"/>
      <c r="EWU107" s="30"/>
      <c r="EWV107" s="30"/>
      <c r="EWW107" s="30"/>
      <c r="EWX107" s="30"/>
      <c r="EWY107" s="30"/>
      <c r="EWZ107" s="30"/>
      <c r="EXA107" s="30"/>
      <c r="EXB107" s="30"/>
      <c r="EXC107" s="30"/>
      <c r="EXD107" s="30"/>
      <c r="EXE107" s="30"/>
      <c r="EXF107" s="30"/>
      <c r="EXG107" s="30"/>
      <c r="EXH107" s="30"/>
      <c r="EXI107" s="30"/>
      <c r="EXJ107" s="30"/>
      <c r="EXK107" s="30"/>
      <c r="EXL107" s="30"/>
      <c r="EXM107" s="30"/>
      <c r="EXN107" s="30"/>
      <c r="EXO107" s="30"/>
      <c r="EXP107" s="30"/>
      <c r="EXQ107" s="30"/>
      <c r="EXR107" s="30"/>
      <c r="EXS107" s="30"/>
      <c r="EXT107" s="30"/>
      <c r="EXU107" s="30"/>
      <c r="EXV107" s="30"/>
      <c r="EXW107" s="30"/>
      <c r="EXX107" s="30"/>
      <c r="EXY107" s="30"/>
      <c r="EXZ107" s="30"/>
      <c r="EYA107" s="30"/>
      <c r="EYB107" s="30"/>
      <c r="EYC107" s="30"/>
      <c r="EYD107" s="30"/>
      <c r="EYE107" s="30"/>
      <c r="EYF107" s="30"/>
      <c r="EYG107" s="30"/>
      <c r="EYH107" s="30"/>
      <c r="EYI107" s="30"/>
      <c r="EYJ107" s="30"/>
      <c r="EYK107" s="30"/>
      <c r="EYL107" s="30"/>
      <c r="EYM107" s="30"/>
      <c r="EYN107" s="30"/>
      <c r="EYO107" s="30"/>
      <c r="EYP107" s="30"/>
      <c r="EYQ107" s="30"/>
      <c r="EYR107" s="30"/>
      <c r="EYS107" s="30"/>
      <c r="EYT107" s="30"/>
      <c r="EYU107" s="30"/>
      <c r="EYV107" s="30"/>
      <c r="EYW107" s="30"/>
      <c r="EYX107" s="30"/>
      <c r="EYY107" s="30"/>
      <c r="EYZ107" s="30"/>
      <c r="EZA107" s="30"/>
      <c r="EZB107" s="30"/>
      <c r="EZC107" s="30"/>
      <c r="EZD107" s="30"/>
      <c r="EZE107" s="30"/>
      <c r="EZF107" s="30"/>
      <c r="EZG107" s="30"/>
      <c r="EZH107" s="30"/>
      <c r="EZI107" s="30"/>
      <c r="EZJ107" s="30"/>
      <c r="EZK107" s="30"/>
      <c r="EZL107" s="30"/>
      <c r="EZM107" s="30"/>
      <c r="EZN107" s="30"/>
      <c r="EZO107" s="30"/>
      <c r="EZP107" s="30"/>
      <c r="EZQ107" s="30"/>
      <c r="EZR107" s="30"/>
      <c r="EZS107" s="30"/>
      <c r="EZT107" s="30"/>
      <c r="EZU107" s="30"/>
      <c r="EZV107" s="30"/>
      <c r="EZW107" s="30"/>
      <c r="EZX107" s="30"/>
      <c r="EZY107" s="30"/>
      <c r="EZZ107" s="30"/>
      <c r="FAA107" s="30"/>
      <c r="FAB107" s="30"/>
      <c r="FAC107" s="30"/>
      <c r="FAD107" s="30"/>
      <c r="FAE107" s="30"/>
      <c r="FAF107" s="30"/>
      <c r="FAG107" s="30"/>
      <c r="FAH107" s="30"/>
      <c r="FAI107" s="30"/>
      <c r="FAJ107" s="30"/>
      <c r="FAK107" s="30"/>
      <c r="FAL107" s="30"/>
      <c r="FAM107" s="30"/>
      <c r="FAN107" s="30"/>
      <c r="FAO107" s="30"/>
      <c r="FAP107" s="30"/>
      <c r="FAQ107" s="30"/>
      <c r="FAR107" s="30"/>
      <c r="FAS107" s="30"/>
      <c r="FAT107" s="30"/>
      <c r="FAU107" s="30"/>
      <c r="FAV107" s="30"/>
      <c r="FAW107" s="30"/>
      <c r="FAX107" s="30"/>
      <c r="FAY107" s="30"/>
      <c r="FAZ107" s="30"/>
      <c r="FBA107" s="30"/>
      <c r="FBB107" s="30"/>
      <c r="FBC107" s="30"/>
      <c r="FBD107" s="30"/>
      <c r="FBE107" s="30"/>
      <c r="FBF107" s="30"/>
      <c r="FBG107" s="30"/>
      <c r="FBH107" s="30"/>
      <c r="FBI107" s="30"/>
      <c r="FBJ107" s="30"/>
      <c r="FBK107" s="30"/>
      <c r="FBL107" s="30"/>
      <c r="FBM107" s="30"/>
      <c r="FBN107" s="30"/>
      <c r="FBO107" s="30"/>
      <c r="FBP107" s="30"/>
      <c r="FBQ107" s="30"/>
      <c r="FBR107" s="30"/>
      <c r="FBS107" s="30"/>
      <c r="FBT107" s="30"/>
      <c r="FBU107" s="30"/>
      <c r="FBV107" s="30"/>
      <c r="FBW107" s="30"/>
      <c r="FBX107" s="30"/>
      <c r="FBY107" s="30"/>
      <c r="FBZ107" s="30"/>
      <c r="FCA107" s="30"/>
      <c r="FCB107" s="30"/>
      <c r="FCC107" s="30"/>
      <c r="FCD107" s="30"/>
      <c r="FCE107" s="30"/>
      <c r="FCF107" s="30"/>
      <c r="FCG107" s="30"/>
      <c r="FCH107" s="30"/>
      <c r="FCI107" s="30"/>
      <c r="FCJ107" s="30"/>
      <c r="FCK107" s="30"/>
      <c r="FCL107" s="30"/>
      <c r="FCM107" s="30"/>
      <c r="FCN107" s="30"/>
      <c r="FCO107" s="30"/>
      <c r="FCP107" s="30"/>
      <c r="FCQ107" s="30"/>
      <c r="FCR107" s="30"/>
      <c r="FCS107" s="30"/>
      <c r="FCT107" s="30"/>
      <c r="FCU107" s="30"/>
      <c r="FCV107" s="30"/>
      <c r="FCW107" s="30"/>
      <c r="FCX107" s="30"/>
      <c r="FCY107" s="30"/>
      <c r="FCZ107" s="30"/>
      <c r="FDA107" s="30"/>
      <c r="FDB107" s="30"/>
      <c r="FDC107" s="30"/>
      <c r="FDD107" s="30"/>
      <c r="FDE107" s="30"/>
      <c r="FDF107" s="30"/>
      <c r="FDG107" s="30"/>
      <c r="FDH107" s="30"/>
      <c r="FDI107" s="30"/>
      <c r="FDJ107" s="30"/>
      <c r="FDK107" s="30"/>
      <c r="FDL107" s="30"/>
      <c r="FDM107" s="30"/>
      <c r="FDN107" s="30"/>
      <c r="FDO107" s="30"/>
      <c r="FDP107" s="30"/>
      <c r="FDQ107" s="30"/>
      <c r="FDR107" s="30"/>
      <c r="FDS107" s="30"/>
      <c r="FDT107" s="30"/>
      <c r="FDU107" s="30"/>
      <c r="FDV107" s="30"/>
      <c r="FDW107" s="30"/>
      <c r="FDX107" s="30"/>
      <c r="FDY107" s="30"/>
      <c r="FDZ107" s="30"/>
      <c r="FEA107" s="30"/>
      <c r="FEB107" s="30"/>
      <c r="FEC107" s="30"/>
      <c r="FED107" s="30"/>
      <c r="FEE107" s="30"/>
      <c r="FEF107" s="30"/>
      <c r="FEG107" s="30"/>
      <c r="FEH107" s="30"/>
      <c r="FEI107" s="30"/>
      <c r="FEJ107" s="30"/>
      <c r="FEK107" s="30"/>
      <c r="FEL107" s="30"/>
      <c r="FEM107" s="30"/>
      <c r="FEN107" s="30"/>
      <c r="FEO107" s="30"/>
      <c r="FEP107" s="30"/>
      <c r="FEQ107" s="30"/>
      <c r="FER107" s="30"/>
      <c r="FES107" s="30"/>
      <c r="FET107" s="30"/>
      <c r="FEU107" s="30"/>
      <c r="FEV107" s="30"/>
      <c r="FEW107" s="30"/>
      <c r="FEX107" s="30"/>
      <c r="FEY107" s="30"/>
      <c r="FEZ107" s="30"/>
      <c r="FFA107" s="30"/>
      <c r="FFB107" s="30"/>
      <c r="FFC107" s="30"/>
      <c r="FFD107" s="30"/>
      <c r="FFE107" s="30"/>
      <c r="FFF107" s="30"/>
      <c r="FFG107" s="30"/>
      <c r="FFH107" s="30"/>
      <c r="FFI107" s="30"/>
      <c r="FFJ107" s="30"/>
      <c r="FFK107" s="30"/>
      <c r="FFL107" s="30"/>
      <c r="FFM107" s="30"/>
      <c r="FFN107" s="30"/>
      <c r="FFO107" s="30"/>
      <c r="FFP107" s="30"/>
      <c r="FFQ107" s="30"/>
      <c r="FFR107" s="30"/>
      <c r="FFS107" s="30"/>
      <c r="FFT107" s="30"/>
      <c r="FFU107" s="30"/>
      <c r="FFV107" s="30"/>
      <c r="FFW107" s="30"/>
      <c r="FFX107" s="30"/>
      <c r="FFY107" s="30"/>
      <c r="FFZ107" s="30"/>
      <c r="FGA107" s="30"/>
      <c r="FGB107" s="30"/>
      <c r="FGC107" s="30"/>
      <c r="FGD107" s="30"/>
      <c r="FGE107" s="30"/>
      <c r="FGF107" s="30"/>
      <c r="FGG107" s="30"/>
      <c r="FGH107" s="30"/>
      <c r="FGI107" s="30"/>
      <c r="FGJ107" s="30"/>
      <c r="FGK107" s="30"/>
      <c r="FGL107" s="30"/>
      <c r="FGM107" s="30"/>
      <c r="FGN107" s="30"/>
      <c r="FGO107" s="30"/>
      <c r="FGP107" s="30"/>
      <c r="FGQ107" s="30"/>
      <c r="FGR107" s="30"/>
      <c r="FGS107" s="30"/>
      <c r="FGT107" s="30"/>
      <c r="FGU107" s="30"/>
      <c r="FGV107" s="30"/>
      <c r="FGW107" s="30"/>
      <c r="FGX107" s="30"/>
      <c r="FGY107" s="30"/>
      <c r="FGZ107" s="30"/>
      <c r="FHA107" s="30"/>
      <c r="FHB107" s="30"/>
      <c r="FHC107" s="30"/>
      <c r="FHD107" s="30"/>
      <c r="FHE107" s="30"/>
      <c r="FHF107" s="30"/>
      <c r="FHG107" s="30"/>
      <c r="FHH107" s="30"/>
      <c r="FHI107" s="30"/>
      <c r="FHJ107" s="30"/>
      <c r="FHK107" s="30"/>
      <c r="FHL107" s="30"/>
      <c r="FHM107" s="30"/>
      <c r="FHN107" s="30"/>
      <c r="FHO107" s="30"/>
      <c r="FHP107" s="30"/>
      <c r="FHQ107" s="30"/>
      <c r="FHR107" s="30"/>
      <c r="FHS107" s="30"/>
      <c r="FHT107" s="30"/>
      <c r="FHU107" s="30"/>
      <c r="FHV107" s="30"/>
      <c r="FHW107" s="30"/>
      <c r="FHX107" s="30"/>
      <c r="FHY107" s="30"/>
      <c r="FHZ107" s="30"/>
      <c r="FIA107" s="30"/>
      <c r="FIB107" s="30"/>
      <c r="FIC107" s="30"/>
      <c r="FID107" s="30"/>
      <c r="FIE107" s="30"/>
      <c r="FIF107" s="30"/>
      <c r="FIG107" s="30"/>
      <c r="FIH107" s="30"/>
      <c r="FII107" s="30"/>
      <c r="FIJ107" s="30"/>
      <c r="FIK107" s="30"/>
      <c r="FIL107" s="30"/>
      <c r="FIM107" s="30"/>
      <c r="FIN107" s="30"/>
      <c r="FIO107" s="30"/>
      <c r="FIP107" s="30"/>
      <c r="FIQ107" s="30"/>
      <c r="FIR107" s="30"/>
      <c r="FIS107" s="30"/>
      <c r="FIT107" s="30"/>
      <c r="FIU107" s="30"/>
      <c r="FIV107" s="30"/>
      <c r="FIW107" s="30"/>
      <c r="FIX107" s="30"/>
      <c r="FIY107" s="30"/>
      <c r="FIZ107" s="30"/>
      <c r="FJA107" s="30"/>
      <c r="FJB107" s="30"/>
      <c r="FJC107" s="30"/>
      <c r="FJD107" s="30"/>
      <c r="FJE107" s="30"/>
      <c r="FJF107" s="30"/>
      <c r="FJG107" s="30"/>
      <c r="FJH107" s="30"/>
      <c r="FJI107" s="30"/>
      <c r="FJJ107" s="30"/>
      <c r="FJK107" s="30"/>
      <c r="FJL107" s="30"/>
      <c r="FJM107" s="30"/>
      <c r="FJN107" s="30"/>
      <c r="FJO107" s="30"/>
      <c r="FJP107" s="30"/>
      <c r="FJQ107" s="30"/>
      <c r="FJR107" s="30"/>
      <c r="FJS107" s="30"/>
      <c r="FJT107" s="30"/>
      <c r="FJU107" s="30"/>
      <c r="FJV107" s="30"/>
      <c r="FJW107" s="30"/>
      <c r="FJX107" s="30"/>
      <c r="FJY107" s="30"/>
      <c r="FJZ107" s="30"/>
      <c r="FKA107" s="30"/>
      <c r="FKB107" s="30"/>
      <c r="FKC107" s="30"/>
      <c r="FKD107" s="30"/>
      <c r="FKE107" s="30"/>
      <c r="FKF107" s="30"/>
      <c r="FKG107" s="30"/>
      <c r="FKH107" s="30"/>
      <c r="FKI107" s="30"/>
      <c r="FKJ107" s="30"/>
      <c r="FKK107" s="30"/>
      <c r="FKL107" s="30"/>
      <c r="FKM107" s="30"/>
      <c r="FKN107" s="30"/>
      <c r="FKO107" s="30"/>
      <c r="FKP107" s="30"/>
      <c r="FKQ107" s="30"/>
      <c r="FKR107" s="30"/>
      <c r="FKS107" s="30"/>
      <c r="FKT107" s="30"/>
      <c r="FKU107" s="30"/>
      <c r="FKV107" s="30"/>
      <c r="FKW107" s="30"/>
      <c r="FKX107" s="30"/>
      <c r="FKY107" s="30"/>
      <c r="FKZ107" s="30"/>
      <c r="FLA107" s="30"/>
      <c r="FLB107" s="30"/>
      <c r="FLC107" s="30"/>
      <c r="FLD107" s="30"/>
      <c r="FLE107" s="30"/>
      <c r="FLF107" s="30"/>
      <c r="FLG107" s="30"/>
      <c r="FLH107" s="30"/>
      <c r="FLI107" s="30"/>
      <c r="FLJ107" s="30"/>
      <c r="FLK107" s="30"/>
      <c r="FLL107" s="30"/>
      <c r="FLM107" s="30"/>
      <c r="FLN107" s="30"/>
      <c r="FLO107" s="30"/>
      <c r="FLP107" s="30"/>
      <c r="FLQ107" s="30"/>
      <c r="FLR107" s="30"/>
      <c r="FLS107" s="30"/>
      <c r="FLT107" s="30"/>
      <c r="FLU107" s="30"/>
      <c r="FLV107" s="30"/>
      <c r="FLW107" s="30"/>
      <c r="FLX107" s="30"/>
      <c r="FLY107" s="30"/>
      <c r="FLZ107" s="30"/>
      <c r="FMA107" s="30"/>
      <c r="FMB107" s="30"/>
      <c r="FMC107" s="30"/>
      <c r="FMD107" s="30"/>
      <c r="FME107" s="30"/>
      <c r="FMF107" s="30"/>
      <c r="FMG107" s="30"/>
      <c r="FMH107" s="30"/>
      <c r="FMI107" s="30"/>
      <c r="FMJ107" s="30"/>
      <c r="FMK107" s="30"/>
      <c r="FML107" s="30"/>
      <c r="FMM107" s="30"/>
      <c r="FMN107" s="30"/>
      <c r="FMO107" s="30"/>
      <c r="FMP107" s="30"/>
      <c r="FMQ107" s="30"/>
      <c r="FMR107" s="30"/>
      <c r="FMS107" s="30"/>
      <c r="FMT107" s="30"/>
      <c r="FMU107" s="30"/>
      <c r="FMV107" s="30"/>
      <c r="FMW107" s="30"/>
      <c r="FMX107" s="30"/>
      <c r="FMY107" s="30"/>
      <c r="FMZ107" s="30"/>
      <c r="FNA107" s="30"/>
      <c r="FNB107" s="30"/>
      <c r="FNC107" s="30"/>
      <c r="FND107" s="30"/>
      <c r="FNE107" s="30"/>
      <c r="FNF107" s="30"/>
      <c r="FNG107" s="30"/>
      <c r="FNH107" s="30"/>
      <c r="FNI107" s="30"/>
      <c r="FNJ107" s="30"/>
      <c r="FNK107" s="30"/>
      <c r="FNL107" s="30"/>
      <c r="FNM107" s="30"/>
      <c r="FNN107" s="30"/>
      <c r="FNO107" s="30"/>
      <c r="FNP107" s="30"/>
      <c r="FNQ107" s="30"/>
      <c r="FNR107" s="30"/>
      <c r="FNS107" s="30"/>
      <c r="FNT107" s="30"/>
      <c r="FNU107" s="30"/>
      <c r="FNV107" s="30"/>
      <c r="FNW107" s="30"/>
      <c r="FNX107" s="30"/>
      <c r="FNY107" s="30"/>
      <c r="FNZ107" s="30"/>
      <c r="FOA107" s="30"/>
      <c r="FOB107" s="30"/>
      <c r="FOC107" s="30"/>
      <c r="FOD107" s="30"/>
      <c r="FOE107" s="30"/>
      <c r="FOF107" s="30"/>
      <c r="FOG107" s="30"/>
      <c r="FOH107" s="30"/>
      <c r="FOI107" s="30"/>
      <c r="FOJ107" s="30"/>
      <c r="FOK107" s="30"/>
      <c r="FOL107" s="30"/>
      <c r="FOM107" s="30"/>
      <c r="FON107" s="30"/>
      <c r="FOO107" s="30"/>
      <c r="FOP107" s="30"/>
      <c r="FOQ107" s="30"/>
      <c r="FOR107" s="30"/>
      <c r="FOS107" s="30"/>
      <c r="FOT107" s="30"/>
      <c r="FOU107" s="30"/>
      <c r="FOV107" s="30"/>
      <c r="FOW107" s="30"/>
      <c r="FOX107" s="30"/>
      <c r="FOY107" s="30"/>
      <c r="FOZ107" s="30"/>
      <c r="FPA107" s="30"/>
      <c r="FPB107" s="30"/>
      <c r="FPC107" s="30"/>
      <c r="FPD107" s="30"/>
      <c r="FPE107" s="30"/>
      <c r="FPF107" s="30"/>
      <c r="FPG107" s="30"/>
      <c r="FPH107" s="30"/>
      <c r="FPI107" s="30"/>
      <c r="FPJ107" s="30"/>
      <c r="FPK107" s="30"/>
      <c r="FPL107" s="30"/>
      <c r="FPM107" s="30"/>
      <c r="FPN107" s="30"/>
      <c r="FPO107" s="30"/>
      <c r="FPP107" s="30"/>
      <c r="FPQ107" s="30"/>
      <c r="FPR107" s="30"/>
      <c r="FPS107" s="30"/>
      <c r="FPT107" s="30"/>
      <c r="FPU107" s="30"/>
      <c r="FPV107" s="30"/>
      <c r="FPW107" s="30"/>
      <c r="FPX107" s="30"/>
      <c r="FPY107" s="30"/>
      <c r="FPZ107" s="30"/>
      <c r="FQA107" s="30"/>
      <c r="FQB107" s="30"/>
      <c r="FQC107" s="30"/>
      <c r="FQD107" s="30"/>
      <c r="FQE107" s="30"/>
      <c r="FQF107" s="30"/>
      <c r="FQG107" s="30"/>
      <c r="FQH107" s="30"/>
      <c r="FQI107" s="30"/>
      <c r="FQJ107" s="30"/>
      <c r="FQK107" s="30"/>
      <c r="FQL107" s="30"/>
      <c r="FQM107" s="30"/>
      <c r="FQN107" s="30"/>
      <c r="FQO107" s="30"/>
      <c r="FQP107" s="30"/>
      <c r="FQQ107" s="30"/>
      <c r="FQR107" s="30"/>
      <c r="FQS107" s="30"/>
      <c r="FQT107" s="30"/>
      <c r="FQU107" s="30"/>
      <c r="FQV107" s="30"/>
      <c r="FQW107" s="30"/>
      <c r="FQX107" s="30"/>
      <c r="FQY107" s="30"/>
      <c r="FQZ107" s="30"/>
      <c r="FRA107" s="30"/>
      <c r="FRB107" s="30"/>
      <c r="FRC107" s="30"/>
      <c r="FRD107" s="30"/>
      <c r="FRE107" s="30"/>
      <c r="FRF107" s="30"/>
      <c r="FRG107" s="30"/>
      <c r="FRH107" s="30"/>
      <c r="FRI107" s="30"/>
      <c r="FRJ107" s="30"/>
      <c r="FRK107" s="30"/>
      <c r="FRL107" s="30"/>
      <c r="FRM107" s="30"/>
      <c r="FRN107" s="30"/>
      <c r="FRO107" s="30"/>
      <c r="FRP107" s="30"/>
      <c r="FRQ107" s="30"/>
      <c r="FRR107" s="30"/>
      <c r="FRS107" s="30"/>
      <c r="FRT107" s="30"/>
      <c r="FRU107" s="30"/>
      <c r="FRV107" s="30"/>
      <c r="FRW107" s="30"/>
      <c r="FRX107" s="30"/>
      <c r="FRY107" s="30"/>
      <c r="FRZ107" s="30"/>
      <c r="FSA107" s="30"/>
      <c r="FSB107" s="30"/>
      <c r="FSC107" s="30"/>
      <c r="FSD107" s="30"/>
      <c r="FSE107" s="30"/>
      <c r="FSF107" s="30"/>
      <c r="FSG107" s="30"/>
      <c r="FSH107" s="30"/>
      <c r="FSI107" s="30"/>
      <c r="FSJ107" s="30"/>
      <c r="FSK107" s="30"/>
      <c r="FSL107" s="30"/>
      <c r="FSM107" s="30"/>
      <c r="FSN107" s="30"/>
      <c r="FSO107" s="30"/>
      <c r="FSP107" s="30"/>
      <c r="FSQ107" s="30"/>
      <c r="FSR107" s="30"/>
      <c r="FSS107" s="30"/>
      <c r="FST107" s="30"/>
      <c r="FSU107" s="30"/>
      <c r="FSV107" s="30"/>
      <c r="FSW107" s="30"/>
      <c r="FSX107" s="30"/>
      <c r="FSY107" s="30"/>
      <c r="FSZ107" s="30"/>
      <c r="FTA107" s="30"/>
      <c r="FTB107" s="30"/>
      <c r="FTC107" s="30"/>
      <c r="FTD107" s="30"/>
      <c r="FTE107" s="30"/>
      <c r="FTF107" s="30"/>
      <c r="FTG107" s="30"/>
      <c r="FTH107" s="30"/>
      <c r="FTI107" s="30"/>
      <c r="FTJ107" s="30"/>
      <c r="FTK107" s="30"/>
      <c r="FTL107" s="30"/>
      <c r="FTM107" s="30"/>
      <c r="FTN107" s="30"/>
      <c r="FTO107" s="30"/>
      <c r="FTP107" s="30"/>
      <c r="FTQ107" s="30"/>
      <c r="FTR107" s="30"/>
      <c r="FTS107" s="30"/>
      <c r="FTT107" s="30"/>
      <c r="FTU107" s="30"/>
      <c r="FTV107" s="30"/>
      <c r="FTW107" s="30"/>
      <c r="FTX107" s="30"/>
      <c r="FTY107" s="30"/>
      <c r="FTZ107" s="30"/>
      <c r="FUA107" s="30"/>
      <c r="FUB107" s="30"/>
      <c r="FUC107" s="30"/>
      <c r="FUD107" s="30"/>
      <c r="FUE107" s="30"/>
      <c r="FUF107" s="30"/>
      <c r="FUG107" s="30"/>
      <c r="FUH107" s="30"/>
      <c r="FUI107" s="30"/>
      <c r="FUJ107" s="30"/>
      <c r="FUK107" s="30"/>
      <c r="FUL107" s="30"/>
      <c r="FUM107" s="30"/>
      <c r="FUN107" s="30"/>
      <c r="FUO107" s="30"/>
      <c r="FUP107" s="30"/>
      <c r="FUQ107" s="30"/>
      <c r="FUR107" s="30"/>
      <c r="FUS107" s="30"/>
      <c r="FUT107" s="30"/>
      <c r="FUU107" s="30"/>
      <c r="FUV107" s="30"/>
      <c r="FUW107" s="30"/>
      <c r="FUX107" s="30"/>
      <c r="FUY107" s="30"/>
      <c r="FUZ107" s="30"/>
      <c r="FVA107" s="30"/>
      <c r="FVB107" s="30"/>
      <c r="FVC107" s="30"/>
      <c r="FVD107" s="30"/>
      <c r="FVE107" s="30"/>
      <c r="FVF107" s="30"/>
      <c r="FVG107" s="30"/>
      <c r="FVH107" s="30"/>
      <c r="FVI107" s="30"/>
      <c r="FVJ107" s="30"/>
      <c r="FVK107" s="30"/>
      <c r="FVL107" s="30"/>
      <c r="FVM107" s="30"/>
      <c r="FVN107" s="30"/>
      <c r="FVO107" s="30"/>
      <c r="FVP107" s="30"/>
      <c r="FVQ107" s="30"/>
      <c r="FVR107" s="30"/>
      <c r="FVS107" s="30"/>
      <c r="FVT107" s="30"/>
      <c r="FVU107" s="30"/>
      <c r="FVV107" s="30"/>
      <c r="FVW107" s="30"/>
      <c r="FVX107" s="30"/>
      <c r="FVY107" s="30"/>
      <c r="FVZ107" s="30"/>
      <c r="FWA107" s="30"/>
      <c r="FWB107" s="30"/>
      <c r="FWC107" s="30"/>
      <c r="FWD107" s="30"/>
      <c r="FWE107" s="30"/>
      <c r="FWF107" s="30"/>
      <c r="FWG107" s="30"/>
      <c r="FWH107" s="30"/>
      <c r="FWI107" s="30"/>
      <c r="FWJ107" s="30"/>
      <c r="FWK107" s="30"/>
      <c r="FWL107" s="30"/>
      <c r="FWM107" s="30"/>
      <c r="FWN107" s="30"/>
      <c r="FWO107" s="30"/>
      <c r="FWP107" s="30"/>
      <c r="FWQ107" s="30"/>
      <c r="FWR107" s="30"/>
      <c r="FWS107" s="30"/>
      <c r="FWT107" s="30"/>
      <c r="FWU107" s="30"/>
      <c r="FWV107" s="30"/>
      <c r="FWW107" s="30"/>
      <c r="FWX107" s="30"/>
      <c r="FWY107" s="30"/>
      <c r="FWZ107" s="30"/>
      <c r="FXA107" s="30"/>
      <c r="FXB107" s="30"/>
      <c r="FXC107" s="30"/>
      <c r="FXD107" s="30"/>
      <c r="FXE107" s="30"/>
      <c r="FXF107" s="30"/>
      <c r="FXG107" s="30"/>
      <c r="FXH107" s="30"/>
      <c r="FXI107" s="30"/>
      <c r="FXJ107" s="30"/>
      <c r="FXK107" s="30"/>
      <c r="FXL107" s="30"/>
      <c r="FXM107" s="30"/>
      <c r="FXN107" s="30"/>
      <c r="FXO107" s="30"/>
      <c r="FXP107" s="30"/>
      <c r="FXQ107" s="30"/>
      <c r="FXR107" s="30"/>
      <c r="FXS107" s="30"/>
      <c r="FXT107" s="30"/>
      <c r="FXU107" s="30"/>
      <c r="FXV107" s="30"/>
      <c r="FXW107" s="30"/>
      <c r="FXX107" s="30"/>
      <c r="FXY107" s="30"/>
      <c r="FXZ107" s="30"/>
      <c r="FYA107" s="30"/>
      <c r="FYB107" s="30"/>
      <c r="FYC107" s="30"/>
      <c r="FYD107" s="30"/>
      <c r="FYE107" s="30"/>
      <c r="FYF107" s="30"/>
      <c r="FYG107" s="30"/>
      <c r="FYH107" s="30"/>
      <c r="FYI107" s="30"/>
      <c r="FYJ107" s="30"/>
      <c r="FYK107" s="30"/>
      <c r="FYL107" s="30"/>
      <c r="FYM107" s="30"/>
      <c r="FYN107" s="30"/>
      <c r="FYO107" s="30"/>
      <c r="FYP107" s="30"/>
      <c r="FYQ107" s="30"/>
      <c r="FYR107" s="30"/>
      <c r="FYS107" s="30"/>
      <c r="FYT107" s="30"/>
      <c r="FYU107" s="30"/>
      <c r="FYV107" s="30"/>
      <c r="FYW107" s="30"/>
      <c r="FYX107" s="30"/>
      <c r="FYY107" s="30"/>
      <c r="FYZ107" s="30"/>
      <c r="FZA107" s="30"/>
      <c r="FZB107" s="30"/>
      <c r="FZC107" s="30"/>
      <c r="FZD107" s="30"/>
      <c r="FZE107" s="30"/>
      <c r="FZF107" s="30"/>
      <c r="FZG107" s="30"/>
      <c r="FZH107" s="30"/>
      <c r="FZI107" s="30"/>
      <c r="FZJ107" s="30"/>
      <c r="FZK107" s="30"/>
      <c r="FZL107" s="30"/>
      <c r="FZM107" s="30"/>
      <c r="FZN107" s="30"/>
      <c r="FZO107" s="30"/>
      <c r="FZP107" s="30"/>
      <c r="FZQ107" s="30"/>
      <c r="FZR107" s="30"/>
      <c r="FZS107" s="30"/>
      <c r="FZT107" s="30"/>
      <c r="FZU107" s="30"/>
      <c r="FZV107" s="30"/>
      <c r="FZW107" s="30"/>
      <c r="FZX107" s="30"/>
      <c r="FZY107" s="30"/>
      <c r="FZZ107" s="30"/>
      <c r="GAA107" s="30"/>
      <c r="GAB107" s="30"/>
      <c r="GAC107" s="30"/>
      <c r="GAD107" s="30"/>
      <c r="GAE107" s="30"/>
      <c r="GAF107" s="30"/>
      <c r="GAG107" s="30"/>
      <c r="GAH107" s="30"/>
      <c r="GAI107" s="30"/>
      <c r="GAJ107" s="30"/>
      <c r="GAK107" s="30"/>
      <c r="GAL107" s="30"/>
      <c r="GAM107" s="30"/>
      <c r="GAN107" s="30"/>
      <c r="GAO107" s="30"/>
      <c r="GAP107" s="30"/>
      <c r="GAQ107" s="30"/>
      <c r="GAR107" s="30"/>
      <c r="GAS107" s="30"/>
      <c r="GAT107" s="30"/>
      <c r="GAU107" s="30"/>
      <c r="GAV107" s="30"/>
      <c r="GAW107" s="30"/>
      <c r="GAX107" s="30"/>
      <c r="GAY107" s="30"/>
      <c r="GAZ107" s="30"/>
      <c r="GBA107" s="30"/>
      <c r="GBB107" s="30"/>
      <c r="GBC107" s="30"/>
      <c r="GBD107" s="30"/>
      <c r="GBE107" s="30"/>
      <c r="GBF107" s="30"/>
      <c r="GBG107" s="30"/>
      <c r="GBH107" s="30"/>
      <c r="GBI107" s="30"/>
      <c r="GBJ107" s="30"/>
      <c r="GBK107" s="30"/>
      <c r="GBL107" s="30"/>
      <c r="GBM107" s="30"/>
      <c r="GBN107" s="30"/>
      <c r="GBO107" s="30"/>
      <c r="GBP107" s="30"/>
      <c r="GBQ107" s="30"/>
      <c r="GBR107" s="30"/>
      <c r="GBS107" s="30"/>
      <c r="GBT107" s="30"/>
      <c r="GBU107" s="30"/>
      <c r="GBV107" s="30"/>
      <c r="GBW107" s="30"/>
      <c r="GBX107" s="30"/>
      <c r="GBY107" s="30"/>
      <c r="GBZ107" s="30"/>
      <c r="GCA107" s="30"/>
      <c r="GCB107" s="30"/>
      <c r="GCC107" s="30"/>
      <c r="GCD107" s="30"/>
      <c r="GCE107" s="30"/>
      <c r="GCF107" s="30"/>
      <c r="GCG107" s="30"/>
      <c r="GCH107" s="30"/>
      <c r="GCI107" s="30"/>
      <c r="GCJ107" s="30"/>
      <c r="GCK107" s="30"/>
      <c r="GCL107" s="30"/>
      <c r="GCM107" s="30"/>
      <c r="GCN107" s="30"/>
      <c r="GCO107" s="30"/>
      <c r="GCP107" s="30"/>
      <c r="GCQ107" s="30"/>
      <c r="GCR107" s="30"/>
      <c r="GCS107" s="30"/>
      <c r="GCT107" s="30"/>
      <c r="GCU107" s="30"/>
      <c r="GCV107" s="30"/>
      <c r="GCW107" s="30"/>
      <c r="GCX107" s="30"/>
      <c r="GCY107" s="30"/>
      <c r="GCZ107" s="30"/>
      <c r="GDA107" s="30"/>
      <c r="GDB107" s="30"/>
      <c r="GDC107" s="30"/>
      <c r="GDD107" s="30"/>
      <c r="GDE107" s="30"/>
      <c r="GDF107" s="30"/>
      <c r="GDG107" s="30"/>
      <c r="GDH107" s="30"/>
      <c r="GDI107" s="30"/>
      <c r="GDJ107" s="30"/>
      <c r="GDK107" s="30"/>
      <c r="GDL107" s="30"/>
      <c r="GDM107" s="30"/>
      <c r="GDN107" s="30"/>
      <c r="GDO107" s="30"/>
      <c r="GDP107" s="30"/>
      <c r="GDQ107" s="30"/>
      <c r="GDR107" s="30"/>
      <c r="GDS107" s="30"/>
      <c r="GDT107" s="30"/>
      <c r="GDU107" s="30"/>
      <c r="GDV107" s="30"/>
      <c r="GDW107" s="30"/>
      <c r="GDX107" s="30"/>
      <c r="GDY107" s="30"/>
      <c r="GDZ107" s="30"/>
      <c r="GEA107" s="30"/>
      <c r="GEB107" s="30"/>
      <c r="GEC107" s="30"/>
      <c r="GED107" s="30"/>
      <c r="GEE107" s="30"/>
      <c r="GEF107" s="30"/>
      <c r="GEG107" s="30"/>
      <c r="GEH107" s="30"/>
      <c r="GEI107" s="30"/>
      <c r="GEJ107" s="30"/>
      <c r="GEK107" s="30"/>
      <c r="GEL107" s="30"/>
      <c r="GEM107" s="30"/>
      <c r="GEN107" s="30"/>
      <c r="GEO107" s="30"/>
      <c r="GEP107" s="30"/>
      <c r="GEQ107" s="30"/>
      <c r="GER107" s="30"/>
      <c r="GES107" s="30"/>
      <c r="GET107" s="30"/>
      <c r="GEU107" s="30"/>
      <c r="GEV107" s="30"/>
      <c r="GEW107" s="30"/>
      <c r="GEX107" s="30"/>
      <c r="GEY107" s="30"/>
      <c r="GEZ107" s="30"/>
      <c r="GFA107" s="30"/>
      <c r="GFB107" s="30"/>
      <c r="GFC107" s="30"/>
      <c r="GFD107" s="30"/>
      <c r="GFE107" s="30"/>
      <c r="GFF107" s="30"/>
      <c r="GFG107" s="30"/>
      <c r="GFH107" s="30"/>
      <c r="GFI107" s="30"/>
      <c r="GFJ107" s="30"/>
      <c r="GFK107" s="30"/>
      <c r="GFL107" s="30"/>
      <c r="GFM107" s="30"/>
      <c r="GFN107" s="30"/>
      <c r="GFO107" s="30"/>
      <c r="GFP107" s="30"/>
      <c r="GFQ107" s="30"/>
      <c r="GFR107" s="30"/>
      <c r="GFS107" s="30"/>
      <c r="GFT107" s="30"/>
      <c r="GFU107" s="30"/>
      <c r="GFV107" s="30"/>
      <c r="GFW107" s="30"/>
      <c r="GFX107" s="30"/>
      <c r="GFY107" s="30"/>
      <c r="GFZ107" s="30"/>
      <c r="GGA107" s="30"/>
      <c r="GGB107" s="30"/>
      <c r="GGC107" s="30"/>
      <c r="GGD107" s="30"/>
      <c r="GGE107" s="30"/>
      <c r="GGF107" s="30"/>
      <c r="GGG107" s="30"/>
      <c r="GGH107" s="30"/>
      <c r="GGI107" s="30"/>
      <c r="GGJ107" s="30"/>
      <c r="GGK107" s="30"/>
      <c r="GGL107" s="30"/>
      <c r="GGM107" s="30"/>
      <c r="GGN107" s="30"/>
      <c r="GGO107" s="30"/>
      <c r="GGP107" s="30"/>
      <c r="GGQ107" s="30"/>
      <c r="GGR107" s="30"/>
      <c r="GGS107" s="30"/>
      <c r="GGT107" s="30"/>
      <c r="GGU107" s="30"/>
      <c r="GGV107" s="30"/>
      <c r="GGW107" s="30"/>
      <c r="GGX107" s="30"/>
      <c r="GGY107" s="30"/>
      <c r="GGZ107" s="30"/>
      <c r="GHA107" s="30"/>
      <c r="GHB107" s="30"/>
      <c r="GHC107" s="30"/>
      <c r="GHD107" s="30"/>
      <c r="GHE107" s="30"/>
      <c r="GHF107" s="30"/>
      <c r="GHG107" s="30"/>
      <c r="GHH107" s="30"/>
      <c r="GHI107" s="30"/>
      <c r="GHJ107" s="30"/>
      <c r="GHK107" s="30"/>
      <c r="GHL107" s="30"/>
      <c r="GHM107" s="30"/>
      <c r="GHN107" s="30"/>
      <c r="GHO107" s="30"/>
      <c r="GHP107" s="30"/>
      <c r="GHQ107" s="30"/>
      <c r="GHR107" s="30"/>
      <c r="GHS107" s="30"/>
      <c r="GHT107" s="30"/>
      <c r="GHU107" s="30"/>
      <c r="GHV107" s="30"/>
      <c r="GHW107" s="30"/>
      <c r="GHX107" s="30"/>
      <c r="GHY107" s="30"/>
      <c r="GHZ107" s="30"/>
      <c r="GIA107" s="30"/>
      <c r="GIB107" s="30"/>
      <c r="GIC107" s="30"/>
      <c r="GID107" s="30"/>
      <c r="GIE107" s="30"/>
      <c r="GIF107" s="30"/>
      <c r="GIG107" s="30"/>
      <c r="GIH107" s="30"/>
      <c r="GII107" s="30"/>
      <c r="GIJ107" s="30"/>
      <c r="GIK107" s="30"/>
      <c r="GIL107" s="30"/>
      <c r="GIM107" s="30"/>
      <c r="GIN107" s="30"/>
      <c r="GIO107" s="30"/>
      <c r="GIP107" s="30"/>
      <c r="GIQ107" s="30"/>
      <c r="GIR107" s="30"/>
      <c r="GIS107" s="30"/>
      <c r="GIT107" s="30"/>
      <c r="GIU107" s="30"/>
      <c r="GIV107" s="30"/>
      <c r="GIW107" s="30"/>
      <c r="GIX107" s="30"/>
      <c r="GIY107" s="30"/>
      <c r="GIZ107" s="30"/>
      <c r="GJA107" s="30"/>
      <c r="GJB107" s="30"/>
      <c r="GJC107" s="30"/>
      <c r="GJD107" s="30"/>
      <c r="GJE107" s="30"/>
      <c r="GJF107" s="30"/>
      <c r="GJG107" s="30"/>
      <c r="GJH107" s="30"/>
      <c r="GJI107" s="30"/>
      <c r="GJJ107" s="30"/>
      <c r="GJK107" s="30"/>
      <c r="GJL107" s="30"/>
      <c r="GJM107" s="30"/>
      <c r="GJN107" s="30"/>
      <c r="GJO107" s="30"/>
      <c r="GJP107" s="30"/>
      <c r="GJQ107" s="30"/>
      <c r="GJR107" s="30"/>
      <c r="GJS107" s="30"/>
      <c r="GJT107" s="30"/>
      <c r="GJU107" s="30"/>
      <c r="GJV107" s="30"/>
      <c r="GJW107" s="30"/>
      <c r="GJX107" s="30"/>
      <c r="GJY107" s="30"/>
      <c r="GJZ107" s="30"/>
      <c r="GKA107" s="30"/>
      <c r="GKB107" s="30"/>
      <c r="GKC107" s="30"/>
      <c r="GKD107" s="30"/>
      <c r="GKE107" s="30"/>
      <c r="GKF107" s="30"/>
      <c r="GKG107" s="30"/>
      <c r="GKH107" s="30"/>
      <c r="GKI107" s="30"/>
      <c r="GKJ107" s="30"/>
      <c r="GKK107" s="30"/>
      <c r="GKL107" s="30"/>
      <c r="GKM107" s="30"/>
      <c r="GKN107" s="30"/>
      <c r="GKO107" s="30"/>
      <c r="GKP107" s="30"/>
      <c r="GKQ107" s="30"/>
      <c r="GKR107" s="30"/>
      <c r="GKS107" s="30"/>
      <c r="GKT107" s="30"/>
      <c r="GKU107" s="30"/>
      <c r="GKV107" s="30"/>
      <c r="GKW107" s="30"/>
      <c r="GKX107" s="30"/>
      <c r="GKY107" s="30"/>
      <c r="GKZ107" s="30"/>
      <c r="GLA107" s="30"/>
      <c r="GLB107" s="30"/>
      <c r="GLC107" s="30"/>
      <c r="GLD107" s="30"/>
      <c r="GLE107" s="30"/>
      <c r="GLF107" s="30"/>
      <c r="GLG107" s="30"/>
      <c r="GLH107" s="30"/>
      <c r="GLI107" s="30"/>
      <c r="GLJ107" s="30"/>
      <c r="GLK107" s="30"/>
      <c r="GLL107" s="30"/>
      <c r="GLM107" s="30"/>
      <c r="GLN107" s="30"/>
      <c r="GLO107" s="30"/>
      <c r="GLP107" s="30"/>
      <c r="GLQ107" s="30"/>
      <c r="GLR107" s="30"/>
      <c r="GLS107" s="30"/>
      <c r="GLT107" s="30"/>
      <c r="GLU107" s="30"/>
      <c r="GLV107" s="30"/>
      <c r="GLW107" s="30"/>
      <c r="GLX107" s="30"/>
      <c r="GLY107" s="30"/>
      <c r="GLZ107" s="30"/>
      <c r="GMA107" s="30"/>
      <c r="GMB107" s="30"/>
      <c r="GMC107" s="30"/>
      <c r="GMD107" s="30"/>
      <c r="GME107" s="30"/>
      <c r="GMF107" s="30"/>
      <c r="GMG107" s="30"/>
      <c r="GMH107" s="30"/>
      <c r="GMI107" s="30"/>
      <c r="GMJ107" s="30"/>
      <c r="GMK107" s="30"/>
      <c r="GML107" s="30"/>
      <c r="GMM107" s="30"/>
      <c r="GMN107" s="30"/>
      <c r="GMO107" s="30"/>
      <c r="GMP107" s="30"/>
      <c r="GMQ107" s="30"/>
      <c r="GMR107" s="30"/>
      <c r="GMS107" s="30"/>
      <c r="GMT107" s="30"/>
      <c r="GMU107" s="30"/>
      <c r="GMV107" s="30"/>
      <c r="GMW107" s="30"/>
      <c r="GMX107" s="30"/>
      <c r="GMY107" s="30"/>
      <c r="GMZ107" s="30"/>
      <c r="GNA107" s="30"/>
      <c r="GNB107" s="30"/>
      <c r="GNC107" s="30"/>
      <c r="GND107" s="30"/>
      <c r="GNE107" s="30"/>
      <c r="GNF107" s="30"/>
      <c r="GNG107" s="30"/>
      <c r="GNH107" s="30"/>
      <c r="GNI107" s="30"/>
      <c r="GNJ107" s="30"/>
      <c r="GNK107" s="30"/>
      <c r="GNL107" s="30"/>
      <c r="GNM107" s="30"/>
      <c r="GNN107" s="30"/>
      <c r="GNO107" s="30"/>
      <c r="GNP107" s="30"/>
      <c r="GNQ107" s="30"/>
      <c r="GNR107" s="30"/>
      <c r="GNS107" s="30"/>
      <c r="GNT107" s="30"/>
      <c r="GNU107" s="30"/>
      <c r="GNV107" s="30"/>
      <c r="GNW107" s="30"/>
      <c r="GNX107" s="30"/>
      <c r="GNY107" s="30"/>
      <c r="GNZ107" s="30"/>
      <c r="GOA107" s="30"/>
      <c r="GOB107" s="30"/>
      <c r="GOC107" s="30"/>
      <c r="GOD107" s="30"/>
      <c r="GOE107" s="30"/>
      <c r="GOF107" s="30"/>
      <c r="GOG107" s="30"/>
      <c r="GOH107" s="30"/>
      <c r="GOI107" s="30"/>
      <c r="GOJ107" s="30"/>
      <c r="GOK107" s="30"/>
      <c r="GOL107" s="30"/>
      <c r="GOM107" s="30"/>
      <c r="GON107" s="30"/>
      <c r="GOO107" s="30"/>
      <c r="GOP107" s="30"/>
      <c r="GOQ107" s="30"/>
      <c r="GOR107" s="30"/>
      <c r="GOS107" s="30"/>
      <c r="GOT107" s="30"/>
      <c r="GOU107" s="30"/>
      <c r="GOV107" s="30"/>
      <c r="GOW107" s="30"/>
      <c r="GOX107" s="30"/>
      <c r="GOY107" s="30"/>
      <c r="GOZ107" s="30"/>
      <c r="GPA107" s="30"/>
      <c r="GPB107" s="30"/>
      <c r="GPC107" s="30"/>
      <c r="GPD107" s="30"/>
      <c r="GPE107" s="30"/>
      <c r="GPF107" s="30"/>
      <c r="GPG107" s="30"/>
      <c r="GPH107" s="30"/>
      <c r="GPI107" s="30"/>
      <c r="GPJ107" s="30"/>
      <c r="GPK107" s="30"/>
      <c r="GPL107" s="30"/>
      <c r="GPM107" s="30"/>
      <c r="GPN107" s="30"/>
      <c r="GPO107" s="30"/>
      <c r="GPP107" s="30"/>
      <c r="GPQ107" s="30"/>
      <c r="GPR107" s="30"/>
      <c r="GPS107" s="30"/>
      <c r="GPT107" s="30"/>
      <c r="GPU107" s="30"/>
      <c r="GPV107" s="30"/>
      <c r="GPW107" s="30"/>
      <c r="GPX107" s="30"/>
      <c r="GPY107" s="30"/>
      <c r="GPZ107" s="30"/>
      <c r="GQA107" s="30"/>
      <c r="GQB107" s="30"/>
      <c r="GQC107" s="30"/>
      <c r="GQD107" s="30"/>
      <c r="GQE107" s="30"/>
      <c r="GQF107" s="30"/>
      <c r="GQG107" s="30"/>
      <c r="GQH107" s="30"/>
      <c r="GQI107" s="30"/>
      <c r="GQJ107" s="30"/>
      <c r="GQK107" s="30"/>
      <c r="GQL107" s="30"/>
      <c r="GQM107" s="30"/>
      <c r="GQN107" s="30"/>
      <c r="GQO107" s="30"/>
      <c r="GQP107" s="30"/>
      <c r="GQQ107" s="30"/>
      <c r="GQR107" s="30"/>
      <c r="GQS107" s="30"/>
      <c r="GQT107" s="30"/>
      <c r="GQU107" s="30"/>
      <c r="GQV107" s="30"/>
      <c r="GQW107" s="30"/>
      <c r="GQX107" s="30"/>
      <c r="GQY107" s="30"/>
      <c r="GQZ107" s="30"/>
      <c r="GRA107" s="30"/>
      <c r="GRB107" s="30"/>
      <c r="GRC107" s="30"/>
      <c r="GRD107" s="30"/>
      <c r="GRE107" s="30"/>
      <c r="GRF107" s="30"/>
      <c r="GRG107" s="30"/>
      <c r="GRH107" s="30"/>
      <c r="GRI107" s="30"/>
      <c r="GRJ107" s="30"/>
      <c r="GRK107" s="30"/>
      <c r="GRL107" s="30"/>
      <c r="GRM107" s="30"/>
      <c r="GRN107" s="30"/>
      <c r="GRO107" s="30"/>
      <c r="GRP107" s="30"/>
      <c r="GRQ107" s="30"/>
      <c r="GRR107" s="30"/>
      <c r="GRS107" s="30"/>
      <c r="GRT107" s="30"/>
      <c r="GRU107" s="30"/>
      <c r="GRV107" s="30"/>
      <c r="GRW107" s="30"/>
      <c r="GRX107" s="30"/>
      <c r="GRY107" s="30"/>
      <c r="GRZ107" s="30"/>
      <c r="GSA107" s="30"/>
      <c r="GSB107" s="30"/>
      <c r="GSC107" s="30"/>
      <c r="GSD107" s="30"/>
      <c r="GSE107" s="30"/>
      <c r="GSF107" s="30"/>
      <c r="GSG107" s="30"/>
      <c r="GSH107" s="30"/>
      <c r="GSI107" s="30"/>
      <c r="GSJ107" s="30"/>
      <c r="GSK107" s="30"/>
      <c r="GSL107" s="30"/>
      <c r="GSM107" s="30"/>
      <c r="GSN107" s="30"/>
      <c r="GSO107" s="30"/>
      <c r="GSP107" s="30"/>
      <c r="GSQ107" s="30"/>
      <c r="GSR107" s="30"/>
      <c r="GSS107" s="30"/>
      <c r="GST107" s="30"/>
      <c r="GSU107" s="30"/>
      <c r="GSV107" s="30"/>
      <c r="GSW107" s="30"/>
      <c r="GSX107" s="30"/>
      <c r="GSY107" s="30"/>
      <c r="GSZ107" s="30"/>
      <c r="GTA107" s="30"/>
      <c r="GTB107" s="30"/>
      <c r="GTC107" s="30"/>
      <c r="GTD107" s="30"/>
      <c r="GTE107" s="30"/>
      <c r="GTF107" s="30"/>
      <c r="GTG107" s="30"/>
      <c r="GTH107" s="30"/>
      <c r="GTI107" s="30"/>
      <c r="GTJ107" s="30"/>
      <c r="GTK107" s="30"/>
      <c r="GTL107" s="30"/>
      <c r="GTM107" s="30"/>
      <c r="GTN107" s="30"/>
      <c r="GTO107" s="30"/>
      <c r="GTP107" s="30"/>
      <c r="GTQ107" s="30"/>
      <c r="GTR107" s="30"/>
      <c r="GTS107" s="30"/>
      <c r="GTT107" s="30"/>
      <c r="GTU107" s="30"/>
      <c r="GTV107" s="30"/>
      <c r="GTW107" s="30"/>
      <c r="GTX107" s="30"/>
      <c r="GTY107" s="30"/>
      <c r="GTZ107" s="30"/>
      <c r="GUA107" s="30"/>
      <c r="GUB107" s="30"/>
      <c r="GUC107" s="30"/>
      <c r="GUD107" s="30"/>
      <c r="GUE107" s="30"/>
      <c r="GUF107" s="30"/>
      <c r="GUG107" s="30"/>
      <c r="GUH107" s="30"/>
      <c r="GUI107" s="30"/>
      <c r="GUJ107" s="30"/>
      <c r="GUK107" s="30"/>
      <c r="GUL107" s="30"/>
      <c r="GUM107" s="30"/>
      <c r="GUN107" s="30"/>
      <c r="GUO107" s="30"/>
      <c r="GUP107" s="30"/>
      <c r="GUQ107" s="30"/>
      <c r="GUR107" s="30"/>
      <c r="GUS107" s="30"/>
      <c r="GUT107" s="30"/>
      <c r="GUU107" s="30"/>
      <c r="GUV107" s="30"/>
      <c r="GUW107" s="30"/>
      <c r="GUX107" s="30"/>
      <c r="GUY107" s="30"/>
      <c r="GUZ107" s="30"/>
      <c r="GVA107" s="30"/>
      <c r="GVB107" s="30"/>
      <c r="GVC107" s="30"/>
      <c r="GVD107" s="30"/>
      <c r="GVE107" s="30"/>
      <c r="GVF107" s="30"/>
      <c r="GVG107" s="30"/>
      <c r="GVH107" s="30"/>
      <c r="GVI107" s="30"/>
      <c r="GVJ107" s="30"/>
      <c r="GVK107" s="30"/>
      <c r="GVL107" s="30"/>
      <c r="GVM107" s="30"/>
      <c r="GVN107" s="30"/>
      <c r="GVO107" s="30"/>
      <c r="GVP107" s="30"/>
      <c r="GVQ107" s="30"/>
      <c r="GVR107" s="30"/>
      <c r="GVS107" s="30"/>
      <c r="GVT107" s="30"/>
      <c r="GVU107" s="30"/>
      <c r="GVV107" s="30"/>
      <c r="GVW107" s="30"/>
      <c r="GVX107" s="30"/>
      <c r="GVY107" s="30"/>
      <c r="GVZ107" s="30"/>
      <c r="GWA107" s="30"/>
      <c r="GWB107" s="30"/>
      <c r="GWC107" s="30"/>
      <c r="GWD107" s="30"/>
      <c r="GWE107" s="30"/>
      <c r="GWF107" s="30"/>
      <c r="GWG107" s="30"/>
      <c r="GWH107" s="30"/>
      <c r="GWI107" s="30"/>
      <c r="GWJ107" s="30"/>
      <c r="GWK107" s="30"/>
      <c r="GWL107" s="30"/>
      <c r="GWM107" s="30"/>
      <c r="GWN107" s="30"/>
      <c r="GWO107" s="30"/>
      <c r="GWP107" s="30"/>
      <c r="GWQ107" s="30"/>
      <c r="GWR107" s="30"/>
      <c r="GWS107" s="30"/>
      <c r="GWT107" s="30"/>
      <c r="GWU107" s="30"/>
      <c r="GWV107" s="30"/>
      <c r="GWW107" s="30"/>
      <c r="GWX107" s="30"/>
      <c r="GWY107" s="30"/>
      <c r="GWZ107" s="30"/>
      <c r="GXA107" s="30"/>
      <c r="GXB107" s="30"/>
      <c r="GXC107" s="30"/>
      <c r="GXD107" s="30"/>
      <c r="GXE107" s="30"/>
      <c r="GXF107" s="30"/>
      <c r="GXG107" s="30"/>
      <c r="GXH107" s="30"/>
      <c r="GXI107" s="30"/>
      <c r="GXJ107" s="30"/>
      <c r="GXK107" s="30"/>
      <c r="GXL107" s="30"/>
      <c r="GXM107" s="30"/>
      <c r="GXN107" s="30"/>
      <c r="GXO107" s="30"/>
      <c r="GXP107" s="30"/>
      <c r="GXQ107" s="30"/>
      <c r="GXR107" s="30"/>
      <c r="GXS107" s="30"/>
      <c r="GXT107" s="30"/>
      <c r="GXU107" s="30"/>
      <c r="GXV107" s="30"/>
      <c r="GXW107" s="30"/>
      <c r="GXX107" s="30"/>
      <c r="GXY107" s="30"/>
      <c r="GXZ107" s="30"/>
      <c r="GYA107" s="30"/>
      <c r="GYB107" s="30"/>
      <c r="GYC107" s="30"/>
      <c r="GYD107" s="30"/>
      <c r="GYE107" s="30"/>
      <c r="GYF107" s="30"/>
      <c r="GYG107" s="30"/>
      <c r="GYH107" s="30"/>
      <c r="GYI107" s="30"/>
      <c r="GYJ107" s="30"/>
      <c r="GYK107" s="30"/>
      <c r="GYL107" s="30"/>
      <c r="GYM107" s="30"/>
      <c r="GYN107" s="30"/>
      <c r="GYO107" s="30"/>
      <c r="GYP107" s="30"/>
      <c r="GYQ107" s="30"/>
      <c r="GYR107" s="30"/>
      <c r="GYS107" s="30"/>
      <c r="GYT107" s="30"/>
      <c r="GYU107" s="30"/>
      <c r="GYV107" s="30"/>
      <c r="GYW107" s="30"/>
      <c r="GYX107" s="30"/>
      <c r="GYY107" s="30"/>
      <c r="GYZ107" s="30"/>
      <c r="GZA107" s="30"/>
      <c r="GZB107" s="30"/>
      <c r="GZC107" s="30"/>
      <c r="GZD107" s="30"/>
      <c r="GZE107" s="30"/>
      <c r="GZF107" s="30"/>
      <c r="GZG107" s="30"/>
      <c r="GZH107" s="30"/>
      <c r="GZI107" s="30"/>
      <c r="GZJ107" s="30"/>
      <c r="GZK107" s="30"/>
      <c r="GZL107" s="30"/>
      <c r="GZM107" s="30"/>
      <c r="GZN107" s="30"/>
      <c r="GZO107" s="30"/>
      <c r="GZP107" s="30"/>
      <c r="GZQ107" s="30"/>
      <c r="GZR107" s="30"/>
      <c r="GZS107" s="30"/>
      <c r="GZT107" s="30"/>
      <c r="GZU107" s="30"/>
      <c r="GZV107" s="30"/>
      <c r="GZW107" s="30"/>
      <c r="GZX107" s="30"/>
      <c r="GZY107" s="30"/>
      <c r="GZZ107" s="30"/>
      <c r="HAA107" s="30"/>
      <c r="HAB107" s="30"/>
      <c r="HAC107" s="30"/>
      <c r="HAD107" s="30"/>
      <c r="HAE107" s="30"/>
      <c r="HAF107" s="30"/>
      <c r="HAG107" s="30"/>
      <c r="HAH107" s="30"/>
      <c r="HAI107" s="30"/>
      <c r="HAJ107" s="30"/>
      <c r="HAK107" s="30"/>
      <c r="HAL107" s="30"/>
      <c r="HAM107" s="30"/>
      <c r="HAN107" s="30"/>
      <c r="HAO107" s="30"/>
      <c r="HAP107" s="30"/>
      <c r="HAQ107" s="30"/>
      <c r="HAR107" s="30"/>
      <c r="HAS107" s="30"/>
      <c r="HAT107" s="30"/>
      <c r="HAU107" s="30"/>
      <c r="HAV107" s="30"/>
      <c r="HAW107" s="30"/>
      <c r="HAX107" s="30"/>
      <c r="HAY107" s="30"/>
      <c r="HAZ107" s="30"/>
      <c r="HBA107" s="30"/>
      <c r="HBB107" s="30"/>
      <c r="HBC107" s="30"/>
      <c r="HBD107" s="30"/>
      <c r="HBE107" s="30"/>
      <c r="HBF107" s="30"/>
      <c r="HBG107" s="30"/>
      <c r="HBH107" s="30"/>
      <c r="HBI107" s="30"/>
      <c r="HBJ107" s="30"/>
      <c r="HBK107" s="30"/>
      <c r="HBL107" s="30"/>
      <c r="HBM107" s="30"/>
      <c r="HBN107" s="30"/>
      <c r="HBO107" s="30"/>
      <c r="HBP107" s="30"/>
      <c r="HBQ107" s="30"/>
      <c r="HBR107" s="30"/>
      <c r="HBS107" s="30"/>
      <c r="HBT107" s="30"/>
      <c r="HBU107" s="30"/>
      <c r="HBV107" s="30"/>
      <c r="HBW107" s="30"/>
      <c r="HBX107" s="30"/>
      <c r="HBY107" s="30"/>
      <c r="HBZ107" s="30"/>
      <c r="HCA107" s="30"/>
      <c r="HCB107" s="30"/>
      <c r="HCC107" s="30"/>
      <c r="HCD107" s="30"/>
      <c r="HCE107" s="30"/>
      <c r="HCF107" s="30"/>
      <c r="HCG107" s="30"/>
      <c r="HCH107" s="30"/>
      <c r="HCI107" s="30"/>
      <c r="HCJ107" s="30"/>
      <c r="HCK107" s="30"/>
      <c r="HCL107" s="30"/>
      <c r="HCM107" s="30"/>
      <c r="HCN107" s="30"/>
      <c r="HCO107" s="30"/>
      <c r="HCP107" s="30"/>
      <c r="HCQ107" s="30"/>
      <c r="HCR107" s="30"/>
      <c r="HCS107" s="30"/>
      <c r="HCT107" s="30"/>
      <c r="HCU107" s="30"/>
      <c r="HCV107" s="30"/>
      <c r="HCW107" s="30"/>
      <c r="HCX107" s="30"/>
      <c r="HCY107" s="30"/>
      <c r="HCZ107" s="30"/>
      <c r="HDA107" s="30"/>
      <c r="HDB107" s="30"/>
      <c r="HDC107" s="30"/>
      <c r="HDD107" s="30"/>
      <c r="HDE107" s="30"/>
      <c r="HDF107" s="30"/>
      <c r="HDG107" s="30"/>
      <c r="HDH107" s="30"/>
      <c r="HDI107" s="30"/>
      <c r="HDJ107" s="30"/>
      <c r="HDK107" s="30"/>
      <c r="HDL107" s="30"/>
      <c r="HDM107" s="30"/>
      <c r="HDN107" s="30"/>
      <c r="HDO107" s="30"/>
      <c r="HDP107" s="30"/>
      <c r="HDQ107" s="30"/>
      <c r="HDR107" s="30"/>
      <c r="HDS107" s="30"/>
      <c r="HDT107" s="30"/>
      <c r="HDU107" s="30"/>
      <c r="HDV107" s="30"/>
      <c r="HDW107" s="30"/>
      <c r="HDX107" s="30"/>
      <c r="HDY107" s="30"/>
      <c r="HDZ107" s="30"/>
      <c r="HEA107" s="30"/>
      <c r="HEB107" s="30"/>
      <c r="HEC107" s="30"/>
      <c r="HED107" s="30"/>
      <c r="HEE107" s="30"/>
      <c r="HEF107" s="30"/>
      <c r="HEG107" s="30"/>
      <c r="HEH107" s="30"/>
      <c r="HEI107" s="30"/>
      <c r="HEJ107" s="30"/>
      <c r="HEK107" s="30"/>
      <c r="HEL107" s="30"/>
      <c r="HEM107" s="30"/>
      <c r="HEN107" s="30"/>
      <c r="HEO107" s="30"/>
      <c r="HEP107" s="30"/>
      <c r="HEQ107" s="30"/>
      <c r="HER107" s="30"/>
      <c r="HES107" s="30"/>
      <c r="HET107" s="30"/>
      <c r="HEU107" s="30"/>
      <c r="HEV107" s="30"/>
      <c r="HEW107" s="30"/>
      <c r="HEX107" s="30"/>
      <c r="HEY107" s="30"/>
      <c r="HEZ107" s="30"/>
      <c r="HFA107" s="30"/>
      <c r="HFB107" s="30"/>
      <c r="HFC107" s="30"/>
      <c r="HFD107" s="30"/>
      <c r="HFE107" s="30"/>
      <c r="HFF107" s="30"/>
      <c r="HFG107" s="30"/>
      <c r="HFH107" s="30"/>
      <c r="HFI107" s="30"/>
      <c r="HFJ107" s="30"/>
      <c r="HFK107" s="30"/>
      <c r="HFL107" s="30"/>
      <c r="HFM107" s="30"/>
      <c r="HFN107" s="30"/>
      <c r="HFO107" s="30"/>
      <c r="HFP107" s="30"/>
      <c r="HFQ107" s="30"/>
      <c r="HFR107" s="30"/>
      <c r="HFS107" s="30"/>
      <c r="HFT107" s="30"/>
      <c r="HFU107" s="30"/>
      <c r="HFV107" s="30"/>
      <c r="HFW107" s="30"/>
      <c r="HFX107" s="30"/>
      <c r="HFY107" s="30"/>
      <c r="HFZ107" s="30"/>
      <c r="HGA107" s="30"/>
      <c r="HGB107" s="30"/>
      <c r="HGC107" s="30"/>
      <c r="HGD107" s="30"/>
      <c r="HGE107" s="30"/>
      <c r="HGF107" s="30"/>
      <c r="HGG107" s="30"/>
      <c r="HGH107" s="30"/>
      <c r="HGI107" s="30"/>
      <c r="HGJ107" s="30"/>
      <c r="HGK107" s="30"/>
      <c r="HGL107" s="30"/>
      <c r="HGM107" s="30"/>
      <c r="HGN107" s="30"/>
      <c r="HGO107" s="30"/>
      <c r="HGP107" s="30"/>
      <c r="HGQ107" s="30"/>
      <c r="HGR107" s="30"/>
      <c r="HGS107" s="30"/>
      <c r="HGT107" s="30"/>
      <c r="HGU107" s="30"/>
      <c r="HGV107" s="30"/>
      <c r="HGW107" s="30"/>
      <c r="HGX107" s="30"/>
      <c r="HGY107" s="30"/>
      <c r="HGZ107" s="30"/>
      <c r="HHA107" s="30"/>
      <c r="HHB107" s="30"/>
      <c r="HHC107" s="30"/>
      <c r="HHD107" s="30"/>
      <c r="HHE107" s="30"/>
      <c r="HHF107" s="30"/>
      <c r="HHG107" s="30"/>
      <c r="HHH107" s="30"/>
      <c r="HHI107" s="30"/>
      <c r="HHJ107" s="30"/>
      <c r="HHK107" s="30"/>
      <c r="HHL107" s="30"/>
      <c r="HHM107" s="30"/>
      <c r="HHN107" s="30"/>
      <c r="HHO107" s="30"/>
      <c r="HHP107" s="30"/>
      <c r="HHQ107" s="30"/>
      <c r="HHR107" s="30"/>
      <c r="HHS107" s="30"/>
      <c r="HHT107" s="30"/>
      <c r="HHU107" s="30"/>
      <c r="HHV107" s="30"/>
      <c r="HHW107" s="30"/>
      <c r="HHX107" s="30"/>
      <c r="HHY107" s="30"/>
      <c r="HHZ107" s="30"/>
      <c r="HIA107" s="30"/>
      <c r="HIB107" s="30"/>
      <c r="HIC107" s="30"/>
      <c r="HID107" s="30"/>
      <c r="HIE107" s="30"/>
      <c r="HIF107" s="30"/>
      <c r="HIG107" s="30"/>
      <c r="HIH107" s="30"/>
      <c r="HII107" s="30"/>
      <c r="HIJ107" s="30"/>
      <c r="HIK107" s="30"/>
      <c r="HIL107" s="30"/>
      <c r="HIM107" s="30"/>
      <c r="HIN107" s="30"/>
      <c r="HIO107" s="30"/>
      <c r="HIP107" s="30"/>
      <c r="HIQ107" s="30"/>
      <c r="HIR107" s="30"/>
      <c r="HIS107" s="30"/>
      <c r="HIT107" s="30"/>
      <c r="HIU107" s="30"/>
      <c r="HIV107" s="30"/>
      <c r="HIW107" s="30"/>
      <c r="HIX107" s="30"/>
      <c r="HIY107" s="30"/>
      <c r="HIZ107" s="30"/>
      <c r="HJA107" s="30"/>
      <c r="HJB107" s="30"/>
      <c r="HJC107" s="30"/>
      <c r="HJD107" s="30"/>
      <c r="HJE107" s="30"/>
      <c r="HJF107" s="30"/>
      <c r="HJG107" s="30"/>
      <c r="HJH107" s="30"/>
      <c r="HJI107" s="30"/>
      <c r="HJJ107" s="30"/>
      <c r="HJK107" s="30"/>
      <c r="HJL107" s="30"/>
      <c r="HJM107" s="30"/>
      <c r="HJN107" s="30"/>
      <c r="HJO107" s="30"/>
      <c r="HJP107" s="30"/>
      <c r="HJQ107" s="30"/>
      <c r="HJR107" s="30"/>
      <c r="HJS107" s="30"/>
      <c r="HJT107" s="30"/>
      <c r="HJU107" s="30"/>
      <c r="HJV107" s="30"/>
      <c r="HJW107" s="30"/>
      <c r="HJX107" s="30"/>
      <c r="HJY107" s="30"/>
      <c r="HJZ107" s="30"/>
      <c r="HKA107" s="30"/>
      <c r="HKB107" s="30"/>
      <c r="HKC107" s="30"/>
      <c r="HKD107" s="30"/>
      <c r="HKE107" s="30"/>
      <c r="HKF107" s="30"/>
      <c r="HKG107" s="30"/>
      <c r="HKH107" s="30"/>
      <c r="HKI107" s="30"/>
      <c r="HKJ107" s="30"/>
      <c r="HKK107" s="30"/>
      <c r="HKL107" s="30"/>
      <c r="HKM107" s="30"/>
      <c r="HKN107" s="30"/>
      <c r="HKO107" s="30"/>
      <c r="HKP107" s="30"/>
      <c r="HKQ107" s="30"/>
      <c r="HKR107" s="30"/>
      <c r="HKS107" s="30"/>
      <c r="HKT107" s="30"/>
      <c r="HKU107" s="30"/>
      <c r="HKV107" s="30"/>
      <c r="HKW107" s="30"/>
      <c r="HKX107" s="30"/>
      <c r="HKY107" s="30"/>
      <c r="HKZ107" s="30"/>
      <c r="HLA107" s="30"/>
      <c r="HLB107" s="30"/>
      <c r="HLC107" s="30"/>
      <c r="HLD107" s="30"/>
      <c r="HLE107" s="30"/>
      <c r="HLF107" s="30"/>
      <c r="HLG107" s="30"/>
      <c r="HLH107" s="30"/>
      <c r="HLI107" s="30"/>
      <c r="HLJ107" s="30"/>
      <c r="HLK107" s="30"/>
      <c r="HLL107" s="30"/>
      <c r="HLM107" s="30"/>
      <c r="HLN107" s="30"/>
      <c r="HLO107" s="30"/>
      <c r="HLP107" s="30"/>
      <c r="HLQ107" s="30"/>
      <c r="HLR107" s="30"/>
      <c r="HLS107" s="30"/>
      <c r="HLT107" s="30"/>
      <c r="HLU107" s="30"/>
      <c r="HLV107" s="30"/>
      <c r="HLW107" s="30"/>
      <c r="HLX107" s="30"/>
      <c r="HLY107" s="30"/>
      <c r="HLZ107" s="30"/>
      <c r="HMA107" s="30"/>
      <c r="HMB107" s="30"/>
      <c r="HMC107" s="30"/>
      <c r="HMD107" s="30"/>
      <c r="HME107" s="30"/>
      <c r="HMF107" s="30"/>
      <c r="HMG107" s="30"/>
      <c r="HMH107" s="30"/>
      <c r="HMI107" s="30"/>
      <c r="HMJ107" s="30"/>
      <c r="HMK107" s="30"/>
      <c r="HML107" s="30"/>
      <c r="HMM107" s="30"/>
      <c r="HMN107" s="30"/>
      <c r="HMO107" s="30"/>
      <c r="HMP107" s="30"/>
      <c r="HMQ107" s="30"/>
      <c r="HMR107" s="30"/>
      <c r="HMS107" s="30"/>
      <c r="HMT107" s="30"/>
      <c r="HMU107" s="30"/>
      <c r="HMV107" s="30"/>
      <c r="HMW107" s="30"/>
      <c r="HMX107" s="30"/>
      <c r="HMY107" s="30"/>
      <c r="HMZ107" s="30"/>
      <c r="HNA107" s="30"/>
      <c r="HNB107" s="30"/>
      <c r="HNC107" s="30"/>
      <c r="HND107" s="30"/>
      <c r="HNE107" s="30"/>
      <c r="HNF107" s="30"/>
      <c r="HNG107" s="30"/>
      <c r="HNH107" s="30"/>
      <c r="HNI107" s="30"/>
      <c r="HNJ107" s="30"/>
      <c r="HNK107" s="30"/>
      <c r="HNL107" s="30"/>
      <c r="HNM107" s="30"/>
      <c r="HNN107" s="30"/>
      <c r="HNO107" s="30"/>
      <c r="HNP107" s="30"/>
      <c r="HNQ107" s="30"/>
      <c r="HNR107" s="30"/>
      <c r="HNS107" s="30"/>
      <c r="HNT107" s="30"/>
      <c r="HNU107" s="30"/>
      <c r="HNV107" s="30"/>
      <c r="HNW107" s="30"/>
      <c r="HNX107" s="30"/>
      <c r="HNY107" s="30"/>
      <c r="HNZ107" s="30"/>
      <c r="HOA107" s="30"/>
      <c r="HOB107" s="30"/>
      <c r="HOC107" s="30"/>
      <c r="HOD107" s="30"/>
      <c r="HOE107" s="30"/>
      <c r="HOF107" s="30"/>
      <c r="HOG107" s="30"/>
      <c r="HOH107" s="30"/>
      <c r="HOI107" s="30"/>
      <c r="HOJ107" s="30"/>
      <c r="HOK107" s="30"/>
      <c r="HOL107" s="30"/>
      <c r="HOM107" s="30"/>
      <c r="HON107" s="30"/>
      <c r="HOO107" s="30"/>
      <c r="HOP107" s="30"/>
      <c r="HOQ107" s="30"/>
      <c r="HOR107" s="30"/>
      <c r="HOS107" s="30"/>
      <c r="HOT107" s="30"/>
      <c r="HOU107" s="30"/>
      <c r="HOV107" s="30"/>
      <c r="HOW107" s="30"/>
      <c r="HOX107" s="30"/>
      <c r="HOY107" s="30"/>
      <c r="HOZ107" s="30"/>
      <c r="HPA107" s="30"/>
      <c r="HPB107" s="30"/>
      <c r="HPC107" s="30"/>
      <c r="HPD107" s="30"/>
      <c r="HPE107" s="30"/>
      <c r="HPF107" s="30"/>
      <c r="HPG107" s="30"/>
      <c r="HPH107" s="30"/>
      <c r="HPI107" s="30"/>
      <c r="HPJ107" s="30"/>
      <c r="HPK107" s="30"/>
      <c r="HPL107" s="30"/>
      <c r="HPM107" s="30"/>
      <c r="HPN107" s="30"/>
      <c r="HPO107" s="30"/>
      <c r="HPP107" s="30"/>
      <c r="HPQ107" s="30"/>
      <c r="HPR107" s="30"/>
      <c r="HPS107" s="30"/>
      <c r="HPT107" s="30"/>
      <c r="HPU107" s="30"/>
      <c r="HPV107" s="30"/>
      <c r="HPW107" s="30"/>
      <c r="HPX107" s="30"/>
      <c r="HPY107" s="30"/>
      <c r="HPZ107" s="30"/>
      <c r="HQA107" s="30"/>
      <c r="HQB107" s="30"/>
      <c r="HQC107" s="30"/>
      <c r="HQD107" s="30"/>
      <c r="HQE107" s="30"/>
      <c r="HQF107" s="30"/>
      <c r="HQG107" s="30"/>
      <c r="HQH107" s="30"/>
      <c r="HQI107" s="30"/>
      <c r="HQJ107" s="30"/>
      <c r="HQK107" s="30"/>
      <c r="HQL107" s="30"/>
      <c r="HQM107" s="30"/>
      <c r="HQN107" s="30"/>
      <c r="HQO107" s="30"/>
      <c r="HQP107" s="30"/>
      <c r="HQQ107" s="30"/>
      <c r="HQR107" s="30"/>
      <c r="HQS107" s="30"/>
      <c r="HQT107" s="30"/>
      <c r="HQU107" s="30"/>
      <c r="HQV107" s="30"/>
      <c r="HQW107" s="30"/>
      <c r="HQX107" s="30"/>
      <c r="HQY107" s="30"/>
      <c r="HQZ107" s="30"/>
      <c r="HRA107" s="30"/>
      <c r="HRB107" s="30"/>
      <c r="HRC107" s="30"/>
      <c r="HRD107" s="30"/>
      <c r="HRE107" s="30"/>
      <c r="HRF107" s="30"/>
      <c r="HRG107" s="30"/>
      <c r="HRH107" s="30"/>
      <c r="HRI107" s="30"/>
      <c r="HRJ107" s="30"/>
      <c r="HRK107" s="30"/>
      <c r="HRL107" s="30"/>
      <c r="HRM107" s="30"/>
      <c r="HRN107" s="30"/>
      <c r="HRO107" s="30"/>
      <c r="HRP107" s="30"/>
      <c r="HRQ107" s="30"/>
      <c r="HRR107" s="30"/>
      <c r="HRS107" s="30"/>
      <c r="HRT107" s="30"/>
      <c r="HRU107" s="30"/>
      <c r="HRV107" s="30"/>
      <c r="HRW107" s="30"/>
      <c r="HRX107" s="30"/>
      <c r="HRY107" s="30"/>
      <c r="HRZ107" s="30"/>
      <c r="HSA107" s="30"/>
      <c r="HSB107" s="30"/>
      <c r="HSC107" s="30"/>
      <c r="HSD107" s="30"/>
      <c r="HSE107" s="30"/>
      <c r="HSF107" s="30"/>
      <c r="HSG107" s="30"/>
      <c r="HSH107" s="30"/>
      <c r="HSI107" s="30"/>
      <c r="HSJ107" s="30"/>
      <c r="HSK107" s="30"/>
      <c r="HSL107" s="30"/>
      <c r="HSM107" s="30"/>
      <c r="HSN107" s="30"/>
      <c r="HSO107" s="30"/>
      <c r="HSP107" s="30"/>
      <c r="HSQ107" s="30"/>
      <c r="HSR107" s="30"/>
      <c r="HSS107" s="30"/>
      <c r="HST107" s="30"/>
      <c r="HSU107" s="30"/>
      <c r="HSV107" s="30"/>
      <c r="HSW107" s="30"/>
      <c r="HSX107" s="30"/>
      <c r="HSY107" s="30"/>
      <c r="HSZ107" s="30"/>
      <c r="HTA107" s="30"/>
      <c r="HTB107" s="30"/>
      <c r="HTC107" s="30"/>
      <c r="HTD107" s="30"/>
      <c r="HTE107" s="30"/>
      <c r="HTF107" s="30"/>
      <c r="HTG107" s="30"/>
      <c r="HTH107" s="30"/>
      <c r="HTI107" s="30"/>
      <c r="HTJ107" s="30"/>
      <c r="HTK107" s="30"/>
      <c r="HTL107" s="30"/>
      <c r="HTM107" s="30"/>
      <c r="HTN107" s="30"/>
      <c r="HTO107" s="30"/>
      <c r="HTP107" s="30"/>
      <c r="HTQ107" s="30"/>
      <c r="HTR107" s="30"/>
      <c r="HTS107" s="30"/>
      <c r="HTT107" s="30"/>
      <c r="HTU107" s="30"/>
      <c r="HTV107" s="30"/>
      <c r="HTW107" s="30"/>
      <c r="HTX107" s="30"/>
      <c r="HTY107" s="30"/>
      <c r="HTZ107" s="30"/>
      <c r="HUA107" s="30"/>
      <c r="HUB107" s="30"/>
      <c r="HUC107" s="30"/>
      <c r="HUD107" s="30"/>
      <c r="HUE107" s="30"/>
      <c r="HUF107" s="30"/>
      <c r="HUG107" s="30"/>
      <c r="HUH107" s="30"/>
      <c r="HUI107" s="30"/>
      <c r="HUJ107" s="30"/>
      <c r="HUK107" s="30"/>
      <c r="HUL107" s="30"/>
      <c r="HUM107" s="30"/>
      <c r="HUN107" s="30"/>
      <c r="HUO107" s="30"/>
      <c r="HUP107" s="30"/>
      <c r="HUQ107" s="30"/>
      <c r="HUR107" s="30"/>
      <c r="HUS107" s="30"/>
      <c r="HUT107" s="30"/>
      <c r="HUU107" s="30"/>
      <c r="HUV107" s="30"/>
      <c r="HUW107" s="30"/>
      <c r="HUX107" s="30"/>
      <c r="HUY107" s="30"/>
      <c r="HUZ107" s="30"/>
      <c r="HVA107" s="30"/>
      <c r="HVB107" s="30"/>
      <c r="HVC107" s="30"/>
      <c r="HVD107" s="30"/>
      <c r="HVE107" s="30"/>
      <c r="HVF107" s="30"/>
      <c r="HVG107" s="30"/>
      <c r="HVH107" s="30"/>
      <c r="HVI107" s="30"/>
      <c r="HVJ107" s="30"/>
      <c r="HVK107" s="30"/>
      <c r="HVL107" s="30"/>
      <c r="HVM107" s="30"/>
      <c r="HVN107" s="30"/>
      <c r="HVO107" s="30"/>
      <c r="HVP107" s="30"/>
      <c r="HVQ107" s="30"/>
      <c r="HVR107" s="30"/>
      <c r="HVS107" s="30"/>
      <c r="HVT107" s="30"/>
      <c r="HVU107" s="30"/>
      <c r="HVV107" s="30"/>
      <c r="HVW107" s="30"/>
      <c r="HVX107" s="30"/>
      <c r="HVY107" s="30"/>
      <c r="HVZ107" s="30"/>
      <c r="HWA107" s="30"/>
      <c r="HWB107" s="30"/>
      <c r="HWC107" s="30"/>
      <c r="HWD107" s="30"/>
      <c r="HWE107" s="30"/>
      <c r="HWF107" s="30"/>
      <c r="HWG107" s="30"/>
      <c r="HWH107" s="30"/>
      <c r="HWI107" s="30"/>
      <c r="HWJ107" s="30"/>
      <c r="HWK107" s="30"/>
      <c r="HWL107" s="30"/>
      <c r="HWM107" s="30"/>
      <c r="HWN107" s="30"/>
      <c r="HWO107" s="30"/>
      <c r="HWP107" s="30"/>
      <c r="HWQ107" s="30"/>
      <c r="HWR107" s="30"/>
      <c r="HWS107" s="30"/>
      <c r="HWT107" s="30"/>
      <c r="HWU107" s="30"/>
      <c r="HWV107" s="30"/>
      <c r="HWW107" s="30"/>
      <c r="HWX107" s="30"/>
      <c r="HWY107" s="30"/>
      <c r="HWZ107" s="30"/>
      <c r="HXA107" s="30"/>
      <c r="HXB107" s="30"/>
      <c r="HXC107" s="30"/>
      <c r="HXD107" s="30"/>
      <c r="HXE107" s="30"/>
      <c r="HXF107" s="30"/>
      <c r="HXG107" s="30"/>
      <c r="HXH107" s="30"/>
      <c r="HXI107" s="30"/>
      <c r="HXJ107" s="30"/>
      <c r="HXK107" s="30"/>
      <c r="HXL107" s="30"/>
      <c r="HXM107" s="30"/>
      <c r="HXN107" s="30"/>
      <c r="HXO107" s="30"/>
      <c r="HXP107" s="30"/>
      <c r="HXQ107" s="30"/>
      <c r="HXR107" s="30"/>
      <c r="HXS107" s="30"/>
      <c r="HXT107" s="30"/>
      <c r="HXU107" s="30"/>
      <c r="HXV107" s="30"/>
      <c r="HXW107" s="30"/>
      <c r="HXX107" s="30"/>
      <c r="HXY107" s="30"/>
      <c r="HXZ107" s="30"/>
      <c r="HYA107" s="30"/>
      <c r="HYB107" s="30"/>
      <c r="HYC107" s="30"/>
      <c r="HYD107" s="30"/>
      <c r="HYE107" s="30"/>
      <c r="HYF107" s="30"/>
      <c r="HYG107" s="30"/>
      <c r="HYH107" s="30"/>
      <c r="HYI107" s="30"/>
      <c r="HYJ107" s="30"/>
      <c r="HYK107" s="30"/>
      <c r="HYL107" s="30"/>
      <c r="HYM107" s="30"/>
      <c r="HYN107" s="30"/>
      <c r="HYO107" s="30"/>
      <c r="HYP107" s="30"/>
      <c r="HYQ107" s="30"/>
      <c r="HYR107" s="30"/>
      <c r="HYS107" s="30"/>
      <c r="HYT107" s="30"/>
      <c r="HYU107" s="30"/>
      <c r="HYV107" s="30"/>
      <c r="HYW107" s="30"/>
      <c r="HYX107" s="30"/>
      <c r="HYY107" s="30"/>
      <c r="HYZ107" s="30"/>
      <c r="HZA107" s="30"/>
      <c r="HZB107" s="30"/>
      <c r="HZC107" s="30"/>
      <c r="HZD107" s="30"/>
      <c r="HZE107" s="30"/>
      <c r="HZF107" s="30"/>
      <c r="HZG107" s="30"/>
      <c r="HZH107" s="30"/>
      <c r="HZI107" s="30"/>
      <c r="HZJ107" s="30"/>
      <c r="HZK107" s="30"/>
      <c r="HZL107" s="30"/>
      <c r="HZM107" s="30"/>
      <c r="HZN107" s="30"/>
      <c r="HZO107" s="30"/>
      <c r="HZP107" s="30"/>
      <c r="HZQ107" s="30"/>
      <c r="HZR107" s="30"/>
      <c r="HZS107" s="30"/>
      <c r="HZT107" s="30"/>
      <c r="HZU107" s="30"/>
      <c r="HZV107" s="30"/>
      <c r="HZW107" s="30"/>
      <c r="HZX107" s="30"/>
      <c r="HZY107" s="30"/>
      <c r="HZZ107" s="30"/>
      <c r="IAA107" s="30"/>
      <c r="IAB107" s="30"/>
      <c r="IAC107" s="30"/>
      <c r="IAD107" s="30"/>
      <c r="IAE107" s="30"/>
      <c r="IAF107" s="30"/>
      <c r="IAG107" s="30"/>
      <c r="IAH107" s="30"/>
      <c r="IAI107" s="30"/>
      <c r="IAJ107" s="30"/>
      <c r="IAK107" s="30"/>
      <c r="IAL107" s="30"/>
      <c r="IAM107" s="30"/>
      <c r="IAN107" s="30"/>
      <c r="IAO107" s="30"/>
      <c r="IAP107" s="30"/>
      <c r="IAQ107" s="30"/>
      <c r="IAR107" s="30"/>
      <c r="IAS107" s="30"/>
      <c r="IAT107" s="30"/>
      <c r="IAU107" s="30"/>
      <c r="IAV107" s="30"/>
      <c r="IAW107" s="30"/>
      <c r="IAX107" s="30"/>
      <c r="IAY107" s="30"/>
      <c r="IAZ107" s="30"/>
      <c r="IBA107" s="30"/>
      <c r="IBB107" s="30"/>
      <c r="IBC107" s="30"/>
      <c r="IBD107" s="30"/>
      <c r="IBE107" s="30"/>
      <c r="IBF107" s="30"/>
      <c r="IBG107" s="30"/>
      <c r="IBH107" s="30"/>
      <c r="IBI107" s="30"/>
      <c r="IBJ107" s="30"/>
      <c r="IBK107" s="30"/>
      <c r="IBL107" s="30"/>
      <c r="IBM107" s="30"/>
      <c r="IBN107" s="30"/>
      <c r="IBO107" s="30"/>
      <c r="IBP107" s="30"/>
      <c r="IBQ107" s="30"/>
      <c r="IBR107" s="30"/>
      <c r="IBS107" s="30"/>
      <c r="IBT107" s="30"/>
      <c r="IBU107" s="30"/>
      <c r="IBV107" s="30"/>
      <c r="IBW107" s="30"/>
      <c r="IBX107" s="30"/>
      <c r="IBY107" s="30"/>
      <c r="IBZ107" s="30"/>
      <c r="ICA107" s="30"/>
      <c r="ICB107" s="30"/>
      <c r="ICC107" s="30"/>
      <c r="ICD107" s="30"/>
      <c r="ICE107" s="30"/>
      <c r="ICF107" s="30"/>
      <c r="ICG107" s="30"/>
      <c r="ICH107" s="30"/>
      <c r="ICI107" s="30"/>
      <c r="ICJ107" s="30"/>
      <c r="ICK107" s="30"/>
      <c r="ICL107" s="30"/>
      <c r="ICM107" s="30"/>
      <c r="ICN107" s="30"/>
      <c r="ICO107" s="30"/>
      <c r="ICP107" s="30"/>
      <c r="ICQ107" s="30"/>
      <c r="ICR107" s="30"/>
      <c r="ICS107" s="30"/>
      <c r="ICT107" s="30"/>
      <c r="ICU107" s="30"/>
      <c r="ICV107" s="30"/>
      <c r="ICW107" s="30"/>
      <c r="ICX107" s="30"/>
      <c r="ICY107" s="30"/>
      <c r="ICZ107" s="30"/>
      <c r="IDA107" s="30"/>
      <c r="IDB107" s="30"/>
      <c r="IDC107" s="30"/>
      <c r="IDD107" s="30"/>
      <c r="IDE107" s="30"/>
      <c r="IDF107" s="30"/>
      <c r="IDG107" s="30"/>
      <c r="IDH107" s="30"/>
      <c r="IDI107" s="30"/>
      <c r="IDJ107" s="30"/>
      <c r="IDK107" s="30"/>
      <c r="IDL107" s="30"/>
      <c r="IDM107" s="30"/>
      <c r="IDN107" s="30"/>
      <c r="IDO107" s="30"/>
      <c r="IDP107" s="30"/>
      <c r="IDQ107" s="30"/>
      <c r="IDR107" s="30"/>
      <c r="IDS107" s="30"/>
      <c r="IDT107" s="30"/>
      <c r="IDU107" s="30"/>
      <c r="IDV107" s="30"/>
      <c r="IDW107" s="30"/>
      <c r="IDX107" s="30"/>
      <c r="IDY107" s="30"/>
      <c r="IDZ107" s="30"/>
      <c r="IEA107" s="30"/>
      <c r="IEB107" s="30"/>
      <c r="IEC107" s="30"/>
      <c r="IED107" s="30"/>
      <c r="IEE107" s="30"/>
      <c r="IEF107" s="30"/>
      <c r="IEG107" s="30"/>
      <c r="IEH107" s="30"/>
      <c r="IEI107" s="30"/>
      <c r="IEJ107" s="30"/>
      <c r="IEK107" s="30"/>
      <c r="IEL107" s="30"/>
      <c r="IEM107" s="30"/>
      <c r="IEN107" s="30"/>
      <c r="IEO107" s="30"/>
      <c r="IEP107" s="30"/>
      <c r="IEQ107" s="30"/>
      <c r="IER107" s="30"/>
      <c r="IES107" s="30"/>
      <c r="IET107" s="30"/>
      <c r="IEU107" s="30"/>
      <c r="IEV107" s="30"/>
      <c r="IEW107" s="30"/>
      <c r="IEX107" s="30"/>
      <c r="IEY107" s="30"/>
      <c r="IEZ107" s="30"/>
      <c r="IFA107" s="30"/>
      <c r="IFB107" s="30"/>
      <c r="IFC107" s="30"/>
      <c r="IFD107" s="30"/>
      <c r="IFE107" s="30"/>
      <c r="IFF107" s="30"/>
      <c r="IFG107" s="30"/>
      <c r="IFH107" s="30"/>
      <c r="IFI107" s="30"/>
      <c r="IFJ107" s="30"/>
      <c r="IFK107" s="30"/>
      <c r="IFL107" s="30"/>
      <c r="IFM107" s="30"/>
      <c r="IFN107" s="30"/>
      <c r="IFO107" s="30"/>
      <c r="IFP107" s="30"/>
      <c r="IFQ107" s="30"/>
      <c r="IFR107" s="30"/>
      <c r="IFS107" s="30"/>
      <c r="IFT107" s="30"/>
      <c r="IFU107" s="30"/>
      <c r="IFV107" s="30"/>
      <c r="IFW107" s="30"/>
      <c r="IFX107" s="30"/>
      <c r="IFY107" s="30"/>
      <c r="IFZ107" s="30"/>
      <c r="IGA107" s="30"/>
      <c r="IGB107" s="30"/>
      <c r="IGC107" s="30"/>
      <c r="IGD107" s="30"/>
      <c r="IGE107" s="30"/>
      <c r="IGF107" s="30"/>
      <c r="IGG107" s="30"/>
      <c r="IGH107" s="30"/>
      <c r="IGI107" s="30"/>
      <c r="IGJ107" s="30"/>
      <c r="IGK107" s="30"/>
      <c r="IGL107" s="30"/>
      <c r="IGM107" s="30"/>
      <c r="IGN107" s="30"/>
      <c r="IGO107" s="30"/>
      <c r="IGP107" s="30"/>
      <c r="IGQ107" s="30"/>
      <c r="IGR107" s="30"/>
      <c r="IGS107" s="30"/>
      <c r="IGT107" s="30"/>
      <c r="IGU107" s="30"/>
      <c r="IGV107" s="30"/>
      <c r="IGW107" s="30"/>
      <c r="IGX107" s="30"/>
      <c r="IGY107" s="30"/>
      <c r="IGZ107" s="30"/>
      <c r="IHA107" s="30"/>
      <c r="IHB107" s="30"/>
      <c r="IHC107" s="30"/>
      <c r="IHD107" s="30"/>
      <c r="IHE107" s="30"/>
      <c r="IHF107" s="30"/>
      <c r="IHG107" s="30"/>
      <c r="IHH107" s="30"/>
      <c r="IHI107" s="30"/>
      <c r="IHJ107" s="30"/>
      <c r="IHK107" s="30"/>
      <c r="IHL107" s="30"/>
      <c r="IHM107" s="30"/>
      <c r="IHN107" s="30"/>
      <c r="IHO107" s="30"/>
      <c r="IHP107" s="30"/>
      <c r="IHQ107" s="30"/>
      <c r="IHR107" s="30"/>
      <c r="IHS107" s="30"/>
      <c r="IHT107" s="30"/>
      <c r="IHU107" s="30"/>
      <c r="IHV107" s="30"/>
      <c r="IHW107" s="30"/>
      <c r="IHX107" s="30"/>
      <c r="IHY107" s="30"/>
      <c r="IHZ107" s="30"/>
      <c r="IIA107" s="30"/>
      <c r="IIB107" s="30"/>
      <c r="IIC107" s="30"/>
      <c r="IID107" s="30"/>
      <c r="IIE107" s="30"/>
      <c r="IIF107" s="30"/>
      <c r="IIG107" s="30"/>
      <c r="IIH107" s="30"/>
      <c r="III107" s="30"/>
      <c r="IIJ107" s="30"/>
      <c r="IIK107" s="30"/>
      <c r="IIL107" s="30"/>
      <c r="IIM107" s="30"/>
      <c r="IIN107" s="30"/>
      <c r="IIO107" s="30"/>
      <c r="IIP107" s="30"/>
      <c r="IIQ107" s="30"/>
      <c r="IIR107" s="30"/>
      <c r="IIS107" s="30"/>
      <c r="IIT107" s="30"/>
      <c r="IIU107" s="30"/>
      <c r="IIV107" s="30"/>
      <c r="IIW107" s="30"/>
      <c r="IIX107" s="30"/>
      <c r="IIY107" s="30"/>
      <c r="IIZ107" s="30"/>
      <c r="IJA107" s="30"/>
      <c r="IJB107" s="30"/>
      <c r="IJC107" s="30"/>
      <c r="IJD107" s="30"/>
      <c r="IJE107" s="30"/>
      <c r="IJF107" s="30"/>
      <c r="IJG107" s="30"/>
      <c r="IJH107" s="30"/>
      <c r="IJI107" s="30"/>
      <c r="IJJ107" s="30"/>
      <c r="IJK107" s="30"/>
      <c r="IJL107" s="30"/>
      <c r="IJM107" s="30"/>
      <c r="IJN107" s="30"/>
      <c r="IJO107" s="30"/>
      <c r="IJP107" s="30"/>
      <c r="IJQ107" s="30"/>
      <c r="IJR107" s="30"/>
      <c r="IJS107" s="30"/>
      <c r="IJT107" s="30"/>
      <c r="IJU107" s="30"/>
      <c r="IJV107" s="30"/>
      <c r="IJW107" s="30"/>
      <c r="IJX107" s="30"/>
      <c r="IJY107" s="30"/>
      <c r="IJZ107" s="30"/>
      <c r="IKA107" s="30"/>
      <c r="IKB107" s="30"/>
      <c r="IKC107" s="30"/>
      <c r="IKD107" s="30"/>
      <c r="IKE107" s="30"/>
      <c r="IKF107" s="30"/>
      <c r="IKG107" s="30"/>
      <c r="IKH107" s="30"/>
      <c r="IKI107" s="30"/>
      <c r="IKJ107" s="30"/>
      <c r="IKK107" s="30"/>
      <c r="IKL107" s="30"/>
      <c r="IKM107" s="30"/>
      <c r="IKN107" s="30"/>
      <c r="IKO107" s="30"/>
      <c r="IKP107" s="30"/>
      <c r="IKQ107" s="30"/>
      <c r="IKR107" s="30"/>
      <c r="IKS107" s="30"/>
      <c r="IKT107" s="30"/>
      <c r="IKU107" s="30"/>
      <c r="IKV107" s="30"/>
      <c r="IKW107" s="30"/>
      <c r="IKX107" s="30"/>
      <c r="IKY107" s="30"/>
      <c r="IKZ107" s="30"/>
      <c r="ILA107" s="30"/>
      <c r="ILB107" s="30"/>
      <c r="ILC107" s="30"/>
      <c r="ILD107" s="30"/>
      <c r="ILE107" s="30"/>
      <c r="ILF107" s="30"/>
      <c r="ILG107" s="30"/>
      <c r="ILH107" s="30"/>
      <c r="ILI107" s="30"/>
      <c r="ILJ107" s="30"/>
      <c r="ILK107" s="30"/>
      <c r="ILL107" s="30"/>
      <c r="ILM107" s="30"/>
      <c r="ILN107" s="30"/>
      <c r="ILO107" s="30"/>
      <c r="ILP107" s="30"/>
      <c r="ILQ107" s="30"/>
      <c r="ILR107" s="30"/>
      <c r="ILS107" s="30"/>
      <c r="ILT107" s="30"/>
      <c r="ILU107" s="30"/>
      <c r="ILV107" s="30"/>
      <c r="ILW107" s="30"/>
      <c r="ILX107" s="30"/>
      <c r="ILY107" s="30"/>
      <c r="ILZ107" s="30"/>
      <c r="IMA107" s="30"/>
      <c r="IMB107" s="30"/>
      <c r="IMC107" s="30"/>
      <c r="IMD107" s="30"/>
      <c r="IME107" s="30"/>
      <c r="IMF107" s="30"/>
      <c r="IMG107" s="30"/>
      <c r="IMH107" s="30"/>
      <c r="IMI107" s="30"/>
      <c r="IMJ107" s="30"/>
      <c r="IMK107" s="30"/>
      <c r="IML107" s="30"/>
      <c r="IMM107" s="30"/>
      <c r="IMN107" s="30"/>
      <c r="IMO107" s="30"/>
      <c r="IMP107" s="30"/>
      <c r="IMQ107" s="30"/>
      <c r="IMR107" s="30"/>
      <c r="IMS107" s="30"/>
      <c r="IMT107" s="30"/>
      <c r="IMU107" s="30"/>
      <c r="IMV107" s="30"/>
      <c r="IMW107" s="30"/>
      <c r="IMX107" s="30"/>
      <c r="IMY107" s="30"/>
      <c r="IMZ107" s="30"/>
      <c r="INA107" s="30"/>
      <c r="INB107" s="30"/>
      <c r="INC107" s="30"/>
      <c r="IND107" s="30"/>
      <c r="INE107" s="30"/>
      <c r="INF107" s="30"/>
      <c r="ING107" s="30"/>
      <c r="INH107" s="30"/>
      <c r="INI107" s="30"/>
      <c r="INJ107" s="30"/>
      <c r="INK107" s="30"/>
      <c r="INL107" s="30"/>
      <c r="INM107" s="30"/>
      <c r="INN107" s="30"/>
      <c r="INO107" s="30"/>
      <c r="INP107" s="30"/>
      <c r="INQ107" s="30"/>
      <c r="INR107" s="30"/>
      <c r="INS107" s="30"/>
      <c r="INT107" s="30"/>
      <c r="INU107" s="30"/>
      <c r="INV107" s="30"/>
      <c r="INW107" s="30"/>
      <c r="INX107" s="30"/>
      <c r="INY107" s="30"/>
      <c r="INZ107" s="30"/>
      <c r="IOA107" s="30"/>
      <c r="IOB107" s="30"/>
      <c r="IOC107" s="30"/>
      <c r="IOD107" s="30"/>
      <c r="IOE107" s="30"/>
      <c r="IOF107" s="30"/>
      <c r="IOG107" s="30"/>
      <c r="IOH107" s="30"/>
      <c r="IOI107" s="30"/>
      <c r="IOJ107" s="30"/>
      <c r="IOK107" s="30"/>
      <c r="IOL107" s="30"/>
      <c r="IOM107" s="30"/>
      <c r="ION107" s="30"/>
      <c r="IOO107" s="30"/>
      <c r="IOP107" s="30"/>
      <c r="IOQ107" s="30"/>
      <c r="IOR107" s="30"/>
      <c r="IOS107" s="30"/>
      <c r="IOT107" s="30"/>
      <c r="IOU107" s="30"/>
      <c r="IOV107" s="30"/>
      <c r="IOW107" s="30"/>
      <c r="IOX107" s="30"/>
      <c r="IOY107" s="30"/>
      <c r="IOZ107" s="30"/>
      <c r="IPA107" s="30"/>
      <c r="IPB107" s="30"/>
      <c r="IPC107" s="30"/>
      <c r="IPD107" s="30"/>
      <c r="IPE107" s="30"/>
      <c r="IPF107" s="30"/>
      <c r="IPG107" s="30"/>
      <c r="IPH107" s="30"/>
      <c r="IPI107" s="30"/>
      <c r="IPJ107" s="30"/>
      <c r="IPK107" s="30"/>
      <c r="IPL107" s="30"/>
      <c r="IPM107" s="30"/>
      <c r="IPN107" s="30"/>
      <c r="IPO107" s="30"/>
      <c r="IPP107" s="30"/>
      <c r="IPQ107" s="30"/>
      <c r="IPR107" s="30"/>
      <c r="IPS107" s="30"/>
      <c r="IPT107" s="30"/>
      <c r="IPU107" s="30"/>
      <c r="IPV107" s="30"/>
      <c r="IPW107" s="30"/>
      <c r="IPX107" s="30"/>
      <c r="IPY107" s="30"/>
      <c r="IPZ107" s="30"/>
      <c r="IQA107" s="30"/>
      <c r="IQB107" s="30"/>
      <c r="IQC107" s="30"/>
      <c r="IQD107" s="30"/>
      <c r="IQE107" s="30"/>
      <c r="IQF107" s="30"/>
      <c r="IQG107" s="30"/>
      <c r="IQH107" s="30"/>
      <c r="IQI107" s="30"/>
      <c r="IQJ107" s="30"/>
      <c r="IQK107" s="30"/>
      <c r="IQL107" s="30"/>
      <c r="IQM107" s="30"/>
      <c r="IQN107" s="30"/>
      <c r="IQO107" s="30"/>
      <c r="IQP107" s="30"/>
      <c r="IQQ107" s="30"/>
      <c r="IQR107" s="30"/>
      <c r="IQS107" s="30"/>
      <c r="IQT107" s="30"/>
      <c r="IQU107" s="30"/>
      <c r="IQV107" s="30"/>
      <c r="IQW107" s="30"/>
      <c r="IQX107" s="30"/>
      <c r="IQY107" s="30"/>
      <c r="IQZ107" s="30"/>
      <c r="IRA107" s="30"/>
      <c r="IRB107" s="30"/>
      <c r="IRC107" s="30"/>
      <c r="IRD107" s="30"/>
      <c r="IRE107" s="30"/>
      <c r="IRF107" s="30"/>
      <c r="IRG107" s="30"/>
      <c r="IRH107" s="30"/>
      <c r="IRI107" s="30"/>
      <c r="IRJ107" s="30"/>
      <c r="IRK107" s="30"/>
      <c r="IRL107" s="30"/>
      <c r="IRM107" s="30"/>
      <c r="IRN107" s="30"/>
      <c r="IRO107" s="30"/>
      <c r="IRP107" s="30"/>
      <c r="IRQ107" s="30"/>
      <c r="IRR107" s="30"/>
      <c r="IRS107" s="30"/>
      <c r="IRT107" s="30"/>
      <c r="IRU107" s="30"/>
      <c r="IRV107" s="30"/>
      <c r="IRW107" s="30"/>
      <c r="IRX107" s="30"/>
      <c r="IRY107" s="30"/>
      <c r="IRZ107" s="30"/>
      <c r="ISA107" s="30"/>
      <c r="ISB107" s="30"/>
      <c r="ISC107" s="30"/>
      <c r="ISD107" s="30"/>
      <c r="ISE107" s="30"/>
      <c r="ISF107" s="30"/>
      <c r="ISG107" s="30"/>
      <c r="ISH107" s="30"/>
      <c r="ISI107" s="30"/>
      <c r="ISJ107" s="30"/>
      <c r="ISK107" s="30"/>
      <c r="ISL107" s="30"/>
      <c r="ISM107" s="30"/>
      <c r="ISN107" s="30"/>
      <c r="ISO107" s="30"/>
      <c r="ISP107" s="30"/>
      <c r="ISQ107" s="30"/>
      <c r="ISR107" s="30"/>
      <c r="ISS107" s="30"/>
      <c r="IST107" s="30"/>
      <c r="ISU107" s="30"/>
      <c r="ISV107" s="30"/>
      <c r="ISW107" s="30"/>
      <c r="ISX107" s="30"/>
      <c r="ISY107" s="30"/>
      <c r="ISZ107" s="30"/>
      <c r="ITA107" s="30"/>
      <c r="ITB107" s="30"/>
      <c r="ITC107" s="30"/>
      <c r="ITD107" s="30"/>
      <c r="ITE107" s="30"/>
      <c r="ITF107" s="30"/>
      <c r="ITG107" s="30"/>
      <c r="ITH107" s="30"/>
      <c r="ITI107" s="30"/>
      <c r="ITJ107" s="30"/>
      <c r="ITK107" s="30"/>
      <c r="ITL107" s="30"/>
      <c r="ITM107" s="30"/>
      <c r="ITN107" s="30"/>
      <c r="ITO107" s="30"/>
      <c r="ITP107" s="30"/>
      <c r="ITQ107" s="30"/>
      <c r="ITR107" s="30"/>
      <c r="ITS107" s="30"/>
      <c r="ITT107" s="30"/>
      <c r="ITU107" s="30"/>
      <c r="ITV107" s="30"/>
      <c r="ITW107" s="30"/>
      <c r="ITX107" s="30"/>
      <c r="ITY107" s="30"/>
      <c r="ITZ107" s="30"/>
      <c r="IUA107" s="30"/>
      <c r="IUB107" s="30"/>
      <c r="IUC107" s="30"/>
      <c r="IUD107" s="30"/>
      <c r="IUE107" s="30"/>
      <c r="IUF107" s="30"/>
      <c r="IUG107" s="30"/>
      <c r="IUH107" s="30"/>
      <c r="IUI107" s="30"/>
      <c r="IUJ107" s="30"/>
      <c r="IUK107" s="30"/>
      <c r="IUL107" s="30"/>
      <c r="IUM107" s="30"/>
      <c r="IUN107" s="30"/>
      <c r="IUO107" s="30"/>
      <c r="IUP107" s="30"/>
      <c r="IUQ107" s="30"/>
      <c r="IUR107" s="30"/>
      <c r="IUS107" s="30"/>
      <c r="IUT107" s="30"/>
      <c r="IUU107" s="30"/>
      <c r="IUV107" s="30"/>
      <c r="IUW107" s="30"/>
      <c r="IUX107" s="30"/>
      <c r="IUY107" s="30"/>
      <c r="IUZ107" s="30"/>
      <c r="IVA107" s="30"/>
      <c r="IVB107" s="30"/>
      <c r="IVC107" s="30"/>
      <c r="IVD107" s="30"/>
      <c r="IVE107" s="30"/>
      <c r="IVF107" s="30"/>
      <c r="IVG107" s="30"/>
      <c r="IVH107" s="30"/>
      <c r="IVI107" s="30"/>
      <c r="IVJ107" s="30"/>
      <c r="IVK107" s="30"/>
      <c r="IVL107" s="30"/>
      <c r="IVM107" s="30"/>
      <c r="IVN107" s="30"/>
      <c r="IVO107" s="30"/>
      <c r="IVP107" s="30"/>
      <c r="IVQ107" s="30"/>
      <c r="IVR107" s="30"/>
      <c r="IVS107" s="30"/>
      <c r="IVT107" s="30"/>
      <c r="IVU107" s="30"/>
      <c r="IVV107" s="30"/>
      <c r="IVW107" s="30"/>
      <c r="IVX107" s="30"/>
      <c r="IVY107" s="30"/>
      <c r="IVZ107" s="30"/>
      <c r="IWA107" s="30"/>
      <c r="IWB107" s="30"/>
      <c r="IWC107" s="30"/>
      <c r="IWD107" s="30"/>
      <c r="IWE107" s="30"/>
      <c r="IWF107" s="30"/>
      <c r="IWG107" s="30"/>
      <c r="IWH107" s="30"/>
      <c r="IWI107" s="30"/>
      <c r="IWJ107" s="30"/>
      <c r="IWK107" s="30"/>
      <c r="IWL107" s="30"/>
      <c r="IWM107" s="30"/>
      <c r="IWN107" s="30"/>
      <c r="IWO107" s="30"/>
      <c r="IWP107" s="30"/>
      <c r="IWQ107" s="30"/>
      <c r="IWR107" s="30"/>
      <c r="IWS107" s="30"/>
      <c r="IWT107" s="30"/>
      <c r="IWU107" s="30"/>
      <c r="IWV107" s="30"/>
      <c r="IWW107" s="30"/>
      <c r="IWX107" s="30"/>
      <c r="IWY107" s="30"/>
      <c r="IWZ107" s="30"/>
      <c r="IXA107" s="30"/>
      <c r="IXB107" s="30"/>
      <c r="IXC107" s="30"/>
      <c r="IXD107" s="30"/>
      <c r="IXE107" s="30"/>
      <c r="IXF107" s="30"/>
      <c r="IXG107" s="30"/>
      <c r="IXH107" s="30"/>
      <c r="IXI107" s="30"/>
      <c r="IXJ107" s="30"/>
      <c r="IXK107" s="30"/>
      <c r="IXL107" s="30"/>
      <c r="IXM107" s="30"/>
      <c r="IXN107" s="30"/>
      <c r="IXO107" s="30"/>
      <c r="IXP107" s="30"/>
      <c r="IXQ107" s="30"/>
      <c r="IXR107" s="30"/>
      <c r="IXS107" s="30"/>
      <c r="IXT107" s="30"/>
      <c r="IXU107" s="30"/>
      <c r="IXV107" s="30"/>
      <c r="IXW107" s="30"/>
      <c r="IXX107" s="30"/>
      <c r="IXY107" s="30"/>
      <c r="IXZ107" s="30"/>
      <c r="IYA107" s="30"/>
      <c r="IYB107" s="30"/>
      <c r="IYC107" s="30"/>
      <c r="IYD107" s="30"/>
      <c r="IYE107" s="30"/>
      <c r="IYF107" s="30"/>
      <c r="IYG107" s="30"/>
      <c r="IYH107" s="30"/>
      <c r="IYI107" s="30"/>
      <c r="IYJ107" s="30"/>
      <c r="IYK107" s="30"/>
      <c r="IYL107" s="30"/>
      <c r="IYM107" s="30"/>
      <c r="IYN107" s="30"/>
      <c r="IYO107" s="30"/>
      <c r="IYP107" s="30"/>
      <c r="IYQ107" s="30"/>
      <c r="IYR107" s="30"/>
      <c r="IYS107" s="30"/>
      <c r="IYT107" s="30"/>
      <c r="IYU107" s="30"/>
      <c r="IYV107" s="30"/>
      <c r="IYW107" s="30"/>
      <c r="IYX107" s="30"/>
      <c r="IYY107" s="30"/>
      <c r="IYZ107" s="30"/>
      <c r="IZA107" s="30"/>
      <c r="IZB107" s="30"/>
      <c r="IZC107" s="30"/>
      <c r="IZD107" s="30"/>
      <c r="IZE107" s="30"/>
      <c r="IZF107" s="30"/>
      <c r="IZG107" s="30"/>
      <c r="IZH107" s="30"/>
      <c r="IZI107" s="30"/>
      <c r="IZJ107" s="30"/>
      <c r="IZK107" s="30"/>
      <c r="IZL107" s="30"/>
      <c r="IZM107" s="30"/>
      <c r="IZN107" s="30"/>
      <c r="IZO107" s="30"/>
      <c r="IZP107" s="30"/>
      <c r="IZQ107" s="30"/>
      <c r="IZR107" s="30"/>
      <c r="IZS107" s="30"/>
      <c r="IZT107" s="30"/>
      <c r="IZU107" s="30"/>
      <c r="IZV107" s="30"/>
      <c r="IZW107" s="30"/>
      <c r="IZX107" s="30"/>
      <c r="IZY107" s="30"/>
      <c r="IZZ107" s="30"/>
      <c r="JAA107" s="30"/>
      <c r="JAB107" s="30"/>
      <c r="JAC107" s="30"/>
      <c r="JAD107" s="30"/>
      <c r="JAE107" s="30"/>
      <c r="JAF107" s="30"/>
      <c r="JAG107" s="30"/>
      <c r="JAH107" s="30"/>
      <c r="JAI107" s="30"/>
      <c r="JAJ107" s="30"/>
      <c r="JAK107" s="30"/>
      <c r="JAL107" s="30"/>
      <c r="JAM107" s="30"/>
      <c r="JAN107" s="30"/>
      <c r="JAO107" s="30"/>
      <c r="JAP107" s="30"/>
      <c r="JAQ107" s="30"/>
      <c r="JAR107" s="30"/>
      <c r="JAS107" s="30"/>
      <c r="JAT107" s="30"/>
      <c r="JAU107" s="30"/>
      <c r="JAV107" s="30"/>
      <c r="JAW107" s="30"/>
      <c r="JAX107" s="30"/>
      <c r="JAY107" s="30"/>
      <c r="JAZ107" s="30"/>
      <c r="JBA107" s="30"/>
      <c r="JBB107" s="30"/>
      <c r="JBC107" s="30"/>
      <c r="JBD107" s="30"/>
      <c r="JBE107" s="30"/>
      <c r="JBF107" s="30"/>
      <c r="JBG107" s="30"/>
      <c r="JBH107" s="30"/>
      <c r="JBI107" s="30"/>
      <c r="JBJ107" s="30"/>
      <c r="JBK107" s="30"/>
      <c r="JBL107" s="30"/>
      <c r="JBM107" s="30"/>
      <c r="JBN107" s="30"/>
      <c r="JBO107" s="30"/>
      <c r="JBP107" s="30"/>
      <c r="JBQ107" s="30"/>
      <c r="JBR107" s="30"/>
      <c r="JBS107" s="30"/>
      <c r="JBT107" s="30"/>
      <c r="JBU107" s="30"/>
      <c r="JBV107" s="30"/>
      <c r="JBW107" s="30"/>
      <c r="JBX107" s="30"/>
      <c r="JBY107" s="30"/>
      <c r="JBZ107" s="30"/>
      <c r="JCA107" s="30"/>
      <c r="JCB107" s="30"/>
      <c r="JCC107" s="30"/>
      <c r="JCD107" s="30"/>
      <c r="JCE107" s="30"/>
      <c r="JCF107" s="30"/>
      <c r="JCG107" s="30"/>
      <c r="JCH107" s="30"/>
      <c r="JCI107" s="30"/>
      <c r="JCJ107" s="30"/>
      <c r="JCK107" s="30"/>
      <c r="JCL107" s="30"/>
      <c r="JCM107" s="30"/>
      <c r="JCN107" s="30"/>
      <c r="JCO107" s="30"/>
      <c r="JCP107" s="30"/>
      <c r="JCQ107" s="30"/>
      <c r="JCR107" s="30"/>
      <c r="JCS107" s="30"/>
      <c r="JCT107" s="30"/>
      <c r="JCU107" s="30"/>
      <c r="JCV107" s="30"/>
      <c r="JCW107" s="30"/>
      <c r="JCX107" s="30"/>
      <c r="JCY107" s="30"/>
      <c r="JCZ107" s="30"/>
      <c r="JDA107" s="30"/>
      <c r="JDB107" s="30"/>
      <c r="JDC107" s="30"/>
      <c r="JDD107" s="30"/>
      <c r="JDE107" s="30"/>
      <c r="JDF107" s="30"/>
      <c r="JDG107" s="30"/>
      <c r="JDH107" s="30"/>
      <c r="JDI107" s="30"/>
      <c r="JDJ107" s="30"/>
      <c r="JDK107" s="30"/>
      <c r="JDL107" s="30"/>
      <c r="JDM107" s="30"/>
      <c r="JDN107" s="30"/>
      <c r="JDO107" s="30"/>
      <c r="JDP107" s="30"/>
      <c r="JDQ107" s="30"/>
      <c r="JDR107" s="30"/>
      <c r="JDS107" s="30"/>
      <c r="JDT107" s="30"/>
      <c r="JDU107" s="30"/>
      <c r="JDV107" s="30"/>
      <c r="JDW107" s="30"/>
      <c r="JDX107" s="30"/>
      <c r="JDY107" s="30"/>
      <c r="JDZ107" s="30"/>
      <c r="JEA107" s="30"/>
      <c r="JEB107" s="30"/>
      <c r="JEC107" s="30"/>
      <c r="JED107" s="30"/>
      <c r="JEE107" s="30"/>
      <c r="JEF107" s="30"/>
      <c r="JEG107" s="30"/>
      <c r="JEH107" s="30"/>
    </row>
    <row r="108" spans="1:6898" s="123" customFormat="1" ht="18" x14ac:dyDescent="0.25">
      <c r="A108" s="106" t="s">
        <v>327</v>
      </c>
      <c r="B108" s="286"/>
      <c r="C108" s="287"/>
      <c r="D108" s="92"/>
      <c r="E108" s="288"/>
      <c r="F108" s="8"/>
      <c r="G108" s="91"/>
      <c r="H108" s="10"/>
      <c r="I108" s="10"/>
      <c r="J108" s="91"/>
      <c r="K108" s="10"/>
      <c r="L108" s="91"/>
      <c r="M108" s="91"/>
      <c r="N108" s="91"/>
      <c r="O108" s="91"/>
      <c r="P108" s="10"/>
      <c r="Q108" s="91"/>
      <c r="R108" s="91"/>
      <c r="S108" s="10"/>
      <c r="T108" s="91"/>
      <c r="U108" s="91"/>
      <c r="V108" s="10"/>
      <c r="W108" s="91"/>
      <c r="X108" s="91"/>
      <c r="Y108" s="10"/>
      <c r="Z108" s="91"/>
      <c r="AA108" s="91"/>
      <c r="AB108" s="10"/>
      <c r="AC108" s="91"/>
      <c r="AD108" s="91"/>
      <c r="AE108" s="10"/>
      <c r="AF108" s="91"/>
      <c r="AG108" s="91"/>
      <c r="AH108" s="10"/>
      <c r="AI108" s="91"/>
      <c r="AJ108" s="91"/>
      <c r="AK108" s="10"/>
      <c r="AL108" s="91"/>
      <c r="AM108" s="91"/>
      <c r="AN108" s="10"/>
      <c r="AO108" s="91"/>
      <c r="AP108" s="91"/>
      <c r="AQ108" s="10"/>
      <c r="AR108" s="91"/>
      <c r="AS108" s="91"/>
      <c r="AT108" s="91"/>
      <c r="AU108" s="91"/>
      <c r="AV108" s="91"/>
      <c r="AW108" s="91"/>
      <c r="AX108" s="10"/>
      <c r="AY108" s="10"/>
      <c r="AZ108" s="10"/>
      <c r="BA108" s="1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c r="CA108" s="30"/>
      <c r="CB108" s="30"/>
      <c r="CC108" s="30"/>
      <c r="CD108" s="30"/>
      <c r="CE108" s="30"/>
      <c r="CF108" s="30"/>
      <c r="CG108" s="30"/>
      <c r="CH108" s="30"/>
      <c r="CI108" s="30"/>
      <c r="CJ108" s="30"/>
      <c r="CK108" s="30"/>
      <c r="CL108" s="30"/>
      <c r="CM108" s="30"/>
      <c r="CN108" s="30"/>
      <c r="CO108" s="30"/>
      <c r="CP108" s="30"/>
      <c r="CQ108" s="30"/>
      <c r="CR108" s="30"/>
      <c r="CS108" s="30"/>
      <c r="CT108" s="30"/>
      <c r="CU108" s="30"/>
      <c r="CV108" s="30"/>
      <c r="CW108" s="30"/>
      <c r="CX108" s="30"/>
      <c r="CY108" s="30"/>
      <c r="CZ108" s="30"/>
      <c r="DA108" s="30"/>
      <c r="DB108" s="30"/>
      <c r="DC108" s="30"/>
      <c r="DD108" s="30"/>
      <c r="DE108" s="30"/>
      <c r="DF108" s="30"/>
      <c r="DG108" s="30"/>
      <c r="DH108" s="30"/>
      <c r="DI108" s="30"/>
      <c r="DJ108" s="30"/>
      <c r="DK108" s="30"/>
      <c r="DL108" s="30"/>
      <c r="DM108" s="30"/>
      <c r="DN108" s="30"/>
      <c r="DO108" s="30"/>
      <c r="DP108" s="30"/>
      <c r="DQ108" s="30"/>
      <c r="DR108" s="30"/>
      <c r="DS108" s="30"/>
      <c r="DT108" s="30"/>
      <c r="DU108" s="30"/>
      <c r="DV108" s="30"/>
      <c r="DW108" s="30"/>
      <c r="DX108" s="30"/>
      <c r="DY108" s="30"/>
      <c r="DZ108" s="30"/>
      <c r="EA108" s="30"/>
      <c r="EB108" s="30"/>
      <c r="EC108" s="30"/>
      <c r="ED108" s="30"/>
      <c r="EE108" s="30"/>
      <c r="EF108" s="30"/>
      <c r="EG108" s="30"/>
      <c r="EH108" s="30"/>
      <c r="EI108" s="30"/>
      <c r="EJ108" s="30"/>
      <c r="EK108" s="30"/>
      <c r="EL108" s="30"/>
      <c r="EM108" s="30"/>
      <c r="EN108" s="30"/>
      <c r="EO108" s="30"/>
      <c r="EP108" s="30"/>
      <c r="EQ108" s="30"/>
      <c r="ER108" s="30"/>
      <c r="ES108" s="30"/>
      <c r="ET108" s="30"/>
      <c r="EU108" s="30"/>
      <c r="EV108" s="30"/>
      <c r="EW108" s="30"/>
      <c r="EX108" s="30"/>
      <c r="EY108" s="30"/>
      <c r="EZ108" s="30"/>
      <c r="FA108" s="30"/>
      <c r="FB108" s="30"/>
      <c r="FC108" s="30"/>
      <c r="FD108" s="30"/>
      <c r="FE108" s="30"/>
      <c r="FF108" s="30"/>
      <c r="FG108" s="30"/>
      <c r="FH108" s="30"/>
      <c r="FI108" s="30"/>
      <c r="FJ108" s="30"/>
      <c r="FK108" s="30"/>
      <c r="FL108" s="30"/>
      <c r="FM108" s="30"/>
      <c r="FN108" s="30"/>
      <c r="FO108" s="30"/>
      <c r="FP108" s="30"/>
      <c r="FQ108" s="30"/>
      <c r="FR108" s="30"/>
      <c r="FS108" s="30"/>
      <c r="FT108" s="30"/>
      <c r="FU108" s="30"/>
      <c r="FV108" s="30"/>
      <c r="FW108" s="30"/>
      <c r="FX108" s="30"/>
      <c r="FY108" s="30"/>
      <c r="FZ108" s="30"/>
      <c r="GA108" s="30"/>
      <c r="GB108" s="30"/>
      <c r="GC108" s="30"/>
      <c r="GD108" s="30"/>
      <c r="GE108" s="30"/>
      <c r="GF108" s="30"/>
      <c r="GG108" s="30"/>
      <c r="GH108" s="30"/>
      <c r="GI108" s="30"/>
      <c r="GJ108" s="30"/>
      <c r="GK108" s="30"/>
      <c r="GL108" s="30"/>
      <c r="GM108" s="30"/>
      <c r="GN108" s="30"/>
      <c r="GO108" s="30"/>
      <c r="GP108" s="30"/>
      <c r="GQ108" s="30"/>
      <c r="GR108" s="30"/>
      <c r="GS108" s="30"/>
      <c r="GT108" s="30"/>
      <c r="GU108" s="30"/>
      <c r="GV108" s="30"/>
      <c r="GW108" s="30"/>
      <c r="GX108" s="30"/>
      <c r="GY108" s="30"/>
      <c r="GZ108" s="30"/>
      <c r="HA108" s="30"/>
      <c r="HB108" s="30"/>
      <c r="HC108" s="30"/>
      <c r="HD108" s="30"/>
      <c r="HE108" s="30"/>
      <c r="HF108" s="30"/>
      <c r="HG108" s="30"/>
      <c r="HH108" s="30"/>
      <c r="HI108" s="30"/>
      <c r="HJ108" s="30"/>
      <c r="HK108" s="30"/>
      <c r="HL108" s="30"/>
      <c r="HM108" s="30"/>
      <c r="HN108" s="30"/>
      <c r="HO108" s="30"/>
      <c r="HP108" s="30"/>
      <c r="HQ108" s="30"/>
      <c r="HR108" s="30"/>
      <c r="HS108" s="30"/>
      <c r="HT108" s="30"/>
      <c r="HU108" s="30"/>
      <c r="HV108" s="30"/>
      <c r="HW108" s="30"/>
      <c r="HX108" s="30"/>
      <c r="HY108" s="30"/>
      <c r="HZ108" s="30"/>
      <c r="IA108" s="30"/>
      <c r="IB108" s="30"/>
      <c r="IC108" s="30"/>
      <c r="ID108" s="30"/>
      <c r="IE108" s="30"/>
      <c r="IF108" s="30"/>
      <c r="IG108" s="30"/>
      <c r="IH108" s="30"/>
      <c r="II108" s="30"/>
      <c r="IJ108" s="30"/>
      <c r="IK108" s="30"/>
      <c r="IL108" s="30"/>
      <c r="IM108" s="30"/>
      <c r="IN108" s="30"/>
      <c r="IO108" s="30"/>
      <c r="IP108" s="30"/>
      <c r="IQ108" s="30"/>
      <c r="IR108" s="30"/>
      <c r="IS108" s="30"/>
      <c r="IT108" s="30"/>
      <c r="IU108" s="30"/>
      <c r="IV108" s="30"/>
      <c r="IW108" s="30"/>
      <c r="IX108" s="30"/>
      <c r="IY108" s="30"/>
      <c r="IZ108" s="30"/>
      <c r="JA108" s="30"/>
      <c r="JB108" s="30"/>
      <c r="JC108" s="30"/>
      <c r="JD108" s="30"/>
      <c r="JE108" s="30"/>
      <c r="JF108" s="30"/>
      <c r="JG108" s="30"/>
      <c r="JH108" s="30"/>
      <c r="JI108" s="30"/>
      <c r="JJ108" s="30"/>
      <c r="JK108" s="30"/>
      <c r="JL108" s="30"/>
      <c r="JM108" s="30"/>
      <c r="JN108" s="30"/>
      <c r="JO108" s="30"/>
      <c r="JP108" s="30"/>
      <c r="JQ108" s="30"/>
      <c r="JR108" s="30"/>
      <c r="JS108" s="30"/>
      <c r="JT108" s="30"/>
      <c r="JU108" s="30"/>
      <c r="JV108" s="30"/>
      <c r="JW108" s="30"/>
      <c r="JX108" s="30"/>
      <c r="JY108" s="30"/>
      <c r="JZ108" s="30"/>
      <c r="KA108" s="30"/>
      <c r="KB108" s="30"/>
      <c r="KC108" s="30"/>
      <c r="KD108" s="30"/>
      <c r="KE108" s="30"/>
      <c r="KF108" s="30"/>
      <c r="KG108" s="30"/>
      <c r="KH108" s="30"/>
      <c r="KI108" s="30"/>
      <c r="KJ108" s="30"/>
      <c r="KK108" s="30"/>
      <c r="KL108" s="30"/>
      <c r="KM108" s="30"/>
      <c r="KN108" s="30"/>
      <c r="KO108" s="30"/>
      <c r="KP108" s="30"/>
      <c r="KQ108" s="30"/>
      <c r="KR108" s="30"/>
      <c r="KS108" s="30"/>
      <c r="KT108" s="30"/>
      <c r="KU108" s="30"/>
      <c r="KV108" s="30"/>
      <c r="KW108" s="30"/>
      <c r="KX108" s="30"/>
      <c r="KY108" s="30"/>
      <c r="KZ108" s="30"/>
      <c r="LA108" s="30"/>
      <c r="LB108" s="30"/>
      <c r="LC108" s="30"/>
      <c r="LD108" s="30"/>
      <c r="LE108" s="30"/>
      <c r="LF108" s="30"/>
      <c r="LG108" s="30"/>
      <c r="LH108" s="30"/>
      <c r="LI108" s="30"/>
      <c r="LJ108" s="30"/>
      <c r="LK108" s="30"/>
      <c r="LL108" s="30"/>
      <c r="LM108" s="30"/>
      <c r="LN108" s="30"/>
      <c r="LO108" s="30"/>
      <c r="LP108" s="30"/>
      <c r="LQ108" s="30"/>
      <c r="LR108" s="30"/>
      <c r="LS108" s="30"/>
      <c r="LT108" s="30"/>
      <c r="LU108" s="30"/>
      <c r="LV108" s="30"/>
      <c r="LW108" s="30"/>
      <c r="LX108" s="30"/>
      <c r="LY108" s="30"/>
      <c r="LZ108" s="30"/>
      <c r="MA108" s="30"/>
      <c r="MB108" s="30"/>
      <c r="MC108" s="30"/>
      <c r="MD108" s="30"/>
      <c r="ME108" s="30"/>
      <c r="MF108" s="30"/>
      <c r="MG108" s="30"/>
      <c r="MH108" s="30"/>
      <c r="MI108" s="30"/>
      <c r="MJ108" s="30"/>
      <c r="MK108" s="30"/>
      <c r="ML108" s="30"/>
      <c r="MM108" s="30"/>
      <c r="MN108" s="30"/>
      <c r="MO108" s="30"/>
      <c r="MP108" s="30"/>
      <c r="MQ108" s="30"/>
      <c r="MR108" s="30"/>
      <c r="MS108" s="30"/>
      <c r="MT108" s="30"/>
      <c r="MU108" s="30"/>
      <c r="MV108" s="30"/>
      <c r="MW108" s="30"/>
      <c r="MX108" s="30"/>
      <c r="MY108" s="30"/>
      <c r="MZ108" s="30"/>
      <c r="NA108" s="30"/>
      <c r="NB108" s="30"/>
      <c r="NC108" s="30"/>
      <c r="ND108" s="30"/>
      <c r="NE108" s="30"/>
      <c r="NF108" s="30"/>
      <c r="NG108" s="30"/>
      <c r="NH108" s="30"/>
      <c r="NI108" s="30"/>
      <c r="NJ108" s="30"/>
      <c r="NK108" s="30"/>
      <c r="NL108" s="30"/>
      <c r="NM108" s="30"/>
      <c r="NN108" s="30"/>
      <c r="NO108" s="30"/>
      <c r="NP108" s="30"/>
      <c r="NQ108" s="30"/>
      <c r="NR108" s="30"/>
      <c r="NS108" s="30"/>
      <c r="NT108" s="30"/>
      <c r="NU108" s="30"/>
      <c r="NV108" s="30"/>
      <c r="NW108" s="30"/>
      <c r="NX108" s="30"/>
      <c r="NY108" s="30"/>
      <c r="NZ108" s="30"/>
      <c r="OA108" s="30"/>
      <c r="OB108" s="30"/>
      <c r="OC108" s="30"/>
      <c r="OD108" s="30"/>
      <c r="OE108" s="30"/>
      <c r="OF108" s="30"/>
      <c r="OG108" s="30"/>
      <c r="OH108" s="30"/>
      <c r="OI108" s="30"/>
      <c r="OJ108" s="30"/>
      <c r="OK108" s="30"/>
      <c r="OL108" s="30"/>
      <c r="OM108" s="30"/>
      <c r="ON108" s="30"/>
      <c r="OO108" s="30"/>
      <c r="OP108" s="30"/>
      <c r="OQ108" s="30"/>
      <c r="OR108" s="30"/>
      <c r="OS108" s="30"/>
      <c r="OT108" s="30"/>
      <c r="OU108" s="30"/>
      <c r="OV108" s="30"/>
      <c r="OW108" s="30"/>
      <c r="OX108" s="30"/>
      <c r="OY108" s="30"/>
      <c r="OZ108" s="30"/>
      <c r="PA108" s="30"/>
      <c r="PB108" s="30"/>
      <c r="PC108" s="30"/>
      <c r="PD108" s="30"/>
      <c r="PE108" s="30"/>
      <c r="PF108" s="30"/>
      <c r="PG108" s="30"/>
      <c r="PH108" s="30"/>
      <c r="PI108" s="30"/>
      <c r="PJ108" s="30"/>
      <c r="PK108" s="30"/>
      <c r="PL108" s="30"/>
      <c r="PM108" s="30"/>
      <c r="PN108" s="30"/>
      <c r="PO108" s="30"/>
      <c r="PP108" s="30"/>
      <c r="PQ108" s="30"/>
      <c r="PR108" s="30"/>
      <c r="PS108" s="30"/>
      <c r="PT108" s="30"/>
      <c r="PU108" s="30"/>
      <c r="PV108" s="30"/>
      <c r="PW108" s="30"/>
      <c r="PX108" s="30"/>
      <c r="PY108" s="30"/>
      <c r="PZ108" s="30"/>
      <c r="QA108" s="30"/>
      <c r="QB108" s="30"/>
      <c r="QC108" s="30"/>
      <c r="QD108" s="30"/>
      <c r="QE108" s="30"/>
      <c r="QF108" s="30"/>
      <c r="QG108" s="30"/>
      <c r="QH108" s="30"/>
      <c r="QI108" s="30"/>
      <c r="QJ108" s="30"/>
      <c r="QK108" s="30"/>
      <c r="QL108" s="30"/>
      <c r="QM108" s="30"/>
      <c r="QN108" s="30"/>
      <c r="QO108" s="30"/>
      <c r="QP108" s="30"/>
      <c r="QQ108" s="30"/>
      <c r="QR108" s="30"/>
      <c r="QS108" s="30"/>
      <c r="QT108" s="30"/>
      <c r="QU108" s="30"/>
      <c r="QV108" s="30"/>
      <c r="QW108" s="30"/>
      <c r="QX108" s="30"/>
      <c r="QY108" s="30"/>
      <c r="QZ108" s="30"/>
      <c r="RA108" s="30"/>
      <c r="RB108" s="30"/>
      <c r="RC108" s="30"/>
      <c r="RD108" s="30"/>
      <c r="RE108" s="30"/>
      <c r="RF108" s="30"/>
      <c r="RG108" s="30"/>
      <c r="RH108" s="30"/>
      <c r="RI108" s="30"/>
      <c r="RJ108" s="30"/>
      <c r="RK108" s="30"/>
      <c r="RL108" s="30"/>
      <c r="RM108" s="30"/>
      <c r="RN108" s="30"/>
      <c r="RO108" s="30"/>
      <c r="RP108" s="30"/>
      <c r="RQ108" s="30"/>
      <c r="RR108" s="30"/>
      <c r="RS108" s="30"/>
      <c r="RT108" s="30"/>
      <c r="RU108" s="30"/>
      <c r="RV108" s="30"/>
      <c r="RW108" s="30"/>
      <c r="RX108" s="30"/>
      <c r="RY108" s="30"/>
      <c r="RZ108" s="30"/>
      <c r="SA108" s="30"/>
      <c r="SB108" s="30"/>
      <c r="SC108" s="30"/>
      <c r="SD108" s="30"/>
      <c r="SE108" s="30"/>
      <c r="SF108" s="30"/>
      <c r="SG108" s="30"/>
      <c r="SH108" s="30"/>
      <c r="SI108" s="30"/>
      <c r="SJ108" s="30"/>
      <c r="SK108" s="30"/>
      <c r="SL108" s="30"/>
      <c r="SM108" s="30"/>
      <c r="SN108" s="30"/>
      <c r="SO108" s="30"/>
      <c r="SP108" s="30"/>
      <c r="SQ108" s="30"/>
      <c r="SR108" s="30"/>
      <c r="SS108" s="30"/>
      <c r="ST108" s="30"/>
      <c r="SU108" s="30"/>
      <c r="SV108" s="30"/>
      <c r="SW108" s="30"/>
      <c r="SX108" s="30"/>
      <c r="SY108" s="30"/>
      <c r="SZ108" s="30"/>
      <c r="TA108" s="30"/>
      <c r="TB108" s="30"/>
      <c r="TC108" s="30"/>
      <c r="TD108" s="30"/>
      <c r="TE108" s="30"/>
      <c r="TF108" s="30"/>
      <c r="TG108" s="30"/>
      <c r="TH108" s="30"/>
      <c r="TI108" s="30"/>
      <c r="TJ108" s="30"/>
      <c r="TK108" s="30"/>
      <c r="TL108" s="30"/>
      <c r="TM108" s="30"/>
      <c r="TN108" s="30"/>
      <c r="TO108" s="30"/>
      <c r="TP108" s="30"/>
      <c r="TQ108" s="30"/>
      <c r="TR108" s="30"/>
      <c r="TS108" s="30"/>
      <c r="TT108" s="30"/>
      <c r="TU108" s="30"/>
      <c r="TV108" s="30"/>
      <c r="TW108" s="30"/>
      <c r="TX108" s="30"/>
      <c r="TY108" s="30"/>
      <c r="TZ108" s="30"/>
      <c r="UA108" s="30"/>
      <c r="UB108" s="30"/>
      <c r="UC108" s="30"/>
      <c r="UD108" s="30"/>
      <c r="UE108" s="30"/>
      <c r="UF108" s="30"/>
      <c r="UG108" s="30"/>
      <c r="UH108" s="30"/>
      <c r="UI108" s="30"/>
      <c r="UJ108" s="30"/>
      <c r="UK108" s="30"/>
      <c r="UL108" s="30"/>
      <c r="UM108" s="30"/>
      <c r="UN108" s="30"/>
      <c r="UO108" s="30"/>
      <c r="UP108" s="30"/>
      <c r="UQ108" s="30"/>
      <c r="UR108" s="30"/>
      <c r="US108" s="30"/>
      <c r="UT108" s="30"/>
      <c r="UU108" s="30"/>
      <c r="UV108" s="30"/>
      <c r="UW108" s="30"/>
      <c r="UX108" s="30"/>
      <c r="UY108" s="30"/>
      <c r="UZ108" s="30"/>
      <c r="VA108" s="30"/>
      <c r="VB108" s="30"/>
      <c r="VC108" s="30"/>
      <c r="VD108" s="30"/>
      <c r="VE108" s="30"/>
      <c r="VF108" s="30"/>
      <c r="VG108" s="30"/>
      <c r="VH108" s="30"/>
      <c r="VI108" s="30"/>
      <c r="VJ108" s="30"/>
      <c r="VK108" s="30"/>
      <c r="VL108" s="30"/>
      <c r="VM108" s="30"/>
      <c r="VN108" s="30"/>
      <c r="VO108" s="30"/>
      <c r="VP108" s="30"/>
      <c r="VQ108" s="30"/>
      <c r="VR108" s="30"/>
      <c r="VS108" s="30"/>
      <c r="VT108" s="30"/>
      <c r="VU108" s="30"/>
      <c r="VV108" s="30"/>
      <c r="VW108" s="30"/>
      <c r="VX108" s="30"/>
      <c r="VY108" s="30"/>
      <c r="VZ108" s="30"/>
      <c r="WA108" s="30"/>
      <c r="WB108" s="30"/>
      <c r="WC108" s="30"/>
      <c r="WD108" s="30"/>
      <c r="WE108" s="30"/>
      <c r="WF108" s="30"/>
      <c r="WG108" s="30"/>
      <c r="WH108" s="30"/>
      <c r="WI108" s="30"/>
      <c r="WJ108" s="30"/>
      <c r="WK108" s="30"/>
      <c r="WL108" s="30"/>
      <c r="WM108" s="30"/>
      <c r="WN108" s="30"/>
      <c r="WO108" s="30"/>
      <c r="WP108" s="30"/>
      <c r="WQ108" s="30"/>
      <c r="WR108" s="30"/>
      <c r="WS108" s="30"/>
      <c r="WT108" s="30"/>
      <c r="WU108" s="30"/>
      <c r="WV108" s="30"/>
      <c r="WW108" s="30"/>
      <c r="WX108" s="30"/>
      <c r="WY108" s="30"/>
      <c r="WZ108" s="30"/>
      <c r="XA108" s="30"/>
      <c r="XB108" s="30"/>
      <c r="XC108" s="30"/>
      <c r="XD108" s="30"/>
      <c r="XE108" s="30"/>
      <c r="XF108" s="30"/>
      <c r="XG108" s="30"/>
      <c r="XH108" s="30"/>
      <c r="XI108" s="30"/>
      <c r="XJ108" s="30"/>
      <c r="XK108" s="30"/>
      <c r="XL108" s="30"/>
      <c r="XM108" s="30"/>
      <c r="XN108" s="30"/>
      <c r="XO108" s="30"/>
      <c r="XP108" s="30"/>
      <c r="XQ108" s="30"/>
      <c r="XR108" s="30"/>
      <c r="XS108" s="30"/>
      <c r="XT108" s="30"/>
      <c r="XU108" s="30"/>
      <c r="XV108" s="30"/>
      <c r="XW108" s="30"/>
      <c r="XX108" s="30"/>
      <c r="XY108" s="30"/>
      <c r="XZ108" s="30"/>
      <c r="YA108" s="30"/>
      <c r="YB108" s="30"/>
      <c r="YC108" s="30"/>
      <c r="YD108" s="30"/>
      <c r="YE108" s="30"/>
      <c r="YF108" s="30"/>
      <c r="YG108" s="30"/>
      <c r="YH108" s="30"/>
      <c r="YI108" s="30"/>
      <c r="YJ108" s="30"/>
      <c r="YK108" s="30"/>
      <c r="YL108" s="30"/>
      <c r="YM108" s="30"/>
      <c r="YN108" s="30"/>
      <c r="YO108" s="30"/>
      <c r="YP108" s="30"/>
      <c r="YQ108" s="30"/>
      <c r="YR108" s="30"/>
      <c r="YS108" s="30"/>
      <c r="YT108" s="30"/>
      <c r="YU108" s="30"/>
      <c r="YV108" s="30"/>
      <c r="YW108" s="30"/>
      <c r="YX108" s="30"/>
      <c r="YY108" s="30"/>
      <c r="YZ108" s="30"/>
      <c r="ZA108" s="30"/>
      <c r="ZB108" s="30"/>
      <c r="ZC108" s="30"/>
      <c r="ZD108" s="30"/>
      <c r="ZE108" s="30"/>
      <c r="ZF108" s="30"/>
      <c r="ZG108" s="30"/>
      <c r="ZH108" s="30"/>
      <c r="ZI108" s="30"/>
      <c r="ZJ108" s="30"/>
      <c r="ZK108" s="30"/>
      <c r="ZL108" s="30"/>
      <c r="ZM108" s="30"/>
      <c r="ZN108" s="30"/>
      <c r="ZO108" s="30"/>
      <c r="ZP108" s="30"/>
      <c r="ZQ108" s="30"/>
      <c r="ZR108" s="30"/>
      <c r="ZS108" s="30"/>
      <c r="ZT108" s="30"/>
      <c r="ZU108" s="30"/>
      <c r="ZV108" s="30"/>
      <c r="ZW108" s="30"/>
      <c r="ZX108" s="30"/>
      <c r="ZY108" s="30"/>
      <c r="ZZ108" s="30"/>
      <c r="AAA108" s="30"/>
      <c r="AAB108" s="30"/>
      <c r="AAC108" s="30"/>
      <c r="AAD108" s="30"/>
      <c r="AAE108" s="30"/>
      <c r="AAF108" s="30"/>
      <c r="AAG108" s="30"/>
      <c r="AAH108" s="30"/>
      <c r="AAI108" s="30"/>
      <c r="AAJ108" s="30"/>
      <c r="AAK108" s="30"/>
      <c r="AAL108" s="30"/>
      <c r="AAM108" s="30"/>
      <c r="AAN108" s="30"/>
      <c r="AAO108" s="30"/>
      <c r="AAP108" s="30"/>
      <c r="AAQ108" s="30"/>
      <c r="AAR108" s="30"/>
      <c r="AAS108" s="30"/>
      <c r="AAT108" s="30"/>
      <c r="AAU108" s="30"/>
      <c r="AAV108" s="30"/>
      <c r="AAW108" s="30"/>
      <c r="AAX108" s="30"/>
      <c r="AAY108" s="30"/>
      <c r="AAZ108" s="30"/>
      <c r="ABA108" s="30"/>
      <c r="ABB108" s="30"/>
      <c r="ABC108" s="30"/>
      <c r="ABD108" s="30"/>
      <c r="ABE108" s="30"/>
      <c r="ABF108" s="30"/>
      <c r="ABG108" s="30"/>
      <c r="ABH108" s="30"/>
      <c r="ABI108" s="30"/>
      <c r="ABJ108" s="30"/>
      <c r="ABK108" s="30"/>
      <c r="ABL108" s="30"/>
      <c r="ABM108" s="30"/>
      <c r="ABN108" s="30"/>
      <c r="ABO108" s="30"/>
      <c r="ABP108" s="30"/>
      <c r="ABQ108" s="30"/>
      <c r="ABR108" s="30"/>
      <c r="ABS108" s="30"/>
      <c r="ABT108" s="30"/>
      <c r="ABU108" s="30"/>
      <c r="ABV108" s="30"/>
      <c r="ABW108" s="30"/>
      <c r="ABX108" s="30"/>
      <c r="ABY108" s="30"/>
      <c r="ABZ108" s="30"/>
      <c r="ACA108" s="30"/>
      <c r="ACB108" s="30"/>
      <c r="ACC108" s="30"/>
      <c r="ACD108" s="30"/>
      <c r="ACE108" s="30"/>
      <c r="ACF108" s="30"/>
      <c r="ACG108" s="30"/>
      <c r="ACH108" s="30"/>
      <c r="ACI108" s="30"/>
      <c r="ACJ108" s="30"/>
      <c r="ACK108" s="30"/>
      <c r="ACL108" s="30"/>
      <c r="ACM108" s="30"/>
      <c r="ACN108" s="30"/>
      <c r="ACO108" s="30"/>
      <c r="ACP108" s="30"/>
      <c r="ACQ108" s="30"/>
      <c r="ACR108" s="30"/>
      <c r="ACS108" s="30"/>
      <c r="ACT108" s="30"/>
      <c r="ACU108" s="30"/>
      <c r="ACV108" s="30"/>
      <c r="ACW108" s="30"/>
      <c r="ACX108" s="30"/>
      <c r="ACY108" s="30"/>
      <c r="ACZ108" s="30"/>
      <c r="ADA108" s="30"/>
      <c r="ADB108" s="30"/>
      <c r="ADC108" s="30"/>
      <c r="ADD108" s="30"/>
      <c r="ADE108" s="30"/>
      <c r="ADF108" s="30"/>
      <c r="ADG108" s="30"/>
      <c r="ADH108" s="30"/>
      <c r="ADI108" s="30"/>
      <c r="ADJ108" s="30"/>
      <c r="ADK108" s="30"/>
      <c r="ADL108" s="30"/>
      <c r="ADM108" s="30"/>
      <c r="ADN108" s="30"/>
      <c r="ADO108" s="30"/>
      <c r="ADP108" s="30"/>
      <c r="ADQ108" s="30"/>
      <c r="ADR108" s="30"/>
      <c r="ADS108" s="30"/>
      <c r="ADT108" s="30"/>
      <c r="ADU108" s="30"/>
      <c r="ADV108" s="30"/>
      <c r="ADW108" s="30"/>
      <c r="ADX108" s="30"/>
      <c r="ADY108" s="30"/>
      <c r="ADZ108" s="30"/>
      <c r="AEA108" s="30"/>
      <c r="AEB108" s="30"/>
      <c r="AEC108" s="30"/>
      <c r="AED108" s="30"/>
      <c r="AEE108" s="30"/>
      <c r="AEF108" s="30"/>
      <c r="AEG108" s="30"/>
      <c r="AEH108" s="30"/>
      <c r="AEI108" s="30"/>
      <c r="AEJ108" s="30"/>
      <c r="AEK108" s="30"/>
      <c r="AEL108" s="30"/>
      <c r="AEM108" s="30"/>
      <c r="AEN108" s="30"/>
      <c r="AEO108" s="30"/>
      <c r="AEP108" s="30"/>
      <c r="AEQ108" s="30"/>
      <c r="AER108" s="30"/>
      <c r="AES108" s="30"/>
      <c r="AET108" s="30"/>
      <c r="AEU108" s="30"/>
      <c r="AEV108" s="30"/>
      <c r="AEW108" s="30"/>
      <c r="AEX108" s="30"/>
      <c r="AEY108" s="30"/>
      <c r="AEZ108" s="30"/>
      <c r="AFA108" s="30"/>
      <c r="AFB108" s="30"/>
      <c r="AFC108" s="30"/>
      <c r="AFD108" s="30"/>
      <c r="AFE108" s="30"/>
      <c r="AFF108" s="30"/>
      <c r="AFG108" s="30"/>
      <c r="AFH108" s="30"/>
      <c r="AFI108" s="30"/>
      <c r="AFJ108" s="30"/>
      <c r="AFK108" s="30"/>
      <c r="AFL108" s="30"/>
      <c r="AFM108" s="30"/>
      <c r="AFN108" s="30"/>
      <c r="AFO108" s="30"/>
      <c r="AFP108" s="30"/>
      <c r="AFQ108" s="30"/>
      <c r="AFR108" s="30"/>
      <c r="AFS108" s="30"/>
      <c r="AFT108" s="30"/>
      <c r="AFU108" s="30"/>
      <c r="AFV108" s="30"/>
      <c r="AFW108" s="30"/>
      <c r="AFX108" s="30"/>
      <c r="AFY108" s="30"/>
      <c r="AFZ108" s="30"/>
      <c r="AGA108" s="30"/>
      <c r="AGB108" s="30"/>
      <c r="AGC108" s="30"/>
      <c r="AGD108" s="30"/>
      <c r="AGE108" s="30"/>
      <c r="AGF108" s="30"/>
      <c r="AGG108" s="30"/>
      <c r="AGH108" s="30"/>
      <c r="AGI108" s="30"/>
      <c r="AGJ108" s="30"/>
      <c r="AGK108" s="30"/>
      <c r="AGL108" s="30"/>
      <c r="AGM108" s="30"/>
      <c r="AGN108" s="30"/>
      <c r="AGO108" s="30"/>
      <c r="AGP108" s="30"/>
      <c r="AGQ108" s="30"/>
      <c r="AGR108" s="30"/>
      <c r="AGS108" s="30"/>
      <c r="AGT108" s="30"/>
      <c r="AGU108" s="30"/>
      <c r="AGV108" s="30"/>
      <c r="AGW108" s="30"/>
      <c r="AGX108" s="30"/>
      <c r="AGY108" s="30"/>
      <c r="AGZ108" s="30"/>
      <c r="AHA108" s="30"/>
      <c r="AHB108" s="30"/>
      <c r="AHC108" s="30"/>
      <c r="AHD108" s="30"/>
      <c r="AHE108" s="30"/>
      <c r="AHF108" s="30"/>
      <c r="AHG108" s="30"/>
      <c r="AHH108" s="30"/>
      <c r="AHI108" s="30"/>
      <c r="AHJ108" s="30"/>
      <c r="AHK108" s="30"/>
      <c r="AHL108" s="30"/>
      <c r="AHM108" s="30"/>
      <c r="AHN108" s="30"/>
      <c r="AHO108" s="30"/>
      <c r="AHP108" s="30"/>
      <c r="AHQ108" s="30"/>
      <c r="AHR108" s="30"/>
      <c r="AHS108" s="30"/>
      <c r="AHT108" s="30"/>
      <c r="AHU108" s="30"/>
      <c r="AHV108" s="30"/>
      <c r="AHW108" s="30"/>
      <c r="AHX108" s="30"/>
      <c r="AHY108" s="30"/>
      <c r="AHZ108" s="30"/>
      <c r="AIA108" s="30"/>
      <c r="AIB108" s="30"/>
      <c r="AIC108" s="30"/>
      <c r="AID108" s="30"/>
      <c r="AIE108" s="30"/>
      <c r="AIF108" s="30"/>
      <c r="AIG108" s="30"/>
      <c r="AIH108" s="30"/>
      <c r="AII108" s="30"/>
      <c r="AIJ108" s="30"/>
      <c r="AIK108" s="30"/>
      <c r="AIL108" s="30"/>
      <c r="AIM108" s="30"/>
      <c r="AIN108" s="30"/>
      <c r="AIO108" s="30"/>
      <c r="AIP108" s="30"/>
      <c r="AIQ108" s="30"/>
      <c r="AIR108" s="30"/>
      <c r="AIS108" s="30"/>
      <c r="AIT108" s="30"/>
      <c r="AIU108" s="30"/>
      <c r="AIV108" s="30"/>
      <c r="AIW108" s="30"/>
      <c r="AIX108" s="30"/>
      <c r="AIY108" s="30"/>
      <c r="AIZ108" s="30"/>
      <c r="AJA108" s="30"/>
      <c r="AJB108" s="30"/>
      <c r="AJC108" s="30"/>
      <c r="AJD108" s="30"/>
      <c r="AJE108" s="30"/>
      <c r="AJF108" s="30"/>
      <c r="AJG108" s="30"/>
      <c r="AJH108" s="30"/>
      <c r="AJI108" s="30"/>
      <c r="AJJ108" s="30"/>
      <c r="AJK108" s="30"/>
      <c r="AJL108" s="30"/>
      <c r="AJM108" s="30"/>
      <c r="AJN108" s="30"/>
      <c r="AJO108" s="30"/>
      <c r="AJP108" s="30"/>
      <c r="AJQ108" s="30"/>
      <c r="AJR108" s="30"/>
      <c r="AJS108" s="30"/>
      <c r="AJT108" s="30"/>
      <c r="AJU108" s="30"/>
      <c r="AJV108" s="30"/>
      <c r="AJW108" s="30"/>
      <c r="AJX108" s="30"/>
      <c r="AJY108" s="30"/>
      <c r="AJZ108" s="30"/>
      <c r="AKA108" s="30"/>
      <c r="AKB108" s="30"/>
      <c r="AKC108" s="30"/>
      <c r="AKD108" s="30"/>
      <c r="AKE108" s="30"/>
      <c r="AKF108" s="30"/>
      <c r="AKG108" s="30"/>
      <c r="AKH108" s="30"/>
      <c r="AKI108" s="30"/>
      <c r="AKJ108" s="30"/>
      <c r="AKK108" s="30"/>
      <c r="AKL108" s="30"/>
      <c r="AKM108" s="30"/>
      <c r="AKN108" s="30"/>
      <c r="AKO108" s="30"/>
      <c r="AKP108" s="30"/>
      <c r="AKQ108" s="30"/>
      <c r="AKR108" s="30"/>
      <c r="AKS108" s="30"/>
      <c r="AKT108" s="30"/>
      <c r="AKU108" s="30"/>
      <c r="AKV108" s="30"/>
      <c r="AKW108" s="30"/>
      <c r="AKX108" s="30"/>
      <c r="AKY108" s="30"/>
      <c r="AKZ108" s="30"/>
      <c r="ALA108" s="30"/>
      <c r="ALB108" s="30"/>
      <c r="ALC108" s="30"/>
      <c r="ALD108" s="30"/>
      <c r="ALE108" s="30"/>
      <c r="ALF108" s="30"/>
      <c r="ALG108" s="30"/>
      <c r="ALH108" s="30"/>
      <c r="ALI108" s="30"/>
      <c r="ALJ108" s="30"/>
      <c r="ALK108" s="30"/>
      <c r="ALL108" s="30"/>
      <c r="ALM108" s="30"/>
      <c r="ALN108" s="30"/>
      <c r="ALO108" s="30"/>
      <c r="ALP108" s="30"/>
      <c r="ALQ108" s="30"/>
      <c r="ALR108" s="30"/>
      <c r="ALS108" s="30"/>
      <c r="ALT108" s="30"/>
      <c r="ALU108" s="30"/>
      <c r="ALV108" s="30"/>
      <c r="ALW108" s="30"/>
      <c r="ALX108" s="30"/>
      <c r="ALY108" s="30"/>
      <c r="ALZ108" s="30"/>
      <c r="AMA108" s="30"/>
      <c r="AMB108" s="30"/>
      <c r="AMC108" s="30"/>
      <c r="AMD108" s="30"/>
      <c r="AME108" s="30"/>
      <c r="AMF108" s="30"/>
      <c r="AMG108" s="30"/>
      <c r="AMH108" s="30"/>
      <c r="AMI108" s="30"/>
      <c r="AMJ108" s="30"/>
      <c r="AMK108" s="30"/>
      <c r="AML108" s="30"/>
      <c r="AMM108" s="30"/>
      <c r="AMN108" s="30"/>
      <c r="AMO108" s="30"/>
      <c r="AMP108" s="30"/>
      <c r="AMQ108" s="30"/>
      <c r="AMR108" s="30"/>
      <c r="AMS108" s="30"/>
      <c r="AMT108" s="30"/>
      <c r="AMU108" s="30"/>
      <c r="AMV108" s="30"/>
      <c r="AMW108" s="30"/>
      <c r="AMX108" s="30"/>
      <c r="AMY108" s="30"/>
      <c r="AMZ108" s="30"/>
      <c r="ANA108" s="30"/>
      <c r="ANB108" s="30"/>
      <c r="ANC108" s="30"/>
      <c r="AND108" s="30"/>
      <c r="ANE108" s="30"/>
      <c r="ANF108" s="30"/>
      <c r="ANG108" s="30"/>
      <c r="ANH108" s="30"/>
      <c r="ANI108" s="30"/>
      <c r="ANJ108" s="30"/>
      <c r="ANK108" s="30"/>
      <c r="ANL108" s="30"/>
      <c r="ANM108" s="30"/>
      <c r="ANN108" s="30"/>
      <c r="ANO108" s="30"/>
      <c r="ANP108" s="30"/>
      <c r="ANQ108" s="30"/>
      <c r="ANR108" s="30"/>
      <c r="ANS108" s="30"/>
      <c r="ANT108" s="30"/>
      <c r="ANU108" s="30"/>
      <c r="ANV108" s="30"/>
      <c r="ANW108" s="30"/>
      <c r="ANX108" s="30"/>
      <c r="ANY108" s="30"/>
      <c r="ANZ108" s="30"/>
      <c r="AOA108" s="30"/>
      <c r="AOB108" s="30"/>
      <c r="AOC108" s="30"/>
      <c r="AOD108" s="30"/>
      <c r="AOE108" s="30"/>
      <c r="AOF108" s="30"/>
      <c r="AOG108" s="30"/>
      <c r="AOH108" s="30"/>
      <c r="AOI108" s="30"/>
      <c r="AOJ108" s="30"/>
      <c r="AOK108" s="30"/>
      <c r="AOL108" s="30"/>
      <c r="AOM108" s="30"/>
      <c r="AON108" s="30"/>
      <c r="AOO108" s="30"/>
      <c r="AOP108" s="30"/>
      <c r="AOQ108" s="30"/>
      <c r="AOR108" s="30"/>
      <c r="AOS108" s="30"/>
      <c r="AOT108" s="30"/>
      <c r="AOU108" s="30"/>
      <c r="AOV108" s="30"/>
      <c r="AOW108" s="30"/>
      <c r="AOX108" s="30"/>
      <c r="AOY108" s="30"/>
      <c r="AOZ108" s="30"/>
      <c r="APA108" s="30"/>
      <c r="APB108" s="30"/>
      <c r="APC108" s="30"/>
      <c r="APD108" s="30"/>
      <c r="APE108" s="30"/>
      <c r="APF108" s="30"/>
      <c r="APG108" s="30"/>
      <c r="APH108" s="30"/>
      <c r="API108" s="30"/>
      <c r="APJ108" s="30"/>
      <c r="APK108" s="30"/>
      <c r="APL108" s="30"/>
      <c r="APM108" s="30"/>
      <c r="APN108" s="30"/>
      <c r="APO108" s="30"/>
      <c r="APP108" s="30"/>
      <c r="APQ108" s="30"/>
      <c r="APR108" s="30"/>
      <c r="APS108" s="30"/>
      <c r="APT108" s="30"/>
      <c r="APU108" s="30"/>
      <c r="APV108" s="30"/>
      <c r="APW108" s="30"/>
      <c r="APX108" s="30"/>
      <c r="APY108" s="30"/>
      <c r="APZ108" s="30"/>
      <c r="AQA108" s="30"/>
      <c r="AQB108" s="30"/>
      <c r="AQC108" s="30"/>
      <c r="AQD108" s="30"/>
      <c r="AQE108" s="30"/>
      <c r="AQF108" s="30"/>
      <c r="AQG108" s="30"/>
      <c r="AQH108" s="30"/>
      <c r="AQI108" s="30"/>
      <c r="AQJ108" s="30"/>
      <c r="AQK108" s="30"/>
      <c r="AQL108" s="30"/>
      <c r="AQM108" s="30"/>
      <c r="AQN108" s="30"/>
      <c r="AQO108" s="30"/>
      <c r="AQP108" s="30"/>
      <c r="AQQ108" s="30"/>
      <c r="AQR108" s="30"/>
      <c r="AQS108" s="30"/>
      <c r="AQT108" s="30"/>
      <c r="AQU108" s="30"/>
      <c r="AQV108" s="30"/>
      <c r="AQW108" s="30"/>
      <c r="AQX108" s="30"/>
      <c r="AQY108" s="30"/>
      <c r="AQZ108" s="30"/>
      <c r="ARA108" s="30"/>
      <c r="ARB108" s="30"/>
      <c r="ARC108" s="30"/>
      <c r="ARD108" s="30"/>
      <c r="ARE108" s="30"/>
      <c r="ARF108" s="30"/>
      <c r="ARG108" s="30"/>
      <c r="ARH108" s="30"/>
      <c r="ARI108" s="30"/>
      <c r="ARJ108" s="30"/>
      <c r="ARK108" s="30"/>
      <c r="ARL108" s="30"/>
      <c r="ARM108" s="30"/>
      <c r="ARN108" s="30"/>
      <c r="ARO108" s="30"/>
      <c r="ARP108" s="30"/>
      <c r="ARQ108" s="30"/>
      <c r="ARR108" s="30"/>
      <c r="ARS108" s="30"/>
      <c r="ART108" s="30"/>
      <c r="ARU108" s="30"/>
      <c r="ARV108" s="30"/>
      <c r="ARW108" s="30"/>
      <c r="ARX108" s="30"/>
      <c r="ARY108" s="30"/>
      <c r="ARZ108" s="30"/>
      <c r="ASA108" s="30"/>
      <c r="ASB108" s="30"/>
      <c r="ASC108" s="30"/>
      <c r="ASD108" s="30"/>
      <c r="ASE108" s="30"/>
      <c r="ASF108" s="30"/>
      <c r="ASG108" s="30"/>
      <c r="ASH108" s="30"/>
      <c r="ASI108" s="30"/>
      <c r="ASJ108" s="30"/>
      <c r="ASK108" s="30"/>
      <c r="ASL108" s="30"/>
      <c r="ASM108" s="30"/>
      <c r="ASN108" s="30"/>
      <c r="ASO108" s="30"/>
      <c r="ASP108" s="30"/>
      <c r="ASQ108" s="30"/>
      <c r="ASR108" s="30"/>
      <c r="ASS108" s="30"/>
      <c r="AST108" s="30"/>
      <c r="ASU108" s="30"/>
      <c r="ASV108" s="30"/>
      <c r="ASW108" s="30"/>
      <c r="ASX108" s="30"/>
      <c r="ASY108" s="30"/>
      <c r="ASZ108" s="30"/>
      <c r="ATA108" s="30"/>
      <c r="ATB108" s="30"/>
      <c r="ATC108" s="30"/>
      <c r="ATD108" s="30"/>
      <c r="ATE108" s="30"/>
      <c r="ATF108" s="30"/>
      <c r="ATG108" s="30"/>
      <c r="ATH108" s="30"/>
      <c r="ATI108" s="30"/>
      <c r="ATJ108" s="30"/>
      <c r="ATK108" s="30"/>
      <c r="ATL108" s="30"/>
      <c r="ATM108" s="30"/>
      <c r="ATN108" s="30"/>
      <c r="ATO108" s="30"/>
      <c r="ATP108" s="30"/>
      <c r="ATQ108" s="30"/>
      <c r="ATR108" s="30"/>
      <c r="ATS108" s="30"/>
      <c r="ATT108" s="30"/>
      <c r="ATU108" s="30"/>
      <c r="ATV108" s="30"/>
      <c r="ATW108" s="30"/>
      <c r="ATX108" s="30"/>
      <c r="ATY108" s="30"/>
      <c r="ATZ108" s="30"/>
      <c r="AUA108" s="30"/>
      <c r="AUB108" s="30"/>
      <c r="AUC108" s="30"/>
      <c r="AUD108" s="30"/>
      <c r="AUE108" s="30"/>
      <c r="AUF108" s="30"/>
      <c r="AUG108" s="30"/>
      <c r="AUH108" s="30"/>
      <c r="AUI108" s="30"/>
      <c r="AUJ108" s="30"/>
      <c r="AUK108" s="30"/>
      <c r="AUL108" s="30"/>
      <c r="AUM108" s="30"/>
      <c r="AUN108" s="30"/>
      <c r="AUO108" s="30"/>
      <c r="AUP108" s="30"/>
      <c r="AUQ108" s="30"/>
      <c r="AUR108" s="30"/>
      <c r="AUS108" s="30"/>
      <c r="AUT108" s="30"/>
      <c r="AUU108" s="30"/>
      <c r="AUV108" s="30"/>
      <c r="AUW108" s="30"/>
      <c r="AUX108" s="30"/>
      <c r="AUY108" s="30"/>
      <c r="AUZ108" s="30"/>
      <c r="AVA108" s="30"/>
      <c r="AVB108" s="30"/>
      <c r="AVC108" s="30"/>
      <c r="AVD108" s="30"/>
      <c r="AVE108" s="30"/>
      <c r="AVF108" s="30"/>
      <c r="AVG108" s="30"/>
      <c r="AVH108" s="30"/>
      <c r="AVI108" s="30"/>
      <c r="AVJ108" s="30"/>
      <c r="AVK108" s="30"/>
      <c r="AVL108" s="30"/>
      <c r="AVM108" s="30"/>
      <c r="AVN108" s="30"/>
      <c r="AVO108" s="30"/>
      <c r="AVP108" s="30"/>
      <c r="AVQ108" s="30"/>
      <c r="AVR108" s="30"/>
      <c r="AVS108" s="30"/>
      <c r="AVT108" s="30"/>
      <c r="AVU108" s="30"/>
      <c r="AVV108" s="30"/>
      <c r="AVW108" s="30"/>
      <c r="AVX108" s="30"/>
      <c r="AVY108" s="30"/>
      <c r="AVZ108" s="30"/>
      <c r="AWA108" s="30"/>
      <c r="AWB108" s="30"/>
      <c r="AWC108" s="30"/>
      <c r="AWD108" s="30"/>
      <c r="AWE108" s="30"/>
      <c r="AWF108" s="30"/>
      <c r="AWG108" s="30"/>
      <c r="AWH108" s="30"/>
      <c r="AWI108" s="30"/>
      <c r="AWJ108" s="30"/>
      <c r="AWK108" s="30"/>
      <c r="AWL108" s="30"/>
      <c r="AWM108" s="30"/>
      <c r="AWN108" s="30"/>
      <c r="AWO108" s="30"/>
      <c r="AWP108" s="30"/>
      <c r="AWQ108" s="30"/>
      <c r="AWR108" s="30"/>
      <c r="AWS108" s="30"/>
      <c r="AWT108" s="30"/>
      <c r="AWU108" s="30"/>
      <c r="AWV108" s="30"/>
      <c r="AWW108" s="30"/>
      <c r="AWX108" s="30"/>
      <c r="AWY108" s="30"/>
      <c r="AWZ108" s="30"/>
      <c r="AXA108" s="30"/>
      <c r="AXB108" s="30"/>
      <c r="AXC108" s="30"/>
      <c r="AXD108" s="30"/>
      <c r="AXE108" s="30"/>
      <c r="AXF108" s="30"/>
      <c r="AXG108" s="30"/>
      <c r="AXH108" s="30"/>
      <c r="AXI108" s="30"/>
      <c r="AXJ108" s="30"/>
      <c r="AXK108" s="30"/>
      <c r="AXL108" s="30"/>
      <c r="AXM108" s="30"/>
      <c r="AXN108" s="30"/>
      <c r="AXO108" s="30"/>
      <c r="AXP108" s="30"/>
      <c r="AXQ108" s="30"/>
      <c r="AXR108" s="30"/>
      <c r="AXS108" s="30"/>
      <c r="AXT108" s="30"/>
      <c r="AXU108" s="30"/>
      <c r="AXV108" s="30"/>
      <c r="AXW108" s="30"/>
      <c r="AXX108" s="30"/>
      <c r="AXY108" s="30"/>
      <c r="AXZ108" s="30"/>
      <c r="AYA108" s="30"/>
      <c r="AYB108" s="30"/>
      <c r="AYC108" s="30"/>
      <c r="AYD108" s="30"/>
      <c r="AYE108" s="30"/>
      <c r="AYF108" s="30"/>
      <c r="AYG108" s="30"/>
      <c r="AYH108" s="30"/>
      <c r="AYI108" s="30"/>
      <c r="AYJ108" s="30"/>
      <c r="AYK108" s="30"/>
      <c r="AYL108" s="30"/>
      <c r="AYM108" s="30"/>
      <c r="AYN108" s="30"/>
      <c r="AYO108" s="30"/>
      <c r="AYP108" s="30"/>
      <c r="AYQ108" s="30"/>
      <c r="AYR108" s="30"/>
      <c r="AYS108" s="30"/>
      <c r="AYT108" s="30"/>
      <c r="AYU108" s="30"/>
      <c r="AYV108" s="30"/>
      <c r="AYW108" s="30"/>
      <c r="AYX108" s="30"/>
      <c r="AYY108" s="30"/>
      <c r="AYZ108" s="30"/>
      <c r="AZA108" s="30"/>
      <c r="AZB108" s="30"/>
      <c r="AZC108" s="30"/>
      <c r="AZD108" s="30"/>
      <c r="AZE108" s="30"/>
      <c r="AZF108" s="30"/>
      <c r="AZG108" s="30"/>
      <c r="AZH108" s="30"/>
      <c r="AZI108" s="30"/>
      <c r="AZJ108" s="30"/>
      <c r="AZK108" s="30"/>
      <c r="AZL108" s="30"/>
      <c r="AZM108" s="30"/>
      <c r="AZN108" s="30"/>
      <c r="AZO108" s="30"/>
      <c r="AZP108" s="30"/>
      <c r="AZQ108" s="30"/>
      <c r="AZR108" s="30"/>
      <c r="AZS108" s="30"/>
      <c r="AZT108" s="30"/>
      <c r="AZU108" s="30"/>
      <c r="AZV108" s="30"/>
      <c r="AZW108" s="30"/>
      <c r="AZX108" s="30"/>
      <c r="AZY108" s="30"/>
      <c r="AZZ108" s="30"/>
      <c r="BAA108" s="30"/>
      <c r="BAB108" s="30"/>
      <c r="BAC108" s="30"/>
      <c r="BAD108" s="30"/>
      <c r="BAE108" s="30"/>
      <c r="BAF108" s="30"/>
      <c r="BAG108" s="30"/>
      <c r="BAH108" s="30"/>
      <c r="BAI108" s="30"/>
      <c r="BAJ108" s="30"/>
      <c r="BAK108" s="30"/>
      <c r="BAL108" s="30"/>
      <c r="BAM108" s="30"/>
      <c r="BAN108" s="30"/>
      <c r="BAO108" s="30"/>
      <c r="BAP108" s="30"/>
      <c r="BAQ108" s="30"/>
      <c r="BAR108" s="30"/>
      <c r="BAS108" s="30"/>
      <c r="BAT108" s="30"/>
      <c r="BAU108" s="30"/>
      <c r="BAV108" s="30"/>
      <c r="BAW108" s="30"/>
      <c r="BAX108" s="30"/>
      <c r="BAY108" s="30"/>
      <c r="BAZ108" s="30"/>
      <c r="BBA108" s="30"/>
      <c r="BBB108" s="30"/>
      <c r="BBC108" s="30"/>
      <c r="BBD108" s="30"/>
      <c r="BBE108" s="30"/>
      <c r="BBF108" s="30"/>
      <c r="BBG108" s="30"/>
      <c r="BBH108" s="30"/>
      <c r="BBI108" s="30"/>
      <c r="BBJ108" s="30"/>
      <c r="BBK108" s="30"/>
      <c r="BBL108" s="30"/>
      <c r="BBM108" s="30"/>
      <c r="BBN108" s="30"/>
      <c r="BBO108" s="30"/>
      <c r="BBP108" s="30"/>
      <c r="BBQ108" s="30"/>
      <c r="BBR108" s="30"/>
      <c r="BBS108" s="30"/>
      <c r="BBT108" s="30"/>
      <c r="BBU108" s="30"/>
      <c r="BBV108" s="30"/>
      <c r="BBW108" s="30"/>
      <c r="BBX108" s="30"/>
      <c r="BBY108" s="30"/>
      <c r="BBZ108" s="30"/>
      <c r="BCA108" s="30"/>
      <c r="BCB108" s="30"/>
      <c r="BCC108" s="30"/>
      <c r="BCD108" s="30"/>
      <c r="BCE108" s="30"/>
      <c r="BCF108" s="30"/>
      <c r="BCG108" s="30"/>
      <c r="BCH108" s="30"/>
      <c r="BCI108" s="30"/>
      <c r="BCJ108" s="30"/>
      <c r="BCK108" s="30"/>
      <c r="BCL108" s="30"/>
      <c r="BCM108" s="30"/>
      <c r="BCN108" s="30"/>
      <c r="BCO108" s="30"/>
      <c r="BCP108" s="30"/>
      <c r="BCQ108" s="30"/>
      <c r="BCR108" s="30"/>
      <c r="BCS108" s="30"/>
      <c r="BCT108" s="30"/>
      <c r="BCU108" s="30"/>
      <c r="BCV108" s="30"/>
      <c r="BCW108" s="30"/>
      <c r="BCX108" s="30"/>
      <c r="BCY108" s="30"/>
      <c r="BCZ108" s="30"/>
      <c r="BDA108" s="30"/>
      <c r="BDB108" s="30"/>
      <c r="BDC108" s="30"/>
      <c r="BDD108" s="30"/>
      <c r="BDE108" s="30"/>
      <c r="BDF108" s="30"/>
      <c r="BDG108" s="30"/>
      <c r="BDH108" s="30"/>
      <c r="BDI108" s="30"/>
      <c r="BDJ108" s="30"/>
      <c r="BDK108" s="30"/>
      <c r="BDL108" s="30"/>
      <c r="BDM108" s="30"/>
      <c r="BDN108" s="30"/>
      <c r="BDO108" s="30"/>
      <c r="BDP108" s="30"/>
      <c r="BDQ108" s="30"/>
      <c r="BDR108" s="30"/>
      <c r="BDS108" s="30"/>
      <c r="BDT108" s="30"/>
      <c r="BDU108" s="30"/>
      <c r="BDV108" s="30"/>
      <c r="BDW108" s="30"/>
      <c r="BDX108" s="30"/>
      <c r="BDY108" s="30"/>
      <c r="BDZ108" s="30"/>
      <c r="BEA108" s="30"/>
      <c r="BEB108" s="30"/>
      <c r="BEC108" s="30"/>
      <c r="BED108" s="30"/>
      <c r="BEE108" s="30"/>
      <c r="BEF108" s="30"/>
      <c r="BEG108" s="30"/>
      <c r="BEH108" s="30"/>
      <c r="BEI108" s="30"/>
      <c r="BEJ108" s="30"/>
      <c r="BEK108" s="30"/>
      <c r="BEL108" s="30"/>
      <c r="BEM108" s="30"/>
      <c r="BEN108" s="30"/>
      <c r="BEO108" s="30"/>
      <c r="BEP108" s="30"/>
      <c r="BEQ108" s="30"/>
      <c r="BER108" s="30"/>
      <c r="BES108" s="30"/>
      <c r="BET108" s="30"/>
      <c r="BEU108" s="30"/>
      <c r="BEV108" s="30"/>
      <c r="BEW108" s="30"/>
      <c r="BEX108" s="30"/>
      <c r="BEY108" s="30"/>
      <c r="BEZ108" s="30"/>
      <c r="BFA108" s="30"/>
      <c r="BFB108" s="30"/>
      <c r="BFC108" s="30"/>
      <c r="BFD108" s="30"/>
      <c r="BFE108" s="30"/>
      <c r="BFF108" s="30"/>
      <c r="BFG108" s="30"/>
      <c r="BFH108" s="30"/>
      <c r="BFI108" s="30"/>
      <c r="BFJ108" s="30"/>
      <c r="BFK108" s="30"/>
      <c r="BFL108" s="30"/>
      <c r="BFM108" s="30"/>
      <c r="BFN108" s="30"/>
      <c r="BFO108" s="30"/>
      <c r="BFP108" s="30"/>
      <c r="BFQ108" s="30"/>
      <c r="BFR108" s="30"/>
      <c r="BFS108" s="30"/>
      <c r="BFT108" s="30"/>
      <c r="BFU108" s="30"/>
      <c r="BFV108" s="30"/>
      <c r="BFW108" s="30"/>
      <c r="BFX108" s="30"/>
      <c r="BFY108" s="30"/>
      <c r="BFZ108" s="30"/>
      <c r="BGA108" s="30"/>
      <c r="BGB108" s="30"/>
      <c r="BGC108" s="30"/>
      <c r="BGD108" s="30"/>
      <c r="BGE108" s="30"/>
      <c r="BGF108" s="30"/>
      <c r="BGG108" s="30"/>
      <c r="BGH108" s="30"/>
      <c r="BGI108" s="30"/>
      <c r="BGJ108" s="30"/>
      <c r="BGK108" s="30"/>
      <c r="BGL108" s="30"/>
      <c r="BGM108" s="30"/>
      <c r="BGN108" s="30"/>
      <c r="BGO108" s="30"/>
      <c r="BGP108" s="30"/>
      <c r="BGQ108" s="30"/>
      <c r="BGR108" s="30"/>
      <c r="BGS108" s="30"/>
      <c r="BGT108" s="30"/>
      <c r="BGU108" s="30"/>
      <c r="BGV108" s="30"/>
      <c r="BGW108" s="30"/>
      <c r="BGX108" s="30"/>
      <c r="BGY108" s="30"/>
      <c r="BGZ108" s="30"/>
      <c r="BHA108" s="30"/>
      <c r="BHB108" s="30"/>
      <c r="BHC108" s="30"/>
      <c r="BHD108" s="30"/>
      <c r="BHE108" s="30"/>
      <c r="BHF108" s="30"/>
      <c r="BHG108" s="30"/>
      <c r="BHH108" s="30"/>
      <c r="BHI108" s="30"/>
      <c r="BHJ108" s="30"/>
      <c r="BHK108" s="30"/>
      <c r="BHL108" s="30"/>
      <c r="BHM108" s="30"/>
      <c r="BHN108" s="30"/>
      <c r="BHO108" s="30"/>
      <c r="BHP108" s="30"/>
      <c r="BHQ108" s="30"/>
      <c r="BHR108" s="30"/>
      <c r="BHS108" s="30"/>
      <c r="BHT108" s="30"/>
      <c r="BHU108" s="30"/>
      <c r="BHV108" s="30"/>
      <c r="BHW108" s="30"/>
      <c r="BHX108" s="30"/>
      <c r="BHY108" s="30"/>
      <c r="BHZ108" s="30"/>
      <c r="BIA108" s="30"/>
      <c r="BIB108" s="30"/>
      <c r="BIC108" s="30"/>
      <c r="BID108" s="30"/>
      <c r="BIE108" s="30"/>
      <c r="BIF108" s="30"/>
      <c r="BIG108" s="30"/>
      <c r="BIH108" s="30"/>
      <c r="BII108" s="30"/>
      <c r="BIJ108" s="30"/>
      <c r="BIK108" s="30"/>
      <c r="BIL108" s="30"/>
      <c r="BIM108" s="30"/>
      <c r="BIN108" s="30"/>
      <c r="BIO108" s="30"/>
      <c r="BIP108" s="30"/>
      <c r="BIQ108" s="30"/>
      <c r="BIR108" s="30"/>
      <c r="BIS108" s="30"/>
      <c r="BIT108" s="30"/>
      <c r="BIU108" s="30"/>
      <c r="BIV108" s="30"/>
      <c r="BIW108" s="30"/>
      <c r="BIX108" s="30"/>
      <c r="BIY108" s="30"/>
      <c r="BIZ108" s="30"/>
      <c r="BJA108" s="30"/>
      <c r="BJB108" s="30"/>
      <c r="BJC108" s="30"/>
      <c r="BJD108" s="30"/>
      <c r="BJE108" s="30"/>
      <c r="BJF108" s="30"/>
      <c r="BJG108" s="30"/>
      <c r="BJH108" s="30"/>
      <c r="BJI108" s="30"/>
      <c r="BJJ108" s="30"/>
      <c r="BJK108" s="30"/>
      <c r="BJL108" s="30"/>
      <c r="BJM108" s="30"/>
      <c r="BJN108" s="30"/>
      <c r="BJO108" s="30"/>
      <c r="BJP108" s="30"/>
      <c r="BJQ108" s="30"/>
      <c r="BJR108" s="30"/>
      <c r="BJS108" s="30"/>
      <c r="BJT108" s="30"/>
      <c r="BJU108" s="30"/>
      <c r="BJV108" s="30"/>
      <c r="BJW108" s="30"/>
      <c r="BJX108" s="30"/>
      <c r="BJY108" s="30"/>
      <c r="BJZ108" s="30"/>
      <c r="BKA108" s="30"/>
      <c r="BKB108" s="30"/>
      <c r="BKC108" s="30"/>
      <c r="BKD108" s="30"/>
      <c r="BKE108" s="30"/>
      <c r="BKF108" s="30"/>
      <c r="BKG108" s="30"/>
      <c r="BKH108" s="30"/>
      <c r="BKI108" s="30"/>
      <c r="BKJ108" s="30"/>
      <c r="BKK108" s="30"/>
      <c r="BKL108" s="30"/>
      <c r="BKM108" s="30"/>
      <c r="BKN108" s="30"/>
      <c r="BKO108" s="30"/>
      <c r="BKP108" s="30"/>
      <c r="BKQ108" s="30"/>
      <c r="BKR108" s="30"/>
      <c r="BKS108" s="30"/>
      <c r="BKT108" s="30"/>
      <c r="BKU108" s="30"/>
      <c r="BKV108" s="30"/>
      <c r="BKW108" s="30"/>
      <c r="BKX108" s="30"/>
      <c r="BKY108" s="30"/>
      <c r="BKZ108" s="30"/>
      <c r="BLA108" s="30"/>
      <c r="BLB108" s="30"/>
      <c r="BLC108" s="30"/>
      <c r="BLD108" s="30"/>
      <c r="BLE108" s="30"/>
      <c r="BLF108" s="30"/>
      <c r="BLG108" s="30"/>
      <c r="BLH108" s="30"/>
      <c r="BLI108" s="30"/>
      <c r="BLJ108" s="30"/>
      <c r="BLK108" s="30"/>
      <c r="BLL108" s="30"/>
      <c r="BLM108" s="30"/>
      <c r="BLN108" s="30"/>
      <c r="BLO108" s="30"/>
      <c r="BLP108" s="30"/>
      <c r="BLQ108" s="30"/>
      <c r="BLR108" s="30"/>
      <c r="BLS108" s="30"/>
      <c r="BLT108" s="30"/>
      <c r="BLU108" s="30"/>
      <c r="BLV108" s="30"/>
      <c r="BLW108" s="30"/>
      <c r="BLX108" s="30"/>
      <c r="BLY108" s="30"/>
      <c r="BLZ108" s="30"/>
      <c r="BMA108" s="30"/>
      <c r="BMB108" s="30"/>
      <c r="BMC108" s="30"/>
      <c r="BMD108" s="30"/>
      <c r="BME108" s="30"/>
      <c r="BMF108" s="30"/>
      <c r="BMG108" s="30"/>
      <c r="BMH108" s="30"/>
      <c r="BMI108" s="30"/>
      <c r="BMJ108" s="30"/>
      <c r="BMK108" s="30"/>
      <c r="BML108" s="30"/>
      <c r="BMM108" s="30"/>
      <c r="BMN108" s="30"/>
      <c r="BMO108" s="30"/>
      <c r="BMP108" s="30"/>
      <c r="BMQ108" s="30"/>
      <c r="BMR108" s="30"/>
      <c r="BMS108" s="30"/>
      <c r="BMT108" s="30"/>
      <c r="BMU108" s="30"/>
      <c r="BMV108" s="30"/>
      <c r="BMW108" s="30"/>
      <c r="BMX108" s="30"/>
      <c r="BMY108" s="30"/>
      <c r="BMZ108" s="30"/>
      <c r="BNA108" s="30"/>
      <c r="BNB108" s="30"/>
      <c r="BNC108" s="30"/>
      <c r="BND108" s="30"/>
      <c r="BNE108" s="30"/>
      <c r="BNF108" s="30"/>
      <c r="BNG108" s="30"/>
      <c r="BNH108" s="30"/>
      <c r="BNI108" s="30"/>
      <c r="BNJ108" s="30"/>
      <c r="BNK108" s="30"/>
      <c r="BNL108" s="30"/>
      <c r="BNM108" s="30"/>
      <c r="BNN108" s="30"/>
      <c r="BNO108" s="30"/>
      <c r="BNP108" s="30"/>
      <c r="BNQ108" s="30"/>
      <c r="BNR108" s="30"/>
      <c r="BNS108" s="30"/>
      <c r="BNT108" s="30"/>
      <c r="BNU108" s="30"/>
      <c r="BNV108" s="30"/>
      <c r="BNW108" s="30"/>
      <c r="BNX108" s="30"/>
      <c r="BNY108" s="30"/>
      <c r="BNZ108" s="30"/>
      <c r="BOA108" s="30"/>
      <c r="BOB108" s="30"/>
      <c r="BOC108" s="30"/>
      <c r="BOD108" s="30"/>
      <c r="BOE108" s="30"/>
      <c r="BOF108" s="30"/>
      <c r="BOG108" s="30"/>
      <c r="BOH108" s="30"/>
      <c r="BOI108" s="30"/>
      <c r="BOJ108" s="30"/>
      <c r="BOK108" s="30"/>
      <c r="BOL108" s="30"/>
      <c r="BOM108" s="30"/>
      <c r="BON108" s="30"/>
      <c r="BOO108" s="30"/>
      <c r="BOP108" s="30"/>
      <c r="BOQ108" s="30"/>
      <c r="BOR108" s="30"/>
      <c r="BOS108" s="30"/>
      <c r="BOT108" s="30"/>
      <c r="BOU108" s="30"/>
      <c r="BOV108" s="30"/>
      <c r="BOW108" s="30"/>
      <c r="BOX108" s="30"/>
      <c r="BOY108" s="30"/>
      <c r="BOZ108" s="30"/>
      <c r="BPA108" s="30"/>
      <c r="BPB108" s="30"/>
      <c r="BPC108" s="30"/>
      <c r="BPD108" s="30"/>
      <c r="BPE108" s="30"/>
      <c r="BPF108" s="30"/>
      <c r="BPG108" s="30"/>
      <c r="BPH108" s="30"/>
      <c r="BPI108" s="30"/>
      <c r="BPJ108" s="30"/>
      <c r="BPK108" s="30"/>
      <c r="BPL108" s="30"/>
      <c r="BPM108" s="30"/>
      <c r="BPN108" s="30"/>
      <c r="BPO108" s="30"/>
      <c r="BPP108" s="30"/>
      <c r="BPQ108" s="30"/>
      <c r="BPR108" s="30"/>
      <c r="BPS108" s="30"/>
      <c r="BPT108" s="30"/>
      <c r="BPU108" s="30"/>
      <c r="BPV108" s="30"/>
      <c r="BPW108" s="30"/>
      <c r="BPX108" s="30"/>
      <c r="BPY108" s="30"/>
      <c r="BPZ108" s="30"/>
      <c r="BQA108" s="30"/>
      <c r="BQB108" s="30"/>
      <c r="BQC108" s="30"/>
      <c r="BQD108" s="30"/>
      <c r="BQE108" s="30"/>
      <c r="BQF108" s="30"/>
      <c r="BQG108" s="30"/>
      <c r="BQH108" s="30"/>
      <c r="BQI108" s="30"/>
      <c r="BQJ108" s="30"/>
      <c r="BQK108" s="30"/>
      <c r="BQL108" s="30"/>
      <c r="BQM108" s="30"/>
      <c r="BQN108" s="30"/>
      <c r="BQO108" s="30"/>
      <c r="BQP108" s="30"/>
      <c r="BQQ108" s="30"/>
      <c r="BQR108" s="30"/>
      <c r="BQS108" s="30"/>
      <c r="BQT108" s="30"/>
      <c r="BQU108" s="30"/>
      <c r="BQV108" s="30"/>
      <c r="BQW108" s="30"/>
      <c r="BQX108" s="30"/>
      <c r="BQY108" s="30"/>
      <c r="BQZ108" s="30"/>
      <c r="BRA108" s="30"/>
      <c r="BRB108" s="30"/>
      <c r="BRC108" s="30"/>
      <c r="BRD108" s="30"/>
      <c r="BRE108" s="30"/>
      <c r="BRF108" s="30"/>
      <c r="BRG108" s="30"/>
      <c r="BRH108" s="30"/>
      <c r="BRI108" s="30"/>
      <c r="BRJ108" s="30"/>
      <c r="BRK108" s="30"/>
      <c r="BRL108" s="30"/>
      <c r="BRM108" s="30"/>
      <c r="BRN108" s="30"/>
      <c r="BRO108" s="30"/>
      <c r="BRP108" s="30"/>
      <c r="BRQ108" s="30"/>
      <c r="BRR108" s="30"/>
      <c r="BRS108" s="30"/>
      <c r="BRT108" s="30"/>
      <c r="BRU108" s="30"/>
      <c r="BRV108" s="30"/>
      <c r="BRW108" s="30"/>
      <c r="BRX108" s="30"/>
      <c r="BRY108" s="30"/>
      <c r="BRZ108" s="30"/>
      <c r="BSA108" s="30"/>
      <c r="BSB108" s="30"/>
      <c r="BSC108" s="30"/>
      <c r="BSD108" s="30"/>
      <c r="BSE108" s="30"/>
      <c r="BSF108" s="30"/>
      <c r="BSG108" s="30"/>
      <c r="BSH108" s="30"/>
      <c r="BSI108" s="30"/>
      <c r="BSJ108" s="30"/>
      <c r="BSK108" s="30"/>
      <c r="BSL108" s="30"/>
      <c r="BSM108" s="30"/>
      <c r="BSN108" s="30"/>
      <c r="BSO108" s="30"/>
      <c r="BSP108" s="30"/>
      <c r="BSQ108" s="30"/>
      <c r="BSR108" s="30"/>
      <c r="BSS108" s="30"/>
      <c r="BST108" s="30"/>
      <c r="BSU108" s="30"/>
      <c r="BSV108" s="30"/>
      <c r="BSW108" s="30"/>
      <c r="BSX108" s="30"/>
      <c r="BSY108" s="30"/>
      <c r="BSZ108" s="30"/>
      <c r="BTA108" s="30"/>
      <c r="BTB108" s="30"/>
      <c r="BTC108" s="30"/>
      <c r="BTD108" s="30"/>
      <c r="BTE108" s="30"/>
      <c r="BTF108" s="30"/>
      <c r="BTG108" s="30"/>
      <c r="BTH108" s="30"/>
      <c r="BTI108" s="30"/>
      <c r="BTJ108" s="30"/>
      <c r="BTK108" s="30"/>
      <c r="BTL108" s="30"/>
      <c r="BTM108" s="30"/>
      <c r="BTN108" s="30"/>
      <c r="BTO108" s="30"/>
      <c r="BTP108" s="30"/>
      <c r="BTQ108" s="30"/>
      <c r="BTR108" s="30"/>
      <c r="BTS108" s="30"/>
      <c r="BTT108" s="30"/>
      <c r="BTU108" s="30"/>
      <c r="BTV108" s="30"/>
      <c r="BTW108" s="30"/>
      <c r="BTX108" s="30"/>
      <c r="BTY108" s="30"/>
      <c r="BTZ108" s="30"/>
      <c r="BUA108" s="30"/>
      <c r="BUB108" s="30"/>
      <c r="BUC108" s="30"/>
      <c r="BUD108" s="30"/>
      <c r="BUE108" s="30"/>
      <c r="BUF108" s="30"/>
      <c r="BUG108" s="30"/>
      <c r="BUH108" s="30"/>
      <c r="BUI108" s="30"/>
      <c r="BUJ108" s="30"/>
      <c r="BUK108" s="30"/>
      <c r="BUL108" s="30"/>
      <c r="BUM108" s="30"/>
      <c r="BUN108" s="30"/>
      <c r="BUO108" s="30"/>
      <c r="BUP108" s="30"/>
      <c r="BUQ108" s="30"/>
      <c r="BUR108" s="30"/>
      <c r="BUS108" s="30"/>
      <c r="BUT108" s="30"/>
      <c r="BUU108" s="30"/>
      <c r="BUV108" s="30"/>
      <c r="BUW108" s="30"/>
      <c r="BUX108" s="30"/>
      <c r="BUY108" s="30"/>
      <c r="BUZ108" s="30"/>
      <c r="BVA108" s="30"/>
      <c r="BVB108" s="30"/>
      <c r="BVC108" s="30"/>
      <c r="BVD108" s="30"/>
      <c r="BVE108" s="30"/>
      <c r="BVF108" s="30"/>
      <c r="BVG108" s="30"/>
      <c r="BVH108" s="30"/>
      <c r="BVI108" s="30"/>
      <c r="BVJ108" s="30"/>
      <c r="BVK108" s="30"/>
      <c r="BVL108" s="30"/>
      <c r="BVM108" s="30"/>
      <c r="BVN108" s="30"/>
      <c r="BVO108" s="30"/>
      <c r="BVP108" s="30"/>
      <c r="BVQ108" s="30"/>
      <c r="BVR108" s="30"/>
      <c r="BVS108" s="30"/>
      <c r="BVT108" s="30"/>
      <c r="BVU108" s="30"/>
      <c r="BVV108" s="30"/>
      <c r="BVW108" s="30"/>
      <c r="BVX108" s="30"/>
      <c r="BVY108" s="30"/>
      <c r="BVZ108" s="30"/>
      <c r="BWA108" s="30"/>
      <c r="BWB108" s="30"/>
      <c r="BWC108" s="30"/>
      <c r="BWD108" s="30"/>
      <c r="BWE108" s="30"/>
      <c r="BWF108" s="30"/>
      <c r="BWG108" s="30"/>
      <c r="BWH108" s="30"/>
      <c r="BWI108" s="30"/>
      <c r="BWJ108" s="30"/>
      <c r="BWK108" s="30"/>
      <c r="BWL108" s="30"/>
      <c r="BWM108" s="30"/>
      <c r="BWN108" s="30"/>
      <c r="BWO108" s="30"/>
      <c r="BWP108" s="30"/>
      <c r="BWQ108" s="30"/>
      <c r="BWR108" s="30"/>
      <c r="BWS108" s="30"/>
      <c r="BWT108" s="30"/>
      <c r="BWU108" s="30"/>
      <c r="BWV108" s="30"/>
      <c r="BWW108" s="30"/>
      <c r="BWX108" s="30"/>
      <c r="BWY108" s="30"/>
      <c r="BWZ108" s="30"/>
      <c r="BXA108" s="30"/>
      <c r="BXB108" s="30"/>
      <c r="BXC108" s="30"/>
      <c r="BXD108" s="30"/>
      <c r="BXE108" s="30"/>
      <c r="BXF108" s="30"/>
      <c r="BXG108" s="30"/>
      <c r="BXH108" s="30"/>
      <c r="BXI108" s="30"/>
      <c r="BXJ108" s="30"/>
      <c r="BXK108" s="30"/>
      <c r="BXL108" s="30"/>
      <c r="BXM108" s="30"/>
      <c r="BXN108" s="30"/>
      <c r="BXO108" s="30"/>
      <c r="BXP108" s="30"/>
      <c r="BXQ108" s="30"/>
      <c r="BXR108" s="30"/>
      <c r="BXS108" s="30"/>
      <c r="BXT108" s="30"/>
      <c r="BXU108" s="30"/>
      <c r="BXV108" s="30"/>
      <c r="BXW108" s="30"/>
      <c r="BXX108" s="30"/>
      <c r="BXY108" s="30"/>
      <c r="BXZ108" s="30"/>
      <c r="BYA108" s="30"/>
      <c r="BYB108" s="30"/>
      <c r="BYC108" s="30"/>
      <c r="BYD108" s="30"/>
      <c r="BYE108" s="30"/>
      <c r="BYF108" s="30"/>
      <c r="BYG108" s="30"/>
      <c r="BYH108" s="30"/>
      <c r="BYI108" s="30"/>
      <c r="BYJ108" s="30"/>
      <c r="BYK108" s="30"/>
      <c r="BYL108" s="30"/>
      <c r="BYM108" s="30"/>
      <c r="BYN108" s="30"/>
      <c r="BYO108" s="30"/>
      <c r="BYP108" s="30"/>
      <c r="BYQ108" s="30"/>
      <c r="BYR108" s="30"/>
      <c r="BYS108" s="30"/>
      <c r="BYT108" s="30"/>
      <c r="BYU108" s="30"/>
      <c r="BYV108" s="30"/>
      <c r="BYW108" s="30"/>
      <c r="BYX108" s="30"/>
      <c r="BYY108" s="30"/>
      <c r="BYZ108" s="30"/>
      <c r="BZA108" s="30"/>
      <c r="BZB108" s="30"/>
      <c r="BZC108" s="30"/>
      <c r="BZD108" s="30"/>
      <c r="BZE108" s="30"/>
      <c r="BZF108" s="30"/>
      <c r="BZG108" s="30"/>
      <c r="BZH108" s="30"/>
      <c r="BZI108" s="30"/>
      <c r="BZJ108" s="30"/>
      <c r="BZK108" s="30"/>
      <c r="BZL108" s="30"/>
      <c r="BZM108" s="30"/>
      <c r="BZN108" s="30"/>
      <c r="BZO108" s="30"/>
      <c r="BZP108" s="30"/>
      <c r="BZQ108" s="30"/>
      <c r="BZR108" s="30"/>
      <c r="BZS108" s="30"/>
      <c r="BZT108" s="30"/>
      <c r="BZU108" s="30"/>
      <c r="BZV108" s="30"/>
      <c r="BZW108" s="30"/>
      <c r="BZX108" s="30"/>
      <c r="BZY108" s="30"/>
      <c r="BZZ108" s="30"/>
      <c r="CAA108" s="30"/>
      <c r="CAB108" s="30"/>
      <c r="CAC108" s="30"/>
      <c r="CAD108" s="30"/>
      <c r="CAE108" s="30"/>
      <c r="CAF108" s="30"/>
      <c r="CAG108" s="30"/>
      <c r="CAH108" s="30"/>
      <c r="CAI108" s="30"/>
      <c r="CAJ108" s="30"/>
      <c r="CAK108" s="30"/>
      <c r="CAL108" s="30"/>
      <c r="CAM108" s="30"/>
      <c r="CAN108" s="30"/>
      <c r="CAO108" s="30"/>
      <c r="CAP108" s="30"/>
      <c r="CAQ108" s="30"/>
      <c r="CAR108" s="30"/>
      <c r="CAS108" s="30"/>
      <c r="CAT108" s="30"/>
      <c r="CAU108" s="30"/>
      <c r="CAV108" s="30"/>
      <c r="CAW108" s="30"/>
      <c r="CAX108" s="30"/>
      <c r="CAY108" s="30"/>
      <c r="CAZ108" s="30"/>
      <c r="CBA108" s="30"/>
      <c r="CBB108" s="30"/>
      <c r="CBC108" s="30"/>
      <c r="CBD108" s="30"/>
      <c r="CBE108" s="30"/>
      <c r="CBF108" s="30"/>
      <c r="CBG108" s="30"/>
      <c r="CBH108" s="30"/>
      <c r="CBI108" s="30"/>
      <c r="CBJ108" s="30"/>
      <c r="CBK108" s="30"/>
      <c r="CBL108" s="30"/>
      <c r="CBM108" s="30"/>
      <c r="CBN108" s="30"/>
      <c r="CBO108" s="30"/>
      <c r="CBP108" s="30"/>
      <c r="CBQ108" s="30"/>
      <c r="CBR108" s="30"/>
      <c r="CBS108" s="30"/>
      <c r="CBT108" s="30"/>
      <c r="CBU108" s="30"/>
      <c r="CBV108" s="30"/>
      <c r="CBW108" s="30"/>
      <c r="CBX108" s="30"/>
      <c r="CBY108" s="30"/>
      <c r="CBZ108" s="30"/>
      <c r="CCA108" s="30"/>
      <c r="CCB108" s="30"/>
      <c r="CCC108" s="30"/>
      <c r="CCD108" s="30"/>
      <c r="CCE108" s="30"/>
      <c r="CCF108" s="30"/>
      <c r="CCG108" s="30"/>
      <c r="CCH108" s="30"/>
      <c r="CCI108" s="30"/>
      <c r="CCJ108" s="30"/>
      <c r="CCK108" s="30"/>
      <c r="CCL108" s="30"/>
      <c r="CCM108" s="30"/>
      <c r="CCN108" s="30"/>
      <c r="CCO108" s="30"/>
      <c r="CCP108" s="30"/>
      <c r="CCQ108" s="30"/>
      <c r="CCR108" s="30"/>
      <c r="CCS108" s="30"/>
      <c r="CCT108" s="30"/>
      <c r="CCU108" s="30"/>
      <c r="CCV108" s="30"/>
      <c r="CCW108" s="30"/>
      <c r="CCX108" s="30"/>
      <c r="CCY108" s="30"/>
      <c r="CCZ108" s="30"/>
      <c r="CDA108" s="30"/>
      <c r="CDB108" s="30"/>
      <c r="CDC108" s="30"/>
      <c r="CDD108" s="30"/>
      <c r="CDE108" s="30"/>
      <c r="CDF108" s="30"/>
      <c r="CDG108" s="30"/>
      <c r="CDH108" s="30"/>
      <c r="CDI108" s="30"/>
      <c r="CDJ108" s="30"/>
      <c r="CDK108" s="30"/>
      <c r="CDL108" s="30"/>
      <c r="CDM108" s="30"/>
      <c r="CDN108" s="30"/>
      <c r="CDO108" s="30"/>
      <c r="CDP108" s="30"/>
      <c r="CDQ108" s="30"/>
      <c r="CDR108" s="30"/>
      <c r="CDS108" s="30"/>
      <c r="CDT108" s="30"/>
      <c r="CDU108" s="30"/>
      <c r="CDV108" s="30"/>
      <c r="CDW108" s="30"/>
      <c r="CDX108" s="30"/>
      <c r="CDY108" s="30"/>
      <c r="CDZ108" s="30"/>
      <c r="CEA108" s="30"/>
      <c r="CEB108" s="30"/>
      <c r="CEC108" s="30"/>
      <c r="CED108" s="30"/>
      <c r="CEE108" s="30"/>
      <c r="CEF108" s="30"/>
      <c r="CEG108" s="30"/>
      <c r="CEH108" s="30"/>
      <c r="CEI108" s="30"/>
      <c r="CEJ108" s="30"/>
      <c r="CEK108" s="30"/>
      <c r="CEL108" s="30"/>
      <c r="CEM108" s="30"/>
      <c r="CEN108" s="30"/>
      <c r="CEO108" s="30"/>
      <c r="CEP108" s="30"/>
      <c r="CEQ108" s="30"/>
      <c r="CER108" s="30"/>
      <c r="CES108" s="30"/>
      <c r="CET108" s="30"/>
      <c r="CEU108" s="30"/>
      <c r="CEV108" s="30"/>
      <c r="CEW108" s="30"/>
      <c r="CEX108" s="30"/>
      <c r="CEY108" s="30"/>
      <c r="CEZ108" s="30"/>
      <c r="CFA108" s="30"/>
      <c r="CFB108" s="30"/>
      <c r="CFC108" s="30"/>
      <c r="CFD108" s="30"/>
      <c r="CFE108" s="30"/>
      <c r="CFF108" s="30"/>
      <c r="CFG108" s="30"/>
      <c r="CFH108" s="30"/>
      <c r="CFI108" s="30"/>
      <c r="CFJ108" s="30"/>
      <c r="CFK108" s="30"/>
      <c r="CFL108" s="30"/>
      <c r="CFM108" s="30"/>
      <c r="CFN108" s="30"/>
      <c r="CFO108" s="30"/>
      <c r="CFP108" s="30"/>
      <c r="CFQ108" s="30"/>
      <c r="CFR108" s="30"/>
      <c r="CFS108" s="30"/>
      <c r="CFT108" s="30"/>
      <c r="CFU108" s="30"/>
      <c r="CFV108" s="30"/>
      <c r="CFW108" s="30"/>
      <c r="CFX108" s="30"/>
      <c r="CFY108" s="30"/>
      <c r="CFZ108" s="30"/>
      <c r="CGA108" s="30"/>
      <c r="CGB108" s="30"/>
      <c r="CGC108" s="30"/>
      <c r="CGD108" s="30"/>
      <c r="CGE108" s="30"/>
      <c r="CGF108" s="30"/>
      <c r="CGG108" s="30"/>
      <c r="CGH108" s="30"/>
      <c r="CGI108" s="30"/>
      <c r="CGJ108" s="30"/>
      <c r="CGK108" s="30"/>
      <c r="CGL108" s="30"/>
      <c r="CGM108" s="30"/>
      <c r="CGN108" s="30"/>
      <c r="CGO108" s="30"/>
      <c r="CGP108" s="30"/>
      <c r="CGQ108" s="30"/>
      <c r="CGR108" s="30"/>
      <c r="CGS108" s="30"/>
      <c r="CGT108" s="30"/>
      <c r="CGU108" s="30"/>
      <c r="CGV108" s="30"/>
      <c r="CGW108" s="30"/>
      <c r="CGX108" s="30"/>
      <c r="CGY108" s="30"/>
      <c r="CGZ108" s="30"/>
      <c r="CHA108" s="30"/>
      <c r="CHB108" s="30"/>
      <c r="CHC108" s="30"/>
      <c r="CHD108" s="30"/>
      <c r="CHE108" s="30"/>
      <c r="CHF108" s="30"/>
      <c r="CHG108" s="30"/>
      <c r="CHH108" s="30"/>
      <c r="CHI108" s="30"/>
      <c r="CHJ108" s="30"/>
      <c r="CHK108" s="30"/>
      <c r="CHL108" s="30"/>
      <c r="CHM108" s="30"/>
      <c r="CHN108" s="30"/>
      <c r="CHO108" s="30"/>
      <c r="CHP108" s="30"/>
      <c r="CHQ108" s="30"/>
      <c r="CHR108" s="30"/>
      <c r="CHS108" s="30"/>
      <c r="CHT108" s="30"/>
      <c r="CHU108" s="30"/>
      <c r="CHV108" s="30"/>
      <c r="CHW108" s="30"/>
      <c r="CHX108" s="30"/>
      <c r="CHY108" s="30"/>
      <c r="CHZ108" s="30"/>
      <c r="CIA108" s="30"/>
      <c r="CIB108" s="30"/>
      <c r="CIC108" s="30"/>
      <c r="CID108" s="30"/>
      <c r="CIE108" s="30"/>
      <c r="CIF108" s="30"/>
      <c r="CIG108" s="30"/>
      <c r="CIH108" s="30"/>
      <c r="CII108" s="30"/>
      <c r="CIJ108" s="30"/>
      <c r="CIK108" s="30"/>
      <c r="CIL108" s="30"/>
      <c r="CIM108" s="30"/>
      <c r="CIN108" s="30"/>
      <c r="CIO108" s="30"/>
      <c r="CIP108" s="30"/>
      <c r="CIQ108" s="30"/>
      <c r="CIR108" s="30"/>
      <c r="CIS108" s="30"/>
      <c r="CIT108" s="30"/>
      <c r="CIU108" s="30"/>
      <c r="CIV108" s="30"/>
      <c r="CIW108" s="30"/>
      <c r="CIX108" s="30"/>
      <c r="CIY108" s="30"/>
      <c r="CIZ108" s="30"/>
      <c r="CJA108" s="30"/>
      <c r="CJB108" s="30"/>
      <c r="CJC108" s="30"/>
      <c r="CJD108" s="30"/>
      <c r="CJE108" s="30"/>
      <c r="CJF108" s="30"/>
      <c r="CJG108" s="30"/>
      <c r="CJH108" s="30"/>
      <c r="CJI108" s="30"/>
      <c r="CJJ108" s="30"/>
      <c r="CJK108" s="30"/>
      <c r="CJL108" s="30"/>
      <c r="CJM108" s="30"/>
      <c r="CJN108" s="30"/>
      <c r="CJO108" s="30"/>
      <c r="CJP108" s="30"/>
      <c r="CJQ108" s="30"/>
      <c r="CJR108" s="30"/>
      <c r="CJS108" s="30"/>
      <c r="CJT108" s="30"/>
      <c r="CJU108" s="30"/>
      <c r="CJV108" s="30"/>
      <c r="CJW108" s="30"/>
      <c r="CJX108" s="30"/>
      <c r="CJY108" s="30"/>
      <c r="CJZ108" s="30"/>
      <c r="CKA108" s="30"/>
      <c r="CKB108" s="30"/>
      <c r="CKC108" s="30"/>
      <c r="CKD108" s="30"/>
      <c r="CKE108" s="30"/>
      <c r="CKF108" s="30"/>
      <c r="CKG108" s="30"/>
      <c r="CKH108" s="30"/>
      <c r="CKI108" s="30"/>
      <c r="CKJ108" s="30"/>
      <c r="CKK108" s="30"/>
      <c r="CKL108" s="30"/>
      <c r="CKM108" s="30"/>
      <c r="CKN108" s="30"/>
      <c r="CKO108" s="30"/>
      <c r="CKP108" s="30"/>
      <c r="CKQ108" s="30"/>
      <c r="CKR108" s="30"/>
      <c r="CKS108" s="30"/>
      <c r="CKT108" s="30"/>
      <c r="CKU108" s="30"/>
      <c r="CKV108" s="30"/>
      <c r="CKW108" s="30"/>
      <c r="CKX108" s="30"/>
      <c r="CKY108" s="30"/>
      <c r="CKZ108" s="30"/>
      <c r="CLA108" s="30"/>
      <c r="CLB108" s="30"/>
      <c r="CLC108" s="30"/>
      <c r="CLD108" s="30"/>
      <c r="CLE108" s="30"/>
      <c r="CLF108" s="30"/>
      <c r="CLG108" s="30"/>
      <c r="CLH108" s="30"/>
      <c r="CLI108" s="30"/>
      <c r="CLJ108" s="30"/>
      <c r="CLK108" s="30"/>
      <c r="CLL108" s="30"/>
      <c r="CLM108" s="30"/>
      <c r="CLN108" s="30"/>
      <c r="CLO108" s="30"/>
      <c r="CLP108" s="30"/>
      <c r="CLQ108" s="30"/>
      <c r="CLR108" s="30"/>
      <c r="CLS108" s="30"/>
      <c r="CLT108" s="30"/>
      <c r="CLU108" s="30"/>
      <c r="CLV108" s="30"/>
      <c r="CLW108" s="30"/>
      <c r="CLX108" s="30"/>
      <c r="CLY108" s="30"/>
      <c r="CLZ108" s="30"/>
      <c r="CMA108" s="30"/>
      <c r="CMB108" s="30"/>
      <c r="CMC108" s="30"/>
      <c r="CMD108" s="30"/>
      <c r="CME108" s="30"/>
      <c r="CMF108" s="30"/>
      <c r="CMG108" s="30"/>
      <c r="CMH108" s="30"/>
      <c r="CMI108" s="30"/>
      <c r="CMJ108" s="30"/>
      <c r="CMK108" s="30"/>
      <c r="CML108" s="30"/>
      <c r="CMM108" s="30"/>
      <c r="CMN108" s="30"/>
      <c r="CMO108" s="30"/>
      <c r="CMP108" s="30"/>
      <c r="CMQ108" s="30"/>
      <c r="CMR108" s="30"/>
      <c r="CMS108" s="30"/>
      <c r="CMT108" s="30"/>
      <c r="CMU108" s="30"/>
      <c r="CMV108" s="30"/>
      <c r="CMW108" s="30"/>
      <c r="CMX108" s="30"/>
      <c r="CMY108" s="30"/>
      <c r="CMZ108" s="30"/>
      <c r="CNA108" s="30"/>
      <c r="CNB108" s="30"/>
      <c r="CNC108" s="30"/>
      <c r="CND108" s="30"/>
      <c r="CNE108" s="30"/>
      <c r="CNF108" s="30"/>
      <c r="CNG108" s="30"/>
      <c r="CNH108" s="30"/>
      <c r="CNI108" s="30"/>
      <c r="CNJ108" s="30"/>
      <c r="CNK108" s="30"/>
      <c r="CNL108" s="30"/>
      <c r="CNM108" s="30"/>
      <c r="CNN108" s="30"/>
      <c r="CNO108" s="30"/>
      <c r="CNP108" s="30"/>
      <c r="CNQ108" s="30"/>
      <c r="CNR108" s="30"/>
      <c r="CNS108" s="30"/>
      <c r="CNT108" s="30"/>
      <c r="CNU108" s="30"/>
      <c r="CNV108" s="30"/>
      <c r="CNW108" s="30"/>
      <c r="CNX108" s="30"/>
      <c r="CNY108" s="30"/>
      <c r="CNZ108" s="30"/>
      <c r="COA108" s="30"/>
      <c r="COB108" s="30"/>
      <c r="COC108" s="30"/>
      <c r="COD108" s="30"/>
      <c r="COE108" s="30"/>
      <c r="COF108" s="30"/>
      <c r="COG108" s="30"/>
      <c r="COH108" s="30"/>
      <c r="COI108" s="30"/>
      <c r="COJ108" s="30"/>
      <c r="COK108" s="30"/>
      <c r="COL108" s="30"/>
      <c r="COM108" s="30"/>
      <c r="CON108" s="30"/>
      <c r="COO108" s="30"/>
      <c r="COP108" s="30"/>
      <c r="COQ108" s="30"/>
      <c r="COR108" s="30"/>
      <c r="COS108" s="30"/>
      <c r="COT108" s="30"/>
      <c r="COU108" s="30"/>
      <c r="COV108" s="30"/>
      <c r="COW108" s="30"/>
      <c r="COX108" s="30"/>
      <c r="COY108" s="30"/>
      <c r="COZ108" s="30"/>
      <c r="CPA108" s="30"/>
      <c r="CPB108" s="30"/>
      <c r="CPC108" s="30"/>
      <c r="CPD108" s="30"/>
      <c r="CPE108" s="30"/>
      <c r="CPF108" s="30"/>
      <c r="CPG108" s="30"/>
      <c r="CPH108" s="30"/>
      <c r="CPI108" s="30"/>
      <c r="CPJ108" s="30"/>
      <c r="CPK108" s="30"/>
      <c r="CPL108" s="30"/>
      <c r="CPM108" s="30"/>
      <c r="CPN108" s="30"/>
      <c r="CPO108" s="30"/>
      <c r="CPP108" s="30"/>
      <c r="CPQ108" s="30"/>
      <c r="CPR108" s="30"/>
      <c r="CPS108" s="30"/>
      <c r="CPT108" s="30"/>
      <c r="CPU108" s="30"/>
      <c r="CPV108" s="30"/>
      <c r="CPW108" s="30"/>
      <c r="CPX108" s="30"/>
      <c r="CPY108" s="30"/>
      <c r="CPZ108" s="30"/>
      <c r="CQA108" s="30"/>
      <c r="CQB108" s="30"/>
      <c r="CQC108" s="30"/>
      <c r="CQD108" s="30"/>
      <c r="CQE108" s="30"/>
      <c r="CQF108" s="30"/>
      <c r="CQG108" s="30"/>
      <c r="CQH108" s="30"/>
      <c r="CQI108" s="30"/>
      <c r="CQJ108" s="30"/>
      <c r="CQK108" s="30"/>
      <c r="CQL108" s="30"/>
      <c r="CQM108" s="30"/>
      <c r="CQN108" s="30"/>
      <c r="CQO108" s="30"/>
      <c r="CQP108" s="30"/>
      <c r="CQQ108" s="30"/>
      <c r="CQR108" s="30"/>
      <c r="CQS108" s="30"/>
      <c r="CQT108" s="30"/>
      <c r="CQU108" s="30"/>
      <c r="CQV108" s="30"/>
      <c r="CQW108" s="30"/>
      <c r="CQX108" s="30"/>
      <c r="CQY108" s="30"/>
      <c r="CQZ108" s="30"/>
      <c r="CRA108" s="30"/>
      <c r="CRB108" s="30"/>
      <c r="CRC108" s="30"/>
      <c r="CRD108" s="30"/>
      <c r="CRE108" s="30"/>
      <c r="CRF108" s="30"/>
      <c r="CRG108" s="30"/>
      <c r="CRH108" s="30"/>
      <c r="CRI108" s="30"/>
      <c r="CRJ108" s="30"/>
      <c r="CRK108" s="30"/>
      <c r="CRL108" s="30"/>
      <c r="CRM108" s="30"/>
      <c r="CRN108" s="30"/>
      <c r="CRO108" s="30"/>
      <c r="CRP108" s="30"/>
      <c r="CRQ108" s="30"/>
      <c r="CRR108" s="30"/>
      <c r="CRS108" s="30"/>
      <c r="CRT108" s="30"/>
      <c r="CRU108" s="30"/>
      <c r="CRV108" s="30"/>
      <c r="CRW108" s="30"/>
      <c r="CRX108" s="30"/>
      <c r="CRY108" s="30"/>
      <c r="CRZ108" s="30"/>
      <c r="CSA108" s="30"/>
      <c r="CSB108" s="30"/>
      <c r="CSC108" s="30"/>
      <c r="CSD108" s="30"/>
      <c r="CSE108" s="30"/>
      <c r="CSF108" s="30"/>
      <c r="CSG108" s="30"/>
      <c r="CSH108" s="30"/>
      <c r="CSI108" s="30"/>
      <c r="CSJ108" s="30"/>
      <c r="CSK108" s="30"/>
      <c r="CSL108" s="30"/>
      <c r="CSM108" s="30"/>
      <c r="CSN108" s="30"/>
      <c r="CSO108" s="30"/>
      <c r="CSP108" s="30"/>
      <c r="CSQ108" s="30"/>
      <c r="CSR108" s="30"/>
      <c r="CSS108" s="30"/>
      <c r="CST108" s="30"/>
      <c r="CSU108" s="30"/>
      <c r="CSV108" s="30"/>
      <c r="CSW108" s="30"/>
      <c r="CSX108" s="30"/>
      <c r="CSY108" s="30"/>
      <c r="CSZ108" s="30"/>
      <c r="CTA108" s="30"/>
      <c r="CTB108" s="30"/>
      <c r="CTC108" s="30"/>
      <c r="CTD108" s="30"/>
      <c r="CTE108" s="30"/>
      <c r="CTF108" s="30"/>
      <c r="CTG108" s="30"/>
      <c r="CTH108" s="30"/>
      <c r="CTI108" s="30"/>
      <c r="CTJ108" s="30"/>
      <c r="CTK108" s="30"/>
      <c r="CTL108" s="30"/>
      <c r="CTM108" s="30"/>
      <c r="CTN108" s="30"/>
      <c r="CTO108" s="30"/>
      <c r="CTP108" s="30"/>
      <c r="CTQ108" s="30"/>
      <c r="CTR108" s="30"/>
      <c r="CTS108" s="30"/>
      <c r="CTT108" s="30"/>
      <c r="CTU108" s="30"/>
      <c r="CTV108" s="30"/>
      <c r="CTW108" s="30"/>
      <c r="CTX108" s="30"/>
      <c r="CTY108" s="30"/>
      <c r="CTZ108" s="30"/>
      <c r="CUA108" s="30"/>
      <c r="CUB108" s="30"/>
      <c r="CUC108" s="30"/>
      <c r="CUD108" s="30"/>
      <c r="CUE108" s="30"/>
      <c r="CUF108" s="30"/>
      <c r="CUG108" s="30"/>
      <c r="CUH108" s="30"/>
      <c r="CUI108" s="30"/>
      <c r="CUJ108" s="30"/>
      <c r="CUK108" s="30"/>
      <c r="CUL108" s="30"/>
      <c r="CUM108" s="30"/>
      <c r="CUN108" s="30"/>
      <c r="CUO108" s="30"/>
      <c r="CUP108" s="30"/>
      <c r="CUQ108" s="30"/>
      <c r="CUR108" s="30"/>
      <c r="CUS108" s="30"/>
      <c r="CUT108" s="30"/>
      <c r="CUU108" s="30"/>
      <c r="CUV108" s="30"/>
      <c r="CUW108" s="30"/>
      <c r="CUX108" s="30"/>
      <c r="CUY108" s="30"/>
      <c r="CUZ108" s="30"/>
      <c r="CVA108" s="30"/>
      <c r="CVB108" s="30"/>
      <c r="CVC108" s="30"/>
      <c r="CVD108" s="30"/>
      <c r="CVE108" s="30"/>
      <c r="CVF108" s="30"/>
      <c r="CVG108" s="30"/>
      <c r="CVH108" s="30"/>
      <c r="CVI108" s="30"/>
      <c r="CVJ108" s="30"/>
      <c r="CVK108" s="30"/>
      <c r="CVL108" s="30"/>
      <c r="CVM108" s="30"/>
      <c r="CVN108" s="30"/>
      <c r="CVO108" s="30"/>
      <c r="CVP108" s="30"/>
      <c r="CVQ108" s="30"/>
      <c r="CVR108" s="30"/>
      <c r="CVS108" s="30"/>
      <c r="CVT108" s="30"/>
      <c r="CVU108" s="30"/>
      <c r="CVV108" s="30"/>
      <c r="CVW108" s="30"/>
      <c r="CVX108" s="30"/>
      <c r="CVY108" s="30"/>
      <c r="CVZ108" s="30"/>
      <c r="CWA108" s="30"/>
      <c r="CWB108" s="30"/>
      <c r="CWC108" s="30"/>
      <c r="CWD108" s="30"/>
      <c r="CWE108" s="30"/>
      <c r="CWF108" s="30"/>
      <c r="CWG108" s="30"/>
      <c r="CWH108" s="30"/>
      <c r="CWI108" s="30"/>
      <c r="CWJ108" s="30"/>
      <c r="CWK108" s="30"/>
      <c r="CWL108" s="30"/>
      <c r="CWM108" s="30"/>
      <c r="CWN108" s="30"/>
      <c r="CWO108" s="30"/>
      <c r="CWP108" s="30"/>
      <c r="CWQ108" s="30"/>
      <c r="CWR108" s="30"/>
      <c r="CWS108" s="30"/>
      <c r="CWT108" s="30"/>
      <c r="CWU108" s="30"/>
      <c r="CWV108" s="30"/>
      <c r="CWW108" s="30"/>
      <c r="CWX108" s="30"/>
      <c r="CWY108" s="30"/>
      <c r="CWZ108" s="30"/>
      <c r="CXA108" s="30"/>
      <c r="CXB108" s="30"/>
      <c r="CXC108" s="30"/>
      <c r="CXD108" s="30"/>
      <c r="CXE108" s="30"/>
      <c r="CXF108" s="30"/>
      <c r="CXG108" s="30"/>
      <c r="CXH108" s="30"/>
      <c r="CXI108" s="30"/>
      <c r="CXJ108" s="30"/>
      <c r="CXK108" s="30"/>
      <c r="CXL108" s="30"/>
      <c r="CXM108" s="30"/>
      <c r="CXN108" s="30"/>
      <c r="CXO108" s="30"/>
      <c r="CXP108" s="30"/>
      <c r="CXQ108" s="30"/>
      <c r="CXR108" s="30"/>
      <c r="CXS108" s="30"/>
      <c r="CXT108" s="30"/>
      <c r="CXU108" s="30"/>
      <c r="CXV108" s="30"/>
      <c r="CXW108" s="30"/>
      <c r="CXX108" s="30"/>
      <c r="CXY108" s="30"/>
      <c r="CXZ108" s="30"/>
      <c r="CYA108" s="30"/>
      <c r="CYB108" s="30"/>
      <c r="CYC108" s="30"/>
      <c r="CYD108" s="30"/>
      <c r="CYE108" s="30"/>
      <c r="CYF108" s="30"/>
      <c r="CYG108" s="30"/>
      <c r="CYH108" s="30"/>
      <c r="CYI108" s="30"/>
      <c r="CYJ108" s="30"/>
      <c r="CYK108" s="30"/>
      <c r="CYL108" s="30"/>
      <c r="CYM108" s="30"/>
      <c r="CYN108" s="30"/>
      <c r="CYO108" s="30"/>
      <c r="CYP108" s="30"/>
      <c r="CYQ108" s="30"/>
      <c r="CYR108" s="30"/>
      <c r="CYS108" s="30"/>
      <c r="CYT108" s="30"/>
      <c r="CYU108" s="30"/>
      <c r="CYV108" s="30"/>
      <c r="CYW108" s="30"/>
      <c r="CYX108" s="30"/>
      <c r="CYY108" s="30"/>
      <c r="CYZ108" s="30"/>
      <c r="CZA108" s="30"/>
      <c r="CZB108" s="30"/>
      <c r="CZC108" s="30"/>
      <c r="CZD108" s="30"/>
      <c r="CZE108" s="30"/>
      <c r="CZF108" s="30"/>
      <c r="CZG108" s="30"/>
      <c r="CZH108" s="30"/>
      <c r="CZI108" s="30"/>
      <c r="CZJ108" s="30"/>
      <c r="CZK108" s="30"/>
      <c r="CZL108" s="30"/>
      <c r="CZM108" s="30"/>
      <c r="CZN108" s="30"/>
      <c r="CZO108" s="30"/>
      <c r="CZP108" s="30"/>
      <c r="CZQ108" s="30"/>
      <c r="CZR108" s="30"/>
      <c r="CZS108" s="30"/>
      <c r="CZT108" s="30"/>
      <c r="CZU108" s="30"/>
      <c r="CZV108" s="30"/>
      <c r="CZW108" s="30"/>
      <c r="CZX108" s="30"/>
      <c r="CZY108" s="30"/>
      <c r="CZZ108" s="30"/>
      <c r="DAA108" s="30"/>
      <c r="DAB108" s="30"/>
      <c r="DAC108" s="30"/>
      <c r="DAD108" s="30"/>
      <c r="DAE108" s="30"/>
      <c r="DAF108" s="30"/>
      <c r="DAG108" s="30"/>
      <c r="DAH108" s="30"/>
      <c r="DAI108" s="30"/>
      <c r="DAJ108" s="30"/>
      <c r="DAK108" s="30"/>
      <c r="DAL108" s="30"/>
      <c r="DAM108" s="30"/>
      <c r="DAN108" s="30"/>
      <c r="DAO108" s="30"/>
      <c r="DAP108" s="30"/>
      <c r="DAQ108" s="30"/>
      <c r="DAR108" s="30"/>
      <c r="DAS108" s="30"/>
      <c r="DAT108" s="30"/>
      <c r="DAU108" s="30"/>
      <c r="DAV108" s="30"/>
      <c r="DAW108" s="30"/>
      <c r="DAX108" s="30"/>
      <c r="DAY108" s="30"/>
      <c r="DAZ108" s="30"/>
      <c r="DBA108" s="30"/>
      <c r="DBB108" s="30"/>
      <c r="DBC108" s="30"/>
      <c r="DBD108" s="30"/>
      <c r="DBE108" s="30"/>
      <c r="DBF108" s="30"/>
      <c r="DBG108" s="30"/>
      <c r="DBH108" s="30"/>
      <c r="DBI108" s="30"/>
      <c r="DBJ108" s="30"/>
      <c r="DBK108" s="30"/>
      <c r="DBL108" s="30"/>
      <c r="DBM108" s="30"/>
      <c r="DBN108" s="30"/>
      <c r="DBO108" s="30"/>
      <c r="DBP108" s="30"/>
      <c r="DBQ108" s="30"/>
      <c r="DBR108" s="30"/>
      <c r="DBS108" s="30"/>
      <c r="DBT108" s="30"/>
      <c r="DBU108" s="30"/>
      <c r="DBV108" s="30"/>
      <c r="DBW108" s="30"/>
      <c r="DBX108" s="30"/>
      <c r="DBY108" s="30"/>
      <c r="DBZ108" s="30"/>
      <c r="DCA108" s="30"/>
      <c r="DCB108" s="30"/>
      <c r="DCC108" s="30"/>
      <c r="DCD108" s="30"/>
      <c r="DCE108" s="30"/>
      <c r="DCF108" s="30"/>
      <c r="DCG108" s="30"/>
      <c r="DCH108" s="30"/>
      <c r="DCI108" s="30"/>
      <c r="DCJ108" s="30"/>
      <c r="DCK108" s="30"/>
      <c r="DCL108" s="30"/>
      <c r="DCM108" s="30"/>
      <c r="DCN108" s="30"/>
      <c r="DCO108" s="30"/>
      <c r="DCP108" s="30"/>
      <c r="DCQ108" s="30"/>
      <c r="DCR108" s="30"/>
      <c r="DCS108" s="30"/>
      <c r="DCT108" s="30"/>
      <c r="DCU108" s="30"/>
      <c r="DCV108" s="30"/>
      <c r="DCW108" s="30"/>
      <c r="DCX108" s="30"/>
      <c r="DCY108" s="30"/>
      <c r="DCZ108" s="30"/>
      <c r="DDA108" s="30"/>
      <c r="DDB108" s="30"/>
      <c r="DDC108" s="30"/>
      <c r="DDD108" s="30"/>
      <c r="DDE108" s="30"/>
      <c r="DDF108" s="30"/>
      <c r="DDG108" s="30"/>
      <c r="DDH108" s="30"/>
      <c r="DDI108" s="30"/>
      <c r="DDJ108" s="30"/>
      <c r="DDK108" s="30"/>
      <c r="DDL108" s="30"/>
      <c r="DDM108" s="30"/>
      <c r="DDN108" s="30"/>
      <c r="DDO108" s="30"/>
      <c r="DDP108" s="30"/>
      <c r="DDQ108" s="30"/>
      <c r="DDR108" s="30"/>
      <c r="DDS108" s="30"/>
      <c r="DDT108" s="30"/>
      <c r="DDU108" s="30"/>
      <c r="DDV108" s="30"/>
      <c r="DDW108" s="30"/>
      <c r="DDX108" s="30"/>
      <c r="DDY108" s="30"/>
      <c r="DDZ108" s="30"/>
      <c r="DEA108" s="30"/>
      <c r="DEB108" s="30"/>
      <c r="DEC108" s="30"/>
      <c r="DED108" s="30"/>
      <c r="DEE108" s="30"/>
      <c r="DEF108" s="30"/>
      <c r="DEG108" s="30"/>
      <c r="DEH108" s="30"/>
      <c r="DEI108" s="30"/>
      <c r="DEJ108" s="30"/>
      <c r="DEK108" s="30"/>
      <c r="DEL108" s="30"/>
      <c r="DEM108" s="30"/>
      <c r="DEN108" s="30"/>
      <c r="DEO108" s="30"/>
      <c r="DEP108" s="30"/>
      <c r="DEQ108" s="30"/>
      <c r="DER108" s="30"/>
      <c r="DES108" s="30"/>
      <c r="DET108" s="30"/>
      <c r="DEU108" s="30"/>
      <c r="DEV108" s="30"/>
      <c r="DEW108" s="30"/>
      <c r="DEX108" s="30"/>
      <c r="DEY108" s="30"/>
      <c r="DEZ108" s="30"/>
      <c r="DFA108" s="30"/>
      <c r="DFB108" s="30"/>
      <c r="DFC108" s="30"/>
      <c r="DFD108" s="30"/>
      <c r="DFE108" s="30"/>
      <c r="DFF108" s="30"/>
      <c r="DFG108" s="30"/>
      <c r="DFH108" s="30"/>
      <c r="DFI108" s="30"/>
      <c r="DFJ108" s="30"/>
      <c r="DFK108" s="30"/>
      <c r="DFL108" s="30"/>
      <c r="DFM108" s="30"/>
      <c r="DFN108" s="30"/>
      <c r="DFO108" s="30"/>
      <c r="DFP108" s="30"/>
      <c r="DFQ108" s="30"/>
      <c r="DFR108" s="30"/>
      <c r="DFS108" s="30"/>
      <c r="DFT108" s="30"/>
      <c r="DFU108" s="30"/>
      <c r="DFV108" s="30"/>
      <c r="DFW108" s="30"/>
      <c r="DFX108" s="30"/>
      <c r="DFY108" s="30"/>
      <c r="DFZ108" s="30"/>
      <c r="DGA108" s="30"/>
      <c r="DGB108" s="30"/>
      <c r="DGC108" s="30"/>
      <c r="DGD108" s="30"/>
      <c r="DGE108" s="30"/>
      <c r="DGF108" s="30"/>
      <c r="DGG108" s="30"/>
      <c r="DGH108" s="30"/>
      <c r="DGI108" s="30"/>
      <c r="DGJ108" s="30"/>
      <c r="DGK108" s="30"/>
      <c r="DGL108" s="30"/>
      <c r="DGM108" s="30"/>
      <c r="DGN108" s="30"/>
      <c r="DGO108" s="30"/>
      <c r="DGP108" s="30"/>
      <c r="DGQ108" s="30"/>
      <c r="DGR108" s="30"/>
      <c r="DGS108" s="30"/>
      <c r="DGT108" s="30"/>
      <c r="DGU108" s="30"/>
      <c r="DGV108" s="30"/>
      <c r="DGW108" s="30"/>
      <c r="DGX108" s="30"/>
      <c r="DGY108" s="30"/>
      <c r="DGZ108" s="30"/>
      <c r="DHA108" s="30"/>
      <c r="DHB108" s="30"/>
      <c r="DHC108" s="30"/>
      <c r="DHD108" s="30"/>
      <c r="DHE108" s="30"/>
      <c r="DHF108" s="30"/>
      <c r="DHG108" s="30"/>
      <c r="DHH108" s="30"/>
      <c r="DHI108" s="30"/>
      <c r="DHJ108" s="30"/>
      <c r="DHK108" s="30"/>
      <c r="DHL108" s="30"/>
      <c r="DHM108" s="30"/>
      <c r="DHN108" s="30"/>
      <c r="DHO108" s="30"/>
      <c r="DHP108" s="30"/>
      <c r="DHQ108" s="30"/>
      <c r="DHR108" s="30"/>
      <c r="DHS108" s="30"/>
      <c r="DHT108" s="30"/>
      <c r="DHU108" s="30"/>
      <c r="DHV108" s="30"/>
      <c r="DHW108" s="30"/>
      <c r="DHX108" s="30"/>
      <c r="DHY108" s="30"/>
      <c r="DHZ108" s="30"/>
      <c r="DIA108" s="30"/>
      <c r="DIB108" s="30"/>
      <c r="DIC108" s="30"/>
      <c r="DID108" s="30"/>
      <c r="DIE108" s="30"/>
      <c r="DIF108" s="30"/>
      <c r="DIG108" s="30"/>
      <c r="DIH108" s="30"/>
      <c r="DII108" s="30"/>
      <c r="DIJ108" s="30"/>
      <c r="DIK108" s="30"/>
      <c r="DIL108" s="30"/>
      <c r="DIM108" s="30"/>
      <c r="DIN108" s="30"/>
      <c r="DIO108" s="30"/>
      <c r="DIP108" s="30"/>
      <c r="DIQ108" s="30"/>
      <c r="DIR108" s="30"/>
      <c r="DIS108" s="30"/>
      <c r="DIT108" s="30"/>
      <c r="DIU108" s="30"/>
      <c r="DIV108" s="30"/>
      <c r="DIW108" s="30"/>
      <c r="DIX108" s="30"/>
      <c r="DIY108" s="30"/>
      <c r="DIZ108" s="30"/>
      <c r="DJA108" s="30"/>
      <c r="DJB108" s="30"/>
      <c r="DJC108" s="30"/>
      <c r="DJD108" s="30"/>
      <c r="DJE108" s="30"/>
      <c r="DJF108" s="30"/>
      <c r="DJG108" s="30"/>
      <c r="DJH108" s="30"/>
      <c r="DJI108" s="30"/>
      <c r="DJJ108" s="30"/>
      <c r="DJK108" s="30"/>
      <c r="DJL108" s="30"/>
      <c r="DJM108" s="30"/>
      <c r="DJN108" s="30"/>
      <c r="DJO108" s="30"/>
      <c r="DJP108" s="30"/>
      <c r="DJQ108" s="30"/>
      <c r="DJR108" s="30"/>
      <c r="DJS108" s="30"/>
      <c r="DJT108" s="30"/>
      <c r="DJU108" s="30"/>
      <c r="DJV108" s="30"/>
      <c r="DJW108" s="30"/>
      <c r="DJX108" s="30"/>
      <c r="DJY108" s="30"/>
      <c r="DJZ108" s="30"/>
      <c r="DKA108" s="30"/>
      <c r="DKB108" s="30"/>
      <c r="DKC108" s="30"/>
      <c r="DKD108" s="30"/>
      <c r="DKE108" s="30"/>
      <c r="DKF108" s="30"/>
      <c r="DKG108" s="30"/>
      <c r="DKH108" s="30"/>
      <c r="DKI108" s="30"/>
      <c r="DKJ108" s="30"/>
      <c r="DKK108" s="30"/>
      <c r="DKL108" s="30"/>
      <c r="DKM108" s="30"/>
      <c r="DKN108" s="30"/>
      <c r="DKO108" s="30"/>
      <c r="DKP108" s="30"/>
      <c r="DKQ108" s="30"/>
      <c r="DKR108" s="30"/>
      <c r="DKS108" s="30"/>
      <c r="DKT108" s="30"/>
      <c r="DKU108" s="30"/>
      <c r="DKV108" s="30"/>
      <c r="DKW108" s="30"/>
      <c r="DKX108" s="30"/>
      <c r="DKY108" s="30"/>
      <c r="DKZ108" s="30"/>
      <c r="DLA108" s="30"/>
      <c r="DLB108" s="30"/>
      <c r="DLC108" s="30"/>
      <c r="DLD108" s="30"/>
      <c r="DLE108" s="30"/>
      <c r="DLF108" s="30"/>
      <c r="DLG108" s="30"/>
      <c r="DLH108" s="30"/>
      <c r="DLI108" s="30"/>
      <c r="DLJ108" s="30"/>
      <c r="DLK108" s="30"/>
      <c r="DLL108" s="30"/>
      <c r="DLM108" s="30"/>
      <c r="DLN108" s="30"/>
      <c r="DLO108" s="30"/>
      <c r="DLP108" s="30"/>
      <c r="DLQ108" s="30"/>
      <c r="DLR108" s="30"/>
      <c r="DLS108" s="30"/>
      <c r="DLT108" s="30"/>
      <c r="DLU108" s="30"/>
      <c r="DLV108" s="30"/>
      <c r="DLW108" s="30"/>
      <c r="DLX108" s="30"/>
      <c r="DLY108" s="30"/>
      <c r="DLZ108" s="30"/>
      <c r="DMA108" s="30"/>
      <c r="DMB108" s="30"/>
      <c r="DMC108" s="30"/>
      <c r="DMD108" s="30"/>
      <c r="DME108" s="30"/>
      <c r="DMF108" s="30"/>
      <c r="DMG108" s="30"/>
      <c r="DMH108" s="30"/>
      <c r="DMI108" s="30"/>
      <c r="DMJ108" s="30"/>
      <c r="DMK108" s="30"/>
      <c r="DML108" s="30"/>
      <c r="DMM108" s="30"/>
      <c r="DMN108" s="30"/>
      <c r="DMO108" s="30"/>
      <c r="DMP108" s="30"/>
      <c r="DMQ108" s="30"/>
      <c r="DMR108" s="30"/>
      <c r="DMS108" s="30"/>
      <c r="DMT108" s="30"/>
      <c r="DMU108" s="30"/>
      <c r="DMV108" s="30"/>
      <c r="DMW108" s="30"/>
      <c r="DMX108" s="30"/>
      <c r="DMY108" s="30"/>
      <c r="DMZ108" s="30"/>
      <c r="DNA108" s="30"/>
      <c r="DNB108" s="30"/>
      <c r="DNC108" s="30"/>
      <c r="DND108" s="30"/>
      <c r="DNE108" s="30"/>
      <c r="DNF108" s="30"/>
      <c r="DNG108" s="30"/>
      <c r="DNH108" s="30"/>
      <c r="DNI108" s="30"/>
      <c r="DNJ108" s="30"/>
      <c r="DNK108" s="30"/>
      <c r="DNL108" s="30"/>
      <c r="DNM108" s="30"/>
      <c r="DNN108" s="30"/>
      <c r="DNO108" s="30"/>
      <c r="DNP108" s="30"/>
      <c r="DNQ108" s="30"/>
      <c r="DNR108" s="30"/>
      <c r="DNS108" s="30"/>
      <c r="DNT108" s="30"/>
      <c r="DNU108" s="30"/>
      <c r="DNV108" s="30"/>
      <c r="DNW108" s="30"/>
      <c r="DNX108" s="30"/>
      <c r="DNY108" s="30"/>
      <c r="DNZ108" s="30"/>
      <c r="DOA108" s="30"/>
      <c r="DOB108" s="30"/>
      <c r="DOC108" s="30"/>
      <c r="DOD108" s="30"/>
      <c r="DOE108" s="30"/>
      <c r="DOF108" s="30"/>
      <c r="DOG108" s="30"/>
      <c r="DOH108" s="30"/>
      <c r="DOI108" s="30"/>
      <c r="DOJ108" s="30"/>
      <c r="DOK108" s="30"/>
      <c r="DOL108" s="30"/>
      <c r="DOM108" s="30"/>
      <c r="DON108" s="30"/>
      <c r="DOO108" s="30"/>
      <c r="DOP108" s="30"/>
      <c r="DOQ108" s="30"/>
      <c r="DOR108" s="30"/>
      <c r="DOS108" s="30"/>
      <c r="DOT108" s="30"/>
      <c r="DOU108" s="30"/>
      <c r="DOV108" s="30"/>
      <c r="DOW108" s="30"/>
      <c r="DOX108" s="30"/>
      <c r="DOY108" s="30"/>
      <c r="DOZ108" s="30"/>
      <c r="DPA108" s="30"/>
      <c r="DPB108" s="30"/>
      <c r="DPC108" s="30"/>
      <c r="DPD108" s="30"/>
      <c r="DPE108" s="30"/>
      <c r="DPF108" s="30"/>
      <c r="DPG108" s="30"/>
      <c r="DPH108" s="30"/>
      <c r="DPI108" s="30"/>
      <c r="DPJ108" s="30"/>
      <c r="DPK108" s="30"/>
      <c r="DPL108" s="30"/>
      <c r="DPM108" s="30"/>
      <c r="DPN108" s="30"/>
      <c r="DPO108" s="30"/>
      <c r="DPP108" s="30"/>
      <c r="DPQ108" s="30"/>
      <c r="DPR108" s="30"/>
      <c r="DPS108" s="30"/>
      <c r="DPT108" s="30"/>
      <c r="DPU108" s="30"/>
      <c r="DPV108" s="30"/>
      <c r="DPW108" s="30"/>
      <c r="DPX108" s="30"/>
      <c r="DPY108" s="30"/>
      <c r="DPZ108" s="30"/>
      <c r="DQA108" s="30"/>
      <c r="DQB108" s="30"/>
      <c r="DQC108" s="30"/>
      <c r="DQD108" s="30"/>
      <c r="DQE108" s="30"/>
      <c r="DQF108" s="30"/>
      <c r="DQG108" s="30"/>
      <c r="DQH108" s="30"/>
      <c r="DQI108" s="30"/>
      <c r="DQJ108" s="30"/>
      <c r="DQK108" s="30"/>
      <c r="DQL108" s="30"/>
      <c r="DQM108" s="30"/>
      <c r="DQN108" s="30"/>
      <c r="DQO108" s="30"/>
      <c r="DQP108" s="30"/>
      <c r="DQQ108" s="30"/>
      <c r="DQR108" s="30"/>
      <c r="DQS108" s="30"/>
      <c r="DQT108" s="30"/>
      <c r="DQU108" s="30"/>
      <c r="DQV108" s="30"/>
      <c r="DQW108" s="30"/>
      <c r="DQX108" s="30"/>
      <c r="DQY108" s="30"/>
      <c r="DQZ108" s="30"/>
      <c r="DRA108" s="30"/>
      <c r="DRB108" s="30"/>
      <c r="DRC108" s="30"/>
      <c r="DRD108" s="30"/>
      <c r="DRE108" s="30"/>
      <c r="DRF108" s="30"/>
      <c r="DRG108" s="30"/>
      <c r="DRH108" s="30"/>
      <c r="DRI108" s="30"/>
      <c r="DRJ108" s="30"/>
      <c r="DRK108" s="30"/>
      <c r="DRL108" s="30"/>
      <c r="DRM108" s="30"/>
      <c r="DRN108" s="30"/>
      <c r="DRO108" s="30"/>
      <c r="DRP108" s="30"/>
      <c r="DRQ108" s="30"/>
      <c r="DRR108" s="30"/>
      <c r="DRS108" s="30"/>
      <c r="DRT108" s="30"/>
      <c r="DRU108" s="30"/>
      <c r="DRV108" s="30"/>
      <c r="DRW108" s="30"/>
      <c r="DRX108" s="30"/>
      <c r="DRY108" s="30"/>
      <c r="DRZ108" s="30"/>
      <c r="DSA108" s="30"/>
      <c r="DSB108" s="30"/>
      <c r="DSC108" s="30"/>
      <c r="DSD108" s="30"/>
      <c r="DSE108" s="30"/>
      <c r="DSF108" s="30"/>
      <c r="DSG108" s="30"/>
      <c r="DSH108" s="30"/>
      <c r="DSI108" s="30"/>
      <c r="DSJ108" s="30"/>
      <c r="DSK108" s="30"/>
      <c r="DSL108" s="30"/>
      <c r="DSM108" s="30"/>
      <c r="DSN108" s="30"/>
      <c r="DSO108" s="30"/>
      <c r="DSP108" s="30"/>
      <c r="DSQ108" s="30"/>
      <c r="DSR108" s="30"/>
      <c r="DSS108" s="30"/>
      <c r="DST108" s="30"/>
      <c r="DSU108" s="30"/>
      <c r="DSV108" s="30"/>
      <c r="DSW108" s="30"/>
      <c r="DSX108" s="30"/>
      <c r="DSY108" s="30"/>
      <c r="DSZ108" s="30"/>
      <c r="DTA108" s="30"/>
      <c r="DTB108" s="30"/>
      <c r="DTC108" s="30"/>
      <c r="DTD108" s="30"/>
      <c r="DTE108" s="30"/>
      <c r="DTF108" s="30"/>
      <c r="DTG108" s="30"/>
      <c r="DTH108" s="30"/>
      <c r="DTI108" s="30"/>
      <c r="DTJ108" s="30"/>
      <c r="DTK108" s="30"/>
      <c r="DTL108" s="30"/>
      <c r="DTM108" s="30"/>
      <c r="DTN108" s="30"/>
      <c r="DTO108" s="30"/>
      <c r="DTP108" s="30"/>
      <c r="DTQ108" s="30"/>
      <c r="DTR108" s="30"/>
      <c r="DTS108" s="30"/>
      <c r="DTT108" s="30"/>
      <c r="DTU108" s="30"/>
      <c r="DTV108" s="30"/>
      <c r="DTW108" s="30"/>
      <c r="DTX108" s="30"/>
      <c r="DTY108" s="30"/>
      <c r="DTZ108" s="30"/>
      <c r="DUA108" s="30"/>
      <c r="DUB108" s="30"/>
      <c r="DUC108" s="30"/>
      <c r="DUD108" s="30"/>
      <c r="DUE108" s="30"/>
      <c r="DUF108" s="30"/>
      <c r="DUG108" s="30"/>
      <c r="DUH108" s="30"/>
      <c r="DUI108" s="30"/>
      <c r="DUJ108" s="30"/>
      <c r="DUK108" s="30"/>
      <c r="DUL108" s="30"/>
      <c r="DUM108" s="30"/>
      <c r="DUN108" s="30"/>
      <c r="DUO108" s="30"/>
      <c r="DUP108" s="30"/>
      <c r="DUQ108" s="30"/>
      <c r="DUR108" s="30"/>
      <c r="DUS108" s="30"/>
      <c r="DUT108" s="30"/>
      <c r="DUU108" s="30"/>
      <c r="DUV108" s="30"/>
      <c r="DUW108" s="30"/>
      <c r="DUX108" s="30"/>
      <c r="DUY108" s="30"/>
      <c r="DUZ108" s="30"/>
      <c r="DVA108" s="30"/>
      <c r="DVB108" s="30"/>
      <c r="DVC108" s="30"/>
      <c r="DVD108" s="30"/>
      <c r="DVE108" s="30"/>
      <c r="DVF108" s="30"/>
      <c r="DVG108" s="30"/>
      <c r="DVH108" s="30"/>
      <c r="DVI108" s="30"/>
      <c r="DVJ108" s="30"/>
      <c r="DVK108" s="30"/>
      <c r="DVL108" s="30"/>
      <c r="DVM108" s="30"/>
      <c r="DVN108" s="30"/>
      <c r="DVO108" s="30"/>
      <c r="DVP108" s="30"/>
      <c r="DVQ108" s="30"/>
      <c r="DVR108" s="30"/>
      <c r="DVS108" s="30"/>
      <c r="DVT108" s="30"/>
      <c r="DVU108" s="30"/>
      <c r="DVV108" s="30"/>
      <c r="DVW108" s="30"/>
      <c r="DVX108" s="30"/>
      <c r="DVY108" s="30"/>
      <c r="DVZ108" s="30"/>
      <c r="DWA108" s="30"/>
      <c r="DWB108" s="30"/>
      <c r="DWC108" s="30"/>
      <c r="DWD108" s="30"/>
      <c r="DWE108" s="30"/>
      <c r="DWF108" s="30"/>
      <c r="DWG108" s="30"/>
      <c r="DWH108" s="30"/>
      <c r="DWI108" s="30"/>
      <c r="DWJ108" s="30"/>
      <c r="DWK108" s="30"/>
      <c r="DWL108" s="30"/>
      <c r="DWM108" s="30"/>
      <c r="DWN108" s="30"/>
      <c r="DWO108" s="30"/>
      <c r="DWP108" s="30"/>
      <c r="DWQ108" s="30"/>
      <c r="DWR108" s="30"/>
      <c r="DWS108" s="30"/>
      <c r="DWT108" s="30"/>
      <c r="DWU108" s="30"/>
      <c r="DWV108" s="30"/>
      <c r="DWW108" s="30"/>
      <c r="DWX108" s="30"/>
      <c r="DWY108" s="30"/>
      <c r="DWZ108" s="30"/>
      <c r="DXA108" s="30"/>
      <c r="DXB108" s="30"/>
      <c r="DXC108" s="30"/>
      <c r="DXD108" s="30"/>
      <c r="DXE108" s="30"/>
      <c r="DXF108" s="30"/>
      <c r="DXG108" s="30"/>
      <c r="DXH108" s="30"/>
      <c r="DXI108" s="30"/>
      <c r="DXJ108" s="30"/>
      <c r="DXK108" s="30"/>
      <c r="DXL108" s="30"/>
      <c r="DXM108" s="30"/>
      <c r="DXN108" s="30"/>
      <c r="DXO108" s="30"/>
      <c r="DXP108" s="30"/>
      <c r="DXQ108" s="30"/>
      <c r="DXR108" s="30"/>
      <c r="DXS108" s="30"/>
      <c r="DXT108" s="30"/>
      <c r="DXU108" s="30"/>
      <c r="DXV108" s="30"/>
      <c r="DXW108" s="30"/>
      <c r="DXX108" s="30"/>
      <c r="DXY108" s="30"/>
      <c r="DXZ108" s="30"/>
      <c r="DYA108" s="30"/>
      <c r="DYB108" s="30"/>
      <c r="DYC108" s="30"/>
      <c r="DYD108" s="30"/>
      <c r="DYE108" s="30"/>
      <c r="DYF108" s="30"/>
      <c r="DYG108" s="30"/>
      <c r="DYH108" s="30"/>
      <c r="DYI108" s="30"/>
      <c r="DYJ108" s="30"/>
      <c r="DYK108" s="30"/>
      <c r="DYL108" s="30"/>
      <c r="DYM108" s="30"/>
      <c r="DYN108" s="30"/>
      <c r="DYO108" s="30"/>
      <c r="DYP108" s="30"/>
      <c r="DYQ108" s="30"/>
      <c r="DYR108" s="30"/>
      <c r="DYS108" s="30"/>
      <c r="DYT108" s="30"/>
      <c r="DYU108" s="30"/>
      <c r="DYV108" s="30"/>
      <c r="DYW108" s="30"/>
      <c r="DYX108" s="30"/>
      <c r="DYY108" s="30"/>
      <c r="DYZ108" s="30"/>
      <c r="DZA108" s="30"/>
      <c r="DZB108" s="30"/>
      <c r="DZC108" s="30"/>
      <c r="DZD108" s="30"/>
      <c r="DZE108" s="30"/>
      <c r="DZF108" s="30"/>
      <c r="DZG108" s="30"/>
      <c r="DZH108" s="30"/>
      <c r="DZI108" s="30"/>
      <c r="DZJ108" s="30"/>
      <c r="DZK108" s="30"/>
      <c r="DZL108" s="30"/>
      <c r="DZM108" s="30"/>
      <c r="DZN108" s="30"/>
      <c r="DZO108" s="30"/>
      <c r="DZP108" s="30"/>
      <c r="DZQ108" s="30"/>
      <c r="DZR108" s="30"/>
      <c r="DZS108" s="30"/>
      <c r="DZT108" s="30"/>
      <c r="DZU108" s="30"/>
      <c r="DZV108" s="30"/>
      <c r="DZW108" s="30"/>
      <c r="DZX108" s="30"/>
      <c r="DZY108" s="30"/>
      <c r="DZZ108" s="30"/>
      <c r="EAA108" s="30"/>
      <c r="EAB108" s="30"/>
      <c r="EAC108" s="30"/>
      <c r="EAD108" s="30"/>
      <c r="EAE108" s="30"/>
      <c r="EAF108" s="30"/>
      <c r="EAG108" s="30"/>
      <c r="EAH108" s="30"/>
      <c r="EAI108" s="30"/>
      <c r="EAJ108" s="30"/>
      <c r="EAK108" s="30"/>
      <c r="EAL108" s="30"/>
      <c r="EAM108" s="30"/>
      <c r="EAN108" s="30"/>
      <c r="EAO108" s="30"/>
      <c r="EAP108" s="30"/>
      <c r="EAQ108" s="30"/>
      <c r="EAR108" s="30"/>
      <c r="EAS108" s="30"/>
      <c r="EAT108" s="30"/>
      <c r="EAU108" s="30"/>
      <c r="EAV108" s="30"/>
      <c r="EAW108" s="30"/>
      <c r="EAX108" s="30"/>
      <c r="EAY108" s="30"/>
      <c r="EAZ108" s="30"/>
      <c r="EBA108" s="30"/>
      <c r="EBB108" s="30"/>
      <c r="EBC108" s="30"/>
      <c r="EBD108" s="30"/>
      <c r="EBE108" s="30"/>
      <c r="EBF108" s="30"/>
      <c r="EBG108" s="30"/>
      <c r="EBH108" s="30"/>
      <c r="EBI108" s="30"/>
      <c r="EBJ108" s="30"/>
      <c r="EBK108" s="30"/>
      <c r="EBL108" s="30"/>
      <c r="EBM108" s="30"/>
      <c r="EBN108" s="30"/>
      <c r="EBO108" s="30"/>
      <c r="EBP108" s="30"/>
      <c r="EBQ108" s="30"/>
      <c r="EBR108" s="30"/>
      <c r="EBS108" s="30"/>
      <c r="EBT108" s="30"/>
      <c r="EBU108" s="30"/>
      <c r="EBV108" s="30"/>
      <c r="EBW108" s="30"/>
      <c r="EBX108" s="30"/>
      <c r="EBY108" s="30"/>
      <c r="EBZ108" s="30"/>
      <c r="ECA108" s="30"/>
      <c r="ECB108" s="30"/>
      <c r="ECC108" s="30"/>
      <c r="ECD108" s="30"/>
      <c r="ECE108" s="30"/>
      <c r="ECF108" s="30"/>
      <c r="ECG108" s="30"/>
      <c r="ECH108" s="30"/>
      <c r="ECI108" s="30"/>
      <c r="ECJ108" s="30"/>
      <c r="ECK108" s="30"/>
      <c r="ECL108" s="30"/>
      <c r="ECM108" s="30"/>
      <c r="ECN108" s="30"/>
      <c r="ECO108" s="30"/>
      <c r="ECP108" s="30"/>
      <c r="ECQ108" s="30"/>
      <c r="ECR108" s="30"/>
      <c r="ECS108" s="30"/>
      <c r="ECT108" s="30"/>
      <c r="ECU108" s="30"/>
      <c r="ECV108" s="30"/>
      <c r="ECW108" s="30"/>
      <c r="ECX108" s="30"/>
      <c r="ECY108" s="30"/>
      <c r="ECZ108" s="30"/>
      <c r="EDA108" s="30"/>
      <c r="EDB108" s="30"/>
      <c r="EDC108" s="30"/>
      <c r="EDD108" s="30"/>
      <c r="EDE108" s="30"/>
      <c r="EDF108" s="30"/>
      <c r="EDG108" s="30"/>
      <c r="EDH108" s="30"/>
      <c r="EDI108" s="30"/>
      <c r="EDJ108" s="30"/>
      <c r="EDK108" s="30"/>
      <c r="EDL108" s="30"/>
      <c r="EDM108" s="30"/>
      <c r="EDN108" s="30"/>
      <c r="EDO108" s="30"/>
      <c r="EDP108" s="30"/>
      <c r="EDQ108" s="30"/>
      <c r="EDR108" s="30"/>
      <c r="EDS108" s="30"/>
      <c r="EDT108" s="30"/>
      <c r="EDU108" s="30"/>
      <c r="EDV108" s="30"/>
      <c r="EDW108" s="30"/>
      <c r="EDX108" s="30"/>
      <c r="EDY108" s="30"/>
      <c r="EDZ108" s="30"/>
      <c r="EEA108" s="30"/>
      <c r="EEB108" s="30"/>
      <c r="EEC108" s="30"/>
      <c r="EED108" s="30"/>
      <c r="EEE108" s="30"/>
      <c r="EEF108" s="30"/>
      <c r="EEG108" s="30"/>
      <c r="EEH108" s="30"/>
      <c r="EEI108" s="30"/>
      <c r="EEJ108" s="30"/>
      <c r="EEK108" s="30"/>
      <c r="EEL108" s="30"/>
      <c r="EEM108" s="30"/>
      <c r="EEN108" s="30"/>
      <c r="EEO108" s="30"/>
      <c r="EEP108" s="30"/>
      <c r="EEQ108" s="30"/>
      <c r="EER108" s="30"/>
      <c r="EES108" s="30"/>
      <c r="EET108" s="30"/>
      <c r="EEU108" s="30"/>
      <c r="EEV108" s="30"/>
      <c r="EEW108" s="30"/>
      <c r="EEX108" s="30"/>
      <c r="EEY108" s="30"/>
      <c r="EEZ108" s="30"/>
      <c r="EFA108" s="30"/>
      <c r="EFB108" s="30"/>
      <c r="EFC108" s="30"/>
      <c r="EFD108" s="30"/>
      <c r="EFE108" s="30"/>
      <c r="EFF108" s="30"/>
      <c r="EFG108" s="30"/>
      <c r="EFH108" s="30"/>
      <c r="EFI108" s="30"/>
      <c r="EFJ108" s="30"/>
      <c r="EFK108" s="30"/>
      <c r="EFL108" s="30"/>
      <c r="EFM108" s="30"/>
      <c r="EFN108" s="30"/>
      <c r="EFO108" s="30"/>
      <c r="EFP108" s="30"/>
      <c r="EFQ108" s="30"/>
      <c r="EFR108" s="30"/>
      <c r="EFS108" s="30"/>
      <c r="EFT108" s="30"/>
      <c r="EFU108" s="30"/>
      <c r="EFV108" s="30"/>
      <c r="EFW108" s="30"/>
      <c r="EFX108" s="30"/>
      <c r="EFY108" s="30"/>
      <c r="EFZ108" s="30"/>
      <c r="EGA108" s="30"/>
      <c r="EGB108" s="30"/>
      <c r="EGC108" s="30"/>
      <c r="EGD108" s="30"/>
      <c r="EGE108" s="30"/>
      <c r="EGF108" s="30"/>
      <c r="EGG108" s="30"/>
      <c r="EGH108" s="30"/>
      <c r="EGI108" s="30"/>
      <c r="EGJ108" s="30"/>
      <c r="EGK108" s="30"/>
      <c r="EGL108" s="30"/>
      <c r="EGM108" s="30"/>
      <c r="EGN108" s="30"/>
      <c r="EGO108" s="30"/>
      <c r="EGP108" s="30"/>
      <c r="EGQ108" s="30"/>
      <c r="EGR108" s="30"/>
      <c r="EGS108" s="30"/>
      <c r="EGT108" s="30"/>
      <c r="EGU108" s="30"/>
      <c r="EGV108" s="30"/>
      <c r="EGW108" s="30"/>
      <c r="EGX108" s="30"/>
      <c r="EGY108" s="30"/>
      <c r="EGZ108" s="30"/>
      <c r="EHA108" s="30"/>
      <c r="EHB108" s="30"/>
      <c r="EHC108" s="30"/>
      <c r="EHD108" s="30"/>
      <c r="EHE108" s="30"/>
      <c r="EHF108" s="30"/>
      <c r="EHG108" s="30"/>
      <c r="EHH108" s="30"/>
      <c r="EHI108" s="30"/>
      <c r="EHJ108" s="30"/>
      <c r="EHK108" s="30"/>
      <c r="EHL108" s="30"/>
      <c r="EHM108" s="30"/>
      <c r="EHN108" s="30"/>
      <c r="EHO108" s="30"/>
      <c r="EHP108" s="30"/>
      <c r="EHQ108" s="30"/>
      <c r="EHR108" s="30"/>
      <c r="EHS108" s="30"/>
      <c r="EHT108" s="30"/>
      <c r="EHU108" s="30"/>
      <c r="EHV108" s="30"/>
      <c r="EHW108" s="30"/>
      <c r="EHX108" s="30"/>
      <c r="EHY108" s="30"/>
      <c r="EHZ108" s="30"/>
      <c r="EIA108" s="30"/>
      <c r="EIB108" s="30"/>
      <c r="EIC108" s="30"/>
      <c r="EID108" s="30"/>
      <c r="EIE108" s="30"/>
      <c r="EIF108" s="30"/>
      <c r="EIG108" s="30"/>
      <c r="EIH108" s="30"/>
      <c r="EII108" s="30"/>
      <c r="EIJ108" s="30"/>
      <c r="EIK108" s="30"/>
      <c r="EIL108" s="30"/>
      <c r="EIM108" s="30"/>
      <c r="EIN108" s="30"/>
      <c r="EIO108" s="30"/>
      <c r="EIP108" s="30"/>
      <c r="EIQ108" s="30"/>
      <c r="EIR108" s="30"/>
      <c r="EIS108" s="30"/>
      <c r="EIT108" s="30"/>
      <c r="EIU108" s="30"/>
      <c r="EIV108" s="30"/>
      <c r="EIW108" s="30"/>
      <c r="EIX108" s="30"/>
      <c r="EIY108" s="30"/>
      <c r="EIZ108" s="30"/>
      <c r="EJA108" s="30"/>
      <c r="EJB108" s="30"/>
      <c r="EJC108" s="30"/>
      <c r="EJD108" s="30"/>
      <c r="EJE108" s="30"/>
      <c r="EJF108" s="30"/>
      <c r="EJG108" s="30"/>
      <c r="EJH108" s="30"/>
      <c r="EJI108" s="30"/>
      <c r="EJJ108" s="30"/>
      <c r="EJK108" s="30"/>
      <c r="EJL108" s="30"/>
      <c r="EJM108" s="30"/>
      <c r="EJN108" s="30"/>
      <c r="EJO108" s="30"/>
      <c r="EJP108" s="30"/>
      <c r="EJQ108" s="30"/>
      <c r="EJR108" s="30"/>
      <c r="EJS108" s="30"/>
      <c r="EJT108" s="30"/>
      <c r="EJU108" s="30"/>
      <c r="EJV108" s="30"/>
      <c r="EJW108" s="30"/>
      <c r="EJX108" s="30"/>
      <c r="EJY108" s="30"/>
      <c r="EJZ108" s="30"/>
      <c r="EKA108" s="30"/>
      <c r="EKB108" s="30"/>
      <c r="EKC108" s="30"/>
      <c r="EKD108" s="30"/>
      <c r="EKE108" s="30"/>
      <c r="EKF108" s="30"/>
      <c r="EKG108" s="30"/>
      <c r="EKH108" s="30"/>
      <c r="EKI108" s="30"/>
      <c r="EKJ108" s="30"/>
      <c r="EKK108" s="30"/>
      <c r="EKL108" s="30"/>
      <c r="EKM108" s="30"/>
      <c r="EKN108" s="30"/>
      <c r="EKO108" s="30"/>
      <c r="EKP108" s="30"/>
      <c r="EKQ108" s="30"/>
      <c r="EKR108" s="30"/>
      <c r="EKS108" s="30"/>
      <c r="EKT108" s="30"/>
      <c r="EKU108" s="30"/>
      <c r="EKV108" s="30"/>
      <c r="EKW108" s="30"/>
      <c r="EKX108" s="30"/>
      <c r="EKY108" s="30"/>
      <c r="EKZ108" s="30"/>
      <c r="ELA108" s="30"/>
      <c r="ELB108" s="30"/>
      <c r="ELC108" s="30"/>
      <c r="ELD108" s="30"/>
      <c r="ELE108" s="30"/>
      <c r="ELF108" s="30"/>
      <c r="ELG108" s="30"/>
      <c r="ELH108" s="30"/>
      <c r="ELI108" s="30"/>
      <c r="ELJ108" s="30"/>
      <c r="ELK108" s="30"/>
      <c r="ELL108" s="30"/>
      <c r="ELM108" s="30"/>
      <c r="ELN108" s="30"/>
      <c r="ELO108" s="30"/>
      <c r="ELP108" s="30"/>
      <c r="ELQ108" s="30"/>
      <c r="ELR108" s="30"/>
      <c r="ELS108" s="30"/>
      <c r="ELT108" s="30"/>
      <c r="ELU108" s="30"/>
      <c r="ELV108" s="30"/>
      <c r="ELW108" s="30"/>
      <c r="ELX108" s="30"/>
      <c r="ELY108" s="30"/>
      <c r="ELZ108" s="30"/>
      <c r="EMA108" s="30"/>
      <c r="EMB108" s="30"/>
      <c r="EMC108" s="30"/>
      <c r="EMD108" s="30"/>
      <c r="EME108" s="30"/>
      <c r="EMF108" s="30"/>
      <c r="EMG108" s="30"/>
      <c r="EMH108" s="30"/>
      <c r="EMI108" s="30"/>
      <c r="EMJ108" s="30"/>
      <c r="EMK108" s="30"/>
      <c r="EML108" s="30"/>
      <c r="EMM108" s="30"/>
      <c r="EMN108" s="30"/>
      <c r="EMO108" s="30"/>
      <c r="EMP108" s="30"/>
      <c r="EMQ108" s="30"/>
      <c r="EMR108" s="30"/>
      <c r="EMS108" s="30"/>
      <c r="EMT108" s="30"/>
      <c r="EMU108" s="30"/>
      <c r="EMV108" s="30"/>
      <c r="EMW108" s="30"/>
      <c r="EMX108" s="30"/>
      <c r="EMY108" s="30"/>
      <c r="EMZ108" s="30"/>
      <c r="ENA108" s="30"/>
      <c r="ENB108" s="30"/>
      <c r="ENC108" s="30"/>
      <c r="END108" s="30"/>
      <c r="ENE108" s="30"/>
      <c r="ENF108" s="30"/>
      <c r="ENG108" s="30"/>
      <c r="ENH108" s="30"/>
      <c r="ENI108" s="30"/>
      <c r="ENJ108" s="30"/>
      <c r="ENK108" s="30"/>
      <c r="ENL108" s="30"/>
      <c r="ENM108" s="30"/>
      <c r="ENN108" s="30"/>
      <c r="ENO108" s="30"/>
      <c r="ENP108" s="30"/>
      <c r="ENQ108" s="30"/>
      <c r="ENR108" s="30"/>
      <c r="ENS108" s="30"/>
      <c r="ENT108" s="30"/>
      <c r="ENU108" s="30"/>
      <c r="ENV108" s="30"/>
      <c r="ENW108" s="30"/>
      <c r="ENX108" s="30"/>
      <c r="ENY108" s="30"/>
      <c r="ENZ108" s="30"/>
      <c r="EOA108" s="30"/>
      <c r="EOB108" s="30"/>
      <c r="EOC108" s="30"/>
      <c r="EOD108" s="30"/>
      <c r="EOE108" s="30"/>
      <c r="EOF108" s="30"/>
      <c r="EOG108" s="30"/>
      <c r="EOH108" s="30"/>
      <c r="EOI108" s="30"/>
      <c r="EOJ108" s="30"/>
      <c r="EOK108" s="30"/>
      <c r="EOL108" s="30"/>
      <c r="EOM108" s="30"/>
      <c r="EON108" s="30"/>
      <c r="EOO108" s="30"/>
      <c r="EOP108" s="30"/>
      <c r="EOQ108" s="30"/>
      <c r="EOR108" s="30"/>
      <c r="EOS108" s="30"/>
      <c r="EOT108" s="30"/>
      <c r="EOU108" s="30"/>
      <c r="EOV108" s="30"/>
      <c r="EOW108" s="30"/>
      <c r="EOX108" s="30"/>
      <c r="EOY108" s="30"/>
      <c r="EOZ108" s="30"/>
      <c r="EPA108" s="30"/>
      <c r="EPB108" s="30"/>
      <c r="EPC108" s="30"/>
      <c r="EPD108" s="30"/>
      <c r="EPE108" s="30"/>
      <c r="EPF108" s="30"/>
      <c r="EPG108" s="30"/>
      <c r="EPH108" s="30"/>
      <c r="EPI108" s="30"/>
      <c r="EPJ108" s="30"/>
      <c r="EPK108" s="30"/>
      <c r="EPL108" s="30"/>
      <c r="EPM108" s="30"/>
      <c r="EPN108" s="30"/>
      <c r="EPO108" s="30"/>
      <c r="EPP108" s="30"/>
      <c r="EPQ108" s="30"/>
      <c r="EPR108" s="30"/>
      <c r="EPS108" s="30"/>
      <c r="EPT108" s="30"/>
      <c r="EPU108" s="30"/>
      <c r="EPV108" s="30"/>
      <c r="EPW108" s="30"/>
      <c r="EPX108" s="30"/>
      <c r="EPY108" s="30"/>
      <c r="EPZ108" s="30"/>
      <c r="EQA108" s="30"/>
      <c r="EQB108" s="30"/>
      <c r="EQC108" s="30"/>
      <c r="EQD108" s="30"/>
      <c r="EQE108" s="30"/>
      <c r="EQF108" s="30"/>
      <c r="EQG108" s="30"/>
      <c r="EQH108" s="30"/>
      <c r="EQI108" s="30"/>
      <c r="EQJ108" s="30"/>
      <c r="EQK108" s="30"/>
      <c r="EQL108" s="30"/>
      <c r="EQM108" s="30"/>
      <c r="EQN108" s="30"/>
      <c r="EQO108" s="30"/>
      <c r="EQP108" s="30"/>
      <c r="EQQ108" s="30"/>
      <c r="EQR108" s="30"/>
      <c r="EQS108" s="30"/>
      <c r="EQT108" s="30"/>
      <c r="EQU108" s="30"/>
      <c r="EQV108" s="30"/>
      <c r="EQW108" s="30"/>
      <c r="EQX108" s="30"/>
      <c r="EQY108" s="30"/>
      <c r="EQZ108" s="30"/>
      <c r="ERA108" s="30"/>
      <c r="ERB108" s="30"/>
      <c r="ERC108" s="30"/>
      <c r="ERD108" s="30"/>
      <c r="ERE108" s="30"/>
      <c r="ERF108" s="30"/>
      <c r="ERG108" s="30"/>
      <c r="ERH108" s="30"/>
      <c r="ERI108" s="30"/>
      <c r="ERJ108" s="30"/>
      <c r="ERK108" s="30"/>
      <c r="ERL108" s="30"/>
      <c r="ERM108" s="30"/>
      <c r="ERN108" s="30"/>
      <c r="ERO108" s="30"/>
      <c r="ERP108" s="30"/>
      <c r="ERQ108" s="30"/>
      <c r="ERR108" s="30"/>
      <c r="ERS108" s="30"/>
      <c r="ERT108" s="30"/>
      <c r="ERU108" s="30"/>
      <c r="ERV108" s="30"/>
      <c r="ERW108" s="30"/>
      <c r="ERX108" s="30"/>
      <c r="ERY108" s="30"/>
      <c r="ERZ108" s="30"/>
      <c r="ESA108" s="30"/>
      <c r="ESB108" s="30"/>
      <c r="ESC108" s="30"/>
      <c r="ESD108" s="30"/>
      <c r="ESE108" s="30"/>
      <c r="ESF108" s="30"/>
      <c r="ESG108" s="30"/>
      <c r="ESH108" s="30"/>
      <c r="ESI108" s="30"/>
      <c r="ESJ108" s="30"/>
      <c r="ESK108" s="30"/>
      <c r="ESL108" s="30"/>
      <c r="ESM108" s="30"/>
      <c r="ESN108" s="30"/>
      <c r="ESO108" s="30"/>
      <c r="ESP108" s="30"/>
      <c r="ESQ108" s="30"/>
      <c r="ESR108" s="30"/>
      <c r="ESS108" s="30"/>
      <c r="EST108" s="30"/>
      <c r="ESU108" s="30"/>
      <c r="ESV108" s="30"/>
      <c r="ESW108" s="30"/>
      <c r="ESX108" s="30"/>
      <c r="ESY108" s="30"/>
      <c r="ESZ108" s="30"/>
      <c r="ETA108" s="30"/>
      <c r="ETB108" s="30"/>
      <c r="ETC108" s="30"/>
      <c r="ETD108" s="30"/>
      <c r="ETE108" s="30"/>
      <c r="ETF108" s="30"/>
      <c r="ETG108" s="30"/>
      <c r="ETH108" s="30"/>
      <c r="ETI108" s="30"/>
      <c r="ETJ108" s="30"/>
      <c r="ETK108" s="30"/>
      <c r="ETL108" s="30"/>
      <c r="ETM108" s="30"/>
      <c r="ETN108" s="30"/>
      <c r="ETO108" s="30"/>
      <c r="ETP108" s="30"/>
      <c r="ETQ108" s="30"/>
      <c r="ETR108" s="30"/>
      <c r="ETS108" s="30"/>
      <c r="ETT108" s="30"/>
      <c r="ETU108" s="30"/>
      <c r="ETV108" s="30"/>
      <c r="ETW108" s="30"/>
      <c r="ETX108" s="30"/>
      <c r="ETY108" s="30"/>
      <c r="ETZ108" s="30"/>
      <c r="EUA108" s="30"/>
      <c r="EUB108" s="30"/>
      <c r="EUC108" s="30"/>
      <c r="EUD108" s="30"/>
      <c r="EUE108" s="30"/>
      <c r="EUF108" s="30"/>
      <c r="EUG108" s="30"/>
      <c r="EUH108" s="30"/>
      <c r="EUI108" s="30"/>
      <c r="EUJ108" s="30"/>
      <c r="EUK108" s="30"/>
      <c r="EUL108" s="30"/>
      <c r="EUM108" s="30"/>
      <c r="EUN108" s="30"/>
      <c r="EUO108" s="30"/>
      <c r="EUP108" s="30"/>
      <c r="EUQ108" s="30"/>
      <c r="EUR108" s="30"/>
      <c r="EUS108" s="30"/>
      <c r="EUT108" s="30"/>
      <c r="EUU108" s="30"/>
      <c r="EUV108" s="30"/>
      <c r="EUW108" s="30"/>
      <c r="EUX108" s="30"/>
      <c r="EUY108" s="30"/>
      <c r="EUZ108" s="30"/>
      <c r="EVA108" s="30"/>
      <c r="EVB108" s="30"/>
      <c r="EVC108" s="30"/>
      <c r="EVD108" s="30"/>
      <c r="EVE108" s="30"/>
      <c r="EVF108" s="30"/>
      <c r="EVG108" s="30"/>
      <c r="EVH108" s="30"/>
      <c r="EVI108" s="30"/>
      <c r="EVJ108" s="30"/>
      <c r="EVK108" s="30"/>
      <c r="EVL108" s="30"/>
      <c r="EVM108" s="30"/>
      <c r="EVN108" s="30"/>
      <c r="EVO108" s="30"/>
      <c r="EVP108" s="30"/>
      <c r="EVQ108" s="30"/>
      <c r="EVR108" s="30"/>
      <c r="EVS108" s="30"/>
      <c r="EVT108" s="30"/>
      <c r="EVU108" s="30"/>
      <c r="EVV108" s="30"/>
      <c r="EVW108" s="30"/>
      <c r="EVX108" s="30"/>
      <c r="EVY108" s="30"/>
      <c r="EVZ108" s="30"/>
      <c r="EWA108" s="30"/>
      <c r="EWB108" s="30"/>
      <c r="EWC108" s="30"/>
      <c r="EWD108" s="30"/>
      <c r="EWE108" s="30"/>
      <c r="EWF108" s="30"/>
      <c r="EWG108" s="30"/>
      <c r="EWH108" s="30"/>
      <c r="EWI108" s="30"/>
      <c r="EWJ108" s="30"/>
      <c r="EWK108" s="30"/>
      <c r="EWL108" s="30"/>
      <c r="EWM108" s="30"/>
      <c r="EWN108" s="30"/>
      <c r="EWO108" s="30"/>
      <c r="EWP108" s="30"/>
      <c r="EWQ108" s="30"/>
      <c r="EWR108" s="30"/>
      <c r="EWS108" s="30"/>
      <c r="EWT108" s="30"/>
      <c r="EWU108" s="30"/>
      <c r="EWV108" s="30"/>
      <c r="EWW108" s="30"/>
      <c r="EWX108" s="30"/>
      <c r="EWY108" s="30"/>
      <c r="EWZ108" s="30"/>
      <c r="EXA108" s="30"/>
      <c r="EXB108" s="30"/>
      <c r="EXC108" s="30"/>
      <c r="EXD108" s="30"/>
      <c r="EXE108" s="30"/>
      <c r="EXF108" s="30"/>
      <c r="EXG108" s="30"/>
      <c r="EXH108" s="30"/>
      <c r="EXI108" s="30"/>
      <c r="EXJ108" s="30"/>
      <c r="EXK108" s="30"/>
      <c r="EXL108" s="30"/>
      <c r="EXM108" s="30"/>
      <c r="EXN108" s="30"/>
      <c r="EXO108" s="30"/>
      <c r="EXP108" s="30"/>
      <c r="EXQ108" s="30"/>
      <c r="EXR108" s="30"/>
      <c r="EXS108" s="30"/>
      <c r="EXT108" s="30"/>
      <c r="EXU108" s="30"/>
      <c r="EXV108" s="30"/>
      <c r="EXW108" s="30"/>
      <c r="EXX108" s="30"/>
      <c r="EXY108" s="30"/>
      <c r="EXZ108" s="30"/>
      <c r="EYA108" s="30"/>
      <c r="EYB108" s="30"/>
      <c r="EYC108" s="30"/>
      <c r="EYD108" s="30"/>
      <c r="EYE108" s="30"/>
      <c r="EYF108" s="30"/>
      <c r="EYG108" s="30"/>
      <c r="EYH108" s="30"/>
      <c r="EYI108" s="30"/>
      <c r="EYJ108" s="30"/>
      <c r="EYK108" s="30"/>
      <c r="EYL108" s="30"/>
      <c r="EYM108" s="30"/>
      <c r="EYN108" s="30"/>
      <c r="EYO108" s="30"/>
      <c r="EYP108" s="30"/>
      <c r="EYQ108" s="30"/>
      <c r="EYR108" s="30"/>
      <c r="EYS108" s="30"/>
      <c r="EYT108" s="30"/>
      <c r="EYU108" s="30"/>
      <c r="EYV108" s="30"/>
      <c r="EYW108" s="30"/>
      <c r="EYX108" s="30"/>
      <c r="EYY108" s="30"/>
      <c r="EYZ108" s="30"/>
      <c r="EZA108" s="30"/>
      <c r="EZB108" s="30"/>
      <c r="EZC108" s="30"/>
      <c r="EZD108" s="30"/>
      <c r="EZE108" s="30"/>
      <c r="EZF108" s="30"/>
      <c r="EZG108" s="30"/>
      <c r="EZH108" s="30"/>
      <c r="EZI108" s="30"/>
      <c r="EZJ108" s="30"/>
      <c r="EZK108" s="30"/>
      <c r="EZL108" s="30"/>
      <c r="EZM108" s="30"/>
      <c r="EZN108" s="30"/>
      <c r="EZO108" s="30"/>
      <c r="EZP108" s="30"/>
      <c r="EZQ108" s="30"/>
      <c r="EZR108" s="30"/>
      <c r="EZS108" s="30"/>
      <c r="EZT108" s="30"/>
      <c r="EZU108" s="30"/>
      <c r="EZV108" s="30"/>
      <c r="EZW108" s="30"/>
      <c r="EZX108" s="30"/>
      <c r="EZY108" s="30"/>
      <c r="EZZ108" s="30"/>
      <c r="FAA108" s="30"/>
      <c r="FAB108" s="30"/>
      <c r="FAC108" s="30"/>
      <c r="FAD108" s="30"/>
      <c r="FAE108" s="30"/>
      <c r="FAF108" s="30"/>
      <c r="FAG108" s="30"/>
      <c r="FAH108" s="30"/>
      <c r="FAI108" s="30"/>
      <c r="FAJ108" s="30"/>
      <c r="FAK108" s="30"/>
      <c r="FAL108" s="30"/>
      <c r="FAM108" s="30"/>
      <c r="FAN108" s="30"/>
      <c r="FAO108" s="30"/>
      <c r="FAP108" s="30"/>
      <c r="FAQ108" s="30"/>
      <c r="FAR108" s="30"/>
      <c r="FAS108" s="30"/>
      <c r="FAT108" s="30"/>
      <c r="FAU108" s="30"/>
      <c r="FAV108" s="30"/>
      <c r="FAW108" s="30"/>
      <c r="FAX108" s="30"/>
      <c r="FAY108" s="30"/>
      <c r="FAZ108" s="30"/>
      <c r="FBA108" s="30"/>
      <c r="FBB108" s="30"/>
      <c r="FBC108" s="30"/>
      <c r="FBD108" s="30"/>
      <c r="FBE108" s="30"/>
      <c r="FBF108" s="30"/>
      <c r="FBG108" s="30"/>
      <c r="FBH108" s="30"/>
      <c r="FBI108" s="30"/>
      <c r="FBJ108" s="30"/>
      <c r="FBK108" s="30"/>
      <c r="FBL108" s="30"/>
      <c r="FBM108" s="30"/>
      <c r="FBN108" s="30"/>
      <c r="FBO108" s="30"/>
      <c r="FBP108" s="30"/>
      <c r="FBQ108" s="30"/>
      <c r="FBR108" s="30"/>
      <c r="FBS108" s="30"/>
      <c r="FBT108" s="30"/>
      <c r="FBU108" s="30"/>
      <c r="FBV108" s="30"/>
      <c r="FBW108" s="30"/>
      <c r="FBX108" s="30"/>
      <c r="FBY108" s="30"/>
      <c r="FBZ108" s="30"/>
      <c r="FCA108" s="30"/>
      <c r="FCB108" s="30"/>
      <c r="FCC108" s="30"/>
      <c r="FCD108" s="30"/>
      <c r="FCE108" s="30"/>
      <c r="FCF108" s="30"/>
      <c r="FCG108" s="30"/>
      <c r="FCH108" s="30"/>
      <c r="FCI108" s="30"/>
      <c r="FCJ108" s="30"/>
      <c r="FCK108" s="30"/>
      <c r="FCL108" s="30"/>
      <c r="FCM108" s="30"/>
      <c r="FCN108" s="30"/>
      <c r="FCO108" s="30"/>
      <c r="FCP108" s="30"/>
      <c r="FCQ108" s="30"/>
      <c r="FCR108" s="30"/>
      <c r="FCS108" s="30"/>
      <c r="FCT108" s="30"/>
      <c r="FCU108" s="30"/>
      <c r="FCV108" s="30"/>
      <c r="FCW108" s="30"/>
      <c r="FCX108" s="30"/>
      <c r="FCY108" s="30"/>
      <c r="FCZ108" s="30"/>
      <c r="FDA108" s="30"/>
      <c r="FDB108" s="30"/>
      <c r="FDC108" s="30"/>
      <c r="FDD108" s="30"/>
      <c r="FDE108" s="30"/>
      <c r="FDF108" s="30"/>
      <c r="FDG108" s="30"/>
      <c r="FDH108" s="30"/>
      <c r="FDI108" s="30"/>
      <c r="FDJ108" s="30"/>
      <c r="FDK108" s="30"/>
      <c r="FDL108" s="30"/>
      <c r="FDM108" s="30"/>
      <c r="FDN108" s="30"/>
      <c r="FDO108" s="30"/>
      <c r="FDP108" s="30"/>
      <c r="FDQ108" s="30"/>
      <c r="FDR108" s="30"/>
      <c r="FDS108" s="30"/>
      <c r="FDT108" s="30"/>
      <c r="FDU108" s="30"/>
      <c r="FDV108" s="30"/>
      <c r="FDW108" s="30"/>
      <c r="FDX108" s="30"/>
      <c r="FDY108" s="30"/>
      <c r="FDZ108" s="30"/>
      <c r="FEA108" s="30"/>
      <c r="FEB108" s="30"/>
      <c r="FEC108" s="30"/>
      <c r="FED108" s="30"/>
      <c r="FEE108" s="30"/>
      <c r="FEF108" s="30"/>
      <c r="FEG108" s="30"/>
      <c r="FEH108" s="30"/>
      <c r="FEI108" s="30"/>
      <c r="FEJ108" s="30"/>
      <c r="FEK108" s="30"/>
      <c r="FEL108" s="30"/>
      <c r="FEM108" s="30"/>
      <c r="FEN108" s="30"/>
      <c r="FEO108" s="30"/>
      <c r="FEP108" s="30"/>
      <c r="FEQ108" s="30"/>
      <c r="FER108" s="30"/>
      <c r="FES108" s="30"/>
      <c r="FET108" s="30"/>
      <c r="FEU108" s="30"/>
      <c r="FEV108" s="30"/>
      <c r="FEW108" s="30"/>
      <c r="FEX108" s="30"/>
      <c r="FEY108" s="30"/>
      <c r="FEZ108" s="30"/>
      <c r="FFA108" s="30"/>
      <c r="FFB108" s="30"/>
      <c r="FFC108" s="30"/>
      <c r="FFD108" s="30"/>
      <c r="FFE108" s="30"/>
      <c r="FFF108" s="30"/>
      <c r="FFG108" s="30"/>
      <c r="FFH108" s="30"/>
      <c r="FFI108" s="30"/>
      <c r="FFJ108" s="30"/>
      <c r="FFK108" s="30"/>
      <c r="FFL108" s="30"/>
      <c r="FFM108" s="30"/>
      <c r="FFN108" s="30"/>
      <c r="FFO108" s="30"/>
      <c r="FFP108" s="30"/>
      <c r="FFQ108" s="30"/>
      <c r="FFR108" s="30"/>
      <c r="FFS108" s="30"/>
      <c r="FFT108" s="30"/>
      <c r="FFU108" s="30"/>
      <c r="FFV108" s="30"/>
      <c r="FFW108" s="30"/>
      <c r="FFX108" s="30"/>
      <c r="FFY108" s="30"/>
      <c r="FFZ108" s="30"/>
      <c r="FGA108" s="30"/>
      <c r="FGB108" s="30"/>
      <c r="FGC108" s="30"/>
      <c r="FGD108" s="30"/>
      <c r="FGE108" s="30"/>
      <c r="FGF108" s="30"/>
      <c r="FGG108" s="30"/>
      <c r="FGH108" s="30"/>
      <c r="FGI108" s="30"/>
      <c r="FGJ108" s="30"/>
      <c r="FGK108" s="30"/>
      <c r="FGL108" s="30"/>
      <c r="FGM108" s="30"/>
      <c r="FGN108" s="30"/>
      <c r="FGO108" s="30"/>
      <c r="FGP108" s="30"/>
      <c r="FGQ108" s="30"/>
      <c r="FGR108" s="30"/>
      <c r="FGS108" s="30"/>
      <c r="FGT108" s="30"/>
      <c r="FGU108" s="30"/>
      <c r="FGV108" s="30"/>
      <c r="FGW108" s="30"/>
      <c r="FGX108" s="30"/>
      <c r="FGY108" s="30"/>
      <c r="FGZ108" s="30"/>
      <c r="FHA108" s="30"/>
      <c r="FHB108" s="30"/>
      <c r="FHC108" s="30"/>
      <c r="FHD108" s="30"/>
      <c r="FHE108" s="30"/>
      <c r="FHF108" s="30"/>
      <c r="FHG108" s="30"/>
      <c r="FHH108" s="30"/>
      <c r="FHI108" s="30"/>
      <c r="FHJ108" s="30"/>
      <c r="FHK108" s="30"/>
      <c r="FHL108" s="30"/>
      <c r="FHM108" s="30"/>
      <c r="FHN108" s="30"/>
      <c r="FHO108" s="30"/>
      <c r="FHP108" s="30"/>
      <c r="FHQ108" s="30"/>
      <c r="FHR108" s="30"/>
      <c r="FHS108" s="30"/>
      <c r="FHT108" s="30"/>
      <c r="FHU108" s="30"/>
      <c r="FHV108" s="30"/>
      <c r="FHW108" s="30"/>
      <c r="FHX108" s="30"/>
      <c r="FHY108" s="30"/>
      <c r="FHZ108" s="30"/>
      <c r="FIA108" s="30"/>
      <c r="FIB108" s="30"/>
      <c r="FIC108" s="30"/>
      <c r="FID108" s="30"/>
      <c r="FIE108" s="30"/>
      <c r="FIF108" s="30"/>
      <c r="FIG108" s="30"/>
      <c r="FIH108" s="30"/>
      <c r="FII108" s="30"/>
      <c r="FIJ108" s="30"/>
      <c r="FIK108" s="30"/>
      <c r="FIL108" s="30"/>
      <c r="FIM108" s="30"/>
      <c r="FIN108" s="30"/>
      <c r="FIO108" s="30"/>
      <c r="FIP108" s="30"/>
      <c r="FIQ108" s="30"/>
      <c r="FIR108" s="30"/>
      <c r="FIS108" s="30"/>
      <c r="FIT108" s="30"/>
      <c r="FIU108" s="30"/>
      <c r="FIV108" s="30"/>
      <c r="FIW108" s="30"/>
      <c r="FIX108" s="30"/>
      <c r="FIY108" s="30"/>
      <c r="FIZ108" s="30"/>
      <c r="FJA108" s="30"/>
      <c r="FJB108" s="30"/>
      <c r="FJC108" s="30"/>
      <c r="FJD108" s="30"/>
      <c r="FJE108" s="30"/>
      <c r="FJF108" s="30"/>
      <c r="FJG108" s="30"/>
      <c r="FJH108" s="30"/>
      <c r="FJI108" s="30"/>
      <c r="FJJ108" s="30"/>
      <c r="FJK108" s="30"/>
      <c r="FJL108" s="30"/>
      <c r="FJM108" s="30"/>
      <c r="FJN108" s="30"/>
      <c r="FJO108" s="30"/>
      <c r="FJP108" s="30"/>
      <c r="FJQ108" s="30"/>
      <c r="FJR108" s="30"/>
      <c r="FJS108" s="30"/>
      <c r="FJT108" s="30"/>
      <c r="FJU108" s="30"/>
      <c r="FJV108" s="30"/>
      <c r="FJW108" s="30"/>
      <c r="FJX108" s="30"/>
      <c r="FJY108" s="30"/>
      <c r="FJZ108" s="30"/>
      <c r="FKA108" s="30"/>
      <c r="FKB108" s="30"/>
      <c r="FKC108" s="30"/>
      <c r="FKD108" s="30"/>
      <c r="FKE108" s="30"/>
      <c r="FKF108" s="30"/>
      <c r="FKG108" s="30"/>
      <c r="FKH108" s="30"/>
      <c r="FKI108" s="30"/>
      <c r="FKJ108" s="30"/>
      <c r="FKK108" s="30"/>
      <c r="FKL108" s="30"/>
      <c r="FKM108" s="30"/>
      <c r="FKN108" s="30"/>
      <c r="FKO108" s="30"/>
      <c r="FKP108" s="30"/>
      <c r="FKQ108" s="30"/>
      <c r="FKR108" s="30"/>
      <c r="FKS108" s="30"/>
      <c r="FKT108" s="30"/>
      <c r="FKU108" s="30"/>
      <c r="FKV108" s="30"/>
      <c r="FKW108" s="30"/>
      <c r="FKX108" s="30"/>
      <c r="FKY108" s="30"/>
      <c r="FKZ108" s="30"/>
      <c r="FLA108" s="30"/>
      <c r="FLB108" s="30"/>
      <c r="FLC108" s="30"/>
      <c r="FLD108" s="30"/>
      <c r="FLE108" s="30"/>
      <c r="FLF108" s="30"/>
      <c r="FLG108" s="30"/>
      <c r="FLH108" s="30"/>
      <c r="FLI108" s="30"/>
      <c r="FLJ108" s="30"/>
      <c r="FLK108" s="30"/>
      <c r="FLL108" s="30"/>
      <c r="FLM108" s="30"/>
      <c r="FLN108" s="30"/>
      <c r="FLO108" s="30"/>
      <c r="FLP108" s="30"/>
      <c r="FLQ108" s="30"/>
      <c r="FLR108" s="30"/>
      <c r="FLS108" s="30"/>
      <c r="FLT108" s="30"/>
      <c r="FLU108" s="30"/>
      <c r="FLV108" s="30"/>
      <c r="FLW108" s="30"/>
      <c r="FLX108" s="30"/>
      <c r="FLY108" s="30"/>
      <c r="FLZ108" s="30"/>
      <c r="FMA108" s="30"/>
      <c r="FMB108" s="30"/>
      <c r="FMC108" s="30"/>
      <c r="FMD108" s="30"/>
      <c r="FME108" s="30"/>
      <c r="FMF108" s="30"/>
      <c r="FMG108" s="30"/>
      <c r="FMH108" s="30"/>
      <c r="FMI108" s="30"/>
      <c r="FMJ108" s="30"/>
      <c r="FMK108" s="30"/>
      <c r="FML108" s="30"/>
      <c r="FMM108" s="30"/>
      <c r="FMN108" s="30"/>
      <c r="FMO108" s="30"/>
      <c r="FMP108" s="30"/>
      <c r="FMQ108" s="30"/>
      <c r="FMR108" s="30"/>
      <c r="FMS108" s="30"/>
      <c r="FMT108" s="30"/>
      <c r="FMU108" s="30"/>
      <c r="FMV108" s="30"/>
      <c r="FMW108" s="30"/>
      <c r="FMX108" s="30"/>
      <c r="FMY108" s="30"/>
      <c r="FMZ108" s="30"/>
      <c r="FNA108" s="30"/>
      <c r="FNB108" s="30"/>
      <c r="FNC108" s="30"/>
      <c r="FND108" s="30"/>
      <c r="FNE108" s="30"/>
      <c r="FNF108" s="30"/>
      <c r="FNG108" s="30"/>
      <c r="FNH108" s="30"/>
      <c r="FNI108" s="30"/>
      <c r="FNJ108" s="30"/>
      <c r="FNK108" s="30"/>
      <c r="FNL108" s="30"/>
      <c r="FNM108" s="30"/>
      <c r="FNN108" s="30"/>
      <c r="FNO108" s="30"/>
      <c r="FNP108" s="30"/>
      <c r="FNQ108" s="30"/>
      <c r="FNR108" s="30"/>
      <c r="FNS108" s="30"/>
      <c r="FNT108" s="30"/>
      <c r="FNU108" s="30"/>
      <c r="FNV108" s="30"/>
      <c r="FNW108" s="30"/>
      <c r="FNX108" s="30"/>
      <c r="FNY108" s="30"/>
      <c r="FNZ108" s="30"/>
      <c r="FOA108" s="30"/>
      <c r="FOB108" s="30"/>
      <c r="FOC108" s="30"/>
      <c r="FOD108" s="30"/>
      <c r="FOE108" s="30"/>
      <c r="FOF108" s="30"/>
      <c r="FOG108" s="30"/>
      <c r="FOH108" s="30"/>
      <c r="FOI108" s="30"/>
      <c r="FOJ108" s="30"/>
      <c r="FOK108" s="30"/>
      <c r="FOL108" s="30"/>
      <c r="FOM108" s="30"/>
      <c r="FON108" s="30"/>
      <c r="FOO108" s="30"/>
      <c r="FOP108" s="30"/>
      <c r="FOQ108" s="30"/>
      <c r="FOR108" s="30"/>
      <c r="FOS108" s="30"/>
      <c r="FOT108" s="30"/>
      <c r="FOU108" s="30"/>
      <c r="FOV108" s="30"/>
      <c r="FOW108" s="30"/>
      <c r="FOX108" s="30"/>
      <c r="FOY108" s="30"/>
      <c r="FOZ108" s="30"/>
      <c r="FPA108" s="30"/>
      <c r="FPB108" s="30"/>
      <c r="FPC108" s="30"/>
      <c r="FPD108" s="30"/>
      <c r="FPE108" s="30"/>
      <c r="FPF108" s="30"/>
      <c r="FPG108" s="30"/>
      <c r="FPH108" s="30"/>
      <c r="FPI108" s="30"/>
      <c r="FPJ108" s="30"/>
      <c r="FPK108" s="30"/>
      <c r="FPL108" s="30"/>
      <c r="FPM108" s="30"/>
      <c r="FPN108" s="30"/>
      <c r="FPO108" s="30"/>
      <c r="FPP108" s="30"/>
      <c r="FPQ108" s="30"/>
      <c r="FPR108" s="30"/>
      <c r="FPS108" s="30"/>
      <c r="FPT108" s="30"/>
      <c r="FPU108" s="30"/>
      <c r="FPV108" s="30"/>
      <c r="FPW108" s="30"/>
      <c r="FPX108" s="30"/>
      <c r="FPY108" s="30"/>
      <c r="FPZ108" s="30"/>
      <c r="FQA108" s="30"/>
      <c r="FQB108" s="30"/>
      <c r="FQC108" s="30"/>
      <c r="FQD108" s="30"/>
      <c r="FQE108" s="30"/>
      <c r="FQF108" s="30"/>
      <c r="FQG108" s="30"/>
      <c r="FQH108" s="30"/>
      <c r="FQI108" s="30"/>
      <c r="FQJ108" s="30"/>
      <c r="FQK108" s="30"/>
      <c r="FQL108" s="30"/>
      <c r="FQM108" s="30"/>
      <c r="FQN108" s="30"/>
      <c r="FQO108" s="30"/>
      <c r="FQP108" s="30"/>
      <c r="FQQ108" s="30"/>
      <c r="FQR108" s="30"/>
      <c r="FQS108" s="30"/>
      <c r="FQT108" s="30"/>
      <c r="FQU108" s="30"/>
      <c r="FQV108" s="30"/>
      <c r="FQW108" s="30"/>
      <c r="FQX108" s="30"/>
      <c r="FQY108" s="30"/>
      <c r="FQZ108" s="30"/>
      <c r="FRA108" s="30"/>
      <c r="FRB108" s="30"/>
      <c r="FRC108" s="30"/>
      <c r="FRD108" s="30"/>
      <c r="FRE108" s="30"/>
      <c r="FRF108" s="30"/>
      <c r="FRG108" s="30"/>
      <c r="FRH108" s="30"/>
      <c r="FRI108" s="30"/>
      <c r="FRJ108" s="30"/>
      <c r="FRK108" s="30"/>
      <c r="FRL108" s="30"/>
      <c r="FRM108" s="30"/>
      <c r="FRN108" s="30"/>
      <c r="FRO108" s="30"/>
      <c r="FRP108" s="30"/>
      <c r="FRQ108" s="30"/>
      <c r="FRR108" s="30"/>
      <c r="FRS108" s="30"/>
      <c r="FRT108" s="30"/>
      <c r="FRU108" s="30"/>
      <c r="FRV108" s="30"/>
      <c r="FRW108" s="30"/>
      <c r="FRX108" s="30"/>
      <c r="FRY108" s="30"/>
      <c r="FRZ108" s="30"/>
      <c r="FSA108" s="30"/>
      <c r="FSB108" s="30"/>
      <c r="FSC108" s="30"/>
      <c r="FSD108" s="30"/>
      <c r="FSE108" s="30"/>
      <c r="FSF108" s="30"/>
      <c r="FSG108" s="30"/>
      <c r="FSH108" s="30"/>
      <c r="FSI108" s="30"/>
      <c r="FSJ108" s="30"/>
      <c r="FSK108" s="30"/>
      <c r="FSL108" s="30"/>
      <c r="FSM108" s="30"/>
      <c r="FSN108" s="30"/>
      <c r="FSO108" s="30"/>
      <c r="FSP108" s="30"/>
      <c r="FSQ108" s="30"/>
      <c r="FSR108" s="30"/>
      <c r="FSS108" s="30"/>
      <c r="FST108" s="30"/>
      <c r="FSU108" s="30"/>
      <c r="FSV108" s="30"/>
      <c r="FSW108" s="30"/>
      <c r="FSX108" s="30"/>
      <c r="FSY108" s="30"/>
      <c r="FSZ108" s="30"/>
      <c r="FTA108" s="30"/>
      <c r="FTB108" s="30"/>
      <c r="FTC108" s="30"/>
      <c r="FTD108" s="30"/>
      <c r="FTE108" s="30"/>
      <c r="FTF108" s="30"/>
      <c r="FTG108" s="30"/>
      <c r="FTH108" s="30"/>
      <c r="FTI108" s="30"/>
      <c r="FTJ108" s="30"/>
      <c r="FTK108" s="30"/>
      <c r="FTL108" s="30"/>
      <c r="FTM108" s="30"/>
      <c r="FTN108" s="30"/>
      <c r="FTO108" s="30"/>
      <c r="FTP108" s="30"/>
      <c r="FTQ108" s="30"/>
      <c r="FTR108" s="30"/>
      <c r="FTS108" s="30"/>
      <c r="FTT108" s="30"/>
      <c r="FTU108" s="30"/>
      <c r="FTV108" s="30"/>
      <c r="FTW108" s="30"/>
      <c r="FTX108" s="30"/>
      <c r="FTY108" s="30"/>
      <c r="FTZ108" s="30"/>
      <c r="FUA108" s="30"/>
      <c r="FUB108" s="30"/>
      <c r="FUC108" s="30"/>
      <c r="FUD108" s="30"/>
      <c r="FUE108" s="30"/>
      <c r="FUF108" s="30"/>
      <c r="FUG108" s="30"/>
      <c r="FUH108" s="30"/>
      <c r="FUI108" s="30"/>
      <c r="FUJ108" s="30"/>
      <c r="FUK108" s="30"/>
      <c r="FUL108" s="30"/>
      <c r="FUM108" s="30"/>
      <c r="FUN108" s="30"/>
      <c r="FUO108" s="30"/>
      <c r="FUP108" s="30"/>
      <c r="FUQ108" s="30"/>
      <c r="FUR108" s="30"/>
      <c r="FUS108" s="30"/>
      <c r="FUT108" s="30"/>
      <c r="FUU108" s="30"/>
      <c r="FUV108" s="30"/>
      <c r="FUW108" s="30"/>
      <c r="FUX108" s="30"/>
      <c r="FUY108" s="30"/>
      <c r="FUZ108" s="30"/>
      <c r="FVA108" s="30"/>
      <c r="FVB108" s="30"/>
      <c r="FVC108" s="30"/>
      <c r="FVD108" s="30"/>
      <c r="FVE108" s="30"/>
      <c r="FVF108" s="30"/>
      <c r="FVG108" s="30"/>
      <c r="FVH108" s="30"/>
      <c r="FVI108" s="30"/>
      <c r="FVJ108" s="30"/>
      <c r="FVK108" s="30"/>
      <c r="FVL108" s="30"/>
      <c r="FVM108" s="30"/>
      <c r="FVN108" s="30"/>
      <c r="FVO108" s="30"/>
      <c r="FVP108" s="30"/>
      <c r="FVQ108" s="30"/>
      <c r="FVR108" s="30"/>
      <c r="FVS108" s="30"/>
      <c r="FVT108" s="30"/>
      <c r="FVU108" s="30"/>
      <c r="FVV108" s="30"/>
      <c r="FVW108" s="30"/>
      <c r="FVX108" s="30"/>
      <c r="FVY108" s="30"/>
      <c r="FVZ108" s="30"/>
      <c r="FWA108" s="30"/>
      <c r="FWB108" s="30"/>
      <c r="FWC108" s="30"/>
      <c r="FWD108" s="30"/>
      <c r="FWE108" s="30"/>
      <c r="FWF108" s="30"/>
      <c r="FWG108" s="30"/>
      <c r="FWH108" s="30"/>
      <c r="FWI108" s="30"/>
      <c r="FWJ108" s="30"/>
      <c r="FWK108" s="30"/>
      <c r="FWL108" s="30"/>
      <c r="FWM108" s="30"/>
      <c r="FWN108" s="30"/>
      <c r="FWO108" s="30"/>
      <c r="FWP108" s="30"/>
      <c r="FWQ108" s="30"/>
      <c r="FWR108" s="30"/>
      <c r="FWS108" s="30"/>
      <c r="FWT108" s="30"/>
      <c r="FWU108" s="30"/>
      <c r="FWV108" s="30"/>
      <c r="FWW108" s="30"/>
      <c r="FWX108" s="30"/>
      <c r="FWY108" s="30"/>
      <c r="FWZ108" s="30"/>
      <c r="FXA108" s="30"/>
      <c r="FXB108" s="30"/>
      <c r="FXC108" s="30"/>
      <c r="FXD108" s="30"/>
      <c r="FXE108" s="30"/>
      <c r="FXF108" s="30"/>
      <c r="FXG108" s="30"/>
      <c r="FXH108" s="30"/>
      <c r="FXI108" s="30"/>
      <c r="FXJ108" s="30"/>
      <c r="FXK108" s="30"/>
      <c r="FXL108" s="30"/>
      <c r="FXM108" s="30"/>
      <c r="FXN108" s="30"/>
      <c r="FXO108" s="30"/>
      <c r="FXP108" s="30"/>
      <c r="FXQ108" s="30"/>
      <c r="FXR108" s="30"/>
      <c r="FXS108" s="30"/>
      <c r="FXT108" s="30"/>
      <c r="FXU108" s="30"/>
      <c r="FXV108" s="30"/>
      <c r="FXW108" s="30"/>
      <c r="FXX108" s="30"/>
      <c r="FXY108" s="30"/>
      <c r="FXZ108" s="30"/>
      <c r="FYA108" s="30"/>
      <c r="FYB108" s="30"/>
      <c r="FYC108" s="30"/>
      <c r="FYD108" s="30"/>
      <c r="FYE108" s="30"/>
      <c r="FYF108" s="30"/>
      <c r="FYG108" s="30"/>
      <c r="FYH108" s="30"/>
      <c r="FYI108" s="30"/>
      <c r="FYJ108" s="30"/>
      <c r="FYK108" s="30"/>
      <c r="FYL108" s="30"/>
      <c r="FYM108" s="30"/>
      <c r="FYN108" s="30"/>
      <c r="FYO108" s="30"/>
      <c r="FYP108" s="30"/>
      <c r="FYQ108" s="30"/>
      <c r="FYR108" s="30"/>
      <c r="FYS108" s="30"/>
      <c r="FYT108" s="30"/>
      <c r="FYU108" s="30"/>
      <c r="FYV108" s="30"/>
      <c r="FYW108" s="30"/>
      <c r="FYX108" s="30"/>
      <c r="FYY108" s="30"/>
      <c r="FYZ108" s="30"/>
      <c r="FZA108" s="30"/>
      <c r="FZB108" s="30"/>
      <c r="FZC108" s="30"/>
      <c r="FZD108" s="30"/>
      <c r="FZE108" s="30"/>
      <c r="FZF108" s="30"/>
      <c r="FZG108" s="30"/>
      <c r="FZH108" s="30"/>
      <c r="FZI108" s="30"/>
      <c r="FZJ108" s="30"/>
      <c r="FZK108" s="30"/>
      <c r="FZL108" s="30"/>
      <c r="FZM108" s="30"/>
      <c r="FZN108" s="30"/>
      <c r="FZO108" s="30"/>
      <c r="FZP108" s="30"/>
      <c r="FZQ108" s="30"/>
      <c r="FZR108" s="30"/>
      <c r="FZS108" s="30"/>
      <c r="FZT108" s="30"/>
      <c r="FZU108" s="30"/>
      <c r="FZV108" s="30"/>
      <c r="FZW108" s="30"/>
      <c r="FZX108" s="30"/>
      <c r="FZY108" s="30"/>
      <c r="FZZ108" s="30"/>
      <c r="GAA108" s="30"/>
      <c r="GAB108" s="30"/>
      <c r="GAC108" s="30"/>
      <c r="GAD108" s="30"/>
      <c r="GAE108" s="30"/>
      <c r="GAF108" s="30"/>
      <c r="GAG108" s="30"/>
      <c r="GAH108" s="30"/>
      <c r="GAI108" s="30"/>
      <c r="GAJ108" s="30"/>
      <c r="GAK108" s="30"/>
      <c r="GAL108" s="30"/>
      <c r="GAM108" s="30"/>
      <c r="GAN108" s="30"/>
      <c r="GAO108" s="30"/>
      <c r="GAP108" s="30"/>
      <c r="GAQ108" s="30"/>
      <c r="GAR108" s="30"/>
      <c r="GAS108" s="30"/>
      <c r="GAT108" s="30"/>
      <c r="GAU108" s="30"/>
      <c r="GAV108" s="30"/>
      <c r="GAW108" s="30"/>
      <c r="GAX108" s="30"/>
      <c r="GAY108" s="30"/>
      <c r="GAZ108" s="30"/>
      <c r="GBA108" s="30"/>
      <c r="GBB108" s="30"/>
      <c r="GBC108" s="30"/>
      <c r="GBD108" s="30"/>
      <c r="GBE108" s="30"/>
      <c r="GBF108" s="30"/>
      <c r="GBG108" s="30"/>
      <c r="GBH108" s="30"/>
      <c r="GBI108" s="30"/>
      <c r="GBJ108" s="30"/>
      <c r="GBK108" s="30"/>
      <c r="GBL108" s="30"/>
      <c r="GBM108" s="30"/>
      <c r="GBN108" s="30"/>
      <c r="GBO108" s="30"/>
      <c r="GBP108" s="30"/>
      <c r="GBQ108" s="30"/>
      <c r="GBR108" s="30"/>
      <c r="GBS108" s="30"/>
      <c r="GBT108" s="30"/>
      <c r="GBU108" s="30"/>
      <c r="GBV108" s="30"/>
      <c r="GBW108" s="30"/>
      <c r="GBX108" s="30"/>
      <c r="GBY108" s="30"/>
      <c r="GBZ108" s="30"/>
      <c r="GCA108" s="30"/>
      <c r="GCB108" s="30"/>
      <c r="GCC108" s="30"/>
      <c r="GCD108" s="30"/>
      <c r="GCE108" s="30"/>
      <c r="GCF108" s="30"/>
      <c r="GCG108" s="30"/>
      <c r="GCH108" s="30"/>
      <c r="GCI108" s="30"/>
      <c r="GCJ108" s="30"/>
      <c r="GCK108" s="30"/>
      <c r="GCL108" s="30"/>
      <c r="GCM108" s="30"/>
      <c r="GCN108" s="30"/>
      <c r="GCO108" s="30"/>
      <c r="GCP108" s="30"/>
      <c r="GCQ108" s="30"/>
      <c r="GCR108" s="30"/>
      <c r="GCS108" s="30"/>
      <c r="GCT108" s="30"/>
      <c r="GCU108" s="30"/>
      <c r="GCV108" s="30"/>
      <c r="GCW108" s="30"/>
      <c r="GCX108" s="30"/>
      <c r="GCY108" s="30"/>
      <c r="GCZ108" s="30"/>
      <c r="GDA108" s="30"/>
      <c r="GDB108" s="30"/>
      <c r="GDC108" s="30"/>
      <c r="GDD108" s="30"/>
      <c r="GDE108" s="30"/>
      <c r="GDF108" s="30"/>
      <c r="GDG108" s="30"/>
      <c r="GDH108" s="30"/>
      <c r="GDI108" s="30"/>
      <c r="GDJ108" s="30"/>
      <c r="GDK108" s="30"/>
      <c r="GDL108" s="30"/>
      <c r="GDM108" s="30"/>
      <c r="GDN108" s="30"/>
      <c r="GDO108" s="30"/>
      <c r="GDP108" s="30"/>
      <c r="GDQ108" s="30"/>
      <c r="GDR108" s="30"/>
      <c r="GDS108" s="30"/>
      <c r="GDT108" s="30"/>
      <c r="GDU108" s="30"/>
      <c r="GDV108" s="30"/>
      <c r="GDW108" s="30"/>
      <c r="GDX108" s="30"/>
      <c r="GDY108" s="30"/>
      <c r="GDZ108" s="30"/>
      <c r="GEA108" s="30"/>
      <c r="GEB108" s="30"/>
      <c r="GEC108" s="30"/>
      <c r="GED108" s="30"/>
      <c r="GEE108" s="30"/>
      <c r="GEF108" s="30"/>
      <c r="GEG108" s="30"/>
      <c r="GEH108" s="30"/>
      <c r="GEI108" s="30"/>
      <c r="GEJ108" s="30"/>
      <c r="GEK108" s="30"/>
      <c r="GEL108" s="30"/>
      <c r="GEM108" s="30"/>
      <c r="GEN108" s="30"/>
      <c r="GEO108" s="30"/>
      <c r="GEP108" s="30"/>
      <c r="GEQ108" s="30"/>
      <c r="GER108" s="30"/>
      <c r="GES108" s="30"/>
      <c r="GET108" s="30"/>
      <c r="GEU108" s="30"/>
      <c r="GEV108" s="30"/>
      <c r="GEW108" s="30"/>
      <c r="GEX108" s="30"/>
      <c r="GEY108" s="30"/>
      <c r="GEZ108" s="30"/>
      <c r="GFA108" s="30"/>
      <c r="GFB108" s="30"/>
      <c r="GFC108" s="30"/>
      <c r="GFD108" s="30"/>
      <c r="GFE108" s="30"/>
      <c r="GFF108" s="30"/>
      <c r="GFG108" s="30"/>
      <c r="GFH108" s="30"/>
      <c r="GFI108" s="30"/>
      <c r="GFJ108" s="30"/>
      <c r="GFK108" s="30"/>
      <c r="GFL108" s="30"/>
      <c r="GFM108" s="30"/>
      <c r="GFN108" s="30"/>
      <c r="GFO108" s="30"/>
      <c r="GFP108" s="30"/>
      <c r="GFQ108" s="30"/>
      <c r="GFR108" s="30"/>
      <c r="GFS108" s="30"/>
      <c r="GFT108" s="30"/>
      <c r="GFU108" s="30"/>
      <c r="GFV108" s="30"/>
      <c r="GFW108" s="30"/>
      <c r="GFX108" s="30"/>
      <c r="GFY108" s="30"/>
      <c r="GFZ108" s="30"/>
      <c r="GGA108" s="30"/>
      <c r="GGB108" s="30"/>
      <c r="GGC108" s="30"/>
      <c r="GGD108" s="30"/>
      <c r="GGE108" s="30"/>
      <c r="GGF108" s="30"/>
      <c r="GGG108" s="30"/>
      <c r="GGH108" s="30"/>
      <c r="GGI108" s="30"/>
      <c r="GGJ108" s="30"/>
      <c r="GGK108" s="30"/>
      <c r="GGL108" s="30"/>
      <c r="GGM108" s="30"/>
      <c r="GGN108" s="30"/>
      <c r="GGO108" s="30"/>
      <c r="GGP108" s="30"/>
      <c r="GGQ108" s="30"/>
      <c r="GGR108" s="30"/>
      <c r="GGS108" s="30"/>
      <c r="GGT108" s="30"/>
      <c r="GGU108" s="30"/>
      <c r="GGV108" s="30"/>
      <c r="GGW108" s="30"/>
      <c r="GGX108" s="30"/>
      <c r="GGY108" s="30"/>
      <c r="GGZ108" s="30"/>
      <c r="GHA108" s="30"/>
      <c r="GHB108" s="30"/>
      <c r="GHC108" s="30"/>
      <c r="GHD108" s="30"/>
      <c r="GHE108" s="30"/>
      <c r="GHF108" s="30"/>
      <c r="GHG108" s="30"/>
      <c r="GHH108" s="30"/>
      <c r="GHI108" s="30"/>
      <c r="GHJ108" s="30"/>
      <c r="GHK108" s="30"/>
      <c r="GHL108" s="30"/>
      <c r="GHM108" s="30"/>
      <c r="GHN108" s="30"/>
      <c r="GHO108" s="30"/>
      <c r="GHP108" s="30"/>
      <c r="GHQ108" s="30"/>
      <c r="GHR108" s="30"/>
      <c r="GHS108" s="30"/>
      <c r="GHT108" s="30"/>
      <c r="GHU108" s="30"/>
      <c r="GHV108" s="30"/>
      <c r="GHW108" s="30"/>
      <c r="GHX108" s="30"/>
      <c r="GHY108" s="30"/>
      <c r="GHZ108" s="30"/>
      <c r="GIA108" s="30"/>
      <c r="GIB108" s="30"/>
      <c r="GIC108" s="30"/>
      <c r="GID108" s="30"/>
      <c r="GIE108" s="30"/>
      <c r="GIF108" s="30"/>
      <c r="GIG108" s="30"/>
      <c r="GIH108" s="30"/>
      <c r="GII108" s="30"/>
      <c r="GIJ108" s="30"/>
      <c r="GIK108" s="30"/>
      <c r="GIL108" s="30"/>
      <c r="GIM108" s="30"/>
      <c r="GIN108" s="30"/>
      <c r="GIO108" s="30"/>
      <c r="GIP108" s="30"/>
      <c r="GIQ108" s="30"/>
      <c r="GIR108" s="30"/>
      <c r="GIS108" s="30"/>
      <c r="GIT108" s="30"/>
      <c r="GIU108" s="30"/>
      <c r="GIV108" s="30"/>
      <c r="GIW108" s="30"/>
      <c r="GIX108" s="30"/>
      <c r="GIY108" s="30"/>
      <c r="GIZ108" s="30"/>
      <c r="GJA108" s="30"/>
      <c r="GJB108" s="30"/>
      <c r="GJC108" s="30"/>
      <c r="GJD108" s="30"/>
      <c r="GJE108" s="30"/>
      <c r="GJF108" s="30"/>
      <c r="GJG108" s="30"/>
      <c r="GJH108" s="30"/>
      <c r="GJI108" s="30"/>
      <c r="GJJ108" s="30"/>
      <c r="GJK108" s="30"/>
      <c r="GJL108" s="30"/>
      <c r="GJM108" s="30"/>
      <c r="GJN108" s="30"/>
      <c r="GJO108" s="30"/>
      <c r="GJP108" s="30"/>
      <c r="GJQ108" s="30"/>
      <c r="GJR108" s="30"/>
      <c r="GJS108" s="30"/>
      <c r="GJT108" s="30"/>
      <c r="GJU108" s="30"/>
      <c r="GJV108" s="30"/>
      <c r="GJW108" s="30"/>
      <c r="GJX108" s="30"/>
      <c r="GJY108" s="30"/>
      <c r="GJZ108" s="30"/>
      <c r="GKA108" s="30"/>
      <c r="GKB108" s="30"/>
      <c r="GKC108" s="30"/>
      <c r="GKD108" s="30"/>
      <c r="GKE108" s="30"/>
      <c r="GKF108" s="30"/>
      <c r="GKG108" s="30"/>
      <c r="GKH108" s="30"/>
      <c r="GKI108" s="30"/>
      <c r="GKJ108" s="30"/>
      <c r="GKK108" s="30"/>
      <c r="GKL108" s="30"/>
      <c r="GKM108" s="30"/>
      <c r="GKN108" s="30"/>
      <c r="GKO108" s="30"/>
      <c r="GKP108" s="30"/>
      <c r="GKQ108" s="30"/>
      <c r="GKR108" s="30"/>
      <c r="GKS108" s="30"/>
      <c r="GKT108" s="30"/>
      <c r="GKU108" s="30"/>
      <c r="GKV108" s="30"/>
      <c r="GKW108" s="30"/>
      <c r="GKX108" s="30"/>
      <c r="GKY108" s="30"/>
      <c r="GKZ108" s="30"/>
      <c r="GLA108" s="30"/>
      <c r="GLB108" s="30"/>
      <c r="GLC108" s="30"/>
      <c r="GLD108" s="30"/>
      <c r="GLE108" s="30"/>
      <c r="GLF108" s="30"/>
      <c r="GLG108" s="30"/>
      <c r="GLH108" s="30"/>
      <c r="GLI108" s="30"/>
      <c r="GLJ108" s="30"/>
      <c r="GLK108" s="30"/>
      <c r="GLL108" s="30"/>
      <c r="GLM108" s="30"/>
      <c r="GLN108" s="30"/>
      <c r="GLO108" s="30"/>
      <c r="GLP108" s="30"/>
      <c r="GLQ108" s="30"/>
      <c r="GLR108" s="30"/>
      <c r="GLS108" s="30"/>
      <c r="GLT108" s="30"/>
      <c r="GLU108" s="30"/>
      <c r="GLV108" s="30"/>
      <c r="GLW108" s="30"/>
      <c r="GLX108" s="30"/>
      <c r="GLY108" s="30"/>
      <c r="GLZ108" s="30"/>
      <c r="GMA108" s="30"/>
      <c r="GMB108" s="30"/>
      <c r="GMC108" s="30"/>
      <c r="GMD108" s="30"/>
      <c r="GME108" s="30"/>
      <c r="GMF108" s="30"/>
      <c r="GMG108" s="30"/>
      <c r="GMH108" s="30"/>
      <c r="GMI108" s="30"/>
      <c r="GMJ108" s="30"/>
      <c r="GMK108" s="30"/>
      <c r="GML108" s="30"/>
      <c r="GMM108" s="30"/>
      <c r="GMN108" s="30"/>
      <c r="GMO108" s="30"/>
      <c r="GMP108" s="30"/>
      <c r="GMQ108" s="30"/>
      <c r="GMR108" s="30"/>
      <c r="GMS108" s="30"/>
      <c r="GMT108" s="30"/>
      <c r="GMU108" s="30"/>
      <c r="GMV108" s="30"/>
      <c r="GMW108" s="30"/>
      <c r="GMX108" s="30"/>
      <c r="GMY108" s="30"/>
      <c r="GMZ108" s="30"/>
      <c r="GNA108" s="30"/>
      <c r="GNB108" s="30"/>
      <c r="GNC108" s="30"/>
      <c r="GND108" s="30"/>
      <c r="GNE108" s="30"/>
      <c r="GNF108" s="30"/>
      <c r="GNG108" s="30"/>
      <c r="GNH108" s="30"/>
      <c r="GNI108" s="30"/>
      <c r="GNJ108" s="30"/>
      <c r="GNK108" s="30"/>
      <c r="GNL108" s="30"/>
      <c r="GNM108" s="30"/>
      <c r="GNN108" s="30"/>
      <c r="GNO108" s="30"/>
      <c r="GNP108" s="30"/>
      <c r="GNQ108" s="30"/>
      <c r="GNR108" s="30"/>
      <c r="GNS108" s="30"/>
      <c r="GNT108" s="30"/>
      <c r="GNU108" s="30"/>
      <c r="GNV108" s="30"/>
      <c r="GNW108" s="30"/>
      <c r="GNX108" s="30"/>
      <c r="GNY108" s="30"/>
      <c r="GNZ108" s="30"/>
      <c r="GOA108" s="30"/>
      <c r="GOB108" s="30"/>
      <c r="GOC108" s="30"/>
      <c r="GOD108" s="30"/>
      <c r="GOE108" s="30"/>
      <c r="GOF108" s="30"/>
      <c r="GOG108" s="30"/>
      <c r="GOH108" s="30"/>
      <c r="GOI108" s="30"/>
      <c r="GOJ108" s="30"/>
      <c r="GOK108" s="30"/>
      <c r="GOL108" s="30"/>
      <c r="GOM108" s="30"/>
      <c r="GON108" s="30"/>
      <c r="GOO108" s="30"/>
      <c r="GOP108" s="30"/>
      <c r="GOQ108" s="30"/>
      <c r="GOR108" s="30"/>
      <c r="GOS108" s="30"/>
      <c r="GOT108" s="30"/>
      <c r="GOU108" s="30"/>
      <c r="GOV108" s="30"/>
      <c r="GOW108" s="30"/>
      <c r="GOX108" s="30"/>
      <c r="GOY108" s="30"/>
      <c r="GOZ108" s="30"/>
      <c r="GPA108" s="30"/>
      <c r="GPB108" s="30"/>
      <c r="GPC108" s="30"/>
      <c r="GPD108" s="30"/>
      <c r="GPE108" s="30"/>
      <c r="GPF108" s="30"/>
      <c r="GPG108" s="30"/>
      <c r="GPH108" s="30"/>
      <c r="GPI108" s="30"/>
      <c r="GPJ108" s="30"/>
      <c r="GPK108" s="30"/>
      <c r="GPL108" s="30"/>
      <c r="GPM108" s="30"/>
      <c r="GPN108" s="30"/>
      <c r="GPO108" s="30"/>
      <c r="GPP108" s="30"/>
      <c r="GPQ108" s="30"/>
      <c r="GPR108" s="30"/>
      <c r="GPS108" s="30"/>
      <c r="GPT108" s="30"/>
      <c r="GPU108" s="30"/>
      <c r="GPV108" s="30"/>
      <c r="GPW108" s="30"/>
      <c r="GPX108" s="30"/>
      <c r="GPY108" s="30"/>
      <c r="GPZ108" s="30"/>
      <c r="GQA108" s="30"/>
      <c r="GQB108" s="30"/>
      <c r="GQC108" s="30"/>
      <c r="GQD108" s="30"/>
      <c r="GQE108" s="30"/>
      <c r="GQF108" s="30"/>
      <c r="GQG108" s="30"/>
      <c r="GQH108" s="30"/>
      <c r="GQI108" s="30"/>
      <c r="GQJ108" s="30"/>
      <c r="GQK108" s="30"/>
      <c r="GQL108" s="30"/>
      <c r="GQM108" s="30"/>
      <c r="GQN108" s="30"/>
      <c r="GQO108" s="30"/>
      <c r="GQP108" s="30"/>
      <c r="GQQ108" s="30"/>
      <c r="GQR108" s="30"/>
      <c r="GQS108" s="30"/>
      <c r="GQT108" s="30"/>
      <c r="GQU108" s="30"/>
      <c r="GQV108" s="30"/>
      <c r="GQW108" s="30"/>
      <c r="GQX108" s="30"/>
      <c r="GQY108" s="30"/>
      <c r="GQZ108" s="30"/>
      <c r="GRA108" s="30"/>
      <c r="GRB108" s="30"/>
      <c r="GRC108" s="30"/>
      <c r="GRD108" s="30"/>
      <c r="GRE108" s="30"/>
      <c r="GRF108" s="30"/>
      <c r="GRG108" s="30"/>
      <c r="GRH108" s="30"/>
      <c r="GRI108" s="30"/>
      <c r="GRJ108" s="30"/>
      <c r="GRK108" s="30"/>
      <c r="GRL108" s="30"/>
      <c r="GRM108" s="30"/>
      <c r="GRN108" s="30"/>
      <c r="GRO108" s="30"/>
      <c r="GRP108" s="30"/>
      <c r="GRQ108" s="30"/>
      <c r="GRR108" s="30"/>
      <c r="GRS108" s="30"/>
      <c r="GRT108" s="30"/>
      <c r="GRU108" s="30"/>
      <c r="GRV108" s="30"/>
      <c r="GRW108" s="30"/>
      <c r="GRX108" s="30"/>
      <c r="GRY108" s="30"/>
      <c r="GRZ108" s="30"/>
      <c r="GSA108" s="30"/>
      <c r="GSB108" s="30"/>
      <c r="GSC108" s="30"/>
      <c r="GSD108" s="30"/>
      <c r="GSE108" s="30"/>
      <c r="GSF108" s="30"/>
      <c r="GSG108" s="30"/>
      <c r="GSH108" s="30"/>
      <c r="GSI108" s="30"/>
      <c r="GSJ108" s="30"/>
      <c r="GSK108" s="30"/>
      <c r="GSL108" s="30"/>
      <c r="GSM108" s="30"/>
      <c r="GSN108" s="30"/>
      <c r="GSO108" s="30"/>
      <c r="GSP108" s="30"/>
      <c r="GSQ108" s="30"/>
      <c r="GSR108" s="30"/>
      <c r="GSS108" s="30"/>
      <c r="GST108" s="30"/>
      <c r="GSU108" s="30"/>
      <c r="GSV108" s="30"/>
      <c r="GSW108" s="30"/>
      <c r="GSX108" s="30"/>
      <c r="GSY108" s="30"/>
      <c r="GSZ108" s="30"/>
      <c r="GTA108" s="30"/>
      <c r="GTB108" s="30"/>
      <c r="GTC108" s="30"/>
      <c r="GTD108" s="30"/>
      <c r="GTE108" s="30"/>
      <c r="GTF108" s="30"/>
      <c r="GTG108" s="30"/>
      <c r="GTH108" s="30"/>
      <c r="GTI108" s="30"/>
      <c r="GTJ108" s="30"/>
      <c r="GTK108" s="30"/>
      <c r="GTL108" s="30"/>
      <c r="GTM108" s="30"/>
      <c r="GTN108" s="30"/>
      <c r="GTO108" s="30"/>
      <c r="GTP108" s="30"/>
      <c r="GTQ108" s="30"/>
      <c r="GTR108" s="30"/>
      <c r="GTS108" s="30"/>
      <c r="GTT108" s="30"/>
      <c r="GTU108" s="30"/>
      <c r="GTV108" s="30"/>
      <c r="GTW108" s="30"/>
      <c r="GTX108" s="30"/>
      <c r="GTY108" s="30"/>
      <c r="GTZ108" s="30"/>
      <c r="GUA108" s="30"/>
      <c r="GUB108" s="30"/>
      <c r="GUC108" s="30"/>
      <c r="GUD108" s="30"/>
      <c r="GUE108" s="30"/>
      <c r="GUF108" s="30"/>
      <c r="GUG108" s="30"/>
      <c r="GUH108" s="30"/>
      <c r="GUI108" s="30"/>
      <c r="GUJ108" s="30"/>
      <c r="GUK108" s="30"/>
      <c r="GUL108" s="30"/>
      <c r="GUM108" s="30"/>
      <c r="GUN108" s="30"/>
      <c r="GUO108" s="30"/>
      <c r="GUP108" s="30"/>
      <c r="GUQ108" s="30"/>
      <c r="GUR108" s="30"/>
      <c r="GUS108" s="30"/>
      <c r="GUT108" s="30"/>
      <c r="GUU108" s="30"/>
      <c r="GUV108" s="30"/>
      <c r="GUW108" s="30"/>
      <c r="GUX108" s="30"/>
      <c r="GUY108" s="30"/>
      <c r="GUZ108" s="30"/>
      <c r="GVA108" s="30"/>
      <c r="GVB108" s="30"/>
      <c r="GVC108" s="30"/>
      <c r="GVD108" s="30"/>
      <c r="GVE108" s="30"/>
      <c r="GVF108" s="30"/>
      <c r="GVG108" s="30"/>
      <c r="GVH108" s="30"/>
      <c r="GVI108" s="30"/>
      <c r="GVJ108" s="30"/>
      <c r="GVK108" s="30"/>
      <c r="GVL108" s="30"/>
      <c r="GVM108" s="30"/>
      <c r="GVN108" s="30"/>
      <c r="GVO108" s="30"/>
      <c r="GVP108" s="30"/>
      <c r="GVQ108" s="30"/>
      <c r="GVR108" s="30"/>
      <c r="GVS108" s="30"/>
      <c r="GVT108" s="30"/>
      <c r="GVU108" s="30"/>
      <c r="GVV108" s="30"/>
      <c r="GVW108" s="30"/>
      <c r="GVX108" s="30"/>
      <c r="GVY108" s="30"/>
      <c r="GVZ108" s="30"/>
      <c r="GWA108" s="30"/>
      <c r="GWB108" s="30"/>
      <c r="GWC108" s="30"/>
      <c r="GWD108" s="30"/>
      <c r="GWE108" s="30"/>
      <c r="GWF108" s="30"/>
      <c r="GWG108" s="30"/>
      <c r="GWH108" s="30"/>
      <c r="GWI108" s="30"/>
      <c r="GWJ108" s="30"/>
      <c r="GWK108" s="30"/>
      <c r="GWL108" s="30"/>
      <c r="GWM108" s="30"/>
      <c r="GWN108" s="30"/>
      <c r="GWO108" s="30"/>
      <c r="GWP108" s="30"/>
      <c r="GWQ108" s="30"/>
      <c r="GWR108" s="30"/>
      <c r="GWS108" s="30"/>
      <c r="GWT108" s="30"/>
      <c r="GWU108" s="30"/>
      <c r="GWV108" s="30"/>
      <c r="GWW108" s="30"/>
      <c r="GWX108" s="30"/>
      <c r="GWY108" s="30"/>
      <c r="GWZ108" s="30"/>
      <c r="GXA108" s="30"/>
      <c r="GXB108" s="30"/>
      <c r="GXC108" s="30"/>
      <c r="GXD108" s="30"/>
      <c r="GXE108" s="30"/>
      <c r="GXF108" s="30"/>
      <c r="GXG108" s="30"/>
      <c r="GXH108" s="30"/>
      <c r="GXI108" s="30"/>
      <c r="GXJ108" s="30"/>
      <c r="GXK108" s="30"/>
      <c r="GXL108" s="30"/>
      <c r="GXM108" s="30"/>
      <c r="GXN108" s="30"/>
      <c r="GXO108" s="30"/>
      <c r="GXP108" s="30"/>
      <c r="GXQ108" s="30"/>
      <c r="GXR108" s="30"/>
      <c r="GXS108" s="30"/>
      <c r="GXT108" s="30"/>
      <c r="GXU108" s="30"/>
      <c r="GXV108" s="30"/>
      <c r="GXW108" s="30"/>
      <c r="GXX108" s="30"/>
      <c r="GXY108" s="30"/>
      <c r="GXZ108" s="30"/>
      <c r="GYA108" s="30"/>
      <c r="GYB108" s="30"/>
      <c r="GYC108" s="30"/>
      <c r="GYD108" s="30"/>
      <c r="GYE108" s="30"/>
      <c r="GYF108" s="30"/>
      <c r="GYG108" s="30"/>
      <c r="GYH108" s="30"/>
      <c r="GYI108" s="30"/>
      <c r="GYJ108" s="30"/>
      <c r="GYK108" s="30"/>
      <c r="GYL108" s="30"/>
      <c r="GYM108" s="30"/>
      <c r="GYN108" s="30"/>
      <c r="GYO108" s="30"/>
      <c r="GYP108" s="30"/>
      <c r="GYQ108" s="30"/>
      <c r="GYR108" s="30"/>
      <c r="GYS108" s="30"/>
      <c r="GYT108" s="30"/>
      <c r="GYU108" s="30"/>
      <c r="GYV108" s="30"/>
      <c r="GYW108" s="30"/>
      <c r="GYX108" s="30"/>
      <c r="GYY108" s="30"/>
      <c r="GYZ108" s="30"/>
      <c r="GZA108" s="30"/>
      <c r="GZB108" s="30"/>
      <c r="GZC108" s="30"/>
      <c r="GZD108" s="30"/>
      <c r="GZE108" s="30"/>
      <c r="GZF108" s="30"/>
      <c r="GZG108" s="30"/>
      <c r="GZH108" s="30"/>
      <c r="GZI108" s="30"/>
      <c r="GZJ108" s="30"/>
      <c r="GZK108" s="30"/>
      <c r="GZL108" s="30"/>
      <c r="GZM108" s="30"/>
      <c r="GZN108" s="30"/>
      <c r="GZO108" s="30"/>
      <c r="GZP108" s="30"/>
      <c r="GZQ108" s="30"/>
      <c r="GZR108" s="30"/>
      <c r="GZS108" s="30"/>
      <c r="GZT108" s="30"/>
      <c r="GZU108" s="30"/>
      <c r="GZV108" s="30"/>
      <c r="GZW108" s="30"/>
      <c r="GZX108" s="30"/>
      <c r="GZY108" s="30"/>
      <c r="GZZ108" s="30"/>
      <c r="HAA108" s="30"/>
      <c r="HAB108" s="30"/>
      <c r="HAC108" s="30"/>
      <c r="HAD108" s="30"/>
      <c r="HAE108" s="30"/>
      <c r="HAF108" s="30"/>
      <c r="HAG108" s="30"/>
      <c r="HAH108" s="30"/>
      <c r="HAI108" s="30"/>
      <c r="HAJ108" s="30"/>
      <c r="HAK108" s="30"/>
      <c r="HAL108" s="30"/>
      <c r="HAM108" s="30"/>
      <c r="HAN108" s="30"/>
      <c r="HAO108" s="30"/>
      <c r="HAP108" s="30"/>
      <c r="HAQ108" s="30"/>
      <c r="HAR108" s="30"/>
      <c r="HAS108" s="30"/>
      <c r="HAT108" s="30"/>
      <c r="HAU108" s="30"/>
      <c r="HAV108" s="30"/>
      <c r="HAW108" s="30"/>
      <c r="HAX108" s="30"/>
      <c r="HAY108" s="30"/>
      <c r="HAZ108" s="30"/>
      <c r="HBA108" s="30"/>
      <c r="HBB108" s="30"/>
      <c r="HBC108" s="30"/>
      <c r="HBD108" s="30"/>
      <c r="HBE108" s="30"/>
      <c r="HBF108" s="30"/>
      <c r="HBG108" s="30"/>
      <c r="HBH108" s="30"/>
      <c r="HBI108" s="30"/>
      <c r="HBJ108" s="30"/>
      <c r="HBK108" s="30"/>
      <c r="HBL108" s="30"/>
      <c r="HBM108" s="30"/>
      <c r="HBN108" s="30"/>
      <c r="HBO108" s="30"/>
      <c r="HBP108" s="30"/>
      <c r="HBQ108" s="30"/>
      <c r="HBR108" s="30"/>
      <c r="HBS108" s="30"/>
      <c r="HBT108" s="30"/>
      <c r="HBU108" s="30"/>
      <c r="HBV108" s="30"/>
      <c r="HBW108" s="30"/>
      <c r="HBX108" s="30"/>
      <c r="HBY108" s="30"/>
      <c r="HBZ108" s="30"/>
      <c r="HCA108" s="30"/>
      <c r="HCB108" s="30"/>
      <c r="HCC108" s="30"/>
      <c r="HCD108" s="30"/>
      <c r="HCE108" s="30"/>
      <c r="HCF108" s="30"/>
      <c r="HCG108" s="30"/>
      <c r="HCH108" s="30"/>
      <c r="HCI108" s="30"/>
      <c r="HCJ108" s="30"/>
      <c r="HCK108" s="30"/>
      <c r="HCL108" s="30"/>
      <c r="HCM108" s="30"/>
      <c r="HCN108" s="30"/>
      <c r="HCO108" s="30"/>
      <c r="HCP108" s="30"/>
      <c r="HCQ108" s="30"/>
      <c r="HCR108" s="30"/>
      <c r="HCS108" s="30"/>
      <c r="HCT108" s="30"/>
      <c r="HCU108" s="30"/>
      <c r="HCV108" s="30"/>
      <c r="HCW108" s="30"/>
      <c r="HCX108" s="30"/>
      <c r="HCY108" s="30"/>
      <c r="HCZ108" s="30"/>
      <c r="HDA108" s="30"/>
      <c r="HDB108" s="30"/>
      <c r="HDC108" s="30"/>
      <c r="HDD108" s="30"/>
      <c r="HDE108" s="30"/>
      <c r="HDF108" s="30"/>
      <c r="HDG108" s="30"/>
      <c r="HDH108" s="30"/>
      <c r="HDI108" s="30"/>
      <c r="HDJ108" s="30"/>
      <c r="HDK108" s="30"/>
      <c r="HDL108" s="30"/>
      <c r="HDM108" s="30"/>
      <c r="HDN108" s="30"/>
      <c r="HDO108" s="30"/>
      <c r="HDP108" s="30"/>
      <c r="HDQ108" s="30"/>
      <c r="HDR108" s="30"/>
      <c r="HDS108" s="30"/>
      <c r="HDT108" s="30"/>
      <c r="HDU108" s="30"/>
      <c r="HDV108" s="30"/>
      <c r="HDW108" s="30"/>
      <c r="HDX108" s="30"/>
      <c r="HDY108" s="30"/>
      <c r="HDZ108" s="30"/>
      <c r="HEA108" s="30"/>
      <c r="HEB108" s="30"/>
      <c r="HEC108" s="30"/>
      <c r="HED108" s="30"/>
      <c r="HEE108" s="30"/>
      <c r="HEF108" s="30"/>
      <c r="HEG108" s="30"/>
      <c r="HEH108" s="30"/>
      <c r="HEI108" s="30"/>
      <c r="HEJ108" s="30"/>
      <c r="HEK108" s="30"/>
      <c r="HEL108" s="30"/>
      <c r="HEM108" s="30"/>
      <c r="HEN108" s="30"/>
      <c r="HEO108" s="30"/>
      <c r="HEP108" s="30"/>
      <c r="HEQ108" s="30"/>
      <c r="HER108" s="30"/>
      <c r="HES108" s="30"/>
      <c r="HET108" s="30"/>
      <c r="HEU108" s="30"/>
      <c r="HEV108" s="30"/>
      <c r="HEW108" s="30"/>
      <c r="HEX108" s="30"/>
      <c r="HEY108" s="30"/>
      <c r="HEZ108" s="30"/>
      <c r="HFA108" s="30"/>
      <c r="HFB108" s="30"/>
      <c r="HFC108" s="30"/>
      <c r="HFD108" s="30"/>
      <c r="HFE108" s="30"/>
      <c r="HFF108" s="30"/>
      <c r="HFG108" s="30"/>
      <c r="HFH108" s="30"/>
      <c r="HFI108" s="30"/>
      <c r="HFJ108" s="30"/>
      <c r="HFK108" s="30"/>
      <c r="HFL108" s="30"/>
      <c r="HFM108" s="30"/>
      <c r="HFN108" s="30"/>
      <c r="HFO108" s="30"/>
      <c r="HFP108" s="30"/>
      <c r="HFQ108" s="30"/>
      <c r="HFR108" s="30"/>
      <c r="HFS108" s="30"/>
      <c r="HFT108" s="30"/>
      <c r="HFU108" s="30"/>
      <c r="HFV108" s="30"/>
      <c r="HFW108" s="30"/>
      <c r="HFX108" s="30"/>
      <c r="HFY108" s="30"/>
      <c r="HFZ108" s="30"/>
      <c r="HGA108" s="30"/>
      <c r="HGB108" s="30"/>
      <c r="HGC108" s="30"/>
      <c r="HGD108" s="30"/>
      <c r="HGE108" s="30"/>
      <c r="HGF108" s="30"/>
      <c r="HGG108" s="30"/>
      <c r="HGH108" s="30"/>
      <c r="HGI108" s="30"/>
      <c r="HGJ108" s="30"/>
      <c r="HGK108" s="30"/>
      <c r="HGL108" s="30"/>
      <c r="HGM108" s="30"/>
      <c r="HGN108" s="30"/>
      <c r="HGO108" s="30"/>
      <c r="HGP108" s="30"/>
      <c r="HGQ108" s="30"/>
      <c r="HGR108" s="30"/>
      <c r="HGS108" s="30"/>
      <c r="HGT108" s="30"/>
      <c r="HGU108" s="30"/>
      <c r="HGV108" s="30"/>
      <c r="HGW108" s="30"/>
      <c r="HGX108" s="30"/>
      <c r="HGY108" s="30"/>
      <c r="HGZ108" s="30"/>
      <c r="HHA108" s="30"/>
      <c r="HHB108" s="30"/>
      <c r="HHC108" s="30"/>
      <c r="HHD108" s="30"/>
      <c r="HHE108" s="30"/>
      <c r="HHF108" s="30"/>
      <c r="HHG108" s="30"/>
      <c r="HHH108" s="30"/>
      <c r="HHI108" s="30"/>
      <c r="HHJ108" s="30"/>
      <c r="HHK108" s="30"/>
      <c r="HHL108" s="30"/>
      <c r="HHM108" s="30"/>
      <c r="HHN108" s="30"/>
      <c r="HHO108" s="30"/>
      <c r="HHP108" s="30"/>
      <c r="HHQ108" s="30"/>
      <c r="HHR108" s="30"/>
      <c r="HHS108" s="30"/>
      <c r="HHT108" s="30"/>
      <c r="HHU108" s="30"/>
      <c r="HHV108" s="30"/>
      <c r="HHW108" s="30"/>
      <c r="HHX108" s="30"/>
      <c r="HHY108" s="30"/>
      <c r="HHZ108" s="30"/>
      <c r="HIA108" s="30"/>
      <c r="HIB108" s="30"/>
      <c r="HIC108" s="30"/>
      <c r="HID108" s="30"/>
      <c r="HIE108" s="30"/>
      <c r="HIF108" s="30"/>
      <c r="HIG108" s="30"/>
      <c r="HIH108" s="30"/>
      <c r="HII108" s="30"/>
      <c r="HIJ108" s="30"/>
      <c r="HIK108" s="30"/>
      <c r="HIL108" s="30"/>
      <c r="HIM108" s="30"/>
      <c r="HIN108" s="30"/>
      <c r="HIO108" s="30"/>
      <c r="HIP108" s="30"/>
      <c r="HIQ108" s="30"/>
      <c r="HIR108" s="30"/>
      <c r="HIS108" s="30"/>
      <c r="HIT108" s="30"/>
      <c r="HIU108" s="30"/>
      <c r="HIV108" s="30"/>
      <c r="HIW108" s="30"/>
      <c r="HIX108" s="30"/>
      <c r="HIY108" s="30"/>
      <c r="HIZ108" s="30"/>
      <c r="HJA108" s="30"/>
      <c r="HJB108" s="30"/>
      <c r="HJC108" s="30"/>
      <c r="HJD108" s="30"/>
      <c r="HJE108" s="30"/>
      <c r="HJF108" s="30"/>
      <c r="HJG108" s="30"/>
      <c r="HJH108" s="30"/>
      <c r="HJI108" s="30"/>
      <c r="HJJ108" s="30"/>
      <c r="HJK108" s="30"/>
      <c r="HJL108" s="30"/>
      <c r="HJM108" s="30"/>
      <c r="HJN108" s="30"/>
      <c r="HJO108" s="30"/>
      <c r="HJP108" s="30"/>
      <c r="HJQ108" s="30"/>
      <c r="HJR108" s="30"/>
      <c r="HJS108" s="30"/>
      <c r="HJT108" s="30"/>
      <c r="HJU108" s="30"/>
      <c r="HJV108" s="30"/>
      <c r="HJW108" s="30"/>
      <c r="HJX108" s="30"/>
      <c r="HJY108" s="30"/>
      <c r="HJZ108" s="30"/>
      <c r="HKA108" s="30"/>
      <c r="HKB108" s="30"/>
      <c r="HKC108" s="30"/>
      <c r="HKD108" s="30"/>
      <c r="HKE108" s="30"/>
      <c r="HKF108" s="30"/>
      <c r="HKG108" s="30"/>
      <c r="HKH108" s="30"/>
      <c r="HKI108" s="30"/>
      <c r="HKJ108" s="30"/>
      <c r="HKK108" s="30"/>
      <c r="HKL108" s="30"/>
      <c r="HKM108" s="30"/>
      <c r="HKN108" s="30"/>
      <c r="HKO108" s="30"/>
      <c r="HKP108" s="30"/>
      <c r="HKQ108" s="30"/>
      <c r="HKR108" s="30"/>
      <c r="HKS108" s="30"/>
      <c r="HKT108" s="30"/>
      <c r="HKU108" s="30"/>
      <c r="HKV108" s="30"/>
      <c r="HKW108" s="30"/>
      <c r="HKX108" s="30"/>
      <c r="HKY108" s="30"/>
      <c r="HKZ108" s="30"/>
      <c r="HLA108" s="30"/>
      <c r="HLB108" s="30"/>
      <c r="HLC108" s="30"/>
      <c r="HLD108" s="30"/>
      <c r="HLE108" s="30"/>
      <c r="HLF108" s="30"/>
      <c r="HLG108" s="30"/>
      <c r="HLH108" s="30"/>
      <c r="HLI108" s="30"/>
      <c r="HLJ108" s="30"/>
      <c r="HLK108" s="30"/>
      <c r="HLL108" s="30"/>
      <c r="HLM108" s="30"/>
      <c r="HLN108" s="30"/>
      <c r="HLO108" s="30"/>
      <c r="HLP108" s="30"/>
      <c r="HLQ108" s="30"/>
      <c r="HLR108" s="30"/>
      <c r="HLS108" s="30"/>
      <c r="HLT108" s="30"/>
      <c r="HLU108" s="30"/>
      <c r="HLV108" s="30"/>
      <c r="HLW108" s="30"/>
      <c r="HLX108" s="30"/>
      <c r="HLY108" s="30"/>
      <c r="HLZ108" s="30"/>
      <c r="HMA108" s="30"/>
      <c r="HMB108" s="30"/>
      <c r="HMC108" s="30"/>
      <c r="HMD108" s="30"/>
      <c r="HME108" s="30"/>
      <c r="HMF108" s="30"/>
      <c r="HMG108" s="30"/>
      <c r="HMH108" s="30"/>
      <c r="HMI108" s="30"/>
      <c r="HMJ108" s="30"/>
      <c r="HMK108" s="30"/>
      <c r="HML108" s="30"/>
      <c r="HMM108" s="30"/>
      <c r="HMN108" s="30"/>
      <c r="HMO108" s="30"/>
      <c r="HMP108" s="30"/>
      <c r="HMQ108" s="30"/>
      <c r="HMR108" s="30"/>
      <c r="HMS108" s="30"/>
      <c r="HMT108" s="30"/>
      <c r="HMU108" s="30"/>
      <c r="HMV108" s="30"/>
      <c r="HMW108" s="30"/>
      <c r="HMX108" s="30"/>
      <c r="HMY108" s="30"/>
      <c r="HMZ108" s="30"/>
      <c r="HNA108" s="30"/>
      <c r="HNB108" s="30"/>
      <c r="HNC108" s="30"/>
      <c r="HND108" s="30"/>
      <c r="HNE108" s="30"/>
      <c r="HNF108" s="30"/>
      <c r="HNG108" s="30"/>
      <c r="HNH108" s="30"/>
      <c r="HNI108" s="30"/>
      <c r="HNJ108" s="30"/>
      <c r="HNK108" s="30"/>
      <c r="HNL108" s="30"/>
      <c r="HNM108" s="30"/>
      <c r="HNN108" s="30"/>
      <c r="HNO108" s="30"/>
      <c r="HNP108" s="30"/>
      <c r="HNQ108" s="30"/>
      <c r="HNR108" s="30"/>
      <c r="HNS108" s="30"/>
      <c r="HNT108" s="30"/>
      <c r="HNU108" s="30"/>
      <c r="HNV108" s="30"/>
      <c r="HNW108" s="30"/>
      <c r="HNX108" s="30"/>
      <c r="HNY108" s="30"/>
      <c r="HNZ108" s="30"/>
      <c r="HOA108" s="30"/>
      <c r="HOB108" s="30"/>
      <c r="HOC108" s="30"/>
      <c r="HOD108" s="30"/>
      <c r="HOE108" s="30"/>
      <c r="HOF108" s="30"/>
      <c r="HOG108" s="30"/>
      <c r="HOH108" s="30"/>
      <c r="HOI108" s="30"/>
      <c r="HOJ108" s="30"/>
      <c r="HOK108" s="30"/>
      <c r="HOL108" s="30"/>
      <c r="HOM108" s="30"/>
      <c r="HON108" s="30"/>
      <c r="HOO108" s="30"/>
      <c r="HOP108" s="30"/>
      <c r="HOQ108" s="30"/>
      <c r="HOR108" s="30"/>
      <c r="HOS108" s="30"/>
      <c r="HOT108" s="30"/>
      <c r="HOU108" s="30"/>
      <c r="HOV108" s="30"/>
      <c r="HOW108" s="30"/>
      <c r="HOX108" s="30"/>
      <c r="HOY108" s="30"/>
      <c r="HOZ108" s="30"/>
      <c r="HPA108" s="30"/>
      <c r="HPB108" s="30"/>
      <c r="HPC108" s="30"/>
      <c r="HPD108" s="30"/>
      <c r="HPE108" s="30"/>
      <c r="HPF108" s="30"/>
      <c r="HPG108" s="30"/>
      <c r="HPH108" s="30"/>
      <c r="HPI108" s="30"/>
      <c r="HPJ108" s="30"/>
      <c r="HPK108" s="30"/>
      <c r="HPL108" s="30"/>
      <c r="HPM108" s="30"/>
      <c r="HPN108" s="30"/>
      <c r="HPO108" s="30"/>
      <c r="HPP108" s="30"/>
      <c r="HPQ108" s="30"/>
      <c r="HPR108" s="30"/>
      <c r="HPS108" s="30"/>
      <c r="HPT108" s="30"/>
      <c r="HPU108" s="30"/>
      <c r="HPV108" s="30"/>
      <c r="HPW108" s="30"/>
      <c r="HPX108" s="30"/>
      <c r="HPY108" s="30"/>
      <c r="HPZ108" s="30"/>
      <c r="HQA108" s="30"/>
      <c r="HQB108" s="30"/>
      <c r="HQC108" s="30"/>
      <c r="HQD108" s="30"/>
      <c r="HQE108" s="30"/>
      <c r="HQF108" s="30"/>
      <c r="HQG108" s="30"/>
      <c r="HQH108" s="30"/>
      <c r="HQI108" s="30"/>
      <c r="HQJ108" s="30"/>
      <c r="HQK108" s="30"/>
      <c r="HQL108" s="30"/>
      <c r="HQM108" s="30"/>
      <c r="HQN108" s="30"/>
      <c r="HQO108" s="30"/>
      <c r="HQP108" s="30"/>
      <c r="HQQ108" s="30"/>
      <c r="HQR108" s="30"/>
      <c r="HQS108" s="30"/>
      <c r="HQT108" s="30"/>
      <c r="HQU108" s="30"/>
      <c r="HQV108" s="30"/>
      <c r="HQW108" s="30"/>
      <c r="HQX108" s="30"/>
      <c r="HQY108" s="30"/>
      <c r="HQZ108" s="30"/>
      <c r="HRA108" s="30"/>
      <c r="HRB108" s="30"/>
      <c r="HRC108" s="30"/>
      <c r="HRD108" s="30"/>
      <c r="HRE108" s="30"/>
      <c r="HRF108" s="30"/>
      <c r="HRG108" s="30"/>
      <c r="HRH108" s="30"/>
      <c r="HRI108" s="30"/>
      <c r="HRJ108" s="30"/>
      <c r="HRK108" s="30"/>
      <c r="HRL108" s="30"/>
      <c r="HRM108" s="30"/>
      <c r="HRN108" s="30"/>
      <c r="HRO108" s="30"/>
      <c r="HRP108" s="30"/>
      <c r="HRQ108" s="30"/>
      <c r="HRR108" s="30"/>
      <c r="HRS108" s="30"/>
      <c r="HRT108" s="30"/>
      <c r="HRU108" s="30"/>
      <c r="HRV108" s="30"/>
      <c r="HRW108" s="30"/>
      <c r="HRX108" s="30"/>
      <c r="HRY108" s="30"/>
      <c r="HRZ108" s="30"/>
      <c r="HSA108" s="30"/>
      <c r="HSB108" s="30"/>
      <c r="HSC108" s="30"/>
      <c r="HSD108" s="30"/>
      <c r="HSE108" s="30"/>
      <c r="HSF108" s="30"/>
      <c r="HSG108" s="30"/>
      <c r="HSH108" s="30"/>
      <c r="HSI108" s="30"/>
      <c r="HSJ108" s="30"/>
      <c r="HSK108" s="30"/>
      <c r="HSL108" s="30"/>
      <c r="HSM108" s="30"/>
      <c r="HSN108" s="30"/>
      <c r="HSO108" s="30"/>
      <c r="HSP108" s="30"/>
      <c r="HSQ108" s="30"/>
      <c r="HSR108" s="30"/>
      <c r="HSS108" s="30"/>
      <c r="HST108" s="30"/>
      <c r="HSU108" s="30"/>
      <c r="HSV108" s="30"/>
      <c r="HSW108" s="30"/>
      <c r="HSX108" s="30"/>
      <c r="HSY108" s="30"/>
      <c r="HSZ108" s="30"/>
      <c r="HTA108" s="30"/>
      <c r="HTB108" s="30"/>
      <c r="HTC108" s="30"/>
      <c r="HTD108" s="30"/>
      <c r="HTE108" s="30"/>
      <c r="HTF108" s="30"/>
      <c r="HTG108" s="30"/>
      <c r="HTH108" s="30"/>
      <c r="HTI108" s="30"/>
      <c r="HTJ108" s="30"/>
      <c r="HTK108" s="30"/>
      <c r="HTL108" s="30"/>
      <c r="HTM108" s="30"/>
      <c r="HTN108" s="30"/>
      <c r="HTO108" s="30"/>
      <c r="HTP108" s="30"/>
      <c r="HTQ108" s="30"/>
      <c r="HTR108" s="30"/>
      <c r="HTS108" s="30"/>
      <c r="HTT108" s="30"/>
      <c r="HTU108" s="30"/>
      <c r="HTV108" s="30"/>
      <c r="HTW108" s="30"/>
      <c r="HTX108" s="30"/>
      <c r="HTY108" s="30"/>
      <c r="HTZ108" s="30"/>
      <c r="HUA108" s="30"/>
      <c r="HUB108" s="30"/>
      <c r="HUC108" s="30"/>
      <c r="HUD108" s="30"/>
      <c r="HUE108" s="30"/>
      <c r="HUF108" s="30"/>
      <c r="HUG108" s="30"/>
      <c r="HUH108" s="30"/>
      <c r="HUI108" s="30"/>
      <c r="HUJ108" s="30"/>
      <c r="HUK108" s="30"/>
      <c r="HUL108" s="30"/>
      <c r="HUM108" s="30"/>
      <c r="HUN108" s="30"/>
      <c r="HUO108" s="30"/>
      <c r="HUP108" s="30"/>
      <c r="HUQ108" s="30"/>
      <c r="HUR108" s="30"/>
      <c r="HUS108" s="30"/>
      <c r="HUT108" s="30"/>
      <c r="HUU108" s="30"/>
      <c r="HUV108" s="30"/>
      <c r="HUW108" s="30"/>
      <c r="HUX108" s="30"/>
      <c r="HUY108" s="30"/>
      <c r="HUZ108" s="30"/>
      <c r="HVA108" s="30"/>
      <c r="HVB108" s="30"/>
      <c r="HVC108" s="30"/>
      <c r="HVD108" s="30"/>
      <c r="HVE108" s="30"/>
      <c r="HVF108" s="30"/>
      <c r="HVG108" s="30"/>
      <c r="HVH108" s="30"/>
      <c r="HVI108" s="30"/>
      <c r="HVJ108" s="30"/>
      <c r="HVK108" s="30"/>
      <c r="HVL108" s="30"/>
      <c r="HVM108" s="30"/>
      <c r="HVN108" s="30"/>
      <c r="HVO108" s="30"/>
      <c r="HVP108" s="30"/>
      <c r="HVQ108" s="30"/>
      <c r="HVR108" s="30"/>
      <c r="HVS108" s="30"/>
      <c r="HVT108" s="30"/>
      <c r="HVU108" s="30"/>
      <c r="HVV108" s="30"/>
      <c r="HVW108" s="30"/>
      <c r="HVX108" s="30"/>
      <c r="HVY108" s="30"/>
      <c r="HVZ108" s="30"/>
      <c r="HWA108" s="30"/>
      <c r="HWB108" s="30"/>
      <c r="HWC108" s="30"/>
      <c r="HWD108" s="30"/>
      <c r="HWE108" s="30"/>
      <c r="HWF108" s="30"/>
      <c r="HWG108" s="30"/>
      <c r="HWH108" s="30"/>
      <c r="HWI108" s="30"/>
      <c r="HWJ108" s="30"/>
      <c r="HWK108" s="30"/>
      <c r="HWL108" s="30"/>
      <c r="HWM108" s="30"/>
      <c r="HWN108" s="30"/>
      <c r="HWO108" s="30"/>
      <c r="HWP108" s="30"/>
      <c r="HWQ108" s="30"/>
      <c r="HWR108" s="30"/>
      <c r="HWS108" s="30"/>
      <c r="HWT108" s="30"/>
      <c r="HWU108" s="30"/>
      <c r="HWV108" s="30"/>
      <c r="HWW108" s="30"/>
      <c r="HWX108" s="30"/>
      <c r="HWY108" s="30"/>
      <c r="HWZ108" s="30"/>
      <c r="HXA108" s="30"/>
      <c r="HXB108" s="30"/>
      <c r="HXC108" s="30"/>
      <c r="HXD108" s="30"/>
      <c r="HXE108" s="30"/>
      <c r="HXF108" s="30"/>
      <c r="HXG108" s="30"/>
      <c r="HXH108" s="30"/>
      <c r="HXI108" s="30"/>
      <c r="HXJ108" s="30"/>
      <c r="HXK108" s="30"/>
      <c r="HXL108" s="30"/>
      <c r="HXM108" s="30"/>
      <c r="HXN108" s="30"/>
      <c r="HXO108" s="30"/>
      <c r="HXP108" s="30"/>
      <c r="HXQ108" s="30"/>
      <c r="HXR108" s="30"/>
      <c r="HXS108" s="30"/>
      <c r="HXT108" s="30"/>
      <c r="HXU108" s="30"/>
      <c r="HXV108" s="30"/>
      <c r="HXW108" s="30"/>
      <c r="HXX108" s="30"/>
      <c r="HXY108" s="30"/>
      <c r="HXZ108" s="30"/>
      <c r="HYA108" s="30"/>
      <c r="HYB108" s="30"/>
      <c r="HYC108" s="30"/>
      <c r="HYD108" s="30"/>
      <c r="HYE108" s="30"/>
      <c r="HYF108" s="30"/>
      <c r="HYG108" s="30"/>
      <c r="HYH108" s="30"/>
      <c r="HYI108" s="30"/>
      <c r="HYJ108" s="30"/>
      <c r="HYK108" s="30"/>
      <c r="HYL108" s="30"/>
      <c r="HYM108" s="30"/>
      <c r="HYN108" s="30"/>
      <c r="HYO108" s="30"/>
      <c r="HYP108" s="30"/>
      <c r="HYQ108" s="30"/>
      <c r="HYR108" s="30"/>
      <c r="HYS108" s="30"/>
      <c r="HYT108" s="30"/>
      <c r="HYU108" s="30"/>
      <c r="HYV108" s="30"/>
      <c r="HYW108" s="30"/>
      <c r="HYX108" s="30"/>
      <c r="HYY108" s="30"/>
      <c r="HYZ108" s="30"/>
      <c r="HZA108" s="30"/>
      <c r="HZB108" s="30"/>
      <c r="HZC108" s="30"/>
      <c r="HZD108" s="30"/>
      <c r="HZE108" s="30"/>
      <c r="HZF108" s="30"/>
      <c r="HZG108" s="30"/>
      <c r="HZH108" s="30"/>
      <c r="HZI108" s="30"/>
      <c r="HZJ108" s="30"/>
      <c r="HZK108" s="30"/>
      <c r="HZL108" s="30"/>
      <c r="HZM108" s="30"/>
      <c r="HZN108" s="30"/>
      <c r="HZO108" s="30"/>
      <c r="HZP108" s="30"/>
      <c r="HZQ108" s="30"/>
      <c r="HZR108" s="30"/>
      <c r="HZS108" s="30"/>
      <c r="HZT108" s="30"/>
      <c r="HZU108" s="30"/>
      <c r="HZV108" s="30"/>
      <c r="HZW108" s="30"/>
      <c r="HZX108" s="30"/>
      <c r="HZY108" s="30"/>
      <c r="HZZ108" s="30"/>
      <c r="IAA108" s="30"/>
      <c r="IAB108" s="30"/>
      <c r="IAC108" s="30"/>
      <c r="IAD108" s="30"/>
      <c r="IAE108" s="30"/>
      <c r="IAF108" s="30"/>
      <c r="IAG108" s="30"/>
      <c r="IAH108" s="30"/>
      <c r="IAI108" s="30"/>
      <c r="IAJ108" s="30"/>
      <c r="IAK108" s="30"/>
      <c r="IAL108" s="30"/>
      <c r="IAM108" s="30"/>
      <c r="IAN108" s="30"/>
      <c r="IAO108" s="30"/>
      <c r="IAP108" s="30"/>
      <c r="IAQ108" s="30"/>
      <c r="IAR108" s="30"/>
      <c r="IAS108" s="30"/>
      <c r="IAT108" s="30"/>
      <c r="IAU108" s="30"/>
      <c r="IAV108" s="30"/>
      <c r="IAW108" s="30"/>
      <c r="IAX108" s="30"/>
      <c r="IAY108" s="30"/>
      <c r="IAZ108" s="30"/>
      <c r="IBA108" s="30"/>
      <c r="IBB108" s="30"/>
      <c r="IBC108" s="30"/>
      <c r="IBD108" s="30"/>
      <c r="IBE108" s="30"/>
      <c r="IBF108" s="30"/>
      <c r="IBG108" s="30"/>
      <c r="IBH108" s="30"/>
      <c r="IBI108" s="30"/>
      <c r="IBJ108" s="30"/>
      <c r="IBK108" s="30"/>
      <c r="IBL108" s="30"/>
      <c r="IBM108" s="30"/>
      <c r="IBN108" s="30"/>
      <c r="IBO108" s="30"/>
      <c r="IBP108" s="30"/>
      <c r="IBQ108" s="30"/>
      <c r="IBR108" s="30"/>
      <c r="IBS108" s="30"/>
      <c r="IBT108" s="30"/>
      <c r="IBU108" s="30"/>
      <c r="IBV108" s="30"/>
      <c r="IBW108" s="30"/>
      <c r="IBX108" s="30"/>
      <c r="IBY108" s="30"/>
      <c r="IBZ108" s="30"/>
      <c r="ICA108" s="30"/>
      <c r="ICB108" s="30"/>
      <c r="ICC108" s="30"/>
      <c r="ICD108" s="30"/>
      <c r="ICE108" s="30"/>
      <c r="ICF108" s="30"/>
      <c r="ICG108" s="30"/>
      <c r="ICH108" s="30"/>
      <c r="ICI108" s="30"/>
      <c r="ICJ108" s="30"/>
      <c r="ICK108" s="30"/>
      <c r="ICL108" s="30"/>
      <c r="ICM108" s="30"/>
      <c r="ICN108" s="30"/>
      <c r="ICO108" s="30"/>
      <c r="ICP108" s="30"/>
      <c r="ICQ108" s="30"/>
      <c r="ICR108" s="30"/>
      <c r="ICS108" s="30"/>
      <c r="ICT108" s="30"/>
      <c r="ICU108" s="30"/>
      <c r="ICV108" s="30"/>
      <c r="ICW108" s="30"/>
      <c r="ICX108" s="30"/>
      <c r="ICY108" s="30"/>
      <c r="ICZ108" s="30"/>
      <c r="IDA108" s="30"/>
      <c r="IDB108" s="30"/>
      <c r="IDC108" s="30"/>
      <c r="IDD108" s="30"/>
      <c r="IDE108" s="30"/>
      <c r="IDF108" s="30"/>
      <c r="IDG108" s="30"/>
      <c r="IDH108" s="30"/>
      <c r="IDI108" s="30"/>
      <c r="IDJ108" s="30"/>
      <c r="IDK108" s="30"/>
      <c r="IDL108" s="30"/>
      <c r="IDM108" s="30"/>
      <c r="IDN108" s="30"/>
      <c r="IDO108" s="30"/>
      <c r="IDP108" s="30"/>
      <c r="IDQ108" s="30"/>
      <c r="IDR108" s="30"/>
      <c r="IDS108" s="30"/>
      <c r="IDT108" s="30"/>
      <c r="IDU108" s="30"/>
      <c r="IDV108" s="30"/>
      <c r="IDW108" s="30"/>
      <c r="IDX108" s="30"/>
      <c r="IDY108" s="30"/>
      <c r="IDZ108" s="30"/>
      <c r="IEA108" s="30"/>
      <c r="IEB108" s="30"/>
      <c r="IEC108" s="30"/>
      <c r="IED108" s="30"/>
      <c r="IEE108" s="30"/>
      <c r="IEF108" s="30"/>
      <c r="IEG108" s="30"/>
      <c r="IEH108" s="30"/>
      <c r="IEI108" s="30"/>
      <c r="IEJ108" s="30"/>
      <c r="IEK108" s="30"/>
      <c r="IEL108" s="30"/>
      <c r="IEM108" s="30"/>
      <c r="IEN108" s="30"/>
      <c r="IEO108" s="30"/>
      <c r="IEP108" s="30"/>
      <c r="IEQ108" s="30"/>
      <c r="IER108" s="30"/>
      <c r="IES108" s="30"/>
      <c r="IET108" s="30"/>
      <c r="IEU108" s="30"/>
      <c r="IEV108" s="30"/>
      <c r="IEW108" s="30"/>
      <c r="IEX108" s="30"/>
      <c r="IEY108" s="30"/>
      <c r="IEZ108" s="30"/>
      <c r="IFA108" s="30"/>
      <c r="IFB108" s="30"/>
      <c r="IFC108" s="30"/>
      <c r="IFD108" s="30"/>
      <c r="IFE108" s="30"/>
      <c r="IFF108" s="30"/>
      <c r="IFG108" s="30"/>
      <c r="IFH108" s="30"/>
      <c r="IFI108" s="30"/>
      <c r="IFJ108" s="30"/>
      <c r="IFK108" s="30"/>
      <c r="IFL108" s="30"/>
      <c r="IFM108" s="30"/>
      <c r="IFN108" s="30"/>
      <c r="IFO108" s="30"/>
      <c r="IFP108" s="30"/>
      <c r="IFQ108" s="30"/>
      <c r="IFR108" s="30"/>
      <c r="IFS108" s="30"/>
      <c r="IFT108" s="30"/>
      <c r="IFU108" s="30"/>
      <c r="IFV108" s="30"/>
      <c r="IFW108" s="30"/>
      <c r="IFX108" s="30"/>
      <c r="IFY108" s="30"/>
      <c r="IFZ108" s="30"/>
      <c r="IGA108" s="30"/>
      <c r="IGB108" s="30"/>
      <c r="IGC108" s="30"/>
      <c r="IGD108" s="30"/>
      <c r="IGE108" s="30"/>
      <c r="IGF108" s="30"/>
      <c r="IGG108" s="30"/>
      <c r="IGH108" s="30"/>
      <c r="IGI108" s="30"/>
      <c r="IGJ108" s="30"/>
      <c r="IGK108" s="30"/>
      <c r="IGL108" s="30"/>
      <c r="IGM108" s="30"/>
      <c r="IGN108" s="30"/>
      <c r="IGO108" s="30"/>
      <c r="IGP108" s="30"/>
      <c r="IGQ108" s="30"/>
      <c r="IGR108" s="30"/>
      <c r="IGS108" s="30"/>
      <c r="IGT108" s="30"/>
      <c r="IGU108" s="30"/>
      <c r="IGV108" s="30"/>
      <c r="IGW108" s="30"/>
      <c r="IGX108" s="30"/>
      <c r="IGY108" s="30"/>
      <c r="IGZ108" s="30"/>
      <c r="IHA108" s="30"/>
      <c r="IHB108" s="30"/>
      <c r="IHC108" s="30"/>
      <c r="IHD108" s="30"/>
      <c r="IHE108" s="30"/>
      <c r="IHF108" s="30"/>
      <c r="IHG108" s="30"/>
      <c r="IHH108" s="30"/>
      <c r="IHI108" s="30"/>
      <c r="IHJ108" s="30"/>
      <c r="IHK108" s="30"/>
      <c r="IHL108" s="30"/>
      <c r="IHM108" s="30"/>
      <c r="IHN108" s="30"/>
      <c r="IHO108" s="30"/>
      <c r="IHP108" s="30"/>
      <c r="IHQ108" s="30"/>
      <c r="IHR108" s="30"/>
      <c r="IHS108" s="30"/>
      <c r="IHT108" s="30"/>
      <c r="IHU108" s="30"/>
      <c r="IHV108" s="30"/>
      <c r="IHW108" s="30"/>
      <c r="IHX108" s="30"/>
      <c r="IHY108" s="30"/>
      <c r="IHZ108" s="30"/>
      <c r="IIA108" s="30"/>
      <c r="IIB108" s="30"/>
      <c r="IIC108" s="30"/>
      <c r="IID108" s="30"/>
      <c r="IIE108" s="30"/>
      <c r="IIF108" s="30"/>
      <c r="IIG108" s="30"/>
      <c r="IIH108" s="30"/>
      <c r="III108" s="30"/>
      <c r="IIJ108" s="30"/>
      <c r="IIK108" s="30"/>
      <c r="IIL108" s="30"/>
      <c r="IIM108" s="30"/>
      <c r="IIN108" s="30"/>
      <c r="IIO108" s="30"/>
      <c r="IIP108" s="30"/>
      <c r="IIQ108" s="30"/>
      <c r="IIR108" s="30"/>
      <c r="IIS108" s="30"/>
      <c r="IIT108" s="30"/>
      <c r="IIU108" s="30"/>
      <c r="IIV108" s="30"/>
      <c r="IIW108" s="30"/>
      <c r="IIX108" s="30"/>
      <c r="IIY108" s="30"/>
      <c r="IIZ108" s="30"/>
      <c r="IJA108" s="30"/>
      <c r="IJB108" s="30"/>
      <c r="IJC108" s="30"/>
      <c r="IJD108" s="30"/>
      <c r="IJE108" s="30"/>
      <c r="IJF108" s="30"/>
      <c r="IJG108" s="30"/>
      <c r="IJH108" s="30"/>
      <c r="IJI108" s="30"/>
      <c r="IJJ108" s="30"/>
      <c r="IJK108" s="30"/>
      <c r="IJL108" s="30"/>
      <c r="IJM108" s="30"/>
      <c r="IJN108" s="30"/>
      <c r="IJO108" s="30"/>
      <c r="IJP108" s="30"/>
      <c r="IJQ108" s="30"/>
      <c r="IJR108" s="30"/>
      <c r="IJS108" s="30"/>
      <c r="IJT108" s="30"/>
      <c r="IJU108" s="30"/>
      <c r="IJV108" s="30"/>
      <c r="IJW108" s="30"/>
      <c r="IJX108" s="30"/>
      <c r="IJY108" s="30"/>
      <c r="IJZ108" s="30"/>
      <c r="IKA108" s="30"/>
      <c r="IKB108" s="30"/>
      <c r="IKC108" s="30"/>
      <c r="IKD108" s="30"/>
      <c r="IKE108" s="30"/>
      <c r="IKF108" s="30"/>
      <c r="IKG108" s="30"/>
      <c r="IKH108" s="30"/>
      <c r="IKI108" s="30"/>
      <c r="IKJ108" s="30"/>
      <c r="IKK108" s="30"/>
      <c r="IKL108" s="30"/>
      <c r="IKM108" s="30"/>
      <c r="IKN108" s="30"/>
      <c r="IKO108" s="30"/>
      <c r="IKP108" s="30"/>
      <c r="IKQ108" s="30"/>
      <c r="IKR108" s="30"/>
      <c r="IKS108" s="30"/>
      <c r="IKT108" s="30"/>
      <c r="IKU108" s="30"/>
      <c r="IKV108" s="30"/>
      <c r="IKW108" s="30"/>
      <c r="IKX108" s="30"/>
      <c r="IKY108" s="30"/>
      <c r="IKZ108" s="30"/>
      <c r="ILA108" s="30"/>
      <c r="ILB108" s="30"/>
      <c r="ILC108" s="30"/>
      <c r="ILD108" s="30"/>
      <c r="ILE108" s="30"/>
      <c r="ILF108" s="30"/>
      <c r="ILG108" s="30"/>
      <c r="ILH108" s="30"/>
      <c r="ILI108" s="30"/>
      <c r="ILJ108" s="30"/>
      <c r="ILK108" s="30"/>
      <c r="ILL108" s="30"/>
      <c r="ILM108" s="30"/>
      <c r="ILN108" s="30"/>
      <c r="ILO108" s="30"/>
      <c r="ILP108" s="30"/>
      <c r="ILQ108" s="30"/>
      <c r="ILR108" s="30"/>
      <c r="ILS108" s="30"/>
      <c r="ILT108" s="30"/>
      <c r="ILU108" s="30"/>
      <c r="ILV108" s="30"/>
      <c r="ILW108" s="30"/>
      <c r="ILX108" s="30"/>
      <c r="ILY108" s="30"/>
      <c r="ILZ108" s="30"/>
      <c r="IMA108" s="30"/>
      <c r="IMB108" s="30"/>
      <c r="IMC108" s="30"/>
      <c r="IMD108" s="30"/>
      <c r="IME108" s="30"/>
      <c r="IMF108" s="30"/>
      <c r="IMG108" s="30"/>
      <c r="IMH108" s="30"/>
      <c r="IMI108" s="30"/>
      <c r="IMJ108" s="30"/>
      <c r="IMK108" s="30"/>
      <c r="IML108" s="30"/>
      <c r="IMM108" s="30"/>
      <c r="IMN108" s="30"/>
      <c r="IMO108" s="30"/>
      <c r="IMP108" s="30"/>
      <c r="IMQ108" s="30"/>
      <c r="IMR108" s="30"/>
      <c r="IMS108" s="30"/>
      <c r="IMT108" s="30"/>
      <c r="IMU108" s="30"/>
      <c r="IMV108" s="30"/>
      <c r="IMW108" s="30"/>
      <c r="IMX108" s="30"/>
      <c r="IMY108" s="30"/>
      <c r="IMZ108" s="30"/>
      <c r="INA108" s="30"/>
      <c r="INB108" s="30"/>
      <c r="INC108" s="30"/>
      <c r="IND108" s="30"/>
      <c r="INE108" s="30"/>
      <c r="INF108" s="30"/>
      <c r="ING108" s="30"/>
      <c r="INH108" s="30"/>
      <c r="INI108" s="30"/>
      <c r="INJ108" s="30"/>
      <c r="INK108" s="30"/>
      <c r="INL108" s="30"/>
      <c r="INM108" s="30"/>
      <c r="INN108" s="30"/>
      <c r="INO108" s="30"/>
      <c r="INP108" s="30"/>
      <c r="INQ108" s="30"/>
      <c r="INR108" s="30"/>
      <c r="INS108" s="30"/>
      <c r="INT108" s="30"/>
      <c r="INU108" s="30"/>
      <c r="INV108" s="30"/>
      <c r="INW108" s="30"/>
      <c r="INX108" s="30"/>
      <c r="INY108" s="30"/>
      <c r="INZ108" s="30"/>
      <c r="IOA108" s="30"/>
      <c r="IOB108" s="30"/>
      <c r="IOC108" s="30"/>
      <c r="IOD108" s="30"/>
      <c r="IOE108" s="30"/>
      <c r="IOF108" s="30"/>
      <c r="IOG108" s="30"/>
      <c r="IOH108" s="30"/>
      <c r="IOI108" s="30"/>
      <c r="IOJ108" s="30"/>
      <c r="IOK108" s="30"/>
      <c r="IOL108" s="30"/>
      <c r="IOM108" s="30"/>
      <c r="ION108" s="30"/>
      <c r="IOO108" s="30"/>
      <c r="IOP108" s="30"/>
      <c r="IOQ108" s="30"/>
      <c r="IOR108" s="30"/>
      <c r="IOS108" s="30"/>
      <c r="IOT108" s="30"/>
      <c r="IOU108" s="30"/>
      <c r="IOV108" s="30"/>
      <c r="IOW108" s="30"/>
      <c r="IOX108" s="30"/>
      <c r="IOY108" s="30"/>
      <c r="IOZ108" s="30"/>
      <c r="IPA108" s="30"/>
      <c r="IPB108" s="30"/>
      <c r="IPC108" s="30"/>
      <c r="IPD108" s="30"/>
      <c r="IPE108" s="30"/>
      <c r="IPF108" s="30"/>
      <c r="IPG108" s="30"/>
      <c r="IPH108" s="30"/>
      <c r="IPI108" s="30"/>
      <c r="IPJ108" s="30"/>
      <c r="IPK108" s="30"/>
      <c r="IPL108" s="30"/>
      <c r="IPM108" s="30"/>
      <c r="IPN108" s="30"/>
      <c r="IPO108" s="30"/>
      <c r="IPP108" s="30"/>
      <c r="IPQ108" s="30"/>
      <c r="IPR108" s="30"/>
      <c r="IPS108" s="30"/>
      <c r="IPT108" s="30"/>
      <c r="IPU108" s="30"/>
      <c r="IPV108" s="30"/>
      <c r="IPW108" s="30"/>
      <c r="IPX108" s="30"/>
      <c r="IPY108" s="30"/>
      <c r="IPZ108" s="30"/>
      <c r="IQA108" s="30"/>
      <c r="IQB108" s="30"/>
      <c r="IQC108" s="30"/>
      <c r="IQD108" s="30"/>
      <c r="IQE108" s="30"/>
      <c r="IQF108" s="30"/>
      <c r="IQG108" s="30"/>
      <c r="IQH108" s="30"/>
      <c r="IQI108" s="30"/>
      <c r="IQJ108" s="30"/>
      <c r="IQK108" s="30"/>
      <c r="IQL108" s="30"/>
      <c r="IQM108" s="30"/>
      <c r="IQN108" s="30"/>
      <c r="IQO108" s="30"/>
      <c r="IQP108" s="30"/>
      <c r="IQQ108" s="30"/>
      <c r="IQR108" s="30"/>
      <c r="IQS108" s="30"/>
      <c r="IQT108" s="30"/>
      <c r="IQU108" s="30"/>
      <c r="IQV108" s="30"/>
      <c r="IQW108" s="30"/>
      <c r="IQX108" s="30"/>
      <c r="IQY108" s="30"/>
      <c r="IQZ108" s="30"/>
      <c r="IRA108" s="30"/>
      <c r="IRB108" s="30"/>
      <c r="IRC108" s="30"/>
      <c r="IRD108" s="30"/>
      <c r="IRE108" s="30"/>
      <c r="IRF108" s="30"/>
      <c r="IRG108" s="30"/>
      <c r="IRH108" s="30"/>
      <c r="IRI108" s="30"/>
      <c r="IRJ108" s="30"/>
      <c r="IRK108" s="30"/>
      <c r="IRL108" s="30"/>
      <c r="IRM108" s="30"/>
      <c r="IRN108" s="30"/>
      <c r="IRO108" s="30"/>
      <c r="IRP108" s="30"/>
      <c r="IRQ108" s="30"/>
      <c r="IRR108" s="30"/>
      <c r="IRS108" s="30"/>
      <c r="IRT108" s="30"/>
      <c r="IRU108" s="30"/>
      <c r="IRV108" s="30"/>
      <c r="IRW108" s="30"/>
      <c r="IRX108" s="30"/>
      <c r="IRY108" s="30"/>
      <c r="IRZ108" s="30"/>
      <c r="ISA108" s="30"/>
      <c r="ISB108" s="30"/>
      <c r="ISC108" s="30"/>
      <c r="ISD108" s="30"/>
      <c r="ISE108" s="30"/>
      <c r="ISF108" s="30"/>
      <c r="ISG108" s="30"/>
      <c r="ISH108" s="30"/>
      <c r="ISI108" s="30"/>
      <c r="ISJ108" s="30"/>
      <c r="ISK108" s="30"/>
      <c r="ISL108" s="30"/>
      <c r="ISM108" s="30"/>
      <c r="ISN108" s="30"/>
      <c r="ISO108" s="30"/>
      <c r="ISP108" s="30"/>
      <c r="ISQ108" s="30"/>
      <c r="ISR108" s="30"/>
      <c r="ISS108" s="30"/>
      <c r="IST108" s="30"/>
      <c r="ISU108" s="30"/>
      <c r="ISV108" s="30"/>
      <c r="ISW108" s="30"/>
      <c r="ISX108" s="30"/>
      <c r="ISY108" s="30"/>
      <c r="ISZ108" s="30"/>
      <c r="ITA108" s="30"/>
      <c r="ITB108" s="30"/>
      <c r="ITC108" s="30"/>
      <c r="ITD108" s="30"/>
      <c r="ITE108" s="30"/>
      <c r="ITF108" s="30"/>
      <c r="ITG108" s="30"/>
      <c r="ITH108" s="30"/>
      <c r="ITI108" s="30"/>
      <c r="ITJ108" s="30"/>
      <c r="ITK108" s="30"/>
      <c r="ITL108" s="30"/>
      <c r="ITM108" s="30"/>
      <c r="ITN108" s="30"/>
      <c r="ITO108" s="30"/>
      <c r="ITP108" s="30"/>
      <c r="ITQ108" s="30"/>
      <c r="ITR108" s="30"/>
      <c r="ITS108" s="30"/>
      <c r="ITT108" s="30"/>
      <c r="ITU108" s="30"/>
      <c r="ITV108" s="30"/>
      <c r="ITW108" s="30"/>
      <c r="ITX108" s="30"/>
      <c r="ITY108" s="30"/>
      <c r="ITZ108" s="30"/>
      <c r="IUA108" s="30"/>
      <c r="IUB108" s="30"/>
      <c r="IUC108" s="30"/>
      <c r="IUD108" s="30"/>
      <c r="IUE108" s="30"/>
      <c r="IUF108" s="30"/>
      <c r="IUG108" s="30"/>
      <c r="IUH108" s="30"/>
      <c r="IUI108" s="30"/>
      <c r="IUJ108" s="30"/>
      <c r="IUK108" s="30"/>
      <c r="IUL108" s="30"/>
      <c r="IUM108" s="30"/>
      <c r="IUN108" s="30"/>
      <c r="IUO108" s="30"/>
      <c r="IUP108" s="30"/>
      <c r="IUQ108" s="30"/>
      <c r="IUR108" s="30"/>
      <c r="IUS108" s="30"/>
      <c r="IUT108" s="30"/>
      <c r="IUU108" s="30"/>
      <c r="IUV108" s="30"/>
      <c r="IUW108" s="30"/>
      <c r="IUX108" s="30"/>
      <c r="IUY108" s="30"/>
      <c r="IUZ108" s="30"/>
      <c r="IVA108" s="30"/>
      <c r="IVB108" s="30"/>
      <c r="IVC108" s="30"/>
      <c r="IVD108" s="30"/>
      <c r="IVE108" s="30"/>
      <c r="IVF108" s="30"/>
      <c r="IVG108" s="30"/>
      <c r="IVH108" s="30"/>
      <c r="IVI108" s="30"/>
      <c r="IVJ108" s="30"/>
      <c r="IVK108" s="30"/>
      <c r="IVL108" s="30"/>
      <c r="IVM108" s="30"/>
      <c r="IVN108" s="30"/>
      <c r="IVO108" s="30"/>
      <c r="IVP108" s="30"/>
      <c r="IVQ108" s="30"/>
      <c r="IVR108" s="30"/>
      <c r="IVS108" s="30"/>
      <c r="IVT108" s="30"/>
      <c r="IVU108" s="30"/>
      <c r="IVV108" s="30"/>
      <c r="IVW108" s="30"/>
      <c r="IVX108" s="30"/>
      <c r="IVY108" s="30"/>
      <c r="IVZ108" s="30"/>
      <c r="IWA108" s="30"/>
      <c r="IWB108" s="30"/>
      <c r="IWC108" s="30"/>
      <c r="IWD108" s="30"/>
      <c r="IWE108" s="30"/>
      <c r="IWF108" s="30"/>
      <c r="IWG108" s="30"/>
      <c r="IWH108" s="30"/>
      <c r="IWI108" s="30"/>
      <c r="IWJ108" s="30"/>
      <c r="IWK108" s="30"/>
      <c r="IWL108" s="30"/>
      <c r="IWM108" s="30"/>
      <c r="IWN108" s="30"/>
      <c r="IWO108" s="30"/>
      <c r="IWP108" s="30"/>
      <c r="IWQ108" s="30"/>
      <c r="IWR108" s="30"/>
      <c r="IWS108" s="30"/>
      <c r="IWT108" s="30"/>
      <c r="IWU108" s="30"/>
      <c r="IWV108" s="30"/>
      <c r="IWW108" s="30"/>
      <c r="IWX108" s="30"/>
      <c r="IWY108" s="30"/>
      <c r="IWZ108" s="30"/>
      <c r="IXA108" s="30"/>
      <c r="IXB108" s="30"/>
      <c r="IXC108" s="30"/>
      <c r="IXD108" s="30"/>
      <c r="IXE108" s="30"/>
      <c r="IXF108" s="30"/>
      <c r="IXG108" s="30"/>
      <c r="IXH108" s="30"/>
      <c r="IXI108" s="30"/>
      <c r="IXJ108" s="30"/>
      <c r="IXK108" s="30"/>
      <c r="IXL108" s="30"/>
      <c r="IXM108" s="30"/>
      <c r="IXN108" s="30"/>
      <c r="IXO108" s="30"/>
      <c r="IXP108" s="30"/>
      <c r="IXQ108" s="30"/>
      <c r="IXR108" s="30"/>
      <c r="IXS108" s="30"/>
      <c r="IXT108" s="30"/>
      <c r="IXU108" s="30"/>
      <c r="IXV108" s="30"/>
      <c r="IXW108" s="30"/>
      <c r="IXX108" s="30"/>
      <c r="IXY108" s="30"/>
      <c r="IXZ108" s="30"/>
      <c r="IYA108" s="30"/>
      <c r="IYB108" s="30"/>
      <c r="IYC108" s="30"/>
      <c r="IYD108" s="30"/>
      <c r="IYE108" s="30"/>
      <c r="IYF108" s="30"/>
      <c r="IYG108" s="30"/>
      <c r="IYH108" s="30"/>
      <c r="IYI108" s="30"/>
      <c r="IYJ108" s="30"/>
      <c r="IYK108" s="30"/>
      <c r="IYL108" s="30"/>
      <c r="IYM108" s="30"/>
      <c r="IYN108" s="30"/>
      <c r="IYO108" s="30"/>
      <c r="IYP108" s="30"/>
      <c r="IYQ108" s="30"/>
      <c r="IYR108" s="30"/>
      <c r="IYS108" s="30"/>
      <c r="IYT108" s="30"/>
      <c r="IYU108" s="30"/>
      <c r="IYV108" s="30"/>
      <c r="IYW108" s="30"/>
      <c r="IYX108" s="30"/>
      <c r="IYY108" s="30"/>
      <c r="IYZ108" s="30"/>
      <c r="IZA108" s="30"/>
      <c r="IZB108" s="30"/>
      <c r="IZC108" s="30"/>
      <c r="IZD108" s="30"/>
      <c r="IZE108" s="30"/>
      <c r="IZF108" s="30"/>
      <c r="IZG108" s="30"/>
      <c r="IZH108" s="30"/>
      <c r="IZI108" s="30"/>
      <c r="IZJ108" s="30"/>
      <c r="IZK108" s="30"/>
      <c r="IZL108" s="30"/>
      <c r="IZM108" s="30"/>
      <c r="IZN108" s="30"/>
      <c r="IZO108" s="30"/>
      <c r="IZP108" s="30"/>
      <c r="IZQ108" s="30"/>
      <c r="IZR108" s="30"/>
      <c r="IZS108" s="30"/>
      <c r="IZT108" s="30"/>
      <c r="IZU108" s="30"/>
      <c r="IZV108" s="30"/>
      <c r="IZW108" s="30"/>
      <c r="IZX108" s="30"/>
      <c r="IZY108" s="30"/>
      <c r="IZZ108" s="30"/>
      <c r="JAA108" s="30"/>
      <c r="JAB108" s="30"/>
      <c r="JAC108" s="30"/>
      <c r="JAD108" s="30"/>
      <c r="JAE108" s="30"/>
      <c r="JAF108" s="30"/>
      <c r="JAG108" s="30"/>
      <c r="JAH108" s="30"/>
      <c r="JAI108" s="30"/>
      <c r="JAJ108" s="30"/>
      <c r="JAK108" s="30"/>
      <c r="JAL108" s="30"/>
      <c r="JAM108" s="30"/>
      <c r="JAN108" s="30"/>
      <c r="JAO108" s="30"/>
      <c r="JAP108" s="30"/>
      <c r="JAQ108" s="30"/>
      <c r="JAR108" s="30"/>
      <c r="JAS108" s="30"/>
      <c r="JAT108" s="30"/>
      <c r="JAU108" s="30"/>
      <c r="JAV108" s="30"/>
      <c r="JAW108" s="30"/>
      <c r="JAX108" s="30"/>
      <c r="JAY108" s="30"/>
      <c r="JAZ108" s="30"/>
      <c r="JBA108" s="30"/>
      <c r="JBB108" s="30"/>
      <c r="JBC108" s="30"/>
      <c r="JBD108" s="30"/>
      <c r="JBE108" s="30"/>
      <c r="JBF108" s="30"/>
      <c r="JBG108" s="30"/>
      <c r="JBH108" s="30"/>
      <c r="JBI108" s="30"/>
      <c r="JBJ108" s="30"/>
      <c r="JBK108" s="30"/>
      <c r="JBL108" s="30"/>
      <c r="JBM108" s="30"/>
      <c r="JBN108" s="30"/>
      <c r="JBO108" s="30"/>
      <c r="JBP108" s="30"/>
      <c r="JBQ108" s="30"/>
      <c r="JBR108" s="30"/>
      <c r="JBS108" s="30"/>
      <c r="JBT108" s="30"/>
      <c r="JBU108" s="30"/>
      <c r="JBV108" s="30"/>
      <c r="JBW108" s="30"/>
      <c r="JBX108" s="30"/>
      <c r="JBY108" s="30"/>
      <c r="JBZ108" s="30"/>
      <c r="JCA108" s="30"/>
      <c r="JCB108" s="30"/>
      <c r="JCC108" s="30"/>
      <c r="JCD108" s="30"/>
      <c r="JCE108" s="30"/>
      <c r="JCF108" s="30"/>
      <c r="JCG108" s="30"/>
      <c r="JCH108" s="30"/>
      <c r="JCI108" s="30"/>
      <c r="JCJ108" s="30"/>
      <c r="JCK108" s="30"/>
      <c r="JCL108" s="30"/>
      <c r="JCM108" s="30"/>
      <c r="JCN108" s="30"/>
      <c r="JCO108" s="30"/>
      <c r="JCP108" s="30"/>
      <c r="JCQ108" s="30"/>
      <c r="JCR108" s="30"/>
      <c r="JCS108" s="30"/>
      <c r="JCT108" s="30"/>
      <c r="JCU108" s="30"/>
      <c r="JCV108" s="30"/>
      <c r="JCW108" s="30"/>
      <c r="JCX108" s="30"/>
      <c r="JCY108" s="30"/>
      <c r="JCZ108" s="30"/>
      <c r="JDA108" s="30"/>
      <c r="JDB108" s="30"/>
      <c r="JDC108" s="30"/>
      <c r="JDD108" s="30"/>
      <c r="JDE108" s="30"/>
      <c r="JDF108" s="30"/>
      <c r="JDG108" s="30"/>
      <c r="JDH108" s="30"/>
      <c r="JDI108" s="30"/>
      <c r="JDJ108" s="30"/>
      <c r="JDK108" s="30"/>
      <c r="JDL108" s="30"/>
      <c r="JDM108" s="30"/>
      <c r="JDN108" s="30"/>
      <c r="JDO108" s="30"/>
      <c r="JDP108" s="30"/>
      <c r="JDQ108" s="30"/>
      <c r="JDR108" s="30"/>
      <c r="JDS108" s="30"/>
      <c r="JDT108" s="30"/>
      <c r="JDU108" s="30"/>
      <c r="JDV108" s="30"/>
      <c r="JDW108" s="30"/>
      <c r="JDX108" s="30"/>
      <c r="JDY108" s="30"/>
      <c r="JDZ108" s="30"/>
      <c r="JEA108" s="30"/>
      <c r="JEB108" s="30"/>
      <c r="JEC108" s="30"/>
      <c r="JED108" s="30"/>
      <c r="JEE108" s="30"/>
      <c r="JEF108" s="30"/>
      <c r="JEG108" s="30"/>
      <c r="JEH108" s="30"/>
    </row>
    <row r="109" spans="1:6898" s="123" customFormat="1" ht="30" customHeight="1" x14ac:dyDescent="0.25">
      <c r="A109" s="361" t="s">
        <v>328</v>
      </c>
      <c r="B109" s="361"/>
      <c r="C109" s="361"/>
      <c r="D109" s="92"/>
      <c r="E109" s="288"/>
      <c r="F109" s="8"/>
      <c r="G109" s="91"/>
      <c r="H109" s="10"/>
      <c r="I109" s="10"/>
      <c r="J109" s="91"/>
      <c r="K109" s="10"/>
      <c r="L109" s="91"/>
      <c r="M109" s="91"/>
      <c r="N109" s="91"/>
      <c r="O109" s="91"/>
      <c r="P109" s="10"/>
      <c r="Q109" s="91"/>
      <c r="R109" s="91"/>
      <c r="S109" s="10"/>
      <c r="T109" s="91"/>
      <c r="U109" s="91"/>
      <c r="V109" s="10"/>
      <c r="W109" s="91"/>
      <c r="X109" s="91"/>
      <c r="Y109" s="10"/>
      <c r="Z109" s="91"/>
      <c r="AA109" s="91"/>
      <c r="AB109" s="10"/>
      <c r="AC109" s="91"/>
      <c r="AD109" s="91"/>
      <c r="AE109" s="10"/>
      <c r="AF109" s="91"/>
      <c r="AG109" s="91"/>
      <c r="AH109" s="10"/>
      <c r="AI109" s="91"/>
      <c r="AJ109" s="91"/>
      <c r="AK109" s="10"/>
      <c r="AL109" s="91"/>
      <c r="AM109" s="91"/>
      <c r="AN109" s="10"/>
      <c r="AO109" s="91"/>
      <c r="AP109" s="91"/>
      <c r="AQ109" s="10"/>
      <c r="AR109" s="91"/>
      <c r="AS109" s="91"/>
      <c r="AT109" s="91"/>
      <c r="AU109" s="91"/>
      <c r="AV109" s="91"/>
      <c r="AW109" s="91"/>
      <c r="AX109" s="10"/>
      <c r="AY109" s="10"/>
      <c r="AZ109" s="10"/>
      <c r="BA109" s="10"/>
      <c r="BB109" s="30"/>
      <c r="BC109" s="30"/>
      <c r="BD109" s="30"/>
      <c r="BE109" s="30"/>
      <c r="BF109" s="30"/>
      <c r="BG109" s="30"/>
      <c r="BH109" s="30"/>
      <c r="BI109" s="30"/>
      <c r="BJ109" s="30"/>
      <c r="BK109" s="30"/>
      <c r="BL109" s="30"/>
      <c r="BM109" s="30"/>
      <c r="BN109" s="30"/>
      <c r="BO109" s="30"/>
      <c r="BP109" s="30"/>
      <c r="BQ109" s="30"/>
      <c r="BR109" s="30"/>
      <c r="BS109" s="30"/>
      <c r="BT109" s="30"/>
      <c r="BU109" s="30"/>
      <c r="BV109" s="30"/>
      <c r="BW109" s="30"/>
      <c r="BX109" s="30"/>
      <c r="BY109" s="30"/>
      <c r="BZ109" s="30"/>
      <c r="CA109" s="30"/>
      <c r="CB109" s="30"/>
      <c r="CC109" s="30"/>
      <c r="CD109" s="30"/>
      <c r="CE109" s="30"/>
      <c r="CF109" s="30"/>
      <c r="CG109" s="30"/>
      <c r="CH109" s="30"/>
      <c r="CI109" s="30"/>
      <c r="CJ109" s="30"/>
      <c r="CK109" s="30"/>
      <c r="CL109" s="30"/>
      <c r="CM109" s="30"/>
      <c r="CN109" s="30"/>
      <c r="CO109" s="30"/>
      <c r="CP109" s="30"/>
      <c r="CQ109" s="30"/>
      <c r="CR109" s="30"/>
      <c r="CS109" s="30"/>
      <c r="CT109" s="30"/>
      <c r="CU109" s="30"/>
      <c r="CV109" s="30"/>
      <c r="CW109" s="30"/>
      <c r="CX109" s="30"/>
      <c r="CY109" s="30"/>
      <c r="CZ109" s="30"/>
      <c r="DA109" s="30"/>
      <c r="DB109" s="30"/>
      <c r="DC109" s="30"/>
      <c r="DD109" s="30"/>
      <c r="DE109" s="30"/>
      <c r="DF109" s="30"/>
      <c r="DG109" s="30"/>
      <c r="DH109" s="30"/>
      <c r="DI109" s="30"/>
      <c r="DJ109" s="30"/>
      <c r="DK109" s="30"/>
      <c r="DL109" s="30"/>
      <c r="DM109" s="30"/>
      <c r="DN109" s="30"/>
      <c r="DO109" s="30"/>
      <c r="DP109" s="30"/>
      <c r="DQ109" s="30"/>
      <c r="DR109" s="30"/>
      <c r="DS109" s="30"/>
      <c r="DT109" s="30"/>
      <c r="DU109" s="30"/>
      <c r="DV109" s="30"/>
      <c r="DW109" s="30"/>
      <c r="DX109" s="30"/>
      <c r="DY109" s="30"/>
      <c r="DZ109" s="30"/>
      <c r="EA109" s="30"/>
      <c r="EB109" s="30"/>
      <c r="EC109" s="30"/>
      <c r="ED109" s="30"/>
      <c r="EE109" s="30"/>
      <c r="EF109" s="30"/>
      <c r="EG109" s="30"/>
      <c r="EH109" s="30"/>
      <c r="EI109" s="30"/>
      <c r="EJ109" s="30"/>
      <c r="EK109" s="30"/>
      <c r="EL109" s="30"/>
      <c r="EM109" s="30"/>
      <c r="EN109" s="30"/>
      <c r="EO109" s="30"/>
      <c r="EP109" s="30"/>
      <c r="EQ109" s="30"/>
      <c r="ER109" s="30"/>
      <c r="ES109" s="30"/>
      <c r="ET109" s="30"/>
      <c r="EU109" s="30"/>
      <c r="EV109" s="30"/>
      <c r="EW109" s="30"/>
      <c r="EX109" s="30"/>
      <c r="EY109" s="30"/>
      <c r="EZ109" s="30"/>
      <c r="FA109" s="30"/>
      <c r="FB109" s="30"/>
      <c r="FC109" s="30"/>
      <c r="FD109" s="30"/>
      <c r="FE109" s="30"/>
      <c r="FF109" s="30"/>
      <c r="FG109" s="30"/>
      <c r="FH109" s="30"/>
      <c r="FI109" s="30"/>
      <c r="FJ109" s="30"/>
      <c r="FK109" s="30"/>
      <c r="FL109" s="30"/>
      <c r="FM109" s="30"/>
      <c r="FN109" s="30"/>
      <c r="FO109" s="30"/>
      <c r="FP109" s="30"/>
      <c r="FQ109" s="30"/>
      <c r="FR109" s="30"/>
      <c r="FS109" s="30"/>
      <c r="FT109" s="30"/>
      <c r="FU109" s="30"/>
      <c r="FV109" s="30"/>
      <c r="FW109" s="30"/>
      <c r="FX109" s="30"/>
      <c r="FY109" s="30"/>
      <c r="FZ109" s="30"/>
      <c r="GA109" s="30"/>
      <c r="GB109" s="30"/>
      <c r="GC109" s="30"/>
      <c r="GD109" s="30"/>
      <c r="GE109" s="30"/>
      <c r="GF109" s="30"/>
      <c r="GG109" s="30"/>
      <c r="GH109" s="30"/>
      <c r="GI109" s="30"/>
      <c r="GJ109" s="30"/>
      <c r="GK109" s="30"/>
      <c r="GL109" s="30"/>
      <c r="GM109" s="30"/>
      <c r="GN109" s="30"/>
      <c r="GO109" s="30"/>
      <c r="GP109" s="30"/>
      <c r="GQ109" s="30"/>
      <c r="GR109" s="30"/>
      <c r="GS109" s="30"/>
      <c r="GT109" s="30"/>
      <c r="GU109" s="30"/>
      <c r="GV109" s="30"/>
      <c r="GW109" s="30"/>
      <c r="GX109" s="30"/>
      <c r="GY109" s="30"/>
      <c r="GZ109" s="30"/>
      <c r="HA109" s="30"/>
      <c r="HB109" s="30"/>
      <c r="HC109" s="30"/>
      <c r="HD109" s="30"/>
      <c r="HE109" s="30"/>
      <c r="HF109" s="30"/>
      <c r="HG109" s="30"/>
      <c r="HH109" s="30"/>
      <c r="HI109" s="30"/>
      <c r="HJ109" s="30"/>
      <c r="HK109" s="30"/>
      <c r="HL109" s="30"/>
      <c r="HM109" s="30"/>
      <c r="HN109" s="30"/>
      <c r="HO109" s="30"/>
      <c r="HP109" s="30"/>
      <c r="HQ109" s="30"/>
      <c r="HR109" s="30"/>
      <c r="HS109" s="30"/>
      <c r="HT109" s="30"/>
      <c r="HU109" s="30"/>
      <c r="HV109" s="30"/>
      <c r="HW109" s="30"/>
      <c r="HX109" s="30"/>
      <c r="HY109" s="30"/>
      <c r="HZ109" s="30"/>
      <c r="IA109" s="30"/>
      <c r="IB109" s="30"/>
      <c r="IC109" s="30"/>
      <c r="ID109" s="30"/>
      <c r="IE109" s="30"/>
      <c r="IF109" s="30"/>
      <c r="IG109" s="30"/>
      <c r="IH109" s="30"/>
      <c r="II109" s="30"/>
      <c r="IJ109" s="30"/>
      <c r="IK109" s="30"/>
      <c r="IL109" s="30"/>
      <c r="IM109" s="30"/>
      <c r="IN109" s="30"/>
      <c r="IO109" s="30"/>
      <c r="IP109" s="30"/>
      <c r="IQ109" s="30"/>
      <c r="IR109" s="30"/>
      <c r="IS109" s="30"/>
      <c r="IT109" s="30"/>
      <c r="IU109" s="30"/>
      <c r="IV109" s="30"/>
      <c r="IW109" s="30"/>
      <c r="IX109" s="30"/>
      <c r="IY109" s="30"/>
      <c r="IZ109" s="30"/>
      <c r="JA109" s="30"/>
      <c r="JB109" s="30"/>
      <c r="JC109" s="30"/>
      <c r="JD109" s="30"/>
      <c r="JE109" s="30"/>
      <c r="JF109" s="30"/>
      <c r="JG109" s="30"/>
      <c r="JH109" s="30"/>
      <c r="JI109" s="30"/>
      <c r="JJ109" s="30"/>
      <c r="JK109" s="30"/>
      <c r="JL109" s="30"/>
      <c r="JM109" s="30"/>
      <c r="JN109" s="30"/>
      <c r="JO109" s="30"/>
      <c r="JP109" s="30"/>
      <c r="JQ109" s="30"/>
      <c r="JR109" s="30"/>
      <c r="JS109" s="30"/>
      <c r="JT109" s="30"/>
      <c r="JU109" s="30"/>
      <c r="JV109" s="30"/>
      <c r="JW109" s="30"/>
      <c r="JX109" s="30"/>
      <c r="JY109" s="30"/>
      <c r="JZ109" s="30"/>
      <c r="KA109" s="30"/>
      <c r="KB109" s="30"/>
      <c r="KC109" s="30"/>
      <c r="KD109" s="30"/>
      <c r="KE109" s="30"/>
      <c r="KF109" s="30"/>
      <c r="KG109" s="30"/>
      <c r="KH109" s="30"/>
      <c r="KI109" s="30"/>
      <c r="KJ109" s="30"/>
      <c r="KK109" s="30"/>
      <c r="KL109" s="30"/>
      <c r="KM109" s="30"/>
      <c r="KN109" s="30"/>
      <c r="KO109" s="30"/>
      <c r="KP109" s="30"/>
      <c r="KQ109" s="30"/>
      <c r="KR109" s="30"/>
      <c r="KS109" s="30"/>
      <c r="KT109" s="30"/>
      <c r="KU109" s="30"/>
      <c r="KV109" s="30"/>
      <c r="KW109" s="30"/>
      <c r="KX109" s="30"/>
      <c r="KY109" s="30"/>
      <c r="KZ109" s="30"/>
      <c r="LA109" s="30"/>
      <c r="LB109" s="30"/>
      <c r="LC109" s="30"/>
      <c r="LD109" s="30"/>
      <c r="LE109" s="30"/>
      <c r="LF109" s="30"/>
      <c r="LG109" s="30"/>
      <c r="LH109" s="30"/>
      <c r="LI109" s="30"/>
      <c r="LJ109" s="30"/>
      <c r="LK109" s="30"/>
      <c r="LL109" s="30"/>
      <c r="LM109" s="30"/>
      <c r="LN109" s="30"/>
      <c r="LO109" s="30"/>
      <c r="LP109" s="30"/>
      <c r="LQ109" s="30"/>
      <c r="LR109" s="30"/>
      <c r="LS109" s="30"/>
      <c r="LT109" s="30"/>
      <c r="LU109" s="30"/>
      <c r="LV109" s="30"/>
      <c r="LW109" s="30"/>
      <c r="LX109" s="30"/>
      <c r="LY109" s="30"/>
      <c r="LZ109" s="30"/>
      <c r="MA109" s="30"/>
      <c r="MB109" s="30"/>
      <c r="MC109" s="30"/>
      <c r="MD109" s="30"/>
      <c r="ME109" s="30"/>
      <c r="MF109" s="30"/>
      <c r="MG109" s="30"/>
      <c r="MH109" s="30"/>
      <c r="MI109" s="30"/>
      <c r="MJ109" s="30"/>
      <c r="MK109" s="30"/>
      <c r="ML109" s="30"/>
      <c r="MM109" s="30"/>
      <c r="MN109" s="30"/>
      <c r="MO109" s="30"/>
      <c r="MP109" s="30"/>
      <c r="MQ109" s="30"/>
      <c r="MR109" s="30"/>
      <c r="MS109" s="30"/>
      <c r="MT109" s="30"/>
      <c r="MU109" s="30"/>
      <c r="MV109" s="30"/>
      <c r="MW109" s="30"/>
      <c r="MX109" s="30"/>
      <c r="MY109" s="30"/>
      <c r="MZ109" s="30"/>
      <c r="NA109" s="30"/>
      <c r="NB109" s="30"/>
      <c r="NC109" s="30"/>
      <c r="ND109" s="30"/>
      <c r="NE109" s="30"/>
      <c r="NF109" s="30"/>
      <c r="NG109" s="30"/>
      <c r="NH109" s="30"/>
      <c r="NI109" s="30"/>
      <c r="NJ109" s="30"/>
      <c r="NK109" s="30"/>
      <c r="NL109" s="30"/>
      <c r="NM109" s="30"/>
      <c r="NN109" s="30"/>
      <c r="NO109" s="30"/>
      <c r="NP109" s="30"/>
      <c r="NQ109" s="30"/>
      <c r="NR109" s="30"/>
      <c r="NS109" s="30"/>
      <c r="NT109" s="30"/>
      <c r="NU109" s="30"/>
      <c r="NV109" s="30"/>
      <c r="NW109" s="30"/>
      <c r="NX109" s="30"/>
      <c r="NY109" s="30"/>
      <c r="NZ109" s="30"/>
      <c r="OA109" s="30"/>
      <c r="OB109" s="30"/>
      <c r="OC109" s="30"/>
      <c r="OD109" s="30"/>
      <c r="OE109" s="30"/>
      <c r="OF109" s="30"/>
      <c r="OG109" s="30"/>
      <c r="OH109" s="30"/>
      <c r="OI109" s="30"/>
      <c r="OJ109" s="30"/>
      <c r="OK109" s="30"/>
      <c r="OL109" s="30"/>
      <c r="OM109" s="30"/>
      <c r="ON109" s="30"/>
      <c r="OO109" s="30"/>
      <c r="OP109" s="30"/>
      <c r="OQ109" s="30"/>
      <c r="OR109" s="30"/>
      <c r="OS109" s="30"/>
      <c r="OT109" s="30"/>
      <c r="OU109" s="30"/>
      <c r="OV109" s="30"/>
      <c r="OW109" s="30"/>
      <c r="OX109" s="30"/>
      <c r="OY109" s="30"/>
      <c r="OZ109" s="30"/>
      <c r="PA109" s="30"/>
      <c r="PB109" s="30"/>
      <c r="PC109" s="30"/>
      <c r="PD109" s="30"/>
      <c r="PE109" s="30"/>
      <c r="PF109" s="30"/>
      <c r="PG109" s="30"/>
      <c r="PH109" s="30"/>
      <c r="PI109" s="30"/>
      <c r="PJ109" s="30"/>
      <c r="PK109" s="30"/>
      <c r="PL109" s="30"/>
      <c r="PM109" s="30"/>
      <c r="PN109" s="30"/>
      <c r="PO109" s="30"/>
      <c r="PP109" s="30"/>
      <c r="PQ109" s="30"/>
      <c r="PR109" s="30"/>
      <c r="PS109" s="30"/>
      <c r="PT109" s="30"/>
      <c r="PU109" s="30"/>
      <c r="PV109" s="30"/>
      <c r="PW109" s="30"/>
      <c r="PX109" s="30"/>
      <c r="PY109" s="30"/>
      <c r="PZ109" s="30"/>
      <c r="QA109" s="30"/>
      <c r="QB109" s="30"/>
      <c r="QC109" s="30"/>
      <c r="QD109" s="30"/>
      <c r="QE109" s="30"/>
      <c r="QF109" s="30"/>
      <c r="QG109" s="30"/>
      <c r="QH109" s="30"/>
      <c r="QI109" s="30"/>
      <c r="QJ109" s="30"/>
      <c r="QK109" s="30"/>
      <c r="QL109" s="30"/>
      <c r="QM109" s="30"/>
      <c r="QN109" s="30"/>
      <c r="QO109" s="30"/>
      <c r="QP109" s="30"/>
      <c r="QQ109" s="30"/>
      <c r="QR109" s="30"/>
      <c r="QS109" s="30"/>
      <c r="QT109" s="30"/>
      <c r="QU109" s="30"/>
      <c r="QV109" s="30"/>
      <c r="QW109" s="30"/>
      <c r="QX109" s="30"/>
      <c r="QY109" s="30"/>
      <c r="QZ109" s="30"/>
      <c r="RA109" s="30"/>
      <c r="RB109" s="30"/>
      <c r="RC109" s="30"/>
      <c r="RD109" s="30"/>
      <c r="RE109" s="30"/>
      <c r="RF109" s="30"/>
      <c r="RG109" s="30"/>
      <c r="RH109" s="30"/>
      <c r="RI109" s="30"/>
      <c r="RJ109" s="30"/>
      <c r="RK109" s="30"/>
      <c r="RL109" s="30"/>
      <c r="RM109" s="30"/>
      <c r="RN109" s="30"/>
      <c r="RO109" s="30"/>
      <c r="RP109" s="30"/>
      <c r="RQ109" s="30"/>
      <c r="RR109" s="30"/>
      <c r="RS109" s="30"/>
      <c r="RT109" s="30"/>
      <c r="RU109" s="30"/>
      <c r="RV109" s="30"/>
      <c r="RW109" s="30"/>
      <c r="RX109" s="30"/>
      <c r="RY109" s="30"/>
      <c r="RZ109" s="30"/>
      <c r="SA109" s="30"/>
      <c r="SB109" s="30"/>
      <c r="SC109" s="30"/>
      <c r="SD109" s="30"/>
      <c r="SE109" s="30"/>
      <c r="SF109" s="30"/>
      <c r="SG109" s="30"/>
      <c r="SH109" s="30"/>
      <c r="SI109" s="30"/>
      <c r="SJ109" s="30"/>
      <c r="SK109" s="30"/>
      <c r="SL109" s="30"/>
      <c r="SM109" s="30"/>
      <c r="SN109" s="30"/>
      <c r="SO109" s="30"/>
      <c r="SP109" s="30"/>
      <c r="SQ109" s="30"/>
      <c r="SR109" s="30"/>
      <c r="SS109" s="30"/>
      <c r="ST109" s="30"/>
      <c r="SU109" s="30"/>
      <c r="SV109" s="30"/>
      <c r="SW109" s="30"/>
      <c r="SX109" s="30"/>
      <c r="SY109" s="30"/>
      <c r="SZ109" s="30"/>
      <c r="TA109" s="30"/>
      <c r="TB109" s="30"/>
      <c r="TC109" s="30"/>
      <c r="TD109" s="30"/>
      <c r="TE109" s="30"/>
      <c r="TF109" s="30"/>
      <c r="TG109" s="30"/>
      <c r="TH109" s="30"/>
      <c r="TI109" s="30"/>
      <c r="TJ109" s="30"/>
      <c r="TK109" s="30"/>
      <c r="TL109" s="30"/>
      <c r="TM109" s="30"/>
      <c r="TN109" s="30"/>
      <c r="TO109" s="30"/>
      <c r="TP109" s="30"/>
      <c r="TQ109" s="30"/>
      <c r="TR109" s="30"/>
      <c r="TS109" s="30"/>
      <c r="TT109" s="30"/>
      <c r="TU109" s="30"/>
      <c r="TV109" s="30"/>
      <c r="TW109" s="30"/>
      <c r="TX109" s="30"/>
      <c r="TY109" s="30"/>
      <c r="TZ109" s="30"/>
      <c r="UA109" s="30"/>
      <c r="UB109" s="30"/>
      <c r="UC109" s="30"/>
      <c r="UD109" s="30"/>
      <c r="UE109" s="30"/>
      <c r="UF109" s="30"/>
      <c r="UG109" s="30"/>
      <c r="UH109" s="30"/>
      <c r="UI109" s="30"/>
      <c r="UJ109" s="30"/>
      <c r="UK109" s="30"/>
      <c r="UL109" s="30"/>
      <c r="UM109" s="30"/>
      <c r="UN109" s="30"/>
      <c r="UO109" s="30"/>
      <c r="UP109" s="30"/>
      <c r="UQ109" s="30"/>
      <c r="UR109" s="30"/>
      <c r="US109" s="30"/>
      <c r="UT109" s="30"/>
      <c r="UU109" s="30"/>
      <c r="UV109" s="30"/>
      <c r="UW109" s="30"/>
      <c r="UX109" s="30"/>
      <c r="UY109" s="30"/>
      <c r="UZ109" s="30"/>
      <c r="VA109" s="30"/>
      <c r="VB109" s="30"/>
      <c r="VC109" s="30"/>
      <c r="VD109" s="30"/>
      <c r="VE109" s="30"/>
      <c r="VF109" s="30"/>
      <c r="VG109" s="30"/>
      <c r="VH109" s="30"/>
      <c r="VI109" s="30"/>
      <c r="VJ109" s="30"/>
      <c r="VK109" s="30"/>
      <c r="VL109" s="30"/>
      <c r="VM109" s="30"/>
      <c r="VN109" s="30"/>
      <c r="VO109" s="30"/>
      <c r="VP109" s="30"/>
      <c r="VQ109" s="30"/>
      <c r="VR109" s="30"/>
      <c r="VS109" s="30"/>
      <c r="VT109" s="30"/>
      <c r="VU109" s="30"/>
      <c r="VV109" s="30"/>
      <c r="VW109" s="30"/>
      <c r="VX109" s="30"/>
      <c r="VY109" s="30"/>
      <c r="VZ109" s="30"/>
      <c r="WA109" s="30"/>
      <c r="WB109" s="30"/>
      <c r="WC109" s="30"/>
      <c r="WD109" s="30"/>
      <c r="WE109" s="30"/>
      <c r="WF109" s="30"/>
      <c r="WG109" s="30"/>
      <c r="WH109" s="30"/>
      <c r="WI109" s="30"/>
      <c r="WJ109" s="30"/>
      <c r="WK109" s="30"/>
      <c r="WL109" s="30"/>
      <c r="WM109" s="30"/>
      <c r="WN109" s="30"/>
      <c r="WO109" s="30"/>
      <c r="WP109" s="30"/>
      <c r="WQ109" s="30"/>
      <c r="WR109" s="30"/>
      <c r="WS109" s="30"/>
      <c r="WT109" s="30"/>
      <c r="WU109" s="30"/>
      <c r="WV109" s="30"/>
      <c r="WW109" s="30"/>
      <c r="WX109" s="30"/>
      <c r="WY109" s="30"/>
      <c r="WZ109" s="30"/>
      <c r="XA109" s="30"/>
      <c r="XB109" s="30"/>
      <c r="XC109" s="30"/>
      <c r="XD109" s="30"/>
      <c r="XE109" s="30"/>
      <c r="XF109" s="30"/>
      <c r="XG109" s="30"/>
      <c r="XH109" s="30"/>
      <c r="XI109" s="30"/>
      <c r="XJ109" s="30"/>
      <c r="XK109" s="30"/>
      <c r="XL109" s="30"/>
      <c r="XM109" s="30"/>
      <c r="XN109" s="30"/>
      <c r="XO109" s="30"/>
      <c r="XP109" s="30"/>
      <c r="XQ109" s="30"/>
      <c r="XR109" s="30"/>
      <c r="XS109" s="30"/>
      <c r="XT109" s="30"/>
      <c r="XU109" s="30"/>
      <c r="XV109" s="30"/>
      <c r="XW109" s="30"/>
      <c r="XX109" s="30"/>
      <c r="XY109" s="30"/>
      <c r="XZ109" s="30"/>
      <c r="YA109" s="30"/>
      <c r="YB109" s="30"/>
      <c r="YC109" s="30"/>
      <c r="YD109" s="30"/>
      <c r="YE109" s="30"/>
      <c r="YF109" s="30"/>
      <c r="YG109" s="30"/>
      <c r="YH109" s="30"/>
      <c r="YI109" s="30"/>
      <c r="YJ109" s="30"/>
      <c r="YK109" s="30"/>
      <c r="YL109" s="30"/>
      <c r="YM109" s="30"/>
      <c r="YN109" s="30"/>
      <c r="YO109" s="30"/>
      <c r="YP109" s="30"/>
      <c r="YQ109" s="30"/>
      <c r="YR109" s="30"/>
      <c r="YS109" s="30"/>
      <c r="YT109" s="30"/>
      <c r="YU109" s="30"/>
      <c r="YV109" s="30"/>
      <c r="YW109" s="30"/>
      <c r="YX109" s="30"/>
      <c r="YY109" s="30"/>
      <c r="YZ109" s="30"/>
      <c r="ZA109" s="30"/>
      <c r="ZB109" s="30"/>
      <c r="ZC109" s="30"/>
      <c r="ZD109" s="30"/>
      <c r="ZE109" s="30"/>
      <c r="ZF109" s="30"/>
      <c r="ZG109" s="30"/>
      <c r="ZH109" s="30"/>
      <c r="ZI109" s="30"/>
      <c r="ZJ109" s="30"/>
      <c r="ZK109" s="30"/>
      <c r="ZL109" s="30"/>
      <c r="ZM109" s="30"/>
      <c r="ZN109" s="30"/>
      <c r="ZO109" s="30"/>
      <c r="ZP109" s="30"/>
      <c r="ZQ109" s="30"/>
      <c r="ZR109" s="30"/>
      <c r="ZS109" s="30"/>
      <c r="ZT109" s="30"/>
      <c r="ZU109" s="30"/>
      <c r="ZV109" s="30"/>
      <c r="ZW109" s="30"/>
      <c r="ZX109" s="30"/>
      <c r="ZY109" s="30"/>
      <c r="ZZ109" s="30"/>
      <c r="AAA109" s="30"/>
      <c r="AAB109" s="30"/>
      <c r="AAC109" s="30"/>
      <c r="AAD109" s="30"/>
      <c r="AAE109" s="30"/>
      <c r="AAF109" s="30"/>
      <c r="AAG109" s="30"/>
      <c r="AAH109" s="30"/>
      <c r="AAI109" s="30"/>
      <c r="AAJ109" s="30"/>
      <c r="AAK109" s="30"/>
      <c r="AAL109" s="30"/>
      <c r="AAM109" s="30"/>
      <c r="AAN109" s="30"/>
      <c r="AAO109" s="30"/>
      <c r="AAP109" s="30"/>
      <c r="AAQ109" s="30"/>
      <c r="AAR109" s="30"/>
      <c r="AAS109" s="30"/>
      <c r="AAT109" s="30"/>
      <c r="AAU109" s="30"/>
      <c r="AAV109" s="30"/>
      <c r="AAW109" s="30"/>
      <c r="AAX109" s="30"/>
      <c r="AAY109" s="30"/>
      <c r="AAZ109" s="30"/>
      <c r="ABA109" s="30"/>
      <c r="ABB109" s="30"/>
      <c r="ABC109" s="30"/>
      <c r="ABD109" s="30"/>
      <c r="ABE109" s="30"/>
      <c r="ABF109" s="30"/>
      <c r="ABG109" s="30"/>
      <c r="ABH109" s="30"/>
      <c r="ABI109" s="30"/>
      <c r="ABJ109" s="30"/>
      <c r="ABK109" s="30"/>
      <c r="ABL109" s="30"/>
      <c r="ABM109" s="30"/>
      <c r="ABN109" s="30"/>
      <c r="ABO109" s="30"/>
      <c r="ABP109" s="30"/>
      <c r="ABQ109" s="30"/>
      <c r="ABR109" s="30"/>
      <c r="ABS109" s="30"/>
      <c r="ABT109" s="30"/>
      <c r="ABU109" s="30"/>
      <c r="ABV109" s="30"/>
      <c r="ABW109" s="30"/>
      <c r="ABX109" s="30"/>
      <c r="ABY109" s="30"/>
      <c r="ABZ109" s="30"/>
      <c r="ACA109" s="30"/>
      <c r="ACB109" s="30"/>
      <c r="ACC109" s="30"/>
      <c r="ACD109" s="30"/>
      <c r="ACE109" s="30"/>
      <c r="ACF109" s="30"/>
      <c r="ACG109" s="30"/>
      <c r="ACH109" s="30"/>
      <c r="ACI109" s="30"/>
      <c r="ACJ109" s="30"/>
      <c r="ACK109" s="30"/>
      <c r="ACL109" s="30"/>
      <c r="ACM109" s="30"/>
      <c r="ACN109" s="30"/>
      <c r="ACO109" s="30"/>
      <c r="ACP109" s="30"/>
      <c r="ACQ109" s="30"/>
      <c r="ACR109" s="30"/>
      <c r="ACS109" s="30"/>
      <c r="ACT109" s="30"/>
      <c r="ACU109" s="30"/>
      <c r="ACV109" s="30"/>
      <c r="ACW109" s="30"/>
      <c r="ACX109" s="30"/>
      <c r="ACY109" s="30"/>
      <c r="ACZ109" s="30"/>
      <c r="ADA109" s="30"/>
      <c r="ADB109" s="30"/>
      <c r="ADC109" s="30"/>
      <c r="ADD109" s="30"/>
      <c r="ADE109" s="30"/>
      <c r="ADF109" s="30"/>
      <c r="ADG109" s="30"/>
      <c r="ADH109" s="30"/>
      <c r="ADI109" s="30"/>
      <c r="ADJ109" s="30"/>
      <c r="ADK109" s="30"/>
      <c r="ADL109" s="30"/>
      <c r="ADM109" s="30"/>
      <c r="ADN109" s="30"/>
      <c r="ADO109" s="30"/>
      <c r="ADP109" s="30"/>
      <c r="ADQ109" s="30"/>
      <c r="ADR109" s="30"/>
      <c r="ADS109" s="30"/>
      <c r="ADT109" s="30"/>
      <c r="ADU109" s="30"/>
      <c r="ADV109" s="30"/>
      <c r="ADW109" s="30"/>
      <c r="ADX109" s="30"/>
      <c r="ADY109" s="30"/>
      <c r="ADZ109" s="30"/>
      <c r="AEA109" s="30"/>
      <c r="AEB109" s="30"/>
      <c r="AEC109" s="30"/>
      <c r="AED109" s="30"/>
      <c r="AEE109" s="30"/>
      <c r="AEF109" s="30"/>
      <c r="AEG109" s="30"/>
      <c r="AEH109" s="30"/>
      <c r="AEI109" s="30"/>
      <c r="AEJ109" s="30"/>
      <c r="AEK109" s="30"/>
      <c r="AEL109" s="30"/>
      <c r="AEM109" s="30"/>
      <c r="AEN109" s="30"/>
      <c r="AEO109" s="30"/>
      <c r="AEP109" s="30"/>
      <c r="AEQ109" s="30"/>
      <c r="AER109" s="30"/>
      <c r="AES109" s="30"/>
      <c r="AET109" s="30"/>
      <c r="AEU109" s="30"/>
      <c r="AEV109" s="30"/>
      <c r="AEW109" s="30"/>
      <c r="AEX109" s="30"/>
      <c r="AEY109" s="30"/>
      <c r="AEZ109" s="30"/>
      <c r="AFA109" s="30"/>
      <c r="AFB109" s="30"/>
      <c r="AFC109" s="30"/>
      <c r="AFD109" s="30"/>
      <c r="AFE109" s="30"/>
      <c r="AFF109" s="30"/>
      <c r="AFG109" s="30"/>
      <c r="AFH109" s="30"/>
      <c r="AFI109" s="30"/>
      <c r="AFJ109" s="30"/>
      <c r="AFK109" s="30"/>
      <c r="AFL109" s="30"/>
      <c r="AFM109" s="30"/>
      <c r="AFN109" s="30"/>
      <c r="AFO109" s="30"/>
      <c r="AFP109" s="30"/>
      <c r="AFQ109" s="30"/>
      <c r="AFR109" s="30"/>
      <c r="AFS109" s="30"/>
      <c r="AFT109" s="30"/>
      <c r="AFU109" s="30"/>
      <c r="AFV109" s="30"/>
      <c r="AFW109" s="30"/>
      <c r="AFX109" s="30"/>
      <c r="AFY109" s="30"/>
      <c r="AFZ109" s="30"/>
      <c r="AGA109" s="30"/>
      <c r="AGB109" s="30"/>
      <c r="AGC109" s="30"/>
      <c r="AGD109" s="30"/>
      <c r="AGE109" s="30"/>
      <c r="AGF109" s="30"/>
      <c r="AGG109" s="30"/>
      <c r="AGH109" s="30"/>
      <c r="AGI109" s="30"/>
      <c r="AGJ109" s="30"/>
      <c r="AGK109" s="30"/>
      <c r="AGL109" s="30"/>
      <c r="AGM109" s="30"/>
      <c r="AGN109" s="30"/>
      <c r="AGO109" s="30"/>
      <c r="AGP109" s="30"/>
      <c r="AGQ109" s="30"/>
      <c r="AGR109" s="30"/>
      <c r="AGS109" s="30"/>
      <c r="AGT109" s="30"/>
      <c r="AGU109" s="30"/>
      <c r="AGV109" s="30"/>
      <c r="AGW109" s="30"/>
      <c r="AGX109" s="30"/>
      <c r="AGY109" s="30"/>
      <c r="AGZ109" s="30"/>
      <c r="AHA109" s="30"/>
      <c r="AHB109" s="30"/>
      <c r="AHC109" s="30"/>
      <c r="AHD109" s="30"/>
      <c r="AHE109" s="30"/>
      <c r="AHF109" s="30"/>
      <c r="AHG109" s="30"/>
      <c r="AHH109" s="30"/>
      <c r="AHI109" s="30"/>
      <c r="AHJ109" s="30"/>
      <c r="AHK109" s="30"/>
      <c r="AHL109" s="30"/>
      <c r="AHM109" s="30"/>
      <c r="AHN109" s="30"/>
      <c r="AHO109" s="30"/>
      <c r="AHP109" s="30"/>
      <c r="AHQ109" s="30"/>
      <c r="AHR109" s="30"/>
      <c r="AHS109" s="30"/>
      <c r="AHT109" s="30"/>
      <c r="AHU109" s="30"/>
      <c r="AHV109" s="30"/>
      <c r="AHW109" s="30"/>
      <c r="AHX109" s="30"/>
      <c r="AHY109" s="30"/>
      <c r="AHZ109" s="30"/>
      <c r="AIA109" s="30"/>
      <c r="AIB109" s="30"/>
      <c r="AIC109" s="30"/>
      <c r="AID109" s="30"/>
      <c r="AIE109" s="30"/>
      <c r="AIF109" s="30"/>
      <c r="AIG109" s="30"/>
      <c r="AIH109" s="30"/>
      <c r="AII109" s="30"/>
      <c r="AIJ109" s="30"/>
      <c r="AIK109" s="30"/>
      <c r="AIL109" s="30"/>
      <c r="AIM109" s="30"/>
      <c r="AIN109" s="30"/>
      <c r="AIO109" s="30"/>
      <c r="AIP109" s="30"/>
      <c r="AIQ109" s="30"/>
      <c r="AIR109" s="30"/>
      <c r="AIS109" s="30"/>
      <c r="AIT109" s="30"/>
      <c r="AIU109" s="30"/>
      <c r="AIV109" s="30"/>
      <c r="AIW109" s="30"/>
      <c r="AIX109" s="30"/>
      <c r="AIY109" s="30"/>
      <c r="AIZ109" s="30"/>
      <c r="AJA109" s="30"/>
      <c r="AJB109" s="30"/>
      <c r="AJC109" s="30"/>
      <c r="AJD109" s="30"/>
      <c r="AJE109" s="30"/>
      <c r="AJF109" s="30"/>
      <c r="AJG109" s="30"/>
      <c r="AJH109" s="30"/>
      <c r="AJI109" s="30"/>
      <c r="AJJ109" s="30"/>
      <c r="AJK109" s="30"/>
      <c r="AJL109" s="30"/>
      <c r="AJM109" s="30"/>
      <c r="AJN109" s="30"/>
      <c r="AJO109" s="30"/>
      <c r="AJP109" s="30"/>
      <c r="AJQ109" s="30"/>
      <c r="AJR109" s="30"/>
      <c r="AJS109" s="30"/>
      <c r="AJT109" s="30"/>
      <c r="AJU109" s="30"/>
      <c r="AJV109" s="30"/>
      <c r="AJW109" s="30"/>
      <c r="AJX109" s="30"/>
      <c r="AJY109" s="30"/>
      <c r="AJZ109" s="30"/>
      <c r="AKA109" s="30"/>
      <c r="AKB109" s="30"/>
      <c r="AKC109" s="30"/>
      <c r="AKD109" s="30"/>
      <c r="AKE109" s="30"/>
      <c r="AKF109" s="30"/>
      <c r="AKG109" s="30"/>
      <c r="AKH109" s="30"/>
      <c r="AKI109" s="30"/>
      <c r="AKJ109" s="30"/>
      <c r="AKK109" s="30"/>
      <c r="AKL109" s="30"/>
      <c r="AKM109" s="30"/>
      <c r="AKN109" s="30"/>
      <c r="AKO109" s="30"/>
      <c r="AKP109" s="30"/>
      <c r="AKQ109" s="30"/>
      <c r="AKR109" s="30"/>
      <c r="AKS109" s="30"/>
      <c r="AKT109" s="30"/>
      <c r="AKU109" s="30"/>
      <c r="AKV109" s="30"/>
      <c r="AKW109" s="30"/>
      <c r="AKX109" s="30"/>
      <c r="AKY109" s="30"/>
      <c r="AKZ109" s="30"/>
      <c r="ALA109" s="30"/>
      <c r="ALB109" s="30"/>
      <c r="ALC109" s="30"/>
      <c r="ALD109" s="30"/>
      <c r="ALE109" s="30"/>
      <c r="ALF109" s="30"/>
      <c r="ALG109" s="30"/>
      <c r="ALH109" s="30"/>
      <c r="ALI109" s="30"/>
      <c r="ALJ109" s="30"/>
      <c r="ALK109" s="30"/>
      <c r="ALL109" s="30"/>
      <c r="ALM109" s="30"/>
      <c r="ALN109" s="30"/>
      <c r="ALO109" s="30"/>
      <c r="ALP109" s="30"/>
      <c r="ALQ109" s="30"/>
      <c r="ALR109" s="30"/>
      <c r="ALS109" s="30"/>
      <c r="ALT109" s="30"/>
      <c r="ALU109" s="30"/>
      <c r="ALV109" s="30"/>
      <c r="ALW109" s="30"/>
      <c r="ALX109" s="30"/>
      <c r="ALY109" s="30"/>
      <c r="ALZ109" s="30"/>
      <c r="AMA109" s="30"/>
      <c r="AMB109" s="30"/>
      <c r="AMC109" s="30"/>
      <c r="AMD109" s="30"/>
      <c r="AME109" s="30"/>
      <c r="AMF109" s="30"/>
      <c r="AMG109" s="30"/>
      <c r="AMH109" s="30"/>
      <c r="AMI109" s="30"/>
      <c r="AMJ109" s="30"/>
      <c r="AMK109" s="30"/>
      <c r="AML109" s="30"/>
      <c r="AMM109" s="30"/>
      <c r="AMN109" s="30"/>
      <c r="AMO109" s="30"/>
      <c r="AMP109" s="30"/>
      <c r="AMQ109" s="30"/>
      <c r="AMR109" s="30"/>
      <c r="AMS109" s="30"/>
      <c r="AMT109" s="30"/>
      <c r="AMU109" s="30"/>
      <c r="AMV109" s="30"/>
      <c r="AMW109" s="30"/>
      <c r="AMX109" s="30"/>
      <c r="AMY109" s="30"/>
      <c r="AMZ109" s="30"/>
      <c r="ANA109" s="30"/>
      <c r="ANB109" s="30"/>
      <c r="ANC109" s="30"/>
      <c r="AND109" s="30"/>
      <c r="ANE109" s="30"/>
      <c r="ANF109" s="30"/>
      <c r="ANG109" s="30"/>
      <c r="ANH109" s="30"/>
      <c r="ANI109" s="30"/>
      <c r="ANJ109" s="30"/>
      <c r="ANK109" s="30"/>
      <c r="ANL109" s="30"/>
      <c r="ANM109" s="30"/>
      <c r="ANN109" s="30"/>
      <c r="ANO109" s="30"/>
      <c r="ANP109" s="30"/>
      <c r="ANQ109" s="30"/>
      <c r="ANR109" s="30"/>
      <c r="ANS109" s="30"/>
      <c r="ANT109" s="30"/>
      <c r="ANU109" s="30"/>
      <c r="ANV109" s="30"/>
      <c r="ANW109" s="30"/>
      <c r="ANX109" s="30"/>
      <c r="ANY109" s="30"/>
      <c r="ANZ109" s="30"/>
      <c r="AOA109" s="30"/>
      <c r="AOB109" s="30"/>
      <c r="AOC109" s="30"/>
      <c r="AOD109" s="30"/>
      <c r="AOE109" s="30"/>
      <c r="AOF109" s="30"/>
      <c r="AOG109" s="30"/>
      <c r="AOH109" s="30"/>
      <c r="AOI109" s="30"/>
      <c r="AOJ109" s="30"/>
      <c r="AOK109" s="30"/>
      <c r="AOL109" s="30"/>
      <c r="AOM109" s="30"/>
      <c r="AON109" s="30"/>
      <c r="AOO109" s="30"/>
      <c r="AOP109" s="30"/>
      <c r="AOQ109" s="30"/>
      <c r="AOR109" s="30"/>
      <c r="AOS109" s="30"/>
      <c r="AOT109" s="30"/>
      <c r="AOU109" s="30"/>
      <c r="AOV109" s="30"/>
      <c r="AOW109" s="30"/>
      <c r="AOX109" s="30"/>
      <c r="AOY109" s="30"/>
      <c r="AOZ109" s="30"/>
      <c r="APA109" s="30"/>
      <c r="APB109" s="30"/>
      <c r="APC109" s="30"/>
      <c r="APD109" s="30"/>
      <c r="APE109" s="30"/>
      <c r="APF109" s="30"/>
      <c r="APG109" s="30"/>
      <c r="APH109" s="30"/>
      <c r="API109" s="30"/>
      <c r="APJ109" s="30"/>
      <c r="APK109" s="30"/>
      <c r="APL109" s="30"/>
      <c r="APM109" s="30"/>
      <c r="APN109" s="30"/>
      <c r="APO109" s="30"/>
      <c r="APP109" s="30"/>
      <c r="APQ109" s="30"/>
      <c r="APR109" s="30"/>
      <c r="APS109" s="30"/>
      <c r="APT109" s="30"/>
      <c r="APU109" s="30"/>
      <c r="APV109" s="30"/>
      <c r="APW109" s="30"/>
      <c r="APX109" s="30"/>
      <c r="APY109" s="30"/>
      <c r="APZ109" s="30"/>
      <c r="AQA109" s="30"/>
      <c r="AQB109" s="30"/>
      <c r="AQC109" s="30"/>
      <c r="AQD109" s="30"/>
      <c r="AQE109" s="30"/>
      <c r="AQF109" s="30"/>
      <c r="AQG109" s="30"/>
      <c r="AQH109" s="30"/>
      <c r="AQI109" s="30"/>
      <c r="AQJ109" s="30"/>
      <c r="AQK109" s="30"/>
      <c r="AQL109" s="30"/>
      <c r="AQM109" s="30"/>
      <c r="AQN109" s="30"/>
      <c r="AQO109" s="30"/>
      <c r="AQP109" s="30"/>
      <c r="AQQ109" s="30"/>
      <c r="AQR109" s="30"/>
      <c r="AQS109" s="30"/>
      <c r="AQT109" s="30"/>
      <c r="AQU109" s="30"/>
      <c r="AQV109" s="30"/>
      <c r="AQW109" s="30"/>
      <c r="AQX109" s="30"/>
      <c r="AQY109" s="30"/>
      <c r="AQZ109" s="30"/>
      <c r="ARA109" s="30"/>
      <c r="ARB109" s="30"/>
      <c r="ARC109" s="30"/>
      <c r="ARD109" s="30"/>
      <c r="ARE109" s="30"/>
      <c r="ARF109" s="30"/>
      <c r="ARG109" s="30"/>
      <c r="ARH109" s="30"/>
      <c r="ARI109" s="30"/>
      <c r="ARJ109" s="30"/>
      <c r="ARK109" s="30"/>
      <c r="ARL109" s="30"/>
      <c r="ARM109" s="30"/>
      <c r="ARN109" s="30"/>
      <c r="ARO109" s="30"/>
      <c r="ARP109" s="30"/>
      <c r="ARQ109" s="30"/>
      <c r="ARR109" s="30"/>
      <c r="ARS109" s="30"/>
      <c r="ART109" s="30"/>
      <c r="ARU109" s="30"/>
      <c r="ARV109" s="30"/>
      <c r="ARW109" s="30"/>
      <c r="ARX109" s="30"/>
      <c r="ARY109" s="30"/>
      <c r="ARZ109" s="30"/>
      <c r="ASA109" s="30"/>
      <c r="ASB109" s="30"/>
      <c r="ASC109" s="30"/>
      <c r="ASD109" s="30"/>
      <c r="ASE109" s="30"/>
      <c r="ASF109" s="30"/>
      <c r="ASG109" s="30"/>
      <c r="ASH109" s="30"/>
      <c r="ASI109" s="30"/>
      <c r="ASJ109" s="30"/>
      <c r="ASK109" s="30"/>
      <c r="ASL109" s="30"/>
      <c r="ASM109" s="30"/>
      <c r="ASN109" s="30"/>
      <c r="ASO109" s="30"/>
      <c r="ASP109" s="30"/>
      <c r="ASQ109" s="30"/>
      <c r="ASR109" s="30"/>
      <c r="ASS109" s="30"/>
      <c r="AST109" s="30"/>
      <c r="ASU109" s="30"/>
      <c r="ASV109" s="30"/>
      <c r="ASW109" s="30"/>
      <c r="ASX109" s="30"/>
      <c r="ASY109" s="30"/>
      <c r="ASZ109" s="30"/>
      <c r="ATA109" s="30"/>
      <c r="ATB109" s="30"/>
      <c r="ATC109" s="30"/>
      <c r="ATD109" s="30"/>
      <c r="ATE109" s="30"/>
      <c r="ATF109" s="30"/>
      <c r="ATG109" s="30"/>
      <c r="ATH109" s="30"/>
      <c r="ATI109" s="30"/>
      <c r="ATJ109" s="30"/>
      <c r="ATK109" s="30"/>
      <c r="ATL109" s="30"/>
      <c r="ATM109" s="30"/>
      <c r="ATN109" s="30"/>
      <c r="ATO109" s="30"/>
      <c r="ATP109" s="30"/>
      <c r="ATQ109" s="30"/>
      <c r="ATR109" s="30"/>
      <c r="ATS109" s="30"/>
      <c r="ATT109" s="30"/>
      <c r="ATU109" s="30"/>
      <c r="ATV109" s="30"/>
      <c r="ATW109" s="30"/>
      <c r="ATX109" s="30"/>
      <c r="ATY109" s="30"/>
      <c r="ATZ109" s="30"/>
      <c r="AUA109" s="30"/>
      <c r="AUB109" s="30"/>
      <c r="AUC109" s="30"/>
      <c r="AUD109" s="30"/>
      <c r="AUE109" s="30"/>
      <c r="AUF109" s="30"/>
      <c r="AUG109" s="30"/>
      <c r="AUH109" s="30"/>
      <c r="AUI109" s="30"/>
      <c r="AUJ109" s="30"/>
      <c r="AUK109" s="30"/>
      <c r="AUL109" s="30"/>
      <c r="AUM109" s="30"/>
      <c r="AUN109" s="30"/>
      <c r="AUO109" s="30"/>
      <c r="AUP109" s="30"/>
      <c r="AUQ109" s="30"/>
      <c r="AUR109" s="30"/>
      <c r="AUS109" s="30"/>
      <c r="AUT109" s="30"/>
      <c r="AUU109" s="30"/>
      <c r="AUV109" s="30"/>
      <c r="AUW109" s="30"/>
      <c r="AUX109" s="30"/>
      <c r="AUY109" s="30"/>
      <c r="AUZ109" s="30"/>
      <c r="AVA109" s="30"/>
      <c r="AVB109" s="30"/>
      <c r="AVC109" s="30"/>
      <c r="AVD109" s="30"/>
      <c r="AVE109" s="30"/>
      <c r="AVF109" s="30"/>
      <c r="AVG109" s="30"/>
      <c r="AVH109" s="30"/>
      <c r="AVI109" s="30"/>
      <c r="AVJ109" s="30"/>
      <c r="AVK109" s="30"/>
      <c r="AVL109" s="30"/>
      <c r="AVM109" s="30"/>
      <c r="AVN109" s="30"/>
      <c r="AVO109" s="30"/>
      <c r="AVP109" s="30"/>
      <c r="AVQ109" s="30"/>
      <c r="AVR109" s="30"/>
      <c r="AVS109" s="30"/>
      <c r="AVT109" s="30"/>
      <c r="AVU109" s="30"/>
      <c r="AVV109" s="30"/>
      <c r="AVW109" s="30"/>
      <c r="AVX109" s="30"/>
      <c r="AVY109" s="30"/>
      <c r="AVZ109" s="30"/>
      <c r="AWA109" s="30"/>
      <c r="AWB109" s="30"/>
      <c r="AWC109" s="30"/>
      <c r="AWD109" s="30"/>
      <c r="AWE109" s="30"/>
      <c r="AWF109" s="30"/>
      <c r="AWG109" s="30"/>
      <c r="AWH109" s="30"/>
      <c r="AWI109" s="30"/>
      <c r="AWJ109" s="30"/>
      <c r="AWK109" s="30"/>
      <c r="AWL109" s="30"/>
      <c r="AWM109" s="30"/>
      <c r="AWN109" s="30"/>
      <c r="AWO109" s="30"/>
      <c r="AWP109" s="30"/>
      <c r="AWQ109" s="30"/>
      <c r="AWR109" s="30"/>
      <c r="AWS109" s="30"/>
      <c r="AWT109" s="30"/>
      <c r="AWU109" s="30"/>
      <c r="AWV109" s="30"/>
      <c r="AWW109" s="30"/>
      <c r="AWX109" s="30"/>
      <c r="AWY109" s="30"/>
      <c r="AWZ109" s="30"/>
      <c r="AXA109" s="30"/>
      <c r="AXB109" s="30"/>
      <c r="AXC109" s="30"/>
      <c r="AXD109" s="30"/>
      <c r="AXE109" s="30"/>
      <c r="AXF109" s="30"/>
      <c r="AXG109" s="30"/>
      <c r="AXH109" s="30"/>
      <c r="AXI109" s="30"/>
      <c r="AXJ109" s="30"/>
      <c r="AXK109" s="30"/>
      <c r="AXL109" s="30"/>
      <c r="AXM109" s="30"/>
      <c r="AXN109" s="30"/>
      <c r="AXO109" s="30"/>
      <c r="AXP109" s="30"/>
      <c r="AXQ109" s="30"/>
      <c r="AXR109" s="30"/>
      <c r="AXS109" s="30"/>
      <c r="AXT109" s="30"/>
      <c r="AXU109" s="30"/>
      <c r="AXV109" s="30"/>
      <c r="AXW109" s="30"/>
      <c r="AXX109" s="30"/>
      <c r="AXY109" s="30"/>
      <c r="AXZ109" s="30"/>
      <c r="AYA109" s="30"/>
      <c r="AYB109" s="30"/>
      <c r="AYC109" s="30"/>
      <c r="AYD109" s="30"/>
      <c r="AYE109" s="30"/>
      <c r="AYF109" s="30"/>
      <c r="AYG109" s="30"/>
      <c r="AYH109" s="30"/>
      <c r="AYI109" s="30"/>
      <c r="AYJ109" s="30"/>
      <c r="AYK109" s="30"/>
      <c r="AYL109" s="30"/>
      <c r="AYM109" s="30"/>
      <c r="AYN109" s="30"/>
      <c r="AYO109" s="30"/>
      <c r="AYP109" s="30"/>
      <c r="AYQ109" s="30"/>
      <c r="AYR109" s="30"/>
      <c r="AYS109" s="30"/>
      <c r="AYT109" s="30"/>
      <c r="AYU109" s="30"/>
      <c r="AYV109" s="30"/>
      <c r="AYW109" s="30"/>
      <c r="AYX109" s="30"/>
      <c r="AYY109" s="30"/>
      <c r="AYZ109" s="30"/>
      <c r="AZA109" s="30"/>
      <c r="AZB109" s="30"/>
      <c r="AZC109" s="30"/>
      <c r="AZD109" s="30"/>
      <c r="AZE109" s="30"/>
      <c r="AZF109" s="30"/>
      <c r="AZG109" s="30"/>
      <c r="AZH109" s="30"/>
      <c r="AZI109" s="30"/>
      <c r="AZJ109" s="30"/>
      <c r="AZK109" s="30"/>
      <c r="AZL109" s="30"/>
      <c r="AZM109" s="30"/>
      <c r="AZN109" s="30"/>
      <c r="AZO109" s="30"/>
      <c r="AZP109" s="30"/>
      <c r="AZQ109" s="30"/>
      <c r="AZR109" s="30"/>
      <c r="AZS109" s="30"/>
      <c r="AZT109" s="30"/>
      <c r="AZU109" s="30"/>
      <c r="AZV109" s="30"/>
      <c r="AZW109" s="30"/>
      <c r="AZX109" s="30"/>
      <c r="AZY109" s="30"/>
      <c r="AZZ109" s="30"/>
      <c r="BAA109" s="30"/>
      <c r="BAB109" s="30"/>
      <c r="BAC109" s="30"/>
      <c r="BAD109" s="30"/>
      <c r="BAE109" s="30"/>
      <c r="BAF109" s="30"/>
      <c r="BAG109" s="30"/>
      <c r="BAH109" s="30"/>
      <c r="BAI109" s="30"/>
      <c r="BAJ109" s="30"/>
      <c r="BAK109" s="30"/>
      <c r="BAL109" s="30"/>
      <c r="BAM109" s="30"/>
      <c r="BAN109" s="30"/>
      <c r="BAO109" s="30"/>
      <c r="BAP109" s="30"/>
      <c r="BAQ109" s="30"/>
      <c r="BAR109" s="30"/>
      <c r="BAS109" s="30"/>
      <c r="BAT109" s="30"/>
      <c r="BAU109" s="30"/>
      <c r="BAV109" s="30"/>
      <c r="BAW109" s="30"/>
      <c r="BAX109" s="30"/>
      <c r="BAY109" s="30"/>
      <c r="BAZ109" s="30"/>
      <c r="BBA109" s="30"/>
      <c r="BBB109" s="30"/>
      <c r="BBC109" s="30"/>
      <c r="BBD109" s="30"/>
      <c r="BBE109" s="30"/>
      <c r="BBF109" s="30"/>
      <c r="BBG109" s="30"/>
      <c r="BBH109" s="30"/>
      <c r="BBI109" s="30"/>
      <c r="BBJ109" s="30"/>
      <c r="BBK109" s="30"/>
      <c r="BBL109" s="30"/>
      <c r="BBM109" s="30"/>
      <c r="BBN109" s="30"/>
      <c r="BBO109" s="30"/>
      <c r="BBP109" s="30"/>
      <c r="BBQ109" s="30"/>
      <c r="BBR109" s="30"/>
      <c r="BBS109" s="30"/>
      <c r="BBT109" s="30"/>
      <c r="BBU109" s="30"/>
      <c r="BBV109" s="30"/>
      <c r="BBW109" s="30"/>
      <c r="BBX109" s="30"/>
      <c r="BBY109" s="30"/>
      <c r="BBZ109" s="30"/>
      <c r="BCA109" s="30"/>
      <c r="BCB109" s="30"/>
      <c r="BCC109" s="30"/>
      <c r="BCD109" s="30"/>
      <c r="BCE109" s="30"/>
      <c r="BCF109" s="30"/>
      <c r="BCG109" s="30"/>
      <c r="BCH109" s="30"/>
      <c r="BCI109" s="30"/>
      <c r="BCJ109" s="30"/>
      <c r="BCK109" s="30"/>
      <c r="BCL109" s="30"/>
      <c r="BCM109" s="30"/>
      <c r="BCN109" s="30"/>
      <c r="BCO109" s="30"/>
      <c r="BCP109" s="30"/>
      <c r="BCQ109" s="30"/>
      <c r="BCR109" s="30"/>
      <c r="BCS109" s="30"/>
      <c r="BCT109" s="30"/>
      <c r="BCU109" s="30"/>
      <c r="BCV109" s="30"/>
      <c r="BCW109" s="30"/>
      <c r="BCX109" s="30"/>
      <c r="BCY109" s="30"/>
      <c r="BCZ109" s="30"/>
      <c r="BDA109" s="30"/>
      <c r="BDB109" s="30"/>
      <c r="BDC109" s="30"/>
      <c r="BDD109" s="30"/>
      <c r="BDE109" s="30"/>
      <c r="BDF109" s="30"/>
      <c r="BDG109" s="30"/>
      <c r="BDH109" s="30"/>
      <c r="BDI109" s="30"/>
      <c r="BDJ109" s="30"/>
      <c r="BDK109" s="30"/>
      <c r="BDL109" s="30"/>
      <c r="BDM109" s="30"/>
      <c r="BDN109" s="30"/>
      <c r="BDO109" s="30"/>
      <c r="BDP109" s="30"/>
      <c r="BDQ109" s="30"/>
      <c r="BDR109" s="30"/>
      <c r="BDS109" s="30"/>
      <c r="BDT109" s="30"/>
      <c r="BDU109" s="30"/>
      <c r="BDV109" s="30"/>
      <c r="BDW109" s="30"/>
      <c r="BDX109" s="30"/>
      <c r="BDY109" s="30"/>
      <c r="BDZ109" s="30"/>
      <c r="BEA109" s="30"/>
      <c r="BEB109" s="30"/>
      <c r="BEC109" s="30"/>
      <c r="BED109" s="30"/>
      <c r="BEE109" s="30"/>
      <c r="BEF109" s="30"/>
      <c r="BEG109" s="30"/>
      <c r="BEH109" s="30"/>
      <c r="BEI109" s="30"/>
      <c r="BEJ109" s="30"/>
      <c r="BEK109" s="30"/>
      <c r="BEL109" s="30"/>
      <c r="BEM109" s="30"/>
      <c r="BEN109" s="30"/>
      <c r="BEO109" s="30"/>
      <c r="BEP109" s="30"/>
      <c r="BEQ109" s="30"/>
      <c r="BER109" s="30"/>
      <c r="BES109" s="30"/>
      <c r="BET109" s="30"/>
      <c r="BEU109" s="30"/>
      <c r="BEV109" s="30"/>
      <c r="BEW109" s="30"/>
      <c r="BEX109" s="30"/>
      <c r="BEY109" s="30"/>
      <c r="BEZ109" s="30"/>
      <c r="BFA109" s="30"/>
      <c r="BFB109" s="30"/>
      <c r="BFC109" s="30"/>
      <c r="BFD109" s="30"/>
      <c r="BFE109" s="30"/>
      <c r="BFF109" s="30"/>
      <c r="BFG109" s="30"/>
      <c r="BFH109" s="30"/>
      <c r="BFI109" s="30"/>
      <c r="BFJ109" s="30"/>
      <c r="BFK109" s="30"/>
      <c r="BFL109" s="30"/>
      <c r="BFM109" s="30"/>
      <c r="BFN109" s="30"/>
      <c r="BFO109" s="30"/>
      <c r="BFP109" s="30"/>
      <c r="BFQ109" s="30"/>
      <c r="BFR109" s="30"/>
      <c r="BFS109" s="30"/>
      <c r="BFT109" s="30"/>
      <c r="BFU109" s="30"/>
      <c r="BFV109" s="30"/>
      <c r="BFW109" s="30"/>
      <c r="BFX109" s="30"/>
      <c r="BFY109" s="30"/>
      <c r="BFZ109" s="30"/>
      <c r="BGA109" s="30"/>
      <c r="BGB109" s="30"/>
      <c r="BGC109" s="30"/>
      <c r="BGD109" s="30"/>
      <c r="BGE109" s="30"/>
      <c r="BGF109" s="30"/>
      <c r="BGG109" s="30"/>
      <c r="BGH109" s="30"/>
      <c r="BGI109" s="30"/>
      <c r="BGJ109" s="30"/>
      <c r="BGK109" s="30"/>
      <c r="BGL109" s="30"/>
      <c r="BGM109" s="30"/>
      <c r="BGN109" s="30"/>
      <c r="BGO109" s="30"/>
      <c r="BGP109" s="30"/>
      <c r="BGQ109" s="30"/>
      <c r="BGR109" s="30"/>
      <c r="BGS109" s="30"/>
      <c r="BGT109" s="30"/>
      <c r="BGU109" s="30"/>
      <c r="BGV109" s="30"/>
      <c r="BGW109" s="30"/>
      <c r="BGX109" s="30"/>
      <c r="BGY109" s="30"/>
      <c r="BGZ109" s="30"/>
      <c r="BHA109" s="30"/>
      <c r="BHB109" s="30"/>
      <c r="BHC109" s="30"/>
      <c r="BHD109" s="30"/>
      <c r="BHE109" s="30"/>
      <c r="BHF109" s="30"/>
      <c r="BHG109" s="30"/>
      <c r="BHH109" s="30"/>
      <c r="BHI109" s="30"/>
      <c r="BHJ109" s="30"/>
      <c r="BHK109" s="30"/>
      <c r="BHL109" s="30"/>
      <c r="BHM109" s="30"/>
      <c r="BHN109" s="30"/>
      <c r="BHO109" s="30"/>
      <c r="BHP109" s="30"/>
      <c r="BHQ109" s="30"/>
      <c r="BHR109" s="30"/>
      <c r="BHS109" s="30"/>
      <c r="BHT109" s="30"/>
      <c r="BHU109" s="30"/>
      <c r="BHV109" s="30"/>
      <c r="BHW109" s="30"/>
      <c r="BHX109" s="30"/>
      <c r="BHY109" s="30"/>
      <c r="BHZ109" s="30"/>
      <c r="BIA109" s="30"/>
      <c r="BIB109" s="30"/>
      <c r="BIC109" s="30"/>
      <c r="BID109" s="30"/>
      <c r="BIE109" s="30"/>
      <c r="BIF109" s="30"/>
      <c r="BIG109" s="30"/>
      <c r="BIH109" s="30"/>
      <c r="BII109" s="30"/>
      <c r="BIJ109" s="30"/>
      <c r="BIK109" s="30"/>
      <c r="BIL109" s="30"/>
      <c r="BIM109" s="30"/>
      <c r="BIN109" s="30"/>
      <c r="BIO109" s="30"/>
      <c r="BIP109" s="30"/>
      <c r="BIQ109" s="30"/>
      <c r="BIR109" s="30"/>
      <c r="BIS109" s="30"/>
      <c r="BIT109" s="30"/>
      <c r="BIU109" s="30"/>
      <c r="BIV109" s="30"/>
      <c r="BIW109" s="30"/>
      <c r="BIX109" s="30"/>
      <c r="BIY109" s="30"/>
      <c r="BIZ109" s="30"/>
      <c r="BJA109" s="30"/>
      <c r="BJB109" s="30"/>
      <c r="BJC109" s="30"/>
      <c r="BJD109" s="30"/>
      <c r="BJE109" s="30"/>
      <c r="BJF109" s="30"/>
      <c r="BJG109" s="30"/>
      <c r="BJH109" s="30"/>
      <c r="BJI109" s="30"/>
      <c r="BJJ109" s="30"/>
      <c r="BJK109" s="30"/>
      <c r="BJL109" s="30"/>
      <c r="BJM109" s="30"/>
      <c r="BJN109" s="30"/>
      <c r="BJO109" s="30"/>
      <c r="BJP109" s="30"/>
      <c r="BJQ109" s="30"/>
      <c r="BJR109" s="30"/>
      <c r="BJS109" s="30"/>
      <c r="BJT109" s="30"/>
      <c r="BJU109" s="30"/>
      <c r="BJV109" s="30"/>
      <c r="BJW109" s="30"/>
      <c r="BJX109" s="30"/>
      <c r="BJY109" s="30"/>
      <c r="BJZ109" s="30"/>
      <c r="BKA109" s="30"/>
      <c r="BKB109" s="30"/>
      <c r="BKC109" s="30"/>
      <c r="BKD109" s="30"/>
      <c r="BKE109" s="30"/>
      <c r="BKF109" s="30"/>
      <c r="BKG109" s="30"/>
      <c r="BKH109" s="30"/>
      <c r="BKI109" s="30"/>
      <c r="BKJ109" s="30"/>
      <c r="BKK109" s="30"/>
      <c r="BKL109" s="30"/>
      <c r="BKM109" s="30"/>
      <c r="BKN109" s="30"/>
      <c r="BKO109" s="30"/>
      <c r="BKP109" s="30"/>
      <c r="BKQ109" s="30"/>
      <c r="BKR109" s="30"/>
      <c r="BKS109" s="30"/>
      <c r="BKT109" s="30"/>
      <c r="BKU109" s="30"/>
      <c r="BKV109" s="30"/>
      <c r="BKW109" s="30"/>
      <c r="BKX109" s="30"/>
      <c r="BKY109" s="30"/>
      <c r="BKZ109" s="30"/>
      <c r="BLA109" s="30"/>
      <c r="BLB109" s="30"/>
      <c r="BLC109" s="30"/>
      <c r="BLD109" s="30"/>
      <c r="BLE109" s="30"/>
      <c r="BLF109" s="30"/>
      <c r="BLG109" s="30"/>
      <c r="BLH109" s="30"/>
      <c r="BLI109" s="30"/>
      <c r="BLJ109" s="30"/>
      <c r="BLK109" s="30"/>
      <c r="BLL109" s="30"/>
      <c r="BLM109" s="30"/>
      <c r="BLN109" s="30"/>
      <c r="BLO109" s="30"/>
      <c r="BLP109" s="30"/>
      <c r="BLQ109" s="30"/>
      <c r="BLR109" s="30"/>
      <c r="BLS109" s="30"/>
      <c r="BLT109" s="30"/>
      <c r="BLU109" s="30"/>
      <c r="BLV109" s="30"/>
      <c r="BLW109" s="30"/>
      <c r="BLX109" s="30"/>
      <c r="BLY109" s="30"/>
      <c r="BLZ109" s="30"/>
      <c r="BMA109" s="30"/>
      <c r="BMB109" s="30"/>
      <c r="BMC109" s="30"/>
      <c r="BMD109" s="30"/>
      <c r="BME109" s="30"/>
      <c r="BMF109" s="30"/>
      <c r="BMG109" s="30"/>
      <c r="BMH109" s="30"/>
      <c r="BMI109" s="30"/>
      <c r="BMJ109" s="30"/>
      <c r="BMK109" s="30"/>
      <c r="BML109" s="30"/>
      <c r="BMM109" s="30"/>
      <c r="BMN109" s="30"/>
      <c r="BMO109" s="30"/>
      <c r="BMP109" s="30"/>
      <c r="BMQ109" s="30"/>
      <c r="BMR109" s="30"/>
      <c r="BMS109" s="30"/>
      <c r="BMT109" s="30"/>
      <c r="BMU109" s="30"/>
      <c r="BMV109" s="30"/>
      <c r="BMW109" s="30"/>
      <c r="BMX109" s="30"/>
      <c r="BMY109" s="30"/>
      <c r="BMZ109" s="30"/>
      <c r="BNA109" s="30"/>
      <c r="BNB109" s="30"/>
      <c r="BNC109" s="30"/>
      <c r="BND109" s="30"/>
      <c r="BNE109" s="30"/>
      <c r="BNF109" s="30"/>
      <c r="BNG109" s="30"/>
      <c r="BNH109" s="30"/>
      <c r="BNI109" s="30"/>
      <c r="BNJ109" s="30"/>
      <c r="BNK109" s="30"/>
      <c r="BNL109" s="30"/>
      <c r="BNM109" s="30"/>
      <c r="BNN109" s="30"/>
      <c r="BNO109" s="30"/>
      <c r="BNP109" s="30"/>
      <c r="BNQ109" s="30"/>
      <c r="BNR109" s="30"/>
      <c r="BNS109" s="30"/>
      <c r="BNT109" s="30"/>
      <c r="BNU109" s="30"/>
      <c r="BNV109" s="30"/>
      <c r="BNW109" s="30"/>
      <c r="BNX109" s="30"/>
      <c r="BNY109" s="30"/>
      <c r="BNZ109" s="30"/>
      <c r="BOA109" s="30"/>
      <c r="BOB109" s="30"/>
      <c r="BOC109" s="30"/>
      <c r="BOD109" s="30"/>
      <c r="BOE109" s="30"/>
      <c r="BOF109" s="30"/>
      <c r="BOG109" s="30"/>
      <c r="BOH109" s="30"/>
      <c r="BOI109" s="30"/>
      <c r="BOJ109" s="30"/>
      <c r="BOK109" s="30"/>
      <c r="BOL109" s="30"/>
      <c r="BOM109" s="30"/>
      <c r="BON109" s="30"/>
      <c r="BOO109" s="30"/>
      <c r="BOP109" s="30"/>
      <c r="BOQ109" s="30"/>
      <c r="BOR109" s="30"/>
      <c r="BOS109" s="30"/>
      <c r="BOT109" s="30"/>
      <c r="BOU109" s="30"/>
      <c r="BOV109" s="30"/>
      <c r="BOW109" s="30"/>
      <c r="BOX109" s="30"/>
      <c r="BOY109" s="30"/>
      <c r="BOZ109" s="30"/>
      <c r="BPA109" s="30"/>
      <c r="BPB109" s="30"/>
      <c r="BPC109" s="30"/>
      <c r="BPD109" s="30"/>
      <c r="BPE109" s="30"/>
      <c r="BPF109" s="30"/>
      <c r="BPG109" s="30"/>
      <c r="BPH109" s="30"/>
      <c r="BPI109" s="30"/>
      <c r="BPJ109" s="30"/>
      <c r="BPK109" s="30"/>
      <c r="BPL109" s="30"/>
      <c r="BPM109" s="30"/>
      <c r="BPN109" s="30"/>
      <c r="BPO109" s="30"/>
      <c r="BPP109" s="30"/>
      <c r="BPQ109" s="30"/>
      <c r="BPR109" s="30"/>
      <c r="BPS109" s="30"/>
      <c r="BPT109" s="30"/>
      <c r="BPU109" s="30"/>
      <c r="BPV109" s="30"/>
      <c r="BPW109" s="30"/>
      <c r="BPX109" s="30"/>
      <c r="BPY109" s="30"/>
      <c r="BPZ109" s="30"/>
      <c r="BQA109" s="30"/>
      <c r="BQB109" s="30"/>
      <c r="BQC109" s="30"/>
      <c r="BQD109" s="30"/>
      <c r="BQE109" s="30"/>
      <c r="BQF109" s="30"/>
      <c r="BQG109" s="30"/>
      <c r="BQH109" s="30"/>
      <c r="BQI109" s="30"/>
      <c r="BQJ109" s="30"/>
      <c r="BQK109" s="30"/>
      <c r="BQL109" s="30"/>
      <c r="BQM109" s="30"/>
      <c r="BQN109" s="30"/>
      <c r="BQO109" s="30"/>
      <c r="BQP109" s="30"/>
      <c r="BQQ109" s="30"/>
      <c r="BQR109" s="30"/>
      <c r="BQS109" s="30"/>
      <c r="BQT109" s="30"/>
      <c r="BQU109" s="30"/>
      <c r="BQV109" s="30"/>
      <c r="BQW109" s="30"/>
      <c r="BQX109" s="30"/>
      <c r="BQY109" s="30"/>
      <c r="BQZ109" s="30"/>
      <c r="BRA109" s="30"/>
      <c r="BRB109" s="30"/>
      <c r="BRC109" s="30"/>
      <c r="BRD109" s="30"/>
      <c r="BRE109" s="30"/>
      <c r="BRF109" s="30"/>
      <c r="BRG109" s="30"/>
      <c r="BRH109" s="30"/>
      <c r="BRI109" s="30"/>
      <c r="BRJ109" s="30"/>
      <c r="BRK109" s="30"/>
      <c r="BRL109" s="30"/>
      <c r="BRM109" s="30"/>
      <c r="BRN109" s="30"/>
      <c r="BRO109" s="30"/>
      <c r="BRP109" s="30"/>
      <c r="BRQ109" s="30"/>
      <c r="BRR109" s="30"/>
      <c r="BRS109" s="30"/>
      <c r="BRT109" s="30"/>
      <c r="BRU109" s="30"/>
      <c r="BRV109" s="30"/>
      <c r="BRW109" s="30"/>
      <c r="BRX109" s="30"/>
      <c r="BRY109" s="30"/>
      <c r="BRZ109" s="30"/>
      <c r="BSA109" s="30"/>
      <c r="BSB109" s="30"/>
      <c r="BSC109" s="30"/>
      <c r="BSD109" s="30"/>
      <c r="BSE109" s="30"/>
      <c r="BSF109" s="30"/>
      <c r="BSG109" s="30"/>
      <c r="BSH109" s="30"/>
      <c r="BSI109" s="30"/>
      <c r="BSJ109" s="30"/>
      <c r="BSK109" s="30"/>
      <c r="BSL109" s="30"/>
      <c r="BSM109" s="30"/>
      <c r="BSN109" s="30"/>
      <c r="BSO109" s="30"/>
      <c r="BSP109" s="30"/>
      <c r="BSQ109" s="30"/>
      <c r="BSR109" s="30"/>
      <c r="BSS109" s="30"/>
      <c r="BST109" s="30"/>
      <c r="BSU109" s="30"/>
      <c r="BSV109" s="30"/>
      <c r="BSW109" s="30"/>
      <c r="BSX109" s="30"/>
      <c r="BSY109" s="30"/>
      <c r="BSZ109" s="30"/>
      <c r="BTA109" s="30"/>
      <c r="BTB109" s="30"/>
      <c r="BTC109" s="30"/>
      <c r="BTD109" s="30"/>
      <c r="BTE109" s="30"/>
      <c r="BTF109" s="30"/>
      <c r="BTG109" s="30"/>
      <c r="BTH109" s="30"/>
      <c r="BTI109" s="30"/>
      <c r="BTJ109" s="30"/>
      <c r="BTK109" s="30"/>
      <c r="BTL109" s="30"/>
      <c r="BTM109" s="30"/>
      <c r="BTN109" s="30"/>
      <c r="BTO109" s="30"/>
      <c r="BTP109" s="30"/>
      <c r="BTQ109" s="30"/>
      <c r="BTR109" s="30"/>
      <c r="BTS109" s="30"/>
      <c r="BTT109" s="30"/>
      <c r="BTU109" s="30"/>
      <c r="BTV109" s="30"/>
      <c r="BTW109" s="30"/>
      <c r="BTX109" s="30"/>
      <c r="BTY109" s="30"/>
      <c r="BTZ109" s="30"/>
      <c r="BUA109" s="30"/>
      <c r="BUB109" s="30"/>
      <c r="BUC109" s="30"/>
      <c r="BUD109" s="30"/>
      <c r="BUE109" s="30"/>
      <c r="BUF109" s="30"/>
      <c r="BUG109" s="30"/>
      <c r="BUH109" s="30"/>
      <c r="BUI109" s="30"/>
      <c r="BUJ109" s="30"/>
      <c r="BUK109" s="30"/>
      <c r="BUL109" s="30"/>
      <c r="BUM109" s="30"/>
      <c r="BUN109" s="30"/>
      <c r="BUO109" s="30"/>
      <c r="BUP109" s="30"/>
      <c r="BUQ109" s="30"/>
      <c r="BUR109" s="30"/>
      <c r="BUS109" s="30"/>
      <c r="BUT109" s="30"/>
      <c r="BUU109" s="30"/>
      <c r="BUV109" s="30"/>
      <c r="BUW109" s="30"/>
      <c r="BUX109" s="30"/>
      <c r="BUY109" s="30"/>
      <c r="BUZ109" s="30"/>
      <c r="BVA109" s="30"/>
      <c r="BVB109" s="30"/>
      <c r="BVC109" s="30"/>
      <c r="BVD109" s="30"/>
      <c r="BVE109" s="30"/>
      <c r="BVF109" s="30"/>
      <c r="BVG109" s="30"/>
      <c r="BVH109" s="30"/>
      <c r="BVI109" s="30"/>
      <c r="BVJ109" s="30"/>
      <c r="BVK109" s="30"/>
      <c r="BVL109" s="30"/>
      <c r="BVM109" s="30"/>
      <c r="BVN109" s="30"/>
      <c r="BVO109" s="30"/>
      <c r="BVP109" s="30"/>
      <c r="BVQ109" s="30"/>
      <c r="BVR109" s="30"/>
      <c r="BVS109" s="30"/>
      <c r="BVT109" s="30"/>
      <c r="BVU109" s="30"/>
      <c r="BVV109" s="30"/>
      <c r="BVW109" s="30"/>
      <c r="BVX109" s="30"/>
      <c r="BVY109" s="30"/>
      <c r="BVZ109" s="30"/>
      <c r="BWA109" s="30"/>
      <c r="BWB109" s="30"/>
      <c r="BWC109" s="30"/>
      <c r="BWD109" s="30"/>
      <c r="BWE109" s="30"/>
      <c r="BWF109" s="30"/>
      <c r="BWG109" s="30"/>
      <c r="BWH109" s="30"/>
      <c r="BWI109" s="30"/>
      <c r="BWJ109" s="30"/>
      <c r="BWK109" s="30"/>
      <c r="BWL109" s="30"/>
      <c r="BWM109" s="30"/>
      <c r="BWN109" s="30"/>
      <c r="BWO109" s="30"/>
      <c r="BWP109" s="30"/>
      <c r="BWQ109" s="30"/>
      <c r="BWR109" s="30"/>
      <c r="BWS109" s="30"/>
      <c r="BWT109" s="30"/>
      <c r="BWU109" s="30"/>
      <c r="BWV109" s="30"/>
      <c r="BWW109" s="30"/>
      <c r="BWX109" s="30"/>
      <c r="BWY109" s="30"/>
      <c r="BWZ109" s="30"/>
      <c r="BXA109" s="30"/>
      <c r="BXB109" s="30"/>
      <c r="BXC109" s="30"/>
      <c r="BXD109" s="30"/>
      <c r="BXE109" s="30"/>
      <c r="BXF109" s="30"/>
      <c r="BXG109" s="30"/>
      <c r="BXH109" s="30"/>
      <c r="BXI109" s="30"/>
      <c r="BXJ109" s="30"/>
      <c r="BXK109" s="30"/>
      <c r="BXL109" s="30"/>
      <c r="BXM109" s="30"/>
      <c r="BXN109" s="30"/>
      <c r="BXO109" s="30"/>
      <c r="BXP109" s="30"/>
      <c r="BXQ109" s="30"/>
      <c r="BXR109" s="30"/>
      <c r="BXS109" s="30"/>
      <c r="BXT109" s="30"/>
      <c r="BXU109" s="30"/>
      <c r="BXV109" s="30"/>
      <c r="BXW109" s="30"/>
      <c r="BXX109" s="30"/>
      <c r="BXY109" s="30"/>
      <c r="BXZ109" s="30"/>
      <c r="BYA109" s="30"/>
      <c r="BYB109" s="30"/>
      <c r="BYC109" s="30"/>
      <c r="BYD109" s="30"/>
      <c r="BYE109" s="30"/>
      <c r="BYF109" s="30"/>
      <c r="BYG109" s="30"/>
      <c r="BYH109" s="30"/>
      <c r="BYI109" s="30"/>
      <c r="BYJ109" s="30"/>
      <c r="BYK109" s="30"/>
      <c r="BYL109" s="30"/>
      <c r="BYM109" s="30"/>
      <c r="BYN109" s="30"/>
      <c r="BYO109" s="30"/>
      <c r="BYP109" s="30"/>
      <c r="BYQ109" s="30"/>
      <c r="BYR109" s="30"/>
      <c r="BYS109" s="30"/>
      <c r="BYT109" s="30"/>
      <c r="BYU109" s="30"/>
      <c r="BYV109" s="30"/>
      <c r="BYW109" s="30"/>
      <c r="BYX109" s="30"/>
      <c r="BYY109" s="30"/>
      <c r="BYZ109" s="30"/>
      <c r="BZA109" s="30"/>
      <c r="BZB109" s="30"/>
      <c r="BZC109" s="30"/>
      <c r="BZD109" s="30"/>
      <c r="BZE109" s="30"/>
      <c r="BZF109" s="30"/>
      <c r="BZG109" s="30"/>
      <c r="BZH109" s="30"/>
      <c r="BZI109" s="30"/>
      <c r="BZJ109" s="30"/>
      <c r="BZK109" s="30"/>
      <c r="BZL109" s="30"/>
      <c r="BZM109" s="30"/>
      <c r="BZN109" s="30"/>
      <c r="BZO109" s="30"/>
      <c r="BZP109" s="30"/>
      <c r="BZQ109" s="30"/>
      <c r="BZR109" s="30"/>
      <c r="BZS109" s="30"/>
      <c r="BZT109" s="30"/>
      <c r="BZU109" s="30"/>
      <c r="BZV109" s="30"/>
      <c r="BZW109" s="30"/>
      <c r="BZX109" s="30"/>
      <c r="BZY109" s="30"/>
      <c r="BZZ109" s="30"/>
      <c r="CAA109" s="30"/>
      <c r="CAB109" s="30"/>
      <c r="CAC109" s="30"/>
      <c r="CAD109" s="30"/>
      <c r="CAE109" s="30"/>
      <c r="CAF109" s="30"/>
      <c r="CAG109" s="30"/>
      <c r="CAH109" s="30"/>
      <c r="CAI109" s="30"/>
      <c r="CAJ109" s="30"/>
      <c r="CAK109" s="30"/>
      <c r="CAL109" s="30"/>
      <c r="CAM109" s="30"/>
      <c r="CAN109" s="30"/>
      <c r="CAO109" s="30"/>
      <c r="CAP109" s="30"/>
      <c r="CAQ109" s="30"/>
      <c r="CAR109" s="30"/>
      <c r="CAS109" s="30"/>
      <c r="CAT109" s="30"/>
      <c r="CAU109" s="30"/>
      <c r="CAV109" s="30"/>
      <c r="CAW109" s="30"/>
      <c r="CAX109" s="30"/>
      <c r="CAY109" s="30"/>
      <c r="CAZ109" s="30"/>
      <c r="CBA109" s="30"/>
      <c r="CBB109" s="30"/>
      <c r="CBC109" s="30"/>
      <c r="CBD109" s="30"/>
      <c r="CBE109" s="30"/>
      <c r="CBF109" s="30"/>
      <c r="CBG109" s="30"/>
      <c r="CBH109" s="30"/>
      <c r="CBI109" s="30"/>
      <c r="CBJ109" s="30"/>
      <c r="CBK109" s="30"/>
      <c r="CBL109" s="30"/>
      <c r="CBM109" s="30"/>
      <c r="CBN109" s="30"/>
      <c r="CBO109" s="30"/>
      <c r="CBP109" s="30"/>
      <c r="CBQ109" s="30"/>
      <c r="CBR109" s="30"/>
      <c r="CBS109" s="30"/>
      <c r="CBT109" s="30"/>
      <c r="CBU109" s="30"/>
      <c r="CBV109" s="30"/>
      <c r="CBW109" s="30"/>
      <c r="CBX109" s="30"/>
      <c r="CBY109" s="30"/>
      <c r="CBZ109" s="30"/>
      <c r="CCA109" s="30"/>
      <c r="CCB109" s="30"/>
      <c r="CCC109" s="30"/>
      <c r="CCD109" s="30"/>
      <c r="CCE109" s="30"/>
      <c r="CCF109" s="30"/>
      <c r="CCG109" s="30"/>
      <c r="CCH109" s="30"/>
      <c r="CCI109" s="30"/>
      <c r="CCJ109" s="30"/>
      <c r="CCK109" s="30"/>
      <c r="CCL109" s="30"/>
      <c r="CCM109" s="30"/>
      <c r="CCN109" s="30"/>
      <c r="CCO109" s="30"/>
      <c r="CCP109" s="30"/>
      <c r="CCQ109" s="30"/>
      <c r="CCR109" s="30"/>
      <c r="CCS109" s="30"/>
      <c r="CCT109" s="30"/>
      <c r="CCU109" s="30"/>
      <c r="CCV109" s="30"/>
      <c r="CCW109" s="30"/>
      <c r="CCX109" s="30"/>
      <c r="CCY109" s="30"/>
      <c r="CCZ109" s="30"/>
      <c r="CDA109" s="30"/>
      <c r="CDB109" s="30"/>
      <c r="CDC109" s="30"/>
      <c r="CDD109" s="30"/>
      <c r="CDE109" s="30"/>
      <c r="CDF109" s="30"/>
      <c r="CDG109" s="30"/>
      <c r="CDH109" s="30"/>
      <c r="CDI109" s="30"/>
      <c r="CDJ109" s="30"/>
      <c r="CDK109" s="30"/>
      <c r="CDL109" s="30"/>
      <c r="CDM109" s="30"/>
      <c r="CDN109" s="30"/>
      <c r="CDO109" s="30"/>
      <c r="CDP109" s="30"/>
      <c r="CDQ109" s="30"/>
      <c r="CDR109" s="30"/>
      <c r="CDS109" s="30"/>
      <c r="CDT109" s="30"/>
      <c r="CDU109" s="30"/>
      <c r="CDV109" s="30"/>
      <c r="CDW109" s="30"/>
      <c r="CDX109" s="30"/>
      <c r="CDY109" s="30"/>
      <c r="CDZ109" s="30"/>
      <c r="CEA109" s="30"/>
      <c r="CEB109" s="30"/>
      <c r="CEC109" s="30"/>
      <c r="CED109" s="30"/>
      <c r="CEE109" s="30"/>
      <c r="CEF109" s="30"/>
      <c r="CEG109" s="30"/>
      <c r="CEH109" s="30"/>
      <c r="CEI109" s="30"/>
      <c r="CEJ109" s="30"/>
      <c r="CEK109" s="30"/>
      <c r="CEL109" s="30"/>
      <c r="CEM109" s="30"/>
      <c r="CEN109" s="30"/>
      <c r="CEO109" s="30"/>
      <c r="CEP109" s="30"/>
      <c r="CEQ109" s="30"/>
      <c r="CER109" s="30"/>
      <c r="CES109" s="30"/>
      <c r="CET109" s="30"/>
      <c r="CEU109" s="30"/>
      <c r="CEV109" s="30"/>
      <c r="CEW109" s="30"/>
      <c r="CEX109" s="30"/>
      <c r="CEY109" s="30"/>
      <c r="CEZ109" s="30"/>
      <c r="CFA109" s="30"/>
      <c r="CFB109" s="30"/>
      <c r="CFC109" s="30"/>
      <c r="CFD109" s="30"/>
      <c r="CFE109" s="30"/>
      <c r="CFF109" s="30"/>
      <c r="CFG109" s="30"/>
      <c r="CFH109" s="30"/>
      <c r="CFI109" s="30"/>
      <c r="CFJ109" s="30"/>
      <c r="CFK109" s="30"/>
      <c r="CFL109" s="30"/>
      <c r="CFM109" s="30"/>
      <c r="CFN109" s="30"/>
      <c r="CFO109" s="30"/>
      <c r="CFP109" s="30"/>
      <c r="CFQ109" s="30"/>
      <c r="CFR109" s="30"/>
      <c r="CFS109" s="30"/>
      <c r="CFT109" s="30"/>
      <c r="CFU109" s="30"/>
      <c r="CFV109" s="30"/>
      <c r="CFW109" s="30"/>
      <c r="CFX109" s="30"/>
      <c r="CFY109" s="30"/>
      <c r="CFZ109" s="30"/>
      <c r="CGA109" s="30"/>
      <c r="CGB109" s="30"/>
      <c r="CGC109" s="30"/>
      <c r="CGD109" s="30"/>
      <c r="CGE109" s="30"/>
      <c r="CGF109" s="30"/>
      <c r="CGG109" s="30"/>
      <c r="CGH109" s="30"/>
      <c r="CGI109" s="30"/>
      <c r="CGJ109" s="30"/>
      <c r="CGK109" s="30"/>
      <c r="CGL109" s="30"/>
      <c r="CGM109" s="30"/>
      <c r="CGN109" s="30"/>
      <c r="CGO109" s="30"/>
      <c r="CGP109" s="30"/>
      <c r="CGQ109" s="30"/>
      <c r="CGR109" s="30"/>
      <c r="CGS109" s="30"/>
      <c r="CGT109" s="30"/>
      <c r="CGU109" s="30"/>
      <c r="CGV109" s="30"/>
      <c r="CGW109" s="30"/>
      <c r="CGX109" s="30"/>
      <c r="CGY109" s="30"/>
      <c r="CGZ109" s="30"/>
      <c r="CHA109" s="30"/>
      <c r="CHB109" s="30"/>
      <c r="CHC109" s="30"/>
      <c r="CHD109" s="30"/>
      <c r="CHE109" s="30"/>
      <c r="CHF109" s="30"/>
      <c r="CHG109" s="30"/>
      <c r="CHH109" s="30"/>
      <c r="CHI109" s="30"/>
      <c r="CHJ109" s="30"/>
      <c r="CHK109" s="30"/>
      <c r="CHL109" s="30"/>
      <c r="CHM109" s="30"/>
      <c r="CHN109" s="30"/>
      <c r="CHO109" s="30"/>
      <c r="CHP109" s="30"/>
      <c r="CHQ109" s="30"/>
      <c r="CHR109" s="30"/>
      <c r="CHS109" s="30"/>
      <c r="CHT109" s="30"/>
      <c r="CHU109" s="30"/>
      <c r="CHV109" s="30"/>
      <c r="CHW109" s="30"/>
      <c r="CHX109" s="30"/>
      <c r="CHY109" s="30"/>
      <c r="CHZ109" s="30"/>
      <c r="CIA109" s="30"/>
      <c r="CIB109" s="30"/>
      <c r="CIC109" s="30"/>
      <c r="CID109" s="30"/>
      <c r="CIE109" s="30"/>
      <c r="CIF109" s="30"/>
      <c r="CIG109" s="30"/>
      <c r="CIH109" s="30"/>
      <c r="CII109" s="30"/>
      <c r="CIJ109" s="30"/>
      <c r="CIK109" s="30"/>
      <c r="CIL109" s="30"/>
      <c r="CIM109" s="30"/>
      <c r="CIN109" s="30"/>
      <c r="CIO109" s="30"/>
      <c r="CIP109" s="30"/>
      <c r="CIQ109" s="30"/>
      <c r="CIR109" s="30"/>
      <c r="CIS109" s="30"/>
      <c r="CIT109" s="30"/>
      <c r="CIU109" s="30"/>
      <c r="CIV109" s="30"/>
      <c r="CIW109" s="30"/>
      <c r="CIX109" s="30"/>
      <c r="CIY109" s="30"/>
      <c r="CIZ109" s="30"/>
      <c r="CJA109" s="30"/>
      <c r="CJB109" s="30"/>
      <c r="CJC109" s="30"/>
      <c r="CJD109" s="30"/>
      <c r="CJE109" s="30"/>
      <c r="CJF109" s="30"/>
      <c r="CJG109" s="30"/>
      <c r="CJH109" s="30"/>
      <c r="CJI109" s="30"/>
      <c r="CJJ109" s="30"/>
      <c r="CJK109" s="30"/>
      <c r="CJL109" s="30"/>
      <c r="CJM109" s="30"/>
      <c r="CJN109" s="30"/>
      <c r="CJO109" s="30"/>
      <c r="CJP109" s="30"/>
      <c r="CJQ109" s="30"/>
      <c r="CJR109" s="30"/>
      <c r="CJS109" s="30"/>
      <c r="CJT109" s="30"/>
      <c r="CJU109" s="30"/>
      <c r="CJV109" s="30"/>
      <c r="CJW109" s="30"/>
      <c r="CJX109" s="30"/>
      <c r="CJY109" s="30"/>
      <c r="CJZ109" s="30"/>
      <c r="CKA109" s="30"/>
      <c r="CKB109" s="30"/>
      <c r="CKC109" s="30"/>
      <c r="CKD109" s="30"/>
      <c r="CKE109" s="30"/>
      <c r="CKF109" s="30"/>
      <c r="CKG109" s="30"/>
      <c r="CKH109" s="30"/>
      <c r="CKI109" s="30"/>
      <c r="CKJ109" s="30"/>
      <c r="CKK109" s="30"/>
      <c r="CKL109" s="30"/>
      <c r="CKM109" s="30"/>
      <c r="CKN109" s="30"/>
      <c r="CKO109" s="30"/>
      <c r="CKP109" s="30"/>
      <c r="CKQ109" s="30"/>
      <c r="CKR109" s="30"/>
      <c r="CKS109" s="30"/>
      <c r="CKT109" s="30"/>
      <c r="CKU109" s="30"/>
      <c r="CKV109" s="30"/>
      <c r="CKW109" s="30"/>
      <c r="CKX109" s="30"/>
      <c r="CKY109" s="30"/>
      <c r="CKZ109" s="30"/>
      <c r="CLA109" s="30"/>
      <c r="CLB109" s="30"/>
      <c r="CLC109" s="30"/>
      <c r="CLD109" s="30"/>
      <c r="CLE109" s="30"/>
      <c r="CLF109" s="30"/>
      <c r="CLG109" s="30"/>
      <c r="CLH109" s="30"/>
      <c r="CLI109" s="30"/>
      <c r="CLJ109" s="30"/>
      <c r="CLK109" s="30"/>
      <c r="CLL109" s="30"/>
      <c r="CLM109" s="30"/>
      <c r="CLN109" s="30"/>
      <c r="CLO109" s="30"/>
      <c r="CLP109" s="30"/>
      <c r="CLQ109" s="30"/>
      <c r="CLR109" s="30"/>
      <c r="CLS109" s="30"/>
      <c r="CLT109" s="30"/>
      <c r="CLU109" s="30"/>
      <c r="CLV109" s="30"/>
      <c r="CLW109" s="30"/>
      <c r="CLX109" s="30"/>
      <c r="CLY109" s="30"/>
      <c r="CLZ109" s="30"/>
      <c r="CMA109" s="30"/>
      <c r="CMB109" s="30"/>
      <c r="CMC109" s="30"/>
      <c r="CMD109" s="30"/>
      <c r="CME109" s="30"/>
      <c r="CMF109" s="30"/>
      <c r="CMG109" s="30"/>
      <c r="CMH109" s="30"/>
      <c r="CMI109" s="30"/>
      <c r="CMJ109" s="30"/>
      <c r="CMK109" s="30"/>
      <c r="CML109" s="30"/>
      <c r="CMM109" s="30"/>
      <c r="CMN109" s="30"/>
      <c r="CMO109" s="30"/>
      <c r="CMP109" s="30"/>
      <c r="CMQ109" s="30"/>
      <c r="CMR109" s="30"/>
      <c r="CMS109" s="30"/>
      <c r="CMT109" s="30"/>
      <c r="CMU109" s="30"/>
      <c r="CMV109" s="30"/>
      <c r="CMW109" s="30"/>
      <c r="CMX109" s="30"/>
      <c r="CMY109" s="30"/>
      <c r="CMZ109" s="30"/>
      <c r="CNA109" s="30"/>
      <c r="CNB109" s="30"/>
      <c r="CNC109" s="30"/>
      <c r="CND109" s="30"/>
      <c r="CNE109" s="30"/>
      <c r="CNF109" s="30"/>
      <c r="CNG109" s="30"/>
      <c r="CNH109" s="30"/>
      <c r="CNI109" s="30"/>
      <c r="CNJ109" s="30"/>
      <c r="CNK109" s="30"/>
      <c r="CNL109" s="30"/>
      <c r="CNM109" s="30"/>
      <c r="CNN109" s="30"/>
      <c r="CNO109" s="30"/>
      <c r="CNP109" s="30"/>
      <c r="CNQ109" s="30"/>
      <c r="CNR109" s="30"/>
      <c r="CNS109" s="30"/>
      <c r="CNT109" s="30"/>
      <c r="CNU109" s="30"/>
      <c r="CNV109" s="30"/>
      <c r="CNW109" s="30"/>
      <c r="CNX109" s="30"/>
      <c r="CNY109" s="30"/>
      <c r="CNZ109" s="30"/>
      <c r="COA109" s="30"/>
      <c r="COB109" s="30"/>
      <c r="COC109" s="30"/>
      <c r="COD109" s="30"/>
      <c r="COE109" s="30"/>
      <c r="COF109" s="30"/>
      <c r="COG109" s="30"/>
      <c r="COH109" s="30"/>
      <c r="COI109" s="30"/>
      <c r="COJ109" s="30"/>
      <c r="COK109" s="30"/>
      <c r="COL109" s="30"/>
      <c r="COM109" s="30"/>
      <c r="CON109" s="30"/>
      <c r="COO109" s="30"/>
      <c r="COP109" s="30"/>
      <c r="COQ109" s="30"/>
      <c r="COR109" s="30"/>
      <c r="COS109" s="30"/>
      <c r="COT109" s="30"/>
      <c r="COU109" s="30"/>
      <c r="COV109" s="30"/>
      <c r="COW109" s="30"/>
      <c r="COX109" s="30"/>
      <c r="COY109" s="30"/>
      <c r="COZ109" s="30"/>
      <c r="CPA109" s="30"/>
      <c r="CPB109" s="30"/>
      <c r="CPC109" s="30"/>
      <c r="CPD109" s="30"/>
      <c r="CPE109" s="30"/>
      <c r="CPF109" s="30"/>
      <c r="CPG109" s="30"/>
      <c r="CPH109" s="30"/>
      <c r="CPI109" s="30"/>
      <c r="CPJ109" s="30"/>
      <c r="CPK109" s="30"/>
      <c r="CPL109" s="30"/>
      <c r="CPM109" s="30"/>
      <c r="CPN109" s="30"/>
      <c r="CPO109" s="30"/>
      <c r="CPP109" s="30"/>
      <c r="CPQ109" s="30"/>
      <c r="CPR109" s="30"/>
      <c r="CPS109" s="30"/>
      <c r="CPT109" s="30"/>
      <c r="CPU109" s="30"/>
      <c r="CPV109" s="30"/>
      <c r="CPW109" s="30"/>
      <c r="CPX109" s="30"/>
      <c r="CPY109" s="30"/>
      <c r="CPZ109" s="30"/>
      <c r="CQA109" s="30"/>
      <c r="CQB109" s="30"/>
      <c r="CQC109" s="30"/>
      <c r="CQD109" s="30"/>
      <c r="CQE109" s="30"/>
      <c r="CQF109" s="30"/>
      <c r="CQG109" s="30"/>
      <c r="CQH109" s="30"/>
      <c r="CQI109" s="30"/>
      <c r="CQJ109" s="30"/>
      <c r="CQK109" s="30"/>
      <c r="CQL109" s="30"/>
      <c r="CQM109" s="30"/>
      <c r="CQN109" s="30"/>
      <c r="CQO109" s="30"/>
      <c r="CQP109" s="30"/>
      <c r="CQQ109" s="30"/>
      <c r="CQR109" s="30"/>
      <c r="CQS109" s="30"/>
      <c r="CQT109" s="30"/>
      <c r="CQU109" s="30"/>
      <c r="CQV109" s="30"/>
      <c r="CQW109" s="30"/>
      <c r="CQX109" s="30"/>
      <c r="CQY109" s="30"/>
      <c r="CQZ109" s="30"/>
      <c r="CRA109" s="30"/>
      <c r="CRB109" s="30"/>
      <c r="CRC109" s="30"/>
      <c r="CRD109" s="30"/>
      <c r="CRE109" s="30"/>
      <c r="CRF109" s="30"/>
      <c r="CRG109" s="30"/>
      <c r="CRH109" s="30"/>
      <c r="CRI109" s="30"/>
      <c r="CRJ109" s="30"/>
      <c r="CRK109" s="30"/>
      <c r="CRL109" s="30"/>
      <c r="CRM109" s="30"/>
      <c r="CRN109" s="30"/>
      <c r="CRO109" s="30"/>
      <c r="CRP109" s="30"/>
      <c r="CRQ109" s="30"/>
      <c r="CRR109" s="30"/>
      <c r="CRS109" s="30"/>
      <c r="CRT109" s="30"/>
      <c r="CRU109" s="30"/>
      <c r="CRV109" s="30"/>
      <c r="CRW109" s="30"/>
      <c r="CRX109" s="30"/>
      <c r="CRY109" s="30"/>
      <c r="CRZ109" s="30"/>
      <c r="CSA109" s="30"/>
      <c r="CSB109" s="30"/>
      <c r="CSC109" s="30"/>
      <c r="CSD109" s="30"/>
      <c r="CSE109" s="30"/>
      <c r="CSF109" s="30"/>
      <c r="CSG109" s="30"/>
      <c r="CSH109" s="30"/>
      <c r="CSI109" s="30"/>
      <c r="CSJ109" s="30"/>
      <c r="CSK109" s="30"/>
      <c r="CSL109" s="30"/>
      <c r="CSM109" s="30"/>
      <c r="CSN109" s="30"/>
      <c r="CSO109" s="30"/>
      <c r="CSP109" s="30"/>
      <c r="CSQ109" s="30"/>
      <c r="CSR109" s="30"/>
      <c r="CSS109" s="30"/>
      <c r="CST109" s="30"/>
      <c r="CSU109" s="30"/>
      <c r="CSV109" s="30"/>
      <c r="CSW109" s="30"/>
      <c r="CSX109" s="30"/>
      <c r="CSY109" s="30"/>
      <c r="CSZ109" s="30"/>
      <c r="CTA109" s="30"/>
      <c r="CTB109" s="30"/>
      <c r="CTC109" s="30"/>
      <c r="CTD109" s="30"/>
      <c r="CTE109" s="30"/>
      <c r="CTF109" s="30"/>
      <c r="CTG109" s="30"/>
      <c r="CTH109" s="30"/>
      <c r="CTI109" s="30"/>
      <c r="CTJ109" s="30"/>
      <c r="CTK109" s="30"/>
      <c r="CTL109" s="30"/>
      <c r="CTM109" s="30"/>
      <c r="CTN109" s="30"/>
      <c r="CTO109" s="30"/>
      <c r="CTP109" s="30"/>
      <c r="CTQ109" s="30"/>
      <c r="CTR109" s="30"/>
      <c r="CTS109" s="30"/>
      <c r="CTT109" s="30"/>
      <c r="CTU109" s="30"/>
      <c r="CTV109" s="30"/>
      <c r="CTW109" s="30"/>
      <c r="CTX109" s="30"/>
      <c r="CTY109" s="30"/>
      <c r="CTZ109" s="30"/>
      <c r="CUA109" s="30"/>
      <c r="CUB109" s="30"/>
      <c r="CUC109" s="30"/>
      <c r="CUD109" s="30"/>
      <c r="CUE109" s="30"/>
      <c r="CUF109" s="30"/>
      <c r="CUG109" s="30"/>
      <c r="CUH109" s="30"/>
      <c r="CUI109" s="30"/>
      <c r="CUJ109" s="30"/>
      <c r="CUK109" s="30"/>
      <c r="CUL109" s="30"/>
      <c r="CUM109" s="30"/>
      <c r="CUN109" s="30"/>
      <c r="CUO109" s="30"/>
      <c r="CUP109" s="30"/>
      <c r="CUQ109" s="30"/>
      <c r="CUR109" s="30"/>
      <c r="CUS109" s="30"/>
      <c r="CUT109" s="30"/>
      <c r="CUU109" s="30"/>
      <c r="CUV109" s="30"/>
      <c r="CUW109" s="30"/>
      <c r="CUX109" s="30"/>
      <c r="CUY109" s="30"/>
      <c r="CUZ109" s="30"/>
      <c r="CVA109" s="30"/>
      <c r="CVB109" s="30"/>
      <c r="CVC109" s="30"/>
      <c r="CVD109" s="30"/>
      <c r="CVE109" s="30"/>
      <c r="CVF109" s="30"/>
      <c r="CVG109" s="30"/>
      <c r="CVH109" s="30"/>
      <c r="CVI109" s="30"/>
      <c r="CVJ109" s="30"/>
      <c r="CVK109" s="30"/>
      <c r="CVL109" s="30"/>
      <c r="CVM109" s="30"/>
      <c r="CVN109" s="30"/>
      <c r="CVO109" s="30"/>
      <c r="CVP109" s="30"/>
      <c r="CVQ109" s="30"/>
      <c r="CVR109" s="30"/>
      <c r="CVS109" s="30"/>
      <c r="CVT109" s="30"/>
      <c r="CVU109" s="30"/>
      <c r="CVV109" s="30"/>
      <c r="CVW109" s="30"/>
      <c r="CVX109" s="30"/>
      <c r="CVY109" s="30"/>
      <c r="CVZ109" s="30"/>
      <c r="CWA109" s="30"/>
      <c r="CWB109" s="30"/>
      <c r="CWC109" s="30"/>
      <c r="CWD109" s="30"/>
      <c r="CWE109" s="30"/>
      <c r="CWF109" s="30"/>
      <c r="CWG109" s="30"/>
      <c r="CWH109" s="30"/>
      <c r="CWI109" s="30"/>
      <c r="CWJ109" s="30"/>
      <c r="CWK109" s="30"/>
      <c r="CWL109" s="30"/>
      <c r="CWM109" s="30"/>
      <c r="CWN109" s="30"/>
      <c r="CWO109" s="30"/>
      <c r="CWP109" s="30"/>
      <c r="CWQ109" s="30"/>
      <c r="CWR109" s="30"/>
      <c r="CWS109" s="30"/>
      <c r="CWT109" s="30"/>
      <c r="CWU109" s="30"/>
      <c r="CWV109" s="30"/>
      <c r="CWW109" s="30"/>
      <c r="CWX109" s="30"/>
      <c r="CWY109" s="30"/>
      <c r="CWZ109" s="30"/>
      <c r="CXA109" s="30"/>
      <c r="CXB109" s="30"/>
      <c r="CXC109" s="30"/>
      <c r="CXD109" s="30"/>
      <c r="CXE109" s="30"/>
      <c r="CXF109" s="30"/>
      <c r="CXG109" s="30"/>
      <c r="CXH109" s="30"/>
      <c r="CXI109" s="30"/>
      <c r="CXJ109" s="30"/>
      <c r="CXK109" s="30"/>
      <c r="CXL109" s="30"/>
      <c r="CXM109" s="30"/>
      <c r="CXN109" s="30"/>
      <c r="CXO109" s="30"/>
      <c r="CXP109" s="30"/>
      <c r="CXQ109" s="30"/>
      <c r="CXR109" s="30"/>
      <c r="CXS109" s="30"/>
      <c r="CXT109" s="30"/>
      <c r="CXU109" s="30"/>
      <c r="CXV109" s="30"/>
      <c r="CXW109" s="30"/>
      <c r="CXX109" s="30"/>
      <c r="CXY109" s="30"/>
      <c r="CXZ109" s="30"/>
      <c r="CYA109" s="30"/>
      <c r="CYB109" s="30"/>
      <c r="CYC109" s="30"/>
      <c r="CYD109" s="30"/>
      <c r="CYE109" s="30"/>
      <c r="CYF109" s="30"/>
      <c r="CYG109" s="30"/>
      <c r="CYH109" s="30"/>
      <c r="CYI109" s="30"/>
      <c r="CYJ109" s="30"/>
      <c r="CYK109" s="30"/>
      <c r="CYL109" s="30"/>
      <c r="CYM109" s="30"/>
      <c r="CYN109" s="30"/>
      <c r="CYO109" s="30"/>
      <c r="CYP109" s="30"/>
      <c r="CYQ109" s="30"/>
      <c r="CYR109" s="30"/>
      <c r="CYS109" s="30"/>
      <c r="CYT109" s="30"/>
      <c r="CYU109" s="30"/>
      <c r="CYV109" s="30"/>
      <c r="CYW109" s="30"/>
      <c r="CYX109" s="30"/>
      <c r="CYY109" s="30"/>
      <c r="CYZ109" s="30"/>
      <c r="CZA109" s="30"/>
      <c r="CZB109" s="30"/>
      <c r="CZC109" s="30"/>
      <c r="CZD109" s="30"/>
      <c r="CZE109" s="30"/>
      <c r="CZF109" s="30"/>
      <c r="CZG109" s="30"/>
      <c r="CZH109" s="30"/>
      <c r="CZI109" s="30"/>
      <c r="CZJ109" s="30"/>
      <c r="CZK109" s="30"/>
      <c r="CZL109" s="30"/>
      <c r="CZM109" s="30"/>
      <c r="CZN109" s="30"/>
      <c r="CZO109" s="30"/>
      <c r="CZP109" s="30"/>
      <c r="CZQ109" s="30"/>
      <c r="CZR109" s="30"/>
      <c r="CZS109" s="30"/>
      <c r="CZT109" s="30"/>
      <c r="CZU109" s="30"/>
      <c r="CZV109" s="30"/>
      <c r="CZW109" s="30"/>
      <c r="CZX109" s="30"/>
      <c r="CZY109" s="30"/>
      <c r="CZZ109" s="30"/>
      <c r="DAA109" s="30"/>
      <c r="DAB109" s="30"/>
      <c r="DAC109" s="30"/>
      <c r="DAD109" s="30"/>
      <c r="DAE109" s="30"/>
      <c r="DAF109" s="30"/>
      <c r="DAG109" s="30"/>
      <c r="DAH109" s="30"/>
      <c r="DAI109" s="30"/>
      <c r="DAJ109" s="30"/>
      <c r="DAK109" s="30"/>
      <c r="DAL109" s="30"/>
      <c r="DAM109" s="30"/>
      <c r="DAN109" s="30"/>
      <c r="DAO109" s="30"/>
      <c r="DAP109" s="30"/>
      <c r="DAQ109" s="30"/>
      <c r="DAR109" s="30"/>
      <c r="DAS109" s="30"/>
      <c r="DAT109" s="30"/>
      <c r="DAU109" s="30"/>
      <c r="DAV109" s="30"/>
      <c r="DAW109" s="30"/>
      <c r="DAX109" s="30"/>
      <c r="DAY109" s="30"/>
      <c r="DAZ109" s="30"/>
      <c r="DBA109" s="30"/>
      <c r="DBB109" s="30"/>
      <c r="DBC109" s="30"/>
      <c r="DBD109" s="30"/>
      <c r="DBE109" s="30"/>
      <c r="DBF109" s="30"/>
      <c r="DBG109" s="30"/>
      <c r="DBH109" s="30"/>
      <c r="DBI109" s="30"/>
      <c r="DBJ109" s="30"/>
      <c r="DBK109" s="30"/>
      <c r="DBL109" s="30"/>
      <c r="DBM109" s="30"/>
      <c r="DBN109" s="30"/>
      <c r="DBO109" s="30"/>
      <c r="DBP109" s="30"/>
      <c r="DBQ109" s="30"/>
      <c r="DBR109" s="30"/>
      <c r="DBS109" s="30"/>
      <c r="DBT109" s="30"/>
      <c r="DBU109" s="30"/>
      <c r="DBV109" s="30"/>
      <c r="DBW109" s="30"/>
      <c r="DBX109" s="30"/>
      <c r="DBY109" s="30"/>
      <c r="DBZ109" s="30"/>
      <c r="DCA109" s="30"/>
      <c r="DCB109" s="30"/>
      <c r="DCC109" s="30"/>
      <c r="DCD109" s="30"/>
      <c r="DCE109" s="30"/>
      <c r="DCF109" s="30"/>
      <c r="DCG109" s="30"/>
      <c r="DCH109" s="30"/>
      <c r="DCI109" s="30"/>
      <c r="DCJ109" s="30"/>
      <c r="DCK109" s="30"/>
      <c r="DCL109" s="30"/>
      <c r="DCM109" s="30"/>
      <c r="DCN109" s="30"/>
      <c r="DCO109" s="30"/>
      <c r="DCP109" s="30"/>
      <c r="DCQ109" s="30"/>
      <c r="DCR109" s="30"/>
      <c r="DCS109" s="30"/>
      <c r="DCT109" s="30"/>
      <c r="DCU109" s="30"/>
      <c r="DCV109" s="30"/>
      <c r="DCW109" s="30"/>
      <c r="DCX109" s="30"/>
      <c r="DCY109" s="30"/>
      <c r="DCZ109" s="30"/>
      <c r="DDA109" s="30"/>
      <c r="DDB109" s="30"/>
      <c r="DDC109" s="30"/>
      <c r="DDD109" s="30"/>
      <c r="DDE109" s="30"/>
      <c r="DDF109" s="30"/>
      <c r="DDG109" s="30"/>
      <c r="DDH109" s="30"/>
      <c r="DDI109" s="30"/>
      <c r="DDJ109" s="30"/>
      <c r="DDK109" s="30"/>
      <c r="DDL109" s="30"/>
      <c r="DDM109" s="30"/>
      <c r="DDN109" s="30"/>
      <c r="DDO109" s="30"/>
      <c r="DDP109" s="30"/>
      <c r="DDQ109" s="30"/>
      <c r="DDR109" s="30"/>
      <c r="DDS109" s="30"/>
      <c r="DDT109" s="30"/>
      <c r="DDU109" s="30"/>
      <c r="DDV109" s="30"/>
      <c r="DDW109" s="30"/>
      <c r="DDX109" s="30"/>
      <c r="DDY109" s="30"/>
      <c r="DDZ109" s="30"/>
      <c r="DEA109" s="30"/>
      <c r="DEB109" s="30"/>
      <c r="DEC109" s="30"/>
      <c r="DED109" s="30"/>
      <c r="DEE109" s="30"/>
      <c r="DEF109" s="30"/>
      <c r="DEG109" s="30"/>
      <c r="DEH109" s="30"/>
      <c r="DEI109" s="30"/>
      <c r="DEJ109" s="30"/>
      <c r="DEK109" s="30"/>
      <c r="DEL109" s="30"/>
      <c r="DEM109" s="30"/>
      <c r="DEN109" s="30"/>
      <c r="DEO109" s="30"/>
      <c r="DEP109" s="30"/>
      <c r="DEQ109" s="30"/>
      <c r="DER109" s="30"/>
      <c r="DES109" s="30"/>
      <c r="DET109" s="30"/>
      <c r="DEU109" s="30"/>
      <c r="DEV109" s="30"/>
      <c r="DEW109" s="30"/>
      <c r="DEX109" s="30"/>
      <c r="DEY109" s="30"/>
      <c r="DEZ109" s="30"/>
      <c r="DFA109" s="30"/>
      <c r="DFB109" s="30"/>
      <c r="DFC109" s="30"/>
      <c r="DFD109" s="30"/>
      <c r="DFE109" s="30"/>
      <c r="DFF109" s="30"/>
      <c r="DFG109" s="30"/>
      <c r="DFH109" s="30"/>
      <c r="DFI109" s="30"/>
      <c r="DFJ109" s="30"/>
      <c r="DFK109" s="30"/>
      <c r="DFL109" s="30"/>
      <c r="DFM109" s="30"/>
      <c r="DFN109" s="30"/>
      <c r="DFO109" s="30"/>
      <c r="DFP109" s="30"/>
      <c r="DFQ109" s="30"/>
      <c r="DFR109" s="30"/>
      <c r="DFS109" s="30"/>
      <c r="DFT109" s="30"/>
      <c r="DFU109" s="30"/>
      <c r="DFV109" s="30"/>
      <c r="DFW109" s="30"/>
      <c r="DFX109" s="30"/>
      <c r="DFY109" s="30"/>
      <c r="DFZ109" s="30"/>
      <c r="DGA109" s="30"/>
      <c r="DGB109" s="30"/>
      <c r="DGC109" s="30"/>
      <c r="DGD109" s="30"/>
      <c r="DGE109" s="30"/>
      <c r="DGF109" s="30"/>
      <c r="DGG109" s="30"/>
      <c r="DGH109" s="30"/>
      <c r="DGI109" s="30"/>
      <c r="DGJ109" s="30"/>
      <c r="DGK109" s="30"/>
      <c r="DGL109" s="30"/>
      <c r="DGM109" s="30"/>
      <c r="DGN109" s="30"/>
      <c r="DGO109" s="30"/>
      <c r="DGP109" s="30"/>
      <c r="DGQ109" s="30"/>
      <c r="DGR109" s="30"/>
      <c r="DGS109" s="30"/>
      <c r="DGT109" s="30"/>
      <c r="DGU109" s="30"/>
      <c r="DGV109" s="30"/>
      <c r="DGW109" s="30"/>
      <c r="DGX109" s="30"/>
      <c r="DGY109" s="30"/>
      <c r="DGZ109" s="30"/>
      <c r="DHA109" s="30"/>
      <c r="DHB109" s="30"/>
      <c r="DHC109" s="30"/>
      <c r="DHD109" s="30"/>
      <c r="DHE109" s="30"/>
      <c r="DHF109" s="30"/>
      <c r="DHG109" s="30"/>
      <c r="DHH109" s="30"/>
      <c r="DHI109" s="30"/>
      <c r="DHJ109" s="30"/>
      <c r="DHK109" s="30"/>
      <c r="DHL109" s="30"/>
      <c r="DHM109" s="30"/>
      <c r="DHN109" s="30"/>
      <c r="DHO109" s="30"/>
      <c r="DHP109" s="30"/>
      <c r="DHQ109" s="30"/>
      <c r="DHR109" s="30"/>
      <c r="DHS109" s="30"/>
      <c r="DHT109" s="30"/>
      <c r="DHU109" s="30"/>
      <c r="DHV109" s="30"/>
      <c r="DHW109" s="30"/>
      <c r="DHX109" s="30"/>
      <c r="DHY109" s="30"/>
      <c r="DHZ109" s="30"/>
      <c r="DIA109" s="30"/>
      <c r="DIB109" s="30"/>
      <c r="DIC109" s="30"/>
      <c r="DID109" s="30"/>
      <c r="DIE109" s="30"/>
      <c r="DIF109" s="30"/>
      <c r="DIG109" s="30"/>
      <c r="DIH109" s="30"/>
      <c r="DII109" s="30"/>
      <c r="DIJ109" s="30"/>
      <c r="DIK109" s="30"/>
      <c r="DIL109" s="30"/>
      <c r="DIM109" s="30"/>
      <c r="DIN109" s="30"/>
      <c r="DIO109" s="30"/>
      <c r="DIP109" s="30"/>
      <c r="DIQ109" s="30"/>
      <c r="DIR109" s="30"/>
      <c r="DIS109" s="30"/>
      <c r="DIT109" s="30"/>
      <c r="DIU109" s="30"/>
      <c r="DIV109" s="30"/>
      <c r="DIW109" s="30"/>
      <c r="DIX109" s="30"/>
      <c r="DIY109" s="30"/>
      <c r="DIZ109" s="30"/>
      <c r="DJA109" s="30"/>
      <c r="DJB109" s="30"/>
      <c r="DJC109" s="30"/>
      <c r="DJD109" s="30"/>
      <c r="DJE109" s="30"/>
      <c r="DJF109" s="30"/>
      <c r="DJG109" s="30"/>
      <c r="DJH109" s="30"/>
      <c r="DJI109" s="30"/>
      <c r="DJJ109" s="30"/>
      <c r="DJK109" s="30"/>
      <c r="DJL109" s="30"/>
      <c r="DJM109" s="30"/>
      <c r="DJN109" s="30"/>
      <c r="DJO109" s="30"/>
      <c r="DJP109" s="30"/>
      <c r="DJQ109" s="30"/>
      <c r="DJR109" s="30"/>
      <c r="DJS109" s="30"/>
      <c r="DJT109" s="30"/>
      <c r="DJU109" s="30"/>
      <c r="DJV109" s="30"/>
      <c r="DJW109" s="30"/>
      <c r="DJX109" s="30"/>
      <c r="DJY109" s="30"/>
      <c r="DJZ109" s="30"/>
      <c r="DKA109" s="30"/>
      <c r="DKB109" s="30"/>
      <c r="DKC109" s="30"/>
      <c r="DKD109" s="30"/>
      <c r="DKE109" s="30"/>
      <c r="DKF109" s="30"/>
      <c r="DKG109" s="30"/>
      <c r="DKH109" s="30"/>
      <c r="DKI109" s="30"/>
      <c r="DKJ109" s="30"/>
      <c r="DKK109" s="30"/>
      <c r="DKL109" s="30"/>
      <c r="DKM109" s="30"/>
      <c r="DKN109" s="30"/>
      <c r="DKO109" s="30"/>
      <c r="DKP109" s="30"/>
      <c r="DKQ109" s="30"/>
      <c r="DKR109" s="30"/>
      <c r="DKS109" s="30"/>
      <c r="DKT109" s="30"/>
      <c r="DKU109" s="30"/>
      <c r="DKV109" s="30"/>
      <c r="DKW109" s="30"/>
      <c r="DKX109" s="30"/>
      <c r="DKY109" s="30"/>
      <c r="DKZ109" s="30"/>
      <c r="DLA109" s="30"/>
      <c r="DLB109" s="30"/>
      <c r="DLC109" s="30"/>
      <c r="DLD109" s="30"/>
      <c r="DLE109" s="30"/>
      <c r="DLF109" s="30"/>
      <c r="DLG109" s="30"/>
      <c r="DLH109" s="30"/>
      <c r="DLI109" s="30"/>
      <c r="DLJ109" s="30"/>
      <c r="DLK109" s="30"/>
      <c r="DLL109" s="30"/>
      <c r="DLM109" s="30"/>
      <c r="DLN109" s="30"/>
      <c r="DLO109" s="30"/>
      <c r="DLP109" s="30"/>
      <c r="DLQ109" s="30"/>
      <c r="DLR109" s="30"/>
      <c r="DLS109" s="30"/>
      <c r="DLT109" s="30"/>
      <c r="DLU109" s="30"/>
      <c r="DLV109" s="30"/>
      <c r="DLW109" s="30"/>
      <c r="DLX109" s="30"/>
      <c r="DLY109" s="30"/>
      <c r="DLZ109" s="30"/>
      <c r="DMA109" s="30"/>
      <c r="DMB109" s="30"/>
      <c r="DMC109" s="30"/>
      <c r="DMD109" s="30"/>
      <c r="DME109" s="30"/>
      <c r="DMF109" s="30"/>
      <c r="DMG109" s="30"/>
      <c r="DMH109" s="30"/>
      <c r="DMI109" s="30"/>
      <c r="DMJ109" s="30"/>
      <c r="DMK109" s="30"/>
      <c r="DML109" s="30"/>
      <c r="DMM109" s="30"/>
      <c r="DMN109" s="30"/>
      <c r="DMO109" s="30"/>
      <c r="DMP109" s="30"/>
      <c r="DMQ109" s="30"/>
      <c r="DMR109" s="30"/>
      <c r="DMS109" s="30"/>
      <c r="DMT109" s="30"/>
      <c r="DMU109" s="30"/>
      <c r="DMV109" s="30"/>
      <c r="DMW109" s="30"/>
      <c r="DMX109" s="30"/>
      <c r="DMY109" s="30"/>
      <c r="DMZ109" s="30"/>
      <c r="DNA109" s="30"/>
      <c r="DNB109" s="30"/>
      <c r="DNC109" s="30"/>
      <c r="DND109" s="30"/>
      <c r="DNE109" s="30"/>
      <c r="DNF109" s="30"/>
      <c r="DNG109" s="30"/>
      <c r="DNH109" s="30"/>
      <c r="DNI109" s="30"/>
      <c r="DNJ109" s="30"/>
      <c r="DNK109" s="30"/>
      <c r="DNL109" s="30"/>
      <c r="DNM109" s="30"/>
      <c r="DNN109" s="30"/>
      <c r="DNO109" s="30"/>
      <c r="DNP109" s="30"/>
      <c r="DNQ109" s="30"/>
      <c r="DNR109" s="30"/>
      <c r="DNS109" s="30"/>
      <c r="DNT109" s="30"/>
      <c r="DNU109" s="30"/>
      <c r="DNV109" s="30"/>
      <c r="DNW109" s="30"/>
      <c r="DNX109" s="30"/>
      <c r="DNY109" s="30"/>
      <c r="DNZ109" s="30"/>
      <c r="DOA109" s="30"/>
      <c r="DOB109" s="30"/>
      <c r="DOC109" s="30"/>
      <c r="DOD109" s="30"/>
      <c r="DOE109" s="30"/>
      <c r="DOF109" s="30"/>
      <c r="DOG109" s="30"/>
      <c r="DOH109" s="30"/>
      <c r="DOI109" s="30"/>
      <c r="DOJ109" s="30"/>
      <c r="DOK109" s="30"/>
      <c r="DOL109" s="30"/>
      <c r="DOM109" s="30"/>
      <c r="DON109" s="30"/>
      <c r="DOO109" s="30"/>
      <c r="DOP109" s="30"/>
      <c r="DOQ109" s="30"/>
      <c r="DOR109" s="30"/>
      <c r="DOS109" s="30"/>
      <c r="DOT109" s="30"/>
      <c r="DOU109" s="30"/>
      <c r="DOV109" s="30"/>
      <c r="DOW109" s="30"/>
      <c r="DOX109" s="30"/>
      <c r="DOY109" s="30"/>
      <c r="DOZ109" s="30"/>
      <c r="DPA109" s="30"/>
      <c r="DPB109" s="30"/>
      <c r="DPC109" s="30"/>
      <c r="DPD109" s="30"/>
      <c r="DPE109" s="30"/>
      <c r="DPF109" s="30"/>
      <c r="DPG109" s="30"/>
      <c r="DPH109" s="30"/>
      <c r="DPI109" s="30"/>
      <c r="DPJ109" s="30"/>
      <c r="DPK109" s="30"/>
      <c r="DPL109" s="30"/>
      <c r="DPM109" s="30"/>
      <c r="DPN109" s="30"/>
      <c r="DPO109" s="30"/>
      <c r="DPP109" s="30"/>
      <c r="DPQ109" s="30"/>
      <c r="DPR109" s="30"/>
      <c r="DPS109" s="30"/>
      <c r="DPT109" s="30"/>
      <c r="DPU109" s="30"/>
      <c r="DPV109" s="30"/>
      <c r="DPW109" s="30"/>
      <c r="DPX109" s="30"/>
      <c r="DPY109" s="30"/>
      <c r="DPZ109" s="30"/>
      <c r="DQA109" s="30"/>
      <c r="DQB109" s="30"/>
      <c r="DQC109" s="30"/>
      <c r="DQD109" s="30"/>
      <c r="DQE109" s="30"/>
      <c r="DQF109" s="30"/>
      <c r="DQG109" s="30"/>
      <c r="DQH109" s="30"/>
      <c r="DQI109" s="30"/>
      <c r="DQJ109" s="30"/>
      <c r="DQK109" s="30"/>
      <c r="DQL109" s="30"/>
      <c r="DQM109" s="30"/>
      <c r="DQN109" s="30"/>
      <c r="DQO109" s="30"/>
      <c r="DQP109" s="30"/>
      <c r="DQQ109" s="30"/>
      <c r="DQR109" s="30"/>
      <c r="DQS109" s="30"/>
      <c r="DQT109" s="30"/>
      <c r="DQU109" s="30"/>
      <c r="DQV109" s="30"/>
      <c r="DQW109" s="30"/>
      <c r="DQX109" s="30"/>
      <c r="DQY109" s="30"/>
      <c r="DQZ109" s="30"/>
      <c r="DRA109" s="30"/>
      <c r="DRB109" s="30"/>
      <c r="DRC109" s="30"/>
      <c r="DRD109" s="30"/>
      <c r="DRE109" s="30"/>
      <c r="DRF109" s="30"/>
      <c r="DRG109" s="30"/>
      <c r="DRH109" s="30"/>
      <c r="DRI109" s="30"/>
      <c r="DRJ109" s="30"/>
      <c r="DRK109" s="30"/>
      <c r="DRL109" s="30"/>
      <c r="DRM109" s="30"/>
      <c r="DRN109" s="30"/>
      <c r="DRO109" s="30"/>
      <c r="DRP109" s="30"/>
      <c r="DRQ109" s="30"/>
      <c r="DRR109" s="30"/>
      <c r="DRS109" s="30"/>
      <c r="DRT109" s="30"/>
      <c r="DRU109" s="30"/>
      <c r="DRV109" s="30"/>
      <c r="DRW109" s="30"/>
      <c r="DRX109" s="30"/>
      <c r="DRY109" s="30"/>
      <c r="DRZ109" s="30"/>
      <c r="DSA109" s="30"/>
      <c r="DSB109" s="30"/>
      <c r="DSC109" s="30"/>
      <c r="DSD109" s="30"/>
      <c r="DSE109" s="30"/>
      <c r="DSF109" s="30"/>
      <c r="DSG109" s="30"/>
      <c r="DSH109" s="30"/>
      <c r="DSI109" s="30"/>
      <c r="DSJ109" s="30"/>
      <c r="DSK109" s="30"/>
      <c r="DSL109" s="30"/>
      <c r="DSM109" s="30"/>
      <c r="DSN109" s="30"/>
      <c r="DSO109" s="30"/>
      <c r="DSP109" s="30"/>
      <c r="DSQ109" s="30"/>
      <c r="DSR109" s="30"/>
      <c r="DSS109" s="30"/>
      <c r="DST109" s="30"/>
      <c r="DSU109" s="30"/>
      <c r="DSV109" s="30"/>
      <c r="DSW109" s="30"/>
      <c r="DSX109" s="30"/>
      <c r="DSY109" s="30"/>
      <c r="DSZ109" s="30"/>
      <c r="DTA109" s="30"/>
      <c r="DTB109" s="30"/>
      <c r="DTC109" s="30"/>
      <c r="DTD109" s="30"/>
      <c r="DTE109" s="30"/>
      <c r="DTF109" s="30"/>
      <c r="DTG109" s="30"/>
      <c r="DTH109" s="30"/>
      <c r="DTI109" s="30"/>
      <c r="DTJ109" s="30"/>
      <c r="DTK109" s="30"/>
      <c r="DTL109" s="30"/>
      <c r="DTM109" s="30"/>
      <c r="DTN109" s="30"/>
      <c r="DTO109" s="30"/>
      <c r="DTP109" s="30"/>
      <c r="DTQ109" s="30"/>
      <c r="DTR109" s="30"/>
      <c r="DTS109" s="30"/>
      <c r="DTT109" s="30"/>
      <c r="DTU109" s="30"/>
      <c r="DTV109" s="30"/>
      <c r="DTW109" s="30"/>
      <c r="DTX109" s="30"/>
      <c r="DTY109" s="30"/>
      <c r="DTZ109" s="30"/>
      <c r="DUA109" s="30"/>
      <c r="DUB109" s="30"/>
      <c r="DUC109" s="30"/>
      <c r="DUD109" s="30"/>
      <c r="DUE109" s="30"/>
      <c r="DUF109" s="30"/>
      <c r="DUG109" s="30"/>
      <c r="DUH109" s="30"/>
      <c r="DUI109" s="30"/>
      <c r="DUJ109" s="30"/>
      <c r="DUK109" s="30"/>
      <c r="DUL109" s="30"/>
      <c r="DUM109" s="30"/>
      <c r="DUN109" s="30"/>
      <c r="DUO109" s="30"/>
      <c r="DUP109" s="30"/>
      <c r="DUQ109" s="30"/>
      <c r="DUR109" s="30"/>
      <c r="DUS109" s="30"/>
      <c r="DUT109" s="30"/>
      <c r="DUU109" s="30"/>
      <c r="DUV109" s="30"/>
      <c r="DUW109" s="30"/>
      <c r="DUX109" s="30"/>
      <c r="DUY109" s="30"/>
      <c r="DUZ109" s="30"/>
      <c r="DVA109" s="30"/>
      <c r="DVB109" s="30"/>
      <c r="DVC109" s="30"/>
      <c r="DVD109" s="30"/>
      <c r="DVE109" s="30"/>
      <c r="DVF109" s="30"/>
      <c r="DVG109" s="30"/>
      <c r="DVH109" s="30"/>
      <c r="DVI109" s="30"/>
      <c r="DVJ109" s="30"/>
      <c r="DVK109" s="30"/>
      <c r="DVL109" s="30"/>
      <c r="DVM109" s="30"/>
      <c r="DVN109" s="30"/>
      <c r="DVO109" s="30"/>
      <c r="DVP109" s="30"/>
      <c r="DVQ109" s="30"/>
      <c r="DVR109" s="30"/>
      <c r="DVS109" s="30"/>
      <c r="DVT109" s="30"/>
      <c r="DVU109" s="30"/>
      <c r="DVV109" s="30"/>
      <c r="DVW109" s="30"/>
      <c r="DVX109" s="30"/>
      <c r="DVY109" s="30"/>
      <c r="DVZ109" s="30"/>
      <c r="DWA109" s="30"/>
      <c r="DWB109" s="30"/>
      <c r="DWC109" s="30"/>
      <c r="DWD109" s="30"/>
      <c r="DWE109" s="30"/>
      <c r="DWF109" s="30"/>
      <c r="DWG109" s="30"/>
      <c r="DWH109" s="30"/>
      <c r="DWI109" s="30"/>
      <c r="DWJ109" s="30"/>
      <c r="DWK109" s="30"/>
      <c r="DWL109" s="30"/>
      <c r="DWM109" s="30"/>
      <c r="DWN109" s="30"/>
      <c r="DWO109" s="30"/>
      <c r="DWP109" s="30"/>
      <c r="DWQ109" s="30"/>
      <c r="DWR109" s="30"/>
      <c r="DWS109" s="30"/>
      <c r="DWT109" s="30"/>
      <c r="DWU109" s="30"/>
      <c r="DWV109" s="30"/>
      <c r="DWW109" s="30"/>
      <c r="DWX109" s="30"/>
      <c r="DWY109" s="30"/>
      <c r="DWZ109" s="30"/>
      <c r="DXA109" s="30"/>
      <c r="DXB109" s="30"/>
      <c r="DXC109" s="30"/>
      <c r="DXD109" s="30"/>
      <c r="DXE109" s="30"/>
      <c r="DXF109" s="30"/>
      <c r="DXG109" s="30"/>
      <c r="DXH109" s="30"/>
      <c r="DXI109" s="30"/>
      <c r="DXJ109" s="30"/>
      <c r="DXK109" s="30"/>
      <c r="DXL109" s="30"/>
      <c r="DXM109" s="30"/>
      <c r="DXN109" s="30"/>
      <c r="DXO109" s="30"/>
      <c r="DXP109" s="30"/>
      <c r="DXQ109" s="30"/>
      <c r="DXR109" s="30"/>
      <c r="DXS109" s="30"/>
      <c r="DXT109" s="30"/>
      <c r="DXU109" s="30"/>
      <c r="DXV109" s="30"/>
      <c r="DXW109" s="30"/>
      <c r="DXX109" s="30"/>
      <c r="DXY109" s="30"/>
      <c r="DXZ109" s="30"/>
      <c r="DYA109" s="30"/>
      <c r="DYB109" s="30"/>
      <c r="DYC109" s="30"/>
      <c r="DYD109" s="30"/>
      <c r="DYE109" s="30"/>
      <c r="DYF109" s="30"/>
      <c r="DYG109" s="30"/>
      <c r="DYH109" s="30"/>
      <c r="DYI109" s="30"/>
      <c r="DYJ109" s="30"/>
      <c r="DYK109" s="30"/>
      <c r="DYL109" s="30"/>
      <c r="DYM109" s="30"/>
      <c r="DYN109" s="30"/>
      <c r="DYO109" s="30"/>
      <c r="DYP109" s="30"/>
      <c r="DYQ109" s="30"/>
      <c r="DYR109" s="30"/>
      <c r="DYS109" s="30"/>
      <c r="DYT109" s="30"/>
      <c r="DYU109" s="30"/>
      <c r="DYV109" s="30"/>
      <c r="DYW109" s="30"/>
      <c r="DYX109" s="30"/>
      <c r="DYY109" s="30"/>
      <c r="DYZ109" s="30"/>
      <c r="DZA109" s="30"/>
      <c r="DZB109" s="30"/>
      <c r="DZC109" s="30"/>
      <c r="DZD109" s="30"/>
      <c r="DZE109" s="30"/>
      <c r="DZF109" s="30"/>
      <c r="DZG109" s="30"/>
      <c r="DZH109" s="30"/>
      <c r="DZI109" s="30"/>
      <c r="DZJ109" s="30"/>
      <c r="DZK109" s="30"/>
      <c r="DZL109" s="30"/>
      <c r="DZM109" s="30"/>
      <c r="DZN109" s="30"/>
      <c r="DZO109" s="30"/>
      <c r="DZP109" s="30"/>
      <c r="DZQ109" s="30"/>
      <c r="DZR109" s="30"/>
      <c r="DZS109" s="30"/>
      <c r="DZT109" s="30"/>
      <c r="DZU109" s="30"/>
      <c r="DZV109" s="30"/>
      <c r="DZW109" s="30"/>
      <c r="DZX109" s="30"/>
      <c r="DZY109" s="30"/>
      <c r="DZZ109" s="30"/>
      <c r="EAA109" s="30"/>
      <c r="EAB109" s="30"/>
      <c r="EAC109" s="30"/>
      <c r="EAD109" s="30"/>
      <c r="EAE109" s="30"/>
      <c r="EAF109" s="30"/>
      <c r="EAG109" s="30"/>
      <c r="EAH109" s="30"/>
      <c r="EAI109" s="30"/>
      <c r="EAJ109" s="30"/>
      <c r="EAK109" s="30"/>
      <c r="EAL109" s="30"/>
      <c r="EAM109" s="30"/>
      <c r="EAN109" s="30"/>
      <c r="EAO109" s="30"/>
      <c r="EAP109" s="30"/>
      <c r="EAQ109" s="30"/>
      <c r="EAR109" s="30"/>
      <c r="EAS109" s="30"/>
      <c r="EAT109" s="30"/>
      <c r="EAU109" s="30"/>
      <c r="EAV109" s="30"/>
      <c r="EAW109" s="30"/>
      <c r="EAX109" s="30"/>
      <c r="EAY109" s="30"/>
      <c r="EAZ109" s="30"/>
      <c r="EBA109" s="30"/>
      <c r="EBB109" s="30"/>
      <c r="EBC109" s="30"/>
      <c r="EBD109" s="30"/>
      <c r="EBE109" s="30"/>
      <c r="EBF109" s="30"/>
      <c r="EBG109" s="30"/>
      <c r="EBH109" s="30"/>
      <c r="EBI109" s="30"/>
      <c r="EBJ109" s="30"/>
      <c r="EBK109" s="30"/>
      <c r="EBL109" s="30"/>
      <c r="EBM109" s="30"/>
      <c r="EBN109" s="30"/>
      <c r="EBO109" s="30"/>
      <c r="EBP109" s="30"/>
      <c r="EBQ109" s="30"/>
      <c r="EBR109" s="30"/>
      <c r="EBS109" s="30"/>
      <c r="EBT109" s="30"/>
      <c r="EBU109" s="30"/>
      <c r="EBV109" s="30"/>
      <c r="EBW109" s="30"/>
      <c r="EBX109" s="30"/>
      <c r="EBY109" s="30"/>
      <c r="EBZ109" s="30"/>
      <c r="ECA109" s="30"/>
      <c r="ECB109" s="30"/>
      <c r="ECC109" s="30"/>
      <c r="ECD109" s="30"/>
      <c r="ECE109" s="30"/>
      <c r="ECF109" s="30"/>
      <c r="ECG109" s="30"/>
      <c r="ECH109" s="30"/>
      <c r="ECI109" s="30"/>
      <c r="ECJ109" s="30"/>
      <c r="ECK109" s="30"/>
      <c r="ECL109" s="30"/>
      <c r="ECM109" s="30"/>
      <c r="ECN109" s="30"/>
      <c r="ECO109" s="30"/>
      <c r="ECP109" s="30"/>
      <c r="ECQ109" s="30"/>
      <c r="ECR109" s="30"/>
      <c r="ECS109" s="30"/>
      <c r="ECT109" s="30"/>
      <c r="ECU109" s="30"/>
      <c r="ECV109" s="30"/>
      <c r="ECW109" s="30"/>
      <c r="ECX109" s="30"/>
      <c r="ECY109" s="30"/>
      <c r="ECZ109" s="30"/>
      <c r="EDA109" s="30"/>
      <c r="EDB109" s="30"/>
      <c r="EDC109" s="30"/>
      <c r="EDD109" s="30"/>
      <c r="EDE109" s="30"/>
      <c r="EDF109" s="30"/>
      <c r="EDG109" s="30"/>
      <c r="EDH109" s="30"/>
      <c r="EDI109" s="30"/>
      <c r="EDJ109" s="30"/>
      <c r="EDK109" s="30"/>
      <c r="EDL109" s="30"/>
      <c r="EDM109" s="30"/>
      <c r="EDN109" s="30"/>
      <c r="EDO109" s="30"/>
      <c r="EDP109" s="30"/>
      <c r="EDQ109" s="30"/>
      <c r="EDR109" s="30"/>
      <c r="EDS109" s="30"/>
      <c r="EDT109" s="30"/>
      <c r="EDU109" s="30"/>
      <c r="EDV109" s="30"/>
      <c r="EDW109" s="30"/>
      <c r="EDX109" s="30"/>
      <c r="EDY109" s="30"/>
      <c r="EDZ109" s="30"/>
      <c r="EEA109" s="30"/>
      <c r="EEB109" s="30"/>
      <c r="EEC109" s="30"/>
      <c r="EED109" s="30"/>
      <c r="EEE109" s="30"/>
      <c r="EEF109" s="30"/>
      <c r="EEG109" s="30"/>
      <c r="EEH109" s="30"/>
      <c r="EEI109" s="30"/>
      <c r="EEJ109" s="30"/>
      <c r="EEK109" s="30"/>
      <c r="EEL109" s="30"/>
      <c r="EEM109" s="30"/>
      <c r="EEN109" s="30"/>
      <c r="EEO109" s="30"/>
      <c r="EEP109" s="30"/>
      <c r="EEQ109" s="30"/>
      <c r="EER109" s="30"/>
      <c r="EES109" s="30"/>
      <c r="EET109" s="30"/>
      <c r="EEU109" s="30"/>
      <c r="EEV109" s="30"/>
      <c r="EEW109" s="30"/>
      <c r="EEX109" s="30"/>
      <c r="EEY109" s="30"/>
      <c r="EEZ109" s="30"/>
      <c r="EFA109" s="30"/>
      <c r="EFB109" s="30"/>
      <c r="EFC109" s="30"/>
      <c r="EFD109" s="30"/>
      <c r="EFE109" s="30"/>
      <c r="EFF109" s="30"/>
      <c r="EFG109" s="30"/>
      <c r="EFH109" s="30"/>
      <c r="EFI109" s="30"/>
      <c r="EFJ109" s="30"/>
      <c r="EFK109" s="30"/>
      <c r="EFL109" s="30"/>
      <c r="EFM109" s="30"/>
      <c r="EFN109" s="30"/>
      <c r="EFO109" s="30"/>
      <c r="EFP109" s="30"/>
      <c r="EFQ109" s="30"/>
      <c r="EFR109" s="30"/>
      <c r="EFS109" s="30"/>
      <c r="EFT109" s="30"/>
      <c r="EFU109" s="30"/>
      <c r="EFV109" s="30"/>
      <c r="EFW109" s="30"/>
      <c r="EFX109" s="30"/>
      <c r="EFY109" s="30"/>
      <c r="EFZ109" s="30"/>
      <c r="EGA109" s="30"/>
      <c r="EGB109" s="30"/>
      <c r="EGC109" s="30"/>
      <c r="EGD109" s="30"/>
      <c r="EGE109" s="30"/>
      <c r="EGF109" s="30"/>
      <c r="EGG109" s="30"/>
      <c r="EGH109" s="30"/>
      <c r="EGI109" s="30"/>
      <c r="EGJ109" s="30"/>
      <c r="EGK109" s="30"/>
      <c r="EGL109" s="30"/>
      <c r="EGM109" s="30"/>
      <c r="EGN109" s="30"/>
      <c r="EGO109" s="30"/>
      <c r="EGP109" s="30"/>
      <c r="EGQ109" s="30"/>
      <c r="EGR109" s="30"/>
      <c r="EGS109" s="30"/>
      <c r="EGT109" s="30"/>
      <c r="EGU109" s="30"/>
      <c r="EGV109" s="30"/>
      <c r="EGW109" s="30"/>
      <c r="EGX109" s="30"/>
      <c r="EGY109" s="30"/>
      <c r="EGZ109" s="30"/>
      <c r="EHA109" s="30"/>
      <c r="EHB109" s="30"/>
      <c r="EHC109" s="30"/>
      <c r="EHD109" s="30"/>
      <c r="EHE109" s="30"/>
      <c r="EHF109" s="30"/>
      <c r="EHG109" s="30"/>
      <c r="EHH109" s="30"/>
      <c r="EHI109" s="30"/>
      <c r="EHJ109" s="30"/>
      <c r="EHK109" s="30"/>
      <c r="EHL109" s="30"/>
      <c r="EHM109" s="30"/>
      <c r="EHN109" s="30"/>
      <c r="EHO109" s="30"/>
      <c r="EHP109" s="30"/>
      <c r="EHQ109" s="30"/>
      <c r="EHR109" s="30"/>
      <c r="EHS109" s="30"/>
      <c r="EHT109" s="30"/>
      <c r="EHU109" s="30"/>
      <c r="EHV109" s="30"/>
      <c r="EHW109" s="30"/>
      <c r="EHX109" s="30"/>
      <c r="EHY109" s="30"/>
      <c r="EHZ109" s="30"/>
      <c r="EIA109" s="30"/>
      <c r="EIB109" s="30"/>
      <c r="EIC109" s="30"/>
      <c r="EID109" s="30"/>
      <c r="EIE109" s="30"/>
      <c r="EIF109" s="30"/>
      <c r="EIG109" s="30"/>
      <c r="EIH109" s="30"/>
      <c r="EII109" s="30"/>
      <c r="EIJ109" s="30"/>
      <c r="EIK109" s="30"/>
      <c r="EIL109" s="30"/>
      <c r="EIM109" s="30"/>
      <c r="EIN109" s="30"/>
      <c r="EIO109" s="30"/>
      <c r="EIP109" s="30"/>
      <c r="EIQ109" s="30"/>
      <c r="EIR109" s="30"/>
      <c r="EIS109" s="30"/>
      <c r="EIT109" s="30"/>
      <c r="EIU109" s="30"/>
      <c r="EIV109" s="30"/>
      <c r="EIW109" s="30"/>
      <c r="EIX109" s="30"/>
      <c r="EIY109" s="30"/>
      <c r="EIZ109" s="30"/>
      <c r="EJA109" s="30"/>
      <c r="EJB109" s="30"/>
      <c r="EJC109" s="30"/>
      <c r="EJD109" s="30"/>
      <c r="EJE109" s="30"/>
      <c r="EJF109" s="30"/>
      <c r="EJG109" s="30"/>
      <c r="EJH109" s="30"/>
      <c r="EJI109" s="30"/>
      <c r="EJJ109" s="30"/>
      <c r="EJK109" s="30"/>
      <c r="EJL109" s="30"/>
      <c r="EJM109" s="30"/>
      <c r="EJN109" s="30"/>
      <c r="EJO109" s="30"/>
      <c r="EJP109" s="30"/>
      <c r="EJQ109" s="30"/>
      <c r="EJR109" s="30"/>
      <c r="EJS109" s="30"/>
      <c r="EJT109" s="30"/>
      <c r="EJU109" s="30"/>
      <c r="EJV109" s="30"/>
      <c r="EJW109" s="30"/>
      <c r="EJX109" s="30"/>
      <c r="EJY109" s="30"/>
      <c r="EJZ109" s="30"/>
      <c r="EKA109" s="30"/>
      <c r="EKB109" s="30"/>
      <c r="EKC109" s="30"/>
      <c r="EKD109" s="30"/>
      <c r="EKE109" s="30"/>
      <c r="EKF109" s="30"/>
      <c r="EKG109" s="30"/>
      <c r="EKH109" s="30"/>
      <c r="EKI109" s="30"/>
      <c r="EKJ109" s="30"/>
      <c r="EKK109" s="30"/>
      <c r="EKL109" s="30"/>
      <c r="EKM109" s="30"/>
      <c r="EKN109" s="30"/>
      <c r="EKO109" s="30"/>
      <c r="EKP109" s="30"/>
      <c r="EKQ109" s="30"/>
      <c r="EKR109" s="30"/>
      <c r="EKS109" s="30"/>
      <c r="EKT109" s="30"/>
      <c r="EKU109" s="30"/>
      <c r="EKV109" s="30"/>
      <c r="EKW109" s="30"/>
      <c r="EKX109" s="30"/>
      <c r="EKY109" s="30"/>
      <c r="EKZ109" s="30"/>
      <c r="ELA109" s="30"/>
      <c r="ELB109" s="30"/>
      <c r="ELC109" s="30"/>
      <c r="ELD109" s="30"/>
      <c r="ELE109" s="30"/>
      <c r="ELF109" s="30"/>
      <c r="ELG109" s="30"/>
      <c r="ELH109" s="30"/>
      <c r="ELI109" s="30"/>
      <c r="ELJ109" s="30"/>
      <c r="ELK109" s="30"/>
      <c r="ELL109" s="30"/>
      <c r="ELM109" s="30"/>
      <c r="ELN109" s="30"/>
      <c r="ELO109" s="30"/>
      <c r="ELP109" s="30"/>
      <c r="ELQ109" s="30"/>
      <c r="ELR109" s="30"/>
      <c r="ELS109" s="30"/>
      <c r="ELT109" s="30"/>
      <c r="ELU109" s="30"/>
      <c r="ELV109" s="30"/>
      <c r="ELW109" s="30"/>
      <c r="ELX109" s="30"/>
      <c r="ELY109" s="30"/>
      <c r="ELZ109" s="30"/>
      <c r="EMA109" s="30"/>
      <c r="EMB109" s="30"/>
      <c r="EMC109" s="30"/>
      <c r="EMD109" s="30"/>
      <c r="EME109" s="30"/>
      <c r="EMF109" s="30"/>
      <c r="EMG109" s="30"/>
      <c r="EMH109" s="30"/>
      <c r="EMI109" s="30"/>
      <c r="EMJ109" s="30"/>
      <c r="EMK109" s="30"/>
      <c r="EML109" s="30"/>
      <c r="EMM109" s="30"/>
      <c r="EMN109" s="30"/>
      <c r="EMO109" s="30"/>
      <c r="EMP109" s="30"/>
      <c r="EMQ109" s="30"/>
      <c r="EMR109" s="30"/>
      <c r="EMS109" s="30"/>
      <c r="EMT109" s="30"/>
      <c r="EMU109" s="30"/>
      <c r="EMV109" s="30"/>
      <c r="EMW109" s="30"/>
      <c r="EMX109" s="30"/>
      <c r="EMY109" s="30"/>
      <c r="EMZ109" s="30"/>
      <c r="ENA109" s="30"/>
      <c r="ENB109" s="30"/>
      <c r="ENC109" s="30"/>
      <c r="END109" s="30"/>
      <c r="ENE109" s="30"/>
      <c r="ENF109" s="30"/>
      <c r="ENG109" s="30"/>
      <c r="ENH109" s="30"/>
      <c r="ENI109" s="30"/>
      <c r="ENJ109" s="30"/>
      <c r="ENK109" s="30"/>
      <c r="ENL109" s="30"/>
      <c r="ENM109" s="30"/>
      <c r="ENN109" s="30"/>
      <c r="ENO109" s="30"/>
      <c r="ENP109" s="30"/>
      <c r="ENQ109" s="30"/>
      <c r="ENR109" s="30"/>
      <c r="ENS109" s="30"/>
      <c r="ENT109" s="30"/>
      <c r="ENU109" s="30"/>
      <c r="ENV109" s="30"/>
      <c r="ENW109" s="30"/>
      <c r="ENX109" s="30"/>
      <c r="ENY109" s="30"/>
      <c r="ENZ109" s="30"/>
      <c r="EOA109" s="30"/>
      <c r="EOB109" s="30"/>
      <c r="EOC109" s="30"/>
      <c r="EOD109" s="30"/>
      <c r="EOE109" s="30"/>
      <c r="EOF109" s="30"/>
      <c r="EOG109" s="30"/>
      <c r="EOH109" s="30"/>
      <c r="EOI109" s="30"/>
      <c r="EOJ109" s="30"/>
      <c r="EOK109" s="30"/>
      <c r="EOL109" s="30"/>
      <c r="EOM109" s="30"/>
      <c r="EON109" s="30"/>
      <c r="EOO109" s="30"/>
      <c r="EOP109" s="30"/>
      <c r="EOQ109" s="30"/>
      <c r="EOR109" s="30"/>
      <c r="EOS109" s="30"/>
      <c r="EOT109" s="30"/>
      <c r="EOU109" s="30"/>
      <c r="EOV109" s="30"/>
      <c r="EOW109" s="30"/>
      <c r="EOX109" s="30"/>
      <c r="EOY109" s="30"/>
      <c r="EOZ109" s="30"/>
      <c r="EPA109" s="30"/>
      <c r="EPB109" s="30"/>
      <c r="EPC109" s="30"/>
      <c r="EPD109" s="30"/>
      <c r="EPE109" s="30"/>
      <c r="EPF109" s="30"/>
      <c r="EPG109" s="30"/>
      <c r="EPH109" s="30"/>
      <c r="EPI109" s="30"/>
      <c r="EPJ109" s="30"/>
      <c r="EPK109" s="30"/>
      <c r="EPL109" s="30"/>
      <c r="EPM109" s="30"/>
      <c r="EPN109" s="30"/>
      <c r="EPO109" s="30"/>
      <c r="EPP109" s="30"/>
      <c r="EPQ109" s="30"/>
      <c r="EPR109" s="30"/>
      <c r="EPS109" s="30"/>
      <c r="EPT109" s="30"/>
      <c r="EPU109" s="30"/>
      <c r="EPV109" s="30"/>
      <c r="EPW109" s="30"/>
      <c r="EPX109" s="30"/>
      <c r="EPY109" s="30"/>
      <c r="EPZ109" s="30"/>
      <c r="EQA109" s="30"/>
      <c r="EQB109" s="30"/>
      <c r="EQC109" s="30"/>
      <c r="EQD109" s="30"/>
      <c r="EQE109" s="30"/>
      <c r="EQF109" s="30"/>
      <c r="EQG109" s="30"/>
      <c r="EQH109" s="30"/>
      <c r="EQI109" s="30"/>
      <c r="EQJ109" s="30"/>
      <c r="EQK109" s="30"/>
      <c r="EQL109" s="30"/>
      <c r="EQM109" s="30"/>
      <c r="EQN109" s="30"/>
      <c r="EQO109" s="30"/>
      <c r="EQP109" s="30"/>
      <c r="EQQ109" s="30"/>
      <c r="EQR109" s="30"/>
      <c r="EQS109" s="30"/>
      <c r="EQT109" s="30"/>
      <c r="EQU109" s="30"/>
      <c r="EQV109" s="30"/>
      <c r="EQW109" s="30"/>
      <c r="EQX109" s="30"/>
      <c r="EQY109" s="30"/>
      <c r="EQZ109" s="30"/>
      <c r="ERA109" s="30"/>
      <c r="ERB109" s="30"/>
      <c r="ERC109" s="30"/>
      <c r="ERD109" s="30"/>
      <c r="ERE109" s="30"/>
      <c r="ERF109" s="30"/>
      <c r="ERG109" s="30"/>
      <c r="ERH109" s="30"/>
      <c r="ERI109" s="30"/>
      <c r="ERJ109" s="30"/>
      <c r="ERK109" s="30"/>
      <c r="ERL109" s="30"/>
      <c r="ERM109" s="30"/>
      <c r="ERN109" s="30"/>
      <c r="ERO109" s="30"/>
      <c r="ERP109" s="30"/>
      <c r="ERQ109" s="30"/>
      <c r="ERR109" s="30"/>
      <c r="ERS109" s="30"/>
      <c r="ERT109" s="30"/>
      <c r="ERU109" s="30"/>
      <c r="ERV109" s="30"/>
      <c r="ERW109" s="30"/>
      <c r="ERX109" s="30"/>
      <c r="ERY109" s="30"/>
      <c r="ERZ109" s="30"/>
      <c r="ESA109" s="30"/>
      <c r="ESB109" s="30"/>
      <c r="ESC109" s="30"/>
      <c r="ESD109" s="30"/>
      <c r="ESE109" s="30"/>
      <c r="ESF109" s="30"/>
      <c r="ESG109" s="30"/>
      <c r="ESH109" s="30"/>
      <c r="ESI109" s="30"/>
      <c r="ESJ109" s="30"/>
      <c r="ESK109" s="30"/>
      <c r="ESL109" s="30"/>
      <c r="ESM109" s="30"/>
      <c r="ESN109" s="30"/>
      <c r="ESO109" s="30"/>
      <c r="ESP109" s="30"/>
      <c r="ESQ109" s="30"/>
      <c r="ESR109" s="30"/>
      <c r="ESS109" s="30"/>
      <c r="EST109" s="30"/>
      <c r="ESU109" s="30"/>
      <c r="ESV109" s="30"/>
      <c r="ESW109" s="30"/>
      <c r="ESX109" s="30"/>
      <c r="ESY109" s="30"/>
      <c r="ESZ109" s="30"/>
      <c r="ETA109" s="30"/>
      <c r="ETB109" s="30"/>
      <c r="ETC109" s="30"/>
      <c r="ETD109" s="30"/>
      <c r="ETE109" s="30"/>
      <c r="ETF109" s="30"/>
      <c r="ETG109" s="30"/>
      <c r="ETH109" s="30"/>
      <c r="ETI109" s="30"/>
      <c r="ETJ109" s="30"/>
      <c r="ETK109" s="30"/>
      <c r="ETL109" s="30"/>
      <c r="ETM109" s="30"/>
      <c r="ETN109" s="30"/>
      <c r="ETO109" s="30"/>
      <c r="ETP109" s="30"/>
      <c r="ETQ109" s="30"/>
      <c r="ETR109" s="30"/>
      <c r="ETS109" s="30"/>
      <c r="ETT109" s="30"/>
      <c r="ETU109" s="30"/>
      <c r="ETV109" s="30"/>
      <c r="ETW109" s="30"/>
      <c r="ETX109" s="30"/>
      <c r="ETY109" s="30"/>
      <c r="ETZ109" s="30"/>
      <c r="EUA109" s="30"/>
      <c r="EUB109" s="30"/>
      <c r="EUC109" s="30"/>
      <c r="EUD109" s="30"/>
      <c r="EUE109" s="30"/>
      <c r="EUF109" s="30"/>
      <c r="EUG109" s="30"/>
      <c r="EUH109" s="30"/>
      <c r="EUI109" s="30"/>
      <c r="EUJ109" s="30"/>
      <c r="EUK109" s="30"/>
      <c r="EUL109" s="30"/>
      <c r="EUM109" s="30"/>
      <c r="EUN109" s="30"/>
      <c r="EUO109" s="30"/>
      <c r="EUP109" s="30"/>
      <c r="EUQ109" s="30"/>
      <c r="EUR109" s="30"/>
      <c r="EUS109" s="30"/>
      <c r="EUT109" s="30"/>
      <c r="EUU109" s="30"/>
      <c r="EUV109" s="30"/>
      <c r="EUW109" s="30"/>
      <c r="EUX109" s="30"/>
      <c r="EUY109" s="30"/>
      <c r="EUZ109" s="30"/>
      <c r="EVA109" s="30"/>
      <c r="EVB109" s="30"/>
      <c r="EVC109" s="30"/>
      <c r="EVD109" s="30"/>
      <c r="EVE109" s="30"/>
      <c r="EVF109" s="30"/>
      <c r="EVG109" s="30"/>
      <c r="EVH109" s="30"/>
      <c r="EVI109" s="30"/>
      <c r="EVJ109" s="30"/>
      <c r="EVK109" s="30"/>
      <c r="EVL109" s="30"/>
      <c r="EVM109" s="30"/>
      <c r="EVN109" s="30"/>
      <c r="EVO109" s="30"/>
      <c r="EVP109" s="30"/>
      <c r="EVQ109" s="30"/>
      <c r="EVR109" s="30"/>
      <c r="EVS109" s="30"/>
      <c r="EVT109" s="30"/>
      <c r="EVU109" s="30"/>
      <c r="EVV109" s="30"/>
      <c r="EVW109" s="30"/>
      <c r="EVX109" s="30"/>
      <c r="EVY109" s="30"/>
      <c r="EVZ109" s="30"/>
      <c r="EWA109" s="30"/>
      <c r="EWB109" s="30"/>
      <c r="EWC109" s="30"/>
      <c r="EWD109" s="30"/>
      <c r="EWE109" s="30"/>
      <c r="EWF109" s="30"/>
      <c r="EWG109" s="30"/>
      <c r="EWH109" s="30"/>
      <c r="EWI109" s="30"/>
      <c r="EWJ109" s="30"/>
      <c r="EWK109" s="30"/>
      <c r="EWL109" s="30"/>
      <c r="EWM109" s="30"/>
      <c r="EWN109" s="30"/>
      <c r="EWO109" s="30"/>
      <c r="EWP109" s="30"/>
      <c r="EWQ109" s="30"/>
      <c r="EWR109" s="30"/>
      <c r="EWS109" s="30"/>
      <c r="EWT109" s="30"/>
      <c r="EWU109" s="30"/>
      <c r="EWV109" s="30"/>
      <c r="EWW109" s="30"/>
      <c r="EWX109" s="30"/>
      <c r="EWY109" s="30"/>
      <c r="EWZ109" s="30"/>
      <c r="EXA109" s="30"/>
      <c r="EXB109" s="30"/>
      <c r="EXC109" s="30"/>
      <c r="EXD109" s="30"/>
      <c r="EXE109" s="30"/>
      <c r="EXF109" s="30"/>
      <c r="EXG109" s="30"/>
      <c r="EXH109" s="30"/>
      <c r="EXI109" s="30"/>
      <c r="EXJ109" s="30"/>
      <c r="EXK109" s="30"/>
      <c r="EXL109" s="30"/>
      <c r="EXM109" s="30"/>
      <c r="EXN109" s="30"/>
      <c r="EXO109" s="30"/>
      <c r="EXP109" s="30"/>
      <c r="EXQ109" s="30"/>
      <c r="EXR109" s="30"/>
      <c r="EXS109" s="30"/>
      <c r="EXT109" s="30"/>
      <c r="EXU109" s="30"/>
      <c r="EXV109" s="30"/>
      <c r="EXW109" s="30"/>
      <c r="EXX109" s="30"/>
      <c r="EXY109" s="30"/>
      <c r="EXZ109" s="30"/>
      <c r="EYA109" s="30"/>
      <c r="EYB109" s="30"/>
      <c r="EYC109" s="30"/>
      <c r="EYD109" s="30"/>
      <c r="EYE109" s="30"/>
      <c r="EYF109" s="30"/>
      <c r="EYG109" s="30"/>
      <c r="EYH109" s="30"/>
      <c r="EYI109" s="30"/>
      <c r="EYJ109" s="30"/>
      <c r="EYK109" s="30"/>
      <c r="EYL109" s="30"/>
      <c r="EYM109" s="30"/>
      <c r="EYN109" s="30"/>
      <c r="EYO109" s="30"/>
      <c r="EYP109" s="30"/>
      <c r="EYQ109" s="30"/>
      <c r="EYR109" s="30"/>
      <c r="EYS109" s="30"/>
      <c r="EYT109" s="30"/>
      <c r="EYU109" s="30"/>
      <c r="EYV109" s="30"/>
      <c r="EYW109" s="30"/>
      <c r="EYX109" s="30"/>
      <c r="EYY109" s="30"/>
      <c r="EYZ109" s="30"/>
      <c r="EZA109" s="30"/>
      <c r="EZB109" s="30"/>
      <c r="EZC109" s="30"/>
      <c r="EZD109" s="30"/>
      <c r="EZE109" s="30"/>
      <c r="EZF109" s="30"/>
      <c r="EZG109" s="30"/>
      <c r="EZH109" s="30"/>
      <c r="EZI109" s="30"/>
      <c r="EZJ109" s="30"/>
      <c r="EZK109" s="30"/>
      <c r="EZL109" s="30"/>
      <c r="EZM109" s="30"/>
      <c r="EZN109" s="30"/>
      <c r="EZO109" s="30"/>
      <c r="EZP109" s="30"/>
      <c r="EZQ109" s="30"/>
      <c r="EZR109" s="30"/>
      <c r="EZS109" s="30"/>
      <c r="EZT109" s="30"/>
      <c r="EZU109" s="30"/>
      <c r="EZV109" s="30"/>
      <c r="EZW109" s="30"/>
      <c r="EZX109" s="30"/>
      <c r="EZY109" s="30"/>
      <c r="EZZ109" s="30"/>
      <c r="FAA109" s="30"/>
      <c r="FAB109" s="30"/>
      <c r="FAC109" s="30"/>
      <c r="FAD109" s="30"/>
      <c r="FAE109" s="30"/>
      <c r="FAF109" s="30"/>
      <c r="FAG109" s="30"/>
      <c r="FAH109" s="30"/>
      <c r="FAI109" s="30"/>
      <c r="FAJ109" s="30"/>
      <c r="FAK109" s="30"/>
      <c r="FAL109" s="30"/>
      <c r="FAM109" s="30"/>
      <c r="FAN109" s="30"/>
      <c r="FAO109" s="30"/>
      <c r="FAP109" s="30"/>
      <c r="FAQ109" s="30"/>
      <c r="FAR109" s="30"/>
      <c r="FAS109" s="30"/>
      <c r="FAT109" s="30"/>
      <c r="FAU109" s="30"/>
      <c r="FAV109" s="30"/>
      <c r="FAW109" s="30"/>
      <c r="FAX109" s="30"/>
      <c r="FAY109" s="30"/>
      <c r="FAZ109" s="30"/>
      <c r="FBA109" s="30"/>
      <c r="FBB109" s="30"/>
      <c r="FBC109" s="30"/>
      <c r="FBD109" s="30"/>
      <c r="FBE109" s="30"/>
      <c r="FBF109" s="30"/>
      <c r="FBG109" s="30"/>
      <c r="FBH109" s="30"/>
      <c r="FBI109" s="30"/>
      <c r="FBJ109" s="30"/>
      <c r="FBK109" s="30"/>
      <c r="FBL109" s="30"/>
      <c r="FBM109" s="30"/>
      <c r="FBN109" s="30"/>
      <c r="FBO109" s="30"/>
      <c r="FBP109" s="30"/>
      <c r="FBQ109" s="30"/>
      <c r="FBR109" s="30"/>
      <c r="FBS109" s="30"/>
      <c r="FBT109" s="30"/>
      <c r="FBU109" s="30"/>
      <c r="FBV109" s="30"/>
      <c r="FBW109" s="30"/>
      <c r="FBX109" s="30"/>
      <c r="FBY109" s="30"/>
      <c r="FBZ109" s="30"/>
      <c r="FCA109" s="30"/>
      <c r="FCB109" s="30"/>
      <c r="FCC109" s="30"/>
      <c r="FCD109" s="30"/>
      <c r="FCE109" s="30"/>
      <c r="FCF109" s="30"/>
      <c r="FCG109" s="30"/>
      <c r="FCH109" s="30"/>
      <c r="FCI109" s="30"/>
      <c r="FCJ109" s="30"/>
      <c r="FCK109" s="30"/>
      <c r="FCL109" s="30"/>
      <c r="FCM109" s="30"/>
      <c r="FCN109" s="30"/>
      <c r="FCO109" s="30"/>
      <c r="FCP109" s="30"/>
      <c r="FCQ109" s="30"/>
      <c r="FCR109" s="30"/>
      <c r="FCS109" s="30"/>
      <c r="FCT109" s="30"/>
      <c r="FCU109" s="30"/>
      <c r="FCV109" s="30"/>
      <c r="FCW109" s="30"/>
      <c r="FCX109" s="30"/>
      <c r="FCY109" s="30"/>
      <c r="FCZ109" s="30"/>
      <c r="FDA109" s="30"/>
      <c r="FDB109" s="30"/>
      <c r="FDC109" s="30"/>
      <c r="FDD109" s="30"/>
      <c r="FDE109" s="30"/>
      <c r="FDF109" s="30"/>
      <c r="FDG109" s="30"/>
      <c r="FDH109" s="30"/>
      <c r="FDI109" s="30"/>
      <c r="FDJ109" s="30"/>
      <c r="FDK109" s="30"/>
      <c r="FDL109" s="30"/>
      <c r="FDM109" s="30"/>
      <c r="FDN109" s="30"/>
      <c r="FDO109" s="30"/>
      <c r="FDP109" s="30"/>
      <c r="FDQ109" s="30"/>
      <c r="FDR109" s="30"/>
      <c r="FDS109" s="30"/>
      <c r="FDT109" s="30"/>
      <c r="FDU109" s="30"/>
      <c r="FDV109" s="30"/>
      <c r="FDW109" s="30"/>
      <c r="FDX109" s="30"/>
      <c r="FDY109" s="30"/>
      <c r="FDZ109" s="30"/>
      <c r="FEA109" s="30"/>
      <c r="FEB109" s="30"/>
      <c r="FEC109" s="30"/>
      <c r="FED109" s="30"/>
      <c r="FEE109" s="30"/>
      <c r="FEF109" s="30"/>
      <c r="FEG109" s="30"/>
      <c r="FEH109" s="30"/>
      <c r="FEI109" s="30"/>
      <c r="FEJ109" s="30"/>
      <c r="FEK109" s="30"/>
      <c r="FEL109" s="30"/>
      <c r="FEM109" s="30"/>
      <c r="FEN109" s="30"/>
      <c r="FEO109" s="30"/>
      <c r="FEP109" s="30"/>
      <c r="FEQ109" s="30"/>
      <c r="FER109" s="30"/>
      <c r="FES109" s="30"/>
      <c r="FET109" s="30"/>
      <c r="FEU109" s="30"/>
      <c r="FEV109" s="30"/>
      <c r="FEW109" s="30"/>
      <c r="FEX109" s="30"/>
      <c r="FEY109" s="30"/>
      <c r="FEZ109" s="30"/>
      <c r="FFA109" s="30"/>
      <c r="FFB109" s="30"/>
      <c r="FFC109" s="30"/>
      <c r="FFD109" s="30"/>
      <c r="FFE109" s="30"/>
      <c r="FFF109" s="30"/>
      <c r="FFG109" s="30"/>
      <c r="FFH109" s="30"/>
      <c r="FFI109" s="30"/>
      <c r="FFJ109" s="30"/>
      <c r="FFK109" s="30"/>
      <c r="FFL109" s="30"/>
      <c r="FFM109" s="30"/>
      <c r="FFN109" s="30"/>
      <c r="FFO109" s="30"/>
      <c r="FFP109" s="30"/>
      <c r="FFQ109" s="30"/>
      <c r="FFR109" s="30"/>
      <c r="FFS109" s="30"/>
      <c r="FFT109" s="30"/>
      <c r="FFU109" s="30"/>
      <c r="FFV109" s="30"/>
      <c r="FFW109" s="30"/>
      <c r="FFX109" s="30"/>
      <c r="FFY109" s="30"/>
      <c r="FFZ109" s="30"/>
      <c r="FGA109" s="30"/>
      <c r="FGB109" s="30"/>
      <c r="FGC109" s="30"/>
      <c r="FGD109" s="30"/>
      <c r="FGE109" s="30"/>
      <c r="FGF109" s="30"/>
      <c r="FGG109" s="30"/>
      <c r="FGH109" s="30"/>
      <c r="FGI109" s="30"/>
      <c r="FGJ109" s="30"/>
      <c r="FGK109" s="30"/>
      <c r="FGL109" s="30"/>
      <c r="FGM109" s="30"/>
      <c r="FGN109" s="30"/>
      <c r="FGO109" s="30"/>
      <c r="FGP109" s="30"/>
      <c r="FGQ109" s="30"/>
      <c r="FGR109" s="30"/>
      <c r="FGS109" s="30"/>
      <c r="FGT109" s="30"/>
      <c r="FGU109" s="30"/>
      <c r="FGV109" s="30"/>
      <c r="FGW109" s="30"/>
      <c r="FGX109" s="30"/>
      <c r="FGY109" s="30"/>
      <c r="FGZ109" s="30"/>
      <c r="FHA109" s="30"/>
      <c r="FHB109" s="30"/>
      <c r="FHC109" s="30"/>
      <c r="FHD109" s="30"/>
      <c r="FHE109" s="30"/>
      <c r="FHF109" s="30"/>
      <c r="FHG109" s="30"/>
      <c r="FHH109" s="30"/>
      <c r="FHI109" s="30"/>
      <c r="FHJ109" s="30"/>
      <c r="FHK109" s="30"/>
      <c r="FHL109" s="30"/>
      <c r="FHM109" s="30"/>
      <c r="FHN109" s="30"/>
      <c r="FHO109" s="30"/>
      <c r="FHP109" s="30"/>
      <c r="FHQ109" s="30"/>
      <c r="FHR109" s="30"/>
      <c r="FHS109" s="30"/>
      <c r="FHT109" s="30"/>
      <c r="FHU109" s="30"/>
      <c r="FHV109" s="30"/>
      <c r="FHW109" s="30"/>
      <c r="FHX109" s="30"/>
      <c r="FHY109" s="30"/>
      <c r="FHZ109" s="30"/>
      <c r="FIA109" s="30"/>
      <c r="FIB109" s="30"/>
      <c r="FIC109" s="30"/>
      <c r="FID109" s="30"/>
      <c r="FIE109" s="30"/>
      <c r="FIF109" s="30"/>
      <c r="FIG109" s="30"/>
      <c r="FIH109" s="30"/>
      <c r="FII109" s="30"/>
      <c r="FIJ109" s="30"/>
      <c r="FIK109" s="30"/>
      <c r="FIL109" s="30"/>
      <c r="FIM109" s="30"/>
      <c r="FIN109" s="30"/>
      <c r="FIO109" s="30"/>
      <c r="FIP109" s="30"/>
      <c r="FIQ109" s="30"/>
      <c r="FIR109" s="30"/>
      <c r="FIS109" s="30"/>
      <c r="FIT109" s="30"/>
      <c r="FIU109" s="30"/>
      <c r="FIV109" s="30"/>
      <c r="FIW109" s="30"/>
      <c r="FIX109" s="30"/>
      <c r="FIY109" s="30"/>
      <c r="FIZ109" s="30"/>
      <c r="FJA109" s="30"/>
      <c r="FJB109" s="30"/>
      <c r="FJC109" s="30"/>
      <c r="FJD109" s="30"/>
      <c r="FJE109" s="30"/>
      <c r="FJF109" s="30"/>
      <c r="FJG109" s="30"/>
      <c r="FJH109" s="30"/>
      <c r="FJI109" s="30"/>
      <c r="FJJ109" s="30"/>
      <c r="FJK109" s="30"/>
      <c r="FJL109" s="30"/>
      <c r="FJM109" s="30"/>
      <c r="FJN109" s="30"/>
      <c r="FJO109" s="30"/>
      <c r="FJP109" s="30"/>
      <c r="FJQ109" s="30"/>
      <c r="FJR109" s="30"/>
      <c r="FJS109" s="30"/>
      <c r="FJT109" s="30"/>
      <c r="FJU109" s="30"/>
      <c r="FJV109" s="30"/>
      <c r="FJW109" s="30"/>
      <c r="FJX109" s="30"/>
      <c r="FJY109" s="30"/>
      <c r="FJZ109" s="30"/>
      <c r="FKA109" s="30"/>
      <c r="FKB109" s="30"/>
      <c r="FKC109" s="30"/>
      <c r="FKD109" s="30"/>
      <c r="FKE109" s="30"/>
      <c r="FKF109" s="30"/>
      <c r="FKG109" s="30"/>
      <c r="FKH109" s="30"/>
      <c r="FKI109" s="30"/>
      <c r="FKJ109" s="30"/>
      <c r="FKK109" s="30"/>
      <c r="FKL109" s="30"/>
      <c r="FKM109" s="30"/>
      <c r="FKN109" s="30"/>
      <c r="FKO109" s="30"/>
      <c r="FKP109" s="30"/>
      <c r="FKQ109" s="30"/>
      <c r="FKR109" s="30"/>
      <c r="FKS109" s="30"/>
      <c r="FKT109" s="30"/>
      <c r="FKU109" s="30"/>
      <c r="FKV109" s="30"/>
      <c r="FKW109" s="30"/>
      <c r="FKX109" s="30"/>
      <c r="FKY109" s="30"/>
      <c r="FKZ109" s="30"/>
      <c r="FLA109" s="30"/>
      <c r="FLB109" s="30"/>
      <c r="FLC109" s="30"/>
      <c r="FLD109" s="30"/>
      <c r="FLE109" s="30"/>
      <c r="FLF109" s="30"/>
      <c r="FLG109" s="30"/>
      <c r="FLH109" s="30"/>
      <c r="FLI109" s="30"/>
      <c r="FLJ109" s="30"/>
      <c r="FLK109" s="30"/>
      <c r="FLL109" s="30"/>
      <c r="FLM109" s="30"/>
      <c r="FLN109" s="30"/>
      <c r="FLO109" s="30"/>
      <c r="FLP109" s="30"/>
      <c r="FLQ109" s="30"/>
      <c r="FLR109" s="30"/>
      <c r="FLS109" s="30"/>
      <c r="FLT109" s="30"/>
      <c r="FLU109" s="30"/>
      <c r="FLV109" s="30"/>
      <c r="FLW109" s="30"/>
      <c r="FLX109" s="30"/>
      <c r="FLY109" s="30"/>
      <c r="FLZ109" s="30"/>
      <c r="FMA109" s="30"/>
      <c r="FMB109" s="30"/>
      <c r="FMC109" s="30"/>
      <c r="FMD109" s="30"/>
      <c r="FME109" s="30"/>
      <c r="FMF109" s="30"/>
      <c r="FMG109" s="30"/>
      <c r="FMH109" s="30"/>
      <c r="FMI109" s="30"/>
      <c r="FMJ109" s="30"/>
      <c r="FMK109" s="30"/>
      <c r="FML109" s="30"/>
      <c r="FMM109" s="30"/>
      <c r="FMN109" s="30"/>
      <c r="FMO109" s="30"/>
      <c r="FMP109" s="30"/>
      <c r="FMQ109" s="30"/>
      <c r="FMR109" s="30"/>
      <c r="FMS109" s="30"/>
      <c r="FMT109" s="30"/>
      <c r="FMU109" s="30"/>
      <c r="FMV109" s="30"/>
      <c r="FMW109" s="30"/>
      <c r="FMX109" s="30"/>
      <c r="FMY109" s="30"/>
      <c r="FMZ109" s="30"/>
      <c r="FNA109" s="30"/>
      <c r="FNB109" s="30"/>
      <c r="FNC109" s="30"/>
      <c r="FND109" s="30"/>
      <c r="FNE109" s="30"/>
      <c r="FNF109" s="30"/>
      <c r="FNG109" s="30"/>
      <c r="FNH109" s="30"/>
      <c r="FNI109" s="30"/>
      <c r="FNJ109" s="30"/>
      <c r="FNK109" s="30"/>
      <c r="FNL109" s="30"/>
      <c r="FNM109" s="30"/>
      <c r="FNN109" s="30"/>
      <c r="FNO109" s="30"/>
      <c r="FNP109" s="30"/>
      <c r="FNQ109" s="30"/>
      <c r="FNR109" s="30"/>
      <c r="FNS109" s="30"/>
      <c r="FNT109" s="30"/>
      <c r="FNU109" s="30"/>
      <c r="FNV109" s="30"/>
      <c r="FNW109" s="30"/>
      <c r="FNX109" s="30"/>
      <c r="FNY109" s="30"/>
      <c r="FNZ109" s="30"/>
      <c r="FOA109" s="30"/>
      <c r="FOB109" s="30"/>
      <c r="FOC109" s="30"/>
      <c r="FOD109" s="30"/>
      <c r="FOE109" s="30"/>
      <c r="FOF109" s="30"/>
      <c r="FOG109" s="30"/>
      <c r="FOH109" s="30"/>
      <c r="FOI109" s="30"/>
      <c r="FOJ109" s="30"/>
      <c r="FOK109" s="30"/>
      <c r="FOL109" s="30"/>
      <c r="FOM109" s="30"/>
      <c r="FON109" s="30"/>
      <c r="FOO109" s="30"/>
      <c r="FOP109" s="30"/>
      <c r="FOQ109" s="30"/>
      <c r="FOR109" s="30"/>
      <c r="FOS109" s="30"/>
      <c r="FOT109" s="30"/>
      <c r="FOU109" s="30"/>
      <c r="FOV109" s="30"/>
      <c r="FOW109" s="30"/>
      <c r="FOX109" s="30"/>
      <c r="FOY109" s="30"/>
      <c r="FOZ109" s="30"/>
      <c r="FPA109" s="30"/>
      <c r="FPB109" s="30"/>
      <c r="FPC109" s="30"/>
      <c r="FPD109" s="30"/>
      <c r="FPE109" s="30"/>
      <c r="FPF109" s="30"/>
      <c r="FPG109" s="30"/>
      <c r="FPH109" s="30"/>
      <c r="FPI109" s="30"/>
      <c r="FPJ109" s="30"/>
      <c r="FPK109" s="30"/>
      <c r="FPL109" s="30"/>
      <c r="FPM109" s="30"/>
      <c r="FPN109" s="30"/>
      <c r="FPO109" s="30"/>
      <c r="FPP109" s="30"/>
      <c r="FPQ109" s="30"/>
      <c r="FPR109" s="30"/>
      <c r="FPS109" s="30"/>
      <c r="FPT109" s="30"/>
      <c r="FPU109" s="30"/>
      <c r="FPV109" s="30"/>
      <c r="FPW109" s="30"/>
      <c r="FPX109" s="30"/>
      <c r="FPY109" s="30"/>
      <c r="FPZ109" s="30"/>
      <c r="FQA109" s="30"/>
      <c r="FQB109" s="30"/>
      <c r="FQC109" s="30"/>
      <c r="FQD109" s="30"/>
      <c r="FQE109" s="30"/>
      <c r="FQF109" s="30"/>
      <c r="FQG109" s="30"/>
      <c r="FQH109" s="30"/>
      <c r="FQI109" s="30"/>
      <c r="FQJ109" s="30"/>
      <c r="FQK109" s="30"/>
      <c r="FQL109" s="30"/>
      <c r="FQM109" s="30"/>
      <c r="FQN109" s="30"/>
      <c r="FQO109" s="30"/>
      <c r="FQP109" s="30"/>
      <c r="FQQ109" s="30"/>
      <c r="FQR109" s="30"/>
      <c r="FQS109" s="30"/>
      <c r="FQT109" s="30"/>
      <c r="FQU109" s="30"/>
      <c r="FQV109" s="30"/>
      <c r="FQW109" s="30"/>
      <c r="FQX109" s="30"/>
      <c r="FQY109" s="30"/>
      <c r="FQZ109" s="30"/>
      <c r="FRA109" s="30"/>
      <c r="FRB109" s="30"/>
      <c r="FRC109" s="30"/>
      <c r="FRD109" s="30"/>
      <c r="FRE109" s="30"/>
      <c r="FRF109" s="30"/>
      <c r="FRG109" s="30"/>
      <c r="FRH109" s="30"/>
      <c r="FRI109" s="30"/>
      <c r="FRJ109" s="30"/>
      <c r="FRK109" s="30"/>
      <c r="FRL109" s="30"/>
      <c r="FRM109" s="30"/>
      <c r="FRN109" s="30"/>
      <c r="FRO109" s="30"/>
      <c r="FRP109" s="30"/>
      <c r="FRQ109" s="30"/>
      <c r="FRR109" s="30"/>
      <c r="FRS109" s="30"/>
      <c r="FRT109" s="30"/>
      <c r="FRU109" s="30"/>
      <c r="FRV109" s="30"/>
      <c r="FRW109" s="30"/>
      <c r="FRX109" s="30"/>
      <c r="FRY109" s="30"/>
      <c r="FRZ109" s="30"/>
      <c r="FSA109" s="30"/>
      <c r="FSB109" s="30"/>
      <c r="FSC109" s="30"/>
      <c r="FSD109" s="30"/>
      <c r="FSE109" s="30"/>
      <c r="FSF109" s="30"/>
      <c r="FSG109" s="30"/>
      <c r="FSH109" s="30"/>
      <c r="FSI109" s="30"/>
      <c r="FSJ109" s="30"/>
      <c r="FSK109" s="30"/>
      <c r="FSL109" s="30"/>
      <c r="FSM109" s="30"/>
      <c r="FSN109" s="30"/>
      <c r="FSO109" s="30"/>
      <c r="FSP109" s="30"/>
      <c r="FSQ109" s="30"/>
      <c r="FSR109" s="30"/>
      <c r="FSS109" s="30"/>
      <c r="FST109" s="30"/>
      <c r="FSU109" s="30"/>
      <c r="FSV109" s="30"/>
      <c r="FSW109" s="30"/>
      <c r="FSX109" s="30"/>
      <c r="FSY109" s="30"/>
      <c r="FSZ109" s="30"/>
      <c r="FTA109" s="30"/>
      <c r="FTB109" s="30"/>
      <c r="FTC109" s="30"/>
      <c r="FTD109" s="30"/>
      <c r="FTE109" s="30"/>
      <c r="FTF109" s="30"/>
      <c r="FTG109" s="30"/>
      <c r="FTH109" s="30"/>
      <c r="FTI109" s="30"/>
      <c r="FTJ109" s="30"/>
      <c r="FTK109" s="30"/>
      <c r="FTL109" s="30"/>
      <c r="FTM109" s="30"/>
      <c r="FTN109" s="30"/>
      <c r="FTO109" s="30"/>
      <c r="FTP109" s="30"/>
      <c r="FTQ109" s="30"/>
      <c r="FTR109" s="30"/>
      <c r="FTS109" s="30"/>
      <c r="FTT109" s="30"/>
      <c r="FTU109" s="30"/>
      <c r="FTV109" s="30"/>
      <c r="FTW109" s="30"/>
      <c r="FTX109" s="30"/>
      <c r="FTY109" s="30"/>
      <c r="FTZ109" s="30"/>
      <c r="FUA109" s="30"/>
      <c r="FUB109" s="30"/>
      <c r="FUC109" s="30"/>
      <c r="FUD109" s="30"/>
      <c r="FUE109" s="30"/>
      <c r="FUF109" s="30"/>
      <c r="FUG109" s="30"/>
      <c r="FUH109" s="30"/>
      <c r="FUI109" s="30"/>
      <c r="FUJ109" s="30"/>
      <c r="FUK109" s="30"/>
      <c r="FUL109" s="30"/>
      <c r="FUM109" s="30"/>
      <c r="FUN109" s="30"/>
      <c r="FUO109" s="30"/>
      <c r="FUP109" s="30"/>
      <c r="FUQ109" s="30"/>
      <c r="FUR109" s="30"/>
      <c r="FUS109" s="30"/>
      <c r="FUT109" s="30"/>
      <c r="FUU109" s="30"/>
      <c r="FUV109" s="30"/>
      <c r="FUW109" s="30"/>
      <c r="FUX109" s="30"/>
      <c r="FUY109" s="30"/>
      <c r="FUZ109" s="30"/>
      <c r="FVA109" s="30"/>
      <c r="FVB109" s="30"/>
      <c r="FVC109" s="30"/>
      <c r="FVD109" s="30"/>
      <c r="FVE109" s="30"/>
      <c r="FVF109" s="30"/>
      <c r="FVG109" s="30"/>
      <c r="FVH109" s="30"/>
      <c r="FVI109" s="30"/>
      <c r="FVJ109" s="30"/>
      <c r="FVK109" s="30"/>
      <c r="FVL109" s="30"/>
      <c r="FVM109" s="30"/>
      <c r="FVN109" s="30"/>
      <c r="FVO109" s="30"/>
      <c r="FVP109" s="30"/>
      <c r="FVQ109" s="30"/>
      <c r="FVR109" s="30"/>
      <c r="FVS109" s="30"/>
      <c r="FVT109" s="30"/>
      <c r="FVU109" s="30"/>
      <c r="FVV109" s="30"/>
      <c r="FVW109" s="30"/>
      <c r="FVX109" s="30"/>
      <c r="FVY109" s="30"/>
      <c r="FVZ109" s="30"/>
      <c r="FWA109" s="30"/>
      <c r="FWB109" s="30"/>
      <c r="FWC109" s="30"/>
      <c r="FWD109" s="30"/>
      <c r="FWE109" s="30"/>
      <c r="FWF109" s="30"/>
      <c r="FWG109" s="30"/>
      <c r="FWH109" s="30"/>
      <c r="FWI109" s="30"/>
      <c r="FWJ109" s="30"/>
      <c r="FWK109" s="30"/>
      <c r="FWL109" s="30"/>
      <c r="FWM109" s="30"/>
      <c r="FWN109" s="30"/>
      <c r="FWO109" s="30"/>
      <c r="FWP109" s="30"/>
      <c r="FWQ109" s="30"/>
      <c r="FWR109" s="30"/>
      <c r="FWS109" s="30"/>
      <c r="FWT109" s="30"/>
      <c r="FWU109" s="30"/>
      <c r="FWV109" s="30"/>
      <c r="FWW109" s="30"/>
      <c r="FWX109" s="30"/>
      <c r="FWY109" s="30"/>
      <c r="FWZ109" s="30"/>
      <c r="FXA109" s="30"/>
      <c r="FXB109" s="30"/>
      <c r="FXC109" s="30"/>
      <c r="FXD109" s="30"/>
      <c r="FXE109" s="30"/>
      <c r="FXF109" s="30"/>
      <c r="FXG109" s="30"/>
      <c r="FXH109" s="30"/>
      <c r="FXI109" s="30"/>
      <c r="FXJ109" s="30"/>
      <c r="FXK109" s="30"/>
      <c r="FXL109" s="30"/>
      <c r="FXM109" s="30"/>
      <c r="FXN109" s="30"/>
      <c r="FXO109" s="30"/>
      <c r="FXP109" s="30"/>
      <c r="FXQ109" s="30"/>
      <c r="FXR109" s="30"/>
      <c r="FXS109" s="30"/>
      <c r="FXT109" s="30"/>
      <c r="FXU109" s="30"/>
      <c r="FXV109" s="30"/>
      <c r="FXW109" s="30"/>
      <c r="FXX109" s="30"/>
      <c r="FXY109" s="30"/>
      <c r="FXZ109" s="30"/>
      <c r="FYA109" s="30"/>
      <c r="FYB109" s="30"/>
      <c r="FYC109" s="30"/>
      <c r="FYD109" s="30"/>
      <c r="FYE109" s="30"/>
      <c r="FYF109" s="30"/>
      <c r="FYG109" s="30"/>
      <c r="FYH109" s="30"/>
      <c r="FYI109" s="30"/>
      <c r="FYJ109" s="30"/>
      <c r="FYK109" s="30"/>
      <c r="FYL109" s="30"/>
      <c r="FYM109" s="30"/>
      <c r="FYN109" s="30"/>
      <c r="FYO109" s="30"/>
      <c r="FYP109" s="30"/>
      <c r="FYQ109" s="30"/>
      <c r="FYR109" s="30"/>
      <c r="FYS109" s="30"/>
      <c r="FYT109" s="30"/>
      <c r="FYU109" s="30"/>
      <c r="FYV109" s="30"/>
      <c r="FYW109" s="30"/>
      <c r="FYX109" s="30"/>
      <c r="FYY109" s="30"/>
      <c r="FYZ109" s="30"/>
      <c r="FZA109" s="30"/>
      <c r="FZB109" s="30"/>
      <c r="FZC109" s="30"/>
      <c r="FZD109" s="30"/>
      <c r="FZE109" s="30"/>
      <c r="FZF109" s="30"/>
      <c r="FZG109" s="30"/>
      <c r="FZH109" s="30"/>
      <c r="FZI109" s="30"/>
      <c r="FZJ109" s="30"/>
      <c r="FZK109" s="30"/>
      <c r="FZL109" s="30"/>
      <c r="FZM109" s="30"/>
      <c r="FZN109" s="30"/>
      <c r="FZO109" s="30"/>
      <c r="FZP109" s="30"/>
      <c r="FZQ109" s="30"/>
      <c r="FZR109" s="30"/>
      <c r="FZS109" s="30"/>
      <c r="FZT109" s="30"/>
      <c r="FZU109" s="30"/>
      <c r="FZV109" s="30"/>
      <c r="FZW109" s="30"/>
      <c r="FZX109" s="30"/>
      <c r="FZY109" s="30"/>
      <c r="FZZ109" s="30"/>
      <c r="GAA109" s="30"/>
      <c r="GAB109" s="30"/>
      <c r="GAC109" s="30"/>
      <c r="GAD109" s="30"/>
      <c r="GAE109" s="30"/>
      <c r="GAF109" s="30"/>
      <c r="GAG109" s="30"/>
      <c r="GAH109" s="30"/>
      <c r="GAI109" s="30"/>
      <c r="GAJ109" s="30"/>
      <c r="GAK109" s="30"/>
      <c r="GAL109" s="30"/>
      <c r="GAM109" s="30"/>
      <c r="GAN109" s="30"/>
      <c r="GAO109" s="30"/>
      <c r="GAP109" s="30"/>
      <c r="GAQ109" s="30"/>
      <c r="GAR109" s="30"/>
      <c r="GAS109" s="30"/>
      <c r="GAT109" s="30"/>
      <c r="GAU109" s="30"/>
      <c r="GAV109" s="30"/>
      <c r="GAW109" s="30"/>
      <c r="GAX109" s="30"/>
      <c r="GAY109" s="30"/>
      <c r="GAZ109" s="30"/>
      <c r="GBA109" s="30"/>
      <c r="GBB109" s="30"/>
      <c r="GBC109" s="30"/>
      <c r="GBD109" s="30"/>
      <c r="GBE109" s="30"/>
      <c r="GBF109" s="30"/>
      <c r="GBG109" s="30"/>
      <c r="GBH109" s="30"/>
      <c r="GBI109" s="30"/>
      <c r="GBJ109" s="30"/>
      <c r="GBK109" s="30"/>
      <c r="GBL109" s="30"/>
      <c r="GBM109" s="30"/>
      <c r="GBN109" s="30"/>
      <c r="GBO109" s="30"/>
      <c r="GBP109" s="30"/>
      <c r="GBQ109" s="30"/>
      <c r="GBR109" s="30"/>
      <c r="GBS109" s="30"/>
      <c r="GBT109" s="30"/>
      <c r="GBU109" s="30"/>
      <c r="GBV109" s="30"/>
      <c r="GBW109" s="30"/>
      <c r="GBX109" s="30"/>
      <c r="GBY109" s="30"/>
      <c r="GBZ109" s="30"/>
      <c r="GCA109" s="30"/>
      <c r="GCB109" s="30"/>
      <c r="GCC109" s="30"/>
      <c r="GCD109" s="30"/>
      <c r="GCE109" s="30"/>
      <c r="GCF109" s="30"/>
      <c r="GCG109" s="30"/>
      <c r="GCH109" s="30"/>
      <c r="GCI109" s="30"/>
      <c r="GCJ109" s="30"/>
      <c r="GCK109" s="30"/>
      <c r="GCL109" s="30"/>
      <c r="GCM109" s="30"/>
      <c r="GCN109" s="30"/>
      <c r="GCO109" s="30"/>
      <c r="GCP109" s="30"/>
      <c r="GCQ109" s="30"/>
      <c r="GCR109" s="30"/>
      <c r="GCS109" s="30"/>
      <c r="GCT109" s="30"/>
      <c r="GCU109" s="30"/>
      <c r="GCV109" s="30"/>
      <c r="GCW109" s="30"/>
      <c r="GCX109" s="30"/>
      <c r="GCY109" s="30"/>
      <c r="GCZ109" s="30"/>
      <c r="GDA109" s="30"/>
      <c r="GDB109" s="30"/>
      <c r="GDC109" s="30"/>
      <c r="GDD109" s="30"/>
      <c r="GDE109" s="30"/>
      <c r="GDF109" s="30"/>
      <c r="GDG109" s="30"/>
      <c r="GDH109" s="30"/>
      <c r="GDI109" s="30"/>
      <c r="GDJ109" s="30"/>
      <c r="GDK109" s="30"/>
      <c r="GDL109" s="30"/>
      <c r="GDM109" s="30"/>
      <c r="GDN109" s="30"/>
      <c r="GDO109" s="30"/>
      <c r="GDP109" s="30"/>
      <c r="GDQ109" s="30"/>
      <c r="GDR109" s="30"/>
      <c r="GDS109" s="30"/>
      <c r="GDT109" s="30"/>
      <c r="GDU109" s="30"/>
      <c r="GDV109" s="30"/>
      <c r="GDW109" s="30"/>
      <c r="GDX109" s="30"/>
      <c r="GDY109" s="30"/>
      <c r="GDZ109" s="30"/>
      <c r="GEA109" s="30"/>
      <c r="GEB109" s="30"/>
      <c r="GEC109" s="30"/>
      <c r="GED109" s="30"/>
      <c r="GEE109" s="30"/>
      <c r="GEF109" s="30"/>
      <c r="GEG109" s="30"/>
      <c r="GEH109" s="30"/>
      <c r="GEI109" s="30"/>
      <c r="GEJ109" s="30"/>
      <c r="GEK109" s="30"/>
      <c r="GEL109" s="30"/>
      <c r="GEM109" s="30"/>
      <c r="GEN109" s="30"/>
      <c r="GEO109" s="30"/>
      <c r="GEP109" s="30"/>
      <c r="GEQ109" s="30"/>
      <c r="GER109" s="30"/>
      <c r="GES109" s="30"/>
      <c r="GET109" s="30"/>
      <c r="GEU109" s="30"/>
      <c r="GEV109" s="30"/>
      <c r="GEW109" s="30"/>
      <c r="GEX109" s="30"/>
      <c r="GEY109" s="30"/>
      <c r="GEZ109" s="30"/>
      <c r="GFA109" s="30"/>
      <c r="GFB109" s="30"/>
      <c r="GFC109" s="30"/>
      <c r="GFD109" s="30"/>
      <c r="GFE109" s="30"/>
      <c r="GFF109" s="30"/>
      <c r="GFG109" s="30"/>
      <c r="GFH109" s="30"/>
      <c r="GFI109" s="30"/>
      <c r="GFJ109" s="30"/>
      <c r="GFK109" s="30"/>
      <c r="GFL109" s="30"/>
      <c r="GFM109" s="30"/>
      <c r="GFN109" s="30"/>
      <c r="GFO109" s="30"/>
      <c r="GFP109" s="30"/>
      <c r="GFQ109" s="30"/>
      <c r="GFR109" s="30"/>
      <c r="GFS109" s="30"/>
      <c r="GFT109" s="30"/>
      <c r="GFU109" s="30"/>
      <c r="GFV109" s="30"/>
      <c r="GFW109" s="30"/>
      <c r="GFX109" s="30"/>
      <c r="GFY109" s="30"/>
      <c r="GFZ109" s="30"/>
      <c r="GGA109" s="30"/>
      <c r="GGB109" s="30"/>
      <c r="GGC109" s="30"/>
      <c r="GGD109" s="30"/>
      <c r="GGE109" s="30"/>
      <c r="GGF109" s="30"/>
      <c r="GGG109" s="30"/>
      <c r="GGH109" s="30"/>
      <c r="GGI109" s="30"/>
      <c r="GGJ109" s="30"/>
      <c r="GGK109" s="30"/>
      <c r="GGL109" s="30"/>
      <c r="GGM109" s="30"/>
      <c r="GGN109" s="30"/>
      <c r="GGO109" s="30"/>
      <c r="GGP109" s="30"/>
      <c r="GGQ109" s="30"/>
      <c r="GGR109" s="30"/>
      <c r="GGS109" s="30"/>
      <c r="GGT109" s="30"/>
      <c r="GGU109" s="30"/>
      <c r="GGV109" s="30"/>
      <c r="GGW109" s="30"/>
      <c r="GGX109" s="30"/>
      <c r="GGY109" s="30"/>
      <c r="GGZ109" s="30"/>
      <c r="GHA109" s="30"/>
      <c r="GHB109" s="30"/>
      <c r="GHC109" s="30"/>
      <c r="GHD109" s="30"/>
      <c r="GHE109" s="30"/>
      <c r="GHF109" s="30"/>
      <c r="GHG109" s="30"/>
      <c r="GHH109" s="30"/>
      <c r="GHI109" s="30"/>
      <c r="GHJ109" s="30"/>
      <c r="GHK109" s="30"/>
      <c r="GHL109" s="30"/>
      <c r="GHM109" s="30"/>
      <c r="GHN109" s="30"/>
      <c r="GHO109" s="30"/>
      <c r="GHP109" s="30"/>
      <c r="GHQ109" s="30"/>
      <c r="GHR109" s="30"/>
      <c r="GHS109" s="30"/>
      <c r="GHT109" s="30"/>
      <c r="GHU109" s="30"/>
      <c r="GHV109" s="30"/>
      <c r="GHW109" s="30"/>
      <c r="GHX109" s="30"/>
      <c r="GHY109" s="30"/>
      <c r="GHZ109" s="30"/>
      <c r="GIA109" s="30"/>
      <c r="GIB109" s="30"/>
      <c r="GIC109" s="30"/>
      <c r="GID109" s="30"/>
      <c r="GIE109" s="30"/>
      <c r="GIF109" s="30"/>
      <c r="GIG109" s="30"/>
      <c r="GIH109" s="30"/>
      <c r="GII109" s="30"/>
      <c r="GIJ109" s="30"/>
      <c r="GIK109" s="30"/>
      <c r="GIL109" s="30"/>
      <c r="GIM109" s="30"/>
      <c r="GIN109" s="30"/>
      <c r="GIO109" s="30"/>
      <c r="GIP109" s="30"/>
      <c r="GIQ109" s="30"/>
      <c r="GIR109" s="30"/>
      <c r="GIS109" s="30"/>
      <c r="GIT109" s="30"/>
      <c r="GIU109" s="30"/>
      <c r="GIV109" s="30"/>
      <c r="GIW109" s="30"/>
      <c r="GIX109" s="30"/>
      <c r="GIY109" s="30"/>
      <c r="GIZ109" s="30"/>
      <c r="GJA109" s="30"/>
      <c r="GJB109" s="30"/>
      <c r="GJC109" s="30"/>
      <c r="GJD109" s="30"/>
      <c r="GJE109" s="30"/>
      <c r="GJF109" s="30"/>
      <c r="GJG109" s="30"/>
      <c r="GJH109" s="30"/>
      <c r="GJI109" s="30"/>
      <c r="GJJ109" s="30"/>
      <c r="GJK109" s="30"/>
      <c r="GJL109" s="30"/>
      <c r="GJM109" s="30"/>
      <c r="GJN109" s="30"/>
      <c r="GJO109" s="30"/>
      <c r="GJP109" s="30"/>
      <c r="GJQ109" s="30"/>
      <c r="GJR109" s="30"/>
      <c r="GJS109" s="30"/>
      <c r="GJT109" s="30"/>
      <c r="GJU109" s="30"/>
      <c r="GJV109" s="30"/>
      <c r="GJW109" s="30"/>
      <c r="GJX109" s="30"/>
      <c r="GJY109" s="30"/>
      <c r="GJZ109" s="30"/>
      <c r="GKA109" s="30"/>
      <c r="GKB109" s="30"/>
      <c r="GKC109" s="30"/>
      <c r="GKD109" s="30"/>
      <c r="GKE109" s="30"/>
      <c r="GKF109" s="30"/>
      <c r="GKG109" s="30"/>
      <c r="GKH109" s="30"/>
      <c r="GKI109" s="30"/>
      <c r="GKJ109" s="30"/>
      <c r="GKK109" s="30"/>
      <c r="GKL109" s="30"/>
      <c r="GKM109" s="30"/>
      <c r="GKN109" s="30"/>
      <c r="GKO109" s="30"/>
      <c r="GKP109" s="30"/>
      <c r="GKQ109" s="30"/>
      <c r="GKR109" s="30"/>
      <c r="GKS109" s="30"/>
      <c r="GKT109" s="30"/>
      <c r="GKU109" s="30"/>
      <c r="GKV109" s="30"/>
      <c r="GKW109" s="30"/>
      <c r="GKX109" s="30"/>
      <c r="GKY109" s="30"/>
      <c r="GKZ109" s="30"/>
      <c r="GLA109" s="30"/>
      <c r="GLB109" s="30"/>
      <c r="GLC109" s="30"/>
      <c r="GLD109" s="30"/>
      <c r="GLE109" s="30"/>
      <c r="GLF109" s="30"/>
      <c r="GLG109" s="30"/>
      <c r="GLH109" s="30"/>
      <c r="GLI109" s="30"/>
      <c r="GLJ109" s="30"/>
      <c r="GLK109" s="30"/>
      <c r="GLL109" s="30"/>
      <c r="GLM109" s="30"/>
      <c r="GLN109" s="30"/>
      <c r="GLO109" s="30"/>
      <c r="GLP109" s="30"/>
      <c r="GLQ109" s="30"/>
      <c r="GLR109" s="30"/>
      <c r="GLS109" s="30"/>
      <c r="GLT109" s="30"/>
      <c r="GLU109" s="30"/>
      <c r="GLV109" s="30"/>
      <c r="GLW109" s="30"/>
      <c r="GLX109" s="30"/>
      <c r="GLY109" s="30"/>
      <c r="GLZ109" s="30"/>
      <c r="GMA109" s="30"/>
      <c r="GMB109" s="30"/>
      <c r="GMC109" s="30"/>
      <c r="GMD109" s="30"/>
      <c r="GME109" s="30"/>
      <c r="GMF109" s="30"/>
      <c r="GMG109" s="30"/>
      <c r="GMH109" s="30"/>
      <c r="GMI109" s="30"/>
      <c r="GMJ109" s="30"/>
      <c r="GMK109" s="30"/>
      <c r="GML109" s="30"/>
      <c r="GMM109" s="30"/>
      <c r="GMN109" s="30"/>
      <c r="GMO109" s="30"/>
      <c r="GMP109" s="30"/>
      <c r="GMQ109" s="30"/>
      <c r="GMR109" s="30"/>
      <c r="GMS109" s="30"/>
      <c r="GMT109" s="30"/>
      <c r="GMU109" s="30"/>
      <c r="GMV109" s="30"/>
      <c r="GMW109" s="30"/>
      <c r="GMX109" s="30"/>
      <c r="GMY109" s="30"/>
      <c r="GMZ109" s="30"/>
      <c r="GNA109" s="30"/>
      <c r="GNB109" s="30"/>
      <c r="GNC109" s="30"/>
      <c r="GND109" s="30"/>
      <c r="GNE109" s="30"/>
      <c r="GNF109" s="30"/>
      <c r="GNG109" s="30"/>
      <c r="GNH109" s="30"/>
      <c r="GNI109" s="30"/>
      <c r="GNJ109" s="30"/>
      <c r="GNK109" s="30"/>
      <c r="GNL109" s="30"/>
      <c r="GNM109" s="30"/>
      <c r="GNN109" s="30"/>
      <c r="GNO109" s="30"/>
      <c r="GNP109" s="30"/>
      <c r="GNQ109" s="30"/>
      <c r="GNR109" s="30"/>
      <c r="GNS109" s="30"/>
      <c r="GNT109" s="30"/>
      <c r="GNU109" s="30"/>
      <c r="GNV109" s="30"/>
      <c r="GNW109" s="30"/>
      <c r="GNX109" s="30"/>
      <c r="GNY109" s="30"/>
      <c r="GNZ109" s="30"/>
      <c r="GOA109" s="30"/>
      <c r="GOB109" s="30"/>
      <c r="GOC109" s="30"/>
      <c r="GOD109" s="30"/>
      <c r="GOE109" s="30"/>
      <c r="GOF109" s="30"/>
      <c r="GOG109" s="30"/>
      <c r="GOH109" s="30"/>
      <c r="GOI109" s="30"/>
      <c r="GOJ109" s="30"/>
      <c r="GOK109" s="30"/>
      <c r="GOL109" s="30"/>
      <c r="GOM109" s="30"/>
      <c r="GON109" s="30"/>
      <c r="GOO109" s="30"/>
      <c r="GOP109" s="30"/>
      <c r="GOQ109" s="30"/>
      <c r="GOR109" s="30"/>
      <c r="GOS109" s="30"/>
      <c r="GOT109" s="30"/>
      <c r="GOU109" s="30"/>
      <c r="GOV109" s="30"/>
      <c r="GOW109" s="30"/>
      <c r="GOX109" s="30"/>
      <c r="GOY109" s="30"/>
      <c r="GOZ109" s="30"/>
      <c r="GPA109" s="30"/>
      <c r="GPB109" s="30"/>
      <c r="GPC109" s="30"/>
      <c r="GPD109" s="30"/>
      <c r="GPE109" s="30"/>
      <c r="GPF109" s="30"/>
      <c r="GPG109" s="30"/>
      <c r="GPH109" s="30"/>
      <c r="GPI109" s="30"/>
      <c r="GPJ109" s="30"/>
      <c r="GPK109" s="30"/>
      <c r="GPL109" s="30"/>
      <c r="GPM109" s="30"/>
      <c r="GPN109" s="30"/>
      <c r="GPO109" s="30"/>
      <c r="GPP109" s="30"/>
      <c r="GPQ109" s="30"/>
      <c r="GPR109" s="30"/>
      <c r="GPS109" s="30"/>
      <c r="GPT109" s="30"/>
      <c r="GPU109" s="30"/>
      <c r="GPV109" s="30"/>
      <c r="GPW109" s="30"/>
      <c r="GPX109" s="30"/>
      <c r="GPY109" s="30"/>
      <c r="GPZ109" s="30"/>
      <c r="GQA109" s="30"/>
      <c r="GQB109" s="30"/>
      <c r="GQC109" s="30"/>
      <c r="GQD109" s="30"/>
      <c r="GQE109" s="30"/>
      <c r="GQF109" s="30"/>
      <c r="GQG109" s="30"/>
      <c r="GQH109" s="30"/>
      <c r="GQI109" s="30"/>
      <c r="GQJ109" s="30"/>
      <c r="GQK109" s="30"/>
      <c r="GQL109" s="30"/>
      <c r="GQM109" s="30"/>
      <c r="GQN109" s="30"/>
      <c r="GQO109" s="30"/>
      <c r="GQP109" s="30"/>
      <c r="GQQ109" s="30"/>
      <c r="GQR109" s="30"/>
      <c r="GQS109" s="30"/>
      <c r="GQT109" s="30"/>
      <c r="GQU109" s="30"/>
      <c r="GQV109" s="30"/>
      <c r="GQW109" s="30"/>
      <c r="GQX109" s="30"/>
      <c r="GQY109" s="30"/>
      <c r="GQZ109" s="30"/>
      <c r="GRA109" s="30"/>
      <c r="GRB109" s="30"/>
      <c r="GRC109" s="30"/>
      <c r="GRD109" s="30"/>
      <c r="GRE109" s="30"/>
      <c r="GRF109" s="30"/>
      <c r="GRG109" s="30"/>
      <c r="GRH109" s="30"/>
      <c r="GRI109" s="30"/>
      <c r="GRJ109" s="30"/>
      <c r="GRK109" s="30"/>
      <c r="GRL109" s="30"/>
      <c r="GRM109" s="30"/>
      <c r="GRN109" s="30"/>
      <c r="GRO109" s="30"/>
      <c r="GRP109" s="30"/>
      <c r="GRQ109" s="30"/>
      <c r="GRR109" s="30"/>
      <c r="GRS109" s="30"/>
      <c r="GRT109" s="30"/>
      <c r="GRU109" s="30"/>
      <c r="GRV109" s="30"/>
      <c r="GRW109" s="30"/>
      <c r="GRX109" s="30"/>
      <c r="GRY109" s="30"/>
      <c r="GRZ109" s="30"/>
      <c r="GSA109" s="30"/>
      <c r="GSB109" s="30"/>
      <c r="GSC109" s="30"/>
      <c r="GSD109" s="30"/>
      <c r="GSE109" s="30"/>
      <c r="GSF109" s="30"/>
      <c r="GSG109" s="30"/>
      <c r="GSH109" s="30"/>
      <c r="GSI109" s="30"/>
      <c r="GSJ109" s="30"/>
      <c r="GSK109" s="30"/>
      <c r="GSL109" s="30"/>
      <c r="GSM109" s="30"/>
      <c r="GSN109" s="30"/>
      <c r="GSO109" s="30"/>
      <c r="GSP109" s="30"/>
      <c r="GSQ109" s="30"/>
      <c r="GSR109" s="30"/>
      <c r="GSS109" s="30"/>
      <c r="GST109" s="30"/>
      <c r="GSU109" s="30"/>
      <c r="GSV109" s="30"/>
      <c r="GSW109" s="30"/>
      <c r="GSX109" s="30"/>
      <c r="GSY109" s="30"/>
      <c r="GSZ109" s="30"/>
      <c r="GTA109" s="30"/>
      <c r="GTB109" s="30"/>
      <c r="GTC109" s="30"/>
      <c r="GTD109" s="30"/>
      <c r="GTE109" s="30"/>
      <c r="GTF109" s="30"/>
      <c r="GTG109" s="30"/>
      <c r="GTH109" s="30"/>
      <c r="GTI109" s="30"/>
      <c r="GTJ109" s="30"/>
      <c r="GTK109" s="30"/>
      <c r="GTL109" s="30"/>
      <c r="GTM109" s="30"/>
      <c r="GTN109" s="30"/>
      <c r="GTO109" s="30"/>
      <c r="GTP109" s="30"/>
      <c r="GTQ109" s="30"/>
      <c r="GTR109" s="30"/>
      <c r="GTS109" s="30"/>
      <c r="GTT109" s="30"/>
      <c r="GTU109" s="30"/>
      <c r="GTV109" s="30"/>
      <c r="GTW109" s="30"/>
      <c r="GTX109" s="30"/>
      <c r="GTY109" s="30"/>
      <c r="GTZ109" s="30"/>
      <c r="GUA109" s="30"/>
      <c r="GUB109" s="30"/>
      <c r="GUC109" s="30"/>
      <c r="GUD109" s="30"/>
      <c r="GUE109" s="30"/>
      <c r="GUF109" s="30"/>
      <c r="GUG109" s="30"/>
      <c r="GUH109" s="30"/>
      <c r="GUI109" s="30"/>
      <c r="GUJ109" s="30"/>
      <c r="GUK109" s="30"/>
      <c r="GUL109" s="30"/>
      <c r="GUM109" s="30"/>
      <c r="GUN109" s="30"/>
      <c r="GUO109" s="30"/>
      <c r="GUP109" s="30"/>
      <c r="GUQ109" s="30"/>
      <c r="GUR109" s="30"/>
      <c r="GUS109" s="30"/>
      <c r="GUT109" s="30"/>
      <c r="GUU109" s="30"/>
      <c r="GUV109" s="30"/>
      <c r="GUW109" s="30"/>
      <c r="GUX109" s="30"/>
      <c r="GUY109" s="30"/>
      <c r="GUZ109" s="30"/>
      <c r="GVA109" s="30"/>
      <c r="GVB109" s="30"/>
      <c r="GVC109" s="30"/>
      <c r="GVD109" s="30"/>
      <c r="GVE109" s="30"/>
      <c r="GVF109" s="30"/>
      <c r="GVG109" s="30"/>
      <c r="GVH109" s="30"/>
      <c r="GVI109" s="30"/>
      <c r="GVJ109" s="30"/>
      <c r="GVK109" s="30"/>
      <c r="GVL109" s="30"/>
      <c r="GVM109" s="30"/>
      <c r="GVN109" s="30"/>
      <c r="GVO109" s="30"/>
      <c r="GVP109" s="30"/>
      <c r="GVQ109" s="30"/>
      <c r="GVR109" s="30"/>
      <c r="GVS109" s="30"/>
      <c r="GVT109" s="30"/>
      <c r="GVU109" s="30"/>
      <c r="GVV109" s="30"/>
      <c r="GVW109" s="30"/>
      <c r="GVX109" s="30"/>
      <c r="GVY109" s="30"/>
      <c r="GVZ109" s="30"/>
      <c r="GWA109" s="30"/>
      <c r="GWB109" s="30"/>
      <c r="GWC109" s="30"/>
      <c r="GWD109" s="30"/>
      <c r="GWE109" s="30"/>
      <c r="GWF109" s="30"/>
      <c r="GWG109" s="30"/>
      <c r="GWH109" s="30"/>
      <c r="GWI109" s="30"/>
      <c r="GWJ109" s="30"/>
      <c r="GWK109" s="30"/>
      <c r="GWL109" s="30"/>
      <c r="GWM109" s="30"/>
      <c r="GWN109" s="30"/>
      <c r="GWO109" s="30"/>
      <c r="GWP109" s="30"/>
      <c r="GWQ109" s="30"/>
      <c r="GWR109" s="30"/>
      <c r="GWS109" s="30"/>
      <c r="GWT109" s="30"/>
      <c r="GWU109" s="30"/>
      <c r="GWV109" s="30"/>
      <c r="GWW109" s="30"/>
      <c r="GWX109" s="30"/>
      <c r="GWY109" s="30"/>
      <c r="GWZ109" s="30"/>
      <c r="GXA109" s="30"/>
      <c r="GXB109" s="30"/>
      <c r="GXC109" s="30"/>
      <c r="GXD109" s="30"/>
      <c r="GXE109" s="30"/>
      <c r="GXF109" s="30"/>
      <c r="GXG109" s="30"/>
      <c r="GXH109" s="30"/>
      <c r="GXI109" s="30"/>
      <c r="GXJ109" s="30"/>
      <c r="GXK109" s="30"/>
      <c r="GXL109" s="30"/>
      <c r="GXM109" s="30"/>
      <c r="GXN109" s="30"/>
      <c r="GXO109" s="30"/>
      <c r="GXP109" s="30"/>
      <c r="GXQ109" s="30"/>
      <c r="GXR109" s="30"/>
      <c r="GXS109" s="30"/>
      <c r="GXT109" s="30"/>
      <c r="GXU109" s="30"/>
      <c r="GXV109" s="30"/>
      <c r="GXW109" s="30"/>
      <c r="GXX109" s="30"/>
      <c r="GXY109" s="30"/>
      <c r="GXZ109" s="30"/>
      <c r="GYA109" s="30"/>
      <c r="GYB109" s="30"/>
      <c r="GYC109" s="30"/>
      <c r="GYD109" s="30"/>
      <c r="GYE109" s="30"/>
      <c r="GYF109" s="30"/>
      <c r="GYG109" s="30"/>
      <c r="GYH109" s="30"/>
      <c r="GYI109" s="30"/>
      <c r="GYJ109" s="30"/>
      <c r="GYK109" s="30"/>
      <c r="GYL109" s="30"/>
      <c r="GYM109" s="30"/>
      <c r="GYN109" s="30"/>
      <c r="GYO109" s="30"/>
      <c r="GYP109" s="30"/>
      <c r="GYQ109" s="30"/>
      <c r="GYR109" s="30"/>
      <c r="GYS109" s="30"/>
      <c r="GYT109" s="30"/>
      <c r="GYU109" s="30"/>
      <c r="GYV109" s="30"/>
      <c r="GYW109" s="30"/>
      <c r="GYX109" s="30"/>
      <c r="GYY109" s="30"/>
      <c r="GYZ109" s="30"/>
      <c r="GZA109" s="30"/>
      <c r="GZB109" s="30"/>
      <c r="GZC109" s="30"/>
      <c r="GZD109" s="30"/>
      <c r="GZE109" s="30"/>
      <c r="GZF109" s="30"/>
      <c r="GZG109" s="30"/>
      <c r="GZH109" s="30"/>
      <c r="GZI109" s="30"/>
      <c r="GZJ109" s="30"/>
      <c r="GZK109" s="30"/>
      <c r="GZL109" s="30"/>
      <c r="GZM109" s="30"/>
      <c r="GZN109" s="30"/>
      <c r="GZO109" s="30"/>
      <c r="GZP109" s="30"/>
      <c r="GZQ109" s="30"/>
      <c r="GZR109" s="30"/>
      <c r="GZS109" s="30"/>
      <c r="GZT109" s="30"/>
      <c r="GZU109" s="30"/>
      <c r="GZV109" s="30"/>
      <c r="GZW109" s="30"/>
      <c r="GZX109" s="30"/>
      <c r="GZY109" s="30"/>
      <c r="GZZ109" s="30"/>
      <c r="HAA109" s="30"/>
      <c r="HAB109" s="30"/>
      <c r="HAC109" s="30"/>
      <c r="HAD109" s="30"/>
      <c r="HAE109" s="30"/>
      <c r="HAF109" s="30"/>
      <c r="HAG109" s="30"/>
      <c r="HAH109" s="30"/>
      <c r="HAI109" s="30"/>
      <c r="HAJ109" s="30"/>
      <c r="HAK109" s="30"/>
      <c r="HAL109" s="30"/>
      <c r="HAM109" s="30"/>
      <c r="HAN109" s="30"/>
      <c r="HAO109" s="30"/>
      <c r="HAP109" s="30"/>
      <c r="HAQ109" s="30"/>
      <c r="HAR109" s="30"/>
      <c r="HAS109" s="30"/>
      <c r="HAT109" s="30"/>
      <c r="HAU109" s="30"/>
      <c r="HAV109" s="30"/>
      <c r="HAW109" s="30"/>
      <c r="HAX109" s="30"/>
      <c r="HAY109" s="30"/>
      <c r="HAZ109" s="30"/>
      <c r="HBA109" s="30"/>
      <c r="HBB109" s="30"/>
      <c r="HBC109" s="30"/>
      <c r="HBD109" s="30"/>
      <c r="HBE109" s="30"/>
      <c r="HBF109" s="30"/>
      <c r="HBG109" s="30"/>
      <c r="HBH109" s="30"/>
      <c r="HBI109" s="30"/>
      <c r="HBJ109" s="30"/>
      <c r="HBK109" s="30"/>
      <c r="HBL109" s="30"/>
      <c r="HBM109" s="30"/>
      <c r="HBN109" s="30"/>
      <c r="HBO109" s="30"/>
      <c r="HBP109" s="30"/>
      <c r="HBQ109" s="30"/>
      <c r="HBR109" s="30"/>
      <c r="HBS109" s="30"/>
      <c r="HBT109" s="30"/>
      <c r="HBU109" s="30"/>
      <c r="HBV109" s="30"/>
      <c r="HBW109" s="30"/>
      <c r="HBX109" s="30"/>
      <c r="HBY109" s="30"/>
      <c r="HBZ109" s="30"/>
      <c r="HCA109" s="30"/>
      <c r="HCB109" s="30"/>
      <c r="HCC109" s="30"/>
      <c r="HCD109" s="30"/>
      <c r="HCE109" s="30"/>
      <c r="HCF109" s="30"/>
      <c r="HCG109" s="30"/>
      <c r="HCH109" s="30"/>
      <c r="HCI109" s="30"/>
      <c r="HCJ109" s="30"/>
      <c r="HCK109" s="30"/>
      <c r="HCL109" s="30"/>
      <c r="HCM109" s="30"/>
      <c r="HCN109" s="30"/>
      <c r="HCO109" s="30"/>
      <c r="HCP109" s="30"/>
      <c r="HCQ109" s="30"/>
      <c r="HCR109" s="30"/>
      <c r="HCS109" s="30"/>
      <c r="HCT109" s="30"/>
      <c r="HCU109" s="30"/>
      <c r="HCV109" s="30"/>
      <c r="HCW109" s="30"/>
      <c r="HCX109" s="30"/>
      <c r="HCY109" s="30"/>
      <c r="HCZ109" s="30"/>
      <c r="HDA109" s="30"/>
      <c r="HDB109" s="30"/>
      <c r="HDC109" s="30"/>
      <c r="HDD109" s="30"/>
      <c r="HDE109" s="30"/>
      <c r="HDF109" s="30"/>
      <c r="HDG109" s="30"/>
      <c r="HDH109" s="30"/>
      <c r="HDI109" s="30"/>
      <c r="HDJ109" s="30"/>
      <c r="HDK109" s="30"/>
      <c r="HDL109" s="30"/>
      <c r="HDM109" s="30"/>
      <c r="HDN109" s="30"/>
      <c r="HDO109" s="30"/>
      <c r="HDP109" s="30"/>
      <c r="HDQ109" s="30"/>
      <c r="HDR109" s="30"/>
      <c r="HDS109" s="30"/>
      <c r="HDT109" s="30"/>
      <c r="HDU109" s="30"/>
      <c r="HDV109" s="30"/>
      <c r="HDW109" s="30"/>
      <c r="HDX109" s="30"/>
      <c r="HDY109" s="30"/>
      <c r="HDZ109" s="30"/>
      <c r="HEA109" s="30"/>
      <c r="HEB109" s="30"/>
      <c r="HEC109" s="30"/>
      <c r="HED109" s="30"/>
      <c r="HEE109" s="30"/>
      <c r="HEF109" s="30"/>
      <c r="HEG109" s="30"/>
      <c r="HEH109" s="30"/>
      <c r="HEI109" s="30"/>
      <c r="HEJ109" s="30"/>
      <c r="HEK109" s="30"/>
      <c r="HEL109" s="30"/>
      <c r="HEM109" s="30"/>
      <c r="HEN109" s="30"/>
      <c r="HEO109" s="30"/>
      <c r="HEP109" s="30"/>
      <c r="HEQ109" s="30"/>
      <c r="HER109" s="30"/>
      <c r="HES109" s="30"/>
      <c r="HET109" s="30"/>
      <c r="HEU109" s="30"/>
      <c r="HEV109" s="30"/>
      <c r="HEW109" s="30"/>
      <c r="HEX109" s="30"/>
      <c r="HEY109" s="30"/>
      <c r="HEZ109" s="30"/>
      <c r="HFA109" s="30"/>
      <c r="HFB109" s="30"/>
      <c r="HFC109" s="30"/>
      <c r="HFD109" s="30"/>
      <c r="HFE109" s="30"/>
      <c r="HFF109" s="30"/>
      <c r="HFG109" s="30"/>
      <c r="HFH109" s="30"/>
      <c r="HFI109" s="30"/>
      <c r="HFJ109" s="30"/>
      <c r="HFK109" s="30"/>
      <c r="HFL109" s="30"/>
      <c r="HFM109" s="30"/>
      <c r="HFN109" s="30"/>
      <c r="HFO109" s="30"/>
      <c r="HFP109" s="30"/>
      <c r="HFQ109" s="30"/>
      <c r="HFR109" s="30"/>
      <c r="HFS109" s="30"/>
      <c r="HFT109" s="30"/>
      <c r="HFU109" s="30"/>
      <c r="HFV109" s="30"/>
      <c r="HFW109" s="30"/>
      <c r="HFX109" s="30"/>
      <c r="HFY109" s="30"/>
      <c r="HFZ109" s="30"/>
      <c r="HGA109" s="30"/>
      <c r="HGB109" s="30"/>
      <c r="HGC109" s="30"/>
      <c r="HGD109" s="30"/>
      <c r="HGE109" s="30"/>
      <c r="HGF109" s="30"/>
      <c r="HGG109" s="30"/>
      <c r="HGH109" s="30"/>
      <c r="HGI109" s="30"/>
      <c r="HGJ109" s="30"/>
      <c r="HGK109" s="30"/>
      <c r="HGL109" s="30"/>
      <c r="HGM109" s="30"/>
      <c r="HGN109" s="30"/>
      <c r="HGO109" s="30"/>
      <c r="HGP109" s="30"/>
      <c r="HGQ109" s="30"/>
      <c r="HGR109" s="30"/>
      <c r="HGS109" s="30"/>
      <c r="HGT109" s="30"/>
      <c r="HGU109" s="30"/>
      <c r="HGV109" s="30"/>
      <c r="HGW109" s="30"/>
      <c r="HGX109" s="30"/>
      <c r="HGY109" s="30"/>
      <c r="HGZ109" s="30"/>
      <c r="HHA109" s="30"/>
      <c r="HHB109" s="30"/>
      <c r="HHC109" s="30"/>
      <c r="HHD109" s="30"/>
      <c r="HHE109" s="30"/>
      <c r="HHF109" s="30"/>
      <c r="HHG109" s="30"/>
      <c r="HHH109" s="30"/>
      <c r="HHI109" s="30"/>
      <c r="HHJ109" s="30"/>
      <c r="HHK109" s="30"/>
      <c r="HHL109" s="30"/>
      <c r="HHM109" s="30"/>
      <c r="HHN109" s="30"/>
      <c r="HHO109" s="30"/>
      <c r="HHP109" s="30"/>
      <c r="HHQ109" s="30"/>
      <c r="HHR109" s="30"/>
      <c r="HHS109" s="30"/>
      <c r="HHT109" s="30"/>
      <c r="HHU109" s="30"/>
      <c r="HHV109" s="30"/>
      <c r="HHW109" s="30"/>
      <c r="HHX109" s="30"/>
      <c r="HHY109" s="30"/>
      <c r="HHZ109" s="30"/>
      <c r="HIA109" s="30"/>
      <c r="HIB109" s="30"/>
      <c r="HIC109" s="30"/>
      <c r="HID109" s="30"/>
      <c r="HIE109" s="30"/>
      <c r="HIF109" s="30"/>
      <c r="HIG109" s="30"/>
      <c r="HIH109" s="30"/>
      <c r="HII109" s="30"/>
      <c r="HIJ109" s="30"/>
      <c r="HIK109" s="30"/>
      <c r="HIL109" s="30"/>
      <c r="HIM109" s="30"/>
      <c r="HIN109" s="30"/>
      <c r="HIO109" s="30"/>
      <c r="HIP109" s="30"/>
      <c r="HIQ109" s="30"/>
      <c r="HIR109" s="30"/>
      <c r="HIS109" s="30"/>
      <c r="HIT109" s="30"/>
      <c r="HIU109" s="30"/>
      <c r="HIV109" s="30"/>
      <c r="HIW109" s="30"/>
      <c r="HIX109" s="30"/>
      <c r="HIY109" s="30"/>
      <c r="HIZ109" s="30"/>
      <c r="HJA109" s="30"/>
      <c r="HJB109" s="30"/>
      <c r="HJC109" s="30"/>
      <c r="HJD109" s="30"/>
      <c r="HJE109" s="30"/>
      <c r="HJF109" s="30"/>
      <c r="HJG109" s="30"/>
      <c r="HJH109" s="30"/>
      <c r="HJI109" s="30"/>
      <c r="HJJ109" s="30"/>
      <c r="HJK109" s="30"/>
      <c r="HJL109" s="30"/>
      <c r="HJM109" s="30"/>
      <c r="HJN109" s="30"/>
      <c r="HJO109" s="30"/>
      <c r="HJP109" s="30"/>
      <c r="HJQ109" s="30"/>
      <c r="HJR109" s="30"/>
      <c r="HJS109" s="30"/>
      <c r="HJT109" s="30"/>
      <c r="HJU109" s="30"/>
      <c r="HJV109" s="30"/>
      <c r="HJW109" s="30"/>
      <c r="HJX109" s="30"/>
      <c r="HJY109" s="30"/>
      <c r="HJZ109" s="30"/>
      <c r="HKA109" s="30"/>
      <c r="HKB109" s="30"/>
      <c r="HKC109" s="30"/>
      <c r="HKD109" s="30"/>
      <c r="HKE109" s="30"/>
      <c r="HKF109" s="30"/>
      <c r="HKG109" s="30"/>
      <c r="HKH109" s="30"/>
      <c r="HKI109" s="30"/>
      <c r="HKJ109" s="30"/>
      <c r="HKK109" s="30"/>
      <c r="HKL109" s="30"/>
      <c r="HKM109" s="30"/>
      <c r="HKN109" s="30"/>
      <c r="HKO109" s="30"/>
      <c r="HKP109" s="30"/>
      <c r="HKQ109" s="30"/>
      <c r="HKR109" s="30"/>
      <c r="HKS109" s="30"/>
      <c r="HKT109" s="30"/>
      <c r="HKU109" s="30"/>
      <c r="HKV109" s="30"/>
      <c r="HKW109" s="30"/>
      <c r="HKX109" s="30"/>
      <c r="HKY109" s="30"/>
      <c r="HKZ109" s="30"/>
      <c r="HLA109" s="30"/>
      <c r="HLB109" s="30"/>
      <c r="HLC109" s="30"/>
      <c r="HLD109" s="30"/>
      <c r="HLE109" s="30"/>
      <c r="HLF109" s="30"/>
      <c r="HLG109" s="30"/>
      <c r="HLH109" s="30"/>
      <c r="HLI109" s="30"/>
      <c r="HLJ109" s="30"/>
      <c r="HLK109" s="30"/>
      <c r="HLL109" s="30"/>
      <c r="HLM109" s="30"/>
      <c r="HLN109" s="30"/>
      <c r="HLO109" s="30"/>
      <c r="HLP109" s="30"/>
      <c r="HLQ109" s="30"/>
      <c r="HLR109" s="30"/>
      <c r="HLS109" s="30"/>
      <c r="HLT109" s="30"/>
      <c r="HLU109" s="30"/>
      <c r="HLV109" s="30"/>
      <c r="HLW109" s="30"/>
      <c r="HLX109" s="30"/>
      <c r="HLY109" s="30"/>
      <c r="HLZ109" s="30"/>
      <c r="HMA109" s="30"/>
      <c r="HMB109" s="30"/>
      <c r="HMC109" s="30"/>
      <c r="HMD109" s="30"/>
      <c r="HME109" s="30"/>
      <c r="HMF109" s="30"/>
      <c r="HMG109" s="30"/>
      <c r="HMH109" s="30"/>
      <c r="HMI109" s="30"/>
      <c r="HMJ109" s="30"/>
      <c r="HMK109" s="30"/>
      <c r="HML109" s="30"/>
      <c r="HMM109" s="30"/>
      <c r="HMN109" s="30"/>
      <c r="HMO109" s="30"/>
      <c r="HMP109" s="30"/>
      <c r="HMQ109" s="30"/>
      <c r="HMR109" s="30"/>
      <c r="HMS109" s="30"/>
      <c r="HMT109" s="30"/>
      <c r="HMU109" s="30"/>
      <c r="HMV109" s="30"/>
      <c r="HMW109" s="30"/>
      <c r="HMX109" s="30"/>
      <c r="HMY109" s="30"/>
      <c r="HMZ109" s="30"/>
      <c r="HNA109" s="30"/>
      <c r="HNB109" s="30"/>
      <c r="HNC109" s="30"/>
      <c r="HND109" s="30"/>
      <c r="HNE109" s="30"/>
      <c r="HNF109" s="30"/>
      <c r="HNG109" s="30"/>
      <c r="HNH109" s="30"/>
      <c r="HNI109" s="30"/>
      <c r="HNJ109" s="30"/>
      <c r="HNK109" s="30"/>
      <c r="HNL109" s="30"/>
      <c r="HNM109" s="30"/>
      <c r="HNN109" s="30"/>
      <c r="HNO109" s="30"/>
      <c r="HNP109" s="30"/>
      <c r="HNQ109" s="30"/>
      <c r="HNR109" s="30"/>
      <c r="HNS109" s="30"/>
      <c r="HNT109" s="30"/>
      <c r="HNU109" s="30"/>
      <c r="HNV109" s="30"/>
      <c r="HNW109" s="30"/>
      <c r="HNX109" s="30"/>
      <c r="HNY109" s="30"/>
      <c r="HNZ109" s="30"/>
      <c r="HOA109" s="30"/>
      <c r="HOB109" s="30"/>
      <c r="HOC109" s="30"/>
      <c r="HOD109" s="30"/>
      <c r="HOE109" s="30"/>
      <c r="HOF109" s="30"/>
      <c r="HOG109" s="30"/>
      <c r="HOH109" s="30"/>
      <c r="HOI109" s="30"/>
      <c r="HOJ109" s="30"/>
      <c r="HOK109" s="30"/>
      <c r="HOL109" s="30"/>
      <c r="HOM109" s="30"/>
      <c r="HON109" s="30"/>
      <c r="HOO109" s="30"/>
      <c r="HOP109" s="30"/>
      <c r="HOQ109" s="30"/>
      <c r="HOR109" s="30"/>
      <c r="HOS109" s="30"/>
      <c r="HOT109" s="30"/>
      <c r="HOU109" s="30"/>
      <c r="HOV109" s="30"/>
      <c r="HOW109" s="30"/>
      <c r="HOX109" s="30"/>
      <c r="HOY109" s="30"/>
      <c r="HOZ109" s="30"/>
      <c r="HPA109" s="30"/>
      <c r="HPB109" s="30"/>
      <c r="HPC109" s="30"/>
      <c r="HPD109" s="30"/>
      <c r="HPE109" s="30"/>
      <c r="HPF109" s="30"/>
      <c r="HPG109" s="30"/>
      <c r="HPH109" s="30"/>
      <c r="HPI109" s="30"/>
      <c r="HPJ109" s="30"/>
      <c r="HPK109" s="30"/>
      <c r="HPL109" s="30"/>
      <c r="HPM109" s="30"/>
      <c r="HPN109" s="30"/>
      <c r="HPO109" s="30"/>
      <c r="HPP109" s="30"/>
      <c r="HPQ109" s="30"/>
      <c r="HPR109" s="30"/>
      <c r="HPS109" s="30"/>
      <c r="HPT109" s="30"/>
      <c r="HPU109" s="30"/>
      <c r="HPV109" s="30"/>
      <c r="HPW109" s="30"/>
      <c r="HPX109" s="30"/>
      <c r="HPY109" s="30"/>
      <c r="HPZ109" s="30"/>
      <c r="HQA109" s="30"/>
      <c r="HQB109" s="30"/>
      <c r="HQC109" s="30"/>
      <c r="HQD109" s="30"/>
      <c r="HQE109" s="30"/>
      <c r="HQF109" s="30"/>
      <c r="HQG109" s="30"/>
      <c r="HQH109" s="30"/>
      <c r="HQI109" s="30"/>
      <c r="HQJ109" s="30"/>
      <c r="HQK109" s="30"/>
      <c r="HQL109" s="30"/>
      <c r="HQM109" s="30"/>
      <c r="HQN109" s="30"/>
      <c r="HQO109" s="30"/>
      <c r="HQP109" s="30"/>
      <c r="HQQ109" s="30"/>
      <c r="HQR109" s="30"/>
      <c r="HQS109" s="30"/>
      <c r="HQT109" s="30"/>
      <c r="HQU109" s="30"/>
      <c r="HQV109" s="30"/>
      <c r="HQW109" s="30"/>
      <c r="HQX109" s="30"/>
      <c r="HQY109" s="30"/>
      <c r="HQZ109" s="30"/>
      <c r="HRA109" s="30"/>
      <c r="HRB109" s="30"/>
      <c r="HRC109" s="30"/>
      <c r="HRD109" s="30"/>
      <c r="HRE109" s="30"/>
      <c r="HRF109" s="30"/>
      <c r="HRG109" s="30"/>
      <c r="HRH109" s="30"/>
      <c r="HRI109" s="30"/>
      <c r="HRJ109" s="30"/>
      <c r="HRK109" s="30"/>
      <c r="HRL109" s="30"/>
      <c r="HRM109" s="30"/>
      <c r="HRN109" s="30"/>
      <c r="HRO109" s="30"/>
      <c r="HRP109" s="30"/>
      <c r="HRQ109" s="30"/>
      <c r="HRR109" s="30"/>
      <c r="HRS109" s="30"/>
      <c r="HRT109" s="30"/>
      <c r="HRU109" s="30"/>
      <c r="HRV109" s="30"/>
      <c r="HRW109" s="30"/>
      <c r="HRX109" s="30"/>
      <c r="HRY109" s="30"/>
      <c r="HRZ109" s="30"/>
      <c r="HSA109" s="30"/>
      <c r="HSB109" s="30"/>
      <c r="HSC109" s="30"/>
      <c r="HSD109" s="30"/>
      <c r="HSE109" s="30"/>
      <c r="HSF109" s="30"/>
      <c r="HSG109" s="30"/>
      <c r="HSH109" s="30"/>
      <c r="HSI109" s="30"/>
      <c r="HSJ109" s="30"/>
      <c r="HSK109" s="30"/>
      <c r="HSL109" s="30"/>
      <c r="HSM109" s="30"/>
      <c r="HSN109" s="30"/>
      <c r="HSO109" s="30"/>
      <c r="HSP109" s="30"/>
      <c r="HSQ109" s="30"/>
      <c r="HSR109" s="30"/>
      <c r="HSS109" s="30"/>
      <c r="HST109" s="30"/>
      <c r="HSU109" s="30"/>
      <c r="HSV109" s="30"/>
      <c r="HSW109" s="30"/>
      <c r="HSX109" s="30"/>
      <c r="HSY109" s="30"/>
      <c r="HSZ109" s="30"/>
      <c r="HTA109" s="30"/>
      <c r="HTB109" s="30"/>
      <c r="HTC109" s="30"/>
      <c r="HTD109" s="30"/>
      <c r="HTE109" s="30"/>
      <c r="HTF109" s="30"/>
      <c r="HTG109" s="30"/>
      <c r="HTH109" s="30"/>
      <c r="HTI109" s="30"/>
      <c r="HTJ109" s="30"/>
      <c r="HTK109" s="30"/>
      <c r="HTL109" s="30"/>
      <c r="HTM109" s="30"/>
      <c r="HTN109" s="30"/>
      <c r="HTO109" s="30"/>
      <c r="HTP109" s="30"/>
      <c r="HTQ109" s="30"/>
      <c r="HTR109" s="30"/>
      <c r="HTS109" s="30"/>
      <c r="HTT109" s="30"/>
      <c r="HTU109" s="30"/>
      <c r="HTV109" s="30"/>
      <c r="HTW109" s="30"/>
      <c r="HTX109" s="30"/>
      <c r="HTY109" s="30"/>
      <c r="HTZ109" s="30"/>
      <c r="HUA109" s="30"/>
      <c r="HUB109" s="30"/>
      <c r="HUC109" s="30"/>
      <c r="HUD109" s="30"/>
      <c r="HUE109" s="30"/>
      <c r="HUF109" s="30"/>
      <c r="HUG109" s="30"/>
      <c r="HUH109" s="30"/>
      <c r="HUI109" s="30"/>
      <c r="HUJ109" s="30"/>
      <c r="HUK109" s="30"/>
      <c r="HUL109" s="30"/>
      <c r="HUM109" s="30"/>
      <c r="HUN109" s="30"/>
      <c r="HUO109" s="30"/>
      <c r="HUP109" s="30"/>
      <c r="HUQ109" s="30"/>
      <c r="HUR109" s="30"/>
      <c r="HUS109" s="30"/>
      <c r="HUT109" s="30"/>
      <c r="HUU109" s="30"/>
      <c r="HUV109" s="30"/>
      <c r="HUW109" s="30"/>
      <c r="HUX109" s="30"/>
      <c r="HUY109" s="30"/>
      <c r="HUZ109" s="30"/>
      <c r="HVA109" s="30"/>
      <c r="HVB109" s="30"/>
      <c r="HVC109" s="30"/>
      <c r="HVD109" s="30"/>
      <c r="HVE109" s="30"/>
      <c r="HVF109" s="30"/>
      <c r="HVG109" s="30"/>
      <c r="HVH109" s="30"/>
      <c r="HVI109" s="30"/>
      <c r="HVJ109" s="30"/>
      <c r="HVK109" s="30"/>
      <c r="HVL109" s="30"/>
      <c r="HVM109" s="30"/>
      <c r="HVN109" s="30"/>
      <c r="HVO109" s="30"/>
      <c r="HVP109" s="30"/>
      <c r="HVQ109" s="30"/>
      <c r="HVR109" s="30"/>
      <c r="HVS109" s="30"/>
      <c r="HVT109" s="30"/>
      <c r="HVU109" s="30"/>
      <c r="HVV109" s="30"/>
      <c r="HVW109" s="30"/>
      <c r="HVX109" s="30"/>
      <c r="HVY109" s="30"/>
      <c r="HVZ109" s="30"/>
      <c r="HWA109" s="30"/>
      <c r="HWB109" s="30"/>
      <c r="HWC109" s="30"/>
      <c r="HWD109" s="30"/>
      <c r="HWE109" s="30"/>
      <c r="HWF109" s="30"/>
      <c r="HWG109" s="30"/>
      <c r="HWH109" s="30"/>
      <c r="HWI109" s="30"/>
      <c r="HWJ109" s="30"/>
      <c r="HWK109" s="30"/>
      <c r="HWL109" s="30"/>
      <c r="HWM109" s="30"/>
      <c r="HWN109" s="30"/>
      <c r="HWO109" s="30"/>
      <c r="HWP109" s="30"/>
      <c r="HWQ109" s="30"/>
      <c r="HWR109" s="30"/>
      <c r="HWS109" s="30"/>
      <c r="HWT109" s="30"/>
      <c r="HWU109" s="30"/>
      <c r="HWV109" s="30"/>
      <c r="HWW109" s="30"/>
      <c r="HWX109" s="30"/>
      <c r="HWY109" s="30"/>
      <c r="HWZ109" s="30"/>
      <c r="HXA109" s="30"/>
      <c r="HXB109" s="30"/>
      <c r="HXC109" s="30"/>
      <c r="HXD109" s="30"/>
      <c r="HXE109" s="30"/>
      <c r="HXF109" s="30"/>
      <c r="HXG109" s="30"/>
      <c r="HXH109" s="30"/>
      <c r="HXI109" s="30"/>
      <c r="HXJ109" s="30"/>
      <c r="HXK109" s="30"/>
      <c r="HXL109" s="30"/>
      <c r="HXM109" s="30"/>
      <c r="HXN109" s="30"/>
      <c r="HXO109" s="30"/>
      <c r="HXP109" s="30"/>
      <c r="HXQ109" s="30"/>
      <c r="HXR109" s="30"/>
      <c r="HXS109" s="30"/>
      <c r="HXT109" s="30"/>
      <c r="HXU109" s="30"/>
      <c r="HXV109" s="30"/>
      <c r="HXW109" s="30"/>
      <c r="HXX109" s="30"/>
      <c r="HXY109" s="30"/>
      <c r="HXZ109" s="30"/>
      <c r="HYA109" s="30"/>
      <c r="HYB109" s="30"/>
      <c r="HYC109" s="30"/>
      <c r="HYD109" s="30"/>
      <c r="HYE109" s="30"/>
      <c r="HYF109" s="30"/>
      <c r="HYG109" s="30"/>
      <c r="HYH109" s="30"/>
      <c r="HYI109" s="30"/>
      <c r="HYJ109" s="30"/>
      <c r="HYK109" s="30"/>
      <c r="HYL109" s="30"/>
      <c r="HYM109" s="30"/>
      <c r="HYN109" s="30"/>
      <c r="HYO109" s="30"/>
      <c r="HYP109" s="30"/>
      <c r="HYQ109" s="30"/>
      <c r="HYR109" s="30"/>
      <c r="HYS109" s="30"/>
      <c r="HYT109" s="30"/>
      <c r="HYU109" s="30"/>
      <c r="HYV109" s="30"/>
      <c r="HYW109" s="30"/>
      <c r="HYX109" s="30"/>
      <c r="HYY109" s="30"/>
      <c r="HYZ109" s="30"/>
      <c r="HZA109" s="30"/>
      <c r="HZB109" s="30"/>
      <c r="HZC109" s="30"/>
      <c r="HZD109" s="30"/>
      <c r="HZE109" s="30"/>
      <c r="HZF109" s="30"/>
      <c r="HZG109" s="30"/>
      <c r="HZH109" s="30"/>
      <c r="HZI109" s="30"/>
      <c r="HZJ109" s="30"/>
      <c r="HZK109" s="30"/>
      <c r="HZL109" s="30"/>
      <c r="HZM109" s="30"/>
      <c r="HZN109" s="30"/>
      <c r="HZO109" s="30"/>
      <c r="HZP109" s="30"/>
      <c r="HZQ109" s="30"/>
      <c r="HZR109" s="30"/>
      <c r="HZS109" s="30"/>
      <c r="HZT109" s="30"/>
      <c r="HZU109" s="30"/>
      <c r="HZV109" s="30"/>
      <c r="HZW109" s="30"/>
      <c r="HZX109" s="30"/>
      <c r="HZY109" s="30"/>
      <c r="HZZ109" s="30"/>
      <c r="IAA109" s="30"/>
      <c r="IAB109" s="30"/>
      <c r="IAC109" s="30"/>
      <c r="IAD109" s="30"/>
      <c r="IAE109" s="30"/>
      <c r="IAF109" s="30"/>
      <c r="IAG109" s="30"/>
      <c r="IAH109" s="30"/>
      <c r="IAI109" s="30"/>
      <c r="IAJ109" s="30"/>
      <c r="IAK109" s="30"/>
      <c r="IAL109" s="30"/>
      <c r="IAM109" s="30"/>
      <c r="IAN109" s="30"/>
      <c r="IAO109" s="30"/>
      <c r="IAP109" s="30"/>
      <c r="IAQ109" s="30"/>
      <c r="IAR109" s="30"/>
      <c r="IAS109" s="30"/>
      <c r="IAT109" s="30"/>
      <c r="IAU109" s="30"/>
      <c r="IAV109" s="30"/>
      <c r="IAW109" s="30"/>
      <c r="IAX109" s="30"/>
      <c r="IAY109" s="30"/>
      <c r="IAZ109" s="30"/>
      <c r="IBA109" s="30"/>
      <c r="IBB109" s="30"/>
      <c r="IBC109" s="30"/>
      <c r="IBD109" s="30"/>
      <c r="IBE109" s="30"/>
      <c r="IBF109" s="30"/>
      <c r="IBG109" s="30"/>
      <c r="IBH109" s="30"/>
      <c r="IBI109" s="30"/>
      <c r="IBJ109" s="30"/>
      <c r="IBK109" s="30"/>
      <c r="IBL109" s="30"/>
      <c r="IBM109" s="30"/>
      <c r="IBN109" s="30"/>
      <c r="IBO109" s="30"/>
      <c r="IBP109" s="30"/>
      <c r="IBQ109" s="30"/>
      <c r="IBR109" s="30"/>
      <c r="IBS109" s="30"/>
      <c r="IBT109" s="30"/>
      <c r="IBU109" s="30"/>
      <c r="IBV109" s="30"/>
      <c r="IBW109" s="30"/>
      <c r="IBX109" s="30"/>
      <c r="IBY109" s="30"/>
      <c r="IBZ109" s="30"/>
      <c r="ICA109" s="30"/>
      <c r="ICB109" s="30"/>
      <c r="ICC109" s="30"/>
      <c r="ICD109" s="30"/>
      <c r="ICE109" s="30"/>
      <c r="ICF109" s="30"/>
      <c r="ICG109" s="30"/>
      <c r="ICH109" s="30"/>
      <c r="ICI109" s="30"/>
      <c r="ICJ109" s="30"/>
      <c r="ICK109" s="30"/>
      <c r="ICL109" s="30"/>
      <c r="ICM109" s="30"/>
      <c r="ICN109" s="30"/>
      <c r="ICO109" s="30"/>
      <c r="ICP109" s="30"/>
      <c r="ICQ109" s="30"/>
      <c r="ICR109" s="30"/>
      <c r="ICS109" s="30"/>
      <c r="ICT109" s="30"/>
      <c r="ICU109" s="30"/>
      <c r="ICV109" s="30"/>
      <c r="ICW109" s="30"/>
      <c r="ICX109" s="30"/>
      <c r="ICY109" s="30"/>
      <c r="ICZ109" s="30"/>
      <c r="IDA109" s="30"/>
      <c r="IDB109" s="30"/>
      <c r="IDC109" s="30"/>
      <c r="IDD109" s="30"/>
      <c r="IDE109" s="30"/>
      <c r="IDF109" s="30"/>
      <c r="IDG109" s="30"/>
      <c r="IDH109" s="30"/>
      <c r="IDI109" s="30"/>
      <c r="IDJ109" s="30"/>
      <c r="IDK109" s="30"/>
      <c r="IDL109" s="30"/>
      <c r="IDM109" s="30"/>
      <c r="IDN109" s="30"/>
      <c r="IDO109" s="30"/>
      <c r="IDP109" s="30"/>
      <c r="IDQ109" s="30"/>
      <c r="IDR109" s="30"/>
      <c r="IDS109" s="30"/>
      <c r="IDT109" s="30"/>
      <c r="IDU109" s="30"/>
      <c r="IDV109" s="30"/>
      <c r="IDW109" s="30"/>
      <c r="IDX109" s="30"/>
      <c r="IDY109" s="30"/>
      <c r="IDZ109" s="30"/>
      <c r="IEA109" s="30"/>
      <c r="IEB109" s="30"/>
      <c r="IEC109" s="30"/>
      <c r="IED109" s="30"/>
      <c r="IEE109" s="30"/>
      <c r="IEF109" s="30"/>
      <c r="IEG109" s="30"/>
      <c r="IEH109" s="30"/>
      <c r="IEI109" s="30"/>
      <c r="IEJ109" s="30"/>
      <c r="IEK109" s="30"/>
      <c r="IEL109" s="30"/>
      <c r="IEM109" s="30"/>
      <c r="IEN109" s="30"/>
      <c r="IEO109" s="30"/>
      <c r="IEP109" s="30"/>
      <c r="IEQ109" s="30"/>
      <c r="IER109" s="30"/>
      <c r="IES109" s="30"/>
      <c r="IET109" s="30"/>
      <c r="IEU109" s="30"/>
      <c r="IEV109" s="30"/>
      <c r="IEW109" s="30"/>
      <c r="IEX109" s="30"/>
      <c r="IEY109" s="30"/>
      <c r="IEZ109" s="30"/>
      <c r="IFA109" s="30"/>
      <c r="IFB109" s="30"/>
      <c r="IFC109" s="30"/>
      <c r="IFD109" s="30"/>
      <c r="IFE109" s="30"/>
      <c r="IFF109" s="30"/>
      <c r="IFG109" s="30"/>
      <c r="IFH109" s="30"/>
      <c r="IFI109" s="30"/>
      <c r="IFJ109" s="30"/>
      <c r="IFK109" s="30"/>
      <c r="IFL109" s="30"/>
      <c r="IFM109" s="30"/>
      <c r="IFN109" s="30"/>
      <c r="IFO109" s="30"/>
      <c r="IFP109" s="30"/>
      <c r="IFQ109" s="30"/>
      <c r="IFR109" s="30"/>
      <c r="IFS109" s="30"/>
      <c r="IFT109" s="30"/>
      <c r="IFU109" s="30"/>
      <c r="IFV109" s="30"/>
      <c r="IFW109" s="30"/>
      <c r="IFX109" s="30"/>
      <c r="IFY109" s="30"/>
      <c r="IFZ109" s="30"/>
      <c r="IGA109" s="30"/>
      <c r="IGB109" s="30"/>
      <c r="IGC109" s="30"/>
      <c r="IGD109" s="30"/>
      <c r="IGE109" s="30"/>
      <c r="IGF109" s="30"/>
      <c r="IGG109" s="30"/>
      <c r="IGH109" s="30"/>
      <c r="IGI109" s="30"/>
      <c r="IGJ109" s="30"/>
      <c r="IGK109" s="30"/>
      <c r="IGL109" s="30"/>
      <c r="IGM109" s="30"/>
      <c r="IGN109" s="30"/>
      <c r="IGO109" s="30"/>
      <c r="IGP109" s="30"/>
      <c r="IGQ109" s="30"/>
      <c r="IGR109" s="30"/>
      <c r="IGS109" s="30"/>
      <c r="IGT109" s="30"/>
      <c r="IGU109" s="30"/>
      <c r="IGV109" s="30"/>
      <c r="IGW109" s="30"/>
      <c r="IGX109" s="30"/>
      <c r="IGY109" s="30"/>
      <c r="IGZ109" s="30"/>
      <c r="IHA109" s="30"/>
      <c r="IHB109" s="30"/>
      <c r="IHC109" s="30"/>
      <c r="IHD109" s="30"/>
      <c r="IHE109" s="30"/>
      <c r="IHF109" s="30"/>
      <c r="IHG109" s="30"/>
      <c r="IHH109" s="30"/>
      <c r="IHI109" s="30"/>
      <c r="IHJ109" s="30"/>
      <c r="IHK109" s="30"/>
      <c r="IHL109" s="30"/>
      <c r="IHM109" s="30"/>
      <c r="IHN109" s="30"/>
      <c r="IHO109" s="30"/>
      <c r="IHP109" s="30"/>
      <c r="IHQ109" s="30"/>
      <c r="IHR109" s="30"/>
      <c r="IHS109" s="30"/>
      <c r="IHT109" s="30"/>
      <c r="IHU109" s="30"/>
      <c r="IHV109" s="30"/>
      <c r="IHW109" s="30"/>
      <c r="IHX109" s="30"/>
      <c r="IHY109" s="30"/>
      <c r="IHZ109" s="30"/>
      <c r="IIA109" s="30"/>
      <c r="IIB109" s="30"/>
      <c r="IIC109" s="30"/>
      <c r="IID109" s="30"/>
      <c r="IIE109" s="30"/>
      <c r="IIF109" s="30"/>
      <c r="IIG109" s="30"/>
      <c r="IIH109" s="30"/>
      <c r="III109" s="30"/>
      <c r="IIJ109" s="30"/>
      <c r="IIK109" s="30"/>
      <c r="IIL109" s="30"/>
      <c r="IIM109" s="30"/>
      <c r="IIN109" s="30"/>
      <c r="IIO109" s="30"/>
      <c r="IIP109" s="30"/>
      <c r="IIQ109" s="30"/>
      <c r="IIR109" s="30"/>
      <c r="IIS109" s="30"/>
      <c r="IIT109" s="30"/>
      <c r="IIU109" s="30"/>
      <c r="IIV109" s="30"/>
      <c r="IIW109" s="30"/>
      <c r="IIX109" s="30"/>
      <c r="IIY109" s="30"/>
      <c r="IIZ109" s="30"/>
      <c r="IJA109" s="30"/>
      <c r="IJB109" s="30"/>
      <c r="IJC109" s="30"/>
      <c r="IJD109" s="30"/>
      <c r="IJE109" s="30"/>
      <c r="IJF109" s="30"/>
      <c r="IJG109" s="30"/>
      <c r="IJH109" s="30"/>
      <c r="IJI109" s="30"/>
      <c r="IJJ109" s="30"/>
      <c r="IJK109" s="30"/>
      <c r="IJL109" s="30"/>
      <c r="IJM109" s="30"/>
      <c r="IJN109" s="30"/>
      <c r="IJO109" s="30"/>
      <c r="IJP109" s="30"/>
      <c r="IJQ109" s="30"/>
      <c r="IJR109" s="30"/>
      <c r="IJS109" s="30"/>
      <c r="IJT109" s="30"/>
      <c r="IJU109" s="30"/>
      <c r="IJV109" s="30"/>
      <c r="IJW109" s="30"/>
      <c r="IJX109" s="30"/>
      <c r="IJY109" s="30"/>
      <c r="IJZ109" s="30"/>
      <c r="IKA109" s="30"/>
      <c r="IKB109" s="30"/>
      <c r="IKC109" s="30"/>
      <c r="IKD109" s="30"/>
      <c r="IKE109" s="30"/>
      <c r="IKF109" s="30"/>
      <c r="IKG109" s="30"/>
      <c r="IKH109" s="30"/>
      <c r="IKI109" s="30"/>
      <c r="IKJ109" s="30"/>
      <c r="IKK109" s="30"/>
      <c r="IKL109" s="30"/>
      <c r="IKM109" s="30"/>
      <c r="IKN109" s="30"/>
      <c r="IKO109" s="30"/>
      <c r="IKP109" s="30"/>
      <c r="IKQ109" s="30"/>
      <c r="IKR109" s="30"/>
      <c r="IKS109" s="30"/>
      <c r="IKT109" s="30"/>
      <c r="IKU109" s="30"/>
      <c r="IKV109" s="30"/>
      <c r="IKW109" s="30"/>
      <c r="IKX109" s="30"/>
      <c r="IKY109" s="30"/>
      <c r="IKZ109" s="30"/>
      <c r="ILA109" s="30"/>
      <c r="ILB109" s="30"/>
      <c r="ILC109" s="30"/>
      <c r="ILD109" s="30"/>
      <c r="ILE109" s="30"/>
      <c r="ILF109" s="30"/>
      <c r="ILG109" s="30"/>
      <c r="ILH109" s="30"/>
      <c r="ILI109" s="30"/>
      <c r="ILJ109" s="30"/>
      <c r="ILK109" s="30"/>
      <c r="ILL109" s="30"/>
      <c r="ILM109" s="30"/>
      <c r="ILN109" s="30"/>
      <c r="ILO109" s="30"/>
      <c r="ILP109" s="30"/>
      <c r="ILQ109" s="30"/>
      <c r="ILR109" s="30"/>
      <c r="ILS109" s="30"/>
      <c r="ILT109" s="30"/>
      <c r="ILU109" s="30"/>
      <c r="ILV109" s="30"/>
      <c r="ILW109" s="30"/>
      <c r="ILX109" s="30"/>
      <c r="ILY109" s="30"/>
      <c r="ILZ109" s="30"/>
      <c r="IMA109" s="30"/>
      <c r="IMB109" s="30"/>
      <c r="IMC109" s="30"/>
      <c r="IMD109" s="30"/>
      <c r="IME109" s="30"/>
      <c r="IMF109" s="30"/>
      <c r="IMG109" s="30"/>
      <c r="IMH109" s="30"/>
      <c r="IMI109" s="30"/>
      <c r="IMJ109" s="30"/>
      <c r="IMK109" s="30"/>
      <c r="IML109" s="30"/>
      <c r="IMM109" s="30"/>
      <c r="IMN109" s="30"/>
      <c r="IMO109" s="30"/>
      <c r="IMP109" s="30"/>
      <c r="IMQ109" s="30"/>
      <c r="IMR109" s="30"/>
      <c r="IMS109" s="30"/>
      <c r="IMT109" s="30"/>
      <c r="IMU109" s="30"/>
      <c r="IMV109" s="30"/>
      <c r="IMW109" s="30"/>
      <c r="IMX109" s="30"/>
      <c r="IMY109" s="30"/>
      <c r="IMZ109" s="30"/>
      <c r="INA109" s="30"/>
      <c r="INB109" s="30"/>
      <c r="INC109" s="30"/>
      <c r="IND109" s="30"/>
      <c r="INE109" s="30"/>
      <c r="INF109" s="30"/>
      <c r="ING109" s="30"/>
      <c r="INH109" s="30"/>
      <c r="INI109" s="30"/>
      <c r="INJ109" s="30"/>
      <c r="INK109" s="30"/>
      <c r="INL109" s="30"/>
      <c r="INM109" s="30"/>
      <c r="INN109" s="30"/>
      <c r="INO109" s="30"/>
      <c r="INP109" s="30"/>
      <c r="INQ109" s="30"/>
      <c r="INR109" s="30"/>
      <c r="INS109" s="30"/>
      <c r="INT109" s="30"/>
      <c r="INU109" s="30"/>
      <c r="INV109" s="30"/>
      <c r="INW109" s="30"/>
      <c r="INX109" s="30"/>
      <c r="INY109" s="30"/>
      <c r="INZ109" s="30"/>
      <c r="IOA109" s="30"/>
      <c r="IOB109" s="30"/>
      <c r="IOC109" s="30"/>
      <c r="IOD109" s="30"/>
      <c r="IOE109" s="30"/>
      <c r="IOF109" s="30"/>
      <c r="IOG109" s="30"/>
      <c r="IOH109" s="30"/>
      <c r="IOI109" s="30"/>
      <c r="IOJ109" s="30"/>
      <c r="IOK109" s="30"/>
      <c r="IOL109" s="30"/>
      <c r="IOM109" s="30"/>
      <c r="ION109" s="30"/>
      <c r="IOO109" s="30"/>
      <c r="IOP109" s="30"/>
      <c r="IOQ109" s="30"/>
      <c r="IOR109" s="30"/>
      <c r="IOS109" s="30"/>
      <c r="IOT109" s="30"/>
      <c r="IOU109" s="30"/>
      <c r="IOV109" s="30"/>
      <c r="IOW109" s="30"/>
      <c r="IOX109" s="30"/>
      <c r="IOY109" s="30"/>
      <c r="IOZ109" s="30"/>
      <c r="IPA109" s="30"/>
      <c r="IPB109" s="30"/>
      <c r="IPC109" s="30"/>
      <c r="IPD109" s="30"/>
      <c r="IPE109" s="30"/>
      <c r="IPF109" s="30"/>
      <c r="IPG109" s="30"/>
      <c r="IPH109" s="30"/>
      <c r="IPI109" s="30"/>
      <c r="IPJ109" s="30"/>
      <c r="IPK109" s="30"/>
      <c r="IPL109" s="30"/>
      <c r="IPM109" s="30"/>
      <c r="IPN109" s="30"/>
      <c r="IPO109" s="30"/>
      <c r="IPP109" s="30"/>
      <c r="IPQ109" s="30"/>
      <c r="IPR109" s="30"/>
      <c r="IPS109" s="30"/>
      <c r="IPT109" s="30"/>
      <c r="IPU109" s="30"/>
      <c r="IPV109" s="30"/>
      <c r="IPW109" s="30"/>
      <c r="IPX109" s="30"/>
      <c r="IPY109" s="30"/>
      <c r="IPZ109" s="30"/>
      <c r="IQA109" s="30"/>
      <c r="IQB109" s="30"/>
      <c r="IQC109" s="30"/>
      <c r="IQD109" s="30"/>
      <c r="IQE109" s="30"/>
      <c r="IQF109" s="30"/>
      <c r="IQG109" s="30"/>
      <c r="IQH109" s="30"/>
      <c r="IQI109" s="30"/>
      <c r="IQJ109" s="30"/>
      <c r="IQK109" s="30"/>
      <c r="IQL109" s="30"/>
      <c r="IQM109" s="30"/>
      <c r="IQN109" s="30"/>
      <c r="IQO109" s="30"/>
      <c r="IQP109" s="30"/>
      <c r="IQQ109" s="30"/>
      <c r="IQR109" s="30"/>
      <c r="IQS109" s="30"/>
      <c r="IQT109" s="30"/>
      <c r="IQU109" s="30"/>
      <c r="IQV109" s="30"/>
      <c r="IQW109" s="30"/>
      <c r="IQX109" s="30"/>
      <c r="IQY109" s="30"/>
      <c r="IQZ109" s="30"/>
      <c r="IRA109" s="30"/>
      <c r="IRB109" s="30"/>
      <c r="IRC109" s="30"/>
      <c r="IRD109" s="30"/>
      <c r="IRE109" s="30"/>
      <c r="IRF109" s="30"/>
      <c r="IRG109" s="30"/>
      <c r="IRH109" s="30"/>
      <c r="IRI109" s="30"/>
      <c r="IRJ109" s="30"/>
      <c r="IRK109" s="30"/>
      <c r="IRL109" s="30"/>
      <c r="IRM109" s="30"/>
      <c r="IRN109" s="30"/>
      <c r="IRO109" s="30"/>
      <c r="IRP109" s="30"/>
      <c r="IRQ109" s="30"/>
      <c r="IRR109" s="30"/>
      <c r="IRS109" s="30"/>
      <c r="IRT109" s="30"/>
      <c r="IRU109" s="30"/>
      <c r="IRV109" s="30"/>
      <c r="IRW109" s="30"/>
      <c r="IRX109" s="30"/>
      <c r="IRY109" s="30"/>
      <c r="IRZ109" s="30"/>
      <c r="ISA109" s="30"/>
      <c r="ISB109" s="30"/>
      <c r="ISC109" s="30"/>
      <c r="ISD109" s="30"/>
      <c r="ISE109" s="30"/>
      <c r="ISF109" s="30"/>
      <c r="ISG109" s="30"/>
      <c r="ISH109" s="30"/>
      <c r="ISI109" s="30"/>
      <c r="ISJ109" s="30"/>
      <c r="ISK109" s="30"/>
      <c r="ISL109" s="30"/>
      <c r="ISM109" s="30"/>
      <c r="ISN109" s="30"/>
      <c r="ISO109" s="30"/>
      <c r="ISP109" s="30"/>
      <c r="ISQ109" s="30"/>
      <c r="ISR109" s="30"/>
      <c r="ISS109" s="30"/>
      <c r="IST109" s="30"/>
      <c r="ISU109" s="30"/>
      <c r="ISV109" s="30"/>
      <c r="ISW109" s="30"/>
      <c r="ISX109" s="30"/>
      <c r="ISY109" s="30"/>
      <c r="ISZ109" s="30"/>
      <c r="ITA109" s="30"/>
      <c r="ITB109" s="30"/>
      <c r="ITC109" s="30"/>
      <c r="ITD109" s="30"/>
      <c r="ITE109" s="30"/>
      <c r="ITF109" s="30"/>
      <c r="ITG109" s="30"/>
      <c r="ITH109" s="30"/>
      <c r="ITI109" s="30"/>
      <c r="ITJ109" s="30"/>
      <c r="ITK109" s="30"/>
      <c r="ITL109" s="30"/>
      <c r="ITM109" s="30"/>
      <c r="ITN109" s="30"/>
      <c r="ITO109" s="30"/>
      <c r="ITP109" s="30"/>
      <c r="ITQ109" s="30"/>
      <c r="ITR109" s="30"/>
      <c r="ITS109" s="30"/>
      <c r="ITT109" s="30"/>
      <c r="ITU109" s="30"/>
      <c r="ITV109" s="30"/>
      <c r="ITW109" s="30"/>
      <c r="ITX109" s="30"/>
      <c r="ITY109" s="30"/>
      <c r="ITZ109" s="30"/>
      <c r="IUA109" s="30"/>
      <c r="IUB109" s="30"/>
      <c r="IUC109" s="30"/>
      <c r="IUD109" s="30"/>
      <c r="IUE109" s="30"/>
      <c r="IUF109" s="30"/>
      <c r="IUG109" s="30"/>
      <c r="IUH109" s="30"/>
      <c r="IUI109" s="30"/>
      <c r="IUJ109" s="30"/>
      <c r="IUK109" s="30"/>
      <c r="IUL109" s="30"/>
      <c r="IUM109" s="30"/>
      <c r="IUN109" s="30"/>
      <c r="IUO109" s="30"/>
      <c r="IUP109" s="30"/>
      <c r="IUQ109" s="30"/>
      <c r="IUR109" s="30"/>
      <c r="IUS109" s="30"/>
      <c r="IUT109" s="30"/>
      <c r="IUU109" s="30"/>
      <c r="IUV109" s="30"/>
      <c r="IUW109" s="30"/>
      <c r="IUX109" s="30"/>
      <c r="IUY109" s="30"/>
      <c r="IUZ109" s="30"/>
      <c r="IVA109" s="30"/>
      <c r="IVB109" s="30"/>
      <c r="IVC109" s="30"/>
      <c r="IVD109" s="30"/>
      <c r="IVE109" s="30"/>
      <c r="IVF109" s="30"/>
      <c r="IVG109" s="30"/>
      <c r="IVH109" s="30"/>
      <c r="IVI109" s="30"/>
      <c r="IVJ109" s="30"/>
      <c r="IVK109" s="30"/>
      <c r="IVL109" s="30"/>
      <c r="IVM109" s="30"/>
      <c r="IVN109" s="30"/>
      <c r="IVO109" s="30"/>
      <c r="IVP109" s="30"/>
      <c r="IVQ109" s="30"/>
      <c r="IVR109" s="30"/>
      <c r="IVS109" s="30"/>
      <c r="IVT109" s="30"/>
      <c r="IVU109" s="30"/>
      <c r="IVV109" s="30"/>
      <c r="IVW109" s="30"/>
      <c r="IVX109" s="30"/>
      <c r="IVY109" s="30"/>
      <c r="IVZ109" s="30"/>
      <c r="IWA109" s="30"/>
      <c r="IWB109" s="30"/>
      <c r="IWC109" s="30"/>
      <c r="IWD109" s="30"/>
      <c r="IWE109" s="30"/>
      <c r="IWF109" s="30"/>
      <c r="IWG109" s="30"/>
      <c r="IWH109" s="30"/>
      <c r="IWI109" s="30"/>
      <c r="IWJ109" s="30"/>
      <c r="IWK109" s="30"/>
      <c r="IWL109" s="30"/>
      <c r="IWM109" s="30"/>
      <c r="IWN109" s="30"/>
      <c r="IWO109" s="30"/>
      <c r="IWP109" s="30"/>
      <c r="IWQ109" s="30"/>
      <c r="IWR109" s="30"/>
      <c r="IWS109" s="30"/>
      <c r="IWT109" s="30"/>
      <c r="IWU109" s="30"/>
      <c r="IWV109" s="30"/>
      <c r="IWW109" s="30"/>
      <c r="IWX109" s="30"/>
      <c r="IWY109" s="30"/>
      <c r="IWZ109" s="30"/>
      <c r="IXA109" s="30"/>
      <c r="IXB109" s="30"/>
      <c r="IXC109" s="30"/>
      <c r="IXD109" s="30"/>
      <c r="IXE109" s="30"/>
      <c r="IXF109" s="30"/>
      <c r="IXG109" s="30"/>
      <c r="IXH109" s="30"/>
      <c r="IXI109" s="30"/>
      <c r="IXJ109" s="30"/>
      <c r="IXK109" s="30"/>
      <c r="IXL109" s="30"/>
      <c r="IXM109" s="30"/>
      <c r="IXN109" s="30"/>
      <c r="IXO109" s="30"/>
      <c r="IXP109" s="30"/>
      <c r="IXQ109" s="30"/>
      <c r="IXR109" s="30"/>
      <c r="IXS109" s="30"/>
      <c r="IXT109" s="30"/>
      <c r="IXU109" s="30"/>
      <c r="IXV109" s="30"/>
      <c r="IXW109" s="30"/>
      <c r="IXX109" s="30"/>
      <c r="IXY109" s="30"/>
      <c r="IXZ109" s="30"/>
      <c r="IYA109" s="30"/>
      <c r="IYB109" s="30"/>
      <c r="IYC109" s="30"/>
      <c r="IYD109" s="30"/>
      <c r="IYE109" s="30"/>
      <c r="IYF109" s="30"/>
      <c r="IYG109" s="30"/>
      <c r="IYH109" s="30"/>
      <c r="IYI109" s="30"/>
      <c r="IYJ109" s="30"/>
      <c r="IYK109" s="30"/>
      <c r="IYL109" s="30"/>
      <c r="IYM109" s="30"/>
      <c r="IYN109" s="30"/>
      <c r="IYO109" s="30"/>
      <c r="IYP109" s="30"/>
      <c r="IYQ109" s="30"/>
      <c r="IYR109" s="30"/>
      <c r="IYS109" s="30"/>
      <c r="IYT109" s="30"/>
      <c r="IYU109" s="30"/>
      <c r="IYV109" s="30"/>
      <c r="IYW109" s="30"/>
      <c r="IYX109" s="30"/>
      <c r="IYY109" s="30"/>
      <c r="IYZ109" s="30"/>
      <c r="IZA109" s="30"/>
      <c r="IZB109" s="30"/>
      <c r="IZC109" s="30"/>
      <c r="IZD109" s="30"/>
      <c r="IZE109" s="30"/>
      <c r="IZF109" s="30"/>
      <c r="IZG109" s="30"/>
      <c r="IZH109" s="30"/>
      <c r="IZI109" s="30"/>
      <c r="IZJ109" s="30"/>
      <c r="IZK109" s="30"/>
      <c r="IZL109" s="30"/>
      <c r="IZM109" s="30"/>
      <c r="IZN109" s="30"/>
      <c r="IZO109" s="30"/>
      <c r="IZP109" s="30"/>
      <c r="IZQ109" s="30"/>
      <c r="IZR109" s="30"/>
      <c r="IZS109" s="30"/>
      <c r="IZT109" s="30"/>
      <c r="IZU109" s="30"/>
      <c r="IZV109" s="30"/>
      <c r="IZW109" s="30"/>
      <c r="IZX109" s="30"/>
      <c r="IZY109" s="30"/>
      <c r="IZZ109" s="30"/>
      <c r="JAA109" s="30"/>
      <c r="JAB109" s="30"/>
      <c r="JAC109" s="30"/>
      <c r="JAD109" s="30"/>
      <c r="JAE109" s="30"/>
      <c r="JAF109" s="30"/>
      <c r="JAG109" s="30"/>
      <c r="JAH109" s="30"/>
      <c r="JAI109" s="30"/>
      <c r="JAJ109" s="30"/>
      <c r="JAK109" s="30"/>
      <c r="JAL109" s="30"/>
      <c r="JAM109" s="30"/>
      <c r="JAN109" s="30"/>
      <c r="JAO109" s="30"/>
      <c r="JAP109" s="30"/>
      <c r="JAQ109" s="30"/>
      <c r="JAR109" s="30"/>
      <c r="JAS109" s="30"/>
      <c r="JAT109" s="30"/>
      <c r="JAU109" s="30"/>
      <c r="JAV109" s="30"/>
      <c r="JAW109" s="30"/>
      <c r="JAX109" s="30"/>
      <c r="JAY109" s="30"/>
      <c r="JAZ109" s="30"/>
      <c r="JBA109" s="30"/>
      <c r="JBB109" s="30"/>
      <c r="JBC109" s="30"/>
      <c r="JBD109" s="30"/>
      <c r="JBE109" s="30"/>
      <c r="JBF109" s="30"/>
      <c r="JBG109" s="30"/>
      <c r="JBH109" s="30"/>
      <c r="JBI109" s="30"/>
      <c r="JBJ109" s="30"/>
      <c r="JBK109" s="30"/>
      <c r="JBL109" s="30"/>
      <c r="JBM109" s="30"/>
      <c r="JBN109" s="30"/>
      <c r="JBO109" s="30"/>
      <c r="JBP109" s="30"/>
      <c r="JBQ109" s="30"/>
      <c r="JBR109" s="30"/>
      <c r="JBS109" s="30"/>
      <c r="JBT109" s="30"/>
      <c r="JBU109" s="30"/>
      <c r="JBV109" s="30"/>
      <c r="JBW109" s="30"/>
      <c r="JBX109" s="30"/>
      <c r="JBY109" s="30"/>
      <c r="JBZ109" s="30"/>
      <c r="JCA109" s="30"/>
      <c r="JCB109" s="30"/>
      <c r="JCC109" s="30"/>
      <c r="JCD109" s="30"/>
      <c r="JCE109" s="30"/>
      <c r="JCF109" s="30"/>
      <c r="JCG109" s="30"/>
      <c r="JCH109" s="30"/>
      <c r="JCI109" s="30"/>
      <c r="JCJ109" s="30"/>
      <c r="JCK109" s="30"/>
      <c r="JCL109" s="30"/>
      <c r="JCM109" s="30"/>
      <c r="JCN109" s="30"/>
      <c r="JCO109" s="30"/>
      <c r="JCP109" s="30"/>
      <c r="JCQ109" s="30"/>
      <c r="JCR109" s="30"/>
      <c r="JCS109" s="30"/>
      <c r="JCT109" s="30"/>
      <c r="JCU109" s="30"/>
      <c r="JCV109" s="30"/>
      <c r="JCW109" s="30"/>
      <c r="JCX109" s="30"/>
      <c r="JCY109" s="30"/>
      <c r="JCZ109" s="30"/>
      <c r="JDA109" s="30"/>
      <c r="JDB109" s="30"/>
      <c r="JDC109" s="30"/>
      <c r="JDD109" s="30"/>
      <c r="JDE109" s="30"/>
      <c r="JDF109" s="30"/>
      <c r="JDG109" s="30"/>
      <c r="JDH109" s="30"/>
      <c r="JDI109" s="30"/>
      <c r="JDJ109" s="30"/>
      <c r="JDK109" s="30"/>
      <c r="JDL109" s="30"/>
      <c r="JDM109" s="30"/>
      <c r="JDN109" s="30"/>
      <c r="JDO109" s="30"/>
      <c r="JDP109" s="30"/>
      <c r="JDQ109" s="30"/>
      <c r="JDR109" s="30"/>
      <c r="JDS109" s="30"/>
      <c r="JDT109" s="30"/>
      <c r="JDU109" s="30"/>
      <c r="JDV109" s="30"/>
      <c r="JDW109" s="30"/>
      <c r="JDX109" s="30"/>
      <c r="JDY109" s="30"/>
      <c r="JDZ109" s="30"/>
      <c r="JEA109" s="30"/>
      <c r="JEB109" s="30"/>
      <c r="JEC109" s="30"/>
      <c r="JED109" s="30"/>
      <c r="JEE109" s="30"/>
      <c r="JEF109" s="30"/>
      <c r="JEG109" s="30"/>
      <c r="JEH109" s="30"/>
    </row>
    <row r="110" spans="1:6898" s="23" customFormat="1" ht="46.5" customHeight="1" x14ac:dyDescent="0.25">
      <c r="A110" s="361" t="s">
        <v>329</v>
      </c>
      <c r="B110" s="361"/>
      <c r="C110" s="361"/>
      <c r="D110" s="37"/>
      <c r="E110" s="8"/>
      <c r="F110" s="123"/>
      <c r="G110" s="91"/>
      <c r="H110" s="10"/>
      <c r="I110" s="10"/>
      <c r="J110" s="91"/>
      <c r="K110" s="10"/>
      <c r="L110" s="91"/>
      <c r="M110" s="91"/>
      <c r="N110" s="91"/>
      <c r="O110" s="91"/>
      <c r="P110" s="10"/>
      <c r="Q110" s="91"/>
      <c r="R110" s="91"/>
      <c r="S110" s="10"/>
      <c r="T110" s="91"/>
      <c r="U110" s="91"/>
      <c r="V110" s="10"/>
      <c r="W110" s="91"/>
      <c r="X110" s="91"/>
      <c r="Y110" s="10"/>
      <c r="Z110" s="91"/>
      <c r="AA110" s="91"/>
      <c r="AB110" s="10"/>
      <c r="AC110" s="91"/>
      <c r="AD110" s="91"/>
      <c r="AE110" s="10"/>
      <c r="AF110" s="91"/>
      <c r="AG110" s="91"/>
      <c r="AH110" s="10"/>
      <c r="AI110" s="91"/>
      <c r="AJ110" s="91"/>
      <c r="AK110" s="10"/>
      <c r="AL110" s="91"/>
      <c r="AM110" s="91"/>
      <c r="AN110" s="10"/>
      <c r="AO110" s="91"/>
      <c r="AP110" s="91"/>
      <c r="AQ110" s="10"/>
      <c r="AR110" s="91"/>
      <c r="AS110" s="91"/>
      <c r="AT110" s="91"/>
      <c r="AU110" s="91"/>
      <c r="AV110" s="91"/>
      <c r="AW110" s="91"/>
      <c r="AX110" s="38"/>
      <c r="AY110" s="38"/>
      <c r="AZ110" s="38"/>
      <c r="BA110" s="38"/>
      <c r="BB110" s="30"/>
      <c r="BC110" s="30"/>
      <c r="BD110" s="30"/>
      <c r="BE110" s="30"/>
      <c r="BF110" s="30"/>
      <c r="BG110" s="30"/>
      <c r="BH110" s="30"/>
      <c r="BI110" s="30"/>
      <c r="BJ110" s="30"/>
      <c r="BK110" s="30"/>
      <c r="BL110" s="30"/>
      <c r="BM110" s="30"/>
      <c r="BN110" s="30"/>
      <c r="BO110" s="30"/>
      <c r="BP110" s="30"/>
      <c r="BQ110" s="30"/>
      <c r="BR110" s="30"/>
      <c r="BS110" s="30"/>
      <c r="BT110" s="30"/>
      <c r="BU110" s="30"/>
      <c r="BV110" s="30"/>
      <c r="BW110" s="30"/>
      <c r="BX110" s="30"/>
      <c r="BY110" s="30"/>
      <c r="BZ110" s="30"/>
      <c r="CA110" s="30"/>
      <c r="CB110" s="30"/>
      <c r="CC110" s="30"/>
      <c r="CD110" s="30"/>
      <c r="CE110" s="30"/>
      <c r="CF110" s="30"/>
      <c r="CG110" s="30"/>
      <c r="CH110" s="30"/>
      <c r="CI110" s="30"/>
      <c r="CJ110" s="30"/>
      <c r="CK110" s="30"/>
      <c r="CL110" s="30"/>
      <c r="CM110" s="30"/>
      <c r="CN110" s="30"/>
      <c r="CO110" s="30"/>
      <c r="CP110" s="30"/>
      <c r="CQ110" s="30"/>
      <c r="CR110" s="30"/>
      <c r="CS110" s="30"/>
      <c r="CT110" s="30"/>
      <c r="CU110" s="30"/>
      <c r="CV110" s="30"/>
      <c r="CW110" s="30"/>
      <c r="CX110" s="30"/>
      <c r="CY110" s="30"/>
      <c r="CZ110" s="30"/>
      <c r="DA110" s="30"/>
      <c r="DB110" s="30"/>
      <c r="DC110" s="30"/>
      <c r="DD110" s="30"/>
      <c r="DE110" s="30"/>
      <c r="DF110" s="30"/>
      <c r="DG110" s="30"/>
      <c r="DH110" s="30"/>
      <c r="DI110" s="30"/>
      <c r="DJ110" s="30"/>
      <c r="DK110" s="30"/>
      <c r="DL110" s="30"/>
      <c r="DM110" s="30"/>
      <c r="DN110" s="30"/>
      <c r="DO110" s="30"/>
      <c r="DP110" s="30"/>
      <c r="DQ110" s="30"/>
      <c r="DR110" s="30"/>
      <c r="DS110" s="30"/>
      <c r="DT110" s="30"/>
      <c r="DU110" s="30"/>
      <c r="DV110" s="30"/>
      <c r="DW110" s="30"/>
      <c r="DX110" s="30"/>
      <c r="DY110" s="30"/>
      <c r="DZ110" s="30"/>
      <c r="EA110" s="30"/>
      <c r="EB110" s="30"/>
      <c r="EC110" s="30"/>
      <c r="ED110" s="30"/>
      <c r="EE110" s="30"/>
      <c r="EF110" s="30"/>
      <c r="EG110" s="30"/>
      <c r="EH110" s="30"/>
      <c r="EI110" s="30"/>
      <c r="EJ110" s="30"/>
      <c r="EK110" s="30"/>
      <c r="EL110" s="30"/>
      <c r="EM110" s="30"/>
      <c r="EN110" s="30"/>
      <c r="EO110" s="30"/>
      <c r="EP110" s="30"/>
      <c r="EQ110" s="30"/>
      <c r="ER110" s="30"/>
      <c r="ES110" s="30"/>
      <c r="ET110" s="30"/>
      <c r="EU110" s="30"/>
      <c r="EV110" s="30"/>
      <c r="EW110" s="30"/>
      <c r="EX110" s="30"/>
      <c r="EY110" s="30"/>
      <c r="EZ110" s="30"/>
      <c r="FA110" s="30"/>
      <c r="FB110" s="30"/>
      <c r="FC110" s="30"/>
      <c r="FD110" s="30"/>
      <c r="FE110" s="30"/>
      <c r="FF110" s="30"/>
      <c r="FG110" s="30"/>
      <c r="FH110" s="30"/>
      <c r="FI110" s="30"/>
      <c r="FJ110" s="30"/>
      <c r="FK110" s="30"/>
      <c r="FL110" s="30"/>
      <c r="FM110" s="30"/>
      <c r="FN110" s="30"/>
      <c r="FO110" s="30"/>
      <c r="FP110" s="30"/>
      <c r="FQ110" s="30"/>
      <c r="FR110" s="30"/>
      <c r="FS110" s="30"/>
      <c r="FT110" s="30"/>
      <c r="FU110" s="30"/>
      <c r="FV110" s="30"/>
      <c r="FW110" s="30"/>
      <c r="FX110" s="30"/>
      <c r="FY110" s="30"/>
      <c r="FZ110" s="30"/>
      <c r="GA110" s="30"/>
      <c r="GB110" s="30"/>
      <c r="GC110" s="30"/>
      <c r="GD110" s="30"/>
      <c r="GE110" s="30"/>
      <c r="GF110" s="30"/>
      <c r="GG110" s="30"/>
      <c r="GH110" s="30"/>
      <c r="GI110" s="30"/>
      <c r="GJ110" s="30"/>
      <c r="GK110" s="30"/>
      <c r="GL110" s="30"/>
      <c r="GM110" s="30"/>
      <c r="GN110" s="30"/>
      <c r="GO110" s="30"/>
      <c r="GP110" s="30"/>
      <c r="GQ110" s="30"/>
      <c r="GR110" s="30"/>
      <c r="GS110" s="30"/>
      <c r="GT110" s="30"/>
      <c r="GU110" s="30"/>
      <c r="GV110" s="30"/>
      <c r="GW110" s="30"/>
      <c r="GX110" s="30"/>
      <c r="GY110" s="30"/>
      <c r="GZ110" s="30"/>
      <c r="HA110" s="30"/>
      <c r="HB110" s="30"/>
      <c r="HC110" s="30"/>
      <c r="HD110" s="30"/>
      <c r="HE110" s="30"/>
      <c r="HF110" s="30"/>
      <c r="HG110" s="30"/>
      <c r="HH110" s="30"/>
      <c r="HI110" s="30"/>
      <c r="HJ110" s="30"/>
      <c r="HK110" s="30"/>
      <c r="HL110" s="30"/>
      <c r="HM110" s="30"/>
      <c r="HN110" s="30"/>
      <c r="HO110" s="30"/>
      <c r="HP110" s="30"/>
      <c r="HQ110" s="30"/>
      <c r="HR110" s="30"/>
      <c r="HS110" s="30"/>
      <c r="HT110" s="30"/>
      <c r="HU110" s="30"/>
      <c r="HV110" s="30"/>
      <c r="HW110" s="30"/>
      <c r="HX110" s="30"/>
      <c r="HY110" s="30"/>
      <c r="HZ110" s="30"/>
      <c r="IA110" s="30"/>
      <c r="IB110" s="30"/>
      <c r="IC110" s="30"/>
      <c r="ID110" s="30"/>
      <c r="IE110" s="30"/>
      <c r="IF110" s="30"/>
      <c r="IG110" s="30"/>
      <c r="IH110" s="30"/>
      <c r="II110" s="30"/>
      <c r="IJ110" s="30"/>
      <c r="IK110" s="30"/>
      <c r="IL110" s="30"/>
      <c r="IM110" s="30"/>
      <c r="IN110" s="30"/>
      <c r="IO110" s="30"/>
      <c r="IP110" s="30"/>
      <c r="IQ110" s="30"/>
      <c r="IR110" s="30"/>
      <c r="IS110" s="30"/>
      <c r="IT110" s="30"/>
      <c r="IU110" s="30"/>
      <c r="IV110" s="30"/>
      <c r="IW110" s="30"/>
      <c r="IX110" s="30"/>
      <c r="IY110" s="30"/>
      <c r="IZ110" s="30"/>
      <c r="JA110" s="30"/>
      <c r="JB110" s="30"/>
      <c r="JC110" s="30"/>
      <c r="JD110" s="30"/>
      <c r="JE110" s="30"/>
      <c r="JF110" s="30"/>
      <c r="JG110" s="30"/>
      <c r="JH110" s="30"/>
      <c r="JI110" s="30"/>
      <c r="JJ110" s="30"/>
      <c r="JK110" s="30"/>
      <c r="JL110" s="30"/>
      <c r="JM110" s="30"/>
      <c r="JN110" s="30"/>
      <c r="JO110" s="30"/>
      <c r="JP110" s="30"/>
      <c r="JQ110" s="30"/>
      <c r="JR110" s="30"/>
      <c r="JS110" s="30"/>
      <c r="JT110" s="30"/>
      <c r="JU110" s="30"/>
      <c r="JV110" s="30"/>
      <c r="JW110" s="30"/>
      <c r="JX110" s="30"/>
      <c r="JY110" s="30"/>
      <c r="JZ110" s="30"/>
      <c r="KA110" s="30"/>
      <c r="KB110" s="30"/>
      <c r="KC110" s="30"/>
      <c r="KD110" s="30"/>
      <c r="KE110" s="30"/>
      <c r="KF110" s="30"/>
      <c r="KG110" s="30"/>
      <c r="KH110" s="30"/>
      <c r="KI110" s="30"/>
      <c r="KJ110" s="30"/>
      <c r="KK110" s="30"/>
      <c r="KL110" s="30"/>
      <c r="KM110" s="30"/>
      <c r="KN110" s="30"/>
      <c r="KO110" s="30"/>
      <c r="KP110" s="30"/>
      <c r="KQ110" s="30"/>
      <c r="KR110" s="30"/>
      <c r="KS110" s="30"/>
      <c r="KT110" s="30"/>
      <c r="KU110" s="30"/>
      <c r="KV110" s="30"/>
      <c r="KW110" s="30"/>
      <c r="KX110" s="30"/>
      <c r="KY110" s="30"/>
      <c r="KZ110" s="30"/>
      <c r="LA110" s="30"/>
      <c r="LB110" s="30"/>
      <c r="LC110" s="30"/>
      <c r="LD110" s="30"/>
      <c r="LE110" s="30"/>
      <c r="LF110" s="30"/>
      <c r="LG110" s="30"/>
      <c r="LH110" s="30"/>
      <c r="LI110" s="30"/>
      <c r="LJ110" s="30"/>
      <c r="LK110" s="30"/>
      <c r="LL110" s="30"/>
      <c r="LM110" s="30"/>
      <c r="LN110" s="30"/>
      <c r="LO110" s="30"/>
      <c r="LP110" s="30"/>
      <c r="LQ110" s="30"/>
      <c r="LR110" s="30"/>
      <c r="LS110" s="30"/>
      <c r="LT110" s="30"/>
      <c r="LU110" s="30"/>
      <c r="LV110" s="30"/>
      <c r="LW110" s="30"/>
      <c r="LX110" s="30"/>
      <c r="LY110" s="30"/>
      <c r="LZ110" s="30"/>
      <c r="MA110" s="30"/>
      <c r="MB110" s="30"/>
      <c r="MC110" s="30"/>
      <c r="MD110" s="30"/>
      <c r="ME110" s="30"/>
      <c r="MF110" s="30"/>
      <c r="MG110" s="30"/>
      <c r="MH110" s="30"/>
      <c r="MI110" s="30"/>
      <c r="MJ110" s="30"/>
      <c r="MK110" s="30"/>
      <c r="ML110" s="30"/>
      <c r="MM110" s="30"/>
      <c r="MN110" s="30"/>
      <c r="MO110" s="30"/>
      <c r="MP110" s="30"/>
      <c r="MQ110" s="30"/>
      <c r="MR110" s="30"/>
      <c r="MS110" s="30"/>
      <c r="MT110" s="30"/>
      <c r="MU110" s="30"/>
      <c r="MV110" s="30"/>
      <c r="MW110" s="30"/>
      <c r="MX110" s="30"/>
      <c r="MY110" s="30"/>
      <c r="MZ110" s="30"/>
      <c r="NA110" s="30"/>
      <c r="NB110" s="30"/>
      <c r="NC110" s="30"/>
      <c r="ND110" s="30"/>
      <c r="NE110" s="30"/>
      <c r="NF110" s="30"/>
      <c r="NG110" s="30"/>
      <c r="NH110" s="30"/>
      <c r="NI110" s="30"/>
      <c r="NJ110" s="30"/>
      <c r="NK110" s="30"/>
      <c r="NL110" s="30"/>
      <c r="NM110" s="30"/>
      <c r="NN110" s="30"/>
      <c r="NO110" s="30"/>
      <c r="NP110" s="30"/>
      <c r="NQ110" s="30"/>
      <c r="NR110" s="30"/>
      <c r="NS110" s="30"/>
      <c r="NT110" s="30"/>
      <c r="NU110" s="30"/>
      <c r="NV110" s="30"/>
      <c r="NW110" s="30"/>
      <c r="NX110" s="30"/>
      <c r="NY110" s="30"/>
      <c r="NZ110" s="30"/>
      <c r="OA110" s="30"/>
      <c r="OB110" s="30"/>
      <c r="OC110" s="30"/>
      <c r="OD110" s="30"/>
      <c r="OE110" s="30"/>
      <c r="OF110" s="30"/>
      <c r="OG110" s="30"/>
      <c r="OH110" s="30"/>
      <c r="OI110" s="30"/>
      <c r="OJ110" s="30"/>
      <c r="OK110" s="30"/>
      <c r="OL110" s="30"/>
      <c r="OM110" s="30"/>
      <c r="ON110" s="30"/>
      <c r="OO110" s="30"/>
      <c r="OP110" s="30"/>
      <c r="OQ110" s="30"/>
      <c r="OR110" s="30"/>
      <c r="OS110" s="30"/>
      <c r="OT110" s="30"/>
      <c r="OU110" s="30"/>
      <c r="OV110" s="30"/>
      <c r="OW110" s="30"/>
      <c r="OX110" s="30"/>
      <c r="OY110" s="30"/>
      <c r="OZ110" s="30"/>
      <c r="PA110" s="30"/>
      <c r="PB110" s="30"/>
      <c r="PC110" s="30"/>
      <c r="PD110" s="30"/>
      <c r="PE110" s="30"/>
      <c r="PF110" s="30"/>
      <c r="PG110" s="30"/>
      <c r="PH110" s="30"/>
      <c r="PI110" s="30"/>
      <c r="PJ110" s="30"/>
      <c r="PK110" s="30"/>
      <c r="PL110" s="30"/>
      <c r="PM110" s="30"/>
      <c r="PN110" s="30"/>
      <c r="PO110" s="30"/>
      <c r="PP110" s="30"/>
      <c r="PQ110" s="30"/>
      <c r="PR110" s="30"/>
      <c r="PS110" s="30"/>
      <c r="PT110" s="30"/>
      <c r="PU110" s="30"/>
      <c r="PV110" s="30"/>
      <c r="PW110" s="30"/>
      <c r="PX110" s="30"/>
      <c r="PY110" s="30"/>
      <c r="PZ110" s="30"/>
      <c r="QA110" s="30"/>
      <c r="QB110" s="30"/>
      <c r="QC110" s="30"/>
      <c r="QD110" s="30"/>
      <c r="QE110" s="30"/>
      <c r="QF110" s="30"/>
      <c r="QG110" s="30"/>
      <c r="QH110" s="30"/>
      <c r="QI110" s="30"/>
      <c r="QJ110" s="30"/>
      <c r="QK110" s="30"/>
      <c r="QL110" s="30"/>
      <c r="QM110" s="30"/>
      <c r="QN110" s="30"/>
      <c r="QO110" s="30"/>
      <c r="QP110" s="30"/>
      <c r="QQ110" s="30"/>
      <c r="QR110" s="30"/>
      <c r="QS110" s="30"/>
      <c r="QT110" s="30"/>
      <c r="QU110" s="30"/>
      <c r="QV110" s="30"/>
      <c r="QW110" s="30"/>
      <c r="QX110" s="30"/>
      <c r="QY110" s="30"/>
      <c r="QZ110" s="30"/>
      <c r="RA110" s="30"/>
      <c r="RB110" s="30"/>
      <c r="RC110" s="30"/>
      <c r="RD110" s="30"/>
      <c r="RE110" s="30"/>
      <c r="RF110" s="30"/>
      <c r="RG110" s="30"/>
      <c r="RH110" s="30"/>
      <c r="RI110" s="30"/>
      <c r="RJ110" s="30"/>
      <c r="RK110" s="30"/>
      <c r="RL110" s="30"/>
      <c r="RM110" s="30"/>
      <c r="RN110" s="30"/>
      <c r="RO110" s="30"/>
      <c r="RP110" s="30"/>
      <c r="RQ110" s="30"/>
      <c r="RR110" s="30"/>
      <c r="RS110" s="30"/>
      <c r="RT110" s="30"/>
      <c r="RU110" s="30"/>
      <c r="RV110" s="30"/>
      <c r="RW110" s="30"/>
      <c r="RX110" s="30"/>
      <c r="RY110" s="30"/>
      <c r="RZ110" s="30"/>
      <c r="SA110" s="30"/>
      <c r="SB110" s="30"/>
      <c r="SC110" s="30"/>
      <c r="SD110" s="30"/>
      <c r="SE110" s="30"/>
      <c r="SF110" s="30"/>
      <c r="SG110" s="30"/>
      <c r="SH110" s="30"/>
      <c r="SI110" s="30"/>
      <c r="SJ110" s="30"/>
      <c r="SK110" s="30"/>
      <c r="SL110" s="30"/>
      <c r="SM110" s="30"/>
      <c r="SN110" s="30"/>
      <c r="SO110" s="30"/>
      <c r="SP110" s="30"/>
      <c r="SQ110" s="30"/>
      <c r="SR110" s="30"/>
      <c r="SS110" s="30"/>
      <c r="ST110" s="30"/>
      <c r="SU110" s="30"/>
      <c r="SV110" s="30"/>
      <c r="SW110" s="30"/>
      <c r="SX110" s="30"/>
      <c r="SY110" s="30"/>
      <c r="SZ110" s="30"/>
      <c r="TA110" s="30"/>
      <c r="TB110" s="30"/>
      <c r="TC110" s="30"/>
      <c r="TD110" s="30"/>
      <c r="TE110" s="30"/>
      <c r="TF110" s="30"/>
      <c r="TG110" s="30"/>
      <c r="TH110" s="30"/>
      <c r="TI110" s="30"/>
      <c r="TJ110" s="30"/>
      <c r="TK110" s="30"/>
      <c r="TL110" s="30"/>
      <c r="TM110" s="30"/>
      <c r="TN110" s="30"/>
      <c r="TO110" s="30"/>
      <c r="TP110" s="30"/>
      <c r="TQ110" s="30"/>
      <c r="TR110" s="30"/>
      <c r="TS110" s="30"/>
      <c r="TT110" s="30"/>
      <c r="TU110" s="30"/>
      <c r="TV110" s="30"/>
      <c r="TW110" s="30"/>
      <c r="TX110" s="30"/>
      <c r="TY110" s="30"/>
      <c r="TZ110" s="30"/>
      <c r="UA110" s="30"/>
      <c r="UB110" s="30"/>
      <c r="UC110" s="30"/>
      <c r="UD110" s="30"/>
      <c r="UE110" s="30"/>
      <c r="UF110" s="30"/>
      <c r="UG110" s="30"/>
      <c r="UH110" s="30"/>
      <c r="UI110" s="30"/>
      <c r="UJ110" s="30"/>
      <c r="UK110" s="30"/>
      <c r="UL110" s="30"/>
      <c r="UM110" s="30"/>
      <c r="UN110" s="30"/>
      <c r="UO110" s="30"/>
      <c r="UP110" s="30"/>
      <c r="UQ110" s="30"/>
      <c r="UR110" s="30"/>
      <c r="US110" s="30"/>
      <c r="UT110" s="30"/>
      <c r="UU110" s="30"/>
      <c r="UV110" s="30"/>
      <c r="UW110" s="30"/>
      <c r="UX110" s="30"/>
      <c r="UY110" s="30"/>
      <c r="UZ110" s="30"/>
      <c r="VA110" s="30"/>
      <c r="VB110" s="30"/>
      <c r="VC110" s="30"/>
      <c r="VD110" s="30"/>
      <c r="VE110" s="30"/>
      <c r="VF110" s="30"/>
      <c r="VG110" s="30"/>
      <c r="VH110" s="30"/>
      <c r="VI110" s="30"/>
      <c r="VJ110" s="30"/>
      <c r="VK110" s="30"/>
      <c r="VL110" s="30"/>
      <c r="VM110" s="30"/>
      <c r="VN110" s="30"/>
      <c r="VO110" s="30"/>
      <c r="VP110" s="30"/>
      <c r="VQ110" s="30"/>
      <c r="VR110" s="30"/>
      <c r="VS110" s="30"/>
      <c r="VT110" s="30"/>
      <c r="VU110" s="30"/>
      <c r="VV110" s="30"/>
      <c r="VW110" s="30"/>
      <c r="VX110" s="30"/>
      <c r="VY110" s="30"/>
      <c r="VZ110" s="30"/>
      <c r="WA110" s="30"/>
      <c r="WB110" s="30"/>
      <c r="WC110" s="30"/>
      <c r="WD110" s="30"/>
      <c r="WE110" s="30"/>
      <c r="WF110" s="30"/>
      <c r="WG110" s="30"/>
      <c r="WH110" s="30"/>
      <c r="WI110" s="30"/>
      <c r="WJ110" s="30"/>
      <c r="WK110" s="30"/>
      <c r="WL110" s="30"/>
      <c r="WM110" s="30"/>
      <c r="WN110" s="30"/>
      <c r="WO110" s="30"/>
      <c r="WP110" s="30"/>
      <c r="WQ110" s="30"/>
      <c r="WR110" s="30"/>
      <c r="WS110" s="30"/>
      <c r="WT110" s="30"/>
      <c r="WU110" s="30"/>
      <c r="WV110" s="30"/>
      <c r="WW110" s="30"/>
      <c r="WX110" s="30"/>
      <c r="WY110" s="30"/>
      <c r="WZ110" s="30"/>
      <c r="XA110" s="30"/>
      <c r="XB110" s="30"/>
      <c r="XC110" s="30"/>
      <c r="XD110" s="30"/>
      <c r="XE110" s="30"/>
      <c r="XF110" s="30"/>
      <c r="XG110" s="30"/>
      <c r="XH110" s="30"/>
      <c r="XI110" s="30"/>
      <c r="XJ110" s="30"/>
      <c r="XK110" s="30"/>
      <c r="XL110" s="30"/>
      <c r="XM110" s="30"/>
      <c r="XN110" s="30"/>
      <c r="XO110" s="30"/>
      <c r="XP110" s="30"/>
      <c r="XQ110" s="30"/>
      <c r="XR110" s="30"/>
      <c r="XS110" s="30"/>
      <c r="XT110" s="30"/>
      <c r="XU110" s="30"/>
      <c r="XV110" s="30"/>
      <c r="XW110" s="30"/>
      <c r="XX110" s="30"/>
      <c r="XY110" s="30"/>
      <c r="XZ110" s="30"/>
      <c r="YA110" s="30"/>
      <c r="YB110" s="30"/>
      <c r="YC110" s="30"/>
      <c r="YD110" s="30"/>
      <c r="YE110" s="30"/>
      <c r="YF110" s="30"/>
      <c r="YG110" s="30"/>
      <c r="YH110" s="30"/>
      <c r="YI110" s="30"/>
      <c r="YJ110" s="30"/>
      <c r="YK110" s="30"/>
      <c r="YL110" s="30"/>
      <c r="YM110" s="30"/>
      <c r="YN110" s="30"/>
      <c r="YO110" s="30"/>
      <c r="YP110" s="30"/>
      <c r="YQ110" s="30"/>
      <c r="YR110" s="30"/>
      <c r="YS110" s="30"/>
      <c r="YT110" s="30"/>
      <c r="YU110" s="30"/>
      <c r="YV110" s="30"/>
      <c r="YW110" s="30"/>
      <c r="YX110" s="30"/>
      <c r="YY110" s="30"/>
      <c r="YZ110" s="30"/>
      <c r="ZA110" s="30"/>
      <c r="ZB110" s="30"/>
      <c r="ZC110" s="30"/>
      <c r="ZD110" s="30"/>
      <c r="ZE110" s="30"/>
      <c r="ZF110" s="30"/>
      <c r="ZG110" s="30"/>
      <c r="ZH110" s="30"/>
      <c r="ZI110" s="30"/>
      <c r="ZJ110" s="30"/>
      <c r="ZK110" s="30"/>
      <c r="ZL110" s="30"/>
      <c r="ZM110" s="30"/>
      <c r="ZN110" s="30"/>
      <c r="ZO110" s="30"/>
      <c r="ZP110" s="30"/>
      <c r="ZQ110" s="30"/>
      <c r="ZR110" s="30"/>
      <c r="ZS110" s="30"/>
      <c r="ZT110" s="30"/>
      <c r="ZU110" s="30"/>
      <c r="ZV110" s="30"/>
      <c r="ZW110" s="30"/>
      <c r="ZX110" s="30"/>
      <c r="ZY110" s="30"/>
      <c r="ZZ110" s="30"/>
      <c r="AAA110" s="30"/>
      <c r="AAB110" s="30"/>
      <c r="AAC110" s="30"/>
      <c r="AAD110" s="30"/>
      <c r="AAE110" s="30"/>
      <c r="AAF110" s="30"/>
      <c r="AAG110" s="30"/>
      <c r="AAH110" s="30"/>
      <c r="AAI110" s="30"/>
      <c r="AAJ110" s="30"/>
      <c r="AAK110" s="30"/>
      <c r="AAL110" s="30"/>
      <c r="AAM110" s="30"/>
      <c r="AAN110" s="30"/>
      <c r="AAO110" s="30"/>
      <c r="AAP110" s="30"/>
      <c r="AAQ110" s="30"/>
      <c r="AAR110" s="30"/>
      <c r="AAS110" s="30"/>
      <c r="AAT110" s="30"/>
      <c r="AAU110" s="30"/>
      <c r="AAV110" s="30"/>
      <c r="AAW110" s="30"/>
      <c r="AAX110" s="30"/>
      <c r="AAY110" s="30"/>
      <c r="AAZ110" s="30"/>
      <c r="ABA110" s="30"/>
      <c r="ABB110" s="30"/>
      <c r="ABC110" s="30"/>
      <c r="ABD110" s="30"/>
      <c r="ABE110" s="30"/>
      <c r="ABF110" s="30"/>
      <c r="ABG110" s="30"/>
      <c r="ABH110" s="30"/>
      <c r="ABI110" s="30"/>
      <c r="ABJ110" s="30"/>
      <c r="ABK110" s="30"/>
      <c r="ABL110" s="30"/>
      <c r="ABM110" s="30"/>
      <c r="ABN110" s="30"/>
      <c r="ABO110" s="30"/>
      <c r="ABP110" s="30"/>
      <c r="ABQ110" s="30"/>
      <c r="ABR110" s="30"/>
      <c r="ABS110" s="30"/>
      <c r="ABT110" s="30"/>
      <c r="ABU110" s="30"/>
      <c r="ABV110" s="30"/>
      <c r="ABW110" s="30"/>
      <c r="ABX110" s="30"/>
      <c r="ABY110" s="30"/>
      <c r="ABZ110" s="30"/>
      <c r="ACA110" s="30"/>
      <c r="ACB110" s="30"/>
      <c r="ACC110" s="30"/>
      <c r="ACD110" s="30"/>
      <c r="ACE110" s="30"/>
      <c r="ACF110" s="30"/>
      <c r="ACG110" s="30"/>
      <c r="ACH110" s="30"/>
      <c r="ACI110" s="30"/>
      <c r="ACJ110" s="30"/>
      <c r="ACK110" s="30"/>
      <c r="ACL110" s="30"/>
      <c r="ACM110" s="30"/>
      <c r="ACN110" s="30"/>
      <c r="ACO110" s="30"/>
      <c r="ACP110" s="30"/>
      <c r="ACQ110" s="30"/>
      <c r="ACR110" s="30"/>
      <c r="ACS110" s="30"/>
      <c r="ACT110" s="30"/>
      <c r="ACU110" s="30"/>
      <c r="ACV110" s="30"/>
      <c r="ACW110" s="30"/>
      <c r="ACX110" s="30"/>
      <c r="ACY110" s="30"/>
      <c r="ACZ110" s="30"/>
      <c r="ADA110" s="30"/>
      <c r="ADB110" s="30"/>
      <c r="ADC110" s="30"/>
      <c r="ADD110" s="30"/>
      <c r="ADE110" s="30"/>
      <c r="ADF110" s="30"/>
      <c r="ADG110" s="30"/>
      <c r="ADH110" s="30"/>
      <c r="ADI110" s="30"/>
      <c r="ADJ110" s="30"/>
      <c r="ADK110" s="30"/>
      <c r="ADL110" s="30"/>
      <c r="ADM110" s="30"/>
      <c r="ADN110" s="30"/>
      <c r="ADO110" s="30"/>
      <c r="ADP110" s="30"/>
      <c r="ADQ110" s="30"/>
      <c r="ADR110" s="30"/>
      <c r="ADS110" s="30"/>
      <c r="ADT110" s="30"/>
      <c r="ADU110" s="30"/>
      <c r="ADV110" s="30"/>
      <c r="ADW110" s="30"/>
      <c r="ADX110" s="30"/>
      <c r="ADY110" s="30"/>
      <c r="ADZ110" s="30"/>
      <c r="AEA110" s="30"/>
      <c r="AEB110" s="30"/>
      <c r="AEC110" s="30"/>
      <c r="AED110" s="30"/>
      <c r="AEE110" s="30"/>
      <c r="AEF110" s="30"/>
      <c r="AEG110" s="30"/>
      <c r="AEH110" s="30"/>
      <c r="AEI110" s="30"/>
      <c r="AEJ110" s="30"/>
      <c r="AEK110" s="30"/>
      <c r="AEL110" s="30"/>
      <c r="AEM110" s="30"/>
      <c r="AEN110" s="30"/>
      <c r="AEO110" s="30"/>
      <c r="AEP110" s="30"/>
      <c r="AEQ110" s="30"/>
      <c r="AER110" s="30"/>
      <c r="AES110" s="30"/>
      <c r="AET110" s="30"/>
      <c r="AEU110" s="30"/>
      <c r="AEV110" s="30"/>
      <c r="AEW110" s="30"/>
      <c r="AEX110" s="30"/>
      <c r="AEY110" s="30"/>
      <c r="AEZ110" s="30"/>
      <c r="AFA110" s="30"/>
      <c r="AFB110" s="30"/>
      <c r="AFC110" s="30"/>
      <c r="AFD110" s="30"/>
      <c r="AFE110" s="30"/>
      <c r="AFF110" s="30"/>
      <c r="AFG110" s="30"/>
      <c r="AFH110" s="30"/>
      <c r="AFI110" s="30"/>
      <c r="AFJ110" s="30"/>
      <c r="AFK110" s="30"/>
      <c r="AFL110" s="30"/>
      <c r="AFM110" s="30"/>
      <c r="AFN110" s="30"/>
      <c r="AFO110" s="30"/>
      <c r="AFP110" s="30"/>
      <c r="AFQ110" s="30"/>
      <c r="AFR110" s="30"/>
      <c r="AFS110" s="30"/>
      <c r="AFT110" s="30"/>
      <c r="AFU110" s="30"/>
      <c r="AFV110" s="30"/>
      <c r="AFW110" s="30"/>
      <c r="AFX110" s="30"/>
      <c r="AFY110" s="30"/>
      <c r="AFZ110" s="30"/>
      <c r="AGA110" s="30"/>
      <c r="AGB110" s="30"/>
      <c r="AGC110" s="30"/>
      <c r="AGD110" s="30"/>
      <c r="AGE110" s="30"/>
      <c r="AGF110" s="30"/>
      <c r="AGG110" s="30"/>
      <c r="AGH110" s="30"/>
      <c r="AGI110" s="30"/>
      <c r="AGJ110" s="30"/>
      <c r="AGK110" s="30"/>
      <c r="AGL110" s="30"/>
      <c r="AGM110" s="30"/>
      <c r="AGN110" s="30"/>
      <c r="AGO110" s="30"/>
      <c r="AGP110" s="30"/>
      <c r="AGQ110" s="30"/>
      <c r="AGR110" s="30"/>
      <c r="AGS110" s="30"/>
      <c r="AGT110" s="30"/>
      <c r="AGU110" s="30"/>
      <c r="AGV110" s="30"/>
      <c r="AGW110" s="30"/>
      <c r="AGX110" s="30"/>
      <c r="AGY110" s="30"/>
      <c r="AGZ110" s="30"/>
      <c r="AHA110" s="30"/>
      <c r="AHB110" s="30"/>
      <c r="AHC110" s="30"/>
      <c r="AHD110" s="30"/>
      <c r="AHE110" s="30"/>
      <c r="AHF110" s="30"/>
      <c r="AHG110" s="30"/>
      <c r="AHH110" s="30"/>
      <c r="AHI110" s="30"/>
      <c r="AHJ110" s="30"/>
      <c r="AHK110" s="30"/>
      <c r="AHL110" s="30"/>
      <c r="AHM110" s="30"/>
      <c r="AHN110" s="30"/>
      <c r="AHO110" s="30"/>
      <c r="AHP110" s="30"/>
      <c r="AHQ110" s="30"/>
      <c r="AHR110" s="30"/>
      <c r="AHS110" s="30"/>
      <c r="AHT110" s="30"/>
      <c r="AHU110" s="30"/>
      <c r="AHV110" s="30"/>
      <c r="AHW110" s="30"/>
      <c r="AHX110" s="30"/>
      <c r="AHY110" s="30"/>
      <c r="AHZ110" s="30"/>
      <c r="AIA110" s="30"/>
      <c r="AIB110" s="30"/>
      <c r="AIC110" s="30"/>
      <c r="AID110" s="30"/>
      <c r="AIE110" s="30"/>
      <c r="AIF110" s="30"/>
      <c r="AIG110" s="30"/>
      <c r="AIH110" s="30"/>
      <c r="AII110" s="30"/>
      <c r="AIJ110" s="30"/>
      <c r="AIK110" s="30"/>
      <c r="AIL110" s="30"/>
      <c r="AIM110" s="30"/>
      <c r="AIN110" s="30"/>
      <c r="AIO110" s="30"/>
      <c r="AIP110" s="30"/>
      <c r="AIQ110" s="30"/>
      <c r="AIR110" s="30"/>
      <c r="AIS110" s="30"/>
      <c r="AIT110" s="30"/>
      <c r="AIU110" s="30"/>
      <c r="AIV110" s="30"/>
      <c r="AIW110" s="30"/>
      <c r="AIX110" s="30"/>
      <c r="AIY110" s="30"/>
      <c r="AIZ110" s="30"/>
      <c r="AJA110" s="30"/>
      <c r="AJB110" s="30"/>
      <c r="AJC110" s="30"/>
      <c r="AJD110" s="30"/>
      <c r="AJE110" s="30"/>
      <c r="AJF110" s="30"/>
      <c r="AJG110" s="30"/>
      <c r="AJH110" s="30"/>
      <c r="AJI110" s="30"/>
      <c r="AJJ110" s="30"/>
      <c r="AJK110" s="30"/>
      <c r="AJL110" s="30"/>
      <c r="AJM110" s="30"/>
      <c r="AJN110" s="30"/>
      <c r="AJO110" s="30"/>
      <c r="AJP110" s="30"/>
      <c r="AJQ110" s="30"/>
      <c r="AJR110" s="30"/>
      <c r="AJS110" s="30"/>
      <c r="AJT110" s="30"/>
      <c r="AJU110" s="30"/>
      <c r="AJV110" s="30"/>
      <c r="AJW110" s="30"/>
      <c r="AJX110" s="30"/>
      <c r="AJY110" s="30"/>
      <c r="AJZ110" s="30"/>
      <c r="AKA110" s="30"/>
      <c r="AKB110" s="30"/>
      <c r="AKC110" s="30"/>
      <c r="AKD110" s="30"/>
      <c r="AKE110" s="30"/>
      <c r="AKF110" s="30"/>
      <c r="AKG110" s="30"/>
      <c r="AKH110" s="30"/>
      <c r="AKI110" s="30"/>
      <c r="AKJ110" s="30"/>
      <c r="AKK110" s="30"/>
      <c r="AKL110" s="30"/>
      <c r="AKM110" s="30"/>
      <c r="AKN110" s="30"/>
      <c r="AKO110" s="30"/>
      <c r="AKP110" s="30"/>
      <c r="AKQ110" s="30"/>
      <c r="AKR110" s="30"/>
      <c r="AKS110" s="30"/>
      <c r="AKT110" s="30"/>
      <c r="AKU110" s="30"/>
      <c r="AKV110" s="30"/>
      <c r="AKW110" s="30"/>
      <c r="AKX110" s="30"/>
      <c r="AKY110" s="30"/>
      <c r="AKZ110" s="30"/>
      <c r="ALA110" s="30"/>
      <c r="ALB110" s="30"/>
      <c r="ALC110" s="30"/>
      <c r="ALD110" s="30"/>
      <c r="ALE110" s="30"/>
      <c r="ALF110" s="30"/>
      <c r="ALG110" s="30"/>
      <c r="ALH110" s="30"/>
      <c r="ALI110" s="30"/>
      <c r="ALJ110" s="30"/>
      <c r="ALK110" s="30"/>
      <c r="ALL110" s="30"/>
      <c r="ALM110" s="30"/>
      <c r="ALN110" s="30"/>
      <c r="ALO110" s="30"/>
      <c r="ALP110" s="30"/>
      <c r="ALQ110" s="30"/>
      <c r="ALR110" s="30"/>
      <c r="ALS110" s="30"/>
      <c r="ALT110" s="30"/>
      <c r="ALU110" s="30"/>
      <c r="ALV110" s="30"/>
      <c r="ALW110" s="30"/>
      <c r="ALX110" s="30"/>
      <c r="ALY110" s="30"/>
      <c r="ALZ110" s="30"/>
      <c r="AMA110" s="30"/>
      <c r="AMB110" s="30"/>
      <c r="AMC110" s="30"/>
      <c r="AMD110" s="30"/>
      <c r="AME110" s="30"/>
      <c r="AMF110" s="30"/>
      <c r="AMG110" s="30"/>
      <c r="AMH110" s="30"/>
      <c r="AMI110" s="30"/>
      <c r="AMJ110" s="30"/>
      <c r="AMK110" s="30"/>
      <c r="AML110" s="30"/>
      <c r="AMM110" s="30"/>
      <c r="AMN110" s="30"/>
      <c r="AMO110" s="30"/>
      <c r="AMP110" s="30"/>
      <c r="AMQ110" s="30"/>
      <c r="AMR110" s="30"/>
      <c r="AMS110" s="30"/>
      <c r="AMT110" s="30"/>
      <c r="AMU110" s="30"/>
      <c r="AMV110" s="30"/>
      <c r="AMW110" s="30"/>
      <c r="AMX110" s="30"/>
      <c r="AMY110" s="30"/>
      <c r="AMZ110" s="30"/>
      <c r="ANA110" s="30"/>
      <c r="ANB110" s="30"/>
      <c r="ANC110" s="30"/>
      <c r="AND110" s="30"/>
      <c r="ANE110" s="30"/>
      <c r="ANF110" s="30"/>
      <c r="ANG110" s="30"/>
      <c r="ANH110" s="30"/>
      <c r="ANI110" s="30"/>
      <c r="ANJ110" s="30"/>
      <c r="ANK110" s="30"/>
      <c r="ANL110" s="30"/>
      <c r="ANM110" s="30"/>
      <c r="ANN110" s="30"/>
      <c r="ANO110" s="30"/>
      <c r="ANP110" s="30"/>
      <c r="ANQ110" s="30"/>
      <c r="ANR110" s="30"/>
      <c r="ANS110" s="30"/>
      <c r="ANT110" s="30"/>
      <c r="ANU110" s="30"/>
      <c r="ANV110" s="30"/>
      <c r="ANW110" s="30"/>
      <c r="ANX110" s="30"/>
      <c r="ANY110" s="30"/>
      <c r="ANZ110" s="30"/>
      <c r="AOA110" s="30"/>
      <c r="AOB110" s="30"/>
      <c r="AOC110" s="30"/>
      <c r="AOD110" s="30"/>
      <c r="AOE110" s="30"/>
      <c r="AOF110" s="30"/>
      <c r="AOG110" s="30"/>
      <c r="AOH110" s="30"/>
      <c r="AOI110" s="30"/>
      <c r="AOJ110" s="30"/>
      <c r="AOK110" s="30"/>
      <c r="AOL110" s="30"/>
      <c r="AOM110" s="30"/>
      <c r="AON110" s="30"/>
      <c r="AOO110" s="30"/>
      <c r="AOP110" s="30"/>
      <c r="AOQ110" s="30"/>
      <c r="AOR110" s="30"/>
      <c r="AOS110" s="30"/>
      <c r="AOT110" s="30"/>
      <c r="AOU110" s="30"/>
      <c r="AOV110" s="30"/>
      <c r="AOW110" s="30"/>
      <c r="AOX110" s="30"/>
      <c r="AOY110" s="30"/>
      <c r="AOZ110" s="30"/>
      <c r="APA110" s="30"/>
      <c r="APB110" s="30"/>
      <c r="APC110" s="30"/>
      <c r="APD110" s="30"/>
      <c r="APE110" s="30"/>
      <c r="APF110" s="30"/>
      <c r="APG110" s="30"/>
      <c r="APH110" s="30"/>
      <c r="API110" s="30"/>
      <c r="APJ110" s="30"/>
      <c r="APK110" s="30"/>
      <c r="APL110" s="30"/>
      <c r="APM110" s="30"/>
      <c r="APN110" s="30"/>
      <c r="APO110" s="30"/>
      <c r="APP110" s="30"/>
      <c r="APQ110" s="30"/>
      <c r="APR110" s="30"/>
      <c r="APS110" s="30"/>
      <c r="APT110" s="30"/>
      <c r="APU110" s="30"/>
      <c r="APV110" s="30"/>
      <c r="APW110" s="30"/>
      <c r="APX110" s="30"/>
      <c r="APY110" s="30"/>
      <c r="APZ110" s="30"/>
      <c r="AQA110" s="30"/>
      <c r="AQB110" s="30"/>
      <c r="AQC110" s="30"/>
      <c r="AQD110" s="30"/>
      <c r="AQE110" s="30"/>
      <c r="AQF110" s="30"/>
      <c r="AQG110" s="30"/>
      <c r="AQH110" s="30"/>
      <c r="AQI110" s="30"/>
      <c r="AQJ110" s="30"/>
      <c r="AQK110" s="30"/>
      <c r="AQL110" s="30"/>
      <c r="AQM110" s="30"/>
      <c r="AQN110" s="30"/>
      <c r="AQO110" s="30"/>
      <c r="AQP110" s="30"/>
      <c r="AQQ110" s="30"/>
      <c r="AQR110" s="30"/>
      <c r="AQS110" s="30"/>
      <c r="AQT110" s="30"/>
      <c r="AQU110" s="30"/>
      <c r="AQV110" s="30"/>
      <c r="AQW110" s="30"/>
      <c r="AQX110" s="30"/>
      <c r="AQY110" s="30"/>
      <c r="AQZ110" s="30"/>
      <c r="ARA110" s="30"/>
      <c r="ARB110" s="30"/>
      <c r="ARC110" s="30"/>
      <c r="ARD110" s="30"/>
      <c r="ARE110" s="30"/>
      <c r="ARF110" s="30"/>
      <c r="ARG110" s="30"/>
      <c r="ARH110" s="30"/>
      <c r="ARI110" s="30"/>
      <c r="ARJ110" s="30"/>
      <c r="ARK110" s="30"/>
      <c r="ARL110" s="30"/>
      <c r="ARM110" s="30"/>
      <c r="ARN110" s="30"/>
      <c r="ARO110" s="30"/>
      <c r="ARP110" s="30"/>
      <c r="ARQ110" s="30"/>
      <c r="ARR110" s="30"/>
      <c r="ARS110" s="30"/>
      <c r="ART110" s="30"/>
      <c r="ARU110" s="30"/>
      <c r="ARV110" s="30"/>
      <c r="ARW110" s="30"/>
      <c r="ARX110" s="30"/>
      <c r="ARY110" s="30"/>
      <c r="ARZ110" s="30"/>
      <c r="ASA110" s="30"/>
      <c r="ASB110" s="30"/>
      <c r="ASC110" s="30"/>
      <c r="ASD110" s="30"/>
      <c r="ASE110" s="30"/>
      <c r="ASF110" s="30"/>
      <c r="ASG110" s="30"/>
      <c r="ASH110" s="30"/>
      <c r="ASI110" s="30"/>
      <c r="ASJ110" s="30"/>
      <c r="ASK110" s="30"/>
      <c r="ASL110" s="30"/>
      <c r="ASM110" s="30"/>
      <c r="ASN110" s="30"/>
      <c r="ASO110" s="30"/>
      <c r="ASP110" s="30"/>
      <c r="ASQ110" s="30"/>
      <c r="ASR110" s="30"/>
      <c r="ASS110" s="30"/>
      <c r="AST110" s="30"/>
      <c r="ASU110" s="30"/>
      <c r="ASV110" s="30"/>
      <c r="ASW110" s="30"/>
      <c r="ASX110" s="30"/>
      <c r="ASY110" s="30"/>
      <c r="ASZ110" s="30"/>
      <c r="ATA110" s="30"/>
      <c r="ATB110" s="30"/>
      <c r="ATC110" s="30"/>
      <c r="ATD110" s="30"/>
      <c r="ATE110" s="30"/>
      <c r="ATF110" s="30"/>
      <c r="ATG110" s="30"/>
      <c r="ATH110" s="30"/>
      <c r="ATI110" s="30"/>
      <c r="ATJ110" s="30"/>
      <c r="ATK110" s="30"/>
      <c r="ATL110" s="30"/>
      <c r="ATM110" s="30"/>
      <c r="ATN110" s="30"/>
      <c r="ATO110" s="30"/>
      <c r="ATP110" s="30"/>
      <c r="ATQ110" s="30"/>
      <c r="ATR110" s="30"/>
      <c r="ATS110" s="30"/>
      <c r="ATT110" s="30"/>
      <c r="ATU110" s="30"/>
      <c r="ATV110" s="30"/>
      <c r="ATW110" s="30"/>
      <c r="ATX110" s="30"/>
      <c r="ATY110" s="30"/>
      <c r="ATZ110" s="30"/>
      <c r="AUA110" s="30"/>
      <c r="AUB110" s="30"/>
      <c r="AUC110" s="30"/>
      <c r="AUD110" s="30"/>
      <c r="AUE110" s="30"/>
      <c r="AUF110" s="30"/>
      <c r="AUG110" s="30"/>
      <c r="AUH110" s="30"/>
      <c r="AUI110" s="30"/>
      <c r="AUJ110" s="30"/>
      <c r="AUK110" s="30"/>
      <c r="AUL110" s="30"/>
      <c r="AUM110" s="30"/>
      <c r="AUN110" s="30"/>
      <c r="AUO110" s="30"/>
      <c r="AUP110" s="30"/>
      <c r="AUQ110" s="30"/>
      <c r="AUR110" s="30"/>
      <c r="AUS110" s="30"/>
      <c r="AUT110" s="30"/>
      <c r="AUU110" s="30"/>
      <c r="AUV110" s="30"/>
      <c r="AUW110" s="30"/>
      <c r="AUX110" s="30"/>
      <c r="AUY110" s="30"/>
      <c r="AUZ110" s="30"/>
      <c r="AVA110" s="30"/>
      <c r="AVB110" s="30"/>
      <c r="AVC110" s="30"/>
      <c r="AVD110" s="30"/>
      <c r="AVE110" s="30"/>
      <c r="AVF110" s="30"/>
      <c r="AVG110" s="30"/>
      <c r="AVH110" s="30"/>
      <c r="AVI110" s="30"/>
      <c r="AVJ110" s="30"/>
      <c r="AVK110" s="30"/>
      <c r="AVL110" s="30"/>
      <c r="AVM110" s="30"/>
      <c r="AVN110" s="30"/>
      <c r="AVO110" s="30"/>
      <c r="AVP110" s="30"/>
      <c r="AVQ110" s="30"/>
      <c r="AVR110" s="30"/>
      <c r="AVS110" s="30"/>
      <c r="AVT110" s="30"/>
      <c r="AVU110" s="30"/>
      <c r="AVV110" s="30"/>
      <c r="AVW110" s="30"/>
      <c r="AVX110" s="30"/>
      <c r="AVY110" s="30"/>
      <c r="AVZ110" s="30"/>
      <c r="AWA110" s="30"/>
      <c r="AWB110" s="30"/>
      <c r="AWC110" s="30"/>
      <c r="AWD110" s="30"/>
      <c r="AWE110" s="30"/>
      <c r="AWF110" s="30"/>
      <c r="AWG110" s="30"/>
      <c r="AWH110" s="30"/>
      <c r="AWI110" s="30"/>
      <c r="AWJ110" s="30"/>
      <c r="AWK110" s="30"/>
      <c r="AWL110" s="30"/>
      <c r="AWM110" s="30"/>
      <c r="AWN110" s="30"/>
      <c r="AWO110" s="30"/>
      <c r="AWP110" s="30"/>
      <c r="AWQ110" s="30"/>
      <c r="AWR110" s="30"/>
      <c r="AWS110" s="30"/>
      <c r="AWT110" s="30"/>
      <c r="AWU110" s="30"/>
      <c r="AWV110" s="30"/>
      <c r="AWW110" s="30"/>
      <c r="AWX110" s="30"/>
      <c r="AWY110" s="30"/>
      <c r="AWZ110" s="30"/>
      <c r="AXA110" s="30"/>
      <c r="AXB110" s="30"/>
      <c r="AXC110" s="30"/>
      <c r="AXD110" s="30"/>
      <c r="AXE110" s="30"/>
      <c r="AXF110" s="30"/>
      <c r="AXG110" s="30"/>
      <c r="AXH110" s="30"/>
      <c r="AXI110" s="30"/>
      <c r="AXJ110" s="30"/>
      <c r="AXK110" s="30"/>
      <c r="AXL110" s="30"/>
      <c r="AXM110" s="30"/>
      <c r="AXN110" s="30"/>
      <c r="AXO110" s="30"/>
      <c r="AXP110" s="30"/>
      <c r="AXQ110" s="30"/>
      <c r="AXR110" s="30"/>
      <c r="AXS110" s="30"/>
      <c r="AXT110" s="30"/>
      <c r="AXU110" s="30"/>
      <c r="AXV110" s="30"/>
      <c r="AXW110" s="30"/>
      <c r="AXX110" s="30"/>
      <c r="AXY110" s="30"/>
      <c r="AXZ110" s="30"/>
      <c r="AYA110" s="30"/>
      <c r="AYB110" s="30"/>
      <c r="AYC110" s="30"/>
      <c r="AYD110" s="30"/>
      <c r="AYE110" s="30"/>
      <c r="AYF110" s="30"/>
      <c r="AYG110" s="30"/>
      <c r="AYH110" s="30"/>
      <c r="AYI110" s="30"/>
      <c r="AYJ110" s="30"/>
      <c r="AYK110" s="30"/>
      <c r="AYL110" s="30"/>
      <c r="AYM110" s="30"/>
      <c r="AYN110" s="30"/>
      <c r="AYO110" s="30"/>
      <c r="AYP110" s="30"/>
      <c r="AYQ110" s="30"/>
      <c r="AYR110" s="30"/>
      <c r="AYS110" s="30"/>
      <c r="AYT110" s="30"/>
      <c r="AYU110" s="30"/>
      <c r="AYV110" s="30"/>
      <c r="AYW110" s="30"/>
      <c r="AYX110" s="30"/>
      <c r="AYY110" s="30"/>
      <c r="AYZ110" s="30"/>
      <c r="AZA110" s="30"/>
      <c r="AZB110" s="30"/>
      <c r="AZC110" s="30"/>
      <c r="AZD110" s="30"/>
      <c r="AZE110" s="30"/>
      <c r="AZF110" s="30"/>
      <c r="AZG110" s="30"/>
      <c r="AZH110" s="30"/>
      <c r="AZI110" s="30"/>
      <c r="AZJ110" s="30"/>
      <c r="AZK110" s="30"/>
      <c r="AZL110" s="30"/>
      <c r="AZM110" s="30"/>
      <c r="AZN110" s="30"/>
      <c r="AZO110" s="30"/>
      <c r="AZP110" s="30"/>
      <c r="AZQ110" s="30"/>
      <c r="AZR110" s="30"/>
      <c r="AZS110" s="30"/>
      <c r="AZT110" s="30"/>
      <c r="AZU110" s="30"/>
      <c r="AZV110" s="30"/>
      <c r="AZW110" s="30"/>
      <c r="AZX110" s="30"/>
      <c r="AZY110" s="30"/>
      <c r="AZZ110" s="30"/>
      <c r="BAA110" s="30"/>
      <c r="BAB110" s="30"/>
      <c r="BAC110" s="30"/>
      <c r="BAD110" s="30"/>
      <c r="BAE110" s="30"/>
      <c r="BAF110" s="30"/>
      <c r="BAG110" s="30"/>
      <c r="BAH110" s="30"/>
      <c r="BAI110" s="30"/>
      <c r="BAJ110" s="30"/>
      <c r="BAK110" s="30"/>
      <c r="BAL110" s="30"/>
      <c r="BAM110" s="30"/>
      <c r="BAN110" s="30"/>
      <c r="BAO110" s="30"/>
      <c r="BAP110" s="30"/>
      <c r="BAQ110" s="30"/>
      <c r="BAR110" s="30"/>
      <c r="BAS110" s="30"/>
      <c r="BAT110" s="30"/>
      <c r="BAU110" s="30"/>
      <c r="BAV110" s="30"/>
      <c r="BAW110" s="30"/>
      <c r="BAX110" s="30"/>
      <c r="BAY110" s="30"/>
      <c r="BAZ110" s="30"/>
      <c r="BBA110" s="30"/>
      <c r="BBB110" s="30"/>
      <c r="BBC110" s="30"/>
      <c r="BBD110" s="30"/>
      <c r="BBE110" s="30"/>
      <c r="BBF110" s="30"/>
      <c r="BBG110" s="30"/>
      <c r="BBH110" s="30"/>
      <c r="BBI110" s="30"/>
      <c r="BBJ110" s="30"/>
      <c r="BBK110" s="30"/>
      <c r="BBL110" s="30"/>
      <c r="BBM110" s="30"/>
      <c r="BBN110" s="30"/>
      <c r="BBO110" s="30"/>
      <c r="BBP110" s="30"/>
      <c r="BBQ110" s="30"/>
      <c r="BBR110" s="30"/>
      <c r="BBS110" s="30"/>
      <c r="BBT110" s="30"/>
      <c r="BBU110" s="30"/>
      <c r="BBV110" s="30"/>
      <c r="BBW110" s="30"/>
      <c r="BBX110" s="30"/>
      <c r="BBY110" s="30"/>
      <c r="BBZ110" s="30"/>
      <c r="BCA110" s="30"/>
      <c r="BCB110" s="30"/>
      <c r="BCC110" s="30"/>
      <c r="BCD110" s="30"/>
      <c r="BCE110" s="30"/>
      <c r="BCF110" s="30"/>
      <c r="BCG110" s="30"/>
      <c r="BCH110" s="30"/>
      <c r="BCI110" s="30"/>
      <c r="BCJ110" s="30"/>
      <c r="BCK110" s="30"/>
      <c r="BCL110" s="30"/>
      <c r="BCM110" s="30"/>
      <c r="BCN110" s="30"/>
      <c r="BCO110" s="30"/>
      <c r="BCP110" s="30"/>
      <c r="BCQ110" s="30"/>
      <c r="BCR110" s="30"/>
      <c r="BCS110" s="30"/>
      <c r="BCT110" s="30"/>
      <c r="BCU110" s="30"/>
      <c r="BCV110" s="30"/>
      <c r="BCW110" s="30"/>
      <c r="BCX110" s="30"/>
      <c r="BCY110" s="30"/>
      <c r="BCZ110" s="30"/>
      <c r="BDA110" s="30"/>
      <c r="BDB110" s="30"/>
      <c r="BDC110" s="30"/>
      <c r="BDD110" s="30"/>
      <c r="BDE110" s="30"/>
      <c r="BDF110" s="30"/>
      <c r="BDG110" s="30"/>
      <c r="BDH110" s="30"/>
      <c r="BDI110" s="30"/>
      <c r="BDJ110" s="30"/>
      <c r="BDK110" s="30"/>
      <c r="BDL110" s="30"/>
      <c r="BDM110" s="30"/>
      <c r="BDN110" s="30"/>
      <c r="BDO110" s="30"/>
      <c r="BDP110" s="30"/>
      <c r="BDQ110" s="30"/>
      <c r="BDR110" s="30"/>
      <c r="BDS110" s="30"/>
      <c r="BDT110" s="30"/>
      <c r="BDU110" s="30"/>
      <c r="BDV110" s="30"/>
      <c r="BDW110" s="30"/>
      <c r="BDX110" s="30"/>
      <c r="BDY110" s="30"/>
      <c r="BDZ110" s="30"/>
      <c r="BEA110" s="30"/>
      <c r="BEB110" s="30"/>
      <c r="BEC110" s="30"/>
      <c r="BED110" s="30"/>
      <c r="BEE110" s="30"/>
      <c r="BEF110" s="30"/>
      <c r="BEG110" s="30"/>
      <c r="BEH110" s="30"/>
      <c r="BEI110" s="30"/>
      <c r="BEJ110" s="30"/>
      <c r="BEK110" s="30"/>
      <c r="BEL110" s="30"/>
      <c r="BEM110" s="30"/>
      <c r="BEN110" s="30"/>
      <c r="BEO110" s="30"/>
      <c r="BEP110" s="30"/>
      <c r="BEQ110" s="30"/>
      <c r="BER110" s="30"/>
      <c r="BES110" s="30"/>
      <c r="BET110" s="30"/>
      <c r="BEU110" s="30"/>
      <c r="BEV110" s="30"/>
      <c r="BEW110" s="30"/>
      <c r="BEX110" s="30"/>
      <c r="BEY110" s="30"/>
      <c r="BEZ110" s="30"/>
      <c r="BFA110" s="30"/>
      <c r="BFB110" s="30"/>
      <c r="BFC110" s="30"/>
      <c r="BFD110" s="30"/>
      <c r="BFE110" s="30"/>
      <c r="BFF110" s="30"/>
      <c r="BFG110" s="30"/>
      <c r="BFH110" s="30"/>
      <c r="BFI110" s="30"/>
      <c r="BFJ110" s="30"/>
      <c r="BFK110" s="30"/>
      <c r="BFL110" s="30"/>
      <c r="BFM110" s="30"/>
      <c r="BFN110" s="30"/>
      <c r="BFO110" s="30"/>
      <c r="BFP110" s="30"/>
      <c r="BFQ110" s="30"/>
      <c r="BFR110" s="30"/>
      <c r="BFS110" s="30"/>
      <c r="BFT110" s="30"/>
      <c r="BFU110" s="30"/>
      <c r="BFV110" s="30"/>
      <c r="BFW110" s="30"/>
      <c r="BFX110" s="30"/>
      <c r="BFY110" s="30"/>
      <c r="BFZ110" s="30"/>
      <c r="BGA110" s="30"/>
      <c r="BGB110" s="30"/>
      <c r="BGC110" s="30"/>
      <c r="BGD110" s="30"/>
      <c r="BGE110" s="30"/>
      <c r="BGF110" s="30"/>
      <c r="BGG110" s="30"/>
      <c r="BGH110" s="30"/>
      <c r="BGI110" s="30"/>
      <c r="BGJ110" s="30"/>
      <c r="BGK110" s="30"/>
      <c r="BGL110" s="30"/>
      <c r="BGM110" s="30"/>
      <c r="BGN110" s="30"/>
      <c r="BGO110" s="30"/>
      <c r="BGP110" s="30"/>
      <c r="BGQ110" s="30"/>
      <c r="BGR110" s="30"/>
      <c r="BGS110" s="30"/>
      <c r="BGT110" s="30"/>
      <c r="BGU110" s="30"/>
      <c r="BGV110" s="30"/>
      <c r="BGW110" s="30"/>
      <c r="BGX110" s="30"/>
      <c r="BGY110" s="30"/>
      <c r="BGZ110" s="30"/>
      <c r="BHA110" s="30"/>
      <c r="BHB110" s="30"/>
      <c r="BHC110" s="30"/>
      <c r="BHD110" s="30"/>
      <c r="BHE110" s="30"/>
      <c r="BHF110" s="30"/>
      <c r="BHG110" s="30"/>
      <c r="BHH110" s="30"/>
      <c r="BHI110" s="30"/>
      <c r="BHJ110" s="30"/>
      <c r="BHK110" s="30"/>
      <c r="BHL110" s="30"/>
      <c r="BHM110" s="30"/>
      <c r="BHN110" s="30"/>
      <c r="BHO110" s="30"/>
      <c r="BHP110" s="30"/>
      <c r="BHQ110" s="30"/>
      <c r="BHR110" s="30"/>
      <c r="BHS110" s="30"/>
      <c r="BHT110" s="30"/>
      <c r="BHU110" s="30"/>
      <c r="BHV110" s="30"/>
      <c r="BHW110" s="30"/>
      <c r="BHX110" s="30"/>
      <c r="BHY110" s="30"/>
      <c r="BHZ110" s="30"/>
      <c r="BIA110" s="30"/>
      <c r="BIB110" s="30"/>
      <c r="BIC110" s="30"/>
      <c r="BID110" s="30"/>
      <c r="BIE110" s="30"/>
      <c r="BIF110" s="30"/>
      <c r="BIG110" s="30"/>
      <c r="BIH110" s="30"/>
      <c r="BII110" s="30"/>
      <c r="BIJ110" s="30"/>
      <c r="BIK110" s="30"/>
      <c r="BIL110" s="30"/>
      <c r="BIM110" s="30"/>
      <c r="BIN110" s="30"/>
      <c r="BIO110" s="30"/>
      <c r="BIP110" s="30"/>
      <c r="BIQ110" s="30"/>
      <c r="BIR110" s="30"/>
      <c r="BIS110" s="30"/>
      <c r="BIT110" s="30"/>
      <c r="BIU110" s="30"/>
      <c r="BIV110" s="30"/>
      <c r="BIW110" s="30"/>
      <c r="BIX110" s="30"/>
      <c r="BIY110" s="30"/>
      <c r="BIZ110" s="30"/>
      <c r="BJA110" s="30"/>
      <c r="BJB110" s="30"/>
      <c r="BJC110" s="30"/>
      <c r="BJD110" s="30"/>
      <c r="BJE110" s="30"/>
      <c r="BJF110" s="30"/>
      <c r="BJG110" s="30"/>
      <c r="BJH110" s="30"/>
      <c r="BJI110" s="30"/>
      <c r="BJJ110" s="30"/>
      <c r="BJK110" s="30"/>
      <c r="BJL110" s="30"/>
      <c r="BJM110" s="30"/>
      <c r="BJN110" s="30"/>
      <c r="BJO110" s="30"/>
      <c r="BJP110" s="30"/>
      <c r="BJQ110" s="30"/>
      <c r="BJR110" s="30"/>
      <c r="BJS110" s="30"/>
      <c r="BJT110" s="30"/>
      <c r="BJU110" s="30"/>
      <c r="BJV110" s="30"/>
      <c r="BJW110" s="30"/>
      <c r="BJX110" s="30"/>
      <c r="BJY110" s="30"/>
      <c r="BJZ110" s="30"/>
      <c r="BKA110" s="30"/>
      <c r="BKB110" s="30"/>
      <c r="BKC110" s="30"/>
      <c r="BKD110" s="30"/>
      <c r="BKE110" s="30"/>
      <c r="BKF110" s="30"/>
      <c r="BKG110" s="30"/>
      <c r="BKH110" s="30"/>
      <c r="BKI110" s="30"/>
      <c r="BKJ110" s="30"/>
      <c r="BKK110" s="30"/>
      <c r="BKL110" s="30"/>
      <c r="BKM110" s="30"/>
      <c r="BKN110" s="30"/>
      <c r="BKO110" s="30"/>
      <c r="BKP110" s="30"/>
      <c r="BKQ110" s="30"/>
      <c r="BKR110" s="30"/>
      <c r="BKS110" s="30"/>
      <c r="BKT110" s="30"/>
      <c r="BKU110" s="30"/>
      <c r="BKV110" s="30"/>
      <c r="BKW110" s="30"/>
      <c r="BKX110" s="30"/>
      <c r="BKY110" s="30"/>
      <c r="BKZ110" s="30"/>
      <c r="BLA110" s="30"/>
      <c r="BLB110" s="30"/>
      <c r="BLC110" s="30"/>
      <c r="BLD110" s="30"/>
      <c r="BLE110" s="30"/>
      <c r="BLF110" s="30"/>
      <c r="BLG110" s="30"/>
      <c r="BLH110" s="30"/>
      <c r="BLI110" s="30"/>
      <c r="BLJ110" s="30"/>
      <c r="BLK110" s="30"/>
      <c r="BLL110" s="30"/>
      <c r="BLM110" s="30"/>
      <c r="BLN110" s="30"/>
      <c r="BLO110" s="30"/>
      <c r="BLP110" s="30"/>
      <c r="BLQ110" s="30"/>
      <c r="BLR110" s="30"/>
      <c r="BLS110" s="30"/>
      <c r="BLT110" s="30"/>
      <c r="BLU110" s="30"/>
      <c r="BLV110" s="30"/>
      <c r="BLW110" s="30"/>
      <c r="BLX110" s="30"/>
      <c r="BLY110" s="30"/>
      <c r="BLZ110" s="30"/>
      <c r="BMA110" s="30"/>
      <c r="BMB110" s="30"/>
      <c r="BMC110" s="30"/>
      <c r="BMD110" s="30"/>
      <c r="BME110" s="30"/>
      <c r="BMF110" s="30"/>
      <c r="BMG110" s="30"/>
      <c r="BMH110" s="30"/>
      <c r="BMI110" s="30"/>
      <c r="BMJ110" s="30"/>
      <c r="BMK110" s="30"/>
      <c r="BML110" s="30"/>
      <c r="BMM110" s="30"/>
      <c r="BMN110" s="30"/>
      <c r="BMO110" s="30"/>
      <c r="BMP110" s="30"/>
      <c r="BMQ110" s="30"/>
      <c r="BMR110" s="30"/>
      <c r="BMS110" s="30"/>
      <c r="BMT110" s="30"/>
      <c r="BMU110" s="30"/>
      <c r="BMV110" s="30"/>
      <c r="BMW110" s="30"/>
      <c r="BMX110" s="30"/>
      <c r="BMY110" s="30"/>
      <c r="BMZ110" s="30"/>
      <c r="BNA110" s="30"/>
      <c r="BNB110" s="30"/>
      <c r="BNC110" s="30"/>
      <c r="BND110" s="30"/>
      <c r="BNE110" s="30"/>
      <c r="BNF110" s="30"/>
      <c r="BNG110" s="30"/>
      <c r="BNH110" s="30"/>
      <c r="BNI110" s="30"/>
      <c r="BNJ110" s="30"/>
      <c r="BNK110" s="30"/>
      <c r="BNL110" s="30"/>
      <c r="BNM110" s="30"/>
      <c r="BNN110" s="30"/>
      <c r="BNO110" s="30"/>
      <c r="BNP110" s="30"/>
      <c r="BNQ110" s="30"/>
      <c r="BNR110" s="30"/>
      <c r="BNS110" s="30"/>
      <c r="BNT110" s="30"/>
      <c r="BNU110" s="30"/>
      <c r="BNV110" s="30"/>
      <c r="BNW110" s="30"/>
      <c r="BNX110" s="30"/>
      <c r="BNY110" s="30"/>
      <c r="BNZ110" s="30"/>
      <c r="BOA110" s="30"/>
      <c r="BOB110" s="30"/>
      <c r="BOC110" s="30"/>
      <c r="BOD110" s="30"/>
      <c r="BOE110" s="30"/>
      <c r="BOF110" s="30"/>
      <c r="BOG110" s="30"/>
      <c r="BOH110" s="30"/>
      <c r="BOI110" s="30"/>
      <c r="BOJ110" s="30"/>
      <c r="BOK110" s="30"/>
      <c r="BOL110" s="30"/>
      <c r="BOM110" s="30"/>
      <c r="BON110" s="30"/>
      <c r="BOO110" s="30"/>
      <c r="BOP110" s="30"/>
      <c r="BOQ110" s="30"/>
      <c r="BOR110" s="30"/>
      <c r="BOS110" s="30"/>
      <c r="BOT110" s="30"/>
      <c r="BOU110" s="30"/>
      <c r="BOV110" s="30"/>
      <c r="BOW110" s="30"/>
      <c r="BOX110" s="30"/>
      <c r="BOY110" s="30"/>
      <c r="BOZ110" s="30"/>
      <c r="BPA110" s="30"/>
      <c r="BPB110" s="30"/>
      <c r="BPC110" s="30"/>
      <c r="BPD110" s="30"/>
      <c r="BPE110" s="30"/>
      <c r="BPF110" s="30"/>
      <c r="BPG110" s="30"/>
      <c r="BPH110" s="30"/>
      <c r="BPI110" s="30"/>
      <c r="BPJ110" s="30"/>
      <c r="BPK110" s="30"/>
      <c r="BPL110" s="30"/>
      <c r="BPM110" s="30"/>
      <c r="BPN110" s="30"/>
      <c r="BPO110" s="30"/>
      <c r="BPP110" s="30"/>
      <c r="BPQ110" s="30"/>
      <c r="BPR110" s="30"/>
      <c r="BPS110" s="30"/>
      <c r="BPT110" s="30"/>
      <c r="BPU110" s="30"/>
      <c r="BPV110" s="30"/>
      <c r="BPW110" s="30"/>
      <c r="BPX110" s="30"/>
      <c r="BPY110" s="30"/>
      <c r="BPZ110" s="30"/>
      <c r="BQA110" s="30"/>
      <c r="BQB110" s="30"/>
      <c r="BQC110" s="30"/>
      <c r="BQD110" s="30"/>
      <c r="BQE110" s="30"/>
      <c r="BQF110" s="30"/>
      <c r="BQG110" s="30"/>
      <c r="BQH110" s="30"/>
      <c r="BQI110" s="30"/>
      <c r="BQJ110" s="30"/>
      <c r="BQK110" s="30"/>
      <c r="BQL110" s="30"/>
      <c r="BQM110" s="30"/>
      <c r="BQN110" s="30"/>
      <c r="BQO110" s="30"/>
      <c r="BQP110" s="30"/>
      <c r="BQQ110" s="30"/>
      <c r="BQR110" s="30"/>
      <c r="BQS110" s="30"/>
      <c r="BQT110" s="30"/>
      <c r="BQU110" s="30"/>
      <c r="BQV110" s="30"/>
      <c r="BQW110" s="30"/>
      <c r="BQX110" s="30"/>
      <c r="BQY110" s="30"/>
      <c r="BQZ110" s="30"/>
      <c r="BRA110" s="30"/>
      <c r="BRB110" s="30"/>
      <c r="BRC110" s="30"/>
      <c r="BRD110" s="30"/>
      <c r="BRE110" s="30"/>
      <c r="BRF110" s="30"/>
      <c r="BRG110" s="30"/>
      <c r="BRH110" s="30"/>
      <c r="BRI110" s="30"/>
      <c r="BRJ110" s="30"/>
      <c r="BRK110" s="30"/>
      <c r="BRL110" s="30"/>
      <c r="BRM110" s="30"/>
      <c r="BRN110" s="30"/>
      <c r="BRO110" s="30"/>
      <c r="BRP110" s="30"/>
      <c r="BRQ110" s="30"/>
      <c r="BRR110" s="30"/>
      <c r="BRS110" s="30"/>
      <c r="BRT110" s="30"/>
      <c r="BRU110" s="30"/>
      <c r="BRV110" s="30"/>
      <c r="BRW110" s="30"/>
      <c r="BRX110" s="30"/>
      <c r="BRY110" s="30"/>
      <c r="BRZ110" s="30"/>
      <c r="BSA110" s="30"/>
      <c r="BSB110" s="30"/>
      <c r="BSC110" s="30"/>
      <c r="BSD110" s="30"/>
      <c r="BSE110" s="30"/>
      <c r="BSF110" s="30"/>
      <c r="BSG110" s="30"/>
      <c r="BSH110" s="30"/>
      <c r="BSI110" s="30"/>
      <c r="BSJ110" s="30"/>
      <c r="BSK110" s="30"/>
      <c r="BSL110" s="30"/>
      <c r="BSM110" s="30"/>
      <c r="BSN110" s="30"/>
      <c r="BSO110" s="30"/>
      <c r="BSP110" s="30"/>
      <c r="BSQ110" s="30"/>
      <c r="BSR110" s="30"/>
      <c r="BSS110" s="30"/>
      <c r="BST110" s="30"/>
      <c r="BSU110" s="30"/>
      <c r="BSV110" s="30"/>
      <c r="BSW110" s="30"/>
      <c r="BSX110" s="30"/>
      <c r="BSY110" s="30"/>
      <c r="BSZ110" s="30"/>
      <c r="BTA110" s="30"/>
      <c r="BTB110" s="30"/>
      <c r="BTC110" s="30"/>
      <c r="BTD110" s="30"/>
      <c r="BTE110" s="30"/>
      <c r="BTF110" s="30"/>
      <c r="BTG110" s="30"/>
      <c r="BTH110" s="30"/>
      <c r="BTI110" s="30"/>
      <c r="BTJ110" s="30"/>
      <c r="BTK110" s="30"/>
      <c r="BTL110" s="30"/>
      <c r="BTM110" s="30"/>
      <c r="BTN110" s="30"/>
      <c r="BTO110" s="30"/>
      <c r="BTP110" s="30"/>
      <c r="BTQ110" s="30"/>
      <c r="BTR110" s="30"/>
      <c r="BTS110" s="30"/>
      <c r="BTT110" s="30"/>
      <c r="BTU110" s="30"/>
      <c r="BTV110" s="30"/>
      <c r="BTW110" s="30"/>
      <c r="BTX110" s="30"/>
      <c r="BTY110" s="30"/>
      <c r="BTZ110" s="30"/>
      <c r="BUA110" s="30"/>
      <c r="BUB110" s="30"/>
      <c r="BUC110" s="30"/>
      <c r="BUD110" s="30"/>
      <c r="BUE110" s="30"/>
      <c r="BUF110" s="30"/>
      <c r="BUG110" s="30"/>
      <c r="BUH110" s="30"/>
      <c r="BUI110" s="30"/>
      <c r="BUJ110" s="30"/>
      <c r="BUK110" s="30"/>
      <c r="BUL110" s="30"/>
      <c r="BUM110" s="30"/>
      <c r="BUN110" s="30"/>
      <c r="BUO110" s="30"/>
      <c r="BUP110" s="30"/>
      <c r="BUQ110" s="30"/>
      <c r="BUR110" s="30"/>
      <c r="BUS110" s="30"/>
      <c r="BUT110" s="30"/>
      <c r="BUU110" s="30"/>
      <c r="BUV110" s="30"/>
      <c r="BUW110" s="30"/>
      <c r="BUX110" s="30"/>
      <c r="BUY110" s="30"/>
      <c r="BUZ110" s="30"/>
      <c r="BVA110" s="30"/>
      <c r="BVB110" s="30"/>
      <c r="BVC110" s="30"/>
      <c r="BVD110" s="30"/>
      <c r="BVE110" s="30"/>
      <c r="BVF110" s="30"/>
      <c r="BVG110" s="30"/>
      <c r="BVH110" s="30"/>
      <c r="BVI110" s="30"/>
      <c r="BVJ110" s="30"/>
      <c r="BVK110" s="30"/>
      <c r="BVL110" s="30"/>
      <c r="BVM110" s="30"/>
      <c r="BVN110" s="30"/>
      <c r="BVO110" s="30"/>
      <c r="BVP110" s="30"/>
      <c r="BVQ110" s="30"/>
      <c r="BVR110" s="30"/>
      <c r="BVS110" s="30"/>
      <c r="BVT110" s="30"/>
      <c r="BVU110" s="30"/>
      <c r="BVV110" s="30"/>
      <c r="BVW110" s="30"/>
      <c r="BVX110" s="30"/>
      <c r="BVY110" s="30"/>
      <c r="BVZ110" s="30"/>
      <c r="BWA110" s="30"/>
      <c r="BWB110" s="30"/>
      <c r="BWC110" s="30"/>
      <c r="BWD110" s="30"/>
      <c r="BWE110" s="30"/>
      <c r="BWF110" s="30"/>
      <c r="BWG110" s="30"/>
      <c r="BWH110" s="30"/>
      <c r="BWI110" s="30"/>
      <c r="BWJ110" s="30"/>
      <c r="BWK110" s="30"/>
      <c r="BWL110" s="30"/>
      <c r="BWM110" s="30"/>
      <c r="BWN110" s="30"/>
      <c r="BWO110" s="30"/>
      <c r="BWP110" s="30"/>
      <c r="BWQ110" s="30"/>
      <c r="BWR110" s="30"/>
      <c r="BWS110" s="30"/>
      <c r="BWT110" s="30"/>
      <c r="BWU110" s="30"/>
      <c r="BWV110" s="30"/>
      <c r="BWW110" s="30"/>
      <c r="BWX110" s="30"/>
      <c r="BWY110" s="30"/>
      <c r="BWZ110" s="30"/>
      <c r="BXA110" s="30"/>
      <c r="BXB110" s="30"/>
      <c r="BXC110" s="30"/>
      <c r="BXD110" s="30"/>
      <c r="BXE110" s="30"/>
      <c r="BXF110" s="30"/>
      <c r="BXG110" s="30"/>
      <c r="BXH110" s="30"/>
      <c r="BXI110" s="30"/>
      <c r="BXJ110" s="30"/>
      <c r="BXK110" s="30"/>
      <c r="BXL110" s="30"/>
      <c r="BXM110" s="30"/>
      <c r="BXN110" s="30"/>
      <c r="BXO110" s="30"/>
      <c r="BXP110" s="30"/>
      <c r="BXQ110" s="30"/>
      <c r="BXR110" s="30"/>
      <c r="BXS110" s="30"/>
      <c r="BXT110" s="30"/>
      <c r="BXU110" s="30"/>
      <c r="BXV110" s="30"/>
      <c r="BXW110" s="30"/>
      <c r="BXX110" s="30"/>
      <c r="BXY110" s="30"/>
      <c r="BXZ110" s="30"/>
      <c r="BYA110" s="30"/>
      <c r="BYB110" s="30"/>
      <c r="BYC110" s="30"/>
      <c r="BYD110" s="30"/>
      <c r="BYE110" s="30"/>
      <c r="BYF110" s="30"/>
      <c r="BYG110" s="30"/>
      <c r="BYH110" s="30"/>
      <c r="BYI110" s="30"/>
      <c r="BYJ110" s="30"/>
      <c r="BYK110" s="30"/>
      <c r="BYL110" s="30"/>
      <c r="BYM110" s="30"/>
      <c r="BYN110" s="30"/>
      <c r="BYO110" s="30"/>
      <c r="BYP110" s="30"/>
      <c r="BYQ110" s="30"/>
      <c r="BYR110" s="30"/>
      <c r="BYS110" s="30"/>
      <c r="BYT110" s="30"/>
      <c r="BYU110" s="30"/>
      <c r="BYV110" s="30"/>
      <c r="BYW110" s="30"/>
      <c r="BYX110" s="30"/>
      <c r="BYY110" s="30"/>
      <c r="BYZ110" s="30"/>
      <c r="BZA110" s="30"/>
      <c r="BZB110" s="30"/>
      <c r="BZC110" s="30"/>
      <c r="BZD110" s="30"/>
      <c r="BZE110" s="30"/>
      <c r="BZF110" s="30"/>
      <c r="BZG110" s="30"/>
      <c r="BZH110" s="30"/>
      <c r="BZI110" s="30"/>
      <c r="BZJ110" s="30"/>
      <c r="BZK110" s="30"/>
      <c r="BZL110" s="30"/>
      <c r="BZM110" s="30"/>
      <c r="BZN110" s="30"/>
      <c r="BZO110" s="30"/>
      <c r="BZP110" s="30"/>
      <c r="BZQ110" s="30"/>
      <c r="BZR110" s="30"/>
      <c r="BZS110" s="30"/>
      <c r="BZT110" s="30"/>
      <c r="BZU110" s="30"/>
      <c r="BZV110" s="30"/>
      <c r="BZW110" s="30"/>
      <c r="BZX110" s="30"/>
      <c r="BZY110" s="30"/>
      <c r="BZZ110" s="30"/>
      <c r="CAA110" s="30"/>
      <c r="CAB110" s="30"/>
      <c r="CAC110" s="30"/>
      <c r="CAD110" s="30"/>
      <c r="CAE110" s="30"/>
      <c r="CAF110" s="30"/>
      <c r="CAG110" s="30"/>
      <c r="CAH110" s="30"/>
      <c r="CAI110" s="30"/>
      <c r="CAJ110" s="30"/>
      <c r="CAK110" s="30"/>
      <c r="CAL110" s="30"/>
      <c r="CAM110" s="30"/>
      <c r="CAN110" s="30"/>
      <c r="CAO110" s="30"/>
      <c r="CAP110" s="30"/>
      <c r="CAQ110" s="30"/>
      <c r="CAR110" s="30"/>
      <c r="CAS110" s="30"/>
      <c r="CAT110" s="30"/>
      <c r="CAU110" s="30"/>
      <c r="CAV110" s="30"/>
      <c r="CAW110" s="30"/>
      <c r="CAX110" s="30"/>
      <c r="CAY110" s="30"/>
      <c r="CAZ110" s="30"/>
      <c r="CBA110" s="30"/>
      <c r="CBB110" s="30"/>
      <c r="CBC110" s="30"/>
      <c r="CBD110" s="30"/>
      <c r="CBE110" s="30"/>
      <c r="CBF110" s="30"/>
      <c r="CBG110" s="30"/>
      <c r="CBH110" s="30"/>
      <c r="CBI110" s="30"/>
      <c r="CBJ110" s="30"/>
      <c r="CBK110" s="30"/>
      <c r="CBL110" s="30"/>
      <c r="CBM110" s="30"/>
      <c r="CBN110" s="30"/>
      <c r="CBO110" s="30"/>
      <c r="CBP110" s="30"/>
      <c r="CBQ110" s="30"/>
      <c r="CBR110" s="30"/>
      <c r="CBS110" s="30"/>
      <c r="CBT110" s="30"/>
      <c r="CBU110" s="30"/>
      <c r="CBV110" s="30"/>
      <c r="CBW110" s="30"/>
      <c r="CBX110" s="30"/>
      <c r="CBY110" s="30"/>
      <c r="CBZ110" s="30"/>
      <c r="CCA110" s="30"/>
      <c r="CCB110" s="30"/>
      <c r="CCC110" s="30"/>
      <c r="CCD110" s="30"/>
      <c r="CCE110" s="30"/>
      <c r="CCF110" s="30"/>
      <c r="CCG110" s="30"/>
      <c r="CCH110" s="30"/>
      <c r="CCI110" s="30"/>
      <c r="CCJ110" s="30"/>
      <c r="CCK110" s="30"/>
      <c r="CCL110" s="30"/>
      <c r="CCM110" s="30"/>
      <c r="CCN110" s="30"/>
      <c r="CCO110" s="30"/>
      <c r="CCP110" s="30"/>
      <c r="CCQ110" s="30"/>
      <c r="CCR110" s="30"/>
      <c r="CCS110" s="30"/>
      <c r="CCT110" s="30"/>
      <c r="CCU110" s="30"/>
      <c r="CCV110" s="30"/>
      <c r="CCW110" s="30"/>
      <c r="CCX110" s="30"/>
      <c r="CCY110" s="30"/>
      <c r="CCZ110" s="30"/>
      <c r="CDA110" s="30"/>
      <c r="CDB110" s="30"/>
      <c r="CDC110" s="30"/>
      <c r="CDD110" s="30"/>
      <c r="CDE110" s="30"/>
      <c r="CDF110" s="30"/>
      <c r="CDG110" s="30"/>
      <c r="CDH110" s="30"/>
      <c r="CDI110" s="30"/>
      <c r="CDJ110" s="30"/>
      <c r="CDK110" s="30"/>
      <c r="CDL110" s="30"/>
      <c r="CDM110" s="30"/>
      <c r="CDN110" s="30"/>
      <c r="CDO110" s="30"/>
      <c r="CDP110" s="30"/>
      <c r="CDQ110" s="30"/>
      <c r="CDR110" s="30"/>
      <c r="CDS110" s="30"/>
      <c r="CDT110" s="30"/>
      <c r="CDU110" s="30"/>
      <c r="CDV110" s="30"/>
      <c r="CDW110" s="30"/>
      <c r="CDX110" s="30"/>
      <c r="CDY110" s="30"/>
      <c r="CDZ110" s="30"/>
      <c r="CEA110" s="30"/>
      <c r="CEB110" s="30"/>
      <c r="CEC110" s="30"/>
      <c r="CED110" s="30"/>
      <c r="CEE110" s="30"/>
      <c r="CEF110" s="30"/>
      <c r="CEG110" s="30"/>
      <c r="CEH110" s="30"/>
      <c r="CEI110" s="30"/>
      <c r="CEJ110" s="30"/>
      <c r="CEK110" s="30"/>
      <c r="CEL110" s="30"/>
      <c r="CEM110" s="30"/>
      <c r="CEN110" s="30"/>
      <c r="CEO110" s="30"/>
      <c r="CEP110" s="30"/>
      <c r="CEQ110" s="30"/>
      <c r="CER110" s="30"/>
      <c r="CES110" s="30"/>
      <c r="CET110" s="30"/>
      <c r="CEU110" s="30"/>
      <c r="CEV110" s="30"/>
      <c r="CEW110" s="30"/>
      <c r="CEX110" s="30"/>
      <c r="CEY110" s="30"/>
      <c r="CEZ110" s="30"/>
      <c r="CFA110" s="30"/>
      <c r="CFB110" s="30"/>
      <c r="CFC110" s="30"/>
      <c r="CFD110" s="30"/>
      <c r="CFE110" s="30"/>
      <c r="CFF110" s="30"/>
      <c r="CFG110" s="30"/>
      <c r="CFH110" s="30"/>
      <c r="CFI110" s="30"/>
      <c r="CFJ110" s="30"/>
      <c r="CFK110" s="30"/>
      <c r="CFL110" s="30"/>
      <c r="CFM110" s="30"/>
      <c r="CFN110" s="30"/>
      <c r="CFO110" s="30"/>
      <c r="CFP110" s="30"/>
      <c r="CFQ110" s="30"/>
      <c r="CFR110" s="30"/>
      <c r="CFS110" s="30"/>
      <c r="CFT110" s="30"/>
      <c r="CFU110" s="30"/>
      <c r="CFV110" s="30"/>
      <c r="CFW110" s="30"/>
      <c r="CFX110" s="30"/>
      <c r="CFY110" s="30"/>
      <c r="CFZ110" s="30"/>
      <c r="CGA110" s="30"/>
      <c r="CGB110" s="30"/>
      <c r="CGC110" s="30"/>
      <c r="CGD110" s="30"/>
      <c r="CGE110" s="30"/>
      <c r="CGF110" s="30"/>
      <c r="CGG110" s="30"/>
      <c r="CGH110" s="30"/>
      <c r="CGI110" s="30"/>
      <c r="CGJ110" s="30"/>
      <c r="CGK110" s="30"/>
      <c r="CGL110" s="30"/>
      <c r="CGM110" s="30"/>
      <c r="CGN110" s="30"/>
      <c r="CGO110" s="30"/>
      <c r="CGP110" s="30"/>
      <c r="CGQ110" s="30"/>
      <c r="CGR110" s="30"/>
      <c r="CGS110" s="30"/>
      <c r="CGT110" s="30"/>
      <c r="CGU110" s="30"/>
      <c r="CGV110" s="30"/>
      <c r="CGW110" s="30"/>
      <c r="CGX110" s="30"/>
      <c r="CGY110" s="30"/>
      <c r="CGZ110" s="30"/>
      <c r="CHA110" s="30"/>
      <c r="CHB110" s="30"/>
      <c r="CHC110" s="30"/>
      <c r="CHD110" s="30"/>
      <c r="CHE110" s="30"/>
      <c r="CHF110" s="30"/>
      <c r="CHG110" s="30"/>
      <c r="CHH110" s="30"/>
      <c r="CHI110" s="30"/>
      <c r="CHJ110" s="30"/>
      <c r="CHK110" s="30"/>
      <c r="CHL110" s="30"/>
      <c r="CHM110" s="30"/>
      <c r="CHN110" s="30"/>
      <c r="CHO110" s="30"/>
      <c r="CHP110" s="30"/>
      <c r="CHQ110" s="30"/>
      <c r="CHR110" s="30"/>
      <c r="CHS110" s="30"/>
      <c r="CHT110" s="30"/>
      <c r="CHU110" s="30"/>
      <c r="CHV110" s="30"/>
      <c r="CHW110" s="30"/>
      <c r="CHX110" s="30"/>
      <c r="CHY110" s="30"/>
      <c r="CHZ110" s="30"/>
      <c r="CIA110" s="30"/>
      <c r="CIB110" s="30"/>
      <c r="CIC110" s="30"/>
      <c r="CID110" s="30"/>
      <c r="CIE110" s="30"/>
      <c r="CIF110" s="30"/>
      <c r="CIG110" s="30"/>
      <c r="CIH110" s="30"/>
      <c r="CII110" s="30"/>
      <c r="CIJ110" s="30"/>
      <c r="CIK110" s="30"/>
      <c r="CIL110" s="30"/>
      <c r="CIM110" s="30"/>
      <c r="CIN110" s="30"/>
      <c r="CIO110" s="30"/>
      <c r="CIP110" s="30"/>
      <c r="CIQ110" s="30"/>
      <c r="CIR110" s="30"/>
      <c r="CIS110" s="30"/>
      <c r="CIT110" s="30"/>
      <c r="CIU110" s="30"/>
      <c r="CIV110" s="30"/>
      <c r="CIW110" s="30"/>
      <c r="CIX110" s="30"/>
      <c r="CIY110" s="30"/>
      <c r="CIZ110" s="30"/>
      <c r="CJA110" s="30"/>
      <c r="CJB110" s="30"/>
      <c r="CJC110" s="30"/>
      <c r="CJD110" s="30"/>
      <c r="CJE110" s="30"/>
      <c r="CJF110" s="30"/>
      <c r="CJG110" s="30"/>
      <c r="CJH110" s="30"/>
      <c r="CJI110" s="30"/>
      <c r="CJJ110" s="30"/>
      <c r="CJK110" s="30"/>
      <c r="CJL110" s="30"/>
      <c r="CJM110" s="30"/>
      <c r="CJN110" s="30"/>
      <c r="CJO110" s="30"/>
      <c r="CJP110" s="30"/>
      <c r="CJQ110" s="30"/>
      <c r="CJR110" s="30"/>
      <c r="CJS110" s="30"/>
      <c r="CJT110" s="30"/>
      <c r="CJU110" s="30"/>
      <c r="CJV110" s="30"/>
      <c r="CJW110" s="30"/>
      <c r="CJX110" s="30"/>
      <c r="CJY110" s="30"/>
      <c r="CJZ110" s="30"/>
      <c r="CKA110" s="30"/>
      <c r="CKB110" s="30"/>
      <c r="CKC110" s="30"/>
      <c r="CKD110" s="30"/>
      <c r="CKE110" s="30"/>
      <c r="CKF110" s="30"/>
      <c r="CKG110" s="30"/>
      <c r="CKH110" s="30"/>
      <c r="CKI110" s="30"/>
      <c r="CKJ110" s="30"/>
      <c r="CKK110" s="30"/>
      <c r="CKL110" s="30"/>
      <c r="CKM110" s="30"/>
      <c r="CKN110" s="30"/>
      <c r="CKO110" s="30"/>
      <c r="CKP110" s="30"/>
      <c r="CKQ110" s="30"/>
      <c r="CKR110" s="30"/>
      <c r="CKS110" s="30"/>
      <c r="CKT110" s="30"/>
      <c r="CKU110" s="30"/>
      <c r="CKV110" s="30"/>
      <c r="CKW110" s="30"/>
      <c r="CKX110" s="30"/>
      <c r="CKY110" s="30"/>
      <c r="CKZ110" s="30"/>
      <c r="CLA110" s="30"/>
      <c r="CLB110" s="30"/>
      <c r="CLC110" s="30"/>
      <c r="CLD110" s="30"/>
      <c r="CLE110" s="30"/>
      <c r="CLF110" s="30"/>
      <c r="CLG110" s="30"/>
      <c r="CLH110" s="30"/>
      <c r="CLI110" s="30"/>
      <c r="CLJ110" s="30"/>
      <c r="CLK110" s="30"/>
      <c r="CLL110" s="30"/>
      <c r="CLM110" s="30"/>
      <c r="CLN110" s="30"/>
      <c r="CLO110" s="30"/>
      <c r="CLP110" s="30"/>
      <c r="CLQ110" s="30"/>
      <c r="CLR110" s="30"/>
      <c r="CLS110" s="30"/>
      <c r="CLT110" s="30"/>
      <c r="CLU110" s="30"/>
      <c r="CLV110" s="30"/>
      <c r="CLW110" s="30"/>
      <c r="CLX110" s="30"/>
      <c r="CLY110" s="30"/>
      <c r="CLZ110" s="30"/>
      <c r="CMA110" s="30"/>
      <c r="CMB110" s="30"/>
      <c r="CMC110" s="30"/>
      <c r="CMD110" s="30"/>
      <c r="CME110" s="30"/>
      <c r="CMF110" s="30"/>
      <c r="CMG110" s="30"/>
      <c r="CMH110" s="30"/>
      <c r="CMI110" s="30"/>
      <c r="CMJ110" s="30"/>
      <c r="CMK110" s="30"/>
      <c r="CML110" s="30"/>
      <c r="CMM110" s="30"/>
      <c r="CMN110" s="30"/>
      <c r="CMO110" s="30"/>
      <c r="CMP110" s="30"/>
      <c r="CMQ110" s="30"/>
      <c r="CMR110" s="30"/>
      <c r="CMS110" s="30"/>
      <c r="CMT110" s="30"/>
      <c r="CMU110" s="30"/>
      <c r="CMV110" s="30"/>
      <c r="CMW110" s="30"/>
      <c r="CMX110" s="30"/>
      <c r="CMY110" s="30"/>
      <c r="CMZ110" s="30"/>
      <c r="CNA110" s="30"/>
      <c r="CNB110" s="30"/>
      <c r="CNC110" s="30"/>
      <c r="CND110" s="30"/>
      <c r="CNE110" s="30"/>
      <c r="CNF110" s="30"/>
      <c r="CNG110" s="30"/>
      <c r="CNH110" s="30"/>
      <c r="CNI110" s="30"/>
      <c r="CNJ110" s="30"/>
      <c r="CNK110" s="30"/>
      <c r="CNL110" s="30"/>
      <c r="CNM110" s="30"/>
      <c r="CNN110" s="30"/>
      <c r="CNO110" s="30"/>
      <c r="CNP110" s="30"/>
      <c r="CNQ110" s="30"/>
      <c r="CNR110" s="30"/>
      <c r="CNS110" s="30"/>
      <c r="CNT110" s="30"/>
      <c r="CNU110" s="30"/>
      <c r="CNV110" s="30"/>
      <c r="CNW110" s="30"/>
      <c r="CNX110" s="30"/>
      <c r="CNY110" s="30"/>
      <c r="CNZ110" s="30"/>
      <c r="COA110" s="30"/>
      <c r="COB110" s="30"/>
      <c r="COC110" s="30"/>
      <c r="COD110" s="30"/>
      <c r="COE110" s="30"/>
      <c r="COF110" s="30"/>
      <c r="COG110" s="30"/>
      <c r="COH110" s="30"/>
      <c r="COI110" s="30"/>
      <c r="COJ110" s="30"/>
      <c r="COK110" s="30"/>
      <c r="COL110" s="30"/>
      <c r="COM110" s="30"/>
      <c r="CON110" s="30"/>
      <c r="COO110" s="30"/>
      <c r="COP110" s="30"/>
      <c r="COQ110" s="30"/>
      <c r="COR110" s="30"/>
      <c r="COS110" s="30"/>
      <c r="COT110" s="30"/>
      <c r="COU110" s="30"/>
      <c r="COV110" s="30"/>
      <c r="COW110" s="30"/>
      <c r="COX110" s="30"/>
      <c r="COY110" s="30"/>
      <c r="COZ110" s="30"/>
      <c r="CPA110" s="30"/>
      <c r="CPB110" s="30"/>
      <c r="CPC110" s="30"/>
      <c r="CPD110" s="30"/>
      <c r="CPE110" s="30"/>
      <c r="CPF110" s="30"/>
      <c r="CPG110" s="30"/>
      <c r="CPH110" s="30"/>
      <c r="CPI110" s="30"/>
      <c r="CPJ110" s="30"/>
      <c r="CPK110" s="30"/>
      <c r="CPL110" s="30"/>
      <c r="CPM110" s="30"/>
      <c r="CPN110" s="30"/>
      <c r="CPO110" s="30"/>
      <c r="CPP110" s="30"/>
      <c r="CPQ110" s="30"/>
      <c r="CPR110" s="30"/>
      <c r="CPS110" s="30"/>
      <c r="CPT110" s="30"/>
      <c r="CPU110" s="30"/>
      <c r="CPV110" s="30"/>
      <c r="CPW110" s="30"/>
      <c r="CPX110" s="30"/>
      <c r="CPY110" s="30"/>
      <c r="CPZ110" s="30"/>
      <c r="CQA110" s="30"/>
      <c r="CQB110" s="30"/>
      <c r="CQC110" s="30"/>
      <c r="CQD110" s="30"/>
      <c r="CQE110" s="30"/>
      <c r="CQF110" s="30"/>
      <c r="CQG110" s="30"/>
      <c r="CQH110" s="30"/>
      <c r="CQI110" s="30"/>
      <c r="CQJ110" s="30"/>
      <c r="CQK110" s="30"/>
      <c r="CQL110" s="30"/>
      <c r="CQM110" s="30"/>
      <c r="CQN110" s="30"/>
      <c r="CQO110" s="30"/>
      <c r="CQP110" s="30"/>
      <c r="CQQ110" s="30"/>
      <c r="CQR110" s="30"/>
      <c r="CQS110" s="30"/>
      <c r="CQT110" s="30"/>
      <c r="CQU110" s="30"/>
      <c r="CQV110" s="30"/>
      <c r="CQW110" s="30"/>
      <c r="CQX110" s="30"/>
      <c r="CQY110" s="30"/>
      <c r="CQZ110" s="30"/>
      <c r="CRA110" s="30"/>
      <c r="CRB110" s="30"/>
      <c r="CRC110" s="30"/>
      <c r="CRD110" s="30"/>
      <c r="CRE110" s="30"/>
      <c r="CRF110" s="30"/>
      <c r="CRG110" s="30"/>
      <c r="CRH110" s="30"/>
      <c r="CRI110" s="30"/>
      <c r="CRJ110" s="30"/>
      <c r="CRK110" s="30"/>
      <c r="CRL110" s="30"/>
      <c r="CRM110" s="30"/>
      <c r="CRN110" s="30"/>
      <c r="CRO110" s="30"/>
      <c r="CRP110" s="30"/>
      <c r="CRQ110" s="30"/>
      <c r="CRR110" s="30"/>
      <c r="CRS110" s="30"/>
      <c r="CRT110" s="30"/>
      <c r="CRU110" s="30"/>
      <c r="CRV110" s="30"/>
      <c r="CRW110" s="30"/>
      <c r="CRX110" s="30"/>
      <c r="CRY110" s="30"/>
      <c r="CRZ110" s="30"/>
      <c r="CSA110" s="30"/>
      <c r="CSB110" s="30"/>
      <c r="CSC110" s="30"/>
      <c r="CSD110" s="30"/>
      <c r="CSE110" s="30"/>
      <c r="CSF110" s="30"/>
      <c r="CSG110" s="30"/>
      <c r="CSH110" s="30"/>
      <c r="CSI110" s="30"/>
      <c r="CSJ110" s="30"/>
      <c r="CSK110" s="30"/>
      <c r="CSL110" s="30"/>
      <c r="CSM110" s="30"/>
      <c r="CSN110" s="30"/>
      <c r="CSO110" s="30"/>
      <c r="CSP110" s="30"/>
      <c r="CSQ110" s="30"/>
      <c r="CSR110" s="30"/>
      <c r="CSS110" s="30"/>
      <c r="CST110" s="30"/>
      <c r="CSU110" s="30"/>
      <c r="CSV110" s="30"/>
      <c r="CSW110" s="30"/>
      <c r="CSX110" s="30"/>
      <c r="CSY110" s="30"/>
      <c r="CSZ110" s="30"/>
      <c r="CTA110" s="30"/>
      <c r="CTB110" s="30"/>
      <c r="CTC110" s="30"/>
      <c r="CTD110" s="30"/>
      <c r="CTE110" s="30"/>
      <c r="CTF110" s="30"/>
      <c r="CTG110" s="30"/>
      <c r="CTH110" s="30"/>
      <c r="CTI110" s="30"/>
      <c r="CTJ110" s="30"/>
      <c r="CTK110" s="30"/>
      <c r="CTL110" s="30"/>
      <c r="CTM110" s="30"/>
      <c r="CTN110" s="30"/>
      <c r="CTO110" s="30"/>
      <c r="CTP110" s="30"/>
      <c r="CTQ110" s="30"/>
      <c r="CTR110" s="30"/>
      <c r="CTS110" s="30"/>
      <c r="CTT110" s="30"/>
      <c r="CTU110" s="30"/>
      <c r="CTV110" s="30"/>
      <c r="CTW110" s="30"/>
      <c r="CTX110" s="30"/>
      <c r="CTY110" s="30"/>
      <c r="CTZ110" s="30"/>
      <c r="CUA110" s="30"/>
      <c r="CUB110" s="30"/>
      <c r="CUC110" s="30"/>
      <c r="CUD110" s="30"/>
      <c r="CUE110" s="30"/>
      <c r="CUF110" s="30"/>
      <c r="CUG110" s="30"/>
      <c r="CUH110" s="30"/>
      <c r="CUI110" s="30"/>
      <c r="CUJ110" s="30"/>
      <c r="CUK110" s="30"/>
      <c r="CUL110" s="30"/>
      <c r="CUM110" s="30"/>
      <c r="CUN110" s="30"/>
      <c r="CUO110" s="30"/>
      <c r="CUP110" s="30"/>
      <c r="CUQ110" s="30"/>
      <c r="CUR110" s="30"/>
      <c r="CUS110" s="30"/>
      <c r="CUT110" s="30"/>
      <c r="CUU110" s="30"/>
      <c r="CUV110" s="30"/>
      <c r="CUW110" s="30"/>
      <c r="CUX110" s="30"/>
      <c r="CUY110" s="30"/>
      <c r="CUZ110" s="30"/>
      <c r="CVA110" s="30"/>
      <c r="CVB110" s="30"/>
      <c r="CVC110" s="30"/>
      <c r="CVD110" s="30"/>
      <c r="CVE110" s="30"/>
      <c r="CVF110" s="30"/>
      <c r="CVG110" s="30"/>
      <c r="CVH110" s="30"/>
      <c r="CVI110" s="30"/>
      <c r="CVJ110" s="30"/>
      <c r="CVK110" s="30"/>
      <c r="CVL110" s="30"/>
      <c r="CVM110" s="30"/>
      <c r="CVN110" s="30"/>
      <c r="CVO110" s="30"/>
      <c r="CVP110" s="30"/>
      <c r="CVQ110" s="30"/>
      <c r="CVR110" s="30"/>
      <c r="CVS110" s="30"/>
      <c r="CVT110" s="30"/>
      <c r="CVU110" s="30"/>
      <c r="CVV110" s="30"/>
      <c r="CVW110" s="30"/>
      <c r="CVX110" s="30"/>
      <c r="CVY110" s="30"/>
      <c r="CVZ110" s="30"/>
      <c r="CWA110" s="30"/>
      <c r="CWB110" s="30"/>
      <c r="CWC110" s="30"/>
      <c r="CWD110" s="30"/>
      <c r="CWE110" s="30"/>
      <c r="CWF110" s="30"/>
      <c r="CWG110" s="30"/>
      <c r="CWH110" s="30"/>
      <c r="CWI110" s="30"/>
      <c r="CWJ110" s="30"/>
      <c r="CWK110" s="30"/>
      <c r="CWL110" s="30"/>
      <c r="CWM110" s="30"/>
      <c r="CWN110" s="30"/>
      <c r="CWO110" s="30"/>
      <c r="CWP110" s="30"/>
      <c r="CWQ110" s="30"/>
      <c r="CWR110" s="30"/>
      <c r="CWS110" s="30"/>
      <c r="CWT110" s="30"/>
      <c r="CWU110" s="30"/>
      <c r="CWV110" s="30"/>
      <c r="CWW110" s="30"/>
      <c r="CWX110" s="30"/>
      <c r="CWY110" s="30"/>
      <c r="CWZ110" s="30"/>
      <c r="CXA110" s="30"/>
      <c r="CXB110" s="30"/>
      <c r="CXC110" s="30"/>
      <c r="CXD110" s="30"/>
      <c r="CXE110" s="30"/>
      <c r="CXF110" s="30"/>
      <c r="CXG110" s="30"/>
      <c r="CXH110" s="30"/>
      <c r="CXI110" s="30"/>
      <c r="CXJ110" s="30"/>
      <c r="CXK110" s="30"/>
      <c r="CXL110" s="30"/>
      <c r="CXM110" s="30"/>
      <c r="CXN110" s="30"/>
      <c r="CXO110" s="30"/>
      <c r="CXP110" s="30"/>
      <c r="CXQ110" s="30"/>
      <c r="CXR110" s="30"/>
      <c r="CXS110" s="30"/>
      <c r="CXT110" s="30"/>
      <c r="CXU110" s="30"/>
      <c r="CXV110" s="30"/>
      <c r="CXW110" s="30"/>
      <c r="CXX110" s="30"/>
      <c r="CXY110" s="30"/>
      <c r="CXZ110" s="30"/>
      <c r="CYA110" s="30"/>
      <c r="CYB110" s="30"/>
      <c r="CYC110" s="30"/>
      <c r="CYD110" s="30"/>
      <c r="CYE110" s="30"/>
      <c r="CYF110" s="30"/>
      <c r="CYG110" s="30"/>
      <c r="CYH110" s="30"/>
      <c r="CYI110" s="30"/>
      <c r="CYJ110" s="30"/>
      <c r="CYK110" s="30"/>
      <c r="CYL110" s="30"/>
      <c r="CYM110" s="30"/>
      <c r="CYN110" s="30"/>
      <c r="CYO110" s="30"/>
      <c r="CYP110" s="30"/>
      <c r="CYQ110" s="30"/>
      <c r="CYR110" s="30"/>
      <c r="CYS110" s="30"/>
      <c r="CYT110" s="30"/>
      <c r="CYU110" s="30"/>
      <c r="CYV110" s="30"/>
      <c r="CYW110" s="30"/>
      <c r="CYX110" s="30"/>
      <c r="CYY110" s="30"/>
      <c r="CYZ110" s="30"/>
      <c r="CZA110" s="30"/>
      <c r="CZB110" s="30"/>
      <c r="CZC110" s="30"/>
      <c r="CZD110" s="30"/>
      <c r="CZE110" s="30"/>
      <c r="CZF110" s="30"/>
      <c r="CZG110" s="30"/>
      <c r="CZH110" s="30"/>
      <c r="CZI110" s="30"/>
      <c r="CZJ110" s="30"/>
      <c r="CZK110" s="30"/>
      <c r="CZL110" s="30"/>
      <c r="CZM110" s="30"/>
      <c r="CZN110" s="30"/>
      <c r="CZO110" s="30"/>
      <c r="CZP110" s="30"/>
      <c r="CZQ110" s="30"/>
      <c r="CZR110" s="30"/>
      <c r="CZS110" s="30"/>
      <c r="CZT110" s="30"/>
      <c r="CZU110" s="30"/>
      <c r="CZV110" s="30"/>
      <c r="CZW110" s="30"/>
      <c r="CZX110" s="30"/>
      <c r="CZY110" s="30"/>
      <c r="CZZ110" s="30"/>
      <c r="DAA110" s="30"/>
      <c r="DAB110" s="30"/>
      <c r="DAC110" s="30"/>
      <c r="DAD110" s="30"/>
      <c r="DAE110" s="30"/>
      <c r="DAF110" s="30"/>
      <c r="DAG110" s="30"/>
      <c r="DAH110" s="30"/>
      <c r="DAI110" s="30"/>
      <c r="DAJ110" s="30"/>
      <c r="DAK110" s="30"/>
      <c r="DAL110" s="30"/>
      <c r="DAM110" s="30"/>
      <c r="DAN110" s="30"/>
      <c r="DAO110" s="30"/>
      <c r="DAP110" s="30"/>
      <c r="DAQ110" s="30"/>
      <c r="DAR110" s="30"/>
      <c r="DAS110" s="30"/>
      <c r="DAT110" s="30"/>
      <c r="DAU110" s="30"/>
      <c r="DAV110" s="30"/>
      <c r="DAW110" s="30"/>
      <c r="DAX110" s="30"/>
      <c r="DAY110" s="30"/>
      <c r="DAZ110" s="30"/>
      <c r="DBA110" s="30"/>
      <c r="DBB110" s="30"/>
      <c r="DBC110" s="30"/>
      <c r="DBD110" s="30"/>
      <c r="DBE110" s="30"/>
      <c r="DBF110" s="30"/>
      <c r="DBG110" s="30"/>
      <c r="DBH110" s="30"/>
      <c r="DBI110" s="30"/>
      <c r="DBJ110" s="30"/>
      <c r="DBK110" s="30"/>
      <c r="DBL110" s="30"/>
      <c r="DBM110" s="30"/>
      <c r="DBN110" s="30"/>
      <c r="DBO110" s="30"/>
      <c r="DBP110" s="30"/>
      <c r="DBQ110" s="30"/>
      <c r="DBR110" s="30"/>
      <c r="DBS110" s="30"/>
      <c r="DBT110" s="30"/>
      <c r="DBU110" s="30"/>
      <c r="DBV110" s="30"/>
      <c r="DBW110" s="30"/>
      <c r="DBX110" s="30"/>
      <c r="DBY110" s="30"/>
      <c r="DBZ110" s="30"/>
      <c r="DCA110" s="30"/>
      <c r="DCB110" s="30"/>
      <c r="DCC110" s="30"/>
      <c r="DCD110" s="30"/>
      <c r="DCE110" s="30"/>
      <c r="DCF110" s="30"/>
      <c r="DCG110" s="30"/>
      <c r="DCH110" s="30"/>
      <c r="DCI110" s="30"/>
      <c r="DCJ110" s="30"/>
      <c r="DCK110" s="30"/>
      <c r="DCL110" s="30"/>
      <c r="DCM110" s="30"/>
      <c r="DCN110" s="30"/>
      <c r="DCO110" s="30"/>
      <c r="DCP110" s="30"/>
      <c r="DCQ110" s="30"/>
      <c r="DCR110" s="30"/>
      <c r="DCS110" s="30"/>
      <c r="DCT110" s="30"/>
      <c r="DCU110" s="30"/>
      <c r="DCV110" s="30"/>
      <c r="DCW110" s="30"/>
      <c r="DCX110" s="30"/>
      <c r="DCY110" s="30"/>
      <c r="DCZ110" s="30"/>
      <c r="DDA110" s="30"/>
      <c r="DDB110" s="30"/>
      <c r="DDC110" s="30"/>
      <c r="DDD110" s="30"/>
      <c r="DDE110" s="30"/>
      <c r="DDF110" s="30"/>
      <c r="DDG110" s="30"/>
      <c r="DDH110" s="30"/>
      <c r="DDI110" s="30"/>
      <c r="DDJ110" s="30"/>
      <c r="DDK110" s="30"/>
      <c r="DDL110" s="30"/>
      <c r="DDM110" s="30"/>
      <c r="DDN110" s="30"/>
      <c r="DDO110" s="30"/>
      <c r="DDP110" s="30"/>
      <c r="DDQ110" s="30"/>
      <c r="DDR110" s="30"/>
      <c r="DDS110" s="30"/>
      <c r="DDT110" s="30"/>
      <c r="DDU110" s="30"/>
      <c r="DDV110" s="30"/>
      <c r="DDW110" s="30"/>
      <c r="DDX110" s="30"/>
      <c r="DDY110" s="30"/>
      <c r="DDZ110" s="30"/>
      <c r="DEA110" s="30"/>
      <c r="DEB110" s="30"/>
      <c r="DEC110" s="30"/>
      <c r="DED110" s="30"/>
      <c r="DEE110" s="30"/>
      <c r="DEF110" s="30"/>
      <c r="DEG110" s="30"/>
      <c r="DEH110" s="30"/>
      <c r="DEI110" s="30"/>
      <c r="DEJ110" s="30"/>
      <c r="DEK110" s="30"/>
      <c r="DEL110" s="30"/>
      <c r="DEM110" s="30"/>
      <c r="DEN110" s="30"/>
      <c r="DEO110" s="30"/>
      <c r="DEP110" s="30"/>
      <c r="DEQ110" s="30"/>
      <c r="DER110" s="30"/>
      <c r="DES110" s="30"/>
      <c r="DET110" s="30"/>
      <c r="DEU110" s="30"/>
      <c r="DEV110" s="30"/>
      <c r="DEW110" s="30"/>
      <c r="DEX110" s="30"/>
      <c r="DEY110" s="30"/>
      <c r="DEZ110" s="30"/>
      <c r="DFA110" s="30"/>
      <c r="DFB110" s="30"/>
      <c r="DFC110" s="30"/>
      <c r="DFD110" s="30"/>
      <c r="DFE110" s="30"/>
      <c r="DFF110" s="30"/>
      <c r="DFG110" s="30"/>
      <c r="DFH110" s="30"/>
      <c r="DFI110" s="30"/>
      <c r="DFJ110" s="30"/>
      <c r="DFK110" s="30"/>
      <c r="DFL110" s="30"/>
      <c r="DFM110" s="30"/>
      <c r="DFN110" s="30"/>
      <c r="DFO110" s="30"/>
      <c r="DFP110" s="30"/>
      <c r="DFQ110" s="30"/>
      <c r="DFR110" s="30"/>
      <c r="DFS110" s="30"/>
      <c r="DFT110" s="30"/>
      <c r="DFU110" s="30"/>
      <c r="DFV110" s="30"/>
      <c r="DFW110" s="30"/>
      <c r="DFX110" s="30"/>
      <c r="DFY110" s="30"/>
      <c r="DFZ110" s="30"/>
      <c r="DGA110" s="30"/>
      <c r="DGB110" s="30"/>
      <c r="DGC110" s="30"/>
      <c r="DGD110" s="30"/>
      <c r="DGE110" s="30"/>
      <c r="DGF110" s="30"/>
      <c r="DGG110" s="30"/>
      <c r="DGH110" s="30"/>
      <c r="DGI110" s="30"/>
      <c r="DGJ110" s="30"/>
      <c r="DGK110" s="30"/>
      <c r="DGL110" s="30"/>
      <c r="DGM110" s="30"/>
      <c r="DGN110" s="30"/>
      <c r="DGO110" s="30"/>
      <c r="DGP110" s="30"/>
      <c r="DGQ110" s="30"/>
      <c r="DGR110" s="30"/>
      <c r="DGS110" s="30"/>
      <c r="DGT110" s="30"/>
      <c r="DGU110" s="30"/>
      <c r="DGV110" s="30"/>
      <c r="DGW110" s="30"/>
      <c r="DGX110" s="30"/>
      <c r="DGY110" s="30"/>
      <c r="DGZ110" s="30"/>
      <c r="DHA110" s="30"/>
      <c r="DHB110" s="30"/>
      <c r="DHC110" s="30"/>
      <c r="DHD110" s="30"/>
      <c r="DHE110" s="30"/>
      <c r="DHF110" s="30"/>
      <c r="DHG110" s="30"/>
      <c r="DHH110" s="30"/>
      <c r="DHI110" s="30"/>
      <c r="DHJ110" s="30"/>
      <c r="DHK110" s="30"/>
      <c r="DHL110" s="30"/>
      <c r="DHM110" s="30"/>
      <c r="DHN110" s="30"/>
      <c r="DHO110" s="30"/>
      <c r="DHP110" s="30"/>
      <c r="DHQ110" s="30"/>
      <c r="DHR110" s="30"/>
      <c r="DHS110" s="30"/>
      <c r="DHT110" s="30"/>
      <c r="DHU110" s="30"/>
      <c r="DHV110" s="30"/>
      <c r="DHW110" s="30"/>
      <c r="DHX110" s="30"/>
      <c r="DHY110" s="30"/>
      <c r="DHZ110" s="30"/>
      <c r="DIA110" s="30"/>
      <c r="DIB110" s="30"/>
      <c r="DIC110" s="30"/>
      <c r="DID110" s="30"/>
      <c r="DIE110" s="30"/>
      <c r="DIF110" s="30"/>
      <c r="DIG110" s="30"/>
      <c r="DIH110" s="30"/>
      <c r="DII110" s="30"/>
      <c r="DIJ110" s="30"/>
      <c r="DIK110" s="30"/>
      <c r="DIL110" s="30"/>
      <c r="DIM110" s="30"/>
      <c r="DIN110" s="30"/>
      <c r="DIO110" s="30"/>
      <c r="DIP110" s="30"/>
      <c r="DIQ110" s="30"/>
      <c r="DIR110" s="30"/>
      <c r="DIS110" s="30"/>
      <c r="DIT110" s="30"/>
      <c r="DIU110" s="30"/>
      <c r="DIV110" s="30"/>
      <c r="DIW110" s="30"/>
      <c r="DIX110" s="30"/>
      <c r="DIY110" s="30"/>
      <c r="DIZ110" s="30"/>
      <c r="DJA110" s="30"/>
      <c r="DJB110" s="30"/>
      <c r="DJC110" s="30"/>
      <c r="DJD110" s="30"/>
      <c r="DJE110" s="30"/>
      <c r="DJF110" s="30"/>
      <c r="DJG110" s="30"/>
      <c r="DJH110" s="30"/>
      <c r="DJI110" s="30"/>
      <c r="DJJ110" s="30"/>
      <c r="DJK110" s="30"/>
      <c r="DJL110" s="30"/>
      <c r="DJM110" s="30"/>
      <c r="DJN110" s="30"/>
      <c r="DJO110" s="30"/>
      <c r="DJP110" s="30"/>
      <c r="DJQ110" s="30"/>
      <c r="DJR110" s="30"/>
      <c r="DJS110" s="30"/>
      <c r="DJT110" s="30"/>
      <c r="DJU110" s="30"/>
      <c r="DJV110" s="30"/>
      <c r="DJW110" s="30"/>
      <c r="DJX110" s="30"/>
      <c r="DJY110" s="30"/>
      <c r="DJZ110" s="30"/>
      <c r="DKA110" s="30"/>
      <c r="DKB110" s="30"/>
      <c r="DKC110" s="30"/>
      <c r="DKD110" s="30"/>
      <c r="DKE110" s="30"/>
      <c r="DKF110" s="30"/>
      <c r="DKG110" s="30"/>
      <c r="DKH110" s="30"/>
      <c r="DKI110" s="30"/>
      <c r="DKJ110" s="30"/>
      <c r="DKK110" s="30"/>
      <c r="DKL110" s="30"/>
      <c r="DKM110" s="30"/>
      <c r="DKN110" s="30"/>
      <c r="DKO110" s="30"/>
      <c r="DKP110" s="30"/>
      <c r="DKQ110" s="30"/>
      <c r="DKR110" s="30"/>
      <c r="DKS110" s="30"/>
      <c r="DKT110" s="30"/>
      <c r="DKU110" s="30"/>
      <c r="DKV110" s="30"/>
      <c r="DKW110" s="30"/>
      <c r="DKX110" s="30"/>
      <c r="DKY110" s="30"/>
      <c r="DKZ110" s="30"/>
      <c r="DLA110" s="30"/>
      <c r="DLB110" s="30"/>
      <c r="DLC110" s="30"/>
      <c r="DLD110" s="30"/>
      <c r="DLE110" s="30"/>
      <c r="DLF110" s="30"/>
      <c r="DLG110" s="30"/>
      <c r="DLH110" s="30"/>
      <c r="DLI110" s="30"/>
      <c r="DLJ110" s="30"/>
      <c r="DLK110" s="30"/>
      <c r="DLL110" s="30"/>
      <c r="DLM110" s="30"/>
      <c r="DLN110" s="30"/>
      <c r="DLO110" s="30"/>
      <c r="DLP110" s="30"/>
      <c r="DLQ110" s="30"/>
      <c r="DLR110" s="30"/>
      <c r="DLS110" s="30"/>
      <c r="DLT110" s="30"/>
      <c r="DLU110" s="30"/>
      <c r="DLV110" s="30"/>
      <c r="DLW110" s="30"/>
      <c r="DLX110" s="30"/>
      <c r="DLY110" s="30"/>
      <c r="DLZ110" s="30"/>
      <c r="DMA110" s="30"/>
      <c r="DMB110" s="30"/>
      <c r="DMC110" s="30"/>
      <c r="DMD110" s="30"/>
      <c r="DME110" s="30"/>
      <c r="DMF110" s="30"/>
      <c r="DMG110" s="30"/>
      <c r="DMH110" s="30"/>
      <c r="DMI110" s="30"/>
      <c r="DMJ110" s="30"/>
      <c r="DMK110" s="30"/>
      <c r="DML110" s="30"/>
      <c r="DMM110" s="30"/>
      <c r="DMN110" s="30"/>
      <c r="DMO110" s="30"/>
      <c r="DMP110" s="30"/>
      <c r="DMQ110" s="30"/>
      <c r="DMR110" s="30"/>
      <c r="DMS110" s="30"/>
      <c r="DMT110" s="30"/>
      <c r="DMU110" s="30"/>
      <c r="DMV110" s="30"/>
      <c r="DMW110" s="30"/>
      <c r="DMX110" s="30"/>
      <c r="DMY110" s="30"/>
      <c r="DMZ110" s="30"/>
      <c r="DNA110" s="30"/>
      <c r="DNB110" s="30"/>
      <c r="DNC110" s="30"/>
      <c r="DND110" s="30"/>
      <c r="DNE110" s="30"/>
      <c r="DNF110" s="30"/>
      <c r="DNG110" s="30"/>
      <c r="DNH110" s="30"/>
      <c r="DNI110" s="30"/>
      <c r="DNJ110" s="30"/>
      <c r="DNK110" s="30"/>
      <c r="DNL110" s="30"/>
      <c r="DNM110" s="30"/>
      <c r="DNN110" s="30"/>
      <c r="DNO110" s="30"/>
      <c r="DNP110" s="30"/>
      <c r="DNQ110" s="30"/>
      <c r="DNR110" s="30"/>
      <c r="DNS110" s="30"/>
      <c r="DNT110" s="30"/>
      <c r="DNU110" s="30"/>
      <c r="DNV110" s="30"/>
      <c r="DNW110" s="30"/>
      <c r="DNX110" s="30"/>
      <c r="DNY110" s="30"/>
      <c r="DNZ110" s="30"/>
      <c r="DOA110" s="30"/>
      <c r="DOB110" s="30"/>
      <c r="DOC110" s="30"/>
      <c r="DOD110" s="30"/>
      <c r="DOE110" s="30"/>
      <c r="DOF110" s="30"/>
      <c r="DOG110" s="30"/>
      <c r="DOH110" s="30"/>
      <c r="DOI110" s="30"/>
      <c r="DOJ110" s="30"/>
      <c r="DOK110" s="30"/>
      <c r="DOL110" s="30"/>
      <c r="DOM110" s="30"/>
      <c r="DON110" s="30"/>
      <c r="DOO110" s="30"/>
      <c r="DOP110" s="30"/>
      <c r="DOQ110" s="30"/>
      <c r="DOR110" s="30"/>
      <c r="DOS110" s="30"/>
      <c r="DOT110" s="30"/>
      <c r="DOU110" s="30"/>
      <c r="DOV110" s="30"/>
      <c r="DOW110" s="30"/>
      <c r="DOX110" s="30"/>
      <c r="DOY110" s="30"/>
      <c r="DOZ110" s="30"/>
      <c r="DPA110" s="30"/>
      <c r="DPB110" s="30"/>
      <c r="DPC110" s="30"/>
      <c r="DPD110" s="30"/>
      <c r="DPE110" s="30"/>
      <c r="DPF110" s="30"/>
      <c r="DPG110" s="30"/>
      <c r="DPH110" s="30"/>
      <c r="DPI110" s="30"/>
      <c r="DPJ110" s="30"/>
      <c r="DPK110" s="30"/>
      <c r="DPL110" s="30"/>
      <c r="DPM110" s="30"/>
      <c r="DPN110" s="30"/>
      <c r="DPO110" s="30"/>
      <c r="DPP110" s="30"/>
      <c r="DPQ110" s="30"/>
      <c r="DPR110" s="30"/>
      <c r="DPS110" s="30"/>
      <c r="DPT110" s="30"/>
      <c r="DPU110" s="30"/>
      <c r="DPV110" s="30"/>
      <c r="DPW110" s="30"/>
      <c r="DPX110" s="30"/>
      <c r="DPY110" s="30"/>
      <c r="DPZ110" s="30"/>
      <c r="DQA110" s="30"/>
      <c r="DQB110" s="30"/>
      <c r="DQC110" s="30"/>
      <c r="DQD110" s="30"/>
      <c r="DQE110" s="30"/>
      <c r="DQF110" s="30"/>
      <c r="DQG110" s="30"/>
      <c r="DQH110" s="30"/>
      <c r="DQI110" s="30"/>
      <c r="DQJ110" s="30"/>
      <c r="DQK110" s="30"/>
      <c r="DQL110" s="30"/>
      <c r="DQM110" s="30"/>
      <c r="DQN110" s="30"/>
      <c r="DQO110" s="30"/>
      <c r="DQP110" s="30"/>
      <c r="DQQ110" s="30"/>
      <c r="DQR110" s="30"/>
      <c r="DQS110" s="30"/>
      <c r="DQT110" s="30"/>
      <c r="DQU110" s="30"/>
      <c r="DQV110" s="30"/>
      <c r="DQW110" s="30"/>
      <c r="DQX110" s="30"/>
      <c r="DQY110" s="30"/>
      <c r="DQZ110" s="30"/>
      <c r="DRA110" s="30"/>
      <c r="DRB110" s="30"/>
      <c r="DRC110" s="30"/>
      <c r="DRD110" s="30"/>
      <c r="DRE110" s="30"/>
      <c r="DRF110" s="30"/>
      <c r="DRG110" s="30"/>
      <c r="DRH110" s="30"/>
      <c r="DRI110" s="30"/>
      <c r="DRJ110" s="30"/>
      <c r="DRK110" s="30"/>
      <c r="DRL110" s="30"/>
      <c r="DRM110" s="30"/>
      <c r="DRN110" s="30"/>
      <c r="DRO110" s="30"/>
      <c r="DRP110" s="30"/>
      <c r="DRQ110" s="30"/>
      <c r="DRR110" s="30"/>
      <c r="DRS110" s="30"/>
      <c r="DRT110" s="30"/>
      <c r="DRU110" s="30"/>
      <c r="DRV110" s="30"/>
      <c r="DRW110" s="30"/>
      <c r="DRX110" s="30"/>
      <c r="DRY110" s="30"/>
      <c r="DRZ110" s="30"/>
      <c r="DSA110" s="30"/>
      <c r="DSB110" s="30"/>
      <c r="DSC110" s="30"/>
      <c r="DSD110" s="30"/>
      <c r="DSE110" s="30"/>
      <c r="DSF110" s="30"/>
      <c r="DSG110" s="30"/>
      <c r="DSH110" s="30"/>
      <c r="DSI110" s="30"/>
      <c r="DSJ110" s="30"/>
      <c r="DSK110" s="30"/>
      <c r="DSL110" s="30"/>
      <c r="DSM110" s="30"/>
      <c r="DSN110" s="30"/>
      <c r="DSO110" s="30"/>
      <c r="DSP110" s="30"/>
      <c r="DSQ110" s="30"/>
      <c r="DSR110" s="30"/>
      <c r="DSS110" s="30"/>
      <c r="DST110" s="30"/>
      <c r="DSU110" s="30"/>
      <c r="DSV110" s="30"/>
      <c r="DSW110" s="30"/>
      <c r="DSX110" s="30"/>
      <c r="DSY110" s="30"/>
      <c r="DSZ110" s="30"/>
      <c r="DTA110" s="30"/>
      <c r="DTB110" s="30"/>
      <c r="DTC110" s="30"/>
      <c r="DTD110" s="30"/>
      <c r="DTE110" s="30"/>
      <c r="DTF110" s="30"/>
      <c r="DTG110" s="30"/>
      <c r="DTH110" s="30"/>
      <c r="DTI110" s="30"/>
      <c r="DTJ110" s="30"/>
      <c r="DTK110" s="30"/>
      <c r="DTL110" s="30"/>
      <c r="DTM110" s="30"/>
      <c r="DTN110" s="30"/>
      <c r="DTO110" s="30"/>
      <c r="DTP110" s="30"/>
      <c r="DTQ110" s="30"/>
      <c r="DTR110" s="30"/>
      <c r="DTS110" s="30"/>
      <c r="DTT110" s="30"/>
      <c r="DTU110" s="30"/>
      <c r="DTV110" s="30"/>
      <c r="DTW110" s="30"/>
      <c r="DTX110" s="30"/>
      <c r="DTY110" s="30"/>
      <c r="DTZ110" s="30"/>
      <c r="DUA110" s="30"/>
      <c r="DUB110" s="30"/>
      <c r="DUC110" s="30"/>
      <c r="DUD110" s="30"/>
      <c r="DUE110" s="30"/>
      <c r="DUF110" s="30"/>
      <c r="DUG110" s="30"/>
      <c r="DUH110" s="30"/>
      <c r="DUI110" s="30"/>
      <c r="DUJ110" s="30"/>
      <c r="DUK110" s="30"/>
      <c r="DUL110" s="30"/>
      <c r="DUM110" s="30"/>
      <c r="DUN110" s="30"/>
      <c r="DUO110" s="30"/>
      <c r="DUP110" s="30"/>
      <c r="DUQ110" s="30"/>
      <c r="DUR110" s="30"/>
      <c r="DUS110" s="30"/>
      <c r="DUT110" s="30"/>
      <c r="DUU110" s="30"/>
      <c r="DUV110" s="30"/>
      <c r="DUW110" s="30"/>
      <c r="DUX110" s="30"/>
      <c r="DUY110" s="30"/>
      <c r="DUZ110" s="30"/>
      <c r="DVA110" s="30"/>
      <c r="DVB110" s="30"/>
      <c r="DVC110" s="30"/>
      <c r="DVD110" s="30"/>
      <c r="DVE110" s="30"/>
      <c r="DVF110" s="30"/>
      <c r="DVG110" s="30"/>
      <c r="DVH110" s="30"/>
      <c r="DVI110" s="30"/>
      <c r="DVJ110" s="30"/>
      <c r="DVK110" s="30"/>
      <c r="DVL110" s="30"/>
      <c r="DVM110" s="30"/>
      <c r="DVN110" s="30"/>
      <c r="DVO110" s="30"/>
      <c r="DVP110" s="30"/>
      <c r="DVQ110" s="30"/>
      <c r="DVR110" s="30"/>
      <c r="DVS110" s="30"/>
      <c r="DVT110" s="30"/>
      <c r="DVU110" s="30"/>
      <c r="DVV110" s="30"/>
      <c r="DVW110" s="30"/>
      <c r="DVX110" s="30"/>
      <c r="DVY110" s="30"/>
      <c r="DVZ110" s="30"/>
      <c r="DWA110" s="30"/>
      <c r="DWB110" s="30"/>
      <c r="DWC110" s="30"/>
      <c r="DWD110" s="30"/>
      <c r="DWE110" s="30"/>
      <c r="DWF110" s="30"/>
      <c r="DWG110" s="30"/>
      <c r="DWH110" s="30"/>
      <c r="DWI110" s="30"/>
      <c r="DWJ110" s="30"/>
      <c r="DWK110" s="30"/>
      <c r="DWL110" s="30"/>
      <c r="DWM110" s="30"/>
      <c r="DWN110" s="30"/>
      <c r="DWO110" s="30"/>
      <c r="DWP110" s="30"/>
      <c r="DWQ110" s="30"/>
      <c r="DWR110" s="30"/>
      <c r="DWS110" s="30"/>
      <c r="DWT110" s="30"/>
      <c r="DWU110" s="30"/>
      <c r="DWV110" s="30"/>
      <c r="DWW110" s="30"/>
      <c r="DWX110" s="30"/>
      <c r="DWY110" s="30"/>
      <c r="DWZ110" s="30"/>
      <c r="DXA110" s="30"/>
      <c r="DXB110" s="30"/>
      <c r="DXC110" s="30"/>
      <c r="DXD110" s="30"/>
      <c r="DXE110" s="30"/>
      <c r="DXF110" s="30"/>
      <c r="DXG110" s="30"/>
      <c r="DXH110" s="30"/>
      <c r="DXI110" s="30"/>
      <c r="DXJ110" s="30"/>
      <c r="DXK110" s="30"/>
      <c r="DXL110" s="30"/>
      <c r="DXM110" s="30"/>
      <c r="DXN110" s="30"/>
      <c r="DXO110" s="30"/>
      <c r="DXP110" s="30"/>
      <c r="DXQ110" s="30"/>
      <c r="DXR110" s="30"/>
      <c r="DXS110" s="30"/>
      <c r="DXT110" s="30"/>
      <c r="DXU110" s="30"/>
      <c r="DXV110" s="30"/>
      <c r="DXW110" s="30"/>
      <c r="DXX110" s="30"/>
      <c r="DXY110" s="30"/>
      <c r="DXZ110" s="30"/>
      <c r="DYA110" s="30"/>
      <c r="DYB110" s="30"/>
      <c r="DYC110" s="30"/>
      <c r="DYD110" s="30"/>
      <c r="DYE110" s="30"/>
      <c r="DYF110" s="30"/>
      <c r="DYG110" s="30"/>
      <c r="DYH110" s="30"/>
      <c r="DYI110" s="30"/>
      <c r="DYJ110" s="30"/>
      <c r="DYK110" s="30"/>
      <c r="DYL110" s="30"/>
      <c r="DYM110" s="30"/>
      <c r="DYN110" s="30"/>
      <c r="DYO110" s="30"/>
      <c r="DYP110" s="30"/>
      <c r="DYQ110" s="30"/>
      <c r="DYR110" s="30"/>
      <c r="DYS110" s="30"/>
      <c r="DYT110" s="30"/>
      <c r="DYU110" s="30"/>
      <c r="DYV110" s="30"/>
      <c r="DYW110" s="30"/>
      <c r="DYX110" s="30"/>
      <c r="DYY110" s="30"/>
      <c r="DYZ110" s="30"/>
      <c r="DZA110" s="30"/>
      <c r="DZB110" s="30"/>
      <c r="DZC110" s="30"/>
      <c r="DZD110" s="30"/>
      <c r="DZE110" s="30"/>
      <c r="DZF110" s="30"/>
      <c r="DZG110" s="30"/>
      <c r="DZH110" s="30"/>
      <c r="DZI110" s="30"/>
      <c r="DZJ110" s="30"/>
      <c r="DZK110" s="30"/>
      <c r="DZL110" s="30"/>
      <c r="DZM110" s="30"/>
      <c r="DZN110" s="30"/>
      <c r="DZO110" s="30"/>
      <c r="DZP110" s="30"/>
      <c r="DZQ110" s="30"/>
      <c r="DZR110" s="30"/>
      <c r="DZS110" s="30"/>
      <c r="DZT110" s="30"/>
      <c r="DZU110" s="30"/>
      <c r="DZV110" s="30"/>
      <c r="DZW110" s="30"/>
      <c r="DZX110" s="30"/>
      <c r="DZY110" s="30"/>
      <c r="DZZ110" s="30"/>
      <c r="EAA110" s="30"/>
      <c r="EAB110" s="30"/>
      <c r="EAC110" s="30"/>
      <c r="EAD110" s="30"/>
      <c r="EAE110" s="30"/>
      <c r="EAF110" s="30"/>
      <c r="EAG110" s="30"/>
      <c r="EAH110" s="30"/>
      <c r="EAI110" s="30"/>
      <c r="EAJ110" s="30"/>
      <c r="EAK110" s="30"/>
      <c r="EAL110" s="30"/>
      <c r="EAM110" s="30"/>
      <c r="EAN110" s="30"/>
      <c r="EAO110" s="30"/>
      <c r="EAP110" s="30"/>
      <c r="EAQ110" s="30"/>
      <c r="EAR110" s="30"/>
      <c r="EAS110" s="30"/>
      <c r="EAT110" s="30"/>
      <c r="EAU110" s="30"/>
      <c r="EAV110" s="30"/>
      <c r="EAW110" s="30"/>
      <c r="EAX110" s="30"/>
      <c r="EAY110" s="30"/>
      <c r="EAZ110" s="30"/>
      <c r="EBA110" s="30"/>
      <c r="EBB110" s="30"/>
      <c r="EBC110" s="30"/>
      <c r="EBD110" s="30"/>
      <c r="EBE110" s="30"/>
      <c r="EBF110" s="30"/>
      <c r="EBG110" s="30"/>
      <c r="EBH110" s="30"/>
      <c r="EBI110" s="30"/>
      <c r="EBJ110" s="30"/>
      <c r="EBK110" s="30"/>
      <c r="EBL110" s="30"/>
      <c r="EBM110" s="30"/>
      <c r="EBN110" s="30"/>
      <c r="EBO110" s="30"/>
      <c r="EBP110" s="30"/>
      <c r="EBQ110" s="30"/>
      <c r="EBR110" s="30"/>
      <c r="EBS110" s="30"/>
      <c r="EBT110" s="30"/>
      <c r="EBU110" s="30"/>
      <c r="EBV110" s="30"/>
      <c r="EBW110" s="30"/>
      <c r="EBX110" s="30"/>
      <c r="EBY110" s="30"/>
      <c r="EBZ110" s="30"/>
      <c r="ECA110" s="30"/>
      <c r="ECB110" s="30"/>
      <c r="ECC110" s="30"/>
      <c r="ECD110" s="30"/>
      <c r="ECE110" s="30"/>
      <c r="ECF110" s="30"/>
      <c r="ECG110" s="30"/>
      <c r="ECH110" s="30"/>
      <c r="ECI110" s="30"/>
      <c r="ECJ110" s="30"/>
      <c r="ECK110" s="30"/>
      <c r="ECL110" s="30"/>
      <c r="ECM110" s="30"/>
      <c r="ECN110" s="30"/>
      <c r="ECO110" s="30"/>
      <c r="ECP110" s="30"/>
      <c r="ECQ110" s="30"/>
      <c r="ECR110" s="30"/>
      <c r="ECS110" s="30"/>
      <c r="ECT110" s="30"/>
      <c r="ECU110" s="30"/>
      <c r="ECV110" s="30"/>
      <c r="ECW110" s="30"/>
      <c r="ECX110" s="30"/>
      <c r="ECY110" s="30"/>
      <c r="ECZ110" s="30"/>
      <c r="EDA110" s="30"/>
      <c r="EDB110" s="30"/>
      <c r="EDC110" s="30"/>
      <c r="EDD110" s="30"/>
      <c r="EDE110" s="30"/>
      <c r="EDF110" s="30"/>
      <c r="EDG110" s="30"/>
      <c r="EDH110" s="30"/>
      <c r="EDI110" s="30"/>
      <c r="EDJ110" s="30"/>
      <c r="EDK110" s="30"/>
      <c r="EDL110" s="30"/>
      <c r="EDM110" s="30"/>
      <c r="EDN110" s="30"/>
      <c r="EDO110" s="30"/>
      <c r="EDP110" s="30"/>
      <c r="EDQ110" s="30"/>
      <c r="EDR110" s="30"/>
      <c r="EDS110" s="30"/>
      <c r="EDT110" s="30"/>
      <c r="EDU110" s="30"/>
      <c r="EDV110" s="30"/>
      <c r="EDW110" s="30"/>
      <c r="EDX110" s="30"/>
      <c r="EDY110" s="30"/>
      <c r="EDZ110" s="30"/>
      <c r="EEA110" s="30"/>
      <c r="EEB110" s="30"/>
      <c r="EEC110" s="30"/>
      <c r="EED110" s="30"/>
      <c r="EEE110" s="30"/>
      <c r="EEF110" s="30"/>
      <c r="EEG110" s="30"/>
      <c r="EEH110" s="30"/>
      <c r="EEI110" s="30"/>
      <c r="EEJ110" s="30"/>
      <c r="EEK110" s="30"/>
      <c r="EEL110" s="30"/>
      <c r="EEM110" s="30"/>
      <c r="EEN110" s="30"/>
      <c r="EEO110" s="30"/>
      <c r="EEP110" s="30"/>
      <c r="EEQ110" s="30"/>
      <c r="EER110" s="30"/>
      <c r="EES110" s="30"/>
      <c r="EET110" s="30"/>
      <c r="EEU110" s="30"/>
      <c r="EEV110" s="30"/>
      <c r="EEW110" s="30"/>
      <c r="EEX110" s="30"/>
      <c r="EEY110" s="30"/>
      <c r="EEZ110" s="30"/>
      <c r="EFA110" s="30"/>
      <c r="EFB110" s="30"/>
      <c r="EFC110" s="30"/>
      <c r="EFD110" s="30"/>
      <c r="EFE110" s="30"/>
      <c r="EFF110" s="30"/>
      <c r="EFG110" s="30"/>
      <c r="EFH110" s="30"/>
      <c r="EFI110" s="30"/>
      <c r="EFJ110" s="30"/>
      <c r="EFK110" s="30"/>
      <c r="EFL110" s="30"/>
      <c r="EFM110" s="30"/>
      <c r="EFN110" s="30"/>
      <c r="EFO110" s="30"/>
      <c r="EFP110" s="30"/>
      <c r="EFQ110" s="30"/>
      <c r="EFR110" s="30"/>
      <c r="EFS110" s="30"/>
      <c r="EFT110" s="30"/>
      <c r="EFU110" s="30"/>
      <c r="EFV110" s="30"/>
      <c r="EFW110" s="30"/>
      <c r="EFX110" s="30"/>
      <c r="EFY110" s="30"/>
      <c r="EFZ110" s="30"/>
      <c r="EGA110" s="30"/>
      <c r="EGB110" s="30"/>
      <c r="EGC110" s="30"/>
      <c r="EGD110" s="30"/>
      <c r="EGE110" s="30"/>
      <c r="EGF110" s="30"/>
      <c r="EGG110" s="30"/>
      <c r="EGH110" s="30"/>
      <c r="EGI110" s="30"/>
      <c r="EGJ110" s="30"/>
      <c r="EGK110" s="30"/>
      <c r="EGL110" s="30"/>
      <c r="EGM110" s="30"/>
      <c r="EGN110" s="30"/>
      <c r="EGO110" s="30"/>
      <c r="EGP110" s="30"/>
      <c r="EGQ110" s="30"/>
      <c r="EGR110" s="30"/>
      <c r="EGS110" s="30"/>
      <c r="EGT110" s="30"/>
      <c r="EGU110" s="30"/>
      <c r="EGV110" s="30"/>
      <c r="EGW110" s="30"/>
      <c r="EGX110" s="30"/>
      <c r="EGY110" s="30"/>
      <c r="EGZ110" s="30"/>
      <c r="EHA110" s="30"/>
      <c r="EHB110" s="30"/>
      <c r="EHC110" s="30"/>
      <c r="EHD110" s="30"/>
      <c r="EHE110" s="30"/>
      <c r="EHF110" s="30"/>
      <c r="EHG110" s="30"/>
      <c r="EHH110" s="30"/>
      <c r="EHI110" s="30"/>
      <c r="EHJ110" s="30"/>
      <c r="EHK110" s="30"/>
      <c r="EHL110" s="30"/>
      <c r="EHM110" s="30"/>
      <c r="EHN110" s="30"/>
      <c r="EHO110" s="30"/>
      <c r="EHP110" s="30"/>
      <c r="EHQ110" s="30"/>
      <c r="EHR110" s="30"/>
      <c r="EHS110" s="30"/>
      <c r="EHT110" s="30"/>
      <c r="EHU110" s="30"/>
      <c r="EHV110" s="30"/>
      <c r="EHW110" s="30"/>
      <c r="EHX110" s="30"/>
      <c r="EHY110" s="30"/>
      <c r="EHZ110" s="30"/>
      <c r="EIA110" s="30"/>
      <c r="EIB110" s="30"/>
      <c r="EIC110" s="30"/>
      <c r="EID110" s="30"/>
      <c r="EIE110" s="30"/>
      <c r="EIF110" s="30"/>
      <c r="EIG110" s="30"/>
      <c r="EIH110" s="30"/>
      <c r="EII110" s="30"/>
      <c r="EIJ110" s="30"/>
      <c r="EIK110" s="30"/>
      <c r="EIL110" s="30"/>
      <c r="EIM110" s="30"/>
      <c r="EIN110" s="30"/>
      <c r="EIO110" s="30"/>
      <c r="EIP110" s="30"/>
      <c r="EIQ110" s="30"/>
      <c r="EIR110" s="30"/>
      <c r="EIS110" s="30"/>
      <c r="EIT110" s="30"/>
      <c r="EIU110" s="30"/>
      <c r="EIV110" s="30"/>
      <c r="EIW110" s="30"/>
      <c r="EIX110" s="30"/>
      <c r="EIY110" s="30"/>
      <c r="EIZ110" s="30"/>
      <c r="EJA110" s="30"/>
      <c r="EJB110" s="30"/>
      <c r="EJC110" s="30"/>
      <c r="EJD110" s="30"/>
      <c r="EJE110" s="30"/>
      <c r="EJF110" s="30"/>
      <c r="EJG110" s="30"/>
      <c r="EJH110" s="30"/>
      <c r="EJI110" s="30"/>
      <c r="EJJ110" s="30"/>
      <c r="EJK110" s="30"/>
      <c r="EJL110" s="30"/>
      <c r="EJM110" s="30"/>
      <c r="EJN110" s="30"/>
      <c r="EJO110" s="30"/>
      <c r="EJP110" s="30"/>
      <c r="EJQ110" s="30"/>
      <c r="EJR110" s="30"/>
      <c r="EJS110" s="30"/>
      <c r="EJT110" s="30"/>
      <c r="EJU110" s="30"/>
      <c r="EJV110" s="30"/>
      <c r="EJW110" s="30"/>
      <c r="EJX110" s="30"/>
      <c r="EJY110" s="30"/>
      <c r="EJZ110" s="30"/>
      <c r="EKA110" s="30"/>
      <c r="EKB110" s="30"/>
      <c r="EKC110" s="30"/>
      <c r="EKD110" s="30"/>
      <c r="EKE110" s="30"/>
      <c r="EKF110" s="30"/>
      <c r="EKG110" s="30"/>
      <c r="EKH110" s="30"/>
      <c r="EKI110" s="30"/>
      <c r="EKJ110" s="30"/>
      <c r="EKK110" s="30"/>
      <c r="EKL110" s="30"/>
      <c r="EKM110" s="30"/>
      <c r="EKN110" s="30"/>
      <c r="EKO110" s="30"/>
      <c r="EKP110" s="30"/>
      <c r="EKQ110" s="30"/>
      <c r="EKR110" s="30"/>
      <c r="EKS110" s="30"/>
      <c r="EKT110" s="30"/>
      <c r="EKU110" s="30"/>
      <c r="EKV110" s="30"/>
      <c r="EKW110" s="30"/>
      <c r="EKX110" s="30"/>
      <c r="EKY110" s="30"/>
      <c r="EKZ110" s="30"/>
      <c r="ELA110" s="30"/>
      <c r="ELB110" s="30"/>
      <c r="ELC110" s="30"/>
      <c r="ELD110" s="30"/>
      <c r="ELE110" s="30"/>
      <c r="ELF110" s="30"/>
      <c r="ELG110" s="30"/>
      <c r="ELH110" s="30"/>
      <c r="ELI110" s="30"/>
      <c r="ELJ110" s="30"/>
      <c r="ELK110" s="30"/>
      <c r="ELL110" s="30"/>
      <c r="ELM110" s="30"/>
      <c r="ELN110" s="30"/>
      <c r="ELO110" s="30"/>
      <c r="ELP110" s="30"/>
      <c r="ELQ110" s="30"/>
      <c r="ELR110" s="30"/>
      <c r="ELS110" s="30"/>
      <c r="ELT110" s="30"/>
      <c r="ELU110" s="30"/>
      <c r="ELV110" s="30"/>
      <c r="ELW110" s="30"/>
      <c r="ELX110" s="30"/>
      <c r="ELY110" s="30"/>
      <c r="ELZ110" s="30"/>
      <c r="EMA110" s="30"/>
      <c r="EMB110" s="30"/>
      <c r="EMC110" s="30"/>
      <c r="EMD110" s="30"/>
      <c r="EME110" s="30"/>
      <c r="EMF110" s="30"/>
      <c r="EMG110" s="30"/>
      <c r="EMH110" s="30"/>
      <c r="EMI110" s="30"/>
      <c r="EMJ110" s="30"/>
      <c r="EMK110" s="30"/>
      <c r="EML110" s="30"/>
      <c r="EMM110" s="30"/>
      <c r="EMN110" s="30"/>
      <c r="EMO110" s="30"/>
      <c r="EMP110" s="30"/>
      <c r="EMQ110" s="30"/>
      <c r="EMR110" s="30"/>
      <c r="EMS110" s="30"/>
      <c r="EMT110" s="30"/>
      <c r="EMU110" s="30"/>
      <c r="EMV110" s="30"/>
      <c r="EMW110" s="30"/>
      <c r="EMX110" s="30"/>
      <c r="EMY110" s="30"/>
      <c r="EMZ110" s="30"/>
      <c r="ENA110" s="30"/>
      <c r="ENB110" s="30"/>
      <c r="ENC110" s="30"/>
      <c r="END110" s="30"/>
      <c r="ENE110" s="30"/>
      <c r="ENF110" s="30"/>
      <c r="ENG110" s="30"/>
      <c r="ENH110" s="30"/>
      <c r="ENI110" s="30"/>
      <c r="ENJ110" s="30"/>
      <c r="ENK110" s="30"/>
      <c r="ENL110" s="30"/>
      <c r="ENM110" s="30"/>
      <c r="ENN110" s="30"/>
      <c r="ENO110" s="30"/>
      <c r="ENP110" s="30"/>
      <c r="ENQ110" s="30"/>
      <c r="ENR110" s="30"/>
      <c r="ENS110" s="30"/>
      <c r="ENT110" s="30"/>
      <c r="ENU110" s="30"/>
      <c r="ENV110" s="30"/>
      <c r="ENW110" s="30"/>
      <c r="ENX110" s="30"/>
      <c r="ENY110" s="30"/>
      <c r="ENZ110" s="30"/>
      <c r="EOA110" s="30"/>
      <c r="EOB110" s="30"/>
      <c r="EOC110" s="30"/>
      <c r="EOD110" s="30"/>
      <c r="EOE110" s="30"/>
      <c r="EOF110" s="30"/>
      <c r="EOG110" s="30"/>
      <c r="EOH110" s="30"/>
      <c r="EOI110" s="30"/>
      <c r="EOJ110" s="30"/>
      <c r="EOK110" s="30"/>
      <c r="EOL110" s="30"/>
      <c r="EOM110" s="30"/>
      <c r="EON110" s="30"/>
      <c r="EOO110" s="30"/>
      <c r="EOP110" s="30"/>
      <c r="EOQ110" s="30"/>
      <c r="EOR110" s="30"/>
      <c r="EOS110" s="30"/>
      <c r="EOT110" s="30"/>
      <c r="EOU110" s="30"/>
      <c r="EOV110" s="30"/>
      <c r="EOW110" s="30"/>
      <c r="EOX110" s="30"/>
      <c r="EOY110" s="30"/>
      <c r="EOZ110" s="30"/>
      <c r="EPA110" s="30"/>
      <c r="EPB110" s="30"/>
      <c r="EPC110" s="30"/>
      <c r="EPD110" s="30"/>
      <c r="EPE110" s="30"/>
      <c r="EPF110" s="30"/>
      <c r="EPG110" s="30"/>
      <c r="EPH110" s="30"/>
      <c r="EPI110" s="30"/>
      <c r="EPJ110" s="30"/>
      <c r="EPK110" s="30"/>
      <c r="EPL110" s="30"/>
      <c r="EPM110" s="30"/>
      <c r="EPN110" s="30"/>
      <c r="EPO110" s="30"/>
      <c r="EPP110" s="30"/>
      <c r="EPQ110" s="30"/>
      <c r="EPR110" s="30"/>
      <c r="EPS110" s="30"/>
      <c r="EPT110" s="30"/>
      <c r="EPU110" s="30"/>
      <c r="EPV110" s="30"/>
      <c r="EPW110" s="30"/>
      <c r="EPX110" s="30"/>
      <c r="EPY110" s="30"/>
      <c r="EPZ110" s="30"/>
      <c r="EQA110" s="30"/>
      <c r="EQB110" s="30"/>
      <c r="EQC110" s="30"/>
      <c r="EQD110" s="30"/>
      <c r="EQE110" s="30"/>
      <c r="EQF110" s="30"/>
      <c r="EQG110" s="30"/>
      <c r="EQH110" s="30"/>
      <c r="EQI110" s="30"/>
      <c r="EQJ110" s="30"/>
      <c r="EQK110" s="30"/>
      <c r="EQL110" s="30"/>
      <c r="EQM110" s="30"/>
      <c r="EQN110" s="30"/>
      <c r="EQO110" s="30"/>
      <c r="EQP110" s="30"/>
      <c r="EQQ110" s="30"/>
      <c r="EQR110" s="30"/>
      <c r="EQS110" s="30"/>
      <c r="EQT110" s="30"/>
      <c r="EQU110" s="30"/>
      <c r="EQV110" s="30"/>
      <c r="EQW110" s="30"/>
      <c r="EQX110" s="30"/>
      <c r="EQY110" s="30"/>
      <c r="EQZ110" s="30"/>
      <c r="ERA110" s="30"/>
      <c r="ERB110" s="30"/>
      <c r="ERC110" s="30"/>
      <c r="ERD110" s="30"/>
      <c r="ERE110" s="30"/>
      <c r="ERF110" s="30"/>
      <c r="ERG110" s="30"/>
      <c r="ERH110" s="30"/>
      <c r="ERI110" s="30"/>
      <c r="ERJ110" s="30"/>
      <c r="ERK110" s="30"/>
      <c r="ERL110" s="30"/>
      <c r="ERM110" s="30"/>
      <c r="ERN110" s="30"/>
      <c r="ERO110" s="30"/>
      <c r="ERP110" s="30"/>
      <c r="ERQ110" s="30"/>
      <c r="ERR110" s="30"/>
      <c r="ERS110" s="30"/>
      <c r="ERT110" s="30"/>
      <c r="ERU110" s="30"/>
      <c r="ERV110" s="30"/>
      <c r="ERW110" s="30"/>
      <c r="ERX110" s="30"/>
      <c r="ERY110" s="30"/>
      <c r="ERZ110" s="30"/>
      <c r="ESA110" s="30"/>
      <c r="ESB110" s="30"/>
      <c r="ESC110" s="30"/>
      <c r="ESD110" s="30"/>
      <c r="ESE110" s="30"/>
      <c r="ESF110" s="30"/>
      <c r="ESG110" s="30"/>
      <c r="ESH110" s="30"/>
      <c r="ESI110" s="30"/>
      <c r="ESJ110" s="30"/>
      <c r="ESK110" s="30"/>
      <c r="ESL110" s="30"/>
      <c r="ESM110" s="30"/>
      <c r="ESN110" s="30"/>
      <c r="ESO110" s="30"/>
      <c r="ESP110" s="30"/>
      <c r="ESQ110" s="30"/>
      <c r="ESR110" s="30"/>
      <c r="ESS110" s="30"/>
      <c r="EST110" s="30"/>
      <c r="ESU110" s="30"/>
      <c r="ESV110" s="30"/>
      <c r="ESW110" s="30"/>
      <c r="ESX110" s="30"/>
      <c r="ESY110" s="30"/>
      <c r="ESZ110" s="30"/>
      <c r="ETA110" s="30"/>
      <c r="ETB110" s="30"/>
      <c r="ETC110" s="30"/>
      <c r="ETD110" s="30"/>
      <c r="ETE110" s="30"/>
      <c r="ETF110" s="30"/>
      <c r="ETG110" s="30"/>
      <c r="ETH110" s="30"/>
      <c r="ETI110" s="30"/>
      <c r="ETJ110" s="30"/>
      <c r="ETK110" s="30"/>
      <c r="ETL110" s="30"/>
      <c r="ETM110" s="30"/>
      <c r="ETN110" s="30"/>
      <c r="ETO110" s="30"/>
      <c r="ETP110" s="30"/>
      <c r="ETQ110" s="30"/>
      <c r="ETR110" s="30"/>
      <c r="ETS110" s="30"/>
      <c r="ETT110" s="30"/>
      <c r="ETU110" s="30"/>
      <c r="ETV110" s="30"/>
      <c r="ETW110" s="30"/>
      <c r="ETX110" s="30"/>
      <c r="ETY110" s="30"/>
      <c r="ETZ110" s="30"/>
      <c r="EUA110" s="30"/>
      <c r="EUB110" s="30"/>
      <c r="EUC110" s="30"/>
      <c r="EUD110" s="30"/>
      <c r="EUE110" s="30"/>
      <c r="EUF110" s="30"/>
      <c r="EUG110" s="30"/>
      <c r="EUH110" s="30"/>
      <c r="EUI110" s="30"/>
      <c r="EUJ110" s="30"/>
      <c r="EUK110" s="30"/>
      <c r="EUL110" s="30"/>
      <c r="EUM110" s="30"/>
      <c r="EUN110" s="30"/>
      <c r="EUO110" s="30"/>
      <c r="EUP110" s="30"/>
      <c r="EUQ110" s="30"/>
      <c r="EUR110" s="30"/>
      <c r="EUS110" s="30"/>
      <c r="EUT110" s="30"/>
      <c r="EUU110" s="30"/>
      <c r="EUV110" s="30"/>
      <c r="EUW110" s="30"/>
      <c r="EUX110" s="30"/>
      <c r="EUY110" s="30"/>
      <c r="EUZ110" s="30"/>
      <c r="EVA110" s="30"/>
      <c r="EVB110" s="30"/>
      <c r="EVC110" s="30"/>
      <c r="EVD110" s="30"/>
      <c r="EVE110" s="30"/>
      <c r="EVF110" s="30"/>
      <c r="EVG110" s="30"/>
      <c r="EVH110" s="30"/>
      <c r="EVI110" s="30"/>
      <c r="EVJ110" s="30"/>
      <c r="EVK110" s="30"/>
      <c r="EVL110" s="30"/>
      <c r="EVM110" s="30"/>
      <c r="EVN110" s="30"/>
      <c r="EVO110" s="30"/>
      <c r="EVP110" s="30"/>
      <c r="EVQ110" s="30"/>
      <c r="EVR110" s="30"/>
      <c r="EVS110" s="30"/>
      <c r="EVT110" s="30"/>
      <c r="EVU110" s="30"/>
      <c r="EVV110" s="30"/>
      <c r="EVW110" s="30"/>
      <c r="EVX110" s="30"/>
      <c r="EVY110" s="30"/>
      <c r="EVZ110" s="30"/>
      <c r="EWA110" s="30"/>
      <c r="EWB110" s="30"/>
      <c r="EWC110" s="30"/>
      <c r="EWD110" s="30"/>
      <c r="EWE110" s="30"/>
      <c r="EWF110" s="30"/>
      <c r="EWG110" s="30"/>
      <c r="EWH110" s="30"/>
      <c r="EWI110" s="30"/>
      <c r="EWJ110" s="30"/>
      <c r="EWK110" s="30"/>
      <c r="EWL110" s="30"/>
      <c r="EWM110" s="30"/>
      <c r="EWN110" s="30"/>
      <c r="EWO110" s="30"/>
      <c r="EWP110" s="30"/>
      <c r="EWQ110" s="30"/>
      <c r="EWR110" s="30"/>
      <c r="EWS110" s="30"/>
      <c r="EWT110" s="30"/>
      <c r="EWU110" s="30"/>
      <c r="EWV110" s="30"/>
      <c r="EWW110" s="30"/>
      <c r="EWX110" s="30"/>
      <c r="EWY110" s="30"/>
      <c r="EWZ110" s="30"/>
      <c r="EXA110" s="30"/>
      <c r="EXB110" s="30"/>
      <c r="EXC110" s="30"/>
      <c r="EXD110" s="30"/>
      <c r="EXE110" s="30"/>
      <c r="EXF110" s="30"/>
      <c r="EXG110" s="30"/>
      <c r="EXH110" s="30"/>
      <c r="EXI110" s="30"/>
      <c r="EXJ110" s="30"/>
      <c r="EXK110" s="30"/>
      <c r="EXL110" s="30"/>
      <c r="EXM110" s="30"/>
      <c r="EXN110" s="30"/>
      <c r="EXO110" s="30"/>
      <c r="EXP110" s="30"/>
      <c r="EXQ110" s="30"/>
      <c r="EXR110" s="30"/>
      <c r="EXS110" s="30"/>
      <c r="EXT110" s="30"/>
      <c r="EXU110" s="30"/>
      <c r="EXV110" s="30"/>
      <c r="EXW110" s="30"/>
      <c r="EXX110" s="30"/>
      <c r="EXY110" s="30"/>
      <c r="EXZ110" s="30"/>
      <c r="EYA110" s="30"/>
      <c r="EYB110" s="30"/>
      <c r="EYC110" s="30"/>
      <c r="EYD110" s="30"/>
      <c r="EYE110" s="30"/>
      <c r="EYF110" s="30"/>
      <c r="EYG110" s="30"/>
      <c r="EYH110" s="30"/>
      <c r="EYI110" s="30"/>
      <c r="EYJ110" s="30"/>
      <c r="EYK110" s="30"/>
      <c r="EYL110" s="30"/>
      <c r="EYM110" s="30"/>
      <c r="EYN110" s="30"/>
      <c r="EYO110" s="30"/>
      <c r="EYP110" s="30"/>
      <c r="EYQ110" s="30"/>
      <c r="EYR110" s="30"/>
      <c r="EYS110" s="30"/>
      <c r="EYT110" s="30"/>
      <c r="EYU110" s="30"/>
      <c r="EYV110" s="30"/>
      <c r="EYW110" s="30"/>
      <c r="EYX110" s="30"/>
      <c r="EYY110" s="30"/>
      <c r="EYZ110" s="30"/>
      <c r="EZA110" s="30"/>
      <c r="EZB110" s="30"/>
      <c r="EZC110" s="30"/>
      <c r="EZD110" s="30"/>
      <c r="EZE110" s="30"/>
      <c r="EZF110" s="30"/>
      <c r="EZG110" s="30"/>
      <c r="EZH110" s="30"/>
      <c r="EZI110" s="30"/>
      <c r="EZJ110" s="30"/>
      <c r="EZK110" s="30"/>
      <c r="EZL110" s="30"/>
      <c r="EZM110" s="30"/>
      <c r="EZN110" s="30"/>
      <c r="EZO110" s="30"/>
      <c r="EZP110" s="30"/>
      <c r="EZQ110" s="30"/>
      <c r="EZR110" s="30"/>
      <c r="EZS110" s="30"/>
      <c r="EZT110" s="30"/>
      <c r="EZU110" s="30"/>
      <c r="EZV110" s="30"/>
      <c r="EZW110" s="30"/>
      <c r="EZX110" s="30"/>
      <c r="EZY110" s="30"/>
      <c r="EZZ110" s="30"/>
      <c r="FAA110" s="30"/>
      <c r="FAB110" s="30"/>
      <c r="FAC110" s="30"/>
      <c r="FAD110" s="30"/>
      <c r="FAE110" s="30"/>
      <c r="FAF110" s="30"/>
      <c r="FAG110" s="30"/>
      <c r="FAH110" s="30"/>
      <c r="FAI110" s="30"/>
      <c r="FAJ110" s="30"/>
      <c r="FAK110" s="30"/>
      <c r="FAL110" s="30"/>
      <c r="FAM110" s="30"/>
      <c r="FAN110" s="30"/>
      <c r="FAO110" s="30"/>
      <c r="FAP110" s="30"/>
      <c r="FAQ110" s="30"/>
      <c r="FAR110" s="30"/>
      <c r="FAS110" s="30"/>
      <c r="FAT110" s="30"/>
      <c r="FAU110" s="30"/>
      <c r="FAV110" s="30"/>
      <c r="FAW110" s="30"/>
      <c r="FAX110" s="30"/>
      <c r="FAY110" s="30"/>
      <c r="FAZ110" s="30"/>
      <c r="FBA110" s="30"/>
      <c r="FBB110" s="30"/>
      <c r="FBC110" s="30"/>
      <c r="FBD110" s="30"/>
      <c r="FBE110" s="30"/>
      <c r="FBF110" s="30"/>
      <c r="FBG110" s="30"/>
      <c r="FBH110" s="30"/>
      <c r="FBI110" s="30"/>
      <c r="FBJ110" s="30"/>
      <c r="FBK110" s="30"/>
      <c r="FBL110" s="30"/>
      <c r="FBM110" s="30"/>
      <c r="FBN110" s="30"/>
      <c r="FBO110" s="30"/>
      <c r="FBP110" s="30"/>
      <c r="FBQ110" s="30"/>
      <c r="FBR110" s="30"/>
      <c r="FBS110" s="30"/>
      <c r="FBT110" s="30"/>
      <c r="FBU110" s="30"/>
      <c r="FBV110" s="30"/>
      <c r="FBW110" s="30"/>
      <c r="FBX110" s="30"/>
      <c r="FBY110" s="30"/>
      <c r="FBZ110" s="30"/>
      <c r="FCA110" s="30"/>
      <c r="FCB110" s="30"/>
      <c r="FCC110" s="30"/>
      <c r="FCD110" s="30"/>
      <c r="FCE110" s="30"/>
      <c r="FCF110" s="30"/>
      <c r="FCG110" s="30"/>
      <c r="FCH110" s="30"/>
      <c r="FCI110" s="30"/>
      <c r="FCJ110" s="30"/>
      <c r="FCK110" s="30"/>
      <c r="FCL110" s="30"/>
      <c r="FCM110" s="30"/>
      <c r="FCN110" s="30"/>
      <c r="FCO110" s="30"/>
      <c r="FCP110" s="30"/>
      <c r="FCQ110" s="30"/>
      <c r="FCR110" s="30"/>
      <c r="FCS110" s="30"/>
      <c r="FCT110" s="30"/>
      <c r="FCU110" s="30"/>
      <c r="FCV110" s="30"/>
      <c r="FCW110" s="30"/>
      <c r="FCX110" s="30"/>
      <c r="FCY110" s="30"/>
      <c r="FCZ110" s="30"/>
      <c r="FDA110" s="30"/>
      <c r="FDB110" s="30"/>
      <c r="FDC110" s="30"/>
      <c r="FDD110" s="30"/>
      <c r="FDE110" s="30"/>
      <c r="FDF110" s="30"/>
      <c r="FDG110" s="30"/>
      <c r="FDH110" s="30"/>
      <c r="FDI110" s="30"/>
      <c r="FDJ110" s="30"/>
      <c r="FDK110" s="30"/>
      <c r="FDL110" s="30"/>
      <c r="FDM110" s="30"/>
      <c r="FDN110" s="30"/>
      <c r="FDO110" s="30"/>
      <c r="FDP110" s="30"/>
      <c r="FDQ110" s="30"/>
      <c r="FDR110" s="30"/>
      <c r="FDS110" s="30"/>
      <c r="FDT110" s="30"/>
      <c r="FDU110" s="30"/>
      <c r="FDV110" s="30"/>
      <c r="FDW110" s="30"/>
      <c r="FDX110" s="30"/>
      <c r="FDY110" s="30"/>
      <c r="FDZ110" s="30"/>
      <c r="FEA110" s="30"/>
      <c r="FEB110" s="30"/>
      <c r="FEC110" s="30"/>
      <c r="FED110" s="30"/>
      <c r="FEE110" s="30"/>
      <c r="FEF110" s="30"/>
      <c r="FEG110" s="30"/>
      <c r="FEH110" s="30"/>
      <c r="FEI110" s="30"/>
      <c r="FEJ110" s="30"/>
      <c r="FEK110" s="30"/>
      <c r="FEL110" s="30"/>
      <c r="FEM110" s="30"/>
      <c r="FEN110" s="30"/>
      <c r="FEO110" s="30"/>
      <c r="FEP110" s="30"/>
      <c r="FEQ110" s="30"/>
      <c r="FER110" s="30"/>
      <c r="FES110" s="30"/>
      <c r="FET110" s="30"/>
      <c r="FEU110" s="30"/>
      <c r="FEV110" s="30"/>
      <c r="FEW110" s="30"/>
      <c r="FEX110" s="30"/>
      <c r="FEY110" s="30"/>
      <c r="FEZ110" s="30"/>
      <c r="FFA110" s="30"/>
      <c r="FFB110" s="30"/>
      <c r="FFC110" s="30"/>
      <c r="FFD110" s="30"/>
      <c r="FFE110" s="30"/>
      <c r="FFF110" s="30"/>
      <c r="FFG110" s="30"/>
      <c r="FFH110" s="30"/>
      <c r="FFI110" s="30"/>
      <c r="FFJ110" s="30"/>
      <c r="FFK110" s="30"/>
      <c r="FFL110" s="30"/>
      <c r="FFM110" s="30"/>
      <c r="FFN110" s="30"/>
      <c r="FFO110" s="30"/>
      <c r="FFP110" s="30"/>
      <c r="FFQ110" s="30"/>
      <c r="FFR110" s="30"/>
      <c r="FFS110" s="30"/>
      <c r="FFT110" s="30"/>
      <c r="FFU110" s="30"/>
      <c r="FFV110" s="30"/>
      <c r="FFW110" s="30"/>
      <c r="FFX110" s="30"/>
      <c r="FFY110" s="30"/>
      <c r="FFZ110" s="30"/>
      <c r="FGA110" s="30"/>
      <c r="FGB110" s="30"/>
      <c r="FGC110" s="30"/>
      <c r="FGD110" s="30"/>
      <c r="FGE110" s="30"/>
      <c r="FGF110" s="30"/>
      <c r="FGG110" s="30"/>
      <c r="FGH110" s="30"/>
      <c r="FGI110" s="30"/>
      <c r="FGJ110" s="30"/>
      <c r="FGK110" s="30"/>
      <c r="FGL110" s="30"/>
      <c r="FGM110" s="30"/>
      <c r="FGN110" s="30"/>
      <c r="FGO110" s="30"/>
      <c r="FGP110" s="30"/>
      <c r="FGQ110" s="30"/>
      <c r="FGR110" s="30"/>
      <c r="FGS110" s="30"/>
      <c r="FGT110" s="30"/>
      <c r="FGU110" s="30"/>
      <c r="FGV110" s="30"/>
      <c r="FGW110" s="30"/>
      <c r="FGX110" s="30"/>
      <c r="FGY110" s="30"/>
      <c r="FGZ110" s="30"/>
      <c r="FHA110" s="30"/>
      <c r="FHB110" s="30"/>
      <c r="FHC110" s="30"/>
      <c r="FHD110" s="30"/>
      <c r="FHE110" s="30"/>
      <c r="FHF110" s="30"/>
      <c r="FHG110" s="30"/>
      <c r="FHH110" s="30"/>
      <c r="FHI110" s="30"/>
      <c r="FHJ110" s="30"/>
      <c r="FHK110" s="30"/>
      <c r="FHL110" s="30"/>
      <c r="FHM110" s="30"/>
      <c r="FHN110" s="30"/>
      <c r="FHO110" s="30"/>
      <c r="FHP110" s="30"/>
      <c r="FHQ110" s="30"/>
      <c r="FHR110" s="30"/>
      <c r="FHS110" s="30"/>
      <c r="FHT110" s="30"/>
      <c r="FHU110" s="30"/>
      <c r="FHV110" s="30"/>
      <c r="FHW110" s="30"/>
      <c r="FHX110" s="30"/>
      <c r="FHY110" s="30"/>
      <c r="FHZ110" s="30"/>
      <c r="FIA110" s="30"/>
      <c r="FIB110" s="30"/>
      <c r="FIC110" s="30"/>
      <c r="FID110" s="30"/>
      <c r="FIE110" s="30"/>
      <c r="FIF110" s="30"/>
      <c r="FIG110" s="30"/>
      <c r="FIH110" s="30"/>
      <c r="FII110" s="30"/>
      <c r="FIJ110" s="30"/>
      <c r="FIK110" s="30"/>
      <c r="FIL110" s="30"/>
      <c r="FIM110" s="30"/>
      <c r="FIN110" s="30"/>
      <c r="FIO110" s="30"/>
      <c r="FIP110" s="30"/>
      <c r="FIQ110" s="30"/>
      <c r="FIR110" s="30"/>
      <c r="FIS110" s="30"/>
      <c r="FIT110" s="30"/>
      <c r="FIU110" s="30"/>
      <c r="FIV110" s="30"/>
      <c r="FIW110" s="30"/>
      <c r="FIX110" s="30"/>
      <c r="FIY110" s="30"/>
      <c r="FIZ110" s="30"/>
      <c r="FJA110" s="30"/>
      <c r="FJB110" s="30"/>
      <c r="FJC110" s="30"/>
      <c r="FJD110" s="30"/>
      <c r="FJE110" s="30"/>
      <c r="FJF110" s="30"/>
      <c r="FJG110" s="30"/>
      <c r="FJH110" s="30"/>
      <c r="FJI110" s="30"/>
      <c r="FJJ110" s="30"/>
      <c r="FJK110" s="30"/>
      <c r="FJL110" s="30"/>
      <c r="FJM110" s="30"/>
      <c r="FJN110" s="30"/>
      <c r="FJO110" s="30"/>
      <c r="FJP110" s="30"/>
      <c r="FJQ110" s="30"/>
      <c r="FJR110" s="30"/>
      <c r="FJS110" s="30"/>
      <c r="FJT110" s="30"/>
      <c r="FJU110" s="30"/>
      <c r="FJV110" s="30"/>
      <c r="FJW110" s="30"/>
      <c r="FJX110" s="30"/>
      <c r="FJY110" s="30"/>
      <c r="FJZ110" s="30"/>
      <c r="FKA110" s="30"/>
      <c r="FKB110" s="30"/>
      <c r="FKC110" s="30"/>
      <c r="FKD110" s="30"/>
      <c r="FKE110" s="30"/>
      <c r="FKF110" s="30"/>
      <c r="FKG110" s="30"/>
      <c r="FKH110" s="30"/>
      <c r="FKI110" s="30"/>
      <c r="FKJ110" s="30"/>
      <c r="FKK110" s="30"/>
      <c r="FKL110" s="30"/>
      <c r="FKM110" s="30"/>
      <c r="FKN110" s="30"/>
      <c r="FKO110" s="30"/>
      <c r="FKP110" s="30"/>
      <c r="FKQ110" s="30"/>
      <c r="FKR110" s="30"/>
      <c r="FKS110" s="30"/>
      <c r="FKT110" s="30"/>
      <c r="FKU110" s="30"/>
      <c r="FKV110" s="30"/>
      <c r="FKW110" s="30"/>
      <c r="FKX110" s="30"/>
      <c r="FKY110" s="30"/>
      <c r="FKZ110" s="30"/>
      <c r="FLA110" s="30"/>
      <c r="FLB110" s="30"/>
      <c r="FLC110" s="30"/>
      <c r="FLD110" s="30"/>
      <c r="FLE110" s="30"/>
      <c r="FLF110" s="30"/>
      <c r="FLG110" s="30"/>
      <c r="FLH110" s="30"/>
      <c r="FLI110" s="30"/>
      <c r="FLJ110" s="30"/>
      <c r="FLK110" s="30"/>
      <c r="FLL110" s="30"/>
      <c r="FLM110" s="30"/>
      <c r="FLN110" s="30"/>
      <c r="FLO110" s="30"/>
      <c r="FLP110" s="30"/>
      <c r="FLQ110" s="30"/>
      <c r="FLR110" s="30"/>
      <c r="FLS110" s="30"/>
      <c r="FLT110" s="30"/>
      <c r="FLU110" s="30"/>
      <c r="FLV110" s="30"/>
      <c r="FLW110" s="30"/>
      <c r="FLX110" s="30"/>
      <c r="FLY110" s="30"/>
      <c r="FLZ110" s="30"/>
      <c r="FMA110" s="30"/>
      <c r="FMB110" s="30"/>
      <c r="FMC110" s="30"/>
      <c r="FMD110" s="30"/>
      <c r="FME110" s="30"/>
      <c r="FMF110" s="30"/>
      <c r="FMG110" s="30"/>
      <c r="FMH110" s="30"/>
      <c r="FMI110" s="30"/>
      <c r="FMJ110" s="30"/>
      <c r="FMK110" s="30"/>
      <c r="FML110" s="30"/>
      <c r="FMM110" s="30"/>
      <c r="FMN110" s="30"/>
      <c r="FMO110" s="30"/>
      <c r="FMP110" s="30"/>
      <c r="FMQ110" s="30"/>
      <c r="FMR110" s="30"/>
      <c r="FMS110" s="30"/>
      <c r="FMT110" s="30"/>
      <c r="FMU110" s="30"/>
      <c r="FMV110" s="30"/>
      <c r="FMW110" s="30"/>
      <c r="FMX110" s="30"/>
      <c r="FMY110" s="30"/>
      <c r="FMZ110" s="30"/>
      <c r="FNA110" s="30"/>
      <c r="FNB110" s="30"/>
      <c r="FNC110" s="30"/>
      <c r="FND110" s="30"/>
      <c r="FNE110" s="30"/>
      <c r="FNF110" s="30"/>
      <c r="FNG110" s="30"/>
      <c r="FNH110" s="30"/>
      <c r="FNI110" s="30"/>
      <c r="FNJ110" s="30"/>
      <c r="FNK110" s="30"/>
      <c r="FNL110" s="30"/>
      <c r="FNM110" s="30"/>
      <c r="FNN110" s="30"/>
      <c r="FNO110" s="30"/>
      <c r="FNP110" s="30"/>
      <c r="FNQ110" s="30"/>
      <c r="FNR110" s="30"/>
      <c r="FNS110" s="30"/>
      <c r="FNT110" s="30"/>
      <c r="FNU110" s="30"/>
      <c r="FNV110" s="30"/>
      <c r="FNW110" s="30"/>
      <c r="FNX110" s="30"/>
      <c r="FNY110" s="30"/>
      <c r="FNZ110" s="30"/>
      <c r="FOA110" s="30"/>
      <c r="FOB110" s="30"/>
      <c r="FOC110" s="30"/>
      <c r="FOD110" s="30"/>
      <c r="FOE110" s="30"/>
      <c r="FOF110" s="30"/>
      <c r="FOG110" s="30"/>
      <c r="FOH110" s="30"/>
      <c r="FOI110" s="30"/>
      <c r="FOJ110" s="30"/>
      <c r="FOK110" s="30"/>
      <c r="FOL110" s="30"/>
      <c r="FOM110" s="30"/>
      <c r="FON110" s="30"/>
      <c r="FOO110" s="30"/>
      <c r="FOP110" s="30"/>
      <c r="FOQ110" s="30"/>
      <c r="FOR110" s="30"/>
      <c r="FOS110" s="30"/>
      <c r="FOT110" s="30"/>
      <c r="FOU110" s="30"/>
      <c r="FOV110" s="30"/>
      <c r="FOW110" s="30"/>
      <c r="FOX110" s="30"/>
      <c r="FOY110" s="30"/>
      <c r="FOZ110" s="30"/>
      <c r="FPA110" s="30"/>
      <c r="FPB110" s="30"/>
      <c r="FPC110" s="30"/>
      <c r="FPD110" s="30"/>
      <c r="FPE110" s="30"/>
      <c r="FPF110" s="30"/>
      <c r="FPG110" s="30"/>
      <c r="FPH110" s="30"/>
      <c r="FPI110" s="30"/>
      <c r="FPJ110" s="30"/>
      <c r="FPK110" s="30"/>
      <c r="FPL110" s="30"/>
      <c r="FPM110" s="30"/>
      <c r="FPN110" s="30"/>
      <c r="FPO110" s="30"/>
      <c r="FPP110" s="30"/>
      <c r="FPQ110" s="30"/>
      <c r="FPR110" s="30"/>
      <c r="FPS110" s="30"/>
      <c r="FPT110" s="30"/>
      <c r="FPU110" s="30"/>
      <c r="FPV110" s="30"/>
      <c r="FPW110" s="30"/>
      <c r="FPX110" s="30"/>
      <c r="FPY110" s="30"/>
      <c r="FPZ110" s="30"/>
      <c r="FQA110" s="30"/>
      <c r="FQB110" s="30"/>
      <c r="FQC110" s="30"/>
      <c r="FQD110" s="30"/>
      <c r="FQE110" s="30"/>
      <c r="FQF110" s="30"/>
      <c r="FQG110" s="30"/>
      <c r="FQH110" s="30"/>
      <c r="FQI110" s="30"/>
      <c r="FQJ110" s="30"/>
      <c r="FQK110" s="30"/>
      <c r="FQL110" s="30"/>
      <c r="FQM110" s="30"/>
      <c r="FQN110" s="30"/>
      <c r="FQO110" s="30"/>
      <c r="FQP110" s="30"/>
      <c r="FQQ110" s="30"/>
      <c r="FQR110" s="30"/>
      <c r="FQS110" s="30"/>
      <c r="FQT110" s="30"/>
      <c r="FQU110" s="30"/>
      <c r="FQV110" s="30"/>
      <c r="FQW110" s="30"/>
      <c r="FQX110" s="30"/>
      <c r="FQY110" s="30"/>
      <c r="FQZ110" s="30"/>
      <c r="FRA110" s="30"/>
      <c r="FRB110" s="30"/>
      <c r="FRC110" s="30"/>
      <c r="FRD110" s="30"/>
      <c r="FRE110" s="30"/>
      <c r="FRF110" s="30"/>
      <c r="FRG110" s="30"/>
      <c r="FRH110" s="30"/>
      <c r="FRI110" s="30"/>
      <c r="FRJ110" s="30"/>
      <c r="FRK110" s="30"/>
      <c r="FRL110" s="30"/>
      <c r="FRM110" s="30"/>
      <c r="FRN110" s="30"/>
      <c r="FRO110" s="30"/>
      <c r="FRP110" s="30"/>
      <c r="FRQ110" s="30"/>
      <c r="FRR110" s="30"/>
      <c r="FRS110" s="30"/>
      <c r="FRT110" s="30"/>
      <c r="FRU110" s="30"/>
      <c r="FRV110" s="30"/>
      <c r="FRW110" s="30"/>
      <c r="FRX110" s="30"/>
      <c r="FRY110" s="30"/>
      <c r="FRZ110" s="30"/>
      <c r="FSA110" s="30"/>
      <c r="FSB110" s="30"/>
      <c r="FSC110" s="30"/>
      <c r="FSD110" s="30"/>
      <c r="FSE110" s="30"/>
      <c r="FSF110" s="30"/>
      <c r="FSG110" s="30"/>
      <c r="FSH110" s="30"/>
      <c r="FSI110" s="30"/>
      <c r="FSJ110" s="30"/>
      <c r="FSK110" s="30"/>
      <c r="FSL110" s="30"/>
      <c r="FSM110" s="30"/>
      <c r="FSN110" s="30"/>
      <c r="FSO110" s="30"/>
      <c r="FSP110" s="30"/>
      <c r="FSQ110" s="30"/>
      <c r="FSR110" s="30"/>
      <c r="FSS110" s="30"/>
      <c r="FST110" s="30"/>
      <c r="FSU110" s="30"/>
      <c r="FSV110" s="30"/>
      <c r="FSW110" s="30"/>
      <c r="FSX110" s="30"/>
      <c r="FSY110" s="30"/>
      <c r="FSZ110" s="30"/>
      <c r="FTA110" s="30"/>
      <c r="FTB110" s="30"/>
      <c r="FTC110" s="30"/>
      <c r="FTD110" s="30"/>
      <c r="FTE110" s="30"/>
      <c r="FTF110" s="30"/>
      <c r="FTG110" s="30"/>
      <c r="FTH110" s="30"/>
      <c r="FTI110" s="30"/>
      <c r="FTJ110" s="30"/>
      <c r="FTK110" s="30"/>
      <c r="FTL110" s="30"/>
      <c r="FTM110" s="30"/>
      <c r="FTN110" s="30"/>
      <c r="FTO110" s="30"/>
      <c r="FTP110" s="30"/>
      <c r="FTQ110" s="30"/>
      <c r="FTR110" s="30"/>
      <c r="FTS110" s="30"/>
      <c r="FTT110" s="30"/>
      <c r="FTU110" s="30"/>
      <c r="FTV110" s="30"/>
      <c r="FTW110" s="30"/>
      <c r="FTX110" s="30"/>
      <c r="FTY110" s="30"/>
      <c r="FTZ110" s="30"/>
      <c r="FUA110" s="30"/>
      <c r="FUB110" s="30"/>
      <c r="FUC110" s="30"/>
      <c r="FUD110" s="30"/>
      <c r="FUE110" s="30"/>
      <c r="FUF110" s="30"/>
      <c r="FUG110" s="30"/>
      <c r="FUH110" s="30"/>
      <c r="FUI110" s="30"/>
      <c r="FUJ110" s="30"/>
      <c r="FUK110" s="30"/>
      <c r="FUL110" s="30"/>
      <c r="FUM110" s="30"/>
      <c r="FUN110" s="30"/>
      <c r="FUO110" s="30"/>
      <c r="FUP110" s="30"/>
      <c r="FUQ110" s="30"/>
      <c r="FUR110" s="30"/>
      <c r="FUS110" s="30"/>
      <c r="FUT110" s="30"/>
      <c r="FUU110" s="30"/>
      <c r="FUV110" s="30"/>
      <c r="FUW110" s="30"/>
      <c r="FUX110" s="30"/>
      <c r="FUY110" s="30"/>
      <c r="FUZ110" s="30"/>
      <c r="FVA110" s="30"/>
      <c r="FVB110" s="30"/>
      <c r="FVC110" s="30"/>
      <c r="FVD110" s="30"/>
      <c r="FVE110" s="30"/>
      <c r="FVF110" s="30"/>
      <c r="FVG110" s="30"/>
      <c r="FVH110" s="30"/>
      <c r="FVI110" s="30"/>
      <c r="FVJ110" s="30"/>
      <c r="FVK110" s="30"/>
      <c r="FVL110" s="30"/>
      <c r="FVM110" s="30"/>
      <c r="FVN110" s="30"/>
      <c r="FVO110" s="30"/>
      <c r="FVP110" s="30"/>
      <c r="FVQ110" s="30"/>
      <c r="FVR110" s="30"/>
      <c r="FVS110" s="30"/>
      <c r="FVT110" s="30"/>
      <c r="FVU110" s="30"/>
      <c r="FVV110" s="30"/>
      <c r="FVW110" s="30"/>
      <c r="FVX110" s="30"/>
      <c r="FVY110" s="30"/>
      <c r="FVZ110" s="30"/>
      <c r="FWA110" s="30"/>
      <c r="FWB110" s="30"/>
      <c r="FWC110" s="30"/>
      <c r="FWD110" s="30"/>
      <c r="FWE110" s="30"/>
      <c r="FWF110" s="30"/>
      <c r="FWG110" s="30"/>
      <c r="FWH110" s="30"/>
      <c r="FWI110" s="30"/>
      <c r="FWJ110" s="30"/>
      <c r="FWK110" s="30"/>
      <c r="FWL110" s="30"/>
      <c r="FWM110" s="30"/>
      <c r="FWN110" s="30"/>
      <c r="FWO110" s="30"/>
      <c r="FWP110" s="30"/>
      <c r="FWQ110" s="30"/>
      <c r="FWR110" s="30"/>
      <c r="FWS110" s="30"/>
      <c r="FWT110" s="30"/>
      <c r="FWU110" s="30"/>
      <c r="FWV110" s="30"/>
      <c r="FWW110" s="30"/>
      <c r="FWX110" s="30"/>
      <c r="FWY110" s="30"/>
      <c r="FWZ110" s="30"/>
      <c r="FXA110" s="30"/>
      <c r="FXB110" s="30"/>
      <c r="FXC110" s="30"/>
      <c r="FXD110" s="30"/>
      <c r="FXE110" s="30"/>
      <c r="FXF110" s="30"/>
      <c r="FXG110" s="30"/>
      <c r="FXH110" s="30"/>
      <c r="FXI110" s="30"/>
      <c r="FXJ110" s="30"/>
      <c r="FXK110" s="30"/>
      <c r="FXL110" s="30"/>
      <c r="FXM110" s="30"/>
      <c r="FXN110" s="30"/>
      <c r="FXO110" s="30"/>
      <c r="FXP110" s="30"/>
      <c r="FXQ110" s="30"/>
      <c r="FXR110" s="30"/>
      <c r="FXS110" s="30"/>
      <c r="FXT110" s="30"/>
      <c r="FXU110" s="30"/>
      <c r="FXV110" s="30"/>
      <c r="FXW110" s="30"/>
      <c r="FXX110" s="30"/>
      <c r="FXY110" s="30"/>
      <c r="FXZ110" s="30"/>
      <c r="FYA110" s="30"/>
      <c r="FYB110" s="30"/>
      <c r="FYC110" s="30"/>
      <c r="FYD110" s="30"/>
      <c r="FYE110" s="30"/>
      <c r="FYF110" s="30"/>
      <c r="FYG110" s="30"/>
      <c r="FYH110" s="30"/>
      <c r="FYI110" s="30"/>
      <c r="FYJ110" s="30"/>
      <c r="FYK110" s="30"/>
      <c r="FYL110" s="30"/>
      <c r="FYM110" s="30"/>
      <c r="FYN110" s="30"/>
      <c r="FYO110" s="30"/>
      <c r="FYP110" s="30"/>
      <c r="FYQ110" s="30"/>
      <c r="FYR110" s="30"/>
      <c r="FYS110" s="30"/>
      <c r="FYT110" s="30"/>
      <c r="FYU110" s="30"/>
      <c r="FYV110" s="30"/>
      <c r="FYW110" s="30"/>
      <c r="FYX110" s="30"/>
      <c r="FYY110" s="30"/>
      <c r="FYZ110" s="30"/>
      <c r="FZA110" s="30"/>
      <c r="FZB110" s="30"/>
      <c r="FZC110" s="30"/>
      <c r="FZD110" s="30"/>
      <c r="FZE110" s="30"/>
      <c r="FZF110" s="30"/>
      <c r="FZG110" s="30"/>
      <c r="FZH110" s="30"/>
      <c r="FZI110" s="30"/>
      <c r="FZJ110" s="30"/>
      <c r="FZK110" s="30"/>
      <c r="FZL110" s="30"/>
      <c r="FZM110" s="30"/>
      <c r="FZN110" s="30"/>
      <c r="FZO110" s="30"/>
      <c r="FZP110" s="30"/>
      <c r="FZQ110" s="30"/>
      <c r="FZR110" s="30"/>
      <c r="FZS110" s="30"/>
      <c r="FZT110" s="30"/>
      <c r="FZU110" s="30"/>
      <c r="FZV110" s="30"/>
      <c r="FZW110" s="30"/>
      <c r="FZX110" s="30"/>
      <c r="FZY110" s="30"/>
      <c r="FZZ110" s="30"/>
      <c r="GAA110" s="30"/>
      <c r="GAB110" s="30"/>
      <c r="GAC110" s="30"/>
      <c r="GAD110" s="30"/>
      <c r="GAE110" s="30"/>
      <c r="GAF110" s="30"/>
      <c r="GAG110" s="30"/>
      <c r="GAH110" s="30"/>
      <c r="GAI110" s="30"/>
      <c r="GAJ110" s="30"/>
      <c r="GAK110" s="30"/>
      <c r="GAL110" s="30"/>
      <c r="GAM110" s="30"/>
      <c r="GAN110" s="30"/>
      <c r="GAO110" s="30"/>
      <c r="GAP110" s="30"/>
      <c r="GAQ110" s="30"/>
      <c r="GAR110" s="30"/>
      <c r="GAS110" s="30"/>
      <c r="GAT110" s="30"/>
      <c r="GAU110" s="30"/>
      <c r="GAV110" s="30"/>
      <c r="GAW110" s="30"/>
      <c r="GAX110" s="30"/>
      <c r="GAY110" s="30"/>
      <c r="GAZ110" s="30"/>
      <c r="GBA110" s="30"/>
      <c r="GBB110" s="30"/>
      <c r="GBC110" s="30"/>
      <c r="GBD110" s="30"/>
      <c r="GBE110" s="30"/>
      <c r="GBF110" s="30"/>
      <c r="GBG110" s="30"/>
      <c r="GBH110" s="30"/>
      <c r="GBI110" s="30"/>
      <c r="GBJ110" s="30"/>
      <c r="GBK110" s="30"/>
      <c r="GBL110" s="30"/>
      <c r="GBM110" s="30"/>
      <c r="GBN110" s="30"/>
      <c r="GBO110" s="30"/>
      <c r="GBP110" s="30"/>
      <c r="GBQ110" s="30"/>
      <c r="GBR110" s="30"/>
      <c r="GBS110" s="30"/>
      <c r="GBT110" s="30"/>
      <c r="GBU110" s="30"/>
      <c r="GBV110" s="30"/>
      <c r="GBW110" s="30"/>
      <c r="GBX110" s="30"/>
      <c r="GBY110" s="30"/>
      <c r="GBZ110" s="30"/>
      <c r="GCA110" s="30"/>
      <c r="GCB110" s="30"/>
      <c r="GCC110" s="30"/>
      <c r="GCD110" s="30"/>
      <c r="GCE110" s="30"/>
      <c r="GCF110" s="30"/>
      <c r="GCG110" s="30"/>
      <c r="GCH110" s="30"/>
      <c r="GCI110" s="30"/>
      <c r="GCJ110" s="30"/>
      <c r="GCK110" s="30"/>
      <c r="GCL110" s="30"/>
      <c r="GCM110" s="30"/>
      <c r="GCN110" s="30"/>
      <c r="GCO110" s="30"/>
      <c r="GCP110" s="30"/>
      <c r="GCQ110" s="30"/>
      <c r="GCR110" s="30"/>
      <c r="GCS110" s="30"/>
      <c r="GCT110" s="30"/>
      <c r="GCU110" s="30"/>
      <c r="GCV110" s="30"/>
      <c r="GCW110" s="30"/>
      <c r="GCX110" s="30"/>
      <c r="GCY110" s="30"/>
      <c r="GCZ110" s="30"/>
      <c r="GDA110" s="30"/>
      <c r="GDB110" s="30"/>
      <c r="GDC110" s="30"/>
      <c r="GDD110" s="30"/>
      <c r="GDE110" s="30"/>
      <c r="GDF110" s="30"/>
      <c r="GDG110" s="30"/>
      <c r="GDH110" s="30"/>
      <c r="GDI110" s="30"/>
      <c r="GDJ110" s="30"/>
      <c r="GDK110" s="30"/>
      <c r="GDL110" s="30"/>
      <c r="GDM110" s="30"/>
      <c r="GDN110" s="30"/>
      <c r="GDO110" s="30"/>
      <c r="GDP110" s="30"/>
      <c r="GDQ110" s="30"/>
      <c r="GDR110" s="30"/>
      <c r="GDS110" s="30"/>
      <c r="GDT110" s="30"/>
      <c r="GDU110" s="30"/>
      <c r="GDV110" s="30"/>
      <c r="GDW110" s="30"/>
      <c r="GDX110" s="30"/>
      <c r="GDY110" s="30"/>
      <c r="GDZ110" s="30"/>
      <c r="GEA110" s="30"/>
      <c r="GEB110" s="30"/>
      <c r="GEC110" s="30"/>
      <c r="GED110" s="30"/>
      <c r="GEE110" s="30"/>
      <c r="GEF110" s="30"/>
      <c r="GEG110" s="30"/>
      <c r="GEH110" s="30"/>
      <c r="GEI110" s="30"/>
      <c r="GEJ110" s="30"/>
      <c r="GEK110" s="30"/>
      <c r="GEL110" s="30"/>
      <c r="GEM110" s="30"/>
      <c r="GEN110" s="30"/>
      <c r="GEO110" s="30"/>
      <c r="GEP110" s="30"/>
      <c r="GEQ110" s="30"/>
      <c r="GER110" s="30"/>
      <c r="GES110" s="30"/>
      <c r="GET110" s="30"/>
      <c r="GEU110" s="30"/>
      <c r="GEV110" s="30"/>
      <c r="GEW110" s="30"/>
      <c r="GEX110" s="30"/>
      <c r="GEY110" s="30"/>
      <c r="GEZ110" s="30"/>
      <c r="GFA110" s="30"/>
      <c r="GFB110" s="30"/>
      <c r="GFC110" s="30"/>
      <c r="GFD110" s="30"/>
      <c r="GFE110" s="30"/>
      <c r="GFF110" s="30"/>
      <c r="GFG110" s="30"/>
      <c r="GFH110" s="30"/>
      <c r="GFI110" s="30"/>
      <c r="GFJ110" s="30"/>
      <c r="GFK110" s="30"/>
      <c r="GFL110" s="30"/>
      <c r="GFM110" s="30"/>
      <c r="GFN110" s="30"/>
      <c r="GFO110" s="30"/>
      <c r="GFP110" s="30"/>
      <c r="GFQ110" s="30"/>
      <c r="GFR110" s="30"/>
      <c r="GFS110" s="30"/>
      <c r="GFT110" s="30"/>
      <c r="GFU110" s="30"/>
      <c r="GFV110" s="30"/>
      <c r="GFW110" s="30"/>
      <c r="GFX110" s="30"/>
      <c r="GFY110" s="30"/>
      <c r="GFZ110" s="30"/>
      <c r="GGA110" s="30"/>
      <c r="GGB110" s="30"/>
      <c r="GGC110" s="30"/>
      <c r="GGD110" s="30"/>
      <c r="GGE110" s="30"/>
      <c r="GGF110" s="30"/>
      <c r="GGG110" s="30"/>
      <c r="GGH110" s="30"/>
      <c r="GGI110" s="30"/>
      <c r="GGJ110" s="30"/>
      <c r="GGK110" s="30"/>
      <c r="GGL110" s="30"/>
      <c r="GGM110" s="30"/>
      <c r="GGN110" s="30"/>
      <c r="GGO110" s="30"/>
      <c r="GGP110" s="30"/>
      <c r="GGQ110" s="30"/>
      <c r="GGR110" s="30"/>
      <c r="GGS110" s="30"/>
      <c r="GGT110" s="30"/>
      <c r="GGU110" s="30"/>
      <c r="GGV110" s="30"/>
      <c r="GGW110" s="30"/>
      <c r="GGX110" s="30"/>
      <c r="GGY110" s="30"/>
      <c r="GGZ110" s="30"/>
      <c r="GHA110" s="30"/>
      <c r="GHB110" s="30"/>
      <c r="GHC110" s="30"/>
      <c r="GHD110" s="30"/>
      <c r="GHE110" s="30"/>
      <c r="GHF110" s="30"/>
      <c r="GHG110" s="30"/>
      <c r="GHH110" s="30"/>
      <c r="GHI110" s="30"/>
      <c r="GHJ110" s="30"/>
      <c r="GHK110" s="30"/>
      <c r="GHL110" s="30"/>
      <c r="GHM110" s="30"/>
      <c r="GHN110" s="30"/>
      <c r="GHO110" s="30"/>
      <c r="GHP110" s="30"/>
      <c r="GHQ110" s="30"/>
      <c r="GHR110" s="30"/>
      <c r="GHS110" s="30"/>
      <c r="GHT110" s="30"/>
      <c r="GHU110" s="30"/>
      <c r="GHV110" s="30"/>
      <c r="GHW110" s="30"/>
      <c r="GHX110" s="30"/>
      <c r="GHY110" s="30"/>
      <c r="GHZ110" s="30"/>
      <c r="GIA110" s="30"/>
      <c r="GIB110" s="30"/>
      <c r="GIC110" s="30"/>
      <c r="GID110" s="30"/>
      <c r="GIE110" s="30"/>
      <c r="GIF110" s="30"/>
      <c r="GIG110" s="30"/>
      <c r="GIH110" s="30"/>
      <c r="GII110" s="30"/>
      <c r="GIJ110" s="30"/>
      <c r="GIK110" s="30"/>
      <c r="GIL110" s="30"/>
      <c r="GIM110" s="30"/>
      <c r="GIN110" s="30"/>
      <c r="GIO110" s="30"/>
      <c r="GIP110" s="30"/>
      <c r="GIQ110" s="30"/>
      <c r="GIR110" s="30"/>
      <c r="GIS110" s="30"/>
      <c r="GIT110" s="30"/>
      <c r="GIU110" s="30"/>
      <c r="GIV110" s="30"/>
      <c r="GIW110" s="30"/>
      <c r="GIX110" s="30"/>
      <c r="GIY110" s="30"/>
      <c r="GIZ110" s="30"/>
      <c r="GJA110" s="30"/>
      <c r="GJB110" s="30"/>
      <c r="GJC110" s="30"/>
      <c r="GJD110" s="30"/>
      <c r="GJE110" s="30"/>
      <c r="GJF110" s="30"/>
      <c r="GJG110" s="30"/>
      <c r="GJH110" s="30"/>
      <c r="GJI110" s="30"/>
      <c r="GJJ110" s="30"/>
      <c r="GJK110" s="30"/>
      <c r="GJL110" s="30"/>
      <c r="GJM110" s="30"/>
      <c r="GJN110" s="30"/>
      <c r="GJO110" s="30"/>
      <c r="GJP110" s="30"/>
      <c r="GJQ110" s="30"/>
      <c r="GJR110" s="30"/>
      <c r="GJS110" s="30"/>
      <c r="GJT110" s="30"/>
      <c r="GJU110" s="30"/>
      <c r="GJV110" s="30"/>
      <c r="GJW110" s="30"/>
      <c r="GJX110" s="30"/>
      <c r="GJY110" s="30"/>
      <c r="GJZ110" s="30"/>
      <c r="GKA110" s="30"/>
      <c r="GKB110" s="30"/>
      <c r="GKC110" s="30"/>
      <c r="GKD110" s="30"/>
      <c r="GKE110" s="30"/>
      <c r="GKF110" s="30"/>
      <c r="GKG110" s="30"/>
      <c r="GKH110" s="30"/>
      <c r="GKI110" s="30"/>
      <c r="GKJ110" s="30"/>
      <c r="GKK110" s="30"/>
      <c r="GKL110" s="30"/>
      <c r="GKM110" s="30"/>
      <c r="GKN110" s="30"/>
      <c r="GKO110" s="30"/>
      <c r="GKP110" s="30"/>
      <c r="GKQ110" s="30"/>
      <c r="GKR110" s="30"/>
      <c r="GKS110" s="30"/>
      <c r="GKT110" s="30"/>
      <c r="GKU110" s="30"/>
      <c r="GKV110" s="30"/>
      <c r="GKW110" s="30"/>
      <c r="GKX110" s="30"/>
      <c r="GKY110" s="30"/>
      <c r="GKZ110" s="30"/>
      <c r="GLA110" s="30"/>
      <c r="GLB110" s="30"/>
      <c r="GLC110" s="30"/>
      <c r="GLD110" s="30"/>
      <c r="GLE110" s="30"/>
      <c r="GLF110" s="30"/>
      <c r="GLG110" s="30"/>
      <c r="GLH110" s="30"/>
      <c r="GLI110" s="30"/>
      <c r="GLJ110" s="30"/>
      <c r="GLK110" s="30"/>
      <c r="GLL110" s="30"/>
      <c r="GLM110" s="30"/>
      <c r="GLN110" s="30"/>
      <c r="GLO110" s="30"/>
      <c r="GLP110" s="30"/>
      <c r="GLQ110" s="30"/>
      <c r="GLR110" s="30"/>
      <c r="GLS110" s="30"/>
      <c r="GLT110" s="30"/>
      <c r="GLU110" s="30"/>
      <c r="GLV110" s="30"/>
      <c r="GLW110" s="30"/>
      <c r="GLX110" s="30"/>
      <c r="GLY110" s="30"/>
      <c r="GLZ110" s="30"/>
      <c r="GMA110" s="30"/>
      <c r="GMB110" s="30"/>
      <c r="GMC110" s="30"/>
      <c r="GMD110" s="30"/>
      <c r="GME110" s="30"/>
      <c r="GMF110" s="30"/>
      <c r="GMG110" s="30"/>
      <c r="GMH110" s="30"/>
      <c r="GMI110" s="30"/>
      <c r="GMJ110" s="30"/>
      <c r="GMK110" s="30"/>
      <c r="GML110" s="30"/>
      <c r="GMM110" s="30"/>
      <c r="GMN110" s="30"/>
      <c r="GMO110" s="30"/>
      <c r="GMP110" s="30"/>
      <c r="GMQ110" s="30"/>
      <c r="GMR110" s="30"/>
      <c r="GMS110" s="30"/>
      <c r="GMT110" s="30"/>
      <c r="GMU110" s="30"/>
      <c r="GMV110" s="30"/>
      <c r="GMW110" s="30"/>
      <c r="GMX110" s="30"/>
      <c r="GMY110" s="30"/>
      <c r="GMZ110" s="30"/>
      <c r="GNA110" s="30"/>
      <c r="GNB110" s="30"/>
      <c r="GNC110" s="30"/>
      <c r="GND110" s="30"/>
      <c r="GNE110" s="30"/>
      <c r="GNF110" s="30"/>
      <c r="GNG110" s="30"/>
      <c r="GNH110" s="30"/>
      <c r="GNI110" s="30"/>
      <c r="GNJ110" s="30"/>
      <c r="GNK110" s="30"/>
      <c r="GNL110" s="30"/>
      <c r="GNM110" s="30"/>
      <c r="GNN110" s="30"/>
      <c r="GNO110" s="30"/>
      <c r="GNP110" s="30"/>
      <c r="GNQ110" s="30"/>
      <c r="GNR110" s="30"/>
      <c r="GNS110" s="30"/>
      <c r="GNT110" s="30"/>
      <c r="GNU110" s="30"/>
      <c r="GNV110" s="30"/>
      <c r="GNW110" s="30"/>
      <c r="GNX110" s="30"/>
      <c r="GNY110" s="30"/>
      <c r="GNZ110" s="30"/>
      <c r="GOA110" s="30"/>
      <c r="GOB110" s="30"/>
      <c r="GOC110" s="30"/>
      <c r="GOD110" s="30"/>
      <c r="GOE110" s="30"/>
      <c r="GOF110" s="30"/>
      <c r="GOG110" s="30"/>
      <c r="GOH110" s="30"/>
      <c r="GOI110" s="30"/>
      <c r="GOJ110" s="30"/>
      <c r="GOK110" s="30"/>
      <c r="GOL110" s="30"/>
      <c r="GOM110" s="30"/>
      <c r="GON110" s="30"/>
      <c r="GOO110" s="30"/>
      <c r="GOP110" s="30"/>
      <c r="GOQ110" s="30"/>
      <c r="GOR110" s="30"/>
      <c r="GOS110" s="30"/>
      <c r="GOT110" s="30"/>
      <c r="GOU110" s="30"/>
      <c r="GOV110" s="30"/>
      <c r="GOW110" s="30"/>
      <c r="GOX110" s="30"/>
      <c r="GOY110" s="30"/>
      <c r="GOZ110" s="30"/>
      <c r="GPA110" s="30"/>
      <c r="GPB110" s="30"/>
      <c r="GPC110" s="30"/>
      <c r="GPD110" s="30"/>
      <c r="GPE110" s="30"/>
      <c r="GPF110" s="30"/>
      <c r="GPG110" s="30"/>
      <c r="GPH110" s="30"/>
      <c r="GPI110" s="30"/>
      <c r="GPJ110" s="30"/>
      <c r="GPK110" s="30"/>
      <c r="GPL110" s="30"/>
      <c r="GPM110" s="30"/>
      <c r="GPN110" s="30"/>
      <c r="GPO110" s="30"/>
      <c r="GPP110" s="30"/>
      <c r="GPQ110" s="30"/>
      <c r="GPR110" s="30"/>
      <c r="GPS110" s="30"/>
      <c r="GPT110" s="30"/>
      <c r="GPU110" s="30"/>
      <c r="GPV110" s="30"/>
      <c r="GPW110" s="30"/>
      <c r="GPX110" s="30"/>
      <c r="GPY110" s="30"/>
      <c r="GPZ110" s="30"/>
      <c r="GQA110" s="30"/>
      <c r="GQB110" s="30"/>
      <c r="GQC110" s="30"/>
      <c r="GQD110" s="30"/>
      <c r="GQE110" s="30"/>
      <c r="GQF110" s="30"/>
      <c r="GQG110" s="30"/>
      <c r="GQH110" s="30"/>
      <c r="GQI110" s="30"/>
      <c r="GQJ110" s="30"/>
      <c r="GQK110" s="30"/>
      <c r="GQL110" s="30"/>
      <c r="GQM110" s="30"/>
      <c r="GQN110" s="30"/>
      <c r="GQO110" s="30"/>
      <c r="GQP110" s="30"/>
      <c r="GQQ110" s="30"/>
      <c r="GQR110" s="30"/>
      <c r="GQS110" s="30"/>
      <c r="GQT110" s="30"/>
      <c r="GQU110" s="30"/>
      <c r="GQV110" s="30"/>
      <c r="GQW110" s="30"/>
      <c r="GQX110" s="30"/>
      <c r="GQY110" s="30"/>
      <c r="GQZ110" s="30"/>
      <c r="GRA110" s="30"/>
      <c r="GRB110" s="30"/>
      <c r="GRC110" s="30"/>
      <c r="GRD110" s="30"/>
      <c r="GRE110" s="30"/>
      <c r="GRF110" s="30"/>
      <c r="GRG110" s="30"/>
      <c r="GRH110" s="30"/>
      <c r="GRI110" s="30"/>
      <c r="GRJ110" s="30"/>
      <c r="GRK110" s="30"/>
      <c r="GRL110" s="30"/>
      <c r="GRM110" s="30"/>
      <c r="GRN110" s="30"/>
      <c r="GRO110" s="30"/>
      <c r="GRP110" s="30"/>
      <c r="GRQ110" s="30"/>
      <c r="GRR110" s="30"/>
      <c r="GRS110" s="30"/>
      <c r="GRT110" s="30"/>
      <c r="GRU110" s="30"/>
      <c r="GRV110" s="30"/>
      <c r="GRW110" s="30"/>
      <c r="GRX110" s="30"/>
      <c r="GRY110" s="30"/>
      <c r="GRZ110" s="30"/>
      <c r="GSA110" s="30"/>
      <c r="GSB110" s="30"/>
      <c r="GSC110" s="30"/>
      <c r="GSD110" s="30"/>
      <c r="GSE110" s="30"/>
      <c r="GSF110" s="30"/>
      <c r="GSG110" s="30"/>
      <c r="GSH110" s="30"/>
      <c r="GSI110" s="30"/>
      <c r="GSJ110" s="30"/>
      <c r="GSK110" s="30"/>
      <c r="GSL110" s="30"/>
      <c r="GSM110" s="30"/>
      <c r="GSN110" s="30"/>
      <c r="GSO110" s="30"/>
      <c r="GSP110" s="30"/>
      <c r="GSQ110" s="30"/>
      <c r="GSR110" s="30"/>
      <c r="GSS110" s="30"/>
      <c r="GST110" s="30"/>
      <c r="GSU110" s="30"/>
      <c r="GSV110" s="30"/>
      <c r="GSW110" s="30"/>
      <c r="GSX110" s="30"/>
      <c r="GSY110" s="30"/>
      <c r="GSZ110" s="30"/>
      <c r="GTA110" s="30"/>
      <c r="GTB110" s="30"/>
      <c r="GTC110" s="30"/>
      <c r="GTD110" s="30"/>
      <c r="GTE110" s="30"/>
      <c r="GTF110" s="30"/>
      <c r="GTG110" s="30"/>
      <c r="GTH110" s="30"/>
      <c r="GTI110" s="30"/>
      <c r="GTJ110" s="30"/>
      <c r="GTK110" s="30"/>
      <c r="GTL110" s="30"/>
      <c r="GTM110" s="30"/>
      <c r="GTN110" s="30"/>
      <c r="GTO110" s="30"/>
      <c r="GTP110" s="30"/>
      <c r="GTQ110" s="30"/>
      <c r="GTR110" s="30"/>
      <c r="GTS110" s="30"/>
      <c r="GTT110" s="30"/>
      <c r="GTU110" s="30"/>
      <c r="GTV110" s="30"/>
      <c r="GTW110" s="30"/>
      <c r="GTX110" s="30"/>
      <c r="GTY110" s="30"/>
      <c r="GTZ110" s="30"/>
      <c r="GUA110" s="30"/>
      <c r="GUB110" s="30"/>
      <c r="GUC110" s="30"/>
      <c r="GUD110" s="30"/>
      <c r="GUE110" s="30"/>
      <c r="GUF110" s="30"/>
      <c r="GUG110" s="30"/>
      <c r="GUH110" s="30"/>
      <c r="GUI110" s="30"/>
      <c r="GUJ110" s="30"/>
      <c r="GUK110" s="30"/>
      <c r="GUL110" s="30"/>
      <c r="GUM110" s="30"/>
      <c r="GUN110" s="30"/>
      <c r="GUO110" s="30"/>
      <c r="GUP110" s="30"/>
      <c r="GUQ110" s="30"/>
      <c r="GUR110" s="30"/>
      <c r="GUS110" s="30"/>
      <c r="GUT110" s="30"/>
      <c r="GUU110" s="30"/>
      <c r="GUV110" s="30"/>
      <c r="GUW110" s="30"/>
      <c r="GUX110" s="30"/>
      <c r="GUY110" s="30"/>
      <c r="GUZ110" s="30"/>
      <c r="GVA110" s="30"/>
      <c r="GVB110" s="30"/>
      <c r="GVC110" s="30"/>
      <c r="GVD110" s="30"/>
      <c r="GVE110" s="30"/>
      <c r="GVF110" s="30"/>
      <c r="GVG110" s="30"/>
      <c r="GVH110" s="30"/>
      <c r="GVI110" s="30"/>
      <c r="GVJ110" s="30"/>
      <c r="GVK110" s="30"/>
      <c r="GVL110" s="30"/>
      <c r="GVM110" s="30"/>
      <c r="GVN110" s="30"/>
      <c r="GVO110" s="30"/>
      <c r="GVP110" s="30"/>
      <c r="GVQ110" s="30"/>
      <c r="GVR110" s="30"/>
      <c r="GVS110" s="30"/>
      <c r="GVT110" s="30"/>
      <c r="GVU110" s="30"/>
      <c r="GVV110" s="30"/>
      <c r="GVW110" s="30"/>
      <c r="GVX110" s="30"/>
      <c r="GVY110" s="30"/>
      <c r="GVZ110" s="30"/>
      <c r="GWA110" s="30"/>
      <c r="GWB110" s="30"/>
      <c r="GWC110" s="30"/>
      <c r="GWD110" s="30"/>
      <c r="GWE110" s="30"/>
      <c r="GWF110" s="30"/>
      <c r="GWG110" s="30"/>
      <c r="GWH110" s="30"/>
      <c r="GWI110" s="30"/>
      <c r="GWJ110" s="30"/>
      <c r="GWK110" s="30"/>
      <c r="GWL110" s="30"/>
      <c r="GWM110" s="30"/>
      <c r="GWN110" s="30"/>
      <c r="GWO110" s="30"/>
      <c r="GWP110" s="30"/>
      <c r="GWQ110" s="30"/>
      <c r="GWR110" s="30"/>
      <c r="GWS110" s="30"/>
      <c r="GWT110" s="30"/>
      <c r="GWU110" s="30"/>
      <c r="GWV110" s="30"/>
      <c r="GWW110" s="30"/>
      <c r="GWX110" s="30"/>
      <c r="GWY110" s="30"/>
      <c r="GWZ110" s="30"/>
      <c r="GXA110" s="30"/>
      <c r="GXB110" s="30"/>
      <c r="GXC110" s="30"/>
      <c r="GXD110" s="30"/>
      <c r="GXE110" s="30"/>
      <c r="GXF110" s="30"/>
      <c r="GXG110" s="30"/>
      <c r="GXH110" s="30"/>
      <c r="GXI110" s="30"/>
      <c r="GXJ110" s="30"/>
      <c r="GXK110" s="30"/>
      <c r="GXL110" s="30"/>
      <c r="GXM110" s="30"/>
      <c r="GXN110" s="30"/>
      <c r="GXO110" s="30"/>
      <c r="GXP110" s="30"/>
      <c r="GXQ110" s="30"/>
      <c r="GXR110" s="30"/>
      <c r="GXS110" s="30"/>
      <c r="GXT110" s="30"/>
      <c r="GXU110" s="30"/>
      <c r="GXV110" s="30"/>
      <c r="GXW110" s="30"/>
      <c r="GXX110" s="30"/>
      <c r="GXY110" s="30"/>
      <c r="GXZ110" s="30"/>
      <c r="GYA110" s="30"/>
      <c r="GYB110" s="30"/>
      <c r="GYC110" s="30"/>
      <c r="GYD110" s="30"/>
      <c r="GYE110" s="30"/>
      <c r="GYF110" s="30"/>
      <c r="GYG110" s="30"/>
      <c r="GYH110" s="30"/>
      <c r="GYI110" s="30"/>
      <c r="GYJ110" s="30"/>
      <c r="GYK110" s="30"/>
      <c r="GYL110" s="30"/>
      <c r="GYM110" s="30"/>
      <c r="GYN110" s="30"/>
      <c r="GYO110" s="30"/>
      <c r="GYP110" s="30"/>
      <c r="GYQ110" s="30"/>
      <c r="GYR110" s="30"/>
      <c r="GYS110" s="30"/>
      <c r="GYT110" s="30"/>
      <c r="GYU110" s="30"/>
      <c r="GYV110" s="30"/>
      <c r="GYW110" s="30"/>
      <c r="GYX110" s="30"/>
      <c r="GYY110" s="30"/>
      <c r="GYZ110" s="30"/>
      <c r="GZA110" s="30"/>
      <c r="GZB110" s="30"/>
      <c r="GZC110" s="30"/>
      <c r="GZD110" s="30"/>
      <c r="GZE110" s="30"/>
      <c r="GZF110" s="30"/>
      <c r="GZG110" s="30"/>
      <c r="GZH110" s="30"/>
      <c r="GZI110" s="30"/>
      <c r="GZJ110" s="30"/>
      <c r="GZK110" s="30"/>
      <c r="GZL110" s="30"/>
      <c r="GZM110" s="30"/>
      <c r="GZN110" s="30"/>
      <c r="GZO110" s="30"/>
      <c r="GZP110" s="30"/>
      <c r="GZQ110" s="30"/>
      <c r="GZR110" s="30"/>
      <c r="GZS110" s="30"/>
      <c r="GZT110" s="30"/>
      <c r="GZU110" s="30"/>
      <c r="GZV110" s="30"/>
      <c r="GZW110" s="30"/>
      <c r="GZX110" s="30"/>
      <c r="GZY110" s="30"/>
      <c r="GZZ110" s="30"/>
      <c r="HAA110" s="30"/>
      <c r="HAB110" s="30"/>
      <c r="HAC110" s="30"/>
      <c r="HAD110" s="30"/>
      <c r="HAE110" s="30"/>
      <c r="HAF110" s="30"/>
      <c r="HAG110" s="30"/>
      <c r="HAH110" s="30"/>
      <c r="HAI110" s="30"/>
      <c r="HAJ110" s="30"/>
      <c r="HAK110" s="30"/>
      <c r="HAL110" s="30"/>
      <c r="HAM110" s="30"/>
      <c r="HAN110" s="30"/>
      <c r="HAO110" s="30"/>
      <c r="HAP110" s="30"/>
      <c r="HAQ110" s="30"/>
      <c r="HAR110" s="30"/>
      <c r="HAS110" s="30"/>
      <c r="HAT110" s="30"/>
      <c r="HAU110" s="30"/>
      <c r="HAV110" s="30"/>
      <c r="HAW110" s="30"/>
      <c r="HAX110" s="30"/>
      <c r="HAY110" s="30"/>
      <c r="HAZ110" s="30"/>
      <c r="HBA110" s="30"/>
      <c r="HBB110" s="30"/>
      <c r="HBC110" s="30"/>
      <c r="HBD110" s="30"/>
      <c r="HBE110" s="30"/>
      <c r="HBF110" s="30"/>
      <c r="HBG110" s="30"/>
      <c r="HBH110" s="30"/>
      <c r="HBI110" s="30"/>
      <c r="HBJ110" s="30"/>
      <c r="HBK110" s="30"/>
      <c r="HBL110" s="30"/>
      <c r="HBM110" s="30"/>
      <c r="HBN110" s="30"/>
      <c r="HBO110" s="30"/>
      <c r="HBP110" s="30"/>
      <c r="HBQ110" s="30"/>
      <c r="HBR110" s="30"/>
      <c r="HBS110" s="30"/>
      <c r="HBT110" s="30"/>
      <c r="HBU110" s="30"/>
      <c r="HBV110" s="30"/>
      <c r="HBW110" s="30"/>
      <c r="HBX110" s="30"/>
      <c r="HBY110" s="30"/>
      <c r="HBZ110" s="30"/>
      <c r="HCA110" s="30"/>
      <c r="HCB110" s="30"/>
      <c r="HCC110" s="30"/>
      <c r="HCD110" s="30"/>
      <c r="HCE110" s="30"/>
      <c r="HCF110" s="30"/>
      <c r="HCG110" s="30"/>
      <c r="HCH110" s="30"/>
      <c r="HCI110" s="30"/>
      <c r="HCJ110" s="30"/>
      <c r="HCK110" s="30"/>
      <c r="HCL110" s="30"/>
      <c r="HCM110" s="30"/>
      <c r="HCN110" s="30"/>
      <c r="HCO110" s="30"/>
      <c r="HCP110" s="30"/>
      <c r="HCQ110" s="30"/>
      <c r="HCR110" s="30"/>
      <c r="HCS110" s="30"/>
      <c r="HCT110" s="30"/>
      <c r="HCU110" s="30"/>
      <c r="HCV110" s="30"/>
      <c r="HCW110" s="30"/>
      <c r="HCX110" s="30"/>
      <c r="HCY110" s="30"/>
      <c r="HCZ110" s="30"/>
      <c r="HDA110" s="30"/>
      <c r="HDB110" s="30"/>
      <c r="HDC110" s="30"/>
      <c r="HDD110" s="30"/>
      <c r="HDE110" s="30"/>
      <c r="HDF110" s="30"/>
      <c r="HDG110" s="30"/>
      <c r="HDH110" s="30"/>
      <c r="HDI110" s="30"/>
      <c r="HDJ110" s="30"/>
      <c r="HDK110" s="30"/>
      <c r="HDL110" s="30"/>
      <c r="HDM110" s="30"/>
      <c r="HDN110" s="30"/>
      <c r="HDO110" s="30"/>
      <c r="HDP110" s="30"/>
      <c r="HDQ110" s="30"/>
      <c r="HDR110" s="30"/>
      <c r="HDS110" s="30"/>
      <c r="HDT110" s="30"/>
      <c r="HDU110" s="30"/>
      <c r="HDV110" s="30"/>
      <c r="HDW110" s="30"/>
      <c r="HDX110" s="30"/>
      <c r="HDY110" s="30"/>
      <c r="HDZ110" s="30"/>
      <c r="HEA110" s="30"/>
      <c r="HEB110" s="30"/>
      <c r="HEC110" s="30"/>
      <c r="HED110" s="30"/>
      <c r="HEE110" s="30"/>
      <c r="HEF110" s="30"/>
      <c r="HEG110" s="30"/>
      <c r="HEH110" s="30"/>
      <c r="HEI110" s="30"/>
      <c r="HEJ110" s="30"/>
      <c r="HEK110" s="30"/>
      <c r="HEL110" s="30"/>
      <c r="HEM110" s="30"/>
      <c r="HEN110" s="30"/>
      <c r="HEO110" s="30"/>
      <c r="HEP110" s="30"/>
      <c r="HEQ110" s="30"/>
      <c r="HER110" s="30"/>
      <c r="HES110" s="30"/>
      <c r="HET110" s="30"/>
      <c r="HEU110" s="30"/>
      <c r="HEV110" s="30"/>
      <c r="HEW110" s="30"/>
      <c r="HEX110" s="30"/>
      <c r="HEY110" s="30"/>
      <c r="HEZ110" s="30"/>
      <c r="HFA110" s="30"/>
      <c r="HFB110" s="30"/>
      <c r="HFC110" s="30"/>
      <c r="HFD110" s="30"/>
      <c r="HFE110" s="30"/>
      <c r="HFF110" s="30"/>
      <c r="HFG110" s="30"/>
      <c r="HFH110" s="30"/>
      <c r="HFI110" s="30"/>
      <c r="HFJ110" s="30"/>
      <c r="HFK110" s="30"/>
      <c r="HFL110" s="30"/>
      <c r="HFM110" s="30"/>
      <c r="HFN110" s="30"/>
      <c r="HFO110" s="30"/>
      <c r="HFP110" s="30"/>
      <c r="HFQ110" s="30"/>
      <c r="HFR110" s="30"/>
      <c r="HFS110" s="30"/>
      <c r="HFT110" s="30"/>
      <c r="HFU110" s="30"/>
      <c r="HFV110" s="30"/>
      <c r="HFW110" s="30"/>
      <c r="HFX110" s="30"/>
      <c r="HFY110" s="30"/>
      <c r="HFZ110" s="30"/>
      <c r="HGA110" s="30"/>
      <c r="HGB110" s="30"/>
      <c r="HGC110" s="30"/>
      <c r="HGD110" s="30"/>
      <c r="HGE110" s="30"/>
      <c r="HGF110" s="30"/>
      <c r="HGG110" s="30"/>
      <c r="HGH110" s="30"/>
      <c r="HGI110" s="30"/>
      <c r="HGJ110" s="30"/>
      <c r="HGK110" s="30"/>
      <c r="HGL110" s="30"/>
      <c r="HGM110" s="30"/>
      <c r="HGN110" s="30"/>
      <c r="HGO110" s="30"/>
      <c r="HGP110" s="30"/>
      <c r="HGQ110" s="30"/>
      <c r="HGR110" s="30"/>
      <c r="HGS110" s="30"/>
      <c r="HGT110" s="30"/>
      <c r="HGU110" s="30"/>
      <c r="HGV110" s="30"/>
      <c r="HGW110" s="30"/>
      <c r="HGX110" s="30"/>
      <c r="HGY110" s="30"/>
      <c r="HGZ110" s="30"/>
      <c r="HHA110" s="30"/>
      <c r="HHB110" s="30"/>
      <c r="HHC110" s="30"/>
      <c r="HHD110" s="30"/>
      <c r="HHE110" s="30"/>
      <c r="HHF110" s="30"/>
      <c r="HHG110" s="30"/>
      <c r="HHH110" s="30"/>
      <c r="HHI110" s="30"/>
      <c r="HHJ110" s="30"/>
      <c r="HHK110" s="30"/>
      <c r="HHL110" s="30"/>
      <c r="HHM110" s="30"/>
      <c r="HHN110" s="30"/>
      <c r="HHO110" s="30"/>
      <c r="HHP110" s="30"/>
      <c r="HHQ110" s="30"/>
      <c r="HHR110" s="30"/>
      <c r="HHS110" s="30"/>
      <c r="HHT110" s="30"/>
      <c r="HHU110" s="30"/>
      <c r="HHV110" s="30"/>
      <c r="HHW110" s="30"/>
      <c r="HHX110" s="30"/>
      <c r="HHY110" s="30"/>
      <c r="HHZ110" s="30"/>
      <c r="HIA110" s="30"/>
      <c r="HIB110" s="30"/>
      <c r="HIC110" s="30"/>
      <c r="HID110" s="30"/>
      <c r="HIE110" s="30"/>
      <c r="HIF110" s="30"/>
      <c r="HIG110" s="30"/>
      <c r="HIH110" s="30"/>
      <c r="HII110" s="30"/>
      <c r="HIJ110" s="30"/>
      <c r="HIK110" s="30"/>
      <c r="HIL110" s="30"/>
      <c r="HIM110" s="30"/>
      <c r="HIN110" s="30"/>
      <c r="HIO110" s="30"/>
      <c r="HIP110" s="30"/>
      <c r="HIQ110" s="30"/>
      <c r="HIR110" s="30"/>
      <c r="HIS110" s="30"/>
      <c r="HIT110" s="30"/>
      <c r="HIU110" s="30"/>
      <c r="HIV110" s="30"/>
      <c r="HIW110" s="30"/>
      <c r="HIX110" s="30"/>
      <c r="HIY110" s="30"/>
      <c r="HIZ110" s="30"/>
      <c r="HJA110" s="30"/>
      <c r="HJB110" s="30"/>
      <c r="HJC110" s="30"/>
      <c r="HJD110" s="30"/>
      <c r="HJE110" s="30"/>
      <c r="HJF110" s="30"/>
      <c r="HJG110" s="30"/>
      <c r="HJH110" s="30"/>
      <c r="HJI110" s="30"/>
      <c r="HJJ110" s="30"/>
      <c r="HJK110" s="30"/>
      <c r="HJL110" s="30"/>
      <c r="HJM110" s="30"/>
      <c r="HJN110" s="30"/>
      <c r="HJO110" s="30"/>
      <c r="HJP110" s="30"/>
      <c r="HJQ110" s="30"/>
      <c r="HJR110" s="30"/>
      <c r="HJS110" s="30"/>
      <c r="HJT110" s="30"/>
      <c r="HJU110" s="30"/>
      <c r="HJV110" s="30"/>
      <c r="HJW110" s="30"/>
      <c r="HJX110" s="30"/>
      <c r="HJY110" s="30"/>
      <c r="HJZ110" s="30"/>
      <c r="HKA110" s="30"/>
      <c r="HKB110" s="30"/>
      <c r="HKC110" s="30"/>
      <c r="HKD110" s="30"/>
      <c r="HKE110" s="30"/>
      <c r="HKF110" s="30"/>
      <c r="HKG110" s="30"/>
      <c r="HKH110" s="30"/>
      <c r="HKI110" s="30"/>
      <c r="HKJ110" s="30"/>
      <c r="HKK110" s="30"/>
      <c r="HKL110" s="30"/>
      <c r="HKM110" s="30"/>
      <c r="HKN110" s="30"/>
      <c r="HKO110" s="30"/>
      <c r="HKP110" s="30"/>
      <c r="HKQ110" s="30"/>
      <c r="HKR110" s="30"/>
      <c r="HKS110" s="30"/>
      <c r="HKT110" s="30"/>
      <c r="HKU110" s="30"/>
      <c r="HKV110" s="30"/>
      <c r="HKW110" s="30"/>
      <c r="HKX110" s="30"/>
      <c r="HKY110" s="30"/>
      <c r="HKZ110" s="30"/>
      <c r="HLA110" s="30"/>
      <c r="HLB110" s="30"/>
      <c r="HLC110" s="30"/>
      <c r="HLD110" s="30"/>
      <c r="HLE110" s="30"/>
      <c r="HLF110" s="30"/>
      <c r="HLG110" s="30"/>
      <c r="HLH110" s="30"/>
      <c r="HLI110" s="30"/>
      <c r="HLJ110" s="30"/>
      <c r="HLK110" s="30"/>
      <c r="HLL110" s="30"/>
      <c r="HLM110" s="30"/>
      <c r="HLN110" s="30"/>
      <c r="HLO110" s="30"/>
      <c r="HLP110" s="30"/>
      <c r="HLQ110" s="30"/>
      <c r="HLR110" s="30"/>
      <c r="HLS110" s="30"/>
      <c r="HLT110" s="30"/>
      <c r="HLU110" s="30"/>
      <c r="HLV110" s="30"/>
      <c r="HLW110" s="30"/>
      <c r="HLX110" s="30"/>
      <c r="HLY110" s="30"/>
      <c r="HLZ110" s="30"/>
      <c r="HMA110" s="30"/>
      <c r="HMB110" s="30"/>
      <c r="HMC110" s="30"/>
      <c r="HMD110" s="30"/>
      <c r="HME110" s="30"/>
      <c r="HMF110" s="30"/>
      <c r="HMG110" s="30"/>
      <c r="HMH110" s="30"/>
      <c r="HMI110" s="30"/>
      <c r="HMJ110" s="30"/>
      <c r="HMK110" s="30"/>
      <c r="HML110" s="30"/>
      <c r="HMM110" s="30"/>
      <c r="HMN110" s="30"/>
      <c r="HMO110" s="30"/>
      <c r="HMP110" s="30"/>
      <c r="HMQ110" s="30"/>
      <c r="HMR110" s="30"/>
      <c r="HMS110" s="30"/>
      <c r="HMT110" s="30"/>
      <c r="HMU110" s="30"/>
      <c r="HMV110" s="30"/>
      <c r="HMW110" s="30"/>
      <c r="HMX110" s="30"/>
      <c r="HMY110" s="30"/>
      <c r="HMZ110" s="30"/>
      <c r="HNA110" s="30"/>
      <c r="HNB110" s="30"/>
      <c r="HNC110" s="30"/>
      <c r="HND110" s="30"/>
      <c r="HNE110" s="30"/>
      <c r="HNF110" s="30"/>
      <c r="HNG110" s="30"/>
      <c r="HNH110" s="30"/>
      <c r="HNI110" s="30"/>
      <c r="HNJ110" s="30"/>
      <c r="HNK110" s="30"/>
      <c r="HNL110" s="30"/>
      <c r="HNM110" s="30"/>
      <c r="HNN110" s="30"/>
      <c r="HNO110" s="30"/>
      <c r="HNP110" s="30"/>
      <c r="HNQ110" s="30"/>
      <c r="HNR110" s="30"/>
      <c r="HNS110" s="30"/>
      <c r="HNT110" s="30"/>
      <c r="HNU110" s="30"/>
      <c r="HNV110" s="30"/>
      <c r="HNW110" s="30"/>
      <c r="HNX110" s="30"/>
      <c r="HNY110" s="30"/>
      <c r="HNZ110" s="30"/>
      <c r="HOA110" s="30"/>
      <c r="HOB110" s="30"/>
      <c r="HOC110" s="30"/>
      <c r="HOD110" s="30"/>
      <c r="HOE110" s="30"/>
      <c r="HOF110" s="30"/>
      <c r="HOG110" s="30"/>
      <c r="HOH110" s="30"/>
      <c r="HOI110" s="30"/>
      <c r="HOJ110" s="30"/>
      <c r="HOK110" s="30"/>
      <c r="HOL110" s="30"/>
      <c r="HOM110" s="30"/>
      <c r="HON110" s="30"/>
      <c r="HOO110" s="30"/>
      <c r="HOP110" s="30"/>
      <c r="HOQ110" s="30"/>
      <c r="HOR110" s="30"/>
      <c r="HOS110" s="30"/>
      <c r="HOT110" s="30"/>
      <c r="HOU110" s="30"/>
      <c r="HOV110" s="30"/>
      <c r="HOW110" s="30"/>
      <c r="HOX110" s="30"/>
      <c r="HOY110" s="30"/>
      <c r="HOZ110" s="30"/>
      <c r="HPA110" s="30"/>
      <c r="HPB110" s="30"/>
      <c r="HPC110" s="30"/>
      <c r="HPD110" s="30"/>
      <c r="HPE110" s="30"/>
      <c r="HPF110" s="30"/>
      <c r="HPG110" s="30"/>
      <c r="HPH110" s="30"/>
      <c r="HPI110" s="30"/>
      <c r="HPJ110" s="30"/>
      <c r="HPK110" s="30"/>
      <c r="HPL110" s="30"/>
      <c r="HPM110" s="30"/>
      <c r="HPN110" s="30"/>
      <c r="HPO110" s="30"/>
      <c r="HPP110" s="30"/>
      <c r="HPQ110" s="30"/>
      <c r="HPR110" s="30"/>
      <c r="HPS110" s="30"/>
      <c r="HPT110" s="30"/>
      <c r="HPU110" s="30"/>
      <c r="HPV110" s="30"/>
      <c r="HPW110" s="30"/>
      <c r="HPX110" s="30"/>
      <c r="HPY110" s="30"/>
      <c r="HPZ110" s="30"/>
      <c r="HQA110" s="30"/>
      <c r="HQB110" s="30"/>
      <c r="HQC110" s="30"/>
      <c r="HQD110" s="30"/>
      <c r="HQE110" s="30"/>
      <c r="HQF110" s="30"/>
      <c r="HQG110" s="30"/>
      <c r="HQH110" s="30"/>
      <c r="HQI110" s="30"/>
      <c r="HQJ110" s="30"/>
      <c r="HQK110" s="30"/>
      <c r="HQL110" s="30"/>
      <c r="HQM110" s="30"/>
      <c r="HQN110" s="30"/>
      <c r="HQO110" s="30"/>
      <c r="HQP110" s="30"/>
      <c r="HQQ110" s="30"/>
      <c r="HQR110" s="30"/>
      <c r="HQS110" s="30"/>
      <c r="HQT110" s="30"/>
      <c r="HQU110" s="30"/>
      <c r="HQV110" s="30"/>
      <c r="HQW110" s="30"/>
      <c r="HQX110" s="30"/>
      <c r="HQY110" s="30"/>
      <c r="HQZ110" s="30"/>
      <c r="HRA110" s="30"/>
      <c r="HRB110" s="30"/>
      <c r="HRC110" s="30"/>
      <c r="HRD110" s="30"/>
      <c r="HRE110" s="30"/>
      <c r="HRF110" s="30"/>
      <c r="HRG110" s="30"/>
      <c r="HRH110" s="30"/>
      <c r="HRI110" s="30"/>
      <c r="HRJ110" s="30"/>
      <c r="HRK110" s="30"/>
      <c r="HRL110" s="30"/>
      <c r="HRM110" s="30"/>
      <c r="HRN110" s="30"/>
      <c r="HRO110" s="30"/>
      <c r="HRP110" s="30"/>
      <c r="HRQ110" s="30"/>
      <c r="HRR110" s="30"/>
      <c r="HRS110" s="30"/>
      <c r="HRT110" s="30"/>
      <c r="HRU110" s="30"/>
      <c r="HRV110" s="30"/>
      <c r="HRW110" s="30"/>
      <c r="HRX110" s="30"/>
      <c r="HRY110" s="30"/>
      <c r="HRZ110" s="30"/>
      <c r="HSA110" s="30"/>
      <c r="HSB110" s="30"/>
      <c r="HSC110" s="30"/>
      <c r="HSD110" s="30"/>
      <c r="HSE110" s="30"/>
      <c r="HSF110" s="30"/>
      <c r="HSG110" s="30"/>
      <c r="HSH110" s="30"/>
      <c r="HSI110" s="30"/>
      <c r="HSJ110" s="30"/>
      <c r="HSK110" s="30"/>
      <c r="HSL110" s="30"/>
      <c r="HSM110" s="30"/>
      <c r="HSN110" s="30"/>
      <c r="HSO110" s="30"/>
      <c r="HSP110" s="30"/>
      <c r="HSQ110" s="30"/>
      <c r="HSR110" s="30"/>
      <c r="HSS110" s="30"/>
      <c r="HST110" s="30"/>
      <c r="HSU110" s="30"/>
      <c r="HSV110" s="30"/>
      <c r="HSW110" s="30"/>
      <c r="HSX110" s="30"/>
      <c r="HSY110" s="30"/>
      <c r="HSZ110" s="30"/>
      <c r="HTA110" s="30"/>
      <c r="HTB110" s="30"/>
      <c r="HTC110" s="30"/>
      <c r="HTD110" s="30"/>
      <c r="HTE110" s="30"/>
      <c r="HTF110" s="30"/>
      <c r="HTG110" s="30"/>
      <c r="HTH110" s="30"/>
      <c r="HTI110" s="30"/>
      <c r="HTJ110" s="30"/>
      <c r="HTK110" s="30"/>
      <c r="HTL110" s="30"/>
      <c r="HTM110" s="30"/>
      <c r="HTN110" s="30"/>
      <c r="HTO110" s="30"/>
      <c r="HTP110" s="30"/>
      <c r="HTQ110" s="30"/>
      <c r="HTR110" s="30"/>
      <c r="HTS110" s="30"/>
      <c r="HTT110" s="30"/>
      <c r="HTU110" s="30"/>
      <c r="HTV110" s="30"/>
      <c r="HTW110" s="30"/>
      <c r="HTX110" s="30"/>
      <c r="HTY110" s="30"/>
      <c r="HTZ110" s="30"/>
      <c r="HUA110" s="30"/>
      <c r="HUB110" s="30"/>
      <c r="HUC110" s="30"/>
      <c r="HUD110" s="30"/>
      <c r="HUE110" s="30"/>
      <c r="HUF110" s="30"/>
      <c r="HUG110" s="30"/>
      <c r="HUH110" s="30"/>
      <c r="HUI110" s="30"/>
      <c r="HUJ110" s="30"/>
      <c r="HUK110" s="30"/>
      <c r="HUL110" s="30"/>
      <c r="HUM110" s="30"/>
      <c r="HUN110" s="30"/>
      <c r="HUO110" s="30"/>
      <c r="HUP110" s="30"/>
      <c r="HUQ110" s="30"/>
      <c r="HUR110" s="30"/>
      <c r="HUS110" s="30"/>
      <c r="HUT110" s="30"/>
      <c r="HUU110" s="30"/>
      <c r="HUV110" s="30"/>
      <c r="HUW110" s="30"/>
      <c r="HUX110" s="30"/>
      <c r="HUY110" s="30"/>
      <c r="HUZ110" s="30"/>
      <c r="HVA110" s="30"/>
      <c r="HVB110" s="30"/>
      <c r="HVC110" s="30"/>
      <c r="HVD110" s="30"/>
      <c r="HVE110" s="30"/>
      <c r="HVF110" s="30"/>
      <c r="HVG110" s="30"/>
      <c r="HVH110" s="30"/>
      <c r="HVI110" s="30"/>
      <c r="HVJ110" s="30"/>
      <c r="HVK110" s="30"/>
      <c r="HVL110" s="30"/>
      <c r="HVM110" s="30"/>
      <c r="HVN110" s="30"/>
      <c r="HVO110" s="30"/>
      <c r="HVP110" s="30"/>
      <c r="HVQ110" s="30"/>
      <c r="HVR110" s="30"/>
      <c r="HVS110" s="30"/>
      <c r="HVT110" s="30"/>
      <c r="HVU110" s="30"/>
      <c r="HVV110" s="30"/>
      <c r="HVW110" s="30"/>
      <c r="HVX110" s="30"/>
      <c r="HVY110" s="30"/>
      <c r="HVZ110" s="30"/>
      <c r="HWA110" s="30"/>
      <c r="HWB110" s="30"/>
      <c r="HWC110" s="30"/>
      <c r="HWD110" s="30"/>
      <c r="HWE110" s="30"/>
      <c r="HWF110" s="30"/>
      <c r="HWG110" s="30"/>
      <c r="HWH110" s="30"/>
      <c r="HWI110" s="30"/>
      <c r="HWJ110" s="30"/>
      <c r="HWK110" s="30"/>
      <c r="HWL110" s="30"/>
      <c r="HWM110" s="30"/>
      <c r="HWN110" s="30"/>
      <c r="HWO110" s="30"/>
      <c r="HWP110" s="30"/>
      <c r="HWQ110" s="30"/>
      <c r="HWR110" s="30"/>
      <c r="HWS110" s="30"/>
      <c r="HWT110" s="30"/>
      <c r="HWU110" s="30"/>
      <c r="HWV110" s="30"/>
      <c r="HWW110" s="30"/>
      <c r="HWX110" s="30"/>
      <c r="HWY110" s="30"/>
      <c r="HWZ110" s="30"/>
      <c r="HXA110" s="30"/>
      <c r="HXB110" s="30"/>
      <c r="HXC110" s="30"/>
      <c r="HXD110" s="30"/>
      <c r="HXE110" s="30"/>
      <c r="HXF110" s="30"/>
      <c r="HXG110" s="30"/>
      <c r="HXH110" s="30"/>
      <c r="HXI110" s="30"/>
      <c r="HXJ110" s="30"/>
      <c r="HXK110" s="30"/>
      <c r="HXL110" s="30"/>
      <c r="HXM110" s="30"/>
      <c r="HXN110" s="30"/>
      <c r="HXO110" s="30"/>
      <c r="HXP110" s="30"/>
      <c r="HXQ110" s="30"/>
      <c r="HXR110" s="30"/>
      <c r="HXS110" s="30"/>
      <c r="HXT110" s="30"/>
      <c r="HXU110" s="30"/>
      <c r="HXV110" s="30"/>
      <c r="HXW110" s="30"/>
      <c r="HXX110" s="30"/>
      <c r="HXY110" s="30"/>
      <c r="HXZ110" s="30"/>
      <c r="HYA110" s="30"/>
      <c r="HYB110" s="30"/>
      <c r="HYC110" s="30"/>
      <c r="HYD110" s="30"/>
      <c r="HYE110" s="30"/>
      <c r="HYF110" s="30"/>
      <c r="HYG110" s="30"/>
      <c r="HYH110" s="30"/>
      <c r="HYI110" s="30"/>
      <c r="HYJ110" s="30"/>
      <c r="HYK110" s="30"/>
      <c r="HYL110" s="30"/>
      <c r="HYM110" s="30"/>
      <c r="HYN110" s="30"/>
      <c r="HYO110" s="30"/>
      <c r="HYP110" s="30"/>
      <c r="HYQ110" s="30"/>
      <c r="HYR110" s="30"/>
      <c r="HYS110" s="30"/>
      <c r="HYT110" s="30"/>
      <c r="HYU110" s="30"/>
      <c r="HYV110" s="30"/>
      <c r="HYW110" s="30"/>
      <c r="HYX110" s="30"/>
      <c r="HYY110" s="30"/>
      <c r="HYZ110" s="30"/>
      <c r="HZA110" s="30"/>
      <c r="HZB110" s="30"/>
      <c r="HZC110" s="30"/>
      <c r="HZD110" s="30"/>
      <c r="HZE110" s="30"/>
      <c r="HZF110" s="30"/>
      <c r="HZG110" s="30"/>
      <c r="HZH110" s="30"/>
      <c r="HZI110" s="30"/>
      <c r="HZJ110" s="30"/>
      <c r="HZK110" s="30"/>
      <c r="HZL110" s="30"/>
      <c r="HZM110" s="30"/>
      <c r="HZN110" s="30"/>
      <c r="HZO110" s="30"/>
      <c r="HZP110" s="30"/>
      <c r="HZQ110" s="30"/>
      <c r="HZR110" s="30"/>
      <c r="HZS110" s="30"/>
      <c r="HZT110" s="30"/>
      <c r="HZU110" s="30"/>
      <c r="HZV110" s="30"/>
      <c r="HZW110" s="30"/>
      <c r="HZX110" s="30"/>
      <c r="HZY110" s="30"/>
      <c r="HZZ110" s="30"/>
      <c r="IAA110" s="30"/>
      <c r="IAB110" s="30"/>
      <c r="IAC110" s="30"/>
      <c r="IAD110" s="30"/>
      <c r="IAE110" s="30"/>
      <c r="IAF110" s="30"/>
      <c r="IAG110" s="30"/>
      <c r="IAH110" s="30"/>
      <c r="IAI110" s="30"/>
      <c r="IAJ110" s="30"/>
      <c r="IAK110" s="30"/>
      <c r="IAL110" s="30"/>
      <c r="IAM110" s="30"/>
      <c r="IAN110" s="30"/>
      <c r="IAO110" s="30"/>
      <c r="IAP110" s="30"/>
      <c r="IAQ110" s="30"/>
      <c r="IAR110" s="30"/>
      <c r="IAS110" s="30"/>
      <c r="IAT110" s="30"/>
      <c r="IAU110" s="30"/>
      <c r="IAV110" s="30"/>
      <c r="IAW110" s="30"/>
      <c r="IAX110" s="30"/>
      <c r="IAY110" s="30"/>
      <c r="IAZ110" s="30"/>
      <c r="IBA110" s="30"/>
      <c r="IBB110" s="30"/>
      <c r="IBC110" s="30"/>
      <c r="IBD110" s="30"/>
      <c r="IBE110" s="30"/>
      <c r="IBF110" s="30"/>
      <c r="IBG110" s="30"/>
      <c r="IBH110" s="30"/>
      <c r="IBI110" s="30"/>
      <c r="IBJ110" s="30"/>
      <c r="IBK110" s="30"/>
      <c r="IBL110" s="30"/>
      <c r="IBM110" s="30"/>
      <c r="IBN110" s="30"/>
      <c r="IBO110" s="30"/>
      <c r="IBP110" s="30"/>
      <c r="IBQ110" s="30"/>
      <c r="IBR110" s="30"/>
      <c r="IBS110" s="30"/>
      <c r="IBT110" s="30"/>
      <c r="IBU110" s="30"/>
      <c r="IBV110" s="30"/>
      <c r="IBW110" s="30"/>
      <c r="IBX110" s="30"/>
      <c r="IBY110" s="30"/>
      <c r="IBZ110" s="30"/>
      <c r="ICA110" s="30"/>
      <c r="ICB110" s="30"/>
      <c r="ICC110" s="30"/>
      <c r="ICD110" s="30"/>
      <c r="ICE110" s="30"/>
      <c r="ICF110" s="30"/>
      <c r="ICG110" s="30"/>
      <c r="ICH110" s="30"/>
      <c r="ICI110" s="30"/>
      <c r="ICJ110" s="30"/>
      <c r="ICK110" s="30"/>
      <c r="ICL110" s="30"/>
      <c r="ICM110" s="30"/>
      <c r="ICN110" s="30"/>
      <c r="ICO110" s="30"/>
      <c r="ICP110" s="30"/>
      <c r="ICQ110" s="30"/>
      <c r="ICR110" s="30"/>
      <c r="ICS110" s="30"/>
      <c r="ICT110" s="30"/>
      <c r="ICU110" s="30"/>
      <c r="ICV110" s="30"/>
      <c r="ICW110" s="30"/>
      <c r="ICX110" s="30"/>
      <c r="ICY110" s="30"/>
      <c r="ICZ110" s="30"/>
      <c r="IDA110" s="30"/>
      <c r="IDB110" s="30"/>
      <c r="IDC110" s="30"/>
      <c r="IDD110" s="30"/>
      <c r="IDE110" s="30"/>
      <c r="IDF110" s="30"/>
      <c r="IDG110" s="30"/>
      <c r="IDH110" s="30"/>
      <c r="IDI110" s="30"/>
      <c r="IDJ110" s="30"/>
      <c r="IDK110" s="30"/>
      <c r="IDL110" s="30"/>
      <c r="IDM110" s="30"/>
      <c r="IDN110" s="30"/>
      <c r="IDO110" s="30"/>
      <c r="IDP110" s="30"/>
      <c r="IDQ110" s="30"/>
      <c r="IDR110" s="30"/>
      <c r="IDS110" s="30"/>
      <c r="IDT110" s="30"/>
      <c r="IDU110" s="30"/>
      <c r="IDV110" s="30"/>
      <c r="IDW110" s="30"/>
      <c r="IDX110" s="30"/>
      <c r="IDY110" s="30"/>
      <c r="IDZ110" s="30"/>
      <c r="IEA110" s="30"/>
      <c r="IEB110" s="30"/>
      <c r="IEC110" s="30"/>
      <c r="IED110" s="30"/>
      <c r="IEE110" s="30"/>
      <c r="IEF110" s="30"/>
      <c r="IEG110" s="30"/>
      <c r="IEH110" s="30"/>
      <c r="IEI110" s="30"/>
      <c r="IEJ110" s="30"/>
      <c r="IEK110" s="30"/>
      <c r="IEL110" s="30"/>
      <c r="IEM110" s="30"/>
      <c r="IEN110" s="30"/>
      <c r="IEO110" s="30"/>
      <c r="IEP110" s="30"/>
      <c r="IEQ110" s="30"/>
      <c r="IER110" s="30"/>
      <c r="IES110" s="30"/>
      <c r="IET110" s="30"/>
      <c r="IEU110" s="30"/>
      <c r="IEV110" s="30"/>
      <c r="IEW110" s="30"/>
      <c r="IEX110" s="30"/>
      <c r="IEY110" s="30"/>
      <c r="IEZ110" s="30"/>
      <c r="IFA110" s="30"/>
      <c r="IFB110" s="30"/>
      <c r="IFC110" s="30"/>
      <c r="IFD110" s="30"/>
      <c r="IFE110" s="30"/>
      <c r="IFF110" s="30"/>
      <c r="IFG110" s="30"/>
      <c r="IFH110" s="30"/>
      <c r="IFI110" s="30"/>
      <c r="IFJ110" s="30"/>
      <c r="IFK110" s="30"/>
      <c r="IFL110" s="30"/>
      <c r="IFM110" s="30"/>
      <c r="IFN110" s="30"/>
      <c r="IFO110" s="30"/>
      <c r="IFP110" s="30"/>
      <c r="IFQ110" s="30"/>
      <c r="IFR110" s="30"/>
      <c r="IFS110" s="30"/>
      <c r="IFT110" s="30"/>
      <c r="IFU110" s="30"/>
      <c r="IFV110" s="30"/>
      <c r="IFW110" s="30"/>
      <c r="IFX110" s="30"/>
      <c r="IFY110" s="30"/>
      <c r="IFZ110" s="30"/>
      <c r="IGA110" s="30"/>
      <c r="IGB110" s="30"/>
      <c r="IGC110" s="30"/>
      <c r="IGD110" s="30"/>
      <c r="IGE110" s="30"/>
      <c r="IGF110" s="30"/>
      <c r="IGG110" s="30"/>
      <c r="IGH110" s="30"/>
      <c r="IGI110" s="30"/>
      <c r="IGJ110" s="30"/>
      <c r="IGK110" s="30"/>
      <c r="IGL110" s="30"/>
      <c r="IGM110" s="30"/>
      <c r="IGN110" s="30"/>
      <c r="IGO110" s="30"/>
      <c r="IGP110" s="30"/>
      <c r="IGQ110" s="30"/>
      <c r="IGR110" s="30"/>
      <c r="IGS110" s="30"/>
      <c r="IGT110" s="30"/>
      <c r="IGU110" s="30"/>
      <c r="IGV110" s="30"/>
      <c r="IGW110" s="30"/>
      <c r="IGX110" s="30"/>
      <c r="IGY110" s="30"/>
      <c r="IGZ110" s="30"/>
      <c r="IHA110" s="30"/>
      <c r="IHB110" s="30"/>
      <c r="IHC110" s="30"/>
      <c r="IHD110" s="30"/>
      <c r="IHE110" s="30"/>
      <c r="IHF110" s="30"/>
      <c r="IHG110" s="30"/>
      <c r="IHH110" s="30"/>
      <c r="IHI110" s="30"/>
      <c r="IHJ110" s="30"/>
      <c r="IHK110" s="30"/>
      <c r="IHL110" s="30"/>
      <c r="IHM110" s="30"/>
      <c r="IHN110" s="30"/>
      <c r="IHO110" s="30"/>
      <c r="IHP110" s="30"/>
      <c r="IHQ110" s="30"/>
      <c r="IHR110" s="30"/>
      <c r="IHS110" s="30"/>
      <c r="IHT110" s="30"/>
      <c r="IHU110" s="30"/>
      <c r="IHV110" s="30"/>
      <c r="IHW110" s="30"/>
      <c r="IHX110" s="30"/>
      <c r="IHY110" s="30"/>
      <c r="IHZ110" s="30"/>
      <c r="IIA110" s="30"/>
      <c r="IIB110" s="30"/>
      <c r="IIC110" s="30"/>
      <c r="IID110" s="30"/>
      <c r="IIE110" s="30"/>
      <c r="IIF110" s="30"/>
      <c r="IIG110" s="30"/>
      <c r="IIH110" s="30"/>
      <c r="III110" s="30"/>
      <c r="IIJ110" s="30"/>
      <c r="IIK110" s="30"/>
      <c r="IIL110" s="30"/>
      <c r="IIM110" s="30"/>
      <c r="IIN110" s="30"/>
      <c r="IIO110" s="30"/>
      <c r="IIP110" s="30"/>
      <c r="IIQ110" s="30"/>
      <c r="IIR110" s="30"/>
      <c r="IIS110" s="30"/>
      <c r="IIT110" s="30"/>
      <c r="IIU110" s="30"/>
      <c r="IIV110" s="30"/>
      <c r="IIW110" s="30"/>
      <c r="IIX110" s="30"/>
      <c r="IIY110" s="30"/>
      <c r="IIZ110" s="30"/>
      <c r="IJA110" s="30"/>
      <c r="IJB110" s="30"/>
      <c r="IJC110" s="30"/>
      <c r="IJD110" s="30"/>
      <c r="IJE110" s="30"/>
      <c r="IJF110" s="30"/>
      <c r="IJG110" s="30"/>
      <c r="IJH110" s="30"/>
      <c r="IJI110" s="30"/>
      <c r="IJJ110" s="30"/>
      <c r="IJK110" s="30"/>
      <c r="IJL110" s="30"/>
      <c r="IJM110" s="30"/>
      <c r="IJN110" s="30"/>
      <c r="IJO110" s="30"/>
      <c r="IJP110" s="30"/>
      <c r="IJQ110" s="30"/>
      <c r="IJR110" s="30"/>
      <c r="IJS110" s="30"/>
      <c r="IJT110" s="30"/>
      <c r="IJU110" s="30"/>
      <c r="IJV110" s="30"/>
      <c r="IJW110" s="30"/>
      <c r="IJX110" s="30"/>
      <c r="IJY110" s="30"/>
      <c r="IJZ110" s="30"/>
      <c r="IKA110" s="30"/>
      <c r="IKB110" s="30"/>
      <c r="IKC110" s="30"/>
      <c r="IKD110" s="30"/>
      <c r="IKE110" s="30"/>
      <c r="IKF110" s="30"/>
      <c r="IKG110" s="30"/>
      <c r="IKH110" s="30"/>
      <c r="IKI110" s="30"/>
      <c r="IKJ110" s="30"/>
      <c r="IKK110" s="30"/>
      <c r="IKL110" s="30"/>
      <c r="IKM110" s="30"/>
      <c r="IKN110" s="30"/>
      <c r="IKO110" s="30"/>
      <c r="IKP110" s="30"/>
      <c r="IKQ110" s="30"/>
      <c r="IKR110" s="30"/>
      <c r="IKS110" s="30"/>
      <c r="IKT110" s="30"/>
      <c r="IKU110" s="30"/>
      <c r="IKV110" s="30"/>
      <c r="IKW110" s="30"/>
      <c r="IKX110" s="30"/>
      <c r="IKY110" s="30"/>
      <c r="IKZ110" s="30"/>
      <c r="ILA110" s="30"/>
      <c r="ILB110" s="30"/>
      <c r="ILC110" s="30"/>
      <c r="ILD110" s="30"/>
      <c r="ILE110" s="30"/>
      <c r="ILF110" s="30"/>
      <c r="ILG110" s="30"/>
      <c r="ILH110" s="30"/>
      <c r="ILI110" s="30"/>
      <c r="ILJ110" s="30"/>
      <c r="ILK110" s="30"/>
      <c r="ILL110" s="30"/>
      <c r="ILM110" s="30"/>
      <c r="ILN110" s="30"/>
      <c r="ILO110" s="30"/>
      <c r="ILP110" s="30"/>
      <c r="ILQ110" s="30"/>
      <c r="ILR110" s="30"/>
      <c r="ILS110" s="30"/>
      <c r="ILT110" s="30"/>
      <c r="ILU110" s="30"/>
      <c r="ILV110" s="30"/>
      <c r="ILW110" s="30"/>
      <c r="ILX110" s="30"/>
      <c r="ILY110" s="30"/>
      <c r="ILZ110" s="30"/>
      <c r="IMA110" s="30"/>
      <c r="IMB110" s="30"/>
      <c r="IMC110" s="30"/>
      <c r="IMD110" s="30"/>
      <c r="IME110" s="30"/>
      <c r="IMF110" s="30"/>
      <c r="IMG110" s="30"/>
      <c r="IMH110" s="30"/>
      <c r="IMI110" s="30"/>
      <c r="IMJ110" s="30"/>
      <c r="IMK110" s="30"/>
      <c r="IML110" s="30"/>
      <c r="IMM110" s="30"/>
      <c r="IMN110" s="30"/>
      <c r="IMO110" s="30"/>
      <c r="IMP110" s="30"/>
      <c r="IMQ110" s="30"/>
      <c r="IMR110" s="30"/>
      <c r="IMS110" s="30"/>
      <c r="IMT110" s="30"/>
      <c r="IMU110" s="30"/>
      <c r="IMV110" s="30"/>
      <c r="IMW110" s="30"/>
      <c r="IMX110" s="30"/>
      <c r="IMY110" s="30"/>
      <c r="IMZ110" s="30"/>
      <c r="INA110" s="30"/>
      <c r="INB110" s="30"/>
      <c r="INC110" s="30"/>
      <c r="IND110" s="30"/>
      <c r="INE110" s="30"/>
      <c r="INF110" s="30"/>
      <c r="ING110" s="30"/>
      <c r="INH110" s="30"/>
      <c r="INI110" s="30"/>
      <c r="INJ110" s="30"/>
      <c r="INK110" s="30"/>
      <c r="INL110" s="30"/>
      <c r="INM110" s="30"/>
      <c r="INN110" s="30"/>
      <c r="INO110" s="30"/>
      <c r="INP110" s="30"/>
      <c r="INQ110" s="30"/>
      <c r="INR110" s="30"/>
      <c r="INS110" s="30"/>
      <c r="INT110" s="30"/>
      <c r="INU110" s="30"/>
      <c r="INV110" s="30"/>
      <c r="INW110" s="30"/>
      <c r="INX110" s="30"/>
      <c r="INY110" s="30"/>
      <c r="INZ110" s="30"/>
      <c r="IOA110" s="30"/>
      <c r="IOB110" s="30"/>
      <c r="IOC110" s="30"/>
      <c r="IOD110" s="30"/>
      <c r="IOE110" s="30"/>
      <c r="IOF110" s="30"/>
      <c r="IOG110" s="30"/>
      <c r="IOH110" s="30"/>
      <c r="IOI110" s="30"/>
      <c r="IOJ110" s="30"/>
      <c r="IOK110" s="30"/>
      <c r="IOL110" s="30"/>
      <c r="IOM110" s="30"/>
      <c r="ION110" s="30"/>
      <c r="IOO110" s="30"/>
      <c r="IOP110" s="30"/>
      <c r="IOQ110" s="30"/>
      <c r="IOR110" s="30"/>
      <c r="IOS110" s="30"/>
      <c r="IOT110" s="30"/>
      <c r="IOU110" s="30"/>
      <c r="IOV110" s="30"/>
      <c r="IOW110" s="30"/>
      <c r="IOX110" s="30"/>
      <c r="IOY110" s="30"/>
      <c r="IOZ110" s="30"/>
      <c r="IPA110" s="30"/>
      <c r="IPB110" s="30"/>
      <c r="IPC110" s="30"/>
      <c r="IPD110" s="30"/>
      <c r="IPE110" s="30"/>
      <c r="IPF110" s="30"/>
      <c r="IPG110" s="30"/>
      <c r="IPH110" s="30"/>
      <c r="IPI110" s="30"/>
      <c r="IPJ110" s="30"/>
      <c r="IPK110" s="30"/>
      <c r="IPL110" s="30"/>
      <c r="IPM110" s="30"/>
      <c r="IPN110" s="30"/>
      <c r="IPO110" s="30"/>
      <c r="IPP110" s="30"/>
      <c r="IPQ110" s="30"/>
      <c r="IPR110" s="30"/>
      <c r="IPS110" s="30"/>
      <c r="IPT110" s="30"/>
      <c r="IPU110" s="30"/>
      <c r="IPV110" s="30"/>
      <c r="IPW110" s="30"/>
      <c r="IPX110" s="30"/>
      <c r="IPY110" s="30"/>
      <c r="IPZ110" s="30"/>
      <c r="IQA110" s="30"/>
      <c r="IQB110" s="30"/>
      <c r="IQC110" s="30"/>
      <c r="IQD110" s="30"/>
      <c r="IQE110" s="30"/>
      <c r="IQF110" s="30"/>
      <c r="IQG110" s="30"/>
      <c r="IQH110" s="30"/>
      <c r="IQI110" s="30"/>
      <c r="IQJ110" s="30"/>
      <c r="IQK110" s="30"/>
      <c r="IQL110" s="30"/>
      <c r="IQM110" s="30"/>
      <c r="IQN110" s="30"/>
      <c r="IQO110" s="30"/>
      <c r="IQP110" s="30"/>
      <c r="IQQ110" s="30"/>
      <c r="IQR110" s="30"/>
      <c r="IQS110" s="30"/>
      <c r="IQT110" s="30"/>
      <c r="IQU110" s="30"/>
      <c r="IQV110" s="30"/>
      <c r="IQW110" s="30"/>
      <c r="IQX110" s="30"/>
      <c r="IQY110" s="30"/>
      <c r="IQZ110" s="30"/>
      <c r="IRA110" s="30"/>
      <c r="IRB110" s="30"/>
      <c r="IRC110" s="30"/>
      <c r="IRD110" s="30"/>
      <c r="IRE110" s="30"/>
      <c r="IRF110" s="30"/>
      <c r="IRG110" s="30"/>
      <c r="IRH110" s="30"/>
      <c r="IRI110" s="30"/>
      <c r="IRJ110" s="30"/>
      <c r="IRK110" s="30"/>
      <c r="IRL110" s="30"/>
      <c r="IRM110" s="30"/>
      <c r="IRN110" s="30"/>
      <c r="IRO110" s="30"/>
      <c r="IRP110" s="30"/>
      <c r="IRQ110" s="30"/>
      <c r="IRR110" s="30"/>
      <c r="IRS110" s="30"/>
      <c r="IRT110" s="30"/>
      <c r="IRU110" s="30"/>
      <c r="IRV110" s="30"/>
      <c r="IRW110" s="30"/>
      <c r="IRX110" s="30"/>
      <c r="IRY110" s="30"/>
      <c r="IRZ110" s="30"/>
      <c r="ISA110" s="30"/>
      <c r="ISB110" s="30"/>
      <c r="ISC110" s="30"/>
      <c r="ISD110" s="30"/>
      <c r="ISE110" s="30"/>
      <c r="ISF110" s="30"/>
      <c r="ISG110" s="30"/>
      <c r="ISH110" s="30"/>
      <c r="ISI110" s="30"/>
      <c r="ISJ110" s="30"/>
      <c r="ISK110" s="30"/>
      <c r="ISL110" s="30"/>
      <c r="ISM110" s="30"/>
      <c r="ISN110" s="30"/>
      <c r="ISO110" s="30"/>
      <c r="ISP110" s="30"/>
      <c r="ISQ110" s="30"/>
      <c r="ISR110" s="30"/>
      <c r="ISS110" s="30"/>
      <c r="IST110" s="30"/>
      <c r="ISU110" s="30"/>
      <c r="ISV110" s="30"/>
      <c r="ISW110" s="30"/>
      <c r="ISX110" s="30"/>
      <c r="ISY110" s="30"/>
      <c r="ISZ110" s="30"/>
      <c r="ITA110" s="30"/>
      <c r="ITB110" s="30"/>
      <c r="ITC110" s="30"/>
      <c r="ITD110" s="30"/>
      <c r="ITE110" s="30"/>
      <c r="ITF110" s="30"/>
      <c r="ITG110" s="30"/>
      <c r="ITH110" s="30"/>
      <c r="ITI110" s="30"/>
      <c r="ITJ110" s="30"/>
      <c r="ITK110" s="30"/>
      <c r="ITL110" s="30"/>
      <c r="ITM110" s="30"/>
      <c r="ITN110" s="30"/>
      <c r="ITO110" s="30"/>
      <c r="ITP110" s="30"/>
      <c r="ITQ110" s="30"/>
      <c r="ITR110" s="30"/>
      <c r="ITS110" s="30"/>
      <c r="ITT110" s="30"/>
      <c r="ITU110" s="30"/>
      <c r="ITV110" s="30"/>
      <c r="ITW110" s="30"/>
      <c r="ITX110" s="30"/>
      <c r="ITY110" s="30"/>
      <c r="ITZ110" s="30"/>
      <c r="IUA110" s="30"/>
      <c r="IUB110" s="30"/>
      <c r="IUC110" s="30"/>
      <c r="IUD110" s="30"/>
      <c r="IUE110" s="30"/>
      <c r="IUF110" s="30"/>
      <c r="IUG110" s="30"/>
      <c r="IUH110" s="30"/>
      <c r="IUI110" s="30"/>
      <c r="IUJ110" s="30"/>
      <c r="IUK110" s="30"/>
      <c r="IUL110" s="30"/>
      <c r="IUM110" s="30"/>
      <c r="IUN110" s="30"/>
      <c r="IUO110" s="30"/>
      <c r="IUP110" s="30"/>
      <c r="IUQ110" s="30"/>
      <c r="IUR110" s="30"/>
      <c r="IUS110" s="30"/>
      <c r="IUT110" s="30"/>
      <c r="IUU110" s="30"/>
      <c r="IUV110" s="30"/>
      <c r="IUW110" s="30"/>
      <c r="IUX110" s="30"/>
      <c r="IUY110" s="30"/>
      <c r="IUZ110" s="30"/>
      <c r="IVA110" s="30"/>
      <c r="IVB110" s="30"/>
      <c r="IVC110" s="30"/>
      <c r="IVD110" s="30"/>
      <c r="IVE110" s="30"/>
      <c r="IVF110" s="30"/>
      <c r="IVG110" s="30"/>
      <c r="IVH110" s="30"/>
      <c r="IVI110" s="30"/>
      <c r="IVJ110" s="30"/>
      <c r="IVK110" s="30"/>
      <c r="IVL110" s="30"/>
      <c r="IVM110" s="30"/>
      <c r="IVN110" s="30"/>
      <c r="IVO110" s="30"/>
      <c r="IVP110" s="30"/>
      <c r="IVQ110" s="30"/>
      <c r="IVR110" s="30"/>
      <c r="IVS110" s="30"/>
      <c r="IVT110" s="30"/>
      <c r="IVU110" s="30"/>
      <c r="IVV110" s="30"/>
      <c r="IVW110" s="30"/>
      <c r="IVX110" s="30"/>
      <c r="IVY110" s="30"/>
      <c r="IVZ110" s="30"/>
      <c r="IWA110" s="30"/>
      <c r="IWB110" s="30"/>
      <c r="IWC110" s="30"/>
      <c r="IWD110" s="30"/>
      <c r="IWE110" s="30"/>
      <c r="IWF110" s="30"/>
      <c r="IWG110" s="30"/>
      <c r="IWH110" s="30"/>
      <c r="IWI110" s="30"/>
      <c r="IWJ110" s="30"/>
      <c r="IWK110" s="30"/>
      <c r="IWL110" s="30"/>
      <c r="IWM110" s="30"/>
      <c r="IWN110" s="30"/>
      <c r="IWO110" s="30"/>
      <c r="IWP110" s="30"/>
      <c r="IWQ110" s="30"/>
      <c r="IWR110" s="30"/>
      <c r="IWS110" s="30"/>
      <c r="IWT110" s="30"/>
      <c r="IWU110" s="30"/>
      <c r="IWV110" s="30"/>
      <c r="IWW110" s="30"/>
      <c r="IWX110" s="30"/>
      <c r="IWY110" s="30"/>
      <c r="IWZ110" s="30"/>
      <c r="IXA110" s="30"/>
      <c r="IXB110" s="30"/>
      <c r="IXC110" s="30"/>
      <c r="IXD110" s="30"/>
      <c r="IXE110" s="30"/>
      <c r="IXF110" s="30"/>
      <c r="IXG110" s="30"/>
      <c r="IXH110" s="30"/>
      <c r="IXI110" s="30"/>
      <c r="IXJ110" s="30"/>
      <c r="IXK110" s="30"/>
      <c r="IXL110" s="30"/>
      <c r="IXM110" s="30"/>
      <c r="IXN110" s="30"/>
      <c r="IXO110" s="30"/>
      <c r="IXP110" s="30"/>
      <c r="IXQ110" s="30"/>
      <c r="IXR110" s="30"/>
      <c r="IXS110" s="30"/>
      <c r="IXT110" s="30"/>
      <c r="IXU110" s="30"/>
      <c r="IXV110" s="30"/>
      <c r="IXW110" s="30"/>
      <c r="IXX110" s="30"/>
      <c r="IXY110" s="30"/>
      <c r="IXZ110" s="30"/>
      <c r="IYA110" s="30"/>
      <c r="IYB110" s="30"/>
      <c r="IYC110" s="30"/>
      <c r="IYD110" s="30"/>
      <c r="IYE110" s="30"/>
      <c r="IYF110" s="30"/>
      <c r="IYG110" s="30"/>
      <c r="IYH110" s="30"/>
      <c r="IYI110" s="30"/>
      <c r="IYJ110" s="30"/>
      <c r="IYK110" s="30"/>
      <c r="IYL110" s="30"/>
      <c r="IYM110" s="30"/>
      <c r="IYN110" s="30"/>
      <c r="IYO110" s="30"/>
      <c r="IYP110" s="30"/>
      <c r="IYQ110" s="30"/>
      <c r="IYR110" s="30"/>
      <c r="IYS110" s="30"/>
      <c r="IYT110" s="30"/>
      <c r="IYU110" s="30"/>
      <c r="IYV110" s="30"/>
      <c r="IYW110" s="30"/>
      <c r="IYX110" s="30"/>
      <c r="IYY110" s="30"/>
      <c r="IYZ110" s="30"/>
      <c r="IZA110" s="30"/>
      <c r="IZB110" s="30"/>
      <c r="IZC110" s="30"/>
      <c r="IZD110" s="30"/>
      <c r="IZE110" s="30"/>
      <c r="IZF110" s="30"/>
      <c r="IZG110" s="30"/>
      <c r="IZH110" s="30"/>
      <c r="IZI110" s="30"/>
      <c r="IZJ110" s="30"/>
      <c r="IZK110" s="30"/>
      <c r="IZL110" s="30"/>
      <c r="IZM110" s="30"/>
      <c r="IZN110" s="30"/>
      <c r="IZO110" s="30"/>
      <c r="IZP110" s="30"/>
      <c r="IZQ110" s="30"/>
      <c r="IZR110" s="30"/>
      <c r="IZS110" s="30"/>
      <c r="IZT110" s="30"/>
      <c r="IZU110" s="30"/>
      <c r="IZV110" s="30"/>
      <c r="IZW110" s="30"/>
      <c r="IZX110" s="30"/>
      <c r="IZY110" s="30"/>
      <c r="IZZ110" s="30"/>
      <c r="JAA110" s="30"/>
      <c r="JAB110" s="30"/>
      <c r="JAC110" s="30"/>
      <c r="JAD110" s="30"/>
      <c r="JAE110" s="30"/>
      <c r="JAF110" s="30"/>
      <c r="JAG110" s="30"/>
      <c r="JAH110" s="30"/>
      <c r="JAI110" s="30"/>
      <c r="JAJ110" s="30"/>
      <c r="JAK110" s="30"/>
      <c r="JAL110" s="30"/>
      <c r="JAM110" s="30"/>
      <c r="JAN110" s="30"/>
      <c r="JAO110" s="30"/>
      <c r="JAP110" s="30"/>
      <c r="JAQ110" s="30"/>
      <c r="JAR110" s="30"/>
      <c r="JAS110" s="30"/>
      <c r="JAT110" s="30"/>
      <c r="JAU110" s="30"/>
      <c r="JAV110" s="30"/>
      <c r="JAW110" s="30"/>
      <c r="JAX110" s="30"/>
      <c r="JAY110" s="30"/>
      <c r="JAZ110" s="30"/>
      <c r="JBA110" s="30"/>
      <c r="JBB110" s="30"/>
      <c r="JBC110" s="30"/>
      <c r="JBD110" s="30"/>
      <c r="JBE110" s="30"/>
      <c r="JBF110" s="30"/>
      <c r="JBG110" s="30"/>
      <c r="JBH110" s="30"/>
      <c r="JBI110" s="30"/>
      <c r="JBJ110" s="30"/>
      <c r="JBK110" s="30"/>
      <c r="JBL110" s="30"/>
      <c r="JBM110" s="30"/>
      <c r="JBN110" s="30"/>
      <c r="JBO110" s="30"/>
      <c r="JBP110" s="30"/>
      <c r="JBQ110" s="30"/>
      <c r="JBR110" s="30"/>
      <c r="JBS110" s="30"/>
      <c r="JBT110" s="30"/>
      <c r="JBU110" s="30"/>
      <c r="JBV110" s="30"/>
      <c r="JBW110" s="30"/>
      <c r="JBX110" s="30"/>
      <c r="JBY110" s="30"/>
      <c r="JBZ110" s="30"/>
      <c r="JCA110" s="30"/>
      <c r="JCB110" s="30"/>
      <c r="JCC110" s="30"/>
      <c r="JCD110" s="30"/>
      <c r="JCE110" s="30"/>
      <c r="JCF110" s="30"/>
      <c r="JCG110" s="30"/>
      <c r="JCH110" s="30"/>
      <c r="JCI110" s="30"/>
      <c r="JCJ110" s="30"/>
      <c r="JCK110" s="30"/>
      <c r="JCL110" s="30"/>
      <c r="JCM110" s="30"/>
      <c r="JCN110" s="30"/>
      <c r="JCO110" s="30"/>
      <c r="JCP110" s="30"/>
      <c r="JCQ110" s="30"/>
      <c r="JCR110" s="30"/>
      <c r="JCS110" s="30"/>
      <c r="JCT110" s="30"/>
      <c r="JCU110" s="30"/>
      <c r="JCV110" s="30"/>
      <c r="JCW110" s="30"/>
      <c r="JCX110" s="30"/>
      <c r="JCY110" s="30"/>
      <c r="JCZ110" s="30"/>
      <c r="JDA110" s="30"/>
      <c r="JDB110" s="30"/>
      <c r="JDC110" s="30"/>
      <c r="JDD110" s="30"/>
      <c r="JDE110" s="30"/>
      <c r="JDF110" s="30"/>
      <c r="JDG110" s="30"/>
      <c r="JDH110" s="30"/>
      <c r="JDI110" s="30"/>
      <c r="JDJ110" s="30"/>
      <c r="JDK110" s="30"/>
      <c r="JDL110" s="30"/>
      <c r="JDM110" s="30"/>
      <c r="JDN110" s="30"/>
      <c r="JDO110" s="30"/>
      <c r="JDP110" s="30"/>
      <c r="JDQ110" s="30"/>
      <c r="JDR110" s="30"/>
      <c r="JDS110" s="30"/>
      <c r="JDT110" s="30"/>
      <c r="JDU110" s="30"/>
      <c r="JDV110" s="30"/>
      <c r="JDW110" s="30"/>
      <c r="JDX110" s="30"/>
      <c r="JDY110" s="30"/>
      <c r="JDZ110" s="30"/>
      <c r="JEA110" s="30"/>
      <c r="JEB110" s="30"/>
      <c r="JEC110" s="30"/>
      <c r="JED110" s="30"/>
      <c r="JEE110" s="30"/>
      <c r="JEF110" s="30"/>
      <c r="JEG110" s="30"/>
      <c r="JEH110" s="30"/>
    </row>
    <row r="111" spans="1:6898" s="23" customFormat="1" x14ac:dyDescent="0.25">
      <c r="A111" s="94" t="s">
        <v>2</v>
      </c>
      <c r="B111" s="123"/>
      <c r="D111" s="288"/>
      <c r="E111" s="33"/>
      <c r="G111" s="21"/>
      <c r="H111" s="38"/>
      <c r="I111" s="38"/>
      <c r="J111" s="21"/>
      <c r="K111" s="38"/>
      <c r="L111" s="21"/>
      <c r="M111" s="21"/>
      <c r="N111" s="21"/>
      <c r="O111" s="21"/>
      <c r="P111" s="38"/>
      <c r="Q111" s="21"/>
      <c r="R111" s="21"/>
      <c r="S111" s="38"/>
      <c r="T111" s="21"/>
      <c r="U111" s="21"/>
      <c r="V111" s="38"/>
      <c r="W111" s="21"/>
      <c r="X111" s="21"/>
      <c r="Y111" s="38"/>
      <c r="Z111" s="21"/>
      <c r="AA111" s="21"/>
      <c r="AB111" s="38"/>
      <c r="AC111" s="21"/>
      <c r="AD111" s="21"/>
      <c r="AE111" s="38"/>
      <c r="AF111" s="21"/>
      <c r="AG111" s="21"/>
      <c r="AH111" s="38"/>
      <c r="AI111" s="21"/>
      <c r="AJ111" s="21"/>
      <c r="AK111" s="38"/>
      <c r="AL111" s="21"/>
      <c r="AM111" s="21"/>
      <c r="AN111" s="38"/>
      <c r="AO111" s="21"/>
      <c r="AP111" s="21"/>
      <c r="AQ111" s="38"/>
      <c r="AR111" s="21"/>
      <c r="AS111" s="21"/>
      <c r="AT111" s="21"/>
      <c r="AU111" s="21"/>
      <c r="AV111" s="21"/>
      <c r="AW111" s="21"/>
      <c r="AX111" s="38"/>
      <c r="AY111" s="38"/>
      <c r="AZ111" s="38"/>
      <c r="BA111" s="38"/>
      <c r="BB111" s="30"/>
      <c r="BC111" s="30"/>
      <c r="BD111" s="30"/>
      <c r="BE111" s="30"/>
      <c r="BF111" s="30"/>
      <c r="BG111" s="30"/>
      <c r="BH111" s="30"/>
      <c r="BI111" s="30"/>
      <c r="BJ111" s="30"/>
      <c r="BK111" s="30"/>
      <c r="BL111" s="30"/>
      <c r="BM111" s="30"/>
      <c r="BN111" s="30"/>
      <c r="BO111" s="30"/>
      <c r="BP111" s="30"/>
      <c r="BQ111" s="30"/>
      <c r="BR111" s="30"/>
      <c r="BS111" s="30"/>
      <c r="BT111" s="30"/>
      <c r="BU111" s="30"/>
      <c r="BV111" s="30"/>
      <c r="BW111" s="30"/>
      <c r="BX111" s="30"/>
      <c r="BY111" s="30"/>
      <c r="BZ111" s="30"/>
      <c r="CA111" s="30"/>
      <c r="CB111" s="30"/>
      <c r="CC111" s="30"/>
      <c r="CD111" s="30"/>
      <c r="CE111" s="30"/>
      <c r="CF111" s="30"/>
      <c r="CG111" s="30"/>
      <c r="CH111" s="30"/>
      <c r="CI111" s="30"/>
      <c r="CJ111" s="30"/>
      <c r="CK111" s="30"/>
      <c r="CL111" s="30"/>
      <c r="CM111" s="30"/>
      <c r="CN111" s="30"/>
      <c r="CO111" s="30"/>
      <c r="CP111" s="30"/>
      <c r="CQ111" s="30"/>
      <c r="CR111" s="30"/>
      <c r="CS111" s="30"/>
      <c r="CT111" s="30"/>
      <c r="CU111" s="30"/>
      <c r="CV111" s="30"/>
      <c r="CW111" s="30"/>
      <c r="CX111" s="30"/>
      <c r="CY111" s="30"/>
      <c r="CZ111" s="30"/>
      <c r="DA111" s="30"/>
      <c r="DB111" s="30"/>
      <c r="DC111" s="30"/>
      <c r="DD111" s="30"/>
      <c r="DE111" s="30"/>
      <c r="DF111" s="30"/>
      <c r="DG111" s="30"/>
      <c r="DH111" s="30"/>
      <c r="DI111" s="30"/>
      <c r="DJ111" s="30"/>
      <c r="DK111" s="30"/>
      <c r="DL111" s="30"/>
      <c r="DM111" s="30"/>
      <c r="DN111" s="30"/>
      <c r="DO111" s="30"/>
      <c r="DP111" s="30"/>
      <c r="DQ111" s="30"/>
      <c r="DR111" s="30"/>
      <c r="DS111" s="30"/>
      <c r="DT111" s="30"/>
      <c r="DU111" s="30"/>
      <c r="DV111" s="30"/>
      <c r="DW111" s="30"/>
      <c r="DX111" s="30"/>
      <c r="DY111" s="30"/>
      <c r="DZ111" s="30"/>
      <c r="EA111" s="30"/>
      <c r="EB111" s="30"/>
      <c r="EC111" s="30"/>
      <c r="ED111" s="30"/>
      <c r="EE111" s="30"/>
      <c r="EF111" s="30"/>
      <c r="EG111" s="30"/>
      <c r="EH111" s="30"/>
      <c r="EI111" s="30"/>
      <c r="EJ111" s="30"/>
      <c r="EK111" s="30"/>
      <c r="EL111" s="30"/>
      <c r="EM111" s="30"/>
      <c r="EN111" s="30"/>
      <c r="EO111" s="30"/>
      <c r="EP111" s="30"/>
      <c r="EQ111" s="30"/>
      <c r="ER111" s="30"/>
      <c r="ES111" s="30"/>
      <c r="ET111" s="30"/>
      <c r="EU111" s="30"/>
      <c r="EV111" s="30"/>
      <c r="EW111" s="30"/>
      <c r="EX111" s="30"/>
      <c r="EY111" s="30"/>
      <c r="EZ111" s="30"/>
      <c r="FA111" s="30"/>
      <c r="FB111" s="30"/>
      <c r="FC111" s="30"/>
      <c r="FD111" s="30"/>
      <c r="FE111" s="30"/>
      <c r="FF111" s="30"/>
      <c r="FG111" s="30"/>
      <c r="FH111" s="30"/>
      <c r="FI111" s="30"/>
      <c r="FJ111" s="30"/>
      <c r="FK111" s="30"/>
      <c r="FL111" s="30"/>
      <c r="FM111" s="30"/>
      <c r="FN111" s="30"/>
      <c r="FO111" s="30"/>
      <c r="FP111" s="30"/>
      <c r="FQ111" s="30"/>
      <c r="FR111" s="30"/>
      <c r="FS111" s="30"/>
      <c r="FT111" s="30"/>
      <c r="FU111" s="30"/>
      <c r="FV111" s="30"/>
      <c r="FW111" s="30"/>
      <c r="FX111" s="30"/>
      <c r="FY111" s="30"/>
      <c r="FZ111" s="30"/>
      <c r="GA111" s="30"/>
      <c r="GB111" s="30"/>
      <c r="GC111" s="30"/>
      <c r="GD111" s="30"/>
      <c r="GE111" s="30"/>
      <c r="GF111" s="30"/>
      <c r="GG111" s="30"/>
      <c r="GH111" s="30"/>
      <c r="GI111" s="30"/>
      <c r="GJ111" s="30"/>
      <c r="GK111" s="30"/>
      <c r="GL111" s="30"/>
      <c r="GM111" s="30"/>
      <c r="GN111" s="30"/>
      <c r="GO111" s="30"/>
      <c r="GP111" s="30"/>
      <c r="GQ111" s="30"/>
      <c r="GR111" s="30"/>
      <c r="GS111" s="30"/>
      <c r="GT111" s="30"/>
      <c r="GU111" s="30"/>
      <c r="GV111" s="30"/>
      <c r="GW111" s="30"/>
      <c r="GX111" s="30"/>
      <c r="GY111" s="30"/>
      <c r="GZ111" s="30"/>
      <c r="HA111" s="30"/>
      <c r="HB111" s="30"/>
      <c r="HC111" s="30"/>
      <c r="HD111" s="30"/>
      <c r="HE111" s="30"/>
      <c r="HF111" s="30"/>
      <c r="HG111" s="30"/>
      <c r="HH111" s="30"/>
      <c r="HI111" s="30"/>
      <c r="HJ111" s="30"/>
      <c r="HK111" s="30"/>
      <c r="HL111" s="30"/>
      <c r="HM111" s="30"/>
      <c r="HN111" s="30"/>
      <c r="HO111" s="30"/>
      <c r="HP111" s="30"/>
      <c r="HQ111" s="30"/>
      <c r="HR111" s="30"/>
      <c r="HS111" s="30"/>
      <c r="HT111" s="30"/>
      <c r="HU111" s="30"/>
      <c r="HV111" s="30"/>
      <c r="HW111" s="30"/>
      <c r="HX111" s="30"/>
      <c r="HY111" s="30"/>
      <c r="HZ111" s="30"/>
      <c r="IA111" s="30"/>
      <c r="IB111" s="30"/>
      <c r="IC111" s="30"/>
      <c r="ID111" s="30"/>
      <c r="IE111" s="30"/>
      <c r="IF111" s="30"/>
      <c r="IG111" s="30"/>
      <c r="IH111" s="30"/>
      <c r="II111" s="30"/>
      <c r="IJ111" s="30"/>
      <c r="IK111" s="30"/>
      <c r="IL111" s="30"/>
      <c r="IM111" s="30"/>
      <c r="IN111" s="30"/>
      <c r="IO111" s="30"/>
      <c r="IP111" s="30"/>
      <c r="IQ111" s="30"/>
      <c r="IR111" s="30"/>
      <c r="IS111" s="30"/>
      <c r="IT111" s="30"/>
      <c r="IU111" s="30"/>
      <c r="IV111" s="30"/>
      <c r="IW111" s="30"/>
      <c r="IX111" s="30"/>
      <c r="IY111" s="30"/>
      <c r="IZ111" s="30"/>
      <c r="JA111" s="30"/>
      <c r="JB111" s="30"/>
      <c r="JC111" s="30"/>
      <c r="JD111" s="30"/>
      <c r="JE111" s="30"/>
      <c r="JF111" s="30"/>
      <c r="JG111" s="30"/>
      <c r="JH111" s="30"/>
      <c r="JI111" s="30"/>
      <c r="JJ111" s="30"/>
      <c r="JK111" s="30"/>
      <c r="JL111" s="30"/>
      <c r="JM111" s="30"/>
      <c r="JN111" s="30"/>
      <c r="JO111" s="30"/>
      <c r="JP111" s="30"/>
      <c r="JQ111" s="30"/>
      <c r="JR111" s="30"/>
      <c r="JS111" s="30"/>
      <c r="JT111" s="30"/>
      <c r="JU111" s="30"/>
      <c r="JV111" s="30"/>
      <c r="JW111" s="30"/>
      <c r="JX111" s="30"/>
      <c r="JY111" s="30"/>
      <c r="JZ111" s="30"/>
      <c r="KA111" s="30"/>
      <c r="KB111" s="30"/>
      <c r="KC111" s="30"/>
      <c r="KD111" s="30"/>
      <c r="KE111" s="30"/>
      <c r="KF111" s="30"/>
      <c r="KG111" s="30"/>
      <c r="KH111" s="30"/>
      <c r="KI111" s="30"/>
      <c r="KJ111" s="30"/>
      <c r="KK111" s="30"/>
      <c r="KL111" s="30"/>
      <c r="KM111" s="30"/>
      <c r="KN111" s="30"/>
      <c r="KO111" s="30"/>
      <c r="KP111" s="30"/>
      <c r="KQ111" s="30"/>
      <c r="KR111" s="30"/>
      <c r="KS111" s="30"/>
      <c r="KT111" s="30"/>
      <c r="KU111" s="30"/>
      <c r="KV111" s="30"/>
      <c r="KW111" s="30"/>
      <c r="KX111" s="30"/>
      <c r="KY111" s="30"/>
      <c r="KZ111" s="30"/>
      <c r="LA111" s="30"/>
      <c r="LB111" s="30"/>
      <c r="LC111" s="30"/>
      <c r="LD111" s="30"/>
      <c r="LE111" s="30"/>
      <c r="LF111" s="30"/>
      <c r="LG111" s="30"/>
      <c r="LH111" s="30"/>
      <c r="LI111" s="30"/>
      <c r="LJ111" s="30"/>
      <c r="LK111" s="30"/>
      <c r="LL111" s="30"/>
      <c r="LM111" s="30"/>
      <c r="LN111" s="30"/>
      <c r="LO111" s="30"/>
      <c r="LP111" s="30"/>
      <c r="LQ111" s="30"/>
      <c r="LR111" s="30"/>
      <c r="LS111" s="30"/>
      <c r="LT111" s="30"/>
      <c r="LU111" s="30"/>
      <c r="LV111" s="30"/>
      <c r="LW111" s="30"/>
      <c r="LX111" s="30"/>
      <c r="LY111" s="30"/>
      <c r="LZ111" s="30"/>
      <c r="MA111" s="30"/>
      <c r="MB111" s="30"/>
      <c r="MC111" s="30"/>
      <c r="MD111" s="30"/>
      <c r="ME111" s="30"/>
      <c r="MF111" s="30"/>
      <c r="MG111" s="30"/>
      <c r="MH111" s="30"/>
      <c r="MI111" s="30"/>
      <c r="MJ111" s="30"/>
      <c r="MK111" s="30"/>
      <c r="ML111" s="30"/>
      <c r="MM111" s="30"/>
      <c r="MN111" s="30"/>
      <c r="MO111" s="30"/>
      <c r="MP111" s="30"/>
      <c r="MQ111" s="30"/>
      <c r="MR111" s="30"/>
      <c r="MS111" s="30"/>
      <c r="MT111" s="30"/>
      <c r="MU111" s="30"/>
      <c r="MV111" s="30"/>
      <c r="MW111" s="30"/>
      <c r="MX111" s="30"/>
      <c r="MY111" s="30"/>
      <c r="MZ111" s="30"/>
      <c r="NA111" s="30"/>
      <c r="NB111" s="30"/>
      <c r="NC111" s="30"/>
      <c r="ND111" s="30"/>
      <c r="NE111" s="30"/>
      <c r="NF111" s="30"/>
      <c r="NG111" s="30"/>
      <c r="NH111" s="30"/>
      <c r="NI111" s="30"/>
      <c r="NJ111" s="30"/>
      <c r="NK111" s="30"/>
      <c r="NL111" s="30"/>
      <c r="NM111" s="30"/>
      <c r="NN111" s="30"/>
      <c r="NO111" s="30"/>
      <c r="NP111" s="30"/>
      <c r="NQ111" s="30"/>
      <c r="NR111" s="30"/>
      <c r="NS111" s="30"/>
      <c r="NT111" s="30"/>
      <c r="NU111" s="30"/>
      <c r="NV111" s="30"/>
      <c r="NW111" s="30"/>
      <c r="NX111" s="30"/>
      <c r="NY111" s="30"/>
      <c r="NZ111" s="30"/>
      <c r="OA111" s="30"/>
      <c r="OB111" s="30"/>
      <c r="OC111" s="30"/>
      <c r="OD111" s="30"/>
      <c r="OE111" s="30"/>
      <c r="OF111" s="30"/>
      <c r="OG111" s="30"/>
      <c r="OH111" s="30"/>
      <c r="OI111" s="30"/>
      <c r="OJ111" s="30"/>
      <c r="OK111" s="30"/>
      <c r="OL111" s="30"/>
      <c r="OM111" s="30"/>
      <c r="ON111" s="30"/>
      <c r="OO111" s="30"/>
      <c r="OP111" s="30"/>
      <c r="OQ111" s="30"/>
      <c r="OR111" s="30"/>
      <c r="OS111" s="30"/>
      <c r="OT111" s="30"/>
      <c r="OU111" s="30"/>
      <c r="OV111" s="30"/>
      <c r="OW111" s="30"/>
      <c r="OX111" s="30"/>
      <c r="OY111" s="30"/>
      <c r="OZ111" s="30"/>
      <c r="PA111" s="30"/>
      <c r="PB111" s="30"/>
      <c r="PC111" s="30"/>
      <c r="PD111" s="30"/>
      <c r="PE111" s="30"/>
      <c r="PF111" s="30"/>
      <c r="PG111" s="30"/>
      <c r="PH111" s="30"/>
      <c r="PI111" s="30"/>
      <c r="PJ111" s="30"/>
      <c r="PK111" s="30"/>
      <c r="PL111" s="30"/>
      <c r="PM111" s="30"/>
      <c r="PN111" s="30"/>
      <c r="PO111" s="30"/>
      <c r="PP111" s="30"/>
      <c r="PQ111" s="30"/>
      <c r="PR111" s="30"/>
      <c r="PS111" s="30"/>
      <c r="PT111" s="30"/>
      <c r="PU111" s="30"/>
      <c r="PV111" s="30"/>
      <c r="PW111" s="30"/>
      <c r="PX111" s="30"/>
      <c r="PY111" s="30"/>
      <c r="PZ111" s="30"/>
      <c r="QA111" s="30"/>
      <c r="QB111" s="30"/>
      <c r="QC111" s="30"/>
      <c r="QD111" s="30"/>
      <c r="QE111" s="30"/>
      <c r="QF111" s="30"/>
      <c r="QG111" s="30"/>
      <c r="QH111" s="30"/>
      <c r="QI111" s="30"/>
      <c r="QJ111" s="30"/>
      <c r="QK111" s="30"/>
      <c r="QL111" s="30"/>
      <c r="QM111" s="30"/>
      <c r="QN111" s="30"/>
      <c r="QO111" s="30"/>
      <c r="QP111" s="30"/>
      <c r="QQ111" s="30"/>
      <c r="QR111" s="30"/>
      <c r="QS111" s="30"/>
      <c r="QT111" s="30"/>
      <c r="QU111" s="30"/>
      <c r="QV111" s="30"/>
      <c r="QW111" s="30"/>
      <c r="QX111" s="30"/>
      <c r="QY111" s="30"/>
      <c r="QZ111" s="30"/>
      <c r="RA111" s="30"/>
      <c r="RB111" s="30"/>
      <c r="RC111" s="30"/>
      <c r="RD111" s="30"/>
      <c r="RE111" s="30"/>
      <c r="RF111" s="30"/>
      <c r="RG111" s="30"/>
      <c r="RH111" s="30"/>
      <c r="RI111" s="30"/>
      <c r="RJ111" s="30"/>
      <c r="RK111" s="30"/>
      <c r="RL111" s="30"/>
      <c r="RM111" s="30"/>
      <c r="RN111" s="30"/>
      <c r="RO111" s="30"/>
      <c r="RP111" s="30"/>
      <c r="RQ111" s="30"/>
      <c r="RR111" s="30"/>
      <c r="RS111" s="30"/>
      <c r="RT111" s="30"/>
      <c r="RU111" s="30"/>
      <c r="RV111" s="30"/>
      <c r="RW111" s="30"/>
      <c r="RX111" s="30"/>
      <c r="RY111" s="30"/>
      <c r="RZ111" s="30"/>
      <c r="SA111" s="30"/>
      <c r="SB111" s="30"/>
      <c r="SC111" s="30"/>
      <c r="SD111" s="30"/>
      <c r="SE111" s="30"/>
      <c r="SF111" s="30"/>
      <c r="SG111" s="30"/>
      <c r="SH111" s="30"/>
      <c r="SI111" s="30"/>
      <c r="SJ111" s="30"/>
      <c r="SK111" s="30"/>
      <c r="SL111" s="30"/>
      <c r="SM111" s="30"/>
      <c r="SN111" s="30"/>
      <c r="SO111" s="30"/>
      <c r="SP111" s="30"/>
      <c r="SQ111" s="30"/>
      <c r="SR111" s="30"/>
      <c r="SS111" s="30"/>
      <c r="ST111" s="30"/>
      <c r="SU111" s="30"/>
      <c r="SV111" s="30"/>
      <c r="SW111" s="30"/>
      <c r="SX111" s="30"/>
      <c r="SY111" s="30"/>
      <c r="SZ111" s="30"/>
      <c r="TA111" s="30"/>
      <c r="TB111" s="30"/>
      <c r="TC111" s="30"/>
      <c r="TD111" s="30"/>
      <c r="TE111" s="30"/>
      <c r="TF111" s="30"/>
      <c r="TG111" s="30"/>
      <c r="TH111" s="30"/>
      <c r="TI111" s="30"/>
      <c r="TJ111" s="30"/>
      <c r="TK111" s="30"/>
      <c r="TL111" s="30"/>
      <c r="TM111" s="30"/>
      <c r="TN111" s="30"/>
      <c r="TO111" s="30"/>
      <c r="TP111" s="30"/>
      <c r="TQ111" s="30"/>
      <c r="TR111" s="30"/>
      <c r="TS111" s="30"/>
      <c r="TT111" s="30"/>
      <c r="TU111" s="30"/>
      <c r="TV111" s="30"/>
      <c r="TW111" s="30"/>
      <c r="TX111" s="30"/>
      <c r="TY111" s="30"/>
      <c r="TZ111" s="30"/>
      <c r="UA111" s="30"/>
      <c r="UB111" s="30"/>
      <c r="UC111" s="30"/>
      <c r="UD111" s="30"/>
      <c r="UE111" s="30"/>
      <c r="UF111" s="30"/>
      <c r="UG111" s="30"/>
      <c r="UH111" s="30"/>
      <c r="UI111" s="30"/>
      <c r="UJ111" s="30"/>
      <c r="UK111" s="30"/>
      <c r="UL111" s="30"/>
      <c r="UM111" s="30"/>
      <c r="UN111" s="30"/>
      <c r="UO111" s="30"/>
      <c r="UP111" s="30"/>
      <c r="UQ111" s="30"/>
      <c r="UR111" s="30"/>
      <c r="US111" s="30"/>
      <c r="UT111" s="30"/>
      <c r="UU111" s="30"/>
      <c r="UV111" s="30"/>
      <c r="UW111" s="30"/>
      <c r="UX111" s="30"/>
      <c r="UY111" s="30"/>
      <c r="UZ111" s="30"/>
      <c r="VA111" s="30"/>
      <c r="VB111" s="30"/>
      <c r="VC111" s="30"/>
      <c r="VD111" s="30"/>
      <c r="VE111" s="30"/>
      <c r="VF111" s="30"/>
      <c r="VG111" s="30"/>
      <c r="VH111" s="30"/>
      <c r="VI111" s="30"/>
      <c r="VJ111" s="30"/>
      <c r="VK111" s="30"/>
      <c r="VL111" s="30"/>
      <c r="VM111" s="30"/>
      <c r="VN111" s="30"/>
      <c r="VO111" s="30"/>
      <c r="VP111" s="30"/>
      <c r="VQ111" s="30"/>
      <c r="VR111" s="30"/>
      <c r="VS111" s="30"/>
      <c r="VT111" s="30"/>
      <c r="VU111" s="30"/>
      <c r="VV111" s="30"/>
      <c r="VW111" s="30"/>
      <c r="VX111" s="30"/>
      <c r="VY111" s="30"/>
      <c r="VZ111" s="30"/>
      <c r="WA111" s="30"/>
      <c r="WB111" s="30"/>
      <c r="WC111" s="30"/>
      <c r="WD111" s="30"/>
      <c r="WE111" s="30"/>
      <c r="WF111" s="30"/>
      <c r="WG111" s="30"/>
      <c r="WH111" s="30"/>
      <c r="WI111" s="30"/>
      <c r="WJ111" s="30"/>
      <c r="WK111" s="30"/>
      <c r="WL111" s="30"/>
      <c r="WM111" s="30"/>
      <c r="WN111" s="30"/>
      <c r="WO111" s="30"/>
      <c r="WP111" s="30"/>
      <c r="WQ111" s="30"/>
      <c r="WR111" s="30"/>
      <c r="WS111" s="30"/>
      <c r="WT111" s="30"/>
      <c r="WU111" s="30"/>
      <c r="WV111" s="30"/>
      <c r="WW111" s="30"/>
      <c r="WX111" s="30"/>
      <c r="WY111" s="30"/>
      <c r="WZ111" s="30"/>
      <c r="XA111" s="30"/>
      <c r="XB111" s="30"/>
      <c r="XC111" s="30"/>
      <c r="XD111" s="30"/>
      <c r="XE111" s="30"/>
      <c r="XF111" s="30"/>
      <c r="XG111" s="30"/>
      <c r="XH111" s="30"/>
      <c r="XI111" s="30"/>
      <c r="XJ111" s="30"/>
      <c r="XK111" s="30"/>
      <c r="XL111" s="30"/>
      <c r="XM111" s="30"/>
      <c r="XN111" s="30"/>
      <c r="XO111" s="30"/>
      <c r="XP111" s="30"/>
      <c r="XQ111" s="30"/>
      <c r="XR111" s="30"/>
      <c r="XS111" s="30"/>
      <c r="XT111" s="30"/>
      <c r="XU111" s="30"/>
      <c r="XV111" s="30"/>
      <c r="XW111" s="30"/>
      <c r="XX111" s="30"/>
      <c r="XY111" s="30"/>
      <c r="XZ111" s="30"/>
      <c r="YA111" s="30"/>
      <c r="YB111" s="30"/>
      <c r="YC111" s="30"/>
      <c r="YD111" s="30"/>
      <c r="YE111" s="30"/>
      <c r="YF111" s="30"/>
      <c r="YG111" s="30"/>
      <c r="YH111" s="30"/>
      <c r="YI111" s="30"/>
      <c r="YJ111" s="30"/>
      <c r="YK111" s="30"/>
      <c r="YL111" s="30"/>
      <c r="YM111" s="30"/>
      <c r="YN111" s="30"/>
      <c r="YO111" s="30"/>
      <c r="YP111" s="30"/>
      <c r="YQ111" s="30"/>
      <c r="YR111" s="30"/>
      <c r="YS111" s="30"/>
      <c r="YT111" s="30"/>
      <c r="YU111" s="30"/>
      <c r="YV111" s="30"/>
      <c r="YW111" s="30"/>
      <c r="YX111" s="30"/>
      <c r="YY111" s="30"/>
      <c r="YZ111" s="30"/>
      <c r="ZA111" s="30"/>
      <c r="ZB111" s="30"/>
      <c r="ZC111" s="30"/>
      <c r="ZD111" s="30"/>
      <c r="ZE111" s="30"/>
      <c r="ZF111" s="30"/>
      <c r="ZG111" s="30"/>
      <c r="ZH111" s="30"/>
      <c r="ZI111" s="30"/>
      <c r="ZJ111" s="30"/>
      <c r="ZK111" s="30"/>
      <c r="ZL111" s="30"/>
      <c r="ZM111" s="30"/>
      <c r="ZN111" s="30"/>
      <c r="ZO111" s="30"/>
      <c r="ZP111" s="30"/>
      <c r="ZQ111" s="30"/>
      <c r="ZR111" s="30"/>
      <c r="ZS111" s="30"/>
      <c r="ZT111" s="30"/>
      <c r="ZU111" s="30"/>
      <c r="ZV111" s="30"/>
      <c r="ZW111" s="30"/>
      <c r="ZX111" s="30"/>
      <c r="ZY111" s="30"/>
      <c r="ZZ111" s="30"/>
      <c r="AAA111" s="30"/>
      <c r="AAB111" s="30"/>
      <c r="AAC111" s="30"/>
      <c r="AAD111" s="30"/>
      <c r="AAE111" s="30"/>
      <c r="AAF111" s="30"/>
      <c r="AAG111" s="30"/>
      <c r="AAH111" s="30"/>
      <c r="AAI111" s="30"/>
      <c r="AAJ111" s="30"/>
      <c r="AAK111" s="30"/>
      <c r="AAL111" s="30"/>
      <c r="AAM111" s="30"/>
      <c r="AAN111" s="30"/>
      <c r="AAO111" s="30"/>
      <c r="AAP111" s="30"/>
      <c r="AAQ111" s="30"/>
      <c r="AAR111" s="30"/>
      <c r="AAS111" s="30"/>
      <c r="AAT111" s="30"/>
      <c r="AAU111" s="30"/>
      <c r="AAV111" s="30"/>
      <c r="AAW111" s="30"/>
      <c r="AAX111" s="30"/>
      <c r="AAY111" s="30"/>
      <c r="AAZ111" s="30"/>
      <c r="ABA111" s="30"/>
      <c r="ABB111" s="30"/>
      <c r="ABC111" s="30"/>
      <c r="ABD111" s="30"/>
      <c r="ABE111" s="30"/>
      <c r="ABF111" s="30"/>
      <c r="ABG111" s="30"/>
      <c r="ABH111" s="30"/>
      <c r="ABI111" s="30"/>
      <c r="ABJ111" s="30"/>
      <c r="ABK111" s="30"/>
      <c r="ABL111" s="30"/>
      <c r="ABM111" s="30"/>
      <c r="ABN111" s="30"/>
      <c r="ABO111" s="30"/>
      <c r="ABP111" s="30"/>
      <c r="ABQ111" s="30"/>
      <c r="ABR111" s="30"/>
      <c r="ABS111" s="30"/>
      <c r="ABT111" s="30"/>
      <c r="ABU111" s="30"/>
      <c r="ABV111" s="30"/>
      <c r="ABW111" s="30"/>
      <c r="ABX111" s="30"/>
      <c r="ABY111" s="30"/>
      <c r="ABZ111" s="30"/>
      <c r="ACA111" s="30"/>
      <c r="ACB111" s="30"/>
      <c r="ACC111" s="30"/>
      <c r="ACD111" s="30"/>
      <c r="ACE111" s="30"/>
      <c r="ACF111" s="30"/>
      <c r="ACG111" s="30"/>
      <c r="ACH111" s="30"/>
      <c r="ACI111" s="30"/>
      <c r="ACJ111" s="30"/>
      <c r="ACK111" s="30"/>
      <c r="ACL111" s="30"/>
      <c r="ACM111" s="30"/>
      <c r="ACN111" s="30"/>
      <c r="ACO111" s="30"/>
      <c r="ACP111" s="30"/>
      <c r="ACQ111" s="30"/>
      <c r="ACR111" s="30"/>
      <c r="ACS111" s="30"/>
      <c r="ACT111" s="30"/>
      <c r="ACU111" s="30"/>
      <c r="ACV111" s="30"/>
      <c r="ACW111" s="30"/>
      <c r="ACX111" s="30"/>
      <c r="ACY111" s="30"/>
      <c r="ACZ111" s="30"/>
      <c r="ADA111" s="30"/>
      <c r="ADB111" s="30"/>
      <c r="ADC111" s="30"/>
      <c r="ADD111" s="30"/>
      <c r="ADE111" s="30"/>
      <c r="ADF111" s="30"/>
      <c r="ADG111" s="30"/>
      <c r="ADH111" s="30"/>
      <c r="ADI111" s="30"/>
      <c r="ADJ111" s="30"/>
      <c r="ADK111" s="30"/>
      <c r="ADL111" s="30"/>
      <c r="ADM111" s="30"/>
      <c r="ADN111" s="30"/>
      <c r="ADO111" s="30"/>
      <c r="ADP111" s="30"/>
      <c r="ADQ111" s="30"/>
      <c r="ADR111" s="30"/>
      <c r="ADS111" s="30"/>
      <c r="ADT111" s="30"/>
      <c r="ADU111" s="30"/>
      <c r="ADV111" s="30"/>
      <c r="ADW111" s="30"/>
      <c r="ADX111" s="30"/>
      <c r="ADY111" s="30"/>
      <c r="ADZ111" s="30"/>
      <c r="AEA111" s="30"/>
      <c r="AEB111" s="30"/>
      <c r="AEC111" s="30"/>
      <c r="AED111" s="30"/>
      <c r="AEE111" s="30"/>
      <c r="AEF111" s="30"/>
      <c r="AEG111" s="30"/>
      <c r="AEH111" s="30"/>
      <c r="AEI111" s="30"/>
      <c r="AEJ111" s="30"/>
      <c r="AEK111" s="30"/>
      <c r="AEL111" s="30"/>
      <c r="AEM111" s="30"/>
      <c r="AEN111" s="30"/>
      <c r="AEO111" s="30"/>
      <c r="AEP111" s="30"/>
      <c r="AEQ111" s="30"/>
      <c r="AER111" s="30"/>
      <c r="AES111" s="30"/>
      <c r="AET111" s="30"/>
      <c r="AEU111" s="30"/>
      <c r="AEV111" s="30"/>
      <c r="AEW111" s="30"/>
      <c r="AEX111" s="30"/>
      <c r="AEY111" s="30"/>
      <c r="AEZ111" s="30"/>
      <c r="AFA111" s="30"/>
      <c r="AFB111" s="30"/>
      <c r="AFC111" s="30"/>
      <c r="AFD111" s="30"/>
      <c r="AFE111" s="30"/>
      <c r="AFF111" s="30"/>
      <c r="AFG111" s="30"/>
      <c r="AFH111" s="30"/>
      <c r="AFI111" s="30"/>
      <c r="AFJ111" s="30"/>
      <c r="AFK111" s="30"/>
      <c r="AFL111" s="30"/>
      <c r="AFM111" s="30"/>
      <c r="AFN111" s="30"/>
      <c r="AFO111" s="30"/>
      <c r="AFP111" s="30"/>
      <c r="AFQ111" s="30"/>
      <c r="AFR111" s="30"/>
      <c r="AFS111" s="30"/>
      <c r="AFT111" s="30"/>
      <c r="AFU111" s="30"/>
      <c r="AFV111" s="30"/>
      <c r="AFW111" s="30"/>
      <c r="AFX111" s="30"/>
      <c r="AFY111" s="30"/>
      <c r="AFZ111" s="30"/>
      <c r="AGA111" s="30"/>
      <c r="AGB111" s="30"/>
      <c r="AGC111" s="30"/>
      <c r="AGD111" s="30"/>
      <c r="AGE111" s="30"/>
      <c r="AGF111" s="30"/>
      <c r="AGG111" s="30"/>
      <c r="AGH111" s="30"/>
      <c r="AGI111" s="30"/>
      <c r="AGJ111" s="30"/>
      <c r="AGK111" s="30"/>
      <c r="AGL111" s="30"/>
      <c r="AGM111" s="30"/>
      <c r="AGN111" s="30"/>
      <c r="AGO111" s="30"/>
      <c r="AGP111" s="30"/>
      <c r="AGQ111" s="30"/>
      <c r="AGR111" s="30"/>
      <c r="AGS111" s="30"/>
      <c r="AGT111" s="30"/>
      <c r="AGU111" s="30"/>
      <c r="AGV111" s="30"/>
      <c r="AGW111" s="30"/>
      <c r="AGX111" s="30"/>
      <c r="AGY111" s="30"/>
      <c r="AGZ111" s="30"/>
      <c r="AHA111" s="30"/>
      <c r="AHB111" s="30"/>
      <c r="AHC111" s="30"/>
      <c r="AHD111" s="30"/>
      <c r="AHE111" s="30"/>
      <c r="AHF111" s="30"/>
      <c r="AHG111" s="30"/>
      <c r="AHH111" s="30"/>
      <c r="AHI111" s="30"/>
      <c r="AHJ111" s="30"/>
      <c r="AHK111" s="30"/>
      <c r="AHL111" s="30"/>
      <c r="AHM111" s="30"/>
      <c r="AHN111" s="30"/>
      <c r="AHO111" s="30"/>
      <c r="AHP111" s="30"/>
      <c r="AHQ111" s="30"/>
      <c r="AHR111" s="30"/>
      <c r="AHS111" s="30"/>
      <c r="AHT111" s="30"/>
      <c r="AHU111" s="30"/>
      <c r="AHV111" s="30"/>
      <c r="AHW111" s="30"/>
      <c r="AHX111" s="30"/>
      <c r="AHY111" s="30"/>
      <c r="AHZ111" s="30"/>
      <c r="AIA111" s="30"/>
      <c r="AIB111" s="30"/>
      <c r="AIC111" s="30"/>
      <c r="AID111" s="30"/>
      <c r="AIE111" s="30"/>
      <c r="AIF111" s="30"/>
      <c r="AIG111" s="30"/>
      <c r="AIH111" s="30"/>
      <c r="AII111" s="30"/>
      <c r="AIJ111" s="30"/>
      <c r="AIK111" s="30"/>
      <c r="AIL111" s="30"/>
      <c r="AIM111" s="30"/>
      <c r="AIN111" s="30"/>
      <c r="AIO111" s="30"/>
      <c r="AIP111" s="30"/>
      <c r="AIQ111" s="30"/>
      <c r="AIR111" s="30"/>
      <c r="AIS111" s="30"/>
      <c r="AIT111" s="30"/>
      <c r="AIU111" s="30"/>
      <c r="AIV111" s="30"/>
      <c r="AIW111" s="30"/>
      <c r="AIX111" s="30"/>
      <c r="AIY111" s="30"/>
      <c r="AIZ111" s="30"/>
      <c r="AJA111" s="30"/>
      <c r="AJB111" s="30"/>
      <c r="AJC111" s="30"/>
      <c r="AJD111" s="30"/>
      <c r="AJE111" s="30"/>
      <c r="AJF111" s="30"/>
      <c r="AJG111" s="30"/>
      <c r="AJH111" s="30"/>
      <c r="AJI111" s="30"/>
      <c r="AJJ111" s="30"/>
      <c r="AJK111" s="30"/>
      <c r="AJL111" s="30"/>
      <c r="AJM111" s="30"/>
      <c r="AJN111" s="30"/>
      <c r="AJO111" s="30"/>
      <c r="AJP111" s="30"/>
      <c r="AJQ111" s="30"/>
      <c r="AJR111" s="30"/>
      <c r="AJS111" s="30"/>
      <c r="AJT111" s="30"/>
      <c r="AJU111" s="30"/>
      <c r="AJV111" s="30"/>
      <c r="AJW111" s="30"/>
      <c r="AJX111" s="30"/>
      <c r="AJY111" s="30"/>
      <c r="AJZ111" s="30"/>
      <c r="AKA111" s="30"/>
      <c r="AKB111" s="30"/>
      <c r="AKC111" s="30"/>
      <c r="AKD111" s="30"/>
      <c r="AKE111" s="30"/>
      <c r="AKF111" s="30"/>
      <c r="AKG111" s="30"/>
      <c r="AKH111" s="30"/>
      <c r="AKI111" s="30"/>
      <c r="AKJ111" s="30"/>
      <c r="AKK111" s="30"/>
      <c r="AKL111" s="30"/>
      <c r="AKM111" s="30"/>
      <c r="AKN111" s="30"/>
      <c r="AKO111" s="30"/>
      <c r="AKP111" s="30"/>
      <c r="AKQ111" s="30"/>
      <c r="AKR111" s="30"/>
      <c r="AKS111" s="30"/>
      <c r="AKT111" s="30"/>
      <c r="AKU111" s="30"/>
      <c r="AKV111" s="30"/>
      <c r="AKW111" s="30"/>
      <c r="AKX111" s="30"/>
      <c r="AKY111" s="30"/>
      <c r="AKZ111" s="30"/>
      <c r="ALA111" s="30"/>
      <c r="ALB111" s="30"/>
      <c r="ALC111" s="30"/>
      <c r="ALD111" s="30"/>
      <c r="ALE111" s="30"/>
      <c r="ALF111" s="30"/>
      <c r="ALG111" s="30"/>
      <c r="ALH111" s="30"/>
      <c r="ALI111" s="30"/>
      <c r="ALJ111" s="30"/>
      <c r="ALK111" s="30"/>
      <c r="ALL111" s="30"/>
      <c r="ALM111" s="30"/>
      <c r="ALN111" s="30"/>
      <c r="ALO111" s="30"/>
      <c r="ALP111" s="30"/>
      <c r="ALQ111" s="30"/>
      <c r="ALR111" s="30"/>
      <c r="ALS111" s="30"/>
      <c r="ALT111" s="30"/>
      <c r="ALU111" s="30"/>
      <c r="ALV111" s="30"/>
      <c r="ALW111" s="30"/>
      <c r="ALX111" s="30"/>
      <c r="ALY111" s="30"/>
      <c r="ALZ111" s="30"/>
      <c r="AMA111" s="30"/>
      <c r="AMB111" s="30"/>
      <c r="AMC111" s="30"/>
      <c r="AMD111" s="30"/>
      <c r="AME111" s="30"/>
      <c r="AMF111" s="30"/>
      <c r="AMG111" s="30"/>
      <c r="AMH111" s="30"/>
      <c r="AMI111" s="30"/>
      <c r="AMJ111" s="30"/>
      <c r="AMK111" s="30"/>
      <c r="AML111" s="30"/>
      <c r="AMM111" s="30"/>
      <c r="AMN111" s="30"/>
      <c r="AMO111" s="30"/>
      <c r="AMP111" s="30"/>
      <c r="AMQ111" s="30"/>
      <c r="AMR111" s="30"/>
      <c r="AMS111" s="30"/>
      <c r="AMT111" s="30"/>
      <c r="AMU111" s="30"/>
      <c r="AMV111" s="30"/>
      <c r="AMW111" s="30"/>
      <c r="AMX111" s="30"/>
      <c r="AMY111" s="30"/>
      <c r="AMZ111" s="30"/>
      <c r="ANA111" s="30"/>
      <c r="ANB111" s="30"/>
      <c r="ANC111" s="30"/>
      <c r="AND111" s="30"/>
      <c r="ANE111" s="30"/>
      <c r="ANF111" s="30"/>
      <c r="ANG111" s="30"/>
      <c r="ANH111" s="30"/>
      <c r="ANI111" s="30"/>
      <c r="ANJ111" s="30"/>
      <c r="ANK111" s="30"/>
      <c r="ANL111" s="30"/>
      <c r="ANM111" s="30"/>
      <c r="ANN111" s="30"/>
      <c r="ANO111" s="30"/>
      <c r="ANP111" s="30"/>
      <c r="ANQ111" s="30"/>
      <c r="ANR111" s="30"/>
      <c r="ANS111" s="30"/>
      <c r="ANT111" s="30"/>
      <c r="ANU111" s="30"/>
      <c r="ANV111" s="30"/>
      <c r="ANW111" s="30"/>
      <c r="ANX111" s="30"/>
      <c r="ANY111" s="30"/>
      <c r="ANZ111" s="30"/>
      <c r="AOA111" s="30"/>
      <c r="AOB111" s="30"/>
      <c r="AOC111" s="30"/>
      <c r="AOD111" s="30"/>
      <c r="AOE111" s="30"/>
      <c r="AOF111" s="30"/>
      <c r="AOG111" s="30"/>
      <c r="AOH111" s="30"/>
      <c r="AOI111" s="30"/>
      <c r="AOJ111" s="30"/>
      <c r="AOK111" s="30"/>
      <c r="AOL111" s="30"/>
      <c r="AOM111" s="30"/>
      <c r="AON111" s="30"/>
      <c r="AOO111" s="30"/>
      <c r="AOP111" s="30"/>
      <c r="AOQ111" s="30"/>
      <c r="AOR111" s="30"/>
      <c r="AOS111" s="30"/>
      <c r="AOT111" s="30"/>
      <c r="AOU111" s="30"/>
      <c r="AOV111" s="30"/>
      <c r="AOW111" s="30"/>
      <c r="AOX111" s="30"/>
      <c r="AOY111" s="30"/>
      <c r="AOZ111" s="30"/>
      <c r="APA111" s="30"/>
      <c r="APB111" s="30"/>
      <c r="APC111" s="30"/>
      <c r="APD111" s="30"/>
      <c r="APE111" s="30"/>
      <c r="APF111" s="30"/>
      <c r="APG111" s="30"/>
      <c r="APH111" s="30"/>
      <c r="API111" s="30"/>
      <c r="APJ111" s="30"/>
      <c r="APK111" s="30"/>
      <c r="APL111" s="30"/>
      <c r="APM111" s="30"/>
      <c r="APN111" s="30"/>
      <c r="APO111" s="30"/>
      <c r="APP111" s="30"/>
      <c r="APQ111" s="30"/>
      <c r="APR111" s="30"/>
      <c r="APS111" s="30"/>
      <c r="APT111" s="30"/>
      <c r="APU111" s="30"/>
      <c r="APV111" s="30"/>
      <c r="APW111" s="30"/>
      <c r="APX111" s="30"/>
      <c r="APY111" s="30"/>
      <c r="APZ111" s="30"/>
      <c r="AQA111" s="30"/>
      <c r="AQB111" s="30"/>
      <c r="AQC111" s="30"/>
      <c r="AQD111" s="30"/>
      <c r="AQE111" s="30"/>
      <c r="AQF111" s="30"/>
      <c r="AQG111" s="30"/>
      <c r="AQH111" s="30"/>
      <c r="AQI111" s="30"/>
      <c r="AQJ111" s="30"/>
      <c r="AQK111" s="30"/>
      <c r="AQL111" s="30"/>
      <c r="AQM111" s="30"/>
      <c r="AQN111" s="30"/>
      <c r="AQO111" s="30"/>
      <c r="AQP111" s="30"/>
      <c r="AQQ111" s="30"/>
      <c r="AQR111" s="30"/>
      <c r="AQS111" s="30"/>
      <c r="AQT111" s="30"/>
      <c r="AQU111" s="30"/>
      <c r="AQV111" s="30"/>
      <c r="AQW111" s="30"/>
      <c r="AQX111" s="30"/>
      <c r="AQY111" s="30"/>
      <c r="AQZ111" s="30"/>
      <c r="ARA111" s="30"/>
      <c r="ARB111" s="30"/>
      <c r="ARC111" s="30"/>
      <c r="ARD111" s="30"/>
      <c r="ARE111" s="30"/>
      <c r="ARF111" s="30"/>
      <c r="ARG111" s="30"/>
      <c r="ARH111" s="30"/>
      <c r="ARI111" s="30"/>
      <c r="ARJ111" s="30"/>
      <c r="ARK111" s="30"/>
      <c r="ARL111" s="30"/>
      <c r="ARM111" s="30"/>
      <c r="ARN111" s="30"/>
      <c r="ARO111" s="30"/>
      <c r="ARP111" s="30"/>
      <c r="ARQ111" s="30"/>
      <c r="ARR111" s="30"/>
      <c r="ARS111" s="30"/>
      <c r="ART111" s="30"/>
      <c r="ARU111" s="30"/>
      <c r="ARV111" s="30"/>
      <c r="ARW111" s="30"/>
      <c r="ARX111" s="30"/>
      <c r="ARY111" s="30"/>
      <c r="ARZ111" s="30"/>
      <c r="ASA111" s="30"/>
      <c r="ASB111" s="30"/>
      <c r="ASC111" s="30"/>
      <c r="ASD111" s="30"/>
      <c r="ASE111" s="30"/>
      <c r="ASF111" s="30"/>
      <c r="ASG111" s="30"/>
      <c r="ASH111" s="30"/>
      <c r="ASI111" s="30"/>
      <c r="ASJ111" s="30"/>
      <c r="ASK111" s="30"/>
      <c r="ASL111" s="30"/>
      <c r="ASM111" s="30"/>
      <c r="ASN111" s="30"/>
      <c r="ASO111" s="30"/>
      <c r="ASP111" s="30"/>
      <c r="ASQ111" s="30"/>
      <c r="ASR111" s="30"/>
      <c r="ASS111" s="30"/>
      <c r="AST111" s="30"/>
      <c r="ASU111" s="30"/>
      <c r="ASV111" s="30"/>
      <c r="ASW111" s="30"/>
      <c r="ASX111" s="30"/>
      <c r="ASY111" s="30"/>
      <c r="ASZ111" s="30"/>
      <c r="ATA111" s="30"/>
      <c r="ATB111" s="30"/>
      <c r="ATC111" s="30"/>
      <c r="ATD111" s="30"/>
      <c r="ATE111" s="30"/>
      <c r="ATF111" s="30"/>
      <c r="ATG111" s="30"/>
      <c r="ATH111" s="30"/>
      <c r="ATI111" s="30"/>
      <c r="ATJ111" s="30"/>
      <c r="ATK111" s="30"/>
      <c r="ATL111" s="30"/>
      <c r="ATM111" s="30"/>
      <c r="ATN111" s="30"/>
      <c r="ATO111" s="30"/>
      <c r="ATP111" s="30"/>
      <c r="ATQ111" s="30"/>
      <c r="ATR111" s="30"/>
      <c r="ATS111" s="30"/>
      <c r="ATT111" s="30"/>
      <c r="ATU111" s="30"/>
      <c r="ATV111" s="30"/>
      <c r="ATW111" s="30"/>
      <c r="ATX111" s="30"/>
      <c r="ATY111" s="30"/>
      <c r="ATZ111" s="30"/>
      <c r="AUA111" s="30"/>
      <c r="AUB111" s="30"/>
      <c r="AUC111" s="30"/>
      <c r="AUD111" s="30"/>
      <c r="AUE111" s="30"/>
      <c r="AUF111" s="30"/>
      <c r="AUG111" s="30"/>
      <c r="AUH111" s="30"/>
      <c r="AUI111" s="30"/>
      <c r="AUJ111" s="30"/>
      <c r="AUK111" s="30"/>
      <c r="AUL111" s="30"/>
      <c r="AUM111" s="30"/>
      <c r="AUN111" s="30"/>
      <c r="AUO111" s="30"/>
      <c r="AUP111" s="30"/>
      <c r="AUQ111" s="30"/>
      <c r="AUR111" s="30"/>
      <c r="AUS111" s="30"/>
      <c r="AUT111" s="30"/>
      <c r="AUU111" s="30"/>
      <c r="AUV111" s="30"/>
      <c r="AUW111" s="30"/>
      <c r="AUX111" s="30"/>
      <c r="AUY111" s="30"/>
      <c r="AUZ111" s="30"/>
      <c r="AVA111" s="30"/>
      <c r="AVB111" s="30"/>
      <c r="AVC111" s="30"/>
      <c r="AVD111" s="30"/>
      <c r="AVE111" s="30"/>
      <c r="AVF111" s="30"/>
      <c r="AVG111" s="30"/>
      <c r="AVH111" s="30"/>
      <c r="AVI111" s="30"/>
      <c r="AVJ111" s="30"/>
      <c r="AVK111" s="30"/>
      <c r="AVL111" s="30"/>
      <c r="AVM111" s="30"/>
      <c r="AVN111" s="30"/>
      <c r="AVO111" s="30"/>
      <c r="AVP111" s="30"/>
      <c r="AVQ111" s="30"/>
      <c r="AVR111" s="30"/>
      <c r="AVS111" s="30"/>
      <c r="AVT111" s="30"/>
      <c r="AVU111" s="30"/>
      <c r="AVV111" s="30"/>
      <c r="AVW111" s="30"/>
      <c r="AVX111" s="30"/>
      <c r="AVY111" s="30"/>
      <c r="AVZ111" s="30"/>
      <c r="AWA111" s="30"/>
      <c r="AWB111" s="30"/>
      <c r="AWC111" s="30"/>
      <c r="AWD111" s="30"/>
      <c r="AWE111" s="30"/>
      <c r="AWF111" s="30"/>
      <c r="AWG111" s="30"/>
      <c r="AWH111" s="30"/>
      <c r="AWI111" s="30"/>
      <c r="AWJ111" s="30"/>
      <c r="AWK111" s="30"/>
      <c r="AWL111" s="30"/>
      <c r="AWM111" s="30"/>
      <c r="AWN111" s="30"/>
      <c r="AWO111" s="30"/>
      <c r="AWP111" s="30"/>
      <c r="AWQ111" s="30"/>
      <c r="AWR111" s="30"/>
      <c r="AWS111" s="30"/>
      <c r="AWT111" s="30"/>
      <c r="AWU111" s="30"/>
      <c r="AWV111" s="30"/>
      <c r="AWW111" s="30"/>
      <c r="AWX111" s="30"/>
      <c r="AWY111" s="30"/>
      <c r="AWZ111" s="30"/>
      <c r="AXA111" s="30"/>
      <c r="AXB111" s="30"/>
      <c r="AXC111" s="30"/>
      <c r="AXD111" s="30"/>
      <c r="AXE111" s="30"/>
      <c r="AXF111" s="30"/>
      <c r="AXG111" s="30"/>
      <c r="AXH111" s="30"/>
      <c r="AXI111" s="30"/>
      <c r="AXJ111" s="30"/>
      <c r="AXK111" s="30"/>
      <c r="AXL111" s="30"/>
      <c r="AXM111" s="30"/>
      <c r="AXN111" s="30"/>
      <c r="AXO111" s="30"/>
      <c r="AXP111" s="30"/>
      <c r="AXQ111" s="30"/>
      <c r="AXR111" s="30"/>
      <c r="AXS111" s="30"/>
      <c r="AXT111" s="30"/>
      <c r="AXU111" s="30"/>
      <c r="AXV111" s="30"/>
      <c r="AXW111" s="30"/>
      <c r="AXX111" s="30"/>
      <c r="AXY111" s="30"/>
      <c r="AXZ111" s="30"/>
      <c r="AYA111" s="30"/>
      <c r="AYB111" s="30"/>
      <c r="AYC111" s="30"/>
      <c r="AYD111" s="30"/>
      <c r="AYE111" s="30"/>
      <c r="AYF111" s="30"/>
      <c r="AYG111" s="30"/>
      <c r="AYH111" s="30"/>
      <c r="AYI111" s="30"/>
      <c r="AYJ111" s="30"/>
      <c r="AYK111" s="30"/>
      <c r="AYL111" s="30"/>
      <c r="AYM111" s="30"/>
      <c r="AYN111" s="30"/>
      <c r="AYO111" s="30"/>
      <c r="AYP111" s="30"/>
      <c r="AYQ111" s="30"/>
      <c r="AYR111" s="30"/>
      <c r="AYS111" s="30"/>
      <c r="AYT111" s="30"/>
      <c r="AYU111" s="30"/>
      <c r="AYV111" s="30"/>
      <c r="AYW111" s="30"/>
      <c r="AYX111" s="30"/>
      <c r="AYY111" s="30"/>
      <c r="AYZ111" s="30"/>
      <c r="AZA111" s="30"/>
      <c r="AZB111" s="30"/>
      <c r="AZC111" s="30"/>
      <c r="AZD111" s="30"/>
      <c r="AZE111" s="30"/>
      <c r="AZF111" s="30"/>
      <c r="AZG111" s="30"/>
      <c r="AZH111" s="30"/>
      <c r="AZI111" s="30"/>
      <c r="AZJ111" s="30"/>
      <c r="AZK111" s="30"/>
      <c r="AZL111" s="30"/>
      <c r="AZM111" s="30"/>
      <c r="AZN111" s="30"/>
      <c r="AZO111" s="30"/>
      <c r="AZP111" s="30"/>
      <c r="AZQ111" s="30"/>
      <c r="AZR111" s="30"/>
      <c r="AZS111" s="30"/>
      <c r="AZT111" s="30"/>
      <c r="AZU111" s="30"/>
      <c r="AZV111" s="30"/>
      <c r="AZW111" s="30"/>
      <c r="AZX111" s="30"/>
      <c r="AZY111" s="30"/>
      <c r="AZZ111" s="30"/>
      <c r="BAA111" s="30"/>
      <c r="BAB111" s="30"/>
      <c r="BAC111" s="30"/>
      <c r="BAD111" s="30"/>
      <c r="BAE111" s="30"/>
      <c r="BAF111" s="30"/>
      <c r="BAG111" s="30"/>
      <c r="BAH111" s="30"/>
      <c r="BAI111" s="30"/>
      <c r="BAJ111" s="30"/>
      <c r="BAK111" s="30"/>
      <c r="BAL111" s="30"/>
      <c r="BAM111" s="30"/>
      <c r="BAN111" s="30"/>
      <c r="BAO111" s="30"/>
      <c r="BAP111" s="30"/>
      <c r="BAQ111" s="30"/>
      <c r="BAR111" s="30"/>
      <c r="BAS111" s="30"/>
      <c r="BAT111" s="30"/>
      <c r="BAU111" s="30"/>
      <c r="BAV111" s="30"/>
      <c r="BAW111" s="30"/>
      <c r="BAX111" s="30"/>
      <c r="BAY111" s="30"/>
      <c r="BAZ111" s="30"/>
      <c r="BBA111" s="30"/>
      <c r="BBB111" s="30"/>
      <c r="BBC111" s="30"/>
      <c r="BBD111" s="30"/>
      <c r="BBE111" s="30"/>
      <c r="BBF111" s="30"/>
      <c r="BBG111" s="30"/>
      <c r="BBH111" s="30"/>
      <c r="BBI111" s="30"/>
      <c r="BBJ111" s="30"/>
      <c r="BBK111" s="30"/>
      <c r="BBL111" s="30"/>
      <c r="BBM111" s="30"/>
      <c r="BBN111" s="30"/>
      <c r="BBO111" s="30"/>
      <c r="BBP111" s="30"/>
      <c r="BBQ111" s="30"/>
      <c r="BBR111" s="30"/>
      <c r="BBS111" s="30"/>
      <c r="BBT111" s="30"/>
      <c r="BBU111" s="30"/>
      <c r="BBV111" s="30"/>
      <c r="BBW111" s="30"/>
      <c r="BBX111" s="30"/>
      <c r="BBY111" s="30"/>
      <c r="BBZ111" s="30"/>
      <c r="BCA111" s="30"/>
      <c r="BCB111" s="30"/>
      <c r="BCC111" s="30"/>
      <c r="BCD111" s="30"/>
      <c r="BCE111" s="30"/>
      <c r="BCF111" s="30"/>
      <c r="BCG111" s="30"/>
      <c r="BCH111" s="30"/>
      <c r="BCI111" s="30"/>
      <c r="BCJ111" s="30"/>
      <c r="BCK111" s="30"/>
      <c r="BCL111" s="30"/>
      <c r="BCM111" s="30"/>
      <c r="BCN111" s="30"/>
      <c r="BCO111" s="30"/>
      <c r="BCP111" s="30"/>
      <c r="BCQ111" s="30"/>
      <c r="BCR111" s="30"/>
      <c r="BCS111" s="30"/>
      <c r="BCT111" s="30"/>
      <c r="BCU111" s="30"/>
      <c r="BCV111" s="30"/>
      <c r="BCW111" s="30"/>
      <c r="BCX111" s="30"/>
      <c r="BCY111" s="30"/>
      <c r="BCZ111" s="30"/>
      <c r="BDA111" s="30"/>
      <c r="BDB111" s="30"/>
      <c r="BDC111" s="30"/>
      <c r="BDD111" s="30"/>
      <c r="BDE111" s="30"/>
      <c r="BDF111" s="30"/>
      <c r="BDG111" s="30"/>
      <c r="BDH111" s="30"/>
      <c r="BDI111" s="30"/>
      <c r="BDJ111" s="30"/>
      <c r="BDK111" s="30"/>
      <c r="BDL111" s="30"/>
      <c r="BDM111" s="30"/>
      <c r="BDN111" s="30"/>
      <c r="BDO111" s="30"/>
      <c r="BDP111" s="30"/>
      <c r="BDQ111" s="30"/>
      <c r="BDR111" s="30"/>
      <c r="BDS111" s="30"/>
      <c r="BDT111" s="30"/>
      <c r="BDU111" s="30"/>
      <c r="BDV111" s="30"/>
      <c r="BDW111" s="30"/>
      <c r="BDX111" s="30"/>
      <c r="BDY111" s="30"/>
      <c r="BDZ111" s="30"/>
      <c r="BEA111" s="30"/>
      <c r="BEB111" s="30"/>
      <c r="BEC111" s="30"/>
      <c r="BED111" s="30"/>
      <c r="BEE111" s="30"/>
      <c r="BEF111" s="30"/>
      <c r="BEG111" s="30"/>
      <c r="BEH111" s="30"/>
      <c r="BEI111" s="30"/>
      <c r="BEJ111" s="30"/>
      <c r="BEK111" s="30"/>
      <c r="BEL111" s="30"/>
      <c r="BEM111" s="30"/>
      <c r="BEN111" s="30"/>
      <c r="BEO111" s="30"/>
      <c r="BEP111" s="30"/>
      <c r="BEQ111" s="30"/>
      <c r="BER111" s="30"/>
      <c r="BES111" s="30"/>
      <c r="BET111" s="30"/>
      <c r="BEU111" s="30"/>
      <c r="BEV111" s="30"/>
      <c r="BEW111" s="30"/>
      <c r="BEX111" s="30"/>
      <c r="BEY111" s="30"/>
      <c r="BEZ111" s="30"/>
      <c r="BFA111" s="30"/>
      <c r="BFB111" s="30"/>
      <c r="BFC111" s="30"/>
      <c r="BFD111" s="30"/>
      <c r="BFE111" s="30"/>
      <c r="BFF111" s="30"/>
      <c r="BFG111" s="30"/>
      <c r="BFH111" s="30"/>
      <c r="BFI111" s="30"/>
      <c r="BFJ111" s="30"/>
      <c r="BFK111" s="30"/>
      <c r="BFL111" s="30"/>
      <c r="BFM111" s="30"/>
      <c r="BFN111" s="30"/>
      <c r="BFO111" s="30"/>
      <c r="BFP111" s="30"/>
      <c r="BFQ111" s="30"/>
      <c r="BFR111" s="30"/>
      <c r="BFS111" s="30"/>
      <c r="BFT111" s="30"/>
      <c r="BFU111" s="30"/>
      <c r="BFV111" s="30"/>
      <c r="BFW111" s="30"/>
      <c r="BFX111" s="30"/>
      <c r="BFY111" s="30"/>
      <c r="BFZ111" s="30"/>
      <c r="BGA111" s="30"/>
      <c r="BGB111" s="30"/>
      <c r="BGC111" s="30"/>
      <c r="BGD111" s="30"/>
      <c r="BGE111" s="30"/>
      <c r="BGF111" s="30"/>
      <c r="BGG111" s="30"/>
      <c r="BGH111" s="30"/>
      <c r="BGI111" s="30"/>
      <c r="BGJ111" s="30"/>
      <c r="BGK111" s="30"/>
      <c r="BGL111" s="30"/>
      <c r="BGM111" s="30"/>
      <c r="BGN111" s="30"/>
      <c r="BGO111" s="30"/>
      <c r="BGP111" s="30"/>
      <c r="BGQ111" s="30"/>
      <c r="BGR111" s="30"/>
      <c r="BGS111" s="30"/>
      <c r="BGT111" s="30"/>
      <c r="BGU111" s="30"/>
      <c r="BGV111" s="30"/>
      <c r="BGW111" s="30"/>
      <c r="BGX111" s="30"/>
      <c r="BGY111" s="30"/>
      <c r="BGZ111" s="30"/>
      <c r="BHA111" s="30"/>
      <c r="BHB111" s="30"/>
      <c r="BHC111" s="30"/>
      <c r="BHD111" s="30"/>
      <c r="BHE111" s="30"/>
      <c r="BHF111" s="30"/>
      <c r="BHG111" s="30"/>
      <c r="BHH111" s="30"/>
      <c r="BHI111" s="30"/>
      <c r="BHJ111" s="30"/>
      <c r="BHK111" s="30"/>
      <c r="BHL111" s="30"/>
      <c r="BHM111" s="30"/>
      <c r="BHN111" s="30"/>
      <c r="BHO111" s="30"/>
      <c r="BHP111" s="30"/>
      <c r="BHQ111" s="30"/>
      <c r="BHR111" s="30"/>
      <c r="BHS111" s="30"/>
      <c r="BHT111" s="30"/>
      <c r="BHU111" s="30"/>
      <c r="BHV111" s="30"/>
      <c r="BHW111" s="30"/>
      <c r="BHX111" s="30"/>
      <c r="BHY111" s="30"/>
      <c r="BHZ111" s="30"/>
      <c r="BIA111" s="30"/>
      <c r="BIB111" s="30"/>
      <c r="BIC111" s="30"/>
      <c r="BID111" s="30"/>
      <c r="BIE111" s="30"/>
      <c r="BIF111" s="30"/>
      <c r="BIG111" s="30"/>
      <c r="BIH111" s="30"/>
      <c r="BII111" s="30"/>
      <c r="BIJ111" s="30"/>
      <c r="BIK111" s="30"/>
      <c r="BIL111" s="30"/>
      <c r="BIM111" s="30"/>
      <c r="BIN111" s="30"/>
      <c r="BIO111" s="30"/>
      <c r="BIP111" s="30"/>
      <c r="BIQ111" s="30"/>
      <c r="BIR111" s="30"/>
      <c r="BIS111" s="30"/>
      <c r="BIT111" s="30"/>
      <c r="BIU111" s="30"/>
      <c r="BIV111" s="30"/>
      <c r="BIW111" s="30"/>
      <c r="BIX111" s="30"/>
      <c r="BIY111" s="30"/>
      <c r="BIZ111" s="30"/>
      <c r="BJA111" s="30"/>
      <c r="BJB111" s="30"/>
      <c r="BJC111" s="30"/>
      <c r="BJD111" s="30"/>
      <c r="BJE111" s="30"/>
      <c r="BJF111" s="30"/>
      <c r="BJG111" s="30"/>
      <c r="BJH111" s="30"/>
      <c r="BJI111" s="30"/>
      <c r="BJJ111" s="30"/>
      <c r="BJK111" s="30"/>
      <c r="BJL111" s="30"/>
      <c r="BJM111" s="30"/>
      <c r="BJN111" s="30"/>
      <c r="BJO111" s="30"/>
      <c r="BJP111" s="30"/>
      <c r="BJQ111" s="30"/>
      <c r="BJR111" s="30"/>
      <c r="BJS111" s="30"/>
      <c r="BJT111" s="30"/>
      <c r="BJU111" s="30"/>
      <c r="BJV111" s="30"/>
      <c r="BJW111" s="30"/>
      <c r="BJX111" s="30"/>
      <c r="BJY111" s="30"/>
      <c r="BJZ111" s="30"/>
      <c r="BKA111" s="30"/>
      <c r="BKB111" s="30"/>
      <c r="BKC111" s="30"/>
      <c r="BKD111" s="30"/>
      <c r="BKE111" s="30"/>
      <c r="BKF111" s="30"/>
      <c r="BKG111" s="30"/>
      <c r="BKH111" s="30"/>
      <c r="BKI111" s="30"/>
      <c r="BKJ111" s="30"/>
      <c r="BKK111" s="30"/>
      <c r="BKL111" s="30"/>
      <c r="BKM111" s="30"/>
      <c r="BKN111" s="30"/>
      <c r="BKO111" s="30"/>
      <c r="BKP111" s="30"/>
      <c r="BKQ111" s="30"/>
      <c r="BKR111" s="30"/>
      <c r="BKS111" s="30"/>
      <c r="BKT111" s="30"/>
      <c r="BKU111" s="30"/>
      <c r="BKV111" s="30"/>
      <c r="BKW111" s="30"/>
      <c r="BKX111" s="30"/>
      <c r="BKY111" s="30"/>
      <c r="BKZ111" s="30"/>
      <c r="BLA111" s="30"/>
      <c r="BLB111" s="30"/>
      <c r="BLC111" s="30"/>
      <c r="BLD111" s="30"/>
      <c r="BLE111" s="30"/>
      <c r="BLF111" s="30"/>
      <c r="BLG111" s="30"/>
      <c r="BLH111" s="30"/>
      <c r="BLI111" s="30"/>
      <c r="BLJ111" s="30"/>
      <c r="BLK111" s="30"/>
      <c r="BLL111" s="30"/>
      <c r="BLM111" s="30"/>
      <c r="BLN111" s="30"/>
      <c r="BLO111" s="30"/>
      <c r="BLP111" s="30"/>
      <c r="BLQ111" s="30"/>
      <c r="BLR111" s="30"/>
      <c r="BLS111" s="30"/>
      <c r="BLT111" s="30"/>
      <c r="BLU111" s="30"/>
      <c r="BLV111" s="30"/>
      <c r="BLW111" s="30"/>
      <c r="BLX111" s="30"/>
      <c r="BLY111" s="30"/>
      <c r="BLZ111" s="30"/>
      <c r="BMA111" s="30"/>
      <c r="BMB111" s="30"/>
      <c r="BMC111" s="30"/>
      <c r="BMD111" s="30"/>
      <c r="BME111" s="30"/>
      <c r="BMF111" s="30"/>
      <c r="BMG111" s="30"/>
      <c r="BMH111" s="30"/>
      <c r="BMI111" s="30"/>
      <c r="BMJ111" s="30"/>
      <c r="BMK111" s="30"/>
      <c r="BML111" s="30"/>
      <c r="BMM111" s="30"/>
      <c r="BMN111" s="30"/>
      <c r="BMO111" s="30"/>
      <c r="BMP111" s="30"/>
      <c r="BMQ111" s="30"/>
      <c r="BMR111" s="30"/>
      <c r="BMS111" s="30"/>
      <c r="BMT111" s="30"/>
      <c r="BMU111" s="30"/>
      <c r="BMV111" s="30"/>
      <c r="BMW111" s="30"/>
      <c r="BMX111" s="30"/>
      <c r="BMY111" s="30"/>
      <c r="BMZ111" s="30"/>
      <c r="BNA111" s="30"/>
      <c r="BNB111" s="30"/>
      <c r="BNC111" s="30"/>
      <c r="BND111" s="30"/>
      <c r="BNE111" s="30"/>
      <c r="BNF111" s="30"/>
      <c r="BNG111" s="30"/>
      <c r="BNH111" s="30"/>
      <c r="BNI111" s="30"/>
      <c r="BNJ111" s="30"/>
      <c r="BNK111" s="30"/>
      <c r="BNL111" s="30"/>
      <c r="BNM111" s="30"/>
      <c r="BNN111" s="30"/>
      <c r="BNO111" s="30"/>
      <c r="BNP111" s="30"/>
      <c r="BNQ111" s="30"/>
      <c r="BNR111" s="30"/>
      <c r="BNS111" s="30"/>
      <c r="BNT111" s="30"/>
      <c r="BNU111" s="30"/>
      <c r="BNV111" s="30"/>
      <c r="BNW111" s="30"/>
      <c r="BNX111" s="30"/>
      <c r="BNY111" s="30"/>
      <c r="BNZ111" s="30"/>
      <c r="BOA111" s="30"/>
      <c r="BOB111" s="30"/>
      <c r="BOC111" s="30"/>
      <c r="BOD111" s="30"/>
      <c r="BOE111" s="30"/>
      <c r="BOF111" s="30"/>
      <c r="BOG111" s="30"/>
      <c r="BOH111" s="30"/>
      <c r="BOI111" s="30"/>
      <c r="BOJ111" s="30"/>
      <c r="BOK111" s="30"/>
      <c r="BOL111" s="30"/>
      <c r="BOM111" s="30"/>
      <c r="BON111" s="30"/>
      <c r="BOO111" s="30"/>
      <c r="BOP111" s="30"/>
      <c r="BOQ111" s="30"/>
      <c r="BOR111" s="30"/>
      <c r="BOS111" s="30"/>
      <c r="BOT111" s="30"/>
      <c r="BOU111" s="30"/>
      <c r="BOV111" s="30"/>
      <c r="BOW111" s="30"/>
      <c r="BOX111" s="30"/>
      <c r="BOY111" s="30"/>
      <c r="BOZ111" s="30"/>
      <c r="BPA111" s="30"/>
      <c r="BPB111" s="30"/>
      <c r="BPC111" s="30"/>
      <c r="BPD111" s="30"/>
      <c r="BPE111" s="30"/>
      <c r="BPF111" s="30"/>
      <c r="BPG111" s="30"/>
      <c r="BPH111" s="30"/>
      <c r="BPI111" s="30"/>
      <c r="BPJ111" s="30"/>
      <c r="BPK111" s="30"/>
      <c r="BPL111" s="30"/>
      <c r="BPM111" s="30"/>
      <c r="BPN111" s="30"/>
      <c r="BPO111" s="30"/>
      <c r="BPP111" s="30"/>
      <c r="BPQ111" s="30"/>
      <c r="BPR111" s="30"/>
      <c r="BPS111" s="30"/>
      <c r="BPT111" s="30"/>
      <c r="BPU111" s="30"/>
      <c r="BPV111" s="30"/>
      <c r="BPW111" s="30"/>
      <c r="BPX111" s="30"/>
      <c r="BPY111" s="30"/>
      <c r="BPZ111" s="30"/>
      <c r="BQA111" s="30"/>
      <c r="BQB111" s="30"/>
      <c r="BQC111" s="30"/>
      <c r="BQD111" s="30"/>
      <c r="BQE111" s="30"/>
      <c r="BQF111" s="30"/>
      <c r="BQG111" s="30"/>
      <c r="BQH111" s="30"/>
      <c r="BQI111" s="30"/>
      <c r="BQJ111" s="30"/>
      <c r="BQK111" s="30"/>
      <c r="BQL111" s="30"/>
      <c r="BQM111" s="30"/>
      <c r="BQN111" s="30"/>
      <c r="BQO111" s="30"/>
      <c r="BQP111" s="30"/>
      <c r="BQQ111" s="30"/>
      <c r="BQR111" s="30"/>
      <c r="BQS111" s="30"/>
      <c r="BQT111" s="30"/>
      <c r="BQU111" s="30"/>
      <c r="BQV111" s="30"/>
      <c r="BQW111" s="30"/>
      <c r="BQX111" s="30"/>
      <c r="BQY111" s="30"/>
      <c r="BQZ111" s="30"/>
      <c r="BRA111" s="30"/>
      <c r="BRB111" s="30"/>
      <c r="BRC111" s="30"/>
      <c r="BRD111" s="30"/>
      <c r="BRE111" s="30"/>
      <c r="BRF111" s="30"/>
      <c r="BRG111" s="30"/>
      <c r="BRH111" s="30"/>
      <c r="BRI111" s="30"/>
      <c r="BRJ111" s="30"/>
      <c r="BRK111" s="30"/>
      <c r="BRL111" s="30"/>
      <c r="BRM111" s="30"/>
      <c r="BRN111" s="30"/>
      <c r="BRO111" s="30"/>
      <c r="BRP111" s="30"/>
      <c r="BRQ111" s="30"/>
      <c r="BRR111" s="30"/>
      <c r="BRS111" s="30"/>
      <c r="BRT111" s="30"/>
      <c r="BRU111" s="30"/>
      <c r="BRV111" s="30"/>
      <c r="BRW111" s="30"/>
      <c r="BRX111" s="30"/>
      <c r="BRY111" s="30"/>
      <c r="BRZ111" s="30"/>
      <c r="BSA111" s="30"/>
      <c r="BSB111" s="30"/>
      <c r="BSC111" s="30"/>
      <c r="BSD111" s="30"/>
      <c r="BSE111" s="30"/>
      <c r="BSF111" s="30"/>
      <c r="BSG111" s="30"/>
      <c r="BSH111" s="30"/>
      <c r="BSI111" s="30"/>
      <c r="BSJ111" s="30"/>
      <c r="BSK111" s="30"/>
      <c r="BSL111" s="30"/>
      <c r="BSM111" s="30"/>
      <c r="BSN111" s="30"/>
      <c r="BSO111" s="30"/>
      <c r="BSP111" s="30"/>
      <c r="BSQ111" s="30"/>
      <c r="BSR111" s="30"/>
      <c r="BSS111" s="30"/>
      <c r="BST111" s="30"/>
      <c r="BSU111" s="30"/>
      <c r="BSV111" s="30"/>
      <c r="BSW111" s="30"/>
      <c r="BSX111" s="30"/>
      <c r="BSY111" s="30"/>
      <c r="BSZ111" s="30"/>
      <c r="BTA111" s="30"/>
      <c r="BTB111" s="30"/>
      <c r="BTC111" s="30"/>
      <c r="BTD111" s="30"/>
      <c r="BTE111" s="30"/>
      <c r="BTF111" s="30"/>
      <c r="BTG111" s="30"/>
      <c r="BTH111" s="30"/>
      <c r="BTI111" s="30"/>
      <c r="BTJ111" s="30"/>
      <c r="BTK111" s="30"/>
      <c r="BTL111" s="30"/>
      <c r="BTM111" s="30"/>
      <c r="BTN111" s="30"/>
      <c r="BTO111" s="30"/>
      <c r="BTP111" s="30"/>
      <c r="BTQ111" s="30"/>
      <c r="BTR111" s="30"/>
      <c r="BTS111" s="30"/>
      <c r="BTT111" s="30"/>
      <c r="BTU111" s="30"/>
      <c r="BTV111" s="30"/>
      <c r="BTW111" s="30"/>
      <c r="BTX111" s="30"/>
      <c r="BTY111" s="30"/>
      <c r="BTZ111" s="30"/>
      <c r="BUA111" s="30"/>
      <c r="BUB111" s="30"/>
      <c r="BUC111" s="30"/>
      <c r="BUD111" s="30"/>
      <c r="BUE111" s="30"/>
      <c r="BUF111" s="30"/>
      <c r="BUG111" s="30"/>
      <c r="BUH111" s="30"/>
      <c r="BUI111" s="30"/>
      <c r="BUJ111" s="30"/>
      <c r="BUK111" s="30"/>
      <c r="BUL111" s="30"/>
      <c r="BUM111" s="30"/>
      <c r="BUN111" s="30"/>
      <c r="BUO111" s="30"/>
      <c r="BUP111" s="30"/>
      <c r="BUQ111" s="30"/>
      <c r="BUR111" s="30"/>
      <c r="BUS111" s="30"/>
      <c r="BUT111" s="30"/>
      <c r="BUU111" s="30"/>
      <c r="BUV111" s="30"/>
      <c r="BUW111" s="30"/>
      <c r="BUX111" s="30"/>
      <c r="BUY111" s="30"/>
      <c r="BUZ111" s="30"/>
      <c r="BVA111" s="30"/>
      <c r="BVB111" s="30"/>
      <c r="BVC111" s="30"/>
      <c r="BVD111" s="30"/>
      <c r="BVE111" s="30"/>
      <c r="BVF111" s="30"/>
      <c r="BVG111" s="30"/>
      <c r="BVH111" s="30"/>
      <c r="BVI111" s="30"/>
      <c r="BVJ111" s="30"/>
      <c r="BVK111" s="30"/>
      <c r="BVL111" s="30"/>
      <c r="BVM111" s="30"/>
      <c r="BVN111" s="30"/>
      <c r="BVO111" s="30"/>
      <c r="BVP111" s="30"/>
      <c r="BVQ111" s="30"/>
      <c r="BVR111" s="30"/>
      <c r="BVS111" s="30"/>
      <c r="BVT111" s="30"/>
      <c r="BVU111" s="30"/>
      <c r="BVV111" s="30"/>
      <c r="BVW111" s="30"/>
      <c r="BVX111" s="30"/>
      <c r="BVY111" s="30"/>
      <c r="BVZ111" s="30"/>
      <c r="BWA111" s="30"/>
      <c r="BWB111" s="30"/>
      <c r="BWC111" s="30"/>
      <c r="BWD111" s="30"/>
      <c r="BWE111" s="30"/>
      <c r="BWF111" s="30"/>
      <c r="BWG111" s="30"/>
      <c r="BWH111" s="30"/>
      <c r="BWI111" s="30"/>
      <c r="BWJ111" s="30"/>
      <c r="BWK111" s="30"/>
      <c r="BWL111" s="30"/>
      <c r="BWM111" s="30"/>
      <c r="BWN111" s="30"/>
      <c r="BWO111" s="30"/>
      <c r="BWP111" s="30"/>
      <c r="BWQ111" s="30"/>
      <c r="BWR111" s="30"/>
      <c r="BWS111" s="30"/>
      <c r="BWT111" s="30"/>
      <c r="BWU111" s="30"/>
      <c r="BWV111" s="30"/>
      <c r="BWW111" s="30"/>
      <c r="BWX111" s="30"/>
      <c r="BWY111" s="30"/>
      <c r="BWZ111" s="30"/>
      <c r="BXA111" s="30"/>
      <c r="BXB111" s="30"/>
      <c r="BXC111" s="30"/>
      <c r="BXD111" s="30"/>
      <c r="BXE111" s="30"/>
      <c r="BXF111" s="30"/>
      <c r="BXG111" s="30"/>
      <c r="BXH111" s="30"/>
      <c r="BXI111" s="30"/>
      <c r="BXJ111" s="30"/>
      <c r="BXK111" s="30"/>
      <c r="BXL111" s="30"/>
      <c r="BXM111" s="30"/>
      <c r="BXN111" s="30"/>
      <c r="BXO111" s="30"/>
      <c r="BXP111" s="30"/>
      <c r="BXQ111" s="30"/>
      <c r="BXR111" s="30"/>
      <c r="BXS111" s="30"/>
      <c r="BXT111" s="30"/>
      <c r="BXU111" s="30"/>
      <c r="BXV111" s="30"/>
      <c r="BXW111" s="30"/>
      <c r="BXX111" s="30"/>
      <c r="BXY111" s="30"/>
      <c r="BXZ111" s="30"/>
      <c r="BYA111" s="30"/>
      <c r="BYB111" s="30"/>
      <c r="BYC111" s="30"/>
      <c r="BYD111" s="30"/>
      <c r="BYE111" s="30"/>
      <c r="BYF111" s="30"/>
      <c r="BYG111" s="30"/>
      <c r="BYH111" s="30"/>
      <c r="BYI111" s="30"/>
      <c r="BYJ111" s="30"/>
      <c r="BYK111" s="30"/>
      <c r="BYL111" s="30"/>
      <c r="BYM111" s="30"/>
      <c r="BYN111" s="30"/>
      <c r="BYO111" s="30"/>
      <c r="BYP111" s="30"/>
      <c r="BYQ111" s="30"/>
      <c r="BYR111" s="30"/>
      <c r="BYS111" s="30"/>
      <c r="BYT111" s="30"/>
      <c r="BYU111" s="30"/>
      <c r="BYV111" s="30"/>
      <c r="BYW111" s="30"/>
      <c r="BYX111" s="30"/>
      <c r="BYY111" s="30"/>
      <c r="BYZ111" s="30"/>
      <c r="BZA111" s="30"/>
      <c r="BZB111" s="30"/>
      <c r="BZC111" s="30"/>
      <c r="BZD111" s="30"/>
      <c r="BZE111" s="30"/>
      <c r="BZF111" s="30"/>
      <c r="BZG111" s="30"/>
      <c r="BZH111" s="30"/>
      <c r="BZI111" s="30"/>
      <c r="BZJ111" s="30"/>
      <c r="BZK111" s="30"/>
      <c r="BZL111" s="30"/>
      <c r="BZM111" s="30"/>
      <c r="BZN111" s="30"/>
      <c r="BZO111" s="30"/>
      <c r="BZP111" s="30"/>
      <c r="BZQ111" s="30"/>
      <c r="BZR111" s="30"/>
      <c r="BZS111" s="30"/>
      <c r="BZT111" s="30"/>
      <c r="BZU111" s="30"/>
      <c r="BZV111" s="30"/>
      <c r="BZW111" s="30"/>
      <c r="BZX111" s="30"/>
      <c r="BZY111" s="30"/>
      <c r="BZZ111" s="30"/>
      <c r="CAA111" s="30"/>
      <c r="CAB111" s="30"/>
      <c r="CAC111" s="30"/>
      <c r="CAD111" s="30"/>
      <c r="CAE111" s="30"/>
      <c r="CAF111" s="30"/>
      <c r="CAG111" s="30"/>
      <c r="CAH111" s="30"/>
      <c r="CAI111" s="30"/>
      <c r="CAJ111" s="30"/>
      <c r="CAK111" s="30"/>
      <c r="CAL111" s="30"/>
      <c r="CAM111" s="30"/>
      <c r="CAN111" s="30"/>
      <c r="CAO111" s="30"/>
      <c r="CAP111" s="30"/>
      <c r="CAQ111" s="30"/>
      <c r="CAR111" s="30"/>
      <c r="CAS111" s="30"/>
      <c r="CAT111" s="30"/>
      <c r="CAU111" s="30"/>
      <c r="CAV111" s="30"/>
      <c r="CAW111" s="30"/>
      <c r="CAX111" s="30"/>
      <c r="CAY111" s="30"/>
      <c r="CAZ111" s="30"/>
      <c r="CBA111" s="30"/>
      <c r="CBB111" s="30"/>
      <c r="CBC111" s="30"/>
      <c r="CBD111" s="30"/>
      <c r="CBE111" s="30"/>
      <c r="CBF111" s="30"/>
      <c r="CBG111" s="30"/>
      <c r="CBH111" s="30"/>
      <c r="CBI111" s="30"/>
      <c r="CBJ111" s="30"/>
      <c r="CBK111" s="30"/>
      <c r="CBL111" s="30"/>
      <c r="CBM111" s="30"/>
      <c r="CBN111" s="30"/>
      <c r="CBO111" s="30"/>
      <c r="CBP111" s="30"/>
      <c r="CBQ111" s="30"/>
      <c r="CBR111" s="30"/>
      <c r="CBS111" s="30"/>
      <c r="CBT111" s="30"/>
      <c r="CBU111" s="30"/>
      <c r="CBV111" s="30"/>
      <c r="CBW111" s="30"/>
      <c r="CBX111" s="30"/>
      <c r="CBY111" s="30"/>
      <c r="CBZ111" s="30"/>
      <c r="CCA111" s="30"/>
      <c r="CCB111" s="30"/>
      <c r="CCC111" s="30"/>
      <c r="CCD111" s="30"/>
      <c r="CCE111" s="30"/>
      <c r="CCF111" s="30"/>
      <c r="CCG111" s="30"/>
      <c r="CCH111" s="30"/>
      <c r="CCI111" s="30"/>
      <c r="CCJ111" s="30"/>
      <c r="CCK111" s="30"/>
      <c r="CCL111" s="30"/>
      <c r="CCM111" s="30"/>
      <c r="CCN111" s="30"/>
      <c r="CCO111" s="30"/>
      <c r="CCP111" s="30"/>
      <c r="CCQ111" s="30"/>
      <c r="CCR111" s="30"/>
      <c r="CCS111" s="30"/>
      <c r="CCT111" s="30"/>
      <c r="CCU111" s="30"/>
      <c r="CCV111" s="30"/>
      <c r="CCW111" s="30"/>
      <c r="CCX111" s="30"/>
      <c r="CCY111" s="30"/>
      <c r="CCZ111" s="30"/>
      <c r="CDA111" s="30"/>
      <c r="CDB111" s="30"/>
      <c r="CDC111" s="30"/>
      <c r="CDD111" s="30"/>
      <c r="CDE111" s="30"/>
      <c r="CDF111" s="30"/>
      <c r="CDG111" s="30"/>
      <c r="CDH111" s="30"/>
      <c r="CDI111" s="30"/>
      <c r="CDJ111" s="30"/>
      <c r="CDK111" s="30"/>
      <c r="CDL111" s="30"/>
      <c r="CDM111" s="30"/>
      <c r="CDN111" s="30"/>
      <c r="CDO111" s="30"/>
      <c r="CDP111" s="30"/>
      <c r="CDQ111" s="30"/>
      <c r="CDR111" s="30"/>
      <c r="CDS111" s="30"/>
      <c r="CDT111" s="30"/>
      <c r="CDU111" s="30"/>
      <c r="CDV111" s="30"/>
      <c r="CDW111" s="30"/>
      <c r="CDX111" s="30"/>
      <c r="CDY111" s="30"/>
      <c r="CDZ111" s="30"/>
      <c r="CEA111" s="30"/>
      <c r="CEB111" s="30"/>
      <c r="CEC111" s="30"/>
      <c r="CED111" s="30"/>
      <c r="CEE111" s="30"/>
      <c r="CEF111" s="30"/>
      <c r="CEG111" s="30"/>
      <c r="CEH111" s="30"/>
      <c r="CEI111" s="30"/>
      <c r="CEJ111" s="30"/>
      <c r="CEK111" s="30"/>
      <c r="CEL111" s="30"/>
      <c r="CEM111" s="30"/>
      <c r="CEN111" s="30"/>
      <c r="CEO111" s="30"/>
      <c r="CEP111" s="30"/>
      <c r="CEQ111" s="30"/>
      <c r="CER111" s="30"/>
      <c r="CES111" s="30"/>
      <c r="CET111" s="30"/>
      <c r="CEU111" s="30"/>
      <c r="CEV111" s="30"/>
      <c r="CEW111" s="30"/>
      <c r="CEX111" s="30"/>
      <c r="CEY111" s="30"/>
      <c r="CEZ111" s="30"/>
      <c r="CFA111" s="30"/>
      <c r="CFB111" s="30"/>
      <c r="CFC111" s="30"/>
      <c r="CFD111" s="30"/>
      <c r="CFE111" s="30"/>
      <c r="CFF111" s="30"/>
      <c r="CFG111" s="30"/>
      <c r="CFH111" s="30"/>
      <c r="CFI111" s="30"/>
      <c r="CFJ111" s="30"/>
      <c r="CFK111" s="30"/>
      <c r="CFL111" s="30"/>
      <c r="CFM111" s="30"/>
      <c r="CFN111" s="30"/>
      <c r="CFO111" s="30"/>
      <c r="CFP111" s="30"/>
      <c r="CFQ111" s="30"/>
      <c r="CFR111" s="30"/>
      <c r="CFS111" s="30"/>
      <c r="CFT111" s="30"/>
      <c r="CFU111" s="30"/>
      <c r="CFV111" s="30"/>
      <c r="CFW111" s="30"/>
      <c r="CFX111" s="30"/>
      <c r="CFY111" s="30"/>
      <c r="CFZ111" s="30"/>
      <c r="CGA111" s="30"/>
      <c r="CGB111" s="30"/>
      <c r="CGC111" s="30"/>
      <c r="CGD111" s="30"/>
      <c r="CGE111" s="30"/>
      <c r="CGF111" s="30"/>
      <c r="CGG111" s="30"/>
      <c r="CGH111" s="30"/>
      <c r="CGI111" s="30"/>
      <c r="CGJ111" s="30"/>
      <c r="CGK111" s="30"/>
      <c r="CGL111" s="30"/>
      <c r="CGM111" s="30"/>
      <c r="CGN111" s="30"/>
      <c r="CGO111" s="30"/>
      <c r="CGP111" s="30"/>
      <c r="CGQ111" s="30"/>
      <c r="CGR111" s="30"/>
      <c r="CGS111" s="30"/>
      <c r="CGT111" s="30"/>
      <c r="CGU111" s="30"/>
      <c r="CGV111" s="30"/>
      <c r="CGW111" s="30"/>
      <c r="CGX111" s="30"/>
      <c r="CGY111" s="30"/>
      <c r="CGZ111" s="30"/>
      <c r="CHA111" s="30"/>
      <c r="CHB111" s="30"/>
      <c r="CHC111" s="30"/>
      <c r="CHD111" s="30"/>
      <c r="CHE111" s="30"/>
      <c r="CHF111" s="30"/>
      <c r="CHG111" s="30"/>
      <c r="CHH111" s="30"/>
      <c r="CHI111" s="30"/>
      <c r="CHJ111" s="30"/>
      <c r="CHK111" s="30"/>
      <c r="CHL111" s="30"/>
      <c r="CHM111" s="30"/>
      <c r="CHN111" s="30"/>
      <c r="CHO111" s="30"/>
      <c r="CHP111" s="30"/>
      <c r="CHQ111" s="30"/>
      <c r="CHR111" s="30"/>
      <c r="CHS111" s="30"/>
      <c r="CHT111" s="30"/>
      <c r="CHU111" s="30"/>
      <c r="CHV111" s="30"/>
      <c r="CHW111" s="30"/>
      <c r="CHX111" s="30"/>
      <c r="CHY111" s="30"/>
      <c r="CHZ111" s="30"/>
      <c r="CIA111" s="30"/>
      <c r="CIB111" s="30"/>
      <c r="CIC111" s="30"/>
      <c r="CID111" s="30"/>
      <c r="CIE111" s="30"/>
      <c r="CIF111" s="30"/>
      <c r="CIG111" s="30"/>
      <c r="CIH111" s="30"/>
      <c r="CII111" s="30"/>
      <c r="CIJ111" s="30"/>
      <c r="CIK111" s="30"/>
      <c r="CIL111" s="30"/>
      <c r="CIM111" s="30"/>
      <c r="CIN111" s="30"/>
      <c r="CIO111" s="30"/>
      <c r="CIP111" s="30"/>
      <c r="CIQ111" s="30"/>
      <c r="CIR111" s="30"/>
      <c r="CIS111" s="30"/>
      <c r="CIT111" s="30"/>
      <c r="CIU111" s="30"/>
      <c r="CIV111" s="30"/>
      <c r="CIW111" s="30"/>
      <c r="CIX111" s="30"/>
      <c r="CIY111" s="30"/>
      <c r="CIZ111" s="30"/>
      <c r="CJA111" s="30"/>
      <c r="CJB111" s="30"/>
      <c r="CJC111" s="30"/>
      <c r="CJD111" s="30"/>
      <c r="CJE111" s="30"/>
      <c r="CJF111" s="30"/>
      <c r="CJG111" s="30"/>
      <c r="CJH111" s="30"/>
      <c r="CJI111" s="30"/>
      <c r="CJJ111" s="30"/>
      <c r="CJK111" s="30"/>
      <c r="CJL111" s="30"/>
      <c r="CJM111" s="30"/>
      <c r="CJN111" s="30"/>
      <c r="CJO111" s="30"/>
      <c r="CJP111" s="30"/>
      <c r="CJQ111" s="30"/>
      <c r="CJR111" s="30"/>
      <c r="CJS111" s="30"/>
      <c r="CJT111" s="30"/>
      <c r="CJU111" s="30"/>
      <c r="CJV111" s="30"/>
      <c r="CJW111" s="30"/>
      <c r="CJX111" s="30"/>
      <c r="CJY111" s="30"/>
      <c r="CJZ111" s="30"/>
      <c r="CKA111" s="30"/>
      <c r="CKB111" s="30"/>
      <c r="CKC111" s="30"/>
      <c r="CKD111" s="30"/>
      <c r="CKE111" s="30"/>
      <c r="CKF111" s="30"/>
      <c r="CKG111" s="30"/>
      <c r="CKH111" s="30"/>
      <c r="CKI111" s="30"/>
      <c r="CKJ111" s="30"/>
      <c r="CKK111" s="30"/>
      <c r="CKL111" s="30"/>
      <c r="CKM111" s="30"/>
      <c r="CKN111" s="30"/>
      <c r="CKO111" s="30"/>
      <c r="CKP111" s="30"/>
      <c r="CKQ111" s="30"/>
      <c r="CKR111" s="30"/>
      <c r="CKS111" s="30"/>
      <c r="CKT111" s="30"/>
      <c r="CKU111" s="30"/>
      <c r="CKV111" s="30"/>
      <c r="CKW111" s="30"/>
      <c r="CKX111" s="30"/>
      <c r="CKY111" s="30"/>
      <c r="CKZ111" s="30"/>
      <c r="CLA111" s="30"/>
      <c r="CLB111" s="30"/>
      <c r="CLC111" s="30"/>
      <c r="CLD111" s="30"/>
      <c r="CLE111" s="30"/>
      <c r="CLF111" s="30"/>
      <c r="CLG111" s="30"/>
      <c r="CLH111" s="30"/>
      <c r="CLI111" s="30"/>
      <c r="CLJ111" s="30"/>
      <c r="CLK111" s="30"/>
      <c r="CLL111" s="30"/>
      <c r="CLM111" s="30"/>
      <c r="CLN111" s="30"/>
      <c r="CLO111" s="30"/>
      <c r="CLP111" s="30"/>
      <c r="CLQ111" s="30"/>
      <c r="CLR111" s="30"/>
      <c r="CLS111" s="30"/>
      <c r="CLT111" s="30"/>
      <c r="CLU111" s="30"/>
      <c r="CLV111" s="30"/>
      <c r="CLW111" s="30"/>
      <c r="CLX111" s="30"/>
      <c r="CLY111" s="30"/>
      <c r="CLZ111" s="30"/>
      <c r="CMA111" s="30"/>
      <c r="CMB111" s="30"/>
      <c r="CMC111" s="30"/>
      <c r="CMD111" s="30"/>
      <c r="CME111" s="30"/>
      <c r="CMF111" s="30"/>
      <c r="CMG111" s="30"/>
      <c r="CMH111" s="30"/>
      <c r="CMI111" s="30"/>
      <c r="CMJ111" s="30"/>
      <c r="CMK111" s="30"/>
      <c r="CML111" s="30"/>
      <c r="CMM111" s="30"/>
      <c r="CMN111" s="30"/>
      <c r="CMO111" s="30"/>
      <c r="CMP111" s="30"/>
      <c r="CMQ111" s="30"/>
      <c r="CMR111" s="30"/>
      <c r="CMS111" s="30"/>
      <c r="CMT111" s="30"/>
      <c r="CMU111" s="30"/>
      <c r="CMV111" s="30"/>
      <c r="CMW111" s="30"/>
      <c r="CMX111" s="30"/>
      <c r="CMY111" s="30"/>
      <c r="CMZ111" s="30"/>
      <c r="CNA111" s="30"/>
      <c r="CNB111" s="30"/>
      <c r="CNC111" s="30"/>
      <c r="CND111" s="30"/>
      <c r="CNE111" s="30"/>
      <c r="CNF111" s="30"/>
      <c r="CNG111" s="30"/>
      <c r="CNH111" s="30"/>
      <c r="CNI111" s="30"/>
      <c r="CNJ111" s="30"/>
      <c r="CNK111" s="30"/>
      <c r="CNL111" s="30"/>
      <c r="CNM111" s="30"/>
      <c r="CNN111" s="30"/>
      <c r="CNO111" s="30"/>
      <c r="CNP111" s="30"/>
      <c r="CNQ111" s="30"/>
      <c r="CNR111" s="30"/>
      <c r="CNS111" s="30"/>
      <c r="CNT111" s="30"/>
      <c r="CNU111" s="30"/>
      <c r="CNV111" s="30"/>
      <c r="CNW111" s="30"/>
      <c r="CNX111" s="30"/>
      <c r="CNY111" s="30"/>
      <c r="CNZ111" s="30"/>
      <c r="COA111" s="30"/>
      <c r="COB111" s="30"/>
      <c r="COC111" s="30"/>
      <c r="COD111" s="30"/>
      <c r="COE111" s="30"/>
      <c r="COF111" s="30"/>
      <c r="COG111" s="30"/>
      <c r="COH111" s="30"/>
      <c r="COI111" s="30"/>
      <c r="COJ111" s="30"/>
      <c r="COK111" s="30"/>
      <c r="COL111" s="30"/>
      <c r="COM111" s="30"/>
      <c r="CON111" s="30"/>
      <c r="COO111" s="30"/>
      <c r="COP111" s="30"/>
      <c r="COQ111" s="30"/>
      <c r="COR111" s="30"/>
      <c r="COS111" s="30"/>
      <c r="COT111" s="30"/>
      <c r="COU111" s="30"/>
      <c r="COV111" s="30"/>
      <c r="COW111" s="30"/>
      <c r="COX111" s="30"/>
      <c r="COY111" s="30"/>
      <c r="COZ111" s="30"/>
      <c r="CPA111" s="30"/>
      <c r="CPB111" s="30"/>
      <c r="CPC111" s="30"/>
      <c r="CPD111" s="30"/>
      <c r="CPE111" s="30"/>
      <c r="CPF111" s="30"/>
      <c r="CPG111" s="30"/>
      <c r="CPH111" s="30"/>
      <c r="CPI111" s="30"/>
      <c r="CPJ111" s="30"/>
      <c r="CPK111" s="30"/>
      <c r="CPL111" s="30"/>
      <c r="CPM111" s="30"/>
      <c r="CPN111" s="30"/>
      <c r="CPO111" s="30"/>
      <c r="CPP111" s="30"/>
      <c r="CPQ111" s="30"/>
      <c r="CPR111" s="30"/>
      <c r="CPS111" s="30"/>
      <c r="CPT111" s="30"/>
      <c r="CPU111" s="30"/>
      <c r="CPV111" s="30"/>
      <c r="CPW111" s="30"/>
      <c r="CPX111" s="30"/>
      <c r="CPY111" s="30"/>
      <c r="CPZ111" s="30"/>
      <c r="CQA111" s="30"/>
      <c r="CQB111" s="30"/>
      <c r="CQC111" s="30"/>
      <c r="CQD111" s="30"/>
      <c r="CQE111" s="30"/>
      <c r="CQF111" s="30"/>
      <c r="CQG111" s="30"/>
      <c r="CQH111" s="30"/>
      <c r="CQI111" s="30"/>
      <c r="CQJ111" s="30"/>
      <c r="CQK111" s="30"/>
      <c r="CQL111" s="30"/>
      <c r="CQM111" s="30"/>
      <c r="CQN111" s="30"/>
      <c r="CQO111" s="30"/>
      <c r="CQP111" s="30"/>
      <c r="CQQ111" s="30"/>
      <c r="CQR111" s="30"/>
      <c r="CQS111" s="30"/>
      <c r="CQT111" s="30"/>
      <c r="CQU111" s="30"/>
      <c r="CQV111" s="30"/>
      <c r="CQW111" s="30"/>
      <c r="CQX111" s="30"/>
      <c r="CQY111" s="30"/>
      <c r="CQZ111" s="30"/>
      <c r="CRA111" s="30"/>
      <c r="CRB111" s="30"/>
      <c r="CRC111" s="30"/>
      <c r="CRD111" s="30"/>
      <c r="CRE111" s="30"/>
      <c r="CRF111" s="30"/>
      <c r="CRG111" s="30"/>
      <c r="CRH111" s="30"/>
      <c r="CRI111" s="30"/>
      <c r="CRJ111" s="30"/>
      <c r="CRK111" s="30"/>
      <c r="CRL111" s="30"/>
      <c r="CRM111" s="30"/>
      <c r="CRN111" s="30"/>
      <c r="CRO111" s="30"/>
      <c r="CRP111" s="30"/>
      <c r="CRQ111" s="30"/>
      <c r="CRR111" s="30"/>
      <c r="CRS111" s="30"/>
      <c r="CRT111" s="30"/>
      <c r="CRU111" s="30"/>
      <c r="CRV111" s="30"/>
      <c r="CRW111" s="30"/>
      <c r="CRX111" s="30"/>
      <c r="CRY111" s="30"/>
      <c r="CRZ111" s="30"/>
      <c r="CSA111" s="30"/>
      <c r="CSB111" s="30"/>
      <c r="CSC111" s="30"/>
      <c r="CSD111" s="30"/>
      <c r="CSE111" s="30"/>
      <c r="CSF111" s="30"/>
      <c r="CSG111" s="30"/>
      <c r="CSH111" s="30"/>
      <c r="CSI111" s="30"/>
      <c r="CSJ111" s="30"/>
      <c r="CSK111" s="30"/>
      <c r="CSL111" s="30"/>
      <c r="CSM111" s="30"/>
      <c r="CSN111" s="30"/>
      <c r="CSO111" s="30"/>
      <c r="CSP111" s="30"/>
      <c r="CSQ111" s="30"/>
      <c r="CSR111" s="30"/>
      <c r="CSS111" s="30"/>
      <c r="CST111" s="30"/>
      <c r="CSU111" s="30"/>
      <c r="CSV111" s="30"/>
      <c r="CSW111" s="30"/>
      <c r="CSX111" s="30"/>
      <c r="CSY111" s="30"/>
      <c r="CSZ111" s="30"/>
      <c r="CTA111" s="30"/>
      <c r="CTB111" s="30"/>
      <c r="CTC111" s="30"/>
      <c r="CTD111" s="30"/>
      <c r="CTE111" s="30"/>
      <c r="CTF111" s="30"/>
      <c r="CTG111" s="30"/>
      <c r="CTH111" s="30"/>
      <c r="CTI111" s="30"/>
      <c r="CTJ111" s="30"/>
      <c r="CTK111" s="30"/>
      <c r="CTL111" s="30"/>
      <c r="CTM111" s="30"/>
      <c r="CTN111" s="30"/>
      <c r="CTO111" s="30"/>
      <c r="CTP111" s="30"/>
      <c r="CTQ111" s="30"/>
      <c r="CTR111" s="30"/>
      <c r="CTS111" s="30"/>
      <c r="CTT111" s="30"/>
      <c r="CTU111" s="30"/>
      <c r="CTV111" s="30"/>
      <c r="CTW111" s="30"/>
      <c r="CTX111" s="30"/>
      <c r="CTY111" s="30"/>
      <c r="CTZ111" s="30"/>
      <c r="CUA111" s="30"/>
      <c r="CUB111" s="30"/>
      <c r="CUC111" s="30"/>
      <c r="CUD111" s="30"/>
      <c r="CUE111" s="30"/>
      <c r="CUF111" s="30"/>
      <c r="CUG111" s="30"/>
      <c r="CUH111" s="30"/>
      <c r="CUI111" s="30"/>
      <c r="CUJ111" s="30"/>
      <c r="CUK111" s="30"/>
      <c r="CUL111" s="30"/>
      <c r="CUM111" s="30"/>
      <c r="CUN111" s="30"/>
      <c r="CUO111" s="30"/>
      <c r="CUP111" s="30"/>
      <c r="CUQ111" s="30"/>
      <c r="CUR111" s="30"/>
      <c r="CUS111" s="30"/>
      <c r="CUT111" s="30"/>
      <c r="CUU111" s="30"/>
      <c r="CUV111" s="30"/>
      <c r="CUW111" s="30"/>
      <c r="CUX111" s="30"/>
      <c r="CUY111" s="30"/>
      <c r="CUZ111" s="30"/>
      <c r="CVA111" s="30"/>
      <c r="CVB111" s="30"/>
      <c r="CVC111" s="30"/>
      <c r="CVD111" s="30"/>
      <c r="CVE111" s="30"/>
      <c r="CVF111" s="30"/>
      <c r="CVG111" s="30"/>
      <c r="CVH111" s="30"/>
      <c r="CVI111" s="30"/>
      <c r="CVJ111" s="30"/>
      <c r="CVK111" s="30"/>
      <c r="CVL111" s="30"/>
      <c r="CVM111" s="30"/>
      <c r="CVN111" s="30"/>
      <c r="CVO111" s="30"/>
      <c r="CVP111" s="30"/>
      <c r="CVQ111" s="30"/>
      <c r="CVR111" s="30"/>
      <c r="CVS111" s="30"/>
      <c r="CVT111" s="30"/>
      <c r="CVU111" s="30"/>
      <c r="CVV111" s="30"/>
      <c r="CVW111" s="30"/>
      <c r="CVX111" s="30"/>
      <c r="CVY111" s="30"/>
      <c r="CVZ111" s="30"/>
      <c r="CWA111" s="30"/>
      <c r="CWB111" s="30"/>
      <c r="CWC111" s="30"/>
      <c r="CWD111" s="30"/>
      <c r="CWE111" s="30"/>
      <c r="CWF111" s="30"/>
      <c r="CWG111" s="30"/>
      <c r="CWH111" s="30"/>
      <c r="CWI111" s="30"/>
      <c r="CWJ111" s="30"/>
      <c r="CWK111" s="30"/>
      <c r="CWL111" s="30"/>
      <c r="CWM111" s="30"/>
      <c r="CWN111" s="30"/>
      <c r="CWO111" s="30"/>
      <c r="CWP111" s="30"/>
      <c r="CWQ111" s="30"/>
      <c r="CWR111" s="30"/>
      <c r="CWS111" s="30"/>
      <c r="CWT111" s="30"/>
      <c r="CWU111" s="30"/>
      <c r="CWV111" s="30"/>
      <c r="CWW111" s="30"/>
      <c r="CWX111" s="30"/>
      <c r="CWY111" s="30"/>
      <c r="CWZ111" s="30"/>
      <c r="CXA111" s="30"/>
      <c r="CXB111" s="30"/>
      <c r="CXC111" s="30"/>
      <c r="CXD111" s="30"/>
      <c r="CXE111" s="30"/>
      <c r="CXF111" s="30"/>
      <c r="CXG111" s="30"/>
      <c r="CXH111" s="30"/>
      <c r="CXI111" s="30"/>
      <c r="CXJ111" s="30"/>
      <c r="CXK111" s="30"/>
      <c r="CXL111" s="30"/>
      <c r="CXM111" s="30"/>
      <c r="CXN111" s="30"/>
      <c r="CXO111" s="30"/>
      <c r="CXP111" s="30"/>
      <c r="CXQ111" s="30"/>
      <c r="CXR111" s="30"/>
      <c r="CXS111" s="30"/>
      <c r="CXT111" s="30"/>
      <c r="CXU111" s="30"/>
      <c r="CXV111" s="30"/>
      <c r="CXW111" s="30"/>
      <c r="CXX111" s="30"/>
      <c r="CXY111" s="30"/>
      <c r="CXZ111" s="30"/>
      <c r="CYA111" s="30"/>
      <c r="CYB111" s="30"/>
      <c r="CYC111" s="30"/>
      <c r="CYD111" s="30"/>
      <c r="CYE111" s="30"/>
      <c r="CYF111" s="30"/>
      <c r="CYG111" s="30"/>
      <c r="CYH111" s="30"/>
      <c r="CYI111" s="30"/>
      <c r="CYJ111" s="30"/>
      <c r="CYK111" s="30"/>
      <c r="CYL111" s="30"/>
      <c r="CYM111" s="30"/>
      <c r="CYN111" s="30"/>
      <c r="CYO111" s="30"/>
      <c r="CYP111" s="30"/>
      <c r="CYQ111" s="30"/>
      <c r="CYR111" s="30"/>
      <c r="CYS111" s="30"/>
      <c r="CYT111" s="30"/>
      <c r="CYU111" s="30"/>
      <c r="CYV111" s="30"/>
      <c r="CYW111" s="30"/>
      <c r="CYX111" s="30"/>
      <c r="CYY111" s="30"/>
      <c r="CYZ111" s="30"/>
      <c r="CZA111" s="30"/>
      <c r="CZB111" s="30"/>
      <c r="CZC111" s="30"/>
      <c r="CZD111" s="30"/>
      <c r="CZE111" s="30"/>
      <c r="CZF111" s="30"/>
      <c r="CZG111" s="30"/>
      <c r="CZH111" s="30"/>
      <c r="CZI111" s="30"/>
      <c r="CZJ111" s="30"/>
      <c r="CZK111" s="30"/>
      <c r="CZL111" s="30"/>
      <c r="CZM111" s="30"/>
      <c r="CZN111" s="30"/>
      <c r="CZO111" s="30"/>
      <c r="CZP111" s="30"/>
      <c r="CZQ111" s="30"/>
      <c r="CZR111" s="30"/>
      <c r="CZS111" s="30"/>
      <c r="CZT111" s="30"/>
      <c r="CZU111" s="30"/>
      <c r="CZV111" s="30"/>
      <c r="CZW111" s="30"/>
      <c r="CZX111" s="30"/>
      <c r="CZY111" s="30"/>
      <c r="CZZ111" s="30"/>
      <c r="DAA111" s="30"/>
      <c r="DAB111" s="30"/>
      <c r="DAC111" s="30"/>
      <c r="DAD111" s="30"/>
      <c r="DAE111" s="30"/>
      <c r="DAF111" s="30"/>
      <c r="DAG111" s="30"/>
      <c r="DAH111" s="30"/>
      <c r="DAI111" s="30"/>
      <c r="DAJ111" s="30"/>
      <c r="DAK111" s="30"/>
      <c r="DAL111" s="30"/>
      <c r="DAM111" s="30"/>
      <c r="DAN111" s="30"/>
      <c r="DAO111" s="30"/>
      <c r="DAP111" s="30"/>
      <c r="DAQ111" s="30"/>
      <c r="DAR111" s="30"/>
      <c r="DAS111" s="30"/>
      <c r="DAT111" s="30"/>
      <c r="DAU111" s="30"/>
      <c r="DAV111" s="30"/>
      <c r="DAW111" s="30"/>
      <c r="DAX111" s="30"/>
      <c r="DAY111" s="30"/>
      <c r="DAZ111" s="30"/>
      <c r="DBA111" s="30"/>
      <c r="DBB111" s="30"/>
      <c r="DBC111" s="30"/>
      <c r="DBD111" s="30"/>
      <c r="DBE111" s="30"/>
      <c r="DBF111" s="30"/>
      <c r="DBG111" s="30"/>
      <c r="DBH111" s="30"/>
      <c r="DBI111" s="30"/>
      <c r="DBJ111" s="30"/>
      <c r="DBK111" s="30"/>
      <c r="DBL111" s="30"/>
      <c r="DBM111" s="30"/>
      <c r="DBN111" s="30"/>
      <c r="DBO111" s="30"/>
      <c r="DBP111" s="30"/>
      <c r="DBQ111" s="30"/>
      <c r="DBR111" s="30"/>
      <c r="DBS111" s="30"/>
      <c r="DBT111" s="30"/>
      <c r="DBU111" s="30"/>
      <c r="DBV111" s="30"/>
      <c r="DBW111" s="30"/>
      <c r="DBX111" s="30"/>
      <c r="DBY111" s="30"/>
      <c r="DBZ111" s="30"/>
      <c r="DCA111" s="30"/>
      <c r="DCB111" s="30"/>
      <c r="DCC111" s="30"/>
      <c r="DCD111" s="30"/>
      <c r="DCE111" s="30"/>
      <c r="DCF111" s="30"/>
      <c r="DCG111" s="30"/>
      <c r="DCH111" s="30"/>
      <c r="DCI111" s="30"/>
      <c r="DCJ111" s="30"/>
      <c r="DCK111" s="30"/>
      <c r="DCL111" s="30"/>
      <c r="DCM111" s="30"/>
      <c r="DCN111" s="30"/>
      <c r="DCO111" s="30"/>
      <c r="DCP111" s="30"/>
      <c r="DCQ111" s="30"/>
      <c r="DCR111" s="30"/>
      <c r="DCS111" s="30"/>
      <c r="DCT111" s="30"/>
      <c r="DCU111" s="30"/>
      <c r="DCV111" s="30"/>
      <c r="DCW111" s="30"/>
      <c r="DCX111" s="30"/>
      <c r="DCY111" s="30"/>
      <c r="DCZ111" s="30"/>
      <c r="DDA111" s="30"/>
      <c r="DDB111" s="30"/>
      <c r="DDC111" s="30"/>
      <c r="DDD111" s="30"/>
      <c r="DDE111" s="30"/>
      <c r="DDF111" s="30"/>
      <c r="DDG111" s="30"/>
      <c r="DDH111" s="30"/>
      <c r="DDI111" s="30"/>
      <c r="DDJ111" s="30"/>
      <c r="DDK111" s="30"/>
      <c r="DDL111" s="30"/>
      <c r="DDM111" s="30"/>
      <c r="DDN111" s="30"/>
      <c r="DDO111" s="30"/>
      <c r="DDP111" s="30"/>
      <c r="DDQ111" s="30"/>
      <c r="DDR111" s="30"/>
      <c r="DDS111" s="30"/>
      <c r="DDT111" s="30"/>
      <c r="DDU111" s="30"/>
      <c r="DDV111" s="30"/>
      <c r="DDW111" s="30"/>
      <c r="DDX111" s="30"/>
      <c r="DDY111" s="30"/>
      <c r="DDZ111" s="30"/>
      <c r="DEA111" s="30"/>
      <c r="DEB111" s="30"/>
      <c r="DEC111" s="30"/>
      <c r="DED111" s="30"/>
      <c r="DEE111" s="30"/>
      <c r="DEF111" s="30"/>
      <c r="DEG111" s="30"/>
      <c r="DEH111" s="30"/>
      <c r="DEI111" s="30"/>
      <c r="DEJ111" s="30"/>
      <c r="DEK111" s="30"/>
      <c r="DEL111" s="30"/>
      <c r="DEM111" s="30"/>
      <c r="DEN111" s="30"/>
      <c r="DEO111" s="30"/>
      <c r="DEP111" s="30"/>
      <c r="DEQ111" s="30"/>
      <c r="DER111" s="30"/>
      <c r="DES111" s="30"/>
      <c r="DET111" s="30"/>
      <c r="DEU111" s="30"/>
      <c r="DEV111" s="30"/>
      <c r="DEW111" s="30"/>
      <c r="DEX111" s="30"/>
      <c r="DEY111" s="30"/>
      <c r="DEZ111" s="30"/>
      <c r="DFA111" s="30"/>
      <c r="DFB111" s="30"/>
      <c r="DFC111" s="30"/>
      <c r="DFD111" s="30"/>
      <c r="DFE111" s="30"/>
      <c r="DFF111" s="30"/>
      <c r="DFG111" s="30"/>
      <c r="DFH111" s="30"/>
      <c r="DFI111" s="30"/>
      <c r="DFJ111" s="30"/>
      <c r="DFK111" s="30"/>
      <c r="DFL111" s="30"/>
      <c r="DFM111" s="30"/>
      <c r="DFN111" s="30"/>
      <c r="DFO111" s="30"/>
      <c r="DFP111" s="30"/>
      <c r="DFQ111" s="30"/>
      <c r="DFR111" s="30"/>
      <c r="DFS111" s="30"/>
      <c r="DFT111" s="30"/>
      <c r="DFU111" s="30"/>
      <c r="DFV111" s="30"/>
      <c r="DFW111" s="30"/>
      <c r="DFX111" s="30"/>
      <c r="DFY111" s="30"/>
      <c r="DFZ111" s="30"/>
      <c r="DGA111" s="30"/>
      <c r="DGB111" s="30"/>
      <c r="DGC111" s="30"/>
      <c r="DGD111" s="30"/>
      <c r="DGE111" s="30"/>
      <c r="DGF111" s="30"/>
      <c r="DGG111" s="30"/>
      <c r="DGH111" s="30"/>
      <c r="DGI111" s="30"/>
      <c r="DGJ111" s="30"/>
      <c r="DGK111" s="30"/>
      <c r="DGL111" s="30"/>
      <c r="DGM111" s="30"/>
      <c r="DGN111" s="30"/>
      <c r="DGO111" s="30"/>
      <c r="DGP111" s="30"/>
      <c r="DGQ111" s="30"/>
      <c r="DGR111" s="30"/>
      <c r="DGS111" s="30"/>
      <c r="DGT111" s="30"/>
      <c r="DGU111" s="30"/>
      <c r="DGV111" s="30"/>
      <c r="DGW111" s="30"/>
      <c r="DGX111" s="30"/>
      <c r="DGY111" s="30"/>
      <c r="DGZ111" s="30"/>
      <c r="DHA111" s="30"/>
      <c r="DHB111" s="30"/>
      <c r="DHC111" s="30"/>
      <c r="DHD111" s="30"/>
      <c r="DHE111" s="30"/>
      <c r="DHF111" s="30"/>
      <c r="DHG111" s="30"/>
      <c r="DHH111" s="30"/>
      <c r="DHI111" s="30"/>
      <c r="DHJ111" s="30"/>
      <c r="DHK111" s="30"/>
      <c r="DHL111" s="30"/>
      <c r="DHM111" s="30"/>
      <c r="DHN111" s="30"/>
      <c r="DHO111" s="30"/>
      <c r="DHP111" s="30"/>
      <c r="DHQ111" s="30"/>
      <c r="DHR111" s="30"/>
      <c r="DHS111" s="30"/>
      <c r="DHT111" s="30"/>
      <c r="DHU111" s="30"/>
      <c r="DHV111" s="30"/>
      <c r="DHW111" s="30"/>
      <c r="DHX111" s="30"/>
      <c r="DHY111" s="30"/>
      <c r="DHZ111" s="30"/>
      <c r="DIA111" s="30"/>
      <c r="DIB111" s="30"/>
      <c r="DIC111" s="30"/>
      <c r="DID111" s="30"/>
      <c r="DIE111" s="30"/>
      <c r="DIF111" s="30"/>
      <c r="DIG111" s="30"/>
      <c r="DIH111" s="30"/>
      <c r="DII111" s="30"/>
      <c r="DIJ111" s="30"/>
      <c r="DIK111" s="30"/>
      <c r="DIL111" s="30"/>
      <c r="DIM111" s="30"/>
      <c r="DIN111" s="30"/>
      <c r="DIO111" s="30"/>
      <c r="DIP111" s="30"/>
      <c r="DIQ111" s="30"/>
      <c r="DIR111" s="30"/>
      <c r="DIS111" s="30"/>
      <c r="DIT111" s="30"/>
      <c r="DIU111" s="30"/>
      <c r="DIV111" s="30"/>
      <c r="DIW111" s="30"/>
      <c r="DIX111" s="30"/>
      <c r="DIY111" s="30"/>
      <c r="DIZ111" s="30"/>
      <c r="DJA111" s="30"/>
      <c r="DJB111" s="30"/>
      <c r="DJC111" s="30"/>
      <c r="DJD111" s="30"/>
      <c r="DJE111" s="30"/>
      <c r="DJF111" s="30"/>
      <c r="DJG111" s="30"/>
      <c r="DJH111" s="30"/>
      <c r="DJI111" s="30"/>
      <c r="DJJ111" s="30"/>
      <c r="DJK111" s="30"/>
      <c r="DJL111" s="30"/>
      <c r="DJM111" s="30"/>
      <c r="DJN111" s="30"/>
      <c r="DJO111" s="30"/>
      <c r="DJP111" s="30"/>
      <c r="DJQ111" s="30"/>
      <c r="DJR111" s="30"/>
      <c r="DJS111" s="30"/>
      <c r="DJT111" s="30"/>
      <c r="DJU111" s="30"/>
      <c r="DJV111" s="30"/>
      <c r="DJW111" s="30"/>
      <c r="DJX111" s="30"/>
      <c r="DJY111" s="30"/>
      <c r="DJZ111" s="30"/>
      <c r="DKA111" s="30"/>
      <c r="DKB111" s="30"/>
      <c r="DKC111" s="30"/>
      <c r="DKD111" s="30"/>
      <c r="DKE111" s="30"/>
      <c r="DKF111" s="30"/>
      <c r="DKG111" s="30"/>
      <c r="DKH111" s="30"/>
      <c r="DKI111" s="30"/>
      <c r="DKJ111" s="30"/>
      <c r="DKK111" s="30"/>
      <c r="DKL111" s="30"/>
      <c r="DKM111" s="30"/>
      <c r="DKN111" s="30"/>
      <c r="DKO111" s="30"/>
      <c r="DKP111" s="30"/>
      <c r="DKQ111" s="30"/>
      <c r="DKR111" s="30"/>
      <c r="DKS111" s="30"/>
      <c r="DKT111" s="30"/>
      <c r="DKU111" s="30"/>
      <c r="DKV111" s="30"/>
      <c r="DKW111" s="30"/>
      <c r="DKX111" s="30"/>
      <c r="DKY111" s="30"/>
      <c r="DKZ111" s="30"/>
      <c r="DLA111" s="30"/>
      <c r="DLB111" s="30"/>
      <c r="DLC111" s="30"/>
      <c r="DLD111" s="30"/>
      <c r="DLE111" s="30"/>
      <c r="DLF111" s="30"/>
      <c r="DLG111" s="30"/>
      <c r="DLH111" s="30"/>
      <c r="DLI111" s="30"/>
      <c r="DLJ111" s="30"/>
      <c r="DLK111" s="30"/>
      <c r="DLL111" s="30"/>
      <c r="DLM111" s="30"/>
      <c r="DLN111" s="30"/>
      <c r="DLO111" s="30"/>
      <c r="DLP111" s="30"/>
      <c r="DLQ111" s="30"/>
      <c r="DLR111" s="30"/>
      <c r="DLS111" s="30"/>
      <c r="DLT111" s="30"/>
      <c r="DLU111" s="30"/>
      <c r="DLV111" s="30"/>
      <c r="DLW111" s="30"/>
      <c r="DLX111" s="30"/>
      <c r="DLY111" s="30"/>
      <c r="DLZ111" s="30"/>
      <c r="DMA111" s="30"/>
      <c r="DMB111" s="30"/>
      <c r="DMC111" s="30"/>
      <c r="DMD111" s="30"/>
      <c r="DME111" s="30"/>
      <c r="DMF111" s="30"/>
      <c r="DMG111" s="30"/>
      <c r="DMH111" s="30"/>
      <c r="DMI111" s="30"/>
      <c r="DMJ111" s="30"/>
      <c r="DMK111" s="30"/>
      <c r="DML111" s="30"/>
      <c r="DMM111" s="30"/>
      <c r="DMN111" s="30"/>
      <c r="DMO111" s="30"/>
      <c r="DMP111" s="30"/>
      <c r="DMQ111" s="30"/>
      <c r="DMR111" s="30"/>
      <c r="DMS111" s="30"/>
      <c r="DMT111" s="30"/>
      <c r="DMU111" s="30"/>
      <c r="DMV111" s="30"/>
      <c r="DMW111" s="30"/>
      <c r="DMX111" s="30"/>
      <c r="DMY111" s="30"/>
      <c r="DMZ111" s="30"/>
      <c r="DNA111" s="30"/>
      <c r="DNB111" s="30"/>
      <c r="DNC111" s="30"/>
      <c r="DND111" s="30"/>
      <c r="DNE111" s="30"/>
      <c r="DNF111" s="30"/>
      <c r="DNG111" s="30"/>
      <c r="DNH111" s="30"/>
      <c r="DNI111" s="30"/>
      <c r="DNJ111" s="30"/>
      <c r="DNK111" s="30"/>
      <c r="DNL111" s="30"/>
      <c r="DNM111" s="30"/>
      <c r="DNN111" s="30"/>
      <c r="DNO111" s="30"/>
      <c r="DNP111" s="30"/>
      <c r="DNQ111" s="30"/>
      <c r="DNR111" s="30"/>
      <c r="DNS111" s="30"/>
      <c r="DNT111" s="30"/>
      <c r="DNU111" s="30"/>
      <c r="DNV111" s="30"/>
      <c r="DNW111" s="30"/>
      <c r="DNX111" s="30"/>
      <c r="DNY111" s="30"/>
      <c r="DNZ111" s="30"/>
      <c r="DOA111" s="30"/>
      <c r="DOB111" s="30"/>
      <c r="DOC111" s="30"/>
      <c r="DOD111" s="30"/>
      <c r="DOE111" s="30"/>
      <c r="DOF111" s="30"/>
      <c r="DOG111" s="30"/>
      <c r="DOH111" s="30"/>
      <c r="DOI111" s="30"/>
      <c r="DOJ111" s="30"/>
      <c r="DOK111" s="30"/>
      <c r="DOL111" s="30"/>
      <c r="DOM111" s="30"/>
      <c r="DON111" s="30"/>
      <c r="DOO111" s="30"/>
      <c r="DOP111" s="30"/>
      <c r="DOQ111" s="30"/>
      <c r="DOR111" s="30"/>
      <c r="DOS111" s="30"/>
      <c r="DOT111" s="30"/>
      <c r="DOU111" s="30"/>
      <c r="DOV111" s="30"/>
      <c r="DOW111" s="30"/>
      <c r="DOX111" s="30"/>
      <c r="DOY111" s="30"/>
      <c r="DOZ111" s="30"/>
      <c r="DPA111" s="30"/>
      <c r="DPB111" s="30"/>
      <c r="DPC111" s="30"/>
      <c r="DPD111" s="30"/>
      <c r="DPE111" s="30"/>
      <c r="DPF111" s="30"/>
      <c r="DPG111" s="30"/>
      <c r="DPH111" s="30"/>
      <c r="DPI111" s="30"/>
      <c r="DPJ111" s="30"/>
      <c r="DPK111" s="30"/>
      <c r="DPL111" s="30"/>
      <c r="DPM111" s="30"/>
      <c r="DPN111" s="30"/>
      <c r="DPO111" s="30"/>
      <c r="DPP111" s="30"/>
      <c r="DPQ111" s="30"/>
      <c r="DPR111" s="30"/>
      <c r="DPS111" s="30"/>
      <c r="DPT111" s="30"/>
      <c r="DPU111" s="30"/>
      <c r="DPV111" s="30"/>
      <c r="DPW111" s="30"/>
      <c r="DPX111" s="30"/>
      <c r="DPY111" s="30"/>
      <c r="DPZ111" s="30"/>
      <c r="DQA111" s="30"/>
      <c r="DQB111" s="30"/>
      <c r="DQC111" s="30"/>
      <c r="DQD111" s="30"/>
      <c r="DQE111" s="30"/>
      <c r="DQF111" s="30"/>
      <c r="DQG111" s="30"/>
      <c r="DQH111" s="30"/>
      <c r="DQI111" s="30"/>
      <c r="DQJ111" s="30"/>
      <c r="DQK111" s="30"/>
      <c r="DQL111" s="30"/>
      <c r="DQM111" s="30"/>
      <c r="DQN111" s="30"/>
      <c r="DQO111" s="30"/>
      <c r="DQP111" s="30"/>
      <c r="DQQ111" s="30"/>
      <c r="DQR111" s="30"/>
      <c r="DQS111" s="30"/>
      <c r="DQT111" s="30"/>
      <c r="DQU111" s="30"/>
      <c r="DQV111" s="30"/>
      <c r="DQW111" s="30"/>
      <c r="DQX111" s="30"/>
      <c r="DQY111" s="30"/>
      <c r="DQZ111" s="30"/>
      <c r="DRA111" s="30"/>
      <c r="DRB111" s="30"/>
      <c r="DRC111" s="30"/>
      <c r="DRD111" s="30"/>
      <c r="DRE111" s="30"/>
      <c r="DRF111" s="30"/>
      <c r="DRG111" s="30"/>
      <c r="DRH111" s="30"/>
      <c r="DRI111" s="30"/>
      <c r="DRJ111" s="30"/>
      <c r="DRK111" s="30"/>
      <c r="DRL111" s="30"/>
      <c r="DRM111" s="30"/>
      <c r="DRN111" s="30"/>
      <c r="DRO111" s="30"/>
      <c r="DRP111" s="30"/>
      <c r="DRQ111" s="30"/>
      <c r="DRR111" s="30"/>
      <c r="DRS111" s="30"/>
      <c r="DRT111" s="30"/>
      <c r="DRU111" s="30"/>
      <c r="DRV111" s="30"/>
      <c r="DRW111" s="30"/>
      <c r="DRX111" s="30"/>
      <c r="DRY111" s="30"/>
      <c r="DRZ111" s="30"/>
      <c r="DSA111" s="30"/>
      <c r="DSB111" s="30"/>
      <c r="DSC111" s="30"/>
      <c r="DSD111" s="30"/>
      <c r="DSE111" s="30"/>
      <c r="DSF111" s="30"/>
      <c r="DSG111" s="30"/>
      <c r="DSH111" s="30"/>
      <c r="DSI111" s="30"/>
      <c r="DSJ111" s="30"/>
      <c r="DSK111" s="30"/>
      <c r="DSL111" s="30"/>
      <c r="DSM111" s="30"/>
      <c r="DSN111" s="30"/>
      <c r="DSO111" s="30"/>
      <c r="DSP111" s="30"/>
      <c r="DSQ111" s="30"/>
      <c r="DSR111" s="30"/>
      <c r="DSS111" s="30"/>
      <c r="DST111" s="30"/>
      <c r="DSU111" s="30"/>
      <c r="DSV111" s="30"/>
      <c r="DSW111" s="30"/>
      <c r="DSX111" s="30"/>
      <c r="DSY111" s="30"/>
      <c r="DSZ111" s="30"/>
      <c r="DTA111" s="30"/>
      <c r="DTB111" s="30"/>
      <c r="DTC111" s="30"/>
      <c r="DTD111" s="30"/>
      <c r="DTE111" s="30"/>
      <c r="DTF111" s="30"/>
      <c r="DTG111" s="30"/>
      <c r="DTH111" s="30"/>
      <c r="DTI111" s="30"/>
      <c r="DTJ111" s="30"/>
      <c r="DTK111" s="30"/>
      <c r="DTL111" s="30"/>
      <c r="DTM111" s="30"/>
      <c r="DTN111" s="30"/>
      <c r="DTO111" s="30"/>
      <c r="DTP111" s="30"/>
      <c r="DTQ111" s="30"/>
      <c r="DTR111" s="30"/>
      <c r="DTS111" s="30"/>
      <c r="DTT111" s="30"/>
      <c r="DTU111" s="30"/>
      <c r="DTV111" s="30"/>
      <c r="DTW111" s="30"/>
      <c r="DTX111" s="30"/>
      <c r="DTY111" s="30"/>
      <c r="DTZ111" s="30"/>
      <c r="DUA111" s="30"/>
      <c r="DUB111" s="30"/>
      <c r="DUC111" s="30"/>
      <c r="DUD111" s="30"/>
      <c r="DUE111" s="30"/>
      <c r="DUF111" s="30"/>
      <c r="DUG111" s="30"/>
      <c r="DUH111" s="30"/>
      <c r="DUI111" s="30"/>
      <c r="DUJ111" s="30"/>
      <c r="DUK111" s="30"/>
      <c r="DUL111" s="30"/>
      <c r="DUM111" s="30"/>
      <c r="DUN111" s="30"/>
      <c r="DUO111" s="30"/>
      <c r="DUP111" s="30"/>
      <c r="DUQ111" s="30"/>
      <c r="DUR111" s="30"/>
      <c r="DUS111" s="30"/>
      <c r="DUT111" s="30"/>
      <c r="DUU111" s="30"/>
      <c r="DUV111" s="30"/>
      <c r="DUW111" s="30"/>
      <c r="DUX111" s="30"/>
      <c r="DUY111" s="30"/>
      <c r="DUZ111" s="30"/>
      <c r="DVA111" s="30"/>
      <c r="DVB111" s="30"/>
      <c r="DVC111" s="30"/>
      <c r="DVD111" s="30"/>
      <c r="DVE111" s="30"/>
      <c r="DVF111" s="30"/>
      <c r="DVG111" s="30"/>
      <c r="DVH111" s="30"/>
      <c r="DVI111" s="30"/>
      <c r="DVJ111" s="30"/>
      <c r="DVK111" s="30"/>
      <c r="DVL111" s="30"/>
      <c r="DVM111" s="30"/>
      <c r="DVN111" s="30"/>
      <c r="DVO111" s="30"/>
      <c r="DVP111" s="30"/>
      <c r="DVQ111" s="30"/>
      <c r="DVR111" s="30"/>
      <c r="DVS111" s="30"/>
      <c r="DVT111" s="30"/>
      <c r="DVU111" s="30"/>
      <c r="DVV111" s="30"/>
      <c r="DVW111" s="30"/>
      <c r="DVX111" s="30"/>
      <c r="DVY111" s="30"/>
      <c r="DVZ111" s="30"/>
      <c r="DWA111" s="30"/>
      <c r="DWB111" s="30"/>
      <c r="DWC111" s="30"/>
      <c r="DWD111" s="30"/>
      <c r="DWE111" s="30"/>
      <c r="DWF111" s="30"/>
      <c r="DWG111" s="30"/>
      <c r="DWH111" s="30"/>
      <c r="DWI111" s="30"/>
      <c r="DWJ111" s="30"/>
      <c r="DWK111" s="30"/>
      <c r="DWL111" s="30"/>
      <c r="DWM111" s="30"/>
      <c r="DWN111" s="30"/>
      <c r="DWO111" s="30"/>
      <c r="DWP111" s="30"/>
      <c r="DWQ111" s="30"/>
      <c r="DWR111" s="30"/>
      <c r="DWS111" s="30"/>
      <c r="DWT111" s="30"/>
      <c r="DWU111" s="30"/>
      <c r="DWV111" s="30"/>
      <c r="DWW111" s="30"/>
      <c r="DWX111" s="30"/>
      <c r="DWY111" s="30"/>
      <c r="DWZ111" s="30"/>
      <c r="DXA111" s="30"/>
      <c r="DXB111" s="30"/>
      <c r="DXC111" s="30"/>
      <c r="DXD111" s="30"/>
      <c r="DXE111" s="30"/>
      <c r="DXF111" s="30"/>
      <c r="DXG111" s="30"/>
      <c r="DXH111" s="30"/>
      <c r="DXI111" s="30"/>
      <c r="DXJ111" s="30"/>
      <c r="DXK111" s="30"/>
      <c r="DXL111" s="30"/>
      <c r="DXM111" s="30"/>
      <c r="DXN111" s="30"/>
      <c r="DXO111" s="30"/>
      <c r="DXP111" s="30"/>
      <c r="DXQ111" s="30"/>
      <c r="DXR111" s="30"/>
      <c r="DXS111" s="30"/>
      <c r="DXT111" s="30"/>
      <c r="DXU111" s="30"/>
      <c r="DXV111" s="30"/>
      <c r="DXW111" s="30"/>
      <c r="DXX111" s="30"/>
      <c r="DXY111" s="30"/>
      <c r="DXZ111" s="30"/>
      <c r="DYA111" s="30"/>
      <c r="DYB111" s="30"/>
      <c r="DYC111" s="30"/>
      <c r="DYD111" s="30"/>
      <c r="DYE111" s="30"/>
      <c r="DYF111" s="30"/>
      <c r="DYG111" s="30"/>
      <c r="DYH111" s="30"/>
      <c r="DYI111" s="30"/>
      <c r="DYJ111" s="30"/>
      <c r="DYK111" s="30"/>
      <c r="DYL111" s="30"/>
      <c r="DYM111" s="30"/>
      <c r="DYN111" s="30"/>
      <c r="DYO111" s="30"/>
      <c r="DYP111" s="30"/>
      <c r="DYQ111" s="30"/>
      <c r="DYR111" s="30"/>
      <c r="DYS111" s="30"/>
      <c r="DYT111" s="30"/>
      <c r="DYU111" s="30"/>
      <c r="DYV111" s="30"/>
      <c r="DYW111" s="30"/>
      <c r="DYX111" s="30"/>
      <c r="DYY111" s="30"/>
      <c r="DYZ111" s="30"/>
      <c r="DZA111" s="30"/>
      <c r="DZB111" s="30"/>
      <c r="DZC111" s="30"/>
      <c r="DZD111" s="30"/>
      <c r="DZE111" s="30"/>
      <c r="DZF111" s="30"/>
      <c r="DZG111" s="30"/>
      <c r="DZH111" s="30"/>
      <c r="DZI111" s="30"/>
      <c r="DZJ111" s="30"/>
      <c r="DZK111" s="30"/>
      <c r="DZL111" s="30"/>
      <c r="DZM111" s="30"/>
      <c r="DZN111" s="30"/>
      <c r="DZO111" s="30"/>
      <c r="DZP111" s="30"/>
      <c r="DZQ111" s="30"/>
      <c r="DZR111" s="30"/>
      <c r="DZS111" s="30"/>
      <c r="DZT111" s="30"/>
      <c r="DZU111" s="30"/>
      <c r="DZV111" s="30"/>
      <c r="DZW111" s="30"/>
      <c r="DZX111" s="30"/>
      <c r="DZY111" s="30"/>
      <c r="DZZ111" s="30"/>
      <c r="EAA111" s="30"/>
      <c r="EAB111" s="30"/>
      <c r="EAC111" s="30"/>
      <c r="EAD111" s="30"/>
      <c r="EAE111" s="30"/>
      <c r="EAF111" s="30"/>
      <c r="EAG111" s="30"/>
      <c r="EAH111" s="30"/>
      <c r="EAI111" s="30"/>
      <c r="EAJ111" s="30"/>
      <c r="EAK111" s="30"/>
      <c r="EAL111" s="30"/>
      <c r="EAM111" s="30"/>
      <c r="EAN111" s="30"/>
      <c r="EAO111" s="30"/>
      <c r="EAP111" s="30"/>
      <c r="EAQ111" s="30"/>
      <c r="EAR111" s="30"/>
      <c r="EAS111" s="30"/>
      <c r="EAT111" s="30"/>
      <c r="EAU111" s="30"/>
      <c r="EAV111" s="30"/>
      <c r="EAW111" s="30"/>
      <c r="EAX111" s="30"/>
      <c r="EAY111" s="30"/>
      <c r="EAZ111" s="30"/>
      <c r="EBA111" s="30"/>
      <c r="EBB111" s="30"/>
      <c r="EBC111" s="30"/>
      <c r="EBD111" s="30"/>
      <c r="EBE111" s="30"/>
      <c r="EBF111" s="30"/>
      <c r="EBG111" s="30"/>
      <c r="EBH111" s="30"/>
      <c r="EBI111" s="30"/>
      <c r="EBJ111" s="30"/>
      <c r="EBK111" s="30"/>
      <c r="EBL111" s="30"/>
      <c r="EBM111" s="30"/>
      <c r="EBN111" s="30"/>
      <c r="EBO111" s="30"/>
      <c r="EBP111" s="30"/>
      <c r="EBQ111" s="30"/>
      <c r="EBR111" s="30"/>
      <c r="EBS111" s="30"/>
      <c r="EBT111" s="30"/>
      <c r="EBU111" s="30"/>
      <c r="EBV111" s="30"/>
      <c r="EBW111" s="30"/>
      <c r="EBX111" s="30"/>
      <c r="EBY111" s="30"/>
      <c r="EBZ111" s="30"/>
      <c r="ECA111" s="30"/>
      <c r="ECB111" s="30"/>
      <c r="ECC111" s="30"/>
      <c r="ECD111" s="30"/>
      <c r="ECE111" s="30"/>
      <c r="ECF111" s="30"/>
      <c r="ECG111" s="30"/>
      <c r="ECH111" s="30"/>
      <c r="ECI111" s="30"/>
      <c r="ECJ111" s="30"/>
      <c r="ECK111" s="30"/>
      <c r="ECL111" s="30"/>
      <c r="ECM111" s="30"/>
      <c r="ECN111" s="30"/>
      <c r="ECO111" s="30"/>
      <c r="ECP111" s="30"/>
      <c r="ECQ111" s="30"/>
      <c r="ECR111" s="30"/>
      <c r="ECS111" s="30"/>
      <c r="ECT111" s="30"/>
      <c r="ECU111" s="30"/>
      <c r="ECV111" s="30"/>
      <c r="ECW111" s="30"/>
      <c r="ECX111" s="30"/>
      <c r="ECY111" s="30"/>
      <c r="ECZ111" s="30"/>
      <c r="EDA111" s="30"/>
      <c r="EDB111" s="30"/>
      <c r="EDC111" s="30"/>
      <c r="EDD111" s="30"/>
      <c r="EDE111" s="30"/>
      <c r="EDF111" s="30"/>
      <c r="EDG111" s="30"/>
      <c r="EDH111" s="30"/>
      <c r="EDI111" s="30"/>
      <c r="EDJ111" s="30"/>
      <c r="EDK111" s="30"/>
      <c r="EDL111" s="30"/>
      <c r="EDM111" s="30"/>
      <c r="EDN111" s="30"/>
      <c r="EDO111" s="30"/>
      <c r="EDP111" s="30"/>
      <c r="EDQ111" s="30"/>
      <c r="EDR111" s="30"/>
      <c r="EDS111" s="30"/>
      <c r="EDT111" s="30"/>
      <c r="EDU111" s="30"/>
      <c r="EDV111" s="30"/>
      <c r="EDW111" s="30"/>
      <c r="EDX111" s="30"/>
      <c r="EDY111" s="30"/>
      <c r="EDZ111" s="30"/>
      <c r="EEA111" s="30"/>
      <c r="EEB111" s="30"/>
      <c r="EEC111" s="30"/>
      <c r="EED111" s="30"/>
      <c r="EEE111" s="30"/>
      <c r="EEF111" s="30"/>
      <c r="EEG111" s="30"/>
      <c r="EEH111" s="30"/>
      <c r="EEI111" s="30"/>
      <c r="EEJ111" s="30"/>
      <c r="EEK111" s="30"/>
      <c r="EEL111" s="30"/>
      <c r="EEM111" s="30"/>
      <c r="EEN111" s="30"/>
      <c r="EEO111" s="30"/>
      <c r="EEP111" s="30"/>
      <c r="EEQ111" s="30"/>
      <c r="EER111" s="30"/>
      <c r="EES111" s="30"/>
      <c r="EET111" s="30"/>
      <c r="EEU111" s="30"/>
      <c r="EEV111" s="30"/>
      <c r="EEW111" s="30"/>
      <c r="EEX111" s="30"/>
      <c r="EEY111" s="30"/>
      <c r="EEZ111" s="30"/>
      <c r="EFA111" s="30"/>
      <c r="EFB111" s="30"/>
      <c r="EFC111" s="30"/>
      <c r="EFD111" s="30"/>
      <c r="EFE111" s="30"/>
      <c r="EFF111" s="30"/>
      <c r="EFG111" s="30"/>
      <c r="EFH111" s="30"/>
      <c r="EFI111" s="30"/>
      <c r="EFJ111" s="30"/>
      <c r="EFK111" s="30"/>
      <c r="EFL111" s="30"/>
      <c r="EFM111" s="30"/>
      <c r="EFN111" s="30"/>
      <c r="EFO111" s="30"/>
      <c r="EFP111" s="30"/>
      <c r="EFQ111" s="30"/>
      <c r="EFR111" s="30"/>
      <c r="EFS111" s="30"/>
      <c r="EFT111" s="30"/>
      <c r="EFU111" s="30"/>
      <c r="EFV111" s="30"/>
      <c r="EFW111" s="30"/>
      <c r="EFX111" s="30"/>
      <c r="EFY111" s="30"/>
      <c r="EFZ111" s="30"/>
      <c r="EGA111" s="30"/>
      <c r="EGB111" s="30"/>
      <c r="EGC111" s="30"/>
      <c r="EGD111" s="30"/>
      <c r="EGE111" s="30"/>
      <c r="EGF111" s="30"/>
      <c r="EGG111" s="30"/>
      <c r="EGH111" s="30"/>
      <c r="EGI111" s="30"/>
      <c r="EGJ111" s="30"/>
      <c r="EGK111" s="30"/>
      <c r="EGL111" s="30"/>
      <c r="EGM111" s="30"/>
      <c r="EGN111" s="30"/>
      <c r="EGO111" s="30"/>
      <c r="EGP111" s="30"/>
      <c r="EGQ111" s="30"/>
      <c r="EGR111" s="30"/>
      <c r="EGS111" s="30"/>
      <c r="EGT111" s="30"/>
      <c r="EGU111" s="30"/>
      <c r="EGV111" s="30"/>
      <c r="EGW111" s="30"/>
      <c r="EGX111" s="30"/>
      <c r="EGY111" s="30"/>
      <c r="EGZ111" s="30"/>
      <c r="EHA111" s="30"/>
      <c r="EHB111" s="30"/>
      <c r="EHC111" s="30"/>
      <c r="EHD111" s="30"/>
      <c r="EHE111" s="30"/>
      <c r="EHF111" s="30"/>
      <c r="EHG111" s="30"/>
      <c r="EHH111" s="30"/>
      <c r="EHI111" s="30"/>
      <c r="EHJ111" s="30"/>
      <c r="EHK111" s="30"/>
      <c r="EHL111" s="30"/>
      <c r="EHM111" s="30"/>
      <c r="EHN111" s="30"/>
      <c r="EHO111" s="30"/>
      <c r="EHP111" s="30"/>
      <c r="EHQ111" s="30"/>
      <c r="EHR111" s="30"/>
      <c r="EHS111" s="30"/>
      <c r="EHT111" s="30"/>
      <c r="EHU111" s="30"/>
      <c r="EHV111" s="30"/>
      <c r="EHW111" s="30"/>
      <c r="EHX111" s="30"/>
      <c r="EHY111" s="30"/>
      <c r="EHZ111" s="30"/>
      <c r="EIA111" s="30"/>
      <c r="EIB111" s="30"/>
      <c r="EIC111" s="30"/>
      <c r="EID111" s="30"/>
      <c r="EIE111" s="30"/>
      <c r="EIF111" s="30"/>
      <c r="EIG111" s="30"/>
      <c r="EIH111" s="30"/>
      <c r="EII111" s="30"/>
      <c r="EIJ111" s="30"/>
      <c r="EIK111" s="30"/>
      <c r="EIL111" s="30"/>
      <c r="EIM111" s="30"/>
      <c r="EIN111" s="30"/>
      <c r="EIO111" s="30"/>
      <c r="EIP111" s="30"/>
      <c r="EIQ111" s="30"/>
      <c r="EIR111" s="30"/>
      <c r="EIS111" s="30"/>
      <c r="EIT111" s="30"/>
      <c r="EIU111" s="30"/>
      <c r="EIV111" s="30"/>
      <c r="EIW111" s="30"/>
      <c r="EIX111" s="30"/>
      <c r="EIY111" s="30"/>
      <c r="EIZ111" s="30"/>
      <c r="EJA111" s="30"/>
      <c r="EJB111" s="30"/>
      <c r="EJC111" s="30"/>
      <c r="EJD111" s="30"/>
      <c r="EJE111" s="30"/>
      <c r="EJF111" s="30"/>
      <c r="EJG111" s="30"/>
      <c r="EJH111" s="30"/>
      <c r="EJI111" s="30"/>
      <c r="EJJ111" s="30"/>
      <c r="EJK111" s="30"/>
      <c r="EJL111" s="30"/>
      <c r="EJM111" s="30"/>
      <c r="EJN111" s="30"/>
      <c r="EJO111" s="30"/>
      <c r="EJP111" s="30"/>
      <c r="EJQ111" s="30"/>
      <c r="EJR111" s="30"/>
      <c r="EJS111" s="30"/>
      <c r="EJT111" s="30"/>
      <c r="EJU111" s="30"/>
      <c r="EJV111" s="30"/>
      <c r="EJW111" s="30"/>
      <c r="EJX111" s="30"/>
      <c r="EJY111" s="30"/>
      <c r="EJZ111" s="30"/>
      <c r="EKA111" s="30"/>
      <c r="EKB111" s="30"/>
      <c r="EKC111" s="30"/>
      <c r="EKD111" s="30"/>
      <c r="EKE111" s="30"/>
      <c r="EKF111" s="30"/>
      <c r="EKG111" s="30"/>
      <c r="EKH111" s="30"/>
      <c r="EKI111" s="30"/>
      <c r="EKJ111" s="30"/>
      <c r="EKK111" s="30"/>
      <c r="EKL111" s="30"/>
      <c r="EKM111" s="30"/>
      <c r="EKN111" s="30"/>
      <c r="EKO111" s="30"/>
      <c r="EKP111" s="30"/>
      <c r="EKQ111" s="30"/>
      <c r="EKR111" s="30"/>
      <c r="EKS111" s="30"/>
      <c r="EKT111" s="30"/>
      <c r="EKU111" s="30"/>
      <c r="EKV111" s="30"/>
      <c r="EKW111" s="30"/>
      <c r="EKX111" s="30"/>
      <c r="EKY111" s="30"/>
      <c r="EKZ111" s="30"/>
      <c r="ELA111" s="30"/>
      <c r="ELB111" s="30"/>
      <c r="ELC111" s="30"/>
      <c r="ELD111" s="30"/>
      <c r="ELE111" s="30"/>
      <c r="ELF111" s="30"/>
      <c r="ELG111" s="30"/>
      <c r="ELH111" s="30"/>
      <c r="ELI111" s="30"/>
      <c r="ELJ111" s="30"/>
      <c r="ELK111" s="30"/>
      <c r="ELL111" s="30"/>
      <c r="ELM111" s="30"/>
      <c r="ELN111" s="30"/>
      <c r="ELO111" s="30"/>
      <c r="ELP111" s="30"/>
      <c r="ELQ111" s="30"/>
      <c r="ELR111" s="30"/>
      <c r="ELS111" s="30"/>
      <c r="ELT111" s="30"/>
      <c r="ELU111" s="30"/>
      <c r="ELV111" s="30"/>
      <c r="ELW111" s="30"/>
      <c r="ELX111" s="30"/>
      <c r="ELY111" s="30"/>
      <c r="ELZ111" s="30"/>
      <c r="EMA111" s="30"/>
      <c r="EMB111" s="30"/>
      <c r="EMC111" s="30"/>
      <c r="EMD111" s="30"/>
      <c r="EME111" s="30"/>
      <c r="EMF111" s="30"/>
      <c r="EMG111" s="30"/>
      <c r="EMH111" s="30"/>
      <c r="EMI111" s="30"/>
      <c r="EMJ111" s="30"/>
      <c r="EMK111" s="30"/>
      <c r="EML111" s="30"/>
      <c r="EMM111" s="30"/>
      <c r="EMN111" s="30"/>
      <c r="EMO111" s="30"/>
      <c r="EMP111" s="30"/>
      <c r="EMQ111" s="30"/>
      <c r="EMR111" s="30"/>
      <c r="EMS111" s="30"/>
      <c r="EMT111" s="30"/>
      <c r="EMU111" s="30"/>
      <c r="EMV111" s="30"/>
      <c r="EMW111" s="30"/>
      <c r="EMX111" s="30"/>
      <c r="EMY111" s="30"/>
      <c r="EMZ111" s="30"/>
      <c r="ENA111" s="30"/>
      <c r="ENB111" s="30"/>
      <c r="ENC111" s="30"/>
      <c r="END111" s="30"/>
      <c r="ENE111" s="30"/>
      <c r="ENF111" s="30"/>
      <c r="ENG111" s="30"/>
      <c r="ENH111" s="30"/>
      <c r="ENI111" s="30"/>
      <c r="ENJ111" s="30"/>
      <c r="ENK111" s="30"/>
      <c r="ENL111" s="30"/>
      <c r="ENM111" s="30"/>
      <c r="ENN111" s="30"/>
      <c r="ENO111" s="30"/>
      <c r="ENP111" s="30"/>
      <c r="ENQ111" s="30"/>
      <c r="ENR111" s="30"/>
      <c r="ENS111" s="30"/>
      <c r="ENT111" s="30"/>
      <c r="ENU111" s="30"/>
      <c r="ENV111" s="30"/>
      <c r="ENW111" s="30"/>
      <c r="ENX111" s="30"/>
      <c r="ENY111" s="30"/>
      <c r="ENZ111" s="30"/>
      <c r="EOA111" s="30"/>
      <c r="EOB111" s="30"/>
      <c r="EOC111" s="30"/>
      <c r="EOD111" s="30"/>
      <c r="EOE111" s="30"/>
      <c r="EOF111" s="30"/>
      <c r="EOG111" s="30"/>
      <c r="EOH111" s="30"/>
      <c r="EOI111" s="30"/>
      <c r="EOJ111" s="30"/>
      <c r="EOK111" s="30"/>
      <c r="EOL111" s="30"/>
      <c r="EOM111" s="30"/>
      <c r="EON111" s="30"/>
      <c r="EOO111" s="30"/>
      <c r="EOP111" s="30"/>
      <c r="EOQ111" s="30"/>
      <c r="EOR111" s="30"/>
      <c r="EOS111" s="30"/>
      <c r="EOT111" s="30"/>
      <c r="EOU111" s="30"/>
      <c r="EOV111" s="30"/>
      <c r="EOW111" s="30"/>
      <c r="EOX111" s="30"/>
      <c r="EOY111" s="30"/>
      <c r="EOZ111" s="30"/>
      <c r="EPA111" s="30"/>
      <c r="EPB111" s="30"/>
      <c r="EPC111" s="30"/>
      <c r="EPD111" s="30"/>
      <c r="EPE111" s="30"/>
      <c r="EPF111" s="30"/>
      <c r="EPG111" s="30"/>
      <c r="EPH111" s="30"/>
      <c r="EPI111" s="30"/>
      <c r="EPJ111" s="30"/>
      <c r="EPK111" s="30"/>
      <c r="EPL111" s="30"/>
      <c r="EPM111" s="30"/>
      <c r="EPN111" s="30"/>
      <c r="EPO111" s="30"/>
      <c r="EPP111" s="30"/>
      <c r="EPQ111" s="30"/>
      <c r="EPR111" s="30"/>
      <c r="EPS111" s="30"/>
      <c r="EPT111" s="30"/>
      <c r="EPU111" s="30"/>
      <c r="EPV111" s="30"/>
      <c r="EPW111" s="30"/>
      <c r="EPX111" s="30"/>
      <c r="EPY111" s="30"/>
      <c r="EPZ111" s="30"/>
      <c r="EQA111" s="30"/>
      <c r="EQB111" s="30"/>
      <c r="EQC111" s="30"/>
      <c r="EQD111" s="30"/>
      <c r="EQE111" s="30"/>
      <c r="EQF111" s="30"/>
      <c r="EQG111" s="30"/>
      <c r="EQH111" s="30"/>
      <c r="EQI111" s="30"/>
      <c r="EQJ111" s="30"/>
      <c r="EQK111" s="30"/>
      <c r="EQL111" s="30"/>
      <c r="EQM111" s="30"/>
      <c r="EQN111" s="30"/>
      <c r="EQO111" s="30"/>
      <c r="EQP111" s="30"/>
      <c r="EQQ111" s="30"/>
      <c r="EQR111" s="30"/>
      <c r="EQS111" s="30"/>
      <c r="EQT111" s="30"/>
      <c r="EQU111" s="30"/>
      <c r="EQV111" s="30"/>
      <c r="EQW111" s="30"/>
      <c r="EQX111" s="30"/>
      <c r="EQY111" s="30"/>
      <c r="EQZ111" s="30"/>
      <c r="ERA111" s="30"/>
      <c r="ERB111" s="30"/>
      <c r="ERC111" s="30"/>
      <c r="ERD111" s="30"/>
      <c r="ERE111" s="30"/>
      <c r="ERF111" s="30"/>
      <c r="ERG111" s="30"/>
      <c r="ERH111" s="30"/>
      <c r="ERI111" s="30"/>
      <c r="ERJ111" s="30"/>
      <c r="ERK111" s="30"/>
      <c r="ERL111" s="30"/>
      <c r="ERM111" s="30"/>
      <c r="ERN111" s="30"/>
      <c r="ERO111" s="30"/>
      <c r="ERP111" s="30"/>
      <c r="ERQ111" s="30"/>
      <c r="ERR111" s="30"/>
      <c r="ERS111" s="30"/>
      <c r="ERT111" s="30"/>
      <c r="ERU111" s="30"/>
      <c r="ERV111" s="30"/>
      <c r="ERW111" s="30"/>
      <c r="ERX111" s="30"/>
      <c r="ERY111" s="30"/>
      <c r="ERZ111" s="30"/>
      <c r="ESA111" s="30"/>
      <c r="ESB111" s="30"/>
      <c r="ESC111" s="30"/>
      <c r="ESD111" s="30"/>
      <c r="ESE111" s="30"/>
      <c r="ESF111" s="30"/>
      <c r="ESG111" s="30"/>
      <c r="ESH111" s="30"/>
      <c r="ESI111" s="30"/>
      <c r="ESJ111" s="30"/>
      <c r="ESK111" s="30"/>
      <c r="ESL111" s="30"/>
      <c r="ESM111" s="30"/>
      <c r="ESN111" s="30"/>
      <c r="ESO111" s="30"/>
      <c r="ESP111" s="30"/>
      <c r="ESQ111" s="30"/>
      <c r="ESR111" s="30"/>
      <c r="ESS111" s="30"/>
      <c r="EST111" s="30"/>
      <c r="ESU111" s="30"/>
      <c r="ESV111" s="30"/>
      <c r="ESW111" s="30"/>
      <c r="ESX111" s="30"/>
      <c r="ESY111" s="30"/>
      <c r="ESZ111" s="30"/>
      <c r="ETA111" s="30"/>
      <c r="ETB111" s="30"/>
      <c r="ETC111" s="30"/>
      <c r="ETD111" s="30"/>
      <c r="ETE111" s="30"/>
      <c r="ETF111" s="30"/>
      <c r="ETG111" s="30"/>
      <c r="ETH111" s="30"/>
      <c r="ETI111" s="30"/>
      <c r="ETJ111" s="30"/>
      <c r="ETK111" s="30"/>
      <c r="ETL111" s="30"/>
      <c r="ETM111" s="30"/>
      <c r="ETN111" s="30"/>
      <c r="ETO111" s="30"/>
      <c r="ETP111" s="30"/>
      <c r="ETQ111" s="30"/>
      <c r="ETR111" s="30"/>
      <c r="ETS111" s="30"/>
      <c r="ETT111" s="30"/>
      <c r="ETU111" s="30"/>
      <c r="ETV111" s="30"/>
      <c r="ETW111" s="30"/>
      <c r="ETX111" s="30"/>
      <c r="ETY111" s="30"/>
      <c r="ETZ111" s="30"/>
      <c r="EUA111" s="30"/>
      <c r="EUB111" s="30"/>
      <c r="EUC111" s="30"/>
      <c r="EUD111" s="30"/>
      <c r="EUE111" s="30"/>
      <c r="EUF111" s="30"/>
      <c r="EUG111" s="30"/>
      <c r="EUH111" s="30"/>
      <c r="EUI111" s="30"/>
      <c r="EUJ111" s="30"/>
      <c r="EUK111" s="30"/>
      <c r="EUL111" s="30"/>
      <c r="EUM111" s="30"/>
      <c r="EUN111" s="30"/>
      <c r="EUO111" s="30"/>
      <c r="EUP111" s="30"/>
      <c r="EUQ111" s="30"/>
      <c r="EUR111" s="30"/>
      <c r="EUS111" s="30"/>
      <c r="EUT111" s="30"/>
      <c r="EUU111" s="30"/>
      <c r="EUV111" s="30"/>
      <c r="EUW111" s="30"/>
      <c r="EUX111" s="30"/>
      <c r="EUY111" s="30"/>
      <c r="EUZ111" s="30"/>
      <c r="EVA111" s="30"/>
      <c r="EVB111" s="30"/>
      <c r="EVC111" s="30"/>
      <c r="EVD111" s="30"/>
      <c r="EVE111" s="30"/>
      <c r="EVF111" s="30"/>
      <c r="EVG111" s="30"/>
      <c r="EVH111" s="30"/>
      <c r="EVI111" s="30"/>
      <c r="EVJ111" s="30"/>
      <c r="EVK111" s="30"/>
      <c r="EVL111" s="30"/>
      <c r="EVM111" s="30"/>
      <c r="EVN111" s="30"/>
      <c r="EVO111" s="30"/>
      <c r="EVP111" s="30"/>
      <c r="EVQ111" s="30"/>
      <c r="EVR111" s="30"/>
      <c r="EVS111" s="30"/>
      <c r="EVT111" s="30"/>
      <c r="EVU111" s="30"/>
      <c r="EVV111" s="30"/>
      <c r="EVW111" s="30"/>
      <c r="EVX111" s="30"/>
      <c r="EVY111" s="30"/>
      <c r="EVZ111" s="30"/>
      <c r="EWA111" s="30"/>
      <c r="EWB111" s="30"/>
      <c r="EWC111" s="30"/>
      <c r="EWD111" s="30"/>
      <c r="EWE111" s="30"/>
      <c r="EWF111" s="30"/>
      <c r="EWG111" s="30"/>
      <c r="EWH111" s="30"/>
      <c r="EWI111" s="30"/>
      <c r="EWJ111" s="30"/>
      <c r="EWK111" s="30"/>
      <c r="EWL111" s="30"/>
      <c r="EWM111" s="30"/>
      <c r="EWN111" s="30"/>
      <c r="EWO111" s="30"/>
      <c r="EWP111" s="30"/>
      <c r="EWQ111" s="30"/>
      <c r="EWR111" s="30"/>
      <c r="EWS111" s="30"/>
      <c r="EWT111" s="30"/>
      <c r="EWU111" s="30"/>
      <c r="EWV111" s="30"/>
      <c r="EWW111" s="30"/>
      <c r="EWX111" s="30"/>
      <c r="EWY111" s="30"/>
      <c r="EWZ111" s="30"/>
      <c r="EXA111" s="30"/>
      <c r="EXB111" s="30"/>
      <c r="EXC111" s="30"/>
      <c r="EXD111" s="30"/>
      <c r="EXE111" s="30"/>
      <c r="EXF111" s="30"/>
      <c r="EXG111" s="30"/>
      <c r="EXH111" s="30"/>
      <c r="EXI111" s="30"/>
      <c r="EXJ111" s="30"/>
      <c r="EXK111" s="30"/>
      <c r="EXL111" s="30"/>
      <c r="EXM111" s="30"/>
      <c r="EXN111" s="30"/>
      <c r="EXO111" s="30"/>
      <c r="EXP111" s="30"/>
      <c r="EXQ111" s="30"/>
      <c r="EXR111" s="30"/>
      <c r="EXS111" s="30"/>
      <c r="EXT111" s="30"/>
      <c r="EXU111" s="30"/>
      <c r="EXV111" s="30"/>
      <c r="EXW111" s="30"/>
      <c r="EXX111" s="30"/>
      <c r="EXY111" s="30"/>
      <c r="EXZ111" s="30"/>
      <c r="EYA111" s="30"/>
      <c r="EYB111" s="30"/>
      <c r="EYC111" s="30"/>
      <c r="EYD111" s="30"/>
      <c r="EYE111" s="30"/>
      <c r="EYF111" s="30"/>
      <c r="EYG111" s="30"/>
      <c r="EYH111" s="30"/>
      <c r="EYI111" s="30"/>
      <c r="EYJ111" s="30"/>
      <c r="EYK111" s="30"/>
      <c r="EYL111" s="30"/>
      <c r="EYM111" s="30"/>
      <c r="EYN111" s="30"/>
      <c r="EYO111" s="30"/>
      <c r="EYP111" s="30"/>
      <c r="EYQ111" s="30"/>
      <c r="EYR111" s="30"/>
      <c r="EYS111" s="30"/>
      <c r="EYT111" s="30"/>
      <c r="EYU111" s="30"/>
      <c r="EYV111" s="30"/>
      <c r="EYW111" s="30"/>
      <c r="EYX111" s="30"/>
      <c r="EYY111" s="30"/>
      <c r="EYZ111" s="30"/>
      <c r="EZA111" s="30"/>
      <c r="EZB111" s="30"/>
      <c r="EZC111" s="30"/>
      <c r="EZD111" s="30"/>
      <c r="EZE111" s="30"/>
      <c r="EZF111" s="30"/>
      <c r="EZG111" s="30"/>
      <c r="EZH111" s="30"/>
      <c r="EZI111" s="30"/>
      <c r="EZJ111" s="30"/>
      <c r="EZK111" s="30"/>
      <c r="EZL111" s="30"/>
      <c r="EZM111" s="30"/>
      <c r="EZN111" s="30"/>
      <c r="EZO111" s="30"/>
      <c r="EZP111" s="30"/>
      <c r="EZQ111" s="30"/>
      <c r="EZR111" s="30"/>
      <c r="EZS111" s="30"/>
      <c r="EZT111" s="30"/>
      <c r="EZU111" s="30"/>
      <c r="EZV111" s="30"/>
      <c r="EZW111" s="30"/>
      <c r="EZX111" s="30"/>
      <c r="EZY111" s="30"/>
      <c r="EZZ111" s="30"/>
      <c r="FAA111" s="30"/>
      <c r="FAB111" s="30"/>
      <c r="FAC111" s="30"/>
      <c r="FAD111" s="30"/>
      <c r="FAE111" s="30"/>
      <c r="FAF111" s="30"/>
      <c r="FAG111" s="30"/>
      <c r="FAH111" s="30"/>
      <c r="FAI111" s="30"/>
      <c r="FAJ111" s="30"/>
      <c r="FAK111" s="30"/>
      <c r="FAL111" s="30"/>
      <c r="FAM111" s="30"/>
      <c r="FAN111" s="30"/>
      <c r="FAO111" s="30"/>
      <c r="FAP111" s="30"/>
      <c r="FAQ111" s="30"/>
      <c r="FAR111" s="30"/>
      <c r="FAS111" s="30"/>
      <c r="FAT111" s="30"/>
      <c r="FAU111" s="30"/>
      <c r="FAV111" s="30"/>
      <c r="FAW111" s="30"/>
      <c r="FAX111" s="30"/>
      <c r="FAY111" s="30"/>
      <c r="FAZ111" s="30"/>
      <c r="FBA111" s="30"/>
      <c r="FBB111" s="30"/>
      <c r="FBC111" s="30"/>
      <c r="FBD111" s="30"/>
      <c r="FBE111" s="30"/>
      <c r="FBF111" s="30"/>
      <c r="FBG111" s="30"/>
      <c r="FBH111" s="30"/>
      <c r="FBI111" s="30"/>
      <c r="FBJ111" s="30"/>
      <c r="FBK111" s="30"/>
      <c r="FBL111" s="30"/>
      <c r="FBM111" s="30"/>
      <c r="FBN111" s="30"/>
      <c r="FBO111" s="30"/>
      <c r="FBP111" s="30"/>
      <c r="FBQ111" s="30"/>
      <c r="FBR111" s="30"/>
      <c r="FBS111" s="30"/>
      <c r="FBT111" s="30"/>
      <c r="FBU111" s="30"/>
      <c r="FBV111" s="30"/>
      <c r="FBW111" s="30"/>
      <c r="FBX111" s="30"/>
      <c r="FBY111" s="30"/>
      <c r="FBZ111" s="30"/>
      <c r="FCA111" s="30"/>
      <c r="FCB111" s="30"/>
      <c r="FCC111" s="30"/>
      <c r="FCD111" s="30"/>
      <c r="FCE111" s="30"/>
      <c r="FCF111" s="30"/>
      <c r="FCG111" s="30"/>
      <c r="FCH111" s="30"/>
      <c r="FCI111" s="30"/>
      <c r="FCJ111" s="30"/>
      <c r="FCK111" s="30"/>
      <c r="FCL111" s="30"/>
      <c r="FCM111" s="30"/>
      <c r="FCN111" s="30"/>
      <c r="FCO111" s="30"/>
      <c r="FCP111" s="30"/>
      <c r="FCQ111" s="30"/>
      <c r="FCR111" s="30"/>
      <c r="FCS111" s="30"/>
      <c r="FCT111" s="30"/>
      <c r="FCU111" s="30"/>
      <c r="FCV111" s="30"/>
      <c r="FCW111" s="30"/>
      <c r="FCX111" s="30"/>
      <c r="FCY111" s="30"/>
      <c r="FCZ111" s="30"/>
      <c r="FDA111" s="30"/>
      <c r="FDB111" s="30"/>
      <c r="FDC111" s="30"/>
      <c r="FDD111" s="30"/>
      <c r="FDE111" s="30"/>
      <c r="FDF111" s="30"/>
      <c r="FDG111" s="30"/>
      <c r="FDH111" s="30"/>
      <c r="FDI111" s="30"/>
      <c r="FDJ111" s="30"/>
      <c r="FDK111" s="30"/>
      <c r="FDL111" s="30"/>
      <c r="FDM111" s="30"/>
      <c r="FDN111" s="30"/>
      <c r="FDO111" s="30"/>
      <c r="FDP111" s="30"/>
      <c r="FDQ111" s="30"/>
      <c r="FDR111" s="30"/>
      <c r="FDS111" s="30"/>
      <c r="FDT111" s="30"/>
      <c r="FDU111" s="30"/>
      <c r="FDV111" s="30"/>
      <c r="FDW111" s="30"/>
      <c r="FDX111" s="30"/>
      <c r="FDY111" s="30"/>
      <c r="FDZ111" s="30"/>
      <c r="FEA111" s="30"/>
      <c r="FEB111" s="30"/>
      <c r="FEC111" s="30"/>
      <c r="FED111" s="30"/>
      <c r="FEE111" s="30"/>
      <c r="FEF111" s="30"/>
      <c r="FEG111" s="30"/>
      <c r="FEH111" s="30"/>
      <c r="FEI111" s="30"/>
      <c r="FEJ111" s="30"/>
      <c r="FEK111" s="30"/>
      <c r="FEL111" s="30"/>
      <c r="FEM111" s="30"/>
      <c r="FEN111" s="30"/>
      <c r="FEO111" s="30"/>
      <c r="FEP111" s="30"/>
      <c r="FEQ111" s="30"/>
      <c r="FER111" s="30"/>
      <c r="FES111" s="30"/>
      <c r="FET111" s="30"/>
      <c r="FEU111" s="30"/>
      <c r="FEV111" s="30"/>
      <c r="FEW111" s="30"/>
      <c r="FEX111" s="30"/>
      <c r="FEY111" s="30"/>
      <c r="FEZ111" s="30"/>
      <c r="FFA111" s="30"/>
      <c r="FFB111" s="30"/>
      <c r="FFC111" s="30"/>
      <c r="FFD111" s="30"/>
      <c r="FFE111" s="30"/>
      <c r="FFF111" s="30"/>
      <c r="FFG111" s="30"/>
      <c r="FFH111" s="30"/>
      <c r="FFI111" s="30"/>
      <c r="FFJ111" s="30"/>
      <c r="FFK111" s="30"/>
      <c r="FFL111" s="30"/>
      <c r="FFM111" s="30"/>
      <c r="FFN111" s="30"/>
      <c r="FFO111" s="30"/>
      <c r="FFP111" s="30"/>
      <c r="FFQ111" s="30"/>
      <c r="FFR111" s="30"/>
      <c r="FFS111" s="30"/>
      <c r="FFT111" s="30"/>
      <c r="FFU111" s="30"/>
      <c r="FFV111" s="30"/>
      <c r="FFW111" s="30"/>
      <c r="FFX111" s="30"/>
      <c r="FFY111" s="30"/>
      <c r="FFZ111" s="30"/>
      <c r="FGA111" s="30"/>
      <c r="FGB111" s="30"/>
      <c r="FGC111" s="30"/>
      <c r="FGD111" s="30"/>
      <c r="FGE111" s="30"/>
      <c r="FGF111" s="30"/>
      <c r="FGG111" s="30"/>
      <c r="FGH111" s="30"/>
      <c r="FGI111" s="30"/>
      <c r="FGJ111" s="30"/>
      <c r="FGK111" s="30"/>
      <c r="FGL111" s="30"/>
      <c r="FGM111" s="30"/>
      <c r="FGN111" s="30"/>
      <c r="FGO111" s="30"/>
      <c r="FGP111" s="30"/>
      <c r="FGQ111" s="30"/>
      <c r="FGR111" s="30"/>
      <c r="FGS111" s="30"/>
      <c r="FGT111" s="30"/>
      <c r="FGU111" s="30"/>
      <c r="FGV111" s="30"/>
      <c r="FGW111" s="30"/>
      <c r="FGX111" s="30"/>
      <c r="FGY111" s="30"/>
      <c r="FGZ111" s="30"/>
      <c r="FHA111" s="30"/>
      <c r="FHB111" s="30"/>
      <c r="FHC111" s="30"/>
      <c r="FHD111" s="30"/>
      <c r="FHE111" s="30"/>
      <c r="FHF111" s="30"/>
      <c r="FHG111" s="30"/>
      <c r="FHH111" s="30"/>
      <c r="FHI111" s="30"/>
      <c r="FHJ111" s="30"/>
      <c r="FHK111" s="30"/>
      <c r="FHL111" s="30"/>
      <c r="FHM111" s="30"/>
      <c r="FHN111" s="30"/>
      <c r="FHO111" s="30"/>
      <c r="FHP111" s="30"/>
      <c r="FHQ111" s="30"/>
      <c r="FHR111" s="30"/>
      <c r="FHS111" s="30"/>
      <c r="FHT111" s="30"/>
      <c r="FHU111" s="30"/>
      <c r="FHV111" s="30"/>
      <c r="FHW111" s="30"/>
      <c r="FHX111" s="30"/>
      <c r="FHY111" s="30"/>
      <c r="FHZ111" s="30"/>
      <c r="FIA111" s="30"/>
      <c r="FIB111" s="30"/>
      <c r="FIC111" s="30"/>
      <c r="FID111" s="30"/>
      <c r="FIE111" s="30"/>
      <c r="FIF111" s="30"/>
      <c r="FIG111" s="30"/>
      <c r="FIH111" s="30"/>
      <c r="FII111" s="30"/>
      <c r="FIJ111" s="30"/>
      <c r="FIK111" s="30"/>
      <c r="FIL111" s="30"/>
      <c r="FIM111" s="30"/>
      <c r="FIN111" s="30"/>
      <c r="FIO111" s="30"/>
      <c r="FIP111" s="30"/>
      <c r="FIQ111" s="30"/>
      <c r="FIR111" s="30"/>
      <c r="FIS111" s="30"/>
      <c r="FIT111" s="30"/>
      <c r="FIU111" s="30"/>
      <c r="FIV111" s="30"/>
      <c r="FIW111" s="30"/>
      <c r="FIX111" s="30"/>
      <c r="FIY111" s="30"/>
      <c r="FIZ111" s="30"/>
      <c r="FJA111" s="30"/>
      <c r="FJB111" s="30"/>
      <c r="FJC111" s="30"/>
      <c r="FJD111" s="30"/>
      <c r="FJE111" s="30"/>
      <c r="FJF111" s="30"/>
      <c r="FJG111" s="30"/>
      <c r="FJH111" s="30"/>
      <c r="FJI111" s="30"/>
      <c r="FJJ111" s="30"/>
      <c r="FJK111" s="30"/>
      <c r="FJL111" s="30"/>
      <c r="FJM111" s="30"/>
      <c r="FJN111" s="30"/>
      <c r="FJO111" s="30"/>
      <c r="FJP111" s="30"/>
      <c r="FJQ111" s="30"/>
      <c r="FJR111" s="30"/>
      <c r="FJS111" s="30"/>
      <c r="FJT111" s="30"/>
      <c r="FJU111" s="30"/>
      <c r="FJV111" s="30"/>
      <c r="FJW111" s="30"/>
      <c r="FJX111" s="30"/>
      <c r="FJY111" s="30"/>
      <c r="FJZ111" s="30"/>
      <c r="FKA111" s="30"/>
      <c r="FKB111" s="30"/>
      <c r="FKC111" s="30"/>
      <c r="FKD111" s="30"/>
      <c r="FKE111" s="30"/>
      <c r="FKF111" s="30"/>
      <c r="FKG111" s="30"/>
      <c r="FKH111" s="30"/>
      <c r="FKI111" s="30"/>
      <c r="FKJ111" s="30"/>
      <c r="FKK111" s="30"/>
      <c r="FKL111" s="30"/>
      <c r="FKM111" s="30"/>
      <c r="FKN111" s="30"/>
      <c r="FKO111" s="30"/>
      <c r="FKP111" s="30"/>
      <c r="FKQ111" s="30"/>
      <c r="FKR111" s="30"/>
      <c r="FKS111" s="30"/>
      <c r="FKT111" s="30"/>
      <c r="FKU111" s="30"/>
      <c r="FKV111" s="30"/>
      <c r="FKW111" s="30"/>
      <c r="FKX111" s="30"/>
      <c r="FKY111" s="30"/>
      <c r="FKZ111" s="30"/>
      <c r="FLA111" s="30"/>
      <c r="FLB111" s="30"/>
      <c r="FLC111" s="30"/>
      <c r="FLD111" s="30"/>
      <c r="FLE111" s="30"/>
      <c r="FLF111" s="30"/>
      <c r="FLG111" s="30"/>
      <c r="FLH111" s="30"/>
      <c r="FLI111" s="30"/>
      <c r="FLJ111" s="30"/>
      <c r="FLK111" s="30"/>
      <c r="FLL111" s="30"/>
      <c r="FLM111" s="30"/>
      <c r="FLN111" s="30"/>
      <c r="FLO111" s="30"/>
      <c r="FLP111" s="30"/>
      <c r="FLQ111" s="30"/>
      <c r="FLR111" s="30"/>
      <c r="FLS111" s="30"/>
      <c r="FLT111" s="30"/>
      <c r="FLU111" s="30"/>
      <c r="FLV111" s="30"/>
      <c r="FLW111" s="30"/>
      <c r="FLX111" s="30"/>
      <c r="FLY111" s="30"/>
      <c r="FLZ111" s="30"/>
      <c r="FMA111" s="30"/>
      <c r="FMB111" s="30"/>
      <c r="FMC111" s="30"/>
      <c r="FMD111" s="30"/>
      <c r="FME111" s="30"/>
      <c r="FMF111" s="30"/>
      <c r="FMG111" s="30"/>
      <c r="FMH111" s="30"/>
      <c r="FMI111" s="30"/>
      <c r="FMJ111" s="30"/>
      <c r="FMK111" s="30"/>
      <c r="FML111" s="30"/>
      <c r="FMM111" s="30"/>
      <c r="FMN111" s="30"/>
      <c r="FMO111" s="30"/>
      <c r="FMP111" s="30"/>
      <c r="FMQ111" s="30"/>
      <c r="FMR111" s="30"/>
      <c r="FMS111" s="30"/>
      <c r="FMT111" s="30"/>
      <c r="FMU111" s="30"/>
      <c r="FMV111" s="30"/>
      <c r="FMW111" s="30"/>
      <c r="FMX111" s="30"/>
      <c r="FMY111" s="30"/>
      <c r="FMZ111" s="30"/>
      <c r="FNA111" s="30"/>
      <c r="FNB111" s="30"/>
      <c r="FNC111" s="30"/>
      <c r="FND111" s="30"/>
      <c r="FNE111" s="30"/>
      <c r="FNF111" s="30"/>
      <c r="FNG111" s="30"/>
      <c r="FNH111" s="30"/>
      <c r="FNI111" s="30"/>
      <c r="FNJ111" s="30"/>
      <c r="FNK111" s="30"/>
      <c r="FNL111" s="30"/>
      <c r="FNM111" s="30"/>
      <c r="FNN111" s="30"/>
      <c r="FNO111" s="30"/>
      <c r="FNP111" s="30"/>
      <c r="FNQ111" s="30"/>
      <c r="FNR111" s="30"/>
      <c r="FNS111" s="30"/>
      <c r="FNT111" s="30"/>
      <c r="FNU111" s="30"/>
      <c r="FNV111" s="30"/>
      <c r="FNW111" s="30"/>
      <c r="FNX111" s="30"/>
      <c r="FNY111" s="30"/>
      <c r="FNZ111" s="30"/>
      <c r="FOA111" s="30"/>
      <c r="FOB111" s="30"/>
      <c r="FOC111" s="30"/>
      <c r="FOD111" s="30"/>
      <c r="FOE111" s="30"/>
      <c r="FOF111" s="30"/>
      <c r="FOG111" s="30"/>
      <c r="FOH111" s="30"/>
      <c r="FOI111" s="30"/>
      <c r="FOJ111" s="30"/>
      <c r="FOK111" s="30"/>
      <c r="FOL111" s="30"/>
      <c r="FOM111" s="30"/>
      <c r="FON111" s="30"/>
      <c r="FOO111" s="30"/>
      <c r="FOP111" s="30"/>
      <c r="FOQ111" s="30"/>
      <c r="FOR111" s="30"/>
      <c r="FOS111" s="30"/>
      <c r="FOT111" s="30"/>
      <c r="FOU111" s="30"/>
      <c r="FOV111" s="30"/>
      <c r="FOW111" s="30"/>
      <c r="FOX111" s="30"/>
      <c r="FOY111" s="30"/>
      <c r="FOZ111" s="30"/>
      <c r="FPA111" s="30"/>
      <c r="FPB111" s="30"/>
      <c r="FPC111" s="30"/>
      <c r="FPD111" s="30"/>
      <c r="FPE111" s="30"/>
      <c r="FPF111" s="30"/>
      <c r="FPG111" s="30"/>
      <c r="FPH111" s="30"/>
      <c r="FPI111" s="30"/>
      <c r="FPJ111" s="30"/>
      <c r="FPK111" s="30"/>
      <c r="FPL111" s="30"/>
      <c r="FPM111" s="30"/>
      <c r="FPN111" s="30"/>
      <c r="FPO111" s="30"/>
      <c r="FPP111" s="30"/>
      <c r="FPQ111" s="30"/>
      <c r="FPR111" s="30"/>
      <c r="FPS111" s="30"/>
      <c r="FPT111" s="30"/>
      <c r="FPU111" s="30"/>
      <c r="FPV111" s="30"/>
      <c r="FPW111" s="30"/>
      <c r="FPX111" s="30"/>
      <c r="FPY111" s="30"/>
      <c r="FPZ111" s="30"/>
      <c r="FQA111" s="30"/>
      <c r="FQB111" s="30"/>
      <c r="FQC111" s="30"/>
      <c r="FQD111" s="30"/>
      <c r="FQE111" s="30"/>
      <c r="FQF111" s="30"/>
      <c r="FQG111" s="30"/>
      <c r="FQH111" s="30"/>
      <c r="FQI111" s="30"/>
      <c r="FQJ111" s="30"/>
      <c r="FQK111" s="30"/>
      <c r="FQL111" s="30"/>
      <c r="FQM111" s="30"/>
      <c r="FQN111" s="30"/>
      <c r="FQO111" s="30"/>
      <c r="FQP111" s="30"/>
      <c r="FQQ111" s="30"/>
      <c r="FQR111" s="30"/>
      <c r="FQS111" s="30"/>
      <c r="FQT111" s="30"/>
      <c r="FQU111" s="30"/>
      <c r="FQV111" s="30"/>
      <c r="FQW111" s="30"/>
      <c r="FQX111" s="30"/>
      <c r="FQY111" s="30"/>
      <c r="FQZ111" s="30"/>
      <c r="FRA111" s="30"/>
      <c r="FRB111" s="30"/>
      <c r="FRC111" s="30"/>
      <c r="FRD111" s="30"/>
      <c r="FRE111" s="30"/>
      <c r="FRF111" s="30"/>
      <c r="FRG111" s="30"/>
      <c r="FRH111" s="30"/>
      <c r="FRI111" s="30"/>
      <c r="FRJ111" s="30"/>
      <c r="FRK111" s="30"/>
      <c r="FRL111" s="30"/>
      <c r="FRM111" s="30"/>
      <c r="FRN111" s="30"/>
      <c r="FRO111" s="30"/>
      <c r="FRP111" s="30"/>
      <c r="FRQ111" s="30"/>
      <c r="FRR111" s="30"/>
      <c r="FRS111" s="30"/>
      <c r="FRT111" s="30"/>
      <c r="FRU111" s="30"/>
      <c r="FRV111" s="30"/>
      <c r="FRW111" s="30"/>
      <c r="FRX111" s="30"/>
      <c r="FRY111" s="30"/>
      <c r="FRZ111" s="30"/>
      <c r="FSA111" s="30"/>
      <c r="FSB111" s="30"/>
      <c r="FSC111" s="30"/>
      <c r="FSD111" s="30"/>
      <c r="FSE111" s="30"/>
      <c r="FSF111" s="30"/>
      <c r="FSG111" s="30"/>
      <c r="FSH111" s="30"/>
      <c r="FSI111" s="30"/>
      <c r="FSJ111" s="30"/>
      <c r="FSK111" s="30"/>
      <c r="FSL111" s="30"/>
      <c r="FSM111" s="30"/>
      <c r="FSN111" s="30"/>
      <c r="FSO111" s="30"/>
      <c r="FSP111" s="30"/>
      <c r="FSQ111" s="30"/>
      <c r="FSR111" s="30"/>
      <c r="FSS111" s="30"/>
      <c r="FST111" s="30"/>
      <c r="FSU111" s="30"/>
      <c r="FSV111" s="30"/>
      <c r="FSW111" s="30"/>
      <c r="FSX111" s="30"/>
      <c r="FSY111" s="30"/>
      <c r="FSZ111" s="30"/>
      <c r="FTA111" s="30"/>
      <c r="FTB111" s="30"/>
      <c r="FTC111" s="30"/>
      <c r="FTD111" s="30"/>
      <c r="FTE111" s="30"/>
      <c r="FTF111" s="30"/>
      <c r="FTG111" s="30"/>
      <c r="FTH111" s="30"/>
      <c r="FTI111" s="30"/>
      <c r="FTJ111" s="30"/>
      <c r="FTK111" s="30"/>
      <c r="FTL111" s="30"/>
      <c r="FTM111" s="30"/>
      <c r="FTN111" s="30"/>
      <c r="FTO111" s="30"/>
      <c r="FTP111" s="30"/>
      <c r="FTQ111" s="30"/>
      <c r="FTR111" s="30"/>
      <c r="FTS111" s="30"/>
      <c r="FTT111" s="30"/>
      <c r="FTU111" s="30"/>
      <c r="FTV111" s="30"/>
      <c r="FTW111" s="30"/>
      <c r="FTX111" s="30"/>
      <c r="FTY111" s="30"/>
      <c r="FTZ111" s="30"/>
      <c r="FUA111" s="30"/>
      <c r="FUB111" s="30"/>
      <c r="FUC111" s="30"/>
      <c r="FUD111" s="30"/>
      <c r="FUE111" s="30"/>
      <c r="FUF111" s="30"/>
      <c r="FUG111" s="30"/>
      <c r="FUH111" s="30"/>
      <c r="FUI111" s="30"/>
      <c r="FUJ111" s="30"/>
      <c r="FUK111" s="30"/>
      <c r="FUL111" s="30"/>
      <c r="FUM111" s="30"/>
      <c r="FUN111" s="30"/>
      <c r="FUO111" s="30"/>
      <c r="FUP111" s="30"/>
      <c r="FUQ111" s="30"/>
      <c r="FUR111" s="30"/>
      <c r="FUS111" s="30"/>
      <c r="FUT111" s="30"/>
      <c r="FUU111" s="30"/>
      <c r="FUV111" s="30"/>
      <c r="FUW111" s="30"/>
      <c r="FUX111" s="30"/>
      <c r="FUY111" s="30"/>
      <c r="FUZ111" s="30"/>
      <c r="FVA111" s="30"/>
      <c r="FVB111" s="30"/>
      <c r="FVC111" s="30"/>
      <c r="FVD111" s="30"/>
      <c r="FVE111" s="30"/>
      <c r="FVF111" s="30"/>
      <c r="FVG111" s="30"/>
      <c r="FVH111" s="30"/>
      <c r="FVI111" s="30"/>
      <c r="FVJ111" s="30"/>
      <c r="FVK111" s="30"/>
      <c r="FVL111" s="30"/>
      <c r="FVM111" s="30"/>
      <c r="FVN111" s="30"/>
      <c r="FVO111" s="30"/>
      <c r="FVP111" s="30"/>
      <c r="FVQ111" s="30"/>
      <c r="FVR111" s="30"/>
      <c r="FVS111" s="30"/>
      <c r="FVT111" s="30"/>
      <c r="FVU111" s="30"/>
      <c r="FVV111" s="30"/>
      <c r="FVW111" s="30"/>
      <c r="FVX111" s="30"/>
      <c r="FVY111" s="30"/>
      <c r="FVZ111" s="30"/>
      <c r="FWA111" s="30"/>
      <c r="FWB111" s="30"/>
      <c r="FWC111" s="30"/>
      <c r="FWD111" s="30"/>
      <c r="FWE111" s="30"/>
      <c r="FWF111" s="30"/>
      <c r="FWG111" s="30"/>
      <c r="FWH111" s="30"/>
      <c r="FWI111" s="30"/>
      <c r="FWJ111" s="30"/>
      <c r="FWK111" s="30"/>
      <c r="FWL111" s="30"/>
      <c r="FWM111" s="30"/>
      <c r="FWN111" s="30"/>
      <c r="FWO111" s="30"/>
      <c r="FWP111" s="30"/>
      <c r="FWQ111" s="30"/>
      <c r="FWR111" s="30"/>
      <c r="FWS111" s="30"/>
      <c r="FWT111" s="30"/>
      <c r="FWU111" s="30"/>
      <c r="FWV111" s="30"/>
      <c r="FWW111" s="30"/>
      <c r="FWX111" s="30"/>
      <c r="FWY111" s="30"/>
      <c r="FWZ111" s="30"/>
      <c r="FXA111" s="30"/>
      <c r="FXB111" s="30"/>
      <c r="FXC111" s="30"/>
      <c r="FXD111" s="30"/>
      <c r="FXE111" s="30"/>
      <c r="FXF111" s="30"/>
      <c r="FXG111" s="30"/>
      <c r="FXH111" s="30"/>
      <c r="FXI111" s="30"/>
      <c r="FXJ111" s="30"/>
      <c r="FXK111" s="30"/>
      <c r="FXL111" s="30"/>
      <c r="FXM111" s="30"/>
      <c r="FXN111" s="30"/>
      <c r="FXO111" s="30"/>
      <c r="FXP111" s="30"/>
      <c r="FXQ111" s="30"/>
      <c r="FXR111" s="30"/>
      <c r="FXS111" s="30"/>
      <c r="FXT111" s="30"/>
      <c r="FXU111" s="30"/>
      <c r="FXV111" s="30"/>
      <c r="FXW111" s="30"/>
      <c r="FXX111" s="30"/>
      <c r="FXY111" s="30"/>
      <c r="FXZ111" s="30"/>
      <c r="FYA111" s="30"/>
      <c r="FYB111" s="30"/>
      <c r="FYC111" s="30"/>
      <c r="FYD111" s="30"/>
      <c r="FYE111" s="30"/>
      <c r="FYF111" s="30"/>
      <c r="FYG111" s="30"/>
      <c r="FYH111" s="30"/>
      <c r="FYI111" s="30"/>
      <c r="FYJ111" s="30"/>
      <c r="FYK111" s="30"/>
      <c r="FYL111" s="30"/>
      <c r="FYM111" s="30"/>
      <c r="FYN111" s="30"/>
      <c r="FYO111" s="30"/>
      <c r="FYP111" s="30"/>
      <c r="FYQ111" s="30"/>
      <c r="FYR111" s="30"/>
      <c r="FYS111" s="30"/>
      <c r="FYT111" s="30"/>
      <c r="FYU111" s="30"/>
      <c r="FYV111" s="30"/>
      <c r="FYW111" s="30"/>
      <c r="FYX111" s="30"/>
      <c r="FYY111" s="30"/>
      <c r="FYZ111" s="30"/>
      <c r="FZA111" s="30"/>
      <c r="FZB111" s="30"/>
      <c r="FZC111" s="30"/>
      <c r="FZD111" s="30"/>
      <c r="FZE111" s="30"/>
      <c r="FZF111" s="30"/>
      <c r="FZG111" s="30"/>
      <c r="FZH111" s="30"/>
      <c r="FZI111" s="30"/>
      <c r="FZJ111" s="30"/>
      <c r="FZK111" s="30"/>
      <c r="FZL111" s="30"/>
      <c r="FZM111" s="30"/>
      <c r="FZN111" s="30"/>
      <c r="FZO111" s="30"/>
      <c r="FZP111" s="30"/>
      <c r="FZQ111" s="30"/>
      <c r="FZR111" s="30"/>
      <c r="FZS111" s="30"/>
      <c r="FZT111" s="30"/>
      <c r="FZU111" s="30"/>
      <c r="FZV111" s="30"/>
      <c r="FZW111" s="30"/>
      <c r="FZX111" s="30"/>
      <c r="FZY111" s="30"/>
      <c r="FZZ111" s="30"/>
      <c r="GAA111" s="30"/>
      <c r="GAB111" s="30"/>
      <c r="GAC111" s="30"/>
      <c r="GAD111" s="30"/>
      <c r="GAE111" s="30"/>
      <c r="GAF111" s="30"/>
      <c r="GAG111" s="30"/>
      <c r="GAH111" s="30"/>
      <c r="GAI111" s="30"/>
      <c r="GAJ111" s="30"/>
      <c r="GAK111" s="30"/>
      <c r="GAL111" s="30"/>
      <c r="GAM111" s="30"/>
      <c r="GAN111" s="30"/>
      <c r="GAO111" s="30"/>
      <c r="GAP111" s="30"/>
      <c r="GAQ111" s="30"/>
      <c r="GAR111" s="30"/>
      <c r="GAS111" s="30"/>
      <c r="GAT111" s="30"/>
      <c r="GAU111" s="30"/>
      <c r="GAV111" s="30"/>
      <c r="GAW111" s="30"/>
      <c r="GAX111" s="30"/>
      <c r="GAY111" s="30"/>
      <c r="GAZ111" s="30"/>
      <c r="GBA111" s="30"/>
      <c r="GBB111" s="30"/>
      <c r="GBC111" s="30"/>
      <c r="GBD111" s="30"/>
      <c r="GBE111" s="30"/>
      <c r="GBF111" s="30"/>
      <c r="GBG111" s="30"/>
      <c r="GBH111" s="30"/>
      <c r="GBI111" s="30"/>
      <c r="GBJ111" s="30"/>
      <c r="GBK111" s="30"/>
      <c r="GBL111" s="30"/>
      <c r="GBM111" s="30"/>
      <c r="GBN111" s="30"/>
      <c r="GBO111" s="30"/>
      <c r="GBP111" s="30"/>
      <c r="GBQ111" s="30"/>
      <c r="GBR111" s="30"/>
      <c r="GBS111" s="30"/>
      <c r="GBT111" s="30"/>
      <c r="GBU111" s="30"/>
      <c r="GBV111" s="30"/>
      <c r="GBW111" s="30"/>
      <c r="GBX111" s="30"/>
      <c r="GBY111" s="30"/>
      <c r="GBZ111" s="30"/>
      <c r="GCA111" s="30"/>
      <c r="GCB111" s="30"/>
      <c r="GCC111" s="30"/>
      <c r="GCD111" s="30"/>
      <c r="GCE111" s="30"/>
      <c r="GCF111" s="30"/>
      <c r="GCG111" s="30"/>
      <c r="GCH111" s="30"/>
      <c r="GCI111" s="30"/>
      <c r="GCJ111" s="30"/>
      <c r="GCK111" s="30"/>
      <c r="GCL111" s="30"/>
      <c r="GCM111" s="30"/>
      <c r="GCN111" s="30"/>
      <c r="GCO111" s="30"/>
      <c r="GCP111" s="30"/>
      <c r="GCQ111" s="30"/>
      <c r="GCR111" s="30"/>
      <c r="GCS111" s="30"/>
      <c r="GCT111" s="30"/>
      <c r="GCU111" s="30"/>
      <c r="GCV111" s="30"/>
      <c r="GCW111" s="30"/>
      <c r="GCX111" s="30"/>
      <c r="GCY111" s="30"/>
      <c r="GCZ111" s="30"/>
      <c r="GDA111" s="30"/>
      <c r="GDB111" s="30"/>
      <c r="GDC111" s="30"/>
      <c r="GDD111" s="30"/>
      <c r="GDE111" s="30"/>
      <c r="GDF111" s="30"/>
      <c r="GDG111" s="30"/>
      <c r="GDH111" s="30"/>
      <c r="GDI111" s="30"/>
      <c r="GDJ111" s="30"/>
      <c r="GDK111" s="30"/>
      <c r="GDL111" s="30"/>
      <c r="GDM111" s="30"/>
      <c r="GDN111" s="30"/>
      <c r="GDO111" s="30"/>
      <c r="GDP111" s="30"/>
      <c r="GDQ111" s="30"/>
      <c r="GDR111" s="30"/>
      <c r="GDS111" s="30"/>
      <c r="GDT111" s="30"/>
      <c r="GDU111" s="30"/>
      <c r="GDV111" s="30"/>
      <c r="GDW111" s="30"/>
      <c r="GDX111" s="30"/>
      <c r="GDY111" s="30"/>
      <c r="GDZ111" s="30"/>
      <c r="GEA111" s="30"/>
      <c r="GEB111" s="30"/>
      <c r="GEC111" s="30"/>
      <c r="GED111" s="30"/>
      <c r="GEE111" s="30"/>
      <c r="GEF111" s="30"/>
      <c r="GEG111" s="30"/>
      <c r="GEH111" s="30"/>
      <c r="GEI111" s="30"/>
      <c r="GEJ111" s="30"/>
      <c r="GEK111" s="30"/>
      <c r="GEL111" s="30"/>
      <c r="GEM111" s="30"/>
      <c r="GEN111" s="30"/>
      <c r="GEO111" s="30"/>
      <c r="GEP111" s="30"/>
      <c r="GEQ111" s="30"/>
      <c r="GER111" s="30"/>
      <c r="GES111" s="30"/>
      <c r="GET111" s="30"/>
      <c r="GEU111" s="30"/>
      <c r="GEV111" s="30"/>
      <c r="GEW111" s="30"/>
      <c r="GEX111" s="30"/>
      <c r="GEY111" s="30"/>
      <c r="GEZ111" s="30"/>
      <c r="GFA111" s="30"/>
      <c r="GFB111" s="30"/>
      <c r="GFC111" s="30"/>
      <c r="GFD111" s="30"/>
      <c r="GFE111" s="30"/>
      <c r="GFF111" s="30"/>
      <c r="GFG111" s="30"/>
      <c r="GFH111" s="30"/>
      <c r="GFI111" s="30"/>
      <c r="GFJ111" s="30"/>
      <c r="GFK111" s="30"/>
      <c r="GFL111" s="30"/>
      <c r="GFM111" s="30"/>
      <c r="GFN111" s="30"/>
      <c r="GFO111" s="30"/>
      <c r="GFP111" s="30"/>
      <c r="GFQ111" s="30"/>
      <c r="GFR111" s="30"/>
      <c r="GFS111" s="30"/>
      <c r="GFT111" s="30"/>
      <c r="GFU111" s="30"/>
      <c r="GFV111" s="30"/>
      <c r="GFW111" s="30"/>
      <c r="GFX111" s="30"/>
      <c r="GFY111" s="30"/>
      <c r="GFZ111" s="30"/>
      <c r="GGA111" s="30"/>
      <c r="GGB111" s="30"/>
      <c r="GGC111" s="30"/>
      <c r="GGD111" s="30"/>
      <c r="GGE111" s="30"/>
      <c r="GGF111" s="30"/>
      <c r="GGG111" s="30"/>
      <c r="GGH111" s="30"/>
      <c r="GGI111" s="30"/>
      <c r="GGJ111" s="30"/>
      <c r="GGK111" s="30"/>
      <c r="GGL111" s="30"/>
      <c r="GGM111" s="30"/>
      <c r="GGN111" s="30"/>
      <c r="GGO111" s="30"/>
      <c r="GGP111" s="30"/>
      <c r="GGQ111" s="30"/>
      <c r="GGR111" s="30"/>
      <c r="GGS111" s="30"/>
      <c r="GGT111" s="30"/>
      <c r="GGU111" s="30"/>
      <c r="GGV111" s="30"/>
      <c r="GGW111" s="30"/>
      <c r="GGX111" s="30"/>
      <c r="GGY111" s="30"/>
      <c r="GGZ111" s="30"/>
      <c r="GHA111" s="30"/>
      <c r="GHB111" s="30"/>
      <c r="GHC111" s="30"/>
      <c r="GHD111" s="30"/>
      <c r="GHE111" s="30"/>
      <c r="GHF111" s="30"/>
      <c r="GHG111" s="30"/>
      <c r="GHH111" s="30"/>
      <c r="GHI111" s="30"/>
      <c r="GHJ111" s="30"/>
      <c r="GHK111" s="30"/>
      <c r="GHL111" s="30"/>
      <c r="GHM111" s="30"/>
      <c r="GHN111" s="30"/>
      <c r="GHO111" s="30"/>
      <c r="GHP111" s="30"/>
      <c r="GHQ111" s="30"/>
      <c r="GHR111" s="30"/>
      <c r="GHS111" s="30"/>
      <c r="GHT111" s="30"/>
      <c r="GHU111" s="30"/>
      <c r="GHV111" s="30"/>
      <c r="GHW111" s="30"/>
      <c r="GHX111" s="30"/>
      <c r="GHY111" s="30"/>
      <c r="GHZ111" s="30"/>
      <c r="GIA111" s="30"/>
      <c r="GIB111" s="30"/>
      <c r="GIC111" s="30"/>
      <c r="GID111" s="30"/>
      <c r="GIE111" s="30"/>
      <c r="GIF111" s="30"/>
      <c r="GIG111" s="30"/>
      <c r="GIH111" s="30"/>
      <c r="GII111" s="30"/>
      <c r="GIJ111" s="30"/>
      <c r="GIK111" s="30"/>
      <c r="GIL111" s="30"/>
      <c r="GIM111" s="30"/>
      <c r="GIN111" s="30"/>
      <c r="GIO111" s="30"/>
      <c r="GIP111" s="30"/>
      <c r="GIQ111" s="30"/>
      <c r="GIR111" s="30"/>
      <c r="GIS111" s="30"/>
      <c r="GIT111" s="30"/>
      <c r="GIU111" s="30"/>
      <c r="GIV111" s="30"/>
      <c r="GIW111" s="30"/>
      <c r="GIX111" s="30"/>
      <c r="GIY111" s="30"/>
      <c r="GIZ111" s="30"/>
      <c r="GJA111" s="30"/>
      <c r="GJB111" s="30"/>
      <c r="GJC111" s="30"/>
      <c r="GJD111" s="30"/>
      <c r="GJE111" s="30"/>
      <c r="GJF111" s="30"/>
      <c r="GJG111" s="30"/>
      <c r="GJH111" s="30"/>
      <c r="GJI111" s="30"/>
      <c r="GJJ111" s="30"/>
      <c r="GJK111" s="30"/>
      <c r="GJL111" s="30"/>
      <c r="GJM111" s="30"/>
      <c r="GJN111" s="30"/>
      <c r="GJO111" s="30"/>
      <c r="GJP111" s="30"/>
      <c r="GJQ111" s="30"/>
      <c r="GJR111" s="30"/>
      <c r="GJS111" s="30"/>
      <c r="GJT111" s="30"/>
      <c r="GJU111" s="30"/>
      <c r="GJV111" s="30"/>
      <c r="GJW111" s="30"/>
      <c r="GJX111" s="30"/>
      <c r="GJY111" s="30"/>
      <c r="GJZ111" s="30"/>
      <c r="GKA111" s="30"/>
      <c r="GKB111" s="30"/>
      <c r="GKC111" s="30"/>
      <c r="GKD111" s="30"/>
      <c r="GKE111" s="30"/>
      <c r="GKF111" s="30"/>
      <c r="GKG111" s="30"/>
      <c r="GKH111" s="30"/>
      <c r="GKI111" s="30"/>
      <c r="GKJ111" s="30"/>
      <c r="GKK111" s="30"/>
      <c r="GKL111" s="30"/>
      <c r="GKM111" s="30"/>
      <c r="GKN111" s="30"/>
      <c r="GKO111" s="30"/>
      <c r="GKP111" s="30"/>
      <c r="GKQ111" s="30"/>
      <c r="GKR111" s="30"/>
      <c r="GKS111" s="30"/>
      <c r="GKT111" s="30"/>
      <c r="GKU111" s="30"/>
      <c r="GKV111" s="30"/>
      <c r="GKW111" s="30"/>
      <c r="GKX111" s="30"/>
      <c r="GKY111" s="30"/>
      <c r="GKZ111" s="30"/>
      <c r="GLA111" s="30"/>
      <c r="GLB111" s="30"/>
      <c r="GLC111" s="30"/>
      <c r="GLD111" s="30"/>
      <c r="GLE111" s="30"/>
      <c r="GLF111" s="30"/>
      <c r="GLG111" s="30"/>
      <c r="GLH111" s="30"/>
      <c r="GLI111" s="30"/>
      <c r="GLJ111" s="30"/>
      <c r="GLK111" s="30"/>
      <c r="GLL111" s="30"/>
      <c r="GLM111" s="30"/>
      <c r="GLN111" s="30"/>
      <c r="GLO111" s="30"/>
      <c r="GLP111" s="30"/>
      <c r="GLQ111" s="30"/>
      <c r="GLR111" s="30"/>
      <c r="GLS111" s="30"/>
      <c r="GLT111" s="30"/>
      <c r="GLU111" s="30"/>
      <c r="GLV111" s="30"/>
      <c r="GLW111" s="30"/>
      <c r="GLX111" s="30"/>
      <c r="GLY111" s="30"/>
      <c r="GLZ111" s="30"/>
      <c r="GMA111" s="30"/>
      <c r="GMB111" s="30"/>
      <c r="GMC111" s="30"/>
      <c r="GMD111" s="30"/>
      <c r="GME111" s="30"/>
      <c r="GMF111" s="30"/>
      <c r="GMG111" s="30"/>
      <c r="GMH111" s="30"/>
      <c r="GMI111" s="30"/>
      <c r="GMJ111" s="30"/>
      <c r="GMK111" s="30"/>
      <c r="GML111" s="30"/>
      <c r="GMM111" s="30"/>
      <c r="GMN111" s="30"/>
      <c r="GMO111" s="30"/>
      <c r="GMP111" s="30"/>
      <c r="GMQ111" s="30"/>
      <c r="GMR111" s="30"/>
      <c r="GMS111" s="30"/>
      <c r="GMT111" s="30"/>
      <c r="GMU111" s="30"/>
      <c r="GMV111" s="30"/>
      <c r="GMW111" s="30"/>
      <c r="GMX111" s="30"/>
      <c r="GMY111" s="30"/>
      <c r="GMZ111" s="30"/>
      <c r="GNA111" s="30"/>
      <c r="GNB111" s="30"/>
      <c r="GNC111" s="30"/>
      <c r="GND111" s="30"/>
      <c r="GNE111" s="30"/>
      <c r="GNF111" s="30"/>
      <c r="GNG111" s="30"/>
      <c r="GNH111" s="30"/>
      <c r="GNI111" s="30"/>
      <c r="GNJ111" s="30"/>
      <c r="GNK111" s="30"/>
      <c r="GNL111" s="30"/>
      <c r="GNM111" s="30"/>
      <c r="GNN111" s="30"/>
      <c r="GNO111" s="30"/>
      <c r="GNP111" s="30"/>
      <c r="GNQ111" s="30"/>
      <c r="GNR111" s="30"/>
      <c r="GNS111" s="30"/>
      <c r="GNT111" s="30"/>
      <c r="GNU111" s="30"/>
      <c r="GNV111" s="30"/>
      <c r="GNW111" s="30"/>
      <c r="GNX111" s="30"/>
      <c r="GNY111" s="30"/>
      <c r="GNZ111" s="30"/>
      <c r="GOA111" s="30"/>
      <c r="GOB111" s="30"/>
      <c r="GOC111" s="30"/>
      <c r="GOD111" s="30"/>
      <c r="GOE111" s="30"/>
      <c r="GOF111" s="30"/>
      <c r="GOG111" s="30"/>
      <c r="GOH111" s="30"/>
      <c r="GOI111" s="30"/>
      <c r="GOJ111" s="30"/>
      <c r="GOK111" s="30"/>
      <c r="GOL111" s="30"/>
      <c r="GOM111" s="30"/>
      <c r="GON111" s="30"/>
      <c r="GOO111" s="30"/>
      <c r="GOP111" s="30"/>
      <c r="GOQ111" s="30"/>
      <c r="GOR111" s="30"/>
      <c r="GOS111" s="30"/>
      <c r="GOT111" s="30"/>
      <c r="GOU111" s="30"/>
      <c r="GOV111" s="30"/>
      <c r="GOW111" s="30"/>
      <c r="GOX111" s="30"/>
      <c r="GOY111" s="30"/>
      <c r="GOZ111" s="30"/>
      <c r="GPA111" s="30"/>
      <c r="GPB111" s="30"/>
      <c r="GPC111" s="30"/>
      <c r="GPD111" s="30"/>
      <c r="GPE111" s="30"/>
      <c r="GPF111" s="30"/>
      <c r="GPG111" s="30"/>
      <c r="GPH111" s="30"/>
      <c r="GPI111" s="30"/>
      <c r="GPJ111" s="30"/>
      <c r="GPK111" s="30"/>
      <c r="GPL111" s="30"/>
      <c r="GPM111" s="30"/>
      <c r="GPN111" s="30"/>
      <c r="GPO111" s="30"/>
      <c r="GPP111" s="30"/>
      <c r="GPQ111" s="30"/>
      <c r="GPR111" s="30"/>
      <c r="GPS111" s="30"/>
      <c r="GPT111" s="30"/>
      <c r="GPU111" s="30"/>
      <c r="GPV111" s="30"/>
      <c r="GPW111" s="30"/>
      <c r="GPX111" s="30"/>
      <c r="GPY111" s="30"/>
      <c r="GPZ111" s="30"/>
      <c r="GQA111" s="30"/>
      <c r="GQB111" s="30"/>
      <c r="GQC111" s="30"/>
      <c r="GQD111" s="30"/>
      <c r="GQE111" s="30"/>
      <c r="GQF111" s="30"/>
      <c r="GQG111" s="30"/>
      <c r="GQH111" s="30"/>
      <c r="GQI111" s="30"/>
      <c r="GQJ111" s="30"/>
      <c r="GQK111" s="30"/>
      <c r="GQL111" s="30"/>
      <c r="GQM111" s="30"/>
      <c r="GQN111" s="30"/>
      <c r="GQO111" s="30"/>
      <c r="GQP111" s="30"/>
      <c r="GQQ111" s="30"/>
      <c r="GQR111" s="30"/>
      <c r="GQS111" s="30"/>
      <c r="GQT111" s="30"/>
      <c r="GQU111" s="30"/>
      <c r="GQV111" s="30"/>
      <c r="GQW111" s="30"/>
      <c r="GQX111" s="30"/>
      <c r="GQY111" s="30"/>
      <c r="GQZ111" s="30"/>
      <c r="GRA111" s="30"/>
      <c r="GRB111" s="30"/>
      <c r="GRC111" s="30"/>
      <c r="GRD111" s="30"/>
      <c r="GRE111" s="30"/>
      <c r="GRF111" s="30"/>
      <c r="GRG111" s="30"/>
      <c r="GRH111" s="30"/>
      <c r="GRI111" s="30"/>
      <c r="GRJ111" s="30"/>
      <c r="GRK111" s="30"/>
      <c r="GRL111" s="30"/>
      <c r="GRM111" s="30"/>
      <c r="GRN111" s="30"/>
      <c r="GRO111" s="30"/>
      <c r="GRP111" s="30"/>
      <c r="GRQ111" s="30"/>
      <c r="GRR111" s="30"/>
      <c r="GRS111" s="30"/>
      <c r="GRT111" s="30"/>
      <c r="GRU111" s="30"/>
      <c r="GRV111" s="30"/>
      <c r="GRW111" s="30"/>
      <c r="GRX111" s="30"/>
      <c r="GRY111" s="30"/>
      <c r="GRZ111" s="30"/>
      <c r="GSA111" s="30"/>
      <c r="GSB111" s="30"/>
      <c r="GSC111" s="30"/>
      <c r="GSD111" s="30"/>
      <c r="GSE111" s="30"/>
      <c r="GSF111" s="30"/>
      <c r="GSG111" s="30"/>
      <c r="GSH111" s="30"/>
      <c r="GSI111" s="30"/>
      <c r="GSJ111" s="30"/>
      <c r="GSK111" s="30"/>
      <c r="GSL111" s="30"/>
      <c r="GSM111" s="30"/>
      <c r="GSN111" s="30"/>
      <c r="GSO111" s="30"/>
      <c r="GSP111" s="30"/>
      <c r="GSQ111" s="30"/>
      <c r="GSR111" s="30"/>
      <c r="GSS111" s="30"/>
      <c r="GST111" s="30"/>
      <c r="GSU111" s="30"/>
      <c r="GSV111" s="30"/>
      <c r="GSW111" s="30"/>
      <c r="GSX111" s="30"/>
      <c r="GSY111" s="30"/>
      <c r="GSZ111" s="30"/>
      <c r="GTA111" s="30"/>
      <c r="GTB111" s="30"/>
      <c r="GTC111" s="30"/>
      <c r="GTD111" s="30"/>
      <c r="GTE111" s="30"/>
      <c r="GTF111" s="30"/>
      <c r="GTG111" s="30"/>
      <c r="GTH111" s="30"/>
      <c r="GTI111" s="30"/>
      <c r="GTJ111" s="30"/>
      <c r="GTK111" s="30"/>
      <c r="GTL111" s="30"/>
      <c r="GTM111" s="30"/>
      <c r="GTN111" s="30"/>
      <c r="GTO111" s="30"/>
      <c r="GTP111" s="30"/>
      <c r="GTQ111" s="30"/>
      <c r="GTR111" s="30"/>
      <c r="GTS111" s="30"/>
      <c r="GTT111" s="30"/>
      <c r="GTU111" s="30"/>
      <c r="GTV111" s="30"/>
      <c r="GTW111" s="30"/>
      <c r="GTX111" s="30"/>
      <c r="GTY111" s="30"/>
      <c r="GTZ111" s="30"/>
      <c r="GUA111" s="30"/>
      <c r="GUB111" s="30"/>
      <c r="GUC111" s="30"/>
      <c r="GUD111" s="30"/>
      <c r="GUE111" s="30"/>
      <c r="GUF111" s="30"/>
      <c r="GUG111" s="30"/>
      <c r="GUH111" s="30"/>
      <c r="GUI111" s="30"/>
      <c r="GUJ111" s="30"/>
      <c r="GUK111" s="30"/>
      <c r="GUL111" s="30"/>
      <c r="GUM111" s="30"/>
      <c r="GUN111" s="30"/>
      <c r="GUO111" s="30"/>
      <c r="GUP111" s="30"/>
      <c r="GUQ111" s="30"/>
      <c r="GUR111" s="30"/>
      <c r="GUS111" s="30"/>
      <c r="GUT111" s="30"/>
      <c r="GUU111" s="30"/>
      <c r="GUV111" s="30"/>
      <c r="GUW111" s="30"/>
      <c r="GUX111" s="30"/>
      <c r="GUY111" s="30"/>
      <c r="GUZ111" s="30"/>
      <c r="GVA111" s="30"/>
      <c r="GVB111" s="30"/>
      <c r="GVC111" s="30"/>
      <c r="GVD111" s="30"/>
      <c r="GVE111" s="30"/>
      <c r="GVF111" s="30"/>
      <c r="GVG111" s="30"/>
      <c r="GVH111" s="30"/>
      <c r="GVI111" s="30"/>
      <c r="GVJ111" s="30"/>
      <c r="GVK111" s="30"/>
      <c r="GVL111" s="30"/>
      <c r="GVM111" s="30"/>
      <c r="GVN111" s="30"/>
      <c r="GVO111" s="30"/>
      <c r="GVP111" s="30"/>
      <c r="GVQ111" s="30"/>
      <c r="GVR111" s="30"/>
      <c r="GVS111" s="30"/>
      <c r="GVT111" s="30"/>
      <c r="GVU111" s="30"/>
      <c r="GVV111" s="30"/>
      <c r="GVW111" s="30"/>
      <c r="GVX111" s="30"/>
      <c r="GVY111" s="30"/>
      <c r="GVZ111" s="30"/>
      <c r="GWA111" s="30"/>
      <c r="GWB111" s="30"/>
      <c r="GWC111" s="30"/>
      <c r="GWD111" s="30"/>
      <c r="GWE111" s="30"/>
      <c r="GWF111" s="30"/>
      <c r="GWG111" s="30"/>
      <c r="GWH111" s="30"/>
      <c r="GWI111" s="30"/>
      <c r="GWJ111" s="30"/>
      <c r="GWK111" s="30"/>
      <c r="GWL111" s="30"/>
      <c r="GWM111" s="30"/>
      <c r="GWN111" s="30"/>
      <c r="GWO111" s="30"/>
      <c r="GWP111" s="30"/>
      <c r="GWQ111" s="30"/>
      <c r="GWR111" s="30"/>
      <c r="GWS111" s="30"/>
      <c r="GWT111" s="30"/>
      <c r="GWU111" s="30"/>
      <c r="GWV111" s="30"/>
      <c r="GWW111" s="30"/>
      <c r="GWX111" s="30"/>
      <c r="GWY111" s="30"/>
      <c r="GWZ111" s="30"/>
      <c r="GXA111" s="30"/>
      <c r="GXB111" s="30"/>
      <c r="GXC111" s="30"/>
      <c r="GXD111" s="30"/>
      <c r="GXE111" s="30"/>
      <c r="GXF111" s="30"/>
      <c r="GXG111" s="30"/>
      <c r="GXH111" s="30"/>
      <c r="GXI111" s="30"/>
      <c r="GXJ111" s="30"/>
      <c r="GXK111" s="30"/>
      <c r="GXL111" s="30"/>
      <c r="GXM111" s="30"/>
      <c r="GXN111" s="30"/>
      <c r="GXO111" s="30"/>
      <c r="GXP111" s="30"/>
      <c r="GXQ111" s="30"/>
      <c r="GXR111" s="30"/>
      <c r="GXS111" s="30"/>
      <c r="GXT111" s="30"/>
      <c r="GXU111" s="30"/>
      <c r="GXV111" s="30"/>
      <c r="GXW111" s="30"/>
      <c r="GXX111" s="30"/>
      <c r="GXY111" s="30"/>
      <c r="GXZ111" s="30"/>
      <c r="GYA111" s="30"/>
      <c r="GYB111" s="30"/>
      <c r="GYC111" s="30"/>
      <c r="GYD111" s="30"/>
      <c r="GYE111" s="30"/>
      <c r="GYF111" s="30"/>
      <c r="GYG111" s="30"/>
      <c r="GYH111" s="30"/>
      <c r="GYI111" s="30"/>
      <c r="GYJ111" s="30"/>
      <c r="GYK111" s="30"/>
      <c r="GYL111" s="30"/>
      <c r="GYM111" s="30"/>
      <c r="GYN111" s="30"/>
      <c r="GYO111" s="30"/>
      <c r="GYP111" s="30"/>
      <c r="GYQ111" s="30"/>
      <c r="GYR111" s="30"/>
      <c r="GYS111" s="30"/>
      <c r="GYT111" s="30"/>
      <c r="GYU111" s="30"/>
      <c r="GYV111" s="30"/>
      <c r="GYW111" s="30"/>
      <c r="GYX111" s="30"/>
      <c r="GYY111" s="30"/>
      <c r="GYZ111" s="30"/>
      <c r="GZA111" s="30"/>
      <c r="GZB111" s="30"/>
      <c r="GZC111" s="30"/>
      <c r="GZD111" s="30"/>
      <c r="GZE111" s="30"/>
      <c r="GZF111" s="30"/>
      <c r="GZG111" s="30"/>
      <c r="GZH111" s="30"/>
      <c r="GZI111" s="30"/>
      <c r="GZJ111" s="30"/>
      <c r="GZK111" s="30"/>
      <c r="GZL111" s="30"/>
      <c r="GZM111" s="30"/>
      <c r="GZN111" s="30"/>
      <c r="GZO111" s="30"/>
      <c r="GZP111" s="30"/>
      <c r="GZQ111" s="30"/>
      <c r="GZR111" s="30"/>
      <c r="GZS111" s="30"/>
      <c r="GZT111" s="30"/>
      <c r="GZU111" s="30"/>
      <c r="GZV111" s="30"/>
      <c r="GZW111" s="30"/>
      <c r="GZX111" s="30"/>
      <c r="GZY111" s="30"/>
      <c r="GZZ111" s="30"/>
      <c r="HAA111" s="30"/>
      <c r="HAB111" s="30"/>
      <c r="HAC111" s="30"/>
      <c r="HAD111" s="30"/>
      <c r="HAE111" s="30"/>
      <c r="HAF111" s="30"/>
      <c r="HAG111" s="30"/>
      <c r="HAH111" s="30"/>
      <c r="HAI111" s="30"/>
      <c r="HAJ111" s="30"/>
      <c r="HAK111" s="30"/>
      <c r="HAL111" s="30"/>
      <c r="HAM111" s="30"/>
      <c r="HAN111" s="30"/>
      <c r="HAO111" s="30"/>
      <c r="HAP111" s="30"/>
      <c r="HAQ111" s="30"/>
      <c r="HAR111" s="30"/>
      <c r="HAS111" s="30"/>
      <c r="HAT111" s="30"/>
      <c r="HAU111" s="30"/>
      <c r="HAV111" s="30"/>
      <c r="HAW111" s="30"/>
      <c r="HAX111" s="30"/>
      <c r="HAY111" s="30"/>
      <c r="HAZ111" s="30"/>
      <c r="HBA111" s="30"/>
      <c r="HBB111" s="30"/>
      <c r="HBC111" s="30"/>
      <c r="HBD111" s="30"/>
      <c r="HBE111" s="30"/>
      <c r="HBF111" s="30"/>
      <c r="HBG111" s="30"/>
      <c r="HBH111" s="30"/>
      <c r="HBI111" s="30"/>
      <c r="HBJ111" s="30"/>
      <c r="HBK111" s="30"/>
      <c r="HBL111" s="30"/>
      <c r="HBM111" s="30"/>
      <c r="HBN111" s="30"/>
      <c r="HBO111" s="30"/>
      <c r="HBP111" s="30"/>
      <c r="HBQ111" s="30"/>
      <c r="HBR111" s="30"/>
      <c r="HBS111" s="30"/>
      <c r="HBT111" s="30"/>
      <c r="HBU111" s="30"/>
      <c r="HBV111" s="30"/>
      <c r="HBW111" s="30"/>
      <c r="HBX111" s="30"/>
      <c r="HBY111" s="30"/>
      <c r="HBZ111" s="30"/>
      <c r="HCA111" s="30"/>
      <c r="HCB111" s="30"/>
      <c r="HCC111" s="30"/>
      <c r="HCD111" s="30"/>
      <c r="HCE111" s="30"/>
      <c r="HCF111" s="30"/>
      <c r="HCG111" s="30"/>
      <c r="HCH111" s="30"/>
      <c r="HCI111" s="30"/>
      <c r="HCJ111" s="30"/>
      <c r="HCK111" s="30"/>
      <c r="HCL111" s="30"/>
      <c r="HCM111" s="30"/>
      <c r="HCN111" s="30"/>
      <c r="HCO111" s="30"/>
      <c r="HCP111" s="30"/>
      <c r="HCQ111" s="30"/>
      <c r="HCR111" s="30"/>
      <c r="HCS111" s="30"/>
      <c r="HCT111" s="30"/>
      <c r="HCU111" s="30"/>
      <c r="HCV111" s="30"/>
      <c r="HCW111" s="30"/>
      <c r="HCX111" s="30"/>
      <c r="HCY111" s="30"/>
      <c r="HCZ111" s="30"/>
      <c r="HDA111" s="30"/>
      <c r="HDB111" s="30"/>
      <c r="HDC111" s="30"/>
      <c r="HDD111" s="30"/>
      <c r="HDE111" s="30"/>
      <c r="HDF111" s="30"/>
      <c r="HDG111" s="30"/>
      <c r="HDH111" s="30"/>
      <c r="HDI111" s="30"/>
      <c r="HDJ111" s="30"/>
      <c r="HDK111" s="30"/>
      <c r="HDL111" s="30"/>
      <c r="HDM111" s="30"/>
      <c r="HDN111" s="30"/>
      <c r="HDO111" s="30"/>
      <c r="HDP111" s="30"/>
      <c r="HDQ111" s="30"/>
      <c r="HDR111" s="30"/>
      <c r="HDS111" s="30"/>
      <c r="HDT111" s="30"/>
      <c r="HDU111" s="30"/>
      <c r="HDV111" s="30"/>
      <c r="HDW111" s="30"/>
      <c r="HDX111" s="30"/>
      <c r="HDY111" s="30"/>
      <c r="HDZ111" s="30"/>
      <c r="HEA111" s="30"/>
      <c r="HEB111" s="30"/>
      <c r="HEC111" s="30"/>
      <c r="HED111" s="30"/>
      <c r="HEE111" s="30"/>
      <c r="HEF111" s="30"/>
      <c r="HEG111" s="30"/>
      <c r="HEH111" s="30"/>
      <c r="HEI111" s="30"/>
      <c r="HEJ111" s="30"/>
      <c r="HEK111" s="30"/>
      <c r="HEL111" s="30"/>
      <c r="HEM111" s="30"/>
      <c r="HEN111" s="30"/>
      <c r="HEO111" s="30"/>
      <c r="HEP111" s="30"/>
      <c r="HEQ111" s="30"/>
      <c r="HER111" s="30"/>
      <c r="HES111" s="30"/>
      <c r="HET111" s="30"/>
      <c r="HEU111" s="30"/>
      <c r="HEV111" s="30"/>
      <c r="HEW111" s="30"/>
      <c r="HEX111" s="30"/>
      <c r="HEY111" s="30"/>
      <c r="HEZ111" s="30"/>
      <c r="HFA111" s="30"/>
      <c r="HFB111" s="30"/>
      <c r="HFC111" s="30"/>
      <c r="HFD111" s="30"/>
      <c r="HFE111" s="30"/>
      <c r="HFF111" s="30"/>
      <c r="HFG111" s="30"/>
      <c r="HFH111" s="30"/>
      <c r="HFI111" s="30"/>
      <c r="HFJ111" s="30"/>
      <c r="HFK111" s="30"/>
      <c r="HFL111" s="30"/>
      <c r="HFM111" s="30"/>
      <c r="HFN111" s="30"/>
      <c r="HFO111" s="30"/>
      <c r="HFP111" s="30"/>
      <c r="HFQ111" s="30"/>
      <c r="HFR111" s="30"/>
      <c r="HFS111" s="30"/>
      <c r="HFT111" s="30"/>
      <c r="HFU111" s="30"/>
      <c r="HFV111" s="30"/>
      <c r="HFW111" s="30"/>
      <c r="HFX111" s="30"/>
      <c r="HFY111" s="30"/>
      <c r="HFZ111" s="30"/>
      <c r="HGA111" s="30"/>
      <c r="HGB111" s="30"/>
      <c r="HGC111" s="30"/>
      <c r="HGD111" s="30"/>
      <c r="HGE111" s="30"/>
      <c r="HGF111" s="30"/>
      <c r="HGG111" s="30"/>
      <c r="HGH111" s="30"/>
      <c r="HGI111" s="30"/>
      <c r="HGJ111" s="30"/>
      <c r="HGK111" s="30"/>
      <c r="HGL111" s="30"/>
      <c r="HGM111" s="30"/>
      <c r="HGN111" s="30"/>
      <c r="HGO111" s="30"/>
      <c r="HGP111" s="30"/>
      <c r="HGQ111" s="30"/>
      <c r="HGR111" s="30"/>
      <c r="HGS111" s="30"/>
      <c r="HGT111" s="30"/>
      <c r="HGU111" s="30"/>
      <c r="HGV111" s="30"/>
      <c r="HGW111" s="30"/>
      <c r="HGX111" s="30"/>
      <c r="HGY111" s="30"/>
      <c r="HGZ111" s="30"/>
      <c r="HHA111" s="30"/>
      <c r="HHB111" s="30"/>
      <c r="HHC111" s="30"/>
      <c r="HHD111" s="30"/>
      <c r="HHE111" s="30"/>
      <c r="HHF111" s="30"/>
      <c r="HHG111" s="30"/>
      <c r="HHH111" s="30"/>
      <c r="HHI111" s="30"/>
      <c r="HHJ111" s="30"/>
      <c r="HHK111" s="30"/>
      <c r="HHL111" s="30"/>
      <c r="HHM111" s="30"/>
      <c r="HHN111" s="30"/>
      <c r="HHO111" s="30"/>
      <c r="HHP111" s="30"/>
      <c r="HHQ111" s="30"/>
      <c r="HHR111" s="30"/>
      <c r="HHS111" s="30"/>
      <c r="HHT111" s="30"/>
      <c r="HHU111" s="30"/>
      <c r="HHV111" s="30"/>
      <c r="HHW111" s="30"/>
      <c r="HHX111" s="30"/>
      <c r="HHY111" s="30"/>
      <c r="HHZ111" s="30"/>
      <c r="HIA111" s="30"/>
      <c r="HIB111" s="30"/>
      <c r="HIC111" s="30"/>
      <c r="HID111" s="30"/>
      <c r="HIE111" s="30"/>
      <c r="HIF111" s="30"/>
      <c r="HIG111" s="30"/>
      <c r="HIH111" s="30"/>
      <c r="HII111" s="30"/>
      <c r="HIJ111" s="30"/>
      <c r="HIK111" s="30"/>
      <c r="HIL111" s="30"/>
      <c r="HIM111" s="30"/>
      <c r="HIN111" s="30"/>
      <c r="HIO111" s="30"/>
      <c r="HIP111" s="30"/>
      <c r="HIQ111" s="30"/>
      <c r="HIR111" s="30"/>
      <c r="HIS111" s="30"/>
      <c r="HIT111" s="30"/>
      <c r="HIU111" s="30"/>
      <c r="HIV111" s="30"/>
      <c r="HIW111" s="30"/>
      <c r="HIX111" s="30"/>
      <c r="HIY111" s="30"/>
      <c r="HIZ111" s="30"/>
      <c r="HJA111" s="30"/>
      <c r="HJB111" s="30"/>
      <c r="HJC111" s="30"/>
      <c r="HJD111" s="30"/>
      <c r="HJE111" s="30"/>
      <c r="HJF111" s="30"/>
      <c r="HJG111" s="30"/>
      <c r="HJH111" s="30"/>
      <c r="HJI111" s="30"/>
      <c r="HJJ111" s="30"/>
      <c r="HJK111" s="30"/>
      <c r="HJL111" s="30"/>
      <c r="HJM111" s="30"/>
      <c r="HJN111" s="30"/>
      <c r="HJO111" s="30"/>
      <c r="HJP111" s="30"/>
      <c r="HJQ111" s="30"/>
      <c r="HJR111" s="30"/>
      <c r="HJS111" s="30"/>
      <c r="HJT111" s="30"/>
      <c r="HJU111" s="30"/>
      <c r="HJV111" s="30"/>
      <c r="HJW111" s="30"/>
      <c r="HJX111" s="30"/>
      <c r="HJY111" s="30"/>
      <c r="HJZ111" s="30"/>
      <c r="HKA111" s="30"/>
      <c r="HKB111" s="30"/>
      <c r="HKC111" s="30"/>
      <c r="HKD111" s="30"/>
      <c r="HKE111" s="30"/>
      <c r="HKF111" s="30"/>
      <c r="HKG111" s="30"/>
      <c r="HKH111" s="30"/>
      <c r="HKI111" s="30"/>
      <c r="HKJ111" s="30"/>
      <c r="HKK111" s="30"/>
      <c r="HKL111" s="30"/>
      <c r="HKM111" s="30"/>
      <c r="HKN111" s="30"/>
      <c r="HKO111" s="30"/>
      <c r="HKP111" s="30"/>
      <c r="HKQ111" s="30"/>
      <c r="HKR111" s="30"/>
      <c r="HKS111" s="30"/>
      <c r="HKT111" s="30"/>
      <c r="HKU111" s="30"/>
      <c r="HKV111" s="30"/>
      <c r="HKW111" s="30"/>
      <c r="HKX111" s="30"/>
      <c r="HKY111" s="30"/>
      <c r="HKZ111" s="30"/>
      <c r="HLA111" s="30"/>
      <c r="HLB111" s="30"/>
      <c r="HLC111" s="30"/>
      <c r="HLD111" s="30"/>
      <c r="HLE111" s="30"/>
      <c r="HLF111" s="30"/>
      <c r="HLG111" s="30"/>
      <c r="HLH111" s="30"/>
      <c r="HLI111" s="30"/>
      <c r="HLJ111" s="30"/>
      <c r="HLK111" s="30"/>
      <c r="HLL111" s="30"/>
      <c r="HLM111" s="30"/>
      <c r="HLN111" s="30"/>
      <c r="HLO111" s="30"/>
      <c r="HLP111" s="30"/>
      <c r="HLQ111" s="30"/>
      <c r="HLR111" s="30"/>
      <c r="HLS111" s="30"/>
      <c r="HLT111" s="30"/>
      <c r="HLU111" s="30"/>
      <c r="HLV111" s="30"/>
      <c r="HLW111" s="30"/>
      <c r="HLX111" s="30"/>
      <c r="HLY111" s="30"/>
      <c r="HLZ111" s="30"/>
      <c r="HMA111" s="30"/>
      <c r="HMB111" s="30"/>
      <c r="HMC111" s="30"/>
      <c r="HMD111" s="30"/>
      <c r="HME111" s="30"/>
      <c r="HMF111" s="30"/>
      <c r="HMG111" s="30"/>
      <c r="HMH111" s="30"/>
      <c r="HMI111" s="30"/>
      <c r="HMJ111" s="30"/>
      <c r="HMK111" s="30"/>
      <c r="HML111" s="30"/>
      <c r="HMM111" s="30"/>
      <c r="HMN111" s="30"/>
      <c r="HMO111" s="30"/>
      <c r="HMP111" s="30"/>
      <c r="HMQ111" s="30"/>
      <c r="HMR111" s="30"/>
      <c r="HMS111" s="30"/>
      <c r="HMT111" s="30"/>
      <c r="HMU111" s="30"/>
      <c r="HMV111" s="30"/>
      <c r="HMW111" s="30"/>
      <c r="HMX111" s="30"/>
      <c r="HMY111" s="30"/>
      <c r="HMZ111" s="30"/>
      <c r="HNA111" s="30"/>
      <c r="HNB111" s="30"/>
      <c r="HNC111" s="30"/>
      <c r="HND111" s="30"/>
      <c r="HNE111" s="30"/>
      <c r="HNF111" s="30"/>
      <c r="HNG111" s="30"/>
      <c r="HNH111" s="30"/>
      <c r="HNI111" s="30"/>
      <c r="HNJ111" s="30"/>
      <c r="HNK111" s="30"/>
      <c r="HNL111" s="30"/>
      <c r="HNM111" s="30"/>
      <c r="HNN111" s="30"/>
      <c r="HNO111" s="30"/>
      <c r="HNP111" s="30"/>
      <c r="HNQ111" s="30"/>
      <c r="HNR111" s="30"/>
      <c r="HNS111" s="30"/>
      <c r="HNT111" s="30"/>
      <c r="HNU111" s="30"/>
      <c r="HNV111" s="30"/>
      <c r="HNW111" s="30"/>
      <c r="HNX111" s="30"/>
      <c r="HNY111" s="30"/>
      <c r="HNZ111" s="30"/>
      <c r="HOA111" s="30"/>
      <c r="HOB111" s="30"/>
      <c r="HOC111" s="30"/>
      <c r="HOD111" s="30"/>
      <c r="HOE111" s="30"/>
      <c r="HOF111" s="30"/>
      <c r="HOG111" s="30"/>
      <c r="HOH111" s="30"/>
      <c r="HOI111" s="30"/>
      <c r="HOJ111" s="30"/>
      <c r="HOK111" s="30"/>
      <c r="HOL111" s="30"/>
      <c r="HOM111" s="30"/>
      <c r="HON111" s="30"/>
      <c r="HOO111" s="30"/>
      <c r="HOP111" s="30"/>
      <c r="HOQ111" s="30"/>
      <c r="HOR111" s="30"/>
      <c r="HOS111" s="30"/>
      <c r="HOT111" s="30"/>
      <c r="HOU111" s="30"/>
      <c r="HOV111" s="30"/>
      <c r="HOW111" s="30"/>
      <c r="HOX111" s="30"/>
      <c r="HOY111" s="30"/>
      <c r="HOZ111" s="30"/>
      <c r="HPA111" s="30"/>
      <c r="HPB111" s="30"/>
      <c r="HPC111" s="30"/>
      <c r="HPD111" s="30"/>
      <c r="HPE111" s="30"/>
      <c r="HPF111" s="30"/>
      <c r="HPG111" s="30"/>
      <c r="HPH111" s="30"/>
      <c r="HPI111" s="30"/>
      <c r="HPJ111" s="30"/>
      <c r="HPK111" s="30"/>
      <c r="HPL111" s="30"/>
      <c r="HPM111" s="30"/>
      <c r="HPN111" s="30"/>
      <c r="HPO111" s="30"/>
      <c r="HPP111" s="30"/>
      <c r="HPQ111" s="30"/>
      <c r="HPR111" s="30"/>
      <c r="HPS111" s="30"/>
      <c r="HPT111" s="30"/>
      <c r="HPU111" s="30"/>
      <c r="HPV111" s="30"/>
      <c r="HPW111" s="30"/>
      <c r="HPX111" s="30"/>
      <c r="HPY111" s="30"/>
      <c r="HPZ111" s="30"/>
      <c r="HQA111" s="30"/>
      <c r="HQB111" s="30"/>
      <c r="HQC111" s="30"/>
      <c r="HQD111" s="30"/>
      <c r="HQE111" s="30"/>
      <c r="HQF111" s="30"/>
      <c r="HQG111" s="30"/>
      <c r="HQH111" s="30"/>
      <c r="HQI111" s="30"/>
      <c r="HQJ111" s="30"/>
      <c r="HQK111" s="30"/>
      <c r="HQL111" s="30"/>
      <c r="HQM111" s="30"/>
      <c r="HQN111" s="30"/>
      <c r="HQO111" s="30"/>
      <c r="HQP111" s="30"/>
      <c r="HQQ111" s="30"/>
      <c r="HQR111" s="30"/>
      <c r="HQS111" s="30"/>
      <c r="HQT111" s="30"/>
      <c r="HQU111" s="30"/>
      <c r="HQV111" s="30"/>
      <c r="HQW111" s="30"/>
      <c r="HQX111" s="30"/>
      <c r="HQY111" s="30"/>
      <c r="HQZ111" s="30"/>
      <c r="HRA111" s="30"/>
      <c r="HRB111" s="30"/>
      <c r="HRC111" s="30"/>
      <c r="HRD111" s="30"/>
      <c r="HRE111" s="30"/>
      <c r="HRF111" s="30"/>
      <c r="HRG111" s="30"/>
      <c r="HRH111" s="30"/>
      <c r="HRI111" s="30"/>
      <c r="HRJ111" s="30"/>
      <c r="HRK111" s="30"/>
      <c r="HRL111" s="30"/>
      <c r="HRM111" s="30"/>
      <c r="HRN111" s="30"/>
      <c r="HRO111" s="30"/>
      <c r="HRP111" s="30"/>
      <c r="HRQ111" s="30"/>
      <c r="HRR111" s="30"/>
      <c r="HRS111" s="30"/>
      <c r="HRT111" s="30"/>
      <c r="HRU111" s="30"/>
      <c r="HRV111" s="30"/>
      <c r="HRW111" s="30"/>
      <c r="HRX111" s="30"/>
      <c r="HRY111" s="30"/>
      <c r="HRZ111" s="30"/>
      <c r="HSA111" s="30"/>
      <c r="HSB111" s="30"/>
      <c r="HSC111" s="30"/>
      <c r="HSD111" s="30"/>
      <c r="HSE111" s="30"/>
      <c r="HSF111" s="30"/>
      <c r="HSG111" s="30"/>
      <c r="HSH111" s="30"/>
      <c r="HSI111" s="30"/>
      <c r="HSJ111" s="30"/>
      <c r="HSK111" s="30"/>
      <c r="HSL111" s="30"/>
      <c r="HSM111" s="30"/>
      <c r="HSN111" s="30"/>
      <c r="HSO111" s="30"/>
      <c r="HSP111" s="30"/>
      <c r="HSQ111" s="30"/>
      <c r="HSR111" s="30"/>
      <c r="HSS111" s="30"/>
      <c r="HST111" s="30"/>
      <c r="HSU111" s="30"/>
      <c r="HSV111" s="30"/>
      <c r="HSW111" s="30"/>
      <c r="HSX111" s="30"/>
      <c r="HSY111" s="30"/>
      <c r="HSZ111" s="30"/>
      <c r="HTA111" s="30"/>
      <c r="HTB111" s="30"/>
      <c r="HTC111" s="30"/>
      <c r="HTD111" s="30"/>
      <c r="HTE111" s="30"/>
      <c r="HTF111" s="30"/>
      <c r="HTG111" s="30"/>
      <c r="HTH111" s="30"/>
      <c r="HTI111" s="30"/>
      <c r="HTJ111" s="30"/>
      <c r="HTK111" s="30"/>
      <c r="HTL111" s="30"/>
      <c r="HTM111" s="30"/>
      <c r="HTN111" s="30"/>
      <c r="HTO111" s="30"/>
      <c r="HTP111" s="30"/>
      <c r="HTQ111" s="30"/>
      <c r="HTR111" s="30"/>
      <c r="HTS111" s="30"/>
      <c r="HTT111" s="30"/>
      <c r="HTU111" s="30"/>
      <c r="HTV111" s="30"/>
      <c r="HTW111" s="30"/>
      <c r="HTX111" s="30"/>
      <c r="HTY111" s="30"/>
      <c r="HTZ111" s="30"/>
      <c r="HUA111" s="30"/>
      <c r="HUB111" s="30"/>
      <c r="HUC111" s="30"/>
      <c r="HUD111" s="30"/>
      <c r="HUE111" s="30"/>
      <c r="HUF111" s="30"/>
      <c r="HUG111" s="30"/>
      <c r="HUH111" s="30"/>
      <c r="HUI111" s="30"/>
      <c r="HUJ111" s="30"/>
      <c r="HUK111" s="30"/>
      <c r="HUL111" s="30"/>
      <c r="HUM111" s="30"/>
      <c r="HUN111" s="30"/>
      <c r="HUO111" s="30"/>
      <c r="HUP111" s="30"/>
      <c r="HUQ111" s="30"/>
      <c r="HUR111" s="30"/>
      <c r="HUS111" s="30"/>
      <c r="HUT111" s="30"/>
      <c r="HUU111" s="30"/>
      <c r="HUV111" s="30"/>
      <c r="HUW111" s="30"/>
      <c r="HUX111" s="30"/>
      <c r="HUY111" s="30"/>
      <c r="HUZ111" s="30"/>
      <c r="HVA111" s="30"/>
      <c r="HVB111" s="30"/>
      <c r="HVC111" s="30"/>
      <c r="HVD111" s="30"/>
      <c r="HVE111" s="30"/>
      <c r="HVF111" s="30"/>
      <c r="HVG111" s="30"/>
      <c r="HVH111" s="30"/>
      <c r="HVI111" s="30"/>
      <c r="HVJ111" s="30"/>
      <c r="HVK111" s="30"/>
      <c r="HVL111" s="30"/>
      <c r="HVM111" s="30"/>
      <c r="HVN111" s="30"/>
      <c r="HVO111" s="30"/>
      <c r="HVP111" s="30"/>
      <c r="HVQ111" s="30"/>
      <c r="HVR111" s="30"/>
      <c r="HVS111" s="30"/>
      <c r="HVT111" s="30"/>
      <c r="HVU111" s="30"/>
      <c r="HVV111" s="30"/>
      <c r="HVW111" s="30"/>
      <c r="HVX111" s="30"/>
      <c r="HVY111" s="30"/>
      <c r="HVZ111" s="30"/>
      <c r="HWA111" s="30"/>
      <c r="HWB111" s="30"/>
      <c r="HWC111" s="30"/>
      <c r="HWD111" s="30"/>
      <c r="HWE111" s="30"/>
      <c r="HWF111" s="30"/>
      <c r="HWG111" s="30"/>
      <c r="HWH111" s="30"/>
      <c r="HWI111" s="30"/>
      <c r="HWJ111" s="30"/>
      <c r="HWK111" s="30"/>
      <c r="HWL111" s="30"/>
      <c r="HWM111" s="30"/>
      <c r="HWN111" s="30"/>
      <c r="HWO111" s="30"/>
      <c r="HWP111" s="30"/>
      <c r="HWQ111" s="30"/>
      <c r="HWR111" s="30"/>
      <c r="HWS111" s="30"/>
      <c r="HWT111" s="30"/>
      <c r="HWU111" s="30"/>
      <c r="HWV111" s="30"/>
      <c r="HWW111" s="30"/>
      <c r="HWX111" s="30"/>
      <c r="HWY111" s="30"/>
      <c r="HWZ111" s="30"/>
      <c r="HXA111" s="30"/>
      <c r="HXB111" s="30"/>
      <c r="HXC111" s="30"/>
      <c r="HXD111" s="30"/>
      <c r="HXE111" s="30"/>
      <c r="HXF111" s="30"/>
      <c r="HXG111" s="30"/>
      <c r="HXH111" s="30"/>
      <c r="HXI111" s="30"/>
      <c r="HXJ111" s="30"/>
      <c r="HXK111" s="30"/>
      <c r="HXL111" s="30"/>
      <c r="HXM111" s="30"/>
      <c r="HXN111" s="30"/>
      <c r="HXO111" s="30"/>
      <c r="HXP111" s="30"/>
      <c r="HXQ111" s="30"/>
      <c r="HXR111" s="30"/>
      <c r="HXS111" s="30"/>
      <c r="HXT111" s="30"/>
      <c r="HXU111" s="30"/>
      <c r="HXV111" s="30"/>
      <c r="HXW111" s="30"/>
      <c r="HXX111" s="30"/>
      <c r="HXY111" s="30"/>
      <c r="HXZ111" s="30"/>
      <c r="HYA111" s="30"/>
      <c r="HYB111" s="30"/>
      <c r="HYC111" s="30"/>
      <c r="HYD111" s="30"/>
      <c r="HYE111" s="30"/>
      <c r="HYF111" s="30"/>
      <c r="HYG111" s="30"/>
      <c r="HYH111" s="30"/>
      <c r="HYI111" s="30"/>
      <c r="HYJ111" s="30"/>
      <c r="HYK111" s="30"/>
      <c r="HYL111" s="30"/>
      <c r="HYM111" s="30"/>
      <c r="HYN111" s="30"/>
      <c r="HYO111" s="30"/>
      <c r="HYP111" s="30"/>
      <c r="HYQ111" s="30"/>
      <c r="HYR111" s="30"/>
      <c r="HYS111" s="30"/>
      <c r="HYT111" s="30"/>
      <c r="HYU111" s="30"/>
      <c r="HYV111" s="30"/>
      <c r="HYW111" s="30"/>
      <c r="HYX111" s="30"/>
      <c r="HYY111" s="30"/>
      <c r="HYZ111" s="30"/>
      <c r="HZA111" s="30"/>
      <c r="HZB111" s="30"/>
      <c r="HZC111" s="30"/>
      <c r="HZD111" s="30"/>
      <c r="HZE111" s="30"/>
      <c r="HZF111" s="30"/>
      <c r="HZG111" s="30"/>
      <c r="HZH111" s="30"/>
      <c r="HZI111" s="30"/>
      <c r="HZJ111" s="30"/>
      <c r="HZK111" s="30"/>
      <c r="HZL111" s="30"/>
      <c r="HZM111" s="30"/>
      <c r="HZN111" s="30"/>
      <c r="HZO111" s="30"/>
      <c r="HZP111" s="30"/>
      <c r="HZQ111" s="30"/>
      <c r="HZR111" s="30"/>
      <c r="HZS111" s="30"/>
      <c r="HZT111" s="30"/>
      <c r="HZU111" s="30"/>
      <c r="HZV111" s="30"/>
      <c r="HZW111" s="30"/>
      <c r="HZX111" s="30"/>
      <c r="HZY111" s="30"/>
      <c r="HZZ111" s="30"/>
      <c r="IAA111" s="30"/>
      <c r="IAB111" s="30"/>
      <c r="IAC111" s="30"/>
      <c r="IAD111" s="30"/>
      <c r="IAE111" s="30"/>
      <c r="IAF111" s="30"/>
      <c r="IAG111" s="30"/>
      <c r="IAH111" s="30"/>
      <c r="IAI111" s="30"/>
      <c r="IAJ111" s="30"/>
      <c r="IAK111" s="30"/>
      <c r="IAL111" s="30"/>
      <c r="IAM111" s="30"/>
      <c r="IAN111" s="30"/>
      <c r="IAO111" s="30"/>
      <c r="IAP111" s="30"/>
      <c r="IAQ111" s="30"/>
      <c r="IAR111" s="30"/>
      <c r="IAS111" s="30"/>
      <c r="IAT111" s="30"/>
      <c r="IAU111" s="30"/>
      <c r="IAV111" s="30"/>
      <c r="IAW111" s="30"/>
      <c r="IAX111" s="30"/>
      <c r="IAY111" s="30"/>
      <c r="IAZ111" s="30"/>
      <c r="IBA111" s="30"/>
      <c r="IBB111" s="30"/>
      <c r="IBC111" s="30"/>
      <c r="IBD111" s="30"/>
      <c r="IBE111" s="30"/>
      <c r="IBF111" s="30"/>
      <c r="IBG111" s="30"/>
      <c r="IBH111" s="30"/>
      <c r="IBI111" s="30"/>
      <c r="IBJ111" s="30"/>
      <c r="IBK111" s="30"/>
      <c r="IBL111" s="30"/>
      <c r="IBM111" s="30"/>
      <c r="IBN111" s="30"/>
      <c r="IBO111" s="30"/>
      <c r="IBP111" s="30"/>
      <c r="IBQ111" s="30"/>
      <c r="IBR111" s="30"/>
      <c r="IBS111" s="30"/>
      <c r="IBT111" s="30"/>
      <c r="IBU111" s="30"/>
      <c r="IBV111" s="30"/>
      <c r="IBW111" s="30"/>
      <c r="IBX111" s="30"/>
      <c r="IBY111" s="30"/>
      <c r="IBZ111" s="30"/>
      <c r="ICA111" s="30"/>
      <c r="ICB111" s="30"/>
      <c r="ICC111" s="30"/>
      <c r="ICD111" s="30"/>
      <c r="ICE111" s="30"/>
      <c r="ICF111" s="30"/>
      <c r="ICG111" s="30"/>
      <c r="ICH111" s="30"/>
      <c r="ICI111" s="30"/>
      <c r="ICJ111" s="30"/>
      <c r="ICK111" s="30"/>
      <c r="ICL111" s="30"/>
      <c r="ICM111" s="30"/>
      <c r="ICN111" s="30"/>
      <c r="ICO111" s="30"/>
      <c r="ICP111" s="30"/>
      <c r="ICQ111" s="30"/>
      <c r="ICR111" s="30"/>
      <c r="ICS111" s="30"/>
      <c r="ICT111" s="30"/>
      <c r="ICU111" s="30"/>
      <c r="ICV111" s="30"/>
      <c r="ICW111" s="30"/>
      <c r="ICX111" s="30"/>
      <c r="ICY111" s="30"/>
      <c r="ICZ111" s="30"/>
      <c r="IDA111" s="30"/>
      <c r="IDB111" s="30"/>
      <c r="IDC111" s="30"/>
      <c r="IDD111" s="30"/>
      <c r="IDE111" s="30"/>
      <c r="IDF111" s="30"/>
      <c r="IDG111" s="30"/>
      <c r="IDH111" s="30"/>
      <c r="IDI111" s="30"/>
      <c r="IDJ111" s="30"/>
      <c r="IDK111" s="30"/>
      <c r="IDL111" s="30"/>
      <c r="IDM111" s="30"/>
      <c r="IDN111" s="30"/>
      <c r="IDO111" s="30"/>
      <c r="IDP111" s="30"/>
      <c r="IDQ111" s="30"/>
      <c r="IDR111" s="30"/>
      <c r="IDS111" s="30"/>
      <c r="IDT111" s="30"/>
      <c r="IDU111" s="30"/>
      <c r="IDV111" s="30"/>
      <c r="IDW111" s="30"/>
      <c r="IDX111" s="30"/>
      <c r="IDY111" s="30"/>
      <c r="IDZ111" s="30"/>
      <c r="IEA111" s="30"/>
      <c r="IEB111" s="30"/>
      <c r="IEC111" s="30"/>
      <c r="IED111" s="30"/>
      <c r="IEE111" s="30"/>
      <c r="IEF111" s="30"/>
      <c r="IEG111" s="30"/>
      <c r="IEH111" s="30"/>
      <c r="IEI111" s="30"/>
      <c r="IEJ111" s="30"/>
      <c r="IEK111" s="30"/>
      <c r="IEL111" s="30"/>
      <c r="IEM111" s="30"/>
      <c r="IEN111" s="30"/>
      <c r="IEO111" s="30"/>
      <c r="IEP111" s="30"/>
      <c r="IEQ111" s="30"/>
      <c r="IER111" s="30"/>
      <c r="IES111" s="30"/>
      <c r="IET111" s="30"/>
      <c r="IEU111" s="30"/>
      <c r="IEV111" s="30"/>
      <c r="IEW111" s="30"/>
      <c r="IEX111" s="30"/>
      <c r="IEY111" s="30"/>
      <c r="IEZ111" s="30"/>
      <c r="IFA111" s="30"/>
      <c r="IFB111" s="30"/>
      <c r="IFC111" s="30"/>
      <c r="IFD111" s="30"/>
      <c r="IFE111" s="30"/>
      <c r="IFF111" s="30"/>
      <c r="IFG111" s="30"/>
      <c r="IFH111" s="30"/>
      <c r="IFI111" s="30"/>
      <c r="IFJ111" s="30"/>
      <c r="IFK111" s="30"/>
      <c r="IFL111" s="30"/>
      <c r="IFM111" s="30"/>
      <c r="IFN111" s="30"/>
      <c r="IFO111" s="30"/>
      <c r="IFP111" s="30"/>
      <c r="IFQ111" s="30"/>
      <c r="IFR111" s="30"/>
      <c r="IFS111" s="30"/>
      <c r="IFT111" s="30"/>
      <c r="IFU111" s="30"/>
      <c r="IFV111" s="30"/>
      <c r="IFW111" s="30"/>
      <c r="IFX111" s="30"/>
      <c r="IFY111" s="30"/>
      <c r="IFZ111" s="30"/>
      <c r="IGA111" s="30"/>
      <c r="IGB111" s="30"/>
      <c r="IGC111" s="30"/>
      <c r="IGD111" s="30"/>
      <c r="IGE111" s="30"/>
      <c r="IGF111" s="30"/>
      <c r="IGG111" s="30"/>
      <c r="IGH111" s="30"/>
      <c r="IGI111" s="30"/>
      <c r="IGJ111" s="30"/>
      <c r="IGK111" s="30"/>
      <c r="IGL111" s="30"/>
      <c r="IGM111" s="30"/>
      <c r="IGN111" s="30"/>
      <c r="IGO111" s="30"/>
      <c r="IGP111" s="30"/>
      <c r="IGQ111" s="30"/>
      <c r="IGR111" s="30"/>
      <c r="IGS111" s="30"/>
      <c r="IGT111" s="30"/>
      <c r="IGU111" s="30"/>
      <c r="IGV111" s="30"/>
      <c r="IGW111" s="30"/>
      <c r="IGX111" s="30"/>
      <c r="IGY111" s="30"/>
      <c r="IGZ111" s="30"/>
      <c r="IHA111" s="30"/>
      <c r="IHB111" s="30"/>
      <c r="IHC111" s="30"/>
      <c r="IHD111" s="30"/>
      <c r="IHE111" s="30"/>
      <c r="IHF111" s="30"/>
      <c r="IHG111" s="30"/>
      <c r="IHH111" s="30"/>
      <c r="IHI111" s="30"/>
      <c r="IHJ111" s="30"/>
      <c r="IHK111" s="30"/>
      <c r="IHL111" s="30"/>
      <c r="IHM111" s="30"/>
      <c r="IHN111" s="30"/>
      <c r="IHO111" s="30"/>
      <c r="IHP111" s="30"/>
      <c r="IHQ111" s="30"/>
      <c r="IHR111" s="30"/>
      <c r="IHS111" s="30"/>
      <c r="IHT111" s="30"/>
      <c r="IHU111" s="30"/>
      <c r="IHV111" s="30"/>
      <c r="IHW111" s="30"/>
      <c r="IHX111" s="30"/>
      <c r="IHY111" s="30"/>
      <c r="IHZ111" s="30"/>
      <c r="IIA111" s="30"/>
      <c r="IIB111" s="30"/>
      <c r="IIC111" s="30"/>
      <c r="IID111" s="30"/>
      <c r="IIE111" s="30"/>
      <c r="IIF111" s="30"/>
      <c r="IIG111" s="30"/>
      <c r="IIH111" s="30"/>
      <c r="III111" s="30"/>
      <c r="IIJ111" s="30"/>
      <c r="IIK111" s="30"/>
      <c r="IIL111" s="30"/>
      <c r="IIM111" s="30"/>
      <c r="IIN111" s="30"/>
      <c r="IIO111" s="30"/>
      <c r="IIP111" s="30"/>
      <c r="IIQ111" s="30"/>
      <c r="IIR111" s="30"/>
      <c r="IIS111" s="30"/>
      <c r="IIT111" s="30"/>
      <c r="IIU111" s="30"/>
      <c r="IIV111" s="30"/>
      <c r="IIW111" s="30"/>
      <c r="IIX111" s="30"/>
      <c r="IIY111" s="30"/>
      <c r="IIZ111" s="30"/>
      <c r="IJA111" s="30"/>
      <c r="IJB111" s="30"/>
      <c r="IJC111" s="30"/>
      <c r="IJD111" s="30"/>
      <c r="IJE111" s="30"/>
      <c r="IJF111" s="30"/>
      <c r="IJG111" s="30"/>
      <c r="IJH111" s="30"/>
      <c r="IJI111" s="30"/>
      <c r="IJJ111" s="30"/>
      <c r="IJK111" s="30"/>
      <c r="IJL111" s="30"/>
      <c r="IJM111" s="30"/>
      <c r="IJN111" s="30"/>
      <c r="IJO111" s="30"/>
      <c r="IJP111" s="30"/>
      <c r="IJQ111" s="30"/>
      <c r="IJR111" s="30"/>
      <c r="IJS111" s="30"/>
      <c r="IJT111" s="30"/>
      <c r="IJU111" s="30"/>
      <c r="IJV111" s="30"/>
      <c r="IJW111" s="30"/>
      <c r="IJX111" s="30"/>
      <c r="IJY111" s="30"/>
      <c r="IJZ111" s="30"/>
      <c r="IKA111" s="30"/>
      <c r="IKB111" s="30"/>
      <c r="IKC111" s="30"/>
      <c r="IKD111" s="30"/>
      <c r="IKE111" s="30"/>
      <c r="IKF111" s="30"/>
      <c r="IKG111" s="30"/>
      <c r="IKH111" s="30"/>
      <c r="IKI111" s="30"/>
      <c r="IKJ111" s="30"/>
      <c r="IKK111" s="30"/>
      <c r="IKL111" s="30"/>
      <c r="IKM111" s="30"/>
      <c r="IKN111" s="30"/>
      <c r="IKO111" s="30"/>
      <c r="IKP111" s="30"/>
      <c r="IKQ111" s="30"/>
      <c r="IKR111" s="30"/>
      <c r="IKS111" s="30"/>
      <c r="IKT111" s="30"/>
      <c r="IKU111" s="30"/>
      <c r="IKV111" s="30"/>
      <c r="IKW111" s="30"/>
      <c r="IKX111" s="30"/>
      <c r="IKY111" s="30"/>
      <c r="IKZ111" s="30"/>
      <c r="ILA111" s="30"/>
      <c r="ILB111" s="30"/>
      <c r="ILC111" s="30"/>
      <c r="ILD111" s="30"/>
      <c r="ILE111" s="30"/>
      <c r="ILF111" s="30"/>
      <c r="ILG111" s="30"/>
      <c r="ILH111" s="30"/>
      <c r="ILI111" s="30"/>
      <c r="ILJ111" s="30"/>
      <c r="ILK111" s="30"/>
      <c r="ILL111" s="30"/>
      <c r="ILM111" s="30"/>
      <c r="ILN111" s="30"/>
      <c r="ILO111" s="30"/>
      <c r="ILP111" s="30"/>
      <c r="ILQ111" s="30"/>
      <c r="ILR111" s="30"/>
      <c r="ILS111" s="30"/>
      <c r="ILT111" s="30"/>
      <c r="ILU111" s="30"/>
      <c r="ILV111" s="30"/>
      <c r="ILW111" s="30"/>
      <c r="ILX111" s="30"/>
      <c r="ILY111" s="30"/>
      <c r="ILZ111" s="30"/>
      <c r="IMA111" s="30"/>
      <c r="IMB111" s="30"/>
      <c r="IMC111" s="30"/>
      <c r="IMD111" s="30"/>
      <c r="IME111" s="30"/>
      <c r="IMF111" s="30"/>
      <c r="IMG111" s="30"/>
      <c r="IMH111" s="30"/>
      <c r="IMI111" s="30"/>
      <c r="IMJ111" s="30"/>
      <c r="IMK111" s="30"/>
      <c r="IML111" s="30"/>
      <c r="IMM111" s="30"/>
      <c r="IMN111" s="30"/>
      <c r="IMO111" s="30"/>
      <c r="IMP111" s="30"/>
      <c r="IMQ111" s="30"/>
      <c r="IMR111" s="30"/>
      <c r="IMS111" s="30"/>
      <c r="IMT111" s="30"/>
      <c r="IMU111" s="30"/>
      <c r="IMV111" s="30"/>
      <c r="IMW111" s="30"/>
      <c r="IMX111" s="30"/>
      <c r="IMY111" s="30"/>
      <c r="IMZ111" s="30"/>
      <c r="INA111" s="30"/>
      <c r="INB111" s="30"/>
      <c r="INC111" s="30"/>
      <c r="IND111" s="30"/>
      <c r="INE111" s="30"/>
      <c r="INF111" s="30"/>
      <c r="ING111" s="30"/>
      <c r="INH111" s="30"/>
      <c r="INI111" s="30"/>
      <c r="INJ111" s="30"/>
      <c r="INK111" s="30"/>
      <c r="INL111" s="30"/>
      <c r="INM111" s="30"/>
      <c r="INN111" s="30"/>
      <c r="INO111" s="30"/>
      <c r="INP111" s="30"/>
      <c r="INQ111" s="30"/>
      <c r="INR111" s="30"/>
      <c r="INS111" s="30"/>
      <c r="INT111" s="30"/>
      <c r="INU111" s="30"/>
      <c r="INV111" s="30"/>
      <c r="INW111" s="30"/>
      <c r="INX111" s="30"/>
      <c r="INY111" s="30"/>
      <c r="INZ111" s="30"/>
      <c r="IOA111" s="30"/>
      <c r="IOB111" s="30"/>
      <c r="IOC111" s="30"/>
      <c r="IOD111" s="30"/>
      <c r="IOE111" s="30"/>
      <c r="IOF111" s="30"/>
      <c r="IOG111" s="30"/>
      <c r="IOH111" s="30"/>
      <c r="IOI111" s="30"/>
      <c r="IOJ111" s="30"/>
      <c r="IOK111" s="30"/>
      <c r="IOL111" s="30"/>
      <c r="IOM111" s="30"/>
      <c r="ION111" s="30"/>
      <c r="IOO111" s="30"/>
      <c r="IOP111" s="30"/>
      <c r="IOQ111" s="30"/>
      <c r="IOR111" s="30"/>
      <c r="IOS111" s="30"/>
      <c r="IOT111" s="30"/>
      <c r="IOU111" s="30"/>
      <c r="IOV111" s="30"/>
      <c r="IOW111" s="30"/>
      <c r="IOX111" s="30"/>
      <c r="IOY111" s="30"/>
      <c r="IOZ111" s="30"/>
      <c r="IPA111" s="30"/>
      <c r="IPB111" s="30"/>
      <c r="IPC111" s="30"/>
      <c r="IPD111" s="30"/>
      <c r="IPE111" s="30"/>
      <c r="IPF111" s="30"/>
      <c r="IPG111" s="30"/>
      <c r="IPH111" s="30"/>
      <c r="IPI111" s="30"/>
      <c r="IPJ111" s="30"/>
      <c r="IPK111" s="30"/>
      <c r="IPL111" s="30"/>
      <c r="IPM111" s="30"/>
      <c r="IPN111" s="30"/>
      <c r="IPO111" s="30"/>
      <c r="IPP111" s="30"/>
      <c r="IPQ111" s="30"/>
      <c r="IPR111" s="30"/>
      <c r="IPS111" s="30"/>
      <c r="IPT111" s="30"/>
      <c r="IPU111" s="30"/>
      <c r="IPV111" s="30"/>
      <c r="IPW111" s="30"/>
      <c r="IPX111" s="30"/>
      <c r="IPY111" s="30"/>
      <c r="IPZ111" s="30"/>
      <c r="IQA111" s="30"/>
      <c r="IQB111" s="30"/>
      <c r="IQC111" s="30"/>
      <c r="IQD111" s="30"/>
      <c r="IQE111" s="30"/>
      <c r="IQF111" s="30"/>
      <c r="IQG111" s="30"/>
      <c r="IQH111" s="30"/>
      <c r="IQI111" s="30"/>
      <c r="IQJ111" s="30"/>
      <c r="IQK111" s="30"/>
      <c r="IQL111" s="30"/>
      <c r="IQM111" s="30"/>
      <c r="IQN111" s="30"/>
      <c r="IQO111" s="30"/>
      <c r="IQP111" s="30"/>
      <c r="IQQ111" s="30"/>
      <c r="IQR111" s="30"/>
      <c r="IQS111" s="30"/>
      <c r="IQT111" s="30"/>
      <c r="IQU111" s="30"/>
      <c r="IQV111" s="30"/>
      <c r="IQW111" s="30"/>
      <c r="IQX111" s="30"/>
      <c r="IQY111" s="30"/>
      <c r="IQZ111" s="30"/>
      <c r="IRA111" s="30"/>
      <c r="IRB111" s="30"/>
      <c r="IRC111" s="30"/>
      <c r="IRD111" s="30"/>
      <c r="IRE111" s="30"/>
      <c r="IRF111" s="30"/>
      <c r="IRG111" s="30"/>
      <c r="IRH111" s="30"/>
      <c r="IRI111" s="30"/>
      <c r="IRJ111" s="30"/>
      <c r="IRK111" s="30"/>
      <c r="IRL111" s="30"/>
      <c r="IRM111" s="30"/>
      <c r="IRN111" s="30"/>
      <c r="IRO111" s="30"/>
      <c r="IRP111" s="30"/>
      <c r="IRQ111" s="30"/>
      <c r="IRR111" s="30"/>
      <c r="IRS111" s="30"/>
      <c r="IRT111" s="30"/>
      <c r="IRU111" s="30"/>
      <c r="IRV111" s="30"/>
      <c r="IRW111" s="30"/>
      <c r="IRX111" s="30"/>
      <c r="IRY111" s="30"/>
      <c r="IRZ111" s="30"/>
      <c r="ISA111" s="30"/>
      <c r="ISB111" s="30"/>
      <c r="ISC111" s="30"/>
      <c r="ISD111" s="30"/>
      <c r="ISE111" s="30"/>
      <c r="ISF111" s="30"/>
      <c r="ISG111" s="30"/>
      <c r="ISH111" s="30"/>
      <c r="ISI111" s="30"/>
      <c r="ISJ111" s="30"/>
      <c r="ISK111" s="30"/>
      <c r="ISL111" s="30"/>
      <c r="ISM111" s="30"/>
      <c r="ISN111" s="30"/>
      <c r="ISO111" s="30"/>
      <c r="ISP111" s="30"/>
      <c r="ISQ111" s="30"/>
      <c r="ISR111" s="30"/>
      <c r="ISS111" s="30"/>
      <c r="IST111" s="30"/>
      <c r="ISU111" s="30"/>
      <c r="ISV111" s="30"/>
      <c r="ISW111" s="30"/>
      <c r="ISX111" s="30"/>
      <c r="ISY111" s="30"/>
      <c r="ISZ111" s="30"/>
      <c r="ITA111" s="30"/>
      <c r="ITB111" s="30"/>
      <c r="ITC111" s="30"/>
      <c r="ITD111" s="30"/>
      <c r="ITE111" s="30"/>
      <c r="ITF111" s="30"/>
      <c r="ITG111" s="30"/>
      <c r="ITH111" s="30"/>
      <c r="ITI111" s="30"/>
      <c r="ITJ111" s="30"/>
      <c r="ITK111" s="30"/>
      <c r="ITL111" s="30"/>
      <c r="ITM111" s="30"/>
      <c r="ITN111" s="30"/>
      <c r="ITO111" s="30"/>
      <c r="ITP111" s="30"/>
      <c r="ITQ111" s="30"/>
      <c r="ITR111" s="30"/>
      <c r="ITS111" s="30"/>
      <c r="ITT111" s="30"/>
      <c r="ITU111" s="30"/>
      <c r="ITV111" s="30"/>
      <c r="ITW111" s="30"/>
      <c r="ITX111" s="30"/>
      <c r="ITY111" s="30"/>
      <c r="ITZ111" s="30"/>
      <c r="IUA111" s="30"/>
      <c r="IUB111" s="30"/>
      <c r="IUC111" s="30"/>
      <c r="IUD111" s="30"/>
      <c r="IUE111" s="30"/>
      <c r="IUF111" s="30"/>
      <c r="IUG111" s="30"/>
      <c r="IUH111" s="30"/>
      <c r="IUI111" s="30"/>
      <c r="IUJ111" s="30"/>
      <c r="IUK111" s="30"/>
      <c r="IUL111" s="30"/>
      <c r="IUM111" s="30"/>
      <c r="IUN111" s="30"/>
      <c r="IUO111" s="30"/>
      <c r="IUP111" s="30"/>
      <c r="IUQ111" s="30"/>
      <c r="IUR111" s="30"/>
      <c r="IUS111" s="30"/>
      <c r="IUT111" s="30"/>
      <c r="IUU111" s="30"/>
      <c r="IUV111" s="30"/>
      <c r="IUW111" s="30"/>
      <c r="IUX111" s="30"/>
      <c r="IUY111" s="30"/>
      <c r="IUZ111" s="30"/>
      <c r="IVA111" s="30"/>
      <c r="IVB111" s="30"/>
      <c r="IVC111" s="30"/>
      <c r="IVD111" s="30"/>
      <c r="IVE111" s="30"/>
      <c r="IVF111" s="30"/>
      <c r="IVG111" s="30"/>
      <c r="IVH111" s="30"/>
      <c r="IVI111" s="30"/>
      <c r="IVJ111" s="30"/>
      <c r="IVK111" s="30"/>
      <c r="IVL111" s="30"/>
      <c r="IVM111" s="30"/>
      <c r="IVN111" s="30"/>
      <c r="IVO111" s="30"/>
      <c r="IVP111" s="30"/>
      <c r="IVQ111" s="30"/>
      <c r="IVR111" s="30"/>
      <c r="IVS111" s="30"/>
      <c r="IVT111" s="30"/>
      <c r="IVU111" s="30"/>
      <c r="IVV111" s="30"/>
      <c r="IVW111" s="30"/>
      <c r="IVX111" s="30"/>
      <c r="IVY111" s="30"/>
      <c r="IVZ111" s="30"/>
      <c r="IWA111" s="30"/>
      <c r="IWB111" s="30"/>
      <c r="IWC111" s="30"/>
      <c r="IWD111" s="30"/>
      <c r="IWE111" s="30"/>
      <c r="IWF111" s="30"/>
      <c r="IWG111" s="30"/>
      <c r="IWH111" s="30"/>
      <c r="IWI111" s="30"/>
      <c r="IWJ111" s="30"/>
      <c r="IWK111" s="30"/>
      <c r="IWL111" s="30"/>
      <c r="IWM111" s="30"/>
      <c r="IWN111" s="30"/>
      <c r="IWO111" s="30"/>
      <c r="IWP111" s="30"/>
      <c r="IWQ111" s="30"/>
      <c r="IWR111" s="30"/>
      <c r="IWS111" s="30"/>
      <c r="IWT111" s="30"/>
      <c r="IWU111" s="30"/>
      <c r="IWV111" s="30"/>
      <c r="IWW111" s="30"/>
      <c r="IWX111" s="30"/>
      <c r="IWY111" s="30"/>
      <c r="IWZ111" s="30"/>
      <c r="IXA111" s="30"/>
      <c r="IXB111" s="30"/>
      <c r="IXC111" s="30"/>
      <c r="IXD111" s="30"/>
      <c r="IXE111" s="30"/>
      <c r="IXF111" s="30"/>
      <c r="IXG111" s="30"/>
      <c r="IXH111" s="30"/>
      <c r="IXI111" s="30"/>
      <c r="IXJ111" s="30"/>
      <c r="IXK111" s="30"/>
      <c r="IXL111" s="30"/>
      <c r="IXM111" s="30"/>
      <c r="IXN111" s="30"/>
      <c r="IXO111" s="30"/>
      <c r="IXP111" s="30"/>
      <c r="IXQ111" s="30"/>
      <c r="IXR111" s="30"/>
      <c r="IXS111" s="30"/>
      <c r="IXT111" s="30"/>
      <c r="IXU111" s="30"/>
      <c r="IXV111" s="30"/>
      <c r="IXW111" s="30"/>
      <c r="IXX111" s="30"/>
      <c r="IXY111" s="30"/>
      <c r="IXZ111" s="30"/>
      <c r="IYA111" s="30"/>
      <c r="IYB111" s="30"/>
      <c r="IYC111" s="30"/>
      <c r="IYD111" s="30"/>
      <c r="IYE111" s="30"/>
      <c r="IYF111" s="30"/>
      <c r="IYG111" s="30"/>
      <c r="IYH111" s="30"/>
      <c r="IYI111" s="30"/>
      <c r="IYJ111" s="30"/>
      <c r="IYK111" s="30"/>
      <c r="IYL111" s="30"/>
      <c r="IYM111" s="30"/>
      <c r="IYN111" s="30"/>
      <c r="IYO111" s="30"/>
      <c r="IYP111" s="30"/>
      <c r="IYQ111" s="30"/>
      <c r="IYR111" s="30"/>
      <c r="IYS111" s="30"/>
      <c r="IYT111" s="30"/>
      <c r="IYU111" s="30"/>
      <c r="IYV111" s="30"/>
      <c r="IYW111" s="30"/>
      <c r="IYX111" s="30"/>
      <c r="IYY111" s="30"/>
      <c r="IYZ111" s="30"/>
      <c r="IZA111" s="30"/>
      <c r="IZB111" s="30"/>
      <c r="IZC111" s="30"/>
      <c r="IZD111" s="30"/>
      <c r="IZE111" s="30"/>
      <c r="IZF111" s="30"/>
      <c r="IZG111" s="30"/>
      <c r="IZH111" s="30"/>
      <c r="IZI111" s="30"/>
      <c r="IZJ111" s="30"/>
      <c r="IZK111" s="30"/>
      <c r="IZL111" s="30"/>
      <c r="IZM111" s="30"/>
      <c r="IZN111" s="30"/>
      <c r="IZO111" s="30"/>
      <c r="IZP111" s="30"/>
      <c r="IZQ111" s="30"/>
      <c r="IZR111" s="30"/>
      <c r="IZS111" s="30"/>
      <c r="IZT111" s="30"/>
      <c r="IZU111" s="30"/>
      <c r="IZV111" s="30"/>
      <c r="IZW111" s="30"/>
      <c r="IZX111" s="30"/>
      <c r="IZY111" s="30"/>
      <c r="IZZ111" s="30"/>
      <c r="JAA111" s="30"/>
      <c r="JAB111" s="30"/>
      <c r="JAC111" s="30"/>
      <c r="JAD111" s="30"/>
      <c r="JAE111" s="30"/>
      <c r="JAF111" s="30"/>
      <c r="JAG111" s="30"/>
      <c r="JAH111" s="30"/>
      <c r="JAI111" s="30"/>
      <c r="JAJ111" s="30"/>
      <c r="JAK111" s="30"/>
      <c r="JAL111" s="30"/>
      <c r="JAM111" s="30"/>
      <c r="JAN111" s="30"/>
      <c r="JAO111" s="30"/>
      <c r="JAP111" s="30"/>
      <c r="JAQ111" s="30"/>
      <c r="JAR111" s="30"/>
      <c r="JAS111" s="30"/>
      <c r="JAT111" s="30"/>
      <c r="JAU111" s="30"/>
      <c r="JAV111" s="30"/>
      <c r="JAW111" s="30"/>
      <c r="JAX111" s="30"/>
      <c r="JAY111" s="30"/>
      <c r="JAZ111" s="30"/>
      <c r="JBA111" s="30"/>
      <c r="JBB111" s="30"/>
      <c r="JBC111" s="30"/>
      <c r="JBD111" s="30"/>
      <c r="JBE111" s="30"/>
      <c r="JBF111" s="30"/>
      <c r="JBG111" s="30"/>
      <c r="JBH111" s="30"/>
      <c r="JBI111" s="30"/>
      <c r="JBJ111" s="30"/>
      <c r="JBK111" s="30"/>
      <c r="JBL111" s="30"/>
      <c r="JBM111" s="30"/>
      <c r="JBN111" s="30"/>
      <c r="JBO111" s="30"/>
      <c r="JBP111" s="30"/>
      <c r="JBQ111" s="30"/>
      <c r="JBR111" s="30"/>
      <c r="JBS111" s="30"/>
      <c r="JBT111" s="30"/>
      <c r="JBU111" s="30"/>
      <c r="JBV111" s="30"/>
      <c r="JBW111" s="30"/>
      <c r="JBX111" s="30"/>
      <c r="JBY111" s="30"/>
      <c r="JBZ111" s="30"/>
      <c r="JCA111" s="30"/>
      <c r="JCB111" s="30"/>
      <c r="JCC111" s="30"/>
      <c r="JCD111" s="30"/>
      <c r="JCE111" s="30"/>
      <c r="JCF111" s="30"/>
      <c r="JCG111" s="30"/>
      <c r="JCH111" s="30"/>
      <c r="JCI111" s="30"/>
      <c r="JCJ111" s="30"/>
      <c r="JCK111" s="30"/>
      <c r="JCL111" s="30"/>
      <c r="JCM111" s="30"/>
      <c r="JCN111" s="30"/>
      <c r="JCO111" s="30"/>
      <c r="JCP111" s="30"/>
      <c r="JCQ111" s="30"/>
      <c r="JCR111" s="30"/>
      <c r="JCS111" s="30"/>
      <c r="JCT111" s="30"/>
      <c r="JCU111" s="30"/>
      <c r="JCV111" s="30"/>
      <c r="JCW111" s="30"/>
      <c r="JCX111" s="30"/>
      <c r="JCY111" s="30"/>
      <c r="JCZ111" s="30"/>
      <c r="JDA111" s="30"/>
      <c r="JDB111" s="30"/>
      <c r="JDC111" s="30"/>
      <c r="JDD111" s="30"/>
      <c r="JDE111" s="30"/>
      <c r="JDF111" s="30"/>
      <c r="JDG111" s="30"/>
      <c r="JDH111" s="30"/>
      <c r="JDI111" s="30"/>
      <c r="JDJ111" s="30"/>
      <c r="JDK111" s="30"/>
      <c r="JDL111" s="30"/>
      <c r="JDM111" s="30"/>
      <c r="JDN111" s="30"/>
      <c r="JDO111" s="30"/>
      <c r="JDP111" s="30"/>
      <c r="JDQ111" s="30"/>
      <c r="JDR111" s="30"/>
      <c r="JDS111" s="30"/>
      <c r="JDT111" s="30"/>
      <c r="JDU111" s="30"/>
      <c r="JDV111" s="30"/>
      <c r="JDW111" s="30"/>
      <c r="JDX111" s="30"/>
      <c r="JDY111" s="30"/>
      <c r="JDZ111" s="30"/>
      <c r="JEA111" s="30"/>
      <c r="JEB111" s="30"/>
      <c r="JEC111" s="30"/>
      <c r="JED111" s="30"/>
      <c r="JEE111" s="30"/>
      <c r="JEF111" s="30"/>
      <c r="JEG111" s="30"/>
      <c r="JEH111" s="30"/>
    </row>
    <row r="112" spans="1:6898" s="23" customFormat="1" x14ac:dyDescent="0.25">
      <c r="A112" s="39" t="s">
        <v>192</v>
      </c>
      <c r="E112" s="40"/>
      <c r="G112" s="41"/>
      <c r="H112" s="41"/>
      <c r="I112" s="41"/>
      <c r="J112" s="41"/>
      <c r="K112" s="41"/>
      <c r="L112" s="41"/>
      <c r="M112" s="41"/>
      <c r="N112" s="41"/>
      <c r="O112" s="41"/>
      <c r="P112" s="41"/>
      <c r="Q112" s="41"/>
      <c r="R112" s="41"/>
      <c r="S112" s="41"/>
      <c r="T112" s="41"/>
      <c r="U112" s="41"/>
      <c r="V112" s="41"/>
      <c r="W112" s="41"/>
      <c r="X112" s="41"/>
      <c r="Y112" s="41"/>
      <c r="Z112" s="41"/>
      <c r="AA112" s="41"/>
      <c r="AB112" s="41"/>
      <c r="AC112" s="41"/>
      <c r="AD112" s="41"/>
      <c r="AE112" s="41"/>
      <c r="AF112" s="41"/>
      <c r="AG112" s="41"/>
      <c r="AH112" s="41"/>
      <c r="AI112" s="41"/>
      <c r="AJ112" s="41"/>
      <c r="AK112" s="41"/>
      <c r="AL112" s="41"/>
      <c r="AM112" s="41"/>
      <c r="AN112" s="41"/>
      <c r="AO112" s="41"/>
      <c r="AP112" s="41"/>
      <c r="AQ112" s="41"/>
      <c r="AR112" s="41"/>
      <c r="AS112" s="41"/>
      <c r="AT112" s="41"/>
      <c r="AU112" s="21"/>
      <c r="AV112" s="21"/>
      <c r="AW112" s="21"/>
      <c r="AX112" s="38"/>
      <c r="AY112" s="38"/>
      <c r="AZ112" s="38"/>
      <c r="BA112" s="38"/>
      <c r="BB112" s="30"/>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c r="BZ112" s="30"/>
      <c r="CA112" s="30"/>
      <c r="CB112" s="30"/>
      <c r="CC112" s="30"/>
      <c r="CD112" s="30"/>
      <c r="CE112" s="30"/>
      <c r="CF112" s="30"/>
      <c r="CG112" s="30"/>
      <c r="CH112" s="30"/>
      <c r="CI112" s="30"/>
      <c r="CJ112" s="30"/>
      <c r="CK112" s="30"/>
      <c r="CL112" s="30"/>
      <c r="CM112" s="30"/>
      <c r="CN112" s="30"/>
      <c r="CO112" s="30"/>
      <c r="CP112" s="30"/>
      <c r="CQ112" s="30"/>
      <c r="CR112" s="30"/>
      <c r="CS112" s="30"/>
      <c r="CT112" s="30"/>
      <c r="CU112" s="30"/>
      <c r="CV112" s="30"/>
      <c r="CW112" s="30"/>
      <c r="CX112" s="30"/>
      <c r="CY112" s="30"/>
      <c r="CZ112" s="30"/>
      <c r="DA112" s="30"/>
      <c r="DB112" s="30"/>
      <c r="DC112" s="30"/>
      <c r="DD112" s="30"/>
      <c r="DE112" s="30"/>
      <c r="DF112" s="30"/>
      <c r="DG112" s="30"/>
      <c r="DH112" s="30"/>
      <c r="DI112" s="30"/>
      <c r="DJ112" s="30"/>
      <c r="DK112" s="30"/>
      <c r="DL112" s="30"/>
      <c r="DM112" s="30"/>
      <c r="DN112" s="30"/>
      <c r="DO112" s="30"/>
      <c r="DP112" s="30"/>
      <c r="DQ112" s="30"/>
      <c r="DR112" s="30"/>
      <c r="DS112" s="30"/>
      <c r="DT112" s="30"/>
      <c r="DU112" s="30"/>
      <c r="DV112" s="30"/>
      <c r="DW112" s="30"/>
      <c r="DX112" s="30"/>
      <c r="DY112" s="30"/>
      <c r="DZ112" s="30"/>
      <c r="EA112" s="30"/>
      <c r="EB112" s="30"/>
      <c r="EC112" s="30"/>
      <c r="ED112" s="30"/>
      <c r="EE112" s="30"/>
      <c r="EF112" s="30"/>
      <c r="EG112" s="30"/>
      <c r="EH112" s="30"/>
      <c r="EI112" s="30"/>
      <c r="EJ112" s="30"/>
      <c r="EK112" s="30"/>
      <c r="EL112" s="30"/>
      <c r="EM112" s="30"/>
      <c r="EN112" s="30"/>
      <c r="EO112" s="30"/>
      <c r="EP112" s="30"/>
      <c r="EQ112" s="30"/>
      <c r="ER112" s="30"/>
      <c r="ES112" s="30"/>
      <c r="ET112" s="30"/>
      <c r="EU112" s="30"/>
      <c r="EV112" s="30"/>
      <c r="EW112" s="30"/>
      <c r="EX112" s="30"/>
      <c r="EY112" s="30"/>
      <c r="EZ112" s="30"/>
      <c r="FA112" s="30"/>
      <c r="FB112" s="30"/>
      <c r="FC112" s="30"/>
      <c r="FD112" s="30"/>
      <c r="FE112" s="30"/>
      <c r="FF112" s="30"/>
      <c r="FG112" s="30"/>
      <c r="FH112" s="30"/>
      <c r="FI112" s="30"/>
      <c r="FJ112" s="30"/>
      <c r="FK112" s="30"/>
      <c r="FL112" s="30"/>
      <c r="FM112" s="30"/>
      <c r="FN112" s="30"/>
      <c r="FO112" s="30"/>
      <c r="FP112" s="30"/>
      <c r="FQ112" s="30"/>
      <c r="FR112" s="30"/>
      <c r="FS112" s="30"/>
      <c r="FT112" s="30"/>
      <c r="FU112" s="30"/>
      <c r="FV112" s="30"/>
      <c r="FW112" s="30"/>
      <c r="FX112" s="30"/>
      <c r="FY112" s="30"/>
      <c r="FZ112" s="30"/>
      <c r="GA112" s="30"/>
      <c r="GB112" s="30"/>
      <c r="GC112" s="30"/>
      <c r="GD112" s="30"/>
      <c r="GE112" s="30"/>
      <c r="GF112" s="30"/>
      <c r="GG112" s="30"/>
      <c r="GH112" s="30"/>
      <c r="GI112" s="30"/>
      <c r="GJ112" s="30"/>
      <c r="GK112" s="30"/>
      <c r="GL112" s="30"/>
      <c r="GM112" s="30"/>
      <c r="GN112" s="30"/>
      <c r="GO112" s="30"/>
      <c r="GP112" s="30"/>
      <c r="GQ112" s="30"/>
      <c r="GR112" s="30"/>
      <c r="GS112" s="30"/>
      <c r="GT112" s="30"/>
      <c r="GU112" s="30"/>
      <c r="GV112" s="30"/>
      <c r="GW112" s="30"/>
      <c r="GX112" s="30"/>
      <c r="GY112" s="30"/>
      <c r="GZ112" s="30"/>
      <c r="HA112" s="30"/>
      <c r="HB112" s="30"/>
      <c r="HC112" s="30"/>
      <c r="HD112" s="30"/>
      <c r="HE112" s="30"/>
      <c r="HF112" s="30"/>
      <c r="HG112" s="30"/>
      <c r="HH112" s="30"/>
      <c r="HI112" s="30"/>
      <c r="HJ112" s="30"/>
      <c r="HK112" s="30"/>
      <c r="HL112" s="30"/>
      <c r="HM112" s="30"/>
      <c r="HN112" s="30"/>
      <c r="HO112" s="30"/>
      <c r="HP112" s="30"/>
      <c r="HQ112" s="30"/>
      <c r="HR112" s="30"/>
      <c r="HS112" s="30"/>
      <c r="HT112" s="30"/>
      <c r="HU112" s="30"/>
      <c r="HV112" s="30"/>
      <c r="HW112" s="30"/>
      <c r="HX112" s="30"/>
      <c r="HY112" s="30"/>
      <c r="HZ112" s="30"/>
      <c r="IA112" s="30"/>
      <c r="IB112" s="30"/>
      <c r="IC112" s="30"/>
      <c r="ID112" s="30"/>
      <c r="IE112" s="30"/>
      <c r="IF112" s="30"/>
      <c r="IG112" s="30"/>
      <c r="IH112" s="30"/>
      <c r="II112" s="30"/>
      <c r="IJ112" s="30"/>
      <c r="IK112" s="30"/>
      <c r="IL112" s="30"/>
      <c r="IM112" s="30"/>
      <c r="IN112" s="30"/>
      <c r="IO112" s="30"/>
      <c r="IP112" s="30"/>
      <c r="IQ112" s="30"/>
      <c r="IR112" s="30"/>
      <c r="IS112" s="30"/>
      <c r="IT112" s="30"/>
      <c r="IU112" s="30"/>
      <c r="IV112" s="30"/>
      <c r="IW112" s="30"/>
      <c r="IX112" s="30"/>
      <c r="IY112" s="30"/>
      <c r="IZ112" s="30"/>
      <c r="JA112" s="30"/>
      <c r="JB112" s="30"/>
      <c r="JC112" s="30"/>
      <c r="JD112" s="30"/>
      <c r="JE112" s="30"/>
      <c r="JF112" s="30"/>
      <c r="JG112" s="30"/>
      <c r="JH112" s="30"/>
      <c r="JI112" s="30"/>
      <c r="JJ112" s="30"/>
      <c r="JK112" s="30"/>
      <c r="JL112" s="30"/>
      <c r="JM112" s="30"/>
      <c r="JN112" s="30"/>
      <c r="JO112" s="30"/>
      <c r="JP112" s="30"/>
      <c r="JQ112" s="30"/>
      <c r="JR112" s="30"/>
      <c r="JS112" s="30"/>
      <c r="JT112" s="30"/>
      <c r="JU112" s="30"/>
      <c r="JV112" s="30"/>
      <c r="JW112" s="30"/>
      <c r="JX112" s="30"/>
      <c r="JY112" s="30"/>
      <c r="JZ112" s="30"/>
      <c r="KA112" s="30"/>
      <c r="KB112" s="30"/>
      <c r="KC112" s="30"/>
      <c r="KD112" s="30"/>
      <c r="KE112" s="30"/>
      <c r="KF112" s="30"/>
      <c r="KG112" s="30"/>
      <c r="KH112" s="30"/>
      <c r="KI112" s="30"/>
      <c r="KJ112" s="30"/>
      <c r="KK112" s="30"/>
      <c r="KL112" s="30"/>
      <c r="KM112" s="30"/>
      <c r="KN112" s="30"/>
      <c r="KO112" s="30"/>
      <c r="KP112" s="30"/>
      <c r="KQ112" s="30"/>
      <c r="KR112" s="30"/>
      <c r="KS112" s="30"/>
      <c r="KT112" s="30"/>
      <c r="KU112" s="30"/>
      <c r="KV112" s="30"/>
      <c r="KW112" s="30"/>
      <c r="KX112" s="30"/>
      <c r="KY112" s="30"/>
      <c r="KZ112" s="30"/>
      <c r="LA112" s="30"/>
      <c r="LB112" s="30"/>
      <c r="LC112" s="30"/>
      <c r="LD112" s="30"/>
      <c r="LE112" s="30"/>
      <c r="LF112" s="30"/>
      <c r="LG112" s="30"/>
      <c r="LH112" s="30"/>
      <c r="LI112" s="30"/>
      <c r="LJ112" s="30"/>
      <c r="LK112" s="30"/>
      <c r="LL112" s="30"/>
      <c r="LM112" s="30"/>
      <c r="LN112" s="30"/>
      <c r="LO112" s="30"/>
      <c r="LP112" s="30"/>
      <c r="LQ112" s="30"/>
      <c r="LR112" s="30"/>
      <c r="LS112" s="30"/>
      <c r="LT112" s="30"/>
      <c r="LU112" s="30"/>
      <c r="LV112" s="30"/>
      <c r="LW112" s="30"/>
      <c r="LX112" s="30"/>
      <c r="LY112" s="30"/>
      <c r="LZ112" s="30"/>
      <c r="MA112" s="30"/>
      <c r="MB112" s="30"/>
      <c r="MC112" s="30"/>
      <c r="MD112" s="30"/>
      <c r="ME112" s="30"/>
      <c r="MF112" s="30"/>
      <c r="MG112" s="30"/>
      <c r="MH112" s="30"/>
      <c r="MI112" s="30"/>
      <c r="MJ112" s="30"/>
      <c r="MK112" s="30"/>
      <c r="ML112" s="30"/>
      <c r="MM112" s="30"/>
      <c r="MN112" s="30"/>
      <c r="MO112" s="30"/>
      <c r="MP112" s="30"/>
      <c r="MQ112" s="30"/>
      <c r="MR112" s="30"/>
      <c r="MS112" s="30"/>
      <c r="MT112" s="30"/>
      <c r="MU112" s="30"/>
      <c r="MV112" s="30"/>
      <c r="MW112" s="30"/>
      <c r="MX112" s="30"/>
      <c r="MY112" s="30"/>
      <c r="MZ112" s="30"/>
      <c r="NA112" s="30"/>
      <c r="NB112" s="30"/>
      <c r="NC112" s="30"/>
      <c r="ND112" s="30"/>
      <c r="NE112" s="30"/>
      <c r="NF112" s="30"/>
      <c r="NG112" s="30"/>
      <c r="NH112" s="30"/>
      <c r="NI112" s="30"/>
      <c r="NJ112" s="30"/>
      <c r="NK112" s="30"/>
      <c r="NL112" s="30"/>
      <c r="NM112" s="30"/>
      <c r="NN112" s="30"/>
      <c r="NO112" s="30"/>
      <c r="NP112" s="30"/>
      <c r="NQ112" s="30"/>
      <c r="NR112" s="30"/>
      <c r="NS112" s="30"/>
      <c r="NT112" s="30"/>
      <c r="NU112" s="30"/>
      <c r="NV112" s="30"/>
      <c r="NW112" s="30"/>
      <c r="NX112" s="30"/>
      <c r="NY112" s="30"/>
      <c r="NZ112" s="30"/>
      <c r="OA112" s="30"/>
      <c r="OB112" s="30"/>
      <c r="OC112" s="30"/>
      <c r="OD112" s="30"/>
      <c r="OE112" s="30"/>
      <c r="OF112" s="30"/>
      <c r="OG112" s="30"/>
      <c r="OH112" s="30"/>
      <c r="OI112" s="30"/>
      <c r="OJ112" s="30"/>
      <c r="OK112" s="30"/>
      <c r="OL112" s="30"/>
      <c r="OM112" s="30"/>
      <c r="ON112" s="30"/>
      <c r="OO112" s="30"/>
      <c r="OP112" s="30"/>
      <c r="OQ112" s="30"/>
      <c r="OR112" s="30"/>
      <c r="OS112" s="30"/>
      <c r="OT112" s="30"/>
      <c r="OU112" s="30"/>
      <c r="OV112" s="30"/>
      <c r="OW112" s="30"/>
      <c r="OX112" s="30"/>
      <c r="OY112" s="30"/>
      <c r="OZ112" s="30"/>
      <c r="PA112" s="30"/>
      <c r="PB112" s="30"/>
      <c r="PC112" s="30"/>
      <c r="PD112" s="30"/>
      <c r="PE112" s="30"/>
      <c r="PF112" s="30"/>
      <c r="PG112" s="30"/>
      <c r="PH112" s="30"/>
      <c r="PI112" s="30"/>
      <c r="PJ112" s="30"/>
      <c r="PK112" s="30"/>
      <c r="PL112" s="30"/>
      <c r="PM112" s="30"/>
      <c r="PN112" s="30"/>
      <c r="PO112" s="30"/>
      <c r="PP112" s="30"/>
      <c r="PQ112" s="30"/>
      <c r="PR112" s="30"/>
      <c r="PS112" s="30"/>
      <c r="PT112" s="30"/>
      <c r="PU112" s="30"/>
      <c r="PV112" s="30"/>
      <c r="PW112" s="30"/>
      <c r="PX112" s="30"/>
      <c r="PY112" s="30"/>
      <c r="PZ112" s="30"/>
      <c r="QA112" s="30"/>
      <c r="QB112" s="30"/>
      <c r="QC112" s="30"/>
      <c r="QD112" s="30"/>
      <c r="QE112" s="30"/>
      <c r="QF112" s="30"/>
      <c r="QG112" s="30"/>
      <c r="QH112" s="30"/>
      <c r="QI112" s="30"/>
      <c r="QJ112" s="30"/>
      <c r="QK112" s="30"/>
      <c r="QL112" s="30"/>
      <c r="QM112" s="30"/>
      <c r="QN112" s="30"/>
      <c r="QO112" s="30"/>
      <c r="QP112" s="30"/>
      <c r="QQ112" s="30"/>
      <c r="QR112" s="30"/>
      <c r="QS112" s="30"/>
      <c r="QT112" s="30"/>
      <c r="QU112" s="30"/>
      <c r="QV112" s="30"/>
      <c r="QW112" s="30"/>
      <c r="QX112" s="30"/>
      <c r="QY112" s="30"/>
      <c r="QZ112" s="30"/>
      <c r="RA112" s="30"/>
      <c r="RB112" s="30"/>
      <c r="RC112" s="30"/>
      <c r="RD112" s="30"/>
      <c r="RE112" s="30"/>
      <c r="RF112" s="30"/>
      <c r="RG112" s="30"/>
      <c r="RH112" s="30"/>
      <c r="RI112" s="30"/>
      <c r="RJ112" s="30"/>
      <c r="RK112" s="30"/>
      <c r="RL112" s="30"/>
      <c r="RM112" s="30"/>
      <c r="RN112" s="30"/>
      <c r="RO112" s="30"/>
      <c r="RP112" s="30"/>
      <c r="RQ112" s="30"/>
      <c r="RR112" s="30"/>
      <c r="RS112" s="30"/>
      <c r="RT112" s="30"/>
      <c r="RU112" s="30"/>
      <c r="RV112" s="30"/>
      <c r="RW112" s="30"/>
      <c r="RX112" s="30"/>
      <c r="RY112" s="30"/>
      <c r="RZ112" s="30"/>
      <c r="SA112" s="30"/>
      <c r="SB112" s="30"/>
      <c r="SC112" s="30"/>
      <c r="SD112" s="30"/>
      <c r="SE112" s="30"/>
      <c r="SF112" s="30"/>
      <c r="SG112" s="30"/>
      <c r="SH112" s="30"/>
      <c r="SI112" s="30"/>
      <c r="SJ112" s="30"/>
      <c r="SK112" s="30"/>
      <c r="SL112" s="30"/>
      <c r="SM112" s="30"/>
      <c r="SN112" s="30"/>
      <c r="SO112" s="30"/>
      <c r="SP112" s="30"/>
      <c r="SQ112" s="30"/>
      <c r="SR112" s="30"/>
      <c r="SS112" s="30"/>
      <c r="ST112" s="30"/>
      <c r="SU112" s="30"/>
      <c r="SV112" s="30"/>
      <c r="SW112" s="30"/>
      <c r="SX112" s="30"/>
      <c r="SY112" s="30"/>
      <c r="SZ112" s="30"/>
      <c r="TA112" s="30"/>
      <c r="TB112" s="30"/>
      <c r="TC112" s="30"/>
      <c r="TD112" s="30"/>
      <c r="TE112" s="30"/>
      <c r="TF112" s="30"/>
      <c r="TG112" s="30"/>
      <c r="TH112" s="30"/>
      <c r="TI112" s="30"/>
      <c r="TJ112" s="30"/>
      <c r="TK112" s="30"/>
      <c r="TL112" s="30"/>
      <c r="TM112" s="30"/>
      <c r="TN112" s="30"/>
      <c r="TO112" s="30"/>
      <c r="TP112" s="30"/>
      <c r="TQ112" s="30"/>
      <c r="TR112" s="30"/>
      <c r="TS112" s="30"/>
      <c r="TT112" s="30"/>
      <c r="TU112" s="30"/>
      <c r="TV112" s="30"/>
      <c r="TW112" s="30"/>
      <c r="TX112" s="30"/>
      <c r="TY112" s="30"/>
      <c r="TZ112" s="30"/>
      <c r="UA112" s="30"/>
      <c r="UB112" s="30"/>
      <c r="UC112" s="30"/>
      <c r="UD112" s="30"/>
      <c r="UE112" s="30"/>
      <c r="UF112" s="30"/>
      <c r="UG112" s="30"/>
      <c r="UH112" s="30"/>
      <c r="UI112" s="30"/>
      <c r="UJ112" s="30"/>
      <c r="UK112" s="30"/>
      <c r="UL112" s="30"/>
      <c r="UM112" s="30"/>
      <c r="UN112" s="30"/>
      <c r="UO112" s="30"/>
      <c r="UP112" s="30"/>
      <c r="UQ112" s="30"/>
      <c r="UR112" s="30"/>
      <c r="US112" s="30"/>
      <c r="UT112" s="30"/>
      <c r="UU112" s="30"/>
      <c r="UV112" s="30"/>
      <c r="UW112" s="30"/>
      <c r="UX112" s="30"/>
      <c r="UY112" s="30"/>
      <c r="UZ112" s="30"/>
      <c r="VA112" s="30"/>
      <c r="VB112" s="30"/>
      <c r="VC112" s="30"/>
      <c r="VD112" s="30"/>
      <c r="VE112" s="30"/>
      <c r="VF112" s="30"/>
      <c r="VG112" s="30"/>
      <c r="VH112" s="30"/>
      <c r="VI112" s="30"/>
      <c r="VJ112" s="30"/>
      <c r="VK112" s="30"/>
      <c r="VL112" s="30"/>
      <c r="VM112" s="30"/>
      <c r="VN112" s="30"/>
      <c r="VO112" s="30"/>
      <c r="VP112" s="30"/>
      <c r="VQ112" s="30"/>
      <c r="VR112" s="30"/>
      <c r="VS112" s="30"/>
      <c r="VT112" s="30"/>
      <c r="VU112" s="30"/>
      <c r="VV112" s="30"/>
      <c r="VW112" s="30"/>
      <c r="VX112" s="30"/>
      <c r="VY112" s="30"/>
      <c r="VZ112" s="30"/>
      <c r="WA112" s="30"/>
      <c r="WB112" s="30"/>
      <c r="WC112" s="30"/>
      <c r="WD112" s="30"/>
      <c r="WE112" s="30"/>
      <c r="WF112" s="30"/>
      <c r="WG112" s="30"/>
      <c r="WH112" s="30"/>
      <c r="WI112" s="30"/>
      <c r="WJ112" s="30"/>
      <c r="WK112" s="30"/>
      <c r="WL112" s="30"/>
      <c r="WM112" s="30"/>
      <c r="WN112" s="30"/>
      <c r="WO112" s="30"/>
      <c r="WP112" s="30"/>
      <c r="WQ112" s="30"/>
      <c r="WR112" s="30"/>
      <c r="WS112" s="30"/>
      <c r="WT112" s="30"/>
      <c r="WU112" s="30"/>
      <c r="WV112" s="30"/>
      <c r="WW112" s="30"/>
      <c r="WX112" s="30"/>
      <c r="WY112" s="30"/>
      <c r="WZ112" s="30"/>
      <c r="XA112" s="30"/>
      <c r="XB112" s="30"/>
      <c r="XC112" s="30"/>
      <c r="XD112" s="30"/>
      <c r="XE112" s="30"/>
      <c r="XF112" s="30"/>
      <c r="XG112" s="30"/>
      <c r="XH112" s="30"/>
      <c r="XI112" s="30"/>
      <c r="XJ112" s="30"/>
      <c r="XK112" s="30"/>
      <c r="XL112" s="30"/>
      <c r="XM112" s="30"/>
      <c r="XN112" s="30"/>
      <c r="XO112" s="30"/>
      <c r="XP112" s="30"/>
      <c r="XQ112" s="30"/>
      <c r="XR112" s="30"/>
      <c r="XS112" s="30"/>
      <c r="XT112" s="30"/>
      <c r="XU112" s="30"/>
      <c r="XV112" s="30"/>
      <c r="XW112" s="30"/>
      <c r="XX112" s="30"/>
      <c r="XY112" s="30"/>
      <c r="XZ112" s="30"/>
      <c r="YA112" s="30"/>
      <c r="YB112" s="30"/>
      <c r="YC112" s="30"/>
      <c r="YD112" s="30"/>
      <c r="YE112" s="30"/>
      <c r="YF112" s="30"/>
      <c r="YG112" s="30"/>
      <c r="YH112" s="30"/>
      <c r="YI112" s="30"/>
      <c r="YJ112" s="30"/>
      <c r="YK112" s="30"/>
      <c r="YL112" s="30"/>
      <c r="YM112" s="30"/>
      <c r="YN112" s="30"/>
      <c r="YO112" s="30"/>
      <c r="YP112" s="30"/>
      <c r="YQ112" s="30"/>
      <c r="YR112" s="30"/>
      <c r="YS112" s="30"/>
      <c r="YT112" s="30"/>
      <c r="YU112" s="30"/>
      <c r="YV112" s="30"/>
      <c r="YW112" s="30"/>
      <c r="YX112" s="30"/>
      <c r="YY112" s="30"/>
      <c r="YZ112" s="30"/>
      <c r="ZA112" s="30"/>
      <c r="ZB112" s="30"/>
      <c r="ZC112" s="30"/>
      <c r="ZD112" s="30"/>
      <c r="ZE112" s="30"/>
      <c r="ZF112" s="30"/>
      <c r="ZG112" s="30"/>
      <c r="ZH112" s="30"/>
      <c r="ZI112" s="30"/>
      <c r="ZJ112" s="30"/>
      <c r="ZK112" s="30"/>
      <c r="ZL112" s="30"/>
      <c r="ZM112" s="30"/>
      <c r="ZN112" s="30"/>
      <c r="ZO112" s="30"/>
      <c r="ZP112" s="30"/>
      <c r="ZQ112" s="30"/>
      <c r="ZR112" s="30"/>
      <c r="ZS112" s="30"/>
      <c r="ZT112" s="30"/>
      <c r="ZU112" s="30"/>
      <c r="ZV112" s="30"/>
      <c r="ZW112" s="30"/>
      <c r="ZX112" s="30"/>
      <c r="ZY112" s="30"/>
      <c r="ZZ112" s="30"/>
      <c r="AAA112" s="30"/>
      <c r="AAB112" s="30"/>
      <c r="AAC112" s="30"/>
      <c r="AAD112" s="30"/>
      <c r="AAE112" s="30"/>
      <c r="AAF112" s="30"/>
      <c r="AAG112" s="30"/>
      <c r="AAH112" s="30"/>
      <c r="AAI112" s="30"/>
      <c r="AAJ112" s="30"/>
      <c r="AAK112" s="30"/>
      <c r="AAL112" s="30"/>
      <c r="AAM112" s="30"/>
      <c r="AAN112" s="30"/>
      <c r="AAO112" s="30"/>
      <c r="AAP112" s="30"/>
      <c r="AAQ112" s="30"/>
      <c r="AAR112" s="30"/>
      <c r="AAS112" s="30"/>
      <c r="AAT112" s="30"/>
      <c r="AAU112" s="30"/>
      <c r="AAV112" s="30"/>
      <c r="AAW112" s="30"/>
      <c r="AAX112" s="30"/>
      <c r="AAY112" s="30"/>
      <c r="AAZ112" s="30"/>
      <c r="ABA112" s="30"/>
      <c r="ABB112" s="30"/>
      <c r="ABC112" s="30"/>
      <c r="ABD112" s="30"/>
      <c r="ABE112" s="30"/>
      <c r="ABF112" s="30"/>
      <c r="ABG112" s="30"/>
      <c r="ABH112" s="30"/>
      <c r="ABI112" s="30"/>
      <c r="ABJ112" s="30"/>
      <c r="ABK112" s="30"/>
      <c r="ABL112" s="30"/>
      <c r="ABM112" s="30"/>
      <c r="ABN112" s="30"/>
      <c r="ABO112" s="30"/>
      <c r="ABP112" s="30"/>
      <c r="ABQ112" s="30"/>
      <c r="ABR112" s="30"/>
      <c r="ABS112" s="30"/>
      <c r="ABT112" s="30"/>
      <c r="ABU112" s="30"/>
      <c r="ABV112" s="30"/>
      <c r="ABW112" s="30"/>
      <c r="ABX112" s="30"/>
      <c r="ABY112" s="30"/>
      <c r="ABZ112" s="30"/>
      <c r="ACA112" s="30"/>
      <c r="ACB112" s="30"/>
      <c r="ACC112" s="30"/>
      <c r="ACD112" s="30"/>
      <c r="ACE112" s="30"/>
      <c r="ACF112" s="30"/>
      <c r="ACG112" s="30"/>
      <c r="ACH112" s="30"/>
      <c r="ACI112" s="30"/>
      <c r="ACJ112" s="30"/>
      <c r="ACK112" s="30"/>
      <c r="ACL112" s="30"/>
      <c r="ACM112" s="30"/>
      <c r="ACN112" s="30"/>
      <c r="ACO112" s="30"/>
      <c r="ACP112" s="30"/>
      <c r="ACQ112" s="30"/>
      <c r="ACR112" s="30"/>
      <c r="ACS112" s="30"/>
      <c r="ACT112" s="30"/>
      <c r="ACU112" s="30"/>
      <c r="ACV112" s="30"/>
      <c r="ACW112" s="30"/>
      <c r="ACX112" s="30"/>
      <c r="ACY112" s="30"/>
      <c r="ACZ112" s="30"/>
      <c r="ADA112" s="30"/>
      <c r="ADB112" s="30"/>
      <c r="ADC112" s="30"/>
      <c r="ADD112" s="30"/>
      <c r="ADE112" s="30"/>
      <c r="ADF112" s="30"/>
      <c r="ADG112" s="30"/>
      <c r="ADH112" s="30"/>
      <c r="ADI112" s="30"/>
      <c r="ADJ112" s="30"/>
      <c r="ADK112" s="30"/>
      <c r="ADL112" s="30"/>
      <c r="ADM112" s="30"/>
      <c r="ADN112" s="30"/>
      <c r="ADO112" s="30"/>
      <c r="ADP112" s="30"/>
      <c r="ADQ112" s="30"/>
      <c r="ADR112" s="30"/>
      <c r="ADS112" s="30"/>
      <c r="ADT112" s="30"/>
      <c r="ADU112" s="30"/>
      <c r="ADV112" s="30"/>
      <c r="ADW112" s="30"/>
      <c r="ADX112" s="30"/>
      <c r="ADY112" s="30"/>
      <c r="ADZ112" s="30"/>
      <c r="AEA112" s="30"/>
      <c r="AEB112" s="30"/>
      <c r="AEC112" s="30"/>
      <c r="AED112" s="30"/>
      <c r="AEE112" s="30"/>
      <c r="AEF112" s="30"/>
      <c r="AEG112" s="30"/>
      <c r="AEH112" s="30"/>
      <c r="AEI112" s="30"/>
      <c r="AEJ112" s="30"/>
      <c r="AEK112" s="30"/>
      <c r="AEL112" s="30"/>
      <c r="AEM112" s="30"/>
      <c r="AEN112" s="30"/>
      <c r="AEO112" s="30"/>
      <c r="AEP112" s="30"/>
      <c r="AEQ112" s="30"/>
      <c r="AER112" s="30"/>
      <c r="AES112" s="30"/>
      <c r="AET112" s="30"/>
      <c r="AEU112" s="30"/>
      <c r="AEV112" s="30"/>
      <c r="AEW112" s="30"/>
      <c r="AEX112" s="30"/>
      <c r="AEY112" s="30"/>
      <c r="AEZ112" s="30"/>
      <c r="AFA112" s="30"/>
      <c r="AFB112" s="30"/>
      <c r="AFC112" s="30"/>
      <c r="AFD112" s="30"/>
      <c r="AFE112" s="30"/>
      <c r="AFF112" s="30"/>
      <c r="AFG112" s="30"/>
      <c r="AFH112" s="30"/>
      <c r="AFI112" s="30"/>
      <c r="AFJ112" s="30"/>
      <c r="AFK112" s="30"/>
      <c r="AFL112" s="30"/>
      <c r="AFM112" s="30"/>
      <c r="AFN112" s="30"/>
      <c r="AFO112" s="30"/>
      <c r="AFP112" s="30"/>
      <c r="AFQ112" s="30"/>
      <c r="AFR112" s="30"/>
      <c r="AFS112" s="30"/>
      <c r="AFT112" s="30"/>
      <c r="AFU112" s="30"/>
      <c r="AFV112" s="30"/>
      <c r="AFW112" s="30"/>
      <c r="AFX112" s="30"/>
      <c r="AFY112" s="30"/>
      <c r="AFZ112" s="30"/>
      <c r="AGA112" s="30"/>
      <c r="AGB112" s="30"/>
      <c r="AGC112" s="30"/>
      <c r="AGD112" s="30"/>
      <c r="AGE112" s="30"/>
      <c r="AGF112" s="30"/>
      <c r="AGG112" s="30"/>
      <c r="AGH112" s="30"/>
      <c r="AGI112" s="30"/>
      <c r="AGJ112" s="30"/>
      <c r="AGK112" s="30"/>
      <c r="AGL112" s="30"/>
      <c r="AGM112" s="30"/>
      <c r="AGN112" s="30"/>
      <c r="AGO112" s="30"/>
      <c r="AGP112" s="30"/>
      <c r="AGQ112" s="30"/>
      <c r="AGR112" s="30"/>
      <c r="AGS112" s="30"/>
      <c r="AGT112" s="30"/>
      <c r="AGU112" s="30"/>
      <c r="AGV112" s="30"/>
      <c r="AGW112" s="30"/>
      <c r="AGX112" s="30"/>
      <c r="AGY112" s="30"/>
      <c r="AGZ112" s="30"/>
      <c r="AHA112" s="30"/>
      <c r="AHB112" s="30"/>
      <c r="AHC112" s="30"/>
      <c r="AHD112" s="30"/>
      <c r="AHE112" s="30"/>
      <c r="AHF112" s="30"/>
      <c r="AHG112" s="30"/>
      <c r="AHH112" s="30"/>
      <c r="AHI112" s="30"/>
      <c r="AHJ112" s="30"/>
      <c r="AHK112" s="30"/>
      <c r="AHL112" s="30"/>
      <c r="AHM112" s="30"/>
      <c r="AHN112" s="30"/>
      <c r="AHO112" s="30"/>
      <c r="AHP112" s="30"/>
      <c r="AHQ112" s="30"/>
      <c r="AHR112" s="30"/>
      <c r="AHS112" s="30"/>
      <c r="AHT112" s="30"/>
      <c r="AHU112" s="30"/>
      <c r="AHV112" s="30"/>
      <c r="AHW112" s="30"/>
      <c r="AHX112" s="30"/>
      <c r="AHY112" s="30"/>
      <c r="AHZ112" s="30"/>
      <c r="AIA112" s="30"/>
      <c r="AIB112" s="30"/>
      <c r="AIC112" s="30"/>
      <c r="AID112" s="30"/>
      <c r="AIE112" s="30"/>
      <c r="AIF112" s="30"/>
      <c r="AIG112" s="30"/>
      <c r="AIH112" s="30"/>
      <c r="AII112" s="30"/>
      <c r="AIJ112" s="30"/>
      <c r="AIK112" s="30"/>
      <c r="AIL112" s="30"/>
      <c r="AIM112" s="30"/>
      <c r="AIN112" s="30"/>
      <c r="AIO112" s="30"/>
      <c r="AIP112" s="30"/>
      <c r="AIQ112" s="30"/>
      <c r="AIR112" s="30"/>
      <c r="AIS112" s="30"/>
      <c r="AIT112" s="30"/>
      <c r="AIU112" s="30"/>
      <c r="AIV112" s="30"/>
      <c r="AIW112" s="30"/>
      <c r="AIX112" s="30"/>
      <c r="AIY112" s="30"/>
      <c r="AIZ112" s="30"/>
      <c r="AJA112" s="30"/>
      <c r="AJB112" s="30"/>
      <c r="AJC112" s="30"/>
      <c r="AJD112" s="30"/>
      <c r="AJE112" s="30"/>
      <c r="AJF112" s="30"/>
      <c r="AJG112" s="30"/>
      <c r="AJH112" s="30"/>
      <c r="AJI112" s="30"/>
      <c r="AJJ112" s="30"/>
      <c r="AJK112" s="30"/>
      <c r="AJL112" s="30"/>
      <c r="AJM112" s="30"/>
      <c r="AJN112" s="30"/>
      <c r="AJO112" s="30"/>
      <c r="AJP112" s="30"/>
      <c r="AJQ112" s="30"/>
      <c r="AJR112" s="30"/>
      <c r="AJS112" s="30"/>
      <c r="AJT112" s="30"/>
      <c r="AJU112" s="30"/>
      <c r="AJV112" s="30"/>
      <c r="AJW112" s="30"/>
      <c r="AJX112" s="30"/>
      <c r="AJY112" s="30"/>
      <c r="AJZ112" s="30"/>
      <c r="AKA112" s="30"/>
      <c r="AKB112" s="30"/>
      <c r="AKC112" s="30"/>
      <c r="AKD112" s="30"/>
      <c r="AKE112" s="30"/>
      <c r="AKF112" s="30"/>
      <c r="AKG112" s="30"/>
      <c r="AKH112" s="30"/>
      <c r="AKI112" s="30"/>
      <c r="AKJ112" s="30"/>
      <c r="AKK112" s="30"/>
      <c r="AKL112" s="30"/>
      <c r="AKM112" s="30"/>
      <c r="AKN112" s="30"/>
      <c r="AKO112" s="30"/>
      <c r="AKP112" s="30"/>
      <c r="AKQ112" s="30"/>
      <c r="AKR112" s="30"/>
      <c r="AKS112" s="30"/>
      <c r="AKT112" s="30"/>
      <c r="AKU112" s="30"/>
      <c r="AKV112" s="30"/>
      <c r="AKW112" s="30"/>
      <c r="AKX112" s="30"/>
      <c r="AKY112" s="30"/>
      <c r="AKZ112" s="30"/>
      <c r="ALA112" s="30"/>
      <c r="ALB112" s="30"/>
      <c r="ALC112" s="30"/>
      <c r="ALD112" s="30"/>
      <c r="ALE112" s="30"/>
      <c r="ALF112" s="30"/>
      <c r="ALG112" s="30"/>
      <c r="ALH112" s="30"/>
      <c r="ALI112" s="30"/>
      <c r="ALJ112" s="30"/>
      <c r="ALK112" s="30"/>
      <c r="ALL112" s="30"/>
      <c r="ALM112" s="30"/>
      <c r="ALN112" s="30"/>
      <c r="ALO112" s="30"/>
      <c r="ALP112" s="30"/>
      <c r="ALQ112" s="30"/>
      <c r="ALR112" s="30"/>
      <c r="ALS112" s="30"/>
      <c r="ALT112" s="30"/>
      <c r="ALU112" s="30"/>
      <c r="ALV112" s="30"/>
      <c r="ALW112" s="30"/>
      <c r="ALX112" s="30"/>
      <c r="ALY112" s="30"/>
      <c r="ALZ112" s="30"/>
      <c r="AMA112" s="30"/>
      <c r="AMB112" s="30"/>
      <c r="AMC112" s="30"/>
      <c r="AMD112" s="30"/>
      <c r="AME112" s="30"/>
      <c r="AMF112" s="30"/>
      <c r="AMG112" s="30"/>
      <c r="AMH112" s="30"/>
      <c r="AMI112" s="30"/>
      <c r="AMJ112" s="30"/>
      <c r="AMK112" s="30"/>
      <c r="AML112" s="30"/>
      <c r="AMM112" s="30"/>
      <c r="AMN112" s="30"/>
      <c r="AMO112" s="30"/>
      <c r="AMP112" s="30"/>
      <c r="AMQ112" s="30"/>
      <c r="AMR112" s="30"/>
      <c r="AMS112" s="30"/>
      <c r="AMT112" s="30"/>
      <c r="AMU112" s="30"/>
      <c r="AMV112" s="30"/>
      <c r="AMW112" s="30"/>
      <c r="AMX112" s="30"/>
      <c r="AMY112" s="30"/>
      <c r="AMZ112" s="30"/>
      <c r="ANA112" s="30"/>
      <c r="ANB112" s="30"/>
      <c r="ANC112" s="30"/>
      <c r="AND112" s="30"/>
      <c r="ANE112" s="30"/>
      <c r="ANF112" s="30"/>
      <c r="ANG112" s="30"/>
      <c r="ANH112" s="30"/>
      <c r="ANI112" s="30"/>
      <c r="ANJ112" s="30"/>
      <c r="ANK112" s="30"/>
      <c r="ANL112" s="30"/>
      <c r="ANM112" s="30"/>
      <c r="ANN112" s="30"/>
      <c r="ANO112" s="30"/>
      <c r="ANP112" s="30"/>
      <c r="ANQ112" s="30"/>
      <c r="ANR112" s="30"/>
      <c r="ANS112" s="30"/>
      <c r="ANT112" s="30"/>
      <c r="ANU112" s="30"/>
      <c r="ANV112" s="30"/>
      <c r="ANW112" s="30"/>
      <c r="ANX112" s="30"/>
      <c r="ANY112" s="30"/>
      <c r="ANZ112" s="30"/>
      <c r="AOA112" s="30"/>
      <c r="AOB112" s="30"/>
      <c r="AOC112" s="30"/>
      <c r="AOD112" s="30"/>
      <c r="AOE112" s="30"/>
      <c r="AOF112" s="30"/>
      <c r="AOG112" s="30"/>
      <c r="AOH112" s="30"/>
      <c r="AOI112" s="30"/>
      <c r="AOJ112" s="30"/>
      <c r="AOK112" s="30"/>
      <c r="AOL112" s="30"/>
      <c r="AOM112" s="30"/>
      <c r="AON112" s="30"/>
      <c r="AOO112" s="30"/>
      <c r="AOP112" s="30"/>
      <c r="AOQ112" s="30"/>
      <c r="AOR112" s="30"/>
      <c r="AOS112" s="30"/>
      <c r="AOT112" s="30"/>
      <c r="AOU112" s="30"/>
      <c r="AOV112" s="30"/>
      <c r="AOW112" s="30"/>
      <c r="AOX112" s="30"/>
      <c r="AOY112" s="30"/>
      <c r="AOZ112" s="30"/>
      <c r="APA112" s="30"/>
      <c r="APB112" s="30"/>
      <c r="APC112" s="30"/>
      <c r="APD112" s="30"/>
      <c r="APE112" s="30"/>
      <c r="APF112" s="30"/>
      <c r="APG112" s="30"/>
      <c r="APH112" s="30"/>
      <c r="API112" s="30"/>
      <c r="APJ112" s="30"/>
      <c r="APK112" s="30"/>
      <c r="APL112" s="30"/>
      <c r="APM112" s="30"/>
      <c r="APN112" s="30"/>
      <c r="APO112" s="30"/>
      <c r="APP112" s="30"/>
      <c r="APQ112" s="30"/>
      <c r="APR112" s="30"/>
      <c r="APS112" s="30"/>
      <c r="APT112" s="30"/>
      <c r="APU112" s="30"/>
      <c r="APV112" s="30"/>
      <c r="APW112" s="30"/>
      <c r="APX112" s="30"/>
      <c r="APY112" s="30"/>
      <c r="APZ112" s="30"/>
      <c r="AQA112" s="30"/>
      <c r="AQB112" s="30"/>
      <c r="AQC112" s="30"/>
      <c r="AQD112" s="30"/>
      <c r="AQE112" s="30"/>
      <c r="AQF112" s="30"/>
      <c r="AQG112" s="30"/>
      <c r="AQH112" s="30"/>
      <c r="AQI112" s="30"/>
      <c r="AQJ112" s="30"/>
      <c r="AQK112" s="30"/>
      <c r="AQL112" s="30"/>
      <c r="AQM112" s="30"/>
      <c r="AQN112" s="30"/>
      <c r="AQO112" s="30"/>
      <c r="AQP112" s="30"/>
      <c r="AQQ112" s="30"/>
      <c r="AQR112" s="30"/>
      <c r="AQS112" s="30"/>
      <c r="AQT112" s="30"/>
      <c r="AQU112" s="30"/>
      <c r="AQV112" s="30"/>
      <c r="AQW112" s="30"/>
      <c r="AQX112" s="30"/>
      <c r="AQY112" s="30"/>
      <c r="AQZ112" s="30"/>
      <c r="ARA112" s="30"/>
      <c r="ARB112" s="30"/>
      <c r="ARC112" s="30"/>
      <c r="ARD112" s="30"/>
      <c r="ARE112" s="30"/>
      <c r="ARF112" s="30"/>
      <c r="ARG112" s="30"/>
      <c r="ARH112" s="30"/>
      <c r="ARI112" s="30"/>
      <c r="ARJ112" s="30"/>
      <c r="ARK112" s="30"/>
      <c r="ARL112" s="30"/>
      <c r="ARM112" s="30"/>
      <c r="ARN112" s="30"/>
      <c r="ARO112" s="30"/>
      <c r="ARP112" s="30"/>
      <c r="ARQ112" s="30"/>
      <c r="ARR112" s="30"/>
      <c r="ARS112" s="30"/>
      <c r="ART112" s="30"/>
      <c r="ARU112" s="30"/>
      <c r="ARV112" s="30"/>
      <c r="ARW112" s="30"/>
      <c r="ARX112" s="30"/>
      <c r="ARY112" s="30"/>
      <c r="ARZ112" s="30"/>
      <c r="ASA112" s="30"/>
      <c r="ASB112" s="30"/>
      <c r="ASC112" s="30"/>
      <c r="ASD112" s="30"/>
      <c r="ASE112" s="30"/>
      <c r="ASF112" s="30"/>
      <c r="ASG112" s="30"/>
      <c r="ASH112" s="30"/>
      <c r="ASI112" s="30"/>
      <c r="ASJ112" s="30"/>
      <c r="ASK112" s="30"/>
      <c r="ASL112" s="30"/>
      <c r="ASM112" s="30"/>
      <c r="ASN112" s="30"/>
      <c r="ASO112" s="30"/>
      <c r="ASP112" s="30"/>
      <c r="ASQ112" s="30"/>
      <c r="ASR112" s="30"/>
      <c r="ASS112" s="30"/>
      <c r="AST112" s="30"/>
      <c r="ASU112" s="30"/>
      <c r="ASV112" s="30"/>
      <c r="ASW112" s="30"/>
      <c r="ASX112" s="30"/>
      <c r="ASY112" s="30"/>
      <c r="ASZ112" s="30"/>
      <c r="ATA112" s="30"/>
      <c r="ATB112" s="30"/>
      <c r="ATC112" s="30"/>
      <c r="ATD112" s="30"/>
      <c r="ATE112" s="30"/>
      <c r="ATF112" s="30"/>
      <c r="ATG112" s="30"/>
      <c r="ATH112" s="30"/>
      <c r="ATI112" s="30"/>
      <c r="ATJ112" s="30"/>
      <c r="ATK112" s="30"/>
      <c r="ATL112" s="30"/>
      <c r="ATM112" s="30"/>
      <c r="ATN112" s="30"/>
      <c r="ATO112" s="30"/>
      <c r="ATP112" s="30"/>
      <c r="ATQ112" s="30"/>
      <c r="ATR112" s="30"/>
      <c r="ATS112" s="30"/>
      <c r="ATT112" s="30"/>
      <c r="ATU112" s="30"/>
      <c r="ATV112" s="30"/>
      <c r="ATW112" s="30"/>
      <c r="ATX112" s="30"/>
      <c r="ATY112" s="30"/>
      <c r="ATZ112" s="30"/>
      <c r="AUA112" s="30"/>
      <c r="AUB112" s="30"/>
      <c r="AUC112" s="30"/>
      <c r="AUD112" s="30"/>
      <c r="AUE112" s="30"/>
      <c r="AUF112" s="30"/>
      <c r="AUG112" s="30"/>
      <c r="AUH112" s="30"/>
      <c r="AUI112" s="30"/>
      <c r="AUJ112" s="30"/>
      <c r="AUK112" s="30"/>
      <c r="AUL112" s="30"/>
      <c r="AUM112" s="30"/>
      <c r="AUN112" s="30"/>
      <c r="AUO112" s="30"/>
      <c r="AUP112" s="30"/>
      <c r="AUQ112" s="30"/>
      <c r="AUR112" s="30"/>
      <c r="AUS112" s="30"/>
      <c r="AUT112" s="30"/>
      <c r="AUU112" s="30"/>
      <c r="AUV112" s="30"/>
      <c r="AUW112" s="30"/>
      <c r="AUX112" s="30"/>
      <c r="AUY112" s="30"/>
      <c r="AUZ112" s="30"/>
      <c r="AVA112" s="30"/>
      <c r="AVB112" s="30"/>
      <c r="AVC112" s="30"/>
      <c r="AVD112" s="30"/>
      <c r="AVE112" s="30"/>
      <c r="AVF112" s="30"/>
      <c r="AVG112" s="30"/>
      <c r="AVH112" s="30"/>
      <c r="AVI112" s="30"/>
      <c r="AVJ112" s="30"/>
      <c r="AVK112" s="30"/>
      <c r="AVL112" s="30"/>
      <c r="AVM112" s="30"/>
      <c r="AVN112" s="30"/>
      <c r="AVO112" s="30"/>
      <c r="AVP112" s="30"/>
      <c r="AVQ112" s="30"/>
      <c r="AVR112" s="30"/>
      <c r="AVS112" s="30"/>
      <c r="AVT112" s="30"/>
      <c r="AVU112" s="30"/>
      <c r="AVV112" s="30"/>
      <c r="AVW112" s="30"/>
      <c r="AVX112" s="30"/>
      <c r="AVY112" s="30"/>
      <c r="AVZ112" s="30"/>
      <c r="AWA112" s="30"/>
      <c r="AWB112" s="30"/>
      <c r="AWC112" s="30"/>
      <c r="AWD112" s="30"/>
      <c r="AWE112" s="30"/>
      <c r="AWF112" s="30"/>
      <c r="AWG112" s="30"/>
      <c r="AWH112" s="30"/>
      <c r="AWI112" s="30"/>
      <c r="AWJ112" s="30"/>
      <c r="AWK112" s="30"/>
      <c r="AWL112" s="30"/>
      <c r="AWM112" s="30"/>
      <c r="AWN112" s="30"/>
      <c r="AWO112" s="30"/>
      <c r="AWP112" s="30"/>
      <c r="AWQ112" s="30"/>
      <c r="AWR112" s="30"/>
      <c r="AWS112" s="30"/>
      <c r="AWT112" s="30"/>
      <c r="AWU112" s="30"/>
      <c r="AWV112" s="30"/>
      <c r="AWW112" s="30"/>
      <c r="AWX112" s="30"/>
      <c r="AWY112" s="30"/>
      <c r="AWZ112" s="30"/>
      <c r="AXA112" s="30"/>
      <c r="AXB112" s="30"/>
      <c r="AXC112" s="30"/>
      <c r="AXD112" s="30"/>
      <c r="AXE112" s="30"/>
      <c r="AXF112" s="30"/>
      <c r="AXG112" s="30"/>
      <c r="AXH112" s="30"/>
      <c r="AXI112" s="30"/>
      <c r="AXJ112" s="30"/>
      <c r="AXK112" s="30"/>
      <c r="AXL112" s="30"/>
      <c r="AXM112" s="30"/>
      <c r="AXN112" s="30"/>
      <c r="AXO112" s="30"/>
      <c r="AXP112" s="30"/>
      <c r="AXQ112" s="30"/>
      <c r="AXR112" s="30"/>
      <c r="AXS112" s="30"/>
      <c r="AXT112" s="30"/>
      <c r="AXU112" s="30"/>
      <c r="AXV112" s="30"/>
      <c r="AXW112" s="30"/>
      <c r="AXX112" s="30"/>
      <c r="AXY112" s="30"/>
      <c r="AXZ112" s="30"/>
      <c r="AYA112" s="30"/>
      <c r="AYB112" s="30"/>
      <c r="AYC112" s="30"/>
      <c r="AYD112" s="30"/>
      <c r="AYE112" s="30"/>
      <c r="AYF112" s="30"/>
      <c r="AYG112" s="30"/>
      <c r="AYH112" s="30"/>
      <c r="AYI112" s="30"/>
      <c r="AYJ112" s="30"/>
      <c r="AYK112" s="30"/>
      <c r="AYL112" s="30"/>
      <c r="AYM112" s="30"/>
      <c r="AYN112" s="30"/>
      <c r="AYO112" s="30"/>
      <c r="AYP112" s="30"/>
      <c r="AYQ112" s="30"/>
      <c r="AYR112" s="30"/>
      <c r="AYS112" s="30"/>
      <c r="AYT112" s="30"/>
      <c r="AYU112" s="30"/>
      <c r="AYV112" s="30"/>
      <c r="AYW112" s="30"/>
      <c r="AYX112" s="30"/>
      <c r="AYY112" s="30"/>
      <c r="AYZ112" s="30"/>
      <c r="AZA112" s="30"/>
      <c r="AZB112" s="30"/>
      <c r="AZC112" s="30"/>
      <c r="AZD112" s="30"/>
      <c r="AZE112" s="30"/>
      <c r="AZF112" s="30"/>
      <c r="AZG112" s="30"/>
      <c r="AZH112" s="30"/>
      <c r="AZI112" s="30"/>
      <c r="AZJ112" s="30"/>
      <c r="AZK112" s="30"/>
      <c r="AZL112" s="30"/>
      <c r="AZM112" s="30"/>
      <c r="AZN112" s="30"/>
      <c r="AZO112" s="30"/>
      <c r="AZP112" s="30"/>
      <c r="AZQ112" s="30"/>
      <c r="AZR112" s="30"/>
      <c r="AZS112" s="30"/>
      <c r="AZT112" s="30"/>
      <c r="AZU112" s="30"/>
      <c r="AZV112" s="30"/>
      <c r="AZW112" s="30"/>
      <c r="AZX112" s="30"/>
      <c r="AZY112" s="30"/>
      <c r="AZZ112" s="30"/>
      <c r="BAA112" s="30"/>
      <c r="BAB112" s="30"/>
      <c r="BAC112" s="30"/>
      <c r="BAD112" s="30"/>
      <c r="BAE112" s="30"/>
      <c r="BAF112" s="30"/>
      <c r="BAG112" s="30"/>
      <c r="BAH112" s="30"/>
      <c r="BAI112" s="30"/>
      <c r="BAJ112" s="30"/>
      <c r="BAK112" s="30"/>
      <c r="BAL112" s="30"/>
      <c r="BAM112" s="30"/>
      <c r="BAN112" s="30"/>
      <c r="BAO112" s="30"/>
      <c r="BAP112" s="30"/>
      <c r="BAQ112" s="30"/>
      <c r="BAR112" s="30"/>
      <c r="BAS112" s="30"/>
      <c r="BAT112" s="30"/>
      <c r="BAU112" s="30"/>
      <c r="BAV112" s="30"/>
      <c r="BAW112" s="30"/>
      <c r="BAX112" s="30"/>
      <c r="BAY112" s="30"/>
      <c r="BAZ112" s="30"/>
      <c r="BBA112" s="30"/>
      <c r="BBB112" s="30"/>
      <c r="BBC112" s="30"/>
      <c r="BBD112" s="30"/>
      <c r="BBE112" s="30"/>
      <c r="BBF112" s="30"/>
      <c r="BBG112" s="30"/>
      <c r="BBH112" s="30"/>
      <c r="BBI112" s="30"/>
      <c r="BBJ112" s="30"/>
      <c r="BBK112" s="30"/>
      <c r="BBL112" s="30"/>
      <c r="BBM112" s="30"/>
      <c r="BBN112" s="30"/>
      <c r="BBO112" s="30"/>
      <c r="BBP112" s="30"/>
      <c r="BBQ112" s="30"/>
      <c r="BBR112" s="30"/>
      <c r="BBS112" s="30"/>
      <c r="BBT112" s="30"/>
      <c r="BBU112" s="30"/>
      <c r="BBV112" s="30"/>
      <c r="BBW112" s="30"/>
      <c r="BBX112" s="30"/>
      <c r="BBY112" s="30"/>
      <c r="BBZ112" s="30"/>
      <c r="BCA112" s="30"/>
      <c r="BCB112" s="30"/>
      <c r="BCC112" s="30"/>
      <c r="BCD112" s="30"/>
      <c r="BCE112" s="30"/>
      <c r="BCF112" s="30"/>
      <c r="BCG112" s="30"/>
      <c r="BCH112" s="30"/>
      <c r="BCI112" s="30"/>
      <c r="BCJ112" s="30"/>
      <c r="BCK112" s="30"/>
      <c r="BCL112" s="30"/>
      <c r="BCM112" s="30"/>
      <c r="BCN112" s="30"/>
      <c r="BCO112" s="30"/>
      <c r="BCP112" s="30"/>
      <c r="BCQ112" s="30"/>
      <c r="BCR112" s="30"/>
      <c r="BCS112" s="30"/>
      <c r="BCT112" s="30"/>
      <c r="BCU112" s="30"/>
      <c r="BCV112" s="30"/>
      <c r="BCW112" s="30"/>
      <c r="BCX112" s="30"/>
      <c r="BCY112" s="30"/>
      <c r="BCZ112" s="30"/>
      <c r="BDA112" s="30"/>
      <c r="BDB112" s="30"/>
      <c r="BDC112" s="30"/>
      <c r="BDD112" s="30"/>
      <c r="BDE112" s="30"/>
      <c r="BDF112" s="30"/>
      <c r="BDG112" s="30"/>
      <c r="BDH112" s="30"/>
      <c r="BDI112" s="30"/>
      <c r="BDJ112" s="30"/>
      <c r="BDK112" s="30"/>
      <c r="BDL112" s="30"/>
      <c r="BDM112" s="30"/>
      <c r="BDN112" s="30"/>
      <c r="BDO112" s="30"/>
      <c r="BDP112" s="30"/>
      <c r="BDQ112" s="30"/>
      <c r="BDR112" s="30"/>
      <c r="BDS112" s="30"/>
      <c r="BDT112" s="30"/>
      <c r="BDU112" s="30"/>
      <c r="BDV112" s="30"/>
      <c r="BDW112" s="30"/>
      <c r="BDX112" s="30"/>
      <c r="BDY112" s="30"/>
      <c r="BDZ112" s="30"/>
      <c r="BEA112" s="30"/>
      <c r="BEB112" s="30"/>
      <c r="BEC112" s="30"/>
      <c r="BED112" s="30"/>
      <c r="BEE112" s="30"/>
      <c r="BEF112" s="30"/>
      <c r="BEG112" s="30"/>
      <c r="BEH112" s="30"/>
      <c r="BEI112" s="30"/>
      <c r="BEJ112" s="30"/>
      <c r="BEK112" s="30"/>
      <c r="BEL112" s="30"/>
      <c r="BEM112" s="30"/>
      <c r="BEN112" s="30"/>
      <c r="BEO112" s="30"/>
      <c r="BEP112" s="30"/>
      <c r="BEQ112" s="30"/>
      <c r="BER112" s="30"/>
      <c r="BES112" s="30"/>
      <c r="BET112" s="30"/>
      <c r="BEU112" s="30"/>
      <c r="BEV112" s="30"/>
      <c r="BEW112" s="30"/>
      <c r="BEX112" s="30"/>
      <c r="BEY112" s="30"/>
      <c r="BEZ112" s="30"/>
      <c r="BFA112" s="30"/>
      <c r="BFB112" s="30"/>
      <c r="BFC112" s="30"/>
      <c r="BFD112" s="30"/>
      <c r="BFE112" s="30"/>
      <c r="BFF112" s="30"/>
      <c r="BFG112" s="30"/>
      <c r="BFH112" s="30"/>
      <c r="BFI112" s="30"/>
      <c r="BFJ112" s="30"/>
      <c r="BFK112" s="30"/>
      <c r="BFL112" s="30"/>
      <c r="BFM112" s="30"/>
      <c r="BFN112" s="30"/>
      <c r="BFO112" s="30"/>
      <c r="BFP112" s="30"/>
      <c r="BFQ112" s="30"/>
      <c r="BFR112" s="30"/>
      <c r="BFS112" s="30"/>
      <c r="BFT112" s="30"/>
      <c r="BFU112" s="30"/>
      <c r="BFV112" s="30"/>
      <c r="BFW112" s="30"/>
      <c r="BFX112" s="30"/>
      <c r="BFY112" s="30"/>
      <c r="BFZ112" s="30"/>
      <c r="BGA112" s="30"/>
      <c r="BGB112" s="30"/>
      <c r="BGC112" s="30"/>
      <c r="BGD112" s="30"/>
      <c r="BGE112" s="30"/>
      <c r="BGF112" s="30"/>
      <c r="BGG112" s="30"/>
      <c r="BGH112" s="30"/>
      <c r="BGI112" s="30"/>
      <c r="BGJ112" s="30"/>
      <c r="BGK112" s="30"/>
      <c r="BGL112" s="30"/>
      <c r="BGM112" s="30"/>
      <c r="BGN112" s="30"/>
      <c r="BGO112" s="30"/>
      <c r="BGP112" s="30"/>
      <c r="BGQ112" s="30"/>
      <c r="BGR112" s="30"/>
      <c r="BGS112" s="30"/>
      <c r="BGT112" s="30"/>
      <c r="BGU112" s="30"/>
      <c r="BGV112" s="30"/>
      <c r="BGW112" s="30"/>
      <c r="BGX112" s="30"/>
      <c r="BGY112" s="30"/>
      <c r="BGZ112" s="30"/>
      <c r="BHA112" s="30"/>
      <c r="BHB112" s="30"/>
      <c r="BHC112" s="30"/>
      <c r="BHD112" s="30"/>
      <c r="BHE112" s="30"/>
      <c r="BHF112" s="30"/>
      <c r="BHG112" s="30"/>
      <c r="BHH112" s="30"/>
      <c r="BHI112" s="30"/>
      <c r="BHJ112" s="30"/>
      <c r="BHK112" s="30"/>
      <c r="BHL112" s="30"/>
      <c r="BHM112" s="30"/>
      <c r="BHN112" s="30"/>
      <c r="BHO112" s="30"/>
      <c r="BHP112" s="30"/>
      <c r="BHQ112" s="30"/>
      <c r="BHR112" s="30"/>
      <c r="BHS112" s="30"/>
      <c r="BHT112" s="30"/>
      <c r="BHU112" s="30"/>
      <c r="BHV112" s="30"/>
      <c r="BHW112" s="30"/>
      <c r="BHX112" s="30"/>
      <c r="BHY112" s="30"/>
      <c r="BHZ112" s="30"/>
      <c r="BIA112" s="30"/>
      <c r="BIB112" s="30"/>
      <c r="BIC112" s="30"/>
      <c r="BID112" s="30"/>
      <c r="BIE112" s="30"/>
      <c r="BIF112" s="30"/>
      <c r="BIG112" s="30"/>
      <c r="BIH112" s="30"/>
      <c r="BII112" s="30"/>
      <c r="BIJ112" s="30"/>
      <c r="BIK112" s="30"/>
      <c r="BIL112" s="30"/>
      <c r="BIM112" s="30"/>
      <c r="BIN112" s="30"/>
      <c r="BIO112" s="30"/>
      <c r="BIP112" s="30"/>
      <c r="BIQ112" s="30"/>
      <c r="BIR112" s="30"/>
      <c r="BIS112" s="30"/>
      <c r="BIT112" s="30"/>
      <c r="BIU112" s="30"/>
      <c r="BIV112" s="30"/>
      <c r="BIW112" s="30"/>
      <c r="BIX112" s="30"/>
      <c r="BIY112" s="30"/>
      <c r="BIZ112" s="30"/>
      <c r="BJA112" s="30"/>
      <c r="BJB112" s="30"/>
      <c r="BJC112" s="30"/>
      <c r="BJD112" s="30"/>
      <c r="BJE112" s="30"/>
      <c r="BJF112" s="30"/>
      <c r="BJG112" s="30"/>
      <c r="BJH112" s="30"/>
      <c r="BJI112" s="30"/>
      <c r="BJJ112" s="30"/>
      <c r="BJK112" s="30"/>
      <c r="BJL112" s="30"/>
      <c r="BJM112" s="30"/>
      <c r="BJN112" s="30"/>
      <c r="BJO112" s="30"/>
      <c r="BJP112" s="30"/>
      <c r="BJQ112" s="30"/>
      <c r="BJR112" s="30"/>
      <c r="BJS112" s="30"/>
      <c r="BJT112" s="30"/>
      <c r="BJU112" s="30"/>
      <c r="BJV112" s="30"/>
      <c r="BJW112" s="30"/>
      <c r="BJX112" s="30"/>
      <c r="BJY112" s="30"/>
      <c r="BJZ112" s="30"/>
      <c r="BKA112" s="30"/>
      <c r="BKB112" s="30"/>
      <c r="BKC112" s="30"/>
      <c r="BKD112" s="30"/>
      <c r="BKE112" s="30"/>
      <c r="BKF112" s="30"/>
      <c r="BKG112" s="30"/>
      <c r="BKH112" s="30"/>
      <c r="BKI112" s="30"/>
      <c r="BKJ112" s="30"/>
      <c r="BKK112" s="30"/>
      <c r="BKL112" s="30"/>
      <c r="BKM112" s="30"/>
      <c r="BKN112" s="30"/>
      <c r="BKO112" s="30"/>
      <c r="BKP112" s="30"/>
      <c r="BKQ112" s="30"/>
      <c r="BKR112" s="30"/>
      <c r="BKS112" s="30"/>
      <c r="BKT112" s="30"/>
      <c r="BKU112" s="30"/>
      <c r="BKV112" s="30"/>
      <c r="BKW112" s="30"/>
      <c r="BKX112" s="30"/>
      <c r="BKY112" s="30"/>
      <c r="BKZ112" s="30"/>
      <c r="BLA112" s="30"/>
      <c r="BLB112" s="30"/>
      <c r="BLC112" s="30"/>
      <c r="BLD112" s="30"/>
      <c r="BLE112" s="30"/>
      <c r="BLF112" s="30"/>
      <c r="BLG112" s="30"/>
      <c r="BLH112" s="30"/>
      <c r="BLI112" s="30"/>
      <c r="BLJ112" s="30"/>
      <c r="BLK112" s="30"/>
      <c r="BLL112" s="30"/>
      <c r="BLM112" s="30"/>
      <c r="BLN112" s="30"/>
      <c r="BLO112" s="30"/>
      <c r="BLP112" s="30"/>
      <c r="BLQ112" s="30"/>
      <c r="BLR112" s="30"/>
      <c r="BLS112" s="30"/>
      <c r="BLT112" s="30"/>
      <c r="BLU112" s="30"/>
      <c r="BLV112" s="30"/>
      <c r="BLW112" s="30"/>
      <c r="BLX112" s="30"/>
      <c r="BLY112" s="30"/>
      <c r="BLZ112" s="30"/>
      <c r="BMA112" s="30"/>
      <c r="BMB112" s="30"/>
      <c r="BMC112" s="30"/>
      <c r="BMD112" s="30"/>
      <c r="BME112" s="30"/>
      <c r="BMF112" s="30"/>
      <c r="BMG112" s="30"/>
      <c r="BMH112" s="30"/>
      <c r="BMI112" s="30"/>
      <c r="BMJ112" s="30"/>
      <c r="BMK112" s="30"/>
      <c r="BML112" s="30"/>
      <c r="BMM112" s="30"/>
      <c r="BMN112" s="30"/>
      <c r="BMO112" s="30"/>
      <c r="BMP112" s="30"/>
      <c r="BMQ112" s="30"/>
      <c r="BMR112" s="30"/>
      <c r="BMS112" s="30"/>
      <c r="BMT112" s="30"/>
      <c r="BMU112" s="30"/>
      <c r="BMV112" s="30"/>
      <c r="BMW112" s="30"/>
      <c r="BMX112" s="30"/>
      <c r="BMY112" s="30"/>
      <c r="BMZ112" s="30"/>
      <c r="BNA112" s="30"/>
      <c r="BNB112" s="30"/>
      <c r="BNC112" s="30"/>
      <c r="BND112" s="30"/>
      <c r="BNE112" s="30"/>
      <c r="BNF112" s="30"/>
      <c r="BNG112" s="30"/>
      <c r="BNH112" s="30"/>
      <c r="BNI112" s="30"/>
      <c r="BNJ112" s="30"/>
      <c r="BNK112" s="30"/>
      <c r="BNL112" s="30"/>
      <c r="BNM112" s="30"/>
      <c r="BNN112" s="30"/>
      <c r="BNO112" s="30"/>
      <c r="BNP112" s="30"/>
      <c r="BNQ112" s="30"/>
      <c r="BNR112" s="30"/>
      <c r="BNS112" s="30"/>
      <c r="BNT112" s="30"/>
      <c r="BNU112" s="30"/>
      <c r="BNV112" s="30"/>
      <c r="BNW112" s="30"/>
      <c r="BNX112" s="30"/>
      <c r="BNY112" s="30"/>
      <c r="BNZ112" s="30"/>
      <c r="BOA112" s="30"/>
      <c r="BOB112" s="30"/>
      <c r="BOC112" s="30"/>
      <c r="BOD112" s="30"/>
      <c r="BOE112" s="30"/>
      <c r="BOF112" s="30"/>
      <c r="BOG112" s="30"/>
      <c r="BOH112" s="30"/>
      <c r="BOI112" s="30"/>
      <c r="BOJ112" s="30"/>
      <c r="BOK112" s="30"/>
      <c r="BOL112" s="30"/>
      <c r="BOM112" s="30"/>
      <c r="BON112" s="30"/>
      <c r="BOO112" s="30"/>
      <c r="BOP112" s="30"/>
      <c r="BOQ112" s="30"/>
      <c r="BOR112" s="30"/>
      <c r="BOS112" s="30"/>
      <c r="BOT112" s="30"/>
      <c r="BOU112" s="30"/>
      <c r="BOV112" s="30"/>
      <c r="BOW112" s="30"/>
      <c r="BOX112" s="30"/>
      <c r="BOY112" s="30"/>
      <c r="BOZ112" s="30"/>
      <c r="BPA112" s="30"/>
      <c r="BPB112" s="30"/>
      <c r="BPC112" s="30"/>
      <c r="BPD112" s="30"/>
      <c r="BPE112" s="30"/>
      <c r="BPF112" s="30"/>
      <c r="BPG112" s="30"/>
      <c r="BPH112" s="30"/>
      <c r="BPI112" s="30"/>
      <c r="BPJ112" s="30"/>
      <c r="BPK112" s="30"/>
      <c r="BPL112" s="30"/>
      <c r="BPM112" s="30"/>
      <c r="BPN112" s="30"/>
      <c r="BPO112" s="30"/>
      <c r="BPP112" s="30"/>
      <c r="BPQ112" s="30"/>
      <c r="BPR112" s="30"/>
      <c r="BPS112" s="30"/>
      <c r="BPT112" s="30"/>
      <c r="BPU112" s="30"/>
      <c r="BPV112" s="30"/>
      <c r="BPW112" s="30"/>
      <c r="BPX112" s="30"/>
      <c r="BPY112" s="30"/>
      <c r="BPZ112" s="30"/>
      <c r="BQA112" s="30"/>
      <c r="BQB112" s="30"/>
      <c r="BQC112" s="30"/>
      <c r="BQD112" s="30"/>
      <c r="BQE112" s="30"/>
      <c r="BQF112" s="30"/>
      <c r="BQG112" s="30"/>
      <c r="BQH112" s="30"/>
      <c r="BQI112" s="30"/>
      <c r="BQJ112" s="30"/>
      <c r="BQK112" s="30"/>
      <c r="BQL112" s="30"/>
      <c r="BQM112" s="30"/>
      <c r="BQN112" s="30"/>
      <c r="BQO112" s="30"/>
      <c r="BQP112" s="30"/>
      <c r="BQQ112" s="30"/>
      <c r="BQR112" s="30"/>
      <c r="BQS112" s="30"/>
      <c r="BQT112" s="30"/>
      <c r="BQU112" s="30"/>
      <c r="BQV112" s="30"/>
      <c r="BQW112" s="30"/>
      <c r="BQX112" s="30"/>
      <c r="BQY112" s="30"/>
      <c r="BQZ112" s="30"/>
      <c r="BRA112" s="30"/>
      <c r="BRB112" s="30"/>
      <c r="BRC112" s="30"/>
      <c r="BRD112" s="30"/>
      <c r="BRE112" s="30"/>
      <c r="BRF112" s="30"/>
      <c r="BRG112" s="30"/>
      <c r="BRH112" s="30"/>
      <c r="BRI112" s="30"/>
      <c r="BRJ112" s="30"/>
      <c r="BRK112" s="30"/>
      <c r="BRL112" s="30"/>
      <c r="BRM112" s="30"/>
      <c r="BRN112" s="30"/>
      <c r="BRO112" s="30"/>
      <c r="BRP112" s="30"/>
      <c r="BRQ112" s="30"/>
      <c r="BRR112" s="30"/>
      <c r="BRS112" s="30"/>
      <c r="BRT112" s="30"/>
      <c r="BRU112" s="30"/>
      <c r="BRV112" s="30"/>
      <c r="BRW112" s="30"/>
      <c r="BRX112" s="30"/>
      <c r="BRY112" s="30"/>
      <c r="BRZ112" s="30"/>
      <c r="BSA112" s="30"/>
      <c r="BSB112" s="30"/>
      <c r="BSC112" s="30"/>
      <c r="BSD112" s="30"/>
      <c r="BSE112" s="30"/>
      <c r="BSF112" s="30"/>
      <c r="BSG112" s="30"/>
      <c r="BSH112" s="30"/>
      <c r="BSI112" s="30"/>
      <c r="BSJ112" s="30"/>
      <c r="BSK112" s="30"/>
      <c r="BSL112" s="30"/>
      <c r="BSM112" s="30"/>
      <c r="BSN112" s="30"/>
      <c r="BSO112" s="30"/>
      <c r="BSP112" s="30"/>
      <c r="BSQ112" s="30"/>
      <c r="BSR112" s="30"/>
      <c r="BSS112" s="30"/>
      <c r="BST112" s="30"/>
      <c r="BSU112" s="30"/>
      <c r="BSV112" s="30"/>
      <c r="BSW112" s="30"/>
      <c r="BSX112" s="30"/>
      <c r="BSY112" s="30"/>
      <c r="BSZ112" s="30"/>
      <c r="BTA112" s="30"/>
      <c r="BTB112" s="30"/>
      <c r="BTC112" s="30"/>
      <c r="BTD112" s="30"/>
      <c r="BTE112" s="30"/>
      <c r="BTF112" s="30"/>
      <c r="BTG112" s="30"/>
      <c r="BTH112" s="30"/>
      <c r="BTI112" s="30"/>
      <c r="BTJ112" s="30"/>
      <c r="BTK112" s="30"/>
      <c r="BTL112" s="30"/>
      <c r="BTM112" s="30"/>
      <c r="BTN112" s="30"/>
      <c r="BTO112" s="30"/>
      <c r="BTP112" s="30"/>
      <c r="BTQ112" s="30"/>
      <c r="BTR112" s="30"/>
      <c r="BTS112" s="30"/>
      <c r="BTT112" s="30"/>
      <c r="BTU112" s="30"/>
      <c r="BTV112" s="30"/>
      <c r="BTW112" s="30"/>
      <c r="BTX112" s="30"/>
      <c r="BTY112" s="30"/>
      <c r="BTZ112" s="30"/>
      <c r="BUA112" s="30"/>
      <c r="BUB112" s="30"/>
      <c r="BUC112" s="30"/>
      <c r="BUD112" s="30"/>
      <c r="BUE112" s="30"/>
      <c r="BUF112" s="30"/>
      <c r="BUG112" s="30"/>
      <c r="BUH112" s="30"/>
      <c r="BUI112" s="30"/>
      <c r="BUJ112" s="30"/>
      <c r="BUK112" s="30"/>
      <c r="BUL112" s="30"/>
      <c r="BUM112" s="30"/>
      <c r="BUN112" s="30"/>
      <c r="BUO112" s="30"/>
      <c r="BUP112" s="30"/>
      <c r="BUQ112" s="30"/>
      <c r="BUR112" s="30"/>
      <c r="BUS112" s="30"/>
      <c r="BUT112" s="30"/>
      <c r="BUU112" s="30"/>
      <c r="BUV112" s="30"/>
      <c r="BUW112" s="30"/>
      <c r="BUX112" s="30"/>
      <c r="BUY112" s="30"/>
      <c r="BUZ112" s="30"/>
      <c r="BVA112" s="30"/>
      <c r="BVB112" s="30"/>
      <c r="BVC112" s="30"/>
      <c r="BVD112" s="30"/>
      <c r="BVE112" s="30"/>
      <c r="BVF112" s="30"/>
      <c r="BVG112" s="30"/>
      <c r="BVH112" s="30"/>
      <c r="BVI112" s="30"/>
      <c r="BVJ112" s="30"/>
      <c r="BVK112" s="30"/>
      <c r="BVL112" s="30"/>
      <c r="BVM112" s="30"/>
      <c r="BVN112" s="30"/>
      <c r="BVO112" s="30"/>
      <c r="BVP112" s="30"/>
      <c r="BVQ112" s="30"/>
      <c r="BVR112" s="30"/>
      <c r="BVS112" s="30"/>
      <c r="BVT112" s="30"/>
      <c r="BVU112" s="30"/>
      <c r="BVV112" s="30"/>
      <c r="BVW112" s="30"/>
      <c r="BVX112" s="30"/>
      <c r="BVY112" s="30"/>
      <c r="BVZ112" s="30"/>
      <c r="BWA112" s="30"/>
      <c r="BWB112" s="30"/>
      <c r="BWC112" s="30"/>
      <c r="BWD112" s="30"/>
      <c r="BWE112" s="30"/>
      <c r="BWF112" s="30"/>
      <c r="BWG112" s="30"/>
      <c r="BWH112" s="30"/>
      <c r="BWI112" s="30"/>
      <c r="BWJ112" s="30"/>
      <c r="BWK112" s="30"/>
      <c r="BWL112" s="30"/>
      <c r="BWM112" s="30"/>
      <c r="BWN112" s="30"/>
      <c r="BWO112" s="30"/>
      <c r="BWP112" s="30"/>
      <c r="BWQ112" s="30"/>
      <c r="BWR112" s="30"/>
      <c r="BWS112" s="30"/>
      <c r="BWT112" s="30"/>
      <c r="BWU112" s="30"/>
      <c r="BWV112" s="30"/>
      <c r="BWW112" s="30"/>
      <c r="BWX112" s="30"/>
      <c r="BWY112" s="30"/>
      <c r="BWZ112" s="30"/>
      <c r="BXA112" s="30"/>
      <c r="BXB112" s="30"/>
      <c r="BXC112" s="30"/>
      <c r="BXD112" s="30"/>
      <c r="BXE112" s="30"/>
      <c r="BXF112" s="30"/>
      <c r="BXG112" s="30"/>
      <c r="BXH112" s="30"/>
      <c r="BXI112" s="30"/>
      <c r="BXJ112" s="30"/>
      <c r="BXK112" s="30"/>
      <c r="BXL112" s="30"/>
      <c r="BXM112" s="30"/>
      <c r="BXN112" s="30"/>
      <c r="BXO112" s="30"/>
      <c r="BXP112" s="30"/>
      <c r="BXQ112" s="30"/>
      <c r="BXR112" s="30"/>
      <c r="BXS112" s="30"/>
      <c r="BXT112" s="30"/>
      <c r="BXU112" s="30"/>
      <c r="BXV112" s="30"/>
      <c r="BXW112" s="30"/>
      <c r="BXX112" s="30"/>
      <c r="BXY112" s="30"/>
      <c r="BXZ112" s="30"/>
      <c r="BYA112" s="30"/>
      <c r="BYB112" s="30"/>
      <c r="BYC112" s="30"/>
      <c r="BYD112" s="30"/>
      <c r="BYE112" s="30"/>
      <c r="BYF112" s="30"/>
      <c r="BYG112" s="30"/>
      <c r="BYH112" s="30"/>
      <c r="BYI112" s="30"/>
      <c r="BYJ112" s="30"/>
      <c r="BYK112" s="30"/>
      <c r="BYL112" s="30"/>
      <c r="BYM112" s="30"/>
      <c r="BYN112" s="30"/>
      <c r="BYO112" s="30"/>
      <c r="BYP112" s="30"/>
      <c r="BYQ112" s="30"/>
      <c r="BYR112" s="30"/>
      <c r="BYS112" s="30"/>
      <c r="BYT112" s="30"/>
      <c r="BYU112" s="30"/>
      <c r="BYV112" s="30"/>
      <c r="BYW112" s="30"/>
      <c r="BYX112" s="30"/>
      <c r="BYY112" s="30"/>
      <c r="BYZ112" s="30"/>
      <c r="BZA112" s="30"/>
      <c r="BZB112" s="30"/>
      <c r="BZC112" s="30"/>
      <c r="BZD112" s="30"/>
      <c r="BZE112" s="30"/>
      <c r="BZF112" s="30"/>
      <c r="BZG112" s="30"/>
      <c r="BZH112" s="30"/>
      <c r="BZI112" s="30"/>
      <c r="BZJ112" s="30"/>
      <c r="BZK112" s="30"/>
      <c r="BZL112" s="30"/>
      <c r="BZM112" s="30"/>
      <c r="BZN112" s="30"/>
      <c r="BZO112" s="30"/>
      <c r="BZP112" s="30"/>
      <c r="BZQ112" s="30"/>
      <c r="BZR112" s="30"/>
      <c r="BZS112" s="30"/>
      <c r="BZT112" s="30"/>
      <c r="BZU112" s="30"/>
      <c r="BZV112" s="30"/>
      <c r="BZW112" s="30"/>
      <c r="BZX112" s="30"/>
      <c r="BZY112" s="30"/>
      <c r="BZZ112" s="30"/>
      <c r="CAA112" s="30"/>
      <c r="CAB112" s="30"/>
      <c r="CAC112" s="30"/>
      <c r="CAD112" s="30"/>
      <c r="CAE112" s="30"/>
      <c r="CAF112" s="30"/>
      <c r="CAG112" s="30"/>
      <c r="CAH112" s="30"/>
      <c r="CAI112" s="30"/>
      <c r="CAJ112" s="30"/>
      <c r="CAK112" s="30"/>
      <c r="CAL112" s="30"/>
      <c r="CAM112" s="30"/>
      <c r="CAN112" s="30"/>
      <c r="CAO112" s="30"/>
      <c r="CAP112" s="30"/>
      <c r="CAQ112" s="30"/>
      <c r="CAR112" s="30"/>
      <c r="CAS112" s="30"/>
      <c r="CAT112" s="30"/>
      <c r="CAU112" s="30"/>
      <c r="CAV112" s="30"/>
      <c r="CAW112" s="30"/>
      <c r="CAX112" s="30"/>
      <c r="CAY112" s="30"/>
      <c r="CAZ112" s="30"/>
      <c r="CBA112" s="30"/>
      <c r="CBB112" s="30"/>
      <c r="CBC112" s="30"/>
      <c r="CBD112" s="30"/>
      <c r="CBE112" s="30"/>
      <c r="CBF112" s="30"/>
      <c r="CBG112" s="30"/>
      <c r="CBH112" s="30"/>
      <c r="CBI112" s="30"/>
      <c r="CBJ112" s="30"/>
      <c r="CBK112" s="30"/>
      <c r="CBL112" s="30"/>
      <c r="CBM112" s="30"/>
      <c r="CBN112" s="30"/>
      <c r="CBO112" s="30"/>
      <c r="CBP112" s="30"/>
      <c r="CBQ112" s="30"/>
      <c r="CBR112" s="30"/>
      <c r="CBS112" s="30"/>
      <c r="CBT112" s="30"/>
      <c r="CBU112" s="30"/>
      <c r="CBV112" s="30"/>
      <c r="CBW112" s="30"/>
      <c r="CBX112" s="30"/>
      <c r="CBY112" s="30"/>
      <c r="CBZ112" s="30"/>
      <c r="CCA112" s="30"/>
      <c r="CCB112" s="30"/>
      <c r="CCC112" s="30"/>
      <c r="CCD112" s="30"/>
      <c r="CCE112" s="30"/>
      <c r="CCF112" s="30"/>
      <c r="CCG112" s="30"/>
      <c r="CCH112" s="30"/>
      <c r="CCI112" s="30"/>
      <c r="CCJ112" s="30"/>
      <c r="CCK112" s="30"/>
      <c r="CCL112" s="30"/>
      <c r="CCM112" s="30"/>
      <c r="CCN112" s="30"/>
      <c r="CCO112" s="30"/>
      <c r="CCP112" s="30"/>
      <c r="CCQ112" s="30"/>
      <c r="CCR112" s="30"/>
      <c r="CCS112" s="30"/>
      <c r="CCT112" s="30"/>
      <c r="CCU112" s="30"/>
      <c r="CCV112" s="30"/>
      <c r="CCW112" s="30"/>
      <c r="CCX112" s="30"/>
      <c r="CCY112" s="30"/>
      <c r="CCZ112" s="30"/>
      <c r="CDA112" s="30"/>
      <c r="CDB112" s="30"/>
      <c r="CDC112" s="30"/>
      <c r="CDD112" s="30"/>
      <c r="CDE112" s="30"/>
      <c r="CDF112" s="30"/>
      <c r="CDG112" s="30"/>
      <c r="CDH112" s="30"/>
      <c r="CDI112" s="30"/>
      <c r="CDJ112" s="30"/>
      <c r="CDK112" s="30"/>
      <c r="CDL112" s="30"/>
      <c r="CDM112" s="30"/>
      <c r="CDN112" s="30"/>
      <c r="CDO112" s="30"/>
      <c r="CDP112" s="30"/>
      <c r="CDQ112" s="30"/>
      <c r="CDR112" s="30"/>
      <c r="CDS112" s="30"/>
      <c r="CDT112" s="30"/>
      <c r="CDU112" s="30"/>
      <c r="CDV112" s="30"/>
      <c r="CDW112" s="30"/>
      <c r="CDX112" s="30"/>
      <c r="CDY112" s="30"/>
      <c r="CDZ112" s="30"/>
      <c r="CEA112" s="30"/>
      <c r="CEB112" s="30"/>
      <c r="CEC112" s="30"/>
      <c r="CED112" s="30"/>
      <c r="CEE112" s="30"/>
      <c r="CEF112" s="30"/>
      <c r="CEG112" s="30"/>
      <c r="CEH112" s="30"/>
      <c r="CEI112" s="30"/>
      <c r="CEJ112" s="30"/>
      <c r="CEK112" s="30"/>
      <c r="CEL112" s="30"/>
      <c r="CEM112" s="30"/>
      <c r="CEN112" s="30"/>
      <c r="CEO112" s="30"/>
      <c r="CEP112" s="30"/>
      <c r="CEQ112" s="30"/>
      <c r="CER112" s="30"/>
      <c r="CES112" s="30"/>
      <c r="CET112" s="30"/>
      <c r="CEU112" s="30"/>
      <c r="CEV112" s="30"/>
      <c r="CEW112" s="30"/>
      <c r="CEX112" s="30"/>
      <c r="CEY112" s="30"/>
      <c r="CEZ112" s="30"/>
      <c r="CFA112" s="30"/>
      <c r="CFB112" s="30"/>
      <c r="CFC112" s="30"/>
      <c r="CFD112" s="30"/>
      <c r="CFE112" s="30"/>
      <c r="CFF112" s="30"/>
      <c r="CFG112" s="30"/>
      <c r="CFH112" s="30"/>
      <c r="CFI112" s="30"/>
      <c r="CFJ112" s="30"/>
      <c r="CFK112" s="30"/>
      <c r="CFL112" s="30"/>
      <c r="CFM112" s="30"/>
      <c r="CFN112" s="30"/>
      <c r="CFO112" s="30"/>
      <c r="CFP112" s="30"/>
      <c r="CFQ112" s="30"/>
      <c r="CFR112" s="30"/>
      <c r="CFS112" s="30"/>
      <c r="CFT112" s="30"/>
      <c r="CFU112" s="30"/>
      <c r="CFV112" s="30"/>
      <c r="CFW112" s="30"/>
      <c r="CFX112" s="30"/>
      <c r="CFY112" s="30"/>
      <c r="CFZ112" s="30"/>
      <c r="CGA112" s="30"/>
      <c r="CGB112" s="30"/>
      <c r="CGC112" s="30"/>
      <c r="CGD112" s="30"/>
      <c r="CGE112" s="30"/>
      <c r="CGF112" s="30"/>
      <c r="CGG112" s="30"/>
      <c r="CGH112" s="30"/>
      <c r="CGI112" s="30"/>
      <c r="CGJ112" s="30"/>
      <c r="CGK112" s="30"/>
      <c r="CGL112" s="30"/>
      <c r="CGM112" s="30"/>
      <c r="CGN112" s="30"/>
      <c r="CGO112" s="30"/>
      <c r="CGP112" s="30"/>
      <c r="CGQ112" s="30"/>
      <c r="CGR112" s="30"/>
      <c r="CGS112" s="30"/>
      <c r="CGT112" s="30"/>
      <c r="CGU112" s="30"/>
      <c r="CGV112" s="30"/>
      <c r="CGW112" s="30"/>
      <c r="CGX112" s="30"/>
      <c r="CGY112" s="30"/>
      <c r="CGZ112" s="30"/>
      <c r="CHA112" s="30"/>
      <c r="CHB112" s="30"/>
      <c r="CHC112" s="30"/>
      <c r="CHD112" s="30"/>
      <c r="CHE112" s="30"/>
      <c r="CHF112" s="30"/>
      <c r="CHG112" s="30"/>
      <c r="CHH112" s="30"/>
      <c r="CHI112" s="30"/>
      <c r="CHJ112" s="30"/>
      <c r="CHK112" s="30"/>
      <c r="CHL112" s="30"/>
      <c r="CHM112" s="30"/>
      <c r="CHN112" s="30"/>
      <c r="CHO112" s="30"/>
      <c r="CHP112" s="30"/>
      <c r="CHQ112" s="30"/>
      <c r="CHR112" s="30"/>
      <c r="CHS112" s="30"/>
      <c r="CHT112" s="30"/>
      <c r="CHU112" s="30"/>
      <c r="CHV112" s="30"/>
      <c r="CHW112" s="30"/>
      <c r="CHX112" s="30"/>
      <c r="CHY112" s="30"/>
      <c r="CHZ112" s="30"/>
      <c r="CIA112" s="30"/>
      <c r="CIB112" s="30"/>
      <c r="CIC112" s="30"/>
      <c r="CID112" s="30"/>
      <c r="CIE112" s="30"/>
      <c r="CIF112" s="30"/>
      <c r="CIG112" s="30"/>
      <c r="CIH112" s="30"/>
      <c r="CII112" s="30"/>
      <c r="CIJ112" s="30"/>
      <c r="CIK112" s="30"/>
      <c r="CIL112" s="30"/>
      <c r="CIM112" s="30"/>
      <c r="CIN112" s="30"/>
      <c r="CIO112" s="30"/>
      <c r="CIP112" s="30"/>
      <c r="CIQ112" s="30"/>
      <c r="CIR112" s="30"/>
      <c r="CIS112" s="30"/>
      <c r="CIT112" s="30"/>
      <c r="CIU112" s="30"/>
      <c r="CIV112" s="30"/>
      <c r="CIW112" s="30"/>
      <c r="CIX112" s="30"/>
      <c r="CIY112" s="30"/>
      <c r="CIZ112" s="30"/>
      <c r="CJA112" s="30"/>
      <c r="CJB112" s="30"/>
      <c r="CJC112" s="30"/>
      <c r="CJD112" s="30"/>
      <c r="CJE112" s="30"/>
      <c r="CJF112" s="30"/>
      <c r="CJG112" s="30"/>
      <c r="CJH112" s="30"/>
      <c r="CJI112" s="30"/>
      <c r="CJJ112" s="30"/>
      <c r="CJK112" s="30"/>
      <c r="CJL112" s="30"/>
      <c r="CJM112" s="30"/>
      <c r="CJN112" s="30"/>
      <c r="CJO112" s="30"/>
      <c r="CJP112" s="30"/>
      <c r="CJQ112" s="30"/>
      <c r="CJR112" s="30"/>
      <c r="CJS112" s="30"/>
      <c r="CJT112" s="30"/>
      <c r="CJU112" s="30"/>
      <c r="CJV112" s="30"/>
      <c r="CJW112" s="30"/>
      <c r="CJX112" s="30"/>
      <c r="CJY112" s="30"/>
      <c r="CJZ112" s="30"/>
      <c r="CKA112" s="30"/>
      <c r="CKB112" s="30"/>
      <c r="CKC112" s="30"/>
      <c r="CKD112" s="30"/>
      <c r="CKE112" s="30"/>
      <c r="CKF112" s="30"/>
      <c r="CKG112" s="30"/>
      <c r="CKH112" s="30"/>
      <c r="CKI112" s="30"/>
      <c r="CKJ112" s="30"/>
      <c r="CKK112" s="30"/>
      <c r="CKL112" s="30"/>
      <c r="CKM112" s="30"/>
      <c r="CKN112" s="30"/>
      <c r="CKO112" s="30"/>
      <c r="CKP112" s="30"/>
      <c r="CKQ112" s="30"/>
      <c r="CKR112" s="30"/>
      <c r="CKS112" s="30"/>
      <c r="CKT112" s="30"/>
      <c r="CKU112" s="30"/>
      <c r="CKV112" s="30"/>
      <c r="CKW112" s="30"/>
      <c r="CKX112" s="30"/>
      <c r="CKY112" s="30"/>
      <c r="CKZ112" s="30"/>
      <c r="CLA112" s="30"/>
      <c r="CLB112" s="30"/>
      <c r="CLC112" s="30"/>
      <c r="CLD112" s="30"/>
      <c r="CLE112" s="30"/>
      <c r="CLF112" s="30"/>
      <c r="CLG112" s="30"/>
      <c r="CLH112" s="30"/>
      <c r="CLI112" s="30"/>
      <c r="CLJ112" s="30"/>
      <c r="CLK112" s="30"/>
      <c r="CLL112" s="30"/>
      <c r="CLM112" s="30"/>
      <c r="CLN112" s="30"/>
      <c r="CLO112" s="30"/>
      <c r="CLP112" s="30"/>
      <c r="CLQ112" s="30"/>
      <c r="CLR112" s="30"/>
      <c r="CLS112" s="30"/>
      <c r="CLT112" s="30"/>
      <c r="CLU112" s="30"/>
      <c r="CLV112" s="30"/>
      <c r="CLW112" s="30"/>
      <c r="CLX112" s="30"/>
      <c r="CLY112" s="30"/>
      <c r="CLZ112" s="30"/>
      <c r="CMA112" s="30"/>
      <c r="CMB112" s="30"/>
      <c r="CMC112" s="30"/>
      <c r="CMD112" s="30"/>
      <c r="CME112" s="30"/>
      <c r="CMF112" s="30"/>
      <c r="CMG112" s="30"/>
      <c r="CMH112" s="30"/>
      <c r="CMI112" s="30"/>
      <c r="CMJ112" s="30"/>
      <c r="CMK112" s="30"/>
      <c r="CML112" s="30"/>
      <c r="CMM112" s="30"/>
      <c r="CMN112" s="30"/>
      <c r="CMO112" s="30"/>
      <c r="CMP112" s="30"/>
      <c r="CMQ112" s="30"/>
      <c r="CMR112" s="30"/>
      <c r="CMS112" s="30"/>
      <c r="CMT112" s="30"/>
      <c r="CMU112" s="30"/>
      <c r="CMV112" s="30"/>
      <c r="CMW112" s="30"/>
      <c r="CMX112" s="30"/>
      <c r="CMY112" s="30"/>
      <c r="CMZ112" s="30"/>
      <c r="CNA112" s="30"/>
      <c r="CNB112" s="30"/>
      <c r="CNC112" s="30"/>
      <c r="CND112" s="30"/>
      <c r="CNE112" s="30"/>
      <c r="CNF112" s="30"/>
      <c r="CNG112" s="30"/>
      <c r="CNH112" s="30"/>
      <c r="CNI112" s="30"/>
      <c r="CNJ112" s="30"/>
      <c r="CNK112" s="30"/>
      <c r="CNL112" s="30"/>
      <c r="CNM112" s="30"/>
      <c r="CNN112" s="30"/>
      <c r="CNO112" s="30"/>
      <c r="CNP112" s="30"/>
      <c r="CNQ112" s="30"/>
      <c r="CNR112" s="30"/>
      <c r="CNS112" s="30"/>
      <c r="CNT112" s="30"/>
      <c r="CNU112" s="30"/>
      <c r="CNV112" s="30"/>
      <c r="CNW112" s="30"/>
      <c r="CNX112" s="30"/>
      <c r="CNY112" s="30"/>
      <c r="CNZ112" s="30"/>
      <c r="COA112" s="30"/>
      <c r="COB112" s="30"/>
      <c r="COC112" s="30"/>
      <c r="COD112" s="30"/>
      <c r="COE112" s="30"/>
      <c r="COF112" s="30"/>
      <c r="COG112" s="30"/>
      <c r="COH112" s="30"/>
      <c r="COI112" s="30"/>
      <c r="COJ112" s="30"/>
      <c r="COK112" s="30"/>
      <c r="COL112" s="30"/>
      <c r="COM112" s="30"/>
      <c r="CON112" s="30"/>
      <c r="COO112" s="30"/>
      <c r="COP112" s="30"/>
      <c r="COQ112" s="30"/>
      <c r="COR112" s="30"/>
      <c r="COS112" s="30"/>
      <c r="COT112" s="30"/>
      <c r="COU112" s="30"/>
      <c r="COV112" s="30"/>
      <c r="COW112" s="30"/>
      <c r="COX112" s="30"/>
      <c r="COY112" s="30"/>
      <c r="COZ112" s="30"/>
      <c r="CPA112" s="30"/>
      <c r="CPB112" s="30"/>
      <c r="CPC112" s="30"/>
      <c r="CPD112" s="30"/>
      <c r="CPE112" s="30"/>
      <c r="CPF112" s="30"/>
      <c r="CPG112" s="30"/>
      <c r="CPH112" s="30"/>
      <c r="CPI112" s="30"/>
      <c r="CPJ112" s="30"/>
      <c r="CPK112" s="30"/>
      <c r="CPL112" s="30"/>
      <c r="CPM112" s="30"/>
      <c r="CPN112" s="30"/>
      <c r="CPO112" s="30"/>
      <c r="CPP112" s="30"/>
      <c r="CPQ112" s="30"/>
      <c r="CPR112" s="30"/>
      <c r="CPS112" s="30"/>
      <c r="CPT112" s="30"/>
      <c r="CPU112" s="30"/>
      <c r="CPV112" s="30"/>
      <c r="CPW112" s="30"/>
      <c r="CPX112" s="30"/>
      <c r="CPY112" s="30"/>
      <c r="CPZ112" s="30"/>
      <c r="CQA112" s="30"/>
      <c r="CQB112" s="30"/>
      <c r="CQC112" s="30"/>
      <c r="CQD112" s="30"/>
      <c r="CQE112" s="30"/>
      <c r="CQF112" s="30"/>
      <c r="CQG112" s="30"/>
      <c r="CQH112" s="30"/>
      <c r="CQI112" s="30"/>
      <c r="CQJ112" s="30"/>
      <c r="CQK112" s="30"/>
      <c r="CQL112" s="30"/>
      <c r="CQM112" s="30"/>
      <c r="CQN112" s="30"/>
      <c r="CQO112" s="30"/>
      <c r="CQP112" s="30"/>
      <c r="CQQ112" s="30"/>
      <c r="CQR112" s="30"/>
      <c r="CQS112" s="30"/>
      <c r="CQT112" s="30"/>
      <c r="CQU112" s="30"/>
      <c r="CQV112" s="30"/>
      <c r="CQW112" s="30"/>
      <c r="CQX112" s="30"/>
      <c r="CQY112" s="30"/>
      <c r="CQZ112" s="30"/>
      <c r="CRA112" s="30"/>
      <c r="CRB112" s="30"/>
      <c r="CRC112" s="30"/>
      <c r="CRD112" s="30"/>
      <c r="CRE112" s="30"/>
      <c r="CRF112" s="30"/>
      <c r="CRG112" s="30"/>
      <c r="CRH112" s="30"/>
      <c r="CRI112" s="30"/>
      <c r="CRJ112" s="30"/>
      <c r="CRK112" s="30"/>
      <c r="CRL112" s="30"/>
      <c r="CRM112" s="30"/>
      <c r="CRN112" s="30"/>
      <c r="CRO112" s="30"/>
      <c r="CRP112" s="30"/>
      <c r="CRQ112" s="30"/>
      <c r="CRR112" s="30"/>
      <c r="CRS112" s="30"/>
      <c r="CRT112" s="30"/>
      <c r="CRU112" s="30"/>
      <c r="CRV112" s="30"/>
      <c r="CRW112" s="30"/>
      <c r="CRX112" s="30"/>
      <c r="CRY112" s="30"/>
      <c r="CRZ112" s="30"/>
      <c r="CSA112" s="30"/>
      <c r="CSB112" s="30"/>
      <c r="CSC112" s="30"/>
      <c r="CSD112" s="30"/>
      <c r="CSE112" s="30"/>
      <c r="CSF112" s="30"/>
      <c r="CSG112" s="30"/>
      <c r="CSH112" s="30"/>
      <c r="CSI112" s="30"/>
      <c r="CSJ112" s="30"/>
      <c r="CSK112" s="30"/>
      <c r="CSL112" s="30"/>
      <c r="CSM112" s="30"/>
      <c r="CSN112" s="30"/>
      <c r="CSO112" s="30"/>
      <c r="CSP112" s="30"/>
      <c r="CSQ112" s="30"/>
      <c r="CSR112" s="30"/>
      <c r="CSS112" s="30"/>
      <c r="CST112" s="30"/>
      <c r="CSU112" s="30"/>
      <c r="CSV112" s="30"/>
      <c r="CSW112" s="30"/>
      <c r="CSX112" s="30"/>
      <c r="CSY112" s="30"/>
      <c r="CSZ112" s="30"/>
      <c r="CTA112" s="30"/>
      <c r="CTB112" s="30"/>
      <c r="CTC112" s="30"/>
      <c r="CTD112" s="30"/>
      <c r="CTE112" s="30"/>
      <c r="CTF112" s="30"/>
      <c r="CTG112" s="30"/>
      <c r="CTH112" s="30"/>
      <c r="CTI112" s="30"/>
      <c r="CTJ112" s="30"/>
      <c r="CTK112" s="30"/>
      <c r="CTL112" s="30"/>
      <c r="CTM112" s="30"/>
      <c r="CTN112" s="30"/>
      <c r="CTO112" s="30"/>
      <c r="CTP112" s="30"/>
      <c r="CTQ112" s="30"/>
      <c r="CTR112" s="30"/>
      <c r="CTS112" s="30"/>
      <c r="CTT112" s="30"/>
      <c r="CTU112" s="30"/>
      <c r="CTV112" s="30"/>
      <c r="CTW112" s="30"/>
      <c r="CTX112" s="30"/>
      <c r="CTY112" s="30"/>
      <c r="CTZ112" s="30"/>
      <c r="CUA112" s="30"/>
      <c r="CUB112" s="30"/>
      <c r="CUC112" s="30"/>
      <c r="CUD112" s="30"/>
      <c r="CUE112" s="30"/>
      <c r="CUF112" s="30"/>
      <c r="CUG112" s="30"/>
      <c r="CUH112" s="30"/>
      <c r="CUI112" s="30"/>
      <c r="CUJ112" s="30"/>
      <c r="CUK112" s="30"/>
      <c r="CUL112" s="30"/>
      <c r="CUM112" s="30"/>
      <c r="CUN112" s="30"/>
      <c r="CUO112" s="30"/>
      <c r="CUP112" s="30"/>
      <c r="CUQ112" s="30"/>
      <c r="CUR112" s="30"/>
      <c r="CUS112" s="30"/>
      <c r="CUT112" s="30"/>
      <c r="CUU112" s="30"/>
      <c r="CUV112" s="30"/>
      <c r="CUW112" s="30"/>
      <c r="CUX112" s="30"/>
      <c r="CUY112" s="30"/>
      <c r="CUZ112" s="30"/>
      <c r="CVA112" s="30"/>
      <c r="CVB112" s="30"/>
      <c r="CVC112" s="30"/>
      <c r="CVD112" s="30"/>
      <c r="CVE112" s="30"/>
      <c r="CVF112" s="30"/>
      <c r="CVG112" s="30"/>
      <c r="CVH112" s="30"/>
      <c r="CVI112" s="30"/>
      <c r="CVJ112" s="30"/>
      <c r="CVK112" s="30"/>
      <c r="CVL112" s="30"/>
      <c r="CVM112" s="30"/>
      <c r="CVN112" s="30"/>
      <c r="CVO112" s="30"/>
      <c r="CVP112" s="30"/>
      <c r="CVQ112" s="30"/>
      <c r="CVR112" s="30"/>
      <c r="CVS112" s="30"/>
      <c r="CVT112" s="30"/>
      <c r="CVU112" s="30"/>
      <c r="CVV112" s="30"/>
      <c r="CVW112" s="30"/>
      <c r="CVX112" s="30"/>
      <c r="CVY112" s="30"/>
      <c r="CVZ112" s="30"/>
      <c r="CWA112" s="30"/>
      <c r="CWB112" s="30"/>
      <c r="CWC112" s="30"/>
      <c r="CWD112" s="30"/>
      <c r="CWE112" s="30"/>
      <c r="CWF112" s="30"/>
      <c r="CWG112" s="30"/>
      <c r="CWH112" s="30"/>
      <c r="CWI112" s="30"/>
      <c r="CWJ112" s="30"/>
      <c r="CWK112" s="30"/>
      <c r="CWL112" s="30"/>
      <c r="CWM112" s="30"/>
      <c r="CWN112" s="30"/>
      <c r="CWO112" s="30"/>
      <c r="CWP112" s="30"/>
      <c r="CWQ112" s="30"/>
      <c r="CWR112" s="30"/>
      <c r="CWS112" s="30"/>
      <c r="CWT112" s="30"/>
      <c r="CWU112" s="30"/>
      <c r="CWV112" s="30"/>
      <c r="CWW112" s="30"/>
      <c r="CWX112" s="30"/>
      <c r="CWY112" s="30"/>
      <c r="CWZ112" s="30"/>
      <c r="CXA112" s="30"/>
      <c r="CXB112" s="30"/>
      <c r="CXC112" s="30"/>
      <c r="CXD112" s="30"/>
      <c r="CXE112" s="30"/>
      <c r="CXF112" s="30"/>
      <c r="CXG112" s="30"/>
      <c r="CXH112" s="30"/>
      <c r="CXI112" s="30"/>
      <c r="CXJ112" s="30"/>
      <c r="CXK112" s="30"/>
      <c r="CXL112" s="30"/>
      <c r="CXM112" s="30"/>
      <c r="CXN112" s="30"/>
      <c r="CXO112" s="30"/>
      <c r="CXP112" s="30"/>
      <c r="CXQ112" s="30"/>
      <c r="CXR112" s="30"/>
      <c r="CXS112" s="30"/>
      <c r="CXT112" s="30"/>
      <c r="CXU112" s="30"/>
      <c r="CXV112" s="30"/>
      <c r="CXW112" s="30"/>
      <c r="CXX112" s="30"/>
      <c r="CXY112" s="30"/>
      <c r="CXZ112" s="30"/>
      <c r="CYA112" s="30"/>
      <c r="CYB112" s="30"/>
      <c r="CYC112" s="30"/>
      <c r="CYD112" s="30"/>
      <c r="CYE112" s="30"/>
      <c r="CYF112" s="30"/>
      <c r="CYG112" s="30"/>
      <c r="CYH112" s="30"/>
      <c r="CYI112" s="30"/>
      <c r="CYJ112" s="30"/>
      <c r="CYK112" s="30"/>
      <c r="CYL112" s="30"/>
      <c r="CYM112" s="30"/>
      <c r="CYN112" s="30"/>
      <c r="CYO112" s="30"/>
      <c r="CYP112" s="30"/>
      <c r="CYQ112" s="30"/>
      <c r="CYR112" s="30"/>
      <c r="CYS112" s="30"/>
      <c r="CYT112" s="30"/>
      <c r="CYU112" s="30"/>
      <c r="CYV112" s="30"/>
      <c r="CYW112" s="30"/>
      <c r="CYX112" s="30"/>
      <c r="CYY112" s="30"/>
      <c r="CYZ112" s="30"/>
      <c r="CZA112" s="30"/>
      <c r="CZB112" s="30"/>
      <c r="CZC112" s="30"/>
      <c r="CZD112" s="30"/>
      <c r="CZE112" s="30"/>
      <c r="CZF112" s="30"/>
      <c r="CZG112" s="30"/>
      <c r="CZH112" s="30"/>
      <c r="CZI112" s="30"/>
      <c r="CZJ112" s="30"/>
      <c r="CZK112" s="30"/>
      <c r="CZL112" s="30"/>
      <c r="CZM112" s="30"/>
      <c r="CZN112" s="30"/>
      <c r="CZO112" s="30"/>
      <c r="CZP112" s="30"/>
      <c r="CZQ112" s="30"/>
      <c r="CZR112" s="30"/>
      <c r="CZS112" s="30"/>
      <c r="CZT112" s="30"/>
      <c r="CZU112" s="30"/>
      <c r="CZV112" s="30"/>
      <c r="CZW112" s="30"/>
      <c r="CZX112" s="30"/>
      <c r="CZY112" s="30"/>
      <c r="CZZ112" s="30"/>
      <c r="DAA112" s="30"/>
      <c r="DAB112" s="30"/>
      <c r="DAC112" s="30"/>
      <c r="DAD112" s="30"/>
      <c r="DAE112" s="30"/>
      <c r="DAF112" s="30"/>
      <c r="DAG112" s="30"/>
      <c r="DAH112" s="30"/>
      <c r="DAI112" s="30"/>
      <c r="DAJ112" s="30"/>
      <c r="DAK112" s="30"/>
      <c r="DAL112" s="30"/>
      <c r="DAM112" s="30"/>
      <c r="DAN112" s="30"/>
      <c r="DAO112" s="30"/>
      <c r="DAP112" s="30"/>
      <c r="DAQ112" s="30"/>
      <c r="DAR112" s="30"/>
      <c r="DAS112" s="30"/>
      <c r="DAT112" s="30"/>
      <c r="DAU112" s="30"/>
      <c r="DAV112" s="30"/>
      <c r="DAW112" s="30"/>
      <c r="DAX112" s="30"/>
      <c r="DAY112" s="30"/>
      <c r="DAZ112" s="30"/>
      <c r="DBA112" s="30"/>
      <c r="DBB112" s="30"/>
      <c r="DBC112" s="30"/>
      <c r="DBD112" s="30"/>
      <c r="DBE112" s="30"/>
      <c r="DBF112" s="30"/>
      <c r="DBG112" s="30"/>
      <c r="DBH112" s="30"/>
      <c r="DBI112" s="30"/>
      <c r="DBJ112" s="30"/>
      <c r="DBK112" s="30"/>
      <c r="DBL112" s="30"/>
      <c r="DBM112" s="30"/>
      <c r="DBN112" s="30"/>
      <c r="DBO112" s="30"/>
      <c r="DBP112" s="30"/>
      <c r="DBQ112" s="30"/>
      <c r="DBR112" s="30"/>
      <c r="DBS112" s="30"/>
      <c r="DBT112" s="30"/>
      <c r="DBU112" s="30"/>
      <c r="DBV112" s="30"/>
      <c r="DBW112" s="30"/>
      <c r="DBX112" s="30"/>
      <c r="DBY112" s="30"/>
      <c r="DBZ112" s="30"/>
      <c r="DCA112" s="30"/>
      <c r="DCB112" s="30"/>
      <c r="DCC112" s="30"/>
      <c r="DCD112" s="30"/>
      <c r="DCE112" s="30"/>
      <c r="DCF112" s="30"/>
      <c r="DCG112" s="30"/>
      <c r="DCH112" s="30"/>
      <c r="DCI112" s="30"/>
      <c r="DCJ112" s="30"/>
      <c r="DCK112" s="30"/>
      <c r="DCL112" s="30"/>
      <c r="DCM112" s="30"/>
      <c r="DCN112" s="30"/>
      <c r="DCO112" s="30"/>
      <c r="DCP112" s="30"/>
      <c r="DCQ112" s="30"/>
      <c r="DCR112" s="30"/>
      <c r="DCS112" s="30"/>
      <c r="DCT112" s="30"/>
      <c r="DCU112" s="30"/>
      <c r="DCV112" s="30"/>
      <c r="DCW112" s="30"/>
      <c r="DCX112" s="30"/>
      <c r="DCY112" s="30"/>
      <c r="DCZ112" s="30"/>
      <c r="DDA112" s="30"/>
      <c r="DDB112" s="30"/>
      <c r="DDC112" s="30"/>
      <c r="DDD112" s="30"/>
      <c r="DDE112" s="30"/>
      <c r="DDF112" s="30"/>
      <c r="DDG112" s="30"/>
      <c r="DDH112" s="30"/>
      <c r="DDI112" s="30"/>
      <c r="DDJ112" s="30"/>
      <c r="DDK112" s="30"/>
      <c r="DDL112" s="30"/>
      <c r="DDM112" s="30"/>
      <c r="DDN112" s="30"/>
      <c r="DDO112" s="30"/>
      <c r="DDP112" s="30"/>
      <c r="DDQ112" s="30"/>
      <c r="DDR112" s="30"/>
      <c r="DDS112" s="30"/>
      <c r="DDT112" s="30"/>
      <c r="DDU112" s="30"/>
      <c r="DDV112" s="30"/>
      <c r="DDW112" s="30"/>
      <c r="DDX112" s="30"/>
      <c r="DDY112" s="30"/>
      <c r="DDZ112" s="30"/>
      <c r="DEA112" s="30"/>
      <c r="DEB112" s="30"/>
      <c r="DEC112" s="30"/>
      <c r="DED112" s="30"/>
      <c r="DEE112" s="30"/>
      <c r="DEF112" s="30"/>
      <c r="DEG112" s="30"/>
      <c r="DEH112" s="30"/>
      <c r="DEI112" s="30"/>
      <c r="DEJ112" s="30"/>
      <c r="DEK112" s="30"/>
      <c r="DEL112" s="30"/>
      <c r="DEM112" s="30"/>
      <c r="DEN112" s="30"/>
      <c r="DEO112" s="30"/>
      <c r="DEP112" s="30"/>
      <c r="DEQ112" s="30"/>
      <c r="DER112" s="30"/>
      <c r="DES112" s="30"/>
      <c r="DET112" s="30"/>
      <c r="DEU112" s="30"/>
      <c r="DEV112" s="30"/>
      <c r="DEW112" s="30"/>
      <c r="DEX112" s="30"/>
      <c r="DEY112" s="30"/>
      <c r="DEZ112" s="30"/>
      <c r="DFA112" s="30"/>
      <c r="DFB112" s="30"/>
      <c r="DFC112" s="30"/>
      <c r="DFD112" s="30"/>
      <c r="DFE112" s="30"/>
      <c r="DFF112" s="30"/>
      <c r="DFG112" s="30"/>
      <c r="DFH112" s="30"/>
      <c r="DFI112" s="30"/>
      <c r="DFJ112" s="30"/>
      <c r="DFK112" s="30"/>
      <c r="DFL112" s="30"/>
      <c r="DFM112" s="30"/>
      <c r="DFN112" s="30"/>
      <c r="DFO112" s="30"/>
      <c r="DFP112" s="30"/>
      <c r="DFQ112" s="30"/>
      <c r="DFR112" s="30"/>
      <c r="DFS112" s="30"/>
      <c r="DFT112" s="30"/>
      <c r="DFU112" s="30"/>
      <c r="DFV112" s="30"/>
      <c r="DFW112" s="30"/>
      <c r="DFX112" s="30"/>
      <c r="DFY112" s="30"/>
      <c r="DFZ112" s="30"/>
      <c r="DGA112" s="30"/>
      <c r="DGB112" s="30"/>
      <c r="DGC112" s="30"/>
      <c r="DGD112" s="30"/>
      <c r="DGE112" s="30"/>
      <c r="DGF112" s="30"/>
      <c r="DGG112" s="30"/>
      <c r="DGH112" s="30"/>
      <c r="DGI112" s="30"/>
      <c r="DGJ112" s="30"/>
      <c r="DGK112" s="30"/>
      <c r="DGL112" s="30"/>
      <c r="DGM112" s="30"/>
      <c r="DGN112" s="30"/>
      <c r="DGO112" s="30"/>
      <c r="DGP112" s="30"/>
      <c r="DGQ112" s="30"/>
      <c r="DGR112" s="30"/>
      <c r="DGS112" s="30"/>
      <c r="DGT112" s="30"/>
      <c r="DGU112" s="30"/>
      <c r="DGV112" s="30"/>
      <c r="DGW112" s="30"/>
      <c r="DGX112" s="30"/>
      <c r="DGY112" s="30"/>
      <c r="DGZ112" s="30"/>
      <c r="DHA112" s="30"/>
      <c r="DHB112" s="30"/>
      <c r="DHC112" s="30"/>
      <c r="DHD112" s="30"/>
      <c r="DHE112" s="30"/>
      <c r="DHF112" s="30"/>
      <c r="DHG112" s="30"/>
      <c r="DHH112" s="30"/>
      <c r="DHI112" s="30"/>
      <c r="DHJ112" s="30"/>
      <c r="DHK112" s="30"/>
      <c r="DHL112" s="30"/>
      <c r="DHM112" s="30"/>
      <c r="DHN112" s="30"/>
      <c r="DHO112" s="30"/>
      <c r="DHP112" s="30"/>
      <c r="DHQ112" s="30"/>
      <c r="DHR112" s="30"/>
      <c r="DHS112" s="30"/>
      <c r="DHT112" s="30"/>
      <c r="DHU112" s="30"/>
      <c r="DHV112" s="30"/>
      <c r="DHW112" s="30"/>
      <c r="DHX112" s="30"/>
      <c r="DHY112" s="30"/>
      <c r="DHZ112" s="30"/>
      <c r="DIA112" s="30"/>
      <c r="DIB112" s="30"/>
      <c r="DIC112" s="30"/>
      <c r="DID112" s="30"/>
      <c r="DIE112" s="30"/>
      <c r="DIF112" s="30"/>
      <c r="DIG112" s="30"/>
      <c r="DIH112" s="30"/>
      <c r="DII112" s="30"/>
      <c r="DIJ112" s="30"/>
      <c r="DIK112" s="30"/>
      <c r="DIL112" s="30"/>
      <c r="DIM112" s="30"/>
      <c r="DIN112" s="30"/>
      <c r="DIO112" s="30"/>
      <c r="DIP112" s="30"/>
      <c r="DIQ112" s="30"/>
      <c r="DIR112" s="30"/>
      <c r="DIS112" s="30"/>
      <c r="DIT112" s="30"/>
      <c r="DIU112" s="30"/>
      <c r="DIV112" s="30"/>
      <c r="DIW112" s="30"/>
      <c r="DIX112" s="30"/>
      <c r="DIY112" s="30"/>
      <c r="DIZ112" s="30"/>
      <c r="DJA112" s="30"/>
      <c r="DJB112" s="30"/>
      <c r="DJC112" s="30"/>
      <c r="DJD112" s="30"/>
      <c r="DJE112" s="30"/>
      <c r="DJF112" s="30"/>
      <c r="DJG112" s="30"/>
      <c r="DJH112" s="30"/>
      <c r="DJI112" s="30"/>
      <c r="DJJ112" s="30"/>
      <c r="DJK112" s="30"/>
      <c r="DJL112" s="30"/>
      <c r="DJM112" s="30"/>
      <c r="DJN112" s="30"/>
      <c r="DJO112" s="30"/>
      <c r="DJP112" s="30"/>
      <c r="DJQ112" s="30"/>
      <c r="DJR112" s="30"/>
      <c r="DJS112" s="30"/>
      <c r="DJT112" s="30"/>
      <c r="DJU112" s="30"/>
      <c r="DJV112" s="30"/>
      <c r="DJW112" s="30"/>
      <c r="DJX112" s="30"/>
      <c r="DJY112" s="30"/>
      <c r="DJZ112" s="30"/>
      <c r="DKA112" s="30"/>
      <c r="DKB112" s="30"/>
      <c r="DKC112" s="30"/>
      <c r="DKD112" s="30"/>
      <c r="DKE112" s="30"/>
      <c r="DKF112" s="30"/>
      <c r="DKG112" s="30"/>
      <c r="DKH112" s="30"/>
      <c r="DKI112" s="30"/>
      <c r="DKJ112" s="30"/>
      <c r="DKK112" s="30"/>
      <c r="DKL112" s="30"/>
      <c r="DKM112" s="30"/>
      <c r="DKN112" s="30"/>
      <c r="DKO112" s="30"/>
      <c r="DKP112" s="30"/>
      <c r="DKQ112" s="30"/>
      <c r="DKR112" s="30"/>
      <c r="DKS112" s="30"/>
      <c r="DKT112" s="30"/>
      <c r="DKU112" s="30"/>
      <c r="DKV112" s="30"/>
      <c r="DKW112" s="30"/>
      <c r="DKX112" s="30"/>
      <c r="DKY112" s="30"/>
      <c r="DKZ112" s="30"/>
      <c r="DLA112" s="30"/>
      <c r="DLB112" s="30"/>
      <c r="DLC112" s="30"/>
      <c r="DLD112" s="30"/>
      <c r="DLE112" s="30"/>
      <c r="DLF112" s="30"/>
      <c r="DLG112" s="30"/>
      <c r="DLH112" s="30"/>
      <c r="DLI112" s="30"/>
      <c r="DLJ112" s="30"/>
      <c r="DLK112" s="30"/>
      <c r="DLL112" s="30"/>
      <c r="DLM112" s="30"/>
      <c r="DLN112" s="30"/>
      <c r="DLO112" s="30"/>
      <c r="DLP112" s="30"/>
      <c r="DLQ112" s="30"/>
      <c r="DLR112" s="30"/>
      <c r="DLS112" s="30"/>
      <c r="DLT112" s="30"/>
      <c r="DLU112" s="30"/>
      <c r="DLV112" s="30"/>
      <c r="DLW112" s="30"/>
      <c r="DLX112" s="30"/>
      <c r="DLY112" s="30"/>
      <c r="DLZ112" s="30"/>
      <c r="DMA112" s="30"/>
      <c r="DMB112" s="30"/>
      <c r="DMC112" s="30"/>
      <c r="DMD112" s="30"/>
      <c r="DME112" s="30"/>
      <c r="DMF112" s="30"/>
      <c r="DMG112" s="30"/>
      <c r="DMH112" s="30"/>
      <c r="DMI112" s="30"/>
      <c r="DMJ112" s="30"/>
      <c r="DMK112" s="30"/>
      <c r="DML112" s="30"/>
      <c r="DMM112" s="30"/>
      <c r="DMN112" s="30"/>
      <c r="DMO112" s="30"/>
      <c r="DMP112" s="30"/>
      <c r="DMQ112" s="30"/>
      <c r="DMR112" s="30"/>
      <c r="DMS112" s="30"/>
      <c r="DMT112" s="30"/>
      <c r="DMU112" s="30"/>
      <c r="DMV112" s="30"/>
      <c r="DMW112" s="30"/>
      <c r="DMX112" s="30"/>
      <c r="DMY112" s="30"/>
      <c r="DMZ112" s="30"/>
      <c r="DNA112" s="30"/>
      <c r="DNB112" s="30"/>
      <c r="DNC112" s="30"/>
      <c r="DND112" s="30"/>
      <c r="DNE112" s="30"/>
      <c r="DNF112" s="30"/>
      <c r="DNG112" s="30"/>
      <c r="DNH112" s="30"/>
      <c r="DNI112" s="30"/>
      <c r="DNJ112" s="30"/>
      <c r="DNK112" s="30"/>
      <c r="DNL112" s="30"/>
      <c r="DNM112" s="30"/>
      <c r="DNN112" s="30"/>
      <c r="DNO112" s="30"/>
      <c r="DNP112" s="30"/>
      <c r="DNQ112" s="30"/>
      <c r="DNR112" s="30"/>
      <c r="DNS112" s="30"/>
      <c r="DNT112" s="30"/>
      <c r="DNU112" s="30"/>
      <c r="DNV112" s="30"/>
      <c r="DNW112" s="30"/>
      <c r="DNX112" s="30"/>
      <c r="DNY112" s="30"/>
      <c r="DNZ112" s="30"/>
      <c r="DOA112" s="30"/>
      <c r="DOB112" s="30"/>
      <c r="DOC112" s="30"/>
      <c r="DOD112" s="30"/>
      <c r="DOE112" s="30"/>
      <c r="DOF112" s="30"/>
      <c r="DOG112" s="30"/>
      <c r="DOH112" s="30"/>
      <c r="DOI112" s="30"/>
      <c r="DOJ112" s="30"/>
      <c r="DOK112" s="30"/>
      <c r="DOL112" s="30"/>
      <c r="DOM112" s="30"/>
      <c r="DON112" s="30"/>
      <c r="DOO112" s="30"/>
      <c r="DOP112" s="30"/>
      <c r="DOQ112" s="30"/>
      <c r="DOR112" s="30"/>
      <c r="DOS112" s="30"/>
      <c r="DOT112" s="30"/>
      <c r="DOU112" s="30"/>
      <c r="DOV112" s="30"/>
      <c r="DOW112" s="30"/>
      <c r="DOX112" s="30"/>
      <c r="DOY112" s="30"/>
      <c r="DOZ112" s="30"/>
      <c r="DPA112" s="30"/>
      <c r="DPB112" s="30"/>
      <c r="DPC112" s="30"/>
      <c r="DPD112" s="30"/>
      <c r="DPE112" s="30"/>
      <c r="DPF112" s="30"/>
      <c r="DPG112" s="30"/>
      <c r="DPH112" s="30"/>
      <c r="DPI112" s="30"/>
      <c r="DPJ112" s="30"/>
      <c r="DPK112" s="30"/>
      <c r="DPL112" s="30"/>
      <c r="DPM112" s="30"/>
      <c r="DPN112" s="30"/>
      <c r="DPO112" s="30"/>
      <c r="DPP112" s="30"/>
      <c r="DPQ112" s="30"/>
      <c r="DPR112" s="30"/>
      <c r="DPS112" s="30"/>
      <c r="DPT112" s="30"/>
      <c r="DPU112" s="30"/>
      <c r="DPV112" s="30"/>
      <c r="DPW112" s="30"/>
      <c r="DPX112" s="30"/>
      <c r="DPY112" s="30"/>
      <c r="DPZ112" s="30"/>
      <c r="DQA112" s="30"/>
      <c r="DQB112" s="30"/>
      <c r="DQC112" s="30"/>
      <c r="DQD112" s="30"/>
      <c r="DQE112" s="30"/>
      <c r="DQF112" s="30"/>
      <c r="DQG112" s="30"/>
      <c r="DQH112" s="30"/>
      <c r="DQI112" s="30"/>
      <c r="DQJ112" s="30"/>
      <c r="DQK112" s="30"/>
      <c r="DQL112" s="30"/>
      <c r="DQM112" s="30"/>
      <c r="DQN112" s="30"/>
      <c r="DQO112" s="30"/>
      <c r="DQP112" s="30"/>
      <c r="DQQ112" s="30"/>
      <c r="DQR112" s="30"/>
      <c r="DQS112" s="30"/>
      <c r="DQT112" s="30"/>
      <c r="DQU112" s="30"/>
      <c r="DQV112" s="30"/>
      <c r="DQW112" s="30"/>
      <c r="DQX112" s="30"/>
      <c r="DQY112" s="30"/>
      <c r="DQZ112" s="30"/>
      <c r="DRA112" s="30"/>
      <c r="DRB112" s="30"/>
      <c r="DRC112" s="30"/>
      <c r="DRD112" s="30"/>
      <c r="DRE112" s="30"/>
      <c r="DRF112" s="30"/>
      <c r="DRG112" s="30"/>
      <c r="DRH112" s="30"/>
      <c r="DRI112" s="30"/>
      <c r="DRJ112" s="30"/>
      <c r="DRK112" s="30"/>
      <c r="DRL112" s="30"/>
      <c r="DRM112" s="30"/>
      <c r="DRN112" s="30"/>
      <c r="DRO112" s="30"/>
      <c r="DRP112" s="30"/>
      <c r="DRQ112" s="30"/>
      <c r="DRR112" s="30"/>
      <c r="DRS112" s="30"/>
      <c r="DRT112" s="30"/>
      <c r="DRU112" s="30"/>
      <c r="DRV112" s="30"/>
      <c r="DRW112" s="30"/>
      <c r="DRX112" s="30"/>
      <c r="DRY112" s="30"/>
      <c r="DRZ112" s="30"/>
      <c r="DSA112" s="30"/>
      <c r="DSB112" s="30"/>
      <c r="DSC112" s="30"/>
      <c r="DSD112" s="30"/>
      <c r="DSE112" s="30"/>
      <c r="DSF112" s="30"/>
      <c r="DSG112" s="30"/>
      <c r="DSH112" s="30"/>
      <c r="DSI112" s="30"/>
      <c r="DSJ112" s="30"/>
      <c r="DSK112" s="30"/>
      <c r="DSL112" s="30"/>
      <c r="DSM112" s="30"/>
      <c r="DSN112" s="30"/>
      <c r="DSO112" s="30"/>
      <c r="DSP112" s="30"/>
      <c r="DSQ112" s="30"/>
      <c r="DSR112" s="30"/>
      <c r="DSS112" s="30"/>
      <c r="DST112" s="30"/>
      <c r="DSU112" s="30"/>
      <c r="DSV112" s="30"/>
      <c r="DSW112" s="30"/>
      <c r="DSX112" s="30"/>
      <c r="DSY112" s="30"/>
      <c r="DSZ112" s="30"/>
      <c r="DTA112" s="30"/>
      <c r="DTB112" s="30"/>
      <c r="DTC112" s="30"/>
      <c r="DTD112" s="30"/>
      <c r="DTE112" s="30"/>
      <c r="DTF112" s="30"/>
      <c r="DTG112" s="30"/>
      <c r="DTH112" s="30"/>
      <c r="DTI112" s="30"/>
      <c r="DTJ112" s="30"/>
      <c r="DTK112" s="30"/>
      <c r="DTL112" s="30"/>
      <c r="DTM112" s="30"/>
      <c r="DTN112" s="30"/>
      <c r="DTO112" s="30"/>
      <c r="DTP112" s="30"/>
      <c r="DTQ112" s="30"/>
      <c r="DTR112" s="30"/>
      <c r="DTS112" s="30"/>
      <c r="DTT112" s="30"/>
      <c r="DTU112" s="30"/>
      <c r="DTV112" s="30"/>
      <c r="DTW112" s="30"/>
      <c r="DTX112" s="30"/>
      <c r="DTY112" s="30"/>
      <c r="DTZ112" s="30"/>
      <c r="DUA112" s="30"/>
      <c r="DUB112" s="30"/>
      <c r="DUC112" s="30"/>
      <c r="DUD112" s="30"/>
      <c r="DUE112" s="30"/>
      <c r="DUF112" s="30"/>
      <c r="DUG112" s="30"/>
      <c r="DUH112" s="30"/>
      <c r="DUI112" s="30"/>
      <c r="DUJ112" s="30"/>
      <c r="DUK112" s="30"/>
      <c r="DUL112" s="30"/>
      <c r="DUM112" s="30"/>
      <c r="DUN112" s="30"/>
      <c r="DUO112" s="30"/>
      <c r="DUP112" s="30"/>
      <c r="DUQ112" s="30"/>
      <c r="DUR112" s="30"/>
      <c r="DUS112" s="30"/>
      <c r="DUT112" s="30"/>
      <c r="DUU112" s="30"/>
      <c r="DUV112" s="30"/>
      <c r="DUW112" s="30"/>
      <c r="DUX112" s="30"/>
      <c r="DUY112" s="30"/>
      <c r="DUZ112" s="30"/>
      <c r="DVA112" s="30"/>
      <c r="DVB112" s="30"/>
      <c r="DVC112" s="30"/>
      <c r="DVD112" s="30"/>
      <c r="DVE112" s="30"/>
      <c r="DVF112" s="30"/>
      <c r="DVG112" s="30"/>
      <c r="DVH112" s="30"/>
      <c r="DVI112" s="30"/>
      <c r="DVJ112" s="30"/>
      <c r="DVK112" s="30"/>
      <c r="DVL112" s="30"/>
      <c r="DVM112" s="30"/>
      <c r="DVN112" s="30"/>
      <c r="DVO112" s="30"/>
      <c r="DVP112" s="30"/>
      <c r="DVQ112" s="30"/>
      <c r="DVR112" s="30"/>
      <c r="DVS112" s="30"/>
      <c r="DVT112" s="30"/>
      <c r="DVU112" s="30"/>
      <c r="DVV112" s="30"/>
      <c r="DVW112" s="30"/>
      <c r="DVX112" s="30"/>
      <c r="DVY112" s="30"/>
      <c r="DVZ112" s="30"/>
      <c r="DWA112" s="30"/>
      <c r="DWB112" s="30"/>
      <c r="DWC112" s="30"/>
      <c r="DWD112" s="30"/>
      <c r="DWE112" s="30"/>
      <c r="DWF112" s="30"/>
      <c r="DWG112" s="30"/>
      <c r="DWH112" s="30"/>
      <c r="DWI112" s="30"/>
      <c r="DWJ112" s="30"/>
      <c r="DWK112" s="30"/>
      <c r="DWL112" s="30"/>
      <c r="DWM112" s="30"/>
      <c r="DWN112" s="30"/>
      <c r="DWO112" s="30"/>
      <c r="DWP112" s="30"/>
      <c r="DWQ112" s="30"/>
      <c r="DWR112" s="30"/>
      <c r="DWS112" s="30"/>
      <c r="DWT112" s="30"/>
      <c r="DWU112" s="30"/>
      <c r="DWV112" s="30"/>
      <c r="DWW112" s="30"/>
      <c r="DWX112" s="30"/>
      <c r="DWY112" s="30"/>
      <c r="DWZ112" s="30"/>
      <c r="DXA112" s="30"/>
      <c r="DXB112" s="30"/>
      <c r="DXC112" s="30"/>
      <c r="DXD112" s="30"/>
      <c r="DXE112" s="30"/>
      <c r="DXF112" s="30"/>
      <c r="DXG112" s="30"/>
      <c r="DXH112" s="30"/>
      <c r="DXI112" s="30"/>
      <c r="DXJ112" s="30"/>
      <c r="DXK112" s="30"/>
      <c r="DXL112" s="30"/>
      <c r="DXM112" s="30"/>
      <c r="DXN112" s="30"/>
      <c r="DXO112" s="30"/>
      <c r="DXP112" s="30"/>
      <c r="DXQ112" s="30"/>
      <c r="DXR112" s="30"/>
      <c r="DXS112" s="30"/>
      <c r="DXT112" s="30"/>
      <c r="DXU112" s="30"/>
      <c r="DXV112" s="30"/>
      <c r="DXW112" s="30"/>
      <c r="DXX112" s="30"/>
      <c r="DXY112" s="30"/>
      <c r="DXZ112" s="30"/>
      <c r="DYA112" s="30"/>
      <c r="DYB112" s="30"/>
      <c r="DYC112" s="30"/>
      <c r="DYD112" s="30"/>
      <c r="DYE112" s="30"/>
      <c r="DYF112" s="30"/>
      <c r="DYG112" s="30"/>
      <c r="DYH112" s="30"/>
      <c r="DYI112" s="30"/>
      <c r="DYJ112" s="30"/>
      <c r="DYK112" s="30"/>
      <c r="DYL112" s="30"/>
      <c r="DYM112" s="30"/>
      <c r="DYN112" s="30"/>
      <c r="DYO112" s="30"/>
      <c r="DYP112" s="30"/>
      <c r="DYQ112" s="30"/>
      <c r="DYR112" s="30"/>
      <c r="DYS112" s="30"/>
      <c r="DYT112" s="30"/>
      <c r="DYU112" s="30"/>
      <c r="DYV112" s="30"/>
      <c r="DYW112" s="30"/>
      <c r="DYX112" s="30"/>
      <c r="DYY112" s="30"/>
      <c r="DYZ112" s="30"/>
      <c r="DZA112" s="30"/>
      <c r="DZB112" s="30"/>
      <c r="DZC112" s="30"/>
      <c r="DZD112" s="30"/>
      <c r="DZE112" s="30"/>
      <c r="DZF112" s="30"/>
      <c r="DZG112" s="30"/>
      <c r="DZH112" s="30"/>
      <c r="DZI112" s="30"/>
      <c r="DZJ112" s="30"/>
      <c r="DZK112" s="30"/>
      <c r="DZL112" s="30"/>
      <c r="DZM112" s="30"/>
      <c r="DZN112" s="30"/>
      <c r="DZO112" s="30"/>
      <c r="DZP112" s="30"/>
      <c r="DZQ112" s="30"/>
      <c r="DZR112" s="30"/>
      <c r="DZS112" s="30"/>
      <c r="DZT112" s="30"/>
      <c r="DZU112" s="30"/>
      <c r="DZV112" s="30"/>
      <c r="DZW112" s="30"/>
      <c r="DZX112" s="30"/>
      <c r="DZY112" s="30"/>
      <c r="DZZ112" s="30"/>
      <c r="EAA112" s="30"/>
      <c r="EAB112" s="30"/>
      <c r="EAC112" s="30"/>
      <c r="EAD112" s="30"/>
      <c r="EAE112" s="30"/>
      <c r="EAF112" s="30"/>
      <c r="EAG112" s="30"/>
      <c r="EAH112" s="30"/>
      <c r="EAI112" s="30"/>
      <c r="EAJ112" s="30"/>
      <c r="EAK112" s="30"/>
      <c r="EAL112" s="30"/>
      <c r="EAM112" s="30"/>
      <c r="EAN112" s="30"/>
      <c r="EAO112" s="30"/>
      <c r="EAP112" s="30"/>
      <c r="EAQ112" s="30"/>
      <c r="EAR112" s="30"/>
      <c r="EAS112" s="30"/>
      <c r="EAT112" s="30"/>
      <c r="EAU112" s="30"/>
      <c r="EAV112" s="30"/>
      <c r="EAW112" s="30"/>
      <c r="EAX112" s="30"/>
      <c r="EAY112" s="30"/>
      <c r="EAZ112" s="30"/>
      <c r="EBA112" s="30"/>
      <c r="EBB112" s="30"/>
      <c r="EBC112" s="30"/>
      <c r="EBD112" s="30"/>
      <c r="EBE112" s="30"/>
      <c r="EBF112" s="30"/>
      <c r="EBG112" s="30"/>
      <c r="EBH112" s="30"/>
      <c r="EBI112" s="30"/>
      <c r="EBJ112" s="30"/>
      <c r="EBK112" s="30"/>
      <c r="EBL112" s="30"/>
      <c r="EBM112" s="30"/>
      <c r="EBN112" s="30"/>
      <c r="EBO112" s="30"/>
      <c r="EBP112" s="30"/>
      <c r="EBQ112" s="30"/>
      <c r="EBR112" s="30"/>
      <c r="EBS112" s="30"/>
      <c r="EBT112" s="30"/>
      <c r="EBU112" s="30"/>
      <c r="EBV112" s="30"/>
      <c r="EBW112" s="30"/>
      <c r="EBX112" s="30"/>
      <c r="EBY112" s="30"/>
      <c r="EBZ112" s="30"/>
      <c r="ECA112" s="30"/>
      <c r="ECB112" s="30"/>
      <c r="ECC112" s="30"/>
      <c r="ECD112" s="30"/>
      <c r="ECE112" s="30"/>
      <c r="ECF112" s="30"/>
      <c r="ECG112" s="30"/>
      <c r="ECH112" s="30"/>
      <c r="ECI112" s="30"/>
      <c r="ECJ112" s="30"/>
      <c r="ECK112" s="30"/>
      <c r="ECL112" s="30"/>
      <c r="ECM112" s="30"/>
      <c r="ECN112" s="30"/>
      <c r="ECO112" s="30"/>
      <c r="ECP112" s="30"/>
      <c r="ECQ112" s="30"/>
      <c r="ECR112" s="30"/>
      <c r="ECS112" s="30"/>
      <c r="ECT112" s="30"/>
      <c r="ECU112" s="30"/>
      <c r="ECV112" s="30"/>
      <c r="ECW112" s="30"/>
      <c r="ECX112" s="30"/>
      <c r="ECY112" s="30"/>
      <c r="ECZ112" s="30"/>
      <c r="EDA112" s="30"/>
      <c r="EDB112" s="30"/>
      <c r="EDC112" s="30"/>
      <c r="EDD112" s="30"/>
      <c r="EDE112" s="30"/>
      <c r="EDF112" s="30"/>
      <c r="EDG112" s="30"/>
      <c r="EDH112" s="30"/>
      <c r="EDI112" s="30"/>
      <c r="EDJ112" s="30"/>
      <c r="EDK112" s="30"/>
      <c r="EDL112" s="30"/>
      <c r="EDM112" s="30"/>
      <c r="EDN112" s="30"/>
      <c r="EDO112" s="30"/>
      <c r="EDP112" s="30"/>
      <c r="EDQ112" s="30"/>
      <c r="EDR112" s="30"/>
      <c r="EDS112" s="30"/>
      <c r="EDT112" s="30"/>
      <c r="EDU112" s="30"/>
      <c r="EDV112" s="30"/>
      <c r="EDW112" s="30"/>
      <c r="EDX112" s="30"/>
      <c r="EDY112" s="30"/>
      <c r="EDZ112" s="30"/>
      <c r="EEA112" s="30"/>
      <c r="EEB112" s="30"/>
      <c r="EEC112" s="30"/>
      <c r="EED112" s="30"/>
      <c r="EEE112" s="30"/>
      <c r="EEF112" s="30"/>
      <c r="EEG112" s="30"/>
      <c r="EEH112" s="30"/>
      <c r="EEI112" s="30"/>
      <c r="EEJ112" s="30"/>
      <c r="EEK112" s="30"/>
      <c r="EEL112" s="30"/>
      <c r="EEM112" s="30"/>
      <c r="EEN112" s="30"/>
      <c r="EEO112" s="30"/>
      <c r="EEP112" s="30"/>
      <c r="EEQ112" s="30"/>
      <c r="EER112" s="30"/>
      <c r="EES112" s="30"/>
      <c r="EET112" s="30"/>
      <c r="EEU112" s="30"/>
      <c r="EEV112" s="30"/>
      <c r="EEW112" s="30"/>
      <c r="EEX112" s="30"/>
      <c r="EEY112" s="30"/>
      <c r="EEZ112" s="30"/>
      <c r="EFA112" s="30"/>
      <c r="EFB112" s="30"/>
      <c r="EFC112" s="30"/>
      <c r="EFD112" s="30"/>
      <c r="EFE112" s="30"/>
      <c r="EFF112" s="30"/>
      <c r="EFG112" s="30"/>
      <c r="EFH112" s="30"/>
      <c r="EFI112" s="30"/>
      <c r="EFJ112" s="30"/>
      <c r="EFK112" s="30"/>
      <c r="EFL112" s="30"/>
      <c r="EFM112" s="30"/>
      <c r="EFN112" s="30"/>
      <c r="EFO112" s="30"/>
      <c r="EFP112" s="30"/>
      <c r="EFQ112" s="30"/>
      <c r="EFR112" s="30"/>
      <c r="EFS112" s="30"/>
      <c r="EFT112" s="30"/>
      <c r="EFU112" s="30"/>
      <c r="EFV112" s="30"/>
      <c r="EFW112" s="30"/>
      <c r="EFX112" s="30"/>
      <c r="EFY112" s="30"/>
      <c r="EFZ112" s="30"/>
      <c r="EGA112" s="30"/>
      <c r="EGB112" s="30"/>
      <c r="EGC112" s="30"/>
      <c r="EGD112" s="30"/>
      <c r="EGE112" s="30"/>
      <c r="EGF112" s="30"/>
      <c r="EGG112" s="30"/>
      <c r="EGH112" s="30"/>
      <c r="EGI112" s="30"/>
      <c r="EGJ112" s="30"/>
      <c r="EGK112" s="30"/>
      <c r="EGL112" s="30"/>
      <c r="EGM112" s="30"/>
      <c r="EGN112" s="30"/>
      <c r="EGO112" s="30"/>
      <c r="EGP112" s="30"/>
      <c r="EGQ112" s="30"/>
      <c r="EGR112" s="30"/>
      <c r="EGS112" s="30"/>
      <c r="EGT112" s="30"/>
      <c r="EGU112" s="30"/>
      <c r="EGV112" s="30"/>
      <c r="EGW112" s="30"/>
      <c r="EGX112" s="30"/>
      <c r="EGY112" s="30"/>
      <c r="EGZ112" s="30"/>
      <c r="EHA112" s="30"/>
      <c r="EHB112" s="30"/>
      <c r="EHC112" s="30"/>
      <c r="EHD112" s="30"/>
      <c r="EHE112" s="30"/>
      <c r="EHF112" s="30"/>
      <c r="EHG112" s="30"/>
      <c r="EHH112" s="30"/>
      <c r="EHI112" s="30"/>
      <c r="EHJ112" s="30"/>
      <c r="EHK112" s="30"/>
      <c r="EHL112" s="30"/>
      <c r="EHM112" s="30"/>
      <c r="EHN112" s="30"/>
      <c r="EHO112" s="30"/>
      <c r="EHP112" s="30"/>
      <c r="EHQ112" s="30"/>
      <c r="EHR112" s="30"/>
      <c r="EHS112" s="30"/>
      <c r="EHT112" s="30"/>
      <c r="EHU112" s="30"/>
      <c r="EHV112" s="30"/>
      <c r="EHW112" s="30"/>
      <c r="EHX112" s="30"/>
      <c r="EHY112" s="30"/>
      <c r="EHZ112" s="30"/>
      <c r="EIA112" s="30"/>
      <c r="EIB112" s="30"/>
      <c r="EIC112" s="30"/>
      <c r="EID112" s="30"/>
      <c r="EIE112" s="30"/>
      <c r="EIF112" s="30"/>
      <c r="EIG112" s="30"/>
      <c r="EIH112" s="30"/>
      <c r="EII112" s="30"/>
      <c r="EIJ112" s="30"/>
      <c r="EIK112" s="30"/>
      <c r="EIL112" s="30"/>
      <c r="EIM112" s="30"/>
      <c r="EIN112" s="30"/>
      <c r="EIO112" s="30"/>
      <c r="EIP112" s="30"/>
      <c r="EIQ112" s="30"/>
      <c r="EIR112" s="30"/>
      <c r="EIS112" s="30"/>
      <c r="EIT112" s="30"/>
      <c r="EIU112" s="30"/>
      <c r="EIV112" s="30"/>
      <c r="EIW112" s="30"/>
      <c r="EIX112" s="30"/>
      <c r="EIY112" s="30"/>
      <c r="EIZ112" s="30"/>
      <c r="EJA112" s="30"/>
      <c r="EJB112" s="30"/>
      <c r="EJC112" s="30"/>
      <c r="EJD112" s="30"/>
      <c r="EJE112" s="30"/>
      <c r="EJF112" s="30"/>
      <c r="EJG112" s="30"/>
      <c r="EJH112" s="30"/>
      <c r="EJI112" s="30"/>
      <c r="EJJ112" s="30"/>
      <c r="EJK112" s="30"/>
      <c r="EJL112" s="30"/>
      <c r="EJM112" s="30"/>
      <c r="EJN112" s="30"/>
      <c r="EJO112" s="30"/>
      <c r="EJP112" s="30"/>
      <c r="EJQ112" s="30"/>
      <c r="EJR112" s="30"/>
      <c r="EJS112" s="30"/>
      <c r="EJT112" s="30"/>
      <c r="EJU112" s="30"/>
      <c r="EJV112" s="30"/>
      <c r="EJW112" s="30"/>
      <c r="EJX112" s="30"/>
      <c r="EJY112" s="30"/>
      <c r="EJZ112" s="30"/>
      <c r="EKA112" s="30"/>
      <c r="EKB112" s="30"/>
      <c r="EKC112" s="30"/>
      <c r="EKD112" s="30"/>
      <c r="EKE112" s="30"/>
      <c r="EKF112" s="30"/>
      <c r="EKG112" s="30"/>
      <c r="EKH112" s="30"/>
      <c r="EKI112" s="30"/>
      <c r="EKJ112" s="30"/>
      <c r="EKK112" s="30"/>
      <c r="EKL112" s="30"/>
      <c r="EKM112" s="30"/>
      <c r="EKN112" s="30"/>
      <c r="EKO112" s="30"/>
      <c r="EKP112" s="30"/>
      <c r="EKQ112" s="30"/>
      <c r="EKR112" s="30"/>
      <c r="EKS112" s="30"/>
      <c r="EKT112" s="30"/>
      <c r="EKU112" s="30"/>
      <c r="EKV112" s="30"/>
      <c r="EKW112" s="30"/>
      <c r="EKX112" s="30"/>
      <c r="EKY112" s="30"/>
      <c r="EKZ112" s="30"/>
      <c r="ELA112" s="30"/>
      <c r="ELB112" s="30"/>
      <c r="ELC112" s="30"/>
      <c r="ELD112" s="30"/>
      <c r="ELE112" s="30"/>
      <c r="ELF112" s="30"/>
      <c r="ELG112" s="30"/>
      <c r="ELH112" s="30"/>
      <c r="ELI112" s="30"/>
      <c r="ELJ112" s="30"/>
      <c r="ELK112" s="30"/>
      <c r="ELL112" s="30"/>
      <c r="ELM112" s="30"/>
      <c r="ELN112" s="30"/>
      <c r="ELO112" s="30"/>
      <c r="ELP112" s="30"/>
      <c r="ELQ112" s="30"/>
      <c r="ELR112" s="30"/>
      <c r="ELS112" s="30"/>
      <c r="ELT112" s="30"/>
      <c r="ELU112" s="30"/>
      <c r="ELV112" s="30"/>
      <c r="ELW112" s="30"/>
      <c r="ELX112" s="30"/>
      <c r="ELY112" s="30"/>
      <c r="ELZ112" s="30"/>
      <c r="EMA112" s="30"/>
      <c r="EMB112" s="30"/>
      <c r="EMC112" s="30"/>
      <c r="EMD112" s="30"/>
      <c r="EME112" s="30"/>
      <c r="EMF112" s="30"/>
      <c r="EMG112" s="30"/>
      <c r="EMH112" s="30"/>
      <c r="EMI112" s="30"/>
      <c r="EMJ112" s="30"/>
      <c r="EMK112" s="30"/>
      <c r="EML112" s="30"/>
      <c r="EMM112" s="30"/>
      <c r="EMN112" s="30"/>
      <c r="EMO112" s="30"/>
      <c r="EMP112" s="30"/>
      <c r="EMQ112" s="30"/>
      <c r="EMR112" s="30"/>
      <c r="EMS112" s="30"/>
      <c r="EMT112" s="30"/>
      <c r="EMU112" s="30"/>
      <c r="EMV112" s="30"/>
      <c r="EMW112" s="30"/>
      <c r="EMX112" s="30"/>
      <c r="EMY112" s="30"/>
      <c r="EMZ112" s="30"/>
      <c r="ENA112" s="30"/>
      <c r="ENB112" s="30"/>
      <c r="ENC112" s="30"/>
      <c r="END112" s="30"/>
      <c r="ENE112" s="30"/>
      <c r="ENF112" s="30"/>
      <c r="ENG112" s="30"/>
      <c r="ENH112" s="30"/>
      <c r="ENI112" s="30"/>
      <c r="ENJ112" s="30"/>
      <c r="ENK112" s="30"/>
      <c r="ENL112" s="30"/>
      <c r="ENM112" s="30"/>
      <c r="ENN112" s="30"/>
      <c r="ENO112" s="30"/>
      <c r="ENP112" s="30"/>
      <c r="ENQ112" s="30"/>
      <c r="ENR112" s="30"/>
      <c r="ENS112" s="30"/>
      <c r="ENT112" s="30"/>
      <c r="ENU112" s="30"/>
      <c r="ENV112" s="30"/>
      <c r="ENW112" s="30"/>
      <c r="ENX112" s="30"/>
      <c r="ENY112" s="30"/>
      <c r="ENZ112" s="30"/>
      <c r="EOA112" s="30"/>
      <c r="EOB112" s="30"/>
      <c r="EOC112" s="30"/>
      <c r="EOD112" s="30"/>
      <c r="EOE112" s="30"/>
      <c r="EOF112" s="30"/>
      <c r="EOG112" s="30"/>
      <c r="EOH112" s="30"/>
      <c r="EOI112" s="30"/>
      <c r="EOJ112" s="30"/>
      <c r="EOK112" s="30"/>
      <c r="EOL112" s="30"/>
      <c r="EOM112" s="30"/>
      <c r="EON112" s="30"/>
      <c r="EOO112" s="30"/>
      <c r="EOP112" s="30"/>
      <c r="EOQ112" s="30"/>
      <c r="EOR112" s="30"/>
      <c r="EOS112" s="30"/>
      <c r="EOT112" s="30"/>
      <c r="EOU112" s="30"/>
      <c r="EOV112" s="30"/>
      <c r="EOW112" s="30"/>
      <c r="EOX112" s="30"/>
      <c r="EOY112" s="30"/>
      <c r="EOZ112" s="30"/>
      <c r="EPA112" s="30"/>
      <c r="EPB112" s="30"/>
      <c r="EPC112" s="30"/>
      <c r="EPD112" s="30"/>
      <c r="EPE112" s="30"/>
      <c r="EPF112" s="30"/>
      <c r="EPG112" s="30"/>
      <c r="EPH112" s="30"/>
      <c r="EPI112" s="30"/>
      <c r="EPJ112" s="30"/>
      <c r="EPK112" s="30"/>
      <c r="EPL112" s="30"/>
      <c r="EPM112" s="30"/>
      <c r="EPN112" s="30"/>
      <c r="EPO112" s="30"/>
      <c r="EPP112" s="30"/>
      <c r="EPQ112" s="30"/>
      <c r="EPR112" s="30"/>
      <c r="EPS112" s="30"/>
      <c r="EPT112" s="30"/>
      <c r="EPU112" s="30"/>
      <c r="EPV112" s="30"/>
      <c r="EPW112" s="30"/>
      <c r="EPX112" s="30"/>
      <c r="EPY112" s="30"/>
      <c r="EPZ112" s="30"/>
      <c r="EQA112" s="30"/>
      <c r="EQB112" s="30"/>
      <c r="EQC112" s="30"/>
      <c r="EQD112" s="30"/>
      <c r="EQE112" s="30"/>
      <c r="EQF112" s="30"/>
      <c r="EQG112" s="30"/>
      <c r="EQH112" s="30"/>
      <c r="EQI112" s="30"/>
      <c r="EQJ112" s="30"/>
      <c r="EQK112" s="30"/>
      <c r="EQL112" s="30"/>
      <c r="EQM112" s="30"/>
      <c r="EQN112" s="30"/>
      <c r="EQO112" s="30"/>
      <c r="EQP112" s="30"/>
      <c r="EQQ112" s="30"/>
      <c r="EQR112" s="30"/>
      <c r="EQS112" s="30"/>
      <c r="EQT112" s="30"/>
      <c r="EQU112" s="30"/>
      <c r="EQV112" s="30"/>
      <c r="EQW112" s="30"/>
      <c r="EQX112" s="30"/>
      <c r="EQY112" s="30"/>
      <c r="EQZ112" s="30"/>
      <c r="ERA112" s="30"/>
      <c r="ERB112" s="30"/>
      <c r="ERC112" s="30"/>
      <c r="ERD112" s="30"/>
      <c r="ERE112" s="30"/>
      <c r="ERF112" s="30"/>
      <c r="ERG112" s="30"/>
      <c r="ERH112" s="30"/>
      <c r="ERI112" s="30"/>
      <c r="ERJ112" s="30"/>
      <c r="ERK112" s="30"/>
      <c r="ERL112" s="30"/>
      <c r="ERM112" s="30"/>
      <c r="ERN112" s="30"/>
      <c r="ERO112" s="30"/>
      <c r="ERP112" s="30"/>
      <c r="ERQ112" s="30"/>
      <c r="ERR112" s="30"/>
      <c r="ERS112" s="30"/>
      <c r="ERT112" s="30"/>
      <c r="ERU112" s="30"/>
      <c r="ERV112" s="30"/>
      <c r="ERW112" s="30"/>
      <c r="ERX112" s="30"/>
      <c r="ERY112" s="30"/>
      <c r="ERZ112" s="30"/>
      <c r="ESA112" s="30"/>
      <c r="ESB112" s="30"/>
      <c r="ESC112" s="30"/>
      <c r="ESD112" s="30"/>
      <c r="ESE112" s="30"/>
      <c r="ESF112" s="30"/>
      <c r="ESG112" s="30"/>
      <c r="ESH112" s="30"/>
      <c r="ESI112" s="30"/>
      <c r="ESJ112" s="30"/>
      <c r="ESK112" s="30"/>
      <c r="ESL112" s="30"/>
      <c r="ESM112" s="30"/>
      <c r="ESN112" s="30"/>
      <c r="ESO112" s="30"/>
      <c r="ESP112" s="30"/>
      <c r="ESQ112" s="30"/>
      <c r="ESR112" s="30"/>
      <c r="ESS112" s="30"/>
      <c r="EST112" s="30"/>
      <c r="ESU112" s="30"/>
      <c r="ESV112" s="30"/>
      <c r="ESW112" s="30"/>
      <c r="ESX112" s="30"/>
      <c r="ESY112" s="30"/>
      <c r="ESZ112" s="30"/>
      <c r="ETA112" s="30"/>
      <c r="ETB112" s="30"/>
      <c r="ETC112" s="30"/>
      <c r="ETD112" s="30"/>
      <c r="ETE112" s="30"/>
      <c r="ETF112" s="30"/>
      <c r="ETG112" s="30"/>
      <c r="ETH112" s="30"/>
      <c r="ETI112" s="30"/>
      <c r="ETJ112" s="30"/>
      <c r="ETK112" s="30"/>
      <c r="ETL112" s="30"/>
      <c r="ETM112" s="30"/>
      <c r="ETN112" s="30"/>
      <c r="ETO112" s="30"/>
      <c r="ETP112" s="30"/>
      <c r="ETQ112" s="30"/>
      <c r="ETR112" s="30"/>
      <c r="ETS112" s="30"/>
      <c r="ETT112" s="30"/>
      <c r="ETU112" s="30"/>
      <c r="ETV112" s="30"/>
      <c r="ETW112" s="30"/>
      <c r="ETX112" s="30"/>
      <c r="ETY112" s="30"/>
      <c r="ETZ112" s="30"/>
      <c r="EUA112" s="30"/>
      <c r="EUB112" s="30"/>
      <c r="EUC112" s="30"/>
      <c r="EUD112" s="30"/>
      <c r="EUE112" s="30"/>
      <c r="EUF112" s="30"/>
      <c r="EUG112" s="30"/>
      <c r="EUH112" s="30"/>
      <c r="EUI112" s="30"/>
      <c r="EUJ112" s="30"/>
      <c r="EUK112" s="30"/>
      <c r="EUL112" s="30"/>
      <c r="EUM112" s="30"/>
      <c r="EUN112" s="30"/>
      <c r="EUO112" s="30"/>
      <c r="EUP112" s="30"/>
      <c r="EUQ112" s="30"/>
      <c r="EUR112" s="30"/>
      <c r="EUS112" s="30"/>
      <c r="EUT112" s="30"/>
      <c r="EUU112" s="30"/>
      <c r="EUV112" s="30"/>
      <c r="EUW112" s="30"/>
      <c r="EUX112" s="30"/>
      <c r="EUY112" s="30"/>
      <c r="EUZ112" s="30"/>
      <c r="EVA112" s="30"/>
      <c r="EVB112" s="30"/>
      <c r="EVC112" s="30"/>
      <c r="EVD112" s="30"/>
      <c r="EVE112" s="30"/>
      <c r="EVF112" s="30"/>
      <c r="EVG112" s="30"/>
      <c r="EVH112" s="30"/>
      <c r="EVI112" s="30"/>
      <c r="EVJ112" s="30"/>
      <c r="EVK112" s="30"/>
      <c r="EVL112" s="30"/>
      <c r="EVM112" s="30"/>
      <c r="EVN112" s="30"/>
      <c r="EVO112" s="30"/>
      <c r="EVP112" s="30"/>
      <c r="EVQ112" s="30"/>
      <c r="EVR112" s="30"/>
      <c r="EVS112" s="30"/>
      <c r="EVT112" s="30"/>
      <c r="EVU112" s="30"/>
      <c r="EVV112" s="30"/>
      <c r="EVW112" s="30"/>
      <c r="EVX112" s="30"/>
      <c r="EVY112" s="30"/>
      <c r="EVZ112" s="30"/>
      <c r="EWA112" s="30"/>
      <c r="EWB112" s="30"/>
      <c r="EWC112" s="30"/>
      <c r="EWD112" s="30"/>
      <c r="EWE112" s="30"/>
      <c r="EWF112" s="30"/>
      <c r="EWG112" s="30"/>
      <c r="EWH112" s="30"/>
      <c r="EWI112" s="30"/>
      <c r="EWJ112" s="30"/>
      <c r="EWK112" s="30"/>
      <c r="EWL112" s="30"/>
      <c r="EWM112" s="30"/>
      <c r="EWN112" s="30"/>
      <c r="EWO112" s="30"/>
      <c r="EWP112" s="30"/>
      <c r="EWQ112" s="30"/>
      <c r="EWR112" s="30"/>
      <c r="EWS112" s="30"/>
      <c r="EWT112" s="30"/>
      <c r="EWU112" s="30"/>
      <c r="EWV112" s="30"/>
      <c r="EWW112" s="30"/>
      <c r="EWX112" s="30"/>
      <c r="EWY112" s="30"/>
      <c r="EWZ112" s="30"/>
      <c r="EXA112" s="30"/>
      <c r="EXB112" s="30"/>
      <c r="EXC112" s="30"/>
      <c r="EXD112" s="30"/>
      <c r="EXE112" s="30"/>
      <c r="EXF112" s="30"/>
      <c r="EXG112" s="30"/>
      <c r="EXH112" s="30"/>
      <c r="EXI112" s="30"/>
      <c r="EXJ112" s="30"/>
      <c r="EXK112" s="30"/>
      <c r="EXL112" s="30"/>
      <c r="EXM112" s="30"/>
      <c r="EXN112" s="30"/>
      <c r="EXO112" s="30"/>
      <c r="EXP112" s="30"/>
      <c r="EXQ112" s="30"/>
      <c r="EXR112" s="30"/>
      <c r="EXS112" s="30"/>
      <c r="EXT112" s="30"/>
      <c r="EXU112" s="30"/>
      <c r="EXV112" s="30"/>
      <c r="EXW112" s="30"/>
      <c r="EXX112" s="30"/>
      <c r="EXY112" s="30"/>
      <c r="EXZ112" s="30"/>
      <c r="EYA112" s="30"/>
      <c r="EYB112" s="30"/>
      <c r="EYC112" s="30"/>
      <c r="EYD112" s="30"/>
      <c r="EYE112" s="30"/>
      <c r="EYF112" s="30"/>
      <c r="EYG112" s="30"/>
      <c r="EYH112" s="30"/>
      <c r="EYI112" s="30"/>
      <c r="EYJ112" s="30"/>
      <c r="EYK112" s="30"/>
      <c r="EYL112" s="30"/>
      <c r="EYM112" s="30"/>
      <c r="EYN112" s="30"/>
      <c r="EYO112" s="30"/>
      <c r="EYP112" s="30"/>
      <c r="EYQ112" s="30"/>
      <c r="EYR112" s="30"/>
      <c r="EYS112" s="30"/>
      <c r="EYT112" s="30"/>
      <c r="EYU112" s="30"/>
      <c r="EYV112" s="30"/>
      <c r="EYW112" s="30"/>
      <c r="EYX112" s="30"/>
      <c r="EYY112" s="30"/>
      <c r="EYZ112" s="30"/>
      <c r="EZA112" s="30"/>
      <c r="EZB112" s="30"/>
      <c r="EZC112" s="30"/>
      <c r="EZD112" s="30"/>
      <c r="EZE112" s="30"/>
      <c r="EZF112" s="30"/>
      <c r="EZG112" s="30"/>
      <c r="EZH112" s="30"/>
      <c r="EZI112" s="30"/>
      <c r="EZJ112" s="30"/>
      <c r="EZK112" s="30"/>
      <c r="EZL112" s="30"/>
      <c r="EZM112" s="30"/>
      <c r="EZN112" s="30"/>
      <c r="EZO112" s="30"/>
      <c r="EZP112" s="30"/>
      <c r="EZQ112" s="30"/>
      <c r="EZR112" s="30"/>
      <c r="EZS112" s="30"/>
      <c r="EZT112" s="30"/>
      <c r="EZU112" s="30"/>
      <c r="EZV112" s="30"/>
      <c r="EZW112" s="30"/>
      <c r="EZX112" s="30"/>
      <c r="EZY112" s="30"/>
      <c r="EZZ112" s="30"/>
      <c r="FAA112" s="30"/>
      <c r="FAB112" s="30"/>
      <c r="FAC112" s="30"/>
      <c r="FAD112" s="30"/>
      <c r="FAE112" s="30"/>
      <c r="FAF112" s="30"/>
      <c r="FAG112" s="30"/>
      <c r="FAH112" s="30"/>
      <c r="FAI112" s="30"/>
      <c r="FAJ112" s="30"/>
      <c r="FAK112" s="30"/>
      <c r="FAL112" s="30"/>
      <c r="FAM112" s="30"/>
      <c r="FAN112" s="30"/>
      <c r="FAO112" s="30"/>
      <c r="FAP112" s="30"/>
      <c r="FAQ112" s="30"/>
      <c r="FAR112" s="30"/>
      <c r="FAS112" s="30"/>
      <c r="FAT112" s="30"/>
      <c r="FAU112" s="30"/>
      <c r="FAV112" s="30"/>
      <c r="FAW112" s="30"/>
      <c r="FAX112" s="30"/>
      <c r="FAY112" s="30"/>
      <c r="FAZ112" s="30"/>
      <c r="FBA112" s="30"/>
      <c r="FBB112" s="30"/>
      <c r="FBC112" s="30"/>
      <c r="FBD112" s="30"/>
      <c r="FBE112" s="30"/>
      <c r="FBF112" s="30"/>
      <c r="FBG112" s="30"/>
      <c r="FBH112" s="30"/>
      <c r="FBI112" s="30"/>
      <c r="FBJ112" s="30"/>
      <c r="FBK112" s="30"/>
      <c r="FBL112" s="30"/>
      <c r="FBM112" s="30"/>
      <c r="FBN112" s="30"/>
      <c r="FBO112" s="30"/>
      <c r="FBP112" s="30"/>
      <c r="FBQ112" s="30"/>
      <c r="FBR112" s="30"/>
      <c r="FBS112" s="30"/>
      <c r="FBT112" s="30"/>
      <c r="FBU112" s="30"/>
      <c r="FBV112" s="30"/>
      <c r="FBW112" s="30"/>
      <c r="FBX112" s="30"/>
      <c r="FBY112" s="30"/>
      <c r="FBZ112" s="30"/>
      <c r="FCA112" s="30"/>
      <c r="FCB112" s="30"/>
      <c r="FCC112" s="30"/>
      <c r="FCD112" s="30"/>
      <c r="FCE112" s="30"/>
      <c r="FCF112" s="30"/>
      <c r="FCG112" s="30"/>
      <c r="FCH112" s="30"/>
      <c r="FCI112" s="30"/>
      <c r="FCJ112" s="30"/>
      <c r="FCK112" s="30"/>
      <c r="FCL112" s="30"/>
      <c r="FCM112" s="30"/>
      <c r="FCN112" s="30"/>
      <c r="FCO112" s="30"/>
      <c r="FCP112" s="30"/>
      <c r="FCQ112" s="30"/>
      <c r="FCR112" s="30"/>
      <c r="FCS112" s="30"/>
      <c r="FCT112" s="30"/>
      <c r="FCU112" s="30"/>
      <c r="FCV112" s="30"/>
      <c r="FCW112" s="30"/>
      <c r="FCX112" s="30"/>
      <c r="FCY112" s="30"/>
      <c r="FCZ112" s="30"/>
      <c r="FDA112" s="30"/>
      <c r="FDB112" s="30"/>
      <c r="FDC112" s="30"/>
      <c r="FDD112" s="30"/>
      <c r="FDE112" s="30"/>
      <c r="FDF112" s="30"/>
      <c r="FDG112" s="30"/>
      <c r="FDH112" s="30"/>
      <c r="FDI112" s="30"/>
      <c r="FDJ112" s="30"/>
      <c r="FDK112" s="30"/>
      <c r="FDL112" s="30"/>
      <c r="FDM112" s="30"/>
      <c r="FDN112" s="30"/>
      <c r="FDO112" s="30"/>
      <c r="FDP112" s="30"/>
      <c r="FDQ112" s="30"/>
      <c r="FDR112" s="30"/>
      <c r="FDS112" s="30"/>
      <c r="FDT112" s="30"/>
      <c r="FDU112" s="30"/>
      <c r="FDV112" s="30"/>
      <c r="FDW112" s="30"/>
      <c r="FDX112" s="30"/>
      <c r="FDY112" s="30"/>
      <c r="FDZ112" s="30"/>
      <c r="FEA112" s="30"/>
      <c r="FEB112" s="30"/>
      <c r="FEC112" s="30"/>
      <c r="FED112" s="30"/>
      <c r="FEE112" s="30"/>
      <c r="FEF112" s="30"/>
      <c r="FEG112" s="30"/>
      <c r="FEH112" s="30"/>
      <c r="FEI112" s="30"/>
      <c r="FEJ112" s="30"/>
      <c r="FEK112" s="30"/>
      <c r="FEL112" s="30"/>
      <c r="FEM112" s="30"/>
      <c r="FEN112" s="30"/>
      <c r="FEO112" s="30"/>
      <c r="FEP112" s="30"/>
      <c r="FEQ112" s="30"/>
      <c r="FER112" s="30"/>
      <c r="FES112" s="30"/>
      <c r="FET112" s="30"/>
      <c r="FEU112" s="30"/>
      <c r="FEV112" s="30"/>
      <c r="FEW112" s="30"/>
      <c r="FEX112" s="30"/>
      <c r="FEY112" s="30"/>
      <c r="FEZ112" s="30"/>
      <c r="FFA112" s="30"/>
      <c r="FFB112" s="30"/>
      <c r="FFC112" s="30"/>
      <c r="FFD112" s="30"/>
      <c r="FFE112" s="30"/>
      <c r="FFF112" s="30"/>
      <c r="FFG112" s="30"/>
      <c r="FFH112" s="30"/>
      <c r="FFI112" s="30"/>
      <c r="FFJ112" s="30"/>
      <c r="FFK112" s="30"/>
      <c r="FFL112" s="30"/>
      <c r="FFM112" s="30"/>
      <c r="FFN112" s="30"/>
      <c r="FFO112" s="30"/>
      <c r="FFP112" s="30"/>
      <c r="FFQ112" s="30"/>
      <c r="FFR112" s="30"/>
      <c r="FFS112" s="30"/>
      <c r="FFT112" s="30"/>
      <c r="FFU112" s="30"/>
      <c r="FFV112" s="30"/>
      <c r="FFW112" s="30"/>
      <c r="FFX112" s="30"/>
      <c r="FFY112" s="30"/>
      <c r="FFZ112" s="30"/>
      <c r="FGA112" s="30"/>
      <c r="FGB112" s="30"/>
      <c r="FGC112" s="30"/>
      <c r="FGD112" s="30"/>
      <c r="FGE112" s="30"/>
      <c r="FGF112" s="30"/>
      <c r="FGG112" s="30"/>
      <c r="FGH112" s="30"/>
      <c r="FGI112" s="30"/>
      <c r="FGJ112" s="30"/>
      <c r="FGK112" s="30"/>
      <c r="FGL112" s="30"/>
      <c r="FGM112" s="30"/>
      <c r="FGN112" s="30"/>
      <c r="FGO112" s="30"/>
      <c r="FGP112" s="30"/>
      <c r="FGQ112" s="30"/>
      <c r="FGR112" s="30"/>
      <c r="FGS112" s="30"/>
      <c r="FGT112" s="30"/>
      <c r="FGU112" s="30"/>
      <c r="FGV112" s="30"/>
      <c r="FGW112" s="30"/>
      <c r="FGX112" s="30"/>
      <c r="FGY112" s="30"/>
      <c r="FGZ112" s="30"/>
      <c r="FHA112" s="30"/>
      <c r="FHB112" s="30"/>
      <c r="FHC112" s="30"/>
      <c r="FHD112" s="30"/>
      <c r="FHE112" s="30"/>
      <c r="FHF112" s="30"/>
      <c r="FHG112" s="30"/>
      <c r="FHH112" s="30"/>
      <c r="FHI112" s="30"/>
      <c r="FHJ112" s="30"/>
      <c r="FHK112" s="30"/>
      <c r="FHL112" s="30"/>
      <c r="FHM112" s="30"/>
      <c r="FHN112" s="30"/>
      <c r="FHO112" s="30"/>
      <c r="FHP112" s="30"/>
      <c r="FHQ112" s="30"/>
      <c r="FHR112" s="30"/>
      <c r="FHS112" s="30"/>
      <c r="FHT112" s="30"/>
      <c r="FHU112" s="30"/>
      <c r="FHV112" s="30"/>
      <c r="FHW112" s="30"/>
      <c r="FHX112" s="30"/>
      <c r="FHY112" s="30"/>
      <c r="FHZ112" s="30"/>
      <c r="FIA112" s="30"/>
      <c r="FIB112" s="30"/>
      <c r="FIC112" s="30"/>
      <c r="FID112" s="30"/>
      <c r="FIE112" s="30"/>
      <c r="FIF112" s="30"/>
      <c r="FIG112" s="30"/>
      <c r="FIH112" s="30"/>
      <c r="FII112" s="30"/>
      <c r="FIJ112" s="30"/>
      <c r="FIK112" s="30"/>
      <c r="FIL112" s="30"/>
      <c r="FIM112" s="30"/>
      <c r="FIN112" s="30"/>
      <c r="FIO112" s="30"/>
      <c r="FIP112" s="30"/>
      <c r="FIQ112" s="30"/>
      <c r="FIR112" s="30"/>
      <c r="FIS112" s="30"/>
      <c r="FIT112" s="30"/>
      <c r="FIU112" s="30"/>
      <c r="FIV112" s="30"/>
      <c r="FIW112" s="30"/>
      <c r="FIX112" s="30"/>
      <c r="FIY112" s="30"/>
      <c r="FIZ112" s="30"/>
      <c r="FJA112" s="30"/>
      <c r="FJB112" s="30"/>
      <c r="FJC112" s="30"/>
      <c r="FJD112" s="30"/>
      <c r="FJE112" s="30"/>
      <c r="FJF112" s="30"/>
      <c r="FJG112" s="30"/>
      <c r="FJH112" s="30"/>
      <c r="FJI112" s="30"/>
      <c r="FJJ112" s="30"/>
      <c r="FJK112" s="30"/>
      <c r="FJL112" s="30"/>
      <c r="FJM112" s="30"/>
      <c r="FJN112" s="30"/>
      <c r="FJO112" s="30"/>
      <c r="FJP112" s="30"/>
      <c r="FJQ112" s="30"/>
      <c r="FJR112" s="30"/>
      <c r="FJS112" s="30"/>
      <c r="FJT112" s="30"/>
      <c r="FJU112" s="30"/>
      <c r="FJV112" s="30"/>
      <c r="FJW112" s="30"/>
      <c r="FJX112" s="30"/>
      <c r="FJY112" s="30"/>
      <c r="FJZ112" s="30"/>
      <c r="FKA112" s="30"/>
      <c r="FKB112" s="30"/>
      <c r="FKC112" s="30"/>
      <c r="FKD112" s="30"/>
      <c r="FKE112" s="30"/>
      <c r="FKF112" s="30"/>
      <c r="FKG112" s="30"/>
      <c r="FKH112" s="30"/>
      <c r="FKI112" s="30"/>
      <c r="FKJ112" s="30"/>
      <c r="FKK112" s="30"/>
      <c r="FKL112" s="30"/>
      <c r="FKM112" s="30"/>
      <c r="FKN112" s="30"/>
      <c r="FKO112" s="30"/>
      <c r="FKP112" s="30"/>
      <c r="FKQ112" s="30"/>
      <c r="FKR112" s="30"/>
      <c r="FKS112" s="30"/>
      <c r="FKT112" s="30"/>
      <c r="FKU112" s="30"/>
      <c r="FKV112" s="30"/>
      <c r="FKW112" s="30"/>
      <c r="FKX112" s="30"/>
      <c r="FKY112" s="30"/>
      <c r="FKZ112" s="30"/>
      <c r="FLA112" s="30"/>
      <c r="FLB112" s="30"/>
      <c r="FLC112" s="30"/>
      <c r="FLD112" s="30"/>
      <c r="FLE112" s="30"/>
      <c r="FLF112" s="30"/>
      <c r="FLG112" s="30"/>
      <c r="FLH112" s="30"/>
      <c r="FLI112" s="30"/>
      <c r="FLJ112" s="30"/>
      <c r="FLK112" s="30"/>
      <c r="FLL112" s="30"/>
      <c r="FLM112" s="30"/>
      <c r="FLN112" s="30"/>
      <c r="FLO112" s="30"/>
      <c r="FLP112" s="30"/>
      <c r="FLQ112" s="30"/>
      <c r="FLR112" s="30"/>
      <c r="FLS112" s="30"/>
      <c r="FLT112" s="30"/>
      <c r="FLU112" s="30"/>
      <c r="FLV112" s="30"/>
      <c r="FLW112" s="30"/>
      <c r="FLX112" s="30"/>
      <c r="FLY112" s="30"/>
      <c r="FLZ112" s="30"/>
      <c r="FMA112" s="30"/>
      <c r="FMB112" s="30"/>
      <c r="FMC112" s="30"/>
      <c r="FMD112" s="30"/>
      <c r="FME112" s="30"/>
      <c r="FMF112" s="30"/>
      <c r="FMG112" s="30"/>
      <c r="FMH112" s="30"/>
      <c r="FMI112" s="30"/>
      <c r="FMJ112" s="30"/>
      <c r="FMK112" s="30"/>
      <c r="FML112" s="30"/>
      <c r="FMM112" s="30"/>
      <c r="FMN112" s="30"/>
      <c r="FMO112" s="30"/>
      <c r="FMP112" s="30"/>
      <c r="FMQ112" s="30"/>
      <c r="FMR112" s="30"/>
      <c r="FMS112" s="30"/>
      <c r="FMT112" s="30"/>
      <c r="FMU112" s="30"/>
      <c r="FMV112" s="30"/>
      <c r="FMW112" s="30"/>
      <c r="FMX112" s="30"/>
      <c r="FMY112" s="30"/>
      <c r="FMZ112" s="30"/>
      <c r="FNA112" s="30"/>
      <c r="FNB112" s="30"/>
      <c r="FNC112" s="30"/>
      <c r="FND112" s="30"/>
      <c r="FNE112" s="30"/>
      <c r="FNF112" s="30"/>
      <c r="FNG112" s="30"/>
      <c r="FNH112" s="30"/>
      <c r="FNI112" s="30"/>
      <c r="FNJ112" s="30"/>
      <c r="FNK112" s="30"/>
      <c r="FNL112" s="30"/>
      <c r="FNM112" s="30"/>
      <c r="FNN112" s="30"/>
      <c r="FNO112" s="30"/>
      <c r="FNP112" s="30"/>
      <c r="FNQ112" s="30"/>
      <c r="FNR112" s="30"/>
      <c r="FNS112" s="30"/>
      <c r="FNT112" s="30"/>
      <c r="FNU112" s="30"/>
      <c r="FNV112" s="30"/>
      <c r="FNW112" s="30"/>
      <c r="FNX112" s="30"/>
      <c r="FNY112" s="30"/>
      <c r="FNZ112" s="30"/>
      <c r="FOA112" s="30"/>
      <c r="FOB112" s="30"/>
      <c r="FOC112" s="30"/>
      <c r="FOD112" s="30"/>
      <c r="FOE112" s="30"/>
      <c r="FOF112" s="30"/>
      <c r="FOG112" s="30"/>
      <c r="FOH112" s="30"/>
      <c r="FOI112" s="30"/>
      <c r="FOJ112" s="30"/>
      <c r="FOK112" s="30"/>
      <c r="FOL112" s="30"/>
      <c r="FOM112" s="30"/>
      <c r="FON112" s="30"/>
      <c r="FOO112" s="30"/>
      <c r="FOP112" s="30"/>
      <c r="FOQ112" s="30"/>
      <c r="FOR112" s="30"/>
      <c r="FOS112" s="30"/>
      <c r="FOT112" s="30"/>
      <c r="FOU112" s="30"/>
      <c r="FOV112" s="30"/>
      <c r="FOW112" s="30"/>
      <c r="FOX112" s="30"/>
      <c r="FOY112" s="30"/>
      <c r="FOZ112" s="30"/>
      <c r="FPA112" s="30"/>
      <c r="FPB112" s="30"/>
      <c r="FPC112" s="30"/>
      <c r="FPD112" s="30"/>
      <c r="FPE112" s="30"/>
      <c r="FPF112" s="30"/>
      <c r="FPG112" s="30"/>
      <c r="FPH112" s="30"/>
      <c r="FPI112" s="30"/>
      <c r="FPJ112" s="30"/>
      <c r="FPK112" s="30"/>
      <c r="FPL112" s="30"/>
      <c r="FPM112" s="30"/>
      <c r="FPN112" s="30"/>
      <c r="FPO112" s="30"/>
      <c r="FPP112" s="30"/>
      <c r="FPQ112" s="30"/>
      <c r="FPR112" s="30"/>
      <c r="FPS112" s="30"/>
      <c r="FPT112" s="30"/>
      <c r="FPU112" s="30"/>
      <c r="FPV112" s="30"/>
      <c r="FPW112" s="30"/>
      <c r="FPX112" s="30"/>
      <c r="FPY112" s="30"/>
      <c r="FPZ112" s="30"/>
      <c r="FQA112" s="30"/>
      <c r="FQB112" s="30"/>
      <c r="FQC112" s="30"/>
      <c r="FQD112" s="30"/>
      <c r="FQE112" s="30"/>
      <c r="FQF112" s="30"/>
      <c r="FQG112" s="30"/>
      <c r="FQH112" s="30"/>
      <c r="FQI112" s="30"/>
      <c r="FQJ112" s="30"/>
      <c r="FQK112" s="30"/>
      <c r="FQL112" s="30"/>
      <c r="FQM112" s="30"/>
      <c r="FQN112" s="30"/>
      <c r="FQO112" s="30"/>
      <c r="FQP112" s="30"/>
      <c r="FQQ112" s="30"/>
      <c r="FQR112" s="30"/>
      <c r="FQS112" s="30"/>
      <c r="FQT112" s="30"/>
      <c r="FQU112" s="30"/>
      <c r="FQV112" s="30"/>
      <c r="FQW112" s="30"/>
      <c r="FQX112" s="30"/>
      <c r="FQY112" s="30"/>
      <c r="FQZ112" s="30"/>
      <c r="FRA112" s="30"/>
      <c r="FRB112" s="30"/>
      <c r="FRC112" s="30"/>
      <c r="FRD112" s="30"/>
      <c r="FRE112" s="30"/>
      <c r="FRF112" s="30"/>
      <c r="FRG112" s="30"/>
      <c r="FRH112" s="30"/>
      <c r="FRI112" s="30"/>
      <c r="FRJ112" s="30"/>
      <c r="FRK112" s="30"/>
      <c r="FRL112" s="30"/>
      <c r="FRM112" s="30"/>
      <c r="FRN112" s="30"/>
      <c r="FRO112" s="30"/>
      <c r="FRP112" s="30"/>
      <c r="FRQ112" s="30"/>
      <c r="FRR112" s="30"/>
      <c r="FRS112" s="30"/>
      <c r="FRT112" s="30"/>
      <c r="FRU112" s="30"/>
      <c r="FRV112" s="30"/>
      <c r="FRW112" s="30"/>
      <c r="FRX112" s="30"/>
      <c r="FRY112" s="30"/>
      <c r="FRZ112" s="30"/>
      <c r="FSA112" s="30"/>
      <c r="FSB112" s="30"/>
      <c r="FSC112" s="30"/>
      <c r="FSD112" s="30"/>
      <c r="FSE112" s="30"/>
      <c r="FSF112" s="30"/>
      <c r="FSG112" s="30"/>
      <c r="FSH112" s="30"/>
      <c r="FSI112" s="30"/>
      <c r="FSJ112" s="30"/>
      <c r="FSK112" s="30"/>
      <c r="FSL112" s="30"/>
      <c r="FSM112" s="30"/>
      <c r="FSN112" s="30"/>
      <c r="FSO112" s="30"/>
      <c r="FSP112" s="30"/>
      <c r="FSQ112" s="30"/>
      <c r="FSR112" s="30"/>
      <c r="FSS112" s="30"/>
      <c r="FST112" s="30"/>
      <c r="FSU112" s="30"/>
      <c r="FSV112" s="30"/>
      <c r="FSW112" s="30"/>
      <c r="FSX112" s="30"/>
      <c r="FSY112" s="30"/>
      <c r="FSZ112" s="30"/>
      <c r="FTA112" s="30"/>
      <c r="FTB112" s="30"/>
      <c r="FTC112" s="30"/>
      <c r="FTD112" s="30"/>
      <c r="FTE112" s="30"/>
      <c r="FTF112" s="30"/>
      <c r="FTG112" s="30"/>
      <c r="FTH112" s="30"/>
      <c r="FTI112" s="30"/>
      <c r="FTJ112" s="30"/>
      <c r="FTK112" s="30"/>
      <c r="FTL112" s="30"/>
      <c r="FTM112" s="30"/>
      <c r="FTN112" s="30"/>
      <c r="FTO112" s="30"/>
      <c r="FTP112" s="30"/>
      <c r="FTQ112" s="30"/>
      <c r="FTR112" s="30"/>
      <c r="FTS112" s="30"/>
      <c r="FTT112" s="30"/>
      <c r="FTU112" s="30"/>
      <c r="FTV112" s="30"/>
      <c r="FTW112" s="30"/>
      <c r="FTX112" s="30"/>
      <c r="FTY112" s="30"/>
      <c r="FTZ112" s="30"/>
      <c r="FUA112" s="30"/>
      <c r="FUB112" s="30"/>
      <c r="FUC112" s="30"/>
      <c r="FUD112" s="30"/>
      <c r="FUE112" s="30"/>
      <c r="FUF112" s="30"/>
      <c r="FUG112" s="30"/>
      <c r="FUH112" s="30"/>
      <c r="FUI112" s="30"/>
      <c r="FUJ112" s="30"/>
      <c r="FUK112" s="30"/>
      <c r="FUL112" s="30"/>
      <c r="FUM112" s="30"/>
      <c r="FUN112" s="30"/>
      <c r="FUO112" s="30"/>
      <c r="FUP112" s="30"/>
      <c r="FUQ112" s="30"/>
      <c r="FUR112" s="30"/>
      <c r="FUS112" s="30"/>
      <c r="FUT112" s="30"/>
      <c r="FUU112" s="30"/>
      <c r="FUV112" s="30"/>
      <c r="FUW112" s="30"/>
      <c r="FUX112" s="30"/>
      <c r="FUY112" s="30"/>
      <c r="FUZ112" s="30"/>
      <c r="FVA112" s="30"/>
      <c r="FVB112" s="30"/>
      <c r="FVC112" s="30"/>
      <c r="FVD112" s="30"/>
      <c r="FVE112" s="30"/>
      <c r="FVF112" s="30"/>
      <c r="FVG112" s="30"/>
      <c r="FVH112" s="30"/>
      <c r="FVI112" s="30"/>
      <c r="FVJ112" s="30"/>
      <c r="FVK112" s="30"/>
      <c r="FVL112" s="30"/>
      <c r="FVM112" s="30"/>
      <c r="FVN112" s="30"/>
      <c r="FVO112" s="30"/>
      <c r="FVP112" s="30"/>
      <c r="FVQ112" s="30"/>
      <c r="FVR112" s="30"/>
      <c r="FVS112" s="30"/>
      <c r="FVT112" s="30"/>
      <c r="FVU112" s="30"/>
      <c r="FVV112" s="30"/>
      <c r="FVW112" s="30"/>
      <c r="FVX112" s="30"/>
      <c r="FVY112" s="30"/>
      <c r="FVZ112" s="30"/>
      <c r="FWA112" s="30"/>
      <c r="FWB112" s="30"/>
      <c r="FWC112" s="30"/>
      <c r="FWD112" s="30"/>
      <c r="FWE112" s="30"/>
      <c r="FWF112" s="30"/>
      <c r="FWG112" s="30"/>
      <c r="FWH112" s="30"/>
      <c r="FWI112" s="30"/>
      <c r="FWJ112" s="30"/>
      <c r="FWK112" s="30"/>
      <c r="FWL112" s="30"/>
      <c r="FWM112" s="30"/>
      <c r="FWN112" s="30"/>
      <c r="FWO112" s="30"/>
      <c r="FWP112" s="30"/>
      <c r="FWQ112" s="30"/>
      <c r="FWR112" s="30"/>
      <c r="FWS112" s="30"/>
      <c r="FWT112" s="30"/>
      <c r="FWU112" s="30"/>
      <c r="FWV112" s="30"/>
      <c r="FWW112" s="30"/>
      <c r="FWX112" s="30"/>
      <c r="FWY112" s="30"/>
      <c r="FWZ112" s="30"/>
      <c r="FXA112" s="30"/>
      <c r="FXB112" s="30"/>
      <c r="FXC112" s="30"/>
      <c r="FXD112" s="30"/>
      <c r="FXE112" s="30"/>
      <c r="FXF112" s="30"/>
      <c r="FXG112" s="30"/>
      <c r="FXH112" s="30"/>
      <c r="FXI112" s="30"/>
      <c r="FXJ112" s="30"/>
      <c r="FXK112" s="30"/>
      <c r="FXL112" s="30"/>
      <c r="FXM112" s="30"/>
      <c r="FXN112" s="30"/>
      <c r="FXO112" s="30"/>
      <c r="FXP112" s="30"/>
      <c r="FXQ112" s="30"/>
      <c r="FXR112" s="30"/>
      <c r="FXS112" s="30"/>
      <c r="FXT112" s="30"/>
      <c r="FXU112" s="30"/>
      <c r="FXV112" s="30"/>
      <c r="FXW112" s="30"/>
      <c r="FXX112" s="30"/>
      <c r="FXY112" s="30"/>
      <c r="FXZ112" s="30"/>
      <c r="FYA112" s="30"/>
      <c r="FYB112" s="30"/>
      <c r="FYC112" s="30"/>
      <c r="FYD112" s="30"/>
      <c r="FYE112" s="30"/>
      <c r="FYF112" s="30"/>
      <c r="FYG112" s="30"/>
      <c r="FYH112" s="30"/>
      <c r="FYI112" s="30"/>
      <c r="FYJ112" s="30"/>
      <c r="FYK112" s="30"/>
      <c r="FYL112" s="30"/>
      <c r="FYM112" s="30"/>
      <c r="FYN112" s="30"/>
      <c r="FYO112" s="30"/>
      <c r="FYP112" s="30"/>
      <c r="FYQ112" s="30"/>
      <c r="FYR112" s="30"/>
      <c r="FYS112" s="30"/>
      <c r="FYT112" s="30"/>
      <c r="FYU112" s="30"/>
      <c r="FYV112" s="30"/>
      <c r="FYW112" s="30"/>
      <c r="FYX112" s="30"/>
      <c r="FYY112" s="30"/>
      <c r="FYZ112" s="30"/>
      <c r="FZA112" s="30"/>
      <c r="FZB112" s="30"/>
      <c r="FZC112" s="30"/>
      <c r="FZD112" s="30"/>
      <c r="FZE112" s="30"/>
      <c r="FZF112" s="30"/>
      <c r="FZG112" s="30"/>
      <c r="FZH112" s="30"/>
      <c r="FZI112" s="30"/>
      <c r="FZJ112" s="30"/>
      <c r="FZK112" s="30"/>
      <c r="FZL112" s="30"/>
      <c r="FZM112" s="30"/>
      <c r="FZN112" s="30"/>
      <c r="FZO112" s="30"/>
      <c r="FZP112" s="30"/>
      <c r="FZQ112" s="30"/>
      <c r="FZR112" s="30"/>
      <c r="FZS112" s="30"/>
      <c r="FZT112" s="30"/>
      <c r="FZU112" s="30"/>
      <c r="FZV112" s="30"/>
      <c r="FZW112" s="30"/>
      <c r="FZX112" s="30"/>
      <c r="FZY112" s="30"/>
      <c r="FZZ112" s="30"/>
      <c r="GAA112" s="30"/>
      <c r="GAB112" s="30"/>
      <c r="GAC112" s="30"/>
      <c r="GAD112" s="30"/>
      <c r="GAE112" s="30"/>
      <c r="GAF112" s="30"/>
      <c r="GAG112" s="30"/>
      <c r="GAH112" s="30"/>
      <c r="GAI112" s="30"/>
      <c r="GAJ112" s="30"/>
      <c r="GAK112" s="30"/>
      <c r="GAL112" s="30"/>
      <c r="GAM112" s="30"/>
      <c r="GAN112" s="30"/>
      <c r="GAO112" s="30"/>
      <c r="GAP112" s="30"/>
      <c r="GAQ112" s="30"/>
      <c r="GAR112" s="30"/>
      <c r="GAS112" s="30"/>
      <c r="GAT112" s="30"/>
      <c r="GAU112" s="30"/>
      <c r="GAV112" s="30"/>
      <c r="GAW112" s="30"/>
      <c r="GAX112" s="30"/>
      <c r="GAY112" s="30"/>
      <c r="GAZ112" s="30"/>
      <c r="GBA112" s="30"/>
      <c r="GBB112" s="30"/>
      <c r="GBC112" s="30"/>
      <c r="GBD112" s="30"/>
      <c r="GBE112" s="30"/>
      <c r="GBF112" s="30"/>
      <c r="GBG112" s="30"/>
      <c r="GBH112" s="30"/>
      <c r="GBI112" s="30"/>
      <c r="GBJ112" s="30"/>
      <c r="GBK112" s="30"/>
      <c r="GBL112" s="30"/>
      <c r="GBM112" s="30"/>
      <c r="GBN112" s="30"/>
      <c r="GBO112" s="30"/>
      <c r="GBP112" s="30"/>
      <c r="GBQ112" s="30"/>
      <c r="GBR112" s="30"/>
      <c r="GBS112" s="30"/>
      <c r="GBT112" s="30"/>
      <c r="GBU112" s="30"/>
      <c r="GBV112" s="30"/>
      <c r="GBW112" s="30"/>
      <c r="GBX112" s="30"/>
      <c r="GBY112" s="30"/>
      <c r="GBZ112" s="30"/>
      <c r="GCA112" s="30"/>
      <c r="GCB112" s="30"/>
      <c r="GCC112" s="30"/>
      <c r="GCD112" s="30"/>
      <c r="GCE112" s="30"/>
      <c r="GCF112" s="30"/>
      <c r="GCG112" s="30"/>
      <c r="GCH112" s="30"/>
      <c r="GCI112" s="30"/>
      <c r="GCJ112" s="30"/>
      <c r="GCK112" s="30"/>
      <c r="GCL112" s="30"/>
      <c r="GCM112" s="30"/>
      <c r="GCN112" s="30"/>
      <c r="GCO112" s="30"/>
      <c r="GCP112" s="30"/>
      <c r="GCQ112" s="30"/>
      <c r="GCR112" s="30"/>
      <c r="GCS112" s="30"/>
      <c r="GCT112" s="30"/>
      <c r="GCU112" s="30"/>
      <c r="GCV112" s="30"/>
      <c r="GCW112" s="30"/>
      <c r="GCX112" s="30"/>
      <c r="GCY112" s="30"/>
      <c r="GCZ112" s="30"/>
      <c r="GDA112" s="30"/>
      <c r="GDB112" s="30"/>
      <c r="GDC112" s="30"/>
      <c r="GDD112" s="30"/>
      <c r="GDE112" s="30"/>
      <c r="GDF112" s="30"/>
      <c r="GDG112" s="30"/>
      <c r="GDH112" s="30"/>
      <c r="GDI112" s="30"/>
      <c r="GDJ112" s="30"/>
      <c r="GDK112" s="30"/>
      <c r="GDL112" s="30"/>
      <c r="GDM112" s="30"/>
      <c r="GDN112" s="30"/>
      <c r="GDO112" s="30"/>
      <c r="GDP112" s="30"/>
      <c r="GDQ112" s="30"/>
      <c r="GDR112" s="30"/>
      <c r="GDS112" s="30"/>
      <c r="GDT112" s="30"/>
      <c r="GDU112" s="30"/>
      <c r="GDV112" s="30"/>
      <c r="GDW112" s="30"/>
      <c r="GDX112" s="30"/>
      <c r="GDY112" s="30"/>
      <c r="GDZ112" s="30"/>
      <c r="GEA112" s="30"/>
      <c r="GEB112" s="30"/>
      <c r="GEC112" s="30"/>
      <c r="GED112" s="30"/>
      <c r="GEE112" s="30"/>
      <c r="GEF112" s="30"/>
      <c r="GEG112" s="30"/>
      <c r="GEH112" s="30"/>
      <c r="GEI112" s="30"/>
      <c r="GEJ112" s="30"/>
      <c r="GEK112" s="30"/>
      <c r="GEL112" s="30"/>
      <c r="GEM112" s="30"/>
      <c r="GEN112" s="30"/>
      <c r="GEO112" s="30"/>
      <c r="GEP112" s="30"/>
      <c r="GEQ112" s="30"/>
      <c r="GER112" s="30"/>
      <c r="GES112" s="30"/>
      <c r="GET112" s="30"/>
      <c r="GEU112" s="30"/>
      <c r="GEV112" s="30"/>
      <c r="GEW112" s="30"/>
      <c r="GEX112" s="30"/>
      <c r="GEY112" s="30"/>
      <c r="GEZ112" s="30"/>
      <c r="GFA112" s="30"/>
      <c r="GFB112" s="30"/>
      <c r="GFC112" s="30"/>
      <c r="GFD112" s="30"/>
      <c r="GFE112" s="30"/>
      <c r="GFF112" s="30"/>
      <c r="GFG112" s="30"/>
      <c r="GFH112" s="30"/>
      <c r="GFI112" s="30"/>
      <c r="GFJ112" s="30"/>
      <c r="GFK112" s="30"/>
      <c r="GFL112" s="30"/>
      <c r="GFM112" s="30"/>
      <c r="GFN112" s="30"/>
      <c r="GFO112" s="30"/>
      <c r="GFP112" s="30"/>
      <c r="GFQ112" s="30"/>
      <c r="GFR112" s="30"/>
      <c r="GFS112" s="30"/>
      <c r="GFT112" s="30"/>
      <c r="GFU112" s="30"/>
      <c r="GFV112" s="30"/>
      <c r="GFW112" s="30"/>
      <c r="GFX112" s="30"/>
      <c r="GFY112" s="30"/>
      <c r="GFZ112" s="30"/>
      <c r="GGA112" s="30"/>
      <c r="GGB112" s="30"/>
      <c r="GGC112" s="30"/>
      <c r="GGD112" s="30"/>
      <c r="GGE112" s="30"/>
      <c r="GGF112" s="30"/>
      <c r="GGG112" s="30"/>
      <c r="GGH112" s="30"/>
      <c r="GGI112" s="30"/>
      <c r="GGJ112" s="30"/>
      <c r="GGK112" s="30"/>
      <c r="GGL112" s="30"/>
      <c r="GGM112" s="30"/>
      <c r="GGN112" s="30"/>
      <c r="GGO112" s="30"/>
      <c r="GGP112" s="30"/>
      <c r="GGQ112" s="30"/>
      <c r="GGR112" s="30"/>
      <c r="GGS112" s="30"/>
      <c r="GGT112" s="30"/>
      <c r="GGU112" s="30"/>
      <c r="GGV112" s="30"/>
      <c r="GGW112" s="30"/>
      <c r="GGX112" s="30"/>
      <c r="GGY112" s="30"/>
      <c r="GGZ112" s="30"/>
      <c r="GHA112" s="30"/>
      <c r="GHB112" s="30"/>
      <c r="GHC112" s="30"/>
      <c r="GHD112" s="30"/>
      <c r="GHE112" s="30"/>
      <c r="GHF112" s="30"/>
      <c r="GHG112" s="30"/>
      <c r="GHH112" s="30"/>
      <c r="GHI112" s="30"/>
      <c r="GHJ112" s="30"/>
      <c r="GHK112" s="30"/>
      <c r="GHL112" s="30"/>
      <c r="GHM112" s="30"/>
      <c r="GHN112" s="30"/>
      <c r="GHO112" s="30"/>
      <c r="GHP112" s="30"/>
      <c r="GHQ112" s="30"/>
      <c r="GHR112" s="30"/>
      <c r="GHS112" s="30"/>
      <c r="GHT112" s="30"/>
      <c r="GHU112" s="30"/>
      <c r="GHV112" s="30"/>
      <c r="GHW112" s="30"/>
      <c r="GHX112" s="30"/>
      <c r="GHY112" s="30"/>
      <c r="GHZ112" s="30"/>
      <c r="GIA112" s="30"/>
      <c r="GIB112" s="30"/>
      <c r="GIC112" s="30"/>
      <c r="GID112" s="30"/>
      <c r="GIE112" s="30"/>
      <c r="GIF112" s="30"/>
      <c r="GIG112" s="30"/>
      <c r="GIH112" s="30"/>
      <c r="GII112" s="30"/>
      <c r="GIJ112" s="30"/>
      <c r="GIK112" s="30"/>
      <c r="GIL112" s="30"/>
      <c r="GIM112" s="30"/>
      <c r="GIN112" s="30"/>
      <c r="GIO112" s="30"/>
      <c r="GIP112" s="30"/>
      <c r="GIQ112" s="30"/>
      <c r="GIR112" s="30"/>
      <c r="GIS112" s="30"/>
      <c r="GIT112" s="30"/>
      <c r="GIU112" s="30"/>
      <c r="GIV112" s="30"/>
      <c r="GIW112" s="30"/>
      <c r="GIX112" s="30"/>
      <c r="GIY112" s="30"/>
      <c r="GIZ112" s="30"/>
      <c r="GJA112" s="30"/>
      <c r="GJB112" s="30"/>
      <c r="GJC112" s="30"/>
      <c r="GJD112" s="30"/>
      <c r="GJE112" s="30"/>
      <c r="GJF112" s="30"/>
      <c r="GJG112" s="30"/>
      <c r="GJH112" s="30"/>
      <c r="GJI112" s="30"/>
      <c r="GJJ112" s="30"/>
      <c r="GJK112" s="30"/>
      <c r="GJL112" s="30"/>
      <c r="GJM112" s="30"/>
      <c r="GJN112" s="30"/>
      <c r="GJO112" s="30"/>
      <c r="GJP112" s="30"/>
      <c r="GJQ112" s="30"/>
      <c r="GJR112" s="30"/>
      <c r="GJS112" s="30"/>
      <c r="GJT112" s="30"/>
      <c r="GJU112" s="30"/>
      <c r="GJV112" s="30"/>
      <c r="GJW112" s="30"/>
      <c r="GJX112" s="30"/>
      <c r="GJY112" s="30"/>
      <c r="GJZ112" s="30"/>
      <c r="GKA112" s="30"/>
      <c r="GKB112" s="30"/>
      <c r="GKC112" s="30"/>
      <c r="GKD112" s="30"/>
      <c r="GKE112" s="30"/>
      <c r="GKF112" s="30"/>
      <c r="GKG112" s="30"/>
      <c r="GKH112" s="30"/>
      <c r="GKI112" s="30"/>
      <c r="GKJ112" s="30"/>
      <c r="GKK112" s="30"/>
      <c r="GKL112" s="30"/>
      <c r="GKM112" s="30"/>
      <c r="GKN112" s="30"/>
      <c r="GKO112" s="30"/>
      <c r="GKP112" s="30"/>
      <c r="GKQ112" s="30"/>
      <c r="GKR112" s="30"/>
      <c r="GKS112" s="30"/>
      <c r="GKT112" s="30"/>
      <c r="GKU112" s="30"/>
      <c r="GKV112" s="30"/>
      <c r="GKW112" s="30"/>
      <c r="GKX112" s="30"/>
      <c r="GKY112" s="30"/>
      <c r="GKZ112" s="30"/>
      <c r="GLA112" s="30"/>
      <c r="GLB112" s="30"/>
      <c r="GLC112" s="30"/>
      <c r="GLD112" s="30"/>
      <c r="GLE112" s="30"/>
      <c r="GLF112" s="30"/>
      <c r="GLG112" s="30"/>
      <c r="GLH112" s="30"/>
      <c r="GLI112" s="30"/>
      <c r="GLJ112" s="30"/>
      <c r="GLK112" s="30"/>
      <c r="GLL112" s="30"/>
      <c r="GLM112" s="30"/>
      <c r="GLN112" s="30"/>
      <c r="GLO112" s="30"/>
      <c r="GLP112" s="30"/>
      <c r="GLQ112" s="30"/>
      <c r="GLR112" s="30"/>
      <c r="GLS112" s="30"/>
      <c r="GLT112" s="30"/>
      <c r="GLU112" s="30"/>
      <c r="GLV112" s="30"/>
      <c r="GLW112" s="30"/>
      <c r="GLX112" s="30"/>
      <c r="GLY112" s="30"/>
      <c r="GLZ112" s="30"/>
      <c r="GMA112" s="30"/>
      <c r="GMB112" s="30"/>
      <c r="GMC112" s="30"/>
      <c r="GMD112" s="30"/>
      <c r="GME112" s="30"/>
      <c r="GMF112" s="30"/>
      <c r="GMG112" s="30"/>
      <c r="GMH112" s="30"/>
      <c r="GMI112" s="30"/>
      <c r="GMJ112" s="30"/>
      <c r="GMK112" s="30"/>
      <c r="GML112" s="30"/>
      <c r="GMM112" s="30"/>
      <c r="GMN112" s="30"/>
      <c r="GMO112" s="30"/>
      <c r="GMP112" s="30"/>
      <c r="GMQ112" s="30"/>
      <c r="GMR112" s="30"/>
      <c r="GMS112" s="30"/>
      <c r="GMT112" s="30"/>
      <c r="GMU112" s="30"/>
      <c r="GMV112" s="30"/>
      <c r="GMW112" s="30"/>
      <c r="GMX112" s="30"/>
      <c r="GMY112" s="30"/>
      <c r="GMZ112" s="30"/>
      <c r="GNA112" s="30"/>
      <c r="GNB112" s="30"/>
      <c r="GNC112" s="30"/>
      <c r="GND112" s="30"/>
      <c r="GNE112" s="30"/>
      <c r="GNF112" s="30"/>
      <c r="GNG112" s="30"/>
      <c r="GNH112" s="30"/>
      <c r="GNI112" s="30"/>
      <c r="GNJ112" s="30"/>
      <c r="GNK112" s="30"/>
      <c r="GNL112" s="30"/>
      <c r="GNM112" s="30"/>
      <c r="GNN112" s="30"/>
      <c r="GNO112" s="30"/>
      <c r="GNP112" s="30"/>
      <c r="GNQ112" s="30"/>
      <c r="GNR112" s="30"/>
      <c r="GNS112" s="30"/>
      <c r="GNT112" s="30"/>
      <c r="GNU112" s="30"/>
      <c r="GNV112" s="30"/>
      <c r="GNW112" s="30"/>
      <c r="GNX112" s="30"/>
      <c r="GNY112" s="30"/>
      <c r="GNZ112" s="30"/>
      <c r="GOA112" s="30"/>
      <c r="GOB112" s="30"/>
      <c r="GOC112" s="30"/>
      <c r="GOD112" s="30"/>
      <c r="GOE112" s="30"/>
      <c r="GOF112" s="30"/>
      <c r="GOG112" s="30"/>
      <c r="GOH112" s="30"/>
      <c r="GOI112" s="30"/>
      <c r="GOJ112" s="30"/>
      <c r="GOK112" s="30"/>
      <c r="GOL112" s="30"/>
      <c r="GOM112" s="30"/>
      <c r="GON112" s="30"/>
      <c r="GOO112" s="30"/>
      <c r="GOP112" s="30"/>
      <c r="GOQ112" s="30"/>
      <c r="GOR112" s="30"/>
      <c r="GOS112" s="30"/>
      <c r="GOT112" s="30"/>
      <c r="GOU112" s="30"/>
      <c r="GOV112" s="30"/>
      <c r="GOW112" s="30"/>
      <c r="GOX112" s="30"/>
      <c r="GOY112" s="30"/>
      <c r="GOZ112" s="30"/>
      <c r="GPA112" s="30"/>
      <c r="GPB112" s="30"/>
      <c r="GPC112" s="30"/>
      <c r="GPD112" s="30"/>
      <c r="GPE112" s="30"/>
      <c r="GPF112" s="30"/>
      <c r="GPG112" s="30"/>
      <c r="GPH112" s="30"/>
      <c r="GPI112" s="30"/>
      <c r="GPJ112" s="30"/>
      <c r="GPK112" s="30"/>
      <c r="GPL112" s="30"/>
      <c r="GPM112" s="30"/>
      <c r="GPN112" s="30"/>
      <c r="GPO112" s="30"/>
      <c r="GPP112" s="30"/>
      <c r="GPQ112" s="30"/>
      <c r="GPR112" s="30"/>
      <c r="GPS112" s="30"/>
      <c r="GPT112" s="30"/>
      <c r="GPU112" s="30"/>
      <c r="GPV112" s="30"/>
      <c r="GPW112" s="30"/>
      <c r="GPX112" s="30"/>
      <c r="GPY112" s="30"/>
      <c r="GPZ112" s="30"/>
      <c r="GQA112" s="30"/>
      <c r="GQB112" s="30"/>
      <c r="GQC112" s="30"/>
      <c r="GQD112" s="30"/>
      <c r="GQE112" s="30"/>
      <c r="GQF112" s="30"/>
      <c r="GQG112" s="30"/>
      <c r="GQH112" s="30"/>
      <c r="GQI112" s="30"/>
      <c r="GQJ112" s="30"/>
      <c r="GQK112" s="30"/>
      <c r="GQL112" s="30"/>
      <c r="GQM112" s="30"/>
      <c r="GQN112" s="30"/>
      <c r="GQO112" s="30"/>
      <c r="GQP112" s="30"/>
      <c r="GQQ112" s="30"/>
      <c r="GQR112" s="30"/>
      <c r="GQS112" s="30"/>
      <c r="GQT112" s="30"/>
      <c r="GQU112" s="30"/>
      <c r="GQV112" s="30"/>
      <c r="GQW112" s="30"/>
      <c r="GQX112" s="30"/>
      <c r="GQY112" s="30"/>
      <c r="GQZ112" s="30"/>
      <c r="GRA112" s="30"/>
      <c r="GRB112" s="30"/>
      <c r="GRC112" s="30"/>
      <c r="GRD112" s="30"/>
      <c r="GRE112" s="30"/>
      <c r="GRF112" s="30"/>
      <c r="GRG112" s="30"/>
      <c r="GRH112" s="30"/>
      <c r="GRI112" s="30"/>
      <c r="GRJ112" s="30"/>
      <c r="GRK112" s="30"/>
      <c r="GRL112" s="30"/>
      <c r="GRM112" s="30"/>
      <c r="GRN112" s="30"/>
      <c r="GRO112" s="30"/>
      <c r="GRP112" s="30"/>
      <c r="GRQ112" s="30"/>
      <c r="GRR112" s="30"/>
      <c r="GRS112" s="30"/>
      <c r="GRT112" s="30"/>
      <c r="GRU112" s="30"/>
      <c r="GRV112" s="30"/>
      <c r="GRW112" s="30"/>
      <c r="GRX112" s="30"/>
      <c r="GRY112" s="30"/>
      <c r="GRZ112" s="30"/>
      <c r="GSA112" s="30"/>
      <c r="GSB112" s="30"/>
      <c r="GSC112" s="30"/>
      <c r="GSD112" s="30"/>
      <c r="GSE112" s="30"/>
      <c r="GSF112" s="30"/>
      <c r="GSG112" s="30"/>
      <c r="GSH112" s="30"/>
      <c r="GSI112" s="30"/>
      <c r="GSJ112" s="30"/>
      <c r="GSK112" s="30"/>
      <c r="GSL112" s="30"/>
      <c r="GSM112" s="30"/>
      <c r="GSN112" s="30"/>
      <c r="GSO112" s="30"/>
      <c r="GSP112" s="30"/>
      <c r="GSQ112" s="30"/>
      <c r="GSR112" s="30"/>
      <c r="GSS112" s="30"/>
      <c r="GST112" s="30"/>
      <c r="GSU112" s="30"/>
      <c r="GSV112" s="30"/>
      <c r="GSW112" s="30"/>
      <c r="GSX112" s="30"/>
      <c r="GSY112" s="30"/>
      <c r="GSZ112" s="30"/>
      <c r="GTA112" s="30"/>
      <c r="GTB112" s="30"/>
      <c r="GTC112" s="30"/>
      <c r="GTD112" s="30"/>
      <c r="GTE112" s="30"/>
      <c r="GTF112" s="30"/>
      <c r="GTG112" s="30"/>
      <c r="GTH112" s="30"/>
      <c r="GTI112" s="30"/>
      <c r="GTJ112" s="30"/>
      <c r="GTK112" s="30"/>
      <c r="GTL112" s="30"/>
      <c r="GTM112" s="30"/>
      <c r="GTN112" s="30"/>
      <c r="GTO112" s="30"/>
      <c r="GTP112" s="30"/>
      <c r="GTQ112" s="30"/>
      <c r="GTR112" s="30"/>
      <c r="GTS112" s="30"/>
      <c r="GTT112" s="30"/>
      <c r="GTU112" s="30"/>
      <c r="GTV112" s="30"/>
      <c r="GTW112" s="30"/>
      <c r="GTX112" s="30"/>
      <c r="GTY112" s="30"/>
      <c r="GTZ112" s="30"/>
      <c r="GUA112" s="30"/>
      <c r="GUB112" s="30"/>
      <c r="GUC112" s="30"/>
      <c r="GUD112" s="30"/>
      <c r="GUE112" s="30"/>
      <c r="GUF112" s="30"/>
      <c r="GUG112" s="30"/>
      <c r="GUH112" s="30"/>
      <c r="GUI112" s="30"/>
      <c r="GUJ112" s="30"/>
      <c r="GUK112" s="30"/>
      <c r="GUL112" s="30"/>
      <c r="GUM112" s="30"/>
      <c r="GUN112" s="30"/>
      <c r="GUO112" s="30"/>
      <c r="GUP112" s="30"/>
      <c r="GUQ112" s="30"/>
      <c r="GUR112" s="30"/>
      <c r="GUS112" s="30"/>
      <c r="GUT112" s="30"/>
      <c r="GUU112" s="30"/>
      <c r="GUV112" s="30"/>
      <c r="GUW112" s="30"/>
      <c r="GUX112" s="30"/>
      <c r="GUY112" s="30"/>
      <c r="GUZ112" s="30"/>
      <c r="GVA112" s="30"/>
      <c r="GVB112" s="30"/>
      <c r="GVC112" s="30"/>
      <c r="GVD112" s="30"/>
      <c r="GVE112" s="30"/>
      <c r="GVF112" s="30"/>
      <c r="GVG112" s="30"/>
      <c r="GVH112" s="30"/>
      <c r="GVI112" s="30"/>
      <c r="GVJ112" s="30"/>
      <c r="GVK112" s="30"/>
      <c r="GVL112" s="30"/>
      <c r="GVM112" s="30"/>
      <c r="GVN112" s="30"/>
      <c r="GVO112" s="30"/>
      <c r="GVP112" s="30"/>
      <c r="GVQ112" s="30"/>
      <c r="GVR112" s="30"/>
      <c r="GVS112" s="30"/>
      <c r="GVT112" s="30"/>
      <c r="GVU112" s="30"/>
      <c r="GVV112" s="30"/>
      <c r="GVW112" s="30"/>
      <c r="GVX112" s="30"/>
      <c r="GVY112" s="30"/>
      <c r="GVZ112" s="30"/>
      <c r="GWA112" s="30"/>
      <c r="GWB112" s="30"/>
      <c r="GWC112" s="30"/>
      <c r="GWD112" s="30"/>
      <c r="GWE112" s="30"/>
      <c r="GWF112" s="30"/>
      <c r="GWG112" s="30"/>
      <c r="GWH112" s="30"/>
      <c r="GWI112" s="30"/>
      <c r="GWJ112" s="30"/>
      <c r="GWK112" s="30"/>
      <c r="GWL112" s="30"/>
      <c r="GWM112" s="30"/>
      <c r="GWN112" s="30"/>
      <c r="GWO112" s="30"/>
      <c r="GWP112" s="30"/>
      <c r="GWQ112" s="30"/>
      <c r="GWR112" s="30"/>
      <c r="GWS112" s="30"/>
      <c r="GWT112" s="30"/>
      <c r="GWU112" s="30"/>
      <c r="GWV112" s="30"/>
      <c r="GWW112" s="30"/>
      <c r="GWX112" s="30"/>
      <c r="GWY112" s="30"/>
      <c r="GWZ112" s="30"/>
      <c r="GXA112" s="30"/>
      <c r="GXB112" s="30"/>
      <c r="GXC112" s="30"/>
      <c r="GXD112" s="30"/>
      <c r="GXE112" s="30"/>
      <c r="GXF112" s="30"/>
      <c r="GXG112" s="30"/>
      <c r="GXH112" s="30"/>
      <c r="GXI112" s="30"/>
      <c r="GXJ112" s="30"/>
      <c r="GXK112" s="30"/>
      <c r="GXL112" s="30"/>
      <c r="GXM112" s="30"/>
      <c r="GXN112" s="30"/>
      <c r="GXO112" s="30"/>
      <c r="GXP112" s="30"/>
      <c r="GXQ112" s="30"/>
      <c r="GXR112" s="30"/>
      <c r="GXS112" s="30"/>
      <c r="GXT112" s="30"/>
      <c r="GXU112" s="30"/>
      <c r="GXV112" s="30"/>
      <c r="GXW112" s="30"/>
      <c r="GXX112" s="30"/>
      <c r="GXY112" s="30"/>
      <c r="GXZ112" s="30"/>
      <c r="GYA112" s="30"/>
      <c r="GYB112" s="30"/>
      <c r="GYC112" s="30"/>
      <c r="GYD112" s="30"/>
      <c r="GYE112" s="30"/>
      <c r="GYF112" s="30"/>
      <c r="GYG112" s="30"/>
      <c r="GYH112" s="30"/>
      <c r="GYI112" s="30"/>
      <c r="GYJ112" s="30"/>
      <c r="GYK112" s="30"/>
      <c r="GYL112" s="30"/>
      <c r="GYM112" s="30"/>
      <c r="GYN112" s="30"/>
      <c r="GYO112" s="30"/>
      <c r="GYP112" s="30"/>
      <c r="GYQ112" s="30"/>
      <c r="GYR112" s="30"/>
      <c r="GYS112" s="30"/>
      <c r="GYT112" s="30"/>
      <c r="GYU112" s="30"/>
      <c r="GYV112" s="30"/>
      <c r="GYW112" s="30"/>
      <c r="GYX112" s="30"/>
      <c r="GYY112" s="30"/>
      <c r="GYZ112" s="30"/>
      <c r="GZA112" s="30"/>
      <c r="GZB112" s="30"/>
      <c r="GZC112" s="30"/>
      <c r="GZD112" s="30"/>
      <c r="GZE112" s="30"/>
      <c r="GZF112" s="30"/>
      <c r="GZG112" s="30"/>
      <c r="GZH112" s="30"/>
      <c r="GZI112" s="30"/>
      <c r="GZJ112" s="30"/>
      <c r="GZK112" s="30"/>
      <c r="GZL112" s="30"/>
      <c r="GZM112" s="30"/>
      <c r="GZN112" s="30"/>
      <c r="GZO112" s="30"/>
      <c r="GZP112" s="30"/>
      <c r="GZQ112" s="30"/>
      <c r="GZR112" s="30"/>
      <c r="GZS112" s="30"/>
      <c r="GZT112" s="30"/>
      <c r="GZU112" s="30"/>
      <c r="GZV112" s="30"/>
      <c r="GZW112" s="30"/>
      <c r="GZX112" s="30"/>
      <c r="GZY112" s="30"/>
      <c r="GZZ112" s="30"/>
      <c r="HAA112" s="30"/>
      <c r="HAB112" s="30"/>
      <c r="HAC112" s="30"/>
      <c r="HAD112" s="30"/>
      <c r="HAE112" s="30"/>
      <c r="HAF112" s="30"/>
      <c r="HAG112" s="30"/>
      <c r="HAH112" s="30"/>
      <c r="HAI112" s="30"/>
      <c r="HAJ112" s="30"/>
      <c r="HAK112" s="30"/>
      <c r="HAL112" s="30"/>
      <c r="HAM112" s="30"/>
      <c r="HAN112" s="30"/>
      <c r="HAO112" s="30"/>
      <c r="HAP112" s="30"/>
      <c r="HAQ112" s="30"/>
      <c r="HAR112" s="30"/>
      <c r="HAS112" s="30"/>
      <c r="HAT112" s="30"/>
      <c r="HAU112" s="30"/>
      <c r="HAV112" s="30"/>
      <c r="HAW112" s="30"/>
      <c r="HAX112" s="30"/>
      <c r="HAY112" s="30"/>
      <c r="HAZ112" s="30"/>
      <c r="HBA112" s="30"/>
      <c r="HBB112" s="30"/>
      <c r="HBC112" s="30"/>
      <c r="HBD112" s="30"/>
      <c r="HBE112" s="30"/>
      <c r="HBF112" s="30"/>
      <c r="HBG112" s="30"/>
      <c r="HBH112" s="30"/>
      <c r="HBI112" s="30"/>
      <c r="HBJ112" s="30"/>
      <c r="HBK112" s="30"/>
      <c r="HBL112" s="30"/>
      <c r="HBM112" s="30"/>
      <c r="HBN112" s="30"/>
      <c r="HBO112" s="30"/>
      <c r="HBP112" s="30"/>
      <c r="HBQ112" s="30"/>
      <c r="HBR112" s="30"/>
      <c r="HBS112" s="30"/>
      <c r="HBT112" s="30"/>
      <c r="HBU112" s="30"/>
      <c r="HBV112" s="30"/>
      <c r="HBW112" s="30"/>
      <c r="HBX112" s="30"/>
      <c r="HBY112" s="30"/>
      <c r="HBZ112" s="30"/>
      <c r="HCA112" s="30"/>
      <c r="HCB112" s="30"/>
      <c r="HCC112" s="30"/>
      <c r="HCD112" s="30"/>
      <c r="HCE112" s="30"/>
      <c r="HCF112" s="30"/>
      <c r="HCG112" s="30"/>
      <c r="HCH112" s="30"/>
      <c r="HCI112" s="30"/>
      <c r="HCJ112" s="30"/>
      <c r="HCK112" s="30"/>
      <c r="HCL112" s="30"/>
      <c r="HCM112" s="30"/>
      <c r="HCN112" s="30"/>
      <c r="HCO112" s="30"/>
      <c r="HCP112" s="30"/>
      <c r="HCQ112" s="30"/>
      <c r="HCR112" s="30"/>
      <c r="HCS112" s="30"/>
      <c r="HCT112" s="30"/>
      <c r="HCU112" s="30"/>
      <c r="HCV112" s="30"/>
      <c r="HCW112" s="30"/>
      <c r="HCX112" s="30"/>
      <c r="HCY112" s="30"/>
      <c r="HCZ112" s="30"/>
      <c r="HDA112" s="30"/>
      <c r="HDB112" s="30"/>
      <c r="HDC112" s="30"/>
      <c r="HDD112" s="30"/>
      <c r="HDE112" s="30"/>
      <c r="HDF112" s="30"/>
      <c r="HDG112" s="30"/>
      <c r="HDH112" s="30"/>
      <c r="HDI112" s="30"/>
      <c r="HDJ112" s="30"/>
      <c r="HDK112" s="30"/>
      <c r="HDL112" s="30"/>
      <c r="HDM112" s="30"/>
      <c r="HDN112" s="30"/>
      <c r="HDO112" s="30"/>
      <c r="HDP112" s="30"/>
      <c r="HDQ112" s="30"/>
      <c r="HDR112" s="30"/>
      <c r="HDS112" s="30"/>
      <c r="HDT112" s="30"/>
      <c r="HDU112" s="30"/>
      <c r="HDV112" s="30"/>
      <c r="HDW112" s="30"/>
      <c r="HDX112" s="30"/>
      <c r="HDY112" s="30"/>
      <c r="HDZ112" s="30"/>
      <c r="HEA112" s="30"/>
      <c r="HEB112" s="30"/>
      <c r="HEC112" s="30"/>
      <c r="HED112" s="30"/>
      <c r="HEE112" s="30"/>
      <c r="HEF112" s="30"/>
      <c r="HEG112" s="30"/>
      <c r="HEH112" s="30"/>
      <c r="HEI112" s="30"/>
      <c r="HEJ112" s="30"/>
      <c r="HEK112" s="30"/>
      <c r="HEL112" s="30"/>
      <c r="HEM112" s="30"/>
      <c r="HEN112" s="30"/>
      <c r="HEO112" s="30"/>
      <c r="HEP112" s="30"/>
      <c r="HEQ112" s="30"/>
      <c r="HER112" s="30"/>
      <c r="HES112" s="30"/>
      <c r="HET112" s="30"/>
      <c r="HEU112" s="30"/>
      <c r="HEV112" s="30"/>
      <c r="HEW112" s="30"/>
      <c r="HEX112" s="30"/>
      <c r="HEY112" s="30"/>
      <c r="HEZ112" s="30"/>
      <c r="HFA112" s="30"/>
      <c r="HFB112" s="30"/>
      <c r="HFC112" s="30"/>
      <c r="HFD112" s="30"/>
      <c r="HFE112" s="30"/>
      <c r="HFF112" s="30"/>
      <c r="HFG112" s="30"/>
      <c r="HFH112" s="30"/>
      <c r="HFI112" s="30"/>
      <c r="HFJ112" s="30"/>
      <c r="HFK112" s="30"/>
      <c r="HFL112" s="30"/>
      <c r="HFM112" s="30"/>
      <c r="HFN112" s="30"/>
      <c r="HFO112" s="30"/>
      <c r="HFP112" s="30"/>
      <c r="HFQ112" s="30"/>
      <c r="HFR112" s="30"/>
      <c r="HFS112" s="30"/>
      <c r="HFT112" s="30"/>
      <c r="HFU112" s="30"/>
      <c r="HFV112" s="30"/>
      <c r="HFW112" s="30"/>
      <c r="HFX112" s="30"/>
      <c r="HFY112" s="30"/>
      <c r="HFZ112" s="30"/>
      <c r="HGA112" s="30"/>
      <c r="HGB112" s="30"/>
      <c r="HGC112" s="30"/>
      <c r="HGD112" s="30"/>
      <c r="HGE112" s="30"/>
      <c r="HGF112" s="30"/>
      <c r="HGG112" s="30"/>
      <c r="HGH112" s="30"/>
      <c r="HGI112" s="30"/>
      <c r="HGJ112" s="30"/>
      <c r="HGK112" s="30"/>
      <c r="HGL112" s="30"/>
      <c r="HGM112" s="30"/>
      <c r="HGN112" s="30"/>
      <c r="HGO112" s="30"/>
      <c r="HGP112" s="30"/>
      <c r="HGQ112" s="30"/>
      <c r="HGR112" s="30"/>
      <c r="HGS112" s="30"/>
      <c r="HGT112" s="30"/>
      <c r="HGU112" s="30"/>
      <c r="HGV112" s="30"/>
      <c r="HGW112" s="30"/>
      <c r="HGX112" s="30"/>
      <c r="HGY112" s="30"/>
      <c r="HGZ112" s="30"/>
      <c r="HHA112" s="30"/>
      <c r="HHB112" s="30"/>
      <c r="HHC112" s="30"/>
      <c r="HHD112" s="30"/>
      <c r="HHE112" s="30"/>
      <c r="HHF112" s="30"/>
      <c r="HHG112" s="30"/>
      <c r="HHH112" s="30"/>
      <c r="HHI112" s="30"/>
      <c r="HHJ112" s="30"/>
      <c r="HHK112" s="30"/>
      <c r="HHL112" s="30"/>
      <c r="HHM112" s="30"/>
      <c r="HHN112" s="30"/>
      <c r="HHO112" s="30"/>
      <c r="HHP112" s="30"/>
      <c r="HHQ112" s="30"/>
      <c r="HHR112" s="30"/>
      <c r="HHS112" s="30"/>
      <c r="HHT112" s="30"/>
      <c r="HHU112" s="30"/>
      <c r="HHV112" s="30"/>
      <c r="HHW112" s="30"/>
      <c r="HHX112" s="30"/>
      <c r="HHY112" s="30"/>
      <c r="HHZ112" s="30"/>
      <c r="HIA112" s="30"/>
      <c r="HIB112" s="30"/>
      <c r="HIC112" s="30"/>
      <c r="HID112" s="30"/>
      <c r="HIE112" s="30"/>
      <c r="HIF112" s="30"/>
      <c r="HIG112" s="30"/>
      <c r="HIH112" s="30"/>
      <c r="HII112" s="30"/>
      <c r="HIJ112" s="30"/>
      <c r="HIK112" s="30"/>
      <c r="HIL112" s="30"/>
      <c r="HIM112" s="30"/>
      <c r="HIN112" s="30"/>
      <c r="HIO112" s="30"/>
      <c r="HIP112" s="30"/>
      <c r="HIQ112" s="30"/>
      <c r="HIR112" s="30"/>
      <c r="HIS112" s="30"/>
      <c r="HIT112" s="30"/>
      <c r="HIU112" s="30"/>
      <c r="HIV112" s="30"/>
      <c r="HIW112" s="30"/>
      <c r="HIX112" s="30"/>
      <c r="HIY112" s="30"/>
      <c r="HIZ112" s="30"/>
      <c r="HJA112" s="30"/>
      <c r="HJB112" s="30"/>
      <c r="HJC112" s="30"/>
      <c r="HJD112" s="30"/>
      <c r="HJE112" s="30"/>
      <c r="HJF112" s="30"/>
      <c r="HJG112" s="30"/>
      <c r="HJH112" s="30"/>
      <c r="HJI112" s="30"/>
      <c r="HJJ112" s="30"/>
      <c r="HJK112" s="30"/>
      <c r="HJL112" s="30"/>
      <c r="HJM112" s="30"/>
      <c r="HJN112" s="30"/>
      <c r="HJO112" s="30"/>
      <c r="HJP112" s="30"/>
      <c r="HJQ112" s="30"/>
      <c r="HJR112" s="30"/>
      <c r="HJS112" s="30"/>
      <c r="HJT112" s="30"/>
      <c r="HJU112" s="30"/>
      <c r="HJV112" s="30"/>
      <c r="HJW112" s="30"/>
      <c r="HJX112" s="30"/>
      <c r="HJY112" s="30"/>
      <c r="HJZ112" s="30"/>
      <c r="HKA112" s="30"/>
      <c r="HKB112" s="30"/>
      <c r="HKC112" s="30"/>
      <c r="HKD112" s="30"/>
      <c r="HKE112" s="30"/>
      <c r="HKF112" s="30"/>
      <c r="HKG112" s="30"/>
      <c r="HKH112" s="30"/>
      <c r="HKI112" s="30"/>
      <c r="HKJ112" s="30"/>
      <c r="HKK112" s="30"/>
      <c r="HKL112" s="30"/>
      <c r="HKM112" s="30"/>
      <c r="HKN112" s="30"/>
      <c r="HKO112" s="30"/>
      <c r="HKP112" s="30"/>
      <c r="HKQ112" s="30"/>
      <c r="HKR112" s="30"/>
      <c r="HKS112" s="30"/>
      <c r="HKT112" s="30"/>
      <c r="HKU112" s="30"/>
      <c r="HKV112" s="30"/>
      <c r="HKW112" s="30"/>
      <c r="HKX112" s="30"/>
      <c r="HKY112" s="30"/>
      <c r="HKZ112" s="30"/>
      <c r="HLA112" s="30"/>
      <c r="HLB112" s="30"/>
      <c r="HLC112" s="30"/>
      <c r="HLD112" s="30"/>
      <c r="HLE112" s="30"/>
      <c r="HLF112" s="30"/>
      <c r="HLG112" s="30"/>
      <c r="HLH112" s="30"/>
      <c r="HLI112" s="30"/>
      <c r="HLJ112" s="30"/>
      <c r="HLK112" s="30"/>
      <c r="HLL112" s="30"/>
      <c r="HLM112" s="30"/>
      <c r="HLN112" s="30"/>
      <c r="HLO112" s="30"/>
      <c r="HLP112" s="30"/>
      <c r="HLQ112" s="30"/>
      <c r="HLR112" s="30"/>
      <c r="HLS112" s="30"/>
      <c r="HLT112" s="30"/>
      <c r="HLU112" s="30"/>
      <c r="HLV112" s="30"/>
      <c r="HLW112" s="30"/>
      <c r="HLX112" s="30"/>
      <c r="HLY112" s="30"/>
      <c r="HLZ112" s="30"/>
      <c r="HMA112" s="30"/>
      <c r="HMB112" s="30"/>
      <c r="HMC112" s="30"/>
      <c r="HMD112" s="30"/>
      <c r="HME112" s="30"/>
      <c r="HMF112" s="30"/>
      <c r="HMG112" s="30"/>
      <c r="HMH112" s="30"/>
      <c r="HMI112" s="30"/>
      <c r="HMJ112" s="30"/>
      <c r="HMK112" s="30"/>
      <c r="HML112" s="30"/>
      <c r="HMM112" s="30"/>
      <c r="HMN112" s="30"/>
      <c r="HMO112" s="30"/>
      <c r="HMP112" s="30"/>
      <c r="HMQ112" s="30"/>
      <c r="HMR112" s="30"/>
      <c r="HMS112" s="30"/>
      <c r="HMT112" s="30"/>
      <c r="HMU112" s="30"/>
      <c r="HMV112" s="30"/>
      <c r="HMW112" s="30"/>
      <c r="HMX112" s="30"/>
      <c r="HMY112" s="30"/>
      <c r="HMZ112" s="30"/>
      <c r="HNA112" s="30"/>
      <c r="HNB112" s="30"/>
      <c r="HNC112" s="30"/>
      <c r="HND112" s="30"/>
      <c r="HNE112" s="30"/>
      <c r="HNF112" s="30"/>
      <c r="HNG112" s="30"/>
      <c r="HNH112" s="30"/>
      <c r="HNI112" s="30"/>
      <c r="HNJ112" s="30"/>
      <c r="HNK112" s="30"/>
      <c r="HNL112" s="30"/>
      <c r="HNM112" s="30"/>
      <c r="HNN112" s="30"/>
      <c r="HNO112" s="30"/>
      <c r="HNP112" s="30"/>
      <c r="HNQ112" s="30"/>
      <c r="HNR112" s="30"/>
      <c r="HNS112" s="30"/>
      <c r="HNT112" s="30"/>
      <c r="HNU112" s="30"/>
      <c r="HNV112" s="30"/>
      <c r="HNW112" s="30"/>
      <c r="HNX112" s="30"/>
      <c r="HNY112" s="30"/>
      <c r="HNZ112" s="30"/>
      <c r="HOA112" s="30"/>
      <c r="HOB112" s="30"/>
      <c r="HOC112" s="30"/>
      <c r="HOD112" s="30"/>
      <c r="HOE112" s="30"/>
      <c r="HOF112" s="30"/>
      <c r="HOG112" s="30"/>
      <c r="HOH112" s="30"/>
      <c r="HOI112" s="30"/>
      <c r="HOJ112" s="30"/>
      <c r="HOK112" s="30"/>
      <c r="HOL112" s="30"/>
      <c r="HOM112" s="30"/>
      <c r="HON112" s="30"/>
      <c r="HOO112" s="30"/>
      <c r="HOP112" s="30"/>
      <c r="HOQ112" s="30"/>
      <c r="HOR112" s="30"/>
      <c r="HOS112" s="30"/>
      <c r="HOT112" s="30"/>
      <c r="HOU112" s="30"/>
      <c r="HOV112" s="30"/>
      <c r="HOW112" s="30"/>
      <c r="HOX112" s="30"/>
      <c r="HOY112" s="30"/>
      <c r="HOZ112" s="30"/>
      <c r="HPA112" s="30"/>
      <c r="HPB112" s="30"/>
      <c r="HPC112" s="30"/>
      <c r="HPD112" s="30"/>
      <c r="HPE112" s="30"/>
      <c r="HPF112" s="30"/>
      <c r="HPG112" s="30"/>
      <c r="HPH112" s="30"/>
      <c r="HPI112" s="30"/>
      <c r="HPJ112" s="30"/>
      <c r="HPK112" s="30"/>
      <c r="HPL112" s="30"/>
      <c r="HPM112" s="30"/>
      <c r="HPN112" s="30"/>
      <c r="HPO112" s="30"/>
      <c r="HPP112" s="30"/>
      <c r="HPQ112" s="30"/>
      <c r="HPR112" s="30"/>
      <c r="HPS112" s="30"/>
      <c r="HPT112" s="30"/>
      <c r="HPU112" s="30"/>
      <c r="HPV112" s="30"/>
      <c r="HPW112" s="30"/>
      <c r="HPX112" s="30"/>
      <c r="HPY112" s="30"/>
      <c r="HPZ112" s="30"/>
      <c r="HQA112" s="30"/>
      <c r="HQB112" s="30"/>
      <c r="HQC112" s="30"/>
      <c r="HQD112" s="30"/>
      <c r="HQE112" s="30"/>
      <c r="HQF112" s="30"/>
      <c r="HQG112" s="30"/>
      <c r="HQH112" s="30"/>
      <c r="HQI112" s="30"/>
      <c r="HQJ112" s="30"/>
      <c r="HQK112" s="30"/>
      <c r="HQL112" s="30"/>
      <c r="HQM112" s="30"/>
      <c r="HQN112" s="30"/>
      <c r="HQO112" s="30"/>
      <c r="HQP112" s="30"/>
      <c r="HQQ112" s="30"/>
      <c r="HQR112" s="30"/>
      <c r="HQS112" s="30"/>
      <c r="HQT112" s="30"/>
      <c r="HQU112" s="30"/>
      <c r="HQV112" s="30"/>
      <c r="HQW112" s="30"/>
      <c r="HQX112" s="30"/>
      <c r="HQY112" s="30"/>
      <c r="HQZ112" s="30"/>
      <c r="HRA112" s="30"/>
      <c r="HRB112" s="30"/>
      <c r="HRC112" s="30"/>
      <c r="HRD112" s="30"/>
      <c r="HRE112" s="30"/>
      <c r="HRF112" s="30"/>
      <c r="HRG112" s="30"/>
      <c r="HRH112" s="30"/>
      <c r="HRI112" s="30"/>
      <c r="HRJ112" s="30"/>
      <c r="HRK112" s="30"/>
      <c r="HRL112" s="30"/>
      <c r="HRM112" s="30"/>
      <c r="HRN112" s="30"/>
      <c r="HRO112" s="30"/>
      <c r="HRP112" s="30"/>
      <c r="HRQ112" s="30"/>
      <c r="HRR112" s="30"/>
      <c r="HRS112" s="30"/>
      <c r="HRT112" s="30"/>
      <c r="HRU112" s="30"/>
      <c r="HRV112" s="30"/>
      <c r="HRW112" s="30"/>
      <c r="HRX112" s="30"/>
      <c r="HRY112" s="30"/>
      <c r="HRZ112" s="30"/>
      <c r="HSA112" s="30"/>
      <c r="HSB112" s="30"/>
      <c r="HSC112" s="30"/>
      <c r="HSD112" s="30"/>
      <c r="HSE112" s="30"/>
      <c r="HSF112" s="30"/>
      <c r="HSG112" s="30"/>
      <c r="HSH112" s="30"/>
      <c r="HSI112" s="30"/>
      <c r="HSJ112" s="30"/>
      <c r="HSK112" s="30"/>
      <c r="HSL112" s="30"/>
      <c r="HSM112" s="30"/>
      <c r="HSN112" s="30"/>
      <c r="HSO112" s="30"/>
      <c r="HSP112" s="30"/>
      <c r="HSQ112" s="30"/>
      <c r="HSR112" s="30"/>
      <c r="HSS112" s="30"/>
      <c r="HST112" s="30"/>
      <c r="HSU112" s="30"/>
      <c r="HSV112" s="30"/>
      <c r="HSW112" s="30"/>
      <c r="HSX112" s="30"/>
      <c r="HSY112" s="30"/>
      <c r="HSZ112" s="30"/>
      <c r="HTA112" s="30"/>
      <c r="HTB112" s="30"/>
      <c r="HTC112" s="30"/>
      <c r="HTD112" s="30"/>
      <c r="HTE112" s="30"/>
      <c r="HTF112" s="30"/>
      <c r="HTG112" s="30"/>
      <c r="HTH112" s="30"/>
      <c r="HTI112" s="30"/>
      <c r="HTJ112" s="30"/>
      <c r="HTK112" s="30"/>
      <c r="HTL112" s="30"/>
      <c r="HTM112" s="30"/>
      <c r="HTN112" s="30"/>
      <c r="HTO112" s="30"/>
      <c r="HTP112" s="30"/>
      <c r="HTQ112" s="30"/>
      <c r="HTR112" s="30"/>
      <c r="HTS112" s="30"/>
      <c r="HTT112" s="30"/>
      <c r="HTU112" s="30"/>
      <c r="HTV112" s="30"/>
      <c r="HTW112" s="30"/>
      <c r="HTX112" s="30"/>
      <c r="HTY112" s="30"/>
      <c r="HTZ112" s="30"/>
      <c r="HUA112" s="30"/>
      <c r="HUB112" s="30"/>
      <c r="HUC112" s="30"/>
      <c r="HUD112" s="30"/>
      <c r="HUE112" s="30"/>
      <c r="HUF112" s="30"/>
      <c r="HUG112" s="30"/>
      <c r="HUH112" s="30"/>
      <c r="HUI112" s="30"/>
      <c r="HUJ112" s="30"/>
      <c r="HUK112" s="30"/>
      <c r="HUL112" s="30"/>
      <c r="HUM112" s="30"/>
      <c r="HUN112" s="30"/>
      <c r="HUO112" s="30"/>
      <c r="HUP112" s="30"/>
      <c r="HUQ112" s="30"/>
      <c r="HUR112" s="30"/>
      <c r="HUS112" s="30"/>
      <c r="HUT112" s="30"/>
      <c r="HUU112" s="30"/>
      <c r="HUV112" s="30"/>
      <c r="HUW112" s="30"/>
      <c r="HUX112" s="30"/>
      <c r="HUY112" s="30"/>
      <c r="HUZ112" s="30"/>
      <c r="HVA112" s="30"/>
      <c r="HVB112" s="30"/>
      <c r="HVC112" s="30"/>
      <c r="HVD112" s="30"/>
      <c r="HVE112" s="30"/>
      <c r="HVF112" s="30"/>
      <c r="HVG112" s="30"/>
      <c r="HVH112" s="30"/>
      <c r="HVI112" s="30"/>
      <c r="HVJ112" s="30"/>
      <c r="HVK112" s="30"/>
      <c r="HVL112" s="30"/>
      <c r="HVM112" s="30"/>
      <c r="HVN112" s="30"/>
      <c r="HVO112" s="30"/>
      <c r="HVP112" s="30"/>
      <c r="HVQ112" s="30"/>
      <c r="HVR112" s="30"/>
      <c r="HVS112" s="30"/>
      <c r="HVT112" s="30"/>
      <c r="HVU112" s="30"/>
      <c r="HVV112" s="30"/>
      <c r="HVW112" s="30"/>
      <c r="HVX112" s="30"/>
      <c r="HVY112" s="30"/>
      <c r="HVZ112" s="30"/>
      <c r="HWA112" s="30"/>
      <c r="HWB112" s="30"/>
      <c r="HWC112" s="30"/>
      <c r="HWD112" s="30"/>
      <c r="HWE112" s="30"/>
      <c r="HWF112" s="30"/>
      <c r="HWG112" s="30"/>
      <c r="HWH112" s="30"/>
      <c r="HWI112" s="30"/>
      <c r="HWJ112" s="30"/>
      <c r="HWK112" s="30"/>
      <c r="HWL112" s="30"/>
      <c r="HWM112" s="30"/>
      <c r="HWN112" s="30"/>
      <c r="HWO112" s="30"/>
      <c r="HWP112" s="30"/>
      <c r="HWQ112" s="30"/>
      <c r="HWR112" s="30"/>
      <c r="HWS112" s="30"/>
      <c r="HWT112" s="30"/>
      <c r="HWU112" s="30"/>
      <c r="HWV112" s="30"/>
      <c r="HWW112" s="30"/>
      <c r="HWX112" s="30"/>
      <c r="HWY112" s="30"/>
      <c r="HWZ112" s="30"/>
      <c r="HXA112" s="30"/>
      <c r="HXB112" s="30"/>
      <c r="HXC112" s="30"/>
      <c r="HXD112" s="30"/>
      <c r="HXE112" s="30"/>
      <c r="HXF112" s="30"/>
      <c r="HXG112" s="30"/>
      <c r="HXH112" s="30"/>
      <c r="HXI112" s="30"/>
      <c r="HXJ112" s="30"/>
      <c r="HXK112" s="30"/>
      <c r="HXL112" s="30"/>
      <c r="HXM112" s="30"/>
      <c r="HXN112" s="30"/>
      <c r="HXO112" s="30"/>
      <c r="HXP112" s="30"/>
      <c r="HXQ112" s="30"/>
      <c r="HXR112" s="30"/>
      <c r="HXS112" s="30"/>
      <c r="HXT112" s="30"/>
      <c r="HXU112" s="30"/>
      <c r="HXV112" s="30"/>
      <c r="HXW112" s="30"/>
      <c r="HXX112" s="30"/>
      <c r="HXY112" s="30"/>
      <c r="HXZ112" s="30"/>
      <c r="HYA112" s="30"/>
      <c r="HYB112" s="30"/>
      <c r="HYC112" s="30"/>
      <c r="HYD112" s="30"/>
      <c r="HYE112" s="30"/>
      <c r="HYF112" s="30"/>
      <c r="HYG112" s="30"/>
      <c r="HYH112" s="30"/>
      <c r="HYI112" s="30"/>
      <c r="HYJ112" s="30"/>
      <c r="HYK112" s="30"/>
      <c r="HYL112" s="30"/>
      <c r="HYM112" s="30"/>
      <c r="HYN112" s="30"/>
      <c r="HYO112" s="30"/>
      <c r="HYP112" s="30"/>
      <c r="HYQ112" s="30"/>
      <c r="HYR112" s="30"/>
      <c r="HYS112" s="30"/>
      <c r="HYT112" s="30"/>
      <c r="HYU112" s="30"/>
      <c r="HYV112" s="30"/>
      <c r="HYW112" s="30"/>
      <c r="HYX112" s="30"/>
      <c r="HYY112" s="30"/>
      <c r="HYZ112" s="30"/>
      <c r="HZA112" s="30"/>
      <c r="HZB112" s="30"/>
      <c r="HZC112" s="30"/>
      <c r="HZD112" s="30"/>
      <c r="HZE112" s="30"/>
      <c r="HZF112" s="30"/>
      <c r="HZG112" s="30"/>
      <c r="HZH112" s="30"/>
      <c r="HZI112" s="30"/>
      <c r="HZJ112" s="30"/>
      <c r="HZK112" s="30"/>
      <c r="HZL112" s="30"/>
      <c r="HZM112" s="30"/>
      <c r="HZN112" s="30"/>
      <c r="HZO112" s="30"/>
      <c r="HZP112" s="30"/>
      <c r="HZQ112" s="30"/>
      <c r="HZR112" s="30"/>
      <c r="HZS112" s="30"/>
      <c r="HZT112" s="30"/>
      <c r="HZU112" s="30"/>
      <c r="HZV112" s="30"/>
      <c r="HZW112" s="30"/>
      <c r="HZX112" s="30"/>
      <c r="HZY112" s="30"/>
      <c r="HZZ112" s="30"/>
      <c r="IAA112" s="30"/>
      <c r="IAB112" s="30"/>
      <c r="IAC112" s="30"/>
      <c r="IAD112" s="30"/>
      <c r="IAE112" s="30"/>
      <c r="IAF112" s="30"/>
      <c r="IAG112" s="30"/>
      <c r="IAH112" s="30"/>
      <c r="IAI112" s="30"/>
      <c r="IAJ112" s="30"/>
      <c r="IAK112" s="30"/>
      <c r="IAL112" s="30"/>
      <c r="IAM112" s="30"/>
      <c r="IAN112" s="30"/>
      <c r="IAO112" s="30"/>
      <c r="IAP112" s="30"/>
      <c r="IAQ112" s="30"/>
      <c r="IAR112" s="30"/>
      <c r="IAS112" s="30"/>
      <c r="IAT112" s="30"/>
      <c r="IAU112" s="30"/>
      <c r="IAV112" s="30"/>
      <c r="IAW112" s="30"/>
      <c r="IAX112" s="30"/>
      <c r="IAY112" s="30"/>
      <c r="IAZ112" s="30"/>
      <c r="IBA112" s="30"/>
      <c r="IBB112" s="30"/>
      <c r="IBC112" s="30"/>
      <c r="IBD112" s="30"/>
      <c r="IBE112" s="30"/>
      <c r="IBF112" s="30"/>
      <c r="IBG112" s="30"/>
      <c r="IBH112" s="30"/>
      <c r="IBI112" s="30"/>
      <c r="IBJ112" s="30"/>
      <c r="IBK112" s="30"/>
      <c r="IBL112" s="30"/>
      <c r="IBM112" s="30"/>
      <c r="IBN112" s="30"/>
      <c r="IBO112" s="30"/>
      <c r="IBP112" s="30"/>
      <c r="IBQ112" s="30"/>
      <c r="IBR112" s="30"/>
      <c r="IBS112" s="30"/>
      <c r="IBT112" s="30"/>
      <c r="IBU112" s="30"/>
      <c r="IBV112" s="30"/>
      <c r="IBW112" s="30"/>
      <c r="IBX112" s="30"/>
      <c r="IBY112" s="30"/>
      <c r="IBZ112" s="30"/>
      <c r="ICA112" s="30"/>
      <c r="ICB112" s="30"/>
      <c r="ICC112" s="30"/>
      <c r="ICD112" s="30"/>
      <c r="ICE112" s="30"/>
      <c r="ICF112" s="30"/>
      <c r="ICG112" s="30"/>
      <c r="ICH112" s="30"/>
      <c r="ICI112" s="30"/>
      <c r="ICJ112" s="30"/>
      <c r="ICK112" s="30"/>
      <c r="ICL112" s="30"/>
      <c r="ICM112" s="30"/>
      <c r="ICN112" s="30"/>
      <c r="ICO112" s="30"/>
      <c r="ICP112" s="30"/>
      <c r="ICQ112" s="30"/>
      <c r="ICR112" s="30"/>
      <c r="ICS112" s="30"/>
      <c r="ICT112" s="30"/>
      <c r="ICU112" s="30"/>
      <c r="ICV112" s="30"/>
      <c r="ICW112" s="30"/>
      <c r="ICX112" s="30"/>
      <c r="ICY112" s="30"/>
      <c r="ICZ112" s="30"/>
      <c r="IDA112" s="30"/>
      <c r="IDB112" s="30"/>
      <c r="IDC112" s="30"/>
      <c r="IDD112" s="30"/>
      <c r="IDE112" s="30"/>
      <c r="IDF112" s="30"/>
      <c r="IDG112" s="30"/>
      <c r="IDH112" s="30"/>
      <c r="IDI112" s="30"/>
      <c r="IDJ112" s="30"/>
      <c r="IDK112" s="30"/>
      <c r="IDL112" s="30"/>
      <c r="IDM112" s="30"/>
      <c r="IDN112" s="30"/>
      <c r="IDO112" s="30"/>
      <c r="IDP112" s="30"/>
      <c r="IDQ112" s="30"/>
      <c r="IDR112" s="30"/>
      <c r="IDS112" s="30"/>
      <c r="IDT112" s="30"/>
      <c r="IDU112" s="30"/>
      <c r="IDV112" s="30"/>
      <c r="IDW112" s="30"/>
      <c r="IDX112" s="30"/>
      <c r="IDY112" s="30"/>
      <c r="IDZ112" s="30"/>
      <c r="IEA112" s="30"/>
      <c r="IEB112" s="30"/>
      <c r="IEC112" s="30"/>
      <c r="IED112" s="30"/>
      <c r="IEE112" s="30"/>
      <c r="IEF112" s="30"/>
      <c r="IEG112" s="30"/>
      <c r="IEH112" s="30"/>
      <c r="IEI112" s="30"/>
      <c r="IEJ112" s="30"/>
      <c r="IEK112" s="30"/>
      <c r="IEL112" s="30"/>
      <c r="IEM112" s="30"/>
      <c r="IEN112" s="30"/>
      <c r="IEO112" s="30"/>
      <c r="IEP112" s="30"/>
      <c r="IEQ112" s="30"/>
      <c r="IER112" s="30"/>
      <c r="IES112" s="30"/>
      <c r="IET112" s="30"/>
      <c r="IEU112" s="30"/>
      <c r="IEV112" s="30"/>
      <c r="IEW112" s="30"/>
      <c r="IEX112" s="30"/>
      <c r="IEY112" s="30"/>
      <c r="IEZ112" s="30"/>
      <c r="IFA112" s="30"/>
      <c r="IFB112" s="30"/>
      <c r="IFC112" s="30"/>
      <c r="IFD112" s="30"/>
      <c r="IFE112" s="30"/>
      <c r="IFF112" s="30"/>
      <c r="IFG112" s="30"/>
      <c r="IFH112" s="30"/>
      <c r="IFI112" s="30"/>
      <c r="IFJ112" s="30"/>
      <c r="IFK112" s="30"/>
      <c r="IFL112" s="30"/>
      <c r="IFM112" s="30"/>
      <c r="IFN112" s="30"/>
      <c r="IFO112" s="30"/>
      <c r="IFP112" s="30"/>
      <c r="IFQ112" s="30"/>
      <c r="IFR112" s="30"/>
      <c r="IFS112" s="30"/>
      <c r="IFT112" s="30"/>
      <c r="IFU112" s="30"/>
      <c r="IFV112" s="30"/>
      <c r="IFW112" s="30"/>
      <c r="IFX112" s="30"/>
      <c r="IFY112" s="30"/>
      <c r="IFZ112" s="30"/>
      <c r="IGA112" s="30"/>
      <c r="IGB112" s="30"/>
      <c r="IGC112" s="30"/>
      <c r="IGD112" s="30"/>
      <c r="IGE112" s="30"/>
      <c r="IGF112" s="30"/>
      <c r="IGG112" s="30"/>
      <c r="IGH112" s="30"/>
      <c r="IGI112" s="30"/>
      <c r="IGJ112" s="30"/>
      <c r="IGK112" s="30"/>
      <c r="IGL112" s="30"/>
      <c r="IGM112" s="30"/>
      <c r="IGN112" s="30"/>
      <c r="IGO112" s="30"/>
      <c r="IGP112" s="30"/>
      <c r="IGQ112" s="30"/>
      <c r="IGR112" s="30"/>
      <c r="IGS112" s="30"/>
      <c r="IGT112" s="30"/>
      <c r="IGU112" s="30"/>
      <c r="IGV112" s="30"/>
      <c r="IGW112" s="30"/>
      <c r="IGX112" s="30"/>
      <c r="IGY112" s="30"/>
      <c r="IGZ112" s="30"/>
      <c r="IHA112" s="30"/>
      <c r="IHB112" s="30"/>
      <c r="IHC112" s="30"/>
      <c r="IHD112" s="30"/>
      <c r="IHE112" s="30"/>
      <c r="IHF112" s="30"/>
      <c r="IHG112" s="30"/>
      <c r="IHH112" s="30"/>
      <c r="IHI112" s="30"/>
      <c r="IHJ112" s="30"/>
      <c r="IHK112" s="30"/>
      <c r="IHL112" s="30"/>
      <c r="IHM112" s="30"/>
      <c r="IHN112" s="30"/>
      <c r="IHO112" s="30"/>
      <c r="IHP112" s="30"/>
      <c r="IHQ112" s="30"/>
      <c r="IHR112" s="30"/>
      <c r="IHS112" s="30"/>
      <c r="IHT112" s="30"/>
      <c r="IHU112" s="30"/>
      <c r="IHV112" s="30"/>
      <c r="IHW112" s="30"/>
      <c r="IHX112" s="30"/>
      <c r="IHY112" s="30"/>
      <c r="IHZ112" s="30"/>
      <c r="IIA112" s="30"/>
      <c r="IIB112" s="30"/>
      <c r="IIC112" s="30"/>
      <c r="IID112" s="30"/>
      <c r="IIE112" s="30"/>
      <c r="IIF112" s="30"/>
      <c r="IIG112" s="30"/>
      <c r="IIH112" s="30"/>
      <c r="III112" s="30"/>
      <c r="IIJ112" s="30"/>
      <c r="IIK112" s="30"/>
      <c r="IIL112" s="30"/>
      <c r="IIM112" s="30"/>
      <c r="IIN112" s="30"/>
      <c r="IIO112" s="30"/>
      <c r="IIP112" s="30"/>
      <c r="IIQ112" s="30"/>
      <c r="IIR112" s="30"/>
      <c r="IIS112" s="30"/>
      <c r="IIT112" s="30"/>
      <c r="IIU112" s="30"/>
      <c r="IIV112" s="30"/>
      <c r="IIW112" s="30"/>
      <c r="IIX112" s="30"/>
      <c r="IIY112" s="30"/>
      <c r="IIZ112" s="30"/>
      <c r="IJA112" s="30"/>
      <c r="IJB112" s="30"/>
      <c r="IJC112" s="30"/>
      <c r="IJD112" s="30"/>
      <c r="IJE112" s="30"/>
      <c r="IJF112" s="30"/>
      <c r="IJG112" s="30"/>
      <c r="IJH112" s="30"/>
      <c r="IJI112" s="30"/>
      <c r="IJJ112" s="30"/>
      <c r="IJK112" s="30"/>
      <c r="IJL112" s="30"/>
      <c r="IJM112" s="30"/>
      <c r="IJN112" s="30"/>
      <c r="IJO112" s="30"/>
      <c r="IJP112" s="30"/>
      <c r="IJQ112" s="30"/>
      <c r="IJR112" s="30"/>
      <c r="IJS112" s="30"/>
      <c r="IJT112" s="30"/>
      <c r="IJU112" s="30"/>
      <c r="IJV112" s="30"/>
      <c r="IJW112" s="30"/>
      <c r="IJX112" s="30"/>
      <c r="IJY112" s="30"/>
      <c r="IJZ112" s="30"/>
      <c r="IKA112" s="30"/>
      <c r="IKB112" s="30"/>
      <c r="IKC112" s="30"/>
      <c r="IKD112" s="30"/>
      <c r="IKE112" s="30"/>
      <c r="IKF112" s="30"/>
      <c r="IKG112" s="30"/>
      <c r="IKH112" s="30"/>
      <c r="IKI112" s="30"/>
      <c r="IKJ112" s="30"/>
      <c r="IKK112" s="30"/>
      <c r="IKL112" s="30"/>
      <c r="IKM112" s="30"/>
      <c r="IKN112" s="30"/>
      <c r="IKO112" s="30"/>
      <c r="IKP112" s="30"/>
      <c r="IKQ112" s="30"/>
      <c r="IKR112" s="30"/>
      <c r="IKS112" s="30"/>
      <c r="IKT112" s="30"/>
      <c r="IKU112" s="30"/>
      <c r="IKV112" s="30"/>
      <c r="IKW112" s="30"/>
      <c r="IKX112" s="30"/>
      <c r="IKY112" s="30"/>
      <c r="IKZ112" s="30"/>
      <c r="ILA112" s="30"/>
      <c r="ILB112" s="30"/>
      <c r="ILC112" s="30"/>
      <c r="ILD112" s="30"/>
      <c r="ILE112" s="30"/>
      <c r="ILF112" s="30"/>
      <c r="ILG112" s="30"/>
      <c r="ILH112" s="30"/>
      <c r="ILI112" s="30"/>
      <c r="ILJ112" s="30"/>
      <c r="ILK112" s="30"/>
      <c r="ILL112" s="30"/>
      <c r="ILM112" s="30"/>
      <c r="ILN112" s="30"/>
      <c r="ILO112" s="30"/>
      <c r="ILP112" s="30"/>
      <c r="ILQ112" s="30"/>
      <c r="ILR112" s="30"/>
      <c r="ILS112" s="30"/>
      <c r="ILT112" s="30"/>
      <c r="ILU112" s="30"/>
      <c r="ILV112" s="30"/>
      <c r="ILW112" s="30"/>
      <c r="ILX112" s="30"/>
      <c r="ILY112" s="30"/>
      <c r="ILZ112" s="30"/>
      <c r="IMA112" s="30"/>
      <c r="IMB112" s="30"/>
      <c r="IMC112" s="30"/>
      <c r="IMD112" s="30"/>
      <c r="IME112" s="30"/>
      <c r="IMF112" s="30"/>
      <c r="IMG112" s="30"/>
      <c r="IMH112" s="30"/>
      <c r="IMI112" s="30"/>
      <c r="IMJ112" s="30"/>
      <c r="IMK112" s="30"/>
      <c r="IML112" s="30"/>
      <c r="IMM112" s="30"/>
      <c r="IMN112" s="30"/>
      <c r="IMO112" s="30"/>
      <c r="IMP112" s="30"/>
      <c r="IMQ112" s="30"/>
      <c r="IMR112" s="30"/>
      <c r="IMS112" s="30"/>
      <c r="IMT112" s="30"/>
      <c r="IMU112" s="30"/>
      <c r="IMV112" s="30"/>
      <c r="IMW112" s="30"/>
      <c r="IMX112" s="30"/>
      <c r="IMY112" s="30"/>
      <c r="IMZ112" s="30"/>
      <c r="INA112" s="30"/>
      <c r="INB112" s="30"/>
      <c r="INC112" s="30"/>
      <c r="IND112" s="30"/>
      <c r="INE112" s="30"/>
      <c r="INF112" s="30"/>
      <c r="ING112" s="30"/>
      <c r="INH112" s="30"/>
      <c r="INI112" s="30"/>
      <c r="INJ112" s="30"/>
      <c r="INK112" s="30"/>
      <c r="INL112" s="30"/>
      <c r="INM112" s="30"/>
      <c r="INN112" s="30"/>
      <c r="INO112" s="30"/>
      <c r="INP112" s="30"/>
      <c r="INQ112" s="30"/>
      <c r="INR112" s="30"/>
      <c r="INS112" s="30"/>
      <c r="INT112" s="30"/>
      <c r="INU112" s="30"/>
      <c r="INV112" s="30"/>
      <c r="INW112" s="30"/>
      <c r="INX112" s="30"/>
      <c r="INY112" s="30"/>
      <c r="INZ112" s="30"/>
      <c r="IOA112" s="30"/>
      <c r="IOB112" s="30"/>
      <c r="IOC112" s="30"/>
      <c r="IOD112" s="30"/>
      <c r="IOE112" s="30"/>
      <c r="IOF112" s="30"/>
      <c r="IOG112" s="30"/>
      <c r="IOH112" s="30"/>
      <c r="IOI112" s="30"/>
      <c r="IOJ112" s="30"/>
      <c r="IOK112" s="30"/>
      <c r="IOL112" s="30"/>
      <c r="IOM112" s="30"/>
      <c r="ION112" s="30"/>
      <c r="IOO112" s="30"/>
      <c r="IOP112" s="30"/>
      <c r="IOQ112" s="30"/>
      <c r="IOR112" s="30"/>
      <c r="IOS112" s="30"/>
      <c r="IOT112" s="30"/>
      <c r="IOU112" s="30"/>
      <c r="IOV112" s="30"/>
      <c r="IOW112" s="30"/>
      <c r="IOX112" s="30"/>
      <c r="IOY112" s="30"/>
      <c r="IOZ112" s="30"/>
      <c r="IPA112" s="30"/>
      <c r="IPB112" s="30"/>
      <c r="IPC112" s="30"/>
      <c r="IPD112" s="30"/>
      <c r="IPE112" s="30"/>
      <c r="IPF112" s="30"/>
      <c r="IPG112" s="30"/>
      <c r="IPH112" s="30"/>
      <c r="IPI112" s="30"/>
      <c r="IPJ112" s="30"/>
      <c r="IPK112" s="30"/>
      <c r="IPL112" s="30"/>
      <c r="IPM112" s="30"/>
      <c r="IPN112" s="30"/>
      <c r="IPO112" s="30"/>
      <c r="IPP112" s="30"/>
      <c r="IPQ112" s="30"/>
      <c r="IPR112" s="30"/>
      <c r="IPS112" s="30"/>
      <c r="IPT112" s="30"/>
      <c r="IPU112" s="30"/>
      <c r="IPV112" s="30"/>
      <c r="IPW112" s="30"/>
      <c r="IPX112" s="30"/>
      <c r="IPY112" s="30"/>
      <c r="IPZ112" s="30"/>
      <c r="IQA112" s="30"/>
      <c r="IQB112" s="30"/>
      <c r="IQC112" s="30"/>
      <c r="IQD112" s="30"/>
      <c r="IQE112" s="30"/>
      <c r="IQF112" s="30"/>
      <c r="IQG112" s="30"/>
      <c r="IQH112" s="30"/>
      <c r="IQI112" s="30"/>
      <c r="IQJ112" s="30"/>
      <c r="IQK112" s="30"/>
      <c r="IQL112" s="30"/>
      <c r="IQM112" s="30"/>
      <c r="IQN112" s="30"/>
      <c r="IQO112" s="30"/>
      <c r="IQP112" s="30"/>
      <c r="IQQ112" s="30"/>
      <c r="IQR112" s="30"/>
      <c r="IQS112" s="30"/>
      <c r="IQT112" s="30"/>
      <c r="IQU112" s="30"/>
      <c r="IQV112" s="30"/>
      <c r="IQW112" s="30"/>
      <c r="IQX112" s="30"/>
      <c r="IQY112" s="30"/>
      <c r="IQZ112" s="30"/>
      <c r="IRA112" s="30"/>
      <c r="IRB112" s="30"/>
      <c r="IRC112" s="30"/>
      <c r="IRD112" s="30"/>
      <c r="IRE112" s="30"/>
      <c r="IRF112" s="30"/>
      <c r="IRG112" s="30"/>
      <c r="IRH112" s="30"/>
      <c r="IRI112" s="30"/>
      <c r="IRJ112" s="30"/>
      <c r="IRK112" s="30"/>
      <c r="IRL112" s="30"/>
      <c r="IRM112" s="30"/>
      <c r="IRN112" s="30"/>
      <c r="IRO112" s="30"/>
      <c r="IRP112" s="30"/>
      <c r="IRQ112" s="30"/>
      <c r="IRR112" s="30"/>
      <c r="IRS112" s="30"/>
      <c r="IRT112" s="30"/>
      <c r="IRU112" s="30"/>
      <c r="IRV112" s="30"/>
      <c r="IRW112" s="30"/>
      <c r="IRX112" s="30"/>
      <c r="IRY112" s="30"/>
      <c r="IRZ112" s="30"/>
      <c r="ISA112" s="30"/>
      <c r="ISB112" s="30"/>
      <c r="ISC112" s="30"/>
      <c r="ISD112" s="30"/>
      <c r="ISE112" s="30"/>
      <c r="ISF112" s="30"/>
      <c r="ISG112" s="30"/>
      <c r="ISH112" s="30"/>
      <c r="ISI112" s="30"/>
      <c r="ISJ112" s="30"/>
      <c r="ISK112" s="30"/>
      <c r="ISL112" s="30"/>
      <c r="ISM112" s="30"/>
      <c r="ISN112" s="30"/>
      <c r="ISO112" s="30"/>
      <c r="ISP112" s="30"/>
      <c r="ISQ112" s="30"/>
      <c r="ISR112" s="30"/>
      <c r="ISS112" s="30"/>
      <c r="IST112" s="30"/>
      <c r="ISU112" s="30"/>
      <c r="ISV112" s="30"/>
      <c r="ISW112" s="30"/>
      <c r="ISX112" s="30"/>
      <c r="ISY112" s="30"/>
      <c r="ISZ112" s="30"/>
      <c r="ITA112" s="30"/>
      <c r="ITB112" s="30"/>
      <c r="ITC112" s="30"/>
      <c r="ITD112" s="30"/>
      <c r="ITE112" s="30"/>
      <c r="ITF112" s="30"/>
      <c r="ITG112" s="30"/>
      <c r="ITH112" s="30"/>
      <c r="ITI112" s="30"/>
      <c r="ITJ112" s="30"/>
      <c r="ITK112" s="30"/>
      <c r="ITL112" s="30"/>
      <c r="ITM112" s="30"/>
      <c r="ITN112" s="30"/>
      <c r="ITO112" s="30"/>
      <c r="ITP112" s="30"/>
      <c r="ITQ112" s="30"/>
      <c r="ITR112" s="30"/>
      <c r="ITS112" s="30"/>
      <c r="ITT112" s="30"/>
      <c r="ITU112" s="30"/>
      <c r="ITV112" s="30"/>
      <c r="ITW112" s="30"/>
      <c r="ITX112" s="30"/>
      <c r="ITY112" s="30"/>
      <c r="ITZ112" s="30"/>
      <c r="IUA112" s="30"/>
      <c r="IUB112" s="30"/>
      <c r="IUC112" s="30"/>
      <c r="IUD112" s="30"/>
      <c r="IUE112" s="30"/>
      <c r="IUF112" s="30"/>
      <c r="IUG112" s="30"/>
      <c r="IUH112" s="30"/>
      <c r="IUI112" s="30"/>
      <c r="IUJ112" s="30"/>
      <c r="IUK112" s="30"/>
      <c r="IUL112" s="30"/>
      <c r="IUM112" s="30"/>
      <c r="IUN112" s="30"/>
      <c r="IUO112" s="30"/>
      <c r="IUP112" s="30"/>
      <c r="IUQ112" s="30"/>
      <c r="IUR112" s="30"/>
      <c r="IUS112" s="30"/>
      <c r="IUT112" s="30"/>
      <c r="IUU112" s="30"/>
      <c r="IUV112" s="30"/>
      <c r="IUW112" s="30"/>
      <c r="IUX112" s="30"/>
      <c r="IUY112" s="30"/>
      <c r="IUZ112" s="30"/>
      <c r="IVA112" s="30"/>
      <c r="IVB112" s="30"/>
      <c r="IVC112" s="30"/>
      <c r="IVD112" s="30"/>
      <c r="IVE112" s="30"/>
      <c r="IVF112" s="30"/>
      <c r="IVG112" s="30"/>
      <c r="IVH112" s="30"/>
      <c r="IVI112" s="30"/>
      <c r="IVJ112" s="30"/>
      <c r="IVK112" s="30"/>
      <c r="IVL112" s="30"/>
      <c r="IVM112" s="30"/>
      <c r="IVN112" s="30"/>
      <c r="IVO112" s="30"/>
      <c r="IVP112" s="30"/>
      <c r="IVQ112" s="30"/>
      <c r="IVR112" s="30"/>
      <c r="IVS112" s="30"/>
      <c r="IVT112" s="30"/>
      <c r="IVU112" s="30"/>
      <c r="IVV112" s="30"/>
      <c r="IVW112" s="30"/>
      <c r="IVX112" s="30"/>
      <c r="IVY112" s="30"/>
      <c r="IVZ112" s="30"/>
      <c r="IWA112" s="30"/>
      <c r="IWB112" s="30"/>
      <c r="IWC112" s="30"/>
      <c r="IWD112" s="30"/>
      <c r="IWE112" s="30"/>
      <c r="IWF112" s="30"/>
      <c r="IWG112" s="30"/>
      <c r="IWH112" s="30"/>
      <c r="IWI112" s="30"/>
      <c r="IWJ112" s="30"/>
      <c r="IWK112" s="30"/>
      <c r="IWL112" s="30"/>
      <c r="IWM112" s="30"/>
      <c r="IWN112" s="30"/>
      <c r="IWO112" s="30"/>
      <c r="IWP112" s="30"/>
      <c r="IWQ112" s="30"/>
      <c r="IWR112" s="30"/>
      <c r="IWS112" s="30"/>
      <c r="IWT112" s="30"/>
      <c r="IWU112" s="30"/>
      <c r="IWV112" s="30"/>
      <c r="IWW112" s="30"/>
      <c r="IWX112" s="30"/>
      <c r="IWY112" s="30"/>
      <c r="IWZ112" s="30"/>
      <c r="IXA112" s="30"/>
      <c r="IXB112" s="30"/>
      <c r="IXC112" s="30"/>
      <c r="IXD112" s="30"/>
      <c r="IXE112" s="30"/>
      <c r="IXF112" s="30"/>
      <c r="IXG112" s="30"/>
      <c r="IXH112" s="30"/>
      <c r="IXI112" s="30"/>
      <c r="IXJ112" s="30"/>
      <c r="IXK112" s="30"/>
      <c r="IXL112" s="30"/>
      <c r="IXM112" s="30"/>
      <c r="IXN112" s="30"/>
      <c r="IXO112" s="30"/>
      <c r="IXP112" s="30"/>
      <c r="IXQ112" s="30"/>
      <c r="IXR112" s="30"/>
      <c r="IXS112" s="30"/>
      <c r="IXT112" s="30"/>
      <c r="IXU112" s="30"/>
      <c r="IXV112" s="30"/>
      <c r="IXW112" s="30"/>
      <c r="IXX112" s="30"/>
      <c r="IXY112" s="30"/>
      <c r="IXZ112" s="30"/>
      <c r="IYA112" s="30"/>
      <c r="IYB112" s="30"/>
      <c r="IYC112" s="30"/>
      <c r="IYD112" s="30"/>
      <c r="IYE112" s="30"/>
      <c r="IYF112" s="30"/>
      <c r="IYG112" s="30"/>
      <c r="IYH112" s="30"/>
      <c r="IYI112" s="30"/>
      <c r="IYJ112" s="30"/>
      <c r="IYK112" s="30"/>
      <c r="IYL112" s="30"/>
      <c r="IYM112" s="30"/>
      <c r="IYN112" s="30"/>
      <c r="IYO112" s="30"/>
      <c r="IYP112" s="30"/>
      <c r="IYQ112" s="30"/>
      <c r="IYR112" s="30"/>
      <c r="IYS112" s="30"/>
      <c r="IYT112" s="30"/>
      <c r="IYU112" s="30"/>
      <c r="IYV112" s="30"/>
      <c r="IYW112" s="30"/>
      <c r="IYX112" s="30"/>
      <c r="IYY112" s="30"/>
      <c r="IYZ112" s="30"/>
      <c r="IZA112" s="30"/>
      <c r="IZB112" s="30"/>
      <c r="IZC112" s="30"/>
      <c r="IZD112" s="30"/>
      <c r="IZE112" s="30"/>
      <c r="IZF112" s="30"/>
      <c r="IZG112" s="30"/>
      <c r="IZH112" s="30"/>
      <c r="IZI112" s="30"/>
      <c r="IZJ112" s="30"/>
      <c r="IZK112" s="30"/>
      <c r="IZL112" s="30"/>
      <c r="IZM112" s="30"/>
      <c r="IZN112" s="30"/>
      <c r="IZO112" s="30"/>
      <c r="IZP112" s="30"/>
      <c r="IZQ112" s="30"/>
      <c r="IZR112" s="30"/>
      <c r="IZS112" s="30"/>
      <c r="IZT112" s="30"/>
      <c r="IZU112" s="30"/>
      <c r="IZV112" s="30"/>
      <c r="IZW112" s="30"/>
      <c r="IZX112" s="30"/>
      <c r="IZY112" s="30"/>
      <c r="IZZ112" s="30"/>
      <c r="JAA112" s="30"/>
      <c r="JAB112" s="30"/>
      <c r="JAC112" s="30"/>
      <c r="JAD112" s="30"/>
      <c r="JAE112" s="30"/>
      <c r="JAF112" s="30"/>
      <c r="JAG112" s="30"/>
      <c r="JAH112" s="30"/>
      <c r="JAI112" s="30"/>
      <c r="JAJ112" s="30"/>
      <c r="JAK112" s="30"/>
      <c r="JAL112" s="30"/>
      <c r="JAM112" s="30"/>
      <c r="JAN112" s="30"/>
      <c r="JAO112" s="30"/>
      <c r="JAP112" s="30"/>
      <c r="JAQ112" s="30"/>
      <c r="JAR112" s="30"/>
      <c r="JAS112" s="30"/>
      <c r="JAT112" s="30"/>
      <c r="JAU112" s="30"/>
      <c r="JAV112" s="30"/>
      <c r="JAW112" s="30"/>
      <c r="JAX112" s="30"/>
      <c r="JAY112" s="30"/>
      <c r="JAZ112" s="30"/>
      <c r="JBA112" s="30"/>
      <c r="JBB112" s="30"/>
      <c r="JBC112" s="30"/>
      <c r="JBD112" s="30"/>
      <c r="JBE112" s="30"/>
      <c r="JBF112" s="30"/>
      <c r="JBG112" s="30"/>
      <c r="JBH112" s="30"/>
      <c r="JBI112" s="30"/>
      <c r="JBJ112" s="30"/>
      <c r="JBK112" s="30"/>
      <c r="JBL112" s="30"/>
      <c r="JBM112" s="30"/>
      <c r="JBN112" s="30"/>
      <c r="JBO112" s="30"/>
      <c r="JBP112" s="30"/>
      <c r="JBQ112" s="30"/>
      <c r="JBR112" s="30"/>
      <c r="JBS112" s="30"/>
      <c r="JBT112" s="30"/>
      <c r="JBU112" s="30"/>
      <c r="JBV112" s="30"/>
      <c r="JBW112" s="30"/>
      <c r="JBX112" s="30"/>
      <c r="JBY112" s="30"/>
      <c r="JBZ112" s="30"/>
      <c r="JCA112" s="30"/>
      <c r="JCB112" s="30"/>
      <c r="JCC112" s="30"/>
      <c r="JCD112" s="30"/>
      <c r="JCE112" s="30"/>
      <c r="JCF112" s="30"/>
      <c r="JCG112" s="30"/>
      <c r="JCH112" s="30"/>
      <c r="JCI112" s="30"/>
      <c r="JCJ112" s="30"/>
      <c r="JCK112" s="30"/>
      <c r="JCL112" s="30"/>
      <c r="JCM112" s="30"/>
      <c r="JCN112" s="30"/>
      <c r="JCO112" s="30"/>
      <c r="JCP112" s="30"/>
      <c r="JCQ112" s="30"/>
      <c r="JCR112" s="30"/>
      <c r="JCS112" s="30"/>
      <c r="JCT112" s="30"/>
      <c r="JCU112" s="30"/>
      <c r="JCV112" s="30"/>
      <c r="JCW112" s="30"/>
      <c r="JCX112" s="30"/>
      <c r="JCY112" s="30"/>
      <c r="JCZ112" s="30"/>
      <c r="JDA112" s="30"/>
      <c r="JDB112" s="30"/>
      <c r="JDC112" s="30"/>
      <c r="JDD112" s="30"/>
      <c r="JDE112" s="30"/>
      <c r="JDF112" s="30"/>
      <c r="JDG112" s="30"/>
      <c r="JDH112" s="30"/>
      <c r="JDI112" s="30"/>
      <c r="JDJ112" s="30"/>
      <c r="JDK112" s="30"/>
      <c r="JDL112" s="30"/>
      <c r="JDM112" s="30"/>
      <c r="JDN112" s="30"/>
      <c r="JDO112" s="30"/>
      <c r="JDP112" s="30"/>
      <c r="JDQ112" s="30"/>
      <c r="JDR112" s="30"/>
      <c r="JDS112" s="30"/>
      <c r="JDT112" s="30"/>
      <c r="JDU112" s="30"/>
      <c r="JDV112" s="30"/>
      <c r="JDW112" s="30"/>
      <c r="JDX112" s="30"/>
      <c r="JDY112" s="30"/>
      <c r="JDZ112" s="30"/>
      <c r="JEA112" s="30"/>
      <c r="JEB112" s="30"/>
      <c r="JEC112" s="30"/>
      <c r="JED112" s="30"/>
      <c r="JEE112" s="30"/>
      <c r="JEF112" s="30"/>
      <c r="JEG112" s="30"/>
      <c r="JEH112" s="30"/>
    </row>
    <row r="113" spans="1:6898" s="23" customFormat="1" x14ac:dyDescent="0.25">
      <c r="A113" s="36" t="s">
        <v>1</v>
      </c>
      <c r="D113" s="289"/>
      <c r="E113" s="40"/>
      <c r="G113" s="41"/>
      <c r="H113" s="41"/>
      <c r="I113" s="41"/>
      <c r="J113" s="41"/>
      <c r="K113" s="41"/>
      <c r="L113" s="41"/>
      <c r="M113" s="41"/>
      <c r="N113" s="41"/>
      <c r="O113" s="41"/>
      <c r="P113" s="41"/>
      <c r="Q113" s="41"/>
      <c r="R113" s="41"/>
      <c r="S113" s="41"/>
      <c r="T113" s="41"/>
      <c r="U113" s="41"/>
      <c r="V113" s="41"/>
      <c r="W113" s="41"/>
      <c r="X113" s="41"/>
      <c r="Y113" s="41"/>
      <c r="Z113" s="41"/>
      <c r="AA113" s="41"/>
      <c r="AB113" s="41"/>
      <c r="AC113" s="41"/>
      <c r="AD113" s="41"/>
      <c r="AE113" s="41"/>
      <c r="AF113" s="41"/>
      <c r="AG113" s="41"/>
      <c r="AH113" s="41"/>
      <c r="AI113" s="41"/>
      <c r="AJ113" s="41"/>
      <c r="AK113" s="41"/>
      <c r="AL113" s="41"/>
      <c r="AM113" s="41"/>
      <c r="AN113" s="41"/>
      <c r="AO113" s="41"/>
      <c r="AP113" s="41"/>
      <c r="AQ113" s="41"/>
      <c r="AR113" s="41"/>
      <c r="AS113" s="41"/>
      <c r="AT113" s="41"/>
      <c r="AU113" s="21"/>
      <c r="AV113" s="21"/>
      <c r="AW113" s="21"/>
      <c r="AX113" s="38"/>
      <c r="AY113" s="38"/>
      <c r="AZ113" s="38"/>
      <c r="BA113" s="38"/>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0"/>
      <c r="CA113" s="30"/>
      <c r="CB113" s="30"/>
      <c r="CC113" s="30"/>
      <c r="CD113" s="30"/>
      <c r="CE113" s="30"/>
      <c r="CF113" s="30"/>
      <c r="CG113" s="30"/>
      <c r="CH113" s="30"/>
      <c r="CI113" s="30"/>
      <c r="CJ113" s="30"/>
      <c r="CK113" s="30"/>
      <c r="CL113" s="30"/>
      <c r="CM113" s="30"/>
      <c r="CN113" s="30"/>
      <c r="CO113" s="30"/>
      <c r="CP113" s="30"/>
      <c r="CQ113" s="30"/>
      <c r="CR113" s="30"/>
      <c r="CS113" s="30"/>
      <c r="CT113" s="30"/>
      <c r="CU113" s="30"/>
      <c r="CV113" s="30"/>
      <c r="CW113" s="30"/>
      <c r="CX113" s="30"/>
      <c r="CY113" s="30"/>
      <c r="CZ113" s="30"/>
      <c r="DA113" s="30"/>
      <c r="DB113" s="30"/>
      <c r="DC113" s="30"/>
      <c r="DD113" s="30"/>
      <c r="DE113" s="30"/>
      <c r="DF113" s="30"/>
      <c r="DG113" s="30"/>
      <c r="DH113" s="30"/>
      <c r="DI113" s="30"/>
      <c r="DJ113" s="30"/>
      <c r="DK113" s="30"/>
      <c r="DL113" s="30"/>
      <c r="DM113" s="30"/>
      <c r="DN113" s="30"/>
      <c r="DO113" s="30"/>
      <c r="DP113" s="30"/>
      <c r="DQ113" s="30"/>
      <c r="DR113" s="30"/>
      <c r="DS113" s="30"/>
      <c r="DT113" s="30"/>
      <c r="DU113" s="30"/>
      <c r="DV113" s="30"/>
      <c r="DW113" s="30"/>
      <c r="DX113" s="30"/>
      <c r="DY113" s="30"/>
      <c r="DZ113" s="30"/>
      <c r="EA113" s="30"/>
      <c r="EB113" s="30"/>
      <c r="EC113" s="30"/>
      <c r="ED113" s="30"/>
      <c r="EE113" s="30"/>
      <c r="EF113" s="30"/>
      <c r="EG113" s="30"/>
      <c r="EH113" s="30"/>
      <c r="EI113" s="30"/>
      <c r="EJ113" s="30"/>
      <c r="EK113" s="30"/>
      <c r="EL113" s="30"/>
      <c r="EM113" s="30"/>
      <c r="EN113" s="30"/>
      <c r="EO113" s="30"/>
      <c r="EP113" s="30"/>
      <c r="EQ113" s="30"/>
      <c r="ER113" s="30"/>
      <c r="ES113" s="30"/>
      <c r="ET113" s="30"/>
      <c r="EU113" s="30"/>
      <c r="EV113" s="30"/>
      <c r="EW113" s="30"/>
      <c r="EX113" s="30"/>
      <c r="EY113" s="30"/>
      <c r="EZ113" s="30"/>
      <c r="FA113" s="30"/>
      <c r="FB113" s="30"/>
      <c r="FC113" s="30"/>
      <c r="FD113" s="30"/>
      <c r="FE113" s="30"/>
      <c r="FF113" s="30"/>
      <c r="FG113" s="30"/>
      <c r="FH113" s="30"/>
      <c r="FI113" s="30"/>
      <c r="FJ113" s="30"/>
      <c r="FK113" s="30"/>
      <c r="FL113" s="30"/>
      <c r="FM113" s="30"/>
      <c r="FN113" s="30"/>
      <c r="FO113" s="30"/>
      <c r="FP113" s="30"/>
      <c r="FQ113" s="30"/>
      <c r="FR113" s="30"/>
      <c r="FS113" s="30"/>
      <c r="FT113" s="30"/>
      <c r="FU113" s="30"/>
      <c r="FV113" s="30"/>
      <c r="FW113" s="30"/>
      <c r="FX113" s="30"/>
      <c r="FY113" s="30"/>
      <c r="FZ113" s="30"/>
      <c r="GA113" s="30"/>
      <c r="GB113" s="30"/>
      <c r="GC113" s="30"/>
      <c r="GD113" s="30"/>
      <c r="GE113" s="30"/>
      <c r="GF113" s="30"/>
      <c r="GG113" s="30"/>
      <c r="GH113" s="30"/>
      <c r="GI113" s="30"/>
      <c r="GJ113" s="30"/>
      <c r="GK113" s="30"/>
      <c r="GL113" s="30"/>
      <c r="GM113" s="30"/>
      <c r="GN113" s="30"/>
      <c r="GO113" s="30"/>
      <c r="GP113" s="30"/>
      <c r="GQ113" s="30"/>
      <c r="GR113" s="30"/>
      <c r="GS113" s="30"/>
      <c r="GT113" s="30"/>
      <c r="GU113" s="30"/>
      <c r="GV113" s="30"/>
      <c r="GW113" s="30"/>
      <c r="GX113" s="30"/>
      <c r="GY113" s="30"/>
      <c r="GZ113" s="30"/>
      <c r="HA113" s="30"/>
      <c r="HB113" s="30"/>
      <c r="HC113" s="30"/>
      <c r="HD113" s="30"/>
      <c r="HE113" s="30"/>
      <c r="HF113" s="30"/>
      <c r="HG113" s="30"/>
      <c r="HH113" s="30"/>
      <c r="HI113" s="30"/>
      <c r="HJ113" s="30"/>
      <c r="HK113" s="30"/>
      <c r="HL113" s="30"/>
      <c r="HM113" s="30"/>
      <c r="HN113" s="30"/>
      <c r="HO113" s="30"/>
      <c r="HP113" s="30"/>
      <c r="HQ113" s="30"/>
      <c r="HR113" s="30"/>
      <c r="HS113" s="30"/>
      <c r="HT113" s="30"/>
      <c r="HU113" s="30"/>
      <c r="HV113" s="30"/>
      <c r="HW113" s="30"/>
      <c r="HX113" s="30"/>
      <c r="HY113" s="30"/>
      <c r="HZ113" s="30"/>
      <c r="IA113" s="30"/>
      <c r="IB113" s="30"/>
      <c r="IC113" s="30"/>
      <c r="ID113" s="30"/>
      <c r="IE113" s="30"/>
      <c r="IF113" s="30"/>
      <c r="IG113" s="30"/>
      <c r="IH113" s="30"/>
      <c r="II113" s="30"/>
      <c r="IJ113" s="30"/>
      <c r="IK113" s="30"/>
      <c r="IL113" s="30"/>
      <c r="IM113" s="30"/>
      <c r="IN113" s="30"/>
      <c r="IO113" s="30"/>
      <c r="IP113" s="30"/>
      <c r="IQ113" s="30"/>
      <c r="IR113" s="30"/>
      <c r="IS113" s="30"/>
      <c r="IT113" s="30"/>
      <c r="IU113" s="30"/>
      <c r="IV113" s="30"/>
      <c r="IW113" s="30"/>
      <c r="IX113" s="30"/>
      <c r="IY113" s="30"/>
      <c r="IZ113" s="30"/>
      <c r="JA113" s="30"/>
      <c r="JB113" s="30"/>
      <c r="JC113" s="30"/>
      <c r="JD113" s="30"/>
      <c r="JE113" s="30"/>
      <c r="JF113" s="30"/>
      <c r="JG113" s="30"/>
      <c r="JH113" s="30"/>
      <c r="JI113" s="30"/>
      <c r="JJ113" s="30"/>
      <c r="JK113" s="30"/>
      <c r="JL113" s="30"/>
      <c r="JM113" s="30"/>
      <c r="JN113" s="30"/>
      <c r="JO113" s="30"/>
      <c r="JP113" s="30"/>
      <c r="JQ113" s="30"/>
      <c r="JR113" s="30"/>
      <c r="JS113" s="30"/>
      <c r="JT113" s="30"/>
      <c r="JU113" s="30"/>
      <c r="JV113" s="30"/>
      <c r="JW113" s="30"/>
      <c r="JX113" s="30"/>
      <c r="JY113" s="30"/>
      <c r="JZ113" s="30"/>
      <c r="KA113" s="30"/>
      <c r="KB113" s="30"/>
      <c r="KC113" s="30"/>
      <c r="KD113" s="30"/>
      <c r="KE113" s="30"/>
      <c r="KF113" s="30"/>
      <c r="KG113" s="30"/>
      <c r="KH113" s="30"/>
      <c r="KI113" s="30"/>
      <c r="KJ113" s="30"/>
      <c r="KK113" s="30"/>
      <c r="KL113" s="30"/>
      <c r="KM113" s="30"/>
      <c r="KN113" s="30"/>
      <c r="KO113" s="30"/>
      <c r="KP113" s="30"/>
      <c r="KQ113" s="30"/>
      <c r="KR113" s="30"/>
      <c r="KS113" s="30"/>
      <c r="KT113" s="30"/>
      <c r="KU113" s="30"/>
      <c r="KV113" s="30"/>
      <c r="KW113" s="30"/>
      <c r="KX113" s="30"/>
      <c r="KY113" s="30"/>
      <c r="KZ113" s="30"/>
      <c r="LA113" s="30"/>
      <c r="LB113" s="30"/>
      <c r="LC113" s="30"/>
      <c r="LD113" s="30"/>
      <c r="LE113" s="30"/>
      <c r="LF113" s="30"/>
      <c r="LG113" s="30"/>
      <c r="LH113" s="30"/>
      <c r="LI113" s="30"/>
      <c r="LJ113" s="30"/>
      <c r="LK113" s="30"/>
      <c r="LL113" s="30"/>
      <c r="LM113" s="30"/>
      <c r="LN113" s="30"/>
      <c r="LO113" s="30"/>
      <c r="LP113" s="30"/>
      <c r="LQ113" s="30"/>
      <c r="LR113" s="30"/>
      <c r="LS113" s="30"/>
      <c r="LT113" s="30"/>
      <c r="LU113" s="30"/>
      <c r="LV113" s="30"/>
      <c r="LW113" s="30"/>
      <c r="LX113" s="30"/>
      <c r="LY113" s="30"/>
      <c r="LZ113" s="30"/>
      <c r="MA113" s="30"/>
      <c r="MB113" s="30"/>
      <c r="MC113" s="30"/>
      <c r="MD113" s="30"/>
      <c r="ME113" s="30"/>
      <c r="MF113" s="30"/>
      <c r="MG113" s="30"/>
      <c r="MH113" s="30"/>
      <c r="MI113" s="30"/>
      <c r="MJ113" s="30"/>
      <c r="MK113" s="30"/>
      <c r="ML113" s="30"/>
      <c r="MM113" s="30"/>
      <c r="MN113" s="30"/>
      <c r="MO113" s="30"/>
      <c r="MP113" s="30"/>
      <c r="MQ113" s="30"/>
      <c r="MR113" s="30"/>
      <c r="MS113" s="30"/>
      <c r="MT113" s="30"/>
      <c r="MU113" s="30"/>
      <c r="MV113" s="30"/>
      <c r="MW113" s="30"/>
      <c r="MX113" s="30"/>
      <c r="MY113" s="30"/>
      <c r="MZ113" s="30"/>
      <c r="NA113" s="30"/>
      <c r="NB113" s="30"/>
      <c r="NC113" s="30"/>
      <c r="ND113" s="30"/>
      <c r="NE113" s="30"/>
      <c r="NF113" s="30"/>
      <c r="NG113" s="30"/>
      <c r="NH113" s="30"/>
      <c r="NI113" s="30"/>
      <c r="NJ113" s="30"/>
      <c r="NK113" s="30"/>
      <c r="NL113" s="30"/>
      <c r="NM113" s="30"/>
      <c r="NN113" s="30"/>
      <c r="NO113" s="30"/>
      <c r="NP113" s="30"/>
      <c r="NQ113" s="30"/>
      <c r="NR113" s="30"/>
      <c r="NS113" s="30"/>
      <c r="NT113" s="30"/>
      <c r="NU113" s="30"/>
      <c r="NV113" s="30"/>
      <c r="NW113" s="30"/>
      <c r="NX113" s="30"/>
      <c r="NY113" s="30"/>
      <c r="NZ113" s="30"/>
      <c r="OA113" s="30"/>
      <c r="OB113" s="30"/>
      <c r="OC113" s="30"/>
      <c r="OD113" s="30"/>
      <c r="OE113" s="30"/>
      <c r="OF113" s="30"/>
      <c r="OG113" s="30"/>
      <c r="OH113" s="30"/>
      <c r="OI113" s="30"/>
      <c r="OJ113" s="30"/>
      <c r="OK113" s="30"/>
      <c r="OL113" s="30"/>
      <c r="OM113" s="30"/>
      <c r="ON113" s="30"/>
      <c r="OO113" s="30"/>
      <c r="OP113" s="30"/>
      <c r="OQ113" s="30"/>
      <c r="OR113" s="30"/>
      <c r="OS113" s="30"/>
      <c r="OT113" s="30"/>
      <c r="OU113" s="30"/>
      <c r="OV113" s="30"/>
      <c r="OW113" s="30"/>
      <c r="OX113" s="30"/>
      <c r="OY113" s="30"/>
      <c r="OZ113" s="30"/>
      <c r="PA113" s="30"/>
      <c r="PB113" s="30"/>
      <c r="PC113" s="30"/>
      <c r="PD113" s="30"/>
      <c r="PE113" s="30"/>
      <c r="PF113" s="30"/>
      <c r="PG113" s="30"/>
      <c r="PH113" s="30"/>
      <c r="PI113" s="30"/>
      <c r="PJ113" s="30"/>
      <c r="PK113" s="30"/>
      <c r="PL113" s="30"/>
      <c r="PM113" s="30"/>
      <c r="PN113" s="30"/>
      <c r="PO113" s="30"/>
      <c r="PP113" s="30"/>
      <c r="PQ113" s="30"/>
      <c r="PR113" s="30"/>
      <c r="PS113" s="30"/>
      <c r="PT113" s="30"/>
      <c r="PU113" s="30"/>
      <c r="PV113" s="30"/>
      <c r="PW113" s="30"/>
      <c r="PX113" s="30"/>
      <c r="PY113" s="30"/>
      <c r="PZ113" s="30"/>
      <c r="QA113" s="30"/>
      <c r="QB113" s="30"/>
      <c r="QC113" s="30"/>
      <c r="QD113" s="30"/>
      <c r="QE113" s="30"/>
      <c r="QF113" s="30"/>
      <c r="QG113" s="30"/>
      <c r="QH113" s="30"/>
      <c r="QI113" s="30"/>
      <c r="QJ113" s="30"/>
      <c r="QK113" s="30"/>
      <c r="QL113" s="30"/>
      <c r="QM113" s="30"/>
      <c r="QN113" s="30"/>
      <c r="QO113" s="30"/>
      <c r="QP113" s="30"/>
      <c r="QQ113" s="30"/>
      <c r="QR113" s="30"/>
      <c r="QS113" s="30"/>
      <c r="QT113" s="30"/>
      <c r="QU113" s="30"/>
      <c r="QV113" s="30"/>
      <c r="QW113" s="30"/>
      <c r="QX113" s="30"/>
      <c r="QY113" s="30"/>
      <c r="QZ113" s="30"/>
      <c r="RA113" s="30"/>
      <c r="RB113" s="30"/>
      <c r="RC113" s="30"/>
      <c r="RD113" s="30"/>
      <c r="RE113" s="30"/>
      <c r="RF113" s="30"/>
      <c r="RG113" s="30"/>
      <c r="RH113" s="30"/>
      <c r="RI113" s="30"/>
      <c r="RJ113" s="30"/>
      <c r="RK113" s="30"/>
      <c r="RL113" s="30"/>
      <c r="RM113" s="30"/>
      <c r="RN113" s="30"/>
      <c r="RO113" s="30"/>
      <c r="RP113" s="30"/>
      <c r="RQ113" s="30"/>
      <c r="RR113" s="30"/>
      <c r="RS113" s="30"/>
      <c r="RT113" s="30"/>
      <c r="RU113" s="30"/>
      <c r="RV113" s="30"/>
      <c r="RW113" s="30"/>
      <c r="RX113" s="30"/>
      <c r="RY113" s="30"/>
      <c r="RZ113" s="30"/>
      <c r="SA113" s="30"/>
      <c r="SB113" s="30"/>
      <c r="SC113" s="30"/>
      <c r="SD113" s="30"/>
      <c r="SE113" s="30"/>
      <c r="SF113" s="30"/>
      <c r="SG113" s="30"/>
      <c r="SH113" s="30"/>
      <c r="SI113" s="30"/>
      <c r="SJ113" s="30"/>
      <c r="SK113" s="30"/>
      <c r="SL113" s="30"/>
      <c r="SM113" s="30"/>
      <c r="SN113" s="30"/>
      <c r="SO113" s="30"/>
      <c r="SP113" s="30"/>
      <c r="SQ113" s="30"/>
      <c r="SR113" s="30"/>
      <c r="SS113" s="30"/>
      <c r="ST113" s="30"/>
      <c r="SU113" s="30"/>
      <c r="SV113" s="30"/>
      <c r="SW113" s="30"/>
      <c r="SX113" s="30"/>
      <c r="SY113" s="30"/>
      <c r="SZ113" s="30"/>
      <c r="TA113" s="30"/>
      <c r="TB113" s="30"/>
      <c r="TC113" s="30"/>
      <c r="TD113" s="30"/>
      <c r="TE113" s="30"/>
      <c r="TF113" s="30"/>
      <c r="TG113" s="30"/>
      <c r="TH113" s="30"/>
      <c r="TI113" s="30"/>
      <c r="TJ113" s="30"/>
      <c r="TK113" s="30"/>
      <c r="TL113" s="30"/>
      <c r="TM113" s="30"/>
      <c r="TN113" s="30"/>
      <c r="TO113" s="30"/>
      <c r="TP113" s="30"/>
      <c r="TQ113" s="30"/>
      <c r="TR113" s="30"/>
      <c r="TS113" s="30"/>
      <c r="TT113" s="30"/>
      <c r="TU113" s="30"/>
      <c r="TV113" s="30"/>
      <c r="TW113" s="30"/>
      <c r="TX113" s="30"/>
      <c r="TY113" s="30"/>
      <c r="TZ113" s="30"/>
      <c r="UA113" s="30"/>
      <c r="UB113" s="30"/>
      <c r="UC113" s="30"/>
      <c r="UD113" s="30"/>
      <c r="UE113" s="30"/>
      <c r="UF113" s="30"/>
      <c r="UG113" s="30"/>
      <c r="UH113" s="30"/>
      <c r="UI113" s="30"/>
      <c r="UJ113" s="30"/>
      <c r="UK113" s="30"/>
      <c r="UL113" s="30"/>
      <c r="UM113" s="30"/>
      <c r="UN113" s="30"/>
      <c r="UO113" s="30"/>
      <c r="UP113" s="30"/>
      <c r="UQ113" s="30"/>
      <c r="UR113" s="30"/>
      <c r="US113" s="30"/>
      <c r="UT113" s="30"/>
      <c r="UU113" s="30"/>
      <c r="UV113" s="30"/>
      <c r="UW113" s="30"/>
      <c r="UX113" s="30"/>
      <c r="UY113" s="30"/>
      <c r="UZ113" s="30"/>
      <c r="VA113" s="30"/>
      <c r="VB113" s="30"/>
      <c r="VC113" s="30"/>
      <c r="VD113" s="30"/>
      <c r="VE113" s="30"/>
      <c r="VF113" s="30"/>
      <c r="VG113" s="30"/>
      <c r="VH113" s="30"/>
      <c r="VI113" s="30"/>
      <c r="VJ113" s="30"/>
      <c r="VK113" s="30"/>
      <c r="VL113" s="30"/>
      <c r="VM113" s="30"/>
      <c r="VN113" s="30"/>
      <c r="VO113" s="30"/>
      <c r="VP113" s="30"/>
      <c r="VQ113" s="30"/>
      <c r="VR113" s="30"/>
      <c r="VS113" s="30"/>
      <c r="VT113" s="30"/>
      <c r="VU113" s="30"/>
      <c r="VV113" s="30"/>
      <c r="VW113" s="30"/>
      <c r="VX113" s="30"/>
      <c r="VY113" s="30"/>
      <c r="VZ113" s="30"/>
      <c r="WA113" s="30"/>
      <c r="WB113" s="30"/>
      <c r="WC113" s="30"/>
      <c r="WD113" s="30"/>
      <c r="WE113" s="30"/>
      <c r="WF113" s="30"/>
      <c r="WG113" s="30"/>
      <c r="WH113" s="30"/>
      <c r="WI113" s="30"/>
      <c r="WJ113" s="30"/>
      <c r="WK113" s="30"/>
      <c r="WL113" s="30"/>
      <c r="WM113" s="30"/>
      <c r="WN113" s="30"/>
      <c r="WO113" s="30"/>
      <c r="WP113" s="30"/>
      <c r="WQ113" s="30"/>
      <c r="WR113" s="30"/>
      <c r="WS113" s="30"/>
      <c r="WT113" s="30"/>
      <c r="WU113" s="30"/>
      <c r="WV113" s="30"/>
      <c r="WW113" s="30"/>
      <c r="WX113" s="30"/>
      <c r="WY113" s="30"/>
      <c r="WZ113" s="30"/>
      <c r="XA113" s="30"/>
      <c r="XB113" s="30"/>
      <c r="XC113" s="30"/>
      <c r="XD113" s="30"/>
      <c r="XE113" s="30"/>
      <c r="XF113" s="30"/>
      <c r="XG113" s="30"/>
      <c r="XH113" s="30"/>
      <c r="XI113" s="30"/>
      <c r="XJ113" s="30"/>
      <c r="XK113" s="30"/>
      <c r="XL113" s="30"/>
      <c r="XM113" s="30"/>
      <c r="XN113" s="30"/>
      <c r="XO113" s="30"/>
      <c r="XP113" s="30"/>
      <c r="XQ113" s="30"/>
      <c r="XR113" s="30"/>
      <c r="XS113" s="30"/>
      <c r="XT113" s="30"/>
      <c r="XU113" s="30"/>
      <c r="XV113" s="30"/>
      <c r="XW113" s="30"/>
      <c r="XX113" s="30"/>
      <c r="XY113" s="30"/>
      <c r="XZ113" s="30"/>
      <c r="YA113" s="30"/>
      <c r="YB113" s="30"/>
      <c r="YC113" s="30"/>
      <c r="YD113" s="30"/>
      <c r="YE113" s="30"/>
      <c r="YF113" s="30"/>
      <c r="YG113" s="30"/>
      <c r="YH113" s="30"/>
      <c r="YI113" s="30"/>
      <c r="YJ113" s="30"/>
      <c r="YK113" s="30"/>
      <c r="YL113" s="30"/>
      <c r="YM113" s="30"/>
      <c r="YN113" s="30"/>
      <c r="YO113" s="30"/>
      <c r="YP113" s="30"/>
      <c r="YQ113" s="30"/>
      <c r="YR113" s="30"/>
      <c r="YS113" s="30"/>
      <c r="YT113" s="30"/>
      <c r="YU113" s="30"/>
      <c r="YV113" s="30"/>
      <c r="YW113" s="30"/>
      <c r="YX113" s="30"/>
      <c r="YY113" s="30"/>
      <c r="YZ113" s="30"/>
      <c r="ZA113" s="30"/>
      <c r="ZB113" s="30"/>
      <c r="ZC113" s="30"/>
      <c r="ZD113" s="30"/>
      <c r="ZE113" s="30"/>
      <c r="ZF113" s="30"/>
      <c r="ZG113" s="30"/>
      <c r="ZH113" s="30"/>
      <c r="ZI113" s="30"/>
      <c r="ZJ113" s="30"/>
      <c r="ZK113" s="30"/>
      <c r="ZL113" s="30"/>
      <c r="ZM113" s="30"/>
      <c r="ZN113" s="30"/>
      <c r="ZO113" s="30"/>
      <c r="ZP113" s="30"/>
      <c r="ZQ113" s="30"/>
      <c r="ZR113" s="30"/>
      <c r="ZS113" s="30"/>
      <c r="ZT113" s="30"/>
      <c r="ZU113" s="30"/>
      <c r="ZV113" s="30"/>
      <c r="ZW113" s="30"/>
      <c r="ZX113" s="30"/>
      <c r="ZY113" s="30"/>
      <c r="ZZ113" s="30"/>
      <c r="AAA113" s="30"/>
      <c r="AAB113" s="30"/>
      <c r="AAC113" s="30"/>
      <c r="AAD113" s="30"/>
      <c r="AAE113" s="30"/>
      <c r="AAF113" s="30"/>
      <c r="AAG113" s="30"/>
      <c r="AAH113" s="30"/>
      <c r="AAI113" s="30"/>
      <c r="AAJ113" s="30"/>
      <c r="AAK113" s="30"/>
      <c r="AAL113" s="30"/>
      <c r="AAM113" s="30"/>
      <c r="AAN113" s="30"/>
      <c r="AAO113" s="30"/>
      <c r="AAP113" s="30"/>
      <c r="AAQ113" s="30"/>
      <c r="AAR113" s="30"/>
      <c r="AAS113" s="30"/>
      <c r="AAT113" s="30"/>
      <c r="AAU113" s="30"/>
      <c r="AAV113" s="30"/>
      <c r="AAW113" s="30"/>
      <c r="AAX113" s="30"/>
      <c r="AAY113" s="30"/>
      <c r="AAZ113" s="30"/>
      <c r="ABA113" s="30"/>
      <c r="ABB113" s="30"/>
      <c r="ABC113" s="30"/>
      <c r="ABD113" s="30"/>
      <c r="ABE113" s="30"/>
      <c r="ABF113" s="30"/>
      <c r="ABG113" s="30"/>
      <c r="ABH113" s="30"/>
      <c r="ABI113" s="30"/>
      <c r="ABJ113" s="30"/>
      <c r="ABK113" s="30"/>
      <c r="ABL113" s="30"/>
      <c r="ABM113" s="30"/>
      <c r="ABN113" s="30"/>
      <c r="ABO113" s="30"/>
      <c r="ABP113" s="30"/>
      <c r="ABQ113" s="30"/>
      <c r="ABR113" s="30"/>
      <c r="ABS113" s="30"/>
      <c r="ABT113" s="30"/>
      <c r="ABU113" s="30"/>
      <c r="ABV113" s="30"/>
      <c r="ABW113" s="30"/>
      <c r="ABX113" s="30"/>
      <c r="ABY113" s="30"/>
      <c r="ABZ113" s="30"/>
      <c r="ACA113" s="30"/>
      <c r="ACB113" s="30"/>
      <c r="ACC113" s="30"/>
      <c r="ACD113" s="30"/>
      <c r="ACE113" s="30"/>
      <c r="ACF113" s="30"/>
      <c r="ACG113" s="30"/>
      <c r="ACH113" s="30"/>
      <c r="ACI113" s="30"/>
      <c r="ACJ113" s="30"/>
      <c r="ACK113" s="30"/>
      <c r="ACL113" s="30"/>
      <c r="ACM113" s="30"/>
      <c r="ACN113" s="30"/>
      <c r="ACO113" s="30"/>
      <c r="ACP113" s="30"/>
      <c r="ACQ113" s="30"/>
      <c r="ACR113" s="30"/>
      <c r="ACS113" s="30"/>
      <c r="ACT113" s="30"/>
      <c r="ACU113" s="30"/>
      <c r="ACV113" s="30"/>
      <c r="ACW113" s="30"/>
      <c r="ACX113" s="30"/>
      <c r="ACY113" s="30"/>
      <c r="ACZ113" s="30"/>
      <c r="ADA113" s="30"/>
      <c r="ADB113" s="30"/>
      <c r="ADC113" s="30"/>
      <c r="ADD113" s="30"/>
      <c r="ADE113" s="30"/>
      <c r="ADF113" s="30"/>
      <c r="ADG113" s="30"/>
      <c r="ADH113" s="30"/>
      <c r="ADI113" s="30"/>
      <c r="ADJ113" s="30"/>
      <c r="ADK113" s="30"/>
      <c r="ADL113" s="30"/>
      <c r="ADM113" s="30"/>
      <c r="ADN113" s="30"/>
      <c r="ADO113" s="30"/>
      <c r="ADP113" s="30"/>
      <c r="ADQ113" s="30"/>
      <c r="ADR113" s="30"/>
      <c r="ADS113" s="30"/>
      <c r="ADT113" s="30"/>
      <c r="ADU113" s="30"/>
      <c r="ADV113" s="30"/>
      <c r="ADW113" s="30"/>
      <c r="ADX113" s="30"/>
      <c r="ADY113" s="30"/>
      <c r="ADZ113" s="30"/>
      <c r="AEA113" s="30"/>
      <c r="AEB113" s="30"/>
      <c r="AEC113" s="30"/>
      <c r="AED113" s="30"/>
      <c r="AEE113" s="30"/>
      <c r="AEF113" s="30"/>
      <c r="AEG113" s="30"/>
      <c r="AEH113" s="30"/>
      <c r="AEI113" s="30"/>
      <c r="AEJ113" s="30"/>
      <c r="AEK113" s="30"/>
      <c r="AEL113" s="30"/>
      <c r="AEM113" s="30"/>
      <c r="AEN113" s="30"/>
      <c r="AEO113" s="30"/>
      <c r="AEP113" s="30"/>
      <c r="AEQ113" s="30"/>
      <c r="AER113" s="30"/>
      <c r="AES113" s="30"/>
      <c r="AET113" s="30"/>
      <c r="AEU113" s="30"/>
      <c r="AEV113" s="30"/>
      <c r="AEW113" s="30"/>
      <c r="AEX113" s="30"/>
      <c r="AEY113" s="30"/>
      <c r="AEZ113" s="30"/>
      <c r="AFA113" s="30"/>
      <c r="AFB113" s="30"/>
      <c r="AFC113" s="30"/>
      <c r="AFD113" s="30"/>
      <c r="AFE113" s="30"/>
      <c r="AFF113" s="30"/>
      <c r="AFG113" s="30"/>
      <c r="AFH113" s="30"/>
      <c r="AFI113" s="30"/>
      <c r="AFJ113" s="30"/>
      <c r="AFK113" s="30"/>
      <c r="AFL113" s="30"/>
      <c r="AFM113" s="30"/>
      <c r="AFN113" s="30"/>
      <c r="AFO113" s="30"/>
      <c r="AFP113" s="30"/>
      <c r="AFQ113" s="30"/>
      <c r="AFR113" s="30"/>
      <c r="AFS113" s="30"/>
      <c r="AFT113" s="30"/>
      <c r="AFU113" s="30"/>
      <c r="AFV113" s="30"/>
      <c r="AFW113" s="30"/>
      <c r="AFX113" s="30"/>
      <c r="AFY113" s="30"/>
      <c r="AFZ113" s="30"/>
      <c r="AGA113" s="30"/>
      <c r="AGB113" s="30"/>
      <c r="AGC113" s="30"/>
      <c r="AGD113" s="30"/>
      <c r="AGE113" s="30"/>
      <c r="AGF113" s="30"/>
      <c r="AGG113" s="30"/>
      <c r="AGH113" s="30"/>
      <c r="AGI113" s="30"/>
      <c r="AGJ113" s="30"/>
      <c r="AGK113" s="30"/>
      <c r="AGL113" s="30"/>
      <c r="AGM113" s="30"/>
      <c r="AGN113" s="30"/>
      <c r="AGO113" s="30"/>
      <c r="AGP113" s="30"/>
      <c r="AGQ113" s="30"/>
      <c r="AGR113" s="30"/>
      <c r="AGS113" s="30"/>
      <c r="AGT113" s="30"/>
      <c r="AGU113" s="30"/>
      <c r="AGV113" s="30"/>
      <c r="AGW113" s="30"/>
      <c r="AGX113" s="30"/>
      <c r="AGY113" s="30"/>
      <c r="AGZ113" s="30"/>
      <c r="AHA113" s="30"/>
      <c r="AHB113" s="30"/>
      <c r="AHC113" s="30"/>
      <c r="AHD113" s="30"/>
      <c r="AHE113" s="30"/>
      <c r="AHF113" s="30"/>
      <c r="AHG113" s="30"/>
      <c r="AHH113" s="30"/>
      <c r="AHI113" s="30"/>
      <c r="AHJ113" s="30"/>
      <c r="AHK113" s="30"/>
      <c r="AHL113" s="30"/>
      <c r="AHM113" s="30"/>
      <c r="AHN113" s="30"/>
      <c r="AHO113" s="30"/>
      <c r="AHP113" s="30"/>
      <c r="AHQ113" s="30"/>
      <c r="AHR113" s="30"/>
      <c r="AHS113" s="30"/>
      <c r="AHT113" s="30"/>
      <c r="AHU113" s="30"/>
      <c r="AHV113" s="30"/>
      <c r="AHW113" s="30"/>
      <c r="AHX113" s="30"/>
      <c r="AHY113" s="30"/>
      <c r="AHZ113" s="30"/>
      <c r="AIA113" s="30"/>
      <c r="AIB113" s="30"/>
      <c r="AIC113" s="30"/>
      <c r="AID113" s="30"/>
      <c r="AIE113" s="30"/>
      <c r="AIF113" s="30"/>
      <c r="AIG113" s="30"/>
      <c r="AIH113" s="30"/>
      <c r="AII113" s="30"/>
      <c r="AIJ113" s="30"/>
      <c r="AIK113" s="30"/>
      <c r="AIL113" s="30"/>
      <c r="AIM113" s="30"/>
      <c r="AIN113" s="30"/>
      <c r="AIO113" s="30"/>
      <c r="AIP113" s="30"/>
      <c r="AIQ113" s="30"/>
      <c r="AIR113" s="30"/>
      <c r="AIS113" s="30"/>
      <c r="AIT113" s="30"/>
      <c r="AIU113" s="30"/>
      <c r="AIV113" s="30"/>
      <c r="AIW113" s="30"/>
      <c r="AIX113" s="30"/>
      <c r="AIY113" s="30"/>
      <c r="AIZ113" s="30"/>
      <c r="AJA113" s="30"/>
      <c r="AJB113" s="30"/>
      <c r="AJC113" s="30"/>
      <c r="AJD113" s="30"/>
      <c r="AJE113" s="30"/>
      <c r="AJF113" s="30"/>
      <c r="AJG113" s="30"/>
      <c r="AJH113" s="30"/>
      <c r="AJI113" s="30"/>
      <c r="AJJ113" s="30"/>
      <c r="AJK113" s="30"/>
      <c r="AJL113" s="30"/>
      <c r="AJM113" s="30"/>
      <c r="AJN113" s="30"/>
      <c r="AJO113" s="30"/>
      <c r="AJP113" s="30"/>
      <c r="AJQ113" s="30"/>
      <c r="AJR113" s="30"/>
      <c r="AJS113" s="30"/>
      <c r="AJT113" s="30"/>
      <c r="AJU113" s="30"/>
      <c r="AJV113" s="30"/>
      <c r="AJW113" s="30"/>
      <c r="AJX113" s="30"/>
      <c r="AJY113" s="30"/>
      <c r="AJZ113" s="30"/>
      <c r="AKA113" s="30"/>
      <c r="AKB113" s="30"/>
      <c r="AKC113" s="30"/>
      <c r="AKD113" s="30"/>
      <c r="AKE113" s="30"/>
      <c r="AKF113" s="30"/>
      <c r="AKG113" s="30"/>
      <c r="AKH113" s="30"/>
      <c r="AKI113" s="30"/>
      <c r="AKJ113" s="30"/>
      <c r="AKK113" s="30"/>
      <c r="AKL113" s="30"/>
      <c r="AKM113" s="30"/>
      <c r="AKN113" s="30"/>
      <c r="AKO113" s="30"/>
      <c r="AKP113" s="30"/>
      <c r="AKQ113" s="30"/>
      <c r="AKR113" s="30"/>
      <c r="AKS113" s="30"/>
      <c r="AKT113" s="30"/>
      <c r="AKU113" s="30"/>
      <c r="AKV113" s="30"/>
      <c r="AKW113" s="30"/>
      <c r="AKX113" s="30"/>
      <c r="AKY113" s="30"/>
      <c r="AKZ113" s="30"/>
      <c r="ALA113" s="30"/>
      <c r="ALB113" s="30"/>
      <c r="ALC113" s="30"/>
      <c r="ALD113" s="30"/>
      <c r="ALE113" s="30"/>
      <c r="ALF113" s="30"/>
      <c r="ALG113" s="30"/>
      <c r="ALH113" s="30"/>
      <c r="ALI113" s="30"/>
      <c r="ALJ113" s="30"/>
      <c r="ALK113" s="30"/>
      <c r="ALL113" s="30"/>
      <c r="ALM113" s="30"/>
      <c r="ALN113" s="30"/>
      <c r="ALO113" s="30"/>
      <c r="ALP113" s="30"/>
      <c r="ALQ113" s="30"/>
      <c r="ALR113" s="30"/>
      <c r="ALS113" s="30"/>
      <c r="ALT113" s="30"/>
      <c r="ALU113" s="30"/>
      <c r="ALV113" s="30"/>
      <c r="ALW113" s="30"/>
      <c r="ALX113" s="30"/>
      <c r="ALY113" s="30"/>
      <c r="ALZ113" s="30"/>
      <c r="AMA113" s="30"/>
      <c r="AMB113" s="30"/>
      <c r="AMC113" s="30"/>
      <c r="AMD113" s="30"/>
      <c r="AME113" s="30"/>
      <c r="AMF113" s="30"/>
      <c r="AMG113" s="30"/>
      <c r="AMH113" s="30"/>
      <c r="AMI113" s="30"/>
      <c r="AMJ113" s="30"/>
      <c r="AMK113" s="30"/>
      <c r="AML113" s="30"/>
      <c r="AMM113" s="30"/>
      <c r="AMN113" s="30"/>
      <c r="AMO113" s="30"/>
      <c r="AMP113" s="30"/>
      <c r="AMQ113" s="30"/>
      <c r="AMR113" s="30"/>
      <c r="AMS113" s="30"/>
      <c r="AMT113" s="30"/>
      <c r="AMU113" s="30"/>
      <c r="AMV113" s="30"/>
      <c r="AMW113" s="30"/>
      <c r="AMX113" s="30"/>
      <c r="AMY113" s="30"/>
      <c r="AMZ113" s="30"/>
      <c r="ANA113" s="30"/>
      <c r="ANB113" s="30"/>
      <c r="ANC113" s="30"/>
      <c r="AND113" s="30"/>
      <c r="ANE113" s="30"/>
      <c r="ANF113" s="30"/>
      <c r="ANG113" s="30"/>
      <c r="ANH113" s="30"/>
      <c r="ANI113" s="30"/>
      <c r="ANJ113" s="30"/>
      <c r="ANK113" s="30"/>
      <c r="ANL113" s="30"/>
      <c r="ANM113" s="30"/>
      <c r="ANN113" s="30"/>
      <c r="ANO113" s="30"/>
      <c r="ANP113" s="30"/>
      <c r="ANQ113" s="30"/>
      <c r="ANR113" s="30"/>
      <c r="ANS113" s="30"/>
      <c r="ANT113" s="30"/>
      <c r="ANU113" s="30"/>
      <c r="ANV113" s="30"/>
      <c r="ANW113" s="30"/>
      <c r="ANX113" s="30"/>
      <c r="ANY113" s="30"/>
      <c r="ANZ113" s="30"/>
      <c r="AOA113" s="30"/>
      <c r="AOB113" s="30"/>
      <c r="AOC113" s="30"/>
      <c r="AOD113" s="30"/>
      <c r="AOE113" s="30"/>
      <c r="AOF113" s="30"/>
      <c r="AOG113" s="30"/>
      <c r="AOH113" s="30"/>
      <c r="AOI113" s="30"/>
      <c r="AOJ113" s="30"/>
      <c r="AOK113" s="30"/>
      <c r="AOL113" s="30"/>
      <c r="AOM113" s="30"/>
      <c r="AON113" s="30"/>
      <c r="AOO113" s="30"/>
      <c r="AOP113" s="30"/>
      <c r="AOQ113" s="30"/>
      <c r="AOR113" s="30"/>
      <c r="AOS113" s="30"/>
      <c r="AOT113" s="30"/>
      <c r="AOU113" s="30"/>
      <c r="AOV113" s="30"/>
      <c r="AOW113" s="30"/>
      <c r="AOX113" s="30"/>
      <c r="AOY113" s="30"/>
      <c r="AOZ113" s="30"/>
      <c r="APA113" s="30"/>
      <c r="APB113" s="30"/>
      <c r="APC113" s="30"/>
      <c r="APD113" s="30"/>
      <c r="APE113" s="30"/>
      <c r="APF113" s="30"/>
      <c r="APG113" s="30"/>
      <c r="APH113" s="30"/>
      <c r="API113" s="30"/>
      <c r="APJ113" s="30"/>
      <c r="APK113" s="30"/>
      <c r="APL113" s="30"/>
      <c r="APM113" s="30"/>
      <c r="APN113" s="30"/>
      <c r="APO113" s="30"/>
      <c r="APP113" s="30"/>
      <c r="APQ113" s="30"/>
      <c r="APR113" s="30"/>
      <c r="APS113" s="30"/>
      <c r="APT113" s="30"/>
      <c r="APU113" s="30"/>
      <c r="APV113" s="30"/>
      <c r="APW113" s="30"/>
      <c r="APX113" s="30"/>
      <c r="APY113" s="30"/>
      <c r="APZ113" s="30"/>
      <c r="AQA113" s="30"/>
      <c r="AQB113" s="30"/>
      <c r="AQC113" s="30"/>
      <c r="AQD113" s="30"/>
      <c r="AQE113" s="30"/>
      <c r="AQF113" s="30"/>
      <c r="AQG113" s="30"/>
      <c r="AQH113" s="30"/>
      <c r="AQI113" s="30"/>
      <c r="AQJ113" s="30"/>
      <c r="AQK113" s="30"/>
      <c r="AQL113" s="30"/>
      <c r="AQM113" s="30"/>
      <c r="AQN113" s="30"/>
      <c r="AQO113" s="30"/>
      <c r="AQP113" s="30"/>
      <c r="AQQ113" s="30"/>
      <c r="AQR113" s="30"/>
      <c r="AQS113" s="30"/>
      <c r="AQT113" s="30"/>
      <c r="AQU113" s="30"/>
      <c r="AQV113" s="30"/>
      <c r="AQW113" s="30"/>
      <c r="AQX113" s="30"/>
      <c r="AQY113" s="30"/>
      <c r="AQZ113" s="30"/>
      <c r="ARA113" s="30"/>
      <c r="ARB113" s="30"/>
      <c r="ARC113" s="30"/>
      <c r="ARD113" s="30"/>
      <c r="ARE113" s="30"/>
      <c r="ARF113" s="30"/>
      <c r="ARG113" s="30"/>
      <c r="ARH113" s="30"/>
      <c r="ARI113" s="30"/>
      <c r="ARJ113" s="30"/>
      <c r="ARK113" s="30"/>
      <c r="ARL113" s="30"/>
      <c r="ARM113" s="30"/>
      <c r="ARN113" s="30"/>
      <c r="ARO113" s="30"/>
      <c r="ARP113" s="30"/>
      <c r="ARQ113" s="30"/>
      <c r="ARR113" s="30"/>
      <c r="ARS113" s="30"/>
      <c r="ART113" s="30"/>
      <c r="ARU113" s="30"/>
      <c r="ARV113" s="30"/>
      <c r="ARW113" s="30"/>
      <c r="ARX113" s="30"/>
      <c r="ARY113" s="30"/>
      <c r="ARZ113" s="30"/>
      <c r="ASA113" s="30"/>
      <c r="ASB113" s="30"/>
      <c r="ASC113" s="30"/>
      <c r="ASD113" s="30"/>
      <c r="ASE113" s="30"/>
      <c r="ASF113" s="30"/>
      <c r="ASG113" s="30"/>
      <c r="ASH113" s="30"/>
      <c r="ASI113" s="30"/>
      <c r="ASJ113" s="30"/>
      <c r="ASK113" s="30"/>
      <c r="ASL113" s="30"/>
      <c r="ASM113" s="30"/>
      <c r="ASN113" s="30"/>
      <c r="ASO113" s="30"/>
      <c r="ASP113" s="30"/>
      <c r="ASQ113" s="30"/>
      <c r="ASR113" s="30"/>
      <c r="ASS113" s="30"/>
      <c r="AST113" s="30"/>
      <c r="ASU113" s="30"/>
      <c r="ASV113" s="30"/>
      <c r="ASW113" s="30"/>
      <c r="ASX113" s="30"/>
      <c r="ASY113" s="30"/>
      <c r="ASZ113" s="30"/>
      <c r="ATA113" s="30"/>
      <c r="ATB113" s="30"/>
      <c r="ATC113" s="30"/>
      <c r="ATD113" s="30"/>
      <c r="ATE113" s="30"/>
      <c r="ATF113" s="30"/>
      <c r="ATG113" s="30"/>
      <c r="ATH113" s="30"/>
      <c r="ATI113" s="30"/>
      <c r="ATJ113" s="30"/>
      <c r="ATK113" s="30"/>
      <c r="ATL113" s="30"/>
      <c r="ATM113" s="30"/>
      <c r="ATN113" s="30"/>
      <c r="ATO113" s="30"/>
      <c r="ATP113" s="30"/>
      <c r="ATQ113" s="30"/>
      <c r="ATR113" s="30"/>
      <c r="ATS113" s="30"/>
      <c r="ATT113" s="30"/>
      <c r="ATU113" s="30"/>
      <c r="ATV113" s="30"/>
      <c r="ATW113" s="30"/>
      <c r="ATX113" s="30"/>
      <c r="ATY113" s="30"/>
      <c r="ATZ113" s="30"/>
      <c r="AUA113" s="30"/>
      <c r="AUB113" s="30"/>
      <c r="AUC113" s="30"/>
      <c r="AUD113" s="30"/>
      <c r="AUE113" s="30"/>
      <c r="AUF113" s="30"/>
      <c r="AUG113" s="30"/>
      <c r="AUH113" s="30"/>
      <c r="AUI113" s="30"/>
      <c r="AUJ113" s="30"/>
      <c r="AUK113" s="30"/>
      <c r="AUL113" s="30"/>
      <c r="AUM113" s="30"/>
      <c r="AUN113" s="30"/>
      <c r="AUO113" s="30"/>
      <c r="AUP113" s="30"/>
      <c r="AUQ113" s="30"/>
      <c r="AUR113" s="30"/>
      <c r="AUS113" s="30"/>
      <c r="AUT113" s="30"/>
      <c r="AUU113" s="30"/>
      <c r="AUV113" s="30"/>
      <c r="AUW113" s="30"/>
      <c r="AUX113" s="30"/>
      <c r="AUY113" s="30"/>
      <c r="AUZ113" s="30"/>
      <c r="AVA113" s="30"/>
      <c r="AVB113" s="30"/>
      <c r="AVC113" s="30"/>
      <c r="AVD113" s="30"/>
      <c r="AVE113" s="30"/>
      <c r="AVF113" s="30"/>
      <c r="AVG113" s="30"/>
      <c r="AVH113" s="30"/>
      <c r="AVI113" s="30"/>
      <c r="AVJ113" s="30"/>
      <c r="AVK113" s="30"/>
      <c r="AVL113" s="30"/>
      <c r="AVM113" s="30"/>
      <c r="AVN113" s="30"/>
      <c r="AVO113" s="30"/>
      <c r="AVP113" s="30"/>
      <c r="AVQ113" s="30"/>
      <c r="AVR113" s="30"/>
      <c r="AVS113" s="30"/>
      <c r="AVT113" s="30"/>
      <c r="AVU113" s="30"/>
      <c r="AVV113" s="30"/>
      <c r="AVW113" s="30"/>
      <c r="AVX113" s="30"/>
      <c r="AVY113" s="30"/>
      <c r="AVZ113" s="30"/>
      <c r="AWA113" s="30"/>
      <c r="AWB113" s="30"/>
      <c r="AWC113" s="30"/>
      <c r="AWD113" s="30"/>
      <c r="AWE113" s="30"/>
      <c r="AWF113" s="30"/>
      <c r="AWG113" s="30"/>
      <c r="AWH113" s="30"/>
      <c r="AWI113" s="30"/>
      <c r="AWJ113" s="30"/>
      <c r="AWK113" s="30"/>
      <c r="AWL113" s="30"/>
      <c r="AWM113" s="30"/>
      <c r="AWN113" s="30"/>
      <c r="AWO113" s="30"/>
      <c r="AWP113" s="30"/>
      <c r="AWQ113" s="30"/>
      <c r="AWR113" s="30"/>
      <c r="AWS113" s="30"/>
      <c r="AWT113" s="30"/>
      <c r="AWU113" s="30"/>
      <c r="AWV113" s="30"/>
      <c r="AWW113" s="30"/>
      <c r="AWX113" s="30"/>
      <c r="AWY113" s="30"/>
      <c r="AWZ113" s="30"/>
      <c r="AXA113" s="30"/>
      <c r="AXB113" s="30"/>
      <c r="AXC113" s="30"/>
      <c r="AXD113" s="30"/>
      <c r="AXE113" s="30"/>
      <c r="AXF113" s="30"/>
      <c r="AXG113" s="30"/>
      <c r="AXH113" s="30"/>
      <c r="AXI113" s="30"/>
      <c r="AXJ113" s="30"/>
      <c r="AXK113" s="30"/>
      <c r="AXL113" s="30"/>
      <c r="AXM113" s="30"/>
      <c r="AXN113" s="30"/>
      <c r="AXO113" s="30"/>
      <c r="AXP113" s="30"/>
      <c r="AXQ113" s="30"/>
      <c r="AXR113" s="30"/>
      <c r="AXS113" s="30"/>
      <c r="AXT113" s="30"/>
      <c r="AXU113" s="30"/>
      <c r="AXV113" s="30"/>
      <c r="AXW113" s="30"/>
      <c r="AXX113" s="30"/>
      <c r="AXY113" s="30"/>
      <c r="AXZ113" s="30"/>
      <c r="AYA113" s="30"/>
      <c r="AYB113" s="30"/>
      <c r="AYC113" s="30"/>
      <c r="AYD113" s="30"/>
      <c r="AYE113" s="30"/>
      <c r="AYF113" s="30"/>
      <c r="AYG113" s="30"/>
      <c r="AYH113" s="30"/>
      <c r="AYI113" s="30"/>
      <c r="AYJ113" s="30"/>
      <c r="AYK113" s="30"/>
      <c r="AYL113" s="30"/>
      <c r="AYM113" s="30"/>
      <c r="AYN113" s="30"/>
      <c r="AYO113" s="30"/>
      <c r="AYP113" s="30"/>
      <c r="AYQ113" s="30"/>
      <c r="AYR113" s="30"/>
      <c r="AYS113" s="30"/>
      <c r="AYT113" s="30"/>
      <c r="AYU113" s="30"/>
      <c r="AYV113" s="30"/>
      <c r="AYW113" s="30"/>
      <c r="AYX113" s="30"/>
      <c r="AYY113" s="30"/>
      <c r="AYZ113" s="30"/>
      <c r="AZA113" s="30"/>
      <c r="AZB113" s="30"/>
      <c r="AZC113" s="30"/>
      <c r="AZD113" s="30"/>
      <c r="AZE113" s="30"/>
      <c r="AZF113" s="30"/>
      <c r="AZG113" s="30"/>
      <c r="AZH113" s="30"/>
      <c r="AZI113" s="30"/>
      <c r="AZJ113" s="30"/>
      <c r="AZK113" s="30"/>
      <c r="AZL113" s="30"/>
      <c r="AZM113" s="30"/>
      <c r="AZN113" s="30"/>
      <c r="AZO113" s="30"/>
      <c r="AZP113" s="30"/>
      <c r="AZQ113" s="30"/>
      <c r="AZR113" s="30"/>
      <c r="AZS113" s="30"/>
      <c r="AZT113" s="30"/>
      <c r="AZU113" s="30"/>
      <c r="AZV113" s="30"/>
      <c r="AZW113" s="30"/>
      <c r="AZX113" s="30"/>
      <c r="AZY113" s="30"/>
      <c r="AZZ113" s="30"/>
      <c r="BAA113" s="30"/>
      <c r="BAB113" s="30"/>
      <c r="BAC113" s="30"/>
      <c r="BAD113" s="30"/>
      <c r="BAE113" s="30"/>
      <c r="BAF113" s="30"/>
      <c r="BAG113" s="30"/>
      <c r="BAH113" s="30"/>
      <c r="BAI113" s="30"/>
      <c r="BAJ113" s="30"/>
      <c r="BAK113" s="30"/>
      <c r="BAL113" s="30"/>
      <c r="BAM113" s="30"/>
      <c r="BAN113" s="30"/>
      <c r="BAO113" s="30"/>
      <c r="BAP113" s="30"/>
      <c r="BAQ113" s="30"/>
      <c r="BAR113" s="30"/>
      <c r="BAS113" s="30"/>
      <c r="BAT113" s="30"/>
      <c r="BAU113" s="30"/>
      <c r="BAV113" s="30"/>
      <c r="BAW113" s="30"/>
      <c r="BAX113" s="30"/>
      <c r="BAY113" s="30"/>
      <c r="BAZ113" s="30"/>
      <c r="BBA113" s="30"/>
      <c r="BBB113" s="30"/>
      <c r="BBC113" s="30"/>
      <c r="BBD113" s="30"/>
      <c r="BBE113" s="30"/>
      <c r="BBF113" s="30"/>
      <c r="BBG113" s="30"/>
      <c r="BBH113" s="30"/>
      <c r="BBI113" s="30"/>
      <c r="BBJ113" s="30"/>
      <c r="BBK113" s="30"/>
      <c r="BBL113" s="30"/>
      <c r="BBM113" s="30"/>
      <c r="BBN113" s="30"/>
      <c r="BBO113" s="30"/>
      <c r="BBP113" s="30"/>
      <c r="BBQ113" s="30"/>
      <c r="BBR113" s="30"/>
      <c r="BBS113" s="30"/>
      <c r="BBT113" s="30"/>
      <c r="BBU113" s="30"/>
      <c r="BBV113" s="30"/>
      <c r="BBW113" s="30"/>
      <c r="BBX113" s="30"/>
      <c r="BBY113" s="30"/>
      <c r="BBZ113" s="30"/>
      <c r="BCA113" s="30"/>
      <c r="BCB113" s="30"/>
      <c r="BCC113" s="30"/>
      <c r="BCD113" s="30"/>
      <c r="BCE113" s="30"/>
      <c r="BCF113" s="30"/>
      <c r="BCG113" s="30"/>
      <c r="BCH113" s="30"/>
      <c r="BCI113" s="30"/>
      <c r="BCJ113" s="30"/>
      <c r="BCK113" s="30"/>
      <c r="BCL113" s="30"/>
      <c r="BCM113" s="30"/>
      <c r="BCN113" s="30"/>
      <c r="BCO113" s="30"/>
      <c r="BCP113" s="30"/>
      <c r="BCQ113" s="30"/>
      <c r="BCR113" s="30"/>
      <c r="BCS113" s="30"/>
      <c r="BCT113" s="30"/>
      <c r="BCU113" s="30"/>
      <c r="BCV113" s="30"/>
      <c r="BCW113" s="30"/>
      <c r="BCX113" s="30"/>
      <c r="BCY113" s="30"/>
      <c r="BCZ113" s="30"/>
      <c r="BDA113" s="30"/>
      <c r="BDB113" s="30"/>
      <c r="BDC113" s="30"/>
      <c r="BDD113" s="30"/>
      <c r="BDE113" s="30"/>
      <c r="BDF113" s="30"/>
      <c r="BDG113" s="30"/>
      <c r="BDH113" s="30"/>
      <c r="BDI113" s="30"/>
      <c r="BDJ113" s="30"/>
      <c r="BDK113" s="30"/>
      <c r="BDL113" s="30"/>
      <c r="BDM113" s="30"/>
      <c r="BDN113" s="30"/>
      <c r="BDO113" s="30"/>
      <c r="BDP113" s="30"/>
      <c r="BDQ113" s="30"/>
      <c r="BDR113" s="30"/>
      <c r="BDS113" s="30"/>
      <c r="BDT113" s="30"/>
      <c r="BDU113" s="30"/>
      <c r="BDV113" s="30"/>
      <c r="BDW113" s="30"/>
      <c r="BDX113" s="30"/>
      <c r="BDY113" s="30"/>
      <c r="BDZ113" s="30"/>
      <c r="BEA113" s="30"/>
      <c r="BEB113" s="30"/>
      <c r="BEC113" s="30"/>
      <c r="BED113" s="30"/>
      <c r="BEE113" s="30"/>
      <c r="BEF113" s="30"/>
      <c r="BEG113" s="30"/>
      <c r="BEH113" s="30"/>
      <c r="BEI113" s="30"/>
      <c r="BEJ113" s="30"/>
      <c r="BEK113" s="30"/>
      <c r="BEL113" s="30"/>
      <c r="BEM113" s="30"/>
      <c r="BEN113" s="30"/>
      <c r="BEO113" s="30"/>
      <c r="BEP113" s="30"/>
      <c r="BEQ113" s="30"/>
      <c r="BER113" s="30"/>
      <c r="BES113" s="30"/>
      <c r="BET113" s="30"/>
      <c r="BEU113" s="30"/>
      <c r="BEV113" s="30"/>
      <c r="BEW113" s="30"/>
      <c r="BEX113" s="30"/>
      <c r="BEY113" s="30"/>
      <c r="BEZ113" s="30"/>
      <c r="BFA113" s="30"/>
      <c r="BFB113" s="30"/>
      <c r="BFC113" s="30"/>
      <c r="BFD113" s="30"/>
      <c r="BFE113" s="30"/>
      <c r="BFF113" s="30"/>
      <c r="BFG113" s="30"/>
      <c r="BFH113" s="30"/>
      <c r="BFI113" s="30"/>
      <c r="BFJ113" s="30"/>
      <c r="BFK113" s="30"/>
      <c r="BFL113" s="30"/>
      <c r="BFM113" s="30"/>
      <c r="BFN113" s="30"/>
      <c r="BFO113" s="30"/>
      <c r="BFP113" s="30"/>
      <c r="BFQ113" s="30"/>
      <c r="BFR113" s="30"/>
      <c r="BFS113" s="30"/>
      <c r="BFT113" s="30"/>
      <c r="BFU113" s="30"/>
      <c r="BFV113" s="30"/>
      <c r="BFW113" s="30"/>
      <c r="BFX113" s="30"/>
      <c r="BFY113" s="30"/>
      <c r="BFZ113" s="30"/>
      <c r="BGA113" s="30"/>
      <c r="BGB113" s="30"/>
      <c r="BGC113" s="30"/>
      <c r="BGD113" s="30"/>
      <c r="BGE113" s="30"/>
      <c r="BGF113" s="30"/>
      <c r="BGG113" s="30"/>
      <c r="BGH113" s="30"/>
      <c r="BGI113" s="30"/>
      <c r="BGJ113" s="30"/>
      <c r="BGK113" s="30"/>
      <c r="BGL113" s="30"/>
      <c r="BGM113" s="30"/>
      <c r="BGN113" s="30"/>
      <c r="BGO113" s="30"/>
      <c r="BGP113" s="30"/>
      <c r="BGQ113" s="30"/>
      <c r="BGR113" s="30"/>
      <c r="BGS113" s="30"/>
      <c r="BGT113" s="30"/>
      <c r="BGU113" s="30"/>
      <c r="BGV113" s="30"/>
      <c r="BGW113" s="30"/>
      <c r="BGX113" s="30"/>
      <c r="BGY113" s="30"/>
      <c r="BGZ113" s="30"/>
      <c r="BHA113" s="30"/>
      <c r="BHB113" s="30"/>
      <c r="BHC113" s="30"/>
      <c r="BHD113" s="30"/>
      <c r="BHE113" s="30"/>
      <c r="BHF113" s="30"/>
      <c r="BHG113" s="30"/>
      <c r="BHH113" s="30"/>
      <c r="BHI113" s="30"/>
      <c r="BHJ113" s="30"/>
      <c r="BHK113" s="30"/>
      <c r="BHL113" s="30"/>
      <c r="BHM113" s="30"/>
      <c r="BHN113" s="30"/>
      <c r="BHO113" s="30"/>
      <c r="BHP113" s="30"/>
      <c r="BHQ113" s="30"/>
      <c r="BHR113" s="30"/>
      <c r="BHS113" s="30"/>
      <c r="BHT113" s="30"/>
      <c r="BHU113" s="30"/>
      <c r="BHV113" s="30"/>
      <c r="BHW113" s="30"/>
      <c r="BHX113" s="30"/>
      <c r="BHY113" s="30"/>
      <c r="BHZ113" s="30"/>
      <c r="BIA113" s="30"/>
      <c r="BIB113" s="30"/>
      <c r="BIC113" s="30"/>
      <c r="BID113" s="30"/>
      <c r="BIE113" s="30"/>
      <c r="BIF113" s="30"/>
      <c r="BIG113" s="30"/>
      <c r="BIH113" s="30"/>
      <c r="BII113" s="30"/>
      <c r="BIJ113" s="30"/>
      <c r="BIK113" s="30"/>
      <c r="BIL113" s="30"/>
      <c r="BIM113" s="30"/>
      <c r="BIN113" s="30"/>
      <c r="BIO113" s="30"/>
      <c r="BIP113" s="30"/>
      <c r="BIQ113" s="30"/>
      <c r="BIR113" s="30"/>
      <c r="BIS113" s="30"/>
      <c r="BIT113" s="30"/>
      <c r="BIU113" s="30"/>
      <c r="BIV113" s="30"/>
      <c r="BIW113" s="30"/>
      <c r="BIX113" s="30"/>
      <c r="BIY113" s="30"/>
      <c r="BIZ113" s="30"/>
      <c r="BJA113" s="30"/>
      <c r="BJB113" s="30"/>
      <c r="BJC113" s="30"/>
      <c r="BJD113" s="30"/>
      <c r="BJE113" s="30"/>
      <c r="BJF113" s="30"/>
      <c r="BJG113" s="30"/>
      <c r="BJH113" s="30"/>
      <c r="BJI113" s="30"/>
      <c r="BJJ113" s="30"/>
      <c r="BJK113" s="30"/>
      <c r="BJL113" s="30"/>
      <c r="BJM113" s="30"/>
      <c r="BJN113" s="30"/>
      <c r="BJO113" s="30"/>
      <c r="BJP113" s="30"/>
      <c r="BJQ113" s="30"/>
      <c r="BJR113" s="30"/>
      <c r="BJS113" s="30"/>
      <c r="BJT113" s="30"/>
      <c r="BJU113" s="30"/>
      <c r="BJV113" s="30"/>
      <c r="BJW113" s="30"/>
      <c r="BJX113" s="30"/>
      <c r="BJY113" s="30"/>
      <c r="BJZ113" s="30"/>
      <c r="BKA113" s="30"/>
      <c r="BKB113" s="30"/>
      <c r="BKC113" s="30"/>
      <c r="BKD113" s="30"/>
      <c r="BKE113" s="30"/>
      <c r="BKF113" s="30"/>
      <c r="BKG113" s="30"/>
      <c r="BKH113" s="30"/>
      <c r="BKI113" s="30"/>
      <c r="BKJ113" s="30"/>
      <c r="BKK113" s="30"/>
      <c r="BKL113" s="30"/>
      <c r="BKM113" s="30"/>
      <c r="BKN113" s="30"/>
      <c r="BKO113" s="30"/>
      <c r="BKP113" s="30"/>
      <c r="BKQ113" s="30"/>
      <c r="BKR113" s="30"/>
      <c r="BKS113" s="30"/>
      <c r="BKT113" s="30"/>
      <c r="BKU113" s="30"/>
      <c r="BKV113" s="30"/>
      <c r="BKW113" s="30"/>
      <c r="BKX113" s="30"/>
      <c r="BKY113" s="30"/>
      <c r="BKZ113" s="30"/>
      <c r="BLA113" s="30"/>
      <c r="BLB113" s="30"/>
      <c r="BLC113" s="30"/>
      <c r="BLD113" s="30"/>
      <c r="BLE113" s="30"/>
      <c r="BLF113" s="30"/>
      <c r="BLG113" s="30"/>
      <c r="BLH113" s="30"/>
      <c r="BLI113" s="30"/>
      <c r="BLJ113" s="30"/>
      <c r="BLK113" s="30"/>
      <c r="BLL113" s="30"/>
      <c r="BLM113" s="30"/>
      <c r="BLN113" s="30"/>
      <c r="BLO113" s="30"/>
      <c r="BLP113" s="30"/>
      <c r="BLQ113" s="30"/>
      <c r="BLR113" s="30"/>
      <c r="BLS113" s="30"/>
      <c r="BLT113" s="30"/>
      <c r="BLU113" s="30"/>
      <c r="BLV113" s="30"/>
      <c r="BLW113" s="30"/>
      <c r="BLX113" s="30"/>
      <c r="BLY113" s="30"/>
      <c r="BLZ113" s="30"/>
      <c r="BMA113" s="30"/>
      <c r="BMB113" s="30"/>
      <c r="BMC113" s="30"/>
      <c r="BMD113" s="30"/>
      <c r="BME113" s="30"/>
      <c r="BMF113" s="30"/>
      <c r="BMG113" s="30"/>
      <c r="BMH113" s="30"/>
      <c r="BMI113" s="30"/>
      <c r="BMJ113" s="30"/>
      <c r="BMK113" s="30"/>
      <c r="BML113" s="30"/>
      <c r="BMM113" s="30"/>
      <c r="BMN113" s="30"/>
      <c r="BMO113" s="30"/>
      <c r="BMP113" s="30"/>
      <c r="BMQ113" s="30"/>
      <c r="BMR113" s="30"/>
      <c r="BMS113" s="30"/>
      <c r="BMT113" s="30"/>
      <c r="BMU113" s="30"/>
      <c r="BMV113" s="30"/>
      <c r="BMW113" s="30"/>
      <c r="BMX113" s="30"/>
      <c r="BMY113" s="30"/>
      <c r="BMZ113" s="30"/>
      <c r="BNA113" s="30"/>
      <c r="BNB113" s="30"/>
      <c r="BNC113" s="30"/>
      <c r="BND113" s="30"/>
      <c r="BNE113" s="30"/>
      <c r="BNF113" s="30"/>
      <c r="BNG113" s="30"/>
      <c r="BNH113" s="30"/>
      <c r="BNI113" s="30"/>
      <c r="BNJ113" s="30"/>
      <c r="BNK113" s="30"/>
      <c r="BNL113" s="30"/>
      <c r="BNM113" s="30"/>
      <c r="BNN113" s="30"/>
      <c r="BNO113" s="30"/>
      <c r="BNP113" s="30"/>
      <c r="BNQ113" s="30"/>
      <c r="BNR113" s="30"/>
      <c r="BNS113" s="30"/>
      <c r="BNT113" s="30"/>
      <c r="BNU113" s="30"/>
      <c r="BNV113" s="30"/>
      <c r="BNW113" s="30"/>
      <c r="BNX113" s="30"/>
      <c r="BNY113" s="30"/>
      <c r="BNZ113" s="30"/>
      <c r="BOA113" s="30"/>
      <c r="BOB113" s="30"/>
      <c r="BOC113" s="30"/>
      <c r="BOD113" s="30"/>
      <c r="BOE113" s="30"/>
      <c r="BOF113" s="30"/>
      <c r="BOG113" s="30"/>
      <c r="BOH113" s="30"/>
      <c r="BOI113" s="30"/>
      <c r="BOJ113" s="30"/>
      <c r="BOK113" s="30"/>
      <c r="BOL113" s="30"/>
      <c r="BOM113" s="30"/>
      <c r="BON113" s="30"/>
      <c r="BOO113" s="30"/>
      <c r="BOP113" s="30"/>
      <c r="BOQ113" s="30"/>
      <c r="BOR113" s="30"/>
      <c r="BOS113" s="30"/>
      <c r="BOT113" s="30"/>
      <c r="BOU113" s="30"/>
      <c r="BOV113" s="30"/>
      <c r="BOW113" s="30"/>
      <c r="BOX113" s="30"/>
      <c r="BOY113" s="30"/>
      <c r="BOZ113" s="30"/>
      <c r="BPA113" s="30"/>
      <c r="BPB113" s="30"/>
      <c r="BPC113" s="30"/>
      <c r="BPD113" s="30"/>
      <c r="BPE113" s="30"/>
      <c r="BPF113" s="30"/>
      <c r="BPG113" s="30"/>
      <c r="BPH113" s="30"/>
      <c r="BPI113" s="30"/>
      <c r="BPJ113" s="30"/>
      <c r="BPK113" s="30"/>
      <c r="BPL113" s="30"/>
      <c r="BPM113" s="30"/>
      <c r="BPN113" s="30"/>
      <c r="BPO113" s="30"/>
      <c r="BPP113" s="30"/>
      <c r="BPQ113" s="30"/>
      <c r="BPR113" s="30"/>
      <c r="BPS113" s="30"/>
      <c r="BPT113" s="30"/>
      <c r="BPU113" s="30"/>
      <c r="BPV113" s="30"/>
      <c r="BPW113" s="30"/>
      <c r="BPX113" s="30"/>
      <c r="BPY113" s="30"/>
      <c r="BPZ113" s="30"/>
      <c r="BQA113" s="30"/>
      <c r="BQB113" s="30"/>
      <c r="BQC113" s="30"/>
      <c r="BQD113" s="30"/>
      <c r="BQE113" s="30"/>
      <c r="BQF113" s="30"/>
      <c r="BQG113" s="30"/>
      <c r="BQH113" s="30"/>
      <c r="BQI113" s="30"/>
      <c r="BQJ113" s="30"/>
      <c r="BQK113" s="30"/>
      <c r="BQL113" s="30"/>
      <c r="BQM113" s="30"/>
      <c r="BQN113" s="30"/>
      <c r="BQO113" s="30"/>
      <c r="BQP113" s="30"/>
      <c r="BQQ113" s="30"/>
      <c r="BQR113" s="30"/>
      <c r="BQS113" s="30"/>
      <c r="BQT113" s="30"/>
      <c r="BQU113" s="30"/>
      <c r="BQV113" s="30"/>
      <c r="BQW113" s="30"/>
      <c r="BQX113" s="30"/>
      <c r="BQY113" s="30"/>
      <c r="BQZ113" s="30"/>
      <c r="BRA113" s="30"/>
      <c r="BRB113" s="30"/>
      <c r="BRC113" s="30"/>
      <c r="BRD113" s="30"/>
      <c r="BRE113" s="30"/>
      <c r="BRF113" s="30"/>
      <c r="BRG113" s="30"/>
      <c r="BRH113" s="30"/>
      <c r="BRI113" s="30"/>
      <c r="BRJ113" s="30"/>
      <c r="BRK113" s="30"/>
      <c r="BRL113" s="30"/>
      <c r="BRM113" s="30"/>
      <c r="BRN113" s="30"/>
      <c r="BRO113" s="30"/>
      <c r="BRP113" s="30"/>
      <c r="BRQ113" s="30"/>
      <c r="BRR113" s="30"/>
      <c r="BRS113" s="30"/>
      <c r="BRT113" s="30"/>
      <c r="BRU113" s="30"/>
      <c r="BRV113" s="30"/>
      <c r="BRW113" s="30"/>
      <c r="BRX113" s="30"/>
      <c r="BRY113" s="30"/>
      <c r="BRZ113" s="30"/>
      <c r="BSA113" s="30"/>
      <c r="BSB113" s="30"/>
      <c r="BSC113" s="30"/>
      <c r="BSD113" s="30"/>
      <c r="BSE113" s="30"/>
      <c r="BSF113" s="30"/>
      <c r="BSG113" s="30"/>
      <c r="BSH113" s="30"/>
      <c r="BSI113" s="30"/>
      <c r="BSJ113" s="30"/>
      <c r="BSK113" s="30"/>
      <c r="BSL113" s="30"/>
      <c r="BSM113" s="30"/>
      <c r="BSN113" s="30"/>
      <c r="BSO113" s="30"/>
      <c r="BSP113" s="30"/>
      <c r="BSQ113" s="30"/>
      <c r="BSR113" s="30"/>
      <c r="BSS113" s="30"/>
      <c r="BST113" s="30"/>
      <c r="BSU113" s="30"/>
      <c r="BSV113" s="30"/>
      <c r="BSW113" s="30"/>
      <c r="BSX113" s="30"/>
      <c r="BSY113" s="30"/>
      <c r="BSZ113" s="30"/>
      <c r="BTA113" s="30"/>
      <c r="BTB113" s="30"/>
      <c r="BTC113" s="30"/>
      <c r="BTD113" s="30"/>
      <c r="BTE113" s="30"/>
      <c r="BTF113" s="30"/>
      <c r="BTG113" s="30"/>
      <c r="BTH113" s="30"/>
      <c r="BTI113" s="30"/>
      <c r="BTJ113" s="30"/>
      <c r="BTK113" s="30"/>
      <c r="BTL113" s="30"/>
      <c r="BTM113" s="30"/>
      <c r="BTN113" s="30"/>
      <c r="BTO113" s="30"/>
      <c r="BTP113" s="30"/>
      <c r="BTQ113" s="30"/>
      <c r="BTR113" s="30"/>
      <c r="BTS113" s="30"/>
      <c r="BTT113" s="30"/>
      <c r="BTU113" s="30"/>
      <c r="BTV113" s="30"/>
      <c r="BTW113" s="30"/>
      <c r="BTX113" s="30"/>
      <c r="BTY113" s="30"/>
      <c r="BTZ113" s="30"/>
      <c r="BUA113" s="30"/>
      <c r="BUB113" s="30"/>
      <c r="BUC113" s="30"/>
      <c r="BUD113" s="30"/>
      <c r="BUE113" s="30"/>
      <c r="BUF113" s="30"/>
      <c r="BUG113" s="30"/>
      <c r="BUH113" s="30"/>
      <c r="BUI113" s="30"/>
      <c r="BUJ113" s="30"/>
      <c r="BUK113" s="30"/>
      <c r="BUL113" s="30"/>
      <c r="BUM113" s="30"/>
      <c r="BUN113" s="30"/>
      <c r="BUO113" s="30"/>
      <c r="BUP113" s="30"/>
      <c r="BUQ113" s="30"/>
      <c r="BUR113" s="30"/>
      <c r="BUS113" s="30"/>
      <c r="BUT113" s="30"/>
      <c r="BUU113" s="30"/>
      <c r="BUV113" s="30"/>
      <c r="BUW113" s="30"/>
      <c r="BUX113" s="30"/>
      <c r="BUY113" s="30"/>
      <c r="BUZ113" s="30"/>
      <c r="BVA113" s="30"/>
      <c r="BVB113" s="30"/>
      <c r="BVC113" s="30"/>
      <c r="BVD113" s="30"/>
      <c r="BVE113" s="30"/>
      <c r="BVF113" s="30"/>
      <c r="BVG113" s="30"/>
      <c r="BVH113" s="30"/>
      <c r="BVI113" s="30"/>
      <c r="BVJ113" s="30"/>
      <c r="BVK113" s="30"/>
      <c r="BVL113" s="30"/>
      <c r="BVM113" s="30"/>
      <c r="BVN113" s="30"/>
      <c r="BVO113" s="30"/>
      <c r="BVP113" s="30"/>
      <c r="BVQ113" s="30"/>
      <c r="BVR113" s="30"/>
      <c r="BVS113" s="30"/>
      <c r="BVT113" s="30"/>
      <c r="BVU113" s="30"/>
      <c r="BVV113" s="30"/>
      <c r="BVW113" s="30"/>
      <c r="BVX113" s="30"/>
      <c r="BVY113" s="30"/>
      <c r="BVZ113" s="30"/>
      <c r="BWA113" s="30"/>
      <c r="BWB113" s="30"/>
      <c r="BWC113" s="30"/>
      <c r="BWD113" s="30"/>
      <c r="BWE113" s="30"/>
      <c r="BWF113" s="30"/>
      <c r="BWG113" s="30"/>
      <c r="BWH113" s="30"/>
      <c r="BWI113" s="30"/>
      <c r="BWJ113" s="30"/>
      <c r="BWK113" s="30"/>
      <c r="BWL113" s="30"/>
      <c r="BWM113" s="30"/>
      <c r="BWN113" s="30"/>
      <c r="BWO113" s="30"/>
      <c r="BWP113" s="30"/>
      <c r="BWQ113" s="30"/>
      <c r="BWR113" s="30"/>
      <c r="BWS113" s="30"/>
      <c r="BWT113" s="30"/>
      <c r="BWU113" s="30"/>
      <c r="BWV113" s="30"/>
      <c r="BWW113" s="30"/>
      <c r="BWX113" s="30"/>
      <c r="BWY113" s="30"/>
      <c r="BWZ113" s="30"/>
      <c r="BXA113" s="30"/>
      <c r="BXB113" s="30"/>
      <c r="BXC113" s="30"/>
      <c r="BXD113" s="30"/>
      <c r="BXE113" s="30"/>
      <c r="BXF113" s="30"/>
      <c r="BXG113" s="30"/>
      <c r="BXH113" s="30"/>
      <c r="BXI113" s="30"/>
      <c r="BXJ113" s="30"/>
      <c r="BXK113" s="30"/>
      <c r="BXL113" s="30"/>
      <c r="BXM113" s="30"/>
      <c r="BXN113" s="30"/>
      <c r="BXO113" s="30"/>
      <c r="BXP113" s="30"/>
      <c r="BXQ113" s="30"/>
      <c r="BXR113" s="30"/>
      <c r="BXS113" s="30"/>
      <c r="BXT113" s="30"/>
      <c r="BXU113" s="30"/>
      <c r="BXV113" s="30"/>
      <c r="BXW113" s="30"/>
      <c r="BXX113" s="30"/>
      <c r="BXY113" s="30"/>
      <c r="BXZ113" s="30"/>
      <c r="BYA113" s="30"/>
      <c r="BYB113" s="30"/>
      <c r="BYC113" s="30"/>
      <c r="BYD113" s="30"/>
      <c r="BYE113" s="30"/>
      <c r="BYF113" s="30"/>
      <c r="BYG113" s="30"/>
      <c r="BYH113" s="30"/>
      <c r="BYI113" s="30"/>
      <c r="BYJ113" s="30"/>
      <c r="BYK113" s="30"/>
      <c r="BYL113" s="30"/>
      <c r="BYM113" s="30"/>
      <c r="BYN113" s="30"/>
      <c r="BYO113" s="30"/>
      <c r="BYP113" s="30"/>
      <c r="BYQ113" s="30"/>
      <c r="BYR113" s="30"/>
      <c r="BYS113" s="30"/>
      <c r="BYT113" s="30"/>
      <c r="BYU113" s="30"/>
      <c r="BYV113" s="30"/>
      <c r="BYW113" s="30"/>
      <c r="BYX113" s="30"/>
      <c r="BYY113" s="30"/>
      <c r="BYZ113" s="30"/>
      <c r="BZA113" s="30"/>
      <c r="BZB113" s="30"/>
      <c r="BZC113" s="30"/>
      <c r="BZD113" s="30"/>
      <c r="BZE113" s="30"/>
      <c r="BZF113" s="30"/>
      <c r="BZG113" s="30"/>
      <c r="BZH113" s="30"/>
      <c r="BZI113" s="30"/>
      <c r="BZJ113" s="30"/>
      <c r="BZK113" s="30"/>
      <c r="BZL113" s="30"/>
      <c r="BZM113" s="30"/>
      <c r="BZN113" s="30"/>
      <c r="BZO113" s="30"/>
      <c r="BZP113" s="30"/>
      <c r="BZQ113" s="30"/>
      <c r="BZR113" s="30"/>
      <c r="BZS113" s="30"/>
      <c r="BZT113" s="30"/>
      <c r="BZU113" s="30"/>
      <c r="BZV113" s="30"/>
      <c r="BZW113" s="30"/>
      <c r="BZX113" s="30"/>
      <c r="BZY113" s="30"/>
      <c r="BZZ113" s="30"/>
      <c r="CAA113" s="30"/>
      <c r="CAB113" s="30"/>
      <c r="CAC113" s="30"/>
      <c r="CAD113" s="30"/>
      <c r="CAE113" s="30"/>
      <c r="CAF113" s="30"/>
      <c r="CAG113" s="30"/>
      <c r="CAH113" s="30"/>
      <c r="CAI113" s="30"/>
      <c r="CAJ113" s="30"/>
      <c r="CAK113" s="30"/>
      <c r="CAL113" s="30"/>
      <c r="CAM113" s="30"/>
      <c r="CAN113" s="30"/>
      <c r="CAO113" s="30"/>
      <c r="CAP113" s="30"/>
      <c r="CAQ113" s="30"/>
      <c r="CAR113" s="30"/>
      <c r="CAS113" s="30"/>
      <c r="CAT113" s="30"/>
      <c r="CAU113" s="30"/>
      <c r="CAV113" s="30"/>
      <c r="CAW113" s="30"/>
      <c r="CAX113" s="30"/>
      <c r="CAY113" s="30"/>
      <c r="CAZ113" s="30"/>
      <c r="CBA113" s="30"/>
      <c r="CBB113" s="30"/>
      <c r="CBC113" s="30"/>
      <c r="CBD113" s="30"/>
      <c r="CBE113" s="30"/>
      <c r="CBF113" s="30"/>
      <c r="CBG113" s="30"/>
      <c r="CBH113" s="30"/>
      <c r="CBI113" s="30"/>
      <c r="CBJ113" s="30"/>
      <c r="CBK113" s="30"/>
      <c r="CBL113" s="30"/>
      <c r="CBM113" s="30"/>
      <c r="CBN113" s="30"/>
      <c r="CBO113" s="30"/>
      <c r="CBP113" s="30"/>
      <c r="CBQ113" s="30"/>
      <c r="CBR113" s="30"/>
      <c r="CBS113" s="30"/>
      <c r="CBT113" s="30"/>
      <c r="CBU113" s="30"/>
      <c r="CBV113" s="30"/>
      <c r="CBW113" s="30"/>
      <c r="CBX113" s="30"/>
      <c r="CBY113" s="30"/>
      <c r="CBZ113" s="30"/>
      <c r="CCA113" s="30"/>
      <c r="CCB113" s="30"/>
      <c r="CCC113" s="30"/>
      <c r="CCD113" s="30"/>
      <c r="CCE113" s="30"/>
      <c r="CCF113" s="30"/>
      <c r="CCG113" s="30"/>
      <c r="CCH113" s="30"/>
      <c r="CCI113" s="30"/>
      <c r="CCJ113" s="30"/>
      <c r="CCK113" s="30"/>
      <c r="CCL113" s="30"/>
      <c r="CCM113" s="30"/>
      <c r="CCN113" s="30"/>
      <c r="CCO113" s="30"/>
      <c r="CCP113" s="30"/>
      <c r="CCQ113" s="30"/>
      <c r="CCR113" s="30"/>
      <c r="CCS113" s="30"/>
      <c r="CCT113" s="30"/>
      <c r="CCU113" s="30"/>
      <c r="CCV113" s="30"/>
      <c r="CCW113" s="30"/>
      <c r="CCX113" s="30"/>
      <c r="CCY113" s="30"/>
      <c r="CCZ113" s="30"/>
      <c r="CDA113" s="30"/>
      <c r="CDB113" s="30"/>
      <c r="CDC113" s="30"/>
      <c r="CDD113" s="30"/>
      <c r="CDE113" s="30"/>
      <c r="CDF113" s="30"/>
      <c r="CDG113" s="30"/>
      <c r="CDH113" s="30"/>
      <c r="CDI113" s="30"/>
      <c r="CDJ113" s="30"/>
      <c r="CDK113" s="30"/>
      <c r="CDL113" s="30"/>
      <c r="CDM113" s="30"/>
      <c r="CDN113" s="30"/>
      <c r="CDO113" s="30"/>
      <c r="CDP113" s="30"/>
      <c r="CDQ113" s="30"/>
      <c r="CDR113" s="30"/>
      <c r="CDS113" s="30"/>
      <c r="CDT113" s="30"/>
      <c r="CDU113" s="30"/>
      <c r="CDV113" s="30"/>
      <c r="CDW113" s="30"/>
      <c r="CDX113" s="30"/>
      <c r="CDY113" s="30"/>
      <c r="CDZ113" s="30"/>
      <c r="CEA113" s="30"/>
      <c r="CEB113" s="30"/>
      <c r="CEC113" s="30"/>
      <c r="CED113" s="30"/>
      <c r="CEE113" s="30"/>
      <c r="CEF113" s="30"/>
      <c r="CEG113" s="30"/>
      <c r="CEH113" s="30"/>
      <c r="CEI113" s="30"/>
      <c r="CEJ113" s="30"/>
      <c r="CEK113" s="30"/>
      <c r="CEL113" s="30"/>
      <c r="CEM113" s="30"/>
      <c r="CEN113" s="30"/>
      <c r="CEO113" s="30"/>
      <c r="CEP113" s="30"/>
      <c r="CEQ113" s="30"/>
      <c r="CER113" s="30"/>
      <c r="CES113" s="30"/>
      <c r="CET113" s="30"/>
      <c r="CEU113" s="30"/>
      <c r="CEV113" s="30"/>
      <c r="CEW113" s="30"/>
      <c r="CEX113" s="30"/>
      <c r="CEY113" s="30"/>
      <c r="CEZ113" s="30"/>
      <c r="CFA113" s="30"/>
      <c r="CFB113" s="30"/>
      <c r="CFC113" s="30"/>
      <c r="CFD113" s="30"/>
      <c r="CFE113" s="30"/>
      <c r="CFF113" s="30"/>
      <c r="CFG113" s="30"/>
      <c r="CFH113" s="30"/>
      <c r="CFI113" s="30"/>
      <c r="CFJ113" s="30"/>
      <c r="CFK113" s="30"/>
      <c r="CFL113" s="30"/>
      <c r="CFM113" s="30"/>
      <c r="CFN113" s="30"/>
      <c r="CFO113" s="30"/>
      <c r="CFP113" s="30"/>
      <c r="CFQ113" s="30"/>
      <c r="CFR113" s="30"/>
      <c r="CFS113" s="30"/>
      <c r="CFT113" s="30"/>
      <c r="CFU113" s="30"/>
      <c r="CFV113" s="30"/>
      <c r="CFW113" s="30"/>
      <c r="CFX113" s="30"/>
      <c r="CFY113" s="30"/>
      <c r="CFZ113" s="30"/>
      <c r="CGA113" s="30"/>
      <c r="CGB113" s="30"/>
      <c r="CGC113" s="30"/>
      <c r="CGD113" s="30"/>
      <c r="CGE113" s="30"/>
      <c r="CGF113" s="30"/>
      <c r="CGG113" s="30"/>
      <c r="CGH113" s="30"/>
      <c r="CGI113" s="30"/>
      <c r="CGJ113" s="30"/>
      <c r="CGK113" s="30"/>
      <c r="CGL113" s="30"/>
      <c r="CGM113" s="30"/>
      <c r="CGN113" s="30"/>
      <c r="CGO113" s="30"/>
      <c r="CGP113" s="30"/>
      <c r="CGQ113" s="30"/>
      <c r="CGR113" s="30"/>
      <c r="CGS113" s="30"/>
      <c r="CGT113" s="30"/>
      <c r="CGU113" s="30"/>
      <c r="CGV113" s="30"/>
      <c r="CGW113" s="30"/>
      <c r="CGX113" s="30"/>
      <c r="CGY113" s="30"/>
      <c r="CGZ113" s="30"/>
      <c r="CHA113" s="30"/>
      <c r="CHB113" s="30"/>
      <c r="CHC113" s="30"/>
      <c r="CHD113" s="30"/>
      <c r="CHE113" s="30"/>
      <c r="CHF113" s="30"/>
      <c r="CHG113" s="30"/>
      <c r="CHH113" s="30"/>
      <c r="CHI113" s="30"/>
      <c r="CHJ113" s="30"/>
      <c r="CHK113" s="30"/>
      <c r="CHL113" s="30"/>
      <c r="CHM113" s="30"/>
      <c r="CHN113" s="30"/>
      <c r="CHO113" s="30"/>
      <c r="CHP113" s="30"/>
      <c r="CHQ113" s="30"/>
      <c r="CHR113" s="30"/>
      <c r="CHS113" s="30"/>
      <c r="CHT113" s="30"/>
      <c r="CHU113" s="30"/>
      <c r="CHV113" s="30"/>
      <c r="CHW113" s="30"/>
      <c r="CHX113" s="30"/>
      <c r="CHY113" s="30"/>
      <c r="CHZ113" s="30"/>
      <c r="CIA113" s="30"/>
      <c r="CIB113" s="30"/>
      <c r="CIC113" s="30"/>
      <c r="CID113" s="30"/>
      <c r="CIE113" s="30"/>
      <c r="CIF113" s="30"/>
      <c r="CIG113" s="30"/>
      <c r="CIH113" s="30"/>
      <c r="CII113" s="30"/>
      <c r="CIJ113" s="30"/>
      <c r="CIK113" s="30"/>
      <c r="CIL113" s="30"/>
      <c r="CIM113" s="30"/>
      <c r="CIN113" s="30"/>
      <c r="CIO113" s="30"/>
      <c r="CIP113" s="30"/>
      <c r="CIQ113" s="30"/>
      <c r="CIR113" s="30"/>
      <c r="CIS113" s="30"/>
      <c r="CIT113" s="30"/>
      <c r="CIU113" s="30"/>
      <c r="CIV113" s="30"/>
      <c r="CIW113" s="30"/>
      <c r="CIX113" s="30"/>
      <c r="CIY113" s="30"/>
      <c r="CIZ113" s="30"/>
      <c r="CJA113" s="30"/>
      <c r="CJB113" s="30"/>
      <c r="CJC113" s="30"/>
      <c r="CJD113" s="30"/>
      <c r="CJE113" s="30"/>
      <c r="CJF113" s="30"/>
      <c r="CJG113" s="30"/>
      <c r="CJH113" s="30"/>
      <c r="CJI113" s="30"/>
      <c r="CJJ113" s="30"/>
      <c r="CJK113" s="30"/>
      <c r="CJL113" s="30"/>
      <c r="CJM113" s="30"/>
      <c r="CJN113" s="30"/>
      <c r="CJO113" s="30"/>
      <c r="CJP113" s="30"/>
      <c r="CJQ113" s="30"/>
      <c r="CJR113" s="30"/>
      <c r="CJS113" s="30"/>
      <c r="CJT113" s="30"/>
      <c r="CJU113" s="30"/>
      <c r="CJV113" s="30"/>
      <c r="CJW113" s="30"/>
      <c r="CJX113" s="30"/>
      <c r="CJY113" s="30"/>
      <c r="CJZ113" s="30"/>
      <c r="CKA113" s="30"/>
      <c r="CKB113" s="30"/>
      <c r="CKC113" s="30"/>
      <c r="CKD113" s="30"/>
      <c r="CKE113" s="30"/>
      <c r="CKF113" s="30"/>
      <c r="CKG113" s="30"/>
      <c r="CKH113" s="30"/>
      <c r="CKI113" s="30"/>
      <c r="CKJ113" s="30"/>
      <c r="CKK113" s="30"/>
      <c r="CKL113" s="30"/>
      <c r="CKM113" s="30"/>
      <c r="CKN113" s="30"/>
      <c r="CKO113" s="30"/>
      <c r="CKP113" s="30"/>
      <c r="CKQ113" s="30"/>
      <c r="CKR113" s="30"/>
      <c r="CKS113" s="30"/>
      <c r="CKT113" s="30"/>
      <c r="CKU113" s="30"/>
      <c r="CKV113" s="30"/>
      <c r="CKW113" s="30"/>
      <c r="CKX113" s="30"/>
      <c r="CKY113" s="30"/>
      <c r="CKZ113" s="30"/>
      <c r="CLA113" s="30"/>
      <c r="CLB113" s="30"/>
      <c r="CLC113" s="30"/>
      <c r="CLD113" s="30"/>
      <c r="CLE113" s="30"/>
      <c r="CLF113" s="30"/>
      <c r="CLG113" s="30"/>
      <c r="CLH113" s="30"/>
      <c r="CLI113" s="30"/>
      <c r="CLJ113" s="30"/>
      <c r="CLK113" s="30"/>
      <c r="CLL113" s="30"/>
      <c r="CLM113" s="30"/>
      <c r="CLN113" s="30"/>
      <c r="CLO113" s="30"/>
      <c r="CLP113" s="30"/>
      <c r="CLQ113" s="30"/>
      <c r="CLR113" s="30"/>
      <c r="CLS113" s="30"/>
      <c r="CLT113" s="30"/>
      <c r="CLU113" s="30"/>
      <c r="CLV113" s="30"/>
      <c r="CLW113" s="30"/>
      <c r="CLX113" s="30"/>
      <c r="CLY113" s="30"/>
      <c r="CLZ113" s="30"/>
      <c r="CMA113" s="30"/>
      <c r="CMB113" s="30"/>
      <c r="CMC113" s="30"/>
      <c r="CMD113" s="30"/>
      <c r="CME113" s="30"/>
      <c r="CMF113" s="30"/>
      <c r="CMG113" s="30"/>
      <c r="CMH113" s="30"/>
      <c r="CMI113" s="30"/>
      <c r="CMJ113" s="30"/>
      <c r="CMK113" s="30"/>
      <c r="CML113" s="30"/>
      <c r="CMM113" s="30"/>
      <c r="CMN113" s="30"/>
      <c r="CMO113" s="30"/>
      <c r="CMP113" s="30"/>
      <c r="CMQ113" s="30"/>
      <c r="CMR113" s="30"/>
      <c r="CMS113" s="30"/>
      <c r="CMT113" s="30"/>
      <c r="CMU113" s="30"/>
      <c r="CMV113" s="30"/>
      <c r="CMW113" s="30"/>
      <c r="CMX113" s="30"/>
      <c r="CMY113" s="30"/>
      <c r="CMZ113" s="30"/>
      <c r="CNA113" s="30"/>
      <c r="CNB113" s="30"/>
      <c r="CNC113" s="30"/>
      <c r="CND113" s="30"/>
      <c r="CNE113" s="30"/>
      <c r="CNF113" s="30"/>
      <c r="CNG113" s="30"/>
      <c r="CNH113" s="30"/>
      <c r="CNI113" s="30"/>
      <c r="CNJ113" s="30"/>
      <c r="CNK113" s="30"/>
      <c r="CNL113" s="30"/>
      <c r="CNM113" s="30"/>
      <c r="CNN113" s="30"/>
      <c r="CNO113" s="30"/>
      <c r="CNP113" s="30"/>
      <c r="CNQ113" s="30"/>
      <c r="CNR113" s="30"/>
      <c r="CNS113" s="30"/>
      <c r="CNT113" s="30"/>
      <c r="CNU113" s="30"/>
      <c r="CNV113" s="30"/>
      <c r="CNW113" s="30"/>
      <c r="CNX113" s="30"/>
      <c r="CNY113" s="30"/>
      <c r="CNZ113" s="30"/>
      <c r="COA113" s="30"/>
      <c r="COB113" s="30"/>
      <c r="COC113" s="30"/>
      <c r="COD113" s="30"/>
      <c r="COE113" s="30"/>
      <c r="COF113" s="30"/>
      <c r="COG113" s="30"/>
      <c r="COH113" s="30"/>
      <c r="COI113" s="30"/>
      <c r="COJ113" s="30"/>
      <c r="COK113" s="30"/>
      <c r="COL113" s="30"/>
      <c r="COM113" s="30"/>
      <c r="CON113" s="30"/>
      <c r="COO113" s="30"/>
      <c r="COP113" s="30"/>
      <c r="COQ113" s="30"/>
      <c r="COR113" s="30"/>
      <c r="COS113" s="30"/>
      <c r="COT113" s="30"/>
      <c r="COU113" s="30"/>
      <c r="COV113" s="30"/>
      <c r="COW113" s="30"/>
      <c r="COX113" s="30"/>
      <c r="COY113" s="30"/>
      <c r="COZ113" s="30"/>
      <c r="CPA113" s="30"/>
      <c r="CPB113" s="30"/>
      <c r="CPC113" s="30"/>
      <c r="CPD113" s="30"/>
      <c r="CPE113" s="30"/>
      <c r="CPF113" s="30"/>
      <c r="CPG113" s="30"/>
      <c r="CPH113" s="30"/>
      <c r="CPI113" s="30"/>
      <c r="CPJ113" s="30"/>
      <c r="CPK113" s="30"/>
      <c r="CPL113" s="30"/>
      <c r="CPM113" s="30"/>
      <c r="CPN113" s="30"/>
      <c r="CPO113" s="30"/>
      <c r="CPP113" s="30"/>
      <c r="CPQ113" s="30"/>
      <c r="CPR113" s="30"/>
      <c r="CPS113" s="30"/>
      <c r="CPT113" s="30"/>
      <c r="CPU113" s="30"/>
      <c r="CPV113" s="30"/>
      <c r="CPW113" s="30"/>
      <c r="CPX113" s="30"/>
      <c r="CPY113" s="30"/>
      <c r="CPZ113" s="30"/>
      <c r="CQA113" s="30"/>
      <c r="CQB113" s="30"/>
      <c r="CQC113" s="30"/>
      <c r="CQD113" s="30"/>
      <c r="CQE113" s="30"/>
      <c r="CQF113" s="30"/>
      <c r="CQG113" s="30"/>
      <c r="CQH113" s="30"/>
      <c r="CQI113" s="30"/>
      <c r="CQJ113" s="30"/>
      <c r="CQK113" s="30"/>
      <c r="CQL113" s="30"/>
      <c r="CQM113" s="30"/>
      <c r="CQN113" s="30"/>
      <c r="CQO113" s="30"/>
      <c r="CQP113" s="30"/>
      <c r="CQQ113" s="30"/>
      <c r="CQR113" s="30"/>
      <c r="CQS113" s="30"/>
      <c r="CQT113" s="30"/>
      <c r="CQU113" s="30"/>
      <c r="CQV113" s="30"/>
      <c r="CQW113" s="30"/>
      <c r="CQX113" s="30"/>
      <c r="CQY113" s="30"/>
      <c r="CQZ113" s="30"/>
      <c r="CRA113" s="30"/>
      <c r="CRB113" s="30"/>
      <c r="CRC113" s="30"/>
      <c r="CRD113" s="30"/>
      <c r="CRE113" s="30"/>
      <c r="CRF113" s="30"/>
      <c r="CRG113" s="30"/>
      <c r="CRH113" s="30"/>
      <c r="CRI113" s="30"/>
      <c r="CRJ113" s="30"/>
      <c r="CRK113" s="30"/>
      <c r="CRL113" s="30"/>
      <c r="CRM113" s="30"/>
      <c r="CRN113" s="30"/>
      <c r="CRO113" s="30"/>
      <c r="CRP113" s="30"/>
      <c r="CRQ113" s="30"/>
      <c r="CRR113" s="30"/>
      <c r="CRS113" s="30"/>
      <c r="CRT113" s="30"/>
      <c r="CRU113" s="30"/>
      <c r="CRV113" s="30"/>
      <c r="CRW113" s="30"/>
      <c r="CRX113" s="30"/>
      <c r="CRY113" s="30"/>
      <c r="CRZ113" s="30"/>
      <c r="CSA113" s="30"/>
      <c r="CSB113" s="30"/>
      <c r="CSC113" s="30"/>
      <c r="CSD113" s="30"/>
      <c r="CSE113" s="30"/>
      <c r="CSF113" s="30"/>
      <c r="CSG113" s="30"/>
      <c r="CSH113" s="30"/>
      <c r="CSI113" s="30"/>
      <c r="CSJ113" s="30"/>
      <c r="CSK113" s="30"/>
      <c r="CSL113" s="30"/>
      <c r="CSM113" s="30"/>
      <c r="CSN113" s="30"/>
      <c r="CSO113" s="30"/>
      <c r="CSP113" s="30"/>
      <c r="CSQ113" s="30"/>
      <c r="CSR113" s="30"/>
      <c r="CSS113" s="30"/>
      <c r="CST113" s="30"/>
      <c r="CSU113" s="30"/>
      <c r="CSV113" s="30"/>
      <c r="CSW113" s="30"/>
      <c r="CSX113" s="30"/>
      <c r="CSY113" s="30"/>
      <c r="CSZ113" s="30"/>
      <c r="CTA113" s="30"/>
      <c r="CTB113" s="30"/>
      <c r="CTC113" s="30"/>
      <c r="CTD113" s="30"/>
      <c r="CTE113" s="30"/>
      <c r="CTF113" s="30"/>
      <c r="CTG113" s="30"/>
      <c r="CTH113" s="30"/>
      <c r="CTI113" s="30"/>
      <c r="CTJ113" s="30"/>
      <c r="CTK113" s="30"/>
      <c r="CTL113" s="30"/>
      <c r="CTM113" s="30"/>
      <c r="CTN113" s="30"/>
      <c r="CTO113" s="30"/>
      <c r="CTP113" s="30"/>
      <c r="CTQ113" s="30"/>
      <c r="CTR113" s="30"/>
      <c r="CTS113" s="30"/>
      <c r="CTT113" s="30"/>
      <c r="CTU113" s="30"/>
      <c r="CTV113" s="30"/>
      <c r="CTW113" s="30"/>
      <c r="CTX113" s="30"/>
      <c r="CTY113" s="30"/>
      <c r="CTZ113" s="30"/>
      <c r="CUA113" s="30"/>
      <c r="CUB113" s="30"/>
      <c r="CUC113" s="30"/>
      <c r="CUD113" s="30"/>
      <c r="CUE113" s="30"/>
      <c r="CUF113" s="30"/>
      <c r="CUG113" s="30"/>
      <c r="CUH113" s="30"/>
      <c r="CUI113" s="30"/>
      <c r="CUJ113" s="30"/>
      <c r="CUK113" s="30"/>
      <c r="CUL113" s="30"/>
      <c r="CUM113" s="30"/>
      <c r="CUN113" s="30"/>
      <c r="CUO113" s="30"/>
      <c r="CUP113" s="30"/>
      <c r="CUQ113" s="30"/>
      <c r="CUR113" s="30"/>
      <c r="CUS113" s="30"/>
      <c r="CUT113" s="30"/>
      <c r="CUU113" s="30"/>
      <c r="CUV113" s="30"/>
      <c r="CUW113" s="30"/>
      <c r="CUX113" s="30"/>
      <c r="CUY113" s="30"/>
      <c r="CUZ113" s="30"/>
      <c r="CVA113" s="30"/>
      <c r="CVB113" s="30"/>
      <c r="CVC113" s="30"/>
      <c r="CVD113" s="30"/>
      <c r="CVE113" s="30"/>
      <c r="CVF113" s="30"/>
      <c r="CVG113" s="30"/>
      <c r="CVH113" s="30"/>
      <c r="CVI113" s="30"/>
      <c r="CVJ113" s="30"/>
      <c r="CVK113" s="30"/>
      <c r="CVL113" s="30"/>
      <c r="CVM113" s="30"/>
      <c r="CVN113" s="30"/>
      <c r="CVO113" s="30"/>
      <c r="CVP113" s="30"/>
      <c r="CVQ113" s="30"/>
      <c r="CVR113" s="30"/>
      <c r="CVS113" s="30"/>
      <c r="CVT113" s="30"/>
      <c r="CVU113" s="30"/>
      <c r="CVV113" s="30"/>
      <c r="CVW113" s="30"/>
      <c r="CVX113" s="30"/>
      <c r="CVY113" s="30"/>
      <c r="CVZ113" s="30"/>
      <c r="CWA113" s="30"/>
      <c r="CWB113" s="30"/>
      <c r="CWC113" s="30"/>
      <c r="CWD113" s="30"/>
      <c r="CWE113" s="30"/>
      <c r="CWF113" s="30"/>
      <c r="CWG113" s="30"/>
      <c r="CWH113" s="30"/>
      <c r="CWI113" s="30"/>
      <c r="CWJ113" s="30"/>
      <c r="CWK113" s="30"/>
      <c r="CWL113" s="30"/>
      <c r="CWM113" s="30"/>
      <c r="CWN113" s="30"/>
      <c r="CWO113" s="30"/>
      <c r="CWP113" s="30"/>
      <c r="CWQ113" s="30"/>
      <c r="CWR113" s="30"/>
      <c r="CWS113" s="30"/>
      <c r="CWT113" s="30"/>
      <c r="CWU113" s="30"/>
      <c r="CWV113" s="30"/>
      <c r="CWW113" s="30"/>
      <c r="CWX113" s="30"/>
      <c r="CWY113" s="30"/>
      <c r="CWZ113" s="30"/>
      <c r="CXA113" s="30"/>
      <c r="CXB113" s="30"/>
      <c r="CXC113" s="30"/>
      <c r="CXD113" s="30"/>
      <c r="CXE113" s="30"/>
      <c r="CXF113" s="30"/>
      <c r="CXG113" s="30"/>
      <c r="CXH113" s="30"/>
      <c r="CXI113" s="30"/>
      <c r="CXJ113" s="30"/>
      <c r="CXK113" s="30"/>
      <c r="CXL113" s="30"/>
      <c r="CXM113" s="30"/>
      <c r="CXN113" s="30"/>
      <c r="CXO113" s="30"/>
      <c r="CXP113" s="30"/>
      <c r="CXQ113" s="30"/>
      <c r="CXR113" s="30"/>
      <c r="CXS113" s="30"/>
      <c r="CXT113" s="30"/>
      <c r="CXU113" s="30"/>
      <c r="CXV113" s="30"/>
      <c r="CXW113" s="30"/>
      <c r="CXX113" s="30"/>
      <c r="CXY113" s="30"/>
      <c r="CXZ113" s="30"/>
      <c r="CYA113" s="30"/>
      <c r="CYB113" s="30"/>
      <c r="CYC113" s="30"/>
      <c r="CYD113" s="30"/>
      <c r="CYE113" s="30"/>
      <c r="CYF113" s="30"/>
      <c r="CYG113" s="30"/>
      <c r="CYH113" s="30"/>
      <c r="CYI113" s="30"/>
      <c r="CYJ113" s="30"/>
      <c r="CYK113" s="30"/>
      <c r="CYL113" s="30"/>
      <c r="CYM113" s="30"/>
      <c r="CYN113" s="30"/>
      <c r="CYO113" s="30"/>
      <c r="CYP113" s="30"/>
      <c r="CYQ113" s="30"/>
      <c r="CYR113" s="30"/>
      <c r="CYS113" s="30"/>
      <c r="CYT113" s="30"/>
      <c r="CYU113" s="30"/>
      <c r="CYV113" s="30"/>
      <c r="CYW113" s="30"/>
      <c r="CYX113" s="30"/>
      <c r="CYY113" s="30"/>
      <c r="CYZ113" s="30"/>
      <c r="CZA113" s="30"/>
      <c r="CZB113" s="30"/>
      <c r="CZC113" s="30"/>
      <c r="CZD113" s="30"/>
      <c r="CZE113" s="30"/>
      <c r="CZF113" s="30"/>
      <c r="CZG113" s="30"/>
      <c r="CZH113" s="30"/>
      <c r="CZI113" s="30"/>
      <c r="CZJ113" s="30"/>
      <c r="CZK113" s="30"/>
      <c r="CZL113" s="30"/>
      <c r="CZM113" s="30"/>
      <c r="CZN113" s="30"/>
      <c r="CZO113" s="30"/>
      <c r="CZP113" s="30"/>
      <c r="CZQ113" s="30"/>
      <c r="CZR113" s="30"/>
      <c r="CZS113" s="30"/>
      <c r="CZT113" s="30"/>
      <c r="CZU113" s="30"/>
      <c r="CZV113" s="30"/>
      <c r="CZW113" s="30"/>
      <c r="CZX113" s="30"/>
      <c r="CZY113" s="30"/>
      <c r="CZZ113" s="30"/>
      <c r="DAA113" s="30"/>
      <c r="DAB113" s="30"/>
      <c r="DAC113" s="30"/>
      <c r="DAD113" s="30"/>
      <c r="DAE113" s="30"/>
      <c r="DAF113" s="30"/>
      <c r="DAG113" s="30"/>
      <c r="DAH113" s="30"/>
      <c r="DAI113" s="30"/>
      <c r="DAJ113" s="30"/>
      <c r="DAK113" s="30"/>
      <c r="DAL113" s="30"/>
      <c r="DAM113" s="30"/>
      <c r="DAN113" s="30"/>
      <c r="DAO113" s="30"/>
      <c r="DAP113" s="30"/>
      <c r="DAQ113" s="30"/>
      <c r="DAR113" s="30"/>
      <c r="DAS113" s="30"/>
      <c r="DAT113" s="30"/>
      <c r="DAU113" s="30"/>
      <c r="DAV113" s="30"/>
      <c r="DAW113" s="30"/>
      <c r="DAX113" s="30"/>
      <c r="DAY113" s="30"/>
      <c r="DAZ113" s="30"/>
      <c r="DBA113" s="30"/>
      <c r="DBB113" s="30"/>
      <c r="DBC113" s="30"/>
      <c r="DBD113" s="30"/>
      <c r="DBE113" s="30"/>
      <c r="DBF113" s="30"/>
      <c r="DBG113" s="30"/>
      <c r="DBH113" s="30"/>
      <c r="DBI113" s="30"/>
      <c r="DBJ113" s="30"/>
      <c r="DBK113" s="30"/>
      <c r="DBL113" s="30"/>
      <c r="DBM113" s="30"/>
      <c r="DBN113" s="30"/>
      <c r="DBO113" s="30"/>
      <c r="DBP113" s="30"/>
      <c r="DBQ113" s="30"/>
      <c r="DBR113" s="30"/>
      <c r="DBS113" s="30"/>
      <c r="DBT113" s="30"/>
      <c r="DBU113" s="30"/>
      <c r="DBV113" s="30"/>
      <c r="DBW113" s="30"/>
      <c r="DBX113" s="30"/>
      <c r="DBY113" s="30"/>
      <c r="DBZ113" s="30"/>
      <c r="DCA113" s="30"/>
      <c r="DCB113" s="30"/>
      <c r="DCC113" s="30"/>
      <c r="DCD113" s="30"/>
      <c r="DCE113" s="30"/>
      <c r="DCF113" s="30"/>
      <c r="DCG113" s="30"/>
      <c r="DCH113" s="30"/>
      <c r="DCI113" s="30"/>
      <c r="DCJ113" s="30"/>
      <c r="DCK113" s="30"/>
      <c r="DCL113" s="30"/>
      <c r="DCM113" s="30"/>
      <c r="DCN113" s="30"/>
      <c r="DCO113" s="30"/>
      <c r="DCP113" s="30"/>
      <c r="DCQ113" s="30"/>
      <c r="DCR113" s="30"/>
      <c r="DCS113" s="30"/>
      <c r="DCT113" s="30"/>
      <c r="DCU113" s="30"/>
      <c r="DCV113" s="30"/>
      <c r="DCW113" s="30"/>
      <c r="DCX113" s="30"/>
      <c r="DCY113" s="30"/>
      <c r="DCZ113" s="30"/>
      <c r="DDA113" s="30"/>
      <c r="DDB113" s="30"/>
      <c r="DDC113" s="30"/>
      <c r="DDD113" s="30"/>
      <c r="DDE113" s="30"/>
      <c r="DDF113" s="30"/>
      <c r="DDG113" s="30"/>
      <c r="DDH113" s="30"/>
      <c r="DDI113" s="30"/>
      <c r="DDJ113" s="30"/>
      <c r="DDK113" s="30"/>
      <c r="DDL113" s="30"/>
      <c r="DDM113" s="30"/>
      <c r="DDN113" s="30"/>
      <c r="DDO113" s="30"/>
      <c r="DDP113" s="30"/>
      <c r="DDQ113" s="30"/>
      <c r="DDR113" s="30"/>
      <c r="DDS113" s="30"/>
      <c r="DDT113" s="30"/>
      <c r="DDU113" s="30"/>
      <c r="DDV113" s="30"/>
      <c r="DDW113" s="30"/>
      <c r="DDX113" s="30"/>
      <c r="DDY113" s="30"/>
      <c r="DDZ113" s="30"/>
      <c r="DEA113" s="30"/>
      <c r="DEB113" s="30"/>
      <c r="DEC113" s="30"/>
      <c r="DED113" s="30"/>
      <c r="DEE113" s="30"/>
      <c r="DEF113" s="30"/>
      <c r="DEG113" s="30"/>
      <c r="DEH113" s="30"/>
      <c r="DEI113" s="30"/>
      <c r="DEJ113" s="30"/>
      <c r="DEK113" s="30"/>
      <c r="DEL113" s="30"/>
      <c r="DEM113" s="30"/>
      <c r="DEN113" s="30"/>
      <c r="DEO113" s="30"/>
      <c r="DEP113" s="30"/>
      <c r="DEQ113" s="30"/>
      <c r="DER113" s="30"/>
      <c r="DES113" s="30"/>
      <c r="DET113" s="30"/>
      <c r="DEU113" s="30"/>
      <c r="DEV113" s="30"/>
      <c r="DEW113" s="30"/>
      <c r="DEX113" s="30"/>
      <c r="DEY113" s="30"/>
      <c r="DEZ113" s="30"/>
      <c r="DFA113" s="30"/>
      <c r="DFB113" s="30"/>
      <c r="DFC113" s="30"/>
      <c r="DFD113" s="30"/>
      <c r="DFE113" s="30"/>
      <c r="DFF113" s="30"/>
      <c r="DFG113" s="30"/>
      <c r="DFH113" s="30"/>
      <c r="DFI113" s="30"/>
      <c r="DFJ113" s="30"/>
      <c r="DFK113" s="30"/>
      <c r="DFL113" s="30"/>
      <c r="DFM113" s="30"/>
      <c r="DFN113" s="30"/>
      <c r="DFO113" s="30"/>
      <c r="DFP113" s="30"/>
      <c r="DFQ113" s="30"/>
      <c r="DFR113" s="30"/>
      <c r="DFS113" s="30"/>
      <c r="DFT113" s="30"/>
      <c r="DFU113" s="30"/>
      <c r="DFV113" s="30"/>
      <c r="DFW113" s="30"/>
      <c r="DFX113" s="30"/>
      <c r="DFY113" s="30"/>
      <c r="DFZ113" s="30"/>
      <c r="DGA113" s="30"/>
      <c r="DGB113" s="30"/>
      <c r="DGC113" s="30"/>
      <c r="DGD113" s="30"/>
      <c r="DGE113" s="30"/>
      <c r="DGF113" s="30"/>
      <c r="DGG113" s="30"/>
      <c r="DGH113" s="30"/>
      <c r="DGI113" s="30"/>
      <c r="DGJ113" s="30"/>
      <c r="DGK113" s="30"/>
      <c r="DGL113" s="30"/>
      <c r="DGM113" s="30"/>
      <c r="DGN113" s="30"/>
      <c r="DGO113" s="30"/>
      <c r="DGP113" s="30"/>
      <c r="DGQ113" s="30"/>
      <c r="DGR113" s="30"/>
      <c r="DGS113" s="30"/>
      <c r="DGT113" s="30"/>
      <c r="DGU113" s="30"/>
      <c r="DGV113" s="30"/>
      <c r="DGW113" s="30"/>
      <c r="DGX113" s="30"/>
      <c r="DGY113" s="30"/>
      <c r="DGZ113" s="30"/>
      <c r="DHA113" s="30"/>
      <c r="DHB113" s="30"/>
      <c r="DHC113" s="30"/>
      <c r="DHD113" s="30"/>
      <c r="DHE113" s="30"/>
      <c r="DHF113" s="30"/>
      <c r="DHG113" s="30"/>
      <c r="DHH113" s="30"/>
      <c r="DHI113" s="30"/>
      <c r="DHJ113" s="30"/>
      <c r="DHK113" s="30"/>
      <c r="DHL113" s="30"/>
      <c r="DHM113" s="30"/>
      <c r="DHN113" s="30"/>
      <c r="DHO113" s="30"/>
      <c r="DHP113" s="30"/>
      <c r="DHQ113" s="30"/>
      <c r="DHR113" s="30"/>
      <c r="DHS113" s="30"/>
      <c r="DHT113" s="30"/>
      <c r="DHU113" s="30"/>
      <c r="DHV113" s="30"/>
      <c r="DHW113" s="30"/>
      <c r="DHX113" s="30"/>
      <c r="DHY113" s="30"/>
      <c r="DHZ113" s="30"/>
      <c r="DIA113" s="30"/>
      <c r="DIB113" s="30"/>
      <c r="DIC113" s="30"/>
      <c r="DID113" s="30"/>
      <c r="DIE113" s="30"/>
      <c r="DIF113" s="30"/>
      <c r="DIG113" s="30"/>
      <c r="DIH113" s="30"/>
      <c r="DII113" s="30"/>
      <c r="DIJ113" s="30"/>
      <c r="DIK113" s="30"/>
      <c r="DIL113" s="30"/>
      <c r="DIM113" s="30"/>
      <c r="DIN113" s="30"/>
      <c r="DIO113" s="30"/>
      <c r="DIP113" s="30"/>
      <c r="DIQ113" s="30"/>
      <c r="DIR113" s="30"/>
      <c r="DIS113" s="30"/>
      <c r="DIT113" s="30"/>
      <c r="DIU113" s="30"/>
      <c r="DIV113" s="30"/>
      <c r="DIW113" s="30"/>
      <c r="DIX113" s="30"/>
      <c r="DIY113" s="30"/>
      <c r="DIZ113" s="30"/>
      <c r="DJA113" s="30"/>
      <c r="DJB113" s="30"/>
      <c r="DJC113" s="30"/>
      <c r="DJD113" s="30"/>
      <c r="DJE113" s="30"/>
      <c r="DJF113" s="30"/>
      <c r="DJG113" s="30"/>
      <c r="DJH113" s="30"/>
      <c r="DJI113" s="30"/>
      <c r="DJJ113" s="30"/>
      <c r="DJK113" s="30"/>
      <c r="DJL113" s="30"/>
      <c r="DJM113" s="30"/>
      <c r="DJN113" s="30"/>
      <c r="DJO113" s="30"/>
      <c r="DJP113" s="30"/>
      <c r="DJQ113" s="30"/>
      <c r="DJR113" s="30"/>
      <c r="DJS113" s="30"/>
      <c r="DJT113" s="30"/>
      <c r="DJU113" s="30"/>
      <c r="DJV113" s="30"/>
      <c r="DJW113" s="30"/>
      <c r="DJX113" s="30"/>
      <c r="DJY113" s="30"/>
      <c r="DJZ113" s="30"/>
      <c r="DKA113" s="30"/>
      <c r="DKB113" s="30"/>
      <c r="DKC113" s="30"/>
      <c r="DKD113" s="30"/>
      <c r="DKE113" s="30"/>
      <c r="DKF113" s="30"/>
      <c r="DKG113" s="30"/>
      <c r="DKH113" s="30"/>
      <c r="DKI113" s="30"/>
      <c r="DKJ113" s="30"/>
      <c r="DKK113" s="30"/>
      <c r="DKL113" s="30"/>
      <c r="DKM113" s="30"/>
      <c r="DKN113" s="30"/>
      <c r="DKO113" s="30"/>
      <c r="DKP113" s="30"/>
      <c r="DKQ113" s="30"/>
      <c r="DKR113" s="30"/>
      <c r="DKS113" s="30"/>
      <c r="DKT113" s="30"/>
      <c r="DKU113" s="30"/>
      <c r="DKV113" s="30"/>
      <c r="DKW113" s="30"/>
      <c r="DKX113" s="30"/>
      <c r="DKY113" s="30"/>
      <c r="DKZ113" s="30"/>
      <c r="DLA113" s="30"/>
      <c r="DLB113" s="30"/>
      <c r="DLC113" s="30"/>
      <c r="DLD113" s="30"/>
      <c r="DLE113" s="30"/>
      <c r="DLF113" s="30"/>
      <c r="DLG113" s="30"/>
      <c r="DLH113" s="30"/>
      <c r="DLI113" s="30"/>
      <c r="DLJ113" s="30"/>
      <c r="DLK113" s="30"/>
      <c r="DLL113" s="30"/>
      <c r="DLM113" s="30"/>
      <c r="DLN113" s="30"/>
      <c r="DLO113" s="30"/>
      <c r="DLP113" s="30"/>
      <c r="DLQ113" s="30"/>
      <c r="DLR113" s="30"/>
      <c r="DLS113" s="30"/>
      <c r="DLT113" s="30"/>
      <c r="DLU113" s="30"/>
      <c r="DLV113" s="30"/>
      <c r="DLW113" s="30"/>
      <c r="DLX113" s="30"/>
      <c r="DLY113" s="30"/>
      <c r="DLZ113" s="30"/>
      <c r="DMA113" s="30"/>
      <c r="DMB113" s="30"/>
      <c r="DMC113" s="30"/>
      <c r="DMD113" s="30"/>
      <c r="DME113" s="30"/>
      <c r="DMF113" s="30"/>
      <c r="DMG113" s="30"/>
      <c r="DMH113" s="30"/>
      <c r="DMI113" s="30"/>
      <c r="DMJ113" s="30"/>
      <c r="DMK113" s="30"/>
      <c r="DML113" s="30"/>
      <c r="DMM113" s="30"/>
      <c r="DMN113" s="30"/>
      <c r="DMO113" s="30"/>
      <c r="DMP113" s="30"/>
      <c r="DMQ113" s="30"/>
      <c r="DMR113" s="30"/>
      <c r="DMS113" s="30"/>
      <c r="DMT113" s="30"/>
      <c r="DMU113" s="30"/>
      <c r="DMV113" s="30"/>
      <c r="DMW113" s="30"/>
      <c r="DMX113" s="30"/>
      <c r="DMY113" s="30"/>
      <c r="DMZ113" s="30"/>
      <c r="DNA113" s="30"/>
      <c r="DNB113" s="30"/>
      <c r="DNC113" s="30"/>
      <c r="DND113" s="30"/>
      <c r="DNE113" s="30"/>
      <c r="DNF113" s="30"/>
      <c r="DNG113" s="30"/>
      <c r="DNH113" s="30"/>
      <c r="DNI113" s="30"/>
      <c r="DNJ113" s="30"/>
      <c r="DNK113" s="30"/>
      <c r="DNL113" s="30"/>
      <c r="DNM113" s="30"/>
      <c r="DNN113" s="30"/>
      <c r="DNO113" s="30"/>
      <c r="DNP113" s="30"/>
      <c r="DNQ113" s="30"/>
      <c r="DNR113" s="30"/>
      <c r="DNS113" s="30"/>
      <c r="DNT113" s="30"/>
      <c r="DNU113" s="30"/>
      <c r="DNV113" s="30"/>
      <c r="DNW113" s="30"/>
      <c r="DNX113" s="30"/>
      <c r="DNY113" s="30"/>
      <c r="DNZ113" s="30"/>
      <c r="DOA113" s="30"/>
      <c r="DOB113" s="30"/>
      <c r="DOC113" s="30"/>
      <c r="DOD113" s="30"/>
      <c r="DOE113" s="30"/>
      <c r="DOF113" s="30"/>
      <c r="DOG113" s="30"/>
      <c r="DOH113" s="30"/>
      <c r="DOI113" s="30"/>
      <c r="DOJ113" s="30"/>
      <c r="DOK113" s="30"/>
      <c r="DOL113" s="30"/>
      <c r="DOM113" s="30"/>
      <c r="DON113" s="30"/>
      <c r="DOO113" s="30"/>
      <c r="DOP113" s="30"/>
      <c r="DOQ113" s="30"/>
      <c r="DOR113" s="30"/>
      <c r="DOS113" s="30"/>
      <c r="DOT113" s="30"/>
      <c r="DOU113" s="30"/>
      <c r="DOV113" s="30"/>
      <c r="DOW113" s="30"/>
      <c r="DOX113" s="30"/>
      <c r="DOY113" s="30"/>
      <c r="DOZ113" s="30"/>
      <c r="DPA113" s="30"/>
      <c r="DPB113" s="30"/>
      <c r="DPC113" s="30"/>
      <c r="DPD113" s="30"/>
      <c r="DPE113" s="30"/>
      <c r="DPF113" s="30"/>
      <c r="DPG113" s="30"/>
      <c r="DPH113" s="30"/>
      <c r="DPI113" s="30"/>
      <c r="DPJ113" s="30"/>
      <c r="DPK113" s="30"/>
      <c r="DPL113" s="30"/>
      <c r="DPM113" s="30"/>
      <c r="DPN113" s="30"/>
      <c r="DPO113" s="30"/>
      <c r="DPP113" s="30"/>
      <c r="DPQ113" s="30"/>
      <c r="DPR113" s="30"/>
      <c r="DPS113" s="30"/>
      <c r="DPT113" s="30"/>
      <c r="DPU113" s="30"/>
      <c r="DPV113" s="30"/>
      <c r="DPW113" s="30"/>
      <c r="DPX113" s="30"/>
      <c r="DPY113" s="30"/>
      <c r="DPZ113" s="30"/>
      <c r="DQA113" s="30"/>
      <c r="DQB113" s="30"/>
      <c r="DQC113" s="30"/>
      <c r="DQD113" s="30"/>
      <c r="DQE113" s="30"/>
      <c r="DQF113" s="30"/>
      <c r="DQG113" s="30"/>
      <c r="DQH113" s="30"/>
      <c r="DQI113" s="30"/>
      <c r="DQJ113" s="30"/>
      <c r="DQK113" s="30"/>
      <c r="DQL113" s="30"/>
      <c r="DQM113" s="30"/>
      <c r="DQN113" s="30"/>
      <c r="DQO113" s="30"/>
      <c r="DQP113" s="30"/>
      <c r="DQQ113" s="30"/>
      <c r="DQR113" s="30"/>
      <c r="DQS113" s="30"/>
      <c r="DQT113" s="30"/>
      <c r="DQU113" s="30"/>
      <c r="DQV113" s="30"/>
      <c r="DQW113" s="30"/>
      <c r="DQX113" s="30"/>
      <c r="DQY113" s="30"/>
      <c r="DQZ113" s="30"/>
      <c r="DRA113" s="30"/>
      <c r="DRB113" s="30"/>
      <c r="DRC113" s="30"/>
      <c r="DRD113" s="30"/>
      <c r="DRE113" s="30"/>
      <c r="DRF113" s="30"/>
      <c r="DRG113" s="30"/>
      <c r="DRH113" s="30"/>
      <c r="DRI113" s="30"/>
      <c r="DRJ113" s="30"/>
      <c r="DRK113" s="30"/>
      <c r="DRL113" s="30"/>
      <c r="DRM113" s="30"/>
      <c r="DRN113" s="30"/>
      <c r="DRO113" s="30"/>
      <c r="DRP113" s="30"/>
      <c r="DRQ113" s="30"/>
      <c r="DRR113" s="30"/>
      <c r="DRS113" s="30"/>
      <c r="DRT113" s="30"/>
      <c r="DRU113" s="30"/>
      <c r="DRV113" s="30"/>
      <c r="DRW113" s="30"/>
      <c r="DRX113" s="30"/>
      <c r="DRY113" s="30"/>
      <c r="DRZ113" s="30"/>
      <c r="DSA113" s="30"/>
      <c r="DSB113" s="30"/>
      <c r="DSC113" s="30"/>
      <c r="DSD113" s="30"/>
      <c r="DSE113" s="30"/>
      <c r="DSF113" s="30"/>
      <c r="DSG113" s="30"/>
      <c r="DSH113" s="30"/>
      <c r="DSI113" s="30"/>
      <c r="DSJ113" s="30"/>
      <c r="DSK113" s="30"/>
      <c r="DSL113" s="30"/>
      <c r="DSM113" s="30"/>
      <c r="DSN113" s="30"/>
      <c r="DSO113" s="30"/>
      <c r="DSP113" s="30"/>
      <c r="DSQ113" s="30"/>
      <c r="DSR113" s="30"/>
      <c r="DSS113" s="30"/>
      <c r="DST113" s="30"/>
      <c r="DSU113" s="30"/>
      <c r="DSV113" s="30"/>
      <c r="DSW113" s="30"/>
      <c r="DSX113" s="30"/>
      <c r="DSY113" s="30"/>
      <c r="DSZ113" s="30"/>
      <c r="DTA113" s="30"/>
      <c r="DTB113" s="30"/>
      <c r="DTC113" s="30"/>
      <c r="DTD113" s="30"/>
      <c r="DTE113" s="30"/>
      <c r="DTF113" s="30"/>
      <c r="DTG113" s="30"/>
      <c r="DTH113" s="30"/>
      <c r="DTI113" s="30"/>
      <c r="DTJ113" s="30"/>
      <c r="DTK113" s="30"/>
      <c r="DTL113" s="30"/>
      <c r="DTM113" s="30"/>
      <c r="DTN113" s="30"/>
      <c r="DTO113" s="30"/>
      <c r="DTP113" s="30"/>
      <c r="DTQ113" s="30"/>
      <c r="DTR113" s="30"/>
      <c r="DTS113" s="30"/>
      <c r="DTT113" s="30"/>
      <c r="DTU113" s="30"/>
      <c r="DTV113" s="30"/>
      <c r="DTW113" s="30"/>
      <c r="DTX113" s="30"/>
      <c r="DTY113" s="30"/>
      <c r="DTZ113" s="30"/>
      <c r="DUA113" s="30"/>
      <c r="DUB113" s="30"/>
      <c r="DUC113" s="30"/>
      <c r="DUD113" s="30"/>
      <c r="DUE113" s="30"/>
      <c r="DUF113" s="30"/>
      <c r="DUG113" s="30"/>
      <c r="DUH113" s="30"/>
      <c r="DUI113" s="30"/>
      <c r="DUJ113" s="30"/>
      <c r="DUK113" s="30"/>
      <c r="DUL113" s="30"/>
      <c r="DUM113" s="30"/>
      <c r="DUN113" s="30"/>
      <c r="DUO113" s="30"/>
      <c r="DUP113" s="30"/>
      <c r="DUQ113" s="30"/>
      <c r="DUR113" s="30"/>
      <c r="DUS113" s="30"/>
      <c r="DUT113" s="30"/>
      <c r="DUU113" s="30"/>
      <c r="DUV113" s="30"/>
      <c r="DUW113" s="30"/>
      <c r="DUX113" s="30"/>
      <c r="DUY113" s="30"/>
      <c r="DUZ113" s="30"/>
      <c r="DVA113" s="30"/>
      <c r="DVB113" s="30"/>
      <c r="DVC113" s="30"/>
      <c r="DVD113" s="30"/>
      <c r="DVE113" s="30"/>
      <c r="DVF113" s="30"/>
      <c r="DVG113" s="30"/>
      <c r="DVH113" s="30"/>
      <c r="DVI113" s="30"/>
      <c r="DVJ113" s="30"/>
      <c r="DVK113" s="30"/>
      <c r="DVL113" s="30"/>
      <c r="DVM113" s="30"/>
      <c r="DVN113" s="30"/>
      <c r="DVO113" s="30"/>
      <c r="DVP113" s="30"/>
      <c r="DVQ113" s="30"/>
      <c r="DVR113" s="30"/>
      <c r="DVS113" s="30"/>
      <c r="DVT113" s="30"/>
      <c r="DVU113" s="30"/>
      <c r="DVV113" s="30"/>
      <c r="DVW113" s="30"/>
      <c r="DVX113" s="30"/>
      <c r="DVY113" s="30"/>
      <c r="DVZ113" s="30"/>
      <c r="DWA113" s="30"/>
      <c r="DWB113" s="30"/>
      <c r="DWC113" s="30"/>
      <c r="DWD113" s="30"/>
      <c r="DWE113" s="30"/>
      <c r="DWF113" s="30"/>
      <c r="DWG113" s="30"/>
      <c r="DWH113" s="30"/>
      <c r="DWI113" s="30"/>
      <c r="DWJ113" s="30"/>
      <c r="DWK113" s="30"/>
      <c r="DWL113" s="30"/>
      <c r="DWM113" s="30"/>
      <c r="DWN113" s="30"/>
      <c r="DWO113" s="30"/>
      <c r="DWP113" s="30"/>
      <c r="DWQ113" s="30"/>
      <c r="DWR113" s="30"/>
      <c r="DWS113" s="30"/>
      <c r="DWT113" s="30"/>
      <c r="DWU113" s="30"/>
      <c r="DWV113" s="30"/>
      <c r="DWW113" s="30"/>
      <c r="DWX113" s="30"/>
      <c r="DWY113" s="30"/>
      <c r="DWZ113" s="30"/>
      <c r="DXA113" s="30"/>
      <c r="DXB113" s="30"/>
      <c r="DXC113" s="30"/>
      <c r="DXD113" s="30"/>
      <c r="DXE113" s="30"/>
      <c r="DXF113" s="30"/>
      <c r="DXG113" s="30"/>
      <c r="DXH113" s="30"/>
      <c r="DXI113" s="30"/>
      <c r="DXJ113" s="30"/>
      <c r="DXK113" s="30"/>
      <c r="DXL113" s="30"/>
      <c r="DXM113" s="30"/>
      <c r="DXN113" s="30"/>
      <c r="DXO113" s="30"/>
      <c r="DXP113" s="30"/>
      <c r="DXQ113" s="30"/>
      <c r="DXR113" s="30"/>
      <c r="DXS113" s="30"/>
      <c r="DXT113" s="30"/>
      <c r="DXU113" s="30"/>
      <c r="DXV113" s="30"/>
      <c r="DXW113" s="30"/>
      <c r="DXX113" s="30"/>
      <c r="DXY113" s="30"/>
      <c r="DXZ113" s="30"/>
      <c r="DYA113" s="30"/>
      <c r="DYB113" s="30"/>
      <c r="DYC113" s="30"/>
      <c r="DYD113" s="30"/>
      <c r="DYE113" s="30"/>
      <c r="DYF113" s="30"/>
      <c r="DYG113" s="30"/>
      <c r="DYH113" s="30"/>
      <c r="DYI113" s="30"/>
      <c r="DYJ113" s="30"/>
      <c r="DYK113" s="30"/>
      <c r="DYL113" s="30"/>
      <c r="DYM113" s="30"/>
      <c r="DYN113" s="30"/>
      <c r="DYO113" s="30"/>
      <c r="DYP113" s="30"/>
      <c r="DYQ113" s="30"/>
      <c r="DYR113" s="30"/>
      <c r="DYS113" s="30"/>
      <c r="DYT113" s="30"/>
      <c r="DYU113" s="30"/>
      <c r="DYV113" s="30"/>
      <c r="DYW113" s="30"/>
      <c r="DYX113" s="30"/>
      <c r="DYY113" s="30"/>
      <c r="DYZ113" s="30"/>
      <c r="DZA113" s="30"/>
      <c r="DZB113" s="30"/>
      <c r="DZC113" s="30"/>
      <c r="DZD113" s="30"/>
      <c r="DZE113" s="30"/>
      <c r="DZF113" s="30"/>
      <c r="DZG113" s="30"/>
      <c r="DZH113" s="30"/>
      <c r="DZI113" s="30"/>
      <c r="DZJ113" s="30"/>
      <c r="DZK113" s="30"/>
      <c r="DZL113" s="30"/>
      <c r="DZM113" s="30"/>
      <c r="DZN113" s="30"/>
      <c r="DZO113" s="30"/>
      <c r="DZP113" s="30"/>
      <c r="DZQ113" s="30"/>
      <c r="DZR113" s="30"/>
      <c r="DZS113" s="30"/>
      <c r="DZT113" s="30"/>
      <c r="DZU113" s="30"/>
      <c r="DZV113" s="30"/>
      <c r="DZW113" s="30"/>
      <c r="DZX113" s="30"/>
      <c r="DZY113" s="30"/>
      <c r="DZZ113" s="30"/>
      <c r="EAA113" s="30"/>
      <c r="EAB113" s="30"/>
      <c r="EAC113" s="30"/>
      <c r="EAD113" s="30"/>
      <c r="EAE113" s="30"/>
      <c r="EAF113" s="30"/>
      <c r="EAG113" s="30"/>
      <c r="EAH113" s="30"/>
      <c r="EAI113" s="30"/>
      <c r="EAJ113" s="30"/>
      <c r="EAK113" s="30"/>
      <c r="EAL113" s="30"/>
      <c r="EAM113" s="30"/>
      <c r="EAN113" s="30"/>
      <c r="EAO113" s="30"/>
      <c r="EAP113" s="30"/>
      <c r="EAQ113" s="30"/>
      <c r="EAR113" s="30"/>
      <c r="EAS113" s="30"/>
      <c r="EAT113" s="30"/>
      <c r="EAU113" s="30"/>
      <c r="EAV113" s="30"/>
      <c r="EAW113" s="30"/>
      <c r="EAX113" s="30"/>
      <c r="EAY113" s="30"/>
      <c r="EAZ113" s="30"/>
      <c r="EBA113" s="30"/>
      <c r="EBB113" s="30"/>
      <c r="EBC113" s="30"/>
      <c r="EBD113" s="30"/>
      <c r="EBE113" s="30"/>
      <c r="EBF113" s="30"/>
      <c r="EBG113" s="30"/>
      <c r="EBH113" s="30"/>
      <c r="EBI113" s="30"/>
      <c r="EBJ113" s="30"/>
      <c r="EBK113" s="30"/>
      <c r="EBL113" s="30"/>
      <c r="EBM113" s="30"/>
      <c r="EBN113" s="30"/>
      <c r="EBO113" s="30"/>
      <c r="EBP113" s="30"/>
      <c r="EBQ113" s="30"/>
      <c r="EBR113" s="30"/>
      <c r="EBS113" s="30"/>
      <c r="EBT113" s="30"/>
      <c r="EBU113" s="30"/>
      <c r="EBV113" s="30"/>
      <c r="EBW113" s="30"/>
      <c r="EBX113" s="30"/>
      <c r="EBY113" s="30"/>
      <c r="EBZ113" s="30"/>
      <c r="ECA113" s="30"/>
      <c r="ECB113" s="30"/>
      <c r="ECC113" s="30"/>
      <c r="ECD113" s="30"/>
      <c r="ECE113" s="30"/>
      <c r="ECF113" s="30"/>
      <c r="ECG113" s="30"/>
      <c r="ECH113" s="30"/>
      <c r="ECI113" s="30"/>
      <c r="ECJ113" s="30"/>
      <c r="ECK113" s="30"/>
      <c r="ECL113" s="30"/>
      <c r="ECM113" s="30"/>
      <c r="ECN113" s="30"/>
      <c r="ECO113" s="30"/>
      <c r="ECP113" s="30"/>
      <c r="ECQ113" s="30"/>
      <c r="ECR113" s="30"/>
      <c r="ECS113" s="30"/>
      <c r="ECT113" s="30"/>
      <c r="ECU113" s="30"/>
      <c r="ECV113" s="30"/>
      <c r="ECW113" s="30"/>
      <c r="ECX113" s="30"/>
      <c r="ECY113" s="30"/>
      <c r="ECZ113" s="30"/>
      <c r="EDA113" s="30"/>
      <c r="EDB113" s="30"/>
      <c r="EDC113" s="30"/>
      <c r="EDD113" s="30"/>
      <c r="EDE113" s="30"/>
      <c r="EDF113" s="30"/>
      <c r="EDG113" s="30"/>
      <c r="EDH113" s="30"/>
      <c r="EDI113" s="30"/>
      <c r="EDJ113" s="30"/>
      <c r="EDK113" s="30"/>
      <c r="EDL113" s="30"/>
      <c r="EDM113" s="30"/>
      <c r="EDN113" s="30"/>
      <c r="EDO113" s="30"/>
      <c r="EDP113" s="30"/>
      <c r="EDQ113" s="30"/>
      <c r="EDR113" s="30"/>
      <c r="EDS113" s="30"/>
      <c r="EDT113" s="30"/>
      <c r="EDU113" s="30"/>
      <c r="EDV113" s="30"/>
      <c r="EDW113" s="30"/>
      <c r="EDX113" s="30"/>
      <c r="EDY113" s="30"/>
      <c r="EDZ113" s="30"/>
      <c r="EEA113" s="30"/>
      <c r="EEB113" s="30"/>
      <c r="EEC113" s="30"/>
      <c r="EED113" s="30"/>
      <c r="EEE113" s="30"/>
      <c r="EEF113" s="30"/>
      <c r="EEG113" s="30"/>
      <c r="EEH113" s="30"/>
      <c r="EEI113" s="30"/>
      <c r="EEJ113" s="30"/>
      <c r="EEK113" s="30"/>
      <c r="EEL113" s="30"/>
      <c r="EEM113" s="30"/>
      <c r="EEN113" s="30"/>
      <c r="EEO113" s="30"/>
      <c r="EEP113" s="30"/>
      <c r="EEQ113" s="30"/>
      <c r="EER113" s="30"/>
      <c r="EES113" s="30"/>
      <c r="EET113" s="30"/>
      <c r="EEU113" s="30"/>
      <c r="EEV113" s="30"/>
      <c r="EEW113" s="30"/>
      <c r="EEX113" s="30"/>
      <c r="EEY113" s="30"/>
      <c r="EEZ113" s="30"/>
      <c r="EFA113" s="30"/>
      <c r="EFB113" s="30"/>
      <c r="EFC113" s="30"/>
      <c r="EFD113" s="30"/>
      <c r="EFE113" s="30"/>
      <c r="EFF113" s="30"/>
      <c r="EFG113" s="30"/>
      <c r="EFH113" s="30"/>
      <c r="EFI113" s="30"/>
      <c r="EFJ113" s="30"/>
      <c r="EFK113" s="30"/>
      <c r="EFL113" s="30"/>
      <c r="EFM113" s="30"/>
      <c r="EFN113" s="30"/>
      <c r="EFO113" s="30"/>
      <c r="EFP113" s="30"/>
      <c r="EFQ113" s="30"/>
      <c r="EFR113" s="30"/>
      <c r="EFS113" s="30"/>
      <c r="EFT113" s="30"/>
      <c r="EFU113" s="30"/>
      <c r="EFV113" s="30"/>
      <c r="EFW113" s="30"/>
      <c r="EFX113" s="30"/>
      <c r="EFY113" s="30"/>
      <c r="EFZ113" s="30"/>
      <c r="EGA113" s="30"/>
      <c r="EGB113" s="30"/>
      <c r="EGC113" s="30"/>
      <c r="EGD113" s="30"/>
      <c r="EGE113" s="30"/>
      <c r="EGF113" s="30"/>
      <c r="EGG113" s="30"/>
      <c r="EGH113" s="30"/>
      <c r="EGI113" s="30"/>
      <c r="EGJ113" s="30"/>
      <c r="EGK113" s="30"/>
      <c r="EGL113" s="30"/>
      <c r="EGM113" s="30"/>
      <c r="EGN113" s="30"/>
      <c r="EGO113" s="30"/>
      <c r="EGP113" s="30"/>
      <c r="EGQ113" s="30"/>
      <c r="EGR113" s="30"/>
      <c r="EGS113" s="30"/>
      <c r="EGT113" s="30"/>
      <c r="EGU113" s="30"/>
      <c r="EGV113" s="30"/>
      <c r="EGW113" s="30"/>
      <c r="EGX113" s="30"/>
      <c r="EGY113" s="30"/>
      <c r="EGZ113" s="30"/>
      <c r="EHA113" s="30"/>
      <c r="EHB113" s="30"/>
      <c r="EHC113" s="30"/>
      <c r="EHD113" s="30"/>
      <c r="EHE113" s="30"/>
      <c r="EHF113" s="30"/>
      <c r="EHG113" s="30"/>
      <c r="EHH113" s="30"/>
      <c r="EHI113" s="30"/>
      <c r="EHJ113" s="30"/>
      <c r="EHK113" s="30"/>
      <c r="EHL113" s="30"/>
      <c r="EHM113" s="30"/>
      <c r="EHN113" s="30"/>
      <c r="EHO113" s="30"/>
      <c r="EHP113" s="30"/>
      <c r="EHQ113" s="30"/>
      <c r="EHR113" s="30"/>
      <c r="EHS113" s="30"/>
      <c r="EHT113" s="30"/>
      <c r="EHU113" s="30"/>
      <c r="EHV113" s="30"/>
      <c r="EHW113" s="30"/>
      <c r="EHX113" s="30"/>
      <c r="EHY113" s="30"/>
      <c r="EHZ113" s="30"/>
      <c r="EIA113" s="30"/>
      <c r="EIB113" s="30"/>
      <c r="EIC113" s="30"/>
      <c r="EID113" s="30"/>
      <c r="EIE113" s="30"/>
      <c r="EIF113" s="30"/>
      <c r="EIG113" s="30"/>
      <c r="EIH113" s="30"/>
      <c r="EII113" s="30"/>
      <c r="EIJ113" s="30"/>
      <c r="EIK113" s="30"/>
      <c r="EIL113" s="30"/>
      <c r="EIM113" s="30"/>
      <c r="EIN113" s="30"/>
      <c r="EIO113" s="30"/>
      <c r="EIP113" s="30"/>
      <c r="EIQ113" s="30"/>
      <c r="EIR113" s="30"/>
      <c r="EIS113" s="30"/>
      <c r="EIT113" s="30"/>
      <c r="EIU113" s="30"/>
      <c r="EIV113" s="30"/>
      <c r="EIW113" s="30"/>
      <c r="EIX113" s="30"/>
      <c r="EIY113" s="30"/>
      <c r="EIZ113" s="30"/>
      <c r="EJA113" s="30"/>
      <c r="EJB113" s="30"/>
      <c r="EJC113" s="30"/>
      <c r="EJD113" s="30"/>
      <c r="EJE113" s="30"/>
      <c r="EJF113" s="30"/>
      <c r="EJG113" s="30"/>
      <c r="EJH113" s="30"/>
      <c r="EJI113" s="30"/>
      <c r="EJJ113" s="30"/>
      <c r="EJK113" s="30"/>
      <c r="EJL113" s="30"/>
      <c r="EJM113" s="30"/>
      <c r="EJN113" s="30"/>
      <c r="EJO113" s="30"/>
      <c r="EJP113" s="30"/>
      <c r="EJQ113" s="30"/>
      <c r="EJR113" s="30"/>
      <c r="EJS113" s="30"/>
      <c r="EJT113" s="30"/>
      <c r="EJU113" s="30"/>
      <c r="EJV113" s="30"/>
      <c r="EJW113" s="30"/>
      <c r="EJX113" s="30"/>
      <c r="EJY113" s="30"/>
      <c r="EJZ113" s="30"/>
      <c r="EKA113" s="30"/>
      <c r="EKB113" s="30"/>
      <c r="EKC113" s="30"/>
      <c r="EKD113" s="30"/>
      <c r="EKE113" s="30"/>
      <c r="EKF113" s="30"/>
      <c r="EKG113" s="30"/>
      <c r="EKH113" s="30"/>
      <c r="EKI113" s="30"/>
      <c r="EKJ113" s="30"/>
      <c r="EKK113" s="30"/>
      <c r="EKL113" s="30"/>
      <c r="EKM113" s="30"/>
      <c r="EKN113" s="30"/>
      <c r="EKO113" s="30"/>
      <c r="EKP113" s="30"/>
      <c r="EKQ113" s="30"/>
      <c r="EKR113" s="30"/>
      <c r="EKS113" s="30"/>
      <c r="EKT113" s="30"/>
      <c r="EKU113" s="30"/>
      <c r="EKV113" s="30"/>
      <c r="EKW113" s="30"/>
      <c r="EKX113" s="30"/>
      <c r="EKY113" s="30"/>
      <c r="EKZ113" s="30"/>
      <c r="ELA113" s="30"/>
      <c r="ELB113" s="30"/>
      <c r="ELC113" s="30"/>
      <c r="ELD113" s="30"/>
      <c r="ELE113" s="30"/>
      <c r="ELF113" s="30"/>
      <c r="ELG113" s="30"/>
      <c r="ELH113" s="30"/>
      <c r="ELI113" s="30"/>
      <c r="ELJ113" s="30"/>
      <c r="ELK113" s="30"/>
      <c r="ELL113" s="30"/>
      <c r="ELM113" s="30"/>
      <c r="ELN113" s="30"/>
      <c r="ELO113" s="30"/>
      <c r="ELP113" s="30"/>
      <c r="ELQ113" s="30"/>
      <c r="ELR113" s="30"/>
      <c r="ELS113" s="30"/>
      <c r="ELT113" s="30"/>
      <c r="ELU113" s="30"/>
      <c r="ELV113" s="30"/>
      <c r="ELW113" s="30"/>
      <c r="ELX113" s="30"/>
      <c r="ELY113" s="30"/>
      <c r="ELZ113" s="30"/>
      <c r="EMA113" s="30"/>
      <c r="EMB113" s="30"/>
      <c r="EMC113" s="30"/>
      <c r="EMD113" s="30"/>
      <c r="EME113" s="30"/>
      <c r="EMF113" s="30"/>
      <c r="EMG113" s="30"/>
      <c r="EMH113" s="30"/>
      <c r="EMI113" s="30"/>
      <c r="EMJ113" s="30"/>
      <c r="EMK113" s="30"/>
      <c r="EML113" s="30"/>
      <c r="EMM113" s="30"/>
      <c r="EMN113" s="30"/>
      <c r="EMO113" s="30"/>
      <c r="EMP113" s="30"/>
      <c r="EMQ113" s="30"/>
      <c r="EMR113" s="30"/>
      <c r="EMS113" s="30"/>
      <c r="EMT113" s="30"/>
      <c r="EMU113" s="30"/>
      <c r="EMV113" s="30"/>
      <c r="EMW113" s="30"/>
      <c r="EMX113" s="30"/>
      <c r="EMY113" s="30"/>
      <c r="EMZ113" s="30"/>
      <c r="ENA113" s="30"/>
      <c r="ENB113" s="30"/>
      <c r="ENC113" s="30"/>
      <c r="END113" s="30"/>
      <c r="ENE113" s="30"/>
      <c r="ENF113" s="30"/>
      <c r="ENG113" s="30"/>
      <c r="ENH113" s="30"/>
      <c r="ENI113" s="30"/>
      <c r="ENJ113" s="30"/>
      <c r="ENK113" s="30"/>
      <c r="ENL113" s="30"/>
      <c r="ENM113" s="30"/>
      <c r="ENN113" s="30"/>
      <c r="ENO113" s="30"/>
      <c r="ENP113" s="30"/>
      <c r="ENQ113" s="30"/>
      <c r="ENR113" s="30"/>
      <c r="ENS113" s="30"/>
      <c r="ENT113" s="30"/>
      <c r="ENU113" s="30"/>
      <c r="ENV113" s="30"/>
      <c r="ENW113" s="30"/>
      <c r="ENX113" s="30"/>
      <c r="ENY113" s="30"/>
      <c r="ENZ113" s="30"/>
      <c r="EOA113" s="30"/>
      <c r="EOB113" s="30"/>
      <c r="EOC113" s="30"/>
      <c r="EOD113" s="30"/>
      <c r="EOE113" s="30"/>
      <c r="EOF113" s="30"/>
      <c r="EOG113" s="30"/>
      <c r="EOH113" s="30"/>
      <c r="EOI113" s="30"/>
      <c r="EOJ113" s="30"/>
      <c r="EOK113" s="30"/>
      <c r="EOL113" s="30"/>
      <c r="EOM113" s="30"/>
      <c r="EON113" s="30"/>
      <c r="EOO113" s="30"/>
      <c r="EOP113" s="30"/>
      <c r="EOQ113" s="30"/>
      <c r="EOR113" s="30"/>
      <c r="EOS113" s="30"/>
      <c r="EOT113" s="30"/>
      <c r="EOU113" s="30"/>
      <c r="EOV113" s="30"/>
      <c r="EOW113" s="30"/>
      <c r="EOX113" s="30"/>
      <c r="EOY113" s="30"/>
      <c r="EOZ113" s="30"/>
      <c r="EPA113" s="30"/>
      <c r="EPB113" s="30"/>
      <c r="EPC113" s="30"/>
      <c r="EPD113" s="30"/>
      <c r="EPE113" s="30"/>
      <c r="EPF113" s="30"/>
      <c r="EPG113" s="30"/>
      <c r="EPH113" s="30"/>
      <c r="EPI113" s="30"/>
      <c r="EPJ113" s="30"/>
      <c r="EPK113" s="30"/>
      <c r="EPL113" s="30"/>
      <c r="EPM113" s="30"/>
      <c r="EPN113" s="30"/>
      <c r="EPO113" s="30"/>
      <c r="EPP113" s="30"/>
      <c r="EPQ113" s="30"/>
      <c r="EPR113" s="30"/>
      <c r="EPS113" s="30"/>
      <c r="EPT113" s="30"/>
      <c r="EPU113" s="30"/>
      <c r="EPV113" s="30"/>
      <c r="EPW113" s="30"/>
      <c r="EPX113" s="30"/>
      <c r="EPY113" s="30"/>
      <c r="EPZ113" s="30"/>
      <c r="EQA113" s="30"/>
      <c r="EQB113" s="30"/>
      <c r="EQC113" s="30"/>
      <c r="EQD113" s="30"/>
      <c r="EQE113" s="30"/>
      <c r="EQF113" s="30"/>
      <c r="EQG113" s="30"/>
      <c r="EQH113" s="30"/>
      <c r="EQI113" s="30"/>
      <c r="EQJ113" s="30"/>
      <c r="EQK113" s="30"/>
      <c r="EQL113" s="30"/>
      <c r="EQM113" s="30"/>
      <c r="EQN113" s="30"/>
      <c r="EQO113" s="30"/>
      <c r="EQP113" s="30"/>
      <c r="EQQ113" s="30"/>
      <c r="EQR113" s="30"/>
      <c r="EQS113" s="30"/>
      <c r="EQT113" s="30"/>
      <c r="EQU113" s="30"/>
      <c r="EQV113" s="30"/>
      <c r="EQW113" s="30"/>
      <c r="EQX113" s="30"/>
      <c r="EQY113" s="30"/>
      <c r="EQZ113" s="30"/>
      <c r="ERA113" s="30"/>
      <c r="ERB113" s="30"/>
      <c r="ERC113" s="30"/>
      <c r="ERD113" s="30"/>
      <c r="ERE113" s="30"/>
      <c r="ERF113" s="30"/>
      <c r="ERG113" s="30"/>
      <c r="ERH113" s="30"/>
      <c r="ERI113" s="30"/>
      <c r="ERJ113" s="30"/>
      <c r="ERK113" s="30"/>
      <c r="ERL113" s="30"/>
      <c r="ERM113" s="30"/>
      <c r="ERN113" s="30"/>
      <c r="ERO113" s="30"/>
      <c r="ERP113" s="30"/>
      <c r="ERQ113" s="30"/>
      <c r="ERR113" s="30"/>
      <c r="ERS113" s="30"/>
      <c r="ERT113" s="30"/>
      <c r="ERU113" s="30"/>
      <c r="ERV113" s="30"/>
      <c r="ERW113" s="30"/>
      <c r="ERX113" s="30"/>
      <c r="ERY113" s="30"/>
      <c r="ERZ113" s="30"/>
      <c r="ESA113" s="30"/>
      <c r="ESB113" s="30"/>
      <c r="ESC113" s="30"/>
      <c r="ESD113" s="30"/>
      <c r="ESE113" s="30"/>
      <c r="ESF113" s="30"/>
      <c r="ESG113" s="30"/>
      <c r="ESH113" s="30"/>
      <c r="ESI113" s="30"/>
      <c r="ESJ113" s="30"/>
      <c r="ESK113" s="30"/>
      <c r="ESL113" s="30"/>
      <c r="ESM113" s="30"/>
      <c r="ESN113" s="30"/>
      <c r="ESO113" s="30"/>
      <c r="ESP113" s="30"/>
      <c r="ESQ113" s="30"/>
      <c r="ESR113" s="30"/>
      <c r="ESS113" s="30"/>
      <c r="EST113" s="30"/>
      <c r="ESU113" s="30"/>
      <c r="ESV113" s="30"/>
      <c r="ESW113" s="30"/>
      <c r="ESX113" s="30"/>
      <c r="ESY113" s="30"/>
      <c r="ESZ113" s="30"/>
      <c r="ETA113" s="30"/>
      <c r="ETB113" s="30"/>
      <c r="ETC113" s="30"/>
      <c r="ETD113" s="30"/>
      <c r="ETE113" s="30"/>
      <c r="ETF113" s="30"/>
      <c r="ETG113" s="30"/>
      <c r="ETH113" s="30"/>
      <c r="ETI113" s="30"/>
      <c r="ETJ113" s="30"/>
      <c r="ETK113" s="30"/>
      <c r="ETL113" s="30"/>
      <c r="ETM113" s="30"/>
      <c r="ETN113" s="30"/>
      <c r="ETO113" s="30"/>
      <c r="ETP113" s="30"/>
      <c r="ETQ113" s="30"/>
      <c r="ETR113" s="30"/>
      <c r="ETS113" s="30"/>
      <c r="ETT113" s="30"/>
      <c r="ETU113" s="30"/>
      <c r="ETV113" s="30"/>
      <c r="ETW113" s="30"/>
      <c r="ETX113" s="30"/>
      <c r="ETY113" s="30"/>
      <c r="ETZ113" s="30"/>
      <c r="EUA113" s="30"/>
      <c r="EUB113" s="30"/>
      <c r="EUC113" s="30"/>
      <c r="EUD113" s="30"/>
      <c r="EUE113" s="30"/>
      <c r="EUF113" s="30"/>
      <c r="EUG113" s="30"/>
      <c r="EUH113" s="30"/>
      <c r="EUI113" s="30"/>
      <c r="EUJ113" s="30"/>
      <c r="EUK113" s="30"/>
      <c r="EUL113" s="30"/>
      <c r="EUM113" s="30"/>
      <c r="EUN113" s="30"/>
      <c r="EUO113" s="30"/>
      <c r="EUP113" s="30"/>
      <c r="EUQ113" s="30"/>
      <c r="EUR113" s="30"/>
      <c r="EUS113" s="30"/>
      <c r="EUT113" s="30"/>
      <c r="EUU113" s="30"/>
      <c r="EUV113" s="30"/>
      <c r="EUW113" s="30"/>
      <c r="EUX113" s="30"/>
      <c r="EUY113" s="30"/>
      <c r="EUZ113" s="30"/>
      <c r="EVA113" s="30"/>
      <c r="EVB113" s="30"/>
      <c r="EVC113" s="30"/>
      <c r="EVD113" s="30"/>
      <c r="EVE113" s="30"/>
      <c r="EVF113" s="30"/>
      <c r="EVG113" s="30"/>
      <c r="EVH113" s="30"/>
      <c r="EVI113" s="30"/>
      <c r="EVJ113" s="30"/>
      <c r="EVK113" s="30"/>
      <c r="EVL113" s="30"/>
      <c r="EVM113" s="30"/>
      <c r="EVN113" s="30"/>
      <c r="EVO113" s="30"/>
      <c r="EVP113" s="30"/>
      <c r="EVQ113" s="30"/>
      <c r="EVR113" s="30"/>
      <c r="EVS113" s="30"/>
      <c r="EVT113" s="30"/>
      <c r="EVU113" s="30"/>
      <c r="EVV113" s="30"/>
      <c r="EVW113" s="30"/>
      <c r="EVX113" s="30"/>
      <c r="EVY113" s="30"/>
      <c r="EVZ113" s="30"/>
      <c r="EWA113" s="30"/>
      <c r="EWB113" s="30"/>
      <c r="EWC113" s="30"/>
      <c r="EWD113" s="30"/>
      <c r="EWE113" s="30"/>
      <c r="EWF113" s="30"/>
      <c r="EWG113" s="30"/>
      <c r="EWH113" s="30"/>
      <c r="EWI113" s="30"/>
      <c r="EWJ113" s="30"/>
      <c r="EWK113" s="30"/>
      <c r="EWL113" s="30"/>
      <c r="EWM113" s="30"/>
      <c r="EWN113" s="30"/>
      <c r="EWO113" s="30"/>
      <c r="EWP113" s="30"/>
      <c r="EWQ113" s="30"/>
      <c r="EWR113" s="30"/>
      <c r="EWS113" s="30"/>
      <c r="EWT113" s="30"/>
      <c r="EWU113" s="30"/>
      <c r="EWV113" s="30"/>
      <c r="EWW113" s="30"/>
      <c r="EWX113" s="30"/>
      <c r="EWY113" s="30"/>
      <c r="EWZ113" s="30"/>
      <c r="EXA113" s="30"/>
      <c r="EXB113" s="30"/>
      <c r="EXC113" s="30"/>
      <c r="EXD113" s="30"/>
      <c r="EXE113" s="30"/>
      <c r="EXF113" s="30"/>
      <c r="EXG113" s="30"/>
      <c r="EXH113" s="30"/>
      <c r="EXI113" s="30"/>
      <c r="EXJ113" s="30"/>
      <c r="EXK113" s="30"/>
      <c r="EXL113" s="30"/>
      <c r="EXM113" s="30"/>
      <c r="EXN113" s="30"/>
      <c r="EXO113" s="30"/>
      <c r="EXP113" s="30"/>
      <c r="EXQ113" s="30"/>
      <c r="EXR113" s="30"/>
      <c r="EXS113" s="30"/>
      <c r="EXT113" s="30"/>
      <c r="EXU113" s="30"/>
      <c r="EXV113" s="30"/>
      <c r="EXW113" s="30"/>
      <c r="EXX113" s="30"/>
      <c r="EXY113" s="30"/>
      <c r="EXZ113" s="30"/>
      <c r="EYA113" s="30"/>
      <c r="EYB113" s="30"/>
      <c r="EYC113" s="30"/>
      <c r="EYD113" s="30"/>
      <c r="EYE113" s="30"/>
      <c r="EYF113" s="30"/>
      <c r="EYG113" s="30"/>
      <c r="EYH113" s="30"/>
      <c r="EYI113" s="30"/>
      <c r="EYJ113" s="30"/>
      <c r="EYK113" s="30"/>
      <c r="EYL113" s="30"/>
      <c r="EYM113" s="30"/>
      <c r="EYN113" s="30"/>
      <c r="EYO113" s="30"/>
      <c r="EYP113" s="30"/>
      <c r="EYQ113" s="30"/>
      <c r="EYR113" s="30"/>
      <c r="EYS113" s="30"/>
      <c r="EYT113" s="30"/>
      <c r="EYU113" s="30"/>
      <c r="EYV113" s="30"/>
      <c r="EYW113" s="30"/>
      <c r="EYX113" s="30"/>
      <c r="EYY113" s="30"/>
      <c r="EYZ113" s="30"/>
      <c r="EZA113" s="30"/>
      <c r="EZB113" s="30"/>
      <c r="EZC113" s="30"/>
      <c r="EZD113" s="30"/>
      <c r="EZE113" s="30"/>
      <c r="EZF113" s="30"/>
      <c r="EZG113" s="30"/>
      <c r="EZH113" s="30"/>
      <c r="EZI113" s="30"/>
      <c r="EZJ113" s="30"/>
      <c r="EZK113" s="30"/>
      <c r="EZL113" s="30"/>
      <c r="EZM113" s="30"/>
      <c r="EZN113" s="30"/>
      <c r="EZO113" s="30"/>
      <c r="EZP113" s="30"/>
      <c r="EZQ113" s="30"/>
      <c r="EZR113" s="30"/>
      <c r="EZS113" s="30"/>
      <c r="EZT113" s="30"/>
      <c r="EZU113" s="30"/>
      <c r="EZV113" s="30"/>
      <c r="EZW113" s="30"/>
      <c r="EZX113" s="30"/>
      <c r="EZY113" s="30"/>
      <c r="EZZ113" s="30"/>
      <c r="FAA113" s="30"/>
      <c r="FAB113" s="30"/>
      <c r="FAC113" s="30"/>
      <c r="FAD113" s="30"/>
      <c r="FAE113" s="30"/>
      <c r="FAF113" s="30"/>
      <c r="FAG113" s="30"/>
      <c r="FAH113" s="30"/>
      <c r="FAI113" s="30"/>
      <c r="FAJ113" s="30"/>
      <c r="FAK113" s="30"/>
      <c r="FAL113" s="30"/>
      <c r="FAM113" s="30"/>
      <c r="FAN113" s="30"/>
      <c r="FAO113" s="30"/>
      <c r="FAP113" s="30"/>
      <c r="FAQ113" s="30"/>
      <c r="FAR113" s="30"/>
      <c r="FAS113" s="30"/>
      <c r="FAT113" s="30"/>
      <c r="FAU113" s="30"/>
      <c r="FAV113" s="30"/>
      <c r="FAW113" s="30"/>
      <c r="FAX113" s="30"/>
      <c r="FAY113" s="30"/>
      <c r="FAZ113" s="30"/>
      <c r="FBA113" s="30"/>
      <c r="FBB113" s="30"/>
      <c r="FBC113" s="30"/>
      <c r="FBD113" s="30"/>
      <c r="FBE113" s="30"/>
      <c r="FBF113" s="30"/>
      <c r="FBG113" s="30"/>
      <c r="FBH113" s="30"/>
      <c r="FBI113" s="30"/>
      <c r="FBJ113" s="30"/>
      <c r="FBK113" s="30"/>
      <c r="FBL113" s="30"/>
      <c r="FBM113" s="30"/>
      <c r="FBN113" s="30"/>
      <c r="FBO113" s="30"/>
      <c r="FBP113" s="30"/>
      <c r="FBQ113" s="30"/>
      <c r="FBR113" s="30"/>
      <c r="FBS113" s="30"/>
      <c r="FBT113" s="30"/>
      <c r="FBU113" s="30"/>
      <c r="FBV113" s="30"/>
      <c r="FBW113" s="30"/>
      <c r="FBX113" s="30"/>
      <c r="FBY113" s="30"/>
      <c r="FBZ113" s="30"/>
      <c r="FCA113" s="30"/>
      <c r="FCB113" s="30"/>
      <c r="FCC113" s="30"/>
      <c r="FCD113" s="30"/>
      <c r="FCE113" s="30"/>
      <c r="FCF113" s="30"/>
      <c r="FCG113" s="30"/>
      <c r="FCH113" s="30"/>
      <c r="FCI113" s="30"/>
      <c r="FCJ113" s="30"/>
      <c r="FCK113" s="30"/>
      <c r="FCL113" s="30"/>
      <c r="FCM113" s="30"/>
      <c r="FCN113" s="30"/>
      <c r="FCO113" s="30"/>
      <c r="FCP113" s="30"/>
      <c r="FCQ113" s="30"/>
      <c r="FCR113" s="30"/>
      <c r="FCS113" s="30"/>
      <c r="FCT113" s="30"/>
      <c r="FCU113" s="30"/>
      <c r="FCV113" s="30"/>
      <c r="FCW113" s="30"/>
      <c r="FCX113" s="30"/>
      <c r="FCY113" s="30"/>
      <c r="FCZ113" s="30"/>
      <c r="FDA113" s="30"/>
      <c r="FDB113" s="30"/>
      <c r="FDC113" s="30"/>
      <c r="FDD113" s="30"/>
      <c r="FDE113" s="30"/>
      <c r="FDF113" s="30"/>
      <c r="FDG113" s="30"/>
      <c r="FDH113" s="30"/>
      <c r="FDI113" s="30"/>
      <c r="FDJ113" s="30"/>
      <c r="FDK113" s="30"/>
      <c r="FDL113" s="30"/>
      <c r="FDM113" s="30"/>
      <c r="FDN113" s="30"/>
      <c r="FDO113" s="30"/>
      <c r="FDP113" s="30"/>
      <c r="FDQ113" s="30"/>
      <c r="FDR113" s="30"/>
      <c r="FDS113" s="30"/>
      <c r="FDT113" s="30"/>
      <c r="FDU113" s="30"/>
      <c r="FDV113" s="30"/>
      <c r="FDW113" s="30"/>
      <c r="FDX113" s="30"/>
      <c r="FDY113" s="30"/>
      <c r="FDZ113" s="30"/>
      <c r="FEA113" s="30"/>
      <c r="FEB113" s="30"/>
      <c r="FEC113" s="30"/>
      <c r="FED113" s="30"/>
      <c r="FEE113" s="30"/>
      <c r="FEF113" s="30"/>
      <c r="FEG113" s="30"/>
      <c r="FEH113" s="30"/>
      <c r="FEI113" s="30"/>
      <c r="FEJ113" s="30"/>
      <c r="FEK113" s="30"/>
      <c r="FEL113" s="30"/>
      <c r="FEM113" s="30"/>
      <c r="FEN113" s="30"/>
      <c r="FEO113" s="30"/>
      <c r="FEP113" s="30"/>
      <c r="FEQ113" s="30"/>
      <c r="FER113" s="30"/>
      <c r="FES113" s="30"/>
      <c r="FET113" s="30"/>
      <c r="FEU113" s="30"/>
      <c r="FEV113" s="30"/>
      <c r="FEW113" s="30"/>
      <c r="FEX113" s="30"/>
      <c r="FEY113" s="30"/>
      <c r="FEZ113" s="30"/>
      <c r="FFA113" s="30"/>
      <c r="FFB113" s="30"/>
      <c r="FFC113" s="30"/>
      <c r="FFD113" s="30"/>
      <c r="FFE113" s="30"/>
      <c r="FFF113" s="30"/>
      <c r="FFG113" s="30"/>
      <c r="FFH113" s="30"/>
      <c r="FFI113" s="30"/>
      <c r="FFJ113" s="30"/>
      <c r="FFK113" s="30"/>
      <c r="FFL113" s="30"/>
      <c r="FFM113" s="30"/>
      <c r="FFN113" s="30"/>
      <c r="FFO113" s="30"/>
      <c r="FFP113" s="30"/>
      <c r="FFQ113" s="30"/>
      <c r="FFR113" s="30"/>
      <c r="FFS113" s="30"/>
      <c r="FFT113" s="30"/>
      <c r="FFU113" s="30"/>
      <c r="FFV113" s="30"/>
      <c r="FFW113" s="30"/>
      <c r="FFX113" s="30"/>
      <c r="FFY113" s="30"/>
      <c r="FFZ113" s="30"/>
      <c r="FGA113" s="30"/>
      <c r="FGB113" s="30"/>
      <c r="FGC113" s="30"/>
      <c r="FGD113" s="30"/>
      <c r="FGE113" s="30"/>
      <c r="FGF113" s="30"/>
      <c r="FGG113" s="30"/>
      <c r="FGH113" s="30"/>
      <c r="FGI113" s="30"/>
      <c r="FGJ113" s="30"/>
      <c r="FGK113" s="30"/>
      <c r="FGL113" s="30"/>
      <c r="FGM113" s="30"/>
      <c r="FGN113" s="30"/>
      <c r="FGO113" s="30"/>
      <c r="FGP113" s="30"/>
      <c r="FGQ113" s="30"/>
      <c r="FGR113" s="30"/>
      <c r="FGS113" s="30"/>
      <c r="FGT113" s="30"/>
      <c r="FGU113" s="30"/>
      <c r="FGV113" s="30"/>
      <c r="FGW113" s="30"/>
      <c r="FGX113" s="30"/>
      <c r="FGY113" s="30"/>
      <c r="FGZ113" s="30"/>
      <c r="FHA113" s="30"/>
      <c r="FHB113" s="30"/>
      <c r="FHC113" s="30"/>
      <c r="FHD113" s="30"/>
      <c r="FHE113" s="30"/>
      <c r="FHF113" s="30"/>
      <c r="FHG113" s="30"/>
      <c r="FHH113" s="30"/>
      <c r="FHI113" s="30"/>
      <c r="FHJ113" s="30"/>
      <c r="FHK113" s="30"/>
      <c r="FHL113" s="30"/>
      <c r="FHM113" s="30"/>
      <c r="FHN113" s="30"/>
      <c r="FHO113" s="30"/>
      <c r="FHP113" s="30"/>
      <c r="FHQ113" s="30"/>
      <c r="FHR113" s="30"/>
      <c r="FHS113" s="30"/>
      <c r="FHT113" s="30"/>
      <c r="FHU113" s="30"/>
      <c r="FHV113" s="30"/>
      <c r="FHW113" s="30"/>
      <c r="FHX113" s="30"/>
      <c r="FHY113" s="30"/>
      <c r="FHZ113" s="30"/>
      <c r="FIA113" s="30"/>
      <c r="FIB113" s="30"/>
      <c r="FIC113" s="30"/>
      <c r="FID113" s="30"/>
      <c r="FIE113" s="30"/>
      <c r="FIF113" s="30"/>
      <c r="FIG113" s="30"/>
      <c r="FIH113" s="30"/>
      <c r="FII113" s="30"/>
      <c r="FIJ113" s="30"/>
      <c r="FIK113" s="30"/>
      <c r="FIL113" s="30"/>
      <c r="FIM113" s="30"/>
      <c r="FIN113" s="30"/>
      <c r="FIO113" s="30"/>
      <c r="FIP113" s="30"/>
      <c r="FIQ113" s="30"/>
      <c r="FIR113" s="30"/>
      <c r="FIS113" s="30"/>
      <c r="FIT113" s="30"/>
      <c r="FIU113" s="30"/>
      <c r="FIV113" s="30"/>
      <c r="FIW113" s="30"/>
      <c r="FIX113" s="30"/>
      <c r="FIY113" s="30"/>
      <c r="FIZ113" s="30"/>
      <c r="FJA113" s="30"/>
      <c r="FJB113" s="30"/>
      <c r="FJC113" s="30"/>
      <c r="FJD113" s="30"/>
      <c r="FJE113" s="30"/>
      <c r="FJF113" s="30"/>
      <c r="FJG113" s="30"/>
      <c r="FJH113" s="30"/>
      <c r="FJI113" s="30"/>
      <c r="FJJ113" s="30"/>
      <c r="FJK113" s="30"/>
      <c r="FJL113" s="30"/>
      <c r="FJM113" s="30"/>
      <c r="FJN113" s="30"/>
      <c r="FJO113" s="30"/>
      <c r="FJP113" s="30"/>
      <c r="FJQ113" s="30"/>
      <c r="FJR113" s="30"/>
      <c r="FJS113" s="30"/>
      <c r="FJT113" s="30"/>
      <c r="FJU113" s="30"/>
      <c r="FJV113" s="30"/>
      <c r="FJW113" s="30"/>
      <c r="FJX113" s="30"/>
      <c r="FJY113" s="30"/>
      <c r="FJZ113" s="30"/>
      <c r="FKA113" s="30"/>
      <c r="FKB113" s="30"/>
      <c r="FKC113" s="30"/>
      <c r="FKD113" s="30"/>
      <c r="FKE113" s="30"/>
      <c r="FKF113" s="30"/>
      <c r="FKG113" s="30"/>
      <c r="FKH113" s="30"/>
      <c r="FKI113" s="30"/>
      <c r="FKJ113" s="30"/>
      <c r="FKK113" s="30"/>
      <c r="FKL113" s="30"/>
      <c r="FKM113" s="30"/>
      <c r="FKN113" s="30"/>
      <c r="FKO113" s="30"/>
      <c r="FKP113" s="30"/>
      <c r="FKQ113" s="30"/>
      <c r="FKR113" s="30"/>
      <c r="FKS113" s="30"/>
      <c r="FKT113" s="30"/>
      <c r="FKU113" s="30"/>
      <c r="FKV113" s="30"/>
      <c r="FKW113" s="30"/>
      <c r="FKX113" s="30"/>
      <c r="FKY113" s="30"/>
      <c r="FKZ113" s="30"/>
      <c r="FLA113" s="30"/>
      <c r="FLB113" s="30"/>
      <c r="FLC113" s="30"/>
      <c r="FLD113" s="30"/>
      <c r="FLE113" s="30"/>
      <c r="FLF113" s="30"/>
      <c r="FLG113" s="30"/>
      <c r="FLH113" s="30"/>
      <c r="FLI113" s="30"/>
      <c r="FLJ113" s="30"/>
      <c r="FLK113" s="30"/>
      <c r="FLL113" s="30"/>
      <c r="FLM113" s="30"/>
      <c r="FLN113" s="30"/>
      <c r="FLO113" s="30"/>
      <c r="FLP113" s="30"/>
      <c r="FLQ113" s="30"/>
      <c r="FLR113" s="30"/>
      <c r="FLS113" s="30"/>
      <c r="FLT113" s="30"/>
      <c r="FLU113" s="30"/>
      <c r="FLV113" s="30"/>
      <c r="FLW113" s="30"/>
      <c r="FLX113" s="30"/>
      <c r="FLY113" s="30"/>
      <c r="FLZ113" s="30"/>
      <c r="FMA113" s="30"/>
      <c r="FMB113" s="30"/>
      <c r="FMC113" s="30"/>
      <c r="FMD113" s="30"/>
      <c r="FME113" s="30"/>
      <c r="FMF113" s="30"/>
      <c r="FMG113" s="30"/>
      <c r="FMH113" s="30"/>
      <c r="FMI113" s="30"/>
      <c r="FMJ113" s="30"/>
      <c r="FMK113" s="30"/>
      <c r="FML113" s="30"/>
      <c r="FMM113" s="30"/>
      <c r="FMN113" s="30"/>
      <c r="FMO113" s="30"/>
      <c r="FMP113" s="30"/>
      <c r="FMQ113" s="30"/>
      <c r="FMR113" s="30"/>
      <c r="FMS113" s="30"/>
      <c r="FMT113" s="30"/>
      <c r="FMU113" s="30"/>
      <c r="FMV113" s="30"/>
      <c r="FMW113" s="30"/>
      <c r="FMX113" s="30"/>
      <c r="FMY113" s="30"/>
      <c r="FMZ113" s="30"/>
      <c r="FNA113" s="30"/>
      <c r="FNB113" s="30"/>
      <c r="FNC113" s="30"/>
      <c r="FND113" s="30"/>
      <c r="FNE113" s="30"/>
      <c r="FNF113" s="30"/>
      <c r="FNG113" s="30"/>
      <c r="FNH113" s="30"/>
      <c r="FNI113" s="30"/>
      <c r="FNJ113" s="30"/>
      <c r="FNK113" s="30"/>
      <c r="FNL113" s="30"/>
      <c r="FNM113" s="30"/>
      <c r="FNN113" s="30"/>
      <c r="FNO113" s="30"/>
      <c r="FNP113" s="30"/>
      <c r="FNQ113" s="30"/>
      <c r="FNR113" s="30"/>
      <c r="FNS113" s="30"/>
      <c r="FNT113" s="30"/>
      <c r="FNU113" s="30"/>
      <c r="FNV113" s="30"/>
      <c r="FNW113" s="30"/>
      <c r="FNX113" s="30"/>
      <c r="FNY113" s="30"/>
      <c r="FNZ113" s="30"/>
      <c r="FOA113" s="30"/>
      <c r="FOB113" s="30"/>
      <c r="FOC113" s="30"/>
      <c r="FOD113" s="30"/>
      <c r="FOE113" s="30"/>
      <c r="FOF113" s="30"/>
      <c r="FOG113" s="30"/>
      <c r="FOH113" s="30"/>
      <c r="FOI113" s="30"/>
      <c r="FOJ113" s="30"/>
      <c r="FOK113" s="30"/>
      <c r="FOL113" s="30"/>
      <c r="FOM113" s="30"/>
      <c r="FON113" s="30"/>
      <c r="FOO113" s="30"/>
      <c r="FOP113" s="30"/>
      <c r="FOQ113" s="30"/>
      <c r="FOR113" s="30"/>
      <c r="FOS113" s="30"/>
      <c r="FOT113" s="30"/>
      <c r="FOU113" s="30"/>
      <c r="FOV113" s="30"/>
      <c r="FOW113" s="30"/>
      <c r="FOX113" s="30"/>
      <c r="FOY113" s="30"/>
      <c r="FOZ113" s="30"/>
      <c r="FPA113" s="30"/>
      <c r="FPB113" s="30"/>
      <c r="FPC113" s="30"/>
      <c r="FPD113" s="30"/>
      <c r="FPE113" s="30"/>
      <c r="FPF113" s="30"/>
      <c r="FPG113" s="30"/>
      <c r="FPH113" s="30"/>
      <c r="FPI113" s="30"/>
      <c r="FPJ113" s="30"/>
      <c r="FPK113" s="30"/>
      <c r="FPL113" s="30"/>
      <c r="FPM113" s="30"/>
      <c r="FPN113" s="30"/>
      <c r="FPO113" s="30"/>
      <c r="FPP113" s="30"/>
      <c r="FPQ113" s="30"/>
      <c r="FPR113" s="30"/>
      <c r="FPS113" s="30"/>
      <c r="FPT113" s="30"/>
      <c r="FPU113" s="30"/>
      <c r="FPV113" s="30"/>
      <c r="FPW113" s="30"/>
      <c r="FPX113" s="30"/>
      <c r="FPY113" s="30"/>
      <c r="FPZ113" s="30"/>
      <c r="FQA113" s="30"/>
      <c r="FQB113" s="30"/>
      <c r="FQC113" s="30"/>
      <c r="FQD113" s="30"/>
      <c r="FQE113" s="30"/>
      <c r="FQF113" s="30"/>
      <c r="FQG113" s="30"/>
      <c r="FQH113" s="30"/>
      <c r="FQI113" s="30"/>
      <c r="FQJ113" s="30"/>
      <c r="FQK113" s="30"/>
      <c r="FQL113" s="30"/>
      <c r="FQM113" s="30"/>
      <c r="FQN113" s="30"/>
      <c r="FQO113" s="30"/>
      <c r="FQP113" s="30"/>
      <c r="FQQ113" s="30"/>
      <c r="FQR113" s="30"/>
      <c r="FQS113" s="30"/>
      <c r="FQT113" s="30"/>
      <c r="FQU113" s="30"/>
      <c r="FQV113" s="30"/>
      <c r="FQW113" s="30"/>
      <c r="FQX113" s="30"/>
      <c r="FQY113" s="30"/>
      <c r="FQZ113" s="30"/>
      <c r="FRA113" s="30"/>
      <c r="FRB113" s="30"/>
      <c r="FRC113" s="30"/>
      <c r="FRD113" s="30"/>
      <c r="FRE113" s="30"/>
      <c r="FRF113" s="30"/>
      <c r="FRG113" s="30"/>
      <c r="FRH113" s="30"/>
      <c r="FRI113" s="30"/>
      <c r="FRJ113" s="30"/>
      <c r="FRK113" s="30"/>
      <c r="FRL113" s="30"/>
      <c r="FRM113" s="30"/>
      <c r="FRN113" s="30"/>
      <c r="FRO113" s="30"/>
      <c r="FRP113" s="30"/>
      <c r="FRQ113" s="30"/>
      <c r="FRR113" s="30"/>
      <c r="FRS113" s="30"/>
      <c r="FRT113" s="30"/>
      <c r="FRU113" s="30"/>
      <c r="FRV113" s="30"/>
      <c r="FRW113" s="30"/>
      <c r="FRX113" s="30"/>
      <c r="FRY113" s="30"/>
      <c r="FRZ113" s="30"/>
      <c r="FSA113" s="30"/>
      <c r="FSB113" s="30"/>
      <c r="FSC113" s="30"/>
      <c r="FSD113" s="30"/>
      <c r="FSE113" s="30"/>
      <c r="FSF113" s="30"/>
      <c r="FSG113" s="30"/>
      <c r="FSH113" s="30"/>
      <c r="FSI113" s="30"/>
      <c r="FSJ113" s="30"/>
      <c r="FSK113" s="30"/>
      <c r="FSL113" s="30"/>
      <c r="FSM113" s="30"/>
      <c r="FSN113" s="30"/>
      <c r="FSO113" s="30"/>
      <c r="FSP113" s="30"/>
      <c r="FSQ113" s="30"/>
      <c r="FSR113" s="30"/>
      <c r="FSS113" s="30"/>
      <c r="FST113" s="30"/>
      <c r="FSU113" s="30"/>
      <c r="FSV113" s="30"/>
      <c r="FSW113" s="30"/>
      <c r="FSX113" s="30"/>
      <c r="FSY113" s="30"/>
      <c r="FSZ113" s="30"/>
      <c r="FTA113" s="30"/>
      <c r="FTB113" s="30"/>
      <c r="FTC113" s="30"/>
      <c r="FTD113" s="30"/>
      <c r="FTE113" s="30"/>
      <c r="FTF113" s="30"/>
      <c r="FTG113" s="30"/>
      <c r="FTH113" s="30"/>
      <c r="FTI113" s="30"/>
      <c r="FTJ113" s="30"/>
      <c r="FTK113" s="30"/>
      <c r="FTL113" s="30"/>
      <c r="FTM113" s="30"/>
      <c r="FTN113" s="30"/>
      <c r="FTO113" s="30"/>
      <c r="FTP113" s="30"/>
      <c r="FTQ113" s="30"/>
      <c r="FTR113" s="30"/>
      <c r="FTS113" s="30"/>
      <c r="FTT113" s="30"/>
      <c r="FTU113" s="30"/>
      <c r="FTV113" s="30"/>
      <c r="FTW113" s="30"/>
      <c r="FTX113" s="30"/>
      <c r="FTY113" s="30"/>
      <c r="FTZ113" s="30"/>
      <c r="FUA113" s="30"/>
      <c r="FUB113" s="30"/>
      <c r="FUC113" s="30"/>
      <c r="FUD113" s="30"/>
      <c r="FUE113" s="30"/>
      <c r="FUF113" s="30"/>
      <c r="FUG113" s="30"/>
      <c r="FUH113" s="30"/>
      <c r="FUI113" s="30"/>
      <c r="FUJ113" s="30"/>
      <c r="FUK113" s="30"/>
      <c r="FUL113" s="30"/>
      <c r="FUM113" s="30"/>
      <c r="FUN113" s="30"/>
      <c r="FUO113" s="30"/>
      <c r="FUP113" s="30"/>
      <c r="FUQ113" s="30"/>
      <c r="FUR113" s="30"/>
      <c r="FUS113" s="30"/>
      <c r="FUT113" s="30"/>
      <c r="FUU113" s="30"/>
      <c r="FUV113" s="30"/>
      <c r="FUW113" s="30"/>
      <c r="FUX113" s="30"/>
      <c r="FUY113" s="30"/>
      <c r="FUZ113" s="30"/>
      <c r="FVA113" s="30"/>
      <c r="FVB113" s="30"/>
      <c r="FVC113" s="30"/>
      <c r="FVD113" s="30"/>
      <c r="FVE113" s="30"/>
      <c r="FVF113" s="30"/>
      <c r="FVG113" s="30"/>
      <c r="FVH113" s="30"/>
      <c r="FVI113" s="30"/>
      <c r="FVJ113" s="30"/>
      <c r="FVK113" s="30"/>
      <c r="FVL113" s="30"/>
      <c r="FVM113" s="30"/>
      <c r="FVN113" s="30"/>
      <c r="FVO113" s="30"/>
      <c r="FVP113" s="30"/>
      <c r="FVQ113" s="30"/>
      <c r="FVR113" s="30"/>
      <c r="FVS113" s="30"/>
      <c r="FVT113" s="30"/>
      <c r="FVU113" s="30"/>
      <c r="FVV113" s="30"/>
      <c r="FVW113" s="30"/>
      <c r="FVX113" s="30"/>
      <c r="FVY113" s="30"/>
      <c r="FVZ113" s="30"/>
      <c r="FWA113" s="30"/>
      <c r="FWB113" s="30"/>
      <c r="FWC113" s="30"/>
      <c r="FWD113" s="30"/>
      <c r="FWE113" s="30"/>
      <c r="FWF113" s="30"/>
      <c r="FWG113" s="30"/>
      <c r="FWH113" s="30"/>
      <c r="FWI113" s="30"/>
      <c r="FWJ113" s="30"/>
      <c r="FWK113" s="30"/>
      <c r="FWL113" s="30"/>
      <c r="FWM113" s="30"/>
      <c r="FWN113" s="30"/>
      <c r="FWO113" s="30"/>
      <c r="FWP113" s="30"/>
      <c r="FWQ113" s="30"/>
      <c r="FWR113" s="30"/>
      <c r="FWS113" s="30"/>
      <c r="FWT113" s="30"/>
      <c r="FWU113" s="30"/>
      <c r="FWV113" s="30"/>
      <c r="FWW113" s="30"/>
      <c r="FWX113" s="30"/>
      <c r="FWY113" s="30"/>
      <c r="FWZ113" s="30"/>
      <c r="FXA113" s="30"/>
      <c r="FXB113" s="30"/>
      <c r="FXC113" s="30"/>
      <c r="FXD113" s="30"/>
      <c r="FXE113" s="30"/>
      <c r="FXF113" s="30"/>
      <c r="FXG113" s="30"/>
      <c r="FXH113" s="30"/>
      <c r="FXI113" s="30"/>
      <c r="FXJ113" s="30"/>
      <c r="FXK113" s="30"/>
      <c r="FXL113" s="30"/>
      <c r="FXM113" s="30"/>
      <c r="FXN113" s="30"/>
      <c r="FXO113" s="30"/>
      <c r="FXP113" s="30"/>
      <c r="FXQ113" s="30"/>
      <c r="FXR113" s="30"/>
      <c r="FXS113" s="30"/>
      <c r="FXT113" s="30"/>
      <c r="FXU113" s="30"/>
      <c r="FXV113" s="30"/>
      <c r="FXW113" s="30"/>
      <c r="FXX113" s="30"/>
      <c r="FXY113" s="30"/>
      <c r="FXZ113" s="30"/>
      <c r="FYA113" s="30"/>
      <c r="FYB113" s="30"/>
      <c r="FYC113" s="30"/>
      <c r="FYD113" s="30"/>
      <c r="FYE113" s="30"/>
      <c r="FYF113" s="30"/>
      <c r="FYG113" s="30"/>
      <c r="FYH113" s="30"/>
      <c r="FYI113" s="30"/>
      <c r="FYJ113" s="30"/>
      <c r="FYK113" s="30"/>
      <c r="FYL113" s="30"/>
      <c r="FYM113" s="30"/>
      <c r="FYN113" s="30"/>
      <c r="FYO113" s="30"/>
      <c r="FYP113" s="30"/>
      <c r="FYQ113" s="30"/>
      <c r="FYR113" s="30"/>
      <c r="FYS113" s="30"/>
      <c r="FYT113" s="30"/>
      <c r="FYU113" s="30"/>
      <c r="FYV113" s="30"/>
      <c r="FYW113" s="30"/>
      <c r="FYX113" s="30"/>
      <c r="FYY113" s="30"/>
      <c r="FYZ113" s="30"/>
      <c r="FZA113" s="30"/>
      <c r="FZB113" s="30"/>
      <c r="FZC113" s="30"/>
      <c r="FZD113" s="30"/>
      <c r="FZE113" s="30"/>
      <c r="FZF113" s="30"/>
      <c r="FZG113" s="30"/>
      <c r="FZH113" s="30"/>
      <c r="FZI113" s="30"/>
      <c r="FZJ113" s="30"/>
      <c r="FZK113" s="30"/>
      <c r="FZL113" s="30"/>
      <c r="FZM113" s="30"/>
      <c r="FZN113" s="30"/>
      <c r="FZO113" s="30"/>
      <c r="FZP113" s="30"/>
      <c r="FZQ113" s="30"/>
      <c r="FZR113" s="30"/>
      <c r="FZS113" s="30"/>
      <c r="FZT113" s="30"/>
      <c r="FZU113" s="30"/>
      <c r="FZV113" s="30"/>
      <c r="FZW113" s="30"/>
      <c r="FZX113" s="30"/>
      <c r="FZY113" s="30"/>
      <c r="FZZ113" s="30"/>
      <c r="GAA113" s="30"/>
      <c r="GAB113" s="30"/>
      <c r="GAC113" s="30"/>
      <c r="GAD113" s="30"/>
      <c r="GAE113" s="30"/>
      <c r="GAF113" s="30"/>
      <c r="GAG113" s="30"/>
      <c r="GAH113" s="30"/>
      <c r="GAI113" s="30"/>
      <c r="GAJ113" s="30"/>
      <c r="GAK113" s="30"/>
      <c r="GAL113" s="30"/>
      <c r="GAM113" s="30"/>
      <c r="GAN113" s="30"/>
      <c r="GAO113" s="30"/>
      <c r="GAP113" s="30"/>
      <c r="GAQ113" s="30"/>
      <c r="GAR113" s="30"/>
      <c r="GAS113" s="30"/>
      <c r="GAT113" s="30"/>
      <c r="GAU113" s="30"/>
      <c r="GAV113" s="30"/>
      <c r="GAW113" s="30"/>
      <c r="GAX113" s="30"/>
      <c r="GAY113" s="30"/>
      <c r="GAZ113" s="30"/>
      <c r="GBA113" s="30"/>
      <c r="GBB113" s="30"/>
      <c r="GBC113" s="30"/>
      <c r="GBD113" s="30"/>
      <c r="GBE113" s="30"/>
      <c r="GBF113" s="30"/>
      <c r="GBG113" s="30"/>
      <c r="GBH113" s="30"/>
      <c r="GBI113" s="30"/>
      <c r="GBJ113" s="30"/>
      <c r="GBK113" s="30"/>
      <c r="GBL113" s="30"/>
      <c r="GBM113" s="30"/>
      <c r="GBN113" s="30"/>
      <c r="GBO113" s="30"/>
      <c r="GBP113" s="30"/>
      <c r="GBQ113" s="30"/>
      <c r="GBR113" s="30"/>
      <c r="GBS113" s="30"/>
      <c r="GBT113" s="30"/>
      <c r="GBU113" s="30"/>
      <c r="GBV113" s="30"/>
      <c r="GBW113" s="30"/>
      <c r="GBX113" s="30"/>
      <c r="GBY113" s="30"/>
      <c r="GBZ113" s="30"/>
      <c r="GCA113" s="30"/>
      <c r="GCB113" s="30"/>
      <c r="GCC113" s="30"/>
      <c r="GCD113" s="30"/>
      <c r="GCE113" s="30"/>
      <c r="GCF113" s="30"/>
      <c r="GCG113" s="30"/>
      <c r="GCH113" s="30"/>
      <c r="GCI113" s="30"/>
      <c r="GCJ113" s="30"/>
      <c r="GCK113" s="30"/>
      <c r="GCL113" s="30"/>
      <c r="GCM113" s="30"/>
      <c r="GCN113" s="30"/>
      <c r="GCO113" s="30"/>
      <c r="GCP113" s="30"/>
      <c r="GCQ113" s="30"/>
      <c r="GCR113" s="30"/>
      <c r="GCS113" s="30"/>
      <c r="GCT113" s="30"/>
      <c r="GCU113" s="30"/>
      <c r="GCV113" s="30"/>
      <c r="GCW113" s="30"/>
      <c r="GCX113" s="30"/>
      <c r="GCY113" s="30"/>
      <c r="GCZ113" s="30"/>
      <c r="GDA113" s="30"/>
      <c r="GDB113" s="30"/>
      <c r="GDC113" s="30"/>
      <c r="GDD113" s="30"/>
      <c r="GDE113" s="30"/>
      <c r="GDF113" s="30"/>
      <c r="GDG113" s="30"/>
      <c r="GDH113" s="30"/>
      <c r="GDI113" s="30"/>
      <c r="GDJ113" s="30"/>
      <c r="GDK113" s="30"/>
      <c r="GDL113" s="30"/>
      <c r="GDM113" s="30"/>
      <c r="GDN113" s="30"/>
      <c r="GDO113" s="30"/>
      <c r="GDP113" s="30"/>
      <c r="GDQ113" s="30"/>
      <c r="GDR113" s="30"/>
      <c r="GDS113" s="30"/>
      <c r="GDT113" s="30"/>
      <c r="GDU113" s="30"/>
      <c r="GDV113" s="30"/>
      <c r="GDW113" s="30"/>
      <c r="GDX113" s="30"/>
      <c r="GDY113" s="30"/>
      <c r="GDZ113" s="30"/>
      <c r="GEA113" s="30"/>
      <c r="GEB113" s="30"/>
      <c r="GEC113" s="30"/>
      <c r="GED113" s="30"/>
      <c r="GEE113" s="30"/>
      <c r="GEF113" s="30"/>
      <c r="GEG113" s="30"/>
      <c r="GEH113" s="30"/>
      <c r="GEI113" s="30"/>
      <c r="GEJ113" s="30"/>
      <c r="GEK113" s="30"/>
      <c r="GEL113" s="30"/>
      <c r="GEM113" s="30"/>
      <c r="GEN113" s="30"/>
      <c r="GEO113" s="30"/>
      <c r="GEP113" s="30"/>
      <c r="GEQ113" s="30"/>
      <c r="GER113" s="30"/>
      <c r="GES113" s="30"/>
      <c r="GET113" s="30"/>
      <c r="GEU113" s="30"/>
      <c r="GEV113" s="30"/>
      <c r="GEW113" s="30"/>
      <c r="GEX113" s="30"/>
      <c r="GEY113" s="30"/>
      <c r="GEZ113" s="30"/>
      <c r="GFA113" s="30"/>
      <c r="GFB113" s="30"/>
      <c r="GFC113" s="30"/>
      <c r="GFD113" s="30"/>
      <c r="GFE113" s="30"/>
      <c r="GFF113" s="30"/>
      <c r="GFG113" s="30"/>
      <c r="GFH113" s="30"/>
      <c r="GFI113" s="30"/>
      <c r="GFJ113" s="30"/>
      <c r="GFK113" s="30"/>
      <c r="GFL113" s="30"/>
      <c r="GFM113" s="30"/>
      <c r="GFN113" s="30"/>
      <c r="GFO113" s="30"/>
      <c r="GFP113" s="30"/>
      <c r="GFQ113" s="30"/>
      <c r="GFR113" s="30"/>
      <c r="GFS113" s="30"/>
      <c r="GFT113" s="30"/>
      <c r="GFU113" s="30"/>
      <c r="GFV113" s="30"/>
      <c r="GFW113" s="30"/>
      <c r="GFX113" s="30"/>
      <c r="GFY113" s="30"/>
      <c r="GFZ113" s="30"/>
      <c r="GGA113" s="30"/>
      <c r="GGB113" s="30"/>
      <c r="GGC113" s="30"/>
      <c r="GGD113" s="30"/>
      <c r="GGE113" s="30"/>
      <c r="GGF113" s="30"/>
      <c r="GGG113" s="30"/>
      <c r="GGH113" s="30"/>
      <c r="GGI113" s="30"/>
      <c r="GGJ113" s="30"/>
      <c r="GGK113" s="30"/>
      <c r="GGL113" s="30"/>
      <c r="GGM113" s="30"/>
      <c r="GGN113" s="30"/>
      <c r="GGO113" s="30"/>
      <c r="GGP113" s="30"/>
      <c r="GGQ113" s="30"/>
      <c r="GGR113" s="30"/>
      <c r="GGS113" s="30"/>
      <c r="GGT113" s="30"/>
      <c r="GGU113" s="30"/>
      <c r="GGV113" s="30"/>
      <c r="GGW113" s="30"/>
      <c r="GGX113" s="30"/>
      <c r="GGY113" s="30"/>
      <c r="GGZ113" s="30"/>
      <c r="GHA113" s="30"/>
      <c r="GHB113" s="30"/>
      <c r="GHC113" s="30"/>
      <c r="GHD113" s="30"/>
      <c r="GHE113" s="30"/>
      <c r="GHF113" s="30"/>
      <c r="GHG113" s="30"/>
      <c r="GHH113" s="30"/>
      <c r="GHI113" s="30"/>
      <c r="GHJ113" s="30"/>
      <c r="GHK113" s="30"/>
      <c r="GHL113" s="30"/>
      <c r="GHM113" s="30"/>
      <c r="GHN113" s="30"/>
      <c r="GHO113" s="30"/>
      <c r="GHP113" s="30"/>
      <c r="GHQ113" s="30"/>
      <c r="GHR113" s="30"/>
      <c r="GHS113" s="30"/>
      <c r="GHT113" s="30"/>
      <c r="GHU113" s="30"/>
      <c r="GHV113" s="30"/>
      <c r="GHW113" s="30"/>
      <c r="GHX113" s="30"/>
      <c r="GHY113" s="30"/>
      <c r="GHZ113" s="30"/>
      <c r="GIA113" s="30"/>
      <c r="GIB113" s="30"/>
      <c r="GIC113" s="30"/>
      <c r="GID113" s="30"/>
      <c r="GIE113" s="30"/>
      <c r="GIF113" s="30"/>
      <c r="GIG113" s="30"/>
      <c r="GIH113" s="30"/>
      <c r="GII113" s="30"/>
      <c r="GIJ113" s="30"/>
      <c r="GIK113" s="30"/>
      <c r="GIL113" s="30"/>
      <c r="GIM113" s="30"/>
      <c r="GIN113" s="30"/>
      <c r="GIO113" s="30"/>
      <c r="GIP113" s="30"/>
      <c r="GIQ113" s="30"/>
      <c r="GIR113" s="30"/>
      <c r="GIS113" s="30"/>
      <c r="GIT113" s="30"/>
      <c r="GIU113" s="30"/>
      <c r="GIV113" s="30"/>
      <c r="GIW113" s="30"/>
      <c r="GIX113" s="30"/>
      <c r="GIY113" s="30"/>
      <c r="GIZ113" s="30"/>
      <c r="GJA113" s="30"/>
      <c r="GJB113" s="30"/>
      <c r="GJC113" s="30"/>
      <c r="GJD113" s="30"/>
      <c r="GJE113" s="30"/>
      <c r="GJF113" s="30"/>
      <c r="GJG113" s="30"/>
      <c r="GJH113" s="30"/>
      <c r="GJI113" s="30"/>
      <c r="GJJ113" s="30"/>
      <c r="GJK113" s="30"/>
      <c r="GJL113" s="30"/>
      <c r="GJM113" s="30"/>
      <c r="GJN113" s="30"/>
      <c r="GJO113" s="30"/>
      <c r="GJP113" s="30"/>
      <c r="GJQ113" s="30"/>
      <c r="GJR113" s="30"/>
      <c r="GJS113" s="30"/>
      <c r="GJT113" s="30"/>
      <c r="GJU113" s="30"/>
      <c r="GJV113" s="30"/>
      <c r="GJW113" s="30"/>
      <c r="GJX113" s="30"/>
      <c r="GJY113" s="30"/>
      <c r="GJZ113" s="30"/>
      <c r="GKA113" s="30"/>
      <c r="GKB113" s="30"/>
      <c r="GKC113" s="30"/>
      <c r="GKD113" s="30"/>
      <c r="GKE113" s="30"/>
      <c r="GKF113" s="30"/>
      <c r="GKG113" s="30"/>
      <c r="GKH113" s="30"/>
      <c r="GKI113" s="30"/>
      <c r="GKJ113" s="30"/>
      <c r="GKK113" s="30"/>
      <c r="GKL113" s="30"/>
      <c r="GKM113" s="30"/>
      <c r="GKN113" s="30"/>
      <c r="GKO113" s="30"/>
      <c r="GKP113" s="30"/>
      <c r="GKQ113" s="30"/>
      <c r="GKR113" s="30"/>
      <c r="GKS113" s="30"/>
      <c r="GKT113" s="30"/>
      <c r="GKU113" s="30"/>
      <c r="GKV113" s="30"/>
      <c r="GKW113" s="30"/>
      <c r="GKX113" s="30"/>
      <c r="GKY113" s="30"/>
      <c r="GKZ113" s="30"/>
      <c r="GLA113" s="30"/>
      <c r="GLB113" s="30"/>
      <c r="GLC113" s="30"/>
      <c r="GLD113" s="30"/>
      <c r="GLE113" s="30"/>
      <c r="GLF113" s="30"/>
      <c r="GLG113" s="30"/>
      <c r="GLH113" s="30"/>
      <c r="GLI113" s="30"/>
      <c r="GLJ113" s="30"/>
      <c r="GLK113" s="30"/>
      <c r="GLL113" s="30"/>
      <c r="GLM113" s="30"/>
      <c r="GLN113" s="30"/>
      <c r="GLO113" s="30"/>
      <c r="GLP113" s="30"/>
      <c r="GLQ113" s="30"/>
      <c r="GLR113" s="30"/>
      <c r="GLS113" s="30"/>
      <c r="GLT113" s="30"/>
      <c r="GLU113" s="30"/>
      <c r="GLV113" s="30"/>
      <c r="GLW113" s="30"/>
      <c r="GLX113" s="30"/>
      <c r="GLY113" s="30"/>
      <c r="GLZ113" s="30"/>
      <c r="GMA113" s="30"/>
      <c r="GMB113" s="30"/>
      <c r="GMC113" s="30"/>
      <c r="GMD113" s="30"/>
      <c r="GME113" s="30"/>
      <c r="GMF113" s="30"/>
      <c r="GMG113" s="30"/>
      <c r="GMH113" s="30"/>
      <c r="GMI113" s="30"/>
      <c r="GMJ113" s="30"/>
      <c r="GMK113" s="30"/>
      <c r="GML113" s="30"/>
      <c r="GMM113" s="30"/>
      <c r="GMN113" s="30"/>
      <c r="GMO113" s="30"/>
      <c r="GMP113" s="30"/>
      <c r="GMQ113" s="30"/>
      <c r="GMR113" s="30"/>
      <c r="GMS113" s="30"/>
      <c r="GMT113" s="30"/>
      <c r="GMU113" s="30"/>
      <c r="GMV113" s="30"/>
      <c r="GMW113" s="30"/>
      <c r="GMX113" s="30"/>
      <c r="GMY113" s="30"/>
      <c r="GMZ113" s="30"/>
      <c r="GNA113" s="30"/>
      <c r="GNB113" s="30"/>
      <c r="GNC113" s="30"/>
      <c r="GND113" s="30"/>
      <c r="GNE113" s="30"/>
      <c r="GNF113" s="30"/>
      <c r="GNG113" s="30"/>
      <c r="GNH113" s="30"/>
      <c r="GNI113" s="30"/>
      <c r="GNJ113" s="30"/>
      <c r="GNK113" s="30"/>
      <c r="GNL113" s="30"/>
      <c r="GNM113" s="30"/>
      <c r="GNN113" s="30"/>
      <c r="GNO113" s="30"/>
      <c r="GNP113" s="30"/>
      <c r="GNQ113" s="30"/>
      <c r="GNR113" s="30"/>
      <c r="GNS113" s="30"/>
      <c r="GNT113" s="30"/>
      <c r="GNU113" s="30"/>
      <c r="GNV113" s="30"/>
      <c r="GNW113" s="30"/>
      <c r="GNX113" s="30"/>
      <c r="GNY113" s="30"/>
      <c r="GNZ113" s="30"/>
      <c r="GOA113" s="30"/>
      <c r="GOB113" s="30"/>
      <c r="GOC113" s="30"/>
      <c r="GOD113" s="30"/>
      <c r="GOE113" s="30"/>
      <c r="GOF113" s="30"/>
      <c r="GOG113" s="30"/>
      <c r="GOH113" s="30"/>
      <c r="GOI113" s="30"/>
      <c r="GOJ113" s="30"/>
      <c r="GOK113" s="30"/>
      <c r="GOL113" s="30"/>
      <c r="GOM113" s="30"/>
      <c r="GON113" s="30"/>
      <c r="GOO113" s="30"/>
      <c r="GOP113" s="30"/>
      <c r="GOQ113" s="30"/>
      <c r="GOR113" s="30"/>
      <c r="GOS113" s="30"/>
      <c r="GOT113" s="30"/>
      <c r="GOU113" s="30"/>
      <c r="GOV113" s="30"/>
      <c r="GOW113" s="30"/>
      <c r="GOX113" s="30"/>
      <c r="GOY113" s="30"/>
      <c r="GOZ113" s="30"/>
      <c r="GPA113" s="30"/>
      <c r="GPB113" s="30"/>
      <c r="GPC113" s="30"/>
      <c r="GPD113" s="30"/>
      <c r="GPE113" s="30"/>
      <c r="GPF113" s="30"/>
      <c r="GPG113" s="30"/>
      <c r="GPH113" s="30"/>
      <c r="GPI113" s="30"/>
      <c r="GPJ113" s="30"/>
      <c r="GPK113" s="30"/>
      <c r="GPL113" s="30"/>
      <c r="GPM113" s="30"/>
      <c r="GPN113" s="30"/>
      <c r="GPO113" s="30"/>
      <c r="GPP113" s="30"/>
      <c r="GPQ113" s="30"/>
      <c r="GPR113" s="30"/>
      <c r="GPS113" s="30"/>
      <c r="GPT113" s="30"/>
      <c r="GPU113" s="30"/>
      <c r="GPV113" s="30"/>
      <c r="GPW113" s="30"/>
      <c r="GPX113" s="30"/>
      <c r="GPY113" s="30"/>
      <c r="GPZ113" s="30"/>
      <c r="GQA113" s="30"/>
      <c r="GQB113" s="30"/>
      <c r="GQC113" s="30"/>
      <c r="GQD113" s="30"/>
      <c r="GQE113" s="30"/>
      <c r="GQF113" s="30"/>
      <c r="GQG113" s="30"/>
      <c r="GQH113" s="30"/>
      <c r="GQI113" s="30"/>
      <c r="GQJ113" s="30"/>
      <c r="GQK113" s="30"/>
      <c r="GQL113" s="30"/>
      <c r="GQM113" s="30"/>
      <c r="GQN113" s="30"/>
      <c r="GQO113" s="30"/>
      <c r="GQP113" s="30"/>
      <c r="GQQ113" s="30"/>
      <c r="GQR113" s="30"/>
      <c r="GQS113" s="30"/>
      <c r="GQT113" s="30"/>
      <c r="GQU113" s="30"/>
      <c r="GQV113" s="30"/>
      <c r="GQW113" s="30"/>
      <c r="GQX113" s="30"/>
      <c r="GQY113" s="30"/>
      <c r="GQZ113" s="30"/>
      <c r="GRA113" s="30"/>
      <c r="GRB113" s="30"/>
      <c r="GRC113" s="30"/>
      <c r="GRD113" s="30"/>
      <c r="GRE113" s="30"/>
      <c r="GRF113" s="30"/>
      <c r="GRG113" s="30"/>
      <c r="GRH113" s="30"/>
      <c r="GRI113" s="30"/>
      <c r="GRJ113" s="30"/>
      <c r="GRK113" s="30"/>
      <c r="GRL113" s="30"/>
      <c r="GRM113" s="30"/>
      <c r="GRN113" s="30"/>
      <c r="GRO113" s="30"/>
      <c r="GRP113" s="30"/>
      <c r="GRQ113" s="30"/>
      <c r="GRR113" s="30"/>
      <c r="GRS113" s="30"/>
      <c r="GRT113" s="30"/>
      <c r="GRU113" s="30"/>
      <c r="GRV113" s="30"/>
      <c r="GRW113" s="30"/>
      <c r="GRX113" s="30"/>
      <c r="GRY113" s="30"/>
      <c r="GRZ113" s="30"/>
      <c r="GSA113" s="30"/>
      <c r="GSB113" s="30"/>
      <c r="GSC113" s="30"/>
      <c r="GSD113" s="30"/>
      <c r="GSE113" s="30"/>
      <c r="GSF113" s="30"/>
      <c r="GSG113" s="30"/>
      <c r="GSH113" s="30"/>
      <c r="GSI113" s="30"/>
      <c r="GSJ113" s="30"/>
      <c r="GSK113" s="30"/>
      <c r="GSL113" s="30"/>
      <c r="GSM113" s="30"/>
      <c r="GSN113" s="30"/>
      <c r="GSO113" s="30"/>
      <c r="GSP113" s="30"/>
      <c r="GSQ113" s="30"/>
      <c r="GSR113" s="30"/>
      <c r="GSS113" s="30"/>
      <c r="GST113" s="30"/>
      <c r="GSU113" s="30"/>
      <c r="GSV113" s="30"/>
      <c r="GSW113" s="30"/>
      <c r="GSX113" s="30"/>
      <c r="GSY113" s="30"/>
      <c r="GSZ113" s="30"/>
      <c r="GTA113" s="30"/>
      <c r="GTB113" s="30"/>
      <c r="GTC113" s="30"/>
      <c r="GTD113" s="30"/>
      <c r="GTE113" s="30"/>
      <c r="GTF113" s="30"/>
      <c r="GTG113" s="30"/>
      <c r="GTH113" s="30"/>
      <c r="GTI113" s="30"/>
      <c r="GTJ113" s="30"/>
      <c r="GTK113" s="30"/>
      <c r="GTL113" s="30"/>
      <c r="GTM113" s="30"/>
      <c r="GTN113" s="30"/>
      <c r="GTO113" s="30"/>
      <c r="GTP113" s="30"/>
      <c r="GTQ113" s="30"/>
      <c r="GTR113" s="30"/>
      <c r="GTS113" s="30"/>
      <c r="GTT113" s="30"/>
      <c r="GTU113" s="30"/>
      <c r="GTV113" s="30"/>
      <c r="GTW113" s="30"/>
      <c r="GTX113" s="30"/>
      <c r="GTY113" s="30"/>
      <c r="GTZ113" s="30"/>
      <c r="GUA113" s="30"/>
      <c r="GUB113" s="30"/>
      <c r="GUC113" s="30"/>
      <c r="GUD113" s="30"/>
      <c r="GUE113" s="30"/>
      <c r="GUF113" s="30"/>
      <c r="GUG113" s="30"/>
      <c r="GUH113" s="30"/>
      <c r="GUI113" s="30"/>
      <c r="GUJ113" s="30"/>
      <c r="GUK113" s="30"/>
      <c r="GUL113" s="30"/>
      <c r="GUM113" s="30"/>
      <c r="GUN113" s="30"/>
      <c r="GUO113" s="30"/>
      <c r="GUP113" s="30"/>
      <c r="GUQ113" s="30"/>
      <c r="GUR113" s="30"/>
      <c r="GUS113" s="30"/>
      <c r="GUT113" s="30"/>
      <c r="GUU113" s="30"/>
      <c r="GUV113" s="30"/>
      <c r="GUW113" s="30"/>
      <c r="GUX113" s="30"/>
      <c r="GUY113" s="30"/>
      <c r="GUZ113" s="30"/>
      <c r="GVA113" s="30"/>
      <c r="GVB113" s="30"/>
      <c r="GVC113" s="30"/>
      <c r="GVD113" s="30"/>
      <c r="GVE113" s="30"/>
      <c r="GVF113" s="30"/>
      <c r="GVG113" s="30"/>
      <c r="GVH113" s="30"/>
      <c r="GVI113" s="30"/>
      <c r="GVJ113" s="30"/>
      <c r="GVK113" s="30"/>
      <c r="GVL113" s="30"/>
      <c r="GVM113" s="30"/>
      <c r="GVN113" s="30"/>
      <c r="GVO113" s="30"/>
      <c r="GVP113" s="30"/>
      <c r="GVQ113" s="30"/>
      <c r="GVR113" s="30"/>
      <c r="GVS113" s="30"/>
      <c r="GVT113" s="30"/>
      <c r="GVU113" s="30"/>
      <c r="GVV113" s="30"/>
      <c r="GVW113" s="30"/>
      <c r="GVX113" s="30"/>
      <c r="GVY113" s="30"/>
      <c r="GVZ113" s="30"/>
      <c r="GWA113" s="30"/>
      <c r="GWB113" s="30"/>
      <c r="GWC113" s="30"/>
      <c r="GWD113" s="30"/>
      <c r="GWE113" s="30"/>
      <c r="GWF113" s="30"/>
      <c r="GWG113" s="30"/>
      <c r="GWH113" s="30"/>
      <c r="GWI113" s="30"/>
      <c r="GWJ113" s="30"/>
      <c r="GWK113" s="30"/>
      <c r="GWL113" s="30"/>
      <c r="GWM113" s="30"/>
      <c r="GWN113" s="30"/>
      <c r="GWO113" s="30"/>
      <c r="GWP113" s="30"/>
      <c r="GWQ113" s="30"/>
      <c r="GWR113" s="30"/>
      <c r="GWS113" s="30"/>
      <c r="GWT113" s="30"/>
      <c r="GWU113" s="30"/>
      <c r="GWV113" s="30"/>
      <c r="GWW113" s="30"/>
      <c r="GWX113" s="30"/>
      <c r="GWY113" s="30"/>
      <c r="GWZ113" s="30"/>
      <c r="GXA113" s="30"/>
      <c r="GXB113" s="30"/>
      <c r="GXC113" s="30"/>
      <c r="GXD113" s="30"/>
      <c r="GXE113" s="30"/>
      <c r="GXF113" s="30"/>
      <c r="GXG113" s="30"/>
      <c r="GXH113" s="30"/>
      <c r="GXI113" s="30"/>
      <c r="GXJ113" s="30"/>
      <c r="GXK113" s="30"/>
      <c r="GXL113" s="30"/>
      <c r="GXM113" s="30"/>
      <c r="GXN113" s="30"/>
      <c r="GXO113" s="30"/>
      <c r="GXP113" s="30"/>
      <c r="GXQ113" s="30"/>
      <c r="GXR113" s="30"/>
      <c r="GXS113" s="30"/>
      <c r="GXT113" s="30"/>
      <c r="GXU113" s="30"/>
      <c r="GXV113" s="30"/>
      <c r="GXW113" s="30"/>
      <c r="GXX113" s="30"/>
      <c r="GXY113" s="30"/>
      <c r="GXZ113" s="30"/>
      <c r="GYA113" s="30"/>
      <c r="GYB113" s="30"/>
      <c r="GYC113" s="30"/>
      <c r="GYD113" s="30"/>
      <c r="GYE113" s="30"/>
      <c r="GYF113" s="30"/>
      <c r="GYG113" s="30"/>
      <c r="GYH113" s="30"/>
      <c r="GYI113" s="30"/>
      <c r="GYJ113" s="30"/>
      <c r="GYK113" s="30"/>
      <c r="GYL113" s="30"/>
      <c r="GYM113" s="30"/>
      <c r="GYN113" s="30"/>
      <c r="GYO113" s="30"/>
      <c r="GYP113" s="30"/>
      <c r="GYQ113" s="30"/>
      <c r="GYR113" s="30"/>
      <c r="GYS113" s="30"/>
      <c r="GYT113" s="30"/>
      <c r="GYU113" s="30"/>
      <c r="GYV113" s="30"/>
      <c r="GYW113" s="30"/>
      <c r="GYX113" s="30"/>
      <c r="GYY113" s="30"/>
      <c r="GYZ113" s="30"/>
      <c r="GZA113" s="30"/>
      <c r="GZB113" s="30"/>
      <c r="GZC113" s="30"/>
      <c r="GZD113" s="30"/>
      <c r="GZE113" s="30"/>
      <c r="GZF113" s="30"/>
      <c r="GZG113" s="30"/>
      <c r="GZH113" s="30"/>
      <c r="GZI113" s="30"/>
      <c r="GZJ113" s="30"/>
      <c r="GZK113" s="30"/>
      <c r="GZL113" s="30"/>
      <c r="GZM113" s="30"/>
      <c r="GZN113" s="30"/>
      <c r="GZO113" s="30"/>
      <c r="GZP113" s="30"/>
      <c r="GZQ113" s="30"/>
      <c r="GZR113" s="30"/>
      <c r="GZS113" s="30"/>
      <c r="GZT113" s="30"/>
      <c r="GZU113" s="30"/>
      <c r="GZV113" s="30"/>
      <c r="GZW113" s="30"/>
      <c r="GZX113" s="30"/>
      <c r="GZY113" s="30"/>
      <c r="GZZ113" s="30"/>
      <c r="HAA113" s="30"/>
      <c r="HAB113" s="30"/>
      <c r="HAC113" s="30"/>
      <c r="HAD113" s="30"/>
      <c r="HAE113" s="30"/>
      <c r="HAF113" s="30"/>
      <c r="HAG113" s="30"/>
      <c r="HAH113" s="30"/>
      <c r="HAI113" s="30"/>
      <c r="HAJ113" s="30"/>
      <c r="HAK113" s="30"/>
      <c r="HAL113" s="30"/>
      <c r="HAM113" s="30"/>
      <c r="HAN113" s="30"/>
      <c r="HAO113" s="30"/>
      <c r="HAP113" s="30"/>
      <c r="HAQ113" s="30"/>
      <c r="HAR113" s="30"/>
      <c r="HAS113" s="30"/>
      <c r="HAT113" s="30"/>
      <c r="HAU113" s="30"/>
      <c r="HAV113" s="30"/>
      <c r="HAW113" s="30"/>
      <c r="HAX113" s="30"/>
      <c r="HAY113" s="30"/>
      <c r="HAZ113" s="30"/>
      <c r="HBA113" s="30"/>
      <c r="HBB113" s="30"/>
      <c r="HBC113" s="30"/>
      <c r="HBD113" s="30"/>
      <c r="HBE113" s="30"/>
      <c r="HBF113" s="30"/>
      <c r="HBG113" s="30"/>
      <c r="HBH113" s="30"/>
      <c r="HBI113" s="30"/>
      <c r="HBJ113" s="30"/>
      <c r="HBK113" s="30"/>
      <c r="HBL113" s="30"/>
      <c r="HBM113" s="30"/>
      <c r="HBN113" s="30"/>
      <c r="HBO113" s="30"/>
      <c r="HBP113" s="30"/>
      <c r="HBQ113" s="30"/>
      <c r="HBR113" s="30"/>
      <c r="HBS113" s="30"/>
      <c r="HBT113" s="30"/>
      <c r="HBU113" s="30"/>
      <c r="HBV113" s="30"/>
      <c r="HBW113" s="30"/>
      <c r="HBX113" s="30"/>
      <c r="HBY113" s="30"/>
      <c r="HBZ113" s="30"/>
      <c r="HCA113" s="30"/>
      <c r="HCB113" s="30"/>
      <c r="HCC113" s="30"/>
      <c r="HCD113" s="30"/>
      <c r="HCE113" s="30"/>
      <c r="HCF113" s="30"/>
      <c r="HCG113" s="30"/>
      <c r="HCH113" s="30"/>
      <c r="HCI113" s="30"/>
      <c r="HCJ113" s="30"/>
      <c r="HCK113" s="30"/>
      <c r="HCL113" s="30"/>
      <c r="HCM113" s="30"/>
      <c r="HCN113" s="30"/>
      <c r="HCO113" s="30"/>
      <c r="HCP113" s="30"/>
      <c r="HCQ113" s="30"/>
      <c r="HCR113" s="30"/>
      <c r="HCS113" s="30"/>
      <c r="HCT113" s="30"/>
      <c r="HCU113" s="30"/>
      <c r="HCV113" s="30"/>
      <c r="HCW113" s="30"/>
      <c r="HCX113" s="30"/>
      <c r="HCY113" s="30"/>
      <c r="HCZ113" s="30"/>
      <c r="HDA113" s="30"/>
      <c r="HDB113" s="30"/>
      <c r="HDC113" s="30"/>
      <c r="HDD113" s="30"/>
      <c r="HDE113" s="30"/>
      <c r="HDF113" s="30"/>
      <c r="HDG113" s="30"/>
      <c r="HDH113" s="30"/>
      <c r="HDI113" s="30"/>
      <c r="HDJ113" s="30"/>
      <c r="HDK113" s="30"/>
      <c r="HDL113" s="30"/>
      <c r="HDM113" s="30"/>
      <c r="HDN113" s="30"/>
      <c r="HDO113" s="30"/>
      <c r="HDP113" s="30"/>
      <c r="HDQ113" s="30"/>
      <c r="HDR113" s="30"/>
      <c r="HDS113" s="30"/>
      <c r="HDT113" s="30"/>
      <c r="HDU113" s="30"/>
      <c r="HDV113" s="30"/>
      <c r="HDW113" s="30"/>
      <c r="HDX113" s="30"/>
      <c r="HDY113" s="30"/>
      <c r="HDZ113" s="30"/>
      <c r="HEA113" s="30"/>
      <c r="HEB113" s="30"/>
      <c r="HEC113" s="30"/>
      <c r="HED113" s="30"/>
      <c r="HEE113" s="30"/>
      <c r="HEF113" s="30"/>
      <c r="HEG113" s="30"/>
      <c r="HEH113" s="30"/>
      <c r="HEI113" s="30"/>
      <c r="HEJ113" s="30"/>
      <c r="HEK113" s="30"/>
      <c r="HEL113" s="30"/>
      <c r="HEM113" s="30"/>
      <c r="HEN113" s="30"/>
      <c r="HEO113" s="30"/>
      <c r="HEP113" s="30"/>
      <c r="HEQ113" s="30"/>
      <c r="HER113" s="30"/>
      <c r="HES113" s="30"/>
      <c r="HET113" s="30"/>
      <c r="HEU113" s="30"/>
      <c r="HEV113" s="30"/>
      <c r="HEW113" s="30"/>
      <c r="HEX113" s="30"/>
      <c r="HEY113" s="30"/>
      <c r="HEZ113" s="30"/>
      <c r="HFA113" s="30"/>
      <c r="HFB113" s="30"/>
      <c r="HFC113" s="30"/>
      <c r="HFD113" s="30"/>
      <c r="HFE113" s="30"/>
      <c r="HFF113" s="30"/>
      <c r="HFG113" s="30"/>
      <c r="HFH113" s="30"/>
      <c r="HFI113" s="30"/>
      <c r="HFJ113" s="30"/>
      <c r="HFK113" s="30"/>
      <c r="HFL113" s="30"/>
      <c r="HFM113" s="30"/>
      <c r="HFN113" s="30"/>
      <c r="HFO113" s="30"/>
      <c r="HFP113" s="30"/>
      <c r="HFQ113" s="30"/>
      <c r="HFR113" s="30"/>
      <c r="HFS113" s="30"/>
      <c r="HFT113" s="30"/>
      <c r="HFU113" s="30"/>
      <c r="HFV113" s="30"/>
      <c r="HFW113" s="30"/>
      <c r="HFX113" s="30"/>
      <c r="HFY113" s="30"/>
      <c r="HFZ113" s="30"/>
      <c r="HGA113" s="30"/>
      <c r="HGB113" s="30"/>
      <c r="HGC113" s="30"/>
      <c r="HGD113" s="30"/>
      <c r="HGE113" s="30"/>
      <c r="HGF113" s="30"/>
      <c r="HGG113" s="30"/>
      <c r="HGH113" s="30"/>
      <c r="HGI113" s="30"/>
      <c r="HGJ113" s="30"/>
      <c r="HGK113" s="30"/>
      <c r="HGL113" s="30"/>
      <c r="HGM113" s="30"/>
      <c r="HGN113" s="30"/>
      <c r="HGO113" s="30"/>
      <c r="HGP113" s="30"/>
      <c r="HGQ113" s="30"/>
      <c r="HGR113" s="30"/>
      <c r="HGS113" s="30"/>
      <c r="HGT113" s="30"/>
      <c r="HGU113" s="30"/>
      <c r="HGV113" s="30"/>
      <c r="HGW113" s="30"/>
      <c r="HGX113" s="30"/>
      <c r="HGY113" s="30"/>
      <c r="HGZ113" s="30"/>
      <c r="HHA113" s="30"/>
      <c r="HHB113" s="30"/>
      <c r="HHC113" s="30"/>
      <c r="HHD113" s="30"/>
      <c r="HHE113" s="30"/>
      <c r="HHF113" s="30"/>
      <c r="HHG113" s="30"/>
      <c r="HHH113" s="30"/>
      <c r="HHI113" s="30"/>
      <c r="HHJ113" s="30"/>
      <c r="HHK113" s="30"/>
      <c r="HHL113" s="30"/>
      <c r="HHM113" s="30"/>
      <c r="HHN113" s="30"/>
      <c r="HHO113" s="30"/>
      <c r="HHP113" s="30"/>
      <c r="HHQ113" s="30"/>
      <c r="HHR113" s="30"/>
      <c r="HHS113" s="30"/>
      <c r="HHT113" s="30"/>
      <c r="HHU113" s="30"/>
      <c r="HHV113" s="30"/>
      <c r="HHW113" s="30"/>
      <c r="HHX113" s="30"/>
      <c r="HHY113" s="30"/>
      <c r="HHZ113" s="30"/>
      <c r="HIA113" s="30"/>
      <c r="HIB113" s="30"/>
      <c r="HIC113" s="30"/>
      <c r="HID113" s="30"/>
      <c r="HIE113" s="30"/>
      <c r="HIF113" s="30"/>
      <c r="HIG113" s="30"/>
      <c r="HIH113" s="30"/>
      <c r="HII113" s="30"/>
      <c r="HIJ113" s="30"/>
      <c r="HIK113" s="30"/>
      <c r="HIL113" s="30"/>
      <c r="HIM113" s="30"/>
      <c r="HIN113" s="30"/>
      <c r="HIO113" s="30"/>
      <c r="HIP113" s="30"/>
      <c r="HIQ113" s="30"/>
      <c r="HIR113" s="30"/>
      <c r="HIS113" s="30"/>
      <c r="HIT113" s="30"/>
      <c r="HIU113" s="30"/>
      <c r="HIV113" s="30"/>
      <c r="HIW113" s="30"/>
      <c r="HIX113" s="30"/>
      <c r="HIY113" s="30"/>
      <c r="HIZ113" s="30"/>
      <c r="HJA113" s="30"/>
      <c r="HJB113" s="30"/>
      <c r="HJC113" s="30"/>
      <c r="HJD113" s="30"/>
      <c r="HJE113" s="30"/>
      <c r="HJF113" s="30"/>
      <c r="HJG113" s="30"/>
      <c r="HJH113" s="30"/>
      <c r="HJI113" s="30"/>
      <c r="HJJ113" s="30"/>
      <c r="HJK113" s="30"/>
      <c r="HJL113" s="30"/>
      <c r="HJM113" s="30"/>
      <c r="HJN113" s="30"/>
      <c r="HJO113" s="30"/>
      <c r="HJP113" s="30"/>
      <c r="HJQ113" s="30"/>
      <c r="HJR113" s="30"/>
      <c r="HJS113" s="30"/>
      <c r="HJT113" s="30"/>
      <c r="HJU113" s="30"/>
      <c r="HJV113" s="30"/>
      <c r="HJW113" s="30"/>
      <c r="HJX113" s="30"/>
      <c r="HJY113" s="30"/>
      <c r="HJZ113" s="30"/>
      <c r="HKA113" s="30"/>
      <c r="HKB113" s="30"/>
      <c r="HKC113" s="30"/>
      <c r="HKD113" s="30"/>
      <c r="HKE113" s="30"/>
      <c r="HKF113" s="30"/>
      <c r="HKG113" s="30"/>
      <c r="HKH113" s="30"/>
      <c r="HKI113" s="30"/>
      <c r="HKJ113" s="30"/>
      <c r="HKK113" s="30"/>
      <c r="HKL113" s="30"/>
      <c r="HKM113" s="30"/>
      <c r="HKN113" s="30"/>
      <c r="HKO113" s="30"/>
      <c r="HKP113" s="30"/>
      <c r="HKQ113" s="30"/>
      <c r="HKR113" s="30"/>
      <c r="HKS113" s="30"/>
      <c r="HKT113" s="30"/>
      <c r="HKU113" s="30"/>
      <c r="HKV113" s="30"/>
      <c r="HKW113" s="30"/>
      <c r="HKX113" s="30"/>
      <c r="HKY113" s="30"/>
      <c r="HKZ113" s="30"/>
      <c r="HLA113" s="30"/>
      <c r="HLB113" s="30"/>
      <c r="HLC113" s="30"/>
      <c r="HLD113" s="30"/>
      <c r="HLE113" s="30"/>
      <c r="HLF113" s="30"/>
      <c r="HLG113" s="30"/>
      <c r="HLH113" s="30"/>
      <c r="HLI113" s="30"/>
      <c r="HLJ113" s="30"/>
      <c r="HLK113" s="30"/>
      <c r="HLL113" s="30"/>
      <c r="HLM113" s="30"/>
      <c r="HLN113" s="30"/>
      <c r="HLO113" s="30"/>
      <c r="HLP113" s="30"/>
      <c r="HLQ113" s="30"/>
      <c r="HLR113" s="30"/>
      <c r="HLS113" s="30"/>
      <c r="HLT113" s="30"/>
      <c r="HLU113" s="30"/>
      <c r="HLV113" s="30"/>
      <c r="HLW113" s="30"/>
      <c r="HLX113" s="30"/>
      <c r="HLY113" s="30"/>
      <c r="HLZ113" s="30"/>
      <c r="HMA113" s="30"/>
      <c r="HMB113" s="30"/>
      <c r="HMC113" s="30"/>
      <c r="HMD113" s="30"/>
      <c r="HME113" s="30"/>
      <c r="HMF113" s="30"/>
      <c r="HMG113" s="30"/>
      <c r="HMH113" s="30"/>
      <c r="HMI113" s="30"/>
      <c r="HMJ113" s="30"/>
      <c r="HMK113" s="30"/>
      <c r="HML113" s="30"/>
      <c r="HMM113" s="30"/>
      <c r="HMN113" s="30"/>
      <c r="HMO113" s="30"/>
      <c r="HMP113" s="30"/>
      <c r="HMQ113" s="30"/>
      <c r="HMR113" s="30"/>
      <c r="HMS113" s="30"/>
      <c r="HMT113" s="30"/>
      <c r="HMU113" s="30"/>
      <c r="HMV113" s="30"/>
      <c r="HMW113" s="30"/>
      <c r="HMX113" s="30"/>
      <c r="HMY113" s="30"/>
      <c r="HMZ113" s="30"/>
      <c r="HNA113" s="30"/>
      <c r="HNB113" s="30"/>
      <c r="HNC113" s="30"/>
      <c r="HND113" s="30"/>
      <c r="HNE113" s="30"/>
      <c r="HNF113" s="30"/>
      <c r="HNG113" s="30"/>
      <c r="HNH113" s="30"/>
      <c r="HNI113" s="30"/>
      <c r="HNJ113" s="30"/>
      <c r="HNK113" s="30"/>
      <c r="HNL113" s="30"/>
      <c r="HNM113" s="30"/>
      <c r="HNN113" s="30"/>
      <c r="HNO113" s="30"/>
      <c r="HNP113" s="30"/>
      <c r="HNQ113" s="30"/>
      <c r="HNR113" s="30"/>
      <c r="HNS113" s="30"/>
      <c r="HNT113" s="30"/>
      <c r="HNU113" s="30"/>
      <c r="HNV113" s="30"/>
      <c r="HNW113" s="30"/>
      <c r="HNX113" s="30"/>
      <c r="HNY113" s="30"/>
      <c r="HNZ113" s="30"/>
      <c r="HOA113" s="30"/>
      <c r="HOB113" s="30"/>
      <c r="HOC113" s="30"/>
      <c r="HOD113" s="30"/>
      <c r="HOE113" s="30"/>
      <c r="HOF113" s="30"/>
      <c r="HOG113" s="30"/>
      <c r="HOH113" s="30"/>
      <c r="HOI113" s="30"/>
      <c r="HOJ113" s="30"/>
      <c r="HOK113" s="30"/>
      <c r="HOL113" s="30"/>
      <c r="HOM113" s="30"/>
      <c r="HON113" s="30"/>
      <c r="HOO113" s="30"/>
      <c r="HOP113" s="30"/>
      <c r="HOQ113" s="30"/>
      <c r="HOR113" s="30"/>
      <c r="HOS113" s="30"/>
      <c r="HOT113" s="30"/>
      <c r="HOU113" s="30"/>
      <c r="HOV113" s="30"/>
      <c r="HOW113" s="30"/>
      <c r="HOX113" s="30"/>
      <c r="HOY113" s="30"/>
      <c r="HOZ113" s="30"/>
      <c r="HPA113" s="30"/>
      <c r="HPB113" s="30"/>
      <c r="HPC113" s="30"/>
      <c r="HPD113" s="30"/>
      <c r="HPE113" s="30"/>
      <c r="HPF113" s="30"/>
      <c r="HPG113" s="30"/>
      <c r="HPH113" s="30"/>
      <c r="HPI113" s="30"/>
      <c r="HPJ113" s="30"/>
      <c r="HPK113" s="30"/>
      <c r="HPL113" s="30"/>
      <c r="HPM113" s="30"/>
      <c r="HPN113" s="30"/>
      <c r="HPO113" s="30"/>
      <c r="HPP113" s="30"/>
      <c r="HPQ113" s="30"/>
      <c r="HPR113" s="30"/>
      <c r="HPS113" s="30"/>
      <c r="HPT113" s="30"/>
      <c r="HPU113" s="30"/>
      <c r="HPV113" s="30"/>
      <c r="HPW113" s="30"/>
      <c r="HPX113" s="30"/>
      <c r="HPY113" s="30"/>
      <c r="HPZ113" s="30"/>
      <c r="HQA113" s="30"/>
      <c r="HQB113" s="30"/>
      <c r="HQC113" s="30"/>
      <c r="HQD113" s="30"/>
      <c r="HQE113" s="30"/>
      <c r="HQF113" s="30"/>
      <c r="HQG113" s="30"/>
      <c r="HQH113" s="30"/>
      <c r="HQI113" s="30"/>
      <c r="HQJ113" s="30"/>
      <c r="HQK113" s="30"/>
      <c r="HQL113" s="30"/>
      <c r="HQM113" s="30"/>
      <c r="HQN113" s="30"/>
      <c r="HQO113" s="30"/>
      <c r="HQP113" s="30"/>
      <c r="HQQ113" s="30"/>
      <c r="HQR113" s="30"/>
      <c r="HQS113" s="30"/>
      <c r="HQT113" s="30"/>
      <c r="HQU113" s="30"/>
      <c r="HQV113" s="30"/>
      <c r="HQW113" s="30"/>
      <c r="HQX113" s="30"/>
      <c r="HQY113" s="30"/>
      <c r="HQZ113" s="30"/>
      <c r="HRA113" s="30"/>
      <c r="HRB113" s="30"/>
      <c r="HRC113" s="30"/>
      <c r="HRD113" s="30"/>
      <c r="HRE113" s="30"/>
      <c r="HRF113" s="30"/>
      <c r="HRG113" s="30"/>
      <c r="HRH113" s="30"/>
      <c r="HRI113" s="30"/>
      <c r="HRJ113" s="30"/>
      <c r="HRK113" s="30"/>
      <c r="HRL113" s="30"/>
      <c r="HRM113" s="30"/>
      <c r="HRN113" s="30"/>
      <c r="HRO113" s="30"/>
      <c r="HRP113" s="30"/>
      <c r="HRQ113" s="30"/>
      <c r="HRR113" s="30"/>
      <c r="HRS113" s="30"/>
      <c r="HRT113" s="30"/>
      <c r="HRU113" s="30"/>
      <c r="HRV113" s="30"/>
      <c r="HRW113" s="30"/>
      <c r="HRX113" s="30"/>
      <c r="HRY113" s="30"/>
      <c r="HRZ113" s="30"/>
      <c r="HSA113" s="30"/>
      <c r="HSB113" s="30"/>
      <c r="HSC113" s="30"/>
      <c r="HSD113" s="30"/>
      <c r="HSE113" s="30"/>
      <c r="HSF113" s="30"/>
      <c r="HSG113" s="30"/>
      <c r="HSH113" s="30"/>
      <c r="HSI113" s="30"/>
      <c r="HSJ113" s="30"/>
      <c r="HSK113" s="30"/>
      <c r="HSL113" s="30"/>
      <c r="HSM113" s="30"/>
      <c r="HSN113" s="30"/>
      <c r="HSO113" s="30"/>
      <c r="HSP113" s="30"/>
      <c r="HSQ113" s="30"/>
      <c r="HSR113" s="30"/>
      <c r="HSS113" s="30"/>
      <c r="HST113" s="30"/>
      <c r="HSU113" s="30"/>
      <c r="HSV113" s="30"/>
      <c r="HSW113" s="30"/>
      <c r="HSX113" s="30"/>
      <c r="HSY113" s="30"/>
      <c r="HSZ113" s="30"/>
      <c r="HTA113" s="30"/>
      <c r="HTB113" s="30"/>
      <c r="HTC113" s="30"/>
      <c r="HTD113" s="30"/>
      <c r="HTE113" s="30"/>
      <c r="HTF113" s="30"/>
      <c r="HTG113" s="30"/>
      <c r="HTH113" s="30"/>
      <c r="HTI113" s="30"/>
      <c r="HTJ113" s="30"/>
      <c r="HTK113" s="30"/>
      <c r="HTL113" s="30"/>
      <c r="HTM113" s="30"/>
      <c r="HTN113" s="30"/>
      <c r="HTO113" s="30"/>
      <c r="HTP113" s="30"/>
      <c r="HTQ113" s="30"/>
      <c r="HTR113" s="30"/>
      <c r="HTS113" s="30"/>
      <c r="HTT113" s="30"/>
      <c r="HTU113" s="30"/>
      <c r="HTV113" s="30"/>
      <c r="HTW113" s="30"/>
      <c r="HTX113" s="30"/>
      <c r="HTY113" s="30"/>
      <c r="HTZ113" s="30"/>
      <c r="HUA113" s="30"/>
      <c r="HUB113" s="30"/>
      <c r="HUC113" s="30"/>
      <c r="HUD113" s="30"/>
      <c r="HUE113" s="30"/>
      <c r="HUF113" s="30"/>
      <c r="HUG113" s="30"/>
      <c r="HUH113" s="30"/>
      <c r="HUI113" s="30"/>
      <c r="HUJ113" s="30"/>
      <c r="HUK113" s="30"/>
      <c r="HUL113" s="30"/>
      <c r="HUM113" s="30"/>
      <c r="HUN113" s="30"/>
      <c r="HUO113" s="30"/>
      <c r="HUP113" s="30"/>
      <c r="HUQ113" s="30"/>
      <c r="HUR113" s="30"/>
      <c r="HUS113" s="30"/>
      <c r="HUT113" s="30"/>
      <c r="HUU113" s="30"/>
      <c r="HUV113" s="30"/>
      <c r="HUW113" s="30"/>
      <c r="HUX113" s="30"/>
      <c r="HUY113" s="30"/>
      <c r="HUZ113" s="30"/>
      <c r="HVA113" s="30"/>
      <c r="HVB113" s="30"/>
      <c r="HVC113" s="30"/>
      <c r="HVD113" s="30"/>
      <c r="HVE113" s="30"/>
      <c r="HVF113" s="30"/>
      <c r="HVG113" s="30"/>
      <c r="HVH113" s="30"/>
      <c r="HVI113" s="30"/>
      <c r="HVJ113" s="30"/>
      <c r="HVK113" s="30"/>
      <c r="HVL113" s="30"/>
      <c r="HVM113" s="30"/>
      <c r="HVN113" s="30"/>
      <c r="HVO113" s="30"/>
      <c r="HVP113" s="30"/>
      <c r="HVQ113" s="30"/>
      <c r="HVR113" s="30"/>
      <c r="HVS113" s="30"/>
      <c r="HVT113" s="30"/>
      <c r="HVU113" s="30"/>
      <c r="HVV113" s="30"/>
      <c r="HVW113" s="30"/>
      <c r="HVX113" s="30"/>
      <c r="HVY113" s="30"/>
      <c r="HVZ113" s="30"/>
      <c r="HWA113" s="30"/>
      <c r="HWB113" s="30"/>
      <c r="HWC113" s="30"/>
      <c r="HWD113" s="30"/>
      <c r="HWE113" s="30"/>
      <c r="HWF113" s="30"/>
      <c r="HWG113" s="30"/>
      <c r="HWH113" s="30"/>
      <c r="HWI113" s="30"/>
      <c r="HWJ113" s="30"/>
      <c r="HWK113" s="30"/>
      <c r="HWL113" s="30"/>
      <c r="HWM113" s="30"/>
      <c r="HWN113" s="30"/>
      <c r="HWO113" s="30"/>
      <c r="HWP113" s="30"/>
      <c r="HWQ113" s="30"/>
      <c r="HWR113" s="30"/>
      <c r="HWS113" s="30"/>
      <c r="HWT113" s="30"/>
      <c r="HWU113" s="30"/>
      <c r="HWV113" s="30"/>
      <c r="HWW113" s="30"/>
      <c r="HWX113" s="30"/>
      <c r="HWY113" s="30"/>
      <c r="HWZ113" s="30"/>
      <c r="HXA113" s="30"/>
      <c r="HXB113" s="30"/>
      <c r="HXC113" s="30"/>
      <c r="HXD113" s="30"/>
      <c r="HXE113" s="30"/>
      <c r="HXF113" s="30"/>
      <c r="HXG113" s="30"/>
      <c r="HXH113" s="30"/>
      <c r="HXI113" s="30"/>
      <c r="HXJ113" s="30"/>
      <c r="HXK113" s="30"/>
      <c r="HXL113" s="30"/>
      <c r="HXM113" s="30"/>
      <c r="HXN113" s="30"/>
      <c r="HXO113" s="30"/>
      <c r="HXP113" s="30"/>
      <c r="HXQ113" s="30"/>
      <c r="HXR113" s="30"/>
      <c r="HXS113" s="30"/>
      <c r="HXT113" s="30"/>
      <c r="HXU113" s="30"/>
      <c r="HXV113" s="30"/>
      <c r="HXW113" s="30"/>
      <c r="HXX113" s="30"/>
      <c r="HXY113" s="30"/>
      <c r="HXZ113" s="30"/>
      <c r="HYA113" s="30"/>
      <c r="HYB113" s="30"/>
      <c r="HYC113" s="30"/>
      <c r="HYD113" s="30"/>
      <c r="HYE113" s="30"/>
      <c r="HYF113" s="30"/>
      <c r="HYG113" s="30"/>
      <c r="HYH113" s="30"/>
      <c r="HYI113" s="30"/>
      <c r="HYJ113" s="30"/>
      <c r="HYK113" s="30"/>
      <c r="HYL113" s="30"/>
      <c r="HYM113" s="30"/>
      <c r="HYN113" s="30"/>
      <c r="HYO113" s="30"/>
      <c r="HYP113" s="30"/>
      <c r="HYQ113" s="30"/>
      <c r="HYR113" s="30"/>
      <c r="HYS113" s="30"/>
      <c r="HYT113" s="30"/>
      <c r="HYU113" s="30"/>
      <c r="HYV113" s="30"/>
      <c r="HYW113" s="30"/>
      <c r="HYX113" s="30"/>
      <c r="HYY113" s="30"/>
      <c r="HYZ113" s="30"/>
      <c r="HZA113" s="30"/>
      <c r="HZB113" s="30"/>
      <c r="HZC113" s="30"/>
      <c r="HZD113" s="30"/>
      <c r="HZE113" s="30"/>
      <c r="HZF113" s="30"/>
      <c r="HZG113" s="30"/>
      <c r="HZH113" s="30"/>
      <c r="HZI113" s="30"/>
      <c r="HZJ113" s="30"/>
      <c r="HZK113" s="30"/>
      <c r="HZL113" s="30"/>
      <c r="HZM113" s="30"/>
      <c r="HZN113" s="30"/>
      <c r="HZO113" s="30"/>
      <c r="HZP113" s="30"/>
      <c r="HZQ113" s="30"/>
      <c r="HZR113" s="30"/>
      <c r="HZS113" s="30"/>
      <c r="HZT113" s="30"/>
      <c r="HZU113" s="30"/>
      <c r="HZV113" s="30"/>
      <c r="HZW113" s="30"/>
      <c r="HZX113" s="30"/>
      <c r="HZY113" s="30"/>
      <c r="HZZ113" s="30"/>
      <c r="IAA113" s="30"/>
      <c r="IAB113" s="30"/>
      <c r="IAC113" s="30"/>
      <c r="IAD113" s="30"/>
      <c r="IAE113" s="30"/>
      <c r="IAF113" s="30"/>
      <c r="IAG113" s="30"/>
      <c r="IAH113" s="30"/>
      <c r="IAI113" s="30"/>
      <c r="IAJ113" s="30"/>
      <c r="IAK113" s="30"/>
      <c r="IAL113" s="30"/>
      <c r="IAM113" s="30"/>
      <c r="IAN113" s="30"/>
      <c r="IAO113" s="30"/>
      <c r="IAP113" s="30"/>
      <c r="IAQ113" s="30"/>
      <c r="IAR113" s="30"/>
      <c r="IAS113" s="30"/>
      <c r="IAT113" s="30"/>
      <c r="IAU113" s="30"/>
      <c r="IAV113" s="30"/>
      <c r="IAW113" s="30"/>
      <c r="IAX113" s="30"/>
      <c r="IAY113" s="30"/>
      <c r="IAZ113" s="30"/>
      <c r="IBA113" s="30"/>
      <c r="IBB113" s="30"/>
      <c r="IBC113" s="30"/>
      <c r="IBD113" s="30"/>
      <c r="IBE113" s="30"/>
      <c r="IBF113" s="30"/>
      <c r="IBG113" s="30"/>
      <c r="IBH113" s="30"/>
      <c r="IBI113" s="30"/>
      <c r="IBJ113" s="30"/>
      <c r="IBK113" s="30"/>
      <c r="IBL113" s="30"/>
      <c r="IBM113" s="30"/>
      <c r="IBN113" s="30"/>
      <c r="IBO113" s="30"/>
      <c r="IBP113" s="30"/>
      <c r="IBQ113" s="30"/>
      <c r="IBR113" s="30"/>
      <c r="IBS113" s="30"/>
      <c r="IBT113" s="30"/>
      <c r="IBU113" s="30"/>
      <c r="IBV113" s="30"/>
      <c r="IBW113" s="30"/>
      <c r="IBX113" s="30"/>
      <c r="IBY113" s="30"/>
      <c r="IBZ113" s="30"/>
      <c r="ICA113" s="30"/>
      <c r="ICB113" s="30"/>
      <c r="ICC113" s="30"/>
      <c r="ICD113" s="30"/>
      <c r="ICE113" s="30"/>
      <c r="ICF113" s="30"/>
      <c r="ICG113" s="30"/>
      <c r="ICH113" s="30"/>
      <c r="ICI113" s="30"/>
      <c r="ICJ113" s="30"/>
      <c r="ICK113" s="30"/>
      <c r="ICL113" s="30"/>
      <c r="ICM113" s="30"/>
      <c r="ICN113" s="30"/>
      <c r="ICO113" s="30"/>
      <c r="ICP113" s="30"/>
      <c r="ICQ113" s="30"/>
      <c r="ICR113" s="30"/>
      <c r="ICS113" s="30"/>
      <c r="ICT113" s="30"/>
      <c r="ICU113" s="30"/>
      <c r="ICV113" s="30"/>
      <c r="ICW113" s="30"/>
      <c r="ICX113" s="30"/>
      <c r="ICY113" s="30"/>
      <c r="ICZ113" s="30"/>
      <c r="IDA113" s="30"/>
      <c r="IDB113" s="30"/>
      <c r="IDC113" s="30"/>
      <c r="IDD113" s="30"/>
      <c r="IDE113" s="30"/>
      <c r="IDF113" s="30"/>
      <c r="IDG113" s="30"/>
      <c r="IDH113" s="30"/>
      <c r="IDI113" s="30"/>
      <c r="IDJ113" s="30"/>
      <c r="IDK113" s="30"/>
      <c r="IDL113" s="30"/>
      <c r="IDM113" s="30"/>
      <c r="IDN113" s="30"/>
      <c r="IDO113" s="30"/>
      <c r="IDP113" s="30"/>
      <c r="IDQ113" s="30"/>
      <c r="IDR113" s="30"/>
      <c r="IDS113" s="30"/>
      <c r="IDT113" s="30"/>
      <c r="IDU113" s="30"/>
      <c r="IDV113" s="30"/>
      <c r="IDW113" s="30"/>
      <c r="IDX113" s="30"/>
      <c r="IDY113" s="30"/>
      <c r="IDZ113" s="30"/>
      <c r="IEA113" s="30"/>
      <c r="IEB113" s="30"/>
      <c r="IEC113" s="30"/>
      <c r="IED113" s="30"/>
      <c r="IEE113" s="30"/>
      <c r="IEF113" s="30"/>
      <c r="IEG113" s="30"/>
      <c r="IEH113" s="30"/>
      <c r="IEI113" s="30"/>
      <c r="IEJ113" s="30"/>
      <c r="IEK113" s="30"/>
      <c r="IEL113" s="30"/>
      <c r="IEM113" s="30"/>
      <c r="IEN113" s="30"/>
      <c r="IEO113" s="30"/>
      <c r="IEP113" s="30"/>
      <c r="IEQ113" s="30"/>
      <c r="IER113" s="30"/>
      <c r="IES113" s="30"/>
      <c r="IET113" s="30"/>
      <c r="IEU113" s="30"/>
      <c r="IEV113" s="30"/>
      <c r="IEW113" s="30"/>
      <c r="IEX113" s="30"/>
      <c r="IEY113" s="30"/>
      <c r="IEZ113" s="30"/>
      <c r="IFA113" s="30"/>
      <c r="IFB113" s="30"/>
      <c r="IFC113" s="30"/>
      <c r="IFD113" s="30"/>
      <c r="IFE113" s="30"/>
      <c r="IFF113" s="30"/>
      <c r="IFG113" s="30"/>
      <c r="IFH113" s="30"/>
      <c r="IFI113" s="30"/>
      <c r="IFJ113" s="30"/>
      <c r="IFK113" s="30"/>
      <c r="IFL113" s="30"/>
      <c r="IFM113" s="30"/>
      <c r="IFN113" s="30"/>
      <c r="IFO113" s="30"/>
      <c r="IFP113" s="30"/>
      <c r="IFQ113" s="30"/>
      <c r="IFR113" s="30"/>
      <c r="IFS113" s="30"/>
      <c r="IFT113" s="30"/>
      <c r="IFU113" s="30"/>
      <c r="IFV113" s="30"/>
      <c r="IFW113" s="30"/>
      <c r="IFX113" s="30"/>
      <c r="IFY113" s="30"/>
      <c r="IFZ113" s="30"/>
      <c r="IGA113" s="30"/>
      <c r="IGB113" s="30"/>
      <c r="IGC113" s="30"/>
      <c r="IGD113" s="30"/>
      <c r="IGE113" s="30"/>
      <c r="IGF113" s="30"/>
      <c r="IGG113" s="30"/>
      <c r="IGH113" s="30"/>
      <c r="IGI113" s="30"/>
      <c r="IGJ113" s="30"/>
      <c r="IGK113" s="30"/>
      <c r="IGL113" s="30"/>
      <c r="IGM113" s="30"/>
      <c r="IGN113" s="30"/>
      <c r="IGO113" s="30"/>
      <c r="IGP113" s="30"/>
      <c r="IGQ113" s="30"/>
      <c r="IGR113" s="30"/>
      <c r="IGS113" s="30"/>
      <c r="IGT113" s="30"/>
      <c r="IGU113" s="30"/>
      <c r="IGV113" s="30"/>
      <c r="IGW113" s="30"/>
      <c r="IGX113" s="30"/>
      <c r="IGY113" s="30"/>
      <c r="IGZ113" s="30"/>
      <c r="IHA113" s="30"/>
      <c r="IHB113" s="30"/>
      <c r="IHC113" s="30"/>
      <c r="IHD113" s="30"/>
      <c r="IHE113" s="30"/>
      <c r="IHF113" s="30"/>
      <c r="IHG113" s="30"/>
      <c r="IHH113" s="30"/>
      <c r="IHI113" s="30"/>
      <c r="IHJ113" s="30"/>
      <c r="IHK113" s="30"/>
      <c r="IHL113" s="30"/>
      <c r="IHM113" s="30"/>
      <c r="IHN113" s="30"/>
      <c r="IHO113" s="30"/>
      <c r="IHP113" s="30"/>
      <c r="IHQ113" s="30"/>
      <c r="IHR113" s="30"/>
      <c r="IHS113" s="30"/>
      <c r="IHT113" s="30"/>
      <c r="IHU113" s="30"/>
      <c r="IHV113" s="30"/>
      <c r="IHW113" s="30"/>
      <c r="IHX113" s="30"/>
      <c r="IHY113" s="30"/>
      <c r="IHZ113" s="30"/>
      <c r="IIA113" s="30"/>
      <c r="IIB113" s="30"/>
      <c r="IIC113" s="30"/>
      <c r="IID113" s="30"/>
      <c r="IIE113" s="30"/>
      <c r="IIF113" s="30"/>
      <c r="IIG113" s="30"/>
      <c r="IIH113" s="30"/>
      <c r="III113" s="30"/>
      <c r="IIJ113" s="30"/>
      <c r="IIK113" s="30"/>
      <c r="IIL113" s="30"/>
      <c r="IIM113" s="30"/>
      <c r="IIN113" s="30"/>
      <c r="IIO113" s="30"/>
      <c r="IIP113" s="30"/>
      <c r="IIQ113" s="30"/>
      <c r="IIR113" s="30"/>
      <c r="IIS113" s="30"/>
      <c r="IIT113" s="30"/>
      <c r="IIU113" s="30"/>
      <c r="IIV113" s="30"/>
      <c r="IIW113" s="30"/>
      <c r="IIX113" s="30"/>
      <c r="IIY113" s="30"/>
      <c r="IIZ113" s="30"/>
      <c r="IJA113" s="30"/>
      <c r="IJB113" s="30"/>
      <c r="IJC113" s="30"/>
      <c r="IJD113" s="30"/>
      <c r="IJE113" s="30"/>
      <c r="IJF113" s="30"/>
      <c r="IJG113" s="30"/>
      <c r="IJH113" s="30"/>
      <c r="IJI113" s="30"/>
      <c r="IJJ113" s="30"/>
      <c r="IJK113" s="30"/>
      <c r="IJL113" s="30"/>
      <c r="IJM113" s="30"/>
      <c r="IJN113" s="30"/>
      <c r="IJO113" s="30"/>
      <c r="IJP113" s="30"/>
      <c r="IJQ113" s="30"/>
      <c r="IJR113" s="30"/>
      <c r="IJS113" s="30"/>
      <c r="IJT113" s="30"/>
      <c r="IJU113" s="30"/>
      <c r="IJV113" s="30"/>
      <c r="IJW113" s="30"/>
      <c r="IJX113" s="30"/>
      <c r="IJY113" s="30"/>
      <c r="IJZ113" s="30"/>
      <c r="IKA113" s="30"/>
      <c r="IKB113" s="30"/>
      <c r="IKC113" s="30"/>
      <c r="IKD113" s="30"/>
      <c r="IKE113" s="30"/>
      <c r="IKF113" s="30"/>
      <c r="IKG113" s="30"/>
      <c r="IKH113" s="30"/>
      <c r="IKI113" s="30"/>
      <c r="IKJ113" s="30"/>
      <c r="IKK113" s="30"/>
      <c r="IKL113" s="30"/>
      <c r="IKM113" s="30"/>
      <c r="IKN113" s="30"/>
      <c r="IKO113" s="30"/>
      <c r="IKP113" s="30"/>
      <c r="IKQ113" s="30"/>
      <c r="IKR113" s="30"/>
      <c r="IKS113" s="30"/>
      <c r="IKT113" s="30"/>
      <c r="IKU113" s="30"/>
      <c r="IKV113" s="30"/>
      <c r="IKW113" s="30"/>
      <c r="IKX113" s="30"/>
      <c r="IKY113" s="30"/>
      <c r="IKZ113" s="30"/>
      <c r="ILA113" s="30"/>
      <c r="ILB113" s="30"/>
      <c r="ILC113" s="30"/>
      <c r="ILD113" s="30"/>
      <c r="ILE113" s="30"/>
      <c r="ILF113" s="30"/>
      <c r="ILG113" s="30"/>
      <c r="ILH113" s="30"/>
      <c r="ILI113" s="30"/>
      <c r="ILJ113" s="30"/>
      <c r="ILK113" s="30"/>
      <c r="ILL113" s="30"/>
      <c r="ILM113" s="30"/>
      <c r="ILN113" s="30"/>
      <c r="ILO113" s="30"/>
      <c r="ILP113" s="30"/>
      <c r="ILQ113" s="30"/>
      <c r="ILR113" s="30"/>
      <c r="ILS113" s="30"/>
      <c r="ILT113" s="30"/>
      <c r="ILU113" s="30"/>
      <c r="ILV113" s="30"/>
      <c r="ILW113" s="30"/>
      <c r="ILX113" s="30"/>
      <c r="ILY113" s="30"/>
      <c r="ILZ113" s="30"/>
      <c r="IMA113" s="30"/>
      <c r="IMB113" s="30"/>
      <c r="IMC113" s="30"/>
      <c r="IMD113" s="30"/>
      <c r="IME113" s="30"/>
      <c r="IMF113" s="30"/>
      <c r="IMG113" s="30"/>
      <c r="IMH113" s="30"/>
      <c r="IMI113" s="30"/>
      <c r="IMJ113" s="30"/>
      <c r="IMK113" s="30"/>
      <c r="IML113" s="30"/>
      <c r="IMM113" s="30"/>
      <c r="IMN113" s="30"/>
      <c r="IMO113" s="30"/>
      <c r="IMP113" s="30"/>
      <c r="IMQ113" s="30"/>
      <c r="IMR113" s="30"/>
      <c r="IMS113" s="30"/>
      <c r="IMT113" s="30"/>
      <c r="IMU113" s="30"/>
      <c r="IMV113" s="30"/>
      <c r="IMW113" s="30"/>
      <c r="IMX113" s="30"/>
      <c r="IMY113" s="30"/>
      <c r="IMZ113" s="30"/>
      <c r="INA113" s="30"/>
      <c r="INB113" s="30"/>
      <c r="INC113" s="30"/>
      <c r="IND113" s="30"/>
      <c r="INE113" s="30"/>
      <c r="INF113" s="30"/>
      <c r="ING113" s="30"/>
      <c r="INH113" s="30"/>
      <c r="INI113" s="30"/>
      <c r="INJ113" s="30"/>
      <c r="INK113" s="30"/>
      <c r="INL113" s="30"/>
      <c r="INM113" s="30"/>
      <c r="INN113" s="30"/>
      <c r="INO113" s="30"/>
      <c r="INP113" s="30"/>
      <c r="INQ113" s="30"/>
      <c r="INR113" s="30"/>
      <c r="INS113" s="30"/>
      <c r="INT113" s="30"/>
      <c r="INU113" s="30"/>
      <c r="INV113" s="30"/>
      <c r="INW113" s="30"/>
      <c r="INX113" s="30"/>
      <c r="INY113" s="30"/>
      <c r="INZ113" s="30"/>
      <c r="IOA113" s="30"/>
      <c r="IOB113" s="30"/>
      <c r="IOC113" s="30"/>
      <c r="IOD113" s="30"/>
      <c r="IOE113" s="30"/>
      <c r="IOF113" s="30"/>
      <c r="IOG113" s="30"/>
      <c r="IOH113" s="30"/>
      <c r="IOI113" s="30"/>
      <c r="IOJ113" s="30"/>
      <c r="IOK113" s="30"/>
      <c r="IOL113" s="30"/>
      <c r="IOM113" s="30"/>
      <c r="ION113" s="30"/>
      <c r="IOO113" s="30"/>
      <c r="IOP113" s="30"/>
      <c r="IOQ113" s="30"/>
      <c r="IOR113" s="30"/>
      <c r="IOS113" s="30"/>
      <c r="IOT113" s="30"/>
      <c r="IOU113" s="30"/>
      <c r="IOV113" s="30"/>
      <c r="IOW113" s="30"/>
      <c r="IOX113" s="30"/>
      <c r="IOY113" s="30"/>
      <c r="IOZ113" s="30"/>
      <c r="IPA113" s="30"/>
      <c r="IPB113" s="30"/>
      <c r="IPC113" s="30"/>
      <c r="IPD113" s="30"/>
      <c r="IPE113" s="30"/>
      <c r="IPF113" s="30"/>
      <c r="IPG113" s="30"/>
      <c r="IPH113" s="30"/>
      <c r="IPI113" s="30"/>
      <c r="IPJ113" s="30"/>
      <c r="IPK113" s="30"/>
      <c r="IPL113" s="30"/>
      <c r="IPM113" s="30"/>
      <c r="IPN113" s="30"/>
      <c r="IPO113" s="30"/>
      <c r="IPP113" s="30"/>
      <c r="IPQ113" s="30"/>
      <c r="IPR113" s="30"/>
      <c r="IPS113" s="30"/>
      <c r="IPT113" s="30"/>
      <c r="IPU113" s="30"/>
      <c r="IPV113" s="30"/>
      <c r="IPW113" s="30"/>
      <c r="IPX113" s="30"/>
      <c r="IPY113" s="30"/>
      <c r="IPZ113" s="30"/>
      <c r="IQA113" s="30"/>
      <c r="IQB113" s="30"/>
      <c r="IQC113" s="30"/>
      <c r="IQD113" s="30"/>
      <c r="IQE113" s="30"/>
      <c r="IQF113" s="30"/>
      <c r="IQG113" s="30"/>
      <c r="IQH113" s="30"/>
      <c r="IQI113" s="30"/>
      <c r="IQJ113" s="30"/>
      <c r="IQK113" s="30"/>
      <c r="IQL113" s="30"/>
      <c r="IQM113" s="30"/>
      <c r="IQN113" s="30"/>
      <c r="IQO113" s="30"/>
      <c r="IQP113" s="30"/>
      <c r="IQQ113" s="30"/>
      <c r="IQR113" s="30"/>
      <c r="IQS113" s="30"/>
      <c r="IQT113" s="30"/>
      <c r="IQU113" s="30"/>
      <c r="IQV113" s="30"/>
      <c r="IQW113" s="30"/>
      <c r="IQX113" s="30"/>
      <c r="IQY113" s="30"/>
      <c r="IQZ113" s="30"/>
      <c r="IRA113" s="30"/>
      <c r="IRB113" s="30"/>
      <c r="IRC113" s="30"/>
      <c r="IRD113" s="30"/>
      <c r="IRE113" s="30"/>
      <c r="IRF113" s="30"/>
      <c r="IRG113" s="30"/>
      <c r="IRH113" s="30"/>
      <c r="IRI113" s="30"/>
      <c r="IRJ113" s="30"/>
      <c r="IRK113" s="30"/>
      <c r="IRL113" s="30"/>
      <c r="IRM113" s="30"/>
      <c r="IRN113" s="30"/>
      <c r="IRO113" s="30"/>
      <c r="IRP113" s="30"/>
      <c r="IRQ113" s="30"/>
      <c r="IRR113" s="30"/>
      <c r="IRS113" s="30"/>
      <c r="IRT113" s="30"/>
      <c r="IRU113" s="30"/>
      <c r="IRV113" s="30"/>
      <c r="IRW113" s="30"/>
      <c r="IRX113" s="30"/>
      <c r="IRY113" s="30"/>
      <c r="IRZ113" s="30"/>
      <c r="ISA113" s="30"/>
      <c r="ISB113" s="30"/>
      <c r="ISC113" s="30"/>
      <c r="ISD113" s="30"/>
      <c r="ISE113" s="30"/>
      <c r="ISF113" s="30"/>
      <c r="ISG113" s="30"/>
      <c r="ISH113" s="30"/>
      <c r="ISI113" s="30"/>
      <c r="ISJ113" s="30"/>
      <c r="ISK113" s="30"/>
      <c r="ISL113" s="30"/>
      <c r="ISM113" s="30"/>
      <c r="ISN113" s="30"/>
      <c r="ISO113" s="30"/>
      <c r="ISP113" s="30"/>
      <c r="ISQ113" s="30"/>
      <c r="ISR113" s="30"/>
      <c r="ISS113" s="30"/>
      <c r="IST113" s="30"/>
      <c r="ISU113" s="30"/>
      <c r="ISV113" s="30"/>
      <c r="ISW113" s="30"/>
      <c r="ISX113" s="30"/>
      <c r="ISY113" s="30"/>
      <c r="ISZ113" s="30"/>
      <c r="ITA113" s="30"/>
      <c r="ITB113" s="30"/>
      <c r="ITC113" s="30"/>
      <c r="ITD113" s="30"/>
      <c r="ITE113" s="30"/>
      <c r="ITF113" s="30"/>
      <c r="ITG113" s="30"/>
      <c r="ITH113" s="30"/>
      <c r="ITI113" s="30"/>
      <c r="ITJ113" s="30"/>
      <c r="ITK113" s="30"/>
      <c r="ITL113" s="30"/>
      <c r="ITM113" s="30"/>
      <c r="ITN113" s="30"/>
      <c r="ITO113" s="30"/>
      <c r="ITP113" s="30"/>
      <c r="ITQ113" s="30"/>
      <c r="ITR113" s="30"/>
      <c r="ITS113" s="30"/>
      <c r="ITT113" s="30"/>
      <c r="ITU113" s="30"/>
      <c r="ITV113" s="30"/>
      <c r="ITW113" s="30"/>
      <c r="ITX113" s="30"/>
      <c r="ITY113" s="30"/>
      <c r="ITZ113" s="30"/>
      <c r="IUA113" s="30"/>
      <c r="IUB113" s="30"/>
      <c r="IUC113" s="30"/>
      <c r="IUD113" s="30"/>
      <c r="IUE113" s="30"/>
      <c r="IUF113" s="30"/>
      <c r="IUG113" s="30"/>
      <c r="IUH113" s="30"/>
      <c r="IUI113" s="30"/>
      <c r="IUJ113" s="30"/>
      <c r="IUK113" s="30"/>
      <c r="IUL113" s="30"/>
      <c r="IUM113" s="30"/>
      <c r="IUN113" s="30"/>
      <c r="IUO113" s="30"/>
      <c r="IUP113" s="30"/>
      <c r="IUQ113" s="30"/>
      <c r="IUR113" s="30"/>
      <c r="IUS113" s="30"/>
      <c r="IUT113" s="30"/>
      <c r="IUU113" s="30"/>
      <c r="IUV113" s="30"/>
      <c r="IUW113" s="30"/>
      <c r="IUX113" s="30"/>
      <c r="IUY113" s="30"/>
      <c r="IUZ113" s="30"/>
      <c r="IVA113" s="30"/>
      <c r="IVB113" s="30"/>
      <c r="IVC113" s="30"/>
      <c r="IVD113" s="30"/>
      <c r="IVE113" s="30"/>
      <c r="IVF113" s="30"/>
      <c r="IVG113" s="30"/>
      <c r="IVH113" s="30"/>
      <c r="IVI113" s="30"/>
      <c r="IVJ113" s="30"/>
      <c r="IVK113" s="30"/>
      <c r="IVL113" s="30"/>
      <c r="IVM113" s="30"/>
      <c r="IVN113" s="30"/>
      <c r="IVO113" s="30"/>
      <c r="IVP113" s="30"/>
      <c r="IVQ113" s="30"/>
      <c r="IVR113" s="30"/>
      <c r="IVS113" s="30"/>
      <c r="IVT113" s="30"/>
      <c r="IVU113" s="30"/>
      <c r="IVV113" s="30"/>
      <c r="IVW113" s="30"/>
      <c r="IVX113" s="30"/>
      <c r="IVY113" s="30"/>
      <c r="IVZ113" s="30"/>
      <c r="IWA113" s="30"/>
      <c r="IWB113" s="30"/>
      <c r="IWC113" s="30"/>
      <c r="IWD113" s="30"/>
      <c r="IWE113" s="30"/>
      <c r="IWF113" s="30"/>
      <c r="IWG113" s="30"/>
      <c r="IWH113" s="30"/>
      <c r="IWI113" s="30"/>
      <c r="IWJ113" s="30"/>
      <c r="IWK113" s="30"/>
      <c r="IWL113" s="30"/>
      <c r="IWM113" s="30"/>
      <c r="IWN113" s="30"/>
      <c r="IWO113" s="30"/>
      <c r="IWP113" s="30"/>
      <c r="IWQ113" s="30"/>
      <c r="IWR113" s="30"/>
      <c r="IWS113" s="30"/>
      <c r="IWT113" s="30"/>
      <c r="IWU113" s="30"/>
      <c r="IWV113" s="30"/>
      <c r="IWW113" s="30"/>
      <c r="IWX113" s="30"/>
      <c r="IWY113" s="30"/>
      <c r="IWZ113" s="30"/>
      <c r="IXA113" s="30"/>
      <c r="IXB113" s="30"/>
      <c r="IXC113" s="30"/>
      <c r="IXD113" s="30"/>
      <c r="IXE113" s="30"/>
      <c r="IXF113" s="30"/>
      <c r="IXG113" s="30"/>
      <c r="IXH113" s="30"/>
      <c r="IXI113" s="30"/>
      <c r="IXJ113" s="30"/>
      <c r="IXK113" s="30"/>
      <c r="IXL113" s="30"/>
      <c r="IXM113" s="30"/>
      <c r="IXN113" s="30"/>
      <c r="IXO113" s="30"/>
      <c r="IXP113" s="30"/>
      <c r="IXQ113" s="30"/>
      <c r="IXR113" s="30"/>
      <c r="IXS113" s="30"/>
      <c r="IXT113" s="30"/>
      <c r="IXU113" s="30"/>
      <c r="IXV113" s="30"/>
      <c r="IXW113" s="30"/>
      <c r="IXX113" s="30"/>
      <c r="IXY113" s="30"/>
      <c r="IXZ113" s="30"/>
      <c r="IYA113" s="30"/>
      <c r="IYB113" s="30"/>
      <c r="IYC113" s="30"/>
      <c r="IYD113" s="30"/>
      <c r="IYE113" s="30"/>
      <c r="IYF113" s="30"/>
      <c r="IYG113" s="30"/>
      <c r="IYH113" s="30"/>
      <c r="IYI113" s="30"/>
      <c r="IYJ113" s="30"/>
      <c r="IYK113" s="30"/>
      <c r="IYL113" s="30"/>
      <c r="IYM113" s="30"/>
      <c r="IYN113" s="30"/>
      <c r="IYO113" s="30"/>
      <c r="IYP113" s="30"/>
      <c r="IYQ113" s="30"/>
      <c r="IYR113" s="30"/>
      <c r="IYS113" s="30"/>
      <c r="IYT113" s="30"/>
      <c r="IYU113" s="30"/>
      <c r="IYV113" s="30"/>
      <c r="IYW113" s="30"/>
      <c r="IYX113" s="30"/>
      <c r="IYY113" s="30"/>
      <c r="IYZ113" s="30"/>
      <c r="IZA113" s="30"/>
      <c r="IZB113" s="30"/>
      <c r="IZC113" s="30"/>
      <c r="IZD113" s="30"/>
      <c r="IZE113" s="30"/>
      <c r="IZF113" s="30"/>
      <c r="IZG113" s="30"/>
      <c r="IZH113" s="30"/>
      <c r="IZI113" s="30"/>
      <c r="IZJ113" s="30"/>
      <c r="IZK113" s="30"/>
      <c r="IZL113" s="30"/>
      <c r="IZM113" s="30"/>
      <c r="IZN113" s="30"/>
      <c r="IZO113" s="30"/>
      <c r="IZP113" s="30"/>
      <c r="IZQ113" s="30"/>
      <c r="IZR113" s="30"/>
      <c r="IZS113" s="30"/>
      <c r="IZT113" s="30"/>
      <c r="IZU113" s="30"/>
      <c r="IZV113" s="30"/>
      <c r="IZW113" s="30"/>
      <c r="IZX113" s="30"/>
      <c r="IZY113" s="30"/>
      <c r="IZZ113" s="30"/>
      <c r="JAA113" s="30"/>
      <c r="JAB113" s="30"/>
      <c r="JAC113" s="30"/>
      <c r="JAD113" s="30"/>
      <c r="JAE113" s="30"/>
      <c r="JAF113" s="30"/>
      <c r="JAG113" s="30"/>
      <c r="JAH113" s="30"/>
      <c r="JAI113" s="30"/>
      <c r="JAJ113" s="30"/>
      <c r="JAK113" s="30"/>
      <c r="JAL113" s="30"/>
      <c r="JAM113" s="30"/>
      <c r="JAN113" s="30"/>
      <c r="JAO113" s="30"/>
      <c r="JAP113" s="30"/>
      <c r="JAQ113" s="30"/>
      <c r="JAR113" s="30"/>
      <c r="JAS113" s="30"/>
      <c r="JAT113" s="30"/>
      <c r="JAU113" s="30"/>
      <c r="JAV113" s="30"/>
      <c r="JAW113" s="30"/>
      <c r="JAX113" s="30"/>
      <c r="JAY113" s="30"/>
      <c r="JAZ113" s="30"/>
      <c r="JBA113" s="30"/>
      <c r="JBB113" s="30"/>
      <c r="JBC113" s="30"/>
      <c r="JBD113" s="30"/>
      <c r="JBE113" s="30"/>
      <c r="JBF113" s="30"/>
      <c r="JBG113" s="30"/>
      <c r="JBH113" s="30"/>
      <c r="JBI113" s="30"/>
      <c r="JBJ113" s="30"/>
      <c r="JBK113" s="30"/>
      <c r="JBL113" s="30"/>
      <c r="JBM113" s="30"/>
      <c r="JBN113" s="30"/>
      <c r="JBO113" s="30"/>
      <c r="JBP113" s="30"/>
      <c r="JBQ113" s="30"/>
      <c r="JBR113" s="30"/>
      <c r="JBS113" s="30"/>
      <c r="JBT113" s="30"/>
      <c r="JBU113" s="30"/>
      <c r="JBV113" s="30"/>
      <c r="JBW113" s="30"/>
      <c r="JBX113" s="30"/>
      <c r="JBY113" s="30"/>
      <c r="JBZ113" s="30"/>
      <c r="JCA113" s="30"/>
      <c r="JCB113" s="30"/>
      <c r="JCC113" s="30"/>
      <c r="JCD113" s="30"/>
      <c r="JCE113" s="30"/>
      <c r="JCF113" s="30"/>
      <c r="JCG113" s="30"/>
      <c r="JCH113" s="30"/>
      <c r="JCI113" s="30"/>
      <c r="JCJ113" s="30"/>
      <c r="JCK113" s="30"/>
      <c r="JCL113" s="30"/>
      <c r="JCM113" s="30"/>
      <c r="JCN113" s="30"/>
      <c r="JCO113" s="30"/>
      <c r="JCP113" s="30"/>
      <c r="JCQ113" s="30"/>
      <c r="JCR113" s="30"/>
      <c r="JCS113" s="30"/>
      <c r="JCT113" s="30"/>
      <c r="JCU113" s="30"/>
      <c r="JCV113" s="30"/>
      <c r="JCW113" s="30"/>
      <c r="JCX113" s="30"/>
      <c r="JCY113" s="30"/>
      <c r="JCZ113" s="30"/>
      <c r="JDA113" s="30"/>
      <c r="JDB113" s="30"/>
      <c r="JDC113" s="30"/>
      <c r="JDD113" s="30"/>
      <c r="JDE113" s="30"/>
      <c r="JDF113" s="30"/>
      <c r="JDG113" s="30"/>
      <c r="JDH113" s="30"/>
      <c r="JDI113" s="30"/>
      <c r="JDJ113" s="30"/>
      <c r="JDK113" s="30"/>
      <c r="JDL113" s="30"/>
      <c r="JDM113" s="30"/>
      <c r="JDN113" s="30"/>
      <c r="JDO113" s="30"/>
      <c r="JDP113" s="30"/>
      <c r="JDQ113" s="30"/>
      <c r="JDR113" s="30"/>
      <c r="JDS113" s="30"/>
      <c r="JDT113" s="30"/>
      <c r="JDU113" s="30"/>
      <c r="JDV113" s="30"/>
      <c r="JDW113" s="30"/>
      <c r="JDX113" s="30"/>
      <c r="JDY113" s="30"/>
      <c r="JDZ113" s="30"/>
      <c r="JEA113" s="30"/>
      <c r="JEB113" s="30"/>
      <c r="JEC113" s="30"/>
      <c r="JED113" s="30"/>
      <c r="JEE113" s="30"/>
      <c r="JEF113" s="30"/>
      <c r="JEG113" s="30"/>
      <c r="JEH113" s="30"/>
    </row>
    <row r="114" spans="1:6898" s="23" customFormat="1" x14ac:dyDescent="0.25">
      <c r="A114" s="39" t="s">
        <v>276</v>
      </c>
      <c r="D114" s="42"/>
      <c r="E114" s="40"/>
      <c r="G114" s="41"/>
      <c r="H114" s="41"/>
      <c r="I114" s="41"/>
      <c r="J114" s="41"/>
      <c r="K114" s="41"/>
      <c r="L114" s="41"/>
      <c r="M114" s="41"/>
      <c r="N114" s="41"/>
      <c r="O114" s="41"/>
      <c r="P114" s="41"/>
      <c r="Q114" s="41"/>
      <c r="R114" s="41"/>
      <c r="S114" s="41"/>
      <c r="T114" s="41"/>
      <c r="U114" s="41"/>
      <c r="V114" s="41"/>
      <c r="W114" s="41"/>
      <c r="X114" s="41"/>
      <c r="Y114" s="41"/>
      <c r="Z114" s="41"/>
      <c r="AA114" s="41"/>
      <c r="AB114" s="41"/>
      <c r="AC114" s="41"/>
      <c r="AD114" s="41"/>
      <c r="AE114" s="41"/>
      <c r="AF114" s="41"/>
      <c r="AG114" s="41"/>
      <c r="AH114" s="41"/>
      <c r="AI114" s="41"/>
      <c r="AJ114" s="41"/>
      <c r="AK114" s="41"/>
      <c r="AL114" s="41"/>
      <c r="AM114" s="41"/>
      <c r="AN114" s="41"/>
      <c r="AO114" s="41"/>
      <c r="AP114" s="41"/>
      <c r="AQ114" s="41"/>
      <c r="AR114" s="41"/>
      <c r="AS114" s="41"/>
      <c r="AT114" s="41"/>
      <c r="AU114" s="21"/>
      <c r="AV114" s="21"/>
      <c r="AW114" s="21"/>
      <c r="AX114" s="38"/>
      <c r="AY114" s="38"/>
      <c r="AZ114" s="38"/>
      <c r="BA114" s="38"/>
      <c r="BB114" s="30"/>
      <c r="BC114" s="30"/>
      <c r="BD114" s="30"/>
      <c r="BE114" s="30"/>
      <c r="BF114" s="30"/>
      <c r="BG114" s="30"/>
      <c r="BH114" s="30"/>
      <c r="BI114" s="30"/>
      <c r="BJ114" s="30"/>
      <c r="BK114" s="30"/>
      <c r="BL114" s="30"/>
      <c r="BM114" s="30"/>
      <c r="BN114" s="30"/>
      <c r="BO114" s="30"/>
      <c r="BP114" s="30"/>
      <c r="BQ114" s="30"/>
      <c r="BR114" s="30"/>
      <c r="BS114" s="30"/>
      <c r="BT114" s="30"/>
      <c r="BU114" s="30"/>
      <c r="BV114" s="30"/>
      <c r="BW114" s="30"/>
      <c r="BX114" s="30"/>
      <c r="BY114" s="30"/>
      <c r="BZ114" s="30"/>
      <c r="CA114" s="30"/>
      <c r="CB114" s="30"/>
      <c r="CC114" s="30"/>
      <c r="CD114" s="30"/>
      <c r="CE114" s="30"/>
      <c r="CF114" s="30"/>
      <c r="CG114" s="30"/>
      <c r="CH114" s="30"/>
      <c r="CI114" s="30"/>
      <c r="CJ114" s="30"/>
      <c r="CK114" s="30"/>
      <c r="CL114" s="30"/>
      <c r="CM114" s="30"/>
      <c r="CN114" s="30"/>
      <c r="CO114" s="30"/>
      <c r="CP114" s="30"/>
      <c r="CQ114" s="30"/>
      <c r="CR114" s="30"/>
      <c r="CS114" s="30"/>
      <c r="CT114" s="30"/>
      <c r="CU114" s="30"/>
      <c r="CV114" s="30"/>
      <c r="CW114" s="30"/>
      <c r="CX114" s="30"/>
      <c r="CY114" s="30"/>
      <c r="CZ114" s="30"/>
      <c r="DA114" s="30"/>
      <c r="DB114" s="30"/>
      <c r="DC114" s="30"/>
      <c r="DD114" s="30"/>
      <c r="DE114" s="30"/>
      <c r="DF114" s="30"/>
      <c r="DG114" s="30"/>
      <c r="DH114" s="30"/>
      <c r="DI114" s="30"/>
      <c r="DJ114" s="30"/>
      <c r="DK114" s="30"/>
      <c r="DL114" s="30"/>
      <c r="DM114" s="30"/>
      <c r="DN114" s="30"/>
      <c r="DO114" s="30"/>
      <c r="DP114" s="30"/>
      <c r="DQ114" s="30"/>
      <c r="DR114" s="30"/>
      <c r="DS114" s="30"/>
      <c r="DT114" s="30"/>
      <c r="DU114" s="30"/>
      <c r="DV114" s="30"/>
      <c r="DW114" s="30"/>
      <c r="DX114" s="30"/>
      <c r="DY114" s="30"/>
      <c r="DZ114" s="30"/>
      <c r="EA114" s="30"/>
      <c r="EB114" s="30"/>
      <c r="EC114" s="30"/>
      <c r="ED114" s="30"/>
      <c r="EE114" s="30"/>
      <c r="EF114" s="30"/>
      <c r="EG114" s="30"/>
      <c r="EH114" s="30"/>
      <c r="EI114" s="30"/>
      <c r="EJ114" s="30"/>
      <c r="EK114" s="30"/>
      <c r="EL114" s="30"/>
      <c r="EM114" s="30"/>
      <c r="EN114" s="30"/>
      <c r="EO114" s="30"/>
      <c r="EP114" s="30"/>
      <c r="EQ114" s="30"/>
      <c r="ER114" s="30"/>
      <c r="ES114" s="30"/>
      <c r="ET114" s="30"/>
      <c r="EU114" s="30"/>
      <c r="EV114" s="30"/>
      <c r="EW114" s="30"/>
      <c r="EX114" s="30"/>
      <c r="EY114" s="30"/>
      <c r="EZ114" s="30"/>
      <c r="FA114" s="30"/>
      <c r="FB114" s="30"/>
      <c r="FC114" s="30"/>
      <c r="FD114" s="30"/>
      <c r="FE114" s="30"/>
      <c r="FF114" s="30"/>
      <c r="FG114" s="30"/>
      <c r="FH114" s="30"/>
      <c r="FI114" s="30"/>
      <c r="FJ114" s="30"/>
      <c r="FK114" s="30"/>
      <c r="FL114" s="30"/>
      <c r="FM114" s="30"/>
      <c r="FN114" s="30"/>
      <c r="FO114" s="30"/>
      <c r="FP114" s="30"/>
      <c r="FQ114" s="30"/>
      <c r="FR114" s="30"/>
      <c r="FS114" s="30"/>
      <c r="FT114" s="30"/>
      <c r="FU114" s="30"/>
      <c r="FV114" s="30"/>
      <c r="FW114" s="30"/>
      <c r="FX114" s="30"/>
      <c r="FY114" s="30"/>
      <c r="FZ114" s="30"/>
      <c r="GA114" s="30"/>
      <c r="GB114" s="30"/>
      <c r="GC114" s="30"/>
      <c r="GD114" s="30"/>
      <c r="GE114" s="30"/>
      <c r="GF114" s="30"/>
      <c r="GG114" s="30"/>
      <c r="GH114" s="30"/>
      <c r="GI114" s="30"/>
      <c r="GJ114" s="30"/>
      <c r="GK114" s="30"/>
      <c r="GL114" s="30"/>
      <c r="GM114" s="30"/>
      <c r="GN114" s="30"/>
      <c r="GO114" s="30"/>
      <c r="GP114" s="30"/>
      <c r="GQ114" s="30"/>
      <c r="GR114" s="30"/>
      <c r="GS114" s="30"/>
      <c r="GT114" s="30"/>
      <c r="GU114" s="30"/>
      <c r="GV114" s="30"/>
      <c r="GW114" s="30"/>
      <c r="GX114" s="30"/>
      <c r="GY114" s="30"/>
      <c r="GZ114" s="30"/>
      <c r="HA114" s="30"/>
      <c r="HB114" s="30"/>
      <c r="HC114" s="30"/>
      <c r="HD114" s="30"/>
      <c r="HE114" s="30"/>
      <c r="HF114" s="30"/>
      <c r="HG114" s="30"/>
      <c r="HH114" s="30"/>
      <c r="HI114" s="30"/>
      <c r="HJ114" s="30"/>
      <c r="HK114" s="30"/>
      <c r="HL114" s="30"/>
      <c r="HM114" s="30"/>
      <c r="HN114" s="30"/>
      <c r="HO114" s="30"/>
      <c r="HP114" s="30"/>
      <c r="HQ114" s="30"/>
      <c r="HR114" s="30"/>
      <c r="HS114" s="30"/>
      <c r="HT114" s="30"/>
      <c r="HU114" s="30"/>
      <c r="HV114" s="30"/>
      <c r="HW114" s="30"/>
      <c r="HX114" s="30"/>
      <c r="HY114" s="30"/>
      <c r="HZ114" s="30"/>
      <c r="IA114" s="30"/>
      <c r="IB114" s="30"/>
      <c r="IC114" s="30"/>
      <c r="ID114" s="30"/>
      <c r="IE114" s="30"/>
      <c r="IF114" s="30"/>
      <c r="IG114" s="30"/>
      <c r="IH114" s="30"/>
      <c r="II114" s="30"/>
      <c r="IJ114" s="30"/>
      <c r="IK114" s="30"/>
      <c r="IL114" s="30"/>
      <c r="IM114" s="30"/>
      <c r="IN114" s="30"/>
      <c r="IO114" s="30"/>
      <c r="IP114" s="30"/>
      <c r="IQ114" s="30"/>
      <c r="IR114" s="30"/>
      <c r="IS114" s="30"/>
      <c r="IT114" s="30"/>
      <c r="IU114" s="30"/>
      <c r="IV114" s="30"/>
      <c r="IW114" s="30"/>
      <c r="IX114" s="30"/>
      <c r="IY114" s="30"/>
      <c r="IZ114" s="30"/>
      <c r="JA114" s="30"/>
      <c r="JB114" s="30"/>
      <c r="JC114" s="30"/>
      <c r="JD114" s="30"/>
      <c r="JE114" s="30"/>
      <c r="JF114" s="30"/>
      <c r="JG114" s="30"/>
      <c r="JH114" s="30"/>
      <c r="JI114" s="30"/>
      <c r="JJ114" s="30"/>
      <c r="JK114" s="30"/>
      <c r="JL114" s="30"/>
      <c r="JM114" s="30"/>
      <c r="JN114" s="30"/>
      <c r="JO114" s="30"/>
      <c r="JP114" s="30"/>
      <c r="JQ114" s="30"/>
      <c r="JR114" s="30"/>
      <c r="JS114" s="30"/>
      <c r="JT114" s="30"/>
      <c r="JU114" s="30"/>
      <c r="JV114" s="30"/>
      <c r="JW114" s="30"/>
      <c r="JX114" s="30"/>
      <c r="JY114" s="30"/>
      <c r="JZ114" s="30"/>
      <c r="KA114" s="30"/>
      <c r="KB114" s="30"/>
      <c r="KC114" s="30"/>
      <c r="KD114" s="30"/>
      <c r="KE114" s="30"/>
      <c r="KF114" s="30"/>
      <c r="KG114" s="30"/>
      <c r="KH114" s="30"/>
      <c r="KI114" s="30"/>
      <c r="KJ114" s="30"/>
      <c r="KK114" s="30"/>
      <c r="KL114" s="30"/>
      <c r="KM114" s="30"/>
      <c r="KN114" s="30"/>
      <c r="KO114" s="30"/>
      <c r="KP114" s="30"/>
      <c r="KQ114" s="30"/>
      <c r="KR114" s="30"/>
      <c r="KS114" s="30"/>
      <c r="KT114" s="30"/>
      <c r="KU114" s="30"/>
      <c r="KV114" s="30"/>
      <c r="KW114" s="30"/>
      <c r="KX114" s="30"/>
      <c r="KY114" s="30"/>
      <c r="KZ114" s="30"/>
      <c r="LA114" s="30"/>
      <c r="LB114" s="30"/>
      <c r="LC114" s="30"/>
      <c r="LD114" s="30"/>
      <c r="LE114" s="30"/>
      <c r="LF114" s="30"/>
      <c r="LG114" s="30"/>
      <c r="LH114" s="30"/>
      <c r="LI114" s="30"/>
      <c r="LJ114" s="30"/>
      <c r="LK114" s="30"/>
      <c r="LL114" s="30"/>
      <c r="LM114" s="30"/>
      <c r="LN114" s="30"/>
      <c r="LO114" s="30"/>
      <c r="LP114" s="30"/>
      <c r="LQ114" s="30"/>
      <c r="LR114" s="30"/>
      <c r="LS114" s="30"/>
      <c r="LT114" s="30"/>
      <c r="LU114" s="30"/>
      <c r="LV114" s="30"/>
      <c r="LW114" s="30"/>
      <c r="LX114" s="30"/>
      <c r="LY114" s="30"/>
      <c r="LZ114" s="30"/>
      <c r="MA114" s="30"/>
      <c r="MB114" s="30"/>
      <c r="MC114" s="30"/>
      <c r="MD114" s="30"/>
      <c r="ME114" s="30"/>
      <c r="MF114" s="30"/>
      <c r="MG114" s="30"/>
      <c r="MH114" s="30"/>
      <c r="MI114" s="30"/>
      <c r="MJ114" s="30"/>
      <c r="MK114" s="30"/>
      <c r="ML114" s="30"/>
      <c r="MM114" s="30"/>
      <c r="MN114" s="30"/>
      <c r="MO114" s="30"/>
      <c r="MP114" s="30"/>
      <c r="MQ114" s="30"/>
      <c r="MR114" s="30"/>
      <c r="MS114" s="30"/>
      <c r="MT114" s="30"/>
      <c r="MU114" s="30"/>
      <c r="MV114" s="30"/>
      <c r="MW114" s="30"/>
      <c r="MX114" s="30"/>
      <c r="MY114" s="30"/>
      <c r="MZ114" s="30"/>
      <c r="NA114" s="30"/>
      <c r="NB114" s="30"/>
      <c r="NC114" s="30"/>
      <c r="ND114" s="30"/>
      <c r="NE114" s="30"/>
      <c r="NF114" s="30"/>
      <c r="NG114" s="30"/>
      <c r="NH114" s="30"/>
      <c r="NI114" s="30"/>
      <c r="NJ114" s="30"/>
      <c r="NK114" s="30"/>
      <c r="NL114" s="30"/>
      <c r="NM114" s="30"/>
      <c r="NN114" s="30"/>
      <c r="NO114" s="30"/>
      <c r="NP114" s="30"/>
      <c r="NQ114" s="30"/>
      <c r="NR114" s="30"/>
      <c r="NS114" s="30"/>
      <c r="NT114" s="30"/>
      <c r="NU114" s="30"/>
      <c r="NV114" s="30"/>
      <c r="NW114" s="30"/>
      <c r="NX114" s="30"/>
      <c r="NY114" s="30"/>
      <c r="NZ114" s="30"/>
      <c r="OA114" s="30"/>
      <c r="OB114" s="30"/>
      <c r="OC114" s="30"/>
      <c r="OD114" s="30"/>
      <c r="OE114" s="30"/>
      <c r="OF114" s="30"/>
      <c r="OG114" s="30"/>
      <c r="OH114" s="30"/>
      <c r="OI114" s="30"/>
      <c r="OJ114" s="30"/>
      <c r="OK114" s="30"/>
      <c r="OL114" s="30"/>
      <c r="OM114" s="30"/>
      <c r="ON114" s="30"/>
      <c r="OO114" s="30"/>
      <c r="OP114" s="30"/>
      <c r="OQ114" s="30"/>
      <c r="OR114" s="30"/>
      <c r="OS114" s="30"/>
      <c r="OT114" s="30"/>
      <c r="OU114" s="30"/>
      <c r="OV114" s="30"/>
      <c r="OW114" s="30"/>
      <c r="OX114" s="30"/>
      <c r="OY114" s="30"/>
      <c r="OZ114" s="30"/>
      <c r="PA114" s="30"/>
      <c r="PB114" s="30"/>
      <c r="PC114" s="30"/>
      <c r="PD114" s="30"/>
      <c r="PE114" s="30"/>
      <c r="PF114" s="30"/>
      <c r="PG114" s="30"/>
      <c r="PH114" s="30"/>
      <c r="PI114" s="30"/>
      <c r="PJ114" s="30"/>
      <c r="PK114" s="30"/>
      <c r="PL114" s="30"/>
      <c r="PM114" s="30"/>
      <c r="PN114" s="30"/>
      <c r="PO114" s="30"/>
      <c r="PP114" s="30"/>
      <c r="PQ114" s="30"/>
      <c r="PR114" s="30"/>
      <c r="PS114" s="30"/>
      <c r="PT114" s="30"/>
      <c r="PU114" s="30"/>
      <c r="PV114" s="30"/>
      <c r="PW114" s="30"/>
      <c r="PX114" s="30"/>
      <c r="PY114" s="30"/>
      <c r="PZ114" s="30"/>
      <c r="QA114" s="30"/>
      <c r="QB114" s="30"/>
      <c r="QC114" s="30"/>
      <c r="QD114" s="30"/>
      <c r="QE114" s="30"/>
      <c r="QF114" s="30"/>
      <c r="QG114" s="30"/>
      <c r="QH114" s="30"/>
      <c r="QI114" s="30"/>
      <c r="QJ114" s="30"/>
      <c r="QK114" s="30"/>
      <c r="QL114" s="30"/>
      <c r="QM114" s="30"/>
      <c r="QN114" s="30"/>
      <c r="QO114" s="30"/>
      <c r="QP114" s="30"/>
      <c r="QQ114" s="30"/>
      <c r="QR114" s="30"/>
      <c r="QS114" s="30"/>
      <c r="QT114" s="30"/>
      <c r="QU114" s="30"/>
      <c r="QV114" s="30"/>
      <c r="QW114" s="30"/>
      <c r="QX114" s="30"/>
      <c r="QY114" s="30"/>
      <c r="QZ114" s="30"/>
      <c r="RA114" s="30"/>
      <c r="RB114" s="30"/>
      <c r="RC114" s="30"/>
      <c r="RD114" s="30"/>
      <c r="RE114" s="30"/>
      <c r="RF114" s="30"/>
      <c r="RG114" s="30"/>
      <c r="RH114" s="30"/>
      <c r="RI114" s="30"/>
      <c r="RJ114" s="30"/>
      <c r="RK114" s="30"/>
      <c r="RL114" s="30"/>
      <c r="RM114" s="30"/>
      <c r="RN114" s="30"/>
      <c r="RO114" s="30"/>
      <c r="RP114" s="30"/>
      <c r="RQ114" s="30"/>
      <c r="RR114" s="30"/>
      <c r="RS114" s="30"/>
      <c r="RT114" s="30"/>
      <c r="RU114" s="30"/>
      <c r="RV114" s="30"/>
      <c r="RW114" s="30"/>
      <c r="RX114" s="30"/>
      <c r="RY114" s="30"/>
      <c r="RZ114" s="30"/>
      <c r="SA114" s="30"/>
      <c r="SB114" s="30"/>
      <c r="SC114" s="30"/>
      <c r="SD114" s="30"/>
      <c r="SE114" s="30"/>
      <c r="SF114" s="30"/>
      <c r="SG114" s="30"/>
      <c r="SH114" s="30"/>
      <c r="SI114" s="30"/>
      <c r="SJ114" s="30"/>
      <c r="SK114" s="30"/>
      <c r="SL114" s="30"/>
      <c r="SM114" s="30"/>
      <c r="SN114" s="30"/>
      <c r="SO114" s="30"/>
      <c r="SP114" s="30"/>
      <c r="SQ114" s="30"/>
      <c r="SR114" s="30"/>
      <c r="SS114" s="30"/>
      <c r="ST114" s="30"/>
      <c r="SU114" s="30"/>
      <c r="SV114" s="30"/>
      <c r="SW114" s="30"/>
      <c r="SX114" s="30"/>
      <c r="SY114" s="30"/>
      <c r="SZ114" s="30"/>
      <c r="TA114" s="30"/>
      <c r="TB114" s="30"/>
      <c r="TC114" s="30"/>
      <c r="TD114" s="30"/>
      <c r="TE114" s="30"/>
      <c r="TF114" s="30"/>
      <c r="TG114" s="30"/>
      <c r="TH114" s="30"/>
      <c r="TI114" s="30"/>
      <c r="TJ114" s="30"/>
      <c r="TK114" s="30"/>
      <c r="TL114" s="30"/>
      <c r="TM114" s="30"/>
      <c r="TN114" s="30"/>
      <c r="TO114" s="30"/>
      <c r="TP114" s="30"/>
      <c r="TQ114" s="30"/>
      <c r="TR114" s="30"/>
      <c r="TS114" s="30"/>
      <c r="TT114" s="30"/>
      <c r="TU114" s="30"/>
      <c r="TV114" s="30"/>
      <c r="TW114" s="30"/>
      <c r="TX114" s="30"/>
      <c r="TY114" s="30"/>
      <c r="TZ114" s="30"/>
      <c r="UA114" s="30"/>
      <c r="UB114" s="30"/>
      <c r="UC114" s="30"/>
      <c r="UD114" s="30"/>
      <c r="UE114" s="30"/>
      <c r="UF114" s="30"/>
      <c r="UG114" s="30"/>
      <c r="UH114" s="30"/>
      <c r="UI114" s="30"/>
      <c r="UJ114" s="30"/>
      <c r="UK114" s="30"/>
      <c r="UL114" s="30"/>
      <c r="UM114" s="30"/>
      <c r="UN114" s="30"/>
      <c r="UO114" s="30"/>
      <c r="UP114" s="30"/>
      <c r="UQ114" s="30"/>
      <c r="UR114" s="30"/>
      <c r="US114" s="30"/>
      <c r="UT114" s="30"/>
      <c r="UU114" s="30"/>
      <c r="UV114" s="30"/>
      <c r="UW114" s="30"/>
      <c r="UX114" s="30"/>
      <c r="UY114" s="30"/>
      <c r="UZ114" s="30"/>
      <c r="VA114" s="30"/>
      <c r="VB114" s="30"/>
      <c r="VC114" s="30"/>
      <c r="VD114" s="30"/>
      <c r="VE114" s="30"/>
      <c r="VF114" s="30"/>
      <c r="VG114" s="30"/>
      <c r="VH114" s="30"/>
      <c r="VI114" s="30"/>
      <c r="VJ114" s="30"/>
      <c r="VK114" s="30"/>
      <c r="VL114" s="30"/>
      <c r="VM114" s="30"/>
      <c r="VN114" s="30"/>
      <c r="VO114" s="30"/>
      <c r="VP114" s="30"/>
      <c r="VQ114" s="30"/>
      <c r="VR114" s="30"/>
      <c r="VS114" s="30"/>
      <c r="VT114" s="30"/>
      <c r="VU114" s="30"/>
      <c r="VV114" s="30"/>
      <c r="VW114" s="30"/>
      <c r="VX114" s="30"/>
      <c r="VY114" s="30"/>
      <c r="VZ114" s="30"/>
      <c r="WA114" s="30"/>
      <c r="WB114" s="30"/>
      <c r="WC114" s="30"/>
      <c r="WD114" s="30"/>
      <c r="WE114" s="30"/>
      <c r="WF114" s="30"/>
      <c r="WG114" s="30"/>
      <c r="WH114" s="30"/>
      <c r="WI114" s="30"/>
      <c r="WJ114" s="30"/>
      <c r="WK114" s="30"/>
      <c r="WL114" s="30"/>
      <c r="WM114" s="30"/>
      <c r="WN114" s="30"/>
      <c r="WO114" s="30"/>
      <c r="WP114" s="30"/>
      <c r="WQ114" s="30"/>
      <c r="WR114" s="30"/>
      <c r="WS114" s="30"/>
      <c r="WT114" s="30"/>
      <c r="WU114" s="30"/>
      <c r="WV114" s="30"/>
      <c r="WW114" s="30"/>
      <c r="WX114" s="30"/>
      <c r="WY114" s="30"/>
      <c r="WZ114" s="30"/>
      <c r="XA114" s="30"/>
      <c r="XB114" s="30"/>
      <c r="XC114" s="30"/>
      <c r="XD114" s="30"/>
      <c r="XE114" s="30"/>
      <c r="XF114" s="30"/>
      <c r="XG114" s="30"/>
      <c r="XH114" s="30"/>
      <c r="XI114" s="30"/>
      <c r="XJ114" s="30"/>
      <c r="XK114" s="30"/>
      <c r="XL114" s="30"/>
      <c r="XM114" s="30"/>
      <c r="XN114" s="30"/>
      <c r="XO114" s="30"/>
      <c r="XP114" s="30"/>
      <c r="XQ114" s="30"/>
      <c r="XR114" s="30"/>
      <c r="XS114" s="30"/>
      <c r="XT114" s="30"/>
      <c r="XU114" s="30"/>
      <c r="XV114" s="30"/>
      <c r="XW114" s="30"/>
      <c r="XX114" s="30"/>
      <c r="XY114" s="30"/>
      <c r="XZ114" s="30"/>
      <c r="YA114" s="30"/>
      <c r="YB114" s="30"/>
      <c r="YC114" s="30"/>
      <c r="YD114" s="30"/>
      <c r="YE114" s="30"/>
      <c r="YF114" s="30"/>
      <c r="YG114" s="30"/>
      <c r="YH114" s="30"/>
      <c r="YI114" s="30"/>
      <c r="YJ114" s="30"/>
      <c r="YK114" s="30"/>
      <c r="YL114" s="30"/>
      <c r="YM114" s="30"/>
      <c r="YN114" s="30"/>
      <c r="YO114" s="30"/>
      <c r="YP114" s="30"/>
      <c r="YQ114" s="30"/>
      <c r="YR114" s="30"/>
      <c r="YS114" s="30"/>
      <c r="YT114" s="30"/>
      <c r="YU114" s="30"/>
      <c r="YV114" s="30"/>
      <c r="YW114" s="30"/>
      <c r="YX114" s="30"/>
      <c r="YY114" s="30"/>
      <c r="YZ114" s="30"/>
      <c r="ZA114" s="30"/>
      <c r="ZB114" s="30"/>
      <c r="ZC114" s="30"/>
      <c r="ZD114" s="30"/>
      <c r="ZE114" s="30"/>
      <c r="ZF114" s="30"/>
      <c r="ZG114" s="30"/>
      <c r="ZH114" s="30"/>
      <c r="ZI114" s="30"/>
      <c r="ZJ114" s="30"/>
      <c r="ZK114" s="30"/>
      <c r="ZL114" s="30"/>
      <c r="ZM114" s="30"/>
      <c r="ZN114" s="30"/>
      <c r="ZO114" s="30"/>
      <c r="ZP114" s="30"/>
      <c r="ZQ114" s="30"/>
      <c r="ZR114" s="30"/>
      <c r="ZS114" s="30"/>
      <c r="ZT114" s="30"/>
      <c r="ZU114" s="30"/>
      <c r="ZV114" s="30"/>
      <c r="ZW114" s="30"/>
      <c r="ZX114" s="30"/>
      <c r="ZY114" s="30"/>
      <c r="ZZ114" s="30"/>
      <c r="AAA114" s="30"/>
      <c r="AAB114" s="30"/>
      <c r="AAC114" s="30"/>
      <c r="AAD114" s="30"/>
      <c r="AAE114" s="30"/>
      <c r="AAF114" s="30"/>
      <c r="AAG114" s="30"/>
      <c r="AAH114" s="30"/>
      <c r="AAI114" s="30"/>
      <c r="AAJ114" s="30"/>
      <c r="AAK114" s="30"/>
      <c r="AAL114" s="30"/>
      <c r="AAM114" s="30"/>
      <c r="AAN114" s="30"/>
      <c r="AAO114" s="30"/>
      <c r="AAP114" s="30"/>
      <c r="AAQ114" s="30"/>
      <c r="AAR114" s="30"/>
      <c r="AAS114" s="30"/>
      <c r="AAT114" s="30"/>
      <c r="AAU114" s="30"/>
      <c r="AAV114" s="30"/>
      <c r="AAW114" s="30"/>
      <c r="AAX114" s="30"/>
      <c r="AAY114" s="30"/>
      <c r="AAZ114" s="30"/>
      <c r="ABA114" s="30"/>
      <c r="ABB114" s="30"/>
      <c r="ABC114" s="30"/>
      <c r="ABD114" s="30"/>
      <c r="ABE114" s="30"/>
      <c r="ABF114" s="30"/>
      <c r="ABG114" s="30"/>
      <c r="ABH114" s="30"/>
      <c r="ABI114" s="30"/>
      <c r="ABJ114" s="30"/>
      <c r="ABK114" s="30"/>
      <c r="ABL114" s="30"/>
      <c r="ABM114" s="30"/>
      <c r="ABN114" s="30"/>
      <c r="ABO114" s="30"/>
      <c r="ABP114" s="30"/>
      <c r="ABQ114" s="30"/>
      <c r="ABR114" s="30"/>
      <c r="ABS114" s="30"/>
      <c r="ABT114" s="30"/>
      <c r="ABU114" s="30"/>
      <c r="ABV114" s="30"/>
      <c r="ABW114" s="30"/>
      <c r="ABX114" s="30"/>
      <c r="ABY114" s="30"/>
      <c r="ABZ114" s="30"/>
      <c r="ACA114" s="30"/>
      <c r="ACB114" s="30"/>
      <c r="ACC114" s="30"/>
      <c r="ACD114" s="30"/>
      <c r="ACE114" s="30"/>
      <c r="ACF114" s="30"/>
      <c r="ACG114" s="30"/>
      <c r="ACH114" s="30"/>
      <c r="ACI114" s="30"/>
      <c r="ACJ114" s="30"/>
      <c r="ACK114" s="30"/>
      <c r="ACL114" s="30"/>
      <c r="ACM114" s="30"/>
      <c r="ACN114" s="30"/>
      <c r="ACO114" s="30"/>
      <c r="ACP114" s="30"/>
      <c r="ACQ114" s="30"/>
      <c r="ACR114" s="30"/>
      <c r="ACS114" s="30"/>
      <c r="ACT114" s="30"/>
      <c r="ACU114" s="30"/>
      <c r="ACV114" s="30"/>
      <c r="ACW114" s="30"/>
      <c r="ACX114" s="30"/>
      <c r="ACY114" s="30"/>
      <c r="ACZ114" s="30"/>
      <c r="ADA114" s="30"/>
      <c r="ADB114" s="30"/>
      <c r="ADC114" s="30"/>
      <c r="ADD114" s="30"/>
      <c r="ADE114" s="30"/>
      <c r="ADF114" s="30"/>
      <c r="ADG114" s="30"/>
      <c r="ADH114" s="30"/>
      <c r="ADI114" s="30"/>
      <c r="ADJ114" s="30"/>
      <c r="ADK114" s="30"/>
      <c r="ADL114" s="30"/>
      <c r="ADM114" s="30"/>
      <c r="ADN114" s="30"/>
      <c r="ADO114" s="30"/>
      <c r="ADP114" s="30"/>
      <c r="ADQ114" s="30"/>
      <c r="ADR114" s="30"/>
      <c r="ADS114" s="30"/>
      <c r="ADT114" s="30"/>
      <c r="ADU114" s="30"/>
      <c r="ADV114" s="30"/>
      <c r="ADW114" s="30"/>
      <c r="ADX114" s="30"/>
      <c r="ADY114" s="30"/>
      <c r="ADZ114" s="30"/>
      <c r="AEA114" s="30"/>
      <c r="AEB114" s="30"/>
      <c r="AEC114" s="30"/>
      <c r="AED114" s="30"/>
      <c r="AEE114" s="30"/>
      <c r="AEF114" s="30"/>
      <c r="AEG114" s="30"/>
      <c r="AEH114" s="30"/>
      <c r="AEI114" s="30"/>
      <c r="AEJ114" s="30"/>
      <c r="AEK114" s="30"/>
      <c r="AEL114" s="30"/>
      <c r="AEM114" s="30"/>
      <c r="AEN114" s="30"/>
      <c r="AEO114" s="30"/>
      <c r="AEP114" s="30"/>
      <c r="AEQ114" s="30"/>
      <c r="AER114" s="30"/>
      <c r="AES114" s="30"/>
      <c r="AET114" s="30"/>
      <c r="AEU114" s="30"/>
      <c r="AEV114" s="30"/>
      <c r="AEW114" s="30"/>
      <c r="AEX114" s="30"/>
      <c r="AEY114" s="30"/>
      <c r="AEZ114" s="30"/>
      <c r="AFA114" s="30"/>
      <c r="AFB114" s="30"/>
      <c r="AFC114" s="30"/>
      <c r="AFD114" s="30"/>
      <c r="AFE114" s="30"/>
      <c r="AFF114" s="30"/>
      <c r="AFG114" s="30"/>
      <c r="AFH114" s="30"/>
      <c r="AFI114" s="30"/>
      <c r="AFJ114" s="30"/>
      <c r="AFK114" s="30"/>
      <c r="AFL114" s="30"/>
      <c r="AFM114" s="30"/>
      <c r="AFN114" s="30"/>
      <c r="AFO114" s="30"/>
      <c r="AFP114" s="30"/>
      <c r="AFQ114" s="30"/>
      <c r="AFR114" s="30"/>
      <c r="AFS114" s="30"/>
      <c r="AFT114" s="30"/>
      <c r="AFU114" s="30"/>
      <c r="AFV114" s="30"/>
      <c r="AFW114" s="30"/>
      <c r="AFX114" s="30"/>
      <c r="AFY114" s="30"/>
      <c r="AFZ114" s="30"/>
      <c r="AGA114" s="30"/>
      <c r="AGB114" s="30"/>
      <c r="AGC114" s="30"/>
      <c r="AGD114" s="30"/>
      <c r="AGE114" s="30"/>
      <c r="AGF114" s="30"/>
      <c r="AGG114" s="30"/>
      <c r="AGH114" s="30"/>
      <c r="AGI114" s="30"/>
      <c r="AGJ114" s="30"/>
      <c r="AGK114" s="30"/>
      <c r="AGL114" s="30"/>
      <c r="AGM114" s="30"/>
      <c r="AGN114" s="30"/>
      <c r="AGO114" s="30"/>
      <c r="AGP114" s="30"/>
      <c r="AGQ114" s="30"/>
      <c r="AGR114" s="30"/>
      <c r="AGS114" s="30"/>
      <c r="AGT114" s="30"/>
      <c r="AGU114" s="30"/>
      <c r="AGV114" s="30"/>
      <c r="AGW114" s="30"/>
      <c r="AGX114" s="30"/>
      <c r="AGY114" s="30"/>
      <c r="AGZ114" s="30"/>
      <c r="AHA114" s="30"/>
      <c r="AHB114" s="30"/>
      <c r="AHC114" s="30"/>
      <c r="AHD114" s="30"/>
      <c r="AHE114" s="30"/>
      <c r="AHF114" s="30"/>
      <c r="AHG114" s="30"/>
      <c r="AHH114" s="30"/>
      <c r="AHI114" s="30"/>
      <c r="AHJ114" s="30"/>
      <c r="AHK114" s="30"/>
      <c r="AHL114" s="30"/>
      <c r="AHM114" s="30"/>
      <c r="AHN114" s="30"/>
      <c r="AHO114" s="30"/>
      <c r="AHP114" s="30"/>
      <c r="AHQ114" s="30"/>
      <c r="AHR114" s="30"/>
      <c r="AHS114" s="30"/>
      <c r="AHT114" s="30"/>
      <c r="AHU114" s="30"/>
      <c r="AHV114" s="30"/>
      <c r="AHW114" s="30"/>
      <c r="AHX114" s="30"/>
      <c r="AHY114" s="30"/>
      <c r="AHZ114" s="30"/>
      <c r="AIA114" s="30"/>
      <c r="AIB114" s="30"/>
      <c r="AIC114" s="30"/>
      <c r="AID114" s="30"/>
      <c r="AIE114" s="30"/>
      <c r="AIF114" s="30"/>
      <c r="AIG114" s="30"/>
      <c r="AIH114" s="30"/>
      <c r="AII114" s="30"/>
      <c r="AIJ114" s="30"/>
      <c r="AIK114" s="30"/>
      <c r="AIL114" s="30"/>
      <c r="AIM114" s="30"/>
      <c r="AIN114" s="30"/>
      <c r="AIO114" s="30"/>
      <c r="AIP114" s="30"/>
      <c r="AIQ114" s="30"/>
      <c r="AIR114" s="30"/>
      <c r="AIS114" s="30"/>
      <c r="AIT114" s="30"/>
      <c r="AIU114" s="30"/>
      <c r="AIV114" s="30"/>
      <c r="AIW114" s="30"/>
      <c r="AIX114" s="30"/>
      <c r="AIY114" s="30"/>
      <c r="AIZ114" s="30"/>
      <c r="AJA114" s="30"/>
      <c r="AJB114" s="30"/>
      <c r="AJC114" s="30"/>
      <c r="AJD114" s="30"/>
      <c r="AJE114" s="30"/>
      <c r="AJF114" s="30"/>
      <c r="AJG114" s="30"/>
      <c r="AJH114" s="30"/>
      <c r="AJI114" s="30"/>
      <c r="AJJ114" s="30"/>
      <c r="AJK114" s="30"/>
      <c r="AJL114" s="30"/>
      <c r="AJM114" s="30"/>
      <c r="AJN114" s="30"/>
      <c r="AJO114" s="30"/>
      <c r="AJP114" s="30"/>
      <c r="AJQ114" s="30"/>
      <c r="AJR114" s="30"/>
      <c r="AJS114" s="30"/>
      <c r="AJT114" s="30"/>
      <c r="AJU114" s="30"/>
      <c r="AJV114" s="30"/>
      <c r="AJW114" s="30"/>
      <c r="AJX114" s="30"/>
      <c r="AJY114" s="30"/>
      <c r="AJZ114" s="30"/>
      <c r="AKA114" s="30"/>
      <c r="AKB114" s="30"/>
      <c r="AKC114" s="30"/>
      <c r="AKD114" s="30"/>
      <c r="AKE114" s="30"/>
      <c r="AKF114" s="30"/>
      <c r="AKG114" s="30"/>
      <c r="AKH114" s="30"/>
      <c r="AKI114" s="30"/>
      <c r="AKJ114" s="30"/>
      <c r="AKK114" s="30"/>
      <c r="AKL114" s="30"/>
      <c r="AKM114" s="30"/>
      <c r="AKN114" s="30"/>
      <c r="AKO114" s="30"/>
      <c r="AKP114" s="30"/>
      <c r="AKQ114" s="30"/>
      <c r="AKR114" s="30"/>
      <c r="AKS114" s="30"/>
      <c r="AKT114" s="30"/>
      <c r="AKU114" s="30"/>
      <c r="AKV114" s="30"/>
      <c r="AKW114" s="30"/>
      <c r="AKX114" s="30"/>
      <c r="AKY114" s="30"/>
      <c r="AKZ114" s="30"/>
      <c r="ALA114" s="30"/>
      <c r="ALB114" s="30"/>
      <c r="ALC114" s="30"/>
      <c r="ALD114" s="30"/>
      <c r="ALE114" s="30"/>
      <c r="ALF114" s="30"/>
      <c r="ALG114" s="30"/>
      <c r="ALH114" s="30"/>
      <c r="ALI114" s="30"/>
      <c r="ALJ114" s="30"/>
      <c r="ALK114" s="30"/>
      <c r="ALL114" s="30"/>
      <c r="ALM114" s="30"/>
      <c r="ALN114" s="30"/>
      <c r="ALO114" s="30"/>
      <c r="ALP114" s="30"/>
      <c r="ALQ114" s="30"/>
      <c r="ALR114" s="30"/>
      <c r="ALS114" s="30"/>
      <c r="ALT114" s="30"/>
      <c r="ALU114" s="30"/>
      <c r="ALV114" s="30"/>
      <c r="ALW114" s="30"/>
      <c r="ALX114" s="30"/>
      <c r="ALY114" s="30"/>
      <c r="ALZ114" s="30"/>
      <c r="AMA114" s="30"/>
      <c r="AMB114" s="30"/>
      <c r="AMC114" s="30"/>
      <c r="AMD114" s="30"/>
      <c r="AME114" s="30"/>
      <c r="AMF114" s="30"/>
      <c r="AMG114" s="30"/>
      <c r="AMH114" s="30"/>
      <c r="AMI114" s="30"/>
      <c r="AMJ114" s="30"/>
      <c r="AMK114" s="30"/>
      <c r="AML114" s="30"/>
      <c r="AMM114" s="30"/>
      <c r="AMN114" s="30"/>
      <c r="AMO114" s="30"/>
      <c r="AMP114" s="30"/>
      <c r="AMQ114" s="30"/>
      <c r="AMR114" s="30"/>
      <c r="AMS114" s="30"/>
      <c r="AMT114" s="30"/>
      <c r="AMU114" s="30"/>
      <c r="AMV114" s="30"/>
      <c r="AMW114" s="30"/>
      <c r="AMX114" s="30"/>
      <c r="AMY114" s="30"/>
      <c r="AMZ114" s="30"/>
      <c r="ANA114" s="30"/>
      <c r="ANB114" s="30"/>
      <c r="ANC114" s="30"/>
      <c r="AND114" s="30"/>
      <c r="ANE114" s="30"/>
      <c r="ANF114" s="30"/>
      <c r="ANG114" s="30"/>
      <c r="ANH114" s="30"/>
      <c r="ANI114" s="30"/>
      <c r="ANJ114" s="30"/>
      <c r="ANK114" s="30"/>
      <c r="ANL114" s="30"/>
      <c r="ANM114" s="30"/>
      <c r="ANN114" s="30"/>
      <c r="ANO114" s="30"/>
      <c r="ANP114" s="30"/>
      <c r="ANQ114" s="30"/>
      <c r="ANR114" s="30"/>
      <c r="ANS114" s="30"/>
      <c r="ANT114" s="30"/>
      <c r="ANU114" s="30"/>
      <c r="ANV114" s="30"/>
      <c r="ANW114" s="30"/>
      <c r="ANX114" s="30"/>
      <c r="ANY114" s="30"/>
      <c r="ANZ114" s="30"/>
      <c r="AOA114" s="30"/>
      <c r="AOB114" s="30"/>
      <c r="AOC114" s="30"/>
      <c r="AOD114" s="30"/>
      <c r="AOE114" s="30"/>
      <c r="AOF114" s="30"/>
      <c r="AOG114" s="30"/>
      <c r="AOH114" s="30"/>
      <c r="AOI114" s="30"/>
      <c r="AOJ114" s="30"/>
      <c r="AOK114" s="30"/>
      <c r="AOL114" s="30"/>
      <c r="AOM114" s="30"/>
      <c r="AON114" s="30"/>
      <c r="AOO114" s="30"/>
      <c r="AOP114" s="30"/>
      <c r="AOQ114" s="30"/>
      <c r="AOR114" s="30"/>
      <c r="AOS114" s="30"/>
      <c r="AOT114" s="30"/>
      <c r="AOU114" s="30"/>
      <c r="AOV114" s="30"/>
      <c r="AOW114" s="30"/>
      <c r="AOX114" s="30"/>
      <c r="AOY114" s="30"/>
      <c r="AOZ114" s="30"/>
      <c r="APA114" s="30"/>
      <c r="APB114" s="30"/>
      <c r="APC114" s="30"/>
      <c r="APD114" s="30"/>
      <c r="APE114" s="30"/>
      <c r="APF114" s="30"/>
      <c r="APG114" s="30"/>
      <c r="APH114" s="30"/>
      <c r="API114" s="30"/>
      <c r="APJ114" s="30"/>
      <c r="APK114" s="30"/>
      <c r="APL114" s="30"/>
      <c r="APM114" s="30"/>
      <c r="APN114" s="30"/>
      <c r="APO114" s="30"/>
      <c r="APP114" s="30"/>
      <c r="APQ114" s="30"/>
      <c r="APR114" s="30"/>
      <c r="APS114" s="30"/>
      <c r="APT114" s="30"/>
      <c r="APU114" s="30"/>
      <c r="APV114" s="30"/>
      <c r="APW114" s="30"/>
      <c r="APX114" s="30"/>
      <c r="APY114" s="30"/>
      <c r="APZ114" s="30"/>
      <c r="AQA114" s="30"/>
      <c r="AQB114" s="30"/>
      <c r="AQC114" s="30"/>
      <c r="AQD114" s="30"/>
      <c r="AQE114" s="30"/>
      <c r="AQF114" s="30"/>
      <c r="AQG114" s="30"/>
      <c r="AQH114" s="30"/>
      <c r="AQI114" s="30"/>
      <c r="AQJ114" s="30"/>
      <c r="AQK114" s="30"/>
      <c r="AQL114" s="30"/>
      <c r="AQM114" s="30"/>
      <c r="AQN114" s="30"/>
      <c r="AQO114" s="30"/>
      <c r="AQP114" s="30"/>
      <c r="AQQ114" s="30"/>
      <c r="AQR114" s="30"/>
      <c r="AQS114" s="30"/>
      <c r="AQT114" s="30"/>
      <c r="AQU114" s="30"/>
      <c r="AQV114" s="30"/>
      <c r="AQW114" s="30"/>
      <c r="AQX114" s="30"/>
      <c r="AQY114" s="30"/>
      <c r="AQZ114" s="30"/>
      <c r="ARA114" s="30"/>
      <c r="ARB114" s="30"/>
      <c r="ARC114" s="30"/>
      <c r="ARD114" s="30"/>
      <c r="ARE114" s="30"/>
      <c r="ARF114" s="30"/>
      <c r="ARG114" s="30"/>
      <c r="ARH114" s="30"/>
      <c r="ARI114" s="30"/>
      <c r="ARJ114" s="30"/>
      <c r="ARK114" s="30"/>
      <c r="ARL114" s="30"/>
      <c r="ARM114" s="30"/>
      <c r="ARN114" s="30"/>
      <c r="ARO114" s="30"/>
      <c r="ARP114" s="30"/>
      <c r="ARQ114" s="30"/>
      <c r="ARR114" s="30"/>
      <c r="ARS114" s="30"/>
      <c r="ART114" s="30"/>
      <c r="ARU114" s="30"/>
      <c r="ARV114" s="30"/>
      <c r="ARW114" s="30"/>
      <c r="ARX114" s="30"/>
      <c r="ARY114" s="30"/>
      <c r="ARZ114" s="30"/>
      <c r="ASA114" s="30"/>
      <c r="ASB114" s="30"/>
      <c r="ASC114" s="30"/>
      <c r="ASD114" s="30"/>
      <c r="ASE114" s="30"/>
      <c r="ASF114" s="30"/>
      <c r="ASG114" s="30"/>
      <c r="ASH114" s="30"/>
      <c r="ASI114" s="30"/>
      <c r="ASJ114" s="30"/>
      <c r="ASK114" s="30"/>
      <c r="ASL114" s="30"/>
      <c r="ASM114" s="30"/>
      <c r="ASN114" s="30"/>
      <c r="ASO114" s="30"/>
      <c r="ASP114" s="30"/>
      <c r="ASQ114" s="30"/>
      <c r="ASR114" s="30"/>
      <c r="ASS114" s="30"/>
      <c r="AST114" s="30"/>
      <c r="ASU114" s="30"/>
      <c r="ASV114" s="30"/>
      <c r="ASW114" s="30"/>
      <c r="ASX114" s="30"/>
      <c r="ASY114" s="30"/>
      <c r="ASZ114" s="30"/>
      <c r="ATA114" s="30"/>
      <c r="ATB114" s="30"/>
      <c r="ATC114" s="30"/>
      <c r="ATD114" s="30"/>
      <c r="ATE114" s="30"/>
      <c r="ATF114" s="30"/>
      <c r="ATG114" s="30"/>
      <c r="ATH114" s="30"/>
      <c r="ATI114" s="30"/>
      <c r="ATJ114" s="30"/>
      <c r="ATK114" s="30"/>
      <c r="ATL114" s="30"/>
      <c r="ATM114" s="30"/>
      <c r="ATN114" s="30"/>
      <c r="ATO114" s="30"/>
      <c r="ATP114" s="30"/>
      <c r="ATQ114" s="30"/>
      <c r="ATR114" s="30"/>
      <c r="ATS114" s="30"/>
      <c r="ATT114" s="30"/>
      <c r="ATU114" s="30"/>
      <c r="ATV114" s="30"/>
      <c r="ATW114" s="30"/>
      <c r="ATX114" s="30"/>
      <c r="ATY114" s="30"/>
      <c r="ATZ114" s="30"/>
      <c r="AUA114" s="30"/>
      <c r="AUB114" s="30"/>
      <c r="AUC114" s="30"/>
      <c r="AUD114" s="30"/>
      <c r="AUE114" s="30"/>
      <c r="AUF114" s="30"/>
      <c r="AUG114" s="30"/>
      <c r="AUH114" s="30"/>
      <c r="AUI114" s="30"/>
      <c r="AUJ114" s="30"/>
      <c r="AUK114" s="30"/>
      <c r="AUL114" s="30"/>
      <c r="AUM114" s="30"/>
      <c r="AUN114" s="30"/>
      <c r="AUO114" s="30"/>
      <c r="AUP114" s="30"/>
      <c r="AUQ114" s="30"/>
      <c r="AUR114" s="30"/>
      <c r="AUS114" s="30"/>
      <c r="AUT114" s="30"/>
      <c r="AUU114" s="30"/>
      <c r="AUV114" s="30"/>
      <c r="AUW114" s="30"/>
      <c r="AUX114" s="30"/>
      <c r="AUY114" s="30"/>
      <c r="AUZ114" s="30"/>
      <c r="AVA114" s="30"/>
      <c r="AVB114" s="30"/>
      <c r="AVC114" s="30"/>
      <c r="AVD114" s="30"/>
      <c r="AVE114" s="30"/>
      <c r="AVF114" s="30"/>
      <c r="AVG114" s="30"/>
      <c r="AVH114" s="30"/>
      <c r="AVI114" s="30"/>
      <c r="AVJ114" s="30"/>
      <c r="AVK114" s="30"/>
      <c r="AVL114" s="30"/>
      <c r="AVM114" s="30"/>
      <c r="AVN114" s="30"/>
      <c r="AVO114" s="30"/>
      <c r="AVP114" s="30"/>
      <c r="AVQ114" s="30"/>
      <c r="AVR114" s="30"/>
      <c r="AVS114" s="30"/>
      <c r="AVT114" s="30"/>
      <c r="AVU114" s="30"/>
      <c r="AVV114" s="30"/>
      <c r="AVW114" s="30"/>
      <c r="AVX114" s="30"/>
      <c r="AVY114" s="30"/>
      <c r="AVZ114" s="30"/>
      <c r="AWA114" s="30"/>
      <c r="AWB114" s="30"/>
      <c r="AWC114" s="30"/>
      <c r="AWD114" s="30"/>
      <c r="AWE114" s="30"/>
      <c r="AWF114" s="30"/>
      <c r="AWG114" s="30"/>
      <c r="AWH114" s="30"/>
      <c r="AWI114" s="30"/>
      <c r="AWJ114" s="30"/>
      <c r="AWK114" s="30"/>
      <c r="AWL114" s="30"/>
      <c r="AWM114" s="30"/>
      <c r="AWN114" s="30"/>
      <c r="AWO114" s="30"/>
      <c r="AWP114" s="30"/>
      <c r="AWQ114" s="30"/>
      <c r="AWR114" s="30"/>
      <c r="AWS114" s="30"/>
      <c r="AWT114" s="30"/>
      <c r="AWU114" s="30"/>
      <c r="AWV114" s="30"/>
      <c r="AWW114" s="30"/>
      <c r="AWX114" s="30"/>
      <c r="AWY114" s="30"/>
      <c r="AWZ114" s="30"/>
      <c r="AXA114" s="30"/>
      <c r="AXB114" s="30"/>
      <c r="AXC114" s="30"/>
      <c r="AXD114" s="30"/>
      <c r="AXE114" s="30"/>
      <c r="AXF114" s="30"/>
      <c r="AXG114" s="30"/>
      <c r="AXH114" s="30"/>
      <c r="AXI114" s="30"/>
      <c r="AXJ114" s="30"/>
      <c r="AXK114" s="30"/>
      <c r="AXL114" s="30"/>
      <c r="AXM114" s="30"/>
      <c r="AXN114" s="30"/>
      <c r="AXO114" s="30"/>
      <c r="AXP114" s="30"/>
      <c r="AXQ114" s="30"/>
      <c r="AXR114" s="30"/>
      <c r="AXS114" s="30"/>
      <c r="AXT114" s="30"/>
      <c r="AXU114" s="30"/>
      <c r="AXV114" s="30"/>
      <c r="AXW114" s="30"/>
      <c r="AXX114" s="30"/>
      <c r="AXY114" s="30"/>
      <c r="AXZ114" s="30"/>
      <c r="AYA114" s="30"/>
      <c r="AYB114" s="30"/>
      <c r="AYC114" s="30"/>
      <c r="AYD114" s="30"/>
      <c r="AYE114" s="30"/>
      <c r="AYF114" s="30"/>
      <c r="AYG114" s="30"/>
      <c r="AYH114" s="30"/>
      <c r="AYI114" s="30"/>
      <c r="AYJ114" s="30"/>
      <c r="AYK114" s="30"/>
      <c r="AYL114" s="30"/>
      <c r="AYM114" s="30"/>
      <c r="AYN114" s="30"/>
      <c r="AYO114" s="30"/>
      <c r="AYP114" s="30"/>
      <c r="AYQ114" s="30"/>
      <c r="AYR114" s="30"/>
      <c r="AYS114" s="30"/>
      <c r="AYT114" s="30"/>
      <c r="AYU114" s="30"/>
      <c r="AYV114" s="30"/>
      <c r="AYW114" s="30"/>
      <c r="AYX114" s="30"/>
      <c r="AYY114" s="30"/>
      <c r="AYZ114" s="30"/>
      <c r="AZA114" s="30"/>
      <c r="AZB114" s="30"/>
      <c r="AZC114" s="30"/>
      <c r="AZD114" s="30"/>
      <c r="AZE114" s="30"/>
      <c r="AZF114" s="30"/>
      <c r="AZG114" s="30"/>
      <c r="AZH114" s="30"/>
      <c r="AZI114" s="30"/>
      <c r="AZJ114" s="30"/>
      <c r="AZK114" s="30"/>
      <c r="AZL114" s="30"/>
      <c r="AZM114" s="30"/>
      <c r="AZN114" s="30"/>
      <c r="AZO114" s="30"/>
      <c r="AZP114" s="30"/>
      <c r="AZQ114" s="30"/>
      <c r="AZR114" s="30"/>
      <c r="AZS114" s="30"/>
      <c r="AZT114" s="30"/>
      <c r="AZU114" s="30"/>
      <c r="AZV114" s="30"/>
      <c r="AZW114" s="30"/>
      <c r="AZX114" s="30"/>
      <c r="AZY114" s="30"/>
      <c r="AZZ114" s="30"/>
      <c r="BAA114" s="30"/>
      <c r="BAB114" s="30"/>
      <c r="BAC114" s="30"/>
      <c r="BAD114" s="30"/>
      <c r="BAE114" s="30"/>
      <c r="BAF114" s="30"/>
      <c r="BAG114" s="30"/>
      <c r="BAH114" s="30"/>
      <c r="BAI114" s="30"/>
      <c r="BAJ114" s="30"/>
      <c r="BAK114" s="30"/>
      <c r="BAL114" s="30"/>
      <c r="BAM114" s="30"/>
      <c r="BAN114" s="30"/>
      <c r="BAO114" s="30"/>
      <c r="BAP114" s="30"/>
      <c r="BAQ114" s="30"/>
      <c r="BAR114" s="30"/>
      <c r="BAS114" s="30"/>
      <c r="BAT114" s="30"/>
      <c r="BAU114" s="30"/>
      <c r="BAV114" s="30"/>
      <c r="BAW114" s="30"/>
      <c r="BAX114" s="30"/>
      <c r="BAY114" s="30"/>
      <c r="BAZ114" s="30"/>
      <c r="BBA114" s="30"/>
      <c r="BBB114" s="30"/>
      <c r="BBC114" s="30"/>
      <c r="BBD114" s="30"/>
      <c r="BBE114" s="30"/>
      <c r="BBF114" s="30"/>
      <c r="BBG114" s="30"/>
      <c r="BBH114" s="30"/>
      <c r="BBI114" s="30"/>
      <c r="BBJ114" s="30"/>
      <c r="BBK114" s="30"/>
      <c r="BBL114" s="30"/>
      <c r="BBM114" s="30"/>
      <c r="BBN114" s="30"/>
      <c r="BBO114" s="30"/>
      <c r="BBP114" s="30"/>
      <c r="BBQ114" s="30"/>
      <c r="BBR114" s="30"/>
      <c r="BBS114" s="30"/>
      <c r="BBT114" s="30"/>
      <c r="BBU114" s="30"/>
      <c r="BBV114" s="30"/>
      <c r="BBW114" s="30"/>
      <c r="BBX114" s="30"/>
      <c r="BBY114" s="30"/>
      <c r="BBZ114" s="30"/>
      <c r="BCA114" s="30"/>
      <c r="BCB114" s="30"/>
      <c r="BCC114" s="30"/>
      <c r="BCD114" s="30"/>
      <c r="BCE114" s="30"/>
      <c r="BCF114" s="30"/>
      <c r="BCG114" s="30"/>
      <c r="BCH114" s="30"/>
      <c r="BCI114" s="30"/>
      <c r="BCJ114" s="30"/>
      <c r="BCK114" s="30"/>
      <c r="BCL114" s="30"/>
      <c r="BCM114" s="30"/>
      <c r="BCN114" s="30"/>
      <c r="BCO114" s="30"/>
      <c r="BCP114" s="30"/>
      <c r="BCQ114" s="30"/>
      <c r="BCR114" s="30"/>
      <c r="BCS114" s="30"/>
      <c r="BCT114" s="30"/>
      <c r="BCU114" s="30"/>
      <c r="BCV114" s="30"/>
      <c r="BCW114" s="30"/>
      <c r="BCX114" s="30"/>
      <c r="BCY114" s="30"/>
      <c r="BCZ114" s="30"/>
      <c r="BDA114" s="30"/>
      <c r="BDB114" s="30"/>
      <c r="BDC114" s="30"/>
      <c r="BDD114" s="30"/>
      <c r="BDE114" s="30"/>
      <c r="BDF114" s="30"/>
      <c r="BDG114" s="30"/>
      <c r="BDH114" s="30"/>
      <c r="BDI114" s="30"/>
      <c r="BDJ114" s="30"/>
      <c r="BDK114" s="30"/>
      <c r="BDL114" s="30"/>
      <c r="BDM114" s="30"/>
      <c r="BDN114" s="30"/>
      <c r="BDO114" s="30"/>
      <c r="BDP114" s="30"/>
      <c r="BDQ114" s="30"/>
      <c r="BDR114" s="30"/>
      <c r="BDS114" s="30"/>
      <c r="BDT114" s="30"/>
      <c r="BDU114" s="30"/>
      <c r="BDV114" s="30"/>
      <c r="BDW114" s="30"/>
      <c r="BDX114" s="30"/>
      <c r="BDY114" s="30"/>
      <c r="BDZ114" s="30"/>
      <c r="BEA114" s="30"/>
      <c r="BEB114" s="30"/>
      <c r="BEC114" s="30"/>
      <c r="BED114" s="30"/>
      <c r="BEE114" s="30"/>
      <c r="BEF114" s="30"/>
      <c r="BEG114" s="30"/>
      <c r="BEH114" s="30"/>
      <c r="BEI114" s="30"/>
      <c r="BEJ114" s="30"/>
      <c r="BEK114" s="30"/>
      <c r="BEL114" s="30"/>
      <c r="BEM114" s="30"/>
      <c r="BEN114" s="30"/>
      <c r="BEO114" s="30"/>
      <c r="BEP114" s="30"/>
      <c r="BEQ114" s="30"/>
      <c r="BER114" s="30"/>
      <c r="BES114" s="30"/>
      <c r="BET114" s="30"/>
      <c r="BEU114" s="30"/>
      <c r="BEV114" s="30"/>
      <c r="BEW114" s="30"/>
      <c r="BEX114" s="30"/>
      <c r="BEY114" s="30"/>
      <c r="BEZ114" s="30"/>
      <c r="BFA114" s="30"/>
      <c r="BFB114" s="30"/>
      <c r="BFC114" s="30"/>
      <c r="BFD114" s="30"/>
      <c r="BFE114" s="30"/>
      <c r="BFF114" s="30"/>
      <c r="BFG114" s="30"/>
      <c r="BFH114" s="30"/>
      <c r="BFI114" s="30"/>
      <c r="BFJ114" s="30"/>
      <c r="BFK114" s="30"/>
      <c r="BFL114" s="30"/>
      <c r="BFM114" s="30"/>
      <c r="BFN114" s="30"/>
      <c r="BFO114" s="30"/>
      <c r="BFP114" s="30"/>
      <c r="BFQ114" s="30"/>
      <c r="BFR114" s="30"/>
      <c r="BFS114" s="30"/>
      <c r="BFT114" s="30"/>
      <c r="BFU114" s="30"/>
      <c r="BFV114" s="30"/>
      <c r="BFW114" s="30"/>
      <c r="BFX114" s="30"/>
      <c r="BFY114" s="30"/>
      <c r="BFZ114" s="30"/>
      <c r="BGA114" s="30"/>
      <c r="BGB114" s="30"/>
      <c r="BGC114" s="30"/>
      <c r="BGD114" s="30"/>
      <c r="BGE114" s="30"/>
      <c r="BGF114" s="30"/>
      <c r="BGG114" s="30"/>
      <c r="BGH114" s="30"/>
      <c r="BGI114" s="30"/>
      <c r="BGJ114" s="30"/>
      <c r="BGK114" s="30"/>
      <c r="BGL114" s="30"/>
      <c r="BGM114" s="30"/>
      <c r="BGN114" s="30"/>
      <c r="BGO114" s="30"/>
      <c r="BGP114" s="30"/>
      <c r="BGQ114" s="30"/>
      <c r="BGR114" s="30"/>
      <c r="BGS114" s="30"/>
      <c r="BGT114" s="30"/>
      <c r="BGU114" s="30"/>
      <c r="BGV114" s="30"/>
      <c r="BGW114" s="30"/>
      <c r="BGX114" s="30"/>
      <c r="BGY114" s="30"/>
      <c r="BGZ114" s="30"/>
      <c r="BHA114" s="30"/>
      <c r="BHB114" s="30"/>
      <c r="BHC114" s="30"/>
      <c r="BHD114" s="30"/>
      <c r="BHE114" s="30"/>
      <c r="BHF114" s="30"/>
      <c r="BHG114" s="30"/>
      <c r="BHH114" s="30"/>
      <c r="BHI114" s="30"/>
      <c r="BHJ114" s="30"/>
      <c r="BHK114" s="30"/>
      <c r="BHL114" s="30"/>
      <c r="BHM114" s="30"/>
      <c r="BHN114" s="30"/>
      <c r="BHO114" s="30"/>
      <c r="BHP114" s="30"/>
      <c r="BHQ114" s="30"/>
      <c r="BHR114" s="30"/>
      <c r="BHS114" s="30"/>
      <c r="BHT114" s="30"/>
      <c r="BHU114" s="30"/>
      <c r="BHV114" s="30"/>
      <c r="BHW114" s="30"/>
      <c r="BHX114" s="30"/>
      <c r="BHY114" s="30"/>
      <c r="BHZ114" s="30"/>
      <c r="BIA114" s="30"/>
      <c r="BIB114" s="30"/>
      <c r="BIC114" s="30"/>
      <c r="BID114" s="30"/>
      <c r="BIE114" s="30"/>
      <c r="BIF114" s="30"/>
      <c r="BIG114" s="30"/>
      <c r="BIH114" s="30"/>
      <c r="BII114" s="30"/>
      <c r="BIJ114" s="30"/>
      <c r="BIK114" s="30"/>
      <c r="BIL114" s="30"/>
      <c r="BIM114" s="30"/>
      <c r="BIN114" s="30"/>
      <c r="BIO114" s="30"/>
      <c r="BIP114" s="30"/>
      <c r="BIQ114" s="30"/>
      <c r="BIR114" s="30"/>
      <c r="BIS114" s="30"/>
      <c r="BIT114" s="30"/>
      <c r="BIU114" s="30"/>
      <c r="BIV114" s="30"/>
      <c r="BIW114" s="30"/>
      <c r="BIX114" s="30"/>
      <c r="BIY114" s="30"/>
      <c r="BIZ114" s="30"/>
      <c r="BJA114" s="30"/>
      <c r="BJB114" s="30"/>
      <c r="BJC114" s="30"/>
      <c r="BJD114" s="30"/>
      <c r="BJE114" s="30"/>
      <c r="BJF114" s="30"/>
      <c r="BJG114" s="30"/>
      <c r="BJH114" s="30"/>
      <c r="BJI114" s="30"/>
      <c r="BJJ114" s="30"/>
      <c r="BJK114" s="30"/>
      <c r="BJL114" s="30"/>
      <c r="BJM114" s="30"/>
      <c r="BJN114" s="30"/>
      <c r="BJO114" s="30"/>
      <c r="BJP114" s="30"/>
      <c r="BJQ114" s="30"/>
      <c r="BJR114" s="30"/>
      <c r="BJS114" s="30"/>
      <c r="BJT114" s="30"/>
      <c r="BJU114" s="30"/>
      <c r="BJV114" s="30"/>
      <c r="BJW114" s="30"/>
      <c r="BJX114" s="30"/>
      <c r="BJY114" s="30"/>
      <c r="BJZ114" s="30"/>
      <c r="BKA114" s="30"/>
      <c r="BKB114" s="30"/>
      <c r="BKC114" s="30"/>
      <c r="BKD114" s="30"/>
      <c r="BKE114" s="30"/>
      <c r="BKF114" s="30"/>
      <c r="BKG114" s="30"/>
      <c r="BKH114" s="30"/>
      <c r="BKI114" s="30"/>
      <c r="BKJ114" s="30"/>
      <c r="BKK114" s="30"/>
      <c r="BKL114" s="30"/>
      <c r="BKM114" s="30"/>
      <c r="BKN114" s="30"/>
      <c r="BKO114" s="30"/>
      <c r="BKP114" s="30"/>
      <c r="BKQ114" s="30"/>
      <c r="BKR114" s="30"/>
      <c r="BKS114" s="30"/>
      <c r="BKT114" s="30"/>
      <c r="BKU114" s="30"/>
      <c r="BKV114" s="30"/>
      <c r="BKW114" s="30"/>
      <c r="BKX114" s="30"/>
      <c r="BKY114" s="30"/>
      <c r="BKZ114" s="30"/>
      <c r="BLA114" s="30"/>
      <c r="BLB114" s="30"/>
      <c r="BLC114" s="30"/>
      <c r="BLD114" s="30"/>
      <c r="BLE114" s="30"/>
      <c r="BLF114" s="30"/>
      <c r="BLG114" s="30"/>
      <c r="BLH114" s="30"/>
      <c r="BLI114" s="30"/>
      <c r="BLJ114" s="30"/>
      <c r="BLK114" s="30"/>
      <c r="BLL114" s="30"/>
      <c r="BLM114" s="30"/>
      <c r="BLN114" s="30"/>
      <c r="BLO114" s="30"/>
      <c r="BLP114" s="30"/>
      <c r="BLQ114" s="30"/>
      <c r="BLR114" s="30"/>
      <c r="BLS114" s="30"/>
      <c r="BLT114" s="30"/>
      <c r="BLU114" s="30"/>
      <c r="BLV114" s="30"/>
      <c r="BLW114" s="30"/>
      <c r="BLX114" s="30"/>
      <c r="BLY114" s="30"/>
      <c r="BLZ114" s="30"/>
      <c r="BMA114" s="30"/>
      <c r="BMB114" s="30"/>
      <c r="BMC114" s="30"/>
      <c r="BMD114" s="30"/>
      <c r="BME114" s="30"/>
      <c r="BMF114" s="30"/>
      <c r="BMG114" s="30"/>
      <c r="BMH114" s="30"/>
      <c r="BMI114" s="30"/>
      <c r="BMJ114" s="30"/>
      <c r="BMK114" s="30"/>
      <c r="BML114" s="30"/>
      <c r="BMM114" s="30"/>
      <c r="BMN114" s="30"/>
      <c r="BMO114" s="30"/>
      <c r="BMP114" s="30"/>
      <c r="BMQ114" s="30"/>
      <c r="BMR114" s="30"/>
      <c r="BMS114" s="30"/>
      <c r="BMT114" s="30"/>
      <c r="BMU114" s="30"/>
      <c r="BMV114" s="30"/>
      <c r="BMW114" s="30"/>
      <c r="BMX114" s="30"/>
      <c r="BMY114" s="30"/>
      <c r="BMZ114" s="30"/>
      <c r="BNA114" s="30"/>
      <c r="BNB114" s="30"/>
      <c r="BNC114" s="30"/>
      <c r="BND114" s="30"/>
      <c r="BNE114" s="30"/>
      <c r="BNF114" s="30"/>
      <c r="BNG114" s="30"/>
      <c r="BNH114" s="30"/>
      <c r="BNI114" s="30"/>
      <c r="BNJ114" s="30"/>
      <c r="BNK114" s="30"/>
      <c r="BNL114" s="30"/>
      <c r="BNM114" s="30"/>
      <c r="BNN114" s="30"/>
      <c r="BNO114" s="30"/>
      <c r="BNP114" s="30"/>
      <c r="BNQ114" s="30"/>
      <c r="BNR114" s="30"/>
      <c r="BNS114" s="30"/>
      <c r="BNT114" s="30"/>
      <c r="BNU114" s="30"/>
      <c r="BNV114" s="30"/>
      <c r="BNW114" s="30"/>
      <c r="BNX114" s="30"/>
      <c r="BNY114" s="30"/>
      <c r="BNZ114" s="30"/>
      <c r="BOA114" s="30"/>
      <c r="BOB114" s="30"/>
      <c r="BOC114" s="30"/>
      <c r="BOD114" s="30"/>
      <c r="BOE114" s="30"/>
      <c r="BOF114" s="30"/>
      <c r="BOG114" s="30"/>
      <c r="BOH114" s="30"/>
      <c r="BOI114" s="30"/>
      <c r="BOJ114" s="30"/>
      <c r="BOK114" s="30"/>
      <c r="BOL114" s="30"/>
      <c r="BOM114" s="30"/>
      <c r="BON114" s="30"/>
      <c r="BOO114" s="30"/>
      <c r="BOP114" s="30"/>
      <c r="BOQ114" s="30"/>
      <c r="BOR114" s="30"/>
      <c r="BOS114" s="30"/>
      <c r="BOT114" s="30"/>
      <c r="BOU114" s="30"/>
      <c r="BOV114" s="30"/>
      <c r="BOW114" s="30"/>
      <c r="BOX114" s="30"/>
      <c r="BOY114" s="30"/>
      <c r="BOZ114" s="30"/>
      <c r="BPA114" s="30"/>
      <c r="BPB114" s="30"/>
      <c r="BPC114" s="30"/>
      <c r="BPD114" s="30"/>
      <c r="BPE114" s="30"/>
      <c r="BPF114" s="30"/>
      <c r="BPG114" s="30"/>
      <c r="BPH114" s="30"/>
      <c r="BPI114" s="30"/>
      <c r="BPJ114" s="30"/>
      <c r="BPK114" s="30"/>
      <c r="BPL114" s="30"/>
      <c r="BPM114" s="30"/>
      <c r="BPN114" s="30"/>
      <c r="BPO114" s="30"/>
      <c r="BPP114" s="30"/>
      <c r="BPQ114" s="30"/>
      <c r="BPR114" s="30"/>
      <c r="BPS114" s="30"/>
      <c r="BPT114" s="30"/>
      <c r="BPU114" s="30"/>
      <c r="BPV114" s="30"/>
      <c r="BPW114" s="30"/>
      <c r="BPX114" s="30"/>
      <c r="BPY114" s="30"/>
      <c r="BPZ114" s="30"/>
      <c r="BQA114" s="30"/>
      <c r="BQB114" s="30"/>
      <c r="BQC114" s="30"/>
      <c r="BQD114" s="30"/>
      <c r="BQE114" s="30"/>
      <c r="BQF114" s="30"/>
      <c r="BQG114" s="30"/>
      <c r="BQH114" s="30"/>
      <c r="BQI114" s="30"/>
      <c r="BQJ114" s="30"/>
      <c r="BQK114" s="30"/>
      <c r="BQL114" s="30"/>
      <c r="BQM114" s="30"/>
      <c r="BQN114" s="30"/>
      <c r="BQO114" s="30"/>
      <c r="BQP114" s="30"/>
      <c r="BQQ114" s="30"/>
      <c r="BQR114" s="30"/>
      <c r="BQS114" s="30"/>
      <c r="BQT114" s="30"/>
      <c r="BQU114" s="30"/>
      <c r="BQV114" s="30"/>
      <c r="BQW114" s="30"/>
      <c r="BQX114" s="30"/>
      <c r="BQY114" s="30"/>
      <c r="BQZ114" s="30"/>
      <c r="BRA114" s="30"/>
      <c r="BRB114" s="30"/>
      <c r="BRC114" s="30"/>
      <c r="BRD114" s="30"/>
      <c r="BRE114" s="30"/>
      <c r="BRF114" s="30"/>
      <c r="BRG114" s="30"/>
      <c r="BRH114" s="30"/>
      <c r="BRI114" s="30"/>
      <c r="BRJ114" s="30"/>
      <c r="BRK114" s="30"/>
      <c r="BRL114" s="30"/>
      <c r="BRM114" s="30"/>
      <c r="BRN114" s="30"/>
      <c r="BRO114" s="30"/>
      <c r="BRP114" s="30"/>
      <c r="BRQ114" s="30"/>
      <c r="BRR114" s="30"/>
      <c r="BRS114" s="30"/>
      <c r="BRT114" s="30"/>
      <c r="BRU114" s="30"/>
      <c r="BRV114" s="30"/>
      <c r="BRW114" s="30"/>
      <c r="BRX114" s="30"/>
      <c r="BRY114" s="30"/>
      <c r="BRZ114" s="30"/>
      <c r="BSA114" s="30"/>
      <c r="BSB114" s="30"/>
      <c r="BSC114" s="30"/>
      <c r="BSD114" s="30"/>
      <c r="BSE114" s="30"/>
      <c r="BSF114" s="30"/>
      <c r="BSG114" s="30"/>
      <c r="BSH114" s="30"/>
      <c r="BSI114" s="30"/>
      <c r="BSJ114" s="30"/>
      <c r="BSK114" s="30"/>
      <c r="BSL114" s="30"/>
      <c r="BSM114" s="30"/>
      <c r="BSN114" s="30"/>
      <c r="BSO114" s="30"/>
      <c r="BSP114" s="30"/>
      <c r="BSQ114" s="30"/>
      <c r="BSR114" s="30"/>
      <c r="BSS114" s="30"/>
      <c r="BST114" s="30"/>
      <c r="BSU114" s="30"/>
      <c r="BSV114" s="30"/>
      <c r="BSW114" s="30"/>
      <c r="BSX114" s="30"/>
      <c r="BSY114" s="30"/>
      <c r="BSZ114" s="30"/>
      <c r="BTA114" s="30"/>
      <c r="BTB114" s="30"/>
      <c r="BTC114" s="30"/>
      <c r="BTD114" s="30"/>
      <c r="BTE114" s="30"/>
      <c r="BTF114" s="30"/>
      <c r="BTG114" s="30"/>
      <c r="BTH114" s="30"/>
      <c r="BTI114" s="30"/>
      <c r="BTJ114" s="30"/>
      <c r="BTK114" s="30"/>
      <c r="BTL114" s="30"/>
      <c r="BTM114" s="30"/>
      <c r="BTN114" s="30"/>
      <c r="BTO114" s="30"/>
      <c r="BTP114" s="30"/>
      <c r="BTQ114" s="30"/>
      <c r="BTR114" s="30"/>
      <c r="BTS114" s="30"/>
      <c r="BTT114" s="30"/>
      <c r="BTU114" s="30"/>
      <c r="BTV114" s="30"/>
      <c r="BTW114" s="30"/>
      <c r="BTX114" s="30"/>
      <c r="BTY114" s="30"/>
      <c r="BTZ114" s="30"/>
      <c r="BUA114" s="30"/>
      <c r="BUB114" s="30"/>
      <c r="BUC114" s="30"/>
      <c r="BUD114" s="30"/>
      <c r="BUE114" s="30"/>
      <c r="BUF114" s="30"/>
      <c r="BUG114" s="30"/>
      <c r="BUH114" s="30"/>
      <c r="BUI114" s="30"/>
      <c r="BUJ114" s="30"/>
      <c r="BUK114" s="30"/>
      <c r="BUL114" s="30"/>
      <c r="BUM114" s="30"/>
      <c r="BUN114" s="30"/>
      <c r="BUO114" s="30"/>
      <c r="BUP114" s="30"/>
      <c r="BUQ114" s="30"/>
      <c r="BUR114" s="30"/>
      <c r="BUS114" s="30"/>
      <c r="BUT114" s="30"/>
      <c r="BUU114" s="30"/>
      <c r="BUV114" s="30"/>
      <c r="BUW114" s="30"/>
      <c r="BUX114" s="30"/>
      <c r="BUY114" s="30"/>
      <c r="BUZ114" s="30"/>
      <c r="BVA114" s="30"/>
      <c r="BVB114" s="30"/>
      <c r="BVC114" s="30"/>
      <c r="BVD114" s="30"/>
      <c r="BVE114" s="30"/>
      <c r="BVF114" s="30"/>
      <c r="BVG114" s="30"/>
      <c r="BVH114" s="30"/>
      <c r="BVI114" s="30"/>
      <c r="BVJ114" s="30"/>
      <c r="BVK114" s="30"/>
      <c r="BVL114" s="30"/>
      <c r="BVM114" s="30"/>
      <c r="BVN114" s="30"/>
      <c r="BVO114" s="30"/>
      <c r="BVP114" s="30"/>
      <c r="BVQ114" s="30"/>
      <c r="BVR114" s="30"/>
      <c r="BVS114" s="30"/>
      <c r="BVT114" s="30"/>
      <c r="BVU114" s="30"/>
      <c r="BVV114" s="30"/>
      <c r="BVW114" s="30"/>
      <c r="BVX114" s="30"/>
      <c r="BVY114" s="30"/>
      <c r="BVZ114" s="30"/>
      <c r="BWA114" s="30"/>
      <c r="BWB114" s="30"/>
      <c r="BWC114" s="30"/>
      <c r="BWD114" s="30"/>
      <c r="BWE114" s="30"/>
      <c r="BWF114" s="30"/>
      <c r="BWG114" s="30"/>
      <c r="BWH114" s="30"/>
      <c r="BWI114" s="30"/>
      <c r="BWJ114" s="30"/>
      <c r="BWK114" s="30"/>
      <c r="BWL114" s="30"/>
      <c r="BWM114" s="30"/>
      <c r="BWN114" s="30"/>
      <c r="BWO114" s="30"/>
      <c r="BWP114" s="30"/>
      <c r="BWQ114" s="30"/>
      <c r="BWR114" s="30"/>
      <c r="BWS114" s="30"/>
      <c r="BWT114" s="30"/>
      <c r="BWU114" s="30"/>
      <c r="BWV114" s="30"/>
      <c r="BWW114" s="30"/>
      <c r="BWX114" s="30"/>
      <c r="BWY114" s="30"/>
      <c r="BWZ114" s="30"/>
      <c r="BXA114" s="30"/>
      <c r="BXB114" s="30"/>
      <c r="BXC114" s="30"/>
      <c r="BXD114" s="30"/>
      <c r="BXE114" s="30"/>
      <c r="BXF114" s="30"/>
      <c r="BXG114" s="30"/>
      <c r="BXH114" s="30"/>
      <c r="BXI114" s="30"/>
      <c r="BXJ114" s="30"/>
      <c r="BXK114" s="30"/>
      <c r="BXL114" s="30"/>
      <c r="BXM114" s="30"/>
      <c r="BXN114" s="30"/>
      <c r="BXO114" s="30"/>
      <c r="BXP114" s="30"/>
      <c r="BXQ114" s="30"/>
      <c r="BXR114" s="30"/>
      <c r="BXS114" s="30"/>
      <c r="BXT114" s="30"/>
      <c r="BXU114" s="30"/>
      <c r="BXV114" s="30"/>
      <c r="BXW114" s="30"/>
      <c r="BXX114" s="30"/>
      <c r="BXY114" s="30"/>
      <c r="BXZ114" s="30"/>
      <c r="BYA114" s="30"/>
      <c r="BYB114" s="30"/>
      <c r="BYC114" s="30"/>
      <c r="BYD114" s="30"/>
      <c r="BYE114" s="30"/>
      <c r="BYF114" s="30"/>
      <c r="BYG114" s="30"/>
      <c r="BYH114" s="30"/>
      <c r="BYI114" s="30"/>
      <c r="BYJ114" s="30"/>
      <c r="BYK114" s="30"/>
      <c r="BYL114" s="30"/>
      <c r="BYM114" s="30"/>
      <c r="BYN114" s="30"/>
      <c r="BYO114" s="30"/>
      <c r="BYP114" s="30"/>
      <c r="BYQ114" s="30"/>
      <c r="BYR114" s="30"/>
      <c r="BYS114" s="30"/>
      <c r="BYT114" s="30"/>
      <c r="BYU114" s="30"/>
      <c r="BYV114" s="30"/>
      <c r="BYW114" s="30"/>
      <c r="BYX114" s="30"/>
      <c r="BYY114" s="30"/>
      <c r="BYZ114" s="30"/>
      <c r="BZA114" s="30"/>
      <c r="BZB114" s="30"/>
      <c r="BZC114" s="30"/>
      <c r="BZD114" s="30"/>
      <c r="BZE114" s="30"/>
      <c r="BZF114" s="30"/>
      <c r="BZG114" s="30"/>
      <c r="BZH114" s="30"/>
      <c r="BZI114" s="30"/>
      <c r="BZJ114" s="30"/>
      <c r="BZK114" s="30"/>
      <c r="BZL114" s="30"/>
      <c r="BZM114" s="30"/>
      <c r="BZN114" s="30"/>
      <c r="BZO114" s="30"/>
      <c r="BZP114" s="30"/>
      <c r="BZQ114" s="30"/>
      <c r="BZR114" s="30"/>
      <c r="BZS114" s="30"/>
      <c r="BZT114" s="30"/>
      <c r="BZU114" s="30"/>
      <c r="BZV114" s="30"/>
      <c r="BZW114" s="30"/>
      <c r="BZX114" s="30"/>
      <c r="BZY114" s="30"/>
      <c r="BZZ114" s="30"/>
      <c r="CAA114" s="30"/>
      <c r="CAB114" s="30"/>
      <c r="CAC114" s="30"/>
      <c r="CAD114" s="30"/>
      <c r="CAE114" s="30"/>
      <c r="CAF114" s="30"/>
      <c r="CAG114" s="30"/>
      <c r="CAH114" s="30"/>
      <c r="CAI114" s="30"/>
      <c r="CAJ114" s="30"/>
      <c r="CAK114" s="30"/>
      <c r="CAL114" s="30"/>
      <c r="CAM114" s="30"/>
      <c r="CAN114" s="30"/>
      <c r="CAO114" s="30"/>
      <c r="CAP114" s="30"/>
      <c r="CAQ114" s="30"/>
      <c r="CAR114" s="30"/>
      <c r="CAS114" s="30"/>
      <c r="CAT114" s="30"/>
      <c r="CAU114" s="30"/>
      <c r="CAV114" s="30"/>
      <c r="CAW114" s="30"/>
      <c r="CAX114" s="30"/>
      <c r="CAY114" s="30"/>
      <c r="CAZ114" s="30"/>
      <c r="CBA114" s="30"/>
      <c r="CBB114" s="30"/>
      <c r="CBC114" s="30"/>
      <c r="CBD114" s="30"/>
      <c r="CBE114" s="30"/>
      <c r="CBF114" s="30"/>
      <c r="CBG114" s="30"/>
      <c r="CBH114" s="30"/>
      <c r="CBI114" s="30"/>
      <c r="CBJ114" s="30"/>
      <c r="CBK114" s="30"/>
      <c r="CBL114" s="30"/>
      <c r="CBM114" s="30"/>
      <c r="CBN114" s="30"/>
      <c r="CBO114" s="30"/>
      <c r="CBP114" s="30"/>
      <c r="CBQ114" s="30"/>
      <c r="CBR114" s="30"/>
      <c r="CBS114" s="30"/>
      <c r="CBT114" s="30"/>
      <c r="CBU114" s="30"/>
      <c r="CBV114" s="30"/>
      <c r="CBW114" s="30"/>
      <c r="CBX114" s="30"/>
      <c r="CBY114" s="30"/>
      <c r="CBZ114" s="30"/>
      <c r="CCA114" s="30"/>
      <c r="CCB114" s="30"/>
      <c r="CCC114" s="30"/>
      <c r="CCD114" s="30"/>
      <c r="CCE114" s="30"/>
      <c r="CCF114" s="30"/>
      <c r="CCG114" s="30"/>
      <c r="CCH114" s="30"/>
      <c r="CCI114" s="30"/>
      <c r="CCJ114" s="30"/>
      <c r="CCK114" s="30"/>
      <c r="CCL114" s="30"/>
      <c r="CCM114" s="30"/>
      <c r="CCN114" s="30"/>
      <c r="CCO114" s="30"/>
      <c r="CCP114" s="30"/>
      <c r="CCQ114" s="30"/>
      <c r="CCR114" s="30"/>
      <c r="CCS114" s="30"/>
      <c r="CCT114" s="30"/>
      <c r="CCU114" s="30"/>
      <c r="CCV114" s="30"/>
      <c r="CCW114" s="30"/>
      <c r="CCX114" s="30"/>
      <c r="CCY114" s="30"/>
      <c r="CCZ114" s="30"/>
      <c r="CDA114" s="30"/>
      <c r="CDB114" s="30"/>
      <c r="CDC114" s="30"/>
      <c r="CDD114" s="30"/>
      <c r="CDE114" s="30"/>
      <c r="CDF114" s="30"/>
      <c r="CDG114" s="30"/>
      <c r="CDH114" s="30"/>
      <c r="CDI114" s="30"/>
      <c r="CDJ114" s="30"/>
      <c r="CDK114" s="30"/>
      <c r="CDL114" s="30"/>
      <c r="CDM114" s="30"/>
      <c r="CDN114" s="30"/>
      <c r="CDO114" s="30"/>
      <c r="CDP114" s="30"/>
      <c r="CDQ114" s="30"/>
      <c r="CDR114" s="30"/>
      <c r="CDS114" s="30"/>
      <c r="CDT114" s="30"/>
      <c r="CDU114" s="30"/>
      <c r="CDV114" s="30"/>
      <c r="CDW114" s="30"/>
      <c r="CDX114" s="30"/>
      <c r="CDY114" s="30"/>
      <c r="CDZ114" s="30"/>
      <c r="CEA114" s="30"/>
      <c r="CEB114" s="30"/>
      <c r="CEC114" s="30"/>
      <c r="CED114" s="30"/>
      <c r="CEE114" s="30"/>
      <c r="CEF114" s="30"/>
      <c r="CEG114" s="30"/>
      <c r="CEH114" s="30"/>
      <c r="CEI114" s="30"/>
      <c r="CEJ114" s="30"/>
      <c r="CEK114" s="30"/>
      <c r="CEL114" s="30"/>
      <c r="CEM114" s="30"/>
      <c r="CEN114" s="30"/>
      <c r="CEO114" s="30"/>
      <c r="CEP114" s="30"/>
      <c r="CEQ114" s="30"/>
      <c r="CER114" s="30"/>
      <c r="CES114" s="30"/>
      <c r="CET114" s="30"/>
      <c r="CEU114" s="30"/>
      <c r="CEV114" s="30"/>
      <c r="CEW114" s="30"/>
      <c r="CEX114" s="30"/>
      <c r="CEY114" s="30"/>
      <c r="CEZ114" s="30"/>
      <c r="CFA114" s="30"/>
      <c r="CFB114" s="30"/>
      <c r="CFC114" s="30"/>
      <c r="CFD114" s="30"/>
      <c r="CFE114" s="30"/>
      <c r="CFF114" s="30"/>
      <c r="CFG114" s="30"/>
      <c r="CFH114" s="30"/>
      <c r="CFI114" s="30"/>
      <c r="CFJ114" s="30"/>
      <c r="CFK114" s="30"/>
      <c r="CFL114" s="30"/>
      <c r="CFM114" s="30"/>
      <c r="CFN114" s="30"/>
      <c r="CFO114" s="30"/>
      <c r="CFP114" s="30"/>
      <c r="CFQ114" s="30"/>
      <c r="CFR114" s="30"/>
      <c r="CFS114" s="30"/>
      <c r="CFT114" s="30"/>
      <c r="CFU114" s="30"/>
      <c r="CFV114" s="30"/>
      <c r="CFW114" s="30"/>
      <c r="CFX114" s="30"/>
      <c r="CFY114" s="30"/>
      <c r="CFZ114" s="30"/>
      <c r="CGA114" s="30"/>
      <c r="CGB114" s="30"/>
      <c r="CGC114" s="30"/>
      <c r="CGD114" s="30"/>
      <c r="CGE114" s="30"/>
      <c r="CGF114" s="30"/>
      <c r="CGG114" s="30"/>
      <c r="CGH114" s="30"/>
      <c r="CGI114" s="30"/>
      <c r="CGJ114" s="30"/>
      <c r="CGK114" s="30"/>
      <c r="CGL114" s="30"/>
      <c r="CGM114" s="30"/>
      <c r="CGN114" s="30"/>
      <c r="CGO114" s="30"/>
      <c r="CGP114" s="30"/>
      <c r="CGQ114" s="30"/>
      <c r="CGR114" s="30"/>
      <c r="CGS114" s="30"/>
      <c r="CGT114" s="30"/>
      <c r="CGU114" s="30"/>
      <c r="CGV114" s="30"/>
      <c r="CGW114" s="30"/>
      <c r="CGX114" s="30"/>
      <c r="CGY114" s="30"/>
      <c r="CGZ114" s="30"/>
      <c r="CHA114" s="30"/>
      <c r="CHB114" s="30"/>
      <c r="CHC114" s="30"/>
      <c r="CHD114" s="30"/>
      <c r="CHE114" s="30"/>
      <c r="CHF114" s="30"/>
      <c r="CHG114" s="30"/>
      <c r="CHH114" s="30"/>
      <c r="CHI114" s="30"/>
      <c r="CHJ114" s="30"/>
      <c r="CHK114" s="30"/>
      <c r="CHL114" s="30"/>
      <c r="CHM114" s="30"/>
      <c r="CHN114" s="30"/>
      <c r="CHO114" s="30"/>
      <c r="CHP114" s="30"/>
      <c r="CHQ114" s="30"/>
      <c r="CHR114" s="30"/>
      <c r="CHS114" s="30"/>
      <c r="CHT114" s="30"/>
      <c r="CHU114" s="30"/>
      <c r="CHV114" s="30"/>
      <c r="CHW114" s="30"/>
      <c r="CHX114" s="30"/>
      <c r="CHY114" s="30"/>
      <c r="CHZ114" s="30"/>
      <c r="CIA114" s="30"/>
      <c r="CIB114" s="30"/>
      <c r="CIC114" s="30"/>
      <c r="CID114" s="30"/>
      <c r="CIE114" s="30"/>
      <c r="CIF114" s="30"/>
      <c r="CIG114" s="30"/>
      <c r="CIH114" s="30"/>
      <c r="CII114" s="30"/>
      <c r="CIJ114" s="30"/>
      <c r="CIK114" s="30"/>
      <c r="CIL114" s="30"/>
      <c r="CIM114" s="30"/>
      <c r="CIN114" s="30"/>
      <c r="CIO114" s="30"/>
      <c r="CIP114" s="30"/>
      <c r="CIQ114" s="30"/>
      <c r="CIR114" s="30"/>
      <c r="CIS114" s="30"/>
      <c r="CIT114" s="30"/>
      <c r="CIU114" s="30"/>
      <c r="CIV114" s="30"/>
      <c r="CIW114" s="30"/>
      <c r="CIX114" s="30"/>
      <c r="CIY114" s="30"/>
      <c r="CIZ114" s="30"/>
      <c r="CJA114" s="30"/>
      <c r="CJB114" s="30"/>
      <c r="CJC114" s="30"/>
      <c r="CJD114" s="30"/>
      <c r="CJE114" s="30"/>
      <c r="CJF114" s="30"/>
      <c r="CJG114" s="30"/>
      <c r="CJH114" s="30"/>
      <c r="CJI114" s="30"/>
      <c r="CJJ114" s="30"/>
      <c r="CJK114" s="30"/>
      <c r="CJL114" s="30"/>
      <c r="CJM114" s="30"/>
      <c r="CJN114" s="30"/>
      <c r="CJO114" s="30"/>
      <c r="CJP114" s="30"/>
      <c r="CJQ114" s="30"/>
      <c r="CJR114" s="30"/>
      <c r="CJS114" s="30"/>
      <c r="CJT114" s="30"/>
      <c r="CJU114" s="30"/>
      <c r="CJV114" s="30"/>
      <c r="CJW114" s="30"/>
      <c r="CJX114" s="30"/>
      <c r="CJY114" s="30"/>
      <c r="CJZ114" s="30"/>
      <c r="CKA114" s="30"/>
      <c r="CKB114" s="30"/>
      <c r="CKC114" s="30"/>
      <c r="CKD114" s="30"/>
      <c r="CKE114" s="30"/>
      <c r="CKF114" s="30"/>
      <c r="CKG114" s="30"/>
      <c r="CKH114" s="30"/>
      <c r="CKI114" s="30"/>
      <c r="CKJ114" s="30"/>
      <c r="CKK114" s="30"/>
      <c r="CKL114" s="30"/>
      <c r="CKM114" s="30"/>
      <c r="CKN114" s="30"/>
      <c r="CKO114" s="30"/>
      <c r="CKP114" s="30"/>
      <c r="CKQ114" s="30"/>
      <c r="CKR114" s="30"/>
      <c r="CKS114" s="30"/>
      <c r="CKT114" s="30"/>
      <c r="CKU114" s="30"/>
      <c r="CKV114" s="30"/>
      <c r="CKW114" s="30"/>
      <c r="CKX114" s="30"/>
      <c r="CKY114" s="30"/>
      <c r="CKZ114" s="30"/>
      <c r="CLA114" s="30"/>
      <c r="CLB114" s="30"/>
      <c r="CLC114" s="30"/>
      <c r="CLD114" s="30"/>
      <c r="CLE114" s="30"/>
      <c r="CLF114" s="30"/>
      <c r="CLG114" s="30"/>
      <c r="CLH114" s="30"/>
      <c r="CLI114" s="30"/>
      <c r="CLJ114" s="30"/>
      <c r="CLK114" s="30"/>
      <c r="CLL114" s="30"/>
      <c r="CLM114" s="30"/>
      <c r="CLN114" s="30"/>
      <c r="CLO114" s="30"/>
      <c r="CLP114" s="30"/>
      <c r="CLQ114" s="30"/>
      <c r="CLR114" s="30"/>
      <c r="CLS114" s="30"/>
      <c r="CLT114" s="30"/>
      <c r="CLU114" s="30"/>
      <c r="CLV114" s="30"/>
      <c r="CLW114" s="30"/>
      <c r="CLX114" s="30"/>
      <c r="CLY114" s="30"/>
      <c r="CLZ114" s="30"/>
      <c r="CMA114" s="30"/>
      <c r="CMB114" s="30"/>
      <c r="CMC114" s="30"/>
      <c r="CMD114" s="30"/>
      <c r="CME114" s="30"/>
      <c r="CMF114" s="30"/>
      <c r="CMG114" s="30"/>
      <c r="CMH114" s="30"/>
      <c r="CMI114" s="30"/>
      <c r="CMJ114" s="30"/>
      <c r="CMK114" s="30"/>
      <c r="CML114" s="30"/>
      <c r="CMM114" s="30"/>
      <c r="CMN114" s="30"/>
      <c r="CMO114" s="30"/>
      <c r="CMP114" s="30"/>
      <c r="CMQ114" s="30"/>
      <c r="CMR114" s="30"/>
      <c r="CMS114" s="30"/>
      <c r="CMT114" s="30"/>
      <c r="CMU114" s="30"/>
      <c r="CMV114" s="30"/>
      <c r="CMW114" s="30"/>
      <c r="CMX114" s="30"/>
      <c r="CMY114" s="30"/>
      <c r="CMZ114" s="30"/>
      <c r="CNA114" s="30"/>
      <c r="CNB114" s="30"/>
      <c r="CNC114" s="30"/>
      <c r="CND114" s="30"/>
      <c r="CNE114" s="30"/>
      <c r="CNF114" s="30"/>
      <c r="CNG114" s="30"/>
      <c r="CNH114" s="30"/>
      <c r="CNI114" s="30"/>
      <c r="CNJ114" s="30"/>
      <c r="CNK114" s="30"/>
      <c r="CNL114" s="30"/>
      <c r="CNM114" s="30"/>
      <c r="CNN114" s="30"/>
      <c r="CNO114" s="30"/>
      <c r="CNP114" s="30"/>
      <c r="CNQ114" s="30"/>
      <c r="CNR114" s="30"/>
      <c r="CNS114" s="30"/>
      <c r="CNT114" s="30"/>
      <c r="CNU114" s="30"/>
      <c r="CNV114" s="30"/>
      <c r="CNW114" s="30"/>
      <c r="CNX114" s="30"/>
      <c r="CNY114" s="30"/>
      <c r="CNZ114" s="30"/>
      <c r="COA114" s="30"/>
      <c r="COB114" s="30"/>
      <c r="COC114" s="30"/>
      <c r="COD114" s="30"/>
      <c r="COE114" s="30"/>
      <c r="COF114" s="30"/>
      <c r="COG114" s="30"/>
      <c r="COH114" s="30"/>
      <c r="COI114" s="30"/>
      <c r="COJ114" s="30"/>
      <c r="COK114" s="30"/>
      <c r="COL114" s="30"/>
      <c r="COM114" s="30"/>
      <c r="CON114" s="30"/>
      <c r="COO114" s="30"/>
      <c r="COP114" s="30"/>
      <c r="COQ114" s="30"/>
      <c r="COR114" s="30"/>
      <c r="COS114" s="30"/>
      <c r="COT114" s="30"/>
      <c r="COU114" s="30"/>
      <c r="COV114" s="30"/>
      <c r="COW114" s="30"/>
      <c r="COX114" s="30"/>
      <c r="COY114" s="30"/>
      <c r="COZ114" s="30"/>
      <c r="CPA114" s="30"/>
      <c r="CPB114" s="30"/>
      <c r="CPC114" s="30"/>
      <c r="CPD114" s="30"/>
      <c r="CPE114" s="30"/>
      <c r="CPF114" s="30"/>
      <c r="CPG114" s="30"/>
      <c r="CPH114" s="30"/>
      <c r="CPI114" s="30"/>
      <c r="CPJ114" s="30"/>
      <c r="CPK114" s="30"/>
      <c r="CPL114" s="30"/>
      <c r="CPM114" s="30"/>
      <c r="CPN114" s="30"/>
      <c r="CPO114" s="30"/>
      <c r="CPP114" s="30"/>
      <c r="CPQ114" s="30"/>
      <c r="CPR114" s="30"/>
      <c r="CPS114" s="30"/>
      <c r="CPT114" s="30"/>
      <c r="CPU114" s="30"/>
      <c r="CPV114" s="30"/>
      <c r="CPW114" s="30"/>
      <c r="CPX114" s="30"/>
      <c r="CPY114" s="30"/>
      <c r="CPZ114" s="30"/>
      <c r="CQA114" s="30"/>
      <c r="CQB114" s="30"/>
      <c r="CQC114" s="30"/>
      <c r="CQD114" s="30"/>
      <c r="CQE114" s="30"/>
      <c r="CQF114" s="30"/>
      <c r="CQG114" s="30"/>
      <c r="CQH114" s="30"/>
      <c r="CQI114" s="30"/>
      <c r="CQJ114" s="30"/>
      <c r="CQK114" s="30"/>
      <c r="CQL114" s="30"/>
      <c r="CQM114" s="30"/>
      <c r="CQN114" s="30"/>
      <c r="CQO114" s="30"/>
      <c r="CQP114" s="30"/>
      <c r="CQQ114" s="30"/>
      <c r="CQR114" s="30"/>
      <c r="CQS114" s="30"/>
      <c r="CQT114" s="30"/>
      <c r="CQU114" s="30"/>
      <c r="CQV114" s="30"/>
      <c r="CQW114" s="30"/>
      <c r="CQX114" s="30"/>
      <c r="CQY114" s="30"/>
      <c r="CQZ114" s="30"/>
      <c r="CRA114" s="30"/>
      <c r="CRB114" s="30"/>
      <c r="CRC114" s="30"/>
      <c r="CRD114" s="30"/>
      <c r="CRE114" s="30"/>
      <c r="CRF114" s="30"/>
      <c r="CRG114" s="30"/>
      <c r="CRH114" s="30"/>
      <c r="CRI114" s="30"/>
      <c r="CRJ114" s="30"/>
      <c r="CRK114" s="30"/>
      <c r="CRL114" s="30"/>
      <c r="CRM114" s="30"/>
      <c r="CRN114" s="30"/>
      <c r="CRO114" s="30"/>
      <c r="CRP114" s="30"/>
      <c r="CRQ114" s="30"/>
      <c r="CRR114" s="30"/>
      <c r="CRS114" s="30"/>
      <c r="CRT114" s="30"/>
      <c r="CRU114" s="30"/>
      <c r="CRV114" s="30"/>
      <c r="CRW114" s="30"/>
      <c r="CRX114" s="30"/>
      <c r="CRY114" s="30"/>
      <c r="CRZ114" s="30"/>
      <c r="CSA114" s="30"/>
      <c r="CSB114" s="30"/>
      <c r="CSC114" s="30"/>
      <c r="CSD114" s="30"/>
      <c r="CSE114" s="30"/>
      <c r="CSF114" s="30"/>
      <c r="CSG114" s="30"/>
      <c r="CSH114" s="30"/>
      <c r="CSI114" s="30"/>
      <c r="CSJ114" s="30"/>
      <c r="CSK114" s="30"/>
      <c r="CSL114" s="30"/>
      <c r="CSM114" s="30"/>
      <c r="CSN114" s="30"/>
      <c r="CSO114" s="30"/>
      <c r="CSP114" s="30"/>
      <c r="CSQ114" s="30"/>
      <c r="CSR114" s="30"/>
      <c r="CSS114" s="30"/>
      <c r="CST114" s="30"/>
      <c r="CSU114" s="30"/>
      <c r="CSV114" s="30"/>
      <c r="CSW114" s="30"/>
      <c r="CSX114" s="30"/>
      <c r="CSY114" s="30"/>
      <c r="CSZ114" s="30"/>
      <c r="CTA114" s="30"/>
      <c r="CTB114" s="30"/>
      <c r="CTC114" s="30"/>
      <c r="CTD114" s="30"/>
      <c r="CTE114" s="30"/>
      <c r="CTF114" s="30"/>
      <c r="CTG114" s="30"/>
      <c r="CTH114" s="30"/>
      <c r="CTI114" s="30"/>
      <c r="CTJ114" s="30"/>
      <c r="CTK114" s="30"/>
      <c r="CTL114" s="30"/>
      <c r="CTM114" s="30"/>
      <c r="CTN114" s="30"/>
      <c r="CTO114" s="30"/>
      <c r="CTP114" s="30"/>
      <c r="CTQ114" s="30"/>
      <c r="CTR114" s="30"/>
      <c r="CTS114" s="30"/>
      <c r="CTT114" s="30"/>
      <c r="CTU114" s="30"/>
      <c r="CTV114" s="30"/>
      <c r="CTW114" s="30"/>
      <c r="CTX114" s="30"/>
      <c r="CTY114" s="30"/>
      <c r="CTZ114" s="30"/>
      <c r="CUA114" s="30"/>
      <c r="CUB114" s="30"/>
      <c r="CUC114" s="30"/>
      <c r="CUD114" s="30"/>
      <c r="CUE114" s="30"/>
      <c r="CUF114" s="30"/>
      <c r="CUG114" s="30"/>
      <c r="CUH114" s="30"/>
      <c r="CUI114" s="30"/>
      <c r="CUJ114" s="30"/>
      <c r="CUK114" s="30"/>
      <c r="CUL114" s="30"/>
      <c r="CUM114" s="30"/>
      <c r="CUN114" s="30"/>
      <c r="CUO114" s="30"/>
      <c r="CUP114" s="30"/>
      <c r="CUQ114" s="30"/>
      <c r="CUR114" s="30"/>
      <c r="CUS114" s="30"/>
      <c r="CUT114" s="30"/>
      <c r="CUU114" s="30"/>
      <c r="CUV114" s="30"/>
      <c r="CUW114" s="30"/>
      <c r="CUX114" s="30"/>
      <c r="CUY114" s="30"/>
      <c r="CUZ114" s="30"/>
      <c r="CVA114" s="30"/>
      <c r="CVB114" s="30"/>
      <c r="CVC114" s="30"/>
      <c r="CVD114" s="30"/>
      <c r="CVE114" s="30"/>
      <c r="CVF114" s="30"/>
      <c r="CVG114" s="30"/>
      <c r="CVH114" s="30"/>
      <c r="CVI114" s="30"/>
      <c r="CVJ114" s="30"/>
      <c r="CVK114" s="30"/>
      <c r="CVL114" s="30"/>
      <c r="CVM114" s="30"/>
      <c r="CVN114" s="30"/>
      <c r="CVO114" s="30"/>
      <c r="CVP114" s="30"/>
      <c r="CVQ114" s="30"/>
      <c r="CVR114" s="30"/>
      <c r="CVS114" s="30"/>
      <c r="CVT114" s="30"/>
      <c r="CVU114" s="30"/>
      <c r="CVV114" s="30"/>
      <c r="CVW114" s="30"/>
      <c r="CVX114" s="30"/>
      <c r="CVY114" s="30"/>
      <c r="CVZ114" s="30"/>
      <c r="CWA114" s="30"/>
      <c r="CWB114" s="30"/>
      <c r="CWC114" s="30"/>
      <c r="CWD114" s="30"/>
      <c r="CWE114" s="30"/>
      <c r="CWF114" s="30"/>
      <c r="CWG114" s="30"/>
      <c r="CWH114" s="30"/>
      <c r="CWI114" s="30"/>
      <c r="CWJ114" s="30"/>
      <c r="CWK114" s="30"/>
      <c r="CWL114" s="30"/>
      <c r="CWM114" s="30"/>
      <c r="CWN114" s="30"/>
      <c r="CWO114" s="30"/>
      <c r="CWP114" s="30"/>
      <c r="CWQ114" s="30"/>
      <c r="CWR114" s="30"/>
      <c r="CWS114" s="30"/>
      <c r="CWT114" s="30"/>
      <c r="CWU114" s="30"/>
      <c r="CWV114" s="30"/>
      <c r="CWW114" s="30"/>
      <c r="CWX114" s="30"/>
      <c r="CWY114" s="30"/>
      <c r="CWZ114" s="30"/>
      <c r="CXA114" s="30"/>
      <c r="CXB114" s="30"/>
      <c r="CXC114" s="30"/>
      <c r="CXD114" s="30"/>
      <c r="CXE114" s="30"/>
      <c r="CXF114" s="30"/>
      <c r="CXG114" s="30"/>
      <c r="CXH114" s="30"/>
      <c r="CXI114" s="30"/>
      <c r="CXJ114" s="30"/>
      <c r="CXK114" s="30"/>
      <c r="CXL114" s="30"/>
      <c r="CXM114" s="30"/>
      <c r="CXN114" s="30"/>
      <c r="CXO114" s="30"/>
      <c r="CXP114" s="30"/>
      <c r="CXQ114" s="30"/>
      <c r="CXR114" s="30"/>
      <c r="CXS114" s="30"/>
      <c r="CXT114" s="30"/>
      <c r="CXU114" s="30"/>
      <c r="CXV114" s="30"/>
      <c r="CXW114" s="30"/>
      <c r="CXX114" s="30"/>
      <c r="CXY114" s="30"/>
      <c r="CXZ114" s="30"/>
      <c r="CYA114" s="30"/>
      <c r="CYB114" s="30"/>
      <c r="CYC114" s="30"/>
      <c r="CYD114" s="30"/>
      <c r="CYE114" s="30"/>
      <c r="CYF114" s="30"/>
      <c r="CYG114" s="30"/>
      <c r="CYH114" s="30"/>
      <c r="CYI114" s="30"/>
      <c r="CYJ114" s="30"/>
      <c r="CYK114" s="30"/>
      <c r="CYL114" s="30"/>
      <c r="CYM114" s="30"/>
      <c r="CYN114" s="30"/>
      <c r="CYO114" s="30"/>
      <c r="CYP114" s="30"/>
      <c r="CYQ114" s="30"/>
      <c r="CYR114" s="30"/>
      <c r="CYS114" s="30"/>
      <c r="CYT114" s="30"/>
      <c r="CYU114" s="30"/>
      <c r="CYV114" s="30"/>
      <c r="CYW114" s="30"/>
      <c r="CYX114" s="30"/>
      <c r="CYY114" s="30"/>
      <c r="CYZ114" s="30"/>
      <c r="CZA114" s="30"/>
      <c r="CZB114" s="30"/>
      <c r="CZC114" s="30"/>
      <c r="CZD114" s="30"/>
      <c r="CZE114" s="30"/>
      <c r="CZF114" s="30"/>
      <c r="CZG114" s="30"/>
      <c r="CZH114" s="30"/>
      <c r="CZI114" s="30"/>
      <c r="CZJ114" s="30"/>
      <c r="CZK114" s="30"/>
      <c r="CZL114" s="30"/>
      <c r="CZM114" s="30"/>
      <c r="CZN114" s="30"/>
      <c r="CZO114" s="30"/>
      <c r="CZP114" s="30"/>
      <c r="CZQ114" s="30"/>
      <c r="CZR114" s="30"/>
      <c r="CZS114" s="30"/>
      <c r="CZT114" s="30"/>
      <c r="CZU114" s="30"/>
      <c r="CZV114" s="30"/>
      <c r="CZW114" s="30"/>
      <c r="CZX114" s="30"/>
      <c r="CZY114" s="30"/>
      <c r="CZZ114" s="30"/>
      <c r="DAA114" s="30"/>
      <c r="DAB114" s="30"/>
      <c r="DAC114" s="30"/>
      <c r="DAD114" s="30"/>
      <c r="DAE114" s="30"/>
      <c r="DAF114" s="30"/>
      <c r="DAG114" s="30"/>
      <c r="DAH114" s="30"/>
      <c r="DAI114" s="30"/>
      <c r="DAJ114" s="30"/>
      <c r="DAK114" s="30"/>
      <c r="DAL114" s="30"/>
      <c r="DAM114" s="30"/>
      <c r="DAN114" s="30"/>
      <c r="DAO114" s="30"/>
      <c r="DAP114" s="30"/>
      <c r="DAQ114" s="30"/>
      <c r="DAR114" s="30"/>
      <c r="DAS114" s="30"/>
      <c r="DAT114" s="30"/>
      <c r="DAU114" s="30"/>
      <c r="DAV114" s="30"/>
      <c r="DAW114" s="30"/>
      <c r="DAX114" s="30"/>
      <c r="DAY114" s="30"/>
      <c r="DAZ114" s="30"/>
      <c r="DBA114" s="30"/>
      <c r="DBB114" s="30"/>
      <c r="DBC114" s="30"/>
      <c r="DBD114" s="30"/>
      <c r="DBE114" s="30"/>
      <c r="DBF114" s="30"/>
      <c r="DBG114" s="30"/>
      <c r="DBH114" s="30"/>
      <c r="DBI114" s="30"/>
      <c r="DBJ114" s="30"/>
      <c r="DBK114" s="30"/>
      <c r="DBL114" s="30"/>
      <c r="DBM114" s="30"/>
      <c r="DBN114" s="30"/>
      <c r="DBO114" s="30"/>
      <c r="DBP114" s="30"/>
      <c r="DBQ114" s="30"/>
      <c r="DBR114" s="30"/>
      <c r="DBS114" s="30"/>
      <c r="DBT114" s="30"/>
      <c r="DBU114" s="30"/>
      <c r="DBV114" s="30"/>
      <c r="DBW114" s="30"/>
      <c r="DBX114" s="30"/>
      <c r="DBY114" s="30"/>
      <c r="DBZ114" s="30"/>
      <c r="DCA114" s="30"/>
      <c r="DCB114" s="30"/>
      <c r="DCC114" s="30"/>
      <c r="DCD114" s="30"/>
      <c r="DCE114" s="30"/>
      <c r="DCF114" s="30"/>
      <c r="DCG114" s="30"/>
      <c r="DCH114" s="30"/>
      <c r="DCI114" s="30"/>
      <c r="DCJ114" s="30"/>
      <c r="DCK114" s="30"/>
      <c r="DCL114" s="30"/>
      <c r="DCM114" s="30"/>
      <c r="DCN114" s="30"/>
      <c r="DCO114" s="30"/>
      <c r="DCP114" s="30"/>
      <c r="DCQ114" s="30"/>
      <c r="DCR114" s="30"/>
      <c r="DCS114" s="30"/>
      <c r="DCT114" s="30"/>
      <c r="DCU114" s="30"/>
      <c r="DCV114" s="30"/>
      <c r="DCW114" s="30"/>
      <c r="DCX114" s="30"/>
      <c r="DCY114" s="30"/>
      <c r="DCZ114" s="30"/>
      <c r="DDA114" s="30"/>
      <c r="DDB114" s="30"/>
      <c r="DDC114" s="30"/>
      <c r="DDD114" s="30"/>
      <c r="DDE114" s="30"/>
      <c r="DDF114" s="30"/>
      <c r="DDG114" s="30"/>
      <c r="DDH114" s="30"/>
      <c r="DDI114" s="30"/>
      <c r="DDJ114" s="30"/>
      <c r="DDK114" s="30"/>
      <c r="DDL114" s="30"/>
      <c r="DDM114" s="30"/>
      <c r="DDN114" s="30"/>
      <c r="DDO114" s="30"/>
      <c r="DDP114" s="30"/>
      <c r="DDQ114" s="30"/>
      <c r="DDR114" s="30"/>
      <c r="DDS114" s="30"/>
      <c r="DDT114" s="30"/>
      <c r="DDU114" s="30"/>
      <c r="DDV114" s="30"/>
      <c r="DDW114" s="30"/>
      <c r="DDX114" s="30"/>
      <c r="DDY114" s="30"/>
      <c r="DDZ114" s="30"/>
      <c r="DEA114" s="30"/>
      <c r="DEB114" s="30"/>
      <c r="DEC114" s="30"/>
      <c r="DED114" s="30"/>
      <c r="DEE114" s="30"/>
      <c r="DEF114" s="30"/>
      <c r="DEG114" s="30"/>
      <c r="DEH114" s="30"/>
      <c r="DEI114" s="30"/>
      <c r="DEJ114" s="30"/>
      <c r="DEK114" s="30"/>
      <c r="DEL114" s="30"/>
      <c r="DEM114" s="30"/>
      <c r="DEN114" s="30"/>
      <c r="DEO114" s="30"/>
      <c r="DEP114" s="30"/>
      <c r="DEQ114" s="30"/>
      <c r="DER114" s="30"/>
      <c r="DES114" s="30"/>
      <c r="DET114" s="30"/>
      <c r="DEU114" s="30"/>
      <c r="DEV114" s="30"/>
      <c r="DEW114" s="30"/>
      <c r="DEX114" s="30"/>
      <c r="DEY114" s="30"/>
      <c r="DEZ114" s="30"/>
      <c r="DFA114" s="30"/>
      <c r="DFB114" s="30"/>
      <c r="DFC114" s="30"/>
      <c r="DFD114" s="30"/>
      <c r="DFE114" s="30"/>
      <c r="DFF114" s="30"/>
      <c r="DFG114" s="30"/>
      <c r="DFH114" s="30"/>
      <c r="DFI114" s="30"/>
      <c r="DFJ114" s="30"/>
      <c r="DFK114" s="30"/>
      <c r="DFL114" s="30"/>
      <c r="DFM114" s="30"/>
      <c r="DFN114" s="30"/>
      <c r="DFO114" s="30"/>
      <c r="DFP114" s="30"/>
      <c r="DFQ114" s="30"/>
      <c r="DFR114" s="30"/>
      <c r="DFS114" s="30"/>
      <c r="DFT114" s="30"/>
      <c r="DFU114" s="30"/>
      <c r="DFV114" s="30"/>
      <c r="DFW114" s="30"/>
      <c r="DFX114" s="30"/>
      <c r="DFY114" s="30"/>
      <c r="DFZ114" s="30"/>
      <c r="DGA114" s="30"/>
      <c r="DGB114" s="30"/>
      <c r="DGC114" s="30"/>
      <c r="DGD114" s="30"/>
      <c r="DGE114" s="30"/>
      <c r="DGF114" s="30"/>
      <c r="DGG114" s="30"/>
      <c r="DGH114" s="30"/>
      <c r="DGI114" s="30"/>
      <c r="DGJ114" s="30"/>
      <c r="DGK114" s="30"/>
      <c r="DGL114" s="30"/>
      <c r="DGM114" s="30"/>
      <c r="DGN114" s="30"/>
      <c r="DGO114" s="30"/>
      <c r="DGP114" s="30"/>
      <c r="DGQ114" s="30"/>
      <c r="DGR114" s="30"/>
      <c r="DGS114" s="30"/>
      <c r="DGT114" s="30"/>
      <c r="DGU114" s="30"/>
      <c r="DGV114" s="30"/>
      <c r="DGW114" s="30"/>
      <c r="DGX114" s="30"/>
      <c r="DGY114" s="30"/>
      <c r="DGZ114" s="30"/>
      <c r="DHA114" s="30"/>
      <c r="DHB114" s="30"/>
      <c r="DHC114" s="30"/>
      <c r="DHD114" s="30"/>
      <c r="DHE114" s="30"/>
      <c r="DHF114" s="30"/>
      <c r="DHG114" s="30"/>
      <c r="DHH114" s="30"/>
      <c r="DHI114" s="30"/>
      <c r="DHJ114" s="30"/>
      <c r="DHK114" s="30"/>
      <c r="DHL114" s="30"/>
      <c r="DHM114" s="30"/>
      <c r="DHN114" s="30"/>
      <c r="DHO114" s="30"/>
      <c r="DHP114" s="30"/>
      <c r="DHQ114" s="30"/>
      <c r="DHR114" s="30"/>
      <c r="DHS114" s="30"/>
      <c r="DHT114" s="30"/>
      <c r="DHU114" s="30"/>
      <c r="DHV114" s="30"/>
      <c r="DHW114" s="30"/>
      <c r="DHX114" s="30"/>
      <c r="DHY114" s="30"/>
      <c r="DHZ114" s="30"/>
      <c r="DIA114" s="30"/>
      <c r="DIB114" s="30"/>
      <c r="DIC114" s="30"/>
      <c r="DID114" s="30"/>
      <c r="DIE114" s="30"/>
      <c r="DIF114" s="30"/>
      <c r="DIG114" s="30"/>
      <c r="DIH114" s="30"/>
      <c r="DII114" s="30"/>
      <c r="DIJ114" s="30"/>
      <c r="DIK114" s="30"/>
      <c r="DIL114" s="30"/>
      <c r="DIM114" s="30"/>
      <c r="DIN114" s="30"/>
      <c r="DIO114" s="30"/>
      <c r="DIP114" s="30"/>
      <c r="DIQ114" s="30"/>
      <c r="DIR114" s="30"/>
      <c r="DIS114" s="30"/>
      <c r="DIT114" s="30"/>
      <c r="DIU114" s="30"/>
      <c r="DIV114" s="30"/>
      <c r="DIW114" s="30"/>
      <c r="DIX114" s="30"/>
      <c r="DIY114" s="30"/>
      <c r="DIZ114" s="30"/>
      <c r="DJA114" s="30"/>
      <c r="DJB114" s="30"/>
      <c r="DJC114" s="30"/>
      <c r="DJD114" s="30"/>
      <c r="DJE114" s="30"/>
      <c r="DJF114" s="30"/>
      <c r="DJG114" s="30"/>
      <c r="DJH114" s="30"/>
      <c r="DJI114" s="30"/>
      <c r="DJJ114" s="30"/>
      <c r="DJK114" s="30"/>
      <c r="DJL114" s="30"/>
      <c r="DJM114" s="30"/>
      <c r="DJN114" s="30"/>
      <c r="DJO114" s="30"/>
      <c r="DJP114" s="30"/>
      <c r="DJQ114" s="30"/>
      <c r="DJR114" s="30"/>
      <c r="DJS114" s="30"/>
      <c r="DJT114" s="30"/>
      <c r="DJU114" s="30"/>
      <c r="DJV114" s="30"/>
      <c r="DJW114" s="30"/>
      <c r="DJX114" s="30"/>
      <c r="DJY114" s="30"/>
      <c r="DJZ114" s="30"/>
      <c r="DKA114" s="30"/>
      <c r="DKB114" s="30"/>
      <c r="DKC114" s="30"/>
      <c r="DKD114" s="30"/>
      <c r="DKE114" s="30"/>
      <c r="DKF114" s="30"/>
      <c r="DKG114" s="30"/>
      <c r="DKH114" s="30"/>
      <c r="DKI114" s="30"/>
      <c r="DKJ114" s="30"/>
      <c r="DKK114" s="30"/>
      <c r="DKL114" s="30"/>
      <c r="DKM114" s="30"/>
      <c r="DKN114" s="30"/>
      <c r="DKO114" s="30"/>
      <c r="DKP114" s="30"/>
      <c r="DKQ114" s="30"/>
      <c r="DKR114" s="30"/>
      <c r="DKS114" s="30"/>
      <c r="DKT114" s="30"/>
      <c r="DKU114" s="30"/>
      <c r="DKV114" s="30"/>
      <c r="DKW114" s="30"/>
      <c r="DKX114" s="30"/>
      <c r="DKY114" s="30"/>
      <c r="DKZ114" s="30"/>
      <c r="DLA114" s="30"/>
      <c r="DLB114" s="30"/>
      <c r="DLC114" s="30"/>
      <c r="DLD114" s="30"/>
      <c r="DLE114" s="30"/>
      <c r="DLF114" s="30"/>
      <c r="DLG114" s="30"/>
      <c r="DLH114" s="30"/>
      <c r="DLI114" s="30"/>
      <c r="DLJ114" s="30"/>
      <c r="DLK114" s="30"/>
      <c r="DLL114" s="30"/>
      <c r="DLM114" s="30"/>
      <c r="DLN114" s="30"/>
      <c r="DLO114" s="30"/>
      <c r="DLP114" s="30"/>
      <c r="DLQ114" s="30"/>
      <c r="DLR114" s="30"/>
      <c r="DLS114" s="30"/>
      <c r="DLT114" s="30"/>
      <c r="DLU114" s="30"/>
      <c r="DLV114" s="30"/>
      <c r="DLW114" s="30"/>
      <c r="DLX114" s="30"/>
      <c r="DLY114" s="30"/>
      <c r="DLZ114" s="30"/>
      <c r="DMA114" s="30"/>
      <c r="DMB114" s="30"/>
      <c r="DMC114" s="30"/>
      <c r="DMD114" s="30"/>
      <c r="DME114" s="30"/>
      <c r="DMF114" s="30"/>
      <c r="DMG114" s="30"/>
      <c r="DMH114" s="30"/>
      <c r="DMI114" s="30"/>
      <c r="DMJ114" s="30"/>
      <c r="DMK114" s="30"/>
      <c r="DML114" s="30"/>
      <c r="DMM114" s="30"/>
      <c r="DMN114" s="30"/>
      <c r="DMO114" s="30"/>
      <c r="DMP114" s="30"/>
      <c r="DMQ114" s="30"/>
      <c r="DMR114" s="30"/>
      <c r="DMS114" s="30"/>
      <c r="DMT114" s="30"/>
      <c r="DMU114" s="30"/>
      <c r="DMV114" s="30"/>
      <c r="DMW114" s="30"/>
      <c r="DMX114" s="30"/>
      <c r="DMY114" s="30"/>
      <c r="DMZ114" s="30"/>
      <c r="DNA114" s="30"/>
      <c r="DNB114" s="30"/>
      <c r="DNC114" s="30"/>
      <c r="DND114" s="30"/>
      <c r="DNE114" s="30"/>
      <c r="DNF114" s="30"/>
      <c r="DNG114" s="30"/>
      <c r="DNH114" s="30"/>
      <c r="DNI114" s="30"/>
      <c r="DNJ114" s="30"/>
      <c r="DNK114" s="30"/>
      <c r="DNL114" s="30"/>
      <c r="DNM114" s="30"/>
      <c r="DNN114" s="30"/>
      <c r="DNO114" s="30"/>
      <c r="DNP114" s="30"/>
      <c r="DNQ114" s="30"/>
      <c r="DNR114" s="30"/>
      <c r="DNS114" s="30"/>
      <c r="DNT114" s="30"/>
      <c r="DNU114" s="30"/>
      <c r="DNV114" s="30"/>
      <c r="DNW114" s="30"/>
      <c r="DNX114" s="30"/>
      <c r="DNY114" s="30"/>
      <c r="DNZ114" s="30"/>
      <c r="DOA114" s="30"/>
      <c r="DOB114" s="30"/>
      <c r="DOC114" s="30"/>
      <c r="DOD114" s="30"/>
      <c r="DOE114" s="30"/>
      <c r="DOF114" s="30"/>
      <c r="DOG114" s="30"/>
      <c r="DOH114" s="30"/>
      <c r="DOI114" s="30"/>
      <c r="DOJ114" s="30"/>
      <c r="DOK114" s="30"/>
      <c r="DOL114" s="30"/>
      <c r="DOM114" s="30"/>
      <c r="DON114" s="30"/>
      <c r="DOO114" s="30"/>
      <c r="DOP114" s="30"/>
      <c r="DOQ114" s="30"/>
      <c r="DOR114" s="30"/>
      <c r="DOS114" s="30"/>
      <c r="DOT114" s="30"/>
      <c r="DOU114" s="30"/>
      <c r="DOV114" s="30"/>
      <c r="DOW114" s="30"/>
      <c r="DOX114" s="30"/>
      <c r="DOY114" s="30"/>
      <c r="DOZ114" s="30"/>
      <c r="DPA114" s="30"/>
      <c r="DPB114" s="30"/>
      <c r="DPC114" s="30"/>
      <c r="DPD114" s="30"/>
      <c r="DPE114" s="30"/>
      <c r="DPF114" s="30"/>
      <c r="DPG114" s="30"/>
      <c r="DPH114" s="30"/>
      <c r="DPI114" s="30"/>
      <c r="DPJ114" s="30"/>
      <c r="DPK114" s="30"/>
      <c r="DPL114" s="30"/>
      <c r="DPM114" s="30"/>
      <c r="DPN114" s="30"/>
      <c r="DPO114" s="30"/>
      <c r="DPP114" s="30"/>
      <c r="DPQ114" s="30"/>
      <c r="DPR114" s="30"/>
      <c r="DPS114" s="30"/>
      <c r="DPT114" s="30"/>
      <c r="DPU114" s="30"/>
      <c r="DPV114" s="30"/>
      <c r="DPW114" s="30"/>
      <c r="DPX114" s="30"/>
      <c r="DPY114" s="30"/>
      <c r="DPZ114" s="30"/>
      <c r="DQA114" s="30"/>
      <c r="DQB114" s="30"/>
      <c r="DQC114" s="30"/>
      <c r="DQD114" s="30"/>
      <c r="DQE114" s="30"/>
      <c r="DQF114" s="30"/>
      <c r="DQG114" s="30"/>
      <c r="DQH114" s="30"/>
      <c r="DQI114" s="30"/>
      <c r="DQJ114" s="30"/>
      <c r="DQK114" s="30"/>
      <c r="DQL114" s="30"/>
      <c r="DQM114" s="30"/>
      <c r="DQN114" s="30"/>
      <c r="DQO114" s="30"/>
      <c r="DQP114" s="30"/>
      <c r="DQQ114" s="30"/>
      <c r="DQR114" s="30"/>
      <c r="DQS114" s="30"/>
      <c r="DQT114" s="30"/>
      <c r="DQU114" s="30"/>
      <c r="DQV114" s="30"/>
      <c r="DQW114" s="30"/>
      <c r="DQX114" s="30"/>
      <c r="DQY114" s="30"/>
      <c r="DQZ114" s="30"/>
      <c r="DRA114" s="30"/>
      <c r="DRB114" s="30"/>
      <c r="DRC114" s="30"/>
      <c r="DRD114" s="30"/>
      <c r="DRE114" s="30"/>
      <c r="DRF114" s="30"/>
      <c r="DRG114" s="30"/>
      <c r="DRH114" s="30"/>
      <c r="DRI114" s="30"/>
      <c r="DRJ114" s="30"/>
      <c r="DRK114" s="30"/>
      <c r="DRL114" s="30"/>
      <c r="DRM114" s="30"/>
      <c r="DRN114" s="30"/>
      <c r="DRO114" s="30"/>
      <c r="DRP114" s="30"/>
      <c r="DRQ114" s="30"/>
      <c r="DRR114" s="30"/>
      <c r="DRS114" s="30"/>
      <c r="DRT114" s="30"/>
      <c r="DRU114" s="30"/>
      <c r="DRV114" s="30"/>
      <c r="DRW114" s="30"/>
      <c r="DRX114" s="30"/>
      <c r="DRY114" s="30"/>
      <c r="DRZ114" s="30"/>
      <c r="DSA114" s="30"/>
      <c r="DSB114" s="30"/>
      <c r="DSC114" s="30"/>
      <c r="DSD114" s="30"/>
      <c r="DSE114" s="30"/>
      <c r="DSF114" s="30"/>
      <c r="DSG114" s="30"/>
      <c r="DSH114" s="30"/>
      <c r="DSI114" s="30"/>
      <c r="DSJ114" s="30"/>
      <c r="DSK114" s="30"/>
      <c r="DSL114" s="30"/>
      <c r="DSM114" s="30"/>
      <c r="DSN114" s="30"/>
      <c r="DSO114" s="30"/>
      <c r="DSP114" s="30"/>
      <c r="DSQ114" s="30"/>
      <c r="DSR114" s="30"/>
      <c r="DSS114" s="30"/>
      <c r="DST114" s="30"/>
      <c r="DSU114" s="30"/>
      <c r="DSV114" s="30"/>
      <c r="DSW114" s="30"/>
      <c r="DSX114" s="30"/>
      <c r="DSY114" s="30"/>
      <c r="DSZ114" s="30"/>
      <c r="DTA114" s="30"/>
      <c r="DTB114" s="30"/>
      <c r="DTC114" s="30"/>
      <c r="DTD114" s="30"/>
      <c r="DTE114" s="30"/>
      <c r="DTF114" s="30"/>
      <c r="DTG114" s="30"/>
      <c r="DTH114" s="30"/>
      <c r="DTI114" s="30"/>
      <c r="DTJ114" s="30"/>
      <c r="DTK114" s="30"/>
      <c r="DTL114" s="30"/>
      <c r="DTM114" s="30"/>
      <c r="DTN114" s="30"/>
      <c r="DTO114" s="30"/>
      <c r="DTP114" s="30"/>
      <c r="DTQ114" s="30"/>
      <c r="DTR114" s="30"/>
      <c r="DTS114" s="30"/>
      <c r="DTT114" s="30"/>
      <c r="DTU114" s="30"/>
      <c r="DTV114" s="30"/>
      <c r="DTW114" s="30"/>
      <c r="DTX114" s="30"/>
      <c r="DTY114" s="30"/>
      <c r="DTZ114" s="30"/>
      <c r="DUA114" s="30"/>
      <c r="DUB114" s="30"/>
      <c r="DUC114" s="30"/>
      <c r="DUD114" s="30"/>
      <c r="DUE114" s="30"/>
      <c r="DUF114" s="30"/>
      <c r="DUG114" s="30"/>
      <c r="DUH114" s="30"/>
      <c r="DUI114" s="30"/>
      <c r="DUJ114" s="30"/>
      <c r="DUK114" s="30"/>
      <c r="DUL114" s="30"/>
      <c r="DUM114" s="30"/>
      <c r="DUN114" s="30"/>
      <c r="DUO114" s="30"/>
      <c r="DUP114" s="30"/>
      <c r="DUQ114" s="30"/>
      <c r="DUR114" s="30"/>
      <c r="DUS114" s="30"/>
      <c r="DUT114" s="30"/>
      <c r="DUU114" s="30"/>
      <c r="DUV114" s="30"/>
      <c r="DUW114" s="30"/>
      <c r="DUX114" s="30"/>
      <c r="DUY114" s="30"/>
      <c r="DUZ114" s="30"/>
      <c r="DVA114" s="30"/>
      <c r="DVB114" s="30"/>
      <c r="DVC114" s="30"/>
      <c r="DVD114" s="30"/>
      <c r="DVE114" s="30"/>
      <c r="DVF114" s="30"/>
      <c r="DVG114" s="30"/>
      <c r="DVH114" s="30"/>
      <c r="DVI114" s="30"/>
      <c r="DVJ114" s="30"/>
      <c r="DVK114" s="30"/>
      <c r="DVL114" s="30"/>
      <c r="DVM114" s="30"/>
      <c r="DVN114" s="30"/>
      <c r="DVO114" s="30"/>
      <c r="DVP114" s="30"/>
      <c r="DVQ114" s="30"/>
      <c r="DVR114" s="30"/>
      <c r="DVS114" s="30"/>
      <c r="DVT114" s="30"/>
      <c r="DVU114" s="30"/>
      <c r="DVV114" s="30"/>
      <c r="DVW114" s="30"/>
      <c r="DVX114" s="30"/>
      <c r="DVY114" s="30"/>
      <c r="DVZ114" s="30"/>
      <c r="DWA114" s="30"/>
      <c r="DWB114" s="30"/>
      <c r="DWC114" s="30"/>
      <c r="DWD114" s="30"/>
      <c r="DWE114" s="30"/>
      <c r="DWF114" s="30"/>
      <c r="DWG114" s="30"/>
      <c r="DWH114" s="30"/>
      <c r="DWI114" s="30"/>
      <c r="DWJ114" s="30"/>
      <c r="DWK114" s="30"/>
      <c r="DWL114" s="30"/>
      <c r="DWM114" s="30"/>
      <c r="DWN114" s="30"/>
      <c r="DWO114" s="30"/>
      <c r="DWP114" s="30"/>
      <c r="DWQ114" s="30"/>
      <c r="DWR114" s="30"/>
      <c r="DWS114" s="30"/>
      <c r="DWT114" s="30"/>
      <c r="DWU114" s="30"/>
      <c r="DWV114" s="30"/>
      <c r="DWW114" s="30"/>
      <c r="DWX114" s="30"/>
      <c r="DWY114" s="30"/>
      <c r="DWZ114" s="30"/>
      <c r="DXA114" s="30"/>
      <c r="DXB114" s="30"/>
      <c r="DXC114" s="30"/>
      <c r="DXD114" s="30"/>
      <c r="DXE114" s="30"/>
      <c r="DXF114" s="30"/>
      <c r="DXG114" s="30"/>
      <c r="DXH114" s="30"/>
      <c r="DXI114" s="30"/>
      <c r="DXJ114" s="30"/>
      <c r="DXK114" s="30"/>
      <c r="DXL114" s="30"/>
      <c r="DXM114" s="30"/>
      <c r="DXN114" s="30"/>
      <c r="DXO114" s="30"/>
      <c r="DXP114" s="30"/>
      <c r="DXQ114" s="30"/>
      <c r="DXR114" s="30"/>
      <c r="DXS114" s="30"/>
      <c r="DXT114" s="30"/>
      <c r="DXU114" s="30"/>
      <c r="DXV114" s="30"/>
      <c r="DXW114" s="30"/>
      <c r="DXX114" s="30"/>
      <c r="DXY114" s="30"/>
      <c r="DXZ114" s="30"/>
      <c r="DYA114" s="30"/>
      <c r="DYB114" s="30"/>
      <c r="DYC114" s="30"/>
      <c r="DYD114" s="30"/>
      <c r="DYE114" s="30"/>
      <c r="DYF114" s="30"/>
      <c r="DYG114" s="30"/>
      <c r="DYH114" s="30"/>
      <c r="DYI114" s="30"/>
      <c r="DYJ114" s="30"/>
      <c r="DYK114" s="30"/>
      <c r="DYL114" s="30"/>
      <c r="DYM114" s="30"/>
      <c r="DYN114" s="30"/>
      <c r="DYO114" s="30"/>
      <c r="DYP114" s="30"/>
      <c r="DYQ114" s="30"/>
      <c r="DYR114" s="30"/>
      <c r="DYS114" s="30"/>
      <c r="DYT114" s="30"/>
      <c r="DYU114" s="30"/>
      <c r="DYV114" s="30"/>
      <c r="DYW114" s="30"/>
      <c r="DYX114" s="30"/>
      <c r="DYY114" s="30"/>
      <c r="DYZ114" s="30"/>
      <c r="DZA114" s="30"/>
      <c r="DZB114" s="30"/>
      <c r="DZC114" s="30"/>
      <c r="DZD114" s="30"/>
      <c r="DZE114" s="30"/>
      <c r="DZF114" s="30"/>
      <c r="DZG114" s="30"/>
      <c r="DZH114" s="30"/>
      <c r="DZI114" s="30"/>
      <c r="DZJ114" s="30"/>
      <c r="DZK114" s="30"/>
      <c r="DZL114" s="30"/>
      <c r="DZM114" s="30"/>
      <c r="DZN114" s="30"/>
      <c r="DZO114" s="30"/>
      <c r="DZP114" s="30"/>
      <c r="DZQ114" s="30"/>
      <c r="DZR114" s="30"/>
      <c r="DZS114" s="30"/>
      <c r="DZT114" s="30"/>
      <c r="DZU114" s="30"/>
      <c r="DZV114" s="30"/>
      <c r="DZW114" s="30"/>
      <c r="DZX114" s="30"/>
      <c r="DZY114" s="30"/>
      <c r="DZZ114" s="30"/>
      <c r="EAA114" s="30"/>
      <c r="EAB114" s="30"/>
      <c r="EAC114" s="30"/>
      <c r="EAD114" s="30"/>
      <c r="EAE114" s="30"/>
      <c r="EAF114" s="30"/>
      <c r="EAG114" s="30"/>
      <c r="EAH114" s="30"/>
      <c r="EAI114" s="30"/>
      <c r="EAJ114" s="30"/>
      <c r="EAK114" s="30"/>
      <c r="EAL114" s="30"/>
      <c r="EAM114" s="30"/>
      <c r="EAN114" s="30"/>
      <c r="EAO114" s="30"/>
      <c r="EAP114" s="30"/>
      <c r="EAQ114" s="30"/>
      <c r="EAR114" s="30"/>
      <c r="EAS114" s="30"/>
      <c r="EAT114" s="30"/>
      <c r="EAU114" s="30"/>
      <c r="EAV114" s="30"/>
      <c r="EAW114" s="30"/>
      <c r="EAX114" s="30"/>
      <c r="EAY114" s="30"/>
      <c r="EAZ114" s="30"/>
      <c r="EBA114" s="30"/>
      <c r="EBB114" s="30"/>
      <c r="EBC114" s="30"/>
      <c r="EBD114" s="30"/>
      <c r="EBE114" s="30"/>
      <c r="EBF114" s="30"/>
      <c r="EBG114" s="30"/>
      <c r="EBH114" s="30"/>
      <c r="EBI114" s="30"/>
      <c r="EBJ114" s="30"/>
      <c r="EBK114" s="30"/>
      <c r="EBL114" s="30"/>
      <c r="EBM114" s="30"/>
      <c r="EBN114" s="30"/>
      <c r="EBO114" s="30"/>
      <c r="EBP114" s="30"/>
      <c r="EBQ114" s="30"/>
      <c r="EBR114" s="30"/>
      <c r="EBS114" s="30"/>
      <c r="EBT114" s="30"/>
      <c r="EBU114" s="30"/>
      <c r="EBV114" s="30"/>
      <c r="EBW114" s="30"/>
      <c r="EBX114" s="30"/>
      <c r="EBY114" s="30"/>
      <c r="EBZ114" s="30"/>
      <c r="ECA114" s="30"/>
      <c r="ECB114" s="30"/>
      <c r="ECC114" s="30"/>
      <c r="ECD114" s="30"/>
      <c r="ECE114" s="30"/>
      <c r="ECF114" s="30"/>
      <c r="ECG114" s="30"/>
      <c r="ECH114" s="30"/>
      <c r="ECI114" s="30"/>
      <c r="ECJ114" s="30"/>
      <c r="ECK114" s="30"/>
      <c r="ECL114" s="30"/>
      <c r="ECM114" s="30"/>
      <c r="ECN114" s="30"/>
      <c r="ECO114" s="30"/>
      <c r="ECP114" s="30"/>
      <c r="ECQ114" s="30"/>
      <c r="ECR114" s="30"/>
      <c r="ECS114" s="30"/>
      <c r="ECT114" s="30"/>
      <c r="ECU114" s="30"/>
      <c r="ECV114" s="30"/>
      <c r="ECW114" s="30"/>
      <c r="ECX114" s="30"/>
      <c r="ECY114" s="30"/>
      <c r="ECZ114" s="30"/>
      <c r="EDA114" s="30"/>
      <c r="EDB114" s="30"/>
      <c r="EDC114" s="30"/>
      <c r="EDD114" s="30"/>
      <c r="EDE114" s="30"/>
      <c r="EDF114" s="30"/>
      <c r="EDG114" s="30"/>
      <c r="EDH114" s="30"/>
      <c r="EDI114" s="30"/>
      <c r="EDJ114" s="30"/>
      <c r="EDK114" s="30"/>
      <c r="EDL114" s="30"/>
      <c r="EDM114" s="30"/>
      <c r="EDN114" s="30"/>
      <c r="EDO114" s="30"/>
      <c r="EDP114" s="30"/>
      <c r="EDQ114" s="30"/>
      <c r="EDR114" s="30"/>
      <c r="EDS114" s="30"/>
      <c r="EDT114" s="30"/>
      <c r="EDU114" s="30"/>
      <c r="EDV114" s="30"/>
      <c r="EDW114" s="30"/>
      <c r="EDX114" s="30"/>
      <c r="EDY114" s="30"/>
      <c r="EDZ114" s="30"/>
      <c r="EEA114" s="30"/>
      <c r="EEB114" s="30"/>
      <c r="EEC114" s="30"/>
      <c r="EED114" s="30"/>
      <c r="EEE114" s="30"/>
      <c r="EEF114" s="30"/>
      <c r="EEG114" s="30"/>
      <c r="EEH114" s="30"/>
      <c r="EEI114" s="30"/>
      <c r="EEJ114" s="30"/>
      <c r="EEK114" s="30"/>
      <c r="EEL114" s="30"/>
      <c r="EEM114" s="30"/>
      <c r="EEN114" s="30"/>
      <c r="EEO114" s="30"/>
      <c r="EEP114" s="30"/>
      <c r="EEQ114" s="30"/>
      <c r="EER114" s="30"/>
      <c r="EES114" s="30"/>
      <c r="EET114" s="30"/>
      <c r="EEU114" s="30"/>
      <c r="EEV114" s="30"/>
      <c r="EEW114" s="30"/>
      <c r="EEX114" s="30"/>
      <c r="EEY114" s="30"/>
      <c r="EEZ114" s="30"/>
      <c r="EFA114" s="30"/>
      <c r="EFB114" s="30"/>
      <c r="EFC114" s="30"/>
      <c r="EFD114" s="30"/>
      <c r="EFE114" s="30"/>
      <c r="EFF114" s="30"/>
      <c r="EFG114" s="30"/>
      <c r="EFH114" s="30"/>
      <c r="EFI114" s="30"/>
      <c r="EFJ114" s="30"/>
      <c r="EFK114" s="30"/>
      <c r="EFL114" s="30"/>
      <c r="EFM114" s="30"/>
      <c r="EFN114" s="30"/>
      <c r="EFO114" s="30"/>
      <c r="EFP114" s="30"/>
      <c r="EFQ114" s="30"/>
      <c r="EFR114" s="30"/>
      <c r="EFS114" s="30"/>
      <c r="EFT114" s="30"/>
      <c r="EFU114" s="30"/>
      <c r="EFV114" s="30"/>
      <c r="EFW114" s="30"/>
      <c r="EFX114" s="30"/>
      <c r="EFY114" s="30"/>
      <c r="EFZ114" s="30"/>
      <c r="EGA114" s="30"/>
      <c r="EGB114" s="30"/>
      <c r="EGC114" s="30"/>
      <c r="EGD114" s="30"/>
      <c r="EGE114" s="30"/>
      <c r="EGF114" s="30"/>
      <c r="EGG114" s="30"/>
      <c r="EGH114" s="30"/>
      <c r="EGI114" s="30"/>
      <c r="EGJ114" s="30"/>
      <c r="EGK114" s="30"/>
      <c r="EGL114" s="30"/>
      <c r="EGM114" s="30"/>
      <c r="EGN114" s="30"/>
      <c r="EGO114" s="30"/>
      <c r="EGP114" s="30"/>
      <c r="EGQ114" s="30"/>
      <c r="EGR114" s="30"/>
      <c r="EGS114" s="30"/>
      <c r="EGT114" s="30"/>
      <c r="EGU114" s="30"/>
      <c r="EGV114" s="30"/>
      <c r="EGW114" s="30"/>
      <c r="EGX114" s="30"/>
      <c r="EGY114" s="30"/>
      <c r="EGZ114" s="30"/>
      <c r="EHA114" s="30"/>
      <c r="EHB114" s="30"/>
      <c r="EHC114" s="30"/>
      <c r="EHD114" s="30"/>
      <c r="EHE114" s="30"/>
      <c r="EHF114" s="30"/>
      <c r="EHG114" s="30"/>
      <c r="EHH114" s="30"/>
      <c r="EHI114" s="30"/>
      <c r="EHJ114" s="30"/>
      <c r="EHK114" s="30"/>
      <c r="EHL114" s="30"/>
      <c r="EHM114" s="30"/>
      <c r="EHN114" s="30"/>
      <c r="EHO114" s="30"/>
      <c r="EHP114" s="30"/>
      <c r="EHQ114" s="30"/>
      <c r="EHR114" s="30"/>
      <c r="EHS114" s="30"/>
      <c r="EHT114" s="30"/>
      <c r="EHU114" s="30"/>
      <c r="EHV114" s="30"/>
      <c r="EHW114" s="30"/>
      <c r="EHX114" s="30"/>
      <c r="EHY114" s="30"/>
      <c r="EHZ114" s="30"/>
      <c r="EIA114" s="30"/>
      <c r="EIB114" s="30"/>
      <c r="EIC114" s="30"/>
      <c r="EID114" s="30"/>
      <c r="EIE114" s="30"/>
      <c r="EIF114" s="30"/>
      <c r="EIG114" s="30"/>
      <c r="EIH114" s="30"/>
      <c r="EII114" s="30"/>
      <c r="EIJ114" s="30"/>
      <c r="EIK114" s="30"/>
      <c r="EIL114" s="30"/>
      <c r="EIM114" s="30"/>
      <c r="EIN114" s="30"/>
      <c r="EIO114" s="30"/>
      <c r="EIP114" s="30"/>
      <c r="EIQ114" s="30"/>
      <c r="EIR114" s="30"/>
      <c r="EIS114" s="30"/>
      <c r="EIT114" s="30"/>
      <c r="EIU114" s="30"/>
      <c r="EIV114" s="30"/>
      <c r="EIW114" s="30"/>
      <c r="EIX114" s="30"/>
      <c r="EIY114" s="30"/>
      <c r="EIZ114" s="30"/>
      <c r="EJA114" s="30"/>
      <c r="EJB114" s="30"/>
      <c r="EJC114" s="30"/>
      <c r="EJD114" s="30"/>
      <c r="EJE114" s="30"/>
      <c r="EJF114" s="30"/>
      <c r="EJG114" s="30"/>
      <c r="EJH114" s="30"/>
      <c r="EJI114" s="30"/>
      <c r="EJJ114" s="30"/>
      <c r="EJK114" s="30"/>
      <c r="EJL114" s="30"/>
      <c r="EJM114" s="30"/>
      <c r="EJN114" s="30"/>
      <c r="EJO114" s="30"/>
      <c r="EJP114" s="30"/>
      <c r="EJQ114" s="30"/>
      <c r="EJR114" s="30"/>
      <c r="EJS114" s="30"/>
      <c r="EJT114" s="30"/>
      <c r="EJU114" s="30"/>
      <c r="EJV114" s="30"/>
      <c r="EJW114" s="30"/>
      <c r="EJX114" s="30"/>
      <c r="EJY114" s="30"/>
      <c r="EJZ114" s="30"/>
      <c r="EKA114" s="30"/>
      <c r="EKB114" s="30"/>
      <c r="EKC114" s="30"/>
      <c r="EKD114" s="30"/>
      <c r="EKE114" s="30"/>
      <c r="EKF114" s="30"/>
      <c r="EKG114" s="30"/>
      <c r="EKH114" s="30"/>
      <c r="EKI114" s="30"/>
      <c r="EKJ114" s="30"/>
      <c r="EKK114" s="30"/>
      <c r="EKL114" s="30"/>
      <c r="EKM114" s="30"/>
      <c r="EKN114" s="30"/>
      <c r="EKO114" s="30"/>
      <c r="EKP114" s="30"/>
      <c r="EKQ114" s="30"/>
      <c r="EKR114" s="30"/>
      <c r="EKS114" s="30"/>
      <c r="EKT114" s="30"/>
      <c r="EKU114" s="30"/>
      <c r="EKV114" s="30"/>
      <c r="EKW114" s="30"/>
      <c r="EKX114" s="30"/>
      <c r="EKY114" s="30"/>
      <c r="EKZ114" s="30"/>
      <c r="ELA114" s="30"/>
      <c r="ELB114" s="30"/>
      <c r="ELC114" s="30"/>
      <c r="ELD114" s="30"/>
      <c r="ELE114" s="30"/>
      <c r="ELF114" s="30"/>
      <c r="ELG114" s="30"/>
      <c r="ELH114" s="30"/>
      <c r="ELI114" s="30"/>
      <c r="ELJ114" s="30"/>
      <c r="ELK114" s="30"/>
      <c r="ELL114" s="30"/>
      <c r="ELM114" s="30"/>
      <c r="ELN114" s="30"/>
      <c r="ELO114" s="30"/>
      <c r="ELP114" s="30"/>
      <c r="ELQ114" s="30"/>
      <c r="ELR114" s="30"/>
      <c r="ELS114" s="30"/>
      <c r="ELT114" s="30"/>
      <c r="ELU114" s="30"/>
      <c r="ELV114" s="30"/>
      <c r="ELW114" s="30"/>
      <c r="ELX114" s="30"/>
      <c r="ELY114" s="30"/>
      <c r="ELZ114" s="30"/>
      <c r="EMA114" s="30"/>
      <c r="EMB114" s="30"/>
      <c r="EMC114" s="30"/>
      <c r="EMD114" s="30"/>
      <c r="EME114" s="30"/>
      <c r="EMF114" s="30"/>
      <c r="EMG114" s="30"/>
      <c r="EMH114" s="30"/>
      <c r="EMI114" s="30"/>
      <c r="EMJ114" s="30"/>
      <c r="EMK114" s="30"/>
      <c r="EML114" s="30"/>
      <c r="EMM114" s="30"/>
      <c r="EMN114" s="30"/>
      <c r="EMO114" s="30"/>
      <c r="EMP114" s="30"/>
      <c r="EMQ114" s="30"/>
      <c r="EMR114" s="30"/>
      <c r="EMS114" s="30"/>
      <c r="EMT114" s="30"/>
      <c r="EMU114" s="30"/>
      <c r="EMV114" s="30"/>
      <c r="EMW114" s="30"/>
      <c r="EMX114" s="30"/>
      <c r="EMY114" s="30"/>
      <c r="EMZ114" s="30"/>
      <c r="ENA114" s="30"/>
      <c r="ENB114" s="30"/>
      <c r="ENC114" s="30"/>
      <c r="END114" s="30"/>
      <c r="ENE114" s="30"/>
      <c r="ENF114" s="30"/>
      <c r="ENG114" s="30"/>
      <c r="ENH114" s="30"/>
      <c r="ENI114" s="30"/>
      <c r="ENJ114" s="30"/>
      <c r="ENK114" s="30"/>
      <c r="ENL114" s="30"/>
      <c r="ENM114" s="30"/>
      <c r="ENN114" s="30"/>
      <c r="ENO114" s="30"/>
      <c r="ENP114" s="30"/>
      <c r="ENQ114" s="30"/>
      <c r="ENR114" s="30"/>
      <c r="ENS114" s="30"/>
      <c r="ENT114" s="30"/>
      <c r="ENU114" s="30"/>
      <c r="ENV114" s="30"/>
      <c r="ENW114" s="30"/>
      <c r="ENX114" s="30"/>
      <c r="ENY114" s="30"/>
      <c r="ENZ114" s="30"/>
      <c r="EOA114" s="30"/>
      <c r="EOB114" s="30"/>
      <c r="EOC114" s="30"/>
      <c r="EOD114" s="30"/>
      <c r="EOE114" s="30"/>
      <c r="EOF114" s="30"/>
      <c r="EOG114" s="30"/>
      <c r="EOH114" s="30"/>
      <c r="EOI114" s="30"/>
      <c r="EOJ114" s="30"/>
      <c r="EOK114" s="30"/>
      <c r="EOL114" s="30"/>
      <c r="EOM114" s="30"/>
      <c r="EON114" s="30"/>
      <c r="EOO114" s="30"/>
      <c r="EOP114" s="30"/>
      <c r="EOQ114" s="30"/>
      <c r="EOR114" s="30"/>
      <c r="EOS114" s="30"/>
      <c r="EOT114" s="30"/>
      <c r="EOU114" s="30"/>
      <c r="EOV114" s="30"/>
      <c r="EOW114" s="30"/>
      <c r="EOX114" s="30"/>
      <c r="EOY114" s="30"/>
      <c r="EOZ114" s="30"/>
      <c r="EPA114" s="30"/>
      <c r="EPB114" s="30"/>
      <c r="EPC114" s="30"/>
      <c r="EPD114" s="30"/>
      <c r="EPE114" s="30"/>
      <c r="EPF114" s="30"/>
      <c r="EPG114" s="30"/>
      <c r="EPH114" s="30"/>
      <c r="EPI114" s="30"/>
      <c r="EPJ114" s="30"/>
      <c r="EPK114" s="30"/>
      <c r="EPL114" s="30"/>
      <c r="EPM114" s="30"/>
      <c r="EPN114" s="30"/>
      <c r="EPO114" s="30"/>
      <c r="EPP114" s="30"/>
      <c r="EPQ114" s="30"/>
      <c r="EPR114" s="30"/>
      <c r="EPS114" s="30"/>
      <c r="EPT114" s="30"/>
      <c r="EPU114" s="30"/>
      <c r="EPV114" s="30"/>
      <c r="EPW114" s="30"/>
      <c r="EPX114" s="30"/>
      <c r="EPY114" s="30"/>
      <c r="EPZ114" s="30"/>
      <c r="EQA114" s="30"/>
      <c r="EQB114" s="30"/>
      <c r="EQC114" s="30"/>
      <c r="EQD114" s="30"/>
      <c r="EQE114" s="30"/>
      <c r="EQF114" s="30"/>
      <c r="EQG114" s="30"/>
      <c r="EQH114" s="30"/>
      <c r="EQI114" s="30"/>
      <c r="EQJ114" s="30"/>
      <c r="EQK114" s="30"/>
      <c r="EQL114" s="30"/>
      <c r="EQM114" s="30"/>
      <c r="EQN114" s="30"/>
      <c r="EQO114" s="30"/>
      <c r="EQP114" s="30"/>
      <c r="EQQ114" s="30"/>
      <c r="EQR114" s="30"/>
      <c r="EQS114" s="30"/>
      <c r="EQT114" s="30"/>
      <c r="EQU114" s="30"/>
      <c r="EQV114" s="30"/>
      <c r="EQW114" s="30"/>
      <c r="EQX114" s="30"/>
      <c r="EQY114" s="30"/>
      <c r="EQZ114" s="30"/>
      <c r="ERA114" s="30"/>
      <c r="ERB114" s="30"/>
      <c r="ERC114" s="30"/>
      <c r="ERD114" s="30"/>
      <c r="ERE114" s="30"/>
      <c r="ERF114" s="30"/>
      <c r="ERG114" s="30"/>
      <c r="ERH114" s="30"/>
      <c r="ERI114" s="30"/>
      <c r="ERJ114" s="30"/>
      <c r="ERK114" s="30"/>
      <c r="ERL114" s="30"/>
      <c r="ERM114" s="30"/>
      <c r="ERN114" s="30"/>
      <c r="ERO114" s="30"/>
      <c r="ERP114" s="30"/>
      <c r="ERQ114" s="30"/>
      <c r="ERR114" s="30"/>
      <c r="ERS114" s="30"/>
      <c r="ERT114" s="30"/>
      <c r="ERU114" s="30"/>
      <c r="ERV114" s="30"/>
      <c r="ERW114" s="30"/>
      <c r="ERX114" s="30"/>
      <c r="ERY114" s="30"/>
      <c r="ERZ114" s="30"/>
      <c r="ESA114" s="30"/>
      <c r="ESB114" s="30"/>
      <c r="ESC114" s="30"/>
      <c r="ESD114" s="30"/>
      <c r="ESE114" s="30"/>
      <c r="ESF114" s="30"/>
      <c r="ESG114" s="30"/>
      <c r="ESH114" s="30"/>
      <c r="ESI114" s="30"/>
      <c r="ESJ114" s="30"/>
      <c r="ESK114" s="30"/>
      <c r="ESL114" s="30"/>
      <c r="ESM114" s="30"/>
      <c r="ESN114" s="30"/>
      <c r="ESO114" s="30"/>
      <c r="ESP114" s="30"/>
      <c r="ESQ114" s="30"/>
      <c r="ESR114" s="30"/>
      <c r="ESS114" s="30"/>
      <c r="EST114" s="30"/>
      <c r="ESU114" s="30"/>
      <c r="ESV114" s="30"/>
      <c r="ESW114" s="30"/>
      <c r="ESX114" s="30"/>
      <c r="ESY114" s="30"/>
      <c r="ESZ114" s="30"/>
      <c r="ETA114" s="30"/>
      <c r="ETB114" s="30"/>
      <c r="ETC114" s="30"/>
      <c r="ETD114" s="30"/>
      <c r="ETE114" s="30"/>
      <c r="ETF114" s="30"/>
      <c r="ETG114" s="30"/>
      <c r="ETH114" s="30"/>
      <c r="ETI114" s="30"/>
      <c r="ETJ114" s="30"/>
      <c r="ETK114" s="30"/>
      <c r="ETL114" s="30"/>
      <c r="ETM114" s="30"/>
      <c r="ETN114" s="30"/>
      <c r="ETO114" s="30"/>
      <c r="ETP114" s="30"/>
      <c r="ETQ114" s="30"/>
      <c r="ETR114" s="30"/>
      <c r="ETS114" s="30"/>
      <c r="ETT114" s="30"/>
      <c r="ETU114" s="30"/>
      <c r="ETV114" s="30"/>
      <c r="ETW114" s="30"/>
      <c r="ETX114" s="30"/>
      <c r="ETY114" s="30"/>
      <c r="ETZ114" s="30"/>
      <c r="EUA114" s="30"/>
      <c r="EUB114" s="30"/>
      <c r="EUC114" s="30"/>
      <c r="EUD114" s="30"/>
      <c r="EUE114" s="30"/>
      <c r="EUF114" s="30"/>
      <c r="EUG114" s="30"/>
      <c r="EUH114" s="30"/>
      <c r="EUI114" s="30"/>
      <c r="EUJ114" s="30"/>
      <c r="EUK114" s="30"/>
      <c r="EUL114" s="30"/>
      <c r="EUM114" s="30"/>
      <c r="EUN114" s="30"/>
      <c r="EUO114" s="30"/>
      <c r="EUP114" s="30"/>
      <c r="EUQ114" s="30"/>
      <c r="EUR114" s="30"/>
      <c r="EUS114" s="30"/>
      <c r="EUT114" s="30"/>
      <c r="EUU114" s="30"/>
      <c r="EUV114" s="30"/>
      <c r="EUW114" s="30"/>
      <c r="EUX114" s="30"/>
      <c r="EUY114" s="30"/>
      <c r="EUZ114" s="30"/>
      <c r="EVA114" s="30"/>
      <c r="EVB114" s="30"/>
      <c r="EVC114" s="30"/>
      <c r="EVD114" s="30"/>
      <c r="EVE114" s="30"/>
      <c r="EVF114" s="30"/>
      <c r="EVG114" s="30"/>
      <c r="EVH114" s="30"/>
      <c r="EVI114" s="30"/>
      <c r="EVJ114" s="30"/>
      <c r="EVK114" s="30"/>
      <c r="EVL114" s="30"/>
      <c r="EVM114" s="30"/>
      <c r="EVN114" s="30"/>
      <c r="EVO114" s="30"/>
      <c r="EVP114" s="30"/>
      <c r="EVQ114" s="30"/>
      <c r="EVR114" s="30"/>
      <c r="EVS114" s="30"/>
      <c r="EVT114" s="30"/>
      <c r="EVU114" s="30"/>
      <c r="EVV114" s="30"/>
      <c r="EVW114" s="30"/>
      <c r="EVX114" s="30"/>
      <c r="EVY114" s="30"/>
      <c r="EVZ114" s="30"/>
      <c r="EWA114" s="30"/>
      <c r="EWB114" s="30"/>
      <c r="EWC114" s="30"/>
      <c r="EWD114" s="30"/>
      <c r="EWE114" s="30"/>
      <c r="EWF114" s="30"/>
      <c r="EWG114" s="30"/>
      <c r="EWH114" s="30"/>
      <c r="EWI114" s="30"/>
      <c r="EWJ114" s="30"/>
      <c r="EWK114" s="30"/>
      <c r="EWL114" s="30"/>
      <c r="EWM114" s="30"/>
      <c r="EWN114" s="30"/>
      <c r="EWO114" s="30"/>
      <c r="EWP114" s="30"/>
      <c r="EWQ114" s="30"/>
      <c r="EWR114" s="30"/>
      <c r="EWS114" s="30"/>
      <c r="EWT114" s="30"/>
      <c r="EWU114" s="30"/>
      <c r="EWV114" s="30"/>
      <c r="EWW114" s="30"/>
      <c r="EWX114" s="30"/>
      <c r="EWY114" s="30"/>
      <c r="EWZ114" s="30"/>
      <c r="EXA114" s="30"/>
      <c r="EXB114" s="30"/>
      <c r="EXC114" s="30"/>
      <c r="EXD114" s="30"/>
      <c r="EXE114" s="30"/>
      <c r="EXF114" s="30"/>
      <c r="EXG114" s="30"/>
      <c r="EXH114" s="30"/>
      <c r="EXI114" s="30"/>
      <c r="EXJ114" s="30"/>
      <c r="EXK114" s="30"/>
      <c r="EXL114" s="30"/>
      <c r="EXM114" s="30"/>
      <c r="EXN114" s="30"/>
      <c r="EXO114" s="30"/>
      <c r="EXP114" s="30"/>
      <c r="EXQ114" s="30"/>
      <c r="EXR114" s="30"/>
      <c r="EXS114" s="30"/>
      <c r="EXT114" s="30"/>
      <c r="EXU114" s="30"/>
      <c r="EXV114" s="30"/>
      <c r="EXW114" s="30"/>
      <c r="EXX114" s="30"/>
      <c r="EXY114" s="30"/>
      <c r="EXZ114" s="30"/>
      <c r="EYA114" s="30"/>
      <c r="EYB114" s="30"/>
      <c r="EYC114" s="30"/>
      <c r="EYD114" s="30"/>
      <c r="EYE114" s="30"/>
      <c r="EYF114" s="30"/>
      <c r="EYG114" s="30"/>
      <c r="EYH114" s="30"/>
      <c r="EYI114" s="30"/>
      <c r="EYJ114" s="30"/>
      <c r="EYK114" s="30"/>
      <c r="EYL114" s="30"/>
      <c r="EYM114" s="30"/>
      <c r="EYN114" s="30"/>
      <c r="EYO114" s="30"/>
      <c r="EYP114" s="30"/>
      <c r="EYQ114" s="30"/>
      <c r="EYR114" s="30"/>
      <c r="EYS114" s="30"/>
      <c r="EYT114" s="30"/>
      <c r="EYU114" s="30"/>
      <c r="EYV114" s="30"/>
      <c r="EYW114" s="30"/>
      <c r="EYX114" s="30"/>
      <c r="EYY114" s="30"/>
      <c r="EYZ114" s="30"/>
      <c r="EZA114" s="30"/>
      <c r="EZB114" s="30"/>
      <c r="EZC114" s="30"/>
      <c r="EZD114" s="30"/>
      <c r="EZE114" s="30"/>
      <c r="EZF114" s="30"/>
      <c r="EZG114" s="30"/>
      <c r="EZH114" s="30"/>
      <c r="EZI114" s="30"/>
      <c r="EZJ114" s="30"/>
      <c r="EZK114" s="30"/>
      <c r="EZL114" s="30"/>
      <c r="EZM114" s="30"/>
      <c r="EZN114" s="30"/>
      <c r="EZO114" s="30"/>
      <c r="EZP114" s="30"/>
      <c r="EZQ114" s="30"/>
      <c r="EZR114" s="30"/>
      <c r="EZS114" s="30"/>
      <c r="EZT114" s="30"/>
      <c r="EZU114" s="30"/>
      <c r="EZV114" s="30"/>
      <c r="EZW114" s="30"/>
      <c r="EZX114" s="30"/>
      <c r="EZY114" s="30"/>
      <c r="EZZ114" s="30"/>
      <c r="FAA114" s="30"/>
      <c r="FAB114" s="30"/>
      <c r="FAC114" s="30"/>
      <c r="FAD114" s="30"/>
      <c r="FAE114" s="30"/>
      <c r="FAF114" s="30"/>
      <c r="FAG114" s="30"/>
      <c r="FAH114" s="30"/>
      <c r="FAI114" s="30"/>
      <c r="FAJ114" s="30"/>
      <c r="FAK114" s="30"/>
      <c r="FAL114" s="30"/>
      <c r="FAM114" s="30"/>
      <c r="FAN114" s="30"/>
      <c r="FAO114" s="30"/>
      <c r="FAP114" s="30"/>
      <c r="FAQ114" s="30"/>
      <c r="FAR114" s="30"/>
      <c r="FAS114" s="30"/>
      <c r="FAT114" s="30"/>
      <c r="FAU114" s="30"/>
      <c r="FAV114" s="30"/>
      <c r="FAW114" s="30"/>
      <c r="FAX114" s="30"/>
      <c r="FAY114" s="30"/>
      <c r="FAZ114" s="30"/>
      <c r="FBA114" s="30"/>
      <c r="FBB114" s="30"/>
      <c r="FBC114" s="30"/>
      <c r="FBD114" s="30"/>
      <c r="FBE114" s="30"/>
      <c r="FBF114" s="30"/>
      <c r="FBG114" s="30"/>
      <c r="FBH114" s="30"/>
      <c r="FBI114" s="30"/>
      <c r="FBJ114" s="30"/>
      <c r="FBK114" s="30"/>
      <c r="FBL114" s="30"/>
      <c r="FBM114" s="30"/>
      <c r="FBN114" s="30"/>
      <c r="FBO114" s="30"/>
      <c r="FBP114" s="30"/>
      <c r="FBQ114" s="30"/>
      <c r="FBR114" s="30"/>
      <c r="FBS114" s="30"/>
      <c r="FBT114" s="30"/>
      <c r="FBU114" s="30"/>
      <c r="FBV114" s="30"/>
      <c r="FBW114" s="30"/>
      <c r="FBX114" s="30"/>
      <c r="FBY114" s="30"/>
      <c r="FBZ114" s="30"/>
      <c r="FCA114" s="30"/>
      <c r="FCB114" s="30"/>
      <c r="FCC114" s="30"/>
      <c r="FCD114" s="30"/>
      <c r="FCE114" s="30"/>
      <c r="FCF114" s="30"/>
      <c r="FCG114" s="30"/>
      <c r="FCH114" s="30"/>
      <c r="FCI114" s="30"/>
      <c r="FCJ114" s="30"/>
      <c r="FCK114" s="30"/>
      <c r="FCL114" s="30"/>
      <c r="FCM114" s="30"/>
      <c r="FCN114" s="30"/>
      <c r="FCO114" s="30"/>
      <c r="FCP114" s="30"/>
      <c r="FCQ114" s="30"/>
      <c r="FCR114" s="30"/>
      <c r="FCS114" s="30"/>
      <c r="FCT114" s="30"/>
      <c r="FCU114" s="30"/>
      <c r="FCV114" s="30"/>
      <c r="FCW114" s="30"/>
      <c r="FCX114" s="30"/>
      <c r="FCY114" s="30"/>
      <c r="FCZ114" s="30"/>
      <c r="FDA114" s="30"/>
      <c r="FDB114" s="30"/>
      <c r="FDC114" s="30"/>
      <c r="FDD114" s="30"/>
      <c r="FDE114" s="30"/>
      <c r="FDF114" s="30"/>
      <c r="FDG114" s="30"/>
      <c r="FDH114" s="30"/>
      <c r="FDI114" s="30"/>
      <c r="FDJ114" s="30"/>
      <c r="FDK114" s="30"/>
      <c r="FDL114" s="30"/>
      <c r="FDM114" s="30"/>
      <c r="FDN114" s="30"/>
      <c r="FDO114" s="30"/>
      <c r="FDP114" s="30"/>
      <c r="FDQ114" s="30"/>
      <c r="FDR114" s="30"/>
      <c r="FDS114" s="30"/>
      <c r="FDT114" s="30"/>
      <c r="FDU114" s="30"/>
      <c r="FDV114" s="30"/>
      <c r="FDW114" s="30"/>
      <c r="FDX114" s="30"/>
      <c r="FDY114" s="30"/>
      <c r="FDZ114" s="30"/>
      <c r="FEA114" s="30"/>
      <c r="FEB114" s="30"/>
      <c r="FEC114" s="30"/>
      <c r="FED114" s="30"/>
      <c r="FEE114" s="30"/>
      <c r="FEF114" s="30"/>
      <c r="FEG114" s="30"/>
      <c r="FEH114" s="30"/>
      <c r="FEI114" s="30"/>
      <c r="FEJ114" s="30"/>
      <c r="FEK114" s="30"/>
      <c r="FEL114" s="30"/>
      <c r="FEM114" s="30"/>
      <c r="FEN114" s="30"/>
      <c r="FEO114" s="30"/>
      <c r="FEP114" s="30"/>
      <c r="FEQ114" s="30"/>
      <c r="FER114" s="30"/>
      <c r="FES114" s="30"/>
      <c r="FET114" s="30"/>
      <c r="FEU114" s="30"/>
      <c r="FEV114" s="30"/>
      <c r="FEW114" s="30"/>
      <c r="FEX114" s="30"/>
      <c r="FEY114" s="30"/>
      <c r="FEZ114" s="30"/>
      <c r="FFA114" s="30"/>
      <c r="FFB114" s="30"/>
      <c r="FFC114" s="30"/>
      <c r="FFD114" s="30"/>
      <c r="FFE114" s="30"/>
      <c r="FFF114" s="30"/>
      <c r="FFG114" s="30"/>
      <c r="FFH114" s="30"/>
      <c r="FFI114" s="30"/>
      <c r="FFJ114" s="30"/>
      <c r="FFK114" s="30"/>
      <c r="FFL114" s="30"/>
      <c r="FFM114" s="30"/>
      <c r="FFN114" s="30"/>
      <c r="FFO114" s="30"/>
      <c r="FFP114" s="30"/>
      <c r="FFQ114" s="30"/>
      <c r="FFR114" s="30"/>
      <c r="FFS114" s="30"/>
      <c r="FFT114" s="30"/>
      <c r="FFU114" s="30"/>
      <c r="FFV114" s="30"/>
      <c r="FFW114" s="30"/>
      <c r="FFX114" s="30"/>
      <c r="FFY114" s="30"/>
      <c r="FFZ114" s="30"/>
      <c r="FGA114" s="30"/>
      <c r="FGB114" s="30"/>
      <c r="FGC114" s="30"/>
      <c r="FGD114" s="30"/>
      <c r="FGE114" s="30"/>
      <c r="FGF114" s="30"/>
      <c r="FGG114" s="30"/>
      <c r="FGH114" s="30"/>
      <c r="FGI114" s="30"/>
      <c r="FGJ114" s="30"/>
      <c r="FGK114" s="30"/>
      <c r="FGL114" s="30"/>
      <c r="FGM114" s="30"/>
      <c r="FGN114" s="30"/>
      <c r="FGO114" s="30"/>
      <c r="FGP114" s="30"/>
      <c r="FGQ114" s="30"/>
      <c r="FGR114" s="30"/>
      <c r="FGS114" s="30"/>
      <c r="FGT114" s="30"/>
      <c r="FGU114" s="30"/>
      <c r="FGV114" s="30"/>
      <c r="FGW114" s="30"/>
      <c r="FGX114" s="30"/>
      <c r="FGY114" s="30"/>
      <c r="FGZ114" s="30"/>
      <c r="FHA114" s="30"/>
      <c r="FHB114" s="30"/>
      <c r="FHC114" s="30"/>
      <c r="FHD114" s="30"/>
      <c r="FHE114" s="30"/>
      <c r="FHF114" s="30"/>
      <c r="FHG114" s="30"/>
      <c r="FHH114" s="30"/>
      <c r="FHI114" s="30"/>
      <c r="FHJ114" s="30"/>
      <c r="FHK114" s="30"/>
      <c r="FHL114" s="30"/>
      <c r="FHM114" s="30"/>
      <c r="FHN114" s="30"/>
      <c r="FHO114" s="30"/>
      <c r="FHP114" s="30"/>
      <c r="FHQ114" s="30"/>
      <c r="FHR114" s="30"/>
      <c r="FHS114" s="30"/>
      <c r="FHT114" s="30"/>
      <c r="FHU114" s="30"/>
      <c r="FHV114" s="30"/>
      <c r="FHW114" s="30"/>
      <c r="FHX114" s="30"/>
      <c r="FHY114" s="30"/>
      <c r="FHZ114" s="30"/>
      <c r="FIA114" s="30"/>
      <c r="FIB114" s="30"/>
      <c r="FIC114" s="30"/>
      <c r="FID114" s="30"/>
      <c r="FIE114" s="30"/>
      <c r="FIF114" s="30"/>
      <c r="FIG114" s="30"/>
      <c r="FIH114" s="30"/>
      <c r="FII114" s="30"/>
      <c r="FIJ114" s="30"/>
      <c r="FIK114" s="30"/>
      <c r="FIL114" s="30"/>
      <c r="FIM114" s="30"/>
      <c r="FIN114" s="30"/>
      <c r="FIO114" s="30"/>
      <c r="FIP114" s="30"/>
      <c r="FIQ114" s="30"/>
      <c r="FIR114" s="30"/>
      <c r="FIS114" s="30"/>
      <c r="FIT114" s="30"/>
      <c r="FIU114" s="30"/>
      <c r="FIV114" s="30"/>
      <c r="FIW114" s="30"/>
      <c r="FIX114" s="30"/>
      <c r="FIY114" s="30"/>
      <c r="FIZ114" s="30"/>
      <c r="FJA114" s="30"/>
      <c r="FJB114" s="30"/>
      <c r="FJC114" s="30"/>
      <c r="FJD114" s="30"/>
      <c r="FJE114" s="30"/>
      <c r="FJF114" s="30"/>
      <c r="FJG114" s="30"/>
      <c r="FJH114" s="30"/>
      <c r="FJI114" s="30"/>
      <c r="FJJ114" s="30"/>
      <c r="FJK114" s="30"/>
      <c r="FJL114" s="30"/>
      <c r="FJM114" s="30"/>
      <c r="FJN114" s="30"/>
      <c r="FJO114" s="30"/>
      <c r="FJP114" s="30"/>
      <c r="FJQ114" s="30"/>
      <c r="FJR114" s="30"/>
      <c r="FJS114" s="30"/>
      <c r="FJT114" s="30"/>
      <c r="FJU114" s="30"/>
      <c r="FJV114" s="30"/>
      <c r="FJW114" s="30"/>
      <c r="FJX114" s="30"/>
      <c r="FJY114" s="30"/>
      <c r="FJZ114" s="30"/>
      <c r="FKA114" s="30"/>
      <c r="FKB114" s="30"/>
      <c r="FKC114" s="30"/>
      <c r="FKD114" s="30"/>
      <c r="FKE114" s="30"/>
      <c r="FKF114" s="30"/>
      <c r="FKG114" s="30"/>
      <c r="FKH114" s="30"/>
      <c r="FKI114" s="30"/>
      <c r="FKJ114" s="30"/>
      <c r="FKK114" s="30"/>
      <c r="FKL114" s="30"/>
      <c r="FKM114" s="30"/>
      <c r="FKN114" s="30"/>
      <c r="FKO114" s="30"/>
      <c r="FKP114" s="30"/>
      <c r="FKQ114" s="30"/>
      <c r="FKR114" s="30"/>
      <c r="FKS114" s="30"/>
      <c r="FKT114" s="30"/>
      <c r="FKU114" s="30"/>
      <c r="FKV114" s="30"/>
      <c r="FKW114" s="30"/>
      <c r="FKX114" s="30"/>
      <c r="FKY114" s="30"/>
      <c r="FKZ114" s="30"/>
      <c r="FLA114" s="30"/>
      <c r="FLB114" s="30"/>
      <c r="FLC114" s="30"/>
      <c r="FLD114" s="30"/>
      <c r="FLE114" s="30"/>
      <c r="FLF114" s="30"/>
      <c r="FLG114" s="30"/>
      <c r="FLH114" s="30"/>
      <c r="FLI114" s="30"/>
      <c r="FLJ114" s="30"/>
      <c r="FLK114" s="30"/>
      <c r="FLL114" s="30"/>
      <c r="FLM114" s="30"/>
      <c r="FLN114" s="30"/>
      <c r="FLO114" s="30"/>
      <c r="FLP114" s="30"/>
      <c r="FLQ114" s="30"/>
      <c r="FLR114" s="30"/>
      <c r="FLS114" s="30"/>
      <c r="FLT114" s="30"/>
      <c r="FLU114" s="30"/>
      <c r="FLV114" s="30"/>
      <c r="FLW114" s="30"/>
      <c r="FLX114" s="30"/>
      <c r="FLY114" s="30"/>
      <c r="FLZ114" s="30"/>
      <c r="FMA114" s="30"/>
      <c r="FMB114" s="30"/>
      <c r="FMC114" s="30"/>
      <c r="FMD114" s="30"/>
      <c r="FME114" s="30"/>
      <c r="FMF114" s="30"/>
      <c r="FMG114" s="30"/>
      <c r="FMH114" s="30"/>
      <c r="FMI114" s="30"/>
      <c r="FMJ114" s="30"/>
      <c r="FMK114" s="30"/>
      <c r="FML114" s="30"/>
      <c r="FMM114" s="30"/>
      <c r="FMN114" s="30"/>
      <c r="FMO114" s="30"/>
      <c r="FMP114" s="30"/>
      <c r="FMQ114" s="30"/>
      <c r="FMR114" s="30"/>
      <c r="FMS114" s="30"/>
      <c r="FMT114" s="30"/>
      <c r="FMU114" s="30"/>
      <c r="FMV114" s="30"/>
      <c r="FMW114" s="30"/>
      <c r="FMX114" s="30"/>
      <c r="FMY114" s="30"/>
      <c r="FMZ114" s="30"/>
      <c r="FNA114" s="30"/>
      <c r="FNB114" s="30"/>
      <c r="FNC114" s="30"/>
      <c r="FND114" s="30"/>
      <c r="FNE114" s="30"/>
      <c r="FNF114" s="30"/>
      <c r="FNG114" s="30"/>
      <c r="FNH114" s="30"/>
      <c r="FNI114" s="30"/>
      <c r="FNJ114" s="30"/>
      <c r="FNK114" s="30"/>
      <c r="FNL114" s="30"/>
      <c r="FNM114" s="30"/>
      <c r="FNN114" s="30"/>
      <c r="FNO114" s="30"/>
      <c r="FNP114" s="30"/>
      <c r="FNQ114" s="30"/>
      <c r="FNR114" s="30"/>
      <c r="FNS114" s="30"/>
      <c r="FNT114" s="30"/>
      <c r="FNU114" s="30"/>
      <c r="FNV114" s="30"/>
      <c r="FNW114" s="30"/>
      <c r="FNX114" s="30"/>
      <c r="FNY114" s="30"/>
      <c r="FNZ114" s="30"/>
      <c r="FOA114" s="30"/>
      <c r="FOB114" s="30"/>
      <c r="FOC114" s="30"/>
      <c r="FOD114" s="30"/>
      <c r="FOE114" s="30"/>
      <c r="FOF114" s="30"/>
      <c r="FOG114" s="30"/>
      <c r="FOH114" s="30"/>
      <c r="FOI114" s="30"/>
      <c r="FOJ114" s="30"/>
      <c r="FOK114" s="30"/>
      <c r="FOL114" s="30"/>
      <c r="FOM114" s="30"/>
      <c r="FON114" s="30"/>
      <c r="FOO114" s="30"/>
      <c r="FOP114" s="30"/>
      <c r="FOQ114" s="30"/>
      <c r="FOR114" s="30"/>
      <c r="FOS114" s="30"/>
      <c r="FOT114" s="30"/>
      <c r="FOU114" s="30"/>
      <c r="FOV114" s="30"/>
      <c r="FOW114" s="30"/>
      <c r="FOX114" s="30"/>
      <c r="FOY114" s="30"/>
      <c r="FOZ114" s="30"/>
      <c r="FPA114" s="30"/>
      <c r="FPB114" s="30"/>
      <c r="FPC114" s="30"/>
      <c r="FPD114" s="30"/>
      <c r="FPE114" s="30"/>
      <c r="FPF114" s="30"/>
      <c r="FPG114" s="30"/>
      <c r="FPH114" s="30"/>
      <c r="FPI114" s="30"/>
      <c r="FPJ114" s="30"/>
      <c r="FPK114" s="30"/>
      <c r="FPL114" s="30"/>
      <c r="FPM114" s="30"/>
      <c r="FPN114" s="30"/>
      <c r="FPO114" s="30"/>
      <c r="FPP114" s="30"/>
      <c r="FPQ114" s="30"/>
      <c r="FPR114" s="30"/>
      <c r="FPS114" s="30"/>
      <c r="FPT114" s="30"/>
      <c r="FPU114" s="30"/>
      <c r="FPV114" s="30"/>
      <c r="FPW114" s="30"/>
      <c r="FPX114" s="30"/>
      <c r="FPY114" s="30"/>
      <c r="FPZ114" s="30"/>
      <c r="FQA114" s="30"/>
      <c r="FQB114" s="30"/>
      <c r="FQC114" s="30"/>
      <c r="FQD114" s="30"/>
      <c r="FQE114" s="30"/>
      <c r="FQF114" s="30"/>
      <c r="FQG114" s="30"/>
      <c r="FQH114" s="30"/>
      <c r="FQI114" s="30"/>
      <c r="FQJ114" s="30"/>
      <c r="FQK114" s="30"/>
      <c r="FQL114" s="30"/>
      <c r="FQM114" s="30"/>
      <c r="FQN114" s="30"/>
      <c r="FQO114" s="30"/>
      <c r="FQP114" s="30"/>
      <c r="FQQ114" s="30"/>
      <c r="FQR114" s="30"/>
      <c r="FQS114" s="30"/>
      <c r="FQT114" s="30"/>
      <c r="FQU114" s="30"/>
      <c r="FQV114" s="30"/>
      <c r="FQW114" s="30"/>
      <c r="FQX114" s="30"/>
      <c r="FQY114" s="30"/>
      <c r="FQZ114" s="30"/>
      <c r="FRA114" s="30"/>
      <c r="FRB114" s="30"/>
      <c r="FRC114" s="30"/>
      <c r="FRD114" s="30"/>
      <c r="FRE114" s="30"/>
      <c r="FRF114" s="30"/>
      <c r="FRG114" s="30"/>
      <c r="FRH114" s="30"/>
      <c r="FRI114" s="30"/>
      <c r="FRJ114" s="30"/>
      <c r="FRK114" s="30"/>
      <c r="FRL114" s="30"/>
      <c r="FRM114" s="30"/>
      <c r="FRN114" s="30"/>
      <c r="FRO114" s="30"/>
      <c r="FRP114" s="30"/>
      <c r="FRQ114" s="30"/>
      <c r="FRR114" s="30"/>
      <c r="FRS114" s="30"/>
      <c r="FRT114" s="30"/>
      <c r="FRU114" s="30"/>
      <c r="FRV114" s="30"/>
      <c r="FRW114" s="30"/>
      <c r="FRX114" s="30"/>
      <c r="FRY114" s="30"/>
      <c r="FRZ114" s="30"/>
      <c r="FSA114" s="30"/>
      <c r="FSB114" s="30"/>
      <c r="FSC114" s="30"/>
      <c r="FSD114" s="30"/>
      <c r="FSE114" s="30"/>
      <c r="FSF114" s="30"/>
      <c r="FSG114" s="30"/>
      <c r="FSH114" s="30"/>
      <c r="FSI114" s="30"/>
      <c r="FSJ114" s="30"/>
      <c r="FSK114" s="30"/>
      <c r="FSL114" s="30"/>
      <c r="FSM114" s="30"/>
      <c r="FSN114" s="30"/>
      <c r="FSO114" s="30"/>
      <c r="FSP114" s="30"/>
      <c r="FSQ114" s="30"/>
      <c r="FSR114" s="30"/>
      <c r="FSS114" s="30"/>
      <c r="FST114" s="30"/>
      <c r="FSU114" s="30"/>
      <c r="FSV114" s="30"/>
      <c r="FSW114" s="30"/>
      <c r="FSX114" s="30"/>
      <c r="FSY114" s="30"/>
      <c r="FSZ114" s="30"/>
      <c r="FTA114" s="30"/>
      <c r="FTB114" s="30"/>
      <c r="FTC114" s="30"/>
      <c r="FTD114" s="30"/>
      <c r="FTE114" s="30"/>
      <c r="FTF114" s="30"/>
      <c r="FTG114" s="30"/>
      <c r="FTH114" s="30"/>
      <c r="FTI114" s="30"/>
      <c r="FTJ114" s="30"/>
      <c r="FTK114" s="30"/>
      <c r="FTL114" s="30"/>
      <c r="FTM114" s="30"/>
      <c r="FTN114" s="30"/>
      <c r="FTO114" s="30"/>
      <c r="FTP114" s="30"/>
      <c r="FTQ114" s="30"/>
      <c r="FTR114" s="30"/>
      <c r="FTS114" s="30"/>
      <c r="FTT114" s="30"/>
      <c r="FTU114" s="30"/>
      <c r="FTV114" s="30"/>
      <c r="FTW114" s="30"/>
      <c r="FTX114" s="30"/>
      <c r="FTY114" s="30"/>
      <c r="FTZ114" s="30"/>
      <c r="FUA114" s="30"/>
      <c r="FUB114" s="30"/>
      <c r="FUC114" s="30"/>
      <c r="FUD114" s="30"/>
      <c r="FUE114" s="30"/>
      <c r="FUF114" s="30"/>
      <c r="FUG114" s="30"/>
      <c r="FUH114" s="30"/>
      <c r="FUI114" s="30"/>
      <c r="FUJ114" s="30"/>
      <c r="FUK114" s="30"/>
      <c r="FUL114" s="30"/>
      <c r="FUM114" s="30"/>
      <c r="FUN114" s="30"/>
      <c r="FUO114" s="30"/>
      <c r="FUP114" s="30"/>
      <c r="FUQ114" s="30"/>
      <c r="FUR114" s="30"/>
      <c r="FUS114" s="30"/>
      <c r="FUT114" s="30"/>
      <c r="FUU114" s="30"/>
      <c r="FUV114" s="30"/>
      <c r="FUW114" s="30"/>
      <c r="FUX114" s="30"/>
      <c r="FUY114" s="30"/>
      <c r="FUZ114" s="30"/>
      <c r="FVA114" s="30"/>
      <c r="FVB114" s="30"/>
      <c r="FVC114" s="30"/>
      <c r="FVD114" s="30"/>
      <c r="FVE114" s="30"/>
      <c r="FVF114" s="30"/>
      <c r="FVG114" s="30"/>
      <c r="FVH114" s="30"/>
      <c r="FVI114" s="30"/>
      <c r="FVJ114" s="30"/>
      <c r="FVK114" s="30"/>
      <c r="FVL114" s="30"/>
      <c r="FVM114" s="30"/>
      <c r="FVN114" s="30"/>
      <c r="FVO114" s="30"/>
      <c r="FVP114" s="30"/>
      <c r="FVQ114" s="30"/>
      <c r="FVR114" s="30"/>
      <c r="FVS114" s="30"/>
      <c r="FVT114" s="30"/>
      <c r="FVU114" s="30"/>
      <c r="FVV114" s="30"/>
      <c r="FVW114" s="30"/>
      <c r="FVX114" s="30"/>
      <c r="FVY114" s="30"/>
      <c r="FVZ114" s="30"/>
      <c r="FWA114" s="30"/>
      <c r="FWB114" s="30"/>
      <c r="FWC114" s="30"/>
      <c r="FWD114" s="30"/>
      <c r="FWE114" s="30"/>
      <c r="FWF114" s="30"/>
      <c r="FWG114" s="30"/>
      <c r="FWH114" s="30"/>
      <c r="FWI114" s="30"/>
      <c r="FWJ114" s="30"/>
      <c r="FWK114" s="30"/>
      <c r="FWL114" s="30"/>
      <c r="FWM114" s="30"/>
      <c r="FWN114" s="30"/>
      <c r="FWO114" s="30"/>
      <c r="FWP114" s="30"/>
      <c r="FWQ114" s="30"/>
      <c r="FWR114" s="30"/>
      <c r="FWS114" s="30"/>
      <c r="FWT114" s="30"/>
      <c r="FWU114" s="30"/>
      <c r="FWV114" s="30"/>
      <c r="FWW114" s="30"/>
      <c r="FWX114" s="30"/>
      <c r="FWY114" s="30"/>
      <c r="FWZ114" s="30"/>
      <c r="FXA114" s="30"/>
      <c r="FXB114" s="30"/>
      <c r="FXC114" s="30"/>
      <c r="FXD114" s="30"/>
      <c r="FXE114" s="30"/>
      <c r="FXF114" s="30"/>
      <c r="FXG114" s="30"/>
      <c r="FXH114" s="30"/>
      <c r="FXI114" s="30"/>
      <c r="FXJ114" s="30"/>
      <c r="FXK114" s="30"/>
      <c r="FXL114" s="30"/>
      <c r="FXM114" s="30"/>
      <c r="FXN114" s="30"/>
      <c r="FXO114" s="30"/>
      <c r="FXP114" s="30"/>
      <c r="FXQ114" s="30"/>
      <c r="FXR114" s="30"/>
      <c r="FXS114" s="30"/>
      <c r="FXT114" s="30"/>
      <c r="FXU114" s="30"/>
      <c r="FXV114" s="30"/>
      <c r="FXW114" s="30"/>
      <c r="FXX114" s="30"/>
      <c r="FXY114" s="30"/>
      <c r="FXZ114" s="30"/>
      <c r="FYA114" s="30"/>
      <c r="FYB114" s="30"/>
      <c r="FYC114" s="30"/>
      <c r="FYD114" s="30"/>
      <c r="FYE114" s="30"/>
      <c r="FYF114" s="30"/>
      <c r="FYG114" s="30"/>
      <c r="FYH114" s="30"/>
      <c r="FYI114" s="30"/>
      <c r="FYJ114" s="30"/>
      <c r="FYK114" s="30"/>
      <c r="FYL114" s="30"/>
      <c r="FYM114" s="30"/>
      <c r="FYN114" s="30"/>
      <c r="FYO114" s="30"/>
      <c r="FYP114" s="30"/>
      <c r="FYQ114" s="30"/>
      <c r="FYR114" s="30"/>
      <c r="FYS114" s="30"/>
      <c r="FYT114" s="30"/>
      <c r="FYU114" s="30"/>
      <c r="FYV114" s="30"/>
      <c r="FYW114" s="30"/>
      <c r="FYX114" s="30"/>
      <c r="FYY114" s="30"/>
      <c r="FYZ114" s="30"/>
      <c r="FZA114" s="30"/>
      <c r="FZB114" s="30"/>
      <c r="FZC114" s="30"/>
      <c r="FZD114" s="30"/>
      <c r="FZE114" s="30"/>
      <c r="FZF114" s="30"/>
      <c r="FZG114" s="30"/>
      <c r="FZH114" s="30"/>
      <c r="FZI114" s="30"/>
      <c r="FZJ114" s="30"/>
      <c r="FZK114" s="30"/>
      <c r="FZL114" s="30"/>
      <c r="FZM114" s="30"/>
      <c r="FZN114" s="30"/>
      <c r="FZO114" s="30"/>
      <c r="FZP114" s="30"/>
      <c r="FZQ114" s="30"/>
      <c r="FZR114" s="30"/>
      <c r="FZS114" s="30"/>
      <c r="FZT114" s="30"/>
      <c r="FZU114" s="30"/>
      <c r="FZV114" s="30"/>
      <c r="FZW114" s="30"/>
      <c r="FZX114" s="30"/>
      <c r="FZY114" s="30"/>
      <c r="FZZ114" s="30"/>
      <c r="GAA114" s="30"/>
      <c r="GAB114" s="30"/>
      <c r="GAC114" s="30"/>
      <c r="GAD114" s="30"/>
      <c r="GAE114" s="30"/>
      <c r="GAF114" s="30"/>
      <c r="GAG114" s="30"/>
      <c r="GAH114" s="30"/>
      <c r="GAI114" s="30"/>
      <c r="GAJ114" s="30"/>
      <c r="GAK114" s="30"/>
      <c r="GAL114" s="30"/>
      <c r="GAM114" s="30"/>
      <c r="GAN114" s="30"/>
      <c r="GAO114" s="30"/>
      <c r="GAP114" s="30"/>
      <c r="GAQ114" s="30"/>
      <c r="GAR114" s="30"/>
      <c r="GAS114" s="30"/>
      <c r="GAT114" s="30"/>
      <c r="GAU114" s="30"/>
      <c r="GAV114" s="30"/>
      <c r="GAW114" s="30"/>
      <c r="GAX114" s="30"/>
      <c r="GAY114" s="30"/>
      <c r="GAZ114" s="30"/>
      <c r="GBA114" s="30"/>
      <c r="GBB114" s="30"/>
      <c r="GBC114" s="30"/>
      <c r="GBD114" s="30"/>
      <c r="GBE114" s="30"/>
      <c r="GBF114" s="30"/>
      <c r="GBG114" s="30"/>
      <c r="GBH114" s="30"/>
      <c r="GBI114" s="30"/>
      <c r="GBJ114" s="30"/>
      <c r="GBK114" s="30"/>
      <c r="GBL114" s="30"/>
      <c r="GBM114" s="30"/>
      <c r="GBN114" s="30"/>
      <c r="GBO114" s="30"/>
      <c r="GBP114" s="30"/>
      <c r="GBQ114" s="30"/>
      <c r="GBR114" s="30"/>
      <c r="GBS114" s="30"/>
      <c r="GBT114" s="30"/>
      <c r="GBU114" s="30"/>
      <c r="GBV114" s="30"/>
      <c r="GBW114" s="30"/>
      <c r="GBX114" s="30"/>
      <c r="GBY114" s="30"/>
      <c r="GBZ114" s="30"/>
      <c r="GCA114" s="30"/>
      <c r="GCB114" s="30"/>
      <c r="GCC114" s="30"/>
      <c r="GCD114" s="30"/>
      <c r="GCE114" s="30"/>
      <c r="GCF114" s="30"/>
      <c r="GCG114" s="30"/>
      <c r="GCH114" s="30"/>
      <c r="GCI114" s="30"/>
      <c r="GCJ114" s="30"/>
      <c r="GCK114" s="30"/>
      <c r="GCL114" s="30"/>
      <c r="GCM114" s="30"/>
      <c r="GCN114" s="30"/>
      <c r="GCO114" s="30"/>
      <c r="GCP114" s="30"/>
      <c r="GCQ114" s="30"/>
      <c r="GCR114" s="30"/>
      <c r="GCS114" s="30"/>
      <c r="GCT114" s="30"/>
      <c r="GCU114" s="30"/>
      <c r="GCV114" s="30"/>
      <c r="GCW114" s="30"/>
      <c r="GCX114" s="30"/>
      <c r="GCY114" s="30"/>
      <c r="GCZ114" s="30"/>
      <c r="GDA114" s="30"/>
      <c r="GDB114" s="30"/>
      <c r="GDC114" s="30"/>
      <c r="GDD114" s="30"/>
      <c r="GDE114" s="30"/>
      <c r="GDF114" s="30"/>
      <c r="GDG114" s="30"/>
      <c r="GDH114" s="30"/>
      <c r="GDI114" s="30"/>
      <c r="GDJ114" s="30"/>
      <c r="GDK114" s="30"/>
      <c r="GDL114" s="30"/>
      <c r="GDM114" s="30"/>
      <c r="GDN114" s="30"/>
      <c r="GDO114" s="30"/>
      <c r="GDP114" s="30"/>
      <c r="GDQ114" s="30"/>
      <c r="GDR114" s="30"/>
      <c r="GDS114" s="30"/>
      <c r="GDT114" s="30"/>
      <c r="GDU114" s="30"/>
      <c r="GDV114" s="30"/>
      <c r="GDW114" s="30"/>
      <c r="GDX114" s="30"/>
      <c r="GDY114" s="30"/>
      <c r="GDZ114" s="30"/>
      <c r="GEA114" s="30"/>
      <c r="GEB114" s="30"/>
      <c r="GEC114" s="30"/>
      <c r="GED114" s="30"/>
      <c r="GEE114" s="30"/>
      <c r="GEF114" s="30"/>
      <c r="GEG114" s="30"/>
      <c r="GEH114" s="30"/>
      <c r="GEI114" s="30"/>
      <c r="GEJ114" s="30"/>
      <c r="GEK114" s="30"/>
      <c r="GEL114" s="30"/>
      <c r="GEM114" s="30"/>
      <c r="GEN114" s="30"/>
      <c r="GEO114" s="30"/>
      <c r="GEP114" s="30"/>
      <c r="GEQ114" s="30"/>
      <c r="GER114" s="30"/>
      <c r="GES114" s="30"/>
      <c r="GET114" s="30"/>
      <c r="GEU114" s="30"/>
      <c r="GEV114" s="30"/>
      <c r="GEW114" s="30"/>
      <c r="GEX114" s="30"/>
      <c r="GEY114" s="30"/>
      <c r="GEZ114" s="30"/>
      <c r="GFA114" s="30"/>
      <c r="GFB114" s="30"/>
      <c r="GFC114" s="30"/>
      <c r="GFD114" s="30"/>
      <c r="GFE114" s="30"/>
      <c r="GFF114" s="30"/>
      <c r="GFG114" s="30"/>
      <c r="GFH114" s="30"/>
      <c r="GFI114" s="30"/>
      <c r="GFJ114" s="30"/>
      <c r="GFK114" s="30"/>
      <c r="GFL114" s="30"/>
      <c r="GFM114" s="30"/>
      <c r="GFN114" s="30"/>
      <c r="GFO114" s="30"/>
      <c r="GFP114" s="30"/>
      <c r="GFQ114" s="30"/>
      <c r="GFR114" s="30"/>
      <c r="GFS114" s="30"/>
      <c r="GFT114" s="30"/>
      <c r="GFU114" s="30"/>
      <c r="GFV114" s="30"/>
      <c r="GFW114" s="30"/>
      <c r="GFX114" s="30"/>
      <c r="GFY114" s="30"/>
      <c r="GFZ114" s="30"/>
      <c r="GGA114" s="30"/>
      <c r="GGB114" s="30"/>
      <c r="GGC114" s="30"/>
      <c r="GGD114" s="30"/>
      <c r="GGE114" s="30"/>
      <c r="GGF114" s="30"/>
      <c r="GGG114" s="30"/>
      <c r="GGH114" s="30"/>
      <c r="GGI114" s="30"/>
      <c r="GGJ114" s="30"/>
      <c r="GGK114" s="30"/>
      <c r="GGL114" s="30"/>
      <c r="GGM114" s="30"/>
      <c r="GGN114" s="30"/>
      <c r="GGO114" s="30"/>
      <c r="GGP114" s="30"/>
      <c r="GGQ114" s="30"/>
      <c r="GGR114" s="30"/>
      <c r="GGS114" s="30"/>
      <c r="GGT114" s="30"/>
      <c r="GGU114" s="30"/>
      <c r="GGV114" s="30"/>
      <c r="GGW114" s="30"/>
      <c r="GGX114" s="30"/>
      <c r="GGY114" s="30"/>
      <c r="GGZ114" s="30"/>
      <c r="GHA114" s="30"/>
      <c r="GHB114" s="30"/>
      <c r="GHC114" s="30"/>
      <c r="GHD114" s="30"/>
      <c r="GHE114" s="30"/>
      <c r="GHF114" s="30"/>
      <c r="GHG114" s="30"/>
      <c r="GHH114" s="30"/>
      <c r="GHI114" s="30"/>
      <c r="GHJ114" s="30"/>
      <c r="GHK114" s="30"/>
      <c r="GHL114" s="30"/>
      <c r="GHM114" s="30"/>
      <c r="GHN114" s="30"/>
      <c r="GHO114" s="30"/>
      <c r="GHP114" s="30"/>
      <c r="GHQ114" s="30"/>
      <c r="GHR114" s="30"/>
      <c r="GHS114" s="30"/>
      <c r="GHT114" s="30"/>
      <c r="GHU114" s="30"/>
      <c r="GHV114" s="30"/>
      <c r="GHW114" s="30"/>
      <c r="GHX114" s="30"/>
      <c r="GHY114" s="30"/>
      <c r="GHZ114" s="30"/>
      <c r="GIA114" s="30"/>
      <c r="GIB114" s="30"/>
      <c r="GIC114" s="30"/>
      <c r="GID114" s="30"/>
      <c r="GIE114" s="30"/>
      <c r="GIF114" s="30"/>
      <c r="GIG114" s="30"/>
      <c r="GIH114" s="30"/>
      <c r="GII114" s="30"/>
      <c r="GIJ114" s="30"/>
      <c r="GIK114" s="30"/>
      <c r="GIL114" s="30"/>
      <c r="GIM114" s="30"/>
      <c r="GIN114" s="30"/>
      <c r="GIO114" s="30"/>
      <c r="GIP114" s="30"/>
      <c r="GIQ114" s="30"/>
      <c r="GIR114" s="30"/>
      <c r="GIS114" s="30"/>
      <c r="GIT114" s="30"/>
      <c r="GIU114" s="30"/>
      <c r="GIV114" s="30"/>
      <c r="GIW114" s="30"/>
      <c r="GIX114" s="30"/>
      <c r="GIY114" s="30"/>
      <c r="GIZ114" s="30"/>
      <c r="GJA114" s="30"/>
      <c r="GJB114" s="30"/>
      <c r="GJC114" s="30"/>
      <c r="GJD114" s="30"/>
      <c r="GJE114" s="30"/>
      <c r="GJF114" s="30"/>
      <c r="GJG114" s="30"/>
      <c r="GJH114" s="30"/>
      <c r="GJI114" s="30"/>
      <c r="GJJ114" s="30"/>
      <c r="GJK114" s="30"/>
      <c r="GJL114" s="30"/>
      <c r="GJM114" s="30"/>
      <c r="GJN114" s="30"/>
      <c r="GJO114" s="30"/>
      <c r="GJP114" s="30"/>
      <c r="GJQ114" s="30"/>
      <c r="GJR114" s="30"/>
      <c r="GJS114" s="30"/>
      <c r="GJT114" s="30"/>
      <c r="GJU114" s="30"/>
      <c r="GJV114" s="30"/>
      <c r="GJW114" s="30"/>
      <c r="GJX114" s="30"/>
      <c r="GJY114" s="30"/>
      <c r="GJZ114" s="30"/>
      <c r="GKA114" s="30"/>
      <c r="GKB114" s="30"/>
      <c r="GKC114" s="30"/>
      <c r="GKD114" s="30"/>
      <c r="GKE114" s="30"/>
      <c r="GKF114" s="30"/>
      <c r="GKG114" s="30"/>
      <c r="GKH114" s="30"/>
      <c r="GKI114" s="30"/>
      <c r="GKJ114" s="30"/>
      <c r="GKK114" s="30"/>
      <c r="GKL114" s="30"/>
      <c r="GKM114" s="30"/>
      <c r="GKN114" s="30"/>
      <c r="GKO114" s="30"/>
      <c r="GKP114" s="30"/>
      <c r="GKQ114" s="30"/>
      <c r="GKR114" s="30"/>
      <c r="GKS114" s="30"/>
      <c r="GKT114" s="30"/>
      <c r="GKU114" s="30"/>
      <c r="GKV114" s="30"/>
      <c r="GKW114" s="30"/>
      <c r="GKX114" s="30"/>
      <c r="GKY114" s="30"/>
      <c r="GKZ114" s="30"/>
      <c r="GLA114" s="30"/>
      <c r="GLB114" s="30"/>
      <c r="GLC114" s="30"/>
      <c r="GLD114" s="30"/>
      <c r="GLE114" s="30"/>
      <c r="GLF114" s="30"/>
      <c r="GLG114" s="30"/>
      <c r="GLH114" s="30"/>
      <c r="GLI114" s="30"/>
      <c r="GLJ114" s="30"/>
      <c r="GLK114" s="30"/>
      <c r="GLL114" s="30"/>
      <c r="GLM114" s="30"/>
      <c r="GLN114" s="30"/>
      <c r="GLO114" s="30"/>
      <c r="GLP114" s="30"/>
      <c r="GLQ114" s="30"/>
      <c r="GLR114" s="30"/>
      <c r="GLS114" s="30"/>
      <c r="GLT114" s="30"/>
      <c r="GLU114" s="30"/>
      <c r="GLV114" s="30"/>
      <c r="GLW114" s="30"/>
      <c r="GLX114" s="30"/>
      <c r="GLY114" s="30"/>
      <c r="GLZ114" s="30"/>
      <c r="GMA114" s="30"/>
      <c r="GMB114" s="30"/>
      <c r="GMC114" s="30"/>
      <c r="GMD114" s="30"/>
      <c r="GME114" s="30"/>
      <c r="GMF114" s="30"/>
      <c r="GMG114" s="30"/>
      <c r="GMH114" s="30"/>
      <c r="GMI114" s="30"/>
      <c r="GMJ114" s="30"/>
      <c r="GMK114" s="30"/>
      <c r="GML114" s="30"/>
      <c r="GMM114" s="30"/>
      <c r="GMN114" s="30"/>
      <c r="GMO114" s="30"/>
      <c r="GMP114" s="30"/>
      <c r="GMQ114" s="30"/>
      <c r="GMR114" s="30"/>
      <c r="GMS114" s="30"/>
      <c r="GMT114" s="30"/>
      <c r="GMU114" s="30"/>
      <c r="GMV114" s="30"/>
      <c r="GMW114" s="30"/>
      <c r="GMX114" s="30"/>
      <c r="GMY114" s="30"/>
      <c r="GMZ114" s="30"/>
      <c r="GNA114" s="30"/>
      <c r="GNB114" s="30"/>
      <c r="GNC114" s="30"/>
      <c r="GND114" s="30"/>
      <c r="GNE114" s="30"/>
      <c r="GNF114" s="30"/>
      <c r="GNG114" s="30"/>
      <c r="GNH114" s="30"/>
      <c r="GNI114" s="30"/>
      <c r="GNJ114" s="30"/>
      <c r="GNK114" s="30"/>
      <c r="GNL114" s="30"/>
      <c r="GNM114" s="30"/>
      <c r="GNN114" s="30"/>
      <c r="GNO114" s="30"/>
      <c r="GNP114" s="30"/>
      <c r="GNQ114" s="30"/>
      <c r="GNR114" s="30"/>
      <c r="GNS114" s="30"/>
      <c r="GNT114" s="30"/>
      <c r="GNU114" s="30"/>
      <c r="GNV114" s="30"/>
      <c r="GNW114" s="30"/>
      <c r="GNX114" s="30"/>
      <c r="GNY114" s="30"/>
      <c r="GNZ114" s="30"/>
      <c r="GOA114" s="30"/>
      <c r="GOB114" s="30"/>
      <c r="GOC114" s="30"/>
      <c r="GOD114" s="30"/>
      <c r="GOE114" s="30"/>
      <c r="GOF114" s="30"/>
      <c r="GOG114" s="30"/>
      <c r="GOH114" s="30"/>
      <c r="GOI114" s="30"/>
      <c r="GOJ114" s="30"/>
      <c r="GOK114" s="30"/>
      <c r="GOL114" s="30"/>
      <c r="GOM114" s="30"/>
      <c r="GON114" s="30"/>
      <c r="GOO114" s="30"/>
      <c r="GOP114" s="30"/>
      <c r="GOQ114" s="30"/>
      <c r="GOR114" s="30"/>
      <c r="GOS114" s="30"/>
      <c r="GOT114" s="30"/>
      <c r="GOU114" s="30"/>
      <c r="GOV114" s="30"/>
      <c r="GOW114" s="30"/>
      <c r="GOX114" s="30"/>
      <c r="GOY114" s="30"/>
      <c r="GOZ114" s="30"/>
      <c r="GPA114" s="30"/>
      <c r="GPB114" s="30"/>
      <c r="GPC114" s="30"/>
      <c r="GPD114" s="30"/>
      <c r="GPE114" s="30"/>
      <c r="GPF114" s="30"/>
      <c r="GPG114" s="30"/>
      <c r="GPH114" s="30"/>
      <c r="GPI114" s="30"/>
      <c r="GPJ114" s="30"/>
      <c r="GPK114" s="30"/>
      <c r="GPL114" s="30"/>
      <c r="GPM114" s="30"/>
      <c r="GPN114" s="30"/>
      <c r="GPO114" s="30"/>
      <c r="GPP114" s="30"/>
      <c r="GPQ114" s="30"/>
      <c r="GPR114" s="30"/>
      <c r="GPS114" s="30"/>
      <c r="GPT114" s="30"/>
      <c r="GPU114" s="30"/>
      <c r="GPV114" s="30"/>
      <c r="GPW114" s="30"/>
      <c r="GPX114" s="30"/>
      <c r="GPY114" s="30"/>
      <c r="GPZ114" s="30"/>
      <c r="GQA114" s="30"/>
      <c r="GQB114" s="30"/>
      <c r="GQC114" s="30"/>
      <c r="GQD114" s="30"/>
      <c r="GQE114" s="30"/>
      <c r="GQF114" s="30"/>
      <c r="GQG114" s="30"/>
      <c r="GQH114" s="30"/>
      <c r="GQI114" s="30"/>
      <c r="GQJ114" s="30"/>
      <c r="GQK114" s="30"/>
      <c r="GQL114" s="30"/>
      <c r="GQM114" s="30"/>
      <c r="GQN114" s="30"/>
      <c r="GQO114" s="30"/>
      <c r="GQP114" s="30"/>
      <c r="GQQ114" s="30"/>
      <c r="GQR114" s="30"/>
      <c r="GQS114" s="30"/>
      <c r="GQT114" s="30"/>
      <c r="GQU114" s="30"/>
      <c r="GQV114" s="30"/>
      <c r="GQW114" s="30"/>
      <c r="GQX114" s="30"/>
      <c r="GQY114" s="30"/>
      <c r="GQZ114" s="30"/>
      <c r="GRA114" s="30"/>
      <c r="GRB114" s="30"/>
      <c r="GRC114" s="30"/>
      <c r="GRD114" s="30"/>
      <c r="GRE114" s="30"/>
      <c r="GRF114" s="30"/>
      <c r="GRG114" s="30"/>
      <c r="GRH114" s="30"/>
      <c r="GRI114" s="30"/>
      <c r="GRJ114" s="30"/>
      <c r="GRK114" s="30"/>
      <c r="GRL114" s="30"/>
      <c r="GRM114" s="30"/>
      <c r="GRN114" s="30"/>
      <c r="GRO114" s="30"/>
      <c r="GRP114" s="30"/>
      <c r="GRQ114" s="30"/>
      <c r="GRR114" s="30"/>
      <c r="GRS114" s="30"/>
      <c r="GRT114" s="30"/>
      <c r="GRU114" s="30"/>
      <c r="GRV114" s="30"/>
      <c r="GRW114" s="30"/>
      <c r="GRX114" s="30"/>
      <c r="GRY114" s="30"/>
      <c r="GRZ114" s="30"/>
      <c r="GSA114" s="30"/>
      <c r="GSB114" s="30"/>
      <c r="GSC114" s="30"/>
      <c r="GSD114" s="30"/>
      <c r="GSE114" s="30"/>
      <c r="GSF114" s="30"/>
      <c r="GSG114" s="30"/>
      <c r="GSH114" s="30"/>
      <c r="GSI114" s="30"/>
      <c r="GSJ114" s="30"/>
      <c r="GSK114" s="30"/>
      <c r="GSL114" s="30"/>
      <c r="GSM114" s="30"/>
      <c r="GSN114" s="30"/>
      <c r="GSO114" s="30"/>
      <c r="GSP114" s="30"/>
      <c r="GSQ114" s="30"/>
      <c r="GSR114" s="30"/>
      <c r="GSS114" s="30"/>
      <c r="GST114" s="30"/>
      <c r="GSU114" s="30"/>
      <c r="GSV114" s="30"/>
      <c r="GSW114" s="30"/>
      <c r="GSX114" s="30"/>
      <c r="GSY114" s="30"/>
      <c r="GSZ114" s="30"/>
      <c r="GTA114" s="30"/>
      <c r="GTB114" s="30"/>
      <c r="GTC114" s="30"/>
      <c r="GTD114" s="30"/>
      <c r="GTE114" s="30"/>
      <c r="GTF114" s="30"/>
      <c r="GTG114" s="30"/>
      <c r="GTH114" s="30"/>
      <c r="GTI114" s="30"/>
      <c r="GTJ114" s="30"/>
      <c r="GTK114" s="30"/>
      <c r="GTL114" s="30"/>
      <c r="GTM114" s="30"/>
      <c r="GTN114" s="30"/>
      <c r="GTO114" s="30"/>
      <c r="GTP114" s="30"/>
      <c r="GTQ114" s="30"/>
      <c r="GTR114" s="30"/>
      <c r="GTS114" s="30"/>
      <c r="GTT114" s="30"/>
      <c r="GTU114" s="30"/>
      <c r="GTV114" s="30"/>
      <c r="GTW114" s="30"/>
      <c r="GTX114" s="30"/>
      <c r="GTY114" s="30"/>
      <c r="GTZ114" s="30"/>
      <c r="GUA114" s="30"/>
      <c r="GUB114" s="30"/>
      <c r="GUC114" s="30"/>
      <c r="GUD114" s="30"/>
      <c r="GUE114" s="30"/>
      <c r="GUF114" s="30"/>
      <c r="GUG114" s="30"/>
      <c r="GUH114" s="30"/>
      <c r="GUI114" s="30"/>
      <c r="GUJ114" s="30"/>
      <c r="GUK114" s="30"/>
      <c r="GUL114" s="30"/>
      <c r="GUM114" s="30"/>
      <c r="GUN114" s="30"/>
      <c r="GUO114" s="30"/>
      <c r="GUP114" s="30"/>
      <c r="GUQ114" s="30"/>
      <c r="GUR114" s="30"/>
      <c r="GUS114" s="30"/>
      <c r="GUT114" s="30"/>
      <c r="GUU114" s="30"/>
      <c r="GUV114" s="30"/>
      <c r="GUW114" s="30"/>
      <c r="GUX114" s="30"/>
      <c r="GUY114" s="30"/>
      <c r="GUZ114" s="30"/>
      <c r="GVA114" s="30"/>
      <c r="GVB114" s="30"/>
      <c r="GVC114" s="30"/>
      <c r="GVD114" s="30"/>
      <c r="GVE114" s="30"/>
      <c r="GVF114" s="30"/>
      <c r="GVG114" s="30"/>
      <c r="GVH114" s="30"/>
      <c r="GVI114" s="30"/>
      <c r="GVJ114" s="30"/>
      <c r="GVK114" s="30"/>
      <c r="GVL114" s="30"/>
      <c r="GVM114" s="30"/>
      <c r="GVN114" s="30"/>
      <c r="GVO114" s="30"/>
      <c r="GVP114" s="30"/>
      <c r="GVQ114" s="30"/>
      <c r="GVR114" s="30"/>
      <c r="GVS114" s="30"/>
      <c r="GVT114" s="30"/>
      <c r="GVU114" s="30"/>
      <c r="GVV114" s="30"/>
      <c r="GVW114" s="30"/>
      <c r="GVX114" s="30"/>
      <c r="GVY114" s="30"/>
      <c r="GVZ114" s="30"/>
      <c r="GWA114" s="30"/>
      <c r="GWB114" s="30"/>
      <c r="GWC114" s="30"/>
      <c r="GWD114" s="30"/>
      <c r="GWE114" s="30"/>
      <c r="GWF114" s="30"/>
      <c r="GWG114" s="30"/>
      <c r="GWH114" s="30"/>
      <c r="GWI114" s="30"/>
      <c r="GWJ114" s="30"/>
      <c r="GWK114" s="30"/>
      <c r="GWL114" s="30"/>
      <c r="GWM114" s="30"/>
      <c r="GWN114" s="30"/>
      <c r="GWO114" s="30"/>
      <c r="GWP114" s="30"/>
      <c r="GWQ114" s="30"/>
      <c r="GWR114" s="30"/>
      <c r="GWS114" s="30"/>
      <c r="GWT114" s="30"/>
      <c r="GWU114" s="30"/>
      <c r="GWV114" s="30"/>
      <c r="GWW114" s="30"/>
      <c r="GWX114" s="30"/>
      <c r="GWY114" s="30"/>
      <c r="GWZ114" s="30"/>
      <c r="GXA114" s="30"/>
      <c r="GXB114" s="30"/>
      <c r="GXC114" s="30"/>
      <c r="GXD114" s="30"/>
      <c r="GXE114" s="30"/>
      <c r="GXF114" s="30"/>
      <c r="GXG114" s="30"/>
      <c r="GXH114" s="30"/>
      <c r="GXI114" s="30"/>
      <c r="GXJ114" s="30"/>
      <c r="GXK114" s="30"/>
      <c r="GXL114" s="30"/>
      <c r="GXM114" s="30"/>
      <c r="GXN114" s="30"/>
      <c r="GXO114" s="30"/>
      <c r="GXP114" s="30"/>
      <c r="GXQ114" s="30"/>
      <c r="GXR114" s="30"/>
      <c r="GXS114" s="30"/>
      <c r="GXT114" s="30"/>
      <c r="GXU114" s="30"/>
      <c r="GXV114" s="30"/>
      <c r="GXW114" s="30"/>
      <c r="GXX114" s="30"/>
      <c r="GXY114" s="30"/>
      <c r="GXZ114" s="30"/>
      <c r="GYA114" s="30"/>
      <c r="GYB114" s="30"/>
      <c r="GYC114" s="30"/>
      <c r="GYD114" s="30"/>
      <c r="GYE114" s="30"/>
      <c r="GYF114" s="30"/>
      <c r="GYG114" s="30"/>
      <c r="GYH114" s="30"/>
      <c r="GYI114" s="30"/>
      <c r="GYJ114" s="30"/>
      <c r="GYK114" s="30"/>
      <c r="GYL114" s="30"/>
      <c r="GYM114" s="30"/>
      <c r="GYN114" s="30"/>
      <c r="GYO114" s="30"/>
      <c r="GYP114" s="30"/>
      <c r="GYQ114" s="30"/>
      <c r="GYR114" s="30"/>
      <c r="GYS114" s="30"/>
      <c r="GYT114" s="30"/>
      <c r="GYU114" s="30"/>
      <c r="GYV114" s="30"/>
      <c r="GYW114" s="30"/>
      <c r="GYX114" s="30"/>
      <c r="GYY114" s="30"/>
      <c r="GYZ114" s="30"/>
      <c r="GZA114" s="30"/>
      <c r="GZB114" s="30"/>
      <c r="GZC114" s="30"/>
      <c r="GZD114" s="30"/>
      <c r="GZE114" s="30"/>
      <c r="GZF114" s="30"/>
      <c r="GZG114" s="30"/>
      <c r="GZH114" s="30"/>
      <c r="GZI114" s="30"/>
      <c r="GZJ114" s="30"/>
      <c r="GZK114" s="30"/>
      <c r="GZL114" s="30"/>
      <c r="GZM114" s="30"/>
      <c r="GZN114" s="30"/>
      <c r="GZO114" s="30"/>
      <c r="GZP114" s="30"/>
      <c r="GZQ114" s="30"/>
      <c r="GZR114" s="30"/>
      <c r="GZS114" s="30"/>
      <c r="GZT114" s="30"/>
      <c r="GZU114" s="30"/>
      <c r="GZV114" s="30"/>
      <c r="GZW114" s="30"/>
      <c r="GZX114" s="30"/>
      <c r="GZY114" s="30"/>
      <c r="GZZ114" s="30"/>
      <c r="HAA114" s="30"/>
      <c r="HAB114" s="30"/>
      <c r="HAC114" s="30"/>
      <c r="HAD114" s="30"/>
      <c r="HAE114" s="30"/>
      <c r="HAF114" s="30"/>
      <c r="HAG114" s="30"/>
      <c r="HAH114" s="30"/>
      <c r="HAI114" s="30"/>
      <c r="HAJ114" s="30"/>
      <c r="HAK114" s="30"/>
      <c r="HAL114" s="30"/>
      <c r="HAM114" s="30"/>
      <c r="HAN114" s="30"/>
      <c r="HAO114" s="30"/>
      <c r="HAP114" s="30"/>
      <c r="HAQ114" s="30"/>
      <c r="HAR114" s="30"/>
      <c r="HAS114" s="30"/>
      <c r="HAT114" s="30"/>
      <c r="HAU114" s="30"/>
      <c r="HAV114" s="30"/>
      <c r="HAW114" s="30"/>
      <c r="HAX114" s="30"/>
      <c r="HAY114" s="30"/>
      <c r="HAZ114" s="30"/>
      <c r="HBA114" s="30"/>
      <c r="HBB114" s="30"/>
      <c r="HBC114" s="30"/>
      <c r="HBD114" s="30"/>
      <c r="HBE114" s="30"/>
      <c r="HBF114" s="30"/>
      <c r="HBG114" s="30"/>
      <c r="HBH114" s="30"/>
      <c r="HBI114" s="30"/>
      <c r="HBJ114" s="30"/>
      <c r="HBK114" s="30"/>
      <c r="HBL114" s="30"/>
      <c r="HBM114" s="30"/>
      <c r="HBN114" s="30"/>
      <c r="HBO114" s="30"/>
      <c r="HBP114" s="30"/>
      <c r="HBQ114" s="30"/>
      <c r="HBR114" s="30"/>
      <c r="HBS114" s="30"/>
      <c r="HBT114" s="30"/>
      <c r="HBU114" s="30"/>
      <c r="HBV114" s="30"/>
      <c r="HBW114" s="30"/>
      <c r="HBX114" s="30"/>
      <c r="HBY114" s="30"/>
      <c r="HBZ114" s="30"/>
      <c r="HCA114" s="30"/>
      <c r="HCB114" s="30"/>
      <c r="HCC114" s="30"/>
      <c r="HCD114" s="30"/>
      <c r="HCE114" s="30"/>
      <c r="HCF114" s="30"/>
      <c r="HCG114" s="30"/>
      <c r="HCH114" s="30"/>
      <c r="HCI114" s="30"/>
      <c r="HCJ114" s="30"/>
      <c r="HCK114" s="30"/>
      <c r="HCL114" s="30"/>
      <c r="HCM114" s="30"/>
      <c r="HCN114" s="30"/>
      <c r="HCO114" s="30"/>
      <c r="HCP114" s="30"/>
      <c r="HCQ114" s="30"/>
      <c r="HCR114" s="30"/>
      <c r="HCS114" s="30"/>
      <c r="HCT114" s="30"/>
      <c r="HCU114" s="30"/>
      <c r="HCV114" s="30"/>
      <c r="HCW114" s="30"/>
      <c r="HCX114" s="30"/>
      <c r="HCY114" s="30"/>
      <c r="HCZ114" s="30"/>
      <c r="HDA114" s="30"/>
      <c r="HDB114" s="30"/>
      <c r="HDC114" s="30"/>
      <c r="HDD114" s="30"/>
      <c r="HDE114" s="30"/>
      <c r="HDF114" s="30"/>
      <c r="HDG114" s="30"/>
      <c r="HDH114" s="30"/>
      <c r="HDI114" s="30"/>
      <c r="HDJ114" s="30"/>
      <c r="HDK114" s="30"/>
      <c r="HDL114" s="30"/>
      <c r="HDM114" s="30"/>
      <c r="HDN114" s="30"/>
      <c r="HDO114" s="30"/>
      <c r="HDP114" s="30"/>
      <c r="HDQ114" s="30"/>
      <c r="HDR114" s="30"/>
      <c r="HDS114" s="30"/>
      <c r="HDT114" s="30"/>
      <c r="HDU114" s="30"/>
      <c r="HDV114" s="30"/>
      <c r="HDW114" s="30"/>
      <c r="HDX114" s="30"/>
      <c r="HDY114" s="30"/>
      <c r="HDZ114" s="30"/>
      <c r="HEA114" s="30"/>
      <c r="HEB114" s="30"/>
      <c r="HEC114" s="30"/>
      <c r="HED114" s="30"/>
      <c r="HEE114" s="30"/>
      <c r="HEF114" s="30"/>
      <c r="HEG114" s="30"/>
      <c r="HEH114" s="30"/>
      <c r="HEI114" s="30"/>
      <c r="HEJ114" s="30"/>
      <c r="HEK114" s="30"/>
      <c r="HEL114" s="30"/>
      <c r="HEM114" s="30"/>
      <c r="HEN114" s="30"/>
      <c r="HEO114" s="30"/>
      <c r="HEP114" s="30"/>
      <c r="HEQ114" s="30"/>
      <c r="HER114" s="30"/>
      <c r="HES114" s="30"/>
      <c r="HET114" s="30"/>
      <c r="HEU114" s="30"/>
      <c r="HEV114" s="30"/>
      <c r="HEW114" s="30"/>
      <c r="HEX114" s="30"/>
      <c r="HEY114" s="30"/>
      <c r="HEZ114" s="30"/>
      <c r="HFA114" s="30"/>
      <c r="HFB114" s="30"/>
      <c r="HFC114" s="30"/>
      <c r="HFD114" s="30"/>
      <c r="HFE114" s="30"/>
      <c r="HFF114" s="30"/>
      <c r="HFG114" s="30"/>
      <c r="HFH114" s="30"/>
      <c r="HFI114" s="30"/>
      <c r="HFJ114" s="30"/>
      <c r="HFK114" s="30"/>
      <c r="HFL114" s="30"/>
      <c r="HFM114" s="30"/>
      <c r="HFN114" s="30"/>
      <c r="HFO114" s="30"/>
      <c r="HFP114" s="30"/>
      <c r="HFQ114" s="30"/>
      <c r="HFR114" s="30"/>
      <c r="HFS114" s="30"/>
      <c r="HFT114" s="30"/>
      <c r="HFU114" s="30"/>
      <c r="HFV114" s="30"/>
      <c r="HFW114" s="30"/>
      <c r="HFX114" s="30"/>
      <c r="HFY114" s="30"/>
      <c r="HFZ114" s="30"/>
      <c r="HGA114" s="30"/>
      <c r="HGB114" s="30"/>
      <c r="HGC114" s="30"/>
      <c r="HGD114" s="30"/>
      <c r="HGE114" s="30"/>
      <c r="HGF114" s="30"/>
      <c r="HGG114" s="30"/>
      <c r="HGH114" s="30"/>
      <c r="HGI114" s="30"/>
      <c r="HGJ114" s="30"/>
      <c r="HGK114" s="30"/>
      <c r="HGL114" s="30"/>
      <c r="HGM114" s="30"/>
      <c r="HGN114" s="30"/>
      <c r="HGO114" s="30"/>
      <c r="HGP114" s="30"/>
      <c r="HGQ114" s="30"/>
      <c r="HGR114" s="30"/>
      <c r="HGS114" s="30"/>
      <c r="HGT114" s="30"/>
      <c r="HGU114" s="30"/>
      <c r="HGV114" s="30"/>
      <c r="HGW114" s="30"/>
      <c r="HGX114" s="30"/>
      <c r="HGY114" s="30"/>
      <c r="HGZ114" s="30"/>
      <c r="HHA114" s="30"/>
      <c r="HHB114" s="30"/>
      <c r="HHC114" s="30"/>
      <c r="HHD114" s="30"/>
      <c r="HHE114" s="30"/>
      <c r="HHF114" s="30"/>
      <c r="HHG114" s="30"/>
      <c r="HHH114" s="30"/>
      <c r="HHI114" s="30"/>
      <c r="HHJ114" s="30"/>
      <c r="HHK114" s="30"/>
      <c r="HHL114" s="30"/>
      <c r="HHM114" s="30"/>
      <c r="HHN114" s="30"/>
      <c r="HHO114" s="30"/>
      <c r="HHP114" s="30"/>
      <c r="HHQ114" s="30"/>
      <c r="HHR114" s="30"/>
      <c r="HHS114" s="30"/>
      <c r="HHT114" s="30"/>
      <c r="HHU114" s="30"/>
      <c r="HHV114" s="30"/>
      <c r="HHW114" s="30"/>
      <c r="HHX114" s="30"/>
      <c r="HHY114" s="30"/>
      <c r="HHZ114" s="30"/>
      <c r="HIA114" s="30"/>
      <c r="HIB114" s="30"/>
      <c r="HIC114" s="30"/>
      <c r="HID114" s="30"/>
      <c r="HIE114" s="30"/>
      <c r="HIF114" s="30"/>
      <c r="HIG114" s="30"/>
      <c r="HIH114" s="30"/>
      <c r="HII114" s="30"/>
      <c r="HIJ114" s="30"/>
      <c r="HIK114" s="30"/>
      <c r="HIL114" s="30"/>
      <c r="HIM114" s="30"/>
      <c r="HIN114" s="30"/>
      <c r="HIO114" s="30"/>
      <c r="HIP114" s="30"/>
      <c r="HIQ114" s="30"/>
      <c r="HIR114" s="30"/>
      <c r="HIS114" s="30"/>
      <c r="HIT114" s="30"/>
      <c r="HIU114" s="30"/>
      <c r="HIV114" s="30"/>
      <c r="HIW114" s="30"/>
      <c r="HIX114" s="30"/>
      <c r="HIY114" s="30"/>
      <c r="HIZ114" s="30"/>
      <c r="HJA114" s="30"/>
      <c r="HJB114" s="30"/>
      <c r="HJC114" s="30"/>
      <c r="HJD114" s="30"/>
      <c r="HJE114" s="30"/>
      <c r="HJF114" s="30"/>
      <c r="HJG114" s="30"/>
      <c r="HJH114" s="30"/>
      <c r="HJI114" s="30"/>
      <c r="HJJ114" s="30"/>
      <c r="HJK114" s="30"/>
      <c r="HJL114" s="30"/>
      <c r="HJM114" s="30"/>
      <c r="HJN114" s="30"/>
      <c r="HJO114" s="30"/>
      <c r="HJP114" s="30"/>
      <c r="HJQ114" s="30"/>
      <c r="HJR114" s="30"/>
      <c r="HJS114" s="30"/>
      <c r="HJT114" s="30"/>
      <c r="HJU114" s="30"/>
      <c r="HJV114" s="30"/>
      <c r="HJW114" s="30"/>
      <c r="HJX114" s="30"/>
      <c r="HJY114" s="30"/>
      <c r="HJZ114" s="30"/>
      <c r="HKA114" s="30"/>
      <c r="HKB114" s="30"/>
      <c r="HKC114" s="30"/>
      <c r="HKD114" s="30"/>
      <c r="HKE114" s="30"/>
      <c r="HKF114" s="30"/>
      <c r="HKG114" s="30"/>
      <c r="HKH114" s="30"/>
      <c r="HKI114" s="30"/>
      <c r="HKJ114" s="30"/>
      <c r="HKK114" s="30"/>
      <c r="HKL114" s="30"/>
      <c r="HKM114" s="30"/>
      <c r="HKN114" s="30"/>
      <c r="HKO114" s="30"/>
      <c r="HKP114" s="30"/>
      <c r="HKQ114" s="30"/>
      <c r="HKR114" s="30"/>
      <c r="HKS114" s="30"/>
      <c r="HKT114" s="30"/>
      <c r="HKU114" s="30"/>
      <c r="HKV114" s="30"/>
      <c r="HKW114" s="30"/>
      <c r="HKX114" s="30"/>
      <c r="HKY114" s="30"/>
      <c r="HKZ114" s="30"/>
      <c r="HLA114" s="30"/>
      <c r="HLB114" s="30"/>
      <c r="HLC114" s="30"/>
      <c r="HLD114" s="30"/>
      <c r="HLE114" s="30"/>
      <c r="HLF114" s="30"/>
      <c r="HLG114" s="30"/>
      <c r="HLH114" s="30"/>
      <c r="HLI114" s="30"/>
      <c r="HLJ114" s="30"/>
      <c r="HLK114" s="30"/>
      <c r="HLL114" s="30"/>
      <c r="HLM114" s="30"/>
      <c r="HLN114" s="30"/>
      <c r="HLO114" s="30"/>
      <c r="HLP114" s="30"/>
      <c r="HLQ114" s="30"/>
      <c r="HLR114" s="30"/>
      <c r="HLS114" s="30"/>
      <c r="HLT114" s="30"/>
      <c r="HLU114" s="30"/>
      <c r="HLV114" s="30"/>
      <c r="HLW114" s="30"/>
      <c r="HLX114" s="30"/>
      <c r="HLY114" s="30"/>
      <c r="HLZ114" s="30"/>
      <c r="HMA114" s="30"/>
      <c r="HMB114" s="30"/>
      <c r="HMC114" s="30"/>
      <c r="HMD114" s="30"/>
      <c r="HME114" s="30"/>
      <c r="HMF114" s="30"/>
      <c r="HMG114" s="30"/>
      <c r="HMH114" s="30"/>
      <c r="HMI114" s="30"/>
      <c r="HMJ114" s="30"/>
      <c r="HMK114" s="30"/>
      <c r="HML114" s="30"/>
      <c r="HMM114" s="30"/>
      <c r="HMN114" s="30"/>
      <c r="HMO114" s="30"/>
      <c r="HMP114" s="30"/>
      <c r="HMQ114" s="30"/>
      <c r="HMR114" s="30"/>
      <c r="HMS114" s="30"/>
      <c r="HMT114" s="30"/>
      <c r="HMU114" s="30"/>
      <c r="HMV114" s="30"/>
      <c r="HMW114" s="30"/>
      <c r="HMX114" s="30"/>
      <c r="HMY114" s="30"/>
      <c r="HMZ114" s="30"/>
      <c r="HNA114" s="30"/>
      <c r="HNB114" s="30"/>
      <c r="HNC114" s="30"/>
      <c r="HND114" s="30"/>
      <c r="HNE114" s="30"/>
      <c r="HNF114" s="30"/>
      <c r="HNG114" s="30"/>
      <c r="HNH114" s="30"/>
      <c r="HNI114" s="30"/>
      <c r="HNJ114" s="30"/>
      <c r="HNK114" s="30"/>
      <c r="HNL114" s="30"/>
      <c r="HNM114" s="30"/>
      <c r="HNN114" s="30"/>
      <c r="HNO114" s="30"/>
      <c r="HNP114" s="30"/>
      <c r="HNQ114" s="30"/>
      <c r="HNR114" s="30"/>
      <c r="HNS114" s="30"/>
      <c r="HNT114" s="30"/>
      <c r="HNU114" s="30"/>
      <c r="HNV114" s="30"/>
      <c r="HNW114" s="30"/>
      <c r="HNX114" s="30"/>
      <c r="HNY114" s="30"/>
      <c r="HNZ114" s="30"/>
      <c r="HOA114" s="30"/>
      <c r="HOB114" s="30"/>
      <c r="HOC114" s="30"/>
      <c r="HOD114" s="30"/>
      <c r="HOE114" s="30"/>
      <c r="HOF114" s="30"/>
      <c r="HOG114" s="30"/>
      <c r="HOH114" s="30"/>
      <c r="HOI114" s="30"/>
      <c r="HOJ114" s="30"/>
      <c r="HOK114" s="30"/>
      <c r="HOL114" s="30"/>
      <c r="HOM114" s="30"/>
      <c r="HON114" s="30"/>
      <c r="HOO114" s="30"/>
      <c r="HOP114" s="30"/>
      <c r="HOQ114" s="30"/>
      <c r="HOR114" s="30"/>
      <c r="HOS114" s="30"/>
      <c r="HOT114" s="30"/>
      <c r="HOU114" s="30"/>
      <c r="HOV114" s="30"/>
      <c r="HOW114" s="30"/>
      <c r="HOX114" s="30"/>
      <c r="HOY114" s="30"/>
      <c r="HOZ114" s="30"/>
      <c r="HPA114" s="30"/>
      <c r="HPB114" s="30"/>
      <c r="HPC114" s="30"/>
      <c r="HPD114" s="30"/>
      <c r="HPE114" s="30"/>
      <c r="HPF114" s="30"/>
      <c r="HPG114" s="30"/>
      <c r="HPH114" s="30"/>
      <c r="HPI114" s="30"/>
      <c r="HPJ114" s="30"/>
      <c r="HPK114" s="30"/>
      <c r="HPL114" s="30"/>
      <c r="HPM114" s="30"/>
      <c r="HPN114" s="30"/>
      <c r="HPO114" s="30"/>
      <c r="HPP114" s="30"/>
      <c r="HPQ114" s="30"/>
      <c r="HPR114" s="30"/>
      <c r="HPS114" s="30"/>
      <c r="HPT114" s="30"/>
      <c r="HPU114" s="30"/>
      <c r="HPV114" s="30"/>
      <c r="HPW114" s="30"/>
      <c r="HPX114" s="30"/>
      <c r="HPY114" s="30"/>
      <c r="HPZ114" s="30"/>
      <c r="HQA114" s="30"/>
      <c r="HQB114" s="30"/>
      <c r="HQC114" s="30"/>
      <c r="HQD114" s="30"/>
      <c r="HQE114" s="30"/>
      <c r="HQF114" s="30"/>
      <c r="HQG114" s="30"/>
      <c r="HQH114" s="30"/>
      <c r="HQI114" s="30"/>
      <c r="HQJ114" s="30"/>
      <c r="HQK114" s="30"/>
      <c r="HQL114" s="30"/>
      <c r="HQM114" s="30"/>
      <c r="HQN114" s="30"/>
      <c r="HQO114" s="30"/>
      <c r="HQP114" s="30"/>
      <c r="HQQ114" s="30"/>
      <c r="HQR114" s="30"/>
      <c r="HQS114" s="30"/>
      <c r="HQT114" s="30"/>
      <c r="HQU114" s="30"/>
      <c r="HQV114" s="30"/>
      <c r="HQW114" s="30"/>
      <c r="HQX114" s="30"/>
      <c r="HQY114" s="30"/>
      <c r="HQZ114" s="30"/>
      <c r="HRA114" s="30"/>
      <c r="HRB114" s="30"/>
      <c r="HRC114" s="30"/>
      <c r="HRD114" s="30"/>
      <c r="HRE114" s="30"/>
      <c r="HRF114" s="30"/>
      <c r="HRG114" s="30"/>
      <c r="HRH114" s="30"/>
      <c r="HRI114" s="30"/>
      <c r="HRJ114" s="30"/>
      <c r="HRK114" s="30"/>
      <c r="HRL114" s="30"/>
      <c r="HRM114" s="30"/>
      <c r="HRN114" s="30"/>
      <c r="HRO114" s="30"/>
      <c r="HRP114" s="30"/>
      <c r="HRQ114" s="30"/>
      <c r="HRR114" s="30"/>
      <c r="HRS114" s="30"/>
      <c r="HRT114" s="30"/>
      <c r="HRU114" s="30"/>
      <c r="HRV114" s="30"/>
      <c r="HRW114" s="30"/>
      <c r="HRX114" s="30"/>
      <c r="HRY114" s="30"/>
      <c r="HRZ114" s="30"/>
      <c r="HSA114" s="30"/>
      <c r="HSB114" s="30"/>
      <c r="HSC114" s="30"/>
      <c r="HSD114" s="30"/>
      <c r="HSE114" s="30"/>
      <c r="HSF114" s="30"/>
      <c r="HSG114" s="30"/>
      <c r="HSH114" s="30"/>
      <c r="HSI114" s="30"/>
      <c r="HSJ114" s="30"/>
      <c r="HSK114" s="30"/>
      <c r="HSL114" s="30"/>
      <c r="HSM114" s="30"/>
      <c r="HSN114" s="30"/>
      <c r="HSO114" s="30"/>
      <c r="HSP114" s="30"/>
      <c r="HSQ114" s="30"/>
      <c r="HSR114" s="30"/>
      <c r="HSS114" s="30"/>
      <c r="HST114" s="30"/>
      <c r="HSU114" s="30"/>
      <c r="HSV114" s="30"/>
      <c r="HSW114" s="30"/>
      <c r="HSX114" s="30"/>
      <c r="HSY114" s="30"/>
      <c r="HSZ114" s="30"/>
      <c r="HTA114" s="30"/>
      <c r="HTB114" s="30"/>
      <c r="HTC114" s="30"/>
      <c r="HTD114" s="30"/>
      <c r="HTE114" s="30"/>
      <c r="HTF114" s="30"/>
      <c r="HTG114" s="30"/>
      <c r="HTH114" s="30"/>
      <c r="HTI114" s="30"/>
      <c r="HTJ114" s="30"/>
      <c r="HTK114" s="30"/>
      <c r="HTL114" s="30"/>
      <c r="HTM114" s="30"/>
      <c r="HTN114" s="30"/>
      <c r="HTO114" s="30"/>
      <c r="HTP114" s="30"/>
      <c r="HTQ114" s="30"/>
      <c r="HTR114" s="30"/>
      <c r="HTS114" s="30"/>
      <c r="HTT114" s="30"/>
      <c r="HTU114" s="30"/>
      <c r="HTV114" s="30"/>
      <c r="HTW114" s="30"/>
      <c r="HTX114" s="30"/>
      <c r="HTY114" s="30"/>
      <c r="HTZ114" s="30"/>
      <c r="HUA114" s="30"/>
      <c r="HUB114" s="30"/>
      <c r="HUC114" s="30"/>
      <c r="HUD114" s="30"/>
      <c r="HUE114" s="30"/>
      <c r="HUF114" s="30"/>
      <c r="HUG114" s="30"/>
      <c r="HUH114" s="30"/>
      <c r="HUI114" s="30"/>
      <c r="HUJ114" s="30"/>
      <c r="HUK114" s="30"/>
      <c r="HUL114" s="30"/>
      <c r="HUM114" s="30"/>
      <c r="HUN114" s="30"/>
      <c r="HUO114" s="30"/>
      <c r="HUP114" s="30"/>
      <c r="HUQ114" s="30"/>
      <c r="HUR114" s="30"/>
      <c r="HUS114" s="30"/>
      <c r="HUT114" s="30"/>
      <c r="HUU114" s="30"/>
      <c r="HUV114" s="30"/>
      <c r="HUW114" s="30"/>
      <c r="HUX114" s="30"/>
      <c r="HUY114" s="30"/>
      <c r="HUZ114" s="30"/>
      <c r="HVA114" s="30"/>
      <c r="HVB114" s="30"/>
      <c r="HVC114" s="30"/>
      <c r="HVD114" s="30"/>
      <c r="HVE114" s="30"/>
      <c r="HVF114" s="30"/>
      <c r="HVG114" s="30"/>
      <c r="HVH114" s="30"/>
      <c r="HVI114" s="30"/>
      <c r="HVJ114" s="30"/>
      <c r="HVK114" s="30"/>
      <c r="HVL114" s="30"/>
      <c r="HVM114" s="30"/>
      <c r="HVN114" s="30"/>
      <c r="HVO114" s="30"/>
      <c r="HVP114" s="30"/>
      <c r="HVQ114" s="30"/>
      <c r="HVR114" s="30"/>
      <c r="HVS114" s="30"/>
      <c r="HVT114" s="30"/>
      <c r="HVU114" s="30"/>
      <c r="HVV114" s="30"/>
      <c r="HVW114" s="30"/>
      <c r="HVX114" s="30"/>
      <c r="HVY114" s="30"/>
      <c r="HVZ114" s="30"/>
      <c r="HWA114" s="30"/>
      <c r="HWB114" s="30"/>
      <c r="HWC114" s="30"/>
      <c r="HWD114" s="30"/>
      <c r="HWE114" s="30"/>
      <c r="HWF114" s="30"/>
      <c r="HWG114" s="30"/>
      <c r="HWH114" s="30"/>
      <c r="HWI114" s="30"/>
      <c r="HWJ114" s="30"/>
      <c r="HWK114" s="30"/>
      <c r="HWL114" s="30"/>
      <c r="HWM114" s="30"/>
      <c r="HWN114" s="30"/>
      <c r="HWO114" s="30"/>
      <c r="HWP114" s="30"/>
      <c r="HWQ114" s="30"/>
      <c r="HWR114" s="30"/>
      <c r="HWS114" s="30"/>
      <c r="HWT114" s="30"/>
      <c r="HWU114" s="30"/>
      <c r="HWV114" s="30"/>
      <c r="HWW114" s="30"/>
      <c r="HWX114" s="30"/>
      <c r="HWY114" s="30"/>
      <c r="HWZ114" s="30"/>
      <c r="HXA114" s="30"/>
      <c r="HXB114" s="30"/>
      <c r="HXC114" s="30"/>
      <c r="HXD114" s="30"/>
      <c r="HXE114" s="30"/>
      <c r="HXF114" s="30"/>
      <c r="HXG114" s="30"/>
      <c r="HXH114" s="30"/>
      <c r="HXI114" s="30"/>
      <c r="HXJ114" s="30"/>
      <c r="HXK114" s="30"/>
      <c r="HXL114" s="30"/>
      <c r="HXM114" s="30"/>
      <c r="HXN114" s="30"/>
      <c r="HXO114" s="30"/>
      <c r="HXP114" s="30"/>
      <c r="HXQ114" s="30"/>
      <c r="HXR114" s="30"/>
      <c r="HXS114" s="30"/>
      <c r="HXT114" s="30"/>
      <c r="HXU114" s="30"/>
      <c r="HXV114" s="30"/>
      <c r="HXW114" s="30"/>
      <c r="HXX114" s="30"/>
      <c r="HXY114" s="30"/>
      <c r="HXZ114" s="30"/>
      <c r="HYA114" s="30"/>
      <c r="HYB114" s="30"/>
      <c r="HYC114" s="30"/>
      <c r="HYD114" s="30"/>
      <c r="HYE114" s="30"/>
      <c r="HYF114" s="30"/>
      <c r="HYG114" s="30"/>
      <c r="HYH114" s="30"/>
      <c r="HYI114" s="30"/>
      <c r="HYJ114" s="30"/>
      <c r="HYK114" s="30"/>
      <c r="HYL114" s="30"/>
      <c r="HYM114" s="30"/>
      <c r="HYN114" s="30"/>
      <c r="HYO114" s="30"/>
      <c r="HYP114" s="30"/>
      <c r="HYQ114" s="30"/>
      <c r="HYR114" s="30"/>
      <c r="HYS114" s="30"/>
      <c r="HYT114" s="30"/>
      <c r="HYU114" s="30"/>
      <c r="HYV114" s="30"/>
      <c r="HYW114" s="30"/>
      <c r="HYX114" s="30"/>
      <c r="HYY114" s="30"/>
      <c r="HYZ114" s="30"/>
      <c r="HZA114" s="30"/>
      <c r="HZB114" s="30"/>
      <c r="HZC114" s="30"/>
      <c r="HZD114" s="30"/>
      <c r="HZE114" s="30"/>
      <c r="HZF114" s="30"/>
      <c r="HZG114" s="30"/>
      <c r="HZH114" s="30"/>
      <c r="HZI114" s="30"/>
      <c r="HZJ114" s="30"/>
      <c r="HZK114" s="30"/>
      <c r="HZL114" s="30"/>
      <c r="HZM114" s="30"/>
      <c r="HZN114" s="30"/>
      <c r="HZO114" s="30"/>
      <c r="HZP114" s="30"/>
      <c r="HZQ114" s="30"/>
      <c r="HZR114" s="30"/>
      <c r="HZS114" s="30"/>
      <c r="HZT114" s="30"/>
      <c r="HZU114" s="30"/>
      <c r="HZV114" s="30"/>
      <c r="HZW114" s="30"/>
      <c r="HZX114" s="30"/>
      <c r="HZY114" s="30"/>
      <c r="HZZ114" s="30"/>
      <c r="IAA114" s="30"/>
      <c r="IAB114" s="30"/>
      <c r="IAC114" s="30"/>
      <c r="IAD114" s="30"/>
      <c r="IAE114" s="30"/>
      <c r="IAF114" s="30"/>
      <c r="IAG114" s="30"/>
      <c r="IAH114" s="30"/>
      <c r="IAI114" s="30"/>
      <c r="IAJ114" s="30"/>
      <c r="IAK114" s="30"/>
      <c r="IAL114" s="30"/>
      <c r="IAM114" s="30"/>
      <c r="IAN114" s="30"/>
      <c r="IAO114" s="30"/>
      <c r="IAP114" s="30"/>
      <c r="IAQ114" s="30"/>
      <c r="IAR114" s="30"/>
      <c r="IAS114" s="30"/>
      <c r="IAT114" s="30"/>
      <c r="IAU114" s="30"/>
      <c r="IAV114" s="30"/>
      <c r="IAW114" s="30"/>
      <c r="IAX114" s="30"/>
      <c r="IAY114" s="30"/>
      <c r="IAZ114" s="30"/>
      <c r="IBA114" s="30"/>
      <c r="IBB114" s="30"/>
      <c r="IBC114" s="30"/>
      <c r="IBD114" s="30"/>
      <c r="IBE114" s="30"/>
      <c r="IBF114" s="30"/>
      <c r="IBG114" s="30"/>
      <c r="IBH114" s="30"/>
      <c r="IBI114" s="30"/>
      <c r="IBJ114" s="30"/>
      <c r="IBK114" s="30"/>
      <c r="IBL114" s="30"/>
      <c r="IBM114" s="30"/>
      <c r="IBN114" s="30"/>
      <c r="IBO114" s="30"/>
      <c r="IBP114" s="30"/>
      <c r="IBQ114" s="30"/>
      <c r="IBR114" s="30"/>
      <c r="IBS114" s="30"/>
      <c r="IBT114" s="30"/>
      <c r="IBU114" s="30"/>
      <c r="IBV114" s="30"/>
      <c r="IBW114" s="30"/>
      <c r="IBX114" s="30"/>
      <c r="IBY114" s="30"/>
      <c r="IBZ114" s="30"/>
      <c r="ICA114" s="30"/>
      <c r="ICB114" s="30"/>
      <c r="ICC114" s="30"/>
      <c r="ICD114" s="30"/>
      <c r="ICE114" s="30"/>
      <c r="ICF114" s="30"/>
      <c r="ICG114" s="30"/>
      <c r="ICH114" s="30"/>
      <c r="ICI114" s="30"/>
      <c r="ICJ114" s="30"/>
      <c r="ICK114" s="30"/>
      <c r="ICL114" s="30"/>
      <c r="ICM114" s="30"/>
      <c r="ICN114" s="30"/>
      <c r="ICO114" s="30"/>
      <c r="ICP114" s="30"/>
      <c r="ICQ114" s="30"/>
      <c r="ICR114" s="30"/>
      <c r="ICS114" s="30"/>
      <c r="ICT114" s="30"/>
      <c r="ICU114" s="30"/>
      <c r="ICV114" s="30"/>
      <c r="ICW114" s="30"/>
      <c r="ICX114" s="30"/>
      <c r="ICY114" s="30"/>
      <c r="ICZ114" s="30"/>
      <c r="IDA114" s="30"/>
      <c r="IDB114" s="30"/>
      <c r="IDC114" s="30"/>
      <c r="IDD114" s="30"/>
      <c r="IDE114" s="30"/>
      <c r="IDF114" s="30"/>
      <c r="IDG114" s="30"/>
      <c r="IDH114" s="30"/>
      <c r="IDI114" s="30"/>
      <c r="IDJ114" s="30"/>
      <c r="IDK114" s="30"/>
      <c r="IDL114" s="30"/>
      <c r="IDM114" s="30"/>
      <c r="IDN114" s="30"/>
      <c r="IDO114" s="30"/>
      <c r="IDP114" s="30"/>
      <c r="IDQ114" s="30"/>
      <c r="IDR114" s="30"/>
      <c r="IDS114" s="30"/>
      <c r="IDT114" s="30"/>
      <c r="IDU114" s="30"/>
      <c r="IDV114" s="30"/>
      <c r="IDW114" s="30"/>
      <c r="IDX114" s="30"/>
      <c r="IDY114" s="30"/>
      <c r="IDZ114" s="30"/>
      <c r="IEA114" s="30"/>
      <c r="IEB114" s="30"/>
      <c r="IEC114" s="30"/>
      <c r="IED114" s="30"/>
      <c r="IEE114" s="30"/>
      <c r="IEF114" s="30"/>
      <c r="IEG114" s="30"/>
      <c r="IEH114" s="30"/>
      <c r="IEI114" s="30"/>
      <c r="IEJ114" s="30"/>
      <c r="IEK114" s="30"/>
      <c r="IEL114" s="30"/>
      <c r="IEM114" s="30"/>
      <c r="IEN114" s="30"/>
      <c r="IEO114" s="30"/>
      <c r="IEP114" s="30"/>
      <c r="IEQ114" s="30"/>
      <c r="IER114" s="30"/>
      <c r="IES114" s="30"/>
      <c r="IET114" s="30"/>
      <c r="IEU114" s="30"/>
      <c r="IEV114" s="30"/>
      <c r="IEW114" s="30"/>
      <c r="IEX114" s="30"/>
      <c r="IEY114" s="30"/>
      <c r="IEZ114" s="30"/>
      <c r="IFA114" s="30"/>
      <c r="IFB114" s="30"/>
      <c r="IFC114" s="30"/>
      <c r="IFD114" s="30"/>
      <c r="IFE114" s="30"/>
      <c r="IFF114" s="30"/>
      <c r="IFG114" s="30"/>
      <c r="IFH114" s="30"/>
      <c r="IFI114" s="30"/>
      <c r="IFJ114" s="30"/>
      <c r="IFK114" s="30"/>
      <c r="IFL114" s="30"/>
      <c r="IFM114" s="30"/>
      <c r="IFN114" s="30"/>
      <c r="IFO114" s="30"/>
      <c r="IFP114" s="30"/>
      <c r="IFQ114" s="30"/>
      <c r="IFR114" s="30"/>
      <c r="IFS114" s="30"/>
      <c r="IFT114" s="30"/>
      <c r="IFU114" s="30"/>
      <c r="IFV114" s="30"/>
      <c r="IFW114" s="30"/>
      <c r="IFX114" s="30"/>
      <c r="IFY114" s="30"/>
      <c r="IFZ114" s="30"/>
      <c r="IGA114" s="30"/>
      <c r="IGB114" s="30"/>
      <c r="IGC114" s="30"/>
      <c r="IGD114" s="30"/>
      <c r="IGE114" s="30"/>
      <c r="IGF114" s="30"/>
      <c r="IGG114" s="30"/>
      <c r="IGH114" s="30"/>
      <c r="IGI114" s="30"/>
      <c r="IGJ114" s="30"/>
      <c r="IGK114" s="30"/>
      <c r="IGL114" s="30"/>
      <c r="IGM114" s="30"/>
      <c r="IGN114" s="30"/>
      <c r="IGO114" s="30"/>
      <c r="IGP114" s="30"/>
      <c r="IGQ114" s="30"/>
      <c r="IGR114" s="30"/>
      <c r="IGS114" s="30"/>
      <c r="IGT114" s="30"/>
      <c r="IGU114" s="30"/>
      <c r="IGV114" s="30"/>
      <c r="IGW114" s="30"/>
      <c r="IGX114" s="30"/>
      <c r="IGY114" s="30"/>
      <c r="IGZ114" s="30"/>
      <c r="IHA114" s="30"/>
      <c r="IHB114" s="30"/>
      <c r="IHC114" s="30"/>
      <c r="IHD114" s="30"/>
      <c r="IHE114" s="30"/>
      <c r="IHF114" s="30"/>
      <c r="IHG114" s="30"/>
      <c r="IHH114" s="30"/>
      <c r="IHI114" s="30"/>
      <c r="IHJ114" s="30"/>
      <c r="IHK114" s="30"/>
      <c r="IHL114" s="30"/>
      <c r="IHM114" s="30"/>
      <c r="IHN114" s="30"/>
      <c r="IHO114" s="30"/>
      <c r="IHP114" s="30"/>
      <c r="IHQ114" s="30"/>
      <c r="IHR114" s="30"/>
      <c r="IHS114" s="30"/>
      <c r="IHT114" s="30"/>
      <c r="IHU114" s="30"/>
      <c r="IHV114" s="30"/>
      <c r="IHW114" s="30"/>
      <c r="IHX114" s="30"/>
      <c r="IHY114" s="30"/>
      <c r="IHZ114" s="30"/>
      <c r="IIA114" s="30"/>
      <c r="IIB114" s="30"/>
      <c r="IIC114" s="30"/>
      <c r="IID114" s="30"/>
      <c r="IIE114" s="30"/>
      <c r="IIF114" s="30"/>
      <c r="IIG114" s="30"/>
      <c r="IIH114" s="30"/>
      <c r="III114" s="30"/>
      <c r="IIJ114" s="30"/>
      <c r="IIK114" s="30"/>
      <c r="IIL114" s="30"/>
      <c r="IIM114" s="30"/>
      <c r="IIN114" s="30"/>
      <c r="IIO114" s="30"/>
      <c r="IIP114" s="30"/>
      <c r="IIQ114" s="30"/>
      <c r="IIR114" s="30"/>
      <c r="IIS114" s="30"/>
      <c r="IIT114" s="30"/>
      <c r="IIU114" s="30"/>
      <c r="IIV114" s="30"/>
      <c r="IIW114" s="30"/>
      <c r="IIX114" s="30"/>
      <c r="IIY114" s="30"/>
      <c r="IIZ114" s="30"/>
      <c r="IJA114" s="30"/>
      <c r="IJB114" s="30"/>
      <c r="IJC114" s="30"/>
      <c r="IJD114" s="30"/>
      <c r="IJE114" s="30"/>
      <c r="IJF114" s="30"/>
      <c r="IJG114" s="30"/>
      <c r="IJH114" s="30"/>
      <c r="IJI114" s="30"/>
      <c r="IJJ114" s="30"/>
      <c r="IJK114" s="30"/>
      <c r="IJL114" s="30"/>
      <c r="IJM114" s="30"/>
      <c r="IJN114" s="30"/>
      <c r="IJO114" s="30"/>
      <c r="IJP114" s="30"/>
      <c r="IJQ114" s="30"/>
      <c r="IJR114" s="30"/>
      <c r="IJS114" s="30"/>
      <c r="IJT114" s="30"/>
      <c r="IJU114" s="30"/>
      <c r="IJV114" s="30"/>
      <c r="IJW114" s="30"/>
      <c r="IJX114" s="30"/>
      <c r="IJY114" s="30"/>
      <c r="IJZ114" s="30"/>
      <c r="IKA114" s="30"/>
      <c r="IKB114" s="30"/>
      <c r="IKC114" s="30"/>
      <c r="IKD114" s="30"/>
      <c r="IKE114" s="30"/>
      <c r="IKF114" s="30"/>
      <c r="IKG114" s="30"/>
      <c r="IKH114" s="30"/>
      <c r="IKI114" s="30"/>
      <c r="IKJ114" s="30"/>
      <c r="IKK114" s="30"/>
      <c r="IKL114" s="30"/>
      <c r="IKM114" s="30"/>
      <c r="IKN114" s="30"/>
      <c r="IKO114" s="30"/>
      <c r="IKP114" s="30"/>
      <c r="IKQ114" s="30"/>
      <c r="IKR114" s="30"/>
      <c r="IKS114" s="30"/>
      <c r="IKT114" s="30"/>
      <c r="IKU114" s="30"/>
      <c r="IKV114" s="30"/>
      <c r="IKW114" s="30"/>
      <c r="IKX114" s="30"/>
      <c r="IKY114" s="30"/>
      <c r="IKZ114" s="30"/>
      <c r="ILA114" s="30"/>
      <c r="ILB114" s="30"/>
      <c r="ILC114" s="30"/>
      <c r="ILD114" s="30"/>
      <c r="ILE114" s="30"/>
      <c r="ILF114" s="30"/>
      <c r="ILG114" s="30"/>
      <c r="ILH114" s="30"/>
      <c r="ILI114" s="30"/>
      <c r="ILJ114" s="30"/>
      <c r="ILK114" s="30"/>
      <c r="ILL114" s="30"/>
      <c r="ILM114" s="30"/>
      <c r="ILN114" s="30"/>
      <c r="ILO114" s="30"/>
      <c r="ILP114" s="30"/>
      <c r="ILQ114" s="30"/>
      <c r="ILR114" s="30"/>
      <c r="ILS114" s="30"/>
      <c r="ILT114" s="30"/>
      <c r="ILU114" s="30"/>
      <c r="ILV114" s="30"/>
      <c r="ILW114" s="30"/>
      <c r="ILX114" s="30"/>
      <c r="ILY114" s="30"/>
      <c r="ILZ114" s="30"/>
      <c r="IMA114" s="30"/>
      <c r="IMB114" s="30"/>
      <c r="IMC114" s="30"/>
      <c r="IMD114" s="30"/>
      <c r="IME114" s="30"/>
      <c r="IMF114" s="30"/>
      <c r="IMG114" s="30"/>
      <c r="IMH114" s="30"/>
      <c r="IMI114" s="30"/>
      <c r="IMJ114" s="30"/>
      <c r="IMK114" s="30"/>
      <c r="IML114" s="30"/>
      <c r="IMM114" s="30"/>
      <c r="IMN114" s="30"/>
      <c r="IMO114" s="30"/>
      <c r="IMP114" s="30"/>
      <c r="IMQ114" s="30"/>
      <c r="IMR114" s="30"/>
      <c r="IMS114" s="30"/>
      <c r="IMT114" s="30"/>
      <c r="IMU114" s="30"/>
      <c r="IMV114" s="30"/>
      <c r="IMW114" s="30"/>
      <c r="IMX114" s="30"/>
      <c r="IMY114" s="30"/>
      <c r="IMZ114" s="30"/>
      <c r="INA114" s="30"/>
      <c r="INB114" s="30"/>
      <c r="INC114" s="30"/>
      <c r="IND114" s="30"/>
      <c r="INE114" s="30"/>
      <c r="INF114" s="30"/>
      <c r="ING114" s="30"/>
      <c r="INH114" s="30"/>
      <c r="INI114" s="30"/>
      <c r="INJ114" s="30"/>
      <c r="INK114" s="30"/>
      <c r="INL114" s="30"/>
      <c r="INM114" s="30"/>
      <c r="INN114" s="30"/>
      <c r="INO114" s="30"/>
      <c r="INP114" s="30"/>
      <c r="INQ114" s="30"/>
      <c r="INR114" s="30"/>
      <c r="INS114" s="30"/>
      <c r="INT114" s="30"/>
      <c r="INU114" s="30"/>
      <c r="INV114" s="30"/>
      <c r="INW114" s="30"/>
      <c r="INX114" s="30"/>
      <c r="INY114" s="30"/>
      <c r="INZ114" s="30"/>
      <c r="IOA114" s="30"/>
      <c r="IOB114" s="30"/>
      <c r="IOC114" s="30"/>
      <c r="IOD114" s="30"/>
      <c r="IOE114" s="30"/>
      <c r="IOF114" s="30"/>
      <c r="IOG114" s="30"/>
      <c r="IOH114" s="30"/>
      <c r="IOI114" s="30"/>
      <c r="IOJ114" s="30"/>
      <c r="IOK114" s="30"/>
      <c r="IOL114" s="30"/>
      <c r="IOM114" s="30"/>
      <c r="ION114" s="30"/>
      <c r="IOO114" s="30"/>
      <c r="IOP114" s="30"/>
      <c r="IOQ114" s="30"/>
      <c r="IOR114" s="30"/>
      <c r="IOS114" s="30"/>
      <c r="IOT114" s="30"/>
      <c r="IOU114" s="30"/>
      <c r="IOV114" s="30"/>
      <c r="IOW114" s="30"/>
      <c r="IOX114" s="30"/>
      <c r="IOY114" s="30"/>
      <c r="IOZ114" s="30"/>
      <c r="IPA114" s="30"/>
      <c r="IPB114" s="30"/>
      <c r="IPC114" s="30"/>
      <c r="IPD114" s="30"/>
      <c r="IPE114" s="30"/>
      <c r="IPF114" s="30"/>
      <c r="IPG114" s="30"/>
      <c r="IPH114" s="30"/>
      <c r="IPI114" s="30"/>
      <c r="IPJ114" s="30"/>
      <c r="IPK114" s="30"/>
      <c r="IPL114" s="30"/>
      <c r="IPM114" s="30"/>
      <c r="IPN114" s="30"/>
      <c r="IPO114" s="30"/>
      <c r="IPP114" s="30"/>
      <c r="IPQ114" s="30"/>
      <c r="IPR114" s="30"/>
      <c r="IPS114" s="30"/>
      <c r="IPT114" s="30"/>
      <c r="IPU114" s="30"/>
      <c r="IPV114" s="30"/>
      <c r="IPW114" s="30"/>
      <c r="IPX114" s="30"/>
      <c r="IPY114" s="30"/>
      <c r="IPZ114" s="30"/>
      <c r="IQA114" s="30"/>
      <c r="IQB114" s="30"/>
      <c r="IQC114" s="30"/>
      <c r="IQD114" s="30"/>
      <c r="IQE114" s="30"/>
      <c r="IQF114" s="30"/>
      <c r="IQG114" s="30"/>
      <c r="IQH114" s="30"/>
      <c r="IQI114" s="30"/>
      <c r="IQJ114" s="30"/>
      <c r="IQK114" s="30"/>
      <c r="IQL114" s="30"/>
      <c r="IQM114" s="30"/>
      <c r="IQN114" s="30"/>
      <c r="IQO114" s="30"/>
      <c r="IQP114" s="30"/>
      <c r="IQQ114" s="30"/>
      <c r="IQR114" s="30"/>
      <c r="IQS114" s="30"/>
      <c r="IQT114" s="30"/>
      <c r="IQU114" s="30"/>
      <c r="IQV114" s="30"/>
      <c r="IQW114" s="30"/>
      <c r="IQX114" s="30"/>
      <c r="IQY114" s="30"/>
      <c r="IQZ114" s="30"/>
      <c r="IRA114" s="30"/>
      <c r="IRB114" s="30"/>
      <c r="IRC114" s="30"/>
      <c r="IRD114" s="30"/>
      <c r="IRE114" s="30"/>
      <c r="IRF114" s="30"/>
      <c r="IRG114" s="30"/>
      <c r="IRH114" s="30"/>
      <c r="IRI114" s="30"/>
      <c r="IRJ114" s="30"/>
      <c r="IRK114" s="30"/>
      <c r="IRL114" s="30"/>
      <c r="IRM114" s="30"/>
      <c r="IRN114" s="30"/>
      <c r="IRO114" s="30"/>
      <c r="IRP114" s="30"/>
      <c r="IRQ114" s="30"/>
      <c r="IRR114" s="30"/>
      <c r="IRS114" s="30"/>
      <c r="IRT114" s="30"/>
      <c r="IRU114" s="30"/>
      <c r="IRV114" s="30"/>
      <c r="IRW114" s="30"/>
      <c r="IRX114" s="30"/>
      <c r="IRY114" s="30"/>
      <c r="IRZ114" s="30"/>
      <c r="ISA114" s="30"/>
      <c r="ISB114" s="30"/>
      <c r="ISC114" s="30"/>
      <c r="ISD114" s="30"/>
      <c r="ISE114" s="30"/>
      <c r="ISF114" s="30"/>
      <c r="ISG114" s="30"/>
      <c r="ISH114" s="30"/>
      <c r="ISI114" s="30"/>
      <c r="ISJ114" s="30"/>
      <c r="ISK114" s="30"/>
      <c r="ISL114" s="30"/>
      <c r="ISM114" s="30"/>
      <c r="ISN114" s="30"/>
      <c r="ISO114" s="30"/>
      <c r="ISP114" s="30"/>
      <c r="ISQ114" s="30"/>
      <c r="ISR114" s="30"/>
      <c r="ISS114" s="30"/>
      <c r="IST114" s="30"/>
      <c r="ISU114" s="30"/>
      <c r="ISV114" s="30"/>
      <c r="ISW114" s="30"/>
      <c r="ISX114" s="30"/>
      <c r="ISY114" s="30"/>
      <c r="ISZ114" s="30"/>
      <c r="ITA114" s="30"/>
      <c r="ITB114" s="30"/>
      <c r="ITC114" s="30"/>
      <c r="ITD114" s="30"/>
      <c r="ITE114" s="30"/>
      <c r="ITF114" s="30"/>
      <c r="ITG114" s="30"/>
      <c r="ITH114" s="30"/>
      <c r="ITI114" s="30"/>
      <c r="ITJ114" s="30"/>
      <c r="ITK114" s="30"/>
      <c r="ITL114" s="30"/>
      <c r="ITM114" s="30"/>
      <c r="ITN114" s="30"/>
      <c r="ITO114" s="30"/>
      <c r="ITP114" s="30"/>
      <c r="ITQ114" s="30"/>
      <c r="ITR114" s="30"/>
      <c r="ITS114" s="30"/>
      <c r="ITT114" s="30"/>
      <c r="ITU114" s="30"/>
      <c r="ITV114" s="30"/>
      <c r="ITW114" s="30"/>
      <c r="ITX114" s="30"/>
      <c r="ITY114" s="30"/>
      <c r="ITZ114" s="30"/>
      <c r="IUA114" s="30"/>
      <c r="IUB114" s="30"/>
      <c r="IUC114" s="30"/>
      <c r="IUD114" s="30"/>
      <c r="IUE114" s="30"/>
      <c r="IUF114" s="30"/>
      <c r="IUG114" s="30"/>
      <c r="IUH114" s="30"/>
      <c r="IUI114" s="30"/>
      <c r="IUJ114" s="30"/>
      <c r="IUK114" s="30"/>
      <c r="IUL114" s="30"/>
      <c r="IUM114" s="30"/>
      <c r="IUN114" s="30"/>
      <c r="IUO114" s="30"/>
      <c r="IUP114" s="30"/>
      <c r="IUQ114" s="30"/>
      <c r="IUR114" s="30"/>
      <c r="IUS114" s="30"/>
      <c r="IUT114" s="30"/>
      <c r="IUU114" s="30"/>
      <c r="IUV114" s="30"/>
      <c r="IUW114" s="30"/>
      <c r="IUX114" s="30"/>
      <c r="IUY114" s="30"/>
      <c r="IUZ114" s="30"/>
      <c r="IVA114" s="30"/>
      <c r="IVB114" s="30"/>
      <c r="IVC114" s="30"/>
      <c r="IVD114" s="30"/>
      <c r="IVE114" s="30"/>
      <c r="IVF114" s="30"/>
      <c r="IVG114" s="30"/>
      <c r="IVH114" s="30"/>
      <c r="IVI114" s="30"/>
      <c r="IVJ114" s="30"/>
      <c r="IVK114" s="30"/>
      <c r="IVL114" s="30"/>
      <c r="IVM114" s="30"/>
      <c r="IVN114" s="30"/>
      <c r="IVO114" s="30"/>
      <c r="IVP114" s="30"/>
      <c r="IVQ114" s="30"/>
      <c r="IVR114" s="30"/>
      <c r="IVS114" s="30"/>
      <c r="IVT114" s="30"/>
      <c r="IVU114" s="30"/>
      <c r="IVV114" s="30"/>
      <c r="IVW114" s="30"/>
      <c r="IVX114" s="30"/>
      <c r="IVY114" s="30"/>
      <c r="IVZ114" s="30"/>
      <c r="IWA114" s="30"/>
      <c r="IWB114" s="30"/>
      <c r="IWC114" s="30"/>
      <c r="IWD114" s="30"/>
      <c r="IWE114" s="30"/>
      <c r="IWF114" s="30"/>
      <c r="IWG114" s="30"/>
      <c r="IWH114" s="30"/>
      <c r="IWI114" s="30"/>
      <c r="IWJ114" s="30"/>
      <c r="IWK114" s="30"/>
      <c r="IWL114" s="30"/>
      <c r="IWM114" s="30"/>
      <c r="IWN114" s="30"/>
      <c r="IWO114" s="30"/>
      <c r="IWP114" s="30"/>
      <c r="IWQ114" s="30"/>
      <c r="IWR114" s="30"/>
      <c r="IWS114" s="30"/>
      <c r="IWT114" s="30"/>
      <c r="IWU114" s="30"/>
      <c r="IWV114" s="30"/>
      <c r="IWW114" s="30"/>
      <c r="IWX114" s="30"/>
      <c r="IWY114" s="30"/>
      <c r="IWZ114" s="30"/>
      <c r="IXA114" s="30"/>
      <c r="IXB114" s="30"/>
      <c r="IXC114" s="30"/>
      <c r="IXD114" s="30"/>
      <c r="IXE114" s="30"/>
      <c r="IXF114" s="30"/>
      <c r="IXG114" s="30"/>
      <c r="IXH114" s="30"/>
      <c r="IXI114" s="30"/>
      <c r="IXJ114" s="30"/>
      <c r="IXK114" s="30"/>
      <c r="IXL114" s="30"/>
      <c r="IXM114" s="30"/>
      <c r="IXN114" s="30"/>
      <c r="IXO114" s="30"/>
      <c r="IXP114" s="30"/>
      <c r="IXQ114" s="30"/>
      <c r="IXR114" s="30"/>
      <c r="IXS114" s="30"/>
      <c r="IXT114" s="30"/>
      <c r="IXU114" s="30"/>
      <c r="IXV114" s="30"/>
      <c r="IXW114" s="30"/>
      <c r="IXX114" s="30"/>
      <c r="IXY114" s="30"/>
      <c r="IXZ114" s="30"/>
      <c r="IYA114" s="30"/>
      <c r="IYB114" s="30"/>
      <c r="IYC114" s="30"/>
      <c r="IYD114" s="30"/>
      <c r="IYE114" s="30"/>
      <c r="IYF114" s="30"/>
      <c r="IYG114" s="30"/>
      <c r="IYH114" s="30"/>
      <c r="IYI114" s="30"/>
      <c r="IYJ114" s="30"/>
      <c r="IYK114" s="30"/>
      <c r="IYL114" s="30"/>
      <c r="IYM114" s="30"/>
      <c r="IYN114" s="30"/>
      <c r="IYO114" s="30"/>
      <c r="IYP114" s="30"/>
      <c r="IYQ114" s="30"/>
      <c r="IYR114" s="30"/>
      <c r="IYS114" s="30"/>
      <c r="IYT114" s="30"/>
      <c r="IYU114" s="30"/>
      <c r="IYV114" s="30"/>
      <c r="IYW114" s="30"/>
      <c r="IYX114" s="30"/>
      <c r="IYY114" s="30"/>
      <c r="IYZ114" s="30"/>
      <c r="IZA114" s="30"/>
      <c r="IZB114" s="30"/>
      <c r="IZC114" s="30"/>
      <c r="IZD114" s="30"/>
      <c r="IZE114" s="30"/>
      <c r="IZF114" s="30"/>
      <c r="IZG114" s="30"/>
      <c r="IZH114" s="30"/>
      <c r="IZI114" s="30"/>
      <c r="IZJ114" s="30"/>
      <c r="IZK114" s="30"/>
      <c r="IZL114" s="30"/>
      <c r="IZM114" s="30"/>
      <c r="IZN114" s="30"/>
      <c r="IZO114" s="30"/>
      <c r="IZP114" s="30"/>
      <c r="IZQ114" s="30"/>
      <c r="IZR114" s="30"/>
      <c r="IZS114" s="30"/>
      <c r="IZT114" s="30"/>
      <c r="IZU114" s="30"/>
      <c r="IZV114" s="30"/>
      <c r="IZW114" s="30"/>
      <c r="IZX114" s="30"/>
      <c r="IZY114" s="30"/>
      <c r="IZZ114" s="30"/>
      <c r="JAA114" s="30"/>
      <c r="JAB114" s="30"/>
      <c r="JAC114" s="30"/>
      <c r="JAD114" s="30"/>
      <c r="JAE114" s="30"/>
      <c r="JAF114" s="30"/>
      <c r="JAG114" s="30"/>
      <c r="JAH114" s="30"/>
      <c r="JAI114" s="30"/>
      <c r="JAJ114" s="30"/>
      <c r="JAK114" s="30"/>
      <c r="JAL114" s="30"/>
      <c r="JAM114" s="30"/>
      <c r="JAN114" s="30"/>
      <c r="JAO114" s="30"/>
      <c r="JAP114" s="30"/>
      <c r="JAQ114" s="30"/>
      <c r="JAR114" s="30"/>
      <c r="JAS114" s="30"/>
      <c r="JAT114" s="30"/>
      <c r="JAU114" s="30"/>
      <c r="JAV114" s="30"/>
      <c r="JAW114" s="30"/>
      <c r="JAX114" s="30"/>
      <c r="JAY114" s="30"/>
      <c r="JAZ114" s="30"/>
      <c r="JBA114" s="30"/>
      <c r="JBB114" s="30"/>
      <c r="JBC114" s="30"/>
      <c r="JBD114" s="30"/>
      <c r="JBE114" s="30"/>
      <c r="JBF114" s="30"/>
      <c r="JBG114" s="30"/>
      <c r="JBH114" s="30"/>
      <c r="JBI114" s="30"/>
      <c r="JBJ114" s="30"/>
      <c r="JBK114" s="30"/>
      <c r="JBL114" s="30"/>
      <c r="JBM114" s="30"/>
      <c r="JBN114" s="30"/>
      <c r="JBO114" s="30"/>
      <c r="JBP114" s="30"/>
      <c r="JBQ114" s="30"/>
      <c r="JBR114" s="30"/>
      <c r="JBS114" s="30"/>
      <c r="JBT114" s="30"/>
      <c r="JBU114" s="30"/>
      <c r="JBV114" s="30"/>
      <c r="JBW114" s="30"/>
      <c r="JBX114" s="30"/>
      <c r="JBY114" s="30"/>
      <c r="JBZ114" s="30"/>
      <c r="JCA114" s="30"/>
      <c r="JCB114" s="30"/>
      <c r="JCC114" s="30"/>
      <c r="JCD114" s="30"/>
      <c r="JCE114" s="30"/>
      <c r="JCF114" s="30"/>
      <c r="JCG114" s="30"/>
      <c r="JCH114" s="30"/>
      <c r="JCI114" s="30"/>
      <c r="JCJ114" s="30"/>
      <c r="JCK114" s="30"/>
      <c r="JCL114" s="30"/>
      <c r="JCM114" s="30"/>
      <c r="JCN114" s="30"/>
      <c r="JCO114" s="30"/>
      <c r="JCP114" s="30"/>
      <c r="JCQ114" s="30"/>
      <c r="JCR114" s="30"/>
      <c r="JCS114" s="30"/>
      <c r="JCT114" s="30"/>
      <c r="JCU114" s="30"/>
      <c r="JCV114" s="30"/>
      <c r="JCW114" s="30"/>
      <c r="JCX114" s="30"/>
      <c r="JCY114" s="30"/>
      <c r="JCZ114" s="30"/>
      <c r="JDA114" s="30"/>
      <c r="JDB114" s="30"/>
      <c r="JDC114" s="30"/>
      <c r="JDD114" s="30"/>
      <c r="JDE114" s="30"/>
      <c r="JDF114" s="30"/>
      <c r="JDG114" s="30"/>
      <c r="JDH114" s="30"/>
      <c r="JDI114" s="30"/>
      <c r="JDJ114" s="30"/>
      <c r="JDK114" s="30"/>
      <c r="JDL114" s="30"/>
      <c r="JDM114" s="30"/>
      <c r="JDN114" s="30"/>
      <c r="JDO114" s="30"/>
      <c r="JDP114" s="30"/>
      <c r="JDQ114" s="30"/>
      <c r="JDR114" s="30"/>
      <c r="JDS114" s="30"/>
      <c r="JDT114" s="30"/>
      <c r="JDU114" s="30"/>
      <c r="JDV114" s="30"/>
      <c r="JDW114" s="30"/>
      <c r="JDX114" s="30"/>
      <c r="JDY114" s="30"/>
      <c r="JDZ114" s="30"/>
      <c r="JEA114" s="30"/>
      <c r="JEB114" s="30"/>
      <c r="JEC114" s="30"/>
      <c r="JED114" s="30"/>
      <c r="JEE114" s="30"/>
      <c r="JEF114" s="30"/>
      <c r="JEG114" s="30"/>
      <c r="JEH114" s="30"/>
    </row>
    <row r="115" spans="1:6898" s="23" customFormat="1" ht="14.45" customHeight="1" x14ac:dyDescent="0.25">
      <c r="A115" s="39" t="s">
        <v>277</v>
      </c>
      <c r="D115" s="42"/>
      <c r="E115" s="40"/>
      <c r="G115" s="43"/>
      <c r="H115" s="38"/>
      <c r="I115" s="38"/>
      <c r="J115" s="43"/>
      <c r="K115" s="38"/>
      <c r="L115" s="43"/>
      <c r="M115" s="43"/>
      <c r="N115" s="43"/>
      <c r="O115" s="43"/>
      <c r="P115" s="38"/>
      <c r="Q115" s="43"/>
      <c r="R115" s="43"/>
      <c r="S115" s="38"/>
      <c r="T115" s="43"/>
      <c r="U115" s="43"/>
      <c r="V115" s="38"/>
      <c r="W115" s="43"/>
      <c r="X115" s="43"/>
      <c r="Y115" s="38"/>
      <c r="Z115" s="43"/>
      <c r="AA115" s="43"/>
      <c r="AB115" s="38"/>
      <c r="AC115" s="43"/>
      <c r="AD115" s="43"/>
      <c r="AE115" s="38"/>
      <c r="AF115" s="43"/>
      <c r="AG115" s="43"/>
      <c r="AH115" s="38"/>
      <c r="AI115" s="43"/>
      <c r="AJ115" s="43"/>
      <c r="AK115" s="38"/>
      <c r="AL115" s="43"/>
      <c r="AM115" s="43"/>
      <c r="AN115" s="38"/>
      <c r="AO115" s="43"/>
      <c r="AP115" s="43"/>
      <c r="AQ115" s="38"/>
      <c r="AR115" s="43"/>
      <c r="AS115" s="43"/>
      <c r="AT115" s="38"/>
      <c r="AU115" s="38"/>
      <c r="AV115" s="38"/>
      <c r="AW115" s="38"/>
      <c r="AX115" s="38"/>
      <c r="AY115" s="38"/>
      <c r="AZ115" s="38"/>
      <c r="BA115" s="38"/>
      <c r="BB115" s="30"/>
      <c r="BC115" s="30"/>
      <c r="BD115" s="30"/>
      <c r="BE115" s="30"/>
      <c r="BF115" s="30"/>
      <c r="BG115" s="30"/>
      <c r="BH115" s="30"/>
      <c r="BI115" s="30"/>
      <c r="BJ115" s="30"/>
      <c r="BK115" s="30"/>
      <c r="BL115" s="30"/>
      <c r="BM115" s="30"/>
      <c r="BN115" s="30"/>
      <c r="BO115" s="30"/>
      <c r="BP115" s="30"/>
      <c r="BQ115" s="30"/>
      <c r="BR115" s="30"/>
      <c r="BS115" s="30"/>
      <c r="BT115" s="30"/>
      <c r="BU115" s="30"/>
      <c r="BV115" s="30"/>
      <c r="BW115" s="30"/>
      <c r="BX115" s="30"/>
      <c r="BY115" s="30"/>
      <c r="BZ115" s="30"/>
      <c r="CA115" s="30"/>
      <c r="CB115" s="30"/>
      <c r="CC115" s="30"/>
      <c r="CD115" s="30"/>
      <c r="CE115" s="30"/>
      <c r="CF115" s="30"/>
      <c r="CG115" s="30"/>
      <c r="CH115" s="30"/>
      <c r="CI115" s="30"/>
      <c r="CJ115" s="30"/>
      <c r="CK115" s="30"/>
      <c r="CL115" s="30"/>
      <c r="CM115" s="30"/>
      <c r="CN115" s="30"/>
      <c r="CO115" s="30"/>
      <c r="CP115" s="30"/>
      <c r="CQ115" s="30"/>
      <c r="CR115" s="30"/>
      <c r="CS115" s="30"/>
      <c r="CT115" s="30"/>
      <c r="CU115" s="30"/>
      <c r="CV115" s="30"/>
      <c r="CW115" s="30"/>
      <c r="CX115" s="30"/>
      <c r="CY115" s="30"/>
      <c r="CZ115" s="30"/>
      <c r="DA115" s="30"/>
      <c r="DB115" s="30"/>
      <c r="DC115" s="30"/>
      <c r="DD115" s="30"/>
      <c r="DE115" s="30"/>
      <c r="DF115" s="30"/>
      <c r="DG115" s="30"/>
      <c r="DH115" s="30"/>
      <c r="DI115" s="30"/>
      <c r="DJ115" s="30"/>
      <c r="DK115" s="30"/>
      <c r="DL115" s="30"/>
      <c r="DM115" s="30"/>
      <c r="DN115" s="30"/>
      <c r="DO115" s="30"/>
      <c r="DP115" s="30"/>
      <c r="DQ115" s="30"/>
      <c r="DR115" s="30"/>
      <c r="DS115" s="30"/>
      <c r="DT115" s="30"/>
      <c r="DU115" s="30"/>
      <c r="DV115" s="30"/>
      <c r="DW115" s="30"/>
      <c r="DX115" s="30"/>
      <c r="DY115" s="30"/>
      <c r="DZ115" s="30"/>
      <c r="EA115" s="30"/>
      <c r="EB115" s="30"/>
      <c r="EC115" s="30"/>
      <c r="ED115" s="30"/>
      <c r="EE115" s="30"/>
      <c r="EF115" s="30"/>
      <c r="EG115" s="30"/>
      <c r="EH115" s="30"/>
      <c r="EI115" s="30"/>
      <c r="EJ115" s="30"/>
      <c r="EK115" s="30"/>
      <c r="EL115" s="30"/>
      <c r="EM115" s="30"/>
      <c r="EN115" s="30"/>
      <c r="EO115" s="30"/>
      <c r="EP115" s="30"/>
      <c r="EQ115" s="30"/>
      <c r="ER115" s="30"/>
      <c r="ES115" s="30"/>
      <c r="ET115" s="30"/>
      <c r="EU115" s="30"/>
      <c r="EV115" s="30"/>
      <c r="EW115" s="30"/>
      <c r="EX115" s="30"/>
      <c r="EY115" s="30"/>
      <c r="EZ115" s="30"/>
      <c r="FA115" s="30"/>
      <c r="FB115" s="30"/>
      <c r="FC115" s="30"/>
      <c r="FD115" s="30"/>
      <c r="FE115" s="30"/>
      <c r="FF115" s="30"/>
      <c r="FG115" s="30"/>
      <c r="FH115" s="30"/>
      <c r="FI115" s="30"/>
      <c r="FJ115" s="30"/>
      <c r="FK115" s="30"/>
      <c r="FL115" s="30"/>
      <c r="FM115" s="30"/>
      <c r="FN115" s="30"/>
      <c r="FO115" s="30"/>
      <c r="FP115" s="30"/>
      <c r="FQ115" s="30"/>
      <c r="FR115" s="30"/>
      <c r="FS115" s="30"/>
      <c r="FT115" s="30"/>
      <c r="FU115" s="30"/>
      <c r="FV115" s="30"/>
      <c r="FW115" s="30"/>
      <c r="FX115" s="30"/>
      <c r="FY115" s="30"/>
      <c r="FZ115" s="30"/>
      <c r="GA115" s="30"/>
      <c r="GB115" s="30"/>
      <c r="GC115" s="30"/>
      <c r="GD115" s="30"/>
      <c r="GE115" s="30"/>
      <c r="GF115" s="30"/>
      <c r="GG115" s="30"/>
      <c r="GH115" s="30"/>
      <c r="GI115" s="30"/>
      <c r="GJ115" s="30"/>
      <c r="GK115" s="30"/>
      <c r="GL115" s="30"/>
      <c r="GM115" s="30"/>
      <c r="GN115" s="30"/>
      <c r="GO115" s="30"/>
      <c r="GP115" s="30"/>
      <c r="GQ115" s="30"/>
      <c r="GR115" s="30"/>
      <c r="GS115" s="30"/>
      <c r="GT115" s="30"/>
      <c r="GU115" s="30"/>
      <c r="GV115" s="30"/>
      <c r="GW115" s="30"/>
      <c r="GX115" s="30"/>
      <c r="GY115" s="30"/>
      <c r="GZ115" s="30"/>
      <c r="HA115" s="30"/>
      <c r="HB115" s="30"/>
      <c r="HC115" s="30"/>
      <c r="HD115" s="30"/>
      <c r="HE115" s="30"/>
      <c r="HF115" s="30"/>
      <c r="HG115" s="30"/>
      <c r="HH115" s="30"/>
      <c r="HI115" s="30"/>
      <c r="HJ115" s="30"/>
      <c r="HK115" s="30"/>
      <c r="HL115" s="30"/>
      <c r="HM115" s="30"/>
      <c r="HN115" s="30"/>
      <c r="HO115" s="30"/>
      <c r="HP115" s="30"/>
      <c r="HQ115" s="30"/>
      <c r="HR115" s="30"/>
      <c r="HS115" s="30"/>
      <c r="HT115" s="30"/>
      <c r="HU115" s="30"/>
      <c r="HV115" s="30"/>
      <c r="HW115" s="30"/>
      <c r="HX115" s="30"/>
      <c r="HY115" s="30"/>
      <c r="HZ115" s="30"/>
      <c r="IA115" s="30"/>
      <c r="IB115" s="30"/>
      <c r="IC115" s="30"/>
      <c r="ID115" s="30"/>
      <c r="IE115" s="30"/>
      <c r="IF115" s="30"/>
      <c r="IG115" s="30"/>
      <c r="IH115" s="30"/>
      <c r="II115" s="30"/>
      <c r="IJ115" s="30"/>
      <c r="IK115" s="30"/>
      <c r="IL115" s="30"/>
      <c r="IM115" s="30"/>
      <c r="IN115" s="30"/>
      <c r="IO115" s="30"/>
      <c r="IP115" s="30"/>
      <c r="IQ115" s="30"/>
      <c r="IR115" s="30"/>
      <c r="IS115" s="30"/>
      <c r="IT115" s="30"/>
      <c r="IU115" s="30"/>
      <c r="IV115" s="30"/>
      <c r="IW115" s="30"/>
      <c r="IX115" s="30"/>
      <c r="IY115" s="30"/>
      <c r="IZ115" s="30"/>
      <c r="JA115" s="30"/>
      <c r="JB115" s="30"/>
      <c r="JC115" s="30"/>
      <c r="JD115" s="30"/>
      <c r="JE115" s="30"/>
      <c r="JF115" s="30"/>
      <c r="JG115" s="30"/>
      <c r="JH115" s="30"/>
      <c r="JI115" s="30"/>
      <c r="JJ115" s="30"/>
      <c r="JK115" s="30"/>
      <c r="JL115" s="30"/>
      <c r="JM115" s="30"/>
      <c r="JN115" s="30"/>
      <c r="JO115" s="30"/>
      <c r="JP115" s="30"/>
      <c r="JQ115" s="30"/>
      <c r="JR115" s="30"/>
      <c r="JS115" s="30"/>
      <c r="JT115" s="30"/>
      <c r="JU115" s="30"/>
      <c r="JV115" s="30"/>
      <c r="JW115" s="30"/>
      <c r="JX115" s="30"/>
      <c r="JY115" s="30"/>
      <c r="JZ115" s="30"/>
      <c r="KA115" s="30"/>
      <c r="KB115" s="30"/>
      <c r="KC115" s="30"/>
      <c r="KD115" s="30"/>
      <c r="KE115" s="30"/>
      <c r="KF115" s="30"/>
      <c r="KG115" s="30"/>
      <c r="KH115" s="30"/>
      <c r="KI115" s="30"/>
      <c r="KJ115" s="30"/>
      <c r="KK115" s="30"/>
      <c r="KL115" s="30"/>
      <c r="KM115" s="30"/>
      <c r="KN115" s="30"/>
      <c r="KO115" s="30"/>
      <c r="KP115" s="30"/>
      <c r="KQ115" s="30"/>
      <c r="KR115" s="30"/>
      <c r="KS115" s="30"/>
      <c r="KT115" s="30"/>
      <c r="KU115" s="30"/>
      <c r="KV115" s="30"/>
      <c r="KW115" s="30"/>
      <c r="KX115" s="30"/>
      <c r="KY115" s="30"/>
      <c r="KZ115" s="30"/>
      <c r="LA115" s="30"/>
      <c r="LB115" s="30"/>
      <c r="LC115" s="30"/>
      <c r="LD115" s="30"/>
      <c r="LE115" s="30"/>
      <c r="LF115" s="30"/>
      <c r="LG115" s="30"/>
      <c r="LH115" s="30"/>
      <c r="LI115" s="30"/>
      <c r="LJ115" s="30"/>
      <c r="LK115" s="30"/>
      <c r="LL115" s="30"/>
      <c r="LM115" s="30"/>
      <c r="LN115" s="30"/>
      <c r="LO115" s="30"/>
      <c r="LP115" s="30"/>
      <c r="LQ115" s="30"/>
      <c r="LR115" s="30"/>
      <c r="LS115" s="30"/>
      <c r="LT115" s="30"/>
      <c r="LU115" s="30"/>
      <c r="LV115" s="30"/>
      <c r="LW115" s="30"/>
      <c r="LX115" s="30"/>
      <c r="LY115" s="30"/>
      <c r="LZ115" s="30"/>
      <c r="MA115" s="30"/>
      <c r="MB115" s="30"/>
      <c r="MC115" s="30"/>
      <c r="MD115" s="30"/>
      <c r="ME115" s="30"/>
      <c r="MF115" s="30"/>
      <c r="MG115" s="30"/>
      <c r="MH115" s="30"/>
      <c r="MI115" s="30"/>
      <c r="MJ115" s="30"/>
      <c r="MK115" s="30"/>
      <c r="ML115" s="30"/>
      <c r="MM115" s="30"/>
      <c r="MN115" s="30"/>
      <c r="MO115" s="30"/>
      <c r="MP115" s="30"/>
      <c r="MQ115" s="30"/>
      <c r="MR115" s="30"/>
      <c r="MS115" s="30"/>
      <c r="MT115" s="30"/>
      <c r="MU115" s="30"/>
      <c r="MV115" s="30"/>
      <c r="MW115" s="30"/>
      <c r="MX115" s="30"/>
      <c r="MY115" s="30"/>
      <c r="MZ115" s="30"/>
      <c r="NA115" s="30"/>
      <c r="NB115" s="30"/>
      <c r="NC115" s="30"/>
      <c r="ND115" s="30"/>
      <c r="NE115" s="30"/>
      <c r="NF115" s="30"/>
      <c r="NG115" s="30"/>
      <c r="NH115" s="30"/>
      <c r="NI115" s="30"/>
      <c r="NJ115" s="30"/>
      <c r="NK115" s="30"/>
      <c r="NL115" s="30"/>
      <c r="NM115" s="30"/>
      <c r="NN115" s="30"/>
      <c r="NO115" s="30"/>
      <c r="NP115" s="30"/>
      <c r="NQ115" s="30"/>
      <c r="NR115" s="30"/>
      <c r="NS115" s="30"/>
      <c r="NT115" s="30"/>
      <c r="NU115" s="30"/>
      <c r="NV115" s="30"/>
      <c r="NW115" s="30"/>
      <c r="NX115" s="30"/>
      <c r="NY115" s="30"/>
      <c r="NZ115" s="30"/>
      <c r="OA115" s="30"/>
      <c r="OB115" s="30"/>
      <c r="OC115" s="30"/>
      <c r="OD115" s="30"/>
      <c r="OE115" s="30"/>
      <c r="OF115" s="30"/>
      <c r="OG115" s="30"/>
      <c r="OH115" s="30"/>
      <c r="OI115" s="30"/>
      <c r="OJ115" s="30"/>
      <c r="OK115" s="30"/>
      <c r="OL115" s="30"/>
      <c r="OM115" s="30"/>
      <c r="ON115" s="30"/>
      <c r="OO115" s="30"/>
      <c r="OP115" s="30"/>
      <c r="OQ115" s="30"/>
      <c r="OR115" s="30"/>
      <c r="OS115" s="30"/>
      <c r="OT115" s="30"/>
      <c r="OU115" s="30"/>
      <c r="OV115" s="30"/>
      <c r="OW115" s="30"/>
      <c r="OX115" s="30"/>
      <c r="OY115" s="30"/>
      <c r="OZ115" s="30"/>
      <c r="PA115" s="30"/>
      <c r="PB115" s="30"/>
      <c r="PC115" s="30"/>
      <c r="PD115" s="30"/>
      <c r="PE115" s="30"/>
      <c r="PF115" s="30"/>
      <c r="PG115" s="30"/>
      <c r="PH115" s="30"/>
      <c r="PI115" s="30"/>
      <c r="PJ115" s="30"/>
      <c r="PK115" s="30"/>
      <c r="PL115" s="30"/>
      <c r="PM115" s="30"/>
      <c r="PN115" s="30"/>
      <c r="PO115" s="30"/>
      <c r="PP115" s="30"/>
      <c r="PQ115" s="30"/>
      <c r="PR115" s="30"/>
      <c r="PS115" s="30"/>
      <c r="PT115" s="30"/>
      <c r="PU115" s="30"/>
      <c r="PV115" s="30"/>
      <c r="PW115" s="30"/>
      <c r="PX115" s="30"/>
      <c r="PY115" s="30"/>
      <c r="PZ115" s="30"/>
      <c r="QA115" s="30"/>
      <c r="QB115" s="30"/>
      <c r="QC115" s="30"/>
      <c r="QD115" s="30"/>
      <c r="QE115" s="30"/>
      <c r="QF115" s="30"/>
      <c r="QG115" s="30"/>
      <c r="QH115" s="30"/>
      <c r="QI115" s="30"/>
      <c r="QJ115" s="30"/>
      <c r="QK115" s="30"/>
      <c r="QL115" s="30"/>
      <c r="QM115" s="30"/>
      <c r="QN115" s="30"/>
      <c r="QO115" s="30"/>
      <c r="QP115" s="30"/>
      <c r="QQ115" s="30"/>
      <c r="QR115" s="30"/>
      <c r="QS115" s="30"/>
      <c r="QT115" s="30"/>
      <c r="QU115" s="30"/>
      <c r="QV115" s="30"/>
      <c r="QW115" s="30"/>
      <c r="QX115" s="30"/>
      <c r="QY115" s="30"/>
      <c r="QZ115" s="30"/>
      <c r="RA115" s="30"/>
      <c r="RB115" s="30"/>
      <c r="RC115" s="30"/>
      <c r="RD115" s="30"/>
      <c r="RE115" s="30"/>
      <c r="RF115" s="30"/>
      <c r="RG115" s="30"/>
      <c r="RH115" s="30"/>
      <c r="RI115" s="30"/>
      <c r="RJ115" s="30"/>
      <c r="RK115" s="30"/>
      <c r="RL115" s="30"/>
      <c r="RM115" s="30"/>
      <c r="RN115" s="30"/>
      <c r="RO115" s="30"/>
      <c r="RP115" s="30"/>
      <c r="RQ115" s="30"/>
      <c r="RR115" s="30"/>
      <c r="RS115" s="30"/>
      <c r="RT115" s="30"/>
      <c r="RU115" s="30"/>
      <c r="RV115" s="30"/>
      <c r="RW115" s="30"/>
      <c r="RX115" s="30"/>
      <c r="RY115" s="30"/>
      <c r="RZ115" s="30"/>
      <c r="SA115" s="30"/>
      <c r="SB115" s="30"/>
      <c r="SC115" s="30"/>
      <c r="SD115" s="30"/>
      <c r="SE115" s="30"/>
      <c r="SF115" s="30"/>
      <c r="SG115" s="30"/>
      <c r="SH115" s="30"/>
      <c r="SI115" s="30"/>
      <c r="SJ115" s="30"/>
      <c r="SK115" s="30"/>
      <c r="SL115" s="30"/>
      <c r="SM115" s="30"/>
      <c r="SN115" s="30"/>
      <c r="SO115" s="30"/>
      <c r="SP115" s="30"/>
      <c r="SQ115" s="30"/>
      <c r="SR115" s="30"/>
      <c r="SS115" s="30"/>
      <c r="ST115" s="30"/>
      <c r="SU115" s="30"/>
      <c r="SV115" s="30"/>
      <c r="SW115" s="30"/>
      <c r="SX115" s="30"/>
      <c r="SY115" s="30"/>
      <c r="SZ115" s="30"/>
      <c r="TA115" s="30"/>
      <c r="TB115" s="30"/>
      <c r="TC115" s="30"/>
      <c r="TD115" s="30"/>
      <c r="TE115" s="30"/>
      <c r="TF115" s="30"/>
      <c r="TG115" s="30"/>
      <c r="TH115" s="30"/>
      <c r="TI115" s="30"/>
      <c r="TJ115" s="30"/>
      <c r="TK115" s="30"/>
      <c r="TL115" s="30"/>
      <c r="TM115" s="30"/>
      <c r="TN115" s="30"/>
      <c r="TO115" s="30"/>
      <c r="TP115" s="30"/>
      <c r="TQ115" s="30"/>
      <c r="TR115" s="30"/>
      <c r="TS115" s="30"/>
      <c r="TT115" s="30"/>
      <c r="TU115" s="30"/>
      <c r="TV115" s="30"/>
      <c r="TW115" s="30"/>
      <c r="TX115" s="30"/>
      <c r="TY115" s="30"/>
      <c r="TZ115" s="30"/>
      <c r="UA115" s="30"/>
      <c r="UB115" s="30"/>
      <c r="UC115" s="30"/>
      <c r="UD115" s="30"/>
      <c r="UE115" s="30"/>
      <c r="UF115" s="30"/>
      <c r="UG115" s="30"/>
      <c r="UH115" s="30"/>
      <c r="UI115" s="30"/>
      <c r="UJ115" s="30"/>
      <c r="UK115" s="30"/>
      <c r="UL115" s="30"/>
      <c r="UM115" s="30"/>
      <c r="UN115" s="30"/>
      <c r="UO115" s="30"/>
      <c r="UP115" s="30"/>
      <c r="UQ115" s="30"/>
      <c r="UR115" s="30"/>
      <c r="US115" s="30"/>
      <c r="UT115" s="30"/>
      <c r="UU115" s="30"/>
      <c r="UV115" s="30"/>
      <c r="UW115" s="30"/>
      <c r="UX115" s="30"/>
      <c r="UY115" s="30"/>
      <c r="UZ115" s="30"/>
      <c r="VA115" s="30"/>
      <c r="VB115" s="30"/>
      <c r="VC115" s="30"/>
      <c r="VD115" s="30"/>
      <c r="VE115" s="30"/>
      <c r="VF115" s="30"/>
      <c r="VG115" s="30"/>
      <c r="VH115" s="30"/>
      <c r="VI115" s="30"/>
      <c r="VJ115" s="30"/>
      <c r="VK115" s="30"/>
      <c r="VL115" s="30"/>
      <c r="VM115" s="30"/>
      <c r="VN115" s="30"/>
      <c r="VO115" s="30"/>
      <c r="VP115" s="30"/>
      <c r="VQ115" s="30"/>
      <c r="VR115" s="30"/>
      <c r="VS115" s="30"/>
      <c r="VT115" s="30"/>
      <c r="VU115" s="30"/>
      <c r="VV115" s="30"/>
      <c r="VW115" s="30"/>
      <c r="VX115" s="30"/>
      <c r="VY115" s="30"/>
      <c r="VZ115" s="30"/>
      <c r="WA115" s="30"/>
      <c r="WB115" s="30"/>
      <c r="WC115" s="30"/>
      <c r="WD115" s="30"/>
      <c r="WE115" s="30"/>
      <c r="WF115" s="30"/>
      <c r="WG115" s="30"/>
      <c r="WH115" s="30"/>
      <c r="WI115" s="30"/>
      <c r="WJ115" s="30"/>
      <c r="WK115" s="30"/>
      <c r="WL115" s="30"/>
      <c r="WM115" s="30"/>
      <c r="WN115" s="30"/>
      <c r="WO115" s="30"/>
      <c r="WP115" s="30"/>
      <c r="WQ115" s="30"/>
      <c r="WR115" s="30"/>
      <c r="WS115" s="30"/>
      <c r="WT115" s="30"/>
      <c r="WU115" s="30"/>
      <c r="WV115" s="30"/>
      <c r="WW115" s="30"/>
      <c r="WX115" s="30"/>
      <c r="WY115" s="30"/>
      <c r="WZ115" s="30"/>
      <c r="XA115" s="30"/>
      <c r="XB115" s="30"/>
      <c r="XC115" s="30"/>
      <c r="XD115" s="30"/>
      <c r="XE115" s="30"/>
      <c r="XF115" s="30"/>
      <c r="XG115" s="30"/>
      <c r="XH115" s="30"/>
      <c r="XI115" s="30"/>
      <c r="XJ115" s="30"/>
      <c r="XK115" s="30"/>
      <c r="XL115" s="30"/>
      <c r="XM115" s="30"/>
      <c r="XN115" s="30"/>
      <c r="XO115" s="30"/>
      <c r="XP115" s="30"/>
      <c r="XQ115" s="30"/>
      <c r="XR115" s="30"/>
      <c r="XS115" s="30"/>
      <c r="XT115" s="30"/>
      <c r="XU115" s="30"/>
      <c r="XV115" s="30"/>
      <c r="XW115" s="30"/>
      <c r="XX115" s="30"/>
      <c r="XY115" s="30"/>
      <c r="XZ115" s="30"/>
      <c r="YA115" s="30"/>
      <c r="YB115" s="30"/>
      <c r="YC115" s="30"/>
      <c r="YD115" s="30"/>
      <c r="YE115" s="30"/>
      <c r="YF115" s="30"/>
      <c r="YG115" s="30"/>
      <c r="YH115" s="30"/>
      <c r="YI115" s="30"/>
      <c r="YJ115" s="30"/>
      <c r="YK115" s="30"/>
      <c r="YL115" s="30"/>
      <c r="YM115" s="30"/>
      <c r="YN115" s="30"/>
      <c r="YO115" s="30"/>
      <c r="YP115" s="30"/>
      <c r="YQ115" s="30"/>
      <c r="YR115" s="30"/>
      <c r="YS115" s="30"/>
      <c r="YT115" s="30"/>
      <c r="YU115" s="30"/>
      <c r="YV115" s="30"/>
      <c r="YW115" s="30"/>
      <c r="YX115" s="30"/>
      <c r="YY115" s="30"/>
      <c r="YZ115" s="30"/>
      <c r="ZA115" s="30"/>
      <c r="ZB115" s="30"/>
      <c r="ZC115" s="30"/>
      <c r="ZD115" s="30"/>
      <c r="ZE115" s="30"/>
      <c r="ZF115" s="30"/>
      <c r="ZG115" s="30"/>
      <c r="ZH115" s="30"/>
      <c r="ZI115" s="30"/>
      <c r="ZJ115" s="30"/>
      <c r="ZK115" s="30"/>
      <c r="ZL115" s="30"/>
      <c r="ZM115" s="30"/>
      <c r="ZN115" s="30"/>
      <c r="ZO115" s="30"/>
      <c r="ZP115" s="30"/>
      <c r="ZQ115" s="30"/>
      <c r="ZR115" s="30"/>
      <c r="ZS115" s="30"/>
      <c r="ZT115" s="30"/>
      <c r="ZU115" s="30"/>
      <c r="ZV115" s="30"/>
      <c r="ZW115" s="30"/>
      <c r="ZX115" s="30"/>
      <c r="ZY115" s="30"/>
      <c r="ZZ115" s="30"/>
      <c r="AAA115" s="30"/>
      <c r="AAB115" s="30"/>
      <c r="AAC115" s="30"/>
      <c r="AAD115" s="30"/>
      <c r="AAE115" s="30"/>
      <c r="AAF115" s="30"/>
      <c r="AAG115" s="30"/>
      <c r="AAH115" s="30"/>
      <c r="AAI115" s="30"/>
      <c r="AAJ115" s="30"/>
      <c r="AAK115" s="30"/>
      <c r="AAL115" s="30"/>
      <c r="AAM115" s="30"/>
      <c r="AAN115" s="30"/>
      <c r="AAO115" s="30"/>
      <c r="AAP115" s="30"/>
      <c r="AAQ115" s="30"/>
      <c r="AAR115" s="30"/>
      <c r="AAS115" s="30"/>
      <c r="AAT115" s="30"/>
      <c r="AAU115" s="30"/>
      <c r="AAV115" s="30"/>
      <c r="AAW115" s="30"/>
      <c r="AAX115" s="30"/>
      <c r="AAY115" s="30"/>
      <c r="AAZ115" s="30"/>
      <c r="ABA115" s="30"/>
      <c r="ABB115" s="30"/>
      <c r="ABC115" s="30"/>
      <c r="ABD115" s="30"/>
      <c r="ABE115" s="30"/>
      <c r="ABF115" s="30"/>
      <c r="ABG115" s="30"/>
      <c r="ABH115" s="30"/>
      <c r="ABI115" s="30"/>
      <c r="ABJ115" s="30"/>
      <c r="ABK115" s="30"/>
      <c r="ABL115" s="30"/>
      <c r="ABM115" s="30"/>
      <c r="ABN115" s="30"/>
      <c r="ABO115" s="30"/>
      <c r="ABP115" s="30"/>
      <c r="ABQ115" s="30"/>
      <c r="ABR115" s="30"/>
      <c r="ABS115" s="30"/>
      <c r="ABT115" s="30"/>
      <c r="ABU115" s="30"/>
      <c r="ABV115" s="30"/>
      <c r="ABW115" s="30"/>
      <c r="ABX115" s="30"/>
      <c r="ABY115" s="30"/>
      <c r="ABZ115" s="30"/>
      <c r="ACA115" s="30"/>
      <c r="ACB115" s="30"/>
      <c r="ACC115" s="30"/>
      <c r="ACD115" s="30"/>
      <c r="ACE115" s="30"/>
      <c r="ACF115" s="30"/>
      <c r="ACG115" s="30"/>
      <c r="ACH115" s="30"/>
      <c r="ACI115" s="30"/>
      <c r="ACJ115" s="30"/>
      <c r="ACK115" s="30"/>
      <c r="ACL115" s="30"/>
      <c r="ACM115" s="30"/>
      <c r="ACN115" s="30"/>
      <c r="ACO115" s="30"/>
      <c r="ACP115" s="30"/>
      <c r="ACQ115" s="30"/>
      <c r="ACR115" s="30"/>
      <c r="ACS115" s="30"/>
      <c r="ACT115" s="30"/>
      <c r="ACU115" s="30"/>
      <c r="ACV115" s="30"/>
      <c r="ACW115" s="30"/>
      <c r="ACX115" s="30"/>
      <c r="ACY115" s="30"/>
      <c r="ACZ115" s="30"/>
      <c r="ADA115" s="30"/>
      <c r="ADB115" s="30"/>
      <c r="ADC115" s="30"/>
      <c r="ADD115" s="30"/>
      <c r="ADE115" s="30"/>
      <c r="ADF115" s="30"/>
      <c r="ADG115" s="30"/>
      <c r="ADH115" s="30"/>
      <c r="ADI115" s="30"/>
      <c r="ADJ115" s="30"/>
      <c r="ADK115" s="30"/>
      <c r="ADL115" s="30"/>
      <c r="ADM115" s="30"/>
      <c r="ADN115" s="30"/>
      <c r="ADO115" s="30"/>
      <c r="ADP115" s="30"/>
      <c r="ADQ115" s="30"/>
      <c r="ADR115" s="30"/>
      <c r="ADS115" s="30"/>
      <c r="ADT115" s="30"/>
      <c r="ADU115" s="30"/>
      <c r="ADV115" s="30"/>
      <c r="ADW115" s="30"/>
      <c r="ADX115" s="30"/>
      <c r="ADY115" s="30"/>
      <c r="ADZ115" s="30"/>
      <c r="AEA115" s="30"/>
      <c r="AEB115" s="30"/>
      <c r="AEC115" s="30"/>
      <c r="AED115" s="30"/>
      <c r="AEE115" s="30"/>
      <c r="AEF115" s="30"/>
      <c r="AEG115" s="30"/>
      <c r="AEH115" s="30"/>
      <c r="AEI115" s="30"/>
      <c r="AEJ115" s="30"/>
      <c r="AEK115" s="30"/>
      <c r="AEL115" s="30"/>
      <c r="AEM115" s="30"/>
      <c r="AEN115" s="30"/>
      <c r="AEO115" s="30"/>
      <c r="AEP115" s="30"/>
      <c r="AEQ115" s="30"/>
      <c r="AER115" s="30"/>
      <c r="AES115" s="30"/>
      <c r="AET115" s="30"/>
      <c r="AEU115" s="30"/>
      <c r="AEV115" s="30"/>
      <c r="AEW115" s="30"/>
      <c r="AEX115" s="30"/>
      <c r="AEY115" s="30"/>
      <c r="AEZ115" s="30"/>
      <c r="AFA115" s="30"/>
      <c r="AFB115" s="30"/>
      <c r="AFC115" s="30"/>
      <c r="AFD115" s="30"/>
      <c r="AFE115" s="30"/>
      <c r="AFF115" s="30"/>
      <c r="AFG115" s="30"/>
      <c r="AFH115" s="30"/>
      <c r="AFI115" s="30"/>
      <c r="AFJ115" s="30"/>
      <c r="AFK115" s="30"/>
      <c r="AFL115" s="30"/>
      <c r="AFM115" s="30"/>
      <c r="AFN115" s="30"/>
      <c r="AFO115" s="30"/>
      <c r="AFP115" s="30"/>
      <c r="AFQ115" s="30"/>
      <c r="AFR115" s="30"/>
      <c r="AFS115" s="30"/>
      <c r="AFT115" s="30"/>
      <c r="AFU115" s="30"/>
      <c r="AFV115" s="30"/>
      <c r="AFW115" s="30"/>
      <c r="AFX115" s="30"/>
      <c r="AFY115" s="30"/>
      <c r="AFZ115" s="30"/>
      <c r="AGA115" s="30"/>
      <c r="AGB115" s="30"/>
      <c r="AGC115" s="30"/>
      <c r="AGD115" s="30"/>
      <c r="AGE115" s="30"/>
      <c r="AGF115" s="30"/>
      <c r="AGG115" s="30"/>
      <c r="AGH115" s="30"/>
      <c r="AGI115" s="30"/>
      <c r="AGJ115" s="30"/>
      <c r="AGK115" s="30"/>
      <c r="AGL115" s="30"/>
      <c r="AGM115" s="30"/>
      <c r="AGN115" s="30"/>
      <c r="AGO115" s="30"/>
      <c r="AGP115" s="30"/>
      <c r="AGQ115" s="30"/>
      <c r="AGR115" s="30"/>
      <c r="AGS115" s="30"/>
      <c r="AGT115" s="30"/>
      <c r="AGU115" s="30"/>
      <c r="AGV115" s="30"/>
      <c r="AGW115" s="30"/>
      <c r="AGX115" s="30"/>
      <c r="AGY115" s="30"/>
      <c r="AGZ115" s="30"/>
      <c r="AHA115" s="30"/>
      <c r="AHB115" s="30"/>
      <c r="AHC115" s="30"/>
      <c r="AHD115" s="30"/>
      <c r="AHE115" s="30"/>
      <c r="AHF115" s="30"/>
      <c r="AHG115" s="30"/>
      <c r="AHH115" s="30"/>
      <c r="AHI115" s="30"/>
      <c r="AHJ115" s="30"/>
      <c r="AHK115" s="30"/>
      <c r="AHL115" s="30"/>
      <c r="AHM115" s="30"/>
      <c r="AHN115" s="30"/>
      <c r="AHO115" s="30"/>
      <c r="AHP115" s="30"/>
      <c r="AHQ115" s="30"/>
      <c r="AHR115" s="30"/>
      <c r="AHS115" s="30"/>
      <c r="AHT115" s="30"/>
      <c r="AHU115" s="30"/>
      <c r="AHV115" s="30"/>
      <c r="AHW115" s="30"/>
      <c r="AHX115" s="30"/>
      <c r="AHY115" s="30"/>
      <c r="AHZ115" s="30"/>
      <c r="AIA115" s="30"/>
      <c r="AIB115" s="30"/>
      <c r="AIC115" s="30"/>
      <c r="AID115" s="30"/>
      <c r="AIE115" s="30"/>
      <c r="AIF115" s="30"/>
      <c r="AIG115" s="30"/>
      <c r="AIH115" s="30"/>
      <c r="AII115" s="30"/>
      <c r="AIJ115" s="30"/>
      <c r="AIK115" s="30"/>
      <c r="AIL115" s="30"/>
      <c r="AIM115" s="30"/>
      <c r="AIN115" s="30"/>
      <c r="AIO115" s="30"/>
      <c r="AIP115" s="30"/>
      <c r="AIQ115" s="30"/>
      <c r="AIR115" s="30"/>
      <c r="AIS115" s="30"/>
      <c r="AIT115" s="30"/>
      <c r="AIU115" s="30"/>
      <c r="AIV115" s="30"/>
      <c r="AIW115" s="30"/>
      <c r="AIX115" s="30"/>
      <c r="AIY115" s="30"/>
      <c r="AIZ115" s="30"/>
      <c r="AJA115" s="30"/>
      <c r="AJB115" s="30"/>
      <c r="AJC115" s="30"/>
      <c r="AJD115" s="30"/>
      <c r="AJE115" s="30"/>
      <c r="AJF115" s="30"/>
      <c r="AJG115" s="30"/>
      <c r="AJH115" s="30"/>
      <c r="AJI115" s="30"/>
      <c r="AJJ115" s="30"/>
      <c r="AJK115" s="30"/>
      <c r="AJL115" s="30"/>
      <c r="AJM115" s="30"/>
      <c r="AJN115" s="30"/>
      <c r="AJO115" s="30"/>
      <c r="AJP115" s="30"/>
      <c r="AJQ115" s="30"/>
      <c r="AJR115" s="30"/>
      <c r="AJS115" s="30"/>
      <c r="AJT115" s="30"/>
      <c r="AJU115" s="30"/>
      <c r="AJV115" s="30"/>
      <c r="AJW115" s="30"/>
      <c r="AJX115" s="30"/>
      <c r="AJY115" s="30"/>
      <c r="AJZ115" s="30"/>
      <c r="AKA115" s="30"/>
      <c r="AKB115" s="30"/>
      <c r="AKC115" s="30"/>
      <c r="AKD115" s="30"/>
      <c r="AKE115" s="30"/>
      <c r="AKF115" s="30"/>
      <c r="AKG115" s="30"/>
      <c r="AKH115" s="30"/>
      <c r="AKI115" s="30"/>
      <c r="AKJ115" s="30"/>
      <c r="AKK115" s="30"/>
      <c r="AKL115" s="30"/>
      <c r="AKM115" s="30"/>
      <c r="AKN115" s="30"/>
      <c r="AKO115" s="30"/>
      <c r="AKP115" s="30"/>
      <c r="AKQ115" s="30"/>
      <c r="AKR115" s="30"/>
      <c r="AKS115" s="30"/>
      <c r="AKT115" s="30"/>
      <c r="AKU115" s="30"/>
      <c r="AKV115" s="30"/>
      <c r="AKW115" s="30"/>
      <c r="AKX115" s="30"/>
      <c r="AKY115" s="30"/>
      <c r="AKZ115" s="30"/>
      <c r="ALA115" s="30"/>
      <c r="ALB115" s="30"/>
      <c r="ALC115" s="30"/>
      <c r="ALD115" s="30"/>
      <c r="ALE115" s="30"/>
      <c r="ALF115" s="30"/>
      <c r="ALG115" s="30"/>
      <c r="ALH115" s="30"/>
      <c r="ALI115" s="30"/>
      <c r="ALJ115" s="30"/>
      <c r="ALK115" s="30"/>
      <c r="ALL115" s="30"/>
      <c r="ALM115" s="30"/>
      <c r="ALN115" s="30"/>
      <c r="ALO115" s="30"/>
      <c r="ALP115" s="30"/>
      <c r="ALQ115" s="30"/>
      <c r="ALR115" s="30"/>
      <c r="ALS115" s="30"/>
      <c r="ALT115" s="30"/>
      <c r="ALU115" s="30"/>
      <c r="ALV115" s="30"/>
      <c r="ALW115" s="30"/>
      <c r="ALX115" s="30"/>
      <c r="ALY115" s="30"/>
      <c r="ALZ115" s="30"/>
      <c r="AMA115" s="30"/>
      <c r="AMB115" s="30"/>
      <c r="AMC115" s="30"/>
      <c r="AMD115" s="30"/>
      <c r="AME115" s="30"/>
      <c r="AMF115" s="30"/>
      <c r="AMG115" s="30"/>
      <c r="AMH115" s="30"/>
      <c r="AMI115" s="30"/>
      <c r="AMJ115" s="30"/>
      <c r="AMK115" s="30"/>
      <c r="AML115" s="30"/>
      <c r="AMM115" s="30"/>
      <c r="AMN115" s="30"/>
      <c r="AMO115" s="30"/>
      <c r="AMP115" s="30"/>
      <c r="AMQ115" s="30"/>
      <c r="AMR115" s="30"/>
      <c r="AMS115" s="30"/>
      <c r="AMT115" s="30"/>
      <c r="AMU115" s="30"/>
      <c r="AMV115" s="30"/>
      <c r="AMW115" s="30"/>
      <c r="AMX115" s="30"/>
      <c r="AMY115" s="30"/>
      <c r="AMZ115" s="30"/>
      <c r="ANA115" s="30"/>
      <c r="ANB115" s="30"/>
      <c r="ANC115" s="30"/>
      <c r="AND115" s="30"/>
      <c r="ANE115" s="30"/>
      <c r="ANF115" s="30"/>
      <c r="ANG115" s="30"/>
      <c r="ANH115" s="30"/>
      <c r="ANI115" s="30"/>
      <c r="ANJ115" s="30"/>
      <c r="ANK115" s="30"/>
      <c r="ANL115" s="30"/>
      <c r="ANM115" s="30"/>
      <c r="ANN115" s="30"/>
      <c r="ANO115" s="30"/>
      <c r="ANP115" s="30"/>
      <c r="ANQ115" s="30"/>
      <c r="ANR115" s="30"/>
      <c r="ANS115" s="30"/>
      <c r="ANT115" s="30"/>
      <c r="ANU115" s="30"/>
      <c r="ANV115" s="30"/>
      <c r="ANW115" s="30"/>
      <c r="ANX115" s="30"/>
      <c r="ANY115" s="30"/>
      <c r="ANZ115" s="30"/>
      <c r="AOA115" s="30"/>
      <c r="AOB115" s="30"/>
      <c r="AOC115" s="30"/>
      <c r="AOD115" s="30"/>
      <c r="AOE115" s="30"/>
      <c r="AOF115" s="30"/>
      <c r="AOG115" s="30"/>
      <c r="AOH115" s="30"/>
      <c r="AOI115" s="30"/>
      <c r="AOJ115" s="30"/>
      <c r="AOK115" s="30"/>
      <c r="AOL115" s="30"/>
      <c r="AOM115" s="30"/>
      <c r="AON115" s="30"/>
      <c r="AOO115" s="30"/>
      <c r="AOP115" s="30"/>
      <c r="AOQ115" s="30"/>
      <c r="AOR115" s="30"/>
      <c r="AOS115" s="30"/>
      <c r="AOT115" s="30"/>
      <c r="AOU115" s="30"/>
      <c r="AOV115" s="30"/>
      <c r="AOW115" s="30"/>
      <c r="AOX115" s="30"/>
      <c r="AOY115" s="30"/>
      <c r="AOZ115" s="30"/>
      <c r="APA115" s="30"/>
      <c r="APB115" s="30"/>
      <c r="APC115" s="30"/>
      <c r="APD115" s="30"/>
      <c r="APE115" s="30"/>
      <c r="APF115" s="30"/>
      <c r="APG115" s="30"/>
      <c r="APH115" s="30"/>
      <c r="API115" s="30"/>
      <c r="APJ115" s="30"/>
      <c r="APK115" s="30"/>
      <c r="APL115" s="30"/>
      <c r="APM115" s="30"/>
      <c r="APN115" s="30"/>
      <c r="APO115" s="30"/>
      <c r="APP115" s="30"/>
      <c r="APQ115" s="30"/>
      <c r="APR115" s="30"/>
      <c r="APS115" s="30"/>
      <c r="APT115" s="30"/>
      <c r="APU115" s="30"/>
      <c r="APV115" s="30"/>
      <c r="APW115" s="30"/>
      <c r="APX115" s="30"/>
      <c r="APY115" s="30"/>
      <c r="APZ115" s="30"/>
      <c r="AQA115" s="30"/>
      <c r="AQB115" s="30"/>
      <c r="AQC115" s="30"/>
      <c r="AQD115" s="30"/>
      <c r="AQE115" s="30"/>
      <c r="AQF115" s="30"/>
      <c r="AQG115" s="30"/>
      <c r="AQH115" s="30"/>
      <c r="AQI115" s="30"/>
      <c r="AQJ115" s="30"/>
      <c r="AQK115" s="30"/>
      <c r="AQL115" s="30"/>
      <c r="AQM115" s="30"/>
      <c r="AQN115" s="30"/>
      <c r="AQO115" s="30"/>
      <c r="AQP115" s="30"/>
      <c r="AQQ115" s="30"/>
      <c r="AQR115" s="30"/>
      <c r="AQS115" s="30"/>
      <c r="AQT115" s="30"/>
      <c r="AQU115" s="30"/>
      <c r="AQV115" s="30"/>
      <c r="AQW115" s="30"/>
      <c r="AQX115" s="30"/>
      <c r="AQY115" s="30"/>
      <c r="AQZ115" s="30"/>
      <c r="ARA115" s="30"/>
      <c r="ARB115" s="30"/>
      <c r="ARC115" s="30"/>
      <c r="ARD115" s="30"/>
      <c r="ARE115" s="30"/>
      <c r="ARF115" s="30"/>
      <c r="ARG115" s="30"/>
      <c r="ARH115" s="30"/>
      <c r="ARI115" s="30"/>
      <c r="ARJ115" s="30"/>
      <c r="ARK115" s="30"/>
      <c r="ARL115" s="30"/>
      <c r="ARM115" s="30"/>
      <c r="ARN115" s="30"/>
      <c r="ARO115" s="30"/>
      <c r="ARP115" s="30"/>
      <c r="ARQ115" s="30"/>
      <c r="ARR115" s="30"/>
      <c r="ARS115" s="30"/>
      <c r="ART115" s="30"/>
      <c r="ARU115" s="30"/>
      <c r="ARV115" s="30"/>
      <c r="ARW115" s="30"/>
      <c r="ARX115" s="30"/>
      <c r="ARY115" s="30"/>
      <c r="ARZ115" s="30"/>
      <c r="ASA115" s="30"/>
      <c r="ASB115" s="30"/>
      <c r="ASC115" s="30"/>
      <c r="ASD115" s="30"/>
      <c r="ASE115" s="30"/>
      <c r="ASF115" s="30"/>
      <c r="ASG115" s="30"/>
      <c r="ASH115" s="30"/>
      <c r="ASI115" s="30"/>
      <c r="ASJ115" s="30"/>
      <c r="ASK115" s="30"/>
      <c r="ASL115" s="30"/>
      <c r="ASM115" s="30"/>
      <c r="ASN115" s="30"/>
      <c r="ASO115" s="30"/>
      <c r="ASP115" s="30"/>
      <c r="ASQ115" s="30"/>
      <c r="ASR115" s="30"/>
      <c r="ASS115" s="30"/>
      <c r="AST115" s="30"/>
      <c r="ASU115" s="30"/>
      <c r="ASV115" s="30"/>
      <c r="ASW115" s="30"/>
      <c r="ASX115" s="30"/>
      <c r="ASY115" s="30"/>
      <c r="ASZ115" s="30"/>
      <c r="ATA115" s="30"/>
      <c r="ATB115" s="30"/>
      <c r="ATC115" s="30"/>
      <c r="ATD115" s="30"/>
      <c r="ATE115" s="30"/>
      <c r="ATF115" s="30"/>
      <c r="ATG115" s="30"/>
      <c r="ATH115" s="30"/>
      <c r="ATI115" s="30"/>
      <c r="ATJ115" s="30"/>
      <c r="ATK115" s="30"/>
      <c r="ATL115" s="30"/>
      <c r="ATM115" s="30"/>
      <c r="ATN115" s="30"/>
      <c r="ATO115" s="30"/>
      <c r="ATP115" s="30"/>
      <c r="ATQ115" s="30"/>
      <c r="ATR115" s="30"/>
      <c r="ATS115" s="30"/>
      <c r="ATT115" s="30"/>
      <c r="ATU115" s="30"/>
      <c r="ATV115" s="30"/>
      <c r="ATW115" s="30"/>
      <c r="ATX115" s="30"/>
      <c r="ATY115" s="30"/>
      <c r="ATZ115" s="30"/>
      <c r="AUA115" s="30"/>
      <c r="AUB115" s="30"/>
      <c r="AUC115" s="30"/>
      <c r="AUD115" s="30"/>
      <c r="AUE115" s="30"/>
      <c r="AUF115" s="30"/>
      <c r="AUG115" s="30"/>
      <c r="AUH115" s="30"/>
      <c r="AUI115" s="30"/>
      <c r="AUJ115" s="30"/>
      <c r="AUK115" s="30"/>
      <c r="AUL115" s="30"/>
      <c r="AUM115" s="30"/>
      <c r="AUN115" s="30"/>
      <c r="AUO115" s="30"/>
      <c r="AUP115" s="30"/>
      <c r="AUQ115" s="30"/>
      <c r="AUR115" s="30"/>
      <c r="AUS115" s="30"/>
      <c r="AUT115" s="30"/>
      <c r="AUU115" s="30"/>
      <c r="AUV115" s="30"/>
      <c r="AUW115" s="30"/>
      <c r="AUX115" s="30"/>
      <c r="AUY115" s="30"/>
      <c r="AUZ115" s="30"/>
      <c r="AVA115" s="30"/>
      <c r="AVB115" s="30"/>
      <c r="AVC115" s="30"/>
      <c r="AVD115" s="30"/>
      <c r="AVE115" s="30"/>
      <c r="AVF115" s="30"/>
      <c r="AVG115" s="30"/>
      <c r="AVH115" s="30"/>
      <c r="AVI115" s="30"/>
      <c r="AVJ115" s="30"/>
      <c r="AVK115" s="30"/>
      <c r="AVL115" s="30"/>
      <c r="AVM115" s="30"/>
      <c r="AVN115" s="30"/>
      <c r="AVO115" s="30"/>
      <c r="AVP115" s="30"/>
      <c r="AVQ115" s="30"/>
      <c r="AVR115" s="30"/>
      <c r="AVS115" s="30"/>
      <c r="AVT115" s="30"/>
      <c r="AVU115" s="30"/>
      <c r="AVV115" s="30"/>
      <c r="AVW115" s="30"/>
      <c r="AVX115" s="30"/>
      <c r="AVY115" s="30"/>
      <c r="AVZ115" s="30"/>
      <c r="AWA115" s="30"/>
      <c r="AWB115" s="30"/>
      <c r="AWC115" s="30"/>
      <c r="AWD115" s="30"/>
      <c r="AWE115" s="30"/>
      <c r="AWF115" s="30"/>
      <c r="AWG115" s="30"/>
      <c r="AWH115" s="30"/>
      <c r="AWI115" s="30"/>
      <c r="AWJ115" s="30"/>
      <c r="AWK115" s="30"/>
      <c r="AWL115" s="30"/>
      <c r="AWM115" s="30"/>
      <c r="AWN115" s="30"/>
      <c r="AWO115" s="30"/>
      <c r="AWP115" s="30"/>
      <c r="AWQ115" s="30"/>
      <c r="AWR115" s="30"/>
      <c r="AWS115" s="30"/>
      <c r="AWT115" s="30"/>
      <c r="AWU115" s="30"/>
      <c r="AWV115" s="30"/>
      <c r="AWW115" s="30"/>
      <c r="AWX115" s="30"/>
      <c r="AWY115" s="30"/>
      <c r="AWZ115" s="30"/>
      <c r="AXA115" s="30"/>
      <c r="AXB115" s="30"/>
      <c r="AXC115" s="30"/>
      <c r="AXD115" s="30"/>
      <c r="AXE115" s="30"/>
      <c r="AXF115" s="30"/>
      <c r="AXG115" s="30"/>
      <c r="AXH115" s="30"/>
      <c r="AXI115" s="30"/>
      <c r="AXJ115" s="30"/>
      <c r="AXK115" s="30"/>
      <c r="AXL115" s="30"/>
      <c r="AXM115" s="30"/>
      <c r="AXN115" s="30"/>
      <c r="AXO115" s="30"/>
      <c r="AXP115" s="30"/>
      <c r="AXQ115" s="30"/>
      <c r="AXR115" s="30"/>
      <c r="AXS115" s="30"/>
      <c r="AXT115" s="30"/>
      <c r="AXU115" s="30"/>
      <c r="AXV115" s="30"/>
      <c r="AXW115" s="30"/>
      <c r="AXX115" s="30"/>
      <c r="AXY115" s="30"/>
      <c r="AXZ115" s="30"/>
      <c r="AYA115" s="30"/>
      <c r="AYB115" s="30"/>
      <c r="AYC115" s="30"/>
      <c r="AYD115" s="30"/>
      <c r="AYE115" s="30"/>
      <c r="AYF115" s="30"/>
      <c r="AYG115" s="30"/>
      <c r="AYH115" s="30"/>
      <c r="AYI115" s="30"/>
      <c r="AYJ115" s="30"/>
      <c r="AYK115" s="30"/>
      <c r="AYL115" s="30"/>
      <c r="AYM115" s="30"/>
      <c r="AYN115" s="30"/>
      <c r="AYO115" s="30"/>
      <c r="AYP115" s="30"/>
      <c r="AYQ115" s="30"/>
      <c r="AYR115" s="30"/>
      <c r="AYS115" s="30"/>
      <c r="AYT115" s="30"/>
      <c r="AYU115" s="30"/>
      <c r="AYV115" s="30"/>
      <c r="AYW115" s="30"/>
      <c r="AYX115" s="30"/>
      <c r="AYY115" s="30"/>
      <c r="AYZ115" s="30"/>
      <c r="AZA115" s="30"/>
      <c r="AZB115" s="30"/>
      <c r="AZC115" s="30"/>
      <c r="AZD115" s="30"/>
      <c r="AZE115" s="30"/>
      <c r="AZF115" s="30"/>
      <c r="AZG115" s="30"/>
      <c r="AZH115" s="30"/>
      <c r="AZI115" s="30"/>
      <c r="AZJ115" s="30"/>
      <c r="AZK115" s="30"/>
      <c r="AZL115" s="30"/>
      <c r="AZM115" s="30"/>
      <c r="AZN115" s="30"/>
      <c r="AZO115" s="30"/>
      <c r="AZP115" s="30"/>
      <c r="AZQ115" s="30"/>
      <c r="AZR115" s="30"/>
      <c r="AZS115" s="30"/>
      <c r="AZT115" s="30"/>
      <c r="AZU115" s="30"/>
      <c r="AZV115" s="30"/>
      <c r="AZW115" s="30"/>
      <c r="AZX115" s="30"/>
      <c r="AZY115" s="30"/>
      <c r="AZZ115" s="30"/>
      <c r="BAA115" s="30"/>
      <c r="BAB115" s="30"/>
      <c r="BAC115" s="30"/>
      <c r="BAD115" s="30"/>
      <c r="BAE115" s="30"/>
      <c r="BAF115" s="30"/>
      <c r="BAG115" s="30"/>
      <c r="BAH115" s="30"/>
      <c r="BAI115" s="30"/>
      <c r="BAJ115" s="30"/>
      <c r="BAK115" s="30"/>
      <c r="BAL115" s="30"/>
      <c r="BAM115" s="30"/>
      <c r="BAN115" s="30"/>
      <c r="BAO115" s="30"/>
      <c r="BAP115" s="30"/>
      <c r="BAQ115" s="30"/>
      <c r="BAR115" s="30"/>
      <c r="BAS115" s="30"/>
      <c r="BAT115" s="30"/>
      <c r="BAU115" s="30"/>
      <c r="BAV115" s="30"/>
      <c r="BAW115" s="30"/>
      <c r="BAX115" s="30"/>
      <c r="BAY115" s="30"/>
      <c r="BAZ115" s="30"/>
      <c r="BBA115" s="30"/>
      <c r="BBB115" s="30"/>
      <c r="BBC115" s="30"/>
      <c r="BBD115" s="30"/>
      <c r="BBE115" s="30"/>
      <c r="BBF115" s="30"/>
      <c r="BBG115" s="30"/>
      <c r="BBH115" s="30"/>
      <c r="BBI115" s="30"/>
      <c r="BBJ115" s="30"/>
      <c r="BBK115" s="30"/>
      <c r="BBL115" s="30"/>
      <c r="BBM115" s="30"/>
      <c r="BBN115" s="30"/>
      <c r="BBO115" s="30"/>
      <c r="BBP115" s="30"/>
      <c r="BBQ115" s="30"/>
      <c r="BBR115" s="30"/>
      <c r="BBS115" s="30"/>
      <c r="BBT115" s="30"/>
      <c r="BBU115" s="30"/>
      <c r="BBV115" s="30"/>
      <c r="BBW115" s="30"/>
      <c r="BBX115" s="30"/>
      <c r="BBY115" s="30"/>
      <c r="BBZ115" s="30"/>
      <c r="BCA115" s="30"/>
      <c r="BCB115" s="30"/>
      <c r="BCC115" s="30"/>
      <c r="BCD115" s="30"/>
      <c r="BCE115" s="30"/>
      <c r="BCF115" s="30"/>
      <c r="BCG115" s="30"/>
      <c r="BCH115" s="30"/>
      <c r="BCI115" s="30"/>
      <c r="BCJ115" s="30"/>
      <c r="BCK115" s="30"/>
      <c r="BCL115" s="30"/>
      <c r="BCM115" s="30"/>
      <c r="BCN115" s="30"/>
      <c r="BCO115" s="30"/>
      <c r="BCP115" s="30"/>
      <c r="BCQ115" s="30"/>
      <c r="BCR115" s="30"/>
      <c r="BCS115" s="30"/>
      <c r="BCT115" s="30"/>
      <c r="BCU115" s="30"/>
      <c r="BCV115" s="30"/>
      <c r="BCW115" s="30"/>
      <c r="BCX115" s="30"/>
      <c r="BCY115" s="30"/>
      <c r="BCZ115" s="30"/>
      <c r="BDA115" s="30"/>
      <c r="BDB115" s="30"/>
      <c r="BDC115" s="30"/>
      <c r="BDD115" s="30"/>
      <c r="BDE115" s="30"/>
      <c r="BDF115" s="30"/>
      <c r="BDG115" s="30"/>
      <c r="BDH115" s="30"/>
      <c r="BDI115" s="30"/>
      <c r="BDJ115" s="30"/>
      <c r="BDK115" s="30"/>
      <c r="BDL115" s="30"/>
      <c r="BDM115" s="30"/>
      <c r="BDN115" s="30"/>
      <c r="BDO115" s="30"/>
      <c r="BDP115" s="30"/>
      <c r="BDQ115" s="30"/>
      <c r="BDR115" s="30"/>
      <c r="BDS115" s="30"/>
      <c r="BDT115" s="30"/>
      <c r="BDU115" s="30"/>
      <c r="BDV115" s="30"/>
      <c r="BDW115" s="30"/>
      <c r="BDX115" s="30"/>
      <c r="BDY115" s="30"/>
      <c r="BDZ115" s="30"/>
      <c r="BEA115" s="30"/>
      <c r="BEB115" s="30"/>
      <c r="BEC115" s="30"/>
      <c r="BED115" s="30"/>
      <c r="BEE115" s="30"/>
      <c r="BEF115" s="30"/>
      <c r="BEG115" s="30"/>
      <c r="BEH115" s="30"/>
      <c r="BEI115" s="30"/>
      <c r="BEJ115" s="30"/>
      <c r="BEK115" s="30"/>
      <c r="BEL115" s="30"/>
      <c r="BEM115" s="30"/>
      <c r="BEN115" s="30"/>
      <c r="BEO115" s="30"/>
      <c r="BEP115" s="30"/>
      <c r="BEQ115" s="30"/>
      <c r="BER115" s="30"/>
      <c r="BES115" s="30"/>
      <c r="BET115" s="30"/>
      <c r="BEU115" s="30"/>
      <c r="BEV115" s="30"/>
      <c r="BEW115" s="30"/>
      <c r="BEX115" s="30"/>
      <c r="BEY115" s="30"/>
      <c r="BEZ115" s="30"/>
      <c r="BFA115" s="30"/>
      <c r="BFB115" s="30"/>
      <c r="BFC115" s="30"/>
      <c r="BFD115" s="30"/>
      <c r="BFE115" s="30"/>
      <c r="BFF115" s="30"/>
      <c r="BFG115" s="30"/>
      <c r="BFH115" s="30"/>
      <c r="BFI115" s="30"/>
      <c r="BFJ115" s="30"/>
      <c r="BFK115" s="30"/>
      <c r="BFL115" s="30"/>
      <c r="BFM115" s="30"/>
      <c r="BFN115" s="30"/>
      <c r="BFO115" s="30"/>
      <c r="BFP115" s="30"/>
      <c r="BFQ115" s="30"/>
      <c r="BFR115" s="30"/>
      <c r="BFS115" s="30"/>
      <c r="BFT115" s="30"/>
      <c r="BFU115" s="30"/>
      <c r="BFV115" s="30"/>
      <c r="BFW115" s="30"/>
      <c r="BFX115" s="30"/>
      <c r="BFY115" s="30"/>
      <c r="BFZ115" s="30"/>
      <c r="BGA115" s="30"/>
      <c r="BGB115" s="30"/>
      <c r="BGC115" s="30"/>
      <c r="BGD115" s="30"/>
      <c r="BGE115" s="30"/>
      <c r="BGF115" s="30"/>
      <c r="BGG115" s="30"/>
      <c r="BGH115" s="30"/>
      <c r="BGI115" s="30"/>
      <c r="BGJ115" s="30"/>
      <c r="BGK115" s="30"/>
      <c r="BGL115" s="30"/>
      <c r="BGM115" s="30"/>
      <c r="BGN115" s="30"/>
      <c r="BGO115" s="30"/>
      <c r="BGP115" s="30"/>
      <c r="BGQ115" s="30"/>
      <c r="BGR115" s="30"/>
      <c r="BGS115" s="30"/>
      <c r="BGT115" s="30"/>
      <c r="BGU115" s="30"/>
      <c r="BGV115" s="30"/>
      <c r="BGW115" s="30"/>
      <c r="BGX115" s="30"/>
      <c r="BGY115" s="30"/>
      <c r="BGZ115" s="30"/>
      <c r="BHA115" s="30"/>
      <c r="BHB115" s="30"/>
      <c r="BHC115" s="30"/>
      <c r="BHD115" s="30"/>
      <c r="BHE115" s="30"/>
      <c r="BHF115" s="30"/>
      <c r="BHG115" s="30"/>
      <c r="BHH115" s="30"/>
      <c r="BHI115" s="30"/>
      <c r="BHJ115" s="30"/>
      <c r="BHK115" s="30"/>
      <c r="BHL115" s="30"/>
      <c r="BHM115" s="30"/>
      <c r="BHN115" s="30"/>
      <c r="BHO115" s="30"/>
      <c r="BHP115" s="30"/>
      <c r="BHQ115" s="30"/>
      <c r="BHR115" s="30"/>
      <c r="BHS115" s="30"/>
      <c r="BHT115" s="30"/>
      <c r="BHU115" s="30"/>
      <c r="BHV115" s="30"/>
      <c r="BHW115" s="30"/>
      <c r="BHX115" s="30"/>
      <c r="BHY115" s="30"/>
      <c r="BHZ115" s="30"/>
      <c r="BIA115" s="30"/>
      <c r="BIB115" s="30"/>
      <c r="BIC115" s="30"/>
      <c r="BID115" s="30"/>
      <c r="BIE115" s="30"/>
      <c r="BIF115" s="30"/>
      <c r="BIG115" s="30"/>
      <c r="BIH115" s="30"/>
      <c r="BII115" s="30"/>
      <c r="BIJ115" s="30"/>
      <c r="BIK115" s="30"/>
      <c r="BIL115" s="30"/>
      <c r="BIM115" s="30"/>
      <c r="BIN115" s="30"/>
      <c r="BIO115" s="30"/>
      <c r="BIP115" s="30"/>
      <c r="BIQ115" s="30"/>
      <c r="BIR115" s="30"/>
      <c r="BIS115" s="30"/>
      <c r="BIT115" s="30"/>
      <c r="BIU115" s="30"/>
      <c r="BIV115" s="30"/>
      <c r="BIW115" s="30"/>
      <c r="BIX115" s="30"/>
      <c r="BIY115" s="30"/>
      <c r="BIZ115" s="30"/>
      <c r="BJA115" s="30"/>
      <c r="BJB115" s="30"/>
      <c r="BJC115" s="30"/>
      <c r="BJD115" s="30"/>
      <c r="BJE115" s="30"/>
      <c r="BJF115" s="30"/>
      <c r="BJG115" s="30"/>
      <c r="BJH115" s="30"/>
      <c r="BJI115" s="30"/>
      <c r="BJJ115" s="30"/>
      <c r="BJK115" s="30"/>
      <c r="BJL115" s="30"/>
      <c r="BJM115" s="30"/>
      <c r="BJN115" s="30"/>
      <c r="BJO115" s="30"/>
      <c r="BJP115" s="30"/>
      <c r="BJQ115" s="30"/>
      <c r="BJR115" s="30"/>
      <c r="BJS115" s="30"/>
      <c r="BJT115" s="30"/>
      <c r="BJU115" s="30"/>
      <c r="BJV115" s="30"/>
      <c r="BJW115" s="30"/>
      <c r="BJX115" s="30"/>
      <c r="BJY115" s="30"/>
      <c r="BJZ115" s="30"/>
      <c r="BKA115" s="30"/>
      <c r="BKB115" s="30"/>
      <c r="BKC115" s="30"/>
      <c r="BKD115" s="30"/>
      <c r="BKE115" s="30"/>
      <c r="BKF115" s="30"/>
      <c r="BKG115" s="30"/>
      <c r="BKH115" s="30"/>
      <c r="BKI115" s="30"/>
      <c r="BKJ115" s="30"/>
      <c r="BKK115" s="30"/>
      <c r="BKL115" s="30"/>
      <c r="BKM115" s="30"/>
      <c r="BKN115" s="30"/>
      <c r="BKO115" s="30"/>
      <c r="BKP115" s="30"/>
      <c r="BKQ115" s="30"/>
      <c r="BKR115" s="30"/>
      <c r="BKS115" s="30"/>
      <c r="BKT115" s="30"/>
      <c r="BKU115" s="30"/>
      <c r="BKV115" s="30"/>
      <c r="BKW115" s="30"/>
      <c r="BKX115" s="30"/>
      <c r="BKY115" s="30"/>
      <c r="BKZ115" s="30"/>
      <c r="BLA115" s="30"/>
      <c r="BLB115" s="30"/>
      <c r="BLC115" s="30"/>
      <c r="BLD115" s="30"/>
      <c r="BLE115" s="30"/>
      <c r="BLF115" s="30"/>
      <c r="BLG115" s="30"/>
      <c r="BLH115" s="30"/>
      <c r="BLI115" s="30"/>
      <c r="BLJ115" s="30"/>
      <c r="BLK115" s="30"/>
      <c r="BLL115" s="30"/>
      <c r="BLM115" s="30"/>
      <c r="BLN115" s="30"/>
      <c r="BLO115" s="30"/>
      <c r="BLP115" s="30"/>
      <c r="BLQ115" s="30"/>
      <c r="BLR115" s="30"/>
      <c r="BLS115" s="30"/>
      <c r="BLT115" s="30"/>
      <c r="BLU115" s="30"/>
      <c r="BLV115" s="30"/>
      <c r="BLW115" s="30"/>
      <c r="BLX115" s="30"/>
      <c r="BLY115" s="30"/>
      <c r="BLZ115" s="30"/>
      <c r="BMA115" s="30"/>
      <c r="BMB115" s="30"/>
      <c r="BMC115" s="30"/>
      <c r="BMD115" s="30"/>
      <c r="BME115" s="30"/>
      <c r="BMF115" s="30"/>
      <c r="BMG115" s="30"/>
      <c r="BMH115" s="30"/>
      <c r="BMI115" s="30"/>
      <c r="BMJ115" s="30"/>
      <c r="BMK115" s="30"/>
      <c r="BML115" s="30"/>
      <c r="BMM115" s="30"/>
      <c r="BMN115" s="30"/>
      <c r="BMO115" s="30"/>
      <c r="BMP115" s="30"/>
      <c r="BMQ115" s="30"/>
      <c r="BMR115" s="30"/>
      <c r="BMS115" s="30"/>
      <c r="BMT115" s="30"/>
      <c r="BMU115" s="30"/>
      <c r="BMV115" s="30"/>
      <c r="BMW115" s="30"/>
      <c r="BMX115" s="30"/>
      <c r="BMY115" s="30"/>
      <c r="BMZ115" s="30"/>
      <c r="BNA115" s="30"/>
      <c r="BNB115" s="30"/>
      <c r="BNC115" s="30"/>
      <c r="BND115" s="30"/>
      <c r="BNE115" s="30"/>
      <c r="BNF115" s="30"/>
      <c r="BNG115" s="30"/>
      <c r="BNH115" s="30"/>
      <c r="BNI115" s="30"/>
      <c r="BNJ115" s="30"/>
      <c r="BNK115" s="30"/>
      <c r="BNL115" s="30"/>
      <c r="BNM115" s="30"/>
      <c r="BNN115" s="30"/>
      <c r="BNO115" s="30"/>
      <c r="BNP115" s="30"/>
      <c r="BNQ115" s="30"/>
      <c r="BNR115" s="30"/>
      <c r="BNS115" s="30"/>
      <c r="BNT115" s="30"/>
      <c r="BNU115" s="30"/>
      <c r="BNV115" s="30"/>
      <c r="BNW115" s="30"/>
      <c r="BNX115" s="30"/>
      <c r="BNY115" s="30"/>
      <c r="BNZ115" s="30"/>
      <c r="BOA115" s="30"/>
      <c r="BOB115" s="30"/>
      <c r="BOC115" s="30"/>
      <c r="BOD115" s="30"/>
      <c r="BOE115" s="30"/>
      <c r="BOF115" s="30"/>
      <c r="BOG115" s="30"/>
      <c r="BOH115" s="30"/>
      <c r="BOI115" s="30"/>
      <c r="BOJ115" s="30"/>
      <c r="BOK115" s="30"/>
      <c r="BOL115" s="30"/>
      <c r="BOM115" s="30"/>
      <c r="BON115" s="30"/>
      <c r="BOO115" s="30"/>
      <c r="BOP115" s="30"/>
      <c r="BOQ115" s="30"/>
      <c r="BOR115" s="30"/>
      <c r="BOS115" s="30"/>
      <c r="BOT115" s="30"/>
      <c r="BOU115" s="30"/>
      <c r="BOV115" s="30"/>
      <c r="BOW115" s="30"/>
      <c r="BOX115" s="30"/>
      <c r="BOY115" s="30"/>
      <c r="BOZ115" s="30"/>
      <c r="BPA115" s="30"/>
      <c r="BPB115" s="30"/>
      <c r="BPC115" s="30"/>
      <c r="BPD115" s="30"/>
      <c r="BPE115" s="30"/>
      <c r="BPF115" s="30"/>
      <c r="BPG115" s="30"/>
      <c r="BPH115" s="30"/>
      <c r="BPI115" s="30"/>
      <c r="BPJ115" s="30"/>
      <c r="BPK115" s="30"/>
      <c r="BPL115" s="30"/>
      <c r="BPM115" s="30"/>
      <c r="BPN115" s="30"/>
      <c r="BPO115" s="30"/>
      <c r="BPP115" s="30"/>
      <c r="BPQ115" s="30"/>
      <c r="BPR115" s="30"/>
      <c r="BPS115" s="30"/>
      <c r="BPT115" s="30"/>
      <c r="BPU115" s="30"/>
      <c r="BPV115" s="30"/>
      <c r="BPW115" s="30"/>
      <c r="BPX115" s="30"/>
      <c r="BPY115" s="30"/>
      <c r="BPZ115" s="30"/>
      <c r="BQA115" s="30"/>
      <c r="BQB115" s="30"/>
      <c r="BQC115" s="30"/>
      <c r="BQD115" s="30"/>
      <c r="BQE115" s="30"/>
      <c r="BQF115" s="30"/>
      <c r="BQG115" s="30"/>
      <c r="BQH115" s="30"/>
      <c r="BQI115" s="30"/>
      <c r="BQJ115" s="30"/>
      <c r="BQK115" s="30"/>
      <c r="BQL115" s="30"/>
      <c r="BQM115" s="30"/>
      <c r="BQN115" s="30"/>
      <c r="BQO115" s="30"/>
      <c r="BQP115" s="30"/>
      <c r="BQQ115" s="30"/>
      <c r="BQR115" s="30"/>
      <c r="BQS115" s="30"/>
      <c r="BQT115" s="30"/>
      <c r="BQU115" s="30"/>
      <c r="BQV115" s="30"/>
      <c r="BQW115" s="30"/>
      <c r="BQX115" s="30"/>
      <c r="BQY115" s="30"/>
      <c r="BQZ115" s="30"/>
      <c r="BRA115" s="30"/>
      <c r="BRB115" s="30"/>
      <c r="BRC115" s="30"/>
      <c r="BRD115" s="30"/>
      <c r="BRE115" s="30"/>
      <c r="BRF115" s="30"/>
      <c r="BRG115" s="30"/>
      <c r="BRH115" s="30"/>
      <c r="BRI115" s="30"/>
      <c r="BRJ115" s="30"/>
      <c r="BRK115" s="30"/>
      <c r="BRL115" s="30"/>
      <c r="BRM115" s="30"/>
      <c r="BRN115" s="30"/>
      <c r="BRO115" s="30"/>
      <c r="BRP115" s="30"/>
      <c r="BRQ115" s="30"/>
      <c r="BRR115" s="30"/>
      <c r="BRS115" s="30"/>
      <c r="BRT115" s="30"/>
      <c r="BRU115" s="30"/>
      <c r="BRV115" s="30"/>
      <c r="BRW115" s="30"/>
      <c r="BRX115" s="30"/>
      <c r="BRY115" s="30"/>
      <c r="BRZ115" s="30"/>
      <c r="BSA115" s="30"/>
      <c r="BSB115" s="30"/>
      <c r="BSC115" s="30"/>
      <c r="BSD115" s="30"/>
      <c r="BSE115" s="30"/>
      <c r="BSF115" s="30"/>
      <c r="BSG115" s="30"/>
      <c r="BSH115" s="30"/>
      <c r="BSI115" s="30"/>
      <c r="BSJ115" s="30"/>
      <c r="BSK115" s="30"/>
      <c r="BSL115" s="30"/>
      <c r="BSM115" s="30"/>
      <c r="BSN115" s="30"/>
      <c r="BSO115" s="30"/>
      <c r="BSP115" s="30"/>
      <c r="BSQ115" s="30"/>
      <c r="BSR115" s="30"/>
      <c r="BSS115" s="30"/>
      <c r="BST115" s="30"/>
      <c r="BSU115" s="30"/>
      <c r="BSV115" s="30"/>
      <c r="BSW115" s="30"/>
      <c r="BSX115" s="30"/>
      <c r="BSY115" s="30"/>
      <c r="BSZ115" s="30"/>
      <c r="BTA115" s="30"/>
      <c r="BTB115" s="30"/>
      <c r="BTC115" s="30"/>
      <c r="BTD115" s="30"/>
      <c r="BTE115" s="30"/>
      <c r="BTF115" s="30"/>
      <c r="BTG115" s="30"/>
      <c r="BTH115" s="30"/>
      <c r="BTI115" s="30"/>
      <c r="BTJ115" s="30"/>
      <c r="BTK115" s="30"/>
      <c r="BTL115" s="30"/>
      <c r="BTM115" s="30"/>
      <c r="BTN115" s="30"/>
      <c r="BTO115" s="30"/>
      <c r="BTP115" s="30"/>
      <c r="BTQ115" s="30"/>
      <c r="BTR115" s="30"/>
      <c r="BTS115" s="30"/>
      <c r="BTT115" s="30"/>
      <c r="BTU115" s="30"/>
      <c r="BTV115" s="30"/>
      <c r="BTW115" s="30"/>
      <c r="BTX115" s="30"/>
      <c r="BTY115" s="30"/>
      <c r="BTZ115" s="30"/>
      <c r="BUA115" s="30"/>
      <c r="BUB115" s="30"/>
      <c r="BUC115" s="30"/>
      <c r="BUD115" s="30"/>
      <c r="BUE115" s="30"/>
      <c r="BUF115" s="30"/>
      <c r="BUG115" s="30"/>
      <c r="BUH115" s="30"/>
      <c r="BUI115" s="30"/>
      <c r="BUJ115" s="30"/>
      <c r="BUK115" s="30"/>
      <c r="BUL115" s="30"/>
      <c r="BUM115" s="30"/>
      <c r="BUN115" s="30"/>
      <c r="BUO115" s="30"/>
      <c r="BUP115" s="30"/>
      <c r="BUQ115" s="30"/>
      <c r="BUR115" s="30"/>
      <c r="BUS115" s="30"/>
      <c r="BUT115" s="30"/>
      <c r="BUU115" s="30"/>
      <c r="BUV115" s="30"/>
      <c r="BUW115" s="30"/>
      <c r="BUX115" s="30"/>
      <c r="BUY115" s="30"/>
      <c r="BUZ115" s="30"/>
      <c r="BVA115" s="30"/>
      <c r="BVB115" s="30"/>
      <c r="BVC115" s="30"/>
      <c r="BVD115" s="30"/>
      <c r="BVE115" s="30"/>
      <c r="BVF115" s="30"/>
      <c r="BVG115" s="30"/>
      <c r="BVH115" s="30"/>
      <c r="BVI115" s="30"/>
      <c r="BVJ115" s="30"/>
      <c r="BVK115" s="30"/>
      <c r="BVL115" s="30"/>
      <c r="BVM115" s="30"/>
      <c r="BVN115" s="30"/>
      <c r="BVO115" s="30"/>
      <c r="BVP115" s="30"/>
      <c r="BVQ115" s="30"/>
      <c r="BVR115" s="30"/>
      <c r="BVS115" s="30"/>
      <c r="BVT115" s="30"/>
      <c r="BVU115" s="30"/>
      <c r="BVV115" s="30"/>
      <c r="BVW115" s="30"/>
      <c r="BVX115" s="30"/>
      <c r="BVY115" s="30"/>
      <c r="BVZ115" s="30"/>
      <c r="BWA115" s="30"/>
      <c r="BWB115" s="30"/>
      <c r="BWC115" s="30"/>
      <c r="BWD115" s="30"/>
      <c r="BWE115" s="30"/>
      <c r="BWF115" s="30"/>
      <c r="BWG115" s="30"/>
      <c r="BWH115" s="30"/>
      <c r="BWI115" s="30"/>
      <c r="BWJ115" s="30"/>
      <c r="BWK115" s="30"/>
      <c r="BWL115" s="30"/>
      <c r="BWM115" s="30"/>
      <c r="BWN115" s="30"/>
      <c r="BWO115" s="30"/>
      <c r="BWP115" s="30"/>
      <c r="BWQ115" s="30"/>
      <c r="BWR115" s="30"/>
      <c r="BWS115" s="30"/>
      <c r="BWT115" s="30"/>
      <c r="BWU115" s="30"/>
      <c r="BWV115" s="30"/>
      <c r="BWW115" s="30"/>
      <c r="BWX115" s="30"/>
      <c r="BWY115" s="30"/>
      <c r="BWZ115" s="30"/>
      <c r="BXA115" s="30"/>
      <c r="BXB115" s="30"/>
      <c r="BXC115" s="30"/>
      <c r="BXD115" s="30"/>
      <c r="BXE115" s="30"/>
      <c r="BXF115" s="30"/>
      <c r="BXG115" s="30"/>
      <c r="BXH115" s="30"/>
      <c r="BXI115" s="30"/>
      <c r="BXJ115" s="30"/>
      <c r="BXK115" s="30"/>
      <c r="BXL115" s="30"/>
      <c r="BXM115" s="30"/>
      <c r="BXN115" s="30"/>
      <c r="BXO115" s="30"/>
      <c r="BXP115" s="30"/>
      <c r="BXQ115" s="30"/>
      <c r="BXR115" s="30"/>
      <c r="BXS115" s="30"/>
      <c r="BXT115" s="30"/>
      <c r="BXU115" s="30"/>
      <c r="BXV115" s="30"/>
      <c r="BXW115" s="30"/>
      <c r="BXX115" s="30"/>
      <c r="BXY115" s="30"/>
      <c r="BXZ115" s="30"/>
      <c r="BYA115" s="30"/>
      <c r="BYB115" s="30"/>
      <c r="BYC115" s="30"/>
      <c r="BYD115" s="30"/>
      <c r="BYE115" s="30"/>
      <c r="BYF115" s="30"/>
      <c r="BYG115" s="30"/>
      <c r="BYH115" s="30"/>
      <c r="BYI115" s="30"/>
      <c r="BYJ115" s="30"/>
      <c r="BYK115" s="30"/>
      <c r="BYL115" s="30"/>
      <c r="BYM115" s="30"/>
      <c r="BYN115" s="30"/>
      <c r="BYO115" s="30"/>
      <c r="BYP115" s="30"/>
      <c r="BYQ115" s="30"/>
      <c r="BYR115" s="30"/>
      <c r="BYS115" s="30"/>
      <c r="BYT115" s="30"/>
      <c r="BYU115" s="30"/>
      <c r="BYV115" s="30"/>
      <c r="BYW115" s="30"/>
      <c r="BYX115" s="30"/>
      <c r="BYY115" s="30"/>
      <c r="BYZ115" s="30"/>
      <c r="BZA115" s="30"/>
      <c r="BZB115" s="30"/>
      <c r="BZC115" s="30"/>
      <c r="BZD115" s="30"/>
      <c r="BZE115" s="30"/>
      <c r="BZF115" s="30"/>
      <c r="BZG115" s="30"/>
      <c r="BZH115" s="30"/>
      <c r="BZI115" s="30"/>
      <c r="BZJ115" s="30"/>
      <c r="BZK115" s="30"/>
      <c r="BZL115" s="30"/>
      <c r="BZM115" s="30"/>
      <c r="BZN115" s="30"/>
      <c r="BZO115" s="30"/>
      <c r="BZP115" s="30"/>
      <c r="BZQ115" s="30"/>
      <c r="BZR115" s="30"/>
      <c r="BZS115" s="30"/>
      <c r="BZT115" s="30"/>
      <c r="BZU115" s="30"/>
      <c r="BZV115" s="30"/>
      <c r="BZW115" s="30"/>
      <c r="BZX115" s="30"/>
      <c r="BZY115" s="30"/>
      <c r="BZZ115" s="30"/>
      <c r="CAA115" s="30"/>
      <c r="CAB115" s="30"/>
      <c r="CAC115" s="30"/>
      <c r="CAD115" s="30"/>
      <c r="CAE115" s="30"/>
      <c r="CAF115" s="30"/>
      <c r="CAG115" s="30"/>
      <c r="CAH115" s="30"/>
      <c r="CAI115" s="30"/>
      <c r="CAJ115" s="30"/>
      <c r="CAK115" s="30"/>
      <c r="CAL115" s="30"/>
      <c r="CAM115" s="30"/>
      <c r="CAN115" s="30"/>
      <c r="CAO115" s="30"/>
      <c r="CAP115" s="30"/>
      <c r="CAQ115" s="30"/>
      <c r="CAR115" s="30"/>
      <c r="CAS115" s="30"/>
      <c r="CAT115" s="30"/>
      <c r="CAU115" s="30"/>
      <c r="CAV115" s="30"/>
      <c r="CAW115" s="30"/>
      <c r="CAX115" s="30"/>
      <c r="CAY115" s="30"/>
      <c r="CAZ115" s="30"/>
      <c r="CBA115" s="30"/>
      <c r="CBB115" s="30"/>
      <c r="CBC115" s="30"/>
      <c r="CBD115" s="30"/>
      <c r="CBE115" s="30"/>
      <c r="CBF115" s="30"/>
      <c r="CBG115" s="30"/>
      <c r="CBH115" s="30"/>
      <c r="CBI115" s="30"/>
      <c r="CBJ115" s="30"/>
      <c r="CBK115" s="30"/>
      <c r="CBL115" s="30"/>
      <c r="CBM115" s="30"/>
      <c r="CBN115" s="30"/>
      <c r="CBO115" s="30"/>
      <c r="CBP115" s="30"/>
      <c r="CBQ115" s="30"/>
      <c r="CBR115" s="30"/>
      <c r="CBS115" s="30"/>
      <c r="CBT115" s="30"/>
      <c r="CBU115" s="30"/>
      <c r="CBV115" s="30"/>
      <c r="CBW115" s="30"/>
      <c r="CBX115" s="30"/>
      <c r="CBY115" s="30"/>
      <c r="CBZ115" s="30"/>
      <c r="CCA115" s="30"/>
      <c r="CCB115" s="30"/>
      <c r="CCC115" s="30"/>
      <c r="CCD115" s="30"/>
      <c r="CCE115" s="30"/>
      <c r="CCF115" s="30"/>
      <c r="CCG115" s="30"/>
      <c r="CCH115" s="30"/>
      <c r="CCI115" s="30"/>
      <c r="CCJ115" s="30"/>
      <c r="CCK115" s="30"/>
      <c r="CCL115" s="30"/>
      <c r="CCM115" s="30"/>
      <c r="CCN115" s="30"/>
      <c r="CCO115" s="30"/>
      <c r="CCP115" s="30"/>
      <c r="CCQ115" s="30"/>
      <c r="CCR115" s="30"/>
      <c r="CCS115" s="30"/>
      <c r="CCT115" s="30"/>
      <c r="CCU115" s="30"/>
      <c r="CCV115" s="30"/>
      <c r="CCW115" s="30"/>
      <c r="CCX115" s="30"/>
      <c r="CCY115" s="30"/>
      <c r="CCZ115" s="30"/>
      <c r="CDA115" s="30"/>
      <c r="CDB115" s="30"/>
      <c r="CDC115" s="30"/>
      <c r="CDD115" s="30"/>
      <c r="CDE115" s="30"/>
      <c r="CDF115" s="30"/>
      <c r="CDG115" s="30"/>
      <c r="CDH115" s="30"/>
      <c r="CDI115" s="30"/>
      <c r="CDJ115" s="30"/>
      <c r="CDK115" s="30"/>
      <c r="CDL115" s="30"/>
      <c r="CDM115" s="30"/>
      <c r="CDN115" s="30"/>
      <c r="CDO115" s="30"/>
      <c r="CDP115" s="30"/>
      <c r="CDQ115" s="30"/>
      <c r="CDR115" s="30"/>
      <c r="CDS115" s="30"/>
      <c r="CDT115" s="30"/>
      <c r="CDU115" s="30"/>
      <c r="CDV115" s="30"/>
      <c r="CDW115" s="30"/>
      <c r="CDX115" s="30"/>
      <c r="CDY115" s="30"/>
      <c r="CDZ115" s="30"/>
      <c r="CEA115" s="30"/>
      <c r="CEB115" s="30"/>
      <c r="CEC115" s="30"/>
      <c r="CED115" s="30"/>
      <c r="CEE115" s="30"/>
      <c r="CEF115" s="30"/>
      <c r="CEG115" s="30"/>
      <c r="CEH115" s="30"/>
      <c r="CEI115" s="30"/>
      <c r="CEJ115" s="30"/>
      <c r="CEK115" s="30"/>
      <c r="CEL115" s="30"/>
      <c r="CEM115" s="30"/>
      <c r="CEN115" s="30"/>
      <c r="CEO115" s="30"/>
      <c r="CEP115" s="30"/>
      <c r="CEQ115" s="30"/>
      <c r="CER115" s="30"/>
      <c r="CES115" s="30"/>
      <c r="CET115" s="30"/>
      <c r="CEU115" s="30"/>
      <c r="CEV115" s="30"/>
      <c r="CEW115" s="30"/>
      <c r="CEX115" s="30"/>
      <c r="CEY115" s="30"/>
      <c r="CEZ115" s="30"/>
      <c r="CFA115" s="30"/>
      <c r="CFB115" s="30"/>
      <c r="CFC115" s="30"/>
      <c r="CFD115" s="30"/>
      <c r="CFE115" s="30"/>
      <c r="CFF115" s="30"/>
      <c r="CFG115" s="30"/>
      <c r="CFH115" s="30"/>
      <c r="CFI115" s="30"/>
      <c r="CFJ115" s="30"/>
      <c r="CFK115" s="30"/>
      <c r="CFL115" s="30"/>
      <c r="CFM115" s="30"/>
      <c r="CFN115" s="30"/>
      <c r="CFO115" s="30"/>
      <c r="CFP115" s="30"/>
      <c r="CFQ115" s="30"/>
      <c r="CFR115" s="30"/>
      <c r="CFS115" s="30"/>
      <c r="CFT115" s="30"/>
      <c r="CFU115" s="30"/>
      <c r="CFV115" s="30"/>
      <c r="CFW115" s="30"/>
      <c r="CFX115" s="30"/>
      <c r="CFY115" s="30"/>
      <c r="CFZ115" s="30"/>
      <c r="CGA115" s="30"/>
      <c r="CGB115" s="30"/>
      <c r="CGC115" s="30"/>
      <c r="CGD115" s="30"/>
      <c r="CGE115" s="30"/>
      <c r="CGF115" s="30"/>
      <c r="CGG115" s="30"/>
      <c r="CGH115" s="30"/>
      <c r="CGI115" s="30"/>
      <c r="CGJ115" s="30"/>
      <c r="CGK115" s="30"/>
      <c r="CGL115" s="30"/>
      <c r="CGM115" s="30"/>
      <c r="CGN115" s="30"/>
      <c r="CGO115" s="30"/>
      <c r="CGP115" s="30"/>
      <c r="CGQ115" s="30"/>
      <c r="CGR115" s="30"/>
      <c r="CGS115" s="30"/>
      <c r="CGT115" s="30"/>
      <c r="CGU115" s="30"/>
      <c r="CGV115" s="30"/>
      <c r="CGW115" s="30"/>
      <c r="CGX115" s="30"/>
      <c r="CGY115" s="30"/>
      <c r="CGZ115" s="30"/>
      <c r="CHA115" s="30"/>
      <c r="CHB115" s="30"/>
      <c r="CHC115" s="30"/>
      <c r="CHD115" s="30"/>
      <c r="CHE115" s="30"/>
      <c r="CHF115" s="30"/>
      <c r="CHG115" s="30"/>
      <c r="CHH115" s="30"/>
      <c r="CHI115" s="30"/>
      <c r="CHJ115" s="30"/>
      <c r="CHK115" s="30"/>
      <c r="CHL115" s="30"/>
      <c r="CHM115" s="30"/>
      <c r="CHN115" s="30"/>
      <c r="CHO115" s="30"/>
      <c r="CHP115" s="30"/>
      <c r="CHQ115" s="30"/>
      <c r="CHR115" s="30"/>
      <c r="CHS115" s="30"/>
      <c r="CHT115" s="30"/>
      <c r="CHU115" s="30"/>
      <c r="CHV115" s="30"/>
      <c r="CHW115" s="30"/>
      <c r="CHX115" s="30"/>
      <c r="CHY115" s="30"/>
      <c r="CHZ115" s="30"/>
      <c r="CIA115" s="30"/>
      <c r="CIB115" s="30"/>
      <c r="CIC115" s="30"/>
      <c r="CID115" s="30"/>
      <c r="CIE115" s="30"/>
      <c r="CIF115" s="30"/>
      <c r="CIG115" s="30"/>
      <c r="CIH115" s="30"/>
      <c r="CII115" s="30"/>
      <c r="CIJ115" s="30"/>
      <c r="CIK115" s="30"/>
      <c r="CIL115" s="30"/>
      <c r="CIM115" s="30"/>
      <c r="CIN115" s="30"/>
      <c r="CIO115" s="30"/>
      <c r="CIP115" s="30"/>
      <c r="CIQ115" s="30"/>
      <c r="CIR115" s="30"/>
      <c r="CIS115" s="30"/>
      <c r="CIT115" s="30"/>
      <c r="CIU115" s="30"/>
      <c r="CIV115" s="30"/>
      <c r="CIW115" s="30"/>
      <c r="CIX115" s="30"/>
      <c r="CIY115" s="30"/>
      <c r="CIZ115" s="30"/>
      <c r="CJA115" s="30"/>
      <c r="CJB115" s="30"/>
      <c r="CJC115" s="30"/>
      <c r="CJD115" s="30"/>
      <c r="CJE115" s="30"/>
      <c r="CJF115" s="30"/>
      <c r="CJG115" s="30"/>
      <c r="CJH115" s="30"/>
      <c r="CJI115" s="30"/>
      <c r="CJJ115" s="30"/>
      <c r="CJK115" s="30"/>
      <c r="CJL115" s="30"/>
      <c r="CJM115" s="30"/>
      <c r="CJN115" s="30"/>
      <c r="CJO115" s="30"/>
      <c r="CJP115" s="30"/>
      <c r="CJQ115" s="30"/>
      <c r="CJR115" s="30"/>
      <c r="CJS115" s="30"/>
      <c r="CJT115" s="30"/>
      <c r="CJU115" s="30"/>
      <c r="CJV115" s="30"/>
      <c r="CJW115" s="30"/>
      <c r="CJX115" s="30"/>
      <c r="CJY115" s="30"/>
      <c r="CJZ115" s="30"/>
      <c r="CKA115" s="30"/>
      <c r="CKB115" s="30"/>
      <c r="CKC115" s="30"/>
      <c r="CKD115" s="30"/>
      <c r="CKE115" s="30"/>
      <c r="CKF115" s="30"/>
      <c r="CKG115" s="30"/>
      <c r="CKH115" s="30"/>
      <c r="CKI115" s="30"/>
      <c r="CKJ115" s="30"/>
      <c r="CKK115" s="30"/>
      <c r="CKL115" s="30"/>
      <c r="CKM115" s="30"/>
      <c r="CKN115" s="30"/>
      <c r="CKO115" s="30"/>
      <c r="CKP115" s="30"/>
      <c r="CKQ115" s="30"/>
      <c r="CKR115" s="30"/>
      <c r="CKS115" s="30"/>
      <c r="CKT115" s="30"/>
      <c r="CKU115" s="30"/>
      <c r="CKV115" s="30"/>
      <c r="CKW115" s="30"/>
      <c r="CKX115" s="30"/>
      <c r="CKY115" s="30"/>
      <c r="CKZ115" s="30"/>
      <c r="CLA115" s="30"/>
      <c r="CLB115" s="30"/>
      <c r="CLC115" s="30"/>
      <c r="CLD115" s="30"/>
      <c r="CLE115" s="30"/>
      <c r="CLF115" s="30"/>
      <c r="CLG115" s="30"/>
      <c r="CLH115" s="30"/>
      <c r="CLI115" s="30"/>
      <c r="CLJ115" s="30"/>
      <c r="CLK115" s="30"/>
      <c r="CLL115" s="30"/>
      <c r="CLM115" s="30"/>
      <c r="CLN115" s="30"/>
      <c r="CLO115" s="30"/>
      <c r="CLP115" s="30"/>
      <c r="CLQ115" s="30"/>
      <c r="CLR115" s="30"/>
      <c r="CLS115" s="30"/>
      <c r="CLT115" s="30"/>
      <c r="CLU115" s="30"/>
      <c r="CLV115" s="30"/>
      <c r="CLW115" s="30"/>
      <c r="CLX115" s="30"/>
      <c r="CLY115" s="30"/>
      <c r="CLZ115" s="30"/>
      <c r="CMA115" s="30"/>
      <c r="CMB115" s="30"/>
      <c r="CMC115" s="30"/>
      <c r="CMD115" s="30"/>
      <c r="CME115" s="30"/>
      <c r="CMF115" s="30"/>
      <c r="CMG115" s="30"/>
      <c r="CMH115" s="30"/>
      <c r="CMI115" s="30"/>
      <c r="CMJ115" s="30"/>
      <c r="CMK115" s="30"/>
      <c r="CML115" s="30"/>
      <c r="CMM115" s="30"/>
      <c r="CMN115" s="30"/>
      <c r="CMO115" s="30"/>
      <c r="CMP115" s="30"/>
      <c r="CMQ115" s="30"/>
      <c r="CMR115" s="30"/>
      <c r="CMS115" s="30"/>
      <c r="CMT115" s="30"/>
      <c r="CMU115" s="30"/>
      <c r="CMV115" s="30"/>
      <c r="CMW115" s="30"/>
      <c r="CMX115" s="30"/>
      <c r="CMY115" s="30"/>
      <c r="CMZ115" s="30"/>
      <c r="CNA115" s="30"/>
      <c r="CNB115" s="30"/>
      <c r="CNC115" s="30"/>
      <c r="CND115" s="30"/>
      <c r="CNE115" s="30"/>
      <c r="CNF115" s="30"/>
      <c r="CNG115" s="30"/>
      <c r="CNH115" s="30"/>
      <c r="CNI115" s="30"/>
      <c r="CNJ115" s="30"/>
      <c r="CNK115" s="30"/>
      <c r="CNL115" s="30"/>
      <c r="CNM115" s="30"/>
      <c r="CNN115" s="30"/>
      <c r="CNO115" s="30"/>
      <c r="CNP115" s="30"/>
      <c r="CNQ115" s="30"/>
      <c r="CNR115" s="30"/>
      <c r="CNS115" s="30"/>
      <c r="CNT115" s="30"/>
      <c r="CNU115" s="30"/>
      <c r="CNV115" s="30"/>
      <c r="CNW115" s="30"/>
      <c r="CNX115" s="30"/>
      <c r="CNY115" s="30"/>
      <c r="CNZ115" s="30"/>
      <c r="COA115" s="30"/>
      <c r="COB115" s="30"/>
      <c r="COC115" s="30"/>
      <c r="COD115" s="30"/>
      <c r="COE115" s="30"/>
      <c r="COF115" s="30"/>
      <c r="COG115" s="30"/>
      <c r="COH115" s="30"/>
      <c r="COI115" s="30"/>
      <c r="COJ115" s="30"/>
      <c r="COK115" s="30"/>
      <c r="COL115" s="30"/>
      <c r="COM115" s="30"/>
      <c r="CON115" s="30"/>
      <c r="COO115" s="30"/>
      <c r="COP115" s="30"/>
      <c r="COQ115" s="30"/>
      <c r="COR115" s="30"/>
      <c r="COS115" s="30"/>
      <c r="COT115" s="30"/>
      <c r="COU115" s="30"/>
      <c r="COV115" s="30"/>
      <c r="COW115" s="30"/>
      <c r="COX115" s="30"/>
      <c r="COY115" s="30"/>
      <c r="COZ115" s="30"/>
      <c r="CPA115" s="30"/>
      <c r="CPB115" s="30"/>
      <c r="CPC115" s="30"/>
      <c r="CPD115" s="30"/>
      <c r="CPE115" s="30"/>
      <c r="CPF115" s="30"/>
      <c r="CPG115" s="30"/>
      <c r="CPH115" s="30"/>
      <c r="CPI115" s="30"/>
      <c r="CPJ115" s="30"/>
      <c r="CPK115" s="30"/>
      <c r="CPL115" s="30"/>
      <c r="CPM115" s="30"/>
      <c r="CPN115" s="30"/>
      <c r="CPO115" s="30"/>
      <c r="CPP115" s="30"/>
      <c r="CPQ115" s="30"/>
      <c r="CPR115" s="30"/>
      <c r="CPS115" s="30"/>
      <c r="CPT115" s="30"/>
      <c r="CPU115" s="30"/>
      <c r="CPV115" s="30"/>
      <c r="CPW115" s="30"/>
      <c r="CPX115" s="30"/>
      <c r="CPY115" s="30"/>
      <c r="CPZ115" s="30"/>
      <c r="CQA115" s="30"/>
      <c r="CQB115" s="30"/>
      <c r="CQC115" s="30"/>
      <c r="CQD115" s="30"/>
      <c r="CQE115" s="30"/>
      <c r="CQF115" s="30"/>
      <c r="CQG115" s="30"/>
      <c r="CQH115" s="30"/>
      <c r="CQI115" s="30"/>
      <c r="CQJ115" s="30"/>
      <c r="CQK115" s="30"/>
      <c r="CQL115" s="30"/>
      <c r="CQM115" s="30"/>
      <c r="CQN115" s="30"/>
      <c r="CQO115" s="30"/>
      <c r="CQP115" s="30"/>
      <c r="CQQ115" s="30"/>
      <c r="CQR115" s="30"/>
      <c r="CQS115" s="30"/>
      <c r="CQT115" s="30"/>
      <c r="CQU115" s="30"/>
      <c r="CQV115" s="30"/>
      <c r="CQW115" s="30"/>
      <c r="CQX115" s="30"/>
      <c r="CQY115" s="30"/>
      <c r="CQZ115" s="30"/>
      <c r="CRA115" s="30"/>
      <c r="CRB115" s="30"/>
      <c r="CRC115" s="30"/>
      <c r="CRD115" s="30"/>
      <c r="CRE115" s="30"/>
      <c r="CRF115" s="30"/>
      <c r="CRG115" s="30"/>
      <c r="CRH115" s="30"/>
      <c r="CRI115" s="30"/>
      <c r="CRJ115" s="30"/>
      <c r="CRK115" s="30"/>
      <c r="CRL115" s="30"/>
      <c r="CRM115" s="30"/>
      <c r="CRN115" s="30"/>
      <c r="CRO115" s="30"/>
      <c r="CRP115" s="30"/>
      <c r="CRQ115" s="30"/>
      <c r="CRR115" s="30"/>
      <c r="CRS115" s="30"/>
      <c r="CRT115" s="30"/>
      <c r="CRU115" s="30"/>
      <c r="CRV115" s="30"/>
      <c r="CRW115" s="30"/>
      <c r="CRX115" s="30"/>
      <c r="CRY115" s="30"/>
      <c r="CRZ115" s="30"/>
      <c r="CSA115" s="30"/>
      <c r="CSB115" s="30"/>
      <c r="CSC115" s="30"/>
      <c r="CSD115" s="30"/>
      <c r="CSE115" s="30"/>
      <c r="CSF115" s="30"/>
      <c r="CSG115" s="30"/>
      <c r="CSH115" s="30"/>
      <c r="CSI115" s="30"/>
      <c r="CSJ115" s="30"/>
      <c r="CSK115" s="30"/>
      <c r="CSL115" s="30"/>
      <c r="CSM115" s="30"/>
      <c r="CSN115" s="30"/>
      <c r="CSO115" s="30"/>
      <c r="CSP115" s="30"/>
      <c r="CSQ115" s="30"/>
      <c r="CSR115" s="30"/>
      <c r="CSS115" s="30"/>
      <c r="CST115" s="30"/>
      <c r="CSU115" s="30"/>
      <c r="CSV115" s="30"/>
      <c r="CSW115" s="30"/>
      <c r="CSX115" s="30"/>
      <c r="CSY115" s="30"/>
      <c r="CSZ115" s="30"/>
      <c r="CTA115" s="30"/>
      <c r="CTB115" s="30"/>
      <c r="CTC115" s="30"/>
      <c r="CTD115" s="30"/>
      <c r="CTE115" s="30"/>
      <c r="CTF115" s="30"/>
      <c r="CTG115" s="30"/>
      <c r="CTH115" s="30"/>
      <c r="CTI115" s="30"/>
      <c r="CTJ115" s="30"/>
      <c r="CTK115" s="30"/>
      <c r="CTL115" s="30"/>
      <c r="CTM115" s="30"/>
      <c r="CTN115" s="30"/>
      <c r="CTO115" s="30"/>
      <c r="CTP115" s="30"/>
      <c r="CTQ115" s="30"/>
      <c r="CTR115" s="30"/>
      <c r="CTS115" s="30"/>
      <c r="CTT115" s="30"/>
      <c r="CTU115" s="30"/>
      <c r="CTV115" s="30"/>
      <c r="CTW115" s="30"/>
      <c r="CTX115" s="30"/>
      <c r="CTY115" s="30"/>
      <c r="CTZ115" s="30"/>
      <c r="CUA115" s="30"/>
      <c r="CUB115" s="30"/>
      <c r="CUC115" s="30"/>
      <c r="CUD115" s="30"/>
      <c r="CUE115" s="30"/>
      <c r="CUF115" s="30"/>
      <c r="CUG115" s="30"/>
      <c r="CUH115" s="30"/>
      <c r="CUI115" s="30"/>
      <c r="CUJ115" s="30"/>
      <c r="CUK115" s="30"/>
      <c r="CUL115" s="30"/>
      <c r="CUM115" s="30"/>
      <c r="CUN115" s="30"/>
      <c r="CUO115" s="30"/>
      <c r="CUP115" s="30"/>
      <c r="CUQ115" s="30"/>
      <c r="CUR115" s="30"/>
      <c r="CUS115" s="30"/>
      <c r="CUT115" s="30"/>
      <c r="CUU115" s="30"/>
      <c r="CUV115" s="30"/>
      <c r="CUW115" s="30"/>
      <c r="CUX115" s="30"/>
      <c r="CUY115" s="30"/>
      <c r="CUZ115" s="30"/>
      <c r="CVA115" s="30"/>
      <c r="CVB115" s="30"/>
      <c r="CVC115" s="30"/>
      <c r="CVD115" s="30"/>
      <c r="CVE115" s="30"/>
      <c r="CVF115" s="30"/>
      <c r="CVG115" s="30"/>
      <c r="CVH115" s="30"/>
      <c r="CVI115" s="30"/>
      <c r="CVJ115" s="30"/>
      <c r="CVK115" s="30"/>
      <c r="CVL115" s="30"/>
      <c r="CVM115" s="30"/>
      <c r="CVN115" s="30"/>
      <c r="CVO115" s="30"/>
      <c r="CVP115" s="30"/>
      <c r="CVQ115" s="30"/>
      <c r="CVR115" s="30"/>
      <c r="CVS115" s="30"/>
      <c r="CVT115" s="30"/>
      <c r="CVU115" s="30"/>
      <c r="CVV115" s="30"/>
      <c r="CVW115" s="30"/>
      <c r="CVX115" s="30"/>
      <c r="CVY115" s="30"/>
      <c r="CVZ115" s="30"/>
      <c r="CWA115" s="30"/>
      <c r="CWB115" s="30"/>
      <c r="CWC115" s="30"/>
      <c r="CWD115" s="30"/>
      <c r="CWE115" s="30"/>
      <c r="CWF115" s="30"/>
      <c r="CWG115" s="30"/>
      <c r="CWH115" s="30"/>
      <c r="CWI115" s="30"/>
      <c r="CWJ115" s="30"/>
      <c r="CWK115" s="30"/>
      <c r="CWL115" s="30"/>
      <c r="CWM115" s="30"/>
      <c r="CWN115" s="30"/>
      <c r="CWO115" s="30"/>
      <c r="CWP115" s="30"/>
      <c r="CWQ115" s="30"/>
      <c r="CWR115" s="30"/>
      <c r="CWS115" s="30"/>
      <c r="CWT115" s="30"/>
      <c r="CWU115" s="30"/>
      <c r="CWV115" s="30"/>
      <c r="CWW115" s="30"/>
      <c r="CWX115" s="30"/>
      <c r="CWY115" s="30"/>
      <c r="CWZ115" s="30"/>
      <c r="CXA115" s="30"/>
      <c r="CXB115" s="30"/>
      <c r="CXC115" s="30"/>
      <c r="CXD115" s="30"/>
      <c r="CXE115" s="30"/>
      <c r="CXF115" s="30"/>
      <c r="CXG115" s="30"/>
      <c r="CXH115" s="30"/>
      <c r="CXI115" s="30"/>
      <c r="CXJ115" s="30"/>
      <c r="CXK115" s="30"/>
      <c r="CXL115" s="30"/>
      <c r="CXM115" s="30"/>
      <c r="CXN115" s="30"/>
      <c r="CXO115" s="30"/>
      <c r="CXP115" s="30"/>
      <c r="CXQ115" s="30"/>
      <c r="CXR115" s="30"/>
      <c r="CXS115" s="30"/>
      <c r="CXT115" s="30"/>
      <c r="CXU115" s="30"/>
      <c r="CXV115" s="30"/>
      <c r="CXW115" s="30"/>
      <c r="CXX115" s="30"/>
      <c r="CXY115" s="30"/>
      <c r="CXZ115" s="30"/>
      <c r="CYA115" s="30"/>
      <c r="CYB115" s="30"/>
      <c r="CYC115" s="30"/>
      <c r="CYD115" s="30"/>
      <c r="CYE115" s="30"/>
      <c r="CYF115" s="30"/>
      <c r="CYG115" s="30"/>
      <c r="CYH115" s="30"/>
      <c r="CYI115" s="30"/>
      <c r="CYJ115" s="30"/>
      <c r="CYK115" s="30"/>
      <c r="CYL115" s="30"/>
      <c r="CYM115" s="30"/>
      <c r="CYN115" s="30"/>
      <c r="CYO115" s="30"/>
      <c r="CYP115" s="30"/>
      <c r="CYQ115" s="30"/>
      <c r="CYR115" s="30"/>
      <c r="CYS115" s="30"/>
      <c r="CYT115" s="30"/>
      <c r="CYU115" s="30"/>
      <c r="CYV115" s="30"/>
      <c r="CYW115" s="30"/>
      <c r="CYX115" s="30"/>
      <c r="CYY115" s="30"/>
      <c r="CYZ115" s="30"/>
      <c r="CZA115" s="30"/>
      <c r="CZB115" s="30"/>
      <c r="CZC115" s="30"/>
      <c r="CZD115" s="30"/>
      <c r="CZE115" s="30"/>
      <c r="CZF115" s="30"/>
      <c r="CZG115" s="30"/>
      <c r="CZH115" s="30"/>
      <c r="CZI115" s="30"/>
      <c r="CZJ115" s="30"/>
      <c r="CZK115" s="30"/>
      <c r="CZL115" s="30"/>
      <c r="CZM115" s="30"/>
      <c r="CZN115" s="30"/>
      <c r="CZO115" s="30"/>
      <c r="CZP115" s="30"/>
      <c r="CZQ115" s="30"/>
      <c r="CZR115" s="30"/>
      <c r="CZS115" s="30"/>
      <c r="CZT115" s="30"/>
      <c r="CZU115" s="30"/>
      <c r="CZV115" s="30"/>
      <c r="CZW115" s="30"/>
      <c r="CZX115" s="30"/>
      <c r="CZY115" s="30"/>
      <c r="CZZ115" s="30"/>
      <c r="DAA115" s="30"/>
      <c r="DAB115" s="30"/>
      <c r="DAC115" s="30"/>
      <c r="DAD115" s="30"/>
      <c r="DAE115" s="30"/>
      <c r="DAF115" s="30"/>
      <c r="DAG115" s="30"/>
      <c r="DAH115" s="30"/>
      <c r="DAI115" s="30"/>
      <c r="DAJ115" s="30"/>
      <c r="DAK115" s="30"/>
      <c r="DAL115" s="30"/>
      <c r="DAM115" s="30"/>
      <c r="DAN115" s="30"/>
      <c r="DAO115" s="30"/>
      <c r="DAP115" s="30"/>
      <c r="DAQ115" s="30"/>
      <c r="DAR115" s="30"/>
      <c r="DAS115" s="30"/>
      <c r="DAT115" s="30"/>
      <c r="DAU115" s="30"/>
      <c r="DAV115" s="30"/>
      <c r="DAW115" s="30"/>
      <c r="DAX115" s="30"/>
      <c r="DAY115" s="30"/>
      <c r="DAZ115" s="30"/>
      <c r="DBA115" s="30"/>
      <c r="DBB115" s="30"/>
      <c r="DBC115" s="30"/>
      <c r="DBD115" s="30"/>
      <c r="DBE115" s="30"/>
      <c r="DBF115" s="30"/>
      <c r="DBG115" s="30"/>
      <c r="DBH115" s="30"/>
      <c r="DBI115" s="30"/>
      <c r="DBJ115" s="30"/>
      <c r="DBK115" s="30"/>
      <c r="DBL115" s="30"/>
      <c r="DBM115" s="30"/>
      <c r="DBN115" s="30"/>
      <c r="DBO115" s="30"/>
      <c r="DBP115" s="30"/>
      <c r="DBQ115" s="30"/>
      <c r="DBR115" s="30"/>
      <c r="DBS115" s="30"/>
      <c r="DBT115" s="30"/>
      <c r="DBU115" s="30"/>
      <c r="DBV115" s="30"/>
      <c r="DBW115" s="30"/>
      <c r="DBX115" s="30"/>
      <c r="DBY115" s="30"/>
      <c r="DBZ115" s="30"/>
      <c r="DCA115" s="30"/>
      <c r="DCB115" s="30"/>
      <c r="DCC115" s="30"/>
      <c r="DCD115" s="30"/>
      <c r="DCE115" s="30"/>
      <c r="DCF115" s="30"/>
      <c r="DCG115" s="30"/>
      <c r="DCH115" s="30"/>
      <c r="DCI115" s="30"/>
      <c r="DCJ115" s="30"/>
      <c r="DCK115" s="30"/>
      <c r="DCL115" s="30"/>
      <c r="DCM115" s="30"/>
      <c r="DCN115" s="30"/>
      <c r="DCO115" s="30"/>
      <c r="DCP115" s="30"/>
      <c r="DCQ115" s="30"/>
      <c r="DCR115" s="30"/>
      <c r="DCS115" s="30"/>
      <c r="DCT115" s="30"/>
      <c r="DCU115" s="30"/>
      <c r="DCV115" s="30"/>
      <c r="DCW115" s="30"/>
      <c r="DCX115" s="30"/>
      <c r="DCY115" s="30"/>
      <c r="DCZ115" s="30"/>
      <c r="DDA115" s="30"/>
      <c r="DDB115" s="30"/>
      <c r="DDC115" s="30"/>
      <c r="DDD115" s="30"/>
      <c r="DDE115" s="30"/>
      <c r="DDF115" s="30"/>
      <c r="DDG115" s="30"/>
      <c r="DDH115" s="30"/>
      <c r="DDI115" s="30"/>
      <c r="DDJ115" s="30"/>
      <c r="DDK115" s="30"/>
      <c r="DDL115" s="30"/>
      <c r="DDM115" s="30"/>
      <c r="DDN115" s="30"/>
      <c r="DDO115" s="30"/>
      <c r="DDP115" s="30"/>
      <c r="DDQ115" s="30"/>
      <c r="DDR115" s="30"/>
      <c r="DDS115" s="30"/>
      <c r="DDT115" s="30"/>
      <c r="DDU115" s="30"/>
      <c r="DDV115" s="30"/>
      <c r="DDW115" s="30"/>
      <c r="DDX115" s="30"/>
      <c r="DDY115" s="30"/>
      <c r="DDZ115" s="30"/>
      <c r="DEA115" s="30"/>
      <c r="DEB115" s="30"/>
      <c r="DEC115" s="30"/>
      <c r="DED115" s="30"/>
      <c r="DEE115" s="30"/>
      <c r="DEF115" s="30"/>
      <c r="DEG115" s="30"/>
      <c r="DEH115" s="30"/>
      <c r="DEI115" s="30"/>
      <c r="DEJ115" s="30"/>
      <c r="DEK115" s="30"/>
      <c r="DEL115" s="30"/>
      <c r="DEM115" s="30"/>
      <c r="DEN115" s="30"/>
      <c r="DEO115" s="30"/>
      <c r="DEP115" s="30"/>
      <c r="DEQ115" s="30"/>
      <c r="DER115" s="30"/>
      <c r="DES115" s="30"/>
      <c r="DET115" s="30"/>
      <c r="DEU115" s="30"/>
      <c r="DEV115" s="30"/>
      <c r="DEW115" s="30"/>
      <c r="DEX115" s="30"/>
      <c r="DEY115" s="30"/>
      <c r="DEZ115" s="30"/>
      <c r="DFA115" s="30"/>
      <c r="DFB115" s="30"/>
      <c r="DFC115" s="30"/>
      <c r="DFD115" s="30"/>
      <c r="DFE115" s="30"/>
      <c r="DFF115" s="30"/>
      <c r="DFG115" s="30"/>
      <c r="DFH115" s="30"/>
      <c r="DFI115" s="30"/>
      <c r="DFJ115" s="30"/>
      <c r="DFK115" s="30"/>
      <c r="DFL115" s="30"/>
      <c r="DFM115" s="30"/>
      <c r="DFN115" s="30"/>
      <c r="DFO115" s="30"/>
      <c r="DFP115" s="30"/>
      <c r="DFQ115" s="30"/>
      <c r="DFR115" s="30"/>
      <c r="DFS115" s="30"/>
      <c r="DFT115" s="30"/>
      <c r="DFU115" s="30"/>
      <c r="DFV115" s="30"/>
      <c r="DFW115" s="30"/>
      <c r="DFX115" s="30"/>
      <c r="DFY115" s="30"/>
      <c r="DFZ115" s="30"/>
      <c r="DGA115" s="30"/>
      <c r="DGB115" s="30"/>
      <c r="DGC115" s="30"/>
      <c r="DGD115" s="30"/>
      <c r="DGE115" s="30"/>
      <c r="DGF115" s="30"/>
      <c r="DGG115" s="30"/>
      <c r="DGH115" s="30"/>
      <c r="DGI115" s="30"/>
      <c r="DGJ115" s="30"/>
      <c r="DGK115" s="30"/>
      <c r="DGL115" s="30"/>
      <c r="DGM115" s="30"/>
      <c r="DGN115" s="30"/>
      <c r="DGO115" s="30"/>
      <c r="DGP115" s="30"/>
      <c r="DGQ115" s="30"/>
      <c r="DGR115" s="30"/>
      <c r="DGS115" s="30"/>
      <c r="DGT115" s="30"/>
      <c r="DGU115" s="30"/>
      <c r="DGV115" s="30"/>
      <c r="DGW115" s="30"/>
      <c r="DGX115" s="30"/>
      <c r="DGY115" s="30"/>
      <c r="DGZ115" s="30"/>
      <c r="DHA115" s="30"/>
      <c r="DHB115" s="30"/>
      <c r="DHC115" s="30"/>
      <c r="DHD115" s="30"/>
      <c r="DHE115" s="30"/>
      <c r="DHF115" s="30"/>
      <c r="DHG115" s="30"/>
      <c r="DHH115" s="30"/>
      <c r="DHI115" s="30"/>
      <c r="DHJ115" s="30"/>
      <c r="DHK115" s="30"/>
      <c r="DHL115" s="30"/>
      <c r="DHM115" s="30"/>
      <c r="DHN115" s="30"/>
      <c r="DHO115" s="30"/>
      <c r="DHP115" s="30"/>
      <c r="DHQ115" s="30"/>
      <c r="DHR115" s="30"/>
      <c r="DHS115" s="30"/>
      <c r="DHT115" s="30"/>
      <c r="DHU115" s="30"/>
      <c r="DHV115" s="30"/>
      <c r="DHW115" s="30"/>
      <c r="DHX115" s="30"/>
      <c r="DHY115" s="30"/>
      <c r="DHZ115" s="30"/>
      <c r="DIA115" s="30"/>
      <c r="DIB115" s="30"/>
      <c r="DIC115" s="30"/>
      <c r="DID115" s="30"/>
      <c r="DIE115" s="30"/>
      <c r="DIF115" s="30"/>
      <c r="DIG115" s="30"/>
      <c r="DIH115" s="30"/>
      <c r="DII115" s="30"/>
      <c r="DIJ115" s="30"/>
      <c r="DIK115" s="30"/>
      <c r="DIL115" s="30"/>
      <c r="DIM115" s="30"/>
      <c r="DIN115" s="30"/>
      <c r="DIO115" s="30"/>
      <c r="DIP115" s="30"/>
      <c r="DIQ115" s="30"/>
      <c r="DIR115" s="30"/>
      <c r="DIS115" s="30"/>
      <c r="DIT115" s="30"/>
      <c r="DIU115" s="30"/>
      <c r="DIV115" s="30"/>
      <c r="DIW115" s="30"/>
      <c r="DIX115" s="30"/>
      <c r="DIY115" s="30"/>
      <c r="DIZ115" s="30"/>
      <c r="DJA115" s="30"/>
      <c r="DJB115" s="30"/>
      <c r="DJC115" s="30"/>
      <c r="DJD115" s="30"/>
      <c r="DJE115" s="30"/>
      <c r="DJF115" s="30"/>
      <c r="DJG115" s="30"/>
      <c r="DJH115" s="30"/>
      <c r="DJI115" s="30"/>
      <c r="DJJ115" s="30"/>
      <c r="DJK115" s="30"/>
      <c r="DJL115" s="30"/>
      <c r="DJM115" s="30"/>
      <c r="DJN115" s="30"/>
      <c r="DJO115" s="30"/>
      <c r="DJP115" s="30"/>
      <c r="DJQ115" s="30"/>
      <c r="DJR115" s="30"/>
      <c r="DJS115" s="30"/>
      <c r="DJT115" s="30"/>
      <c r="DJU115" s="30"/>
      <c r="DJV115" s="30"/>
      <c r="DJW115" s="30"/>
      <c r="DJX115" s="30"/>
      <c r="DJY115" s="30"/>
      <c r="DJZ115" s="30"/>
      <c r="DKA115" s="30"/>
      <c r="DKB115" s="30"/>
      <c r="DKC115" s="30"/>
      <c r="DKD115" s="30"/>
      <c r="DKE115" s="30"/>
      <c r="DKF115" s="30"/>
      <c r="DKG115" s="30"/>
      <c r="DKH115" s="30"/>
      <c r="DKI115" s="30"/>
      <c r="DKJ115" s="30"/>
      <c r="DKK115" s="30"/>
      <c r="DKL115" s="30"/>
      <c r="DKM115" s="30"/>
      <c r="DKN115" s="30"/>
      <c r="DKO115" s="30"/>
      <c r="DKP115" s="30"/>
      <c r="DKQ115" s="30"/>
      <c r="DKR115" s="30"/>
      <c r="DKS115" s="30"/>
      <c r="DKT115" s="30"/>
      <c r="DKU115" s="30"/>
      <c r="DKV115" s="30"/>
      <c r="DKW115" s="30"/>
      <c r="DKX115" s="30"/>
      <c r="DKY115" s="30"/>
      <c r="DKZ115" s="30"/>
      <c r="DLA115" s="30"/>
      <c r="DLB115" s="30"/>
      <c r="DLC115" s="30"/>
      <c r="DLD115" s="30"/>
      <c r="DLE115" s="30"/>
      <c r="DLF115" s="30"/>
      <c r="DLG115" s="30"/>
      <c r="DLH115" s="30"/>
      <c r="DLI115" s="30"/>
      <c r="DLJ115" s="30"/>
      <c r="DLK115" s="30"/>
      <c r="DLL115" s="30"/>
      <c r="DLM115" s="30"/>
      <c r="DLN115" s="30"/>
      <c r="DLO115" s="30"/>
      <c r="DLP115" s="30"/>
      <c r="DLQ115" s="30"/>
      <c r="DLR115" s="30"/>
      <c r="DLS115" s="30"/>
      <c r="DLT115" s="30"/>
      <c r="DLU115" s="30"/>
      <c r="DLV115" s="30"/>
      <c r="DLW115" s="30"/>
      <c r="DLX115" s="30"/>
      <c r="DLY115" s="30"/>
      <c r="DLZ115" s="30"/>
      <c r="DMA115" s="30"/>
      <c r="DMB115" s="30"/>
      <c r="DMC115" s="30"/>
      <c r="DMD115" s="30"/>
      <c r="DME115" s="30"/>
      <c r="DMF115" s="30"/>
      <c r="DMG115" s="30"/>
      <c r="DMH115" s="30"/>
      <c r="DMI115" s="30"/>
      <c r="DMJ115" s="30"/>
      <c r="DMK115" s="30"/>
      <c r="DML115" s="30"/>
      <c r="DMM115" s="30"/>
      <c r="DMN115" s="30"/>
      <c r="DMO115" s="30"/>
      <c r="DMP115" s="30"/>
      <c r="DMQ115" s="30"/>
      <c r="DMR115" s="30"/>
      <c r="DMS115" s="30"/>
      <c r="DMT115" s="30"/>
      <c r="DMU115" s="30"/>
      <c r="DMV115" s="30"/>
      <c r="DMW115" s="30"/>
      <c r="DMX115" s="30"/>
      <c r="DMY115" s="30"/>
      <c r="DMZ115" s="30"/>
      <c r="DNA115" s="30"/>
      <c r="DNB115" s="30"/>
      <c r="DNC115" s="30"/>
      <c r="DND115" s="30"/>
      <c r="DNE115" s="30"/>
      <c r="DNF115" s="30"/>
      <c r="DNG115" s="30"/>
      <c r="DNH115" s="30"/>
      <c r="DNI115" s="30"/>
      <c r="DNJ115" s="30"/>
      <c r="DNK115" s="30"/>
      <c r="DNL115" s="30"/>
      <c r="DNM115" s="30"/>
      <c r="DNN115" s="30"/>
      <c r="DNO115" s="30"/>
      <c r="DNP115" s="30"/>
      <c r="DNQ115" s="30"/>
      <c r="DNR115" s="30"/>
      <c r="DNS115" s="30"/>
      <c r="DNT115" s="30"/>
      <c r="DNU115" s="30"/>
      <c r="DNV115" s="30"/>
      <c r="DNW115" s="30"/>
      <c r="DNX115" s="30"/>
      <c r="DNY115" s="30"/>
      <c r="DNZ115" s="30"/>
      <c r="DOA115" s="30"/>
      <c r="DOB115" s="30"/>
      <c r="DOC115" s="30"/>
      <c r="DOD115" s="30"/>
      <c r="DOE115" s="30"/>
      <c r="DOF115" s="30"/>
      <c r="DOG115" s="30"/>
      <c r="DOH115" s="30"/>
      <c r="DOI115" s="30"/>
      <c r="DOJ115" s="30"/>
      <c r="DOK115" s="30"/>
      <c r="DOL115" s="30"/>
      <c r="DOM115" s="30"/>
      <c r="DON115" s="30"/>
      <c r="DOO115" s="30"/>
      <c r="DOP115" s="30"/>
      <c r="DOQ115" s="30"/>
      <c r="DOR115" s="30"/>
      <c r="DOS115" s="30"/>
      <c r="DOT115" s="30"/>
      <c r="DOU115" s="30"/>
      <c r="DOV115" s="30"/>
      <c r="DOW115" s="30"/>
      <c r="DOX115" s="30"/>
      <c r="DOY115" s="30"/>
      <c r="DOZ115" s="30"/>
      <c r="DPA115" s="30"/>
      <c r="DPB115" s="30"/>
      <c r="DPC115" s="30"/>
      <c r="DPD115" s="30"/>
      <c r="DPE115" s="30"/>
      <c r="DPF115" s="30"/>
      <c r="DPG115" s="30"/>
      <c r="DPH115" s="30"/>
      <c r="DPI115" s="30"/>
      <c r="DPJ115" s="30"/>
      <c r="DPK115" s="30"/>
      <c r="DPL115" s="30"/>
      <c r="DPM115" s="30"/>
      <c r="DPN115" s="30"/>
      <c r="DPO115" s="30"/>
      <c r="DPP115" s="30"/>
      <c r="DPQ115" s="30"/>
      <c r="DPR115" s="30"/>
      <c r="DPS115" s="30"/>
      <c r="DPT115" s="30"/>
      <c r="DPU115" s="30"/>
      <c r="DPV115" s="30"/>
      <c r="DPW115" s="30"/>
      <c r="DPX115" s="30"/>
      <c r="DPY115" s="30"/>
      <c r="DPZ115" s="30"/>
      <c r="DQA115" s="30"/>
      <c r="DQB115" s="30"/>
      <c r="DQC115" s="30"/>
      <c r="DQD115" s="30"/>
      <c r="DQE115" s="30"/>
      <c r="DQF115" s="30"/>
      <c r="DQG115" s="30"/>
      <c r="DQH115" s="30"/>
      <c r="DQI115" s="30"/>
      <c r="DQJ115" s="30"/>
      <c r="DQK115" s="30"/>
      <c r="DQL115" s="30"/>
      <c r="DQM115" s="30"/>
      <c r="DQN115" s="30"/>
      <c r="DQO115" s="30"/>
      <c r="DQP115" s="30"/>
      <c r="DQQ115" s="30"/>
      <c r="DQR115" s="30"/>
      <c r="DQS115" s="30"/>
      <c r="DQT115" s="30"/>
      <c r="DQU115" s="30"/>
      <c r="DQV115" s="30"/>
      <c r="DQW115" s="30"/>
      <c r="DQX115" s="30"/>
      <c r="DQY115" s="30"/>
      <c r="DQZ115" s="30"/>
      <c r="DRA115" s="30"/>
      <c r="DRB115" s="30"/>
      <c r="DRC115" s="30"/>
      <c r="DRD115" s="30"/>
      <c r="DRE115" s="30"/>
      <c r="DRF115" s="30"/>
      <c r="DRG115" s="30"/>
      <c r="DRH115" s="30"/>
      <c r="DRI115" s="30"/>
      <c r="DRJ115" s="30"/>
      <c r="DRK115" s="30"/>
      <c r="DRL115" s="30"/>
      <c r="DRM115" s="30"/>
      <c r="DRN115" s="30"/>
      <c r="DRO115" s="30"/>
      <c r="DRP115" s="30"/>
      <c r="DRQ115" s="30"/>
      <c r="DRR115" s="30"/>
      <c r="DRS115" s="30"/>
      <c r="DRT115" s="30"/>
      <c r="DRU115" s="30"/>
      <c r="DRV115" s="30"/>
      <c r="DRW115" s="30"/>
      <c r="DRX115" s="30"/>
      <c r="DRY115" s="30"/>
      <c r="DRZ115" s="30"/>
      <c r="DSA115" s="30"/>
      <c r="DSB115" s="30"/>
      <c r="DSC115" s="30"/>
      <c r="DSD115" s="30"/>
      <c r="DSE115" s="30"/>
      <c r="DSF115" s="30"/>
      <c r="DSG115" s="30"/>
      <c r="DSH115" s="30"/>
      <c r="DSI115" s="30"/>
      <c r="DSJ115" s="30"/>
      <c r="DSK115" s="30"/>
      <c r="DSL115" s="30"/>
      <c r="DSM115" s="30"/>
      <c r="DSN115" s="30"/>
      <c r="DSO115" s="30"/>
      <c r="DSP115" s="30"/>
      <c r="DSQ115" s="30"/>
      <c r="DSR115" s="30"/>
      <c r="DSS115" s="30"/>
      <c r="DST115" s="30"/>
      <c r="DSU115" s="30"/>
      <c r="DSV115" s="30"/>
      <c r="DSW115" s="30"/>
      <c r="DSX115" s="30"/>
      <c r="DSY115" s="30"/>
      <c r="DSZ115" s="30"/>
      <c r="DTA115" s="30"/>
      <c r="DTB115" s="30"/>
      <c r="DTC115" s="30"/>
      <c r="DTD115" s="30"/>
      <c r="DTE115" s="30"/>
      <c r="DTF115" s="30"/>
      <c r="DTG115" s="30"/>
      <c r="DTH115" s="30"/>
      <c r="DTI115" s="30"/>
      <c r="DTJ115" s="30"/>
      <c r="DTK115" s="30"/>
      <c r="DTL115" s="30"/>
      <c r="DTM115" s="30"/>
      <c r="DTN115" s="30"/>
      <c r="DTO115" s="30"/>
      <c r="DTP115" s="30"/>
      <c r="DTQ115" s="30"/>
      <c r="DTR115" s="30"/>
      <c r="DTS115" s="30"/>
      <c r="DTT115" s="30"/>
      <c r="DTU115" s="30"/>
      <c r="DTV115" s="30"/>
      <c r="DTW115" s="30"/>
      <c r="DTX115" s="30"/>
      <c r="DTY115" s="30"/>
      <c r="DTZ115" s="30"/>
      <c r="DUA115" s="30"/>
      <c r="DUB115" s="30"/>
      <c r="DUC115" s="30"/>
      <c r="DUD115" s="30"/>
      <c r="DUE115" s="30"/>
      <c r="DUF115" s="30"/>
      <c r="DUG115" s="30"/>
      <c r="DUH115" s="30"/>
      <c r="DUI115" s="30"/>
      <c r="DUJ115" s="30"/>
      <c r="DUK115" s="30"/>
      <c r="DUL115" s="30"/>
      <c r="DUM115" s="30"/>
      <c r="DUN115" s="30"/>
      <c r="DUO115" s="30"/>
      <c r="DUP115" s="30"/>
      <c r="DUQ115" s="30"/>
      <c r="DUR115" s="30"/>
      <c r="DUS115" s="30"/>
      <c r="DUT115" s="30"/>
      <c r="DUU115" s="30"/>
      <c r="DUV115" s="30"/>
      <c r="DUW115" s="30"/>
      <c r="DUX115" s="30"/>
      <c r="DUY115" s="30"/>
      <c r="DUZ115" s="30"/>
      <c r="DVA115" s="30"/>
      <c r="DVB115" s="30"/>
      <c r="DVC115" s="30"/>
      <c r="DVD115" s="30"/>
      <c r="DVE115" s="30"/>
      <c r="DVF115" s="30"/>
      <c r="DVG115" s="30"/>
      <c r="DVH115" s="30"/>
      <c r="DVI115" s="30"/>
      <c r="DVJ115" s="30"/>
      <c r="DVK115" s="30"/>
      <c r="DVL115" s="30"/>
      <c r="DVM115" s="30"/>
      <c r="DVN115" s="30"/>
      <c r="DVO115" s="30"/>
      <c r="DVP115" s="30"/>
      <c r="DVQ115" s="30"/>
      <c r="DVR115" s="30"/>
      <c r="DVS115" s="30"/>
      <c r="DVT115" s="30"/>
      <c r="DVU115" s="30"/>
      <c r="DVV115" s="30"/>
      <c r="DVW115" s="30"/>
      <c r="DVX115" s="30"/>
      <c r="DVY115" s="30"/>
      <c r="DVZ115" s="30"/>
      <c r="DWA115" s="30"/>
      <c r="DWB115" s="30"/>
      <c r="DWC115" s="30"/>
      <c r="DWD115" s="30"/>
      <c r="DWE115" s="30"/>
      <c r="DWF115" s="30"/>
      <c r="DWG115" s="30"/>
      <c r="DWH115" s="30"/>
      <c r="DWI115" s="30"/>
      <c r="DWJ115" s="30"/>
      <c r="DWK115" s="30"/>
      <c r="DWL115" s="30"/>
      <c r="DWM115" s="30"/>
      <c r="DWN115" s="30"/>
      <c r="DWO115" s="30"/>
      <c r="DWP115" s="30"/>
      <c r="DWQ115" s="30"/>
      <c r="DWR115" s="30"/>
      <c r="DWS115" s="30"/>
      <c r="DWT115" s="30"/>
      <c r="DWU115" s="30"/>
      <c r="DWV115" s="30"/>
      <c r="DWW115" s="30"/>
      <c r="DWX115" s="30"/>
      <c r="DWY115" s="30"/>
      <c r="DWZ115" s="30"/>
      <c r="DXA115" s="30"/>
      <c r="DXB115" s="30"/>
      <c r="DXC115" s="30"/>
      <c r="DXD115" s="30"/>
      <c r="DXE115" s="30"/>
      <c r="DXF115" s="30"/>
      <c r="DXG115" s="30"/>
      <c r="DXH115" s="30"/>
      <c r="DXI115" s="30"/>
      <c r="DXJ115" s="30"/>
      <c r="DXK115" s="30"/>
      <c r="DXL115" s="30"/>
      <c r="DXM115" s="30"/>
      <c r="DXN115" s="30"/>
      <c r="DXO115" s="30"/>
      <c r="DXP115" s="30"/>
      <c r="DXQ115" s="30"/>
      <c r="DXR115" s="30"/>
      <c r="DXS115" s="30"/>
      <c r="DXT115" s="30"/>
      <c r="DXU115" s="30"/>
      <c r="DXV115" s="30"/>
      <c r="DXW115" s="30"/>
      <c r="DXX115" s="30"/>
      <c r="DXY115" s="30"/>
      <c r="DXZ115" s="30"/>
      <c r="DYA115" s="30"/>
      <c r="DYB115" s="30"/>
      <c r="DYC115" s="30"/>
      <c r="DYD115" s="30"/>
      <c r="DYE115" s="30"/>
      <c r="DYF115" s="30"/>
      <c r="DYG115" s="30"/>
      <c r="DYH115" s="30"/>
      <c r="DYI115" s="30"/>
      <c r="DYJ115" s="30"/>
      <c r="DYK115" s="30"/>
      <c r="DYL115" s="30"/>
      <c r="DYM115" s="30"/>
      <c r="DYN115" s="30"/>
      <c r="DYO115" s="30"/>
      <c r="DYP115" s="30"/>
      <c r="DYQ115" s="30"/>
      <c r="DYR115" s="30"/>
      <c r="DYS115" s="30"/>
      <c r="DYT115" s="30"/>
      <c r="DYU115" s="30"/>
      <c r="DYV115" s="30"/>
      <c r="DYW115" s="30"/>
      <c r="DYX115" s="30"/>
      <c r="DYY115" s="30"/>
      <c r="DYZ115" s="30"/>
      <c r="DZA115" s="30"/>
      <c r="DZB115" s="30"/>
      <c r="DZC115" s="30"/>
      <c r="DZD115" s="30"/>
      <c r="DZE115" s="30"/>
      <c r="DZF115" s="30"/>
      <c r="DZG115" s="30"/>
      <c r="DZH115" s="30"/>
      <c r="DZI115" s="30"/>
      <c r="DZJ115" s="30"/>
      <c r="DZK115" s="30"/>
      <c r="DZL115" s="30"/>
      <c r="DZM115" s="30"/>
      <c r="DZN115" s="30"/>
      <c r="DZO115" s="30"/>
      <c r="DZP115" s="30"/>
      <c r="DZQ115" s="30"/>
      <c r="DZR115" s="30"/>
      <c r="DZS115" s="30"/>
      <c r="DZT115" s="30"/>
      <c r="DZU115" s="30"/>
      <c r="DZV115" s="30"/>
      <c r="DZW115" s="30"/>
      <c r="DZX115" s="30"/>
      <c r="DZY115" s="30"/>
      <c r="DZZ115" s="30"/>
      <c r="EAA115" s="30"/>
      <c r="EAB115" s="30"/>
      <c r="EAC115" s="30"/>
      <c r="EAD115" s="30"/>
      <c r="EAE115" s="30"/>
      <c r="EAF115" s="30"/>
      <c r="EAG115" s="30"/>
      <c r="EAH115" s="30"/>
      <c r="EAI115" s="30"/>
      <c r="EAJ115" s="30"/>
      <c r="EAK115" s="30"/>
      <c r="EAL115" s="30"/>
      <c r="EAM115" s="30"/>
      <c r="EAN115" s="30"/>
      <c r="EAO115" s="30"/>
      <c r="EAP115" s="30"/>
      <c r="EAQ115" s="30"/>
      <c r="EAR115" s="30"/>
      <c r="EAS115" s="30"/>
      <c r="EAT115" s="30"/>
      <c r="EAU115" s="30"/>
      <c r="EAV115" s="30"/>
      <c r="EAW115" s="30"/>
      <c r="EAX115" s="30"/>
      <c r="EAY115" s="30"/>
      <c r="EAZ115" s="30"/>
      <c r="EBA115" s="30"/>
      <c r="EBB115" s="30"/>
      <c r="EBC115" s="30"/>
      <c r="EBD115" s="30"/>
      <c r="EBE115" s="30"/>
      <c r="EBF115" s="30"/>
      <c r="EBG115" s="30"/>
      <c r="EBH115" s="30"/>
      <c r="EBI115" s="30"/>
      <c r="EBJ115" s="30"/>
      <c r="EBK115" s="30"/>
      <c r="EBL115" s="30"/>
      <c r="EBM115" s="30"/>
      <c r="EBN115" s="30"/>
      <c r="EBO115" s="30"/>
      <c r="EBP115" s="30"/>
      <c r="EBQ115" s="30"/>
      <c r="EBR115" s="30"/>
      <c r="EBS115" s="30"/>
      <c r="EBT115" s="30"/>
      <c r="EBU115" s="30"/>
      <c r="EBV115" s="30"/>
      <c r="EBW115" s="30"/>
      <c r="EBX115" s="30"/>
      <c r="EBY115" s="30"/>
      <c r="EBZ115" s="30"/>
      <c r="ECA115" s="30"/>
      <c r="ECB115" s="30"/>
      <c r="ECC115" s="30"/>
      <c r="ECD115" s="30"/>
      <c r="ECE115" s="30"/>
      <c r="ECF115" s="30"/>
      <c r="ECG115" s="30"/>
      <c r="ECH115" s="30"/>
      <c r="ECI115" s="30"/>
      <c r="ECJ115" s="30"/>
      <c r="ECK115" s="30"/>
      <c r="ECL115" s="30"/>
      <c r="ECM115" s="30"/>
      <c r="ECN115" s="30"/>
      <c r="ECO115" s="30"/>
      <c r="ECP115" s="30"/>
      <c r="ECQ115" s="30"/>
      <c r="ECR115" s="30"/>
      <c r="ECS115" s="30"/>
      <c r="ECT115" s="30"/>
      <c r="ECU115" s="30"/>
      <c r="ECV115" s="30"/>
      <c r="ECW115" s="30"/>
      <c r="ECX115" s="30"/>
      <c r="ECY115" s="30"/>
      <c r="ECZ115" s="30"/>
      <c r="EDA115" s="30"/>
      <c r="EDB115" s="30"/>
      <c r="EDC115" s="30"/>
      <c r="EDD115" s="30"/>
      <c r="EDE115" s="30"/>
      <c r="EDF115" s="30"/>
      <c r="EDG115" s="30"/>
      <c r="EDH115" s="30"/>
      <c r="EDI115" s="30"/>
      <c r="EDJ115" s="30"/>
      <c r="EDK115" s="30"/>
      <c r="EDL115" s="30"/>
      <c r="EDM115" s="30"/>
      <c r="EDN115" s="30"/>
      <c r="EDO115" s="30"/>
      <c r="EDP115" s="30"/>
      <c r="EDQ115" s="30"/>
      <c r="EDR115" s="30"/>
      <c r="EDS115" s="30"/>
      <c r="EDT115" s="30"/>
      <c r="EDU115" s="30"/>
      <c r="EDV115" s="30"/>
      <c r="EDW115" s="30"/>
      <c r="EDX115" s="30"/>
      <c r="EDY115" s="30"/>
      <c r="EDZ115" s="30"/>
      <c r="EEA115" s="30"/>
      <c r="EEB115" s="30"/>
      <c r="EEC115" s="30"/>
      <c r="EED115" s="30"/>
      <c r="EEE115" s="30"/>
      <c r="EEF115" s="30"/>
      <c r="EEG115" s="30"/>
      <c r="EEH115" s="30"/>
      <c r="EEI115" s="30"/>
      <c r="EEJ115" s="30"/>
      <c r="EEK115" s="30"/>
      <c r="EEL115" s="30"/>
      <c r="EEM115" s="30"/>
      <c r="EEN115" s="30"/>
      <c r="EEO115" s="30"/>
      <c r="EEP115" s="30"/>
      <c r="EEQ115" s="30"/>
      <c r="EER115" s="30"/>
      <c r="EES115" s="30"/>
      <c r="EET115" s="30"/>
      <c r="EEU115" s="30"/>
      <c r="EEV115" s="30"/>
      <c r="EEW115" s="30"/>
      <c r="EEX115" s="30"/>
      <c r="EEY115" s="30"/>
      <c r="EEZ115" s="30"/>
      <c r="EFA115" s="30"/>
      <c r="EFB115" s="30"/>
      <c r="EFC115" s="30"/>
      <c r="EFD115" s="30"/>
      <c r="EFE115" s="30"/>
      <c r="EFF115" s="30"/>
      <c r="EFG115" s="30"/>
      <c r="EFH115" s="30"/>
      <c r="EFI115" s="30"/>
      <c r="EFJ115" s="30"/>
      <c r="EFK115" s="30"/>
      <c r="EFL115" s="30"/>
      <c r="EFM115" s="30"/>
      <c r="EFN115" s="30"/>
      <c r="EFO115" s="30"/>
      <c r="EFP115" s="30"/>
      <c r="EFQ115" s="30"/>
      <c r="EFR115" s="30"/>
      <c r="EFS115" s="30"/>
      <c r="EFT115" s="30"/>
      <c r="EFU115" s="30"/>
      <c r="EFV115" s="30"/>
      <c r="EFW115" s="30"/>
      <c r="EFX115" s="30"/>
      <c r="EFY115" s="30"/>
      <c r="EFZ115" s="30"/>
      <c r="EGA115" s="30"/>
      <c r="EGB115" s="30"/>
      <c r="EGC115" s="30"/>
      <c r="EGD115" s="30"/>
      <c r="EGE115" s="30"/>
      <c r="EGF115" s="30"/>
      <c r="EGG115" s="30"/>
      <c r="EGH115" s="30"/>
      <c r="EGI115" s="30"/>
      <c r="EGJ115" s="30"/>
      <c r="EGK115" s="30"/>
      <c r="EGL115" s="30"/>
      <c r="EGM115" s="30"/>
      <c r="EGN115" s="30"/>
      <c r="EGO115" s="30"/>
      <c r="EGP115" s="30"/>
      <c r="EGQ115" s="30"/>
      <c r="EGR115" s="30"/>
      <c r="EGS115" s="30"/>
      <c r="EGT115" s="30"/>
      <c r="EGU115" s="30"/>
      <c r="EGV115" s="30"/>
      <c r="EGW115" s="30"/>
      <c r="EGX115" s="30"/>
      <c r="EGY115" s="30"/>
      <c r="EGZ115" s="30"/>
      <c r="EHA115" s="30"/>
      <c r="EHB115" s="30"/>
      <c r="EHC115" s="30"/>
      <c r="EHD115" s="30"/>
      <c r="EHE115" s="30"/>
      <c r="EHF115" s="30"/>
      <c r="EHG115" s="30"/>
      <c r="EHH115" s="30"/>
      <c r="EHI115" s="30"/>
      <c r="EHJ115" s="30"/>
      <c r="EHK115" s="30"/>
      <c r="EHL115" s="30"/>
      <c r="EHM115" s="30"/>
      <c r="EHN115" s="30"/>
      <c r="EHO115" s="30"/>
      <c r="EHP115" s="30"/>
      <c r="EHQ115" s="30"/>
      <c r="EHR115" s="30"/>
      <c r="EHS115" s="30"/>
      <c r="EHT115" s="30"/>
      <c r="EHU115" s="30"/>
      <c r="EHV115" s="30"/>
      <c r="EHW115" s="30"/>
      <c r="EHX115" s="30"/>
      <c r="EHY115" s="30"/>
      <c r="EHZ115" s="30"/>
      <c r="EIA115" s="30"/>
      <c r="EIB115" s="30"/>
      <c r="EIC115" s="30"/>
      <c r="EID115" s="30"/>
      <c r="EIE115" s="30"/>
      <c r="EIF115" s="30"/>
      <c r="EIG115" s="30"/>
      <c r="EIH115" s="30"/>
      <c r="EII115" s="30"/>
      <c r="EIJ115" s="30"/>
      <c r="EIK115" s="30"/>
      <c r="EIL115" s="30"/>
      <c r="EIM115" s="30"/>
      <c r="EIN115" s="30"/>
      <c r="EIO115" s="30"/>
      <c r="EIP115" s="30"/>
      <c r="EIQ115" s="30"/>
      <c r="EIR115" s="30"/>
      <c r="EIS115" s="30"/>
      <c r="EIT115" s="30"/>
      <c r="EIU115" s="30"/>
      <c r="EIV115" s="30"/>
      <c r="EIW115" s="30"/>
      <c r="EIX115" s="30"/>
      <c r="EIY115" s="30"/>
      <c r="EIZ115" s="30"/>
      <c r="EJA115" s="30"/>
      <c r="EJB115" s="30"/>
      <c r="EJC115" s="30"/>
      <c r="EJD115" s="30"/>
      <c r="EJE115" s="30"/>
      <c r="EJF115" s="30"/>
      <c r="EJG115" s="30"/>
      <c r="EJH115" s="30"/>
      <c r="EJI115" s="30"/>
      <c r="EJJ115" s="30"/>
      <c r="EJK115" s="30"/>
      <c r="EJL115" s="30"/>
      <c r="EJM115" s="30"/>
      <c r="EJN115" s="30"/>
      <c r="EJO115" s="30"/>
      <c r="EJP115" s="30"/>
      <c r="EJQ115" s="30"/>
      <c r="EJR115" s="30"/>
      <c r="EJS115" s="30"/>
      <c r="EJT115" s="30"/>
      <c r="EJU115" s="30"/>
      <c r="EJV115" s="30"/>
      <c r="EJW115" s="30"/>
      <c r="EJX115" s="30"/>
      <c r="EJY115" s="30"/>
      <c r="EJZ115" s="30"/>
      <c r="EKA115" s="30"/>
      <c r="EKB115" s="30"/>
      <c r="EKC115" s="30"/>
      <c r="EKD115" s="30"/>
      <c r="EKE115" s="30"/>
      <c r="EKF115" s="30"/>
      <c r="EKG115" s="30"/>
      <c r="EKH115" s="30"/>
      <c r="EKI115" s="30"/>
      <c r="EKJ115" s="30"/>
      <c r="EKK115" s="30"/>
      <c r="EKL115" s="30"/>
      <c r="EKM115" s="30"/>
      <c r="EKN115" s="30"/>
      <c r="EKO115" s="30"/>
      <c r="EKP115" s="30"/>
      <c r="EKQ115" s="30"/>
      <c r="EKR115" s="30"/>
      <c r="EKS115" s="30"/>
      <c r="EKT115" s="30"/>
      <c r="EKU115" s="30"/>
      <c r="EKV115" s="30"/>
      <c r="EKW115" s="30"/>
      <c r="EKX115" s="30"/>
      <c r="EKY115" s="30"/>
      <c r="EKZ115" s="30"/>
      <c r="ELA115" s="30"/>
      <c r="ELB115" s="30"/>
      <c r="ELC115" s="30"/>
      <c r="ELD115" s="30"/>
      <c r="ELE115" s="30"/>
      <c r="ELF115" s="30"/>
      <c r="ELG115" s="30"/>
      <c r="ELH115" s="30"/>
      <c r="ELI115" s="30"/>
      <c r="ELJ115" s="30"/>
      <c r="ELK115" s="30"/>
      <c r="ELL115" s="30"/>
      <c r="ELM115" s="30"/>
      <c r="ELN115" s="30"/>
      <c r="ELO115" s="30"/>
      <c r="ELP115" s="30"/>
      <c r="ELQ115" s="30"/>
      <c r="ELR115" s="30"/>
      <c r="ELS115" s="30"/>
      <c r="ELT115" s="30"/>
      <c r="ELU115" s="30"/>
      <c r="ELV115" s="30"/>
      <c r="ELW115" s="30"/>
      <c r="ELX115" s="30"/>
      <c r="ELY115" s="30"/>
      <c r="ELZ115" s="30"/>
      <c r="EMA115" s="30"/>
      <c r="EMB115" s="30"/>
      <c r="EMC115" s="30"/>
      <c r="EMD115" s="30"/>
      <c r="EME115" s="30"/>
      <c r="EMF115" s="30"/>
      <c r="EMG115" s="30"/>
      <c r="EMH115" s="30"/>
      <c r="EMI115" s="30"/>
      <c r="EMJ115" s="30"/>
      <c r="EMK115" s="30"/>
      <c r="EML115" s="30"/>
      <c r="EMM115" s="30"/>
      <c r="EMN115" s="30"/>
      <c r="EMO115" s="30"/>
      <c r="EMP115" s="30"/>
      <c r="EMQ115" s="30"/>
      <c r="EMR115" s="30"/>
      <c r="EMS115" s="30"/>
      <c r="EMT115" s="30"/>
      <c r="EMU115" s="30"/>
      <c r="EMV115" s="30"/>
      <c r="EMW115" s="30"/>
      <c r="EMX115" s="30"/>
      <c r="EMY115" s="30"/>
      <c r="EMZ115" s="30"/>
      <c r="ENA115" s="30"/>
      <c r="ENB115" s="30"/>
      <c r="ENC115" s="30"/>
      <c r="END115" s="30"/>
      <c r="ENE115" s="30"/>
      <c r="ENF115" s="30"/>
      <c r="ENG115" s="30"/>
      <c r="ENH115" s="30"/>
      <c r="ENI115" s="30"/>
      <c r="ENJ115" s="30"/>
      <c r="ENK115" s="30"/>
      <c r="ENL115" s="30"/>
      <c r="ENM115" s="30"/>
      <c r="ENN115" s="30"/>
      <c r="ENO115" s="30"/>
      <c r="ENP115" s="30"/>
      <c r="ENQ115" s="30"/>
      <c r="ENR115" s="30"/>
      <c r="ENS115" s="30"/>
      <c r="ENT115" s="30"/>
      <c r="ENU115" s="30"/>
      <c r="ENV115" s="30"/>
      <c r="ENW115" s="30"/>
      <c r="ENX115" s="30"/>
      <c r="ENY115" s="30"/>
      <c r="ENZ115" s="30"/>
      <c r="EOA115" s="30"/>
      <c r="EOB115" s="30"/>
      <c r="EOC115" s="30"/>
      <c r="EOD115" s="30"/>
      <c r="EOE115" s="30"/>
      <c r="EOF115" s="30"/>
      <c r="EOG115" s="30"/>
      <c r="EOH115" s="30"/>
      <c r="EOI115" s="30"/>
      <c r="EOJ115" s="30"/>
      <c r="EOK115" s="30"/>
      <c r="EOL115" s="30"/>
      <c r="EOM115" s="30"/>
      <c r="EON115" s="30"/>
      <c r="EOO115" s="30"/>
      <c r="EOP115" s="30"/>
      <c r="EOQ115" s="30"/>
      <c r="EOR115" s="30"/>
      <c r="EOS115" s="30"/>
      <c r="EOT115" s="30"/>
      <c r="EOU115" s="30"/>
      <c r="EOV115" s="30"/>
      <c r="EOW115" s="30"/>
      <c r="EOX115" s="30"/>
      <c r="EOY115" s="30"/>
      <c r="EOZ115" s="30"/>
      <c r="EPA115" s="30"/>
      <c r="EPB115" s="30"/>
      <c r="EPC115" s="30"/>
      <c r="EPD115" s="30"/>
      <c r="EPE115" s="30"/>
      <c r="EPF115" s="30"/>
      <c r="EPG115" s="30"/>
      <c r="EPH115" s="30"/>
      <c r="EPI115" s="30"/>
      <c r="EPJ115" s="30"/>
      <c r="EPK115" s="30"/>
      <c r="EPL115" s="30"/>
      <c r="EPM115" s="30"/>
      <c r="EPN115" s="30"/>
      <c r="EPO115" s="30"/>
      <c r="EPP115" s="30"/>
      <c r="EPQ115" s="30"/>
      <c r="EPR115" s="30"/>
      <c r="EPS115" s="30"/>
      <c r="EPT115" s="30"/>
      <c r="EPU115" s="30"/>
      <c r="EPV115" s="30"/>
      <c r="EPW115" s="30"/>
      <c r="EPX115" s="30"/>
      <c r="EPY115" s="30"/>
      <c r="EPZ115" s="30"/>
      <c r="EQA115" s="30"/>
      <c r="EQB115" s="30"/>
      <c r="EQC115" s="30"/>
      <c r="EQD115" s="30"/>
      <c r="EQE115" s="30"/>
      <c r="EQF115" s="30"/>
      <c r="EQG115" s="30"/>
      <c r="EQH115" s="30"/>
      <c r="EQI115" s="30"/>
      <c r="EQJ115" s="30"/>
      <c r="EQK115" s="30"/>
      <c r="EQL115" s="30"/>
      <c r="EQM115" s="30"/>
      <c r="EQN115" s="30"/>
      <c r="EQO115" s="30"/>
      <c r="EQP115" s="30"/>
      <c r="EQQ115" s="30"/>
      <c r="EQR115" s="30"/>
      <c r="EQS115" s="30"/>
      <c r="EQT115" s="30"/>
      <c r="EQU115" s="30"/>
      <c r="EQV115" s="30"/>
      <c r="EQW115" s="30"/>
      <c r="EQX115" s="30"/>
      <c r="EQY115" s="30"/>
      <c r="EQZ115" s="30"/>
      <c r="ERA115" s="30"/>
      <c r="ERB115" s="30"/>
      <c r="ERC115" s="30"/>
      <c r="ERD115" s="30"/>
      <c r="ERE115" s="30"/>
      <c r="ERF115" s="30"/>
      <c r="ERG115" s="30"/>
      <c r="ERH115" s="30"/>
      <c r="ERI115" s="30"/>
      <c r="ERJ115" s="30"/>
      <c r="ERK115" s="30"/>
      <c r="ERL115" s="30"/>
      <c r="ERM115" s="30"/>
      <c r="ERN115" s="30"/>
      <c r="ERO115" s="30"/>
      <c r="ERP115" s="30"/>
      <c r="ERQ115" s="30"/>
      <c r="ERR115" s="30"/>
      <c r="ERS115" s="30"/>
      <c r="ERT115" s="30"/>
      <c r="ERU115" s="30"/>
      <c r="ERV115" s="30"/>
      <c r="ERW115" s="30"/>
      <c r="ERX115" s="30"/>
      <c r="ERY115" s="30"/>
      <c r="ERZ115" s="30"/>
      <c r="ESA115" s="30"/>
      <c r="ESB115" s="30"/>
      <c r="ESC115" s="30"/>
      <c r="ESD115" s="30"/>
      <c r="ESE115" s="30"/>
      <c r="ESF115" s="30"/>
      <c r="ESG115" s="30"/>
      <c r="ESH115" s="30"/>
      <c r="ESI115" s="30"/>
      <c r="ESJ115" s="30"/>
      <c r="ESK115" s="30"/>
      <c r="ESL115" s="30"/>
      <c r="ESM115" s="30"/>
      <c r="ESN115" s="30"/>
      <c r="ESO115" s="30"/>
      <c r="ESP115" s="30"/>
      <c r="ESQ115" s="30"/>
      <c r="ESR115" s="30"/>
      <c r="ESS115" s="30"/>
      <c r="EST115" s="30"/>
      <c r="ESU115" s="30"/>
      <c r="ESV115" s="30"/>
      <c r="ESW115" s="30"/>
      <c r="ESX115" s="30"/>
      <c r="ESY115" s="30"/>
      <c r="ESZ115" s="30"/>
      <c r="ETA115" s="30"/>
      <c r="ETB115" s="30"/>
      <c r="ETC115" s="30"/>
      <c r="ETD115" s="30"/>
      <c r="ETE115" s="30"/>
      <c r="ETF115" s="30"/>
      <c r="ETG115" s="30"/>
      <c r="ETH115" s="30"/>
      <c r="ETI115" s="30"/>
      <c r="ETJ115" s="30"/>
      <c r="ETK115" s="30"/>
      <c r="ETL115" s="30"/>
      <c r="ETM115" s="30"/>
      <c r="ETN115" s="30"/>
      <c r="ETO115" s="30"/>
      <c r="ETP115" s="30"/>
      <c r="ETQ115" s="30"/>
      <c r="ETR115" s="30"/>
      <c r="ETS115" s="30"/>
      <c r="ETT115" s="30"/>
      <c r="ETU115" s="30"/>
      <c r="ETV115" s="30"/>
      <c r="ETW115" s="30"/>
      <c r="ETX115" s="30"/>
      <c r="ETY115" s="30"/>
      <c r="ETZ115" s="30"/>
      <c r="EUA115" s="30"/>
      <c r="EUB115" s="30"/>
      <c r="EUC115" s="30"/>
      <c r="EUD115" s="30"/>
      <c r="EUE115" s="30"/>
      <c r="EUF115" s="30"/>
      <c r="EUG115" s="30"/>
      <c r="EUH115" s="30"/>
      <c r="EUI115" s="30"/>
      <c r="EUJ115" s="30"/>
      <c r="EUK115" s="30"/>
      <c r="EUL115" s="30"/>
      <c r="EUM115" s="30"/>
      <c r="EUN115" s="30"/>
      <c r="EUO115" s="30"/>
      <c r="EUP115" s="30"/>
      <c r="EUQ115" s="30"/>
      <c r="EUR115" s="30"/>
      <c r="EUS115" s="30"/>
      <c r="EUT115" s="30"/>
      <c r="EUU115" s="30"/>
      <c r="EUV115" s="30"/>
      <c r="EUW115" s="30"/>
      <c r="EUX115" s="30"/>
      <c r="EUY115" s="30"/>
      <c r="EUZ115" s="30"/>
      <c r="EVA115" s="30"/>
      <c r="EVB115" s="30"/>
      <c r="EVC115" s="30"/>
      <c r="EVD115" s="30"/>
      <c r="EVE115" s="30"/>
      <c r="EVF115" s="30"/>
      <c r="EVG115" s="30"/>
      <c r="EVH115" s="30"/>
      <c r="EVI115" s="30"/>
      <c r="EVJ115" s="30"/>
      <c r="EVK115" s="30"/>
      <c r="EVL115" s="30"/>
      <c r="EVM115" s="30"/>
      <c r="EVN115" s="30"/>
      <c r="EVO115" s="30"/>
      <c r="EVP115" s="30"/>
      <c r="EVQ115" s="30"/>
      <c r="EVR115" s="30"/>
      <c r="EVS115" s="30"/>
      <c r="EVT115" s="30"/>
      <c r="EVU115" s="30"/>
      <c r="EVV115" s="30"/>
      <c r="EVW115" s="30"/>
      <c r="EVX115" s="30"/>
      <c r="EVY115" s="30"/>
      <c r="EVZ115" s="30"/>
      <c r="EWA115" s="30"/>
      <c r="EWB115" s="30"/>
      <c r="EWC115" s="30"/>
      <c r="EWD115" s="30"/>
      <c r="EWE115" s="30"/>
      <c r="EWF115" s="30"/>
      <c r="EWG115" s="30"/>
      <c r="EWH115" s="30"/>
      <c r="EWI115" s="30"/>
      <c r="EWJ115" s="30"/>
      <c r="EWK115" s="30"/>
      <c r="EWL115" s="30"/>
      <c r="EWM115" s="30"/>
      <c r="EWN115" s="30"/>
      <c r="EWO115" s="30"/>
      <c r="EWP115" s="30"/>
      <c r="EWQ115" s="30"/>
      <c r="EWR115" s="30"/>
      <c r="EWS115" s="30"/>
      <c r="EWT115" s="30"/>
      <c r="EWU115" s="30"/>
      <c r="EWV115" s="30"/>
      <c r="EWW115" s="30"/>
      <c r="EWX115" s="30"/>
      <c r="EWY115" s="30"/>
      <c r="EWZ115" s="30"/>
      <c r="EXA115" s="30"/>
      <c r="EXB115" s="30"/>
      <c r="EXC115" s="30"/>
      <c r="EXD115" s="30"/>
      <c r="EXE115" s="30"/>
      <c r="EXF115" s="30"/>
      <c r="EXG115" s="30"/>
      <c r="EXH115" s="30"/>
      <c r="EXI115" s="30"/>
      <c r="EXJ115" s="30"/>
      <c r="EXK115" s="30"/>
      <c r="EXL115" s="30"/>
      <c r="EXM115" s="30"/>
      <c r="EXN115" s="30"/>
      <c r="EXO115" s="30"/>
      <c r="EXP115" s="30"/>
      <c r="EXQ115" s="30"/>
      <c r="EXR115" s="30"/>
      <c r="EXS115" s="30"/>
      <c r="EXT115" s="30"/>
      <c r="EXU115" s="30"/>
      <c r="EXV115" s="30"/>
      <c r="EXW115" s="30"/>
      <c r="EXX115" s="30"/>
      <c r="EXY115" s="30"/>
      <c r="EXZ115" s="30"/>
      <c r="EYA115" s="30"/>
      <c r="EYB115" s="30"/>
      <c r="EYC115" s="30"/>
      <c r="EYD115" s="30"/>
      <c r="EYE115" s="30"/>
      <c r="EYF115" s="30"/>
      <c r="EYG115" s="30"/>
      <c r="EYH115" s="30"/>
      <c r="EYI115" s="30"/>
      <c r="EYJ115" s="30"/>
      <c r="EYK115" s="30"/>
      <c r="EYL115" s="30"/>
      <c r="EYM115" s="30"/>
      <c r="EYN115" s="30"/>
      <c r="EYO115" s="30"/>
      <c r="EYP115" s="30"/>
      <c r="EYQ115" s="30"/>
      <c r="EYR115" s="30"/>
      <c r="EYS115" s="30"/>
      <c r="EYT115" s="30"/>
      <c r="EYU115" s="30"/>
      <c r="EYV115" s="30"/>
      <c r="EYW115" s="30"/>
      <c r="EYX115" s="30"/>
      <c r="EYY115" s="30"/>
      <c r="EYZ115" s="30"/>
      <c r="EZA115" s="30"/>
      <c r="EZB115" s="30"/>
      <c r="EZC115" s="30"/>
      <c r="EZD115" s="30"/>
      <c r="EZE115" s="30"/>
      <c r="EZF115" s="30"/>
      <c r="EZG115" s="30"/>
      <c r="EZH115" s="30"/>
      <c r="EZI115" s="30"/>
      <c r="EZJ115" s="30"/>
      <c r="EZK115" s="30"/>
      <c r="EZL115" s="30"/>
      <c r="EZM115" s="30"/>
      <c r="EZN115" s="30"/>
      <c r="EZO115" s="30"/>
      <c r="EZP115" s="30"/>
      <c r="EZQ115" s="30"/>
      <c r="EZR115" s="30"/>
      <c r="EZS115" s="30"/>
      <c r="EZT115" s="30"/>
      <c r="EZU115" s="30"/>
      <c r="EZV115" s="30"/>
      <c r="EZW115" s="30"/>
      <c r="EZX115" s="30"/>
      <c r="EZY115" s="30"/>
      <c r="EZZ115" s="30"/>
      <c r="FAA115" s="30"/>
      <c r="FAB115" s="30"/>
      <c r="FAC115" s="30"/>
      <c r="FAD115" s="30"/>
      <c r="FAE115" s="30"/>
      <c r="FAF115" s="30"/>
      <c r="FAG115" s="30"/>
      <c r="FAH115" s="30"/>
      <c r="FAI115" s="30"/>
      <c r="FAJ115" s="30"/>
      <c r="FAK115" s="30"/>
      <c r="FAL115" s="30"/>
      <c r="FAM115" s="30"/>
      <c r="FAN115" s="30"/>
      <c r="FAO115" s="30"/>
      <c r="FAP115" s="30"/>
      <c r="FAQ115" s="30"/>
      <c r="FAR115" s="30"/>
      <c r="FAS115" s="30"/>
      <c r="FAT115" s="30"/>
      <c r="FAU115" s="30"/>
      <c r="FAV115" s="30"/>
      <c r="FAW115" s="30"/>
      <c r="FAX115" s="30"/>
      <c r="FAY115" s="30"/>
      <c r="FAZ115" s="30"/>
      <c r="FBA115" s="30"/>
      <c r="FBB115" s="30"/>
      <c r="FBC115" s="30"/>
      <c r="FBD115" s="30"/>
      <c r="FBE115" s="30"/>
      <c r="FBF115" s="30"/>
      <c r="FBG115" s="30"/>
      <c r="FBH115" s="30"/>
      <c r="FBI115" s="30"/>
      <c r="FBJ115" s="30"/>
      <c r="FBK115" s="30"/>
      <c r="FBL115" s="30"/>
      <c r="FBM115" s="30"/>
      <c r="FBN115" s="30"/>
      <c r="FBO115" s="30"/>
      <c r="FBP115" s="30"/>
      <c r="FBQ115" s="30"/>
      <c r="FBR115" s="30"/>
      <c r="FBS115" s="30"/>
      <c r="FBT115" s="30"/>
      <c r="FBU115" s="30"/>
      <c r="FBV115" s="30"/>
      <c r="FBW115" s="30"/>
      <c r="FBX115" s="30"/>
      <c r="FBY115" s="30"/>
      <c r="FBZ115" s="30"/>
      <c r="FCA115" s="30"/>
      <c r="FCB115" s="30"/>
      <c r="FCC115" s="30"/>
      <c r="FCD115" s="30"/>
      <c r="FCE115" s="30"/>
      <c r="FCF115" s="30"/>
      <c r="FCG115" s="30"/>
      <c r="FCH115" s="30"/>
      <c r="FCI115" s="30"/>
      <c r="FCJ115" s="30"/>
      <c r="FCK115" s="30"/>
      <c r="FCL115" s="30"/>
      <c r="FCM115" s="30"/>
      <c r="FCN115" s="30"/>
      <c r="FCO115" s="30"/>
      <c r="FCP115" s="30"/>
      <c r="FCQ115" s="30"/>
      <c r="FCR115" s="30"/>
      <c r="FCS115" s="30"/>
      <c r="FCT115" s="30"/>
      <c r="FCU115" s="30"/>
      <c r="FCV115" s="30"/>
      <c r="FCW115" s="30"/>
      <c r="FCX115" s="30"/>
      <c r="FCY115" s="30"/>
      <c r="FCZ115" s="30"/>
      <c r="FDA115" s="30"/>
      <c r="FDB115" s="30"/>
      <c r="FDC115" s="30"/>
      <c r="FDD115" s="30"/>
      <c r="FDE115" s="30"/>
      <c r="FDF115" s="30"/>
      <c r="FDG115" s="30"/>
      <c r="FDH115" s="30"/>
      <c r="FDI115" s="30"/>
      <c r="FDJ115" s="30"/>
      <c r="FDK115" s="30"/>
      <c r="FDL115" s="30"/>
      <c r="FDM115" s="30"/>
      <c r="FDN115" s="30"/>
      <c r="FDO115" s="30"/>
      <c r="FDP115" s="30"/>
      <c r="FDQ115" s="30"/>
      <c r="FDR115" s="30"/>
      <c r="FDS115" s="30"/>
      <c r="FDT115" s="30"/>
      <c r="FDU115" s="30"/>
      <c r="FDV115" s="30"/>
      <c r="FDW115" s="30"/>
      <c r="FDX115" s="30"/>
      <c r="FDY115" s="30"/>
      <c r="FDZ115" s="30"/>
      <c r="FEA115" s="30"/>
      <c r="FEB115" s="30"/>
      <c r="FEC115" s="30"/>
      <c r="FED115" s="30"/>
      <c r="FEE115" s="30"/>
      <c r="FEF115" s="30"/>
      <c r="FEG115" s="30"/>
      <c r="FEH115" s="30"/>
      <c r="FEI115" s="30"/>
      <c r="FEJ115" s="30"/>
      <c r="FEK115" s="30"/>
      <c r="FEL115" s="30"/>
      <c r="FEM115" s="30"/>
      <c r="FEN115" s="30"/>
      <c r="FEO115" s="30"/>
      <c r="FEP115" s="30"/>
      <c r="FEQ115" s="30"/>
      <c r="FER115" s="30"/>
      <c r="FES115" s="30"/>
      <c r="FET115" s="30"/>
      <c r="FEU115" s="30"/>
      <c r="FEV115" s="30"/>
      <c r="FEW115" s="30"/>
      <c r="FEX115" s="30"/>
      <c r="FEY115" s="30"/>
      <c r="FEZ115" s="30"/>
      <c r="FFA115" s="30"/>
      <c r="FFB115" s="30"/>
      <c r="FFC115" s="30"/>
      <c r="FFD115" s="30"/>
      <c r="FFE115" s="30"/>
      <c r="FFF115" s="30"/>
      <c r="FFG115" s="30"/>
      <c r="FFH115" s="30"/>
      <c r="FFI115" s="30"/>
      <c r="FFJ115" s="30"/>
      <c r="FFK115" s="30"/>
      <c r="FFL115" s="30"/>
      <c r="FFM115" s="30"/>
      <c r="FFN115" s="30"/>
      <c r="FFO115" s="30"/>
      <c r="FFP115" s="30"/>
      <c r="FFQ115" s="30"/>
      <c r="FFR115" s="30"/>
      <c r="FFS115" s="30"/>
      <c r="FFT115" s="30"/>
      <c r="FFU115" s="30"/>
      <c r="FFV115" s="30"/>
      <c r="FFW115" s="30"/>
      <c r="FFX115" s="30"/>
      <c r="FFY115" s="30"/>
      <c r="FFZ115" s="30"/>
      <c r="FGA115" s="30"/>
      <c r="FGB115" s="30"/>
      <c r="FGC115" s="30"/>
      <c r="FGD115" s="30"/>
      <c r="FGE115" s="30"/>
      <c r="FGF115" s="30"/>
      <c r="FGG115" s="30"/>
      <c r="FGH115" s="30"/>
      <c r="FGI115" s="30"/>
      <c r="FGJ115" s="30"/>
      <c r="FGK115" s="30"/>
      <c r="FGL115" s="30"/>
      <c r="FGM115" s="30"/>
      <c r="FGN115" s="30"/>
      <c r="FGO115" s="30"/>
      <c r="FGP115" s="30"/>
      <c r="FGQ115" s="30"/>
      <c r="FGR115" s="30"/>
      <c r="FGS115" s="30"/>
      <c r="FGT115" s="30"/>
      <c r="FGU115" s="30"/>
      <c r="FGV115" s="30"/>
      <c r="FGW115" s="30"/>
      <c r="FGX115" s="30"/>
      <c r="FGY115" s="30"/>
      <c r="FGZ115" s="30"/>
      <c r="FHA115" s="30"/>
      <c r="FHB115" s="30"/>
      <c r="FHC115" s="30"/>
      <c r="FHD115" s="30"/>
      <c r="FHE115" s="30"/>
      <c r="FHF115" s="30"/>
      <c r="FHG115" s="30"/>
      <c r="FHH115" s="30"/>
      <c r="FHI115" s="30"/>
      <c r="FHJ115" s="30"/>
      <c r="FHK115" s="30"/>
      <c r="FHL115" s="30"/>
      <c r="FHM115" s="30"/>
      <c r="FHN115" s="30"/>
      <c r="FHO115" s="30"/>
      <c r="FHP115" s="30"/>
      <c r="FHQ115" s="30"/>
      <c r="FHR115" s="30"/>
      <c r="FHS115" s="30"/>
      <c r="FHT115" s="30"/>
      <c r="FHU115" s="30"/>
      <c r="FHV115" s="30"/>
      <c r="FHW115" s="30"/>
      <c r="FHX115" s="30"/>
      <c r="FHY115" s="30"/>
      <c r="FHZ115" s="30"/>
      <c r="FIA115" s="30"/>
      <c r="FIB115" s="30"/>
      <c r="FIC115" s="30"/>
      <c r="FID115" s="30"/>
      <c r="FIE115" s="30"/>
      <c r="FIF115" s="30"/>
      <c r="FIG115" s="30"/>
      <c r="FIH115" s="30"/>
      <c r="FII115" s="30"/>
      <c r="FIJ115" s="30"/>
      <c r="FIK115" s="30"/>
      <c r="FIL115" s="30"/>
      <c r="FIM115" s="30"/>
      <c r="FIN115" s="30"/>
      <c r="FIO115" s="30"/>
      <c r="FIP115" s="30"/>
      <c r="FIQ115" s="30"/>
      <c r="FIR115" s="30"/>
      <c r="FIS115" s="30"/>
      <c r="FIT115" s="30"/>
      <c r="FIU115" s="30"/>
      <c r="FIV115" s="30"/>
      <c r="FIW115" s="30"/>
      <c r="FIX115" s="30"/>
      <c r="FIY115" s="30"/>
      <c r="FIZ115" s="30"/>
      <c r="FJA115" s="30"/>
      <c r="FJB115" s="30"/>
      <c r="FJC115" s="30"/>
      <c r="FJD115" s="30"/>
      <c r="FJE115" s="30"/>
      <c r="FJF115" s="30"/>
      <c r="FJG115" s="30"/>
      <c r="FJH115" s="30"/>
      <c r="FJI115" s="30"/>
      <c r="FJJ115" s="30"/>
      <c r="FJK115" s="30"/>
      <c r="FJL115" s="30"/>
      <c r="FJM115" s="30"/>
      <c r="FJN115" s="30"/>
      <c r="FJO115" s="30"/>
      <c r="FJP115" s="30"/>
      <c r="FJQ115" s="30"/>
      <c r="FJR115" s="30"/>
      <c r="FJS115" s="30"/>
      <c r="FJT115" s="30"/>
      <c r="FJU115" s="30"/>
      <c r="FJV115" s="30"/>
      <c r="FJW115" s="30"/>
      <c r="FJX115" s="30"/>
      <c r="FJY115" s="30"/>
      <c r="FJZ115" s="30"/>
      <c r="FKA115" s="30"/>
      <c r="FKB115" s="30"/>
      <c r="FKC115" s="30"/>
      <c r="FKD115" s="30"/>
      <c r="FKE115" s="30"/>
      <c r="FKF115" s="30"/>
      <c r="FKG115" s="30"/>
      <c r="FKH115" s="30"/>
      <c r="FKI115" s="30"/>
      <c r="FKJ115" s="30"/>
      <c r="FKK115" s="30"/>
      <c r="FKL115" s="30"/>
      <c r="FKM115" s="30"/>
      <c r="FKN115" s="30"/>
      <c r="FKO115" s="30"/>
      <c r="FKP115" s="30"/>
      <c r="FKQ115" s="30"/>
      <c r="FKR115" s="30"/>
      <c r="FKS115" s="30"/>
      <c r="FKT115" s="30"/>
      <c r="FKU115" s="30"/>
      <c r="FKV115" s="30"/>
      <c r="FKW115" s="30"/>
      <c r="FKX115" s="30"/>
      <c r="FKY115" s="30"/>
      <c r="FKZ115" s="30"/>
      <c r="FLA115" s="30"/>
      <c r="FLB115" s="30"/>
      <c r="FLC115" s="30"/>
      <c r="FLD115" s="30"/>
      <c r="FLE115" s="30"/>
      <c r="FLF115" s="30"/>
      <c r="FLG115" s="30"/>
      <c r="FLH115" s="30"/>
      <c r="FLI115" s="30"/>
      <c r="FLJ115" s="30"/>
      <c r="FLK115" s="30"/>
      <c r="FLL115" s="30"/>
      <c r="FLM115" s="30"/>
      <c r="FLN115" s="30"/>
      <c r="FLO115" s="30"/>
      <c r="FLP115" s="30"/>
      <c r="FLQ115" s="30"/>
      <c r="FLR115" s="30"/>
      <c r="FLS115" s="30"/>
      <c r="FLT115" s="30"/>
      <c r="FLU115" s="30"/>
      <c r="FLV115" s="30"/>
      <c r="FLW115" s="30"/>
      <c r="FLX115" s="30"/>
      <c r="FLY115" s="30"/>
      <c r="FLZ115" s="30"/>
      <c r="FMA115" s="30"/>
      <c r="FMB115" s="30"/>
      <c r="FMC115" s="30"/>
      <c r="FMD115" s="30"/>
      <c r="FME115" s="30"/>
      <c r="FMF115" s="30"/>
      <c r="FMG115" s="30"/>
      <c r="FMH115" s="30"/>
      <c r="FMI115" s="30"/>
      <c r="FMJ115" s="30"/>
      <c r="FMK115" s="30"/>
      <c r="FML115" s="30"/>
      <c r="FMM115" s="30"/>
      <c r="FMN115" s="30"/>
      <c r="FMO115" s="30"/>
      <c r="FMP115" s="30"/>
      <c r="FMQ115" s="30"/>
      <c r="FMR115" s="30"/>
      <c r="FMS115" s="30"/>
      <c r="FMT115" s="30"/>
      <c r="FMU115" s="30"/>
      <c r="FMV115" s="30"/>
      <c r="FMW115" s="30"/>
      <c r="FMX115" s="30"/>
      <c r="FMY115" s="30"/>
      <c r="FMZ115" s="30"/>
      <c r="FNA115" s="30"/>
      <c r="FNB115" s="30"/>
      <c r="FNC115" s="30"/>
      <c r="FND115" s="30"/>
      <c r="FNE115" s="30"/>
      <c r="FNF115" s="30"/>
      <c r="FNG115" s="30"/>
      <c r="FNH115" s="30"/>
      <c r="FNI115" s="30"/>
      <c r="FNJ115" s="30"/>
      <c r="FNK115" s="30"/>
      <c r="FNL115" s="30"/>
      <c r="FNM115" s="30"/>
      <c r="FNN115" s="30"/>
      <c r="FNO115" s="30"/>
      <c r="FNP115" s="30"/>
      <c r="FNQ115" s="30"/>
      <c r="FNR115" s="30"/>
      <c r="FNS115" s="30"/>
      <c r="FNT115" s="30"/>
      <c r="FNU115" s="30"/>
      <c r="FNV115" s="30"/>
      <c r="FNW115" s="30"/>
      <c r="FNX115" s="30"/>
      <c r="FNY115" s="30"/>
      <c r="FNZ115" s="30"/>
      <c r="FOA115" s="30"/>
      <c r="FOB115" s="30"/>
      <c r="FOC115" s="30"/>
      <c r="FOD115" s="30"/>
      <c r="FOE115" s="30"/>
      <c r="FOF115" s="30"/>
      <c r="FOG115" s="30"/>
      <c r="FOH115" s="30"/>
      <c r="FOI115" s="30"/>
      <c r="FOJ115" s="30"/>
      <c r="FOK115" s="30"/>
      <c r="FOL115" s="30"/>
      <c r="FOM115" s="30"/>
      <c r="FON115" s="30"/>
      <c r="FOO115" s="30"/>
      <c r="FOP115" s="30"/>
      <c r="FOQ115" s="30"/>
      <c r="FOR115" s="30"/>
      <c r="FOS115" s="30"/>
      <c r="FOT115" s="30"/>
      <c r="FOU115" s="30"/>
      <c r="FOV115" s="30"/>
      <c r="FOW115" s="30"/>
      <c r="FOX115" s="30"/>
      <c r="FOY115" s="30"/>
      <c r="FOZ115" s="30"/>
      <c r="FPA115" s="30"/>
      <c r="FPB115" s="30"/>
      <c r="FPC115" s="30"/>
      <c r="FPD115" s="30"/>
      <c r="FPE115" s="30"/>
      <c r="FPF115" s="30"/>
      <c r="FPG115" s="30"/>
      <c r="FPH115" s="30"/>
      <c r="FPI115" s="30"/>
      <c r="FPJ115" s="30"/>
      <c r="FPK115" s="30"/>
      <c r="FPL115" s="30"/>
      <c r="FPM115" s="30"/>
      <c r="FPN115" s="30"/>
      <c r="FPO115" s="30"/>
      <c r="FPP115" s="30"/>
      <c r="FPQ115" s="30"/>
      <c r="FPR115" s="30"/>
      <c r="FPS115" s="30"/>
      <c r="FPT115" s="30"/>
      <c r="FPU115" s="30"/>
      <c r="FPV115" s="30"/>
      <c r="FPW115" s="30"/>
      <c r="FPX115" s="30"/>
      <c r="FPY115" s="30"/>
      <c r="FPZ115" s="30"/>
      <c r="FQA115" s="30"/>
      <c r="FQB115" s="30"/>
      <c r="FQC115" s="30"/>
      <c r="FQD115" s="30"/>
      <c r="FQE115" s="30"/>
      <c r="FQF115" s="30"/>
      <c r="FQG115" s="30"/>
      <c r="FQH115" s="30"/>
      <c r="FQI115" s="30"/>
      <c r="FQJ115" s="30"/>
      <c r="FQK115" s="30"/>
      <c r="FQL115" s="30"/>
      <c r="FQM115" s="30"/>
      <c r="FQN115" s="30"/>
      <c r="FQO115" s="30"/>
      <c r="FQP115" s="30"/>
      <c r="FQQ115" s="30"/>
      <c r="FQR115" s="30"/>
      <c r="FQS115" s="30"/>
      <c r="FQT115" s="30"/>
      <c r="FQU115" s="30"/>
      <c r="FQV115" s="30"/>
      <c r="FQW115" s="30"/>
      <c r="FQX115" s="30"/>
      <c r="FQY115" s="30"/>
      <c r="FQZ115" s="30"/>
      <c r="FRA115" s="30"/>
      <c r="FRB115" s="30"/>
      <c r="FRC115" s="30"/>
      <c r="FRD115" s="30"/>
      <c r="FRE115" s="30"/>
      <c r="FRF115" s="30"/>
      <c r="FRG115" s="30"/>
      <c r="FRH115" s="30"/>
      <c r="FRI115" s="30"/>
      <c r="FRJ115" s="30"/>
      <c r="FRK115" s="30"/>
      <c r="FRL115" s="30"/>
      <c r="FRM115" s="30"/>
      <c r="FRN115" s="30"/>
      <c r="FRO115" s="30"/>
      <c r="FRP115" s="30"/>
      <c r="FRQ115" s="30"/>
      <c r="FRR115" s="30"/>
      <c r="FRS115" s="30"/>
      <c r="FRT115" s="30"/>
      <c r="FRU115" s="30"/>
      <c r="FRV115" s="30"/>
      <c r="FRW115" s="30"/>
      <c r="FRX115" s="30"/>
      <c r="FRY115" s="30"/>
      <c r="FRZ115" s="30"/>
      <c r="FSA115" s="30"/>
      <c r="FSB115" s="30"/>
      <c r="FSC115" s="30"/>
      <c r="FSD115" s="30"/>
      <c r="FSE115" s="30"/>
      <c r="FSF115" s="30"/>
      <c r="FSG115" s="30"/>
      <c r="FSH115" s="30"/>
      <c r="FSI115" s="30"/>
      <c r="FSJ115" s="30"/>
      <c r="FSK115" s="30"/>
      <c r="FSL115" s="30"/>
      <c r="FSM115" s="30"/>
      <c r="FSN115" s="30"/>
      <c r="FSO115" s="30"/>
      <c r="FSP115" s="30"/>
      <c r="FSQ115" s="30"/>
      <c r="FSR115" s="30"/>
      <c r="FSS115" s="30"/>
      <c r="FST115" s="30"/>
      <c r="FSU115" s="30"/>
      <c r="FSV115" s="30"/>
      <c r="FSW115" s="30"/>
      <c r="FSX115" s="30"/>
      <c r="FSY115" s="30"/>
      <c r="FSZ115" s="30"/>
      <c r="FTA115" s="30"/>
      <c r="FTB115" s="30"/>
      <c r="FTC115" s="30"/>
      <c r="FTD115" s="30"/>
      <c r="FTE115" s="30"/>
      <c r="FTF115" s="30"/>
      <c r="FTG115" s="30"/>
      <c r="FTH115" s="30"/>
      <c r="FTI115" s="30"/>
      <c r="FTJ115" s="30"/>
      <c r="FTK115" s="30"/>
      <c r="FTL115" s="30"/>
      <c r="FTM115" s="30"/>
      <c r="FTN115" s="30"/>
      <c r="FTO115" s="30"/>
      <c r="FTP115" s="30"/>
      <c r="FTQ115" s="30"/>
      <c r="FTR115" s="30"/>
      <c r="FTS115" s="30"/>
      <c r="FTT115" s="30"/>
      <c r="FTU115" s="30"/>
      <c r="FTV115" s="30"/>
      <c r="FTW115" s="30"/>
      <c r="FTX115" s="30"/>
      <c r="FTY115" s="30"/>
      <c r="FTZ115" s="30"/>
      <c r="FUA115" s="30"/>
      <c r="FUB115" s="30"/>
      <c r="FUC115" s="30"/>
      <c r="FUD115" s="30"/>
      <c r="FUE115" s="30"/>
      <c r="FUF115" s="30"/>
      <c r="FUG115" s="30"/>
      <c r="FUH115" s="30"/>
      <c r="FUI115" s="30"/>
      <c r="FUJ115" s="30"/>
      <c r="FUK115" s="30"/>
      <c r="FUL115" s="30"/>
      <c r="FUM115" s="30"/>
      <c r="FUN115" s="30"/>
      <c r="FUO115" s="30"/>
      <c r="FUP115" s="30"/>
      <c r="FUQ115" s="30"/>
      <c r="FUR115" s="30"/>
      <c r="FUS115" s="30"/>
      <c r="FUT115" s="30"/>
      <c r="FUU115" s="30"/>
      <c r="FUV115" s="30"/>
      <c r="FUW115" s="30"/>
      <c r="FUX115" s="30"/>
      <c r="FUY115" s="30"/>
      <c r="FUZ115" s="30"/>
      <c r="FVA115" s="30"/>
      <c r="FVB115" s="30"/>
      <c r="FVC115" s="30"/>
      <c r="FVD115" s="30"/>
      <c r="FVE115" s="30"/>
      <c r="FVF115" s="30"/>
      <c r="FVG115" s="30"/>
      <c r="FVH115" s="30"/>
      <c r="FVI115" s="30"/>
      <c r="FVJ115" s="30"/>
      <c r="FVK115" s="30"/>
      <c r="FVL115" s="30"/>
      <c r="FVM115" s="30"/>
      <c r="FVN115" s="30"/>
      <c r="FVO115" s="30"/>
      <c r="FVP115" s="30"/>
      <c r="FVQ115" s="30"/>
      <c r="FVR115" s="30"/>
      <c r="FVS115" s="30"/>
      <c r="FVT115" s="30"/>
      <c r="FVU115" s="30"/>
      <c r="FVV115" s="30"/>
      <c r="FVW115" s="30"/>
      <c r="FVX115" s="30"/>
      <c r="FVY115" s="30"/>
      <c r="FVZ115" s="30"/>
      <c r="FWA115" s="30"/>
      <c r="FWB115" s="30"/>
      <c r="FWC115" s="30"/>
      <c r="FWD115" s="30"/>
      <c r="FWE115" s="30"/>
      <c r="FWF115" s="30"/>
      <c r="FWG115" s="30"/>
      <c r="FWH115" s="30"/>
      <c r="FWI115" s="30"/>
      <c r="FWJ115" s="30"/>
      <c r="FWK115" s="30"/>
      <c r="FWL115" s="30"/>
      <c r="FWM115" s="30"/>
      <c r="FWN115" s="30"/>
      <c r="FWO115" s="30"/>
      <c r="FWP115" s="30"/>
      <c r="FWQ115" s="30"/>
      <c r="FWR115" s="30"/>
      <c r="FWS115" s="30"/>
      <c r="FWT115" s="30"/>
      <c r="FWU115" s="30"/>
      <c r="FWV115" s="30"/>
      <c r="FWW115" s="30"/>
      <c r="FWX115" s="30"/>
      <c r="FWY115" s="30"/>
      <c r="FWZ115" s="30"/>
      <c r="FXA115" s="30"/>
      <c r="FXB115" s="30"/>
      <c r="FXC115" s="30"/>
      <c r="FXD115" s="30"/>
      <c r="FXE115" s="30"/>
      <c r="FXF115" s="30"/>
      <c r="FXG115" s="30"/>
      <c r="FXH115" s="30"/>
      <c r="FXI115" s="30"/>
      <c r="FXJ115" s="30"/>
      <c r="FXK115" s="30"/>
      <c r="FXL115" s="30"/>
      <c r="FXM115" s="30"/>
      <c r="FXN115" s="30"/>
      <c r="FXO115" s="30"/>
      <c r="FXP115" s="30"/>
      <c r="FXQ115" s="30"/>
      <c r="FXR115" s="30"/>
      <c r="FXS115" s="30"/>
      <c r="FXT115" s="30"/>
      <c r="FXU115" s="30"/>
      <c r="FXV115" s="30"/>
      <c r="FXW115" s="30"/>
      <c r="FXX115" s="30"/>
      <c r="FXY115" s="30"/>
      <c r="FXZ115" s="30"/>
      <c r="FYA115" s="30"/>
      <c r="FYB115" s="30"/>
      <c r="FYC115" s="30"/>
      <c r="FYD115" s="30"/>
      <c r="FYE115" s="30"/>
      <c r="FYF115" s="30"/>
      <c r="FYG115" s="30"/>
      <c r="FYH115" s="30"/>
      <c r="FYI115" s="30"/>
      <c r="FYJ115" s="30"/>
      <c r="FYK115" s="30"/>
      <c r="FYL115" s="30"/>
      <c r="FYM115" s="30"/>
      <c r="FYN115" s="30"/>
      <c r="FYO115" s="30"/>
      <c r="FYP115" s="30"/>
      <c r="FYQ115" s="30"/>
      <c r="FYR115" s="30"/>
      <c r="FYS115" s="30"/>
      <c r="FYT115" s="30"/>
      <c r="FYU115" s="30"/>
      <c r="FYV115" s="30"/>
      <c r="FYW115" s="30"/>
      <c r="FYX115" s="30"/>
      <c r="FYY115" s="30"/>
      <c r="FYZ115" s="30"/>
      <c r="FZA115" s="30"/>
      <c r="FZB115" s="30"/>
      <c r="FZC115" s="30"/>
      <c r="FZD115" s="30"/>
      <c r="FZE115" s="30"/>
      <c r="FZF115" s="30"/>
      <c r="FZG115" s="30"/>
      <c r="FZH115" s="30"/>
      <c r="FZI115" s="30"/>
      <c r="FZJ115" s="30"/>
      <c r="FZK115" s="30"/>
      <c r="FZL115" s="30"/>
      <c r="FZM115" s="30"/>
      <c r="FZN115" s="30"/>
      <c r="FZO115" s="30"/>
      <c r="FZP115" s="30"/>
      <c r="FZQ115" s="30"/>
      <c r="FZR115" s="30"/>
      <c r="FZS115" s="30"/>
      <c r="FZT115" s="30"/>
      <c r="FZU115" s="30"/>
      <c r="FZV115" s="30"/>
      <c r="FZW115" s="30"/>
      <c r="FZX115" s="30"/>
      <c r="FZY115" s="30"/>
      <c r="FZZ115" s="30"/>
      <c r="GAA115" s="30"/>
      <c r="GAB115" s="30"/>
      <c r="GAC115" s="30"/>
      <c r="GAD115" s="30"/>
      <c r="GAE115" s="30"/>
      <c r="GAF115" s="30"/>
      <c r="GAG115" s="30"/>
      <c r="GAH115" s="30"/>
      <c r="GAI115" s="30"/>
      <c r="GAJ115" s="30"/>
      <c r="GAK115" s="30"/>
      <c r="GAL115" s="30"/>
      <c r="GAM115" s="30"/>
      <c r="GAN115" s="30"/>
      <c r="GAO115" s="30"/>
      <c r="GAP115" s="30"/>
      <c r="GAQ115" s="30"/>
      <c r="GAR115" s="30"/>
      <c r="GAS115" s="30"/>
      <c r="GAT115" s="30"/>
      <c r="GAU115" s="30"/>
      <c r="GAV115" s="30"/>
      <c r="GAW115" s="30"/>
      <c r="GAX115" s="30"/>
      <c r="GAY115" s="30"/>
      <c r="GAZ115" s="30"/>
      <c r="GBA115" s="30"/>
      <c r="GBB115" s="30"/>
      <c r="GBC115" s="30"/>
      <c r="GBD115" s="30"/>
      <c r="GBE115" s="30"/>
      <c r="GBF115" s="30"/>
      <c r="GBG115" s="30"/>
      <c r="GBH115" s="30"/>
      <c r="GBI115" s="30"/>
      <c r="GBJ115" s="30"/>
      <c r="GBK115" s="30"/>
      <c r="GBL115" s="30"/>
      <c r="GBM115" s="30"/>
      <c r="GBN115" s="30"/>
      <c r="GBO115" s="30"/>
      <c r="GBP115" s="30"/>
      <c r="GBQ115" s="30"/>
      <c r="GBR115" s="30"/>
      <c r="GBS115" s="30"/>
      <c r="GBT115" s="30"/>
      <c r="GBU115" s="30"/>
      <c r="GBV115" s="30"/>
      <c r="GBW115" s="30"/>
      <c r="GBX115" s="30"/>
      <c r="GBY115" s="30"/>
      <c r="GBZ115" s="30"/>
      <c r="GCA115" s="30"/>
      <c r="GCB115" s="30"/>
      <c r="GCC115" s="30"/>
      <c r="GCD115" s="30"/>
      <c r="GCE115" s="30"/>
      <c r="GCF115" s="30"/>
      <c r="GCG115" s="30"/>
      <c r="GCH115" s="30"/>
      <c r="GCI115" s="30"/>
      <c r="GCJ115" s="30"/>
      <c r="GCK115" s="30"/>
      <c r="GCL115" s="30"/>
      <c r="GCM115" s="30"/>
      <c r="GCN115" s="30"/>
      <c r="GCO115" s="30"/>
      <c r="GCP115" s="30"/>
      <c r="GCQ115" s="30"/>
      <c r="GCR115" s="30"/>
      <c r="GCS115" s="30"/>
      <c r="GCT115" s="30"/>
      <c r="GCU115" s="30"/>
      <c r="GCV115" s="30"/>
      <c r="GCW115" s="30"/>
      <c r="GCX115" s="30"/>
      <c r="GCY115" s="30"/>
      <c r="GCZ115" s="30"/>
      <c r="GDA115" s="30"/>
      <c r="GDB115" s="30"/>
      <c r="GDC115" s="30"/>
      <c r="GDD115" s="30"/>
      <c r="GDE115" s="30"/>
      <c r="GDF115" s="30"/>
      <c r="GDG115" s="30"/>
      <c r="GDH115" s="30"/>
      <c r="GDI115" s="30"/>
      <c r="GDJ115" s="30"/>
      <c r="GDK115" s="30"/>
      <c r="GDL115" s="30"/>
      <c r="GDM115" s="30"/>
      <c r="GDN115" s="30"/>
      <c r="GDO115" s="30"/>
      <c r="GDP115" s="30"/>
      <c r="GDQ115" s="30"/>
      <c r="GDR115" s="30"/>
      <c r="GDS115" s="30"/>
      <c r="GDT115" s="30"/>
      <c r="GDU115" s="30"/>
      <c r="GDV115" s="30"/>
      <c r="GDW115" s="30"/>
      <c r="GDX115" s="30"/>
      <c r="GDY115" s="30"/>
      <c r="GDZ115" s="30"/>
      <c r="GEA115" s="30"/>
      <c r="GEB115" s="30"/>
      <c r="GEC115" s="30"/>
      <c r="GED115" s="30"/>
      <c r="GEE115" s="30"/>
      <c r="GEF115" s="30"/>
      <c r="GEG115" s="30"/>
      <c r="GEH115" s="30"/>
      <c r="GEI115" s="30"/>
      <c r="GEJ115" s="30"/>
      <c r="GEK115" s="30"/>
      <c r="GEL115" s="30"/>
      <c r="GEM115" s="30"/>
      <c r="GEN115" s="30"/>
      <c r="GEO115" s="30"/>
      <c r="GEP115" s="30"/>
      <c r="GEQ115" s="30"/>
      <c r="GER115" s="30"/>
      <c r="GES115" s="30"/>
      <c r="GET115" s="30"/>
      <c r="GEU115" s="30"/>
      <c r="GEV115" s="30"/>
      <c r="GEW115" s="30"/>
      <c r="GEX115" s="30"/>
      <c r="GEY115" s="30"/>
      <c r="GEZ115" s="30"/>
      <c r="GFA115" s="30"/>
      <c r="GFB115" s="30"/>
      <c r="GFC115" s="30"/>
      <c r="GFD115" s="30"/>
      <c r="GFE115" s="30"/>
      <c r="GFF115" s="30"/>
      <c r="GFG115" s="30"/>
      <c r="GFH115" s="30"/>
      <c r="GFI115" s="30"/>
      <c r="GFJ115" s="30"/>
      <c r="GFK115" s="30"/>
      <c r="GFL115" s="30"/>
      <c r="GFM115" s="30"/>
      <c r="GFN115" s="30"/>
      <c r="GFO115" s="30"/>
      <c r="GFP115" s="30"/>
      <c r="GFQ115" s="30"/>
      <c r="GFR115" s="30"/>
      <c r="GFS115" s="30"/>
      <c r="GFT115" s="30"/>
      <c r="GFU115" s="30"/>
      <c r="GFV115" s="30"/>
      <c r="GFW115" s="30"/>
      <c r="GFX115" s="30"/>
      <c r="GFY115" s="30"/>
      <c r="GFZ115" s="30"/>
      <c r="GGA115" s="30"/>
      <c r="GGB115" s="30"/>
      <c r="GGC115" s="30"/>
      <c r="GGD115" s="30"/>
      <c r="GGE115" s="30"/>
      <c r="GGF115" s="30"/>
      <c r="GGG115" s="30"/>
      <c r="GGH115" s="30"/>
      <c r="GGI115" s="30"/>
      <c r="GGJ115" s="30"/>
      <c r="GGK115" s="30"/>
      <c r="GGL115" s="30"/>
      <c r="GGM115" s="30"/>
      <c r="GGN115" s="30"/>
      <c r="GGO115" s="30"/>
      <c r="GGP115" s="30"/>
      <c r="GGQ115" s="30"/>
      <c r="GGR115" s="30"/>
      <c r="GGS115" s="30"/>
      <c r="GGT115" s="30"/>
      <c r="GGU115" s="30"/>
      <c r="GGV115" s="30"/>
      <c r="GGW115" s="30"/>
      <c r="GGX115" s="30"/>
      <c r="GGY115" s="30"/>
      <c r="GGZ115" s="30"/>
      <c r="GHA115" s="30"/>
      <c r="GHB115" s="30"/>
      <c r="GHC115" s="30"/>
      <c r="GHD115" s="30"/>
      <c r="GHE115" s="30"/>
      <c r="GHF115" s="30"/>
      <c r="GHG115" s="30"/>
      <c r="GHH115" s="30"/>
      <c r="GHI115" s="30"/>
      <c r="GHJ115" s="30"/>
      <c r="GHK115" s="30"/>
      <c r="GHL115" s="30"/>
      <c r="GHM115" s="30"/>
      <c r="GHN115" s="30"/>
      <c r="GHO115" s="30"/>
      <c r="GHP115" s="30"/>
      <c r="GHQ115" s="30"/>
      <c r="GHR115" s="30"/>
      <c r="GHS115" s="30"/>
      <c r="GHT115" s="30"/>
      <c r="GHU115" s="30"/>
      <c r="GHV115" s="30"/>
      <c r="GHW115" s="30"/>
      <c r="GHX115" s="30"/>
      <c r="GHY115" s="30"/>
      <c r="GHZ115" s="30"/>
      <c r="GIA115" s="30"/>
      <c r="GIB115" s="30"/>
      <c r="GIC115" s="30"/>
      <c r="GID115" s="30"/>
      <c r="GIE115" s="30"/>
      <c r="GIF115" s="30"/>
      <c r="GIG115" s="30"/>
      <c r="GIH115" s="30"/>
      <c r="GII115" s="30"/>
      <c r="GIJ115" s="30"/>
      <c r="GIK115" s="30"/>
      <c r="GIL115" s="30"/>
      <c r="GIM115" s="30"/>
      <c r="GIN115" s="30"/>
      <c r="GIO115" s="30"/>
      <c r="GIP115" s="30"/>
      <c r="GIQ115" s="30"/>
      <c r="GIR115" s="30"/>
      <c r="GIS115" s="30"/>
      <c r="GIT115" s="30"/>
      <c r="GIU115" s="30"/>
      <c r="GIV115" s="30"/>
      <c r="GIW115" s="30"/>
      <c r="GIX115" s="30"/>
      <c r="GIY115" s="30"/>
      <c r="GIZ115" s="30"/>
      <c r="GJA115" s="30"/>
      <c r="GJB115" s="30"/>
      <c r="GJC115" s="30"/>
      <c r="GJD115" s="30"/>
      <c r="GJE115" s="30"/>
      <c r="GJF115" s="30"/>
      <c r="GJG115" s="30"/>
      <c r="GJH115" s="30"/>
      <c r="GJI115" s="30"/>
      <c r="GJJ115" s="30"/>
      <c r="GJK115" s="30"/>
      <c r="GJL115" s="30"/>
      <c r="GJM115" s="30"/>
      <c r="GJN115" s="30"/>
      <c r="GJO115" s="30"/>
      <c r="GJP115" s="30"/>
      <c r="GJQ115" s="30"/>
      <c r="GJR115" s="30"/>
      <c r="GJS115" s="30"/>
      <c r="GJT115" s="30"/>
      <c r="GJU115" s="30"/>
      <c r="GJV115" s="30"/>
      <c r="GJW115" s="30"/>
      <c r="GJX115" s="30"/>
      <c r="GJY115" s="30"/>
      <c r="GJZ115" s="30"/>
      <c r="GKA115" s="30"/>
      <c r="GKB115" s="30"/>
      <c r="GKC115" s="30"/>
      <c r="GKD115" s="30"/>
      <c r="GKE115" s="30"/>
      <c r="GKF115" s="30"/>
      <c r="GKG115" s="30"/>
      <c r="GKH115" s="30"/>
      <c r="GKI115" s="30"/>
      <c r="GKJ115" s="30"/>
      <c r="GKK115" s="30"/>
      <c r="GKL115" s="30"/>
      <c r="GKM115" s="30"/>
      <c r="GKN115" s="30"/>
      <c r="GKO115" s="30"/>
      <c r="GKP115" s="30"/>
      <c r="GKQ115" s="30"/>
      <c r="GKR115" s="30"/>
      <c r="GKS115" s="30"/>
      <c r="GKT115" s="30"/>
      <c r="GKU115" s="30"/>
      <c r="GKV115" s="30"/>
      <c r="GKW115" s="30"/>
      <c r="GKX115" s="30"/>
      <c r="GKY115" s="30"/>
      <c r="GKZ115" s="30"/>
      <c r="GLA115" s="30"/>
      <c r="GLB115" s="30"/>
      <c r="GLC115" s="30"/>
      <c r="GLD115" s="30"/>
      <c r="GLE115" s="30"/>
      <c r="GLF115" s="30"/>
      <c r="GLG115" s="30"/>
      <c r="GLH115" s="30"/>
      <c r="GLI115" s="30"/>
      <c r="GLJ115" s="30"/>
      <c r="GLK115" s="30"/>
      <c r="GLL115" s="30"/>
      <c r="GLM115" s="30"/>
      <c r="GLN115" s="30"/>
      <c r="GLO115" s="30"/>
      <c r="GLP115" s="30"/>
      <c r="GLQ115" s="30"/>
      <c r="GLR115" s="30"/>
      <c r="GLS115" s="30"/>
      <c r="GLT115" s="30"/>
      <c r="GLU115" s="30"/>
      <c r="GLV115" s="30"/>
      <c r="GLW115" s="30"/>
      <c r="GLX115" s="30"/>
      <c r="GLY115" s="30"/>
      <c r="GLZ115" s="30"/>
      <c r="GMA115" s="30"/>
      <c r="GMB115" s="30"/>
      <c r="GMC115" s="30"/>
      <c r="GMD115" s="30"/>
      <c r="GME115" s="30"/>
      <c r="GMF115" s="30"/>
      <c r="GMG115" s="30"/>
      <c r="GMH115" s="30"/>
      <c r="GMI115" s="30"/>
      <c r="GMJ115" s="30"/>
      <c r="GMK115" s="30"/>
      <c r="GML115" s="30"/>
      <c r="GMM115" s="30"/>
      <c r="GMN115" s="30"/>
      <c r="GMO115" s="30"/>
      <c r="GMP115" s="30"/>
      <c r="GMQ115" s="30"/>
      <c r="GMR115" s="30"/>
      <c r="GMS115" s="30"/>
      <c r="GMT115" s="30"/>
      <c r="GMU115" s="30"/>
      <c r="GMV115" s="30"/>
      <c r="GMW115" s="30"/>
      <c r="GMX115" s="30"/>
      <c r="GMY115" s="30"/>
      <c r="GMZ115" s="30"/>
      <c r="GNA115" s="30"/>
      <c r="GNB115" s="30"/>
      <c r="GNC115" s="30"/>
      <c r="GND115" s="30"/>
      <c r="GNE115" s="30"/>
      <c r="GNF115" s="30"/>
      <c r="GNG115" s="30"/>
      <c r="GNH115" s="30"/>
      <c r="GNI115" s="30"/>
      <c r="GNJ115" s="30"/>
      <c r="GNK115" s="30"/>
      <c r="GNL115" s="30"/>
      <c r="GNM115" s="30"/>
      <c r="GNN115" s="30"/>
      <c r="GNO115" s="30"/>
      <c r="GNP115" s="30"/>
      <c r="GNQ115" s="30"/>
      <c r="GNR115" s="30"/>
      <c r="GNS115" s="30"/>
      <c r="GNT115" s="30"/>
      <c r="GNU115" s="30"/>
      <c r="GNV115" s="30"/>
      <c r="GNW115" s="30"/>
      <c r="GNX115" s="30"/>
      <c r="GNY115" s="30"/>
      <c r="GNZ115" s="30"/>
      <c r="GOA115" s="30"/>
      <c r="GOB115" s="30"/>
      <c r="GOC115" s="30"/>
      <c r="GOD115" s="30"/>
      <c r="GOE115" s="30"/>
      <c r="GOF115" s="30"/>
      <c r="GOG115" s="30"/>
      <c r="GOH115" s="30"/>
      <c r="GOI115" s="30"/>
      <c r="GOJ115" s="30"/>
      <c r="GOK115" s="30"/>
      <c r="GOL115" s="30"/>
      <c r="GOM115" s="30"/>
      <c r="GON115" s="30"/>
      <c r="GOO115" s="30"/>
      <c r="GOP115" s="30"/>
      <c r="GOQ115" s="30"/>
      <c r="GOR115" s="30"/>
      <c r="GOS115" s="30"/>
      <c r="GOT115" s="30"/>
      <c r="GOU115" s="30"/>
      <c r="GOV115" s="30"/>
      <c r="GOW115" s="30"/>
      <c r="GOX115" s="30"/>
      <c r="GOY115" s="30"/>
      <c r="GOZ115" s="30"/>
      <c r="GPA115" s="30"/>
      <c r="GPB115" s="30"/>
      <c r="GPC115" s="30"/>
      <c r="GPD115" s="30"/>
      <c r="GPE115" s="30"/>
      <c r="GPF115" s="30"/>
      <c r="GPG115" s="30"/>
      <c r="GPH115" s="30"/>
      <c r="GPI115" s="30"/>
      <c r="GPJ115" s="30"/>
      <c r="GPK115" s="30"/>
      <c r="GPL115" s="30"/>
      <c r="GPM115" s="30"/>
      <c r="GPN115" s="30"/>
      <c r="GPO115" s="30"/>
      <c r="GPP115" s="30"/>
      <c r="GPQ115" s="30"/>
      <c r="GPR115" s="30"/>
      <c r="GPS115" s="30"/>
      <c r="GPT115" s="30"/>
      <c r="GPU115" s="30"/>
      <c r="GPV115" s="30"/>
      <c r="GPW115" s="30"/>
      <c r="GPX115" s="30"/>
      <c r="GPY115" s="30"/>
      <c r="GPZ115" s="30"/>
      <c r="GQA115" s="30"/>
      <c r="GQB115" s="30"/>
      <c r="GQC115" s="30"/>
      <c r="GQD115" s="30"/>
      <c r="GQE115" s="30"/>
      <c r="GQF115" s="30"/>
      <c r="GQG115" s="30"/>
      <c r="GQH115" s="30"/>
      <c r="GQI115" s="30"/>
      <c r="GQJ115" s="30"/>
      <c r="GQK115" s="30"/>
      <c r="GQL115" s="30"/>
      <c r="GQM115" s="30"/>
      <c r="GQN115" s="30"/>
      <c r="GQO115" s="30"/>
      <c r="GQP115" s="30"/>
      <c r="GQQ115" s="30"/>
      <c r="GQR115" s="30"/>
      <c r="GQS115" s="30"/>
      <c r="GQT115" s="30"/>
      <c r="GQU115" s="30"/>
      <c r="GQV115" s="30"/>
      <c r="GQW115" s="30"/>
      <c r="GQX115" s="30"/>
      <c r="GQY115" s="30"/>
      <c r="GQZ115" s="30"/>
      <c r="GRA115" s="30"/>
      <c r="GRB115" s="30"/>
      <c r="GRC115" s="30"/>
      <c r="GRD115" s="30"/>
      <c r="GRE115" s="30"/>
      <c r="GRF115" s="30"/>
      <c r="GRG115" s="30"/>
      <c r="GRH115" s="30"/>
      <c r="GRI115" s="30"/>
      <c r="GRJ115" s="30"/>
      <c r="GRK115" s="30"/>
      <c r="GRL115" s="30"/>
      <c r="GRM115" s="30"/>
      <c r="GRN115" s="30"/>
      <c r="GRO115" s="30"/>
      <c r="GRP115" s="30"/>
      <c r="GRQ115" s="30"/>
      <c r="GRR115" s="30"/>
      <c r="GRS115" s="30"/>
      <c r="GRT115" s="30"/>
      <c r="GRU115" s="30"/>
      <c r="GRV115" s="30"/>
      <c r="GRW115" s="30"/>
      <c r="GRX115" s="30"/>
      <c r="GRY115" s="30"/>
      <c r="GRZ115" s="30"/>
      <c r="GSA115" s="30"/>
      <c r="GSB115" s="30"/>
      <c r="GSC115" s="30"/>
      <c r="GSD115" s="30"/>
      <c r="GSE115" s="30"/>
      <c r="GSF115" s="30"/>
      <c r="GSG115" s="30"/>
      <c r="GSH115" s="30"/>
      <c r="GSI115" s="30"/>
      <c r="GSJ115" s="30"/>
      <c r="GSK115" s="30"/>
      <c r="GSL115" s="30"/>
      <c r="GSM115" s="30"/>
      <c r="GSN115" s="30"/>
      <c r="GSO115" s="30"/>
      <c r="GSP115" s="30"/>
      <c r="GSQ115" s="30"/>
      <c r="GSR115" s="30"/>
      <c r="GSS115" s="30"/>
      <c r="GST115" s="30"/>
      <c r="GSU115" s="30"/>
      <c r="GSV115" s="30"/>
      <c r="GSW115" s="30"/>
      <c r="GSX115" s="30"/>
      <c r="GSY115" s="30"/>
      <c r="GSZ115" s="30"/>
      <c r="GTA115" s="30"/>
      <c r="GTB115" s="30"/>
      <c r="GTC115" s="30"/>
      <c r="GTD115" s="30"/>
      <c r="GTE115" s="30"/>
      <c r="GTF115" s="30"/>
      <c r="GTG115" s="30"/>
      <c r="GTH115" s="30"/>
      <c r="GTI115" s="30"/>
      <c r="GTJ115" s="30"/>
      <c r="GTK115" s="30"/>
      <c r="GTL115" s="30"/>
      <c r="GTM115" s="30"/>
      <c r="GTN115" s="30"/>
      <c r="GTO115" s="30"/>
      <c r="GTP115" s="30"/>
      <c r="GTQ115" s="30"/>
      <c r="GTR115" s="30"/>
      <c r="GTS115" s="30"/>
      <c r="GTT115" s="30"/>
      <c r="GTU115" s="30"/>
      <c r="GTV115" s="30"/>
      <c r="GTW115" s="30"/>
      <c r="GTX115" s="30"/>
      <c r="GTY115" s="30"/>
      <c r="GTZ115" s="30"/>
      <c r="GUA115" s="30"/>
      <c r="GUB115" s="30"/>
      <c r="GUC115" s="30"/>
      <c r="GUD115" s="30"/>
      <c r="GUE115" s="30"/>
      <c r="GUF115" s="30"/>
      <c r="GUG115" s="30"/>
      <c r="GUH115" s="30"/>
      <c r="GUI115" s="30"/>
      <c r="GUJ115" s="30"/>
      <c r="GUK115" s="30"/>
      <c r="GUL115" s="30"/>
      <c r="GUM115" s="30"/>
      <c r="GUN115" s="30"/>
      <c r="GUO115" s="30"/>
      <c r="GUP115" s="30"/>
      <c r="GUQ115" s="30"/>
      <c r="GUR115" s="30"/>
      <c r="GUS115" s="30"/>
      <c r="GUT115" s="30"/>
      <c r="GUU115" s="30"/>
      <c r="GUV115" s="30"/>
      <c r="GUW115" s="30"/>
      <c r="GUX115" s="30"/>
      <c r="GUY115" s="30"/>
      <c r="GUZ115" s="30"/>
      <c r="GVA115" s="30"/>
      <c r="GVB115" s="30"/>
      <c r="GVC115" s="30"/>
      <c r="GVD115" s="30"/>
      <c r="GVE115" s="30"/>
      <c r="GVF115" s="30"/>
      <c r="GVG115" s="30"/>
      <c r="GVH115" s="30"/>
      <c r="GVI115" s="30"/>
      <c r="GVJ115" s="30"/>
      <c r="GVK115" s="30"/>
      <c r="GVL115" s="30"/>
      <c r="GVM115" s="30"/>
      <c r="GVN115" s="30"/>
      <c r="GVO115" s="30"/>
      <c r="GVP115" s="30"/>
      <c r="GVQ115" s="30"/>
      <c r="GVR115" s="30"/>
      <c r="GVS115" s="30"/>
      <c r="GVT115" s="30"/>
      <c r="GVU115" s="30"/>
      <c r="GVV115" s="30"/>
      <c r="GVW115" s="30"/>
      <c r="GVX115" s="30"/>
      <c r="GVY115" s="30"/>
      <c r="GVZ115" s="30"/>
      <c r="GWA115" s="30"/>
      <c r="GWB115" s="30"/>
      <c r="GWC115" s="30"/>
      <c r="GWD115" s="30"/>
      <c r="GWE115" s="30"/>
      <c r="GWF115" s="30"/>
      <c r="GWG115" s="30"/>
      <c r="GWH115" s="30"/>
      <c r="GWI115" s="30"/>
      <c r="GWJ115" s="30"/>
      <c r="GWK115" s="30"/>
      <c r="GWL115" s="30"/>
      <c r="GWM115" s="30"/>
      <c r="GWN115" s="30"/>
      <c r="GWO115" s="30"/>
      <c r="GWP115" s="30"/>
      <c r="GWQ115" s="30"/>
      <c r="GWR115" s="30"/>
      <c r="GWS115" s="30"/>
      <c r="GWT115" s="30"/>
      <c r="GWU115" s="30"/>
      <c r="GWV115" s="30"/>
      <c r="GWW115" s="30"/>
      <c r="GWX115" s="30"/>
      <c r="GWY115" s="30"/>
      <c r="GWZ115" s="30"/>
      <c r="GXA115" s="30"/>
      <c r="GXB115" s="30"/>
      <c r="GXC115" s="30"/>
      <c r="GXD115" s="30"/>
      <c r="GXE115" s="30"/>
      <c r="GXF115" s="30"/>
      <c r="GXG115" s="30"/>
      <c r="GXH115" s="30"/>
      <c r="GXI115" s="30"/>
      <c r="GXJ115" s="30"/>
      <c r="GXK115" s="30"/>
      <c r="GXL115" s="30"/>
      <c r="GXM115" s="30"/>
      <c r="GXN115" s="30"/>
      <c r="GXO115" s="30"/>
      <c r="GXP115" s="30"/>
      <c r="GXQ115" s="30"/>
      <c r="GXR115" s="30"/>
      <c r="GXS115" s="30"/>
      <c r="GXT115" s="30"/>
      <c r="GXU115" s="30"/>
      <c r="GXV115" s="30"/>
      <c r="GXW115" s="30"/>
      <c r="GXX115" s="30"/>
      <c r="GXY115" s="30"/>
      <c r="GXZ115" s="30"/>
      <c r="GYA115" s="30"/>
      <c r="GYB115" s="30"/>
      <c r="GYC115" s="30"/>
      <c r="GYD115" s="30"/>
      <c r="GYE115" s="30"/>
      <c r="GYF115" s="30"/>
      <c r="GYG115" s="30"/>
      <c r="GYH115" s="30"/>
      <c r="GYI115" s="30"/>
      <c r="GYJ115" s="30"/>
      <c r="GYK115" s="30"/>
      <c r="GYL115" s="30"/>
      <c r="GYM115" s="30"/>
      <c r="GYN115" s="30"/>
      <c r="GYO115" s="30"/>
      <c r="GYP115" s="30"/>
      <c r="GYQ115" s="30"/>
      <c r="GYR115" s="30"/>
      <c r="GYS115" s="30"/>
      <c r="GYT115" s="30"/>
      <c r="GYU115" s="30"/>
      <c r="GYV115" s="30"/>
      <c r="GYW115" s="30"/>
      <c r="GYX115" s="30"/>
      <c r="GYY115" s="30"/>
      <c r="GYZ115" s="30"/>
      <c r="GZA115" s="30"/>
      <c r="GZB115" s="30"/>
      <c r="GZC115" s="30"/>
      <c r="GZD115" s="30"/>
      <c r="GZE115" s="30"/>
      <c r="GZF115" s="30"/>
      <c r="GZG115" s="30"/>
      <c r="GZH115" s="30"/>
      <c r="GZI115" s="30"/>
      <c r="GZJ115" s="30"/>
      <c r="GZK115" s="30"/>
      <c r="GZL115" s="30"/>
      <c r="GZM115" s="30"/>
      <c r="GZN115" s="30"/>
      <c r="GZO115" s="30"/>
      <c r="GZP115" s="30"/>
      <c r="GZQ115" s="30"/>
      <c r="GZR115" s="30"/>
      <c r="GZS115" s="30"/>
      <c r="GZT115" s="30"/>
      <c r="GZU115" s="30"/>
      <c r="GZV115" s="30"/>
      <c r="GZW115" s="30"/>
      <c r="GZX115" s="30"/>
      <c r="GZY115" s="30"/>
      <c r="GZZ115" s="30"/>
      <c r="HAA115" s="30"/>
      <c r="HAB115" s="30"/>
      <c r="HAC115" s="30"/>
      <c r="HAD115" s="30"/>
      <c r="HAE115" s="30"/>
      <c r="HAF115" s="30"/>
      <c r="HAG115" s="30"/>
      <c r="HAH115" s="30"/>
      <c r="HAI115" s="30"/>
      <c r="HAJ115" s="30"/>
      <c r="HAK115" s="30"/>
      <c r="HAL115" s="30"/>
      <c r="HAM115" s="30"/>
      <c r="HAN115" s="30"/>
      <c r="HAO115" s="30"/>
      <c r="HAP115" s="30"/>
      <c r="HAQ115" s="30"/>
      <c r="HAR115" s="30"/>
      <c r="HAS115" s="30"/>
      <c r="HAT115" s="30"/>
      <c r="HAU115" s="30"/>
      <c r="HAV115" s="30"/>
      <c r="HAW115" s="30"/>
      <c r="HAX115" s="30"/>
      <c r="HAY115" s="30"/>
      <c r="HAZ115" s="30"/>
      <c r="HBA115" s="30"/>
      <c r="HBB115" s="30"/>
      <c r="HBC115" s="30"/>
      <c r="HBD115" s="30"/>
      <c r="HBE115" s="30"/>
      <c r="HBF115" s="30"/>
      <c r="HBG115" s="30"/>
      <c r="HBH115" s="30"/>
      <c r="HBI115" s="30"/>
      <c r="HBJ115" s="30"/>
      <c r="HBK115" s="30"/>
      <c r="HBL115" s="30"/>
      <c r="HBM115" s="30"/>
      <c r="HBN115" s="30"/>
      <c r="HBO115" s="30"/>
      <c r="HBP115" s="30"/>
      <c r="HBQ115" s="30"/>
      <c r="HBR115" s="30"/>
      <c r="HBS115" s="30"/>
      <c r="HBT115" s="30"/>
      <c r="HBU115" s="30"/>
      <c r="HBV115" s="30"/>
      <c r="HBW115" s="30"/>
      <c r="HBX115" s="30"/>
      <c r="HBY115" s="30"/>
      <c r="HBZ115" s="30"/>
      <c r="HCA115" s="30"/>
      <c r="HCB115" s="30"/>
      <c r="HCC115" s="30"/>
      <c r="HCD115" s="30"/>
      <c r="HCE115" s="30"/>
      <c r="HCF115" s="30"/>
      <c r="HCG115" s="30"/>
      <c r="HCH115" s="30"/>
      <c r="HCI115" s="30"/>
      <c r="HCJ115" s="30"/>
      <c r="HCK115" s="30"/>
      <c r="HCL115" s="30"/>
      <c r="HCM115" s="30"/>
      <c r="HCN115" s="30"/>
      <c r="HCO115" s="30"/>
      <c r="HCP115" s="30"/>
      <c r="HCQ115" s="30"/>
      <c r="HCR115" s="30"/>
      <c r="HCS115" s="30"/>
      <c r="HCT115" s="30"/>
      <c r="HCU115" s="30"/>
      <c r="HCV115" s="30"/>
      <c r="HCW115" s="30"/>
      <c r="HCX115" s="30"/>
      <c r="HCY115" s="30"/>
      <c r="HCZ115" s="30"/>
      <c r="HDA115" s="30"/>
      <c r="HDB115" s="30"/>
      <c r="HDC115" s="30"/>
      <c r="HDD115" s="30"/>
      <c r="HDE115" s="30"/>
      <c r="HDF115" s="30"/>
      <c r="HDG115" s="30"/>
      <c r="HDH115" s="30"/>
      <c r="HDI115" s="30"/>
      <c r="HDJ115" s="30"/>
      <c r="HDK115" s="30"/>
      <c r="HDL115" s="30"/>
      <c r="HDM115" s="30"/>
      <c r="HDN115" s="30"/>
      <c r="HDO115" s="30"/>
      <c r="HDP115" s="30"/>
      <c r="HDQ115" s="30"/>
      <c r="HDR115" s="30"/>
      <c r="HDS115" s="30"/>
      <c r="HDT115" s="30"/>
      <c r="HDU115" s="30"/>
      <c r="HDV115" s="30"/>
      <c r="HDW115" s="30"/>
      <c r="HDX115" s="30"/>
      <c r="HDY115" s="30"/>
      <c r="HDZ115" s="30"/>
      <c r="HEA115" s="30"/>
      <c r="HEB115" s="30"/>
      <c r="HEC115" s="30"/>
      <c r="HED115" s="30"/>
      <c r="HEE115" s="30"/>
      <c r="HEF115" s="30"/>
      <c r="HEG115" s="30"/>
      <c r="HEH115" s="30"/>
      <c r="HEI115" s="30"/>
      <c r="HEJ115" s="30"/>
      <c r="HEK115" s="30"/>
      <c r="HEL115" s="30"/>
      <c r="HEM115" s="30"/>
      <c r="HEN115" s="30"/>
      <c r="HEO115" s="30"/>
      <c r="HEP115" s="30"/>
      <c r="HEQ115" s="30"/>
      <c r="HER115" s="30"/>
      <c r="HES115" s="30"/>
      <c r="HET115" s="30"/>
      <c r="HEU115" s="30"/>
      <c r="HEV115" s="30"/>
      <c r="HEW115" s="30"/>
      <c r="HEX115" s="30"/>
      <c r="HEY115" s="30"/>
      <c r="HEZ115" s="30"/>
      <c r="HFA115" s="30"/>
      <c r="HFB115" s="30"/>
      <c r="HFC115" s="30"/>
      <c r="HFD115" s="30"/>
      <c r="HFE115" s="30"/>
      <c r="HFF115" s="30"/>
      <c r="HFG115" s="30"/>
      <c r="HFH115" s="30"/>
      <c r="HFI115" s="30"/>
      <c r="HFJ115" s="30"/>
      <c r="HFK115" s="30"/>
      <c r="HFL115" s="30"/>
      <c r="HFM115" s="30"/>
      <c r="HFN115" s="30"/>
      <c r="HFO115" s="30"/>
      <c r="HFP115" s="30"/>
      <c r="HFQ115" s="30"/>
      <c r="HFR115" s="30"/>
      <c r="HFS115" s="30"/>
      <c r="HFT115" s="30"/>
      <c r="HFU115" s="30"/>
      <c r="HFV115" s="30"/>
      <c r="HFW115" s="30"/>
      <c r="HFX115" s="30"/>
      <c r="HFY115" s="30"/>
      <c r="HFZ115" s="30"/>
      <c r="HGA115" s="30"/>
      <c r="HGB115" s="30"/>
      <c r="HGC115" s="30"/>
      <c r="HGD115" s="30"/>
      <c r="HGE115" s="30"/>
      <c r="HGF115" s="30"/>
      <c r="HGG115" s="30"/>
      <c r="HGH115" s="30"/>
      <c r="HGI115" s="30"/>
      <c r="HGJ115" s="30"/>
      <c r="HGK115" s="30"/>
      <c r="HGL115" s="30"/>
      <c r="HGM115" s="30"/>
      <c r="HGN115" s="30"/>
      <c r="HGO115" s="30"/>
      <c r="HGP115" s="30"/>
      <c r="HGQ115" s="30"/>
      <c r="HGR115" s="30"/>
      <c r="HGS115" s="30"/>
      <c r="HGT115" s="30"/>
      <c r="HGU115" s="30"/>
      <c r="HGV115" s="30"/>
      <c r="HGW115" s="30"/>
      <c r="HGX115" s="30"/>
      <c r="HGY115" s="30"/>
      <c r="HGZ115" s="30"/>
      <c r="HHA115" s="30"/>
      <c r="HHB115" s="30"/>
      <c r="HHC115" s="30"/>
      <c r="HHD115" s="30"/>
      <c r="HHE115" s="30"/>
      <c r="HHF115" s="30"/>
      <c r="HHG115" s="30"/>
      <c r="HHH115" s="30"/>
      <c r="HHI115" s="30"/>
      <c r="HHJ115" s="30"/>
      <c r="HHK115" s="30"/>
      <c r="HHL115" s="30"/>
      <c r="HHM115" s="30"/>
      <c r="HHN115" s="30"/>
      <c r="HHO115" s="30"/>
      <c r="HHP115" s="30"/>
      <c r="HHQ115" s="30"/>
      <c r="HHR115" s="30"/>
      <c r="HHS115" s="30"/>
      <c r="HHT115" s="30"/>
      <c r="HHU115" s="30"/>
      <c r="HHV115" s="30"/>
      <c r="HHW115" s="30"/>
      <c r="HHX115" s="30"/>
      <c r="HHY115" s="30"/>
      <c r="HHZ115" s="30"/>
      <c r="HIA115" s="30"/>
      <c r="HIB115" s="30"/>
      <c r="HIC115" s="30"/>
      <c r="HID115" s="30"/>
      <c r="HIE115" s="30"/>
      <c r="HIF115" s="30"/>
      <c r="HIG115" s="30"/>
      <c r="HIH115" s="30"/>
      <c r="HII115" s="30"/>
      <c r="HIJ115" s="30"/>
      <c r="HIK115" s="30"/>
      <c r="HIL115" s="30"/>
      <c r="HIM115" s="30"/>
      <c r="HIN115" s="30"/>
      <c r="HIO115" s="30"/>
      <c r="HIP115" s="30"/>
      <c r="HIQ115" s="30"/>
      <c r="HIR115" s="30"/>
      <c r="HIS115" s="30"/>
      <c r="HIT115" s="30"/>
      <c r="HIU115" s="30"/>
      <c r="HIV115" s="30"/>
      <c r="HIW115" s="30"/>
      <c r="HIX115" s="30"/>
      <c r="HIY115" s="30"/>
      <c r="HIZ115" s="30"/>
      <c r="HJA115" s="30"/>
      <c r="HJB115" s="30"/>
      <c r="HJC115" s="30"/>
      <c r="HJD115" s="30"/>
      <c r="HJE115" s="30"/>
      <c r="HJF115" s="30"/>
      <c r="HJG115" s="30"/>
      <c r="HJH115" s="30"/>
      <c r="HJI115" s="30"/>
      <c r="HJJ115" s="30"/>
      <c r="HJK115" s="30"/>
      <c r="HJL115" s="30"/>
      <c r="HJM115" s="30"/>
      <c r="HJN115" s="30"/>
      <c r="HJO115" s="30"/>
      <c r="HJP115" s="30"/>
      <c r="HJQ115" s="30"/>
      <c r="HJR115" s="30"/>
      <c r="HJS115" s="30"/>
      <c r="HJT115" s="30"/>
      <c r="HJU115" s="30"/>
      <c r="HJV115" s="30"/>
      <c r="HJW115" s="30"/>
      <c r="HJX115" s="30"/>
      <c r="HJY115" s="30"/>
      <c r="HJZ115" s="30"/>
      <c r="HKA115" s="30"/>
      <c r="HKB115" s="30"/>
      <c r="HKC115" s="30"/>
      <c r="HKD115" s="30"/>
      <c r="HKE115" s="30"/>
      <c r="HKF115" s="30"/>
      <c r="HKG115" s="30"/>
      <c r="HKH115" s="30"/>
      <c r="HKI115" s="30"/>
      <c r="HKJ115" s="30"/>
      <c r="HKK115" s="30"/>
      <c r="HKL115" s="30"/>
      <c r="HKM115" s="30"/>
      <c r="HKN115" s="30"/>
      <c r="HKO115" s="30"/>
      <c r="HKP115" s="30"/>
      <c r="HKQ115" s="30"/>
      <c r="HKR115" s="30"/>
      <c r="HKS115" s="30"/>
      <c r="HKT115" s="30"/>
      <c r="HKU115" s="30"/>
      <c r="HKV115" s="30"/>
      <c r="HKW115" s="30"/>
      <c r="HKX115" s="30"/>
      <c r="HKY115" s="30"/>
      <c r="HKZ115" s="30"/>
      <c r="HLA115" s="30"/>
      <c r="HLB115" s="30"/>
      <c r="HLC115" s="30"/>
      <c r="HLD115" s="30"/>
      <c r="HLE115" s="30"/>
      <c r="HLF115" s="30"/>
      <c r="HLG115" s="30"/>
      <c r="HLH115" s="30"/>
      <c r="HLI115" s="30"/>
      <c r="HLJ115" s="30"/>
      <c r="HLK115" s="30"/>
      <c r="HLL115" s="30"/>
      <c r="HLM115" s="30"/>
      <c r="HLN115" s="30"/>
      <c r="HLO115" s="30"/>
      <c r="HLP115" s="30"/>
      <c r="HLQ115" s="30"/>
      <c r="HLR115" s="30"/>
      <c r="HLS115" s="30"/>
      <c r="HLT115" s="30"/>
      <c r="HLU115" s="30"/>
      <c r="HLV115" s="30"/>
      <c r="HLW115" s="30"/>
      <c r="HLX115" s="30"/>
      <c r="HLY115" s="30"/>
      <c r="HLZ115" s="30"/>
      <c r="HMA115" s="30"/>
      <c r="HMB115" s="30"/>
      <c r="HMC115" s="30"/>
      <c r="HMD115" s="30"/>
      <c r="HME115" s="30"/>
      <c r="HMF115" s="30"/>
      <c r="HMG115" s="30"/>
      <c r="HMH115" s="30"/>
      <c r="HMI115" s="30"/>
      <c r="HMJ115" s="30"/>
      <c r="HMK115" s="30"/>
      <c r="HML115" s="30"/>
      <c r="HMM115" s="30"/>
      <c r="HMN115" s="30"/>
      <c r="HMO115" s="30"/>
      <c r="HMP115" s="30"/>
      <c r="HMQ115" s="30"/>
      <c r="HMR115" s="30"/>
      <c r="HMS115" s="30"/>
      <c r="HMT115" s="30"/>
      <c r="HMU115" s="30"/>
      <c r="HMV115" s="30"/>
      <c r="HMW115" s="30"/>
      <c r="HMX115" s="30"/>
      <c r="HMY115" s="30"/>
      <c r="HMZ115" s="30"/>
      <c r="HNA115" s="30"/>
      <c r="HNB115" s="30"/>
      <c r="HNC115" s="30"/>
      <c r="HND115" s="30"/>
      <c r="HNE115" s="30"/>
      <c r="HNF115" s="30"/>
      <c r="HNG115" s="30"/>
      <c r="HNH115" s="30"/>
      <c r="HNI115" s="30"/>
      <c r="HNJ115" s="30"/>
      <c r="HNK115" s="30"/>
      <c r="HNL115" s="30"/>
      <c r="HNM115" s="30"/>
      <c r="HNN115" s="30"/>
      <c r="HNO115" s="30"/>
      <c r="HNP115" s="30"/>
      <c r="HNQ115" s="30"/>
      <c r="HNR115" s="30"/>
      <c r="HNS115" s="30"/>
      <c r="HNT115" s="30"/>
      <c r="HNU115" s="30"/>
      <c r="HNV115" s="30"/>
      <c r="HNW115" s="30"/>
      <c r="HNX115" s="30"/>
      <c r="HNY115" s="30"/>
      <c r="HNZ115" s="30"/>
      <c r="HOA115" s="30"/>
      <c r="HOB115" s="30"/>
      <c r="HOC115" s="30"/>
      <c r="HOD115" s="30"/>
      <c r="HOE115" s="30"/>
      <c r="HOF115" s="30"/>
      <c r="HOG115" s="30"/>
      <c r="HOH115" s="30"/>
      <c r="HOI115" s="30"/>
      <c r="HOJ115" s="30"/>
      <c r="HOK115" s="30"/>
      <c r="HOL115" s="30"/>
      <c r="HOM115" s="30"/>
      <c r="HON115" s="30"/>
      <c r="HOO115" s="30"/>
      <c r="HOP115" s="30"/>
      <c r="HOQ115" s="30"/>
      <c r="HOR115" s="30"/>
      <c r="HOS115" s="30"/>
      <c r="HOT115" s="30"/>
      <c r="HOU115" s="30"/>
      <c r="HOV115" s="30"/>
      <c r="HOW115" s="30"/>
      <c r="HOX115" s="30"/>
      <c r="HOY115" s="30"/>
      <c r="HOZ115" s="30"/>
      <c r="HPA115" s="30"/>
      <c r="HPB115" s="30"/>
      <c r="HPC115" s="30"/>
      <c r="HPD115" s="30"/>
      <c r="HPE115" s="30"/>
      <c r="HPF115" s="30"/>
      <c r="HPG115" s="30"/>
      <c r="HPH115" s="30"/>
      <c r="HPI115" s="30"/>
      <c r="HPJ115" s="30"/>
      <c r="HPK115" s="30"/>
      <c r="HPL115" s="30"/>
      <c r="HPM115" s="30"/>
      <c r="HPN115" s="30"/>
      <c r="HPO115" s="30"/>
      <c r="HPP115" s="30"/>
      <c r="HPQ115" s="30"/>
      <c r="HPR115" s="30"/>
      <c r="HPS115" s="30"/>
      <c r="HPT115" s="30"/>
      <c r="HPU115" s="30"/>
      <c r="HPV115" s="30"/>
      <c r="HPW115" s="30"/>
      <c r="HPX115" s="30"/>
      <c r="HPY115" s="30"/>
      <c r="HPZ115" s="30"/>
      <c r="HQA115" s="30"/>
      <c r="HQB115" s="30"/>
      <c r="HQC115" s="30"/>
      <c r="HQD115" s="30"/>
      <c r="HQE115" s="30"/>
      <c r="HQF115" s="30"/>
      <c r="HQG115" s="30"/>
      <c r="HQH115" s="30"/>
      <c r="HQI115" s="30"/>
      <c r="HQJ115" s="30"/>
      <c r="HQK115" s="30"/>
      <c r="HQL115" s="30"/>
      <c r="HQM115" s="30"/>
      <c r="HQN115" s="30"/>
      <c r="HQO115" s="30"/>
      <c r="HQP115" s="30"/>
      <c r="HQQ115" s="30"/>
      <c r="HQR115" s="30"/>
      <c r="HQS115" s="30"/>
      <c r="HQT115" s="30"/>
      <c r="HQU115" s="30"/>
      <c r="HQV115" s="30"/>
      <c r="HQW115" s="30"/>
      <c r="HQX115" s="30"/>
      <c r="HQY115" s="30"/>
      <c r="HQZ115" s="30"/>
      <c r="HRA115" s="30"/>
      <c r="HRB115" s="30"/>
      <c r="HRC115" s="30"/>
      <c r="HRD115" s="30"/>
      <c r="HRE115" s="30"/>
      <c r="HRF115" s="30"/>
      <c r="HRG115" s="30"/>
      <c r="HRH115" s="30"/>
      <c r="HRI115" s="30"/>
      <c r="HRJ115" s="30"/>
      <c r="HRK115" s="30"/>
      <c r="HRL115" s="30"/>
      <c r="HRM115" s="30"/>
      <c r="HRN115" s="30"/>
      <c r="HRO115" s="30"/>
      <c r="HRP115" s="30"/>
      <c r="HRQ115" s="30"/>
      <c r="HRR115" s="30"/>
      <c r="HRS115" s="30"/>
      <c r="HRT115" s="30"/>
      <c r="HRU115" s="30"/>
      <c r="HRV115" s="30"/>
      <c r="HRW115" s="30"/>
      <c r="HRX115" s="30"/>
      <c r="HRY115" s="30"/>
      <c r="HRZ115" s="30"/>
      <c r="HSA115" s="30"/>
      <c r="HSB115" s="30"/>
      <c r="HSC115" s="30"/>
      <c r="HSD115" s="30"/>
      <c r="HSE115" s="30"/>
      <c r="HSF115" s="30"/>
      <c r="HSG115" s="30"/>
      <c r="HSH115" s="30"/>
      <c r="HSI115" s="30"/>
      <c r="HSJ115" s="30"/>
      <c r="HSK115" s="30"/>
      <c r="HSL115" s="30"/>
      <c r="HSM115" s="30"/>
      <c r="HSN115" s="30"/>
      <c r="HSO115" s="30"/>
      <c r="HSP115" s="30"/>
      <c r="HSQ115" s="30"/>
      <c r="HSR115" s="30"/>
      <c r="HSS115" s="30"/>
      <c r="HST115" s="30"/>
      <c r="HSU115" s="30"/>
      <c r="HSV115" s="30"/>
      <c r="HSW115" s="30"/>
      <c r="HSX115" s="30"/>
      <c r="HSY115" s="30"/>
      <c r="HSZ115" s="30"/>
      <c r="HTA115" s="30"/>
      <c r="HTB115" s="30"/>
      <c r="HTC115" s="30"/>
      <c r="HTD115" s="30"/>
      <c r="HTE115" s="30"/>
      <c r="HTF115" s="30"/>
      <c r="HTG115" s="30"/>
      <c r="HTH115" s="30"/>
      <c r="HTI115" s="30"/>
      <c r="HTJ115" s="30"/>
      <c r="HTK115" s="30"/>
      <c r="HTL115" s="30"/>
      <c r="HTM115" s="30"/>
      <c r="HTN115" s="30"/>
      <c r="HTO115" s="30"/>
      <c r="HTP115" s="30"/>
      <c r="HTQ115" s="30"/>
      <c r="HTR115" s="30"/>
      <c r="HTS115" s="30"/>
      <c r="HTT115" s="30"/>
      <c r="HTU115" s="30"/>
      <c r="HTV115" s="30"/>
      <c r="HTW115" s="30"/>
      <c r="HTX115" s="30"/>
      <c r="HTY115" s="30"/>
      <c r="HTZ115" s="30"/>
      <c r="HUA115" s="30"/>
      <c r="HUB115" s="30"/>
      <c r="HUC115" s="30"/>
      <c r="HUD115" s="30"/>
      <c r="HUE115" s="30"/>
      <c r="HUF115" s="30"/>
      <c r="HUG115" s="30"/>
      <c r="HUH115" s="30"/>
      <c r="HUI115" s="30"/>
      <c r="HUJ115" s="30"/>
      <c r="HUK115" s="30"/>
      <c r="HUL115" s="30"/>
      <c r="HUM115" s="30"/>
      <c r="HUN115" s="30"/>
      <c r="HUO115" s="30"/>
      <c r="HUP115" s="30"/>
      <c r="HUQ115" s="30"/>
      <c r="HUR115" s="30"/>
      <c r="HUS115" s="30"/>
      <c r="HUT115" s="30"/>
      <c r="HUU115" s="30"/>
      <c r="HUV115" s="30"/>
      <c r="HUW115" s="30"/>
      <c r="HUX115" s="30"/>
      <c r="HUY115" s="30"/>
      <c r="HUZ115" s="30"/>
      <c r="HVA115" s="30"/>
      <c r="HVB115" s="30"/>
      <c r="HVC115" s="30"/>
      <c r="HVD115" s="30"/>
      <c r="HVE115" s="30"/>
      <c r="HVF115" s="30"/>
      <c r="HVG115" s="30"/>
      <c r="HVH115" s="30"/>
      <c r="HVI115" s="30"/>
      <c r="HVJ115" s="30"/>
      <c r="HVK115" s="30"/>
      <c r="HVL115" s="30"/>
      <c r="HVM115" s="30"/>
      <c r="HVN115" s="30"/>
      <c r="HVO115" s="30"/>
      <c r="HVP115" s="30"/>
      <c r="HVQ115" s="30"/>
      <c r="HVR115" s="30"/>
      <c r="HVS115" s="30"/>
      <c r="HVT115" s="30"/>
      <c r="HVU115" s="30"/>
      <c r="HVV115" s="30"/>
      <c r="HVW115" s="30"/>
      <c r="HVX115" s="30"/>
      <c r="HVY115" s="30"/>
      <c r="HVZ115" s="30"/>
      <c r="HWA115" s="30"/>
      <c r="HWB115" s="30"/>
      <c r="HWC115" s="30"/>
      <c r="HWD115" s="30"/>
      <c r="HWE115" s="30"/>
      <c r="HWF115" s="30"/>
      <c r="HWG115" s="30"/>
      <c r="HWH115" s="30"/>
      <c r="HWI115" s="30"/>
      <c r="HWJ115" s="30"/>
      <c r="HWK115" s="30"/>
      <c r="HWL115" s="30"/>
      <c r="HWM115" s="30"/>
      <c r="HWN115" s="30"/>
      <c r="HWO115" s="30"/>
      <c r="HWP115" s="30"/>
      <c r="HWQ115" s="30"/>
      <c r="HWR115" s="30"/>
      <c r="HWS115" s="30"/>
      <c r="HWT115" s="30"/>
      <c r="HWU115" s="30"/>
      <c r="HWV115" s="30"/>
      <c r="HWW115" s="30"/>
      <c r="HWX115" s="30"/>
      <c r="HWY115" s="30"/>
      <c r="HWZ115" s="30"/>
      <c r="HXA115" s="30"/>
      <c r="HXB115" s="30"/>
      <c r="HXC115" s="30"/>
      <c r="HXD115" s="30"/>
      <c r="HXE115" s="30"/>
      <c r="HXF115" s="30"/>
      <c r="HXG115" s="30"/>
      <c r="HXH115" s="30"/>
      <c r="HXI115" s="30"/>
      <c r="HXJ115" s="30"/>
      <c r="HXK115" s="30"/>
      <c r="HXL115" s="30"/>
      <c r="HXM115" s="30"/>
      <c r="HXN115" s="30"/>
      <c r="HXO115" s="30"/>
      <c r="HXP115" s="30"/>
      <c r="HXQ115" s="30"/>
      <c r="HXR115" s="30"/>
      <c r="HXS115" s="30"/>
      <c r="HXT115" s="30"/>
      <c r="HXU115" s="30"/>
      <c r="HXV115" s="30"/>
      <c r="HXW115" s="30"/>
      <c r="HXX115" s="30"/>
      <c r="HXY115" s="30"/>
      <c r="HXZ115" s="30"/>
      <c r="HYA115" s="30"/>
      <c r="HYB115" s="30"/>
      <c r="HYC115" s="30"/>
      <c r="HYD115" s="30"/>
      <c r="HYE115" s="30"/>
      <c r="HYF115" s="30"/>
      <c r="HYG115" s="30"/>
      <c r="HYH115" s="30"/>
      <c r="HYI115" s="30"/>
      <c r="HYJ115" s="30"/>
      <c r="HYK115" s="30"/>
      <c r="HYL115" s="30"/>
      <c r="HYM115" s="30"/>
      <c r="HYN115" s="30"/>
      <c r="HYO115" s="30"/>
      <c r="HYP115" s="30"/>
      <c r="HYQ115" s="30"/>
      <c r="HYR115" s="30"/>
      <c r="HYS115" s="30"/>
      <c r="HYT115" s="30"/>
      <c r="HYU115" s="30"/>
      <c r="HYV115" s="30"/>
      <c r="HYW115" s="30"/>
      <c r="HYX115" s="30"/>
      <c r="HYY115" s="30"/>
      <c r="HYZ115" s="30"/>
      <c r="HZA115" s="30"/>
      <c r="HZB115" s="30"/>
      <c r="HZC115" s="30"/>
      <c r="HZD115" s="30"/>
      <c r="HZE115" s="30"/>
      <c r="HZF115" s="30"/>
      <c r="HZG115" s="30"/>
      <c r="HZH115" s="30"/>
      <c r="HZI115" s="30"/>
      <c r="HZJ115" s="30"/>
      <c r="HZK115" s="30"/>
      <c r="HZL115" s="30"/>
      <c r="HZM115" s="30"/>
      <c r="HZN115" s="30"/>
      <c r="HZO115" s="30"/>
      <c r="HZP115" s="30"/>
      <c r="HZQ115" s="30"/>
      <c r="HZR115" s="30"/>
      <c r="HZS115" s="30"/>
      <c r="HZT115" s="30"/>
      <c r="HZU115" s="30"/>
      <c r="HZV115" s="30"/>
      <c r="HZW115" s="30"/>
      <c r="HZX115" s="30"/>
      <c r="HZY115" s="30"/>
      <c r="HZZ115" s="30"/>
      <c r="IAA115" s="30"/>
      <c r="IAB115" s="30"/>
      <c r="IAC115" s="30"/>
      <c r="IAD115" s="30"/>
      <c r="IAE115" s="30"/>
      <c r="IAF115" s="30"/>
      <c r="IAG115" s="30"/>
      <c r="IAH115" s="30"/>
      <c r="IAI115" s="30"/>
      <c r="IAJ115" s="30"/>
      <c r="IAK115" s="30"/>
      <c r="IAL115" s="30"/>
      <c r="IAM115" s="30"/>
      <c r="IAN115" s="30"/>
      <c r="IAO115" s="30"/>
      <c r="IAP115" s="30"/>
      <c r="IAQ115" s="30"/>
      <c r="IAR115" s="30"/>
      <c r="IAS115" s="30"/>
      <c r="IAT115" s="30"/>
      <c r="IAU115" s="30"/>
      <c r="IAV115" s="30"/>
      <c r="IAW115" s="30"/>
      <c r="IAX115" s="30"/>
      <c r="IAY115" s="30"/>
      <c r="IAZ115" s="30"/>
      <c r="IBA115" s="30"/>
      <c r="IBB115" s="30"/>
      <c r="IBC115" s="30"/>
      <c r="IBD115" s="30"/>
      <c r="IBE115" s="30"/>
      <c r="IBF115" s="30"/>
      <c r="IBG115" s="30"/>
      <c r="IBH115" s="30"/>
      <c r="IBI115" s="30"/>
      <c r="IBJ115" s="30"/>
      <c r="IBK115" s="30"/>
      <c r="IBL115" s="30"/>
      <c r="IBM115" s="30"/>
      <c r="IBN115" s="30"/>
      <c r="IBO115" s="30"/>
      <c r="IBP115" s="30"/>
      <c r="IBQ115" s="30"/>
      <c r="IBR115" s="30"/>
      <c r="IBS115" s="30"/>
      <c r="IBT115" s="30"/>
      <c r="IBU115" s="30"/>
      <c r="IBV115" s="30"/>
      <c r="IBW115" s="30"/>
      <c r="IBX115" s="30"/>
      <c r="IBY115" s="30"/>
      <c r="IBZ115" s="30"/>
      <c r="ICA115" s="30"/>
      <c r="ICB115" s="30"/>
      <c r="ICC115" s="30"/>
      <c r="ICD115" s="30"/>
      <c r="ICE115" s="30"/>
      <c r="ICF115" s="30"/>
      <c r="ICG115" s="30"/>
      <c r="ICH115" s="30"/>
      <c r="ICI115" s="30"/>
      <c r="ICJ115" s="30"/>
      <c r="ICK115" s="30"/>
      <c r="ICL115" s="30"/>
      <c r="ICM115" s="30"/>
      <c r="ICN115" s="30"/>
      <c r="ICO115" s="30"/>
      <c r="ICP115" s="30"/>
      <c r="ICQ115" s="30"/>
      <c r="ICR115" s="30"/>
      <c r="ICS115" s="30"/>
      <c r="ICT115" s="30"/>
      <c r="ICU115" s="30"/>
      <c r="ICV115" s="30"/>
      <c r="ICW115" s="30"/>
      <c r="ICX115" s="30"/>
      <c r="ICY115" s="30"/>
      <c r="ICZ115" s="30"/>
      <c r="IDA115" s="30"/>
      <c r="IDB115" s="30"/>
      <c r="IDC115" s="30"/>
      <c r="IDD115" s="30"/>
      <c r="IDE115" s="30"/>
      <c r="IDF115" s="30"/>
      <c r="IDG115" s="30"/>
      <c r="IDH115" s="30"/>
      <c r="IDI115" s="30"/>
      <c r="IDJ115" s="30"/>
      <c r="IDK115" s="30"/>
      <c r="IDL115" s="30"/>
      <c r="IDM115" s="30"/>
      <c r="IDN115" s="30"/>
      <c r="IDO115" s="30"/>
      <c r="IDP115" s="30"/>
      <c r="IDQ115" s="30"/>
      <c r="IDR115" s="30"/>
      <c r="IDS115" s="30"/>
      <c r="IDT115" s="30"/>
      <c r="IDU115" s="30"/>
      <c r="IDV115" s="30"/>
      <c r="IDW115" s="30"/>
      <c r="IDX115" s="30"/>
      <c r="IDY115" s="30"/>
      <c r="IDZ115" s="30"/>
      <c r="IEA115" s="30"/>
      <c r="IEB115" s="30"/>
      <c r="IEC115" s="30"/>
      <c r="IED115" s="30"/>
      <c r="IEE115" s="30"/>
      <c r="IEF115" s="30"/>
      <c r="IEG115" s="30"/>
      <c r="IEH115" s="30"/>
      <c r="IEI115" s="30"/>
      <c r="IEJ115" s="30"/>
      <c r="IEK115" s="30"/>
      <c r="IEL115" s="30"/>
      <c r="IEM115" s="30"/>
      <c r="IEN115" s="30"/>
      <c r="IEO115" s="30"/>
      <c r="IEP115" s="30"/>
      <c r="IEQ115" s="30"/>
      <c r="IER115" s="30"/>
      <c r="IES115" s="30"/>
      <c r="IET115" s="30"/>
      <c r="IEU115" s="30"/>
      <c r="IEV115" s="30"/>
      <c r="IEW115" s="30"/>
      <c r="IEX115" s="30"/>
      <c r="IEY115" s="30"/>
      <c r="IEZ115" s="30"/>
      <c r="IFA115" s="30"/>
      <c r="IFB115" s="30"/>
      <c r="IFC115" s="30"/>
      <c r="IFD115" s="30"/>
      <c r="IFE115" s="30"/>
      <c r="IFF115" s="30"/>
      <c r="IFG115" s="30"/>
      <c r="IFH115" s="30"/>
      <c r="IFI115" s="30"/>
      <c r="IFJ115" s="30"/>
      <c r="IFK115" s="30"/>
      <c r="IFL115" s="30"/>
      <c r="IFM115" s="30"/>
      <c r="IFN115" s="30"/>
      <c r="IFO115" s="30"/>
      <c r="IFP115" s="30"/>
      <c r="IFQ115" s="30"/>
      <c r="IFR115" s="30"/>
      <c r="IFS115" s="30"/>
      <c r="IFT115" s="30"/>
      <c r="IFU115" s="30"/>
      <c r="IFV115" s="30"/>
      <c r="IFW115" s="30"/>
      <c r="IFX115" s="30"/>
      <c r="IFY115" s="30"/>
      <c r="IFZ115" s="30"/>
      <c r="IGA115" s="30"/>
      <c r="IGB115" s="30"/>
      <c r="IGC115" s="30"/>
      <c r="IGD115" s="30"/>
      <c r="IGE115" s="30"/>
      <c r="IGF115" s="30"/>
      <c r="IGG115" s="30"/>
      <c r="IGH115" s="30"/>
      <c r="IGI115" s="30"/>
      <c r="IGJ115" s="30"/>
      <c r="IGK115" s="30"/>
      <c r="IGL115" s="30"/>
      <c r="IGM115" s="30"/>
      <c r="IGN115" s="30"/>
      <c r="IGO115" s="30"/>
      <c r="IGP115" s="30"/>
      <c r="IGQ115" s="30"/>
      <c r="IGR115" s="30"/>
      <c r="IGS115" s="30"/>
      <c r="IGT115" s="30"/>
      <c r="IGU115" s="30"/>
      <c r="IGV115" s="30"/>
      <c r="IGW115" s="30"/>
      <c r="IGX115" s="30"/>
      <c r="IGY115" s="30"/>
      <c r="IGZ115" s="30"/>
      <c r="IHA115" s="30"/>
      <c r="IHB115" s="30"/>
      <c r="IHC115" s="30"/>
      <c r="IHD115" s="30"/>
      <c r="IHE115" s="30"/>
      <c r="IHF115" s="30"/>
      <c r="IHG115" s="30"/>
      <c r="IHH115" s="30"/>
      <c r="IHI115" s="30"/>
      <c r="IHJ115" s="30"/>
      <c r="IHK115" s="30"/>
      <c r="IHL115" s="30"/>
      <c r="IHM115" s="30"/>
      <c r="IHN115" s="30"/>
      <c r="IHO115" s="30"/>
      <c r="IHP115" s="30"/>
      <c r="IHQ115" s="30"/>
      <c r="IHR115" s="30"/>
      <c r="IHS115" s="30"/>
      <c r="IHT115" s="30"/>
      <c r="IHU115" s="30"/>
      <c r="IHV115" s="30"/>
      <c r="IHW115" s="30"/>
      <c r="IHX115" s="30"/>
      <c r="IHY115" s="30"/>
      <c r="IHZ115" s="30"/>
      <c r="IIA115" s="30"/>
      <c r="IIB115" s="30"/>
      <c r="IIC115" s="30"/>
      <c r="IID115" s="30"/>
      <c r="IIE115" s="30"/>
      <c r="IIF115" s="30"/>
      <c r="IIG115" s="30"/>
      <c r="IIH115" s="30"/>
      <c r="III115" s="30"/>
      <c r="IIJ115" s="30"/>
      <c r="IIK115" s="30"/>
      <c r="IIL115" s="30"/>
      <c r="IIM115" s="30"/>
      <c r="IIN115" s="30"/>
      <c r="IIO115" s="30"/>
      <c r="IIP115" s="30"/>
      <c r="IIQ115" s="30"/>
      <c r="IIR115" s="30"/>
      <c r="IIS115" s="30"/>
      <c r="IIT115" s="30"/>
      <c r="IIU115" s="30"/>
      <c r="IIV115" s="30"/>
      <c r="IIW115" s="30"/>
      <c r="IIX115" s="30"/>
      <c r="IIY115" s="30"/>
      <c r="IIZ115" s="30"/>
      <c r="IJA115" s="30"/>
      <c r="IJB115" s="30"/>
      <c r="IJC115" s="30"/>
      <c r="IJD115" s="30"/>
      <c r="IJE115" s="30"/>
      <c r="IJF115" s="30"/>
      <c r="IJG115" s="30"/>
      <c r="IJH115" s="30"/>
      <c r="IJI115" s="30"/>
      <c r="IJJ115" s="30"/>
      <c r="IJK115" s="30"/>
      <c r="IJL115" s="30"/>
      <c r="IJM115" s="30"/>
      <c r="IJN115" s="30"/>
      <c r="IJO115" s="30"/>
      <c r="IJP115" s="30"/>
      <c r="IJQ115" s="30"/>
      <c r="IJR115" s="30"/>
      <c r="IJS115" s="30"/>
      <c r="IJT115" s="30"/>
      <c r="IJU115" s="30"/>
      <c r="IJV115" s="30"/>
      <c r="IJW115" s="30"/>
      <c r="IJX115" s="30"/>
      <c r="IJY115" s="30"/>
      <c r="IJZ115" s="30"/>
      <c r="IKA115" s="30"/>
      <c r="IKB115" s="30"/>
      <c r="IKC115" s="30"/>
      <c r="IKD115" s="30"/>
      <c r="IKE115" s="30"/>
      <c r="IKF115" s="30"/>
      <c r="IKG115" s="30"/>
      <c r="IKH115" s="30"/>
      <c r="IKI115" s="30"/>
      <c r="IKJ115" s="30"/>
      <c r="IKK115" s="30"/>
      <c r="IKL115" s="30"/>
      <c r="IKM115" s="30"/>
      <c r="IKN115" s="30"/>
      <c r="IKO115" s="30"/>
      <c r="IKP115" s="30"/>
      <c r="IKQ115" s="30"/>
      <c r="IKR115" s="30"/>
      <c r="IKS115" s="30"/>
      <c r="IKT115" s="30"/>
      <c r="IKU115" s="30"/>
      <c r="IKV115" s="30"/>
      <c r="IKW115" s="30"/>
      <c r="IKX115" s="30"/>
      <c r="IKY115" s="30"/>
      <c r="IKZ115" s="30"/>
      <c r="ILA115" s="30"/>
      <c r="ILB115" s="30"/>
      <c r="ILC115" s="30"/>
      <c r="ILD115" s="30"/>
      <c r="ILE115" s="30"/>
      <c r="ILF115" s="30"/>
      <c r="ILG115" s="30"/>
      <c r="ILH115" s="30"/>
      <c r="ILI115" s="30"/>
      <c r="ILJ115" s="30"/>
      <c r="ILK115" s="30"/>
      <c r="ILL115" s="30"/>
      <c r="ILM115" s="30"/>
      <c r="ILN115" s="30"/>
      <c r="ILO115" s="30"/>
      <c r="ILP115" s="30"/>
      <c r="ILQ115" s="30"/>
      <c r="ILR115" s="30"/>
      <c r="ILS115" s="30"/>
      <c r="ILT115" s="30"/>
      <c r="ILU115" s="30"/>
      <c r="ILV115" s="30"/>
      <c r="ILW115" s="30"/>
      <c r="ILX115" s="30"/>
      <c r="ILY115" s="30"/>
      <c r="ILZ115" s="30"/>
      <c r="IMA115" s="30"/>
      <c r="IMB115" s="30"/>
      <c r="IMC115" s="30"/>
      <c r="IMD115" s="30"/>
      <c r="IME115" s="30"/>
      <c r="IMF115" s="30"/>
      <c r="IMG115" s="30"/>
      <c r="IMH115" s="30"/>
      <c r="IMI115" s="30"/>
      <c r="IMJ115" s="30"/>
      <c r="IMK115" s="30"/>
      <c r="IML115" s="30"/>
      <c r="IMM115" s="30"/>
      <c r="IMN115" s="30"/>
      <c r="IMO115" s="30"/>
      <c r="IMP115" s="30"/>
      <c r="IMQ115" s="30"/>
      <c r="IMR115" s="30"/>
      <c r="IMS115" s="30"/>
      <c r="IMT115" s="30"/>
      <c r="IMU115" s="30"/>
      <c r="IMV115" s="30"/>
      <c r="IMW115" s="30"/>
      <c r="IMX115" s="30"/>
      <c r="IMY115" s="30"/>
      <c r="IMZ115" s="30"/>
      <c r="INA115" s="30"/>
      <c r="INB115" s="30"/>
      <c r="INC115" s="30"/>
      <c r="IND115" s="30"/>
      <c r="INE115" s="30"/>
      <c r="INF115" s="30"/>
      <c r="ING115" s="30"/>
      <c r="INH115" s="30"/>
      <c r="INI115" s="30"/>
      <c r="INJ115" s="30"/>
      <c r="INK115" s="30"/>
      <c r="INL115" s="30"/>
      <c r="INM115" s="30"/>
      <c r="INN115" s="30"/>
      <c r="INO115" s="30"/>
      <c r="INP115" s="30"/>
      <c r="INQ115" s="30"/>
      <c r="INR115" s="30"/>
      <c r="INS115" s="30"/>
      <c r="INT115" s="30"/>
      <c r="INU115" s="30"/>
      <c r="INV115" s="30"/>
      <c r="INW115" s="30"/>
      <c r="INX115" s="30"/>
      <c r="INY115" s="30"/>
      <c r="INZ115" s="30"/>
      <c r="IOA115" s="30"/>
      <c r="IOB115" s="30"/>
      <c r="IOC115" s="30"/>
      <c r="IOD115" s="30"/>
      <c r="IOE115" s="30"/>
      <c r="IOF115" s="30"/>
      <c r="IOG115" s="30"/>
      <c r="IOH115" s="30"/>
      <c r="IOI115" s="30"/>
      <c r="IOJ115" s="30"/>
      <c r="IOK115" s="30"/>
      <c r="IOL115" s="30"/>
      <c r="IOM115" s="30"/>
      <c r="ION115" s="30"/>
      <c r="IOO115" s="30"/>
      <c r="IOP115" s="30"/>
      <c r="IOQ115" s="30"/>
      <c r="IOR115" s="30"/>
      <c r="IOS115" s="30"/>
      <c r="IOT115" s="30"/>
      <c r="IOU115" s="30"/>
      <c r="IOV115" s="30"/>
      <c r="IOW115" s="30"/>
      <c r="IOX115" s="30"/>
      <c r="IOY115" s="30"/>
      <c r="IOZ115" s="30"/>
      <c r="IPA115" s="30"/>
      <c r="IPB115" s="30"/>
      <c r="IPC115" s="30"/>
      <c r="IPD115" s="30"/>
      <c r="IPE115" s="30"/>
      <c r="IPF115" s="30"/>
      <c r="IPG115" s="30"/>
      <c r="IPH115" s="30"/>
      <c r="IPI115" s="30"/>
      <c r="IPJ115" s="30"/>
      <c r="IPK115" s="30"/>
      <c r="IPL115" s="30"/>
      <c r="IPM115" s="30"/>
      <c r="IPN115" s="30"/>
      <c r="IPO115" s="30"/>
      <c r="IPP115" s="30"/>
      <c r="IPQ115" s="30"/>
      <c r="IPR115" s="30"/>
      <c r="IPS115" s="30"/>
      <c r="IPT115" s="30"/>
      <c r="IPU115" s="30"/>
      <c r="IPV115" s="30"/>
      <c r="IPW115" s="30"/>
      <c r="IPX115" s="30"/>
      <c r="IPY115" s="30"/>
      <c r="IPZ115" s="30"/>
      <c r="IQA115" s="30"/>
      <c r="IQB115" s="30"/>
      <c r="IQC115" s="30"/>
      <c r="IQD115" s="30"/>
      <c r="IQE115" s="30"/>
      <c r="IQF115" s="30"/>
      <c r="IQG115" s="30"/>
      <c r="IQH115" s="30"/>
      <c r="IQI115" s="30"/>
      <c r="IQJ115" s="30"/>
      <c r="IQK115" s="30"/>
      <c r="IQL115" s="30"/>
      <c r="IQM115" s="30"/>
      <c r="IQN115" s="30"/>
      <c r="IQO115" s="30"/>
      <c r="IQP115" s="30"/>
      <c r="IQQ115" s="30"/>
      <c r="IQR115" s="30"/>
      <c r="IQS115" s="30"/>
      <c r="IQT115" s="30"/>
      <c r="IQU115" s="30"/>
      <c r="IQV115" s="30"/>
      <c r="IQW115" s="30"/>
      <c r="IQX115" s="30"/>
      <c r="IQY115" s="30"/>
      <c r="IQZ115" s="30"/>
      <c r="IRA115" s="30"/>
      <c r="IRB115" s="30"/>
      <c r="IRC115" s="30"/>
      <c r="IRD115" s="30"/>
      <c r="IRE115" s="30"/>
      <c r="IRF115" s="30"/>
      <c r="IRG115" s="30"/>
      <c r="IRH115" s="30"/>
      <c r="IRI115" s="30"/>
      <c r="IRJ115" s="30"/>
      <c r="IRK115" s="30"/>
      <c r="IRL115" s="30"/>
      <c r="IRM115" s="30"/>
      <c r="IRN115" s="30"/>
      <c r="IRO115" s="30"/>
      <c r="IRP115" s="30"/>
      <c r="IRQ115" s="30"/>
      <c r="IRR115" s="30"/>
      <c r="IRS115" s="30"/>
      <c r="IRT115" s="30"/>
      <c r="IRU115" s="30"/>
      <c r="IRV115" s="30"/>
      <c r="IRW115" s="30"/>
      <c r="IRX115" s="30"/>
      <c r="IRY115" s="30"/>
      <c r="IRZ115" s="30"/>
      <c r="ISA115" s="30"/>
      <c r="ISB115" s="30"/>
      <c r="ISC115" s="30"/>
      <c r="ISD115" s="30"/>
      <c r="ISE115" s="30"/>
      <c r="ISF115" s="30"/>
      <c r="ISG115" s="30"/>
      <c r="ISH115" s="30"/>
      <c r="ISI115" s="30"/>
      <c r="ISJ115" s="30"/>
      <c r="ISK115" s="30"/>
      <c r="ISL115" s="30"/>
      <c r="ISM115" s="30"/>
      <c r="ISN115" s="30"/>
      <c r="ISO115" s="30"/>
      <c r="ISP115" s="30"/>
      <c r="ISQ115" s="30"/>
      <c r="ISR115" s="30"/>
      <c r="ISS115" s="30"/>
      <c r="IST115" s="30"/>
      <c r="ISU115" s="30"/>
      <c r="ISV115" s="30"/>
      <c r="ISW115" s="30"/>
      <c r="ISX115" s="30"/>
      <c r="ISY115" s="30"/>
      <c r="ISZ115" s="30"/>
      <c r="ITA115" s="30"/>
      <c r="ITB115" s="30"/>
      <c r="ITC115" s="30"/>
      <c r="ITD115" s="30"/>
      <c r="ITE115" s="30"/>
      <c r="ITF115" s="30"/>
      <c r="ITG115" s="30"/>
      <c r="ITH115" s="30"/>
      <c r="ITI115" s="30"/>
      <c r="ITJ115" s="30"/>
      <c r="ITK115" s="30"/>
      <c r="ITL115" s="30"/>
      <c r="ITM115" s="30"/>
      <c r="ITN115" s="30"/>
      <c r="ITO115" s="30"/>
      <c r="ITP115" s="30"/>
      <c r="ITQ115" s="30"/>
      <c r="ITR115" s="30"/>
      <c r="ITS115" s="30"/>
      <c r="ITT115" s="30"/>
      <c r="ITU115" s="30"/>
      <c r="ITV115" s="30"/>
      <c r="ITW115" s="30"/>
      <c r="ITX115" s="30"/>
      <c r="ITY115" s="30"/>
      <c r="ITZ115" s="30"/>
      <c r="IUA115" s="30"/>
      <c r="IUB115" s="30"/>
      <c r="IUC115" s="30"/>
      <c r="IUD115" s="30"/>
      <c r="IUE115" s="30"/>
      <c r="IUF115" s="30"/>
      <c r="IUG115" s="30"/>
      <c r="IUH115" s="30"/>
      <c r="IUI115" s="30"/>
      <c r="IUJ115" s="30"/>
      <c r="IUK115" s="30"/>
      <c r="IUL115" s="30"/>
      <c r="IUM115" s="30"/>
      <c r="IUN115" s="30"/>
      <c r="IUO115" s="30"/>
      <c r="IUP115" s="30"/>
      <c r="IUQ115" s="30"/>
      <c r="IUR115" s="30"/>
      <c r="IUS115" s="30"/>
      <c r="IUT115" s="30"/>
      <c r="IUU115" s="30"/>
      <c r="IUV115" s="30"/>
      <c r="IUW115" s="30"/>
      <c r="IUX115" s="30"/>
      <c r="IUY115" s="30"/>
      <c r="IUZ115" s="30"/>
      <c r="IVA115" s="30"/>
      <c r="IVB115" s="30"/>
      <c r="IVC115" s="30"/>
      <c r="IVD115" s="30"/>
      <c r="IVE115" s="30"/>
      <c r="IVF115" s="30"/>
      <c r="IVG115" s="30"/>
      <c r="IVH115" s="30"/>
      <c r="IVI115" s="30"/>
      <c r="IVJ115" s="30"/>
      <c r="IVK115" s="30"/>
      <c r="IVL115" s="30"/>
      <c r="IVM115" s="30"/>
      <c r="IVN115" s="30"/>
      <c r="IVO115" s="30"/>
      <c r="IVP115" s="30"/>
      <c r="IVQ115" s="30"/>
      <c r="IVR115" s="30"/>
      <c r="IVS115" s="30"/>
      <c r="IVT115" s="30"/>
      <c r="IVU115" s="30"/>
      <c r="IVV115" s="30"/>
      <c r="IVW115" s="30"/>
      <c r="IVX115" s="30"/>
      <c r="IVY115" s="30"/>
      <c r="IVZ115" s="30"/>
      <c r="IWA115" s="30"/>
      <c r="IWB115" s="30"/>
      <c r="IWC115" s="30"/>
      <c r="IWD115" s="30"/>
      <c r="IWE115" s="30"/>
      <c r="IWF115" s="30"/>
      <c r="IWG115" s="30"/>
      <c r="IWH115" s="30"/>
      <c r="IWI115" s="30"/>
      <c r="IWJ115" s="30"/>
      <c r="IWK115" s="30"/>
      <c r="IWL115" s="30"/>
      <c r="IWM115" s="30"/>
      <c r="IWN115" s="30"/>
      <c r="IWO115" s="30"/>
      <c r="IWP115" s="30"/>
      <c r="IWQ115" s="30"/>
      <c r="IWR115" s="30"/>
      <c r="IWS115" s="30"/>
      <c r="IWT115" s="30"/>
      <c r="IWU115" s="30"/>
      <c r="IWV115" s="30"/>
      <c r="IWW115" s="30"/>
      <c r="IWX115" s="30"/>
      <c r="IWY115" s="30"/>
      <c r="IWZ115" s="30"/>
      <c r="IXA115" s="30"/>
      <c r="IXB115" s="30"/>
      <c r="IXC115" s="30"/>
      <c r="IXD115" s="30"/>
      <c r="IXE115" s="30"/>
      <c r="IXF115" s="30"/>
      <c r="IXG115" s="30"/>
      <c r="IXH115" s="30"/>
      <c r="IXI115" s="30"/>
      <c r="IXJ115" s="30"/>
      <c r="IXK115" s="30"/>
      <c r="IXL115" s="30"/>
      <c r="IXM115" s="30"/>
      <c r="IXN115" s="30"/>
      <c r="IXO115" s="30"/>
      <c r="IXP115" s="30"/>
      <c r="IXQ115" s="30"/>
      <c r="IXR115" s="30"/>
      <c r="IXS115" s="30"/>
      <c r="IXT115" s="30"/>
      <c r="IXU115" s="30"/>
      <c r="IXV115" s="30"/>
      <c r="IXW115" s="30"/>
      <c r="IXX115" s="30"/>
      <c r="IXY115" s="30"/>
      <c r="IXZ115" s="30"/>
      <c r="IYA115" s="30"/>
      <c r="IYB115" s="30"/>
      <c r="IYC115" s="30"/>
      <c r="IYD115" s="30"/>
      <c r="IYE115" s="30"/>
      <c r="IYF115" s="30"/>
      <c r="IYG115" s="30"/>
      <c r="IYH115" s="30"/>
      <c r="IYI115" s="30"/>
      <c r="IYJ115" s="30"/>
      <c r="IYK115" s="30"/>
      <c r="IYL115" s="30"/>
      <c r="IYM115" s="30"/>
      <c r="IYN115" s="30"/>
      <c r="IYO115" s="30"/>
      <c r="IYP115" s="30"/>
      <c r="IYQ115" s="30"/>
      <c r="IYR115" s="30"/>
      <c r="IYS115" s="30"/>
      <c r="IYT115" s="30"/>
      <c r="IYU115" s="30"/>
      <c r="IYV115" s="30"/>
      <c r="IYW115" s="30"/>
      <c r="IYX115" s="30"/>
      <c r="IYY115" s="30"/>
      <c r="IYZ115" s="30"/>
      <c r="IZA115" s="30"/>
      <c r="IZB115" s="30"/>
      <c r="IZC115" s="30"/>
      <c r="IZD115" s="30"/>
      <c r="IZE115" s="30"/>
      <c r="IZF115" s="30"/>
      <c r="IZG115" s="30"/>
      <c r="IZH115" s="30"/>
      <c r="IZI115" s="30"/>
      <c r="IZJ115" s="30"/>
      <c r="IZK115" s="30"/>
      <c r="IZL115" s="30"/>
      <c r="IZM115" s="30"/>
      <c r="IZN115" s="30"/>
      <c r="IZO115" s="30"/>
      <c r="IZP115" s="30"/>
      <c r="IZQ115" s="30"/>
      <c r="IZR115" s="30"/>
      <c r="IZS115" s="30"/>
      <c r="IZT115" s="30"/>
      <c r="IZU115" s="30"/>
      <c r="IZV115" s="30"/>
      <c r="IZW115" s="30"/>
      <c r="IZX115" s="30"/>
      <c r="IZY115" s="30"/>
      <c r="IZZ115" s="30"/>
      <c r="JAA115" s="30"/>
      <c r="JAB115" s="30"/>
      <c r="JAC115" s="30"/>
      <c r="JAD115" s="30"/>
      <c r="JAE115" s="30"/>
      <c r="JAF115" s="30"/>
      <c r="JAG115" s="30"/>
      <c r="JAH115" s="30"/>
      <c r="JAI115" s="30"/>
      <c r="JAJ115" s="30"/>
      <c r="JAK115" s="30"/>
      <c r="JAL115" s="30"/>
      <c r="JAM115" s="30"/>
      <c r="JAN115" s="30"/>
      <c r="JAO115" s="30"/>
      <c r="JAP115" s="30"/>
      <c r="JAQ115" s="30"/>
      <c r="JAR115" s="30"/>
      <c r="JAS115" s="30"/>
      <c r="JAT115" s="30"/>
      <c r="JAU115" s="30"/>
      <c r="JAV115" s="30"/>
      <c r="JAW115" s="30"/>
      <c r="JAX115" s="30"/>
      <c r="JAY115" s="30"/>
      <c r="JAZ115" s="30"/>
      <c r="JBA115" s="30"/>
      <c r="JBB115" s="30"/>
      <c r="JBC115" s="30"/>
      <c r="JBD115" s="30"/>
      <c r="JBE115" s="30"/>
      <c r="JBF115" s="30"/>
      <c r="JBG115" s="30"/>
      <c r="JBH115" s="30"/>
      <c r="JBI115" s="30"/>
      <c r="JBJ115" s="30"/>
      <c r="JBK115" s="30"/>
      <c r="JBL115" s="30"/>
      <c r="JBM115" s="30"/>
      <c r="JBN115" s="30"/>
      <c r="JBO115" s="30"/>
      <c r="JBP115" s="30"/>
      <c r="JBQ115" s="30"/>
      <c r="JBR115" s="30"/>
      <c r="JBS115" s="30"/>
      <c r="JBT115" s="30"/>
      <c r="JBU115" s="30"/>
      <c r="JBV115" s="30"/>
      <c r="JBW115" s="30"/>
      <c r="JBX115" s="30"/>
      <c r="JBY115" s="30"/>
      <c r="JBZ115" s="30"/>
      <c r="JCA115" s="30"/>
      <c r="JCB115" s="30"/>
      <c r="JCC115" s="30"/>
      <c r="JCD115" s="30"/>
      <c r="JCE115" s="30"/>
      <c r="JCF115" s="30"/>
      <c r="JCG115" s="30"/>
      <c r="JCH115" s="30"/>
      <c r="JCI115" s="30"/>
      <c r="JCJ115" s="30"/>
      <c r="JCK115" s="30"/>
      <c r="JCL115" s="30"/>
      <c r="JCM115" s="30"/>
      <c r="JCN115" s="30"/>
      <c r="JCO115" s="30"/>
      <c r="JCP115" s="30"/>
      <c r="JCQ115" s="30"/>
      <c r="JCR115" s="30"/>
      <c r="JCS115" s="30"/>
      <c r="JCT115" s="30"/>
      <c r="JCU115" s="30"/>
      <c r="JCV115" s="30"/>
      <c r="JCW115" s="30"/>
      <c r="JCX115" s="30"/>
      <c r="JCY115" s="30"/>
      <c r="JCZ115" s="30"/>
      <c r="JDA115" s="30"/>
      <c r="JDB115" s="30"/>
      <c r="JDC115" s="30"/>
      <c r="JDD115" s="30"/>
      <c r="JDE115" s="30"/>
      <c r="JDF115" s="30"/>
      <c r="JDG115" s="30"/>
      <c r="JDH115" s="30"/>
      <c r="JDI115" s="30"/>
      <c r="JDJ115" s="30"/>
      <c r="JDK115" s="30"/>
      <c r="JDL115" s="30"/>
      <c r="JDM115" s="30"/>
      <c r="JDN115" s="30"/>
      <c r="JDO115" s="30"/>
      <c r="JDP115" s="30"/>
      <c r="JDQ115" s="30"/>
      <c r="JDR115" s="30"/>
      <c r="JDS115" s="30"/>
      <c r="JDT115" s="30"/>
      <c r="JDU115" s="30"/>
      <c r="JDV115" s="30"/>
      <c r="JDW115" s="30"/>
      <c r="JDX115" s="30"/>
      <c r="JDY115" s="30"/>
      <c r="JDZ115" s="30"/>
      <c r="JEA115" s="30"/>
      <c r="JEB115" s="30"/>
      <c r="JEC115" s="30"/>
      <c r="JED115" s="30"/>
      <c r="JEE115" s="30"/>
      <c r="JEF115" s="30"/>
      <c r="JEG115" s="30"/>
      <c r="JEH115" s="30"/>
    </row>
    <row r="116" spans="1:6898" s="23" customFormat="1" x14ac:dyDescent="0.25">
      <c r="A116" s="39" t="s">
        <v>278</v>
      </c>
      <c r="D116" s="42"/>
      <c r="E116" s="40"/>
      <c r="G116" s="43"/>
      <c r="H116" s="38"/>
      <c r="I116" s="38"/>
      <c r="J116" s="43"/>
      <c r="K116" s="38"/>
      <c r="L116" s="43"/>
      <c r="M116" s="43"/>
      <c r="N116" s="43"/>
      <c r="O116" s="43"/>
      <c r="P116" s="38"/>
      <c r="Q116" s="43"/>
      <c r="R116" s="43"/>
      <c r="S116" s="38"/>
      <c r="T116" s="43"/>
      <c r="U116" s="43"/>
      <c r="V116" s="38"/>
      <c r="W116" s="43"/>
      <c r="X116" s="43"/>
      <c r="Y116" s="38"/>
      <c r="Z116" s="43"/>
      <c r="AA116" s="43"/>
      <c r="AB116" s="38"/>
      <c r="AC116" s="43"/>
      <c r="AD116" s="43"/>
      <c r="AE116" s="38"/>
      <c r="AF116" s="43"/>
      <c r="AG116" s="43"/>
      <c r="AH116" s="38"/>
      <c r="AI116" s="43"/>
      <c r="AJ116" s="43"/>
      <c r="AK116" s="38"/>
      <c r="AL116" s="43"/>
      <c r="AM116" s="43"/>
      <c r="AN116" s="38"/>
      <c r="AO116" s="43"/>
      <c r="AP116" s="43"/>
      <c r="AQ116" s="38"/>
      <c r="AR116" s="43"/>
      <c r="AS116" s="43"/>
      <c r="AT116" s="38"/>
      <c r="AU116" s="38"/>
      <c r="AV116" s="38"/>
      <c r="AW116" s="38"/>
      <c r="AX116" s="38"/>
      <c r="AY116" s="38"/>
      <c r="AZ116" s="38"/>
      <c r="BA116" s="38"/>
      <c r="BB116" s="30"/>
      <c r="BC116" s="30"/>
      <c r="BD116" s="30"/>
      <c r="BE116" s="30"/>
      <c r="BF116" s="30"/>
      <c r="BG116" s="30"/>
      <c r="BH116" s="30"/>
      <c r="BI116" s="30"/>
      <c r="BJ116" s="30"/>
      <c r="BK116" s="30"/>
      <c r="BL116" s="30"/>
      <c r="BM116" s="30"/>
      <c r="BN116" s="30"/>
      <c r="BO116" s="30"/>
      <c r="BP116" s="30"/>
      <c r="BQ116" s="30"/>
      <c r="BR116" s="30"/>
      <c r="BS116" s="30"/>
      <c r="BT116" s="30"/>
      <c r="BU116" s="30"/>
      <c r="BV116" s="30"/>
      <c r="BW116" s="30"/>
      <c r="BX116" s="30"/>
      <c r="BY116" s="30"/>
      <c r="BZ116" s="30"/>
      <c r="CA116" s="30"/>
      <c r="CB116" s="30"/>
      <c r="CC116" s="30"/>
      <c r="CD116" s="30"/>
      <c r="CE116" s="30"/>
      <c r="CF116" s="30"/>
      <c r="CG116" s="30"/>
      <c r="CH116" s="30"/>
      <c r="CI116" s="30"/>
      <c r="CJ116" s="30"/>
      <c r="CK116" s="30"/>
      <c r="CL116" s="30"/>
      <c r="CM116" s="30"/>
      <c r="CN116" s="30"/>
      <c r="CO116" s="30"/>
      <c r="CP116" s="30"/>
      <c r="CQ116" s="30"/>
      <c r="CR116" s="30"/>
      <c r="CS116" s="30"/>
      <c r="CT116" s="30"/>
      <c r="CU116" s="30"/>
      <c r="CV116" s="30"/>
      <c r="CW116" s="30"/>
      <c r="CX116" s="30"/>
      <c r="CY116" s="30"/>
      <c r="CZ116" s="30"/>
      <c r="DA116" s="30"/>
      <c r="DB116" s="30"/>
      <c r="DC116" s="30"/>
      <c r="DD116" s="30"/>
      <c r="DE116" s="30"/>
      <c r="DF116" s="30"/>
      <c r="DG116" s="30"/>
      <c r="DH116" s="30"/>
      <c r="DI116" s="30"/>
      <c r="DJ116" s="30"/>
      <c r="DK116" s="30"/>
      <c r="DL116" s="30"/>
      <c r="DM116" s="30"/>
      <c r="DN116" s="30"/>
      <c r="DO116" s="30"/>
      <c r="DP116" s="30"/>
      <c r="DQ116" s="30"/>
      <c r="DR116" s="30"/>
      <c r="DS116" s="30"/>
      <c r="DT116" s="30"/>
      <c r="DU116" s="30"/>
      <c r="DV116" s="30"/>
      <c r="DW116" s="30"/>
      <c r="DX116" s="30"/>
      <c r="DY116" s="30"/>
      <c r="DZ116" s="30"/>
      <c r="EA116" s="30"/>
      <c r="EB116" s="30"/>
      <c r="EC116" s="30"/>
      <c r="ED116" s="30"/>
      <c r="EE116" s="30"/>
      <c r="EF116" s="30"/>
      <c r="EG116" s="30"/>
      <c r="EH116" s="30"/>
      <c r="EI116" s="30"/>
      <c r="EJ116" s="30"/>
      <c r="EK116" s="30"/>
      <c r="EL116" s="30"/>
      <c r="EM116" s="30"/>
      <c r="EN116" s="30"/>
      <c r="EO116" s="30"/>
      <c r="EP116" s="30"/>
      <c r="EQ116" s="30"/>
      <c r="ER116" s="30"/>
      <c r="ES116" s="30"/>
      <c r="ET116" s="30"/>
      <c r="EU116" s="30"/>
      <c r="EV116" s="30"/>
      <c r="EW116" s="30"/>
      <c r="EX116" s="30"/>
      <c r="EY116" s="30"/>
      <c r="EZ116" s="30"/>
      <c r="FA116" s="30"/>
      <c r="FB116" s="30"/>
      <c r="FC116" s="30"/>
      <c r="FD116" s="30"/>
      <c r="FE116" s="30"/>
      <c r="FF116" s="30"/>
      <c r="FG116" s="30"/>
      <c r="FH116" s="30"/>
      <c r="FI116" s="30"/>
      <c r="FJ116" s="30"/>
      <c r="FK116" s="30"/>
      <c r="FL116" s="30"/>
      <c r="FM116" s="30"/>
      <c r="FN116" s="30"/>
      <c r="FO116" s="30"/>
      <c r="FP116" s="30"/>
      <c r="FQ116" s="30"/>
      <c r="FR116" s="30"/>
      <c r="FS116" s="30"/>
      <c r="FT116" s="30"/>
      <c r="FU116" s="30"/>
      <c r="FV116" s="30"/>
      <c r="FW116" s="30"/>
      <c r="FX116" s="30"/>
      <c r="FY116" s="30"/>
      <c r="FZ116" s="30"/>
      <c r="GA116" s="30"/>
      <c r="GB116" s="30"/>
      <c r="GC116" s="30"/>
      <c r="GD116" s="30"/>
      <c r="GE116" s="30"/>
      <c r="GF116" s="30"/>
      <c r="GG116" s="30"/>
      <c r="GH116" s="30"/>
      <c r="GI116" s="30"/>
      <c r="GJ116" s="30"/>
      <c r="GK116" s="30"/>
      <c r="GL116" s="30"/>
      <c r="GM116" s="30"/>
      <c r="GN116" s="30"/>
      <c r="GO116" s="30"/>
      <c r="GP116" s="30"/>
      <c r="GQ116" s="30"/>
      <c r="GR116" s="30"/>
      <c r="GS116" s="30"/>
      <c r="GT116" s="30"/>
      <c r="GU116" s="30"/>
      <c r="GV116" s="30"/>
      <c r="GW116" s="30"/>
      <c r="GX116" s="30"/>
      <c r="GY116" s="30"/>
      <c r="GZ116" s="30"/>
      <c r="HA116" s="30"/>
      <c r="HB116" s="30"/>
      <c r="HC116" s="30"/>
      <c r="HD116" s="30"/>
      <c r="HE116" s="30"/>
      <c r="HF116" s="30"/>
      <c r="HG116" s="30"/>
      <c r="HH116" s="30"/>
      <c r="HI116" s="30"/>
      <c r="HJ116" s="30"/>
      <c r="HK116" s="30"/>
      <c r="HL116" s="30"/>
      <c r="HM116" s="30"/>
      <c r="HN116" s="30"/>
      <c r="HO116" s="30"/>
      <c r="HP116" s="30"/>
      <c r="HQ116" s="30"/>
      <c r="HR116" s="30"/>
      <c r="HS116" s="30"/>
      <c r="HT116" s="30"/>
      <c r="HU116" s="30"/>
      <c r="HV116" s="30"/>
      <c r="HW116" s="30"/>
      <c r="HX116" s="30"/>
      <c r="HY116" s="30"/>
      <c r="HZ116" s="30"/>
      <c r="IA116" s="30"/>
      <c r="IB116" s="30"/>
      <c r="IC116" s="30"/>
      <c r="ID116" s="30"/>
      <c r="IE116" s="30"/>
      <c r="IF116" s="30"/>
      <c r="IG116" s="30"/>
      <c r="IH116" s="30"/>
      <c r="II116" s="30"/>
      <c r="IJ116" s="30"/>
      <c r="IK116" s="30"/>
      <c r="IL116" s="30"/>
      <c r="IM116" s="30"/>
      <c r="IN116" s="30"/>
      <c r="IO116" s="30"/>
      <c r="IP116" s="30"/>
      <c r="IQ116" s="30"/>
      <c r="IR116" s="30"/>
      <c r="IS116" s="30"/>
      <c r="IT116" s="30"/>
      <c r="IU116" s="30"/>
      <c r="IV116" s="30"/>
      <c r="IW116" s="30"/>
      <c r="IX116" s="30"/>
      <c r="IY116" s="30"/>
      <c r="IZ116" s="30"/>
      <c r="JA116" s="30"/>
      <c r="JB116" s="30"/>
      <c r="JC116" s="30"/>
      <c r="JD116" s="30"/>
      <c r="JE116" s="30"/>
      <c r="JF116" s="30"/>
      <c r="JG116" s="30"/>
      <c r="JH116" s="30"/>
      <c r="JI116" s="30"/>
      <c r="JJ116" s="30"/>
      <c r="JK116" s="30"/>
      <c r="JL116" s="30"/>
      <c r="JM116" s="30"/>
      <c r="JN116" s="30"/>
      <c r="JO116" s="30"/>
      <c r="JP116" s="30"/>
      <c r="JQ116" s="30"/>
      <c r="JR116" s="30"/>
      <c r="JS116" s="30"/>
      <c r="JT116" s="30"/>
      <c r="JU116" s="30"/>
      <c r="JV116" s="30"/>
      <c r="JW116" s="30"/>
      <c r="JX116" s="30"/>
      <c r="JY116" s="30"/>
      <c r="JZ116" s="30"/>
      <c r="KA116" s="30"/>
      <c r="KB116" s="30"/>
      <c r="KC116" s="30"/>
      <c r="KD116" s="30"/>
      <c r="KE116" s="30"/>
      <c r="KF116" s="30"/>
      <c r="KG116" s="30"/>
      <c r="KH116" s="30"/>
      <c r="KI116" s="30"/>
      <c r="KJ116" s="30"/>
      <c r="KK116" s="30"/>
      <c r="KL116" s="30"/>
      <c r="KM116" s="30"/>
      <c r="KN116" s="30"/>
      <c r="KO116" s="30"/>
      <c r="KP116" s="30"/>
      <c r="KQ116" s="30"/>
      <c r="KR116" s="30"/>
      <c r="KS116" s="30"/>
      <c r="KT116" s="30"/>
      <c r="KU116" s="30"/>
      <c r="KV116" s="30"/>
      <c r="KW116" s="30"/>
      <c r="KX116" s="30"/>
      <c r="KY116" s="30"/>
      <c r="KZ116" s="30"/>
      <c r="LA116" s="30"/>
      <c r="LB116" s="30"/>
      <c r="LC116" s="30"/>
      <c r="LD116" s="30"/>
      <c r="LE116" s="30"/>
      <c r="LF116" s="30"/>
      <c r="LG116" s="30"/>
      <c r="LH116" s="30"/>
      <c r="LI116" s="30"/>
      <c r="LJ116" s="30"/>
      <c r="LK116" s="30"/>
      <c r="LL116" s="30"/>
      <c r="LM116" s="30"/>
      <c r="LN116" s="30"/>
      <c r="LO116" s="30"/>
      <c r="LP116" s="30"/>
      <c r="LQ116" s="30"/>
      <c r="LR116" s="30"/>
      <c r="LS116" s="30"/>
      <c r="LT116" s="30"/>
      <c r="LU116" s="30"/>
      <c r="LV116" s="30"/>
      <c r="LW116" s="30"/>
      <c r="LX116" s="30"/>
      <c r="LY116" s="30"/>
      <c r="LZ116" s="30"/>
      <c r="MA116" s="30"/>
      <c r="MB116" s="30"/>
      <c r="MC116" s="30"/>
      <c r="MD116" s="30"/>
      <c r="ME116" s="30"/>
      <c r="MF116" s="30"/>
      <c r="MG116" s="30"/>
      <c r="MH116" s="30"/>
      <c r="MI116" s="30"/>
      <c r="MJ116" s="30"/>
      <c r="MK116" s="30"/>
      <c r="ML116" s="30"/>
      <c r="MM116" s="30"/>
      <c r="MN116" s="30"/>
      <c r="MO116" s="30"/>
      <c r="MP116" s="30"/>
      <c r="MQ116" s="30"/>
      <c r="MR116" s="30"/>
      <c r="MS116" s="30"/>
      <c r="MT116" s="30"/>
      <c r="MU116" s="30"/>
      <c r="MV116" s="30"/>
      <c r="MW116" s="30"/>
      <c r="MX116" s="30"/>
      <c r="MY116" s="30"/>
      <c r="MZ116" s="30"/>
      <c r="NA116" s="30"/>
      <c r="NB116" s="30"/>
      <c r="NC116" s="30"/>
      <c r="ND116" s="30"/>
      <c r="NE116" s="30"/>
      <c r="NF116" s="30"/>
      <c r="NG116" s="30"/>
      <c r="NH116" s="30"/>
      <c r="NI116" s="30"/>
      <c r="NJ116" s="30"/>
      <c r="NK116" s="30"/>
      <c r="NL116" s="30"/>
      <c r="NM116" s="30"/>
      <c r="NN116" s="30"/>
      <c r="NO116" s="30"/>
      <c r="NP116" s="30"/>
      <c r="NQ116" s="30"/>
      <c r="NR116" s="30"/>
      <c r="NS116" s="30"/>
      <c r="NT116" s="30"/>
      <c r="NU116" s="30"/>
      <c r="NV116" s="30"/>
      <c r="NW116" s="30"/>
      <c r="NX116" s="30"/>
      <c r="NY116" s="30"/>
      <c r="NZ116" s="30"/>
      <c r="OA116" s="30"/>
      <c r="OB116" s="30"/>
      <c r="OC116" s="30"/>
      <c r="OD116" s="30"/>
      <c r="OE116" s="30"/>
      <c r="OF116" s="30"/>
      <c r="OG116" s="30"/>
      <c r="OH116" s="30"/>
      <c r="OI116" s="30"/>
      <c r="OJ116" s="30"/>
      <c r="OK116" s="30"/>
      <c r="OL116" s="30"/>
      <c r="OM116" s="30"/>
      <c r="ON116" s="30"/>
      <c r="OO116" s="30"/>
      <c r="OP116" s="30"/>
      <c r="OQ116" s="30"/>
      <c r="OR116" s="30"/>
      <c r="OS116" s="30"/>
      <c r="OT116" s="30"/>
      <c r="OU116" s="30"/>
      <c r="OV116" s="30"/>
      <c r="OW116" s="30"/>
      <c r="OX116" s="30"/>
      <c r="OY116" s="30"/>
      <c r="OZ116" s="30"/>
      <c r="PA116" s="30"/>
      <c r="PB116" s="30"/>
      <c r="PC116" s="30"/>
      <c r="PD116" s="30"/>
      <c r="PE116" s="30"/>
      <c r="PF116" s="30"/>
      <c r="PG116" s="30"/>
      <c r="PH116" s="30"/>
      <c r="PI116" s="30"/>
      <c r="PJ116" s="30"/>
      <c r="PK116" s="30"/>
      <c r="PL116" s="30"/>
      <c r="PM116" s="30"/>
      <c r="PN116" s="30"/>
      <c r="PO116" s="30"/>
      <c r="PP116" s="30"/>
      <c r="PQ116" s="30"/>
      <c r="PR116" s="30"/>
      <c r="PS116" s="30"/>
      <c r="PT116" s="30"/>
      <c r="PU116" s="30"/>
      <c r="PV116" s="30"/>
      <c r="PW116" s="30"/>
      <c r="PX116" s="30"/>
      <c r="PY116" s="30"/>
      <c r="PZ116" s="30"/>
      <c r="QA116" s="30"/>
      <c r="QB116" s="30"/>
      <c r="QC116" s="30"/>
      <c r="QD116" s="30"/>
      <c r="QE116" s="30"/>
      <c r="QF116" s="30"/>
      <c r="QG116" s="30"/>
      <c r="QH116" s="30"/>
      <c r="QI116" s="30"/>
      <c r="QJ116" s="30"/>
      <c r="QK116" s="30"/>
      <c r="QL116" s="30"/>
      <c r="QM116" s="30"/>
      <c r="QN116" s="30"/>
      <c r="QO116" s="30"/>
      <c r="QP116" s="30"/>
      <c r="QQ116" s="30"/>
      <c r="QR116" s="30"/>
      <c r="QS116" s="30"/>
      <c r="QT116" s="30"/>
      <c r="QU116" s="30"/>
      <c r="QV116" s="30"/>
      <c r="QW116" s="30"/>
      <c r="QX116" s="30"/>
      <c r="QY116" s="30"/>
      <c r="QZ116" s="30"/>
      <c r="RA116" s="30"/>
      <c r="RB116" s="30"/>
      <c r="RC116" s="30"/>
      <c r="RD116" s="30"/>
      <c r="RE116" s="30"/>
      <c r="RF116" s="30"/>
      <c r="RG116" s="30"/>
      <c r="RH116" s="30"/>
      <c r="RI116" s="30"/>
      <c r="RJ116" s="30"/>
      <c r="RK116" s="30"/>
      <c r="RL116" s="30"/>
      <c r="RM116" s="30"/>
      <c r="RN116" s="30"/>
      <c r="RO116" s="30"/>
      <c r="RP116" s="30"/>
      <c r="RQ116" s="30"/>
      <c r="RR116" s="30"/>
      <c r="RS116" s="30"/>
      <c r="RT116" s="30"/>
      <c r="RU116" s="30"/>
      <c r="RV116" s="30"/>
      <c r="RW116" s="30"/>
      <c r="RX116" s="30"/>
      <c r="RY116" s="30"/>
      <c r="RZ116" s="30"/>
      <c r="SA116" s="30"/>
      <c r="SB116" s="30"/>
      <c r="SC116" s="30"/>
      <c r="SD116" s="30"/>
      <c r="SE116" s="30"/>
      <c r="SF116" s="30"/>
      <c r="SG116" s="30"/>
      <c r="SH116" s="30"/>
      <c r="SI116" s="30"/>
      <c r="SJ116" s="30"/>
      <c r="SK116" s="30"/>
      <c r="SL116" s="30"/>
      <c r="SM116" s="30"/>
      <c r="SN116" s="30"/>
      <c r="SO116" s="30"/>
      <c r="SP116" s="30"/>
      <c r="SQ116" s="30"/>
      <c r="SR116" s="30"/>
      <c r="SS116" s="30"/>
      <c r="ST116" s="30"/>
      <c r="SU116" s="30"/>
      <c r="SV116" s="30"/>
      <c r="SW116" s="30"/>
      <c r="SX116" s="30"/>
      <c r="SY116" s="30"/>
      <c r="SZ116" s="30"/>
      <c r="TA116" s="30"/>
      <c r="TB116" s="30"/>
      <c r="TC116" s="30"/>
      <c r="TD116" s="30"/>
      <c r="TE116" s="30"/>
      <c r="TF116" s="30"/>
      <c r="TG116" s="30"/>
      <c r="TH116" s="30"/>
      <c r="TI116" s="30"/>
      <c r="TJ116" s="30"/>
      <c r="TK116" s="30"/>
      <c r="TL116" s="30"/>
      <c r="TM116" s="30"/>
      <c r="TN116" s="30"/>
      <c r="TO116" s="30"/>
      <c r="TP116" s="30"/>
      <c r="TQ116" s="30"/>
      <c r="TR116" s="30"/>
      <c r="TS116" s="30"/>
      <c r="TT116" s="30"/>
      <c r="TU116" s="30"/>
      <c r="TV116" s="30"/>
      <c r="TW116" s="30"/>
      <c r="TX116" s="30"/>
      <c r="TY116" s="30"/>
      <c r="TZ116" s="30"/>
      <c r="UA116" s="30"/>
      <c r="UB116" s="30"/>
      <c r="UC116" s="30"/>
      <c r="UD116" s="30"/>
      <c r="UE116" s="30"/>
      <c r="UF116" s="30"/>
      <c r="UG116" s="30"/>
      <c r="UH116" s="30"/>
      <c r="UI116" s="30"/>
      <c r="UJ116" s="30"/>
      <c r="UK116" s="30"/>
      <c r="UL116" s="30"/>
      <c r="UM116" s="30"/>
      <c r="UN116" s="30"/>
      <c r="UO116" s="30"/>
      <c r="UP116" s="30"/>
      <c r="UQ116" s="30"/>
      <c r="UR116" s="30"/>
      <c r="US116" s="30"/>
      <c r="UT116" s="30"/>
      <c r="UU116" s="30"/>
      <c r="UV116" s="30"/>
      <c r="UW116" s="30"/>
      <c r="UX116" s="30"/>
      <c r="UY116" s="30"/>
      <c r="UZ116" s="30"/>
      <c r="VA116" s="30"/>
      <c r="VB116" s="30"/>
      <c r="VC116" s="30"/>
      <c r="VD116" s="30"/>
      <c r="VE116" s="30"/>
      <c r="VF116" s="30"/>
      <c r="VG116" s="30"/>
      <c r="VH116" s="30"/>
      <c r="VI116" s="30"/>
      <c r="VJ116" s="30"/>
      <c r="VK116" s="30"/>
      <c r="VL116" s="30"/>
      <c r="VM116" s="30"/>
      <c r="VN116" s="30"/>
      <c r="VO116" s="30"/>
      <c r="VP116" s="30"/>
      <c r="VQ116" s="30"/>
      <c r="VR116" s="30"/>
      <c r="VS116" s="30"/>
      <c r="VT116" s="30"/>
      <c r="VU116" s="30"/>
      <c r="VV116" s="30"/>
      <c r="VW116" s="30"/>
      <c r="VX116" s="30"/>
      <c r="VY116" s="30"/>
      <c r="VZ116" s="30"/>
      <c r="WA116" s="30"/>
      <c r="WB116" s="30"/>
      <c r="WC116" s="30"/>
      <c r="WD116" s="30"/>
      <c r="WE116" s="30"/>
      <c r="WF116" s="30"/>
      <c r="WG116" s="30"/>
      <c r="WH116" s="30"/>
      <c r="WI116" s="30"/>
      <c r="WJ116" s="30"/>
      <c r="WK116" s="30"/>
      <c r="WL116" s="30"/>
      <c r="WM116" s="30"/>
      <c r="WN116" s="30"/>
      <c r="WO116" s="30"/>
      <c r="WP116" s="30"/>
      <c r="WQ116" s="30"/>
      <c r="WR116" s="30"/>
      <c r="WS116" s="30"/>
      <c r="WT116" s="30"/>
      <c r="WU116" s="30"/>
      <c r="WV116" s="30"/>
      <c r="WW116" s="30"/>
      <c r="WX116" s="30"/>
      <c r="WY116" s="30"/>
      <c r="WZ116" s="30"/>
      <c r="XA116" s="30"/>
      <c r="XB116" s="30"/>
      <c r="XC116" s="30"/>
      <c r="XD116" s="30"/>
      <c r="XE116" s="30"/>
      <c r="XF116" s="30"/>
      <c r="XG116" s="30"/>
      <c r="XH116" s="30"/>
      <c r="XI116" s="30"/>
      <c r="XJ116" s="30"/>
      <c r="XK116" s="30"/>
      <c r="XL116" s="30"/>
      <c r="XM116" s="30"/>
      <c r="XN116" s="30"/>
      <c r="XO116" s="30"/>
      <c r="XP116" s="30"/>
      <c r="XQ116" s="30"/>
      <c r="XR116" s="30"/>
      <c r="XS116" s="30"/>
      <c r="XT116" s="30"/>
      <c r="XU116" s="30"/>
      <c r="XV116" s="30"/>
      <c r="XW116" s="30"/>
      <c r="XX116" s="30"/>
      <c r="XY116" s="30"/>
      <c r="XZ116" s="30"/>
      <c r="YA116" s="30"/>
      <c r="YB116" s="30"/>
      <c r="YC116" s="30"/>
      <c r="YD116" s="30"/>
      <c r="YE116" s="30"/>
      <c r="YF116" s="30"/>
      <c r="YG116" s="30"/>
      <c r="YH116" s="30"/>
      <c r="YI116" s="30"/>
      <c r="YJ116" s="30"/>
      <c r="YK116" s="30"/>
      <c r="YL116" s="30"/>
      <c r="YM116" s="30"/>
      <c r="YN116" s="30"/>
      <c r="YO116" s="30"/>
      <c r="YP116" s="30"/>
      <c r="YQ116" s="30"/>
      <c r="YR116" s="30"/>
      <c r="YS116" s="30"/>
      <c r="YT116" s="30"/>
      <c r="YU116" s="30"/>
      <c r="YV116" s="30"/>
      <c r="YW116" s="30"/>
      <c r="YX116" s="30"/>
      <c r="YY116" s="30"/>
      <c r="YZ116" s="30"/>
      <c r="ZA116" s="30"/>
      <c r="ZB116" s="30"/>
      <c r="ZC116" s="30"/>
      <c r="ZD116" s="30"/>
      <c r="ZE116" s="30"/>
      <c r="ZF116" s="30"/>
      <c r="ZG116" s="30"/>
      <c r="ZH116" s="30"/>
      <c r="ZI116" s="30"/>
      <c r="ZJ116" s="30"/>
      <c r="ZK116" s="30"/>
      <c r="ZL116" s="30"/>
      <c r="ZM116" s="30"/>
      <c r="ZN116" s="30"/>
      <c r="ZO116" s="30"/>
      <c r="ZP116" s="30"/>
      <c r="ZQ116" s="30"/>
      <c r="ZR116" s="30"/>
      <c r="ZS116" s="30"/>
      <c r="ZT116" s="30"/>
      <c r="ZU116" s="30"/>
      <c r="ZV116" s="30"/>
      <c r="ZW116" s="30"/>
      <c r="ZX116" s="30"/>
      <c r="ZY116" s="30"/>
      <c r="ZZ116" s="30"/>
      <c r="AAA116" s="30"/>
      <c r="AAB116" s="30"/>
      <c r="AAC116" s="30"/>
      <c r="AAD116" s="30"/>
      <c r="AAE116" s="30"/>
      <c r="AAF116" s="30"/>
      <c r="AAG116" s="30"/>
      <c r="AAH116" s="30"/>
      <c r="AAI116" s="30"/>
      <c r="AAJ116" s="30"/>
      <c r="AAK116" s="30"/>
      <c r="AAL116" s="30"/>
      <c r="AAM116" s="30"/>
      <c r="AAN116" s="30"/>
      <c r="AAO116" s="30"/>
      <c r="AAP116" s="30"/>
      <c r="AAQ116" s="30"/>
      <c r="AAR116" s="30"/>
      <c r="AAS116" s="30"/>
      <c r="AAT116" s="30"/>
      <c r="AAU116" s="30"/>
      <c r="AAV116" s="30"/>
      <c r="AAW116" s="30"/>
      <c r="AAX116" s="30"/>
      <c r="AAY116" s="30"/>
      <c r="AAZ116" s="30"/>
      <c r="ABA116" s="30"/>
      <c r="ABB116" s="30"/>
      <c r="ABC116" s="30"/>
      <c r="ABD116" s="30"/>
      <c r="ABE116" s="30"/>
      <c r="ABF116" s="30"/>
      <c r="ABG116" s="30"/>
      <c r="ABH116" s="30"/>
      <c r="ABI116" s="30"/>
      <c r="ABJ116" s="30"/>
      <c r="ABK116" s="30"/>
      <c r="ABL116" s="30"/>
      <c r="ABM116" s="30"/>
      <c r="ABN116" s="30"/>
      <c r="ABO116" s="30"/>
      <c r="ABP116" s="30"/>
      <c r="ABQ116" s="30"/>
      <c r="ABR116" s="30"/>
      <c r="ABS116" s="30"/>
      <c r="ABT116" s="30"/>
      <c r="ABU116" s="30"/>
      <c r="ABV116" s="30"/>
      <c r="ABW116" s="30"/>
      <c r="ABX116" s="30"/>
      <c r="ABY116" s="30"/>
      <c r="ABZ116" s="30"/>
      <c r="ACA116" s="30"/>
      <c r="ACB116" s="30"/>
      <c r="ACC116" s="30"/>
      <c r="ACD116" s="30"/>
      <c r="ACE116" s="30"/>
      <c r="ACF116" s="30"/>
      <c r="ACG116" s="30"/>
      <c r="ACH116" s="30"/>
      <c r="ACI116" s="30"/>
      <c r="ACJ116" s="30"/>
      <c r="ACK116" s="30"/>
      <c r="ACL116" s="30"/>
      <c r="ACM116" s="30"/>
      <c r="ACN116" s="30"/>
      <c r="ACO116" s="30"/>
      <c r="ACP116" s="30"/>
      <c r="ACQ116" s="30"/>
      <c r="ACR116" s="30"/>
      <c r="ACS116" s="30"/>
      <c r="ACT116" s="30"/>
      <c r="ACU116" s="30"/>
      <c r="ACV116" s="30"/>
      <c r="ACW116" s="30"/>
      <c r="ACX116" s="30"/>
      <c r="ACY116" s="30"/>
      <c r="ACZ116" s="30"/>
      <c r="ADA116" s="30"/>
      <c r="ADB116" s="30"/>
      <c r="ADC116" s="30"/>
      <c r="ADD116" s="30"/>
      <c r="ADE116" s="30"/>
      <c r="ADF116" s="30"/>
      <c r="ADG116" s="30"/>
      <c r="ADH116" s="30"/>
      <c r="ADI116" s="30"/>
      <c r="ADJ116" s="30"/>
      <c r="ADK116" s="30"/>
      <c r="ADL116" s="30"/>
      <c r="ADM116" s="30"/>
      <c r="ADN116" s="30"/>
      <c r="ADO116" s="30"/>
      <c r="ADP116" s="30"/>
      <c r="ADQ116" s="30"/>
      <c r="ADR116" s="30"/>
      <c r="ADS116" s="30"/>
      <c r="ADT116" s="30"/>
      <c r="ADU116" s="30"/>
      <c r="ADV116" s="30"/>
      <c r="ADW116" s="30"/>
      <c r="ADX116" s="30"/>
      <c r="ADY116" s="30"/>
      <c r="ADZ116" s="30"/>
      <c r="AEA116" s="30"/>
      <c r="AEB116" s="30"/>
      <c r="AEC116" s="30"/>
      <c r="AED116" s="30"/>
      <c r="AEE116" s="30"/>
      <c r="AEF116" s="30"/>
      <c r="AEG116" s="30"/>
      <c r="AEH116" s="30"/>
      <c r="AEI116" s="30"/>
      <c r="AEJ116" s="30"/>
      <c r="AEK116" s="30"/>
      <c r="AEL116" s="30"/>
      <c r="AEM116" s="30"/>
      <c r="AEN116" s="30"/>
      <c r="AEO116" s="30"/>
      <c r="AEP116" s="30"/>
      <c r="AEQ116" s="30"/>
      <c r="AER116" s="30"/>
      <c r="AES116" s="30"/>
      <c r="AET116" s="30"/>
      <c r="AEU116" s="30"/>
      <c r="AEV116" s="30"/>
      <c r="AEW116" s="30"/>
      <c r="AEX116" s="30"/>
      <c r="AEY116" s="30"/>
      <c r="AEZ116" s="30"/>
      <c r="AFA116" s="30"/>
      <c r="AFB116" s="30"/>
      <c r="AFC116" s="30"/>
      <c r="AFD116" s="30"/>
      <c r="AFE116" s="30"/>
      <c r="AFF116" s="30"/>
      <c r="AFG116" s="30"/>
      <c r="AFH116" s="30"/>
      <c r="AFI116" s="30"/>
      <c r="AFJ116" s="30"/>
      <c r="AFK116" s="30"/>
      <c r="AFL116" s="30"/>
      <c r="AFM116" s="30"/>
      <c r="AFN116" s="30"/>
      <c r="AFO116" s="30"/>
      <c r="AFP116" s="30"/>
      <c r="AFQ116" s="30"/>
      <c r="AFR116" s="30"/>
      <c r="AFS116" s="30"/>
      <c r="AFT116" s="30"/>
      <c r="AFU116" s="30"/>
      <c r="AFV116" s="30"/>
      <c r="AFW116" s="30"/>
      <c r="AFX116" s="30"/>
      <c r="AFY116" s="30"/>
      <c r="AFZ116" s="30"/>
      <c r="AGA116" s="30"/>
      <c r="AGB116" s="30"/>
      <c r="AGC116" s="30"/>
      <c r="AGD116" s="30"/>
      <c r="AGE116" s="30"/>
      <c r="AGF116" s="30"/>
      <c r="AGG116" s="30"/>
      <c r="AGH116" s="30"/>
      <c r="AGI116" s="30"/>
      <c r="AGJ116" s="30"/>
      <c r="AGK116" s="30"/>
      <c r="AGL116" s="30"/>
      <c r="AGM116" s="30"/>
      <c r="AGN116" s="30"/>
      <c r="AGO116" s="30"/>
      <c r="AGP116" s="30"/>
      <c r="AGQ116" s="30"/>
      <c r="AGR116" s="30"/>
      <c r="AGS116" s="30"/>
      <c r="AGT116" s="30"/>
      <c r="AGU116" s="30"/>
      <c r="AGV116" s="30"/>
      <c r="AGW116" s="30"/>
      <c r="AGX116" s="30"/>
      <c r="AGY116" s="30"/>
      <c r="AGZ116" s="30"/>
      <c r="AHA116" s="30"/>
      <c r="AHB116" s="30"/>
      <c r="AHC116" s="30"/>
      <c r="AHD116" s="30"/>
      <c r="AHE116" s="30"/>
      <c r="AHF116" s="30"/>
      <c r="AHG116" s="30"/>
      <c r="AHH116" s="30"/>
      <c r="AHI116" s="30"/>
      <c r="AHJ116" s="30"/>
      <c r="AHK116" s="30"/>
      <c r="AHL116" s="30"/>
      <c r="AHM116" s="30"/>
      <c r="AHN116" s="30"/>
      <c r="AHO116" s="30"/>
      <c r="AHP116" s="30"/>
      <c r="AHQ116" s="30"/>
      <c r="AHR116" s="30"/>
      <c r="AHS116" s="30"/>
      <c r="AHT116" s="30"/>
      <c r="AHU116" s="30"/>
      <c r="AHV116" s="30"/>
      <c r="AHW116" s="30"/>
      <c r="AHX116" s="30"/>
      <c r="AHY116" s="30"/>
      <c r="AHZ116" s="30"/>
      <c r="AIA116" s="30"/>
      <c r="AIB116" s="30"/>
      <c r="AIC116" s="30"/>
      <c r="AID116" s="30"/>
      <c r="AIE116" s="30"/>
      <c r="AIF116" s="30"/>
      <c r="AIG116" s="30"/>
      <c r="AIH116" s="30"/>
      <c r="AII116" s="30"/>
      <c r="AIJ116" s="30"/>
      <c r="AIK116" s="30"/>
      <c r="AIL116" s="30"/>
      <c r="AIM116" s="30"/>
      <c r="AIN116" s="30"/>
      <c r="AIO116" s="30"/>
      <c r="AIP116" s="30"/>
      <c r="AIQ116" s="30"/>
      <c r="AIR116" s="30"/>
      <c r="AIS116" s="30"/>
      <c r="AIT116" s="30"/>
      <c r="AIU116" s="30"/>
      <c r="AIV116" s="30"/>
      <c r="AIW116" s="30"/>
      <c r="AIX116" s="30"/>
      <c r="AIY116" s="30"/>
      <c r="AIZ116" s="30"/>
      <c r="AJA116" s="30"/>
      <c r="AJB116" s="30"/>
      <c r="AJC116" s="30"/>
      <c r="AJD116" s="30"/>
      <c r="AJE116" s="30"/>
      <c r="AJF116" s="30"/>
      <c r="AJG116" s="30"/>
      <c r="AJH116" s="30"/>
      <c r="AJI116" s="30"/>
      <c r="AJJ116" s="30"/>
      <c r="AJK116" s="30"/>
      <c r="AJL116" s="30"/>
      <c r="AJM116" s="30"/>
      <c r="AJN116" s="30"/>
      <c r="AJO116" s="30"/>
      <c r="AJP116" s="30"/>
      <c r="AJQ116" s="30"/>
      <c r="AJR116" s="30"/>
      <c r="AJS116" s="30"/>
      <c r="AJT116" s="30"/>
      <c r="AJU116" s="30"/>
      <c r="AJV116" s="30"/>
      <c r="AJW116" s="30"/>
      <c r="AJX116" s="30"/>
      <c r="AJY116" s="30"/>
      <c r="AJZ116" s="30"/>
      <c r="AKA116" s="30"/>
      <c r="AKB116" s="30"/>
      <c r="AKC116" s="30"/>
      <c r="AKD116" s="30"/>
      <c r="AKE116" s="30"/>
      <c r="AKF116" s="30"/>
      <c r="AKG116" s="30"/>
      <c r="AKH116" s="30"/>
      <c r="AKI116" s="30"/>
      <c r="AKJ116" s="30"/>
      <c r="AKK116" s="30"/>
      <c r="AKL116" s="30"/>
      <c r="AKM116" s="30"/>
      <c r="AKN116" s="30"/>
      <c r="AKO116" s="30"/>
      <c r="AKP116" s="30"/>
      <c r="AKQ116" s="30"/>
      <c r="AKR116" s="30"/>
      <c r="AKS116" s="30"/>
      <c r="AKT116" s="30"/>
      <c r="AKU116" s="30"/>
      <c r="AKV116" s="30"/>
      <c r="AKW116" s="30"/>
      <c r="AKX116" s="30"/>
      <c r="AKY116" s="30"/>
      <c r="AKZ116" s="30"/>
      <c r="ALA116" s="30"/>
      <c r="ALB116" s="30"/>
      <c r="ALC116" s="30"/>
      <c r="ALD116" s="30"/>
      <c r="ALE116" s="30"/>
      <c r="ALF116" s="30"/>
      <c r="ALG116" s="30"/>
      <c r="ALH116" s="30"/>
      <c r="ALI116" s="30"/>
      <c r="ALJ116" s="30"/>
      <c r="ALK116" s="30"/>
      <c r="ALL116" s="30"/>
      <c r="ALM116" s="30"/>
      <c r="ALN116" s="30"/>
      <c r="ALO116" s="30"/>
      <c r="ALP116" s="30"/>
      <c r="ALQ116" s="30"/>
      <c r="ALR116" s="30"/>
      <c r="ALS116" s="30"/>
      <c r="ALT116" s="30"/>
      <c r="ALU116" s="30"/>
      <c r="ALV116" s="30"/>
      <c r="ALW116" s="30"/>
      <c r="ALX116" s="30"/>
      <c r="ALY116" s="30"/>
      <c r="ALZ116" s="30"/>
      <c r="AMA116" s="30"/>
      <c r="AMB116" s="30"/>
      <c r="AMC116" s="30"/>
      <c r="AMD116" s="30"/>
      <c r="AME116" s="30"/>
      <c r="AMF116" s="30"/>
      <c r="AMG116" s="30"/>
      <c r="AMH116" s="30"/>
      <c r="AMI116" s="30"/>
      <c r="AMJ116" s="30"/>
      <c r="AMK116" s="30"/>
      <c r="AML116" s="30"/>
      <c r="AMM116" s="30"/>
      <c r="AMN116" s="30"/>
      <c r="AMO116" s="30"/>
      <c r="AMP116" s="30"/>
      <c r="AMQ116" s="30"/>
      <c r="AMR116" s="30"/>
      <c r="AMS116" s="30"/>
      <c r="AMT116" s="30"/>
      <c r="AMU116" s="30"/>
      <c r="AMV116" s="30"/>
      <c r="AMW116" s="30"/>
      <c r="AMX116" s="30"/>
      <c r="AMY116" s="30"/>
      <c r="AMZ116" s="30"/>
      <c r="ANA116" s="30"/>
      <c r="ANB116" s="30"/>
      <c r="ANC116" s="30"/>
      <c r="AND116" s="30"/>
      <c r="ANE116" s="30"/>
      <c r="ANF116" s="30"/>
      <c r="ANG116" s="30"/>
      <c r="ANH116" s="30"/>
      <c r="ANI116" s="30"/>
      <c r="ANJ116" s="30"/>
      <c r="ANK116" s="30"/>
      <c r="ANL116" s="30"/>
      <c r="ANM116" s="30"/>
      <c r="ANN116" s="30"/>
      <c r="ANO116" s="30"/>
      <c r="ANP116" s="30"/>
      <c r="ANQ116" s="30"/>
      <c r="ANR116" s="30"/>
      <c r="ANS116" s="30"/>
      <c r="ANT116" s="30"/>
      <c r="ANU116" s="30"/>
      <c r="ANV116" s="30"/>
      <c r="ANW116" s="30"/>
      <c r="ANX116" s="30"/>
      <c r="ANY116" s="30"/>
      <c r="ANZ116" s="30"/>
      <c r="AOA116" s="30"/>
      <c r="AOB116" s="30"/>
      <c r="AOC116" s="30"/>
      <c r="AOD116" s="30"/>
      <c r="AOE116" s="30"/>
      <c r="AOF116" s="30"/>
      <c r="AOG116" s="30"/>
      <c r="AOH116" s="30"/>
      <c r="AOI116" s="30"/>
      <c r="AOJ116" s="30"/>
      <c r="AOK116" s="30"/>
      <c r="AOL116" s="30"/>
      <c r="AOM116" s="30"/>
      <c r="AON116" s="30"/>
      <c r="AOO116" s="30"/>
      <c r="AOP116" s="30"/>
      <c r="AOQ116" s="30"/>
      <c r="AOR116" s="30"/>
      <c r="AOS116" s="30"/>
      <c r="AOT116" s="30"/>
      <c r="AOU116" s="30"/>
      <c r="AOV116" s="30"/>
      <c r="AOW116" s="30"/>
      <c r="AOX116" s="30"/>
      <c r="AOY116" s="30"/>
      <c r="AOZ116" s="30"/>
      <c r="APA116" s="30"/>
      <c r="APB116" s="30"/>
      <c r="APC116" s="30"/>
      <c r="APD116" s="30"/>
      <c r="APE116" s="30"/>
      <c r="APF116" s="30"/>
      <c r="APG116" s="30"/>
      <c r="APH116" s="30"/>
      <c r="API116" s="30"/>
      <c r="APJ116" s="30"/>
      <c r="APK116" s="30"/>
      <c r="APL116" s="30"/>
      <c r="APM116" s="30"/>
      <c r="APN116" s="30"/>
      <c r="APO116" s="30"/>
      <c r="APP116" s="30"/>
      <c r="APQ116" s="30"/>
      <c r="APR116" s="30"/>
      <c r="APS116" s="30"/>
      <c r="APT116" s="30"/>
      <c r="APU116" s="30"/>
      <c r="APV116" s="30"/>
      <c r="APW116" s="30"/>
      <c r="APX116" s="30"/>
      <c r="APY116" s="30"/>
      <c r="APZ116" s="30"/>
      <c r="AQA116" s="30"/>
      <c r="AQB116" s="30"/>
      <c r="AQC116" s="30"/>
      <c r="AQD116" s="30"/>
      <c r="AQE116" s="30"/>
      <c r="AQF116" s="30"/>
      <c r="AQG116" s="30"/>
      <c r="AQH116" s="30"/>
      <c r="AQI116" s="30"/>
      <c r="AQJ116" s="30"/>
      <c r="AQK116" s="30"/>
      <c r="AQL116" s="30"/>
      <c r="AQM116" s="30"/>
      <c r="AQN116" s="30"/>
      <c r="AQO116" s="30"/>
      <c r="AQP116" s="30"/>
      <c r="AQQ116" s="30"/>
      <c r="AQR116" s="30"/>
      <c r="AQS116" s="30"/>
      <c r="AQT116" s="30"/>
      <c r="AQU116" s="30"/>
      <c r="AQV116" s="30"/>
      <c r="AQW116" s="30"/>
      <c r="AQX116" s="30"/>
      <c r="AQY116" s="30"/>
      <c r="AQZ116" s="30"/>
      <c r="ARA116" s="30"/>
      <c r="ARB116" s="30"/>
      <c r="ARC116" s="30"/>
      <c r="ARD116" s="30"/>
      <c r="ARE116" s="30"/>
      <c r="ARF116" s="30"/>
      <c r="ARG116" s="30"/>
      <c r="ARH116" s="30"/>
      <c r="ARI116" s="30"/>
      <c r="ARJ116" s="30"/>
      <c r="ARK116" s="30"/>
      <c r="ARL116" s="30"/>
      <c r="ARM116" s="30"/>
      <c r="ARN116" s="30"/>
      <c r="ARO116" s="30"/>
      <c r="ARP116" s="30"/>
      <c r="ARQ116" s="30"/>
      <c r="ARR116" s="30"/>
      <c r="ARS116" s="30"/>
      <c r="ART116" s="30"/>
      <c r="ARU116" s="30"/>
      <c r="ARV116" s="30"/>
      <c r="ARW116" s="30"/>
      <c r="ARX116" s="30"/>
      <c r="ARY116" s="30"/>
      <c r="ARZ116" s="30"/>
      <c r="ASA116" s="30"/>
      <c r="ASB116" s="30"/>
      <c r="ASC116" s="30"/>
      <c r="ASD116" s="30"/>
      <c r="ASE116" s="30"/>
      <c r="ASF116" s="30"/>
      <c r="ASG116" s="30"/>
      <c r="ASH116" s="30"/>
      <c r="ASI116" s="30"/>
      <c r="ASJ116" s="30"/>
      <c r="ASK116" s="30"/>
      <c r="ASL116" s="30"/>
      <c r="ASM116" s="30"/>
      <c r="ASN116" s="30"/>
      <c r="ASO116" s="30"/>
      <c r="ASP116" s="30"/>
      <c r="ASQ116" s="30"/>
      <c r="ASR116" s="30"/>
      <c r="ASS116" s="30"/>
      <c r="AST116" s="30"/>
      <c r="ASU116" s="30"/>
      <c r="ASV116" s="30"/>
      <c r="ASW116" s="30"/>
      <c r="ASX116" s="30"/>
      <c r="ASY116" s="30"/>
      <c r="ASZ116" s="30"/>
      <c r="ATA116" s="30"/>
      <c r="ATB116" s="30"/>
      <c r="ATC116" s="30"/>
      <c r="ATD116" s="30"/>
      <c r="ATE116" s="30"/>
      <c r="ATF116" s="30"/>
      <c r="ATG116" s="30"/>
      <c r="ATH116" s="30"/>
      <c r="ATI116" s="30"/>
      <c r="ATJ116" s="30"/>
      <c r="ATK116" s="30"/>
      <c r="ATL116" s="30"/>
      <c r="ATM116" s="30"/>
      <c r="ATN116" s="30"/>
      <c r="ATO116" s="30"/>
      <c r="ATP116" s="30"/>
      <c r="ATQ116" s="30"/>
      <c r="ATR116" s="30"/>
      <c r="ATS116" s="30"/>
      <c r="ATT116" s="30"/>
      <c r="ATU116" s="30"/>
      <c r="ATV116" s="30"/>
      <c r="ATW116" s="30"/>
      <c r="ATX116" s="30"/>
      <c r="ATY116" s="30"/>
      <c r="ATZ116" s="30"/>
      <c r="AUA116" s="30"/>
      <c r="AUB116" s="30"/>
      <c r="AUC116" s="30"/>
      <c r="AUD116" s="30"/>
      <c r="AUE116" s="30"/>
      <c r="AUF116" s="30"/>
      <c r="AUG116" s="30"/>
      <c r="AUH116" s="30"/>
      <c r="AUI116" s="30"/>
      <c r="AUJ116" s="30"/>
      <c r="AUK116" s="30"/>
      <c r="AUL116" s="30"/>
      <c r="AUM116" s="30"/>
      <c r="AUN116" s="30"/>
      <c r="AUO116" s="30"/>
      <c r="AUP116" s="30"/>
      <c r="AUQ116" s="30"/>
      <c r="AUR116" s="30"/>
      <c r="AUS116" s="30"/>
      <c r="AUT116" s="30"/>
      <c r="AUU116" s="30"/>
      <c r="AUV116" s="30"/>
      <c r="AUW116" s="30"/>
      <c r="AUX116" s="30"/>
      <c r="AUY116" s="30"/>
      <c r="AUZ116" s="30"/>
      <c r="AVA116" s="30"/>
      <c r="AVB116" s="30"/>
      <c r="AVC116" s="30"/>
      <c r="AVD116" s="30"/>
      <c r="AVE116" s="30"/>
      <c r="AVF116" s="30"/>
      <c r="AVG116" s="30"/>
      <c r="AVH116" s="30"/>
      <c r="AVI116" s="30"/>
      <c r="AVJ116" s="30"/>
      <c r="AVK116" s="30"/>
      <c r="AVL116" s="30"/>
      <c r="AVM116" s="30"/>
      <c r="AVN116" s="30"/>
      <c r="AVO116" s="30"/>
      <c r="AVP116" s="30"/>
      <c r="AVQ116" s="30"/>
      <c r="AVR116" s="30"/>
      <c r="AVS116" s="30"/>
      <c r="AVT116" s="30"/>
      <c r="AVU116" s="30"/>
      <c r="AVV116" s="30"/>
      <c r="AVW116" s="30"/>
      <c r="AVX116" s="30"/>
      <c r="AVY116" s="30"/>
      <c r="AVZ116" s="30"/>
      <c r="AWA116" s="30"/>
      <c r="AWB116" s="30"/>
      <c r="AWC116" s="30"/>
      <c r="AWD116" s="30"/>
      <c r="AWE116" s="30"/>
      <c r="AWF116" s="30"/>
      <c r="AWG116" s="30"/>
      <c r="AWH116" s="30"/>
      <c r="AWI116" s="30"/>
      <c r="AWJ116" s="30"/>
      <c r="AWK116" s="30"/>
      <c r="AWL116" s="30"/>
      <c r="AWM116" s="30"/>
      <c r="AWN116" s="30"/>
      <c r="AWO116" s="30"/>
      <c r="AWP116" s="30"/>
      <c r="AWQ116" s="30"/>
      <c r="AWR116" s="30"/>
      <c r="AWS116" s="30"/>
      <c r="AWT116" s="30"/>
      <c r="AWU116" s="30"/>
      <c r="AWV116" s="30"/>
      <c r="AWW116" s="30"/>
      <c r="AWX116" s="30"/>
      <c r="AWY116" s="30"/>
      <c r="AWZ116" s="30"/>
      <c r="AXA116" s="30"/>
      <c r="AXB116" s="30"/>
      <c r="AXC116" s="30"/>
      <c r="AXD116" s="30"/>
      <c r="AXE116" s="30"/>
      <c r="AXF116" s="30"/>
      <c r="AXG116" s="30"/>
      <c r="AXH116" s="30"/>
      <c r="AXI116" s="30"/>
      <c r="AXJ116" s="30"/>
      <c r="AXK116" s="30"/>
      <c r="AXL116" s="30"/>
      <c r="AXM116" s="30"/>
      <c r="AXN116" s="30"/>
      <c r="AXO116" s="30"/>
      <c r="AXP116" s="30"/>
      <c r="AXQ116" s="30"/>
      <c r="AXR116" s="30"/>
      <c r="AXS116" s="30"/>
      <c r="AXT116" s="30"/>
      <c r="AXU116" s="30"/>
      <c r="AXV116" s="30"/>
      <c r="AXW116" s="30"/>
      <c r="AXX116" s="30"/>
      <c r="AXY116" s="30"/>
      <c r="AXZ116" s="30"/>
      <c r="AYA116" s="30"/>
      <c r="AYB116" s="30"/>
      <c r="AYC116" s="30"/>
      <c r="AYD116" s="30"/>
      <c r="AYE116" s="30"/>
      <c r="AYF116" s="30"/>
      <c r="AYG116" s="30"/>
      <c r="AYH116" s="30"/>
      <c r="AYI116" s="30"/>
      <c r="AYJ116" s="30"/>
      <c r="AYK116" s="30"/>
      <c r="AYL116" s="30"/>
      <c r="AYM116" s="30"/>
      <c r="AYN116" s="30"/>
      <c r="AYO116" s="30"/>
      <c r="AYP116" s="30"/>
      <c r="AYQ116" s="30"/>
      <c r="AYR116" s="30"/>
      <c r="AYS116" s="30"/>
      <c r="AYT116" s="30"/>
      <c r="AYU116" s="30"/>
      <c r="AYV116" s="30"/>
      <c r="AYW116" s="30"/>
      <c r="AYX116" s="30"/>
      <c r="AYY116" s="30"/>
      <c r="AYZ116" s="30"/>
      <c r="AZA116" s="30"/>
      <c r="AZB116" s="30"/>
      <c r="AZC116" s="30"/>
      <c r="AZD116" s="30"/>
      <c r="AZE116" s="30"/>
      <c r="AZF116" s="30"/>
      <c r="AZG116" s="30"/>
      <c r="AZH116" s="30"/>
      <c r="AZI116" s="30"/>
      <c r="AZJ116" s="30"/>
      <c r="AZK116" s="30"/>
      <c r="AZL116" s="30"/>
      <c r="AZM116" s="30"/>
      <c r="AZN116" s="30"/>
      <c r="AZO116" s="30"/>
      <c r="AZP116" s="30"/>
      <c r="AZQ116" s="30"/>
      <c r="AZR116" s="30"/>
      <c r="AZS116" s="30"/>
      <c r="AZT116" s="30"/>
      <c r="AZU116" s="30"/>
      <c r="AZV116" s="30"/>
      <c r="AZW116" s="30"/>
      <c r="AZX116" s="30"/>
      <c r="AZY116" s="30"/>
      <c r="AZZ116" s="30"/>
      <c r="BAA116" s="30"/>
      <c r="BAB116" s="30"/>
      <c r="BAC116" s="30"/>
      <c r="BAD116" s="30"/>
      <c r="BAE116" s="30"/>
      <c r="BAF116" s="30"/>
      <c r="BAG116" s="30"/>
      <c r="BAH116" s="30"/>
      <c r="BAI116" s="30"/>
      <c r="BAJ116" s="30"/>
      <c r="BAK116" s="30"/>
      <c r="BAL116" s="30"/>
      <c r="BAM116" s="30"/>
      <c r="BAN116" s="30"/>
      <c r="BAO116" s="30"/>
      <c r="BAP116" s="30"/>
      <c r="BAQ116" s="30"/>
      <c r="BAR116" s="30"/>
      <c r="BAS116" s="30"/>
      <c r="BAT116" s="30"/>
      <c r="BAU116" s="30"/>
      <c r="BAV116" s="30"/>
      <c r="BAW116" s="30"/>
      <c r="BAX116" s="30"/>
      <c r="BAY116" s="30"/>
      <c r="BAZ116" s="30"/>
      <c r="BBA116" s="30"/>
      <c r="BBB116" s="30"/>
      <c r="BBC116" s="30"/>
      <c r="BBD116" s="30"/>
      <c r="BBE116" s="30"/>
      <c r="BBF116" s="30"/>
      <c r="BBG116" s="30"/>
      <c r="BBH116" s="30"/>
      <c r="BBI116" s="30"/>
      <c r="BBJ116" s="30"/>
      <c r="BBK116" s="30"/>
      <c r="BBL116" s="30"/>
      <c r="BBM116" s="30"/>
      <c r="BBN116" s="30"/>
      <c r="BBO116" s="30"/>
      <c r="BBP116" s="30"/>
      <c r="BBQ116" s="30"/>
      <c r="BBR116" s="30"/>
      <c r="BBS116" s="30"/>
      <c r="BBT116" s="30"/>
      <c r="BBU116" s="30"/>
      <c r="BBV116" s="30"/>
      <c r="BBW116" s="30"/>
      <c r="BBX116" s="30"/>
      <c r="BBY116" s="30"/>
      <c r="BBZ116" s="30"/>
      <c r="BCA116" s="30"/>
      <c r="BCB116" s="30"/>
      <c r="BCC116" s="30"/>
      <c r="BCD116" s="30"/>
      <c r="BCE116" s="30"/>
      <c r="BCF116" s="30"/>
      <c r="BCG116" s="30"/>
      <c r="BCH116" s="30"/>
      <c r="BCI116" s="30"/>
      <c r="BCJ116" s="30"/>
      <c r="BCK116" s="30"/>
      <c r="BCL116" s="30"/>
      <c r="BCM116" s="30"/>
      <c r="BCN116" s="30"/>
      <c r="BCO116" s="30"/>
      <c r="BCP116" s="30"/>
      <c r="BCQ116" s="30"/>
      <c r="BCR116" s="30"/>
      <c r="BCS116" s="30"/>
      <c r="BCT116" s="30"/>
      <c r="BCU116" s="30"/>
      <c r="BCV116" s="30"/>
      <c r="BCW116" s="30"/>
      <c r="BCX116" s="30"/>
      <c r="BCY116" s="30"/>
      <c r="BCZ116" s="30"/>
      <c r="BDA116" s="30"/>
      <c r="BDB116" s="30"/>
      <c r="BDC116" s="30"/>
      <c r="BDD116" s="30"/>
      <c r="BDE116" s="30"/>
      <c r="BDF116" s="30"/>
      <c r="BDG116" s="30"/>
      <c r="BDH116" s="30"/>
      <c r="BDI116" s="30"/>
      <c r="BDJ116" s="30"/>
      <c r="BDK116" s="30"/>
      <c r="BDL116" s="30"/>
      <c r="BDM116" s="30"/>
      <c r="BDN116" s="30"/>
      <c r="BDO116" s="30"/>
      <c r="BDP116" s="30"/>
      <c r="BDQ116" s="30"/>
      <c r="BDR116" s="30"/>
      <c r="BDS116" s="30"/>
      <c r="BDT116" s="30"/>
      <c r="BDU116" s="30"/>
      <c r="BDV116" s="30"/>
      <c r="BDW116" s="30"/>
      <c r="BDX116" s="30"/>
      <c r="BDY116" s="30"/>
      <c r="BDZ116" s="30"/>
      <c r="BEA116" s="30"/>
      <c r="BEB116" s="30"/>
      <c r="BEC116" s="30"/>
      <c r="BED116" s="30"/>
      <c r="BEE116" s="30"/>
      <c r="BEF116" s="30"/>
      <c r="BEG116" s="30"/>
      <c r="BEH116" s="30"/>
      <c r="BEI116" s="30"/>
      <c r="BEJ116" s="30"/>
      <c r="BEK116" s="30"/>
      <c r="BEL116" s="30"/>
      <c r="BEM116" s="30"/>
      <c r="BEN116" s="30"/>
      <c r="BEO116" s="30"/>
      <c r="BEP116" s="30"/>
      <c r="BEQ116" s="30"/>
      <c r="BER116" s="30"/>
      <c r="BES116" s="30"/>
      <c r="BET116" s="30"/>
      <c r="BEU116" s="30"/>
      <c r="BEV116" s="30"/>
      <c r="BEW116" s="30"/>
      <c r="BEX116" s="30"/>
      <c r="BEY116" s="30"/>
      <c r="BEZ116" s="30"/>
      <c r="BFA116" s="30"/>
      <c r="BFB116" s="30"/>
      <c r="BFC116" s="30"/>
      <c r="BFD116" s="30"/>
      <c r="BFE116" s="30"/>
      <c r="BFF116" s="30"/>
      <c r="BFG116" s="30"/>
      <c r="BFH116" s="30"/>
      <c r="BFI116" s="30"/>
      <c r="BFJ116" s="30"/>
      <c r="BFK116" s="30"/>
      <c r="BFL116" s="30"/>
      <c r="BFM116" s="30"/>
      <c r="BFN116" s="30"/>
      <c r="BFO116" s="30"/>
      <c r="BFP116" s="30"/>
      <c r="BFQ116" s="30"/>
      <c r="BFR116" s="30"/>
      <c r="BFS116" s="30"/>
      <c r="BFT116" s="30"/>
      <c r="BFU116" s="30"/>
      <c r="BFV116" s="30"/>
      <c r="BFW116" s="30"/>
      <c r="BFX116" s="30"/>
      <c r="BFY116" s="30"/>
      <c r="BFZ116" s="30"/>
      <c r="BGA116" s="30"/>
      <c r="BGB116" s="30"/>
      <c r="BGC116" s="30"/>
      <c r="BGD116" s="30"/>
      <c r="BGE116" s="30"/>
      <c r="BGF116" s="30"/>
      <c r="BGG116" s="30"/>
      <c r="BGH116" s="30"/>
      <c r="BGI116" s="30"/>
      <c r="BGJ116" s="30"/>
      <c r="BGK116" s="30"/>
      <c r="BGL116" s="30"/>
      <c r="BGM116" s="30"/>
      <c r="BGN116" s="30"/>
      <c r="BGO116" s="30"/>
      <c r="BGP116" s="30"/>
      <c r="BGQ116" s="30"/>
      <c r="BGR116" s="30"/>
      <c r="BGS116" s="30"/>
      <c r="BGT116" s="30"/>
      <c r="BGU116" s="30"/>
      <c r="BGV116" s="30"/>
      <c r="BGW116" s="30"/>
      <c r="BGX116" s="30"/>
      <c r="BGY116" s="30"/>
      <c r="BGZ116" s="30"/>
      <c r="BHA116" s="30"/>
      <c r="BHB116" s="30"/>
      <c r="BHC116" s="30"/>
      <c r="BHD116" s="30"/>
      <c r="BHE116" s="30"/>
      <c r="BHF116" s="30"/>
      <c r="BHG116" s="30"/>
      <c r="BHH116" s="30"/>
      <c r="BHI116" s="30"/>
      <c r="BHJ116" s="30"/>
      <c r="BHK116" s="30"/>
      <c r="BHL116" s="30"/>
      <c r="BHM116" s="30"/>
      <c r="BHN116" s="30"/>
      <c r="BHO116" s="30"/>
      <c r="BHP116" s="30"/>
      <c r="BHQ116" s="30"/>
      <c r="BHR116" s="30"/>
      <c r="BHS116" s="30"/>
      <c r="BHT116" s="30"/>
      <c r="BHU116" s="30"/>
      <c r="BHV116" s="30"/>
      <c r="BHW116" s="30"/>
      <c r="BHX116" s="30"/>
      <c r="BHY116" s="30"/>
      <c r="BHZ116" s="30"/>
      <c r="BIA116" s="30"/>
      <c r="BIB116" s="30"/>
      <c r="BIC116" s="30"/>
      <c r="BID116" s="30"/>
      <c r="BIE116" s="30"/>
      <c r="BIF116" s="30"/>
      <c r="BIG116" s="30"/>
      <c r="BIH116" s="30"/>
      <c r="BII116" s="30"/>
      <c r="BIJ116" s="30"/>
      <c r="BIK116" s="30"/>
      <c r="BIL116" s="30"/>
      <c r="BIM116" s="30"/>
      <c r="BIN116" s="30"/>
      <c r="BIO116" s="30"/>
      <c r="BIP116" s="30"/>
      <c r="BIQ116" s="30"/>
      <c r="BIR116" s="30"/>
      <c r="BIS116" s="30"/>
      <c r="BIT116" s="30"/>
      <c r="BIU116" s="30"/>
      <c r="BIV116" s="30"/>
      <c r="BIW116" s="30"/>
      <c r="BIX116" s="30"/>
      <c r="BIY116" s="30"/>
      <c r="BIZ116" s="30"/>
      <c r="BJA116" s="30"/>
      <c r="BJB116" s="30"/>
      <c r="BJC116" s="30"/>
      <c r="BJD116" s="30"/>
      <c r="BJE116" s="30"/>
      <c r="BJF116" s="30"/>
      <c r="BJG116" s="30"/>
      <c r="BJH116" s="30"/>
      <c r="BJI116" s="30"/>
      <c r="BJJ116" s="30"/>
      <c r="BJK116" s="30"/>
      <c r="BJL116" s="30"/>
      <c r="BJM116" s="30"/>
      <c r="BJN116" s="30"/>
      <c r="BJO116" s="30"/>
      <c r="BJP116" s="30"/>
      <c r="BJQ116" s="30"/>
      <c r="BJR116" s="30"/>
      <c r="BJS116" s="30"/>
      <c r="BJT116" s="30"/>
      <c r="BJU116" s="30"/>
      <c r="BJV116" s="30"/>
      <c r="BJW116" s="30"/>
      <c r="BJX116" s="30"/>
      <c r="BJY116" s="30"/>
      <c r="BJZ116" s="30"/>
      <c r="BKA116" s="30"/>
      <c r="BKB116" s="30"/>
      <c r="BKC116" s="30"/>
      <c r="BKD116" s="30"/>
      <c r="BKE116" s="30"/>
      <c r="BKF116" s="30"/>
      <c r="BKG116" s="30"/>
      <c r="BKH116" s="30"/>
      <c r="BKI116" s="30"/>
      <c r="BKJ116" s="30"/>
      <c r="BKK116" s="30"/>
      <c r="BKL116" s="30"/>
      <c r="BKM116" s="30"/>
      <c r="BKN116" s="30"/>
      <c r="BKO116" s="30"/>
      <c r="BKP116" s="30"/>
      <c r="BKQ116" s="30"/>
      <c r="BKR116" s="30"/>
      <c r="BKS116" s="30"/>
      <c r="BKT116" s="30"/>
      <c r="BKU116" s="30"/>
      <c r="BKV116" s="30"/>
      <c r="BKW116" s="30"/>
      <c r="BKX116" s="30"/>
      <c r="BKY116" s="30"/>
      <c r="BKZ116" s="30"/>
      <c r="BLA116" s="30"/>
      <c r="BLB116" s="30"/>
      <c r="BLC116" s="30"/>
      <c r="BLD116" s="30"/>
      <c r="BLE116" s="30"/>
      <c r="BLF116" s="30"/>
      <c r="BLG116" s="30"/>
      <c r="BLH116" s="30"/>
      <c r="BLI116" s="30"/>
      <c r="BLJ116" s="30"/>
      <c r="BLK116" s="30"/>
      <c r="BLL116" s="30"/>
      <c r="BLM116" s="30"/>
      <c r="BLN116" s="30"/>
      <c r="BLO116" s="30"/>
      <c r="BLP116" s="30"/>
      <c r="BLQ116" s="30"/>
      <c r="BLR116" s="30"/>
      <c r="BLS116" s="30"/>
      <c r="BLT116" s="30"/>
      <c r="BLU116" s="30"/>
      <c r="BLV116" s="30"/>
      <c r="BLW116" s="30"/>
      <c r="BLX116" s="30"/>
      <c r="BLY116" s="30"/>
      <c r="BLZ116" s="30"/>
      <c r="BMA116" s="30"/>
      <c r="BMB116" s="30"/>
      <c r="BMC116" s="30"/>
      <c r="BMD116" s="30"/>
      <c r="BME116" s="30"/>
      <c r="BMF116" s="30"/>
      <c r="BMG116" s="30"/>
      <c r="BMH116" s="30"/>
      <c r="BMI116" s="30"/>
      <c r="BMJ116" s="30"/>
      <c r="BMK116" s="30"/>
      <c r="BML116" s="30"/>
      <c r="BMM116" s="30"/>
      <c r="BMN116" s="30"/>
      <c r="BMO116" s="30"/>
      <c r="BMP116" s="30"/>
      <c r="BMQ116" s="30"/>
      <c r="BMR116" s="30"/>
      <c r="BMS116" s="30"/>
      <c r="BMT116" s="30"/>
      <c r="BMU116" s="30"/>
      <c r="BMV116" s="30"/>
      <c r="BMW116" s="30"/>
      <c r="BMX116" s="30"/>
      <c r="BMY116" s="30"/>
      <c r="BMZ116" s="30"/>
      <c r="BNA116" s="30"/>
      <c r="BNB116" s="30"/>
      <c r="BNC116" s="30"/>
      <c r="BND116" s="30"/>
      <c r="BNE116" s="30"/>
      <c r="BNF116" s="30"/>
      <c r="BNG116" s="30"/>
      <c r="BNH116" s="30"/>
      <c r="BNI116" s="30"/>
      <c r="BNJ116" s="30"/>
      <c r="BNK116" s="30"/>
      <c r="BNL116" s="30"/>
      <c r="BNM116" s="30"/>
      <c r="BNN116" s="30"/>
      <c r="BNO116" s="30"/>
      <c r="BNP116" s="30"/>
      <c r="BNQ116" s="30"/>
      <c r="BNR116" s="30"/>
      <c r="BNS116" s="30"/>
      <c r="BNT116" s="30"/>
      <c r="BNU116" s="30"/>
      <c r="BNV116" s="30"/>
      <c r="BNW116" s="30"/>
      <c r="BNX116" s="30"/>
      <c r="BNY116" s="30"/>
      <c r="BNZ116" s="30"/>
      <c r="BOA116" s="30"/>
      <c r="BOB116" s="30"/>
      <c r="BOC116" s="30"/>
      <c r="BOD116" s="30"/>
      <c r="BOE116" s="30"/>
      <c r="BOF116" s="30"/>
      <c r="BOG116" s="30"/>
      <c r="BOH116" s="30"/>
      <c r="BOI116" s="30"/>
      <c r="BOJ116" s="30"/>
      <c r="BOK116" s="30"/>
      <c r="BOL116" s="30"/>
      <c r="BOM116" s="30"/>
      <c r="BON116" s="30"/>
      <c r="BOO116" s="30"/>
      <c r="BOP116" s="30"/>
      <c r="BOQ116" s="30"/>
      <c r="BOR116" s="30"/>
      <c r="BOS116" s="30"/>
      <c r="BOT116" s="30"/>
      <c r="BOU116" s="30"/>
      <c r="BOV116" s="30"/>
      <c r="BOW116" s="30"/>
      <c r="BOX116" s="30"/>
      <c r="BOY116" s="30"/>
      <c r="BOZ116" s="30"/>
      <c r="BPA116" s="30"/>
      <c r="BPB116" s="30"/>
      <c r="BPC116" s="30"/>
      <c r="BPD116" s="30"/>
      <c r="BPE116" s="30"/>
      <c r="BPF116" s="30"/>
      <c r="BPG116" s="30"/>
      <c r="BPH116" s="30"/>
      <c r="BPI116" s="30"/>
      <c r="BPJ116" s="30"/>
      <c r="BPK116" s="30"/>
      <c r="BPL116" s="30"/>
      <c r="BPM116" s="30"/>
      <c r="BPN116" s="30"/>
      <c r="BPO116" s="30"/>
      <c r="BPP116" s="30"/>
      <c r="BPQ116" s="30"/>
      <c r="BPR116" s="30"/>
      <c r="BPS116" s="30"/>
      <c r="BPT116" s="30"/>
      <c r="BPU116" s="30"/>
      <c r="BPV116" s="30"/>
      <c r="BPW116" s="30"/>
      <c r="BPX116" s="30"/>
      <c r="BPY116" s="30"/>
      <c r="BPZ116" s="30"/>
      <c r="BQA116" s="30"/>
      <c r="BQB116" s="30"/>
      <c r="BQC116" s="30"/>
      <c r="BQD116" s="30"/>
      <c r="BQE116" s="30"/>
      <c r="BQF116" s="30"/>
      <c r="BQG116" s="30"/>
      <c r="BQH116" s="30"/>
      <c r="BQI116" s="30"/>
      <c r="BQJ116" s="30"/>
      <c r="BQK116" s="30"/>
      <c r="BQL116" s="30"/>
      <c r="BQM116" s="30"/>
      <c r="BQN116" s="30"/>
      <c r="BQO116" s="30"/>
      <c r="BQP116" s="30"/>
      <c r="BQQ116" s="30"/>
      <c r="BQR116" s="30"/>
      <c r="BQS116" s="30"/>
      <c r="BQT116" s="30"/>
      <c r="BQU116" s="30"/>
      <c r="BQV116" s="30"/>
      <c r="BQW116" s="30"/>
      <c r="BQX116" s="30"/>
      <c r="BQY116" s="30"/>
      <c r="BQZ116" s="30"/>
      <c r="BRA116" s="30"/>
      <c r="BRB116" s="30"/>
      <c r="BRC116" s="30"/>
      <c r="BRD116" s="30"/>
      <c r="BRE116" s="30"/>
      <c r="BRF116" s="30"/>
      <c r="BRG116" s="30"/>
      <c r="BRH116" s="30"/>
      <c r="BRI116" s="30"/>
      <c r="BRJ116" s="30"/>
      <c r="BRK116" s="30"/>
      <c r="BRL116" s="30"/>
      <c r="BRM116" s="30"/>
      <c r="BRN116" s="30"/>
      <c r="BRO116" s="30"/>
      <c r="BRP116" s="30"/>
      <c r="BRQ116" s="30"/>
      <c r="BRR116" s="30"/>
      <c r="BRS116" s="30"/>
      <c r="BRT116" s="30"/>
      <c r="BRU116" s="30"/>
      <c r="BRV116" s="30"/>
      <c r="BRW116" s="30"/>
      <c r="BRX116" s="30"/>
      <c r="BRY116" s="30"/>
      <c r="BRZ116" s="30"/>
      <c r="BSA116" s="30"/>
      <c r="BSB116" s="30"/>
      <c r="BSC116" s="30"/>
      <c r="BSD116" s="30"/>
      <c r="BSE116" s="30"/>
      <c r="BSF116" s="30"/>
      <c r="BSG116" s="30"/>
      <c r="BSH116" s="30"/>
      <c r="BSI116" s="30"/>
      <c r="BSJ116" s="30"/>
      <c r="BSK116" s="30"/>
      <c r="BSL116" s="30"/>
      <c r="BSM116" s="30"/>
      <c r="BSN116" s="30"/>
      <c r="BSO116" s="30"/>
      <c r="BSP116" s="30"/>
      <c r="BSQ116" s="30"/>
      <c r="BSR116" s="30"/>
      <c r="BSS116" s="30"/>
      <c r="BST116" s="30"/>
      <c r="BSU116" s="30"/>
      <c r="BSV116" s="30"/>
      <c r="BSW116" s="30"/>
      <c r="BSX116" s="30"/>
      <c r="BSY116" s="30"/>
      <c r="BSZ116" s="30"/>
      <c r="BTA116" s="30"/>
      <c r="BTB116" s="30"/>
      <c r="BTC116" s="30"/>
      <c r="BTD116" s="30"/>
      <c r="BTE116" s="30"/>
      <c r="BTF116" s="30"/>
      <c r="BTG116" s="30"/>
      <c r="BTH116" s="30"/>
      <c r="BTI116" s="30"/>
      <c r="BTJ116" s="30"/>
      <c r="BTK116" s="30"/>
      <c r="BTL116" s="30"/>
      <c r="BTM116" s="30"/>
      <c r="BTN116" s="30"/>
      <c r="BTO116" s="30"/>
      <c r="BTP116" s="30"/>
      <c r="BTQ116" s="30"/>
      <c r="BTR116" s="30"/>
      <c r="BTS116" s="30"/>
      <c r="BTT116" s="30"/>
      <c r="BTU116" s="30"/>
      <c r="BTV116" s="30"/>
      <c r="BTW116" s="30"/>
      <c r="BTX116" s="30"/>
      <c r="BTY116" s="30"/>
      <c r="BTZ116" s="30"/>
      <c r="BUA116" s="30"/>
      <c r="BUB116" s="30"/>
      <c r="BUC116" s="30"/>
      <c r="BUD116" s="30"/>
      <c r="BUE116" s="30"/>
      <c r="BUF116" s="30"/>
      <c r="BUG116" s="30"/>
      <c r="BUH116" s="30"/>
      <c r="BUI116" s="30"/>
      <c r="BUJ116" s="30"/>
      <c r="BUK116" s="30"/>
      <c r="BUL116" s="30"/>
      <c r="BUM116" s="30"/>
      <c r="BUN116" s="30"/>
      <c r="BUO116" s="30"/>
      <c r="BUP116" s="30"/>
      <c r="BUQ116" s="30"/>
      <c r="BUR116" s="30"/>
      <c r="BUS116" s="30"/>
      <c r="BUT116" s="30"/>
      <c r="BUU116" s="30"/>
      <c r="BUV116" s="30"/>
      <c r="BUW116" s="30"/>
      <c r="BUX116" s="30"/>
      <c r="BUY116" s="30"/>
      <c r="BUZ116" s="30"/>
      <c r="BVA116" s="30"/>
      <c r="BVB116" s="30"/>
      <c r="BVC116" s="30"/>
      <c r="BVD116" s="30"/>
      <c r="BVE116" s="30"/>
      <c r="BVF116" s="30"/>
      <c r="BVG116" s="30"/>
      <c r="BVH116" s="30"/>
      <c r="BVI116" s="30"/>
      <c r="BVJ116" s="30"/>
      <c r="BVK116" s="30"/>
      <c r="BVL116" s="30"/>
      <c r="BVM116" s="30"/>
      <c r="BVN116" s="30"/>
      <c r="BVO116" s="30"/>
      <c r="BVP116" s="30"/>
      <c r="BVQ116" s="30"/>
      <c r="BVR116" s="30"/>
      <c r="BVS116" s="30"/>
      <c r="BVT116" s="30"/>
      <c r="BVU116" s="30"/>
      <c r="BVV116" s="30"/>
      <c r="BVW116" s="30"/>
      <c r="BVX116" s="30"/>
      <c r="BVY116" s="30"/>
      <c r="BVZ116" s="30"/>
      <c r="BWA116" s="30"/>
      <c r="BWB116" s="30"/>
      <c r="BWC116" s="30"/>
      <c r="BWD116" s="30"/>
      <c r="BWE116" s="30"/>
      <c r="BWF116" s="30"/>
      <c r="BWG116" s="30"/>
      <c r="BWH116" s="30"/>
      <c r="BWI116" s="30"/>
      <c r="BWJ116" s="30"/>
      <c r="BWK116" s="30"/>
      <c r="BWL116" s="30"/>
      <c r="BWM116" s="30"/>
      <c r="BWN116" s="30"/>
      <c r="BWO116" s="30"/>
      <c r="BWP116" s="30"/>
      <c r="BWQ116" s="30"/>
      <c r="BWR116" s="30"/>
      <c r="BWS116" s="30"/>
      <c r="BWT116" s="30"/>
      <c r="BWU116" s="30"/>
      <c r="BWV116" s="30"/>
      <c r="BWW116" s="30"/>
      <c r="BWX116" s="30"/>
      <c r="BWY116" s="30"/>
      <c r="BWZ116" s="30"/>
      <c r="BXA116" s="30"/>
      <c r="BXB116" s="30"/>
      <c r="BXC116" s="30"/>
      <c r="BXD116" s="30"/>
      <c r="BXE116" s="30"/>
      <c r="BXF116" s="30"/>
      <c r="BXG116" s="30"/>
      <c r="BXH116" s="30"/>
      <c r="BXI116" s="30"/>
      <c r="BXJ116" s="30"/>
      <c r="BXK116" s="30"/>
      <c r="BXL116" s="30"/>
      <c r="BXM116" s="30"/>
      <c r="BXN116" s="30"/>
      <c r="BXO116" s="30"/>
      <c r="BXP116" s="30"/>
      <c r="BXQ116" s="30"/>
      <c r="BXR116" s="30"/>
      <c r="BXS116" s="30"/>
      <c r="BXT116" s="30"/>
      <c r="BXU116" s="30"/>
      <c r="BXV116" s="30"/>
      <c r="BXW116" s="30"/>
      <c r="BXX116" s="30"/>
      <c r="BXY116" s="30"/>
      <c r="BXZ116" s="30"/>
      <c r="BYA116" s="30"/>
      <c r="BYB116" s="30"/>
      <c r="BYC116" s="30"/>
      <c r="BYD116" s="30"/>
      <c r="BYE116" s="30"/>
      <c r="BYF116" s="30"/>
      <c r="BYG116" s="30"/>
      <c r="BYH116" s="30"/>
      <c r="BYI116" s="30"/>
      <c r="BYJ116" s="30"/>
      <c r="BYK116" s="30"/>
      <c r="BYL116" s="30"/>
      <c r="BYM116" s="30"/>
      <c r="BYN116" s="30"/>
      <c r="BYO116" s="30"/>
      <c r="BYP116" s="30"/>
      <c r="BYQ116" s="30"/>
      <c r="BYR116" s="30"/>
      <c r="BYS116" s="30"/>
      <c r="BYT116" s="30"/>
      <c r="BYU116" s="30"/>
      <c r="BYV116" s="30"/>
      <c r="BYW116" s="30"/>
      <c r="BYX116" s="30"/>
      <c r="BYY116" s="30"/>
      <c r="BYZ116" s="30"/>
      <c r="BZA116" s="30"/>
      <c r="BZB116" s="30"/>
      <c r="BZC116" s="30"/>
      <c r="BZD116" s="30"/>
      <c r="BZE116" s="30"/>
      <c r="BZF116" s="30"/>
      <c r="BZG116" s="30"/>
      <c r="BZH116" s="30"/>
      <c r="BZI116" s="30"/>
      <c r="BZJ116" s="30"/>
      <c r="BZK116" s="30"/>
      <c r="BZL116" s="30"/>
      <c r="BZM116" s="30"/>
      <c r="BZN116" s="30"/>
      <c r="BZO116" s="30"/>
      <c r="BZP116" s="30"/>
      <c r="BZQ116" s="30"/>
      <c r="BZR116" s="30"/>
      <c r="BZS116" s="30"/>
      <c r="BZT116" s="30"/>
      <c r="BZU116" s="30"/>
      <c r="BZV116" s="30"/>
      <c r="BZW116" s="30"/>
      <c r="BZX116" s="30"/>
      <c r="BZY116" s="30"/>
      <c r="BZZ116" s="30"/>
      <c r="CAA116" s="30"/>
      <c r="CAB116" s="30"/>
      <c r="CAC116" s="30"/>
      <c r="CAD116" s="30"/>
      <c r="CAE116" s="30"/>
      <c r="CAF116" s="30"/>
      <c r="CAG116" s="30"/>
      <c r="CAH116" s="30"/>
      <c r="CAI116" s="30"/>
      <c r="CAJ116" s="30"/>
      <c r="CAK116" s="30"/>
      <c r="CAL116" s="30"/>
      <c r="CAM116" s="30"/>
      <c r="CAN116" s="30"/>
      <c r="CAO116" s="30"/>
      <c r="CAP116" s="30"/>
      <c r="CAQ116" s="30"/>
      <c r="CAR116" s="30"/>
      <c r="CAS116" s="30"/>
      <c r="CAT116" s="30"/>
      <c r="CAU116" s="30"/>
      <c r="CAV116" s="30"/>
      <c r="CAW116" s="30"/>
      <c r="CAX116" s="30"/>
      <c r="CAY116" s="30"/>
      <c r="CAZ116" s="30"/>
      <c r="CBA116" s="30"/>
      <c r="CBB116" s="30"/>
      <c r="CBC116" s="30"/>
      <c r="CBD116" s="30"/>
      <c r="CBE116" s="30"/>
      <c r="CBF116" s="30"/>
      <c r="CBG116" s="30"/>
      <c r="CBH116" s="30"/>
      <c r="CBI116" s="30"/>
      <c r="CBJ116" s="30"/>
      <c r="CBK116" s="30"/>
      <c r="CBL116" s="30"/>
      <c r="CBM116" s="30"/>
      <c r="CBN116" s="30"/>
      <c r="CBO116" s="30"/>
      <c r="CBP116" s="30"/>
      <c r="CBQ116" s="30"/>
      <c r="CBR116" s="30"/>
      <c r="CBS116" s="30"/>
      <c r="CBT116" s="30"/>
      <c r="CBU116" s="30"/>
      <c r="CBV116" s="30"/>
      <c r="CBW116" s="30"/>
      <c r="CBX116" s="30"/>
      <c r="CBY116" s="30"/>
      <c r="CBZ116" s="30"/>
      <c r="CCA116" s="30"/>
      <c r="CCB116" s="30"/>
      <c r="CCC116" s="30"/>
      <c r="CCD116" s="30"/>
      <c r="CCE116" s="30"/>
      <c r="CCF116" s="30"/>
      <c r="CCG116" s="30"/>
      <c r="CCH116" s="30"/>
      <c r="CCI116" s="30"/>
      <c r="CCJ116" s="30"/>
      <c r="CCK116" s="30"/>
      <c r="CCL116" s="30"/>
      <c r="CCM116" s="30"/>
      <c r="CCN116" s="30"/>
      <c r="CCO116" s="30"/>
      <c r="CCP116" s="30"/>
      <c r="CCQ116" s="30"/>
      <c r="CCR116" s="30"/>
      <c r="CCS116" s="30"/>
      <c r="CCT116" s="30"/>
      <c r="CCU116" s="30"/>
      <c r="CCV116" s="30"/>
      <c r="CCW116" s="30"/>
      <c r="CCX116" s="30"/>
      <c r="CCY116" s="30"/>
      <c r="CCZ116" s="30"/>
      <c r="CDA116" s="30"/>
      <c r="CDB116" s="30"/>
      <c r="CDC116" s="30"/>
      <c r="CDD116" s="30"/>
      <c r="CDE116" s="30"/>
      <c r="CDF116" s="30"/>
      <c r="CDG116" s="30"/>
      <c r="CDH116" s="30"/>
      <c r="CDI116" s="30"/>
      <c r="CDJ116" s="30"/>
      <c r="CDK116" s="30"/>
      <c r="CDL116" s="30"/>
      <c r="CDM116" s="30"/>
      <c r="CDN116" s="30"/>
      <c r="CDO116" s="30"/>
      <c r="CDP116" s="30"/>
      <c r="CDQ116" s="30"/>
      <c r="CDR116" s="30"/>
      <c r="CDS116" s="30"/>
      <c r="CDT116" s="30"/>
      <c r="CDU116" s="30"/>
      <c r="CDV116" s="30"/>
      <c r="CDW116" s="30"/>
      <c r="CDX116" s="30"/>
      <c r="CDY116" s="30"/>
      <c r="CDZ116" s="30"/>
      <c r="CEA116" s="30"/>
      <c r="CEB116" s="30"/>
      <c r="CEC116" s="30"/>
      <c r="CED116" s="30"/>
      <c r="CEE116" s="30"/>
      <c r="CEF116" s="30"/>
      <c r="CEG116" s="30"/>
      <c r="CEH116" s="30"/>
      <c r="CEI116" s="30"/>
      <c r="CEJ116" s="30"/>
      <c r="CEK116" s="30"/>
      <c r="CEL116" s="30"/>
      <c r="CEM116" s="30"/>
      <c r="CEN116" s="30"/>
      <c r="CEO116" s="30"/>
      <c r="CEP116" s="30"/>
      <c r="CEQ116" s="30"/>
      <c r="CER116" s="30"/>
      <c r="CES116" s="30"/>
      <c r="CET116" s="30"/>
      <c r="CEU116" s="30"/>
      <c r="CEV116" s="30"/>
      <c r="CEW116" s="30"/>
      <c r="CEX116" s="30"/>
      <c r="CEY116" s="30"/>
      <c r="CEZ116" s="30"/>
      <c r="CFA116" s="30"/>
      <c r="CFB116" s="30"/>
      <c r="CFC116" s="30"/>
      <c r="CFD116" s="30"/>
      <c r="CFE116" s="30"/>
      <c r="CFF116" s="30"/>
      <c r="CFG116" s="30"/>
      <c r="CFH116" s="30"/>
      <c r="CFI116" s="30"/>
      <c r="CFJ116" s="30"/>
      <c r="CFK116" s="30"/>
      <c r="CFL116" s="30"/>
      <c r="CFM116" s="30"/>
      <c r="CFN116" s="30"/>
      <c r="CFO116" s="30"/>
      <c r="CFP116" s="30"/>
      <c r="CFQ116" s="30"/>
      <c r="CFR116" s="30"/>
      <c r="CFS116" s="30"/>
      <c r="CFT116" s="30"/>
      <c r="CFU116" s="30"/>
      <c r="CFV116" s="30"/>
      <c r="CFW116" s="30"/>
      <c r="CFX116" s="30"/>
      <c r="CFY116" s="30"/>
      <c r="CFZ116" s="30"/>
      <c r="CGA116" s="30"/>
      <c r="CGB116" s="30"/>
      <c r="CGC116" s="30"/>
      <c r="CGD116" s="30"/>
      <c r="CGE116" s="30"/>
      <c r="CGF116" s="30"/>
      <c r="CGG116" s="30"/>
      <c r="CGH116" s="30"/>
      <c r="CGI116" s="30"/>
      <c r="CGJ116" s="30"/>
      <c r="CGK116" s="30"/>
      <c r="CGL116" s="30"/>
      <c r="CGM116" s="30"/>
      <c r="CGN116" s="30"/>
      <c r="CGO116" s="30"/>
      <c r="CGP116" s="30"/>
      <c r="CGQ116" s="30"/>
      <c r="CGR116" s="30"/>
      <c r="CGS116" s="30"/>
      <c r="CGT116" s="30"/>
      <c r="CGU116" s="30"/>
      <c r="CGV116" s="30"/>
      <c r="CGW116" s="30"/>
      <c r="CGX116" s="30"/>
      <c r="CGY116" s="30"/>
      <c r="CGZ116" s="30"/>
      <c r="CHA116" s="30"/>
      <c r="CHB116" s="30"/>
      <c r="CHC116" s="30"/>
      <c r="CHD116" s="30"/>
      <c r="CHE116" s="30"/>
      <c r="CHF116" s="30"/>
      <c r="CHG116" s="30"/>
      <c r="CHH116" s="30"/>
      <c r="CHI116" s="30"/>
      <c r="CHJ116" s="30"/>
      <c r="CHK116" s="30"/>
      <c r="CHL116" s="30"/>
      <c r="CHM116" s="30"/>
      <c r="CHN116" s="30"/>
      <c r="CHO116" s="30"/>
      <c r="CHP116" s="30"/>
      <c r="CHQ116" s="30"/>
      <c r="CHR116" s="30"/>
      <c r="CHS116" s="30"/>
      <c r="CHT116" s="30"/>
      <c r="CHU116" s="30"/>
      <c r="CHV116" s="30"/>
      <c r="CHW116" s="30"/>
      <c r="CHX116" s="30"/>
      <c r="CHY116" s="30"/>
      <c r="CHZ116" s="30"/>
      <c r="CIA116" s="30"/>
      <c r="CIB116" s="30"/>
      <c r="CIC116" s="30"/>
      <c r="CID116" s="30"/>
      <c r="CIE116" s="30"/>
      <c r="CIF116" s="30"/>
      <c r="CIG116" s="30"/>
      <c r="CIH116" s="30"/>
      <c r="CII116" s="30"/>
      <c r="CIJ116" s="30"/>
      <c r="CIK116" s="30"/>
      <c r="CIL116" s="30"/>
      <c r="CIM116" s="30"/>
      <c r="CIN116" s="30"/>
      <c r="CIO116" s="30"/>
      <c r="CIP116" s="30"/>
      <c r="CIQ116" s="30"/>
      <c r="CIR116" s="30"/>
      <c r="CIS116" s="30"/>
      <c r="CIT116" s="30"/>
      <c r="CIU116" s="30"/>
      <c r="CIV116" s="30"/>
      <c r="CIW116" s="30"/>
      <c r="CIX116" s="30"/>
      <c r="CIY116" s="30"/>
      <c r="CIZ116" s="30"/>
      <c r="CJA116" s="30"/>
      <c r="CJB116" s="30"/>
      <c r="CJC116" s="30"/>
      <c r="CJD116" s="30"/>
      <c r="CJE116" s="30"/>
      <c r="CJF116" s="30"/>
      <c r="CJG116" s="30"/>
      <c r="CJH116" s="30"/>
      <c r="CJI116" s="30"/>
      <c r="CJJ116" s="30"/>
      <c r="CJK116" s="30"/>
      <c r="CJL116" s="30"/>
      <c r="CJM116" s="30"/>
      <c r="CJN116" s="30"/>
      <c r="CJO116" s="30"/>
      <c r="CJP116" s="30"/>
      <c r="CJQ116" s="30"/>
      <c r="CJR116" s="30"/>
      <c r="CJS116" s="30"/>
      <c r="CJT116" s="30"/>
      <c r="CJU116" s="30"/>
      <c r="CJV116" s="30"/>
      <c r="CJW116" s="30"/>
      <c r="CJX116" s="30"/>
      <c r="CJY116" s="30"/>
      <c r="CJZ116" s="30"/>
      <c r="CKA116" s="30"/>
      <c r="CKB116" s="30"/>
      <c r="CKC116" s="30"/>
      <c r="CKD116" s="30"/>
      <c r="CKE116" s="30"/>
      <c r="CKF116" s="30"/>
      <c r="CKG116" s="30"/>
      <c r="CKH116" s="30"/>
      <c r="CKI116" s="30"/>
      <c r="CKJ116" s="30"/>
      <c r="CKK116" s="30"/>
      <c r="CKL116" s="30"/>
      <c r="CKM116" s="30"/>
      <c r="CKN116" s="30"/>
      <c r="CKO116" s="30"/>
      <c r="CKP116" s="30"/>
      <c r="CKQ116" s="30"/>
      <c r="CKR116" s="30"/>
      <c r="CKS116" s="30"/>
      <c r="CKT116" s="30"/>
      <c r="CKU116" s="30"/>
      <c r="CKV116" s="30"/>
      <c r="CKW116" s="30"/>
      <c r="CKX116" s="30"/>
      <c r="CKY116" s="30"/>
      <c r="CKZ116" s="30"/>
      <c r="CLA116" s="30"/>
      <c r="CLB116" s="30"/>
      <c r="CLC116" s="30"/>
      <c r="CLD116" s="30"/>
      <c r="CLE116" s="30"/>
      <c r="CLF116" s="30"/>
      <c r="CLG116" s="30"/>
      <c r="CLH116" s="30"/>
      <c r="CLI116" s="30"/>
      <c r="CLJ116" s="30"/>
      <c r="CLK116" s="30"/>
      <c r="CLL116" s="30"/>
      <c r="CLM116" s="30"/>
      <c r="CLN116" s="30"/>
      <c r="CLO116" s="30"/>
      <c r="CLP116" s="30"/>
      <c r="CLQ116" s="30"/>
      <c r="CLR116" s="30"/>
      <c r="CLS116" s="30"/>
      <c r="CLT116" s="30"/>
      <c r="CLU116" s="30"/>
      <c r="CLV116" s="30"/>
      <c r="CLW116" s="30"/>
      <c r="CLX116" s="30"/>
      <c r="CLY116" s="30"/>
      <c r="CLZ116" s="30"/>
      <c r="CMA116" s="30"/>
      <c r="CMB116" s="30"/>
      <c r="CMC116" s="30"/>
      <c r="CMD116" s="30"/>
      <c r="CME116" s="30"/>
      <c r="CMF116" s="30"/>
      <c r="CMG116" s="30"/>
      <c r="CMH116" s="30"/>
      <c r="CMI116" s="30"/>
      <c r="CMJ116" s="30"/>
      <c r="CMK116" s="30"/>
      <c r="CML116" s="30"/>
      <c r="CMM116" s="30"/>
      <c r="CMN116" s="30"/>
      <c r="CMO116" s="30"/>
      <c r="CMP116" s="30"/>
      <c r="CMQ116" s="30"/>
      <c r="CMR116" s="30"/>
      <c r="CMS116" s="30"/>
      <c r="CMT116" s="30"/>
      <c r="CMU116" s="30"/>
      <c r="CMV116" s="30"/>
      <c r="CMW116" s="30"/>
      <c r="CMX116" s="30"/>
      <c r="CMY116" s="30"/>
      <c r="CMZ116" s="30"/>
      <c r="CNA116" s="30"/>
      <c r="CNB116" s="30"/>
      <c r="CNC116" s="30"/>
      <c r="CND116" s="30"/>
      <c r="CNE116" s="30"/>
      <c r="CNF116" s="30"/>
      <c r="CNG116" s="30"/>
      <c r="CNH116" s="30"/>
      <c r="CNI116" s="30"/>
      <c r="CNJ116" s="30"/>
      <c r="CNK116" s="30"/>
      <c r="CNL116" s="30"/>
      <c r="CNM116" s="30"/>
      <c r="CNN116" s="30"/>
      <c r="CNO116" s="30"/>
      <c r="CNP116" s="30"/>
      <c r="CNQ116" s="30"/>
      <c r="CNR116" s="30"/>
      <c r="CNS116" s="30"/>
      <c r="CNT116" s="30"/>
      <c r="CNU116" s="30"/>
      <c r="CNV116" s="30"/>
      <c r="CNW116" s="30"/>
      <c r="CNX116" s="30"/>
      <c r="CNY116" s="30"/>
      <c r="CNZ116" s="30"/>
      <c r="COA116" s="30"/>
      <c r="COB116" s="30"/>
      <c r="COC116" s="30"/>
      <c r="COD116" s="30"/>
      <c r="COE116" s="30"/>
      <c r="COF116" s="30"/>
      <c r="COG116" s="30"/>
      <c r="COH116" s="30"/>
      <c r="COI116" s="30"/>
      <c r="COJ116" s="30"/>
      <c r="COK116" s="30"/>
      <c r="COL116" s="30"/>
      <c r="COM116" s="30"/>
      <c r="CON116" s="30"/>
      <c r="COO116" s="30"/>
      <c r="COP116" s="30"/>
      <c r="COQ116" s="30"/>
      <c r="COR116" s="30"/>
      <c r="COS116" s="30"/>
      <c r="COT116" s="30"/>
      <c r="COU116" s="30"/>
      <c r="COV116" s="30"/>
      <c r="COW116" s="30"/>
      <c r="COX116" s="30"/>
      <c r="COY116" s="30"/>
      <c r="COZ116" s="30"/>
      <c r="CPA116" s="30"/>
      <c r="CPB116" s="30"/>
      <c r="CPC116" s="30"/>
      <c r="CPD116" s="30"/>
      <c r="CPE116" s="30"/>
      <c r="CPF116" s="30"/>
      <c r="CPG116" s="30"/>
      <c r="CPH116" s="30"/>
      <c r="CPI116" s="30"/>
      <c r="CPJ116" s="30"/>
      <c r="CPK116" s="30"/>
      <c r="CPL116" s="30"/>
      <c r="CPM116" s="30"/>
      <c r="CPN116" s="30"/>
      <c r="CPO116" s="30"/>
      <c r="CPP116" s="30"/>
      <c r="CPQ116" s="30"/>
      <c r="CPR116" s="30"/>
      <c r="CPS116" s="30"/>
      <c r="CPT116" s="30"/>
      <c r="CPU116" s="30"/>
      <c r="CPV116" s="30"/>
      <c r="CPW116" s="30"/>
      <c r="CPX116" s="30"/>
      <c r="CPY116" s="30"/>
      <c r="CPZ116" s="30"/>
      <c r="CQA116" s="30"/>
      <c r="CQB116" s="30"/>
      <c r="CQC116" s="30"/>
      <c r="CQD116" s="30"/>
      <c r="CQE116" s="30"/>
      <c r="CQF116" s="30"/>
      <c r="CQG116" s="30"/>
      <c r="CQH116" s="30"/>
      <c r="CQI116" s="30"/>
      <c r="CQJ116" s="30"/>
      <c r="CQK116" s="30"/>
      <c r="CQL116" s="30"/>
      <c r="CQM116" s="30"/>
      <c r="CQN116" s="30"/>
      <c r="CQO116" s="30"/>
      <c r="CQP116" s="30"/>
      <c r="CQQ116" s="30"/>
      <c r="CQR116" s="30"/>
      <c r="CQS116" s="30"/>
      <c r="CQT116" s="30"/>
      <c r="CQU116" s="30"/>
      <c r="CQV116" s="30"/>
      <c r="CQW116" s="30"/>
      <c r="CQX116" s="30"/>
      <c r="CQY116" s="30"/>
      <c r="CQZ116" s="30"/>
      <c r="CRA116" s="30"/>
      <c r="CRB116" s="30"/>
      <c r="CRC116" s="30"/>
      <c r="CRD116" s="30"/>
      <c r="CRE116" s="30"/>
      <c r="CRF116" s="30"/>
      <c r="CRG116" s="30"/>
      <c r="CRH116" s="30"/>
      <c r="CRI116" s="30"/>
      <c r="CRJ116" s="30"/>
      <c r="CRK116" s="30"/>
      <c r="CRL116" s="30"/>
      <c r="CRM116" s="30"/>
      <c r="CRN116" s="30"/>
      <c r="CRO116" s="30"/>
      <c r="CRP116" s="30"/>
      <c r="CRQ116" s="30"/>
      <c r="CRR116" s="30"/>
      <c r="CRS116" s="30"/>
      <c r="CRT116" s="30"/>
      <c r="CRU116" s="30"/>
      <c r="CRV116" s="30"/>
      <c r="CRW116" s="30"/>
      <c r="CRX116" s="30"/>
      <c r="CRY116" s="30"/>
      <c r="CRZ116" s="30"/>
      <c r="CSA116" s="30"/>
      <c r="CSB116" s="30"/>
      <c r="CSC116" s="30"/>
      <c r="CSD116" s="30"/>
      <c r="CSE116" s="30"/>
      <c r="CSF116" s="30"/>
      <c r="CSG116" s="30"/>
      <c r="CSH116" s="30"/>
      <c r="CSI116" s="30"/>
      <c r="CSJ116" s="30"/>
      <c r="CSK116" s="30"/>
      <c r="CSL116" s="30"/>
      <c r="CSM116" s="30"/>
      <c r="CSN116" s="30"/>
      <c r="CSO116" s="30"/>
      <c r="CSP116" s="30"/>
      <c r="CSQ116" s="30"/>
      <c r="CSR116" s="30"/>
      <c r="CSS116" s="30"/>
      <c r="CST116" s="30"/>
      <c r="CSU116" s="30"/>
      <c r="CSV116" s="30"/>
      <c r="CSW116" s="30"/>
      <c r="CSX116" s="30"/>
      <c r="CSY116" s="30"/>
      <c r="CSZ116" s="30"/>
      <c r="CTA116" s="30"/>
      <c r="CTB116" s="30"/>
      <c r="CTC116" s="30"/>
      <c r="CTD116" s="30"/>
      <c r="CTE116" s="30"/>
      <c r="CTF116" s="30"/>
      <c r="CTG116" s="30"/>
      <c r="CTH116" s="30"/>
      <c r="CTI116" s="30"/>
      <c r="CTJ116" s="30"/>
      <c r="CTK116" s="30"/>
      <c r="CTL116" s="30"/>
      <c r="CTM116" s="30"/>
      <c r="CTN116" s="30"/>
      <c r="CTO116" s="30"/>
      <c r="CTP116" s="30"/>
      <c r="CTQ116" s="30"/>
      <c r="CTR116" s="30"/>
      <c r="CTS116" s="30"/>
      <c r="CTT116" s="30"/>
      <c r="CTU116" s="30"/>
      <c r="CTV116" s="30"/>
      <c r="CTW116" s="30"/>
      <c r="CTX116" s="30"/>
      <c r="CTY116" s="30"/>
      <c r="CTZ116" s="30"/>
      <c r="CUA116" s="30"/>
      <c r="CUB116" s="30"/>
      <c r="CUC116" s="30"/>
      <c r="CUD116" s="30"/>
      <c r="CUE116" s="30"/>
      <c r="CUF116" s="30"/>
      <c r="CUG116" s="30"/>
      <c r="CUH116" s="30"/>
      <c r="CUI116" s="30"/>
      <c r="CUJ116" s="30"/>
      <c r="CUK116" s="30"/>
      <c r="CUL116" s="30"/>
      <c r="CUM116" s="30"/>
      <c r="CUN116" s="30"/>
      <c r="CUO116" s="30"/>
      <c r="CUP116" s="30"/>
      <c r="CUQ116" s="30"/>
      <c r="CUR116" s="30"/>
      <c r="CUS116" s="30"/>
      <c r="CUT116" s="30"/>
      <c r="CUU116" s="30"/>
      <c r="CUV116" s="30"/>
      <c r="CUW116" s="30"/>
      <c r="CUX116" s="30"/>
      <c r="CUY116" s="30"/>
      <c r="CUZ116" s="30"/>
      <c r="CVA116" s="30"/>
      <c r="CVB116" s="30"/>
      <c r="CVC116" s="30"/>
      <c r="CVD116" s="30"/>
      <c r="CVE116" s="30"/>
      <c r="CVF116" s="30"/>
      <c r="CVG116" s="30"/>
      <c r="CVH116" s="30"/>
      <c r="CVI116" s="30"/>
      <c r="CVJ116" s="30"/>
      <c r="CVK116" s="30"/>
      <c r="CVL116" s="30"/>
      <c r="CVM116" s="30"/>
      <c r="CVN116" s="30"/>
      <c r="CVO116" s="30"/>
      <c r="CVP116" s="30"/>
      <c r="CVQ116" s="30"/>
      <c r="CVR116" s="30"/>
      <c r="CVS116" s="30"/>
      <c r="CVT116" s="30"/>
      <c r="CVU116" s="30"/>
      <c r="CVV116" s="30"/>
      <c r="CVW116" s="30"/>
      <c r="CVX116" s="30"/>
      <c r="CVY116" s="30"/>
      <c r="CVZ116" s="30"/>
      <c r="CWA116" s="30"/>
      <c r="CWB116" s="30"/>
      <c r="CWC116" s="30"/>
      <c r="CWD116" s="30"/>
      <c r="CWE116" s="30"/>
      <c r="CWF116" s="30"/>
      <c r="CWG116" s="30"/>
      <c r="CWH116" s="30"/>
      <c r="CWI116" s="30"/>
      <c r="CWJ116" s="30"/>
      <c r="CWK116" s="30"/>
      <c r="CWL116" s="30"/>
      <c r="CWM116" s="30"/>
      <c r="CWN116" s="30"/>
      <c r="CWO116" s="30"/>
      <c r="CWP116" s="30"/>
      <c r="CWQ116" s="30"/>
      <c r="CWR116" s="30"/>
      <c r="CWS116" s="30"/>
      <c r="CWT116" s="30"/>
      <c r="CWU116" s="30"/>
      <c r="CWV116" s="30"/>
      <c r="CWW116" s="30"/>
      <c r="CWX116" s="30"/>
      <c r="CWY116" s="30"/>
      <c r="CWZ116" s="30"/>
      <c r="CXA116" s="30"/>
      <c r="CXB116" s="30"/>
      <c r="CXC116" s="30"/>
      <c r="CXD116" s="30"/>
      <c r="CXE116" s="30"/>
      <c r="CXF116" s="30"/>
      <c r="CXG116" s="30"/>
      <c r="CXH116" s="30"/>
      <c r="CXI116" s="30"/>
      <c r="CXJ116" s="30"/>
      <c r="CXK116" s="30"/>
      <c r="CXL116" s="30"/>
      <c r="CXM116" s="30"/>
      <c r="CXN116" s="30"/>
      <c r="CXO116" s="30"/>
      <c r="CXP116" s="30"/>
      <c r="CXQ116" s="30"/>
      <c r="CXR116" s="30"/>
      <c r="CXS116" s="30"/>
      <c r="CXT116" s="30"/>
      <c r="CXU116" s="30"/>
      <c r="CXV116" s="30"/>
      <c r="CXW116" s="30"/>
      <c r="CXX116" s="30"/>
      <c r="CXY116" s="30"/>
      <c r="CXZ116" s="30"/>
      <c r="CYA116" s="30"/>
      <c r="CYB116" s="30"/>
      <c r="CYC116" s="30"/>
      <c r="CYD116" s="30"/>
      <c r="CYE116" s="30"/>
      <c r="CYF116" s="30"/>
      <c r="CYG116" s="30"/>
      <c r="CYH116" s="30"/>
      <c r="CYI116" s="30"/>
      <c r="CYJ116" s="30"/>
      <c r="CYK116" s="30"/>
      <c r="CYL116" s="30"/>
      <c r="CYM116" s="30"/>
      <c r="CYN116" s="30"/>
      <c r="CYO116" s="30"/>
      <c r="CYP116" s="30"/>
      <c r="CYQ116" s="30"/>
      <c r="CYR116" s="30"/>
      <c r="CYS116" s="30"/>
      <c r="CYT116" s="30"/>
      <c r="CYU116" s="30"/>
      <c r="CYV116" s="30"/>
      <c r="CYW116" s="30"/>
      <c r="CYX116" s="30"/>
      <c r="CYY116" s="30"/>
      <c r="CYZ116" s="30"/>
      <c r="CZA116" s="30"/>
      <c r="CZB116" s="30"/>
      <c r="CZC116" s="30"/>
      <c r="CZD116" s="30"/>
      <c r="CZE116" s="30"/>
      <c r="CZF116" s="30"/>
      <c r="CZG116" s="30"/>
      <c r="CZH116" s="30"/>
      <c r="CZI116" s="30"/>
      <c r="CZJ116" s="30"/>
      <c r="CZK116" s="30"/>
      <c r="CZL116" s="30"/>
      <c r="CZM116" s="30"/>
      <c r="CZN116" s="30"/>
      <c r="CZO116" s="30"/>
      <c r="CZP116" s="30"/>
      <c r="CZQ116" s="30"/>
      <c r="CZR116" s="30"/>
      <c r="CZS116" s="30"/>
      <c r="CZT116" s="30"/>
      <c r="CZU116" s="30"/>
      <c r="CZV116" s="30"/>
      <c r="CZW116" s="30"/>
      <c r="CZX116" s="30"/>
      <c r="CZY116" s="30"/>
      <c r="CZZ116" s="30"/>
      <c r="DAA116" s="30"/>
      <c r="DAB116" s="30"/>
      <c r="DAC116" s="30"/>
      <c r="DAD116" s="30"/>
      <c r="DAE116" s="30"/>
      <c r="DAF116" s="30"/>
      <c r="DAG116" s="30"/>
      <c r="DAH116" s="30"/>
      <c r="DAI116" s="30"/>
      <c r="DAJ116" s="30"/>
      <c r="DAK116" s="30"/>
      <c r="DAL116" s="30"/>
      <c r="DAM116" s="30"/>
      <c r="DAN116" s="30"/>
      <c r="DAO116" s="30"/>
      <c r="DAP116" s="30"/>
      <c r="DAQ116" s="30"/>
      <c r="DAR116" s="30"/>
      <c r="DAS116" s="30"/>
      <c r="DAT116" s="30"/>
      <c r="DAU116" s="30"/>
      <c r="DAV116" s="30"/>
      <c r="DAW116" s="30"/>
      <c r="DAX116" s="30"/>
      <c r="DAY116" s="30"/>
      <c r="DAZ116" s="30"/>
      <c r="DBA116" s="30"/>
      <c r="DBB116" s="30"/>
      <c r="DBC116" s="30"/>
      <c r="DBD116" s="30"/>
      <c r="DBE116" s="30"/>
      <c r="DBF116" s="30"/>
      <c r="DBG116" s="30"/>
      <c r="DBH116" s="30"/>
      <c r="DBI116" s="30"/>
      <c r="DBJ116" s="30"/>
      <c r="DBK116" s="30"/>
      <c r="DBL116" s="30"/>
      <c r="DBM116" s="30"/>
      <c r="DBN116" s="30"/>
      <c r="DBO116" s="30"/>
      <c r="DBP116" s="30"/>
      <c r="DBQ116" s="30"/>
      <c r="DBR116" s="30"/>
      <c r="DBS116" s="30"/>
      <c r="DBT116" s="30"/>
      <c r="DBU116" s="30"/>
      <c r="DBV116" s="30"/>
      <c r="DBW116" s="30"/>
      <c r="DBX116" s="30"/>
      <c r="DBY116" s="30"/>
      <c r="DBZ116" s="30"/>
      <c r="DCA116" s="30"/>
      <c r="DCB116" s="30"/>
      <c r="DCC116" s="30"/>
      <c r="DCD116" s="30"/>
      <c r="DCE116" s="30"/>
      <c r="DCF116" s="30"/>
      <c r="DCG116" s="30"/>
      <c r="DCH116" s="30"/>
      <c r="DCI116" s="30"/>
      <c r="DCJ116" s="30"/>
      <c r="DCK116" s="30"/>
      <c r="DCL116" s="30"/>
      <c r="DCM116" s="30"/>
      <c r="DCN116" s="30"/>
      <c r="DCO116" s="30"/>
      <c r="DCP116" s="30"/>
      <c r="DCQ116" s="30"/>
      <c r="DCR116" s="30"/>
      <c r="DCS116" s="30"/>
      <c r="DCT116" s="30"/>
      <c r="DCU116" s="30"/>
      <c r="DCV116" s="30"/>
      <c r="DCW116" s="30"/>
      <c r="DCX116" s="30"/>
      <c r="DCY116" s="30"/>
      <c r="DCZ116" s="30"/>
      <c r="DDA116" s="30"/>
      <c r="DDB116" s="30"/>
      <c r="DDC116" s="30"/>
      <c r="DDD116" s="30"/>
      <c r="DDE116" s="30"/>
      <c r="DDF116" s="30"/>
      <c r="DDG116" s="30"/>
      <c r="DDH116" s="30"/>
      <c r="DDI116" s="30"/>
      <c r="DDJ116" s="30"/>
      <c r="DDK116" s="30"/>
      <c r="DDL116" s="30"/>
      <c r="DDM116" s="30"/>
      <c r="DDN116" s="30"/>
      <c r="DDO116" s="30"/>
      <c r="DDP116" s="30"/>
      <c r="DDQ116" s="30"/>
      <c r="DDR116" s="30"/>
      <c r="DDS116" s="30"/>
      <c r="DDT116" s="30"/>
      <c r="DDU116" s="30"/>
      <c r="DDV116" s="30"/>
      <c r="DDW116" s="30"/>
      <c r="DDX116" s="30"/>
      <c r="DDY116" s="30"/>
      <c r="DDZ116" s="30"/>
      <c r="DEA116" s="30"/>
      <c r="DEB116" s="30"/>
      <c r="DEC116" s="30"/>
      <c r="DED116" s="30"/>
      <c r="DEE116" s="30"/>
      <c r="DEF116" s="30"/>
      <c r="DEG116" s="30"/>
      <c r="DEH116" s="30"/>
      <c r="DEI116" s="30"/>
      <c r="DEJ116" s="30"/>
      <c r="DEK116" s="30"/>
      <c r="DEL116" s="30"/>
      <c r="DEM116" s="30"/>
      <c r="DEN116" s="30"/>
      <c r="DEO116" s="30"/>
      <c r="DEP116" s="30"/>
      <c r="DEQ116" s="30"/>
      <c r="DER116" s="30"/>
      <c r="DES116" s="30"/>
      <c r="DET116" s="30"/>
      <c r="DEU116" s="30"/>
      <c r="DEV116" s="30"/>
      <c r="DEW116" s="30"/>
      <c r="DEX116" s="30"/>
      <c r="DEY116" s="30"/>
      <c r="DEZ116" s="30"/>
      <c r="DFA116" s="30"/>
      <c r="DFB116" s="30"/>
      <c r="DFC116" s="30"/>
      <c r="DFD116" s="30"/>
      <c r="DFE116" s="30"/>
      <c r="DFF116" s="30"/>
      <c r="DFG116" s="30"/>
      <c r="DFH116" s="30"/>
      <c r="DFI116" s="30"/>
      <c r="DFJ116" s="30"/>
      <c r="DFK116" s="30"/>
      <c r="DFL116" s="30"/>
      <c r="DFM116" s="30"/>
      <c r="DFN116" s="30"/>
      <c r="DFO116" s="30"/>
      <c r="DFP116" s="30"/>
      <c r="DFQ116" s="30"/>
      <c r="DFR116" s="30"/>
      <c r="DFS116" s="30"/>
      <c r="DFT116" s="30"/>
      <c r="DFU116" s="30"/>
      <c r="DFV116" s="30"/>
      <c r="DFW116" s="30"/>
      <c r="DFX116" s="30"/>
      <c r="DFY116" s="30"/>
      <c r="DFZ116" s="30"/>
      <c r="DGA116" s="30"/>
      <c r="DGB116" s="30"/>
      <c r="DGC116" s="30"/>
      <c r="DGD116" s="30"/>
      <c r="DGE116" s="30"/>
      <c r="DGF116" s="30"/>
      <c r="DGG116" s="30"/>
      <c r="DGH116" s="30"/>
      <c r="DGI116" s="30"/>
      <c r="DGJ116" s="30"/>
      <c r="DGK116" s="30"/>
      <c r="DGL116" s="30"/>
      <c r="DGM116" s="30"/>
      <c r="DGN116" s="30"/>
      <c r="DGO116" s="30"/>
      <c r="DGP116" s="30"/>
      <c r="DGQ116" s="30"/>
      <c r="DGR116" s="30"/>
      <c r="DGS116" s="30"/>
      <c r="DGT116" s="30"/>
      <c r="DGU116" s="30"/>
      <c r="DGV116" s="30"/>
      <c r="DGW116" s="30"/>
      <c r="DGX116" s="30"/>
      <c r="DGY116" s="30"/>
      <c r="DGZ116" s="30"/>
      <c r="DHA116" s="30"/>
      <c r="DHB116" s="30"/>
      <c r="DHC116" s="30"/>
      <c r="DHD116" s="30"/>
      <c r="DHE116" s="30"/>
      <c r="DHF116" s="30"/>
      <c r="DHG116" s="30"/>
      <c r="DHH116" s="30"/>
      <c r="DHI116" s="30"/>
      <c r="DHJ116" s="30"/>
      <c r="DHK116" s="30"/>
      <c r="DHL116" s="30"/>
      <c r="DHM116" s="30"/>
      <c r="DHN116" s="30"/>
      <c r="DHO116" s="30"/>
      <c r="DHP116" s="30"/>
      <c r="DHQ116" s="30"/>
      <c r="DHR116" s="30"/>
      <c r="DHS116" s="30"/>
      <c r="DHT116" s="30"/>
      <c r="DHU116" s="30"/>
      <c r="DHV116" s="30"/>
      <c r="DHW116" s="30"/>
      <c r="DHX116" s="30"/>
      <c r="DHY116" s="30"/>
      <c r="DHZ116" s="30"/>
      <c r="DIA116" s="30"/>
      <c r="DIB116" s="30"/>
      <c r="DIC116" s="30"/>
      <c r="DID116" s="30"/>
      <c r="DIE116" s="30"/>
      <c r="DIF116" s="30"/>
      <c r="DIG116" s="30"/>
      <c r="DIH116" s="30"/>
      <c r="DII116" s="30"/>
      <c r="DIJ116" s="30"/>
      <c r="DIK116" s="30"/>
      <c r="DIL116" s="30"/>
      <c r="DIM116" s="30"/>
      <c r="DIN116" s="30"/>
      <c r="DIO116" s="30"/>
      <c r="DIP116" s="30"/>
      <c r="DIQ116" s="30"/>
      <c r="DIR116" s="30"/>
      <c r="DIS116" s="30"/>
      <c r="DIT116" s="30"/>
      <c r="DIU116" s="30"/>
      <c r="DIV116" s="30"/>
      <c r="DIW116" s="30"/>
      <c r="DIX116" s="30"/>
      <c r="DIY116" s="30"/>
      <c r="DIZ116" s="30"/>
      <c r="DJA116" s="30"/>
      <c r="DJB116" s="30"/>
      <c r="DJC116" s="30"/>
      <c r="DJD116" s="30"/>
      <c r="DJE116" s="30"/>
      <c r="DJF116" s="30"/>
      <c r="DJG116" s="30"/>
      <c r="DJH116" s="30"/>
      <c r="DJI116" s="30"/>
      <c r="DJJ116" s="30"/>
      <c r="DJK116" s="30"/>
      <c r="DJL116" s="30"/>
      <c r="DJM116" s="30"/>
      <c r="DJN116" s="30"/>
      <c r="DJO116" s="30"/>
      <c r="DJP116" s="30"/>
      <c r="DJQ116" s="30"/>
      <c r="DJR116" s="30"/>
      <c r="DJS116" s="30"/>
      <c r="DJT116" s="30"/>
      <c r="DJU116" s="30"/>
      <c r="DJV116" s="30"/>
      <c r="DJW116" s="30"/>
      <c r="DJX116" s="30"/>
      <c r="DJY116" s="30"/>
      <c r="DJZ116" s="30"/>
      <c r="DKA116" s="30"/>
      <c r="DKB116" s="30"/>
      <c r="DKC116" s="30"/>
      <c r="DKD116" s="30"/>
      <c r="DKE116" s="30"/>
      <c r="DKF116" s="30"/>
      <c r="DKG116" s="30"/>
      <c r="DKH116" s="30"/>
      <c r="DKI116" s="30"/>
      <c r="DKJ116" s="30"/>
      <c r="DKK116" s="30"/>
      <c r="DKL116" s="30"/>
      <c r="DKM116" s="30"/>
      <c r="DKN116" s="30"/>
      <c r="DKO116" s="30"/>
      <c r="DKP116" s="30"/>
      <c r="DKQ116" s="30"/>
      <c r="DKR116" s="30"/>
      <c r="DKS116" s="30"/>
      <c r="DKT116" s="30"/>
      <c r="DKU116" s="30"/>
      <c r="DKV116" s="30"/>
      <c r="DKW116" s="30"/>
      <c r="DKX116" s="30"/>
      <c r="DKY116" s="30"/>
      <c r="DKZ116" s="30"/>
      <c r="DLA116" s="30"/>
      <c r="DLB116" s="30"/>
      <c r="DLC116" s="30"/>
      <c r="DLD116" s="30"/>
      <c r="DLE116" s="30"/>
      <c r="DLF116" s="30"/>
      <c r="DLG116" s="30"/>
      <c r="DLH116" s="30"/>
      <c r="DLI116" s="30"/>
      <c r="DLJ116" s="30"/>
      <c r="DLK116" s="30"/>
      <c r="DLL116" s="30"/>
      <c r="DLM116" s="30"/>
      <c r="DLN116" s="30"/>
      <c r="DLO116" s="30"/>
      <c r="DLP116" s="30"/>
      <c r="DLQ116" s="30"/>
      <c r="DLR116" s="30"/>
      <c r="DLS116" s="30"/>
      <c r="DLT116" s="30"/>
      <c r="DLU116" s="30"/>
      <c r="DLV116" s="30"/>
      <c r="DLW116" s="30"/>
      <c r="DLX116" s="30"/>
      <c r="DLY116" s="30"/>
      <c r="DLZ116" s="30"/>
      <c r="DMA116" s="30"/>
      <c r="DMB116" s="30"/>
      <c r="DMC116" s="30"/>
      <c r="DMD116" s="30"/>
      <c r="DME116" s="30"/>
      <c r="DMF116" s="30"/>
      <c r="DMG116" s="30"/>
      <c r="DMH116" s="30"/>
      <c r="DMI116" s="30"/>
      <c r="DMJ116" s="30"/>
      <c r="DMK116" s="30"/>
      <c r="DML116" s="30"/>
      <c r="DMM116" s="30"/>
      <c r="DMN116" s="30"/>
      <c r="DMO116" s="30"/>
      <c r="DMP116" s="30"/>
      <c r="DMQ116" s="30"/>
      <c r="DMR116" s="30"/>
      <c r="DMS116" s="30"/>
      <c r="DMT116" s="30"/>
      <c r="DMU116" s="30"/>
      <c r="DMV116" s="30"/>
      <c r="DMW116" s="30"/>
      <c r="DMX116" s="30"/>
      <c r="DMY116" s="30"/>
      <c r="DMZ116" s="30"/>
      <c r="DNA116" s="30"/>
      <c r="DNB116" s="30"/>
      <c r="DNC116" s="30"/>
      <c r="DND116" s="30"/>
      <c r="DNE116" s="30"/>
      <c r="DNF116" s="30"/>
      <c r="DNG116" s="30"/>
      <c r="DNH116" s="30"/>
      <c r="DNI116" s="30"/>
      <c r="DNJ116" s="30"/>
      <c r="DNK116" s="30"/>
      <c r="DNL116" s="30"/>
      <c r="DNM116" s="30"/>
      <c r="DNN116" s="30"/>
      <c r="DNO116" s="30"/>
      <c r="DNP116" s="30"/>
      <c r="DNQ116" s="30"/>
      <c r="DNR116" s="30"/>
      <c r="DNS116" s="30"/>
      <c r="DNT116" s="30"/>
      <c r="DNU116" s="30"/>
      <c r="DNV116" s="30"/>
      <c r="DNW116" s="30"/>
      <c r="DNX116" s="30"/>
      <c r="DNY116" s="30"/>
      <c r="DNZ116" s="30"/>
      <c r="DOA116" s="30"/>
      <c r="DOB116" s="30"/>
      <c r="DOC116" s="30"/>
      <c r="DOD116" s="30"/>
      <c r="DOE116" s="30"/>
      <c r="DOF116" s="30"/>
      <c r="DOG116" s="30"/>
      <c r="DOH116" s="30"/>
      <c r="DOI116" s="30"/>
      <c r="DOJ116" s="30"/>
      <c r="DOK116" s="30"/>
      <c r="DOL116" s="30"/>
      <c r="DOM116" s="30"/>
      <c r="DON116" s="30"/>
      <c r="DOO116" s="30"/>
      <c r="DOP116" s="30"/>
      <c r="DOQ116" s="30"/>
      <c r="DOR116" s="30"/>
      <c r="DOS116" s="30"/>
      <c r="DOT116" s="30"/>
      <c r="DOU116" s="30"/>
      <c r="DOV116" s="30"/>
      <c r="DOW116" s="30"/>
      <c r="DOX116" s="30"/>
      <c r="DOY116" s="30"/>
      <c r="DOZ116" s="30"/>
      <c r="DPA116" s="30"/>
      <c r="DPB116" s="30"/>
      <c r="DPC116" s="30"/>
      <c r="DPD116" s="30"/>
      <c r="DPE116" s="30"/>
      <c r="DPF116" s="30"/>
      <c r="DPG116" s="30"/>
      <c r="DPH116" s="30"/>
      <c r="DPI116" s="30"/>
      <c r="DPJ116" s="30"/>
      <c r="DPK116" s="30"/>
      <c r="DPL116" s="30"/>
      <c r="DPM116" s="30"/>
      <c r="DPN116" s="30"/>
      <c r="DPO116" s="30"/>
      <c r="DPP116" s="30"/>
      <c r="DPQ116" s="30"/>
      <c r="DPR116" s="30"/>
      <c r="DPS116" s="30"/>
      <c r="DPT116" s="30"/>
      <c r="DPU116" s="30"/>
      <c r="DPV116" s="30"/>
      <c r="DPW116" s="30"/>
      <c r="DPX116" s="30"/>
      <c r="DPY116" s="30"/>
      <c r="DPZ116" s="30"/>
      <c r="DQA116" s="30"/>
      <c r="DQB116" s="30"/>
      <c r="DQC116" s="30"/>
      <c r="DQD116" s="30"/>
      <c r="DQE116" s="30"/>
      <c r="DQF116" s="30"/>
      <c r="DQG116" s="30"/>
      <c r="DQH116" s="30"/>
      <c r="DQI116" s="30"/>
      <c r="DQJ116" s="30"/>
      <c r="DQK116" s="30"/>
      <c r="DQL116" s="30"/>
      <c r="DQM116" s="30"/>
      <c r="DQN116" s="30"/>
      <c r="DQO116" s="30"/>
      <c r="DQP116" s="30"/>
      <c r="DQQ116" s="30"/>
      <c r="DQR116" s="30"/>
      <c r="DQS116" s="30"/>
      <c r="DQT116" s="30"/>
      <c r="DQU116" s="30"/>
      <c r="DQV116" s="30"/>
      <c r="DQW116" s="30"/>
      <c r="DQX116" s="30"/>
      <c r="DQY116" s="30"/>
      <c r="DQZ116" s="30"/>
      <c r="DRA116" s="30"/>
      <c r="DRB116" s="30"/>
      <c r="DRC116" s="30"/>
      <c r="DRD116" s="30"/>
      <c r="DRE116" s="30"/>
      <c r="DRF116" s="30"/>
      <c r="DRG116" s="30"/>
      <c r="DRH116" s="30"/>
      <c r="DRI116" s="30"/>
      <c r="DRJ116" s="30"/>
      <c r="DRK116" s="30"/>
      <c r="DRL116" s="30"/>
      <c r="DRM116" s="30"/>
      <c r="DRN116" s="30"/>
      <c r="DRO116" s="30"/>
      <c r="DRP116" s="30"/>
      <c r="DRQ116" s="30"/>
      <c r="DRR116" s="30"/>
      <c r="DRS116" s="30"/>
      <c r="DRT116" s="30"/>
      <c r="DRU116" s="30"/>
      <c r="DRV116" s="30"/>
      <c r="DRW116" s="30"/>
      <c r="DRX116" s="30"/>
      <c r="DRY116" s="30"/>
      <c r="DRZ116" s="30"/>
      <c r="DSA116" s="30"/>
      <c r="DSB116" s="30"/>
      <c r="DSC116" s="30"/>
      <c r="DSD116" s="30"/>
      <c r="DSE116" s="30"/>
      <c r="DSF116" s="30"/>
      <c r="DSG116" s="30"/>
      <c r="DSH116" s="30"/>
      <c r="DSI116" s="30"/>
      <c r="DSJ116" s="30"/>
      <c r="DSK116" s="30"/>
      <c r="DSL116" s="30"/>
      <c r="DSM116" s="30"/>
      <c r="DSN116" s="30"/>
      <c r="DSO116" s="30"/>
      <c r="DSP116" s="30"/>
      <c r="DSQ116" s="30"/>
      <c r="DSR116" s="30"/>
      <c r="DSS116" s="30"/>
      <c r="DST116" s="30"/>
      <c r="DSU116" s="30"/>
      <c r="DSV116" s="30"/>
      <c r="DSW116" s="30"/>
      <c r="DSX116" s="30"/>
      <c r="DSY116" s="30"/>
      <c r="DSZ116" s="30"/>
      <c r="DTA116" s="30"/>
      <c r="DTB116" s="30"/>
      <c r="DTC116" s="30"/>
      <c r="DTD116" s="30"/>
      <c r="DTE116" s="30"/>
      <c r="DTF116" s="30"/>
      <c r="DTG116" s="30"/>
      <c r="DTH116" s="30"/>
      <c r="DTI116" s="30"/>
      <c r="DTJ116" s="30"/>
      <c r="DTK116" s="30"/>
      <c r="DTL116" s="30"/>
      <c r="DTM116" s="30"/>
      <c r="DTN116" s="30"/>
      <c r="DTO116" s="30"/>
      <c r="DTP116" s="30"/>
      <c r="DTQ116" s="30"/>
      <c r="DTR116" s="30"/>
      <c r="DTS116" s="30"/>
      <c r="DTT116" s="30"/>
      <c r="DTU116" s="30"/>
      <c r="DTV116" s="30"/>
      <c r="DTW116" s="30"/>
      <c r="DTX116" s="30"/>
      <c r="DTY116" s="30"/>
      <c r="DTZ116" s="30"/>
      <c r="DUA116" s="30"/>
      <c r="DUB116" s="30"/>
      <c r="DUC116" s="30"/>
      <c r="DUD116" s="30"/>
      <c r="DUE116" s="30"/>
      <c r="DUF116" s="30"/>
      <c r="DUG116" s="30"/>
      <c r="DUH116" s="30"/>
      <c r="DUI116" s="30"/>
      <c r="DUJ116" s="30"/>
      <c r="DUK116" s="30"/>
      <c r="DUL116" s="30"/>
      <c r="DUM116" s="30"/>
      <c r="DUN116" s="30"/>
      <c r="DUO116" s="30"/>
      <c r="DUP116" s="30"/>
      <c r="DUQ116" s="30"/>
      <c r="DUR116" s="30"/>
      <c r="DUS116" s="30"/>
      <c r="DUT116" s="30"/>
      <c r="DUU116" s="30"/>
      <c r="DUV116" s="30"/>
      <c r="DUW116" s="30"/>
      <c r="DUX116" s="30"/>
      <c r="DUY116" s="30"/>
      <c r="DUZ116" s="30"/>
      <c r="DVA116" s="30"/>
      <c r="DVB116" s="30"/>
      <c r="DVC116" s="30"/>
      <c r="DVD116" s="30"/>
      <c r="DVE116" s="30"/>
      <c r="DVF116" s="30"/>
      <c r="DVG116" s="30"/>
      <c r="DVH116" s="30"/>
      <c r="DVI116" s="30"/>
      <c r="DVJ116" s="30"/>
      <c r="DVK116" s="30"/>
      <c r="DVL116" s="30"/>
      <c r="DVM116" s="30"/>
      <c r="DVN116" s="30"/>
      <c r="DVO116" s="30"/>
      <c r="DVP116" s="30"/>
      <c r="DVQ116" s="30"/>
      <c r="DVR116" s="30"/>
      <c r="DVS116" s="30"/>
      <c r="DVT116" s="30"/>
      <c r="DVU116" s="30"/>
      <c r="DVV116" s="30"/>
      <c r="DVW116" s="30"/>
      <c r="DVX116" s="30"/>
      <c r="DVY116" s="30"/>
      <c r="DVZ116" s="30"/>
      <c r="DWA116" s="30"/>
      <c r="DWB116" s="30"/>
      <c r="DWC116" s="30"/>
      <c r="DWD116" s="30"/>
      <c r="DWE116" s="30"/>
      <c r="DWF116" s="30"/>
      <c r="DWG116" s="30"/>
      <c r="DWH116" s="30"/>
      <c r="DWI116" s="30"/>
      <c r="DWJ116" s="30"/>
      <c r="DWK116" s="30"/>
      <c r="DWL116" s="30"/>
      <c r="DWM116" s="30"/>
      <c r="DWN116" s="30"/>
      <c r="DWO116" s="30"/>
      <c r="DWP116" s="30"/>
      <c r="DWQ116" s="30"/>
      <c r="DWR116" s="30"/>
      <c r="DWS116" s="30"/>
      <c r="DWT116" s="30"/>
      <c r="DWU116" s="30"/>
      <c r="DWV116" s="30"/>
      <c r="DWW116" s="30"/>
      <c r="DWX116" s="30"/>
      <c r="DWY116" s="30"/>
      <c r="DWZ116" s="30"/>
      <c r="DXA116" s="30"/>
      <c r="DXB116" s="30"/>
      <c r="DXC116" s="30"/>
      <c r="DXD116" s="30"/>
      <c r="DXE116" s="30"/>
      <c r="DXF116" s="30"/>
      <c r="DXG116" s="30"/>
      <c r="DXH116" s="30"/>
      <c r="DXI116" s="30"/>
      <c r="DXJ116" s="30"/>
      <c r="DXK116" s="30"/>
      <c r="DXL116" s="30"/>
      <c r="DXM116" s="30"/>
      <c r="DXN116" s="30"/>
      <c r="DXO116" s="30"/>
      <c r="DXP116" s="30"/>
      <c r="DXQ116" s="30"/>
      <c r="DXR116" s="30"/>
      <c r="DXS116" s="30"/>
      <c r="DXT116" s="30"/>
      <c r="DXU116" s="30"/>
      <c r="DXV116" s="30"/>
      <c r="DXW116" s="30"/>
      <c r="DXX116" s="30"/>
      <c r="DXY116" s="30"/>
      <c r="DXZ116" s="30"/>
      <c r="DYA116" s="30"/>
      <c r="DYB116" s="30"/>
      <c r="DYC116" s="30"/>
      <c r="DYD116" s="30"/>
      <c r="DYE116" s="30"/>
      <c r="DYF116" s="30"/>
      <c r="DYG116" s="30"/>
      <c r="DYH116" s="30"/>
      <c r="DYI116" s="30"/>
      <c r="DYJ116" s="30"/>
      <c r="DYK116" s="30"/>
      <c r="DYL116" s="30"/>
      <c r="DYM116" s="30"/>
      <c r="DYN116" s="30"/>
      <c r="DYO116" s="30"/>
      <c r="DYP116" s="30"/>
      <c r="DYQ116" s="30"/>
      <c r="DYR116" s="30"/>
      <c r="DYS116" s="30"/>
      <c r="DYT116" s="30"/>
      <c r="DYU116" s="30"/>
      <c r="DYV116" s="30"/>
      <c r="DYW116" s="30"/>
      <c r="DYX116" s="30"/>
      <c r="DYY116" s="30"/>
      <c r="DYZ116" s="30"/>
      <c r="DZA116" s="30"/>
      <c r="DZB116" s="30"/>
      <c r="DZC116" s="30"/>
      <c r="DZD116" s="30"/>
      <c r="DZE116" s="30"/>
      <c r="DZF116" s="30"/>
      <c r="DZG116" s="30"/>
      <c r="DZH116" s="30"/>
      <c r="DZI116" s="30"/>
      <c r="DZJ116" s="30"/>
      <c r="DZK116" s="30"/>
      <c r="DZL116" s="30"/>
      <c r="DZM116" s="30"/>
      <c r="DZN116" s="30"/>
      <c r="DZO116" s="30"/>
      <c r="DZP116" s="30"/>
      <c r="DZQ116" s="30"/>
      <c r="DZR116" s="30"/>
      <c r="DZS116" s="30"/>
      <c r="DZT116" s="30"/>
      <c r="DZU116" s="30"/>
      <c r="DZV116" s="30"/>
      <c r="DZW116" s="30"/>
      <c r="DZX116" s="30"/>
      <c r="DZY116" s="30"/>
      <c r="DZZ116" s="30"/>
      <c r="EAA116" s="30"/>
      <c r="EAB116" s="30"/>
      <c r="EAC116" s="30"/>
      <c r="EAD116" s="30"/>
      <c r="EAE116" s="30"/>
      <c r="EAF116" s="30"/>
      <c r="EAG116" s="30"/>
      <c r="EAH116" s="30"/>
      <c r="EAI116" s="30"/>
      <c r="EAJ116" s="30"/>
      <c r="EAK116" s="30"/>
      <c r="EAL116" s="30"/>
      <c r="EAM116" s="30"/>
      <c r="EAN116" s="30"/>
      <c r="EAO116" s="30"/>
      <c r="EAP116" s="30"/>
      <c r="EAQ116" s="30"/>
      <c r="EAR116" s="30"/>
      <c r="EAS116" s="30"/>
      <c r="EAT116" s="30"/>
      <c r="EAU116" s="30"/>
      <c r="EAV116" s="30"/>
      <c r="EAW116" s="30"/>
      <c r="EAX116" s="30"/>
      <c r="EAY116" s="30"/>
      <c r="EAZ116" s="30"/>
      <c r="EBA116" s="30"/>
      <c r="EBB116" s="30"/>
      <c r="EBC116" s="30"/>
      <c r="EBD116" s="30"/>
      <c r="EBE116" s="30"/>
      <c r="EBF116" s="30"/>
      <c r="EBG116" s="30"/>
      <c r="EBH116" s="30"/>
      <c r="EBI116" s="30"/>
      <c r="EBJ116" s="30"/>
      <c r="EBK116" s="30"/>
      <c r="EBL116" s="30"/>
      <c r="EBM116" s="30"/>
      <c r="EBN116" s="30"/>
      <c r="EBO116" s="30"/>
      <c r="EBP116" s="30"/>
      <c r="EBQ116" s="30"/>
      <c r="EBR116" s="30"/>
      <c r="EBS116" s="30"/>
      <c r="EBT116" s="30"/>
      <c r="EBU116" s="30"/>
      <c r="EBV116" s="30"/>
      <c r="EBW116" s="30"/>
      <c r="EBX116" s="30"/>
      <c r="EBY116" s="30"/>
      <c r="EBZ116" s="30"/>
      <c r="ECA116" s="30"/>
      <c r="ECB116" s="30"/>
      <c r="ECC116" s="30"/>
      <c r="ECD116" s="30"/>
      <c r="ECE116" s="30"/>
      <c r="ECF116" s="30"/>
      <c r="ECG116" s="30"/>
      <c r="ECH116" s="30"/>
      <c r="ECI116" s="30"/>
      <c r="ECJ116" s="30"/>
      <c r="ECK116" s="30"/>
      <c r="ECL116" s="30"/>
      <c r="ECM116" s="30"/>
      <c r="ECN116" s="30"/>
      <c r="ECO116" s="30"/>
      <c r="ECP116" s="30"/>
      <c r="ECQ116" s="30"/>
      <c r="ECR116" s="30"/>
      <c r="ECS116" s="30"/>
      <c r="ECT116" s="30"/>
      <c r="ECU116" s="30"/>
      <c r="ECV116" s="30"/>
      <c r="ECW116" s="30"/>
      <c r="ECX116" s="30"/>
      <c r="ECY116" s="30"/>
      <c r="ECZ116" s="30"/>
      <c r="EDA116" s="30"/>
      <c r="EDB116" s="30"/>
      <c r="EDC116" s="30"/>
      <c r="EDD116" s="30"/>
      <c r="EDE116" s="30"/>
      <c r="EDF116" s="30"/>
      <c r="EDG116" s="30"/>
      <c r="EDH116" s="30"/>
      <c r="EDI116" s="30"/>
      <c r="EDJ116" s="30"/>
      <c r="EDK116" s="30"/>
      <c r="EDL116" s="30"/>
      <c r="EDM116" s="30"/>
      <c r="EDN116" s="30"/>
      <c r="EDO116" s="30"/>
      <c r="EDP116" s="30"/>
      <c r="EDQ116" s="30"/>
      <c r="EDR116" s="30"/>
      <c r="EDS116" s="30"/>
      <c r="EDT116" s="30"/>
      <c r="EDU116" s="30"/>
      <c r="EDV116" s="30"/>
      <c r="EDW116" s="30"/>
      <c r="EDX116" s="30"/>
      <c r="EDY116" s="30"/>
      <c r="EDZ116" s="30"/>
      <c r="EEA116" s="30"/>
      <c r="EEB116" s="30"/>
      <c r="EEC116" s="30"/>
      <c r="EED116" s="30"/>
      <c r="EEE116" s="30"/>
      <c r="EEF116" s="30"/>
      <c r="EEG116" s="30"/>
      <c r="EEH116" s="30"/>
      <c r="EEI116" s="30"/>
      <c r="EEJ116" s="30"/>
      <c r="EEK116" s="30"/>
      <c r="EEL116" s="30"/>
      <c r="EEM116" s="30"/>
      <c r="EEN116" s="30"/>
      <c r="EEO116" s="30"/>
      <c r="EEP116" s="30"/>
      <c r="EEQ116" s="30"/>
      <c r="EER116" s="30"/>
      <c r="EES116" s="30"/>
      <c r="EET116" s="30"/>
      <c r="EEU116" s="30"/>
      <c r="EEV116" s="30"/>
      <c r="EEW116" s="30"/>
      <c r="EEX116" s="30"/>
      <c r="EEY116" s="30"/>
      <c r="EEZ116" s="30"/>
      <c r="EFA116" s="30"/>
      <c r="EFB116" s="30"/>
      <c r="EFC116" s="30"/>
      <c r="EFD116" s="30"/>
      <c r="EFE116" s="30"/>
      <c r="EFF116" s="30"/>
      <c r="EFG116" s="30"/>
      <c r="EFH116" s="30"/>
      <c r="EFI116" s="30"/>
      <c r="EFJ116" s="30"/>
      <c r="EFK116" s="30"/>
      <c r="EFL116" s="30"/>
      <c r="EFM116" s="30"/>
      <c r="EFN116" s="30"/>
      <c r="EFO116" s="30"/>
      <c r="EFP116" s="30"/>
      <c r="EFQ116" s="30"/>
      <c r="EFR116" s="30"/>
      <c r="EFS116" s="30"/>
      <c r="EFT116" s="30"/>
      <c r="EFU116" s="30"/>
      <c r="EFV116" s="30"/>
      <c r="EFW116" s="30"/>
      <c r="EFX116" s="30"/>
      <c r="EFY116" s="30"/>
      <c r="EFZ116" s="30"/>
      <c r="EGA116" s="30"/>
      <c r="EGB116" s="30"/>
      <c r="EGC116" s="30"/>
      <c r="EGD116" s="30"/>
      <c r="EGE116" s="30"/>
      <c r="EGF116" s="30"/>
      <c r="EGG116" s="30"/>
      <c r="EGH116" s="30"/>
      <c r="EGI116" s="30"/>
      <c r="EGJ116" s="30"/>
      <c r="EGK116" s="30"/>
      <c r="EGL116" s="30"/>
      <c r="EGM116" s="30"/>
      <c r="EGN116" s="30"/>
      <c r="EGO116" s="30"/>
      <c r="EGP116" s="30"/>
      <c r="EGQ116" s="30"/>
      <c r="EGR116" s="30"/>
      <c r="EGS116" s="30"/>
      <c r="EGT116" s="30"/>
      <c r="EGU116" s="30"/>
      <c r="EGV116" s="30"/>
      <c r="EGW116" s="30"/>
      <c r="EGX116" s="30"/>
      <c r="EGY116" s="30"/>
      <c r="EGZ116" s="30"/>
      <c r="EHA116" s="30"/>
      <c r="EHB116" s="30"/>
      <c r="EHC116" s="30"/>
      <c r="EHD116" s="30"/>
      <c r="EHE116" s="30"/>
      <c r="EHF116" s="30"/>
      <c r="EHG116" s="30"/>
      <c r="EHH116" s="30"/>
      <c r="EHI116" s="30"/>
      <c r="EHJ116" s="30"/>
      <c r="EHK116" s="30"/>
      <c r="EHL116" s="30"/>
      <c r="EHM116" s="30"/>
      <c r="EHN116" s="30"/>
      <c r="EHO116" s="30"/>
      <c r="EHP116" s="30"/>
      <c r="EHQ116" s="30"/>
      <c r="EHR116" s="30"/>
      <c r="EHS116" s="30"/>
      <c r="EHT116" s="30"/>
      <c r="EHU116" s="30"/>
      <c r="EHV116" s="30"/>
      <c r="EHW116" s="30"/>
      <c r="EHX116" s="30"/>
      <c r="EHY116" s="30"/>
      <c r="EHZ116" s="30"/>
      <c r="EIA116" s="30"/>
      <c r="EIB116" s="30"/>
      <c r="EIC116" s="30"/>
      <c r="EID116" s="30"/>
      <c r="EIE116" s="30"/>
      <c r="EIF116" s="30"/>
      <c r="EIG116" s="30"/>
      <c r="EIH116" s="30"/>
      <c r="EII116" s="30"/>
      <c r="EIJ116" s="30"/>
      <c r="EIK116" s="30"/>
      <c r="EIL116" s="30"/>
      <c r="EIM116" s="30"/>
      <c r="EIN116" s="30"/>
      <c r="EIO116" s="30"/>
      <c r="EIP116" s="30"/>
      <c r="EIQ116" s="30"/>
      <c r="EIR116" s="30"/>
      <c r="EIS116" s="30"/>
      <c r="EIT116" s="30"/>
      <c r="EIU116" s="30"/>
      <c r="EIV116" s="30"/>
      <c r="EIW116" s="30"/>
      <c r="EIX116" s="30"/>
      <c r="EIY116" s="30"/>
      <c r="EIZ116" s="30"/>
      <c r="EJA116" s="30"/>
      <c r="EJB116" s="30"/>
      <c r="EJC116" s="30"/>
      <c r="EJD116" s="30"/>
      <c r="EJE116" s="30"/>
      <c r="EJF116" s="30"/>
      <c r="EJG116" s="30"/>
      <c r="EJH116" s="30"/>
      <c r="EJI116" s="30"/>
      <c r="EJJ116" s="30"/>
      <c r="EJK116" s="30"/>
      <c r="EJL116" s="30"/>
      <c r="EJM116" s="30"/>
      <c r="EJN116" s="30"/>
      <c r="EJO116" s="30"/>
      <c r="EJP116" s="30"/>
      <c r="EJQ116" s="30"/>
      <c r="EJR116" s="30"/>
      <c r="EJS116" s="30"/>
      <c r="EJT116" s="30"/>
      <c r="EJU116" s="30"/>
      <c r="EJV116" s="30"/>
      <c r="EJW116" s="30"/>
      <c r="EJX116" s="30"/>
      <c r="EJY116" s="30"/>
      <c r="EJZ116" s="30"/>
      <c r="EKA116" s="30"/>
      <c r="EKB116" s="30"/>
      <c r="EKC116" s="30"/>
      <c r="EKD116" s="30"/>
      <c r="EKE116" s="30"/>
      <c r="EKF116" s="30"/>
      <c r="EKG116" s="30"/>
      <c r="EKH116" s="30"/>
      <c r="EKI116" s="30"/>
      <c r="EKJ116" s="30"/>
      <c r="EKK116" s="30"/>
      <c r="EKL116" s="30"/>
      <c r="EKM116" s="30"/>
      <c r="EKN116" s="30"/>
      <c r="EKO116" s="30"/>
      <c r="EKP116" s="30"/>
      <c r="EKQ116" s="30"/>
      <c r="EKR116" s="30"/>
      <c r="EKS116" s="30"/>
      <c r="EKT116" s="30"/>
      <c r="EKU116" s="30"/>
      <c r="EKV116" s="30"/>
      <c r="EKW116" s="30"/>
      <c r="EKX116" s="30"/>
      <c r="EKY116" s="30"/>
      <c r="EKZ116" s="30"/>
      <c r="ELA116" s="30"/>
      <c r="ELB116" s="30"/>
      <c r="ELC116" s="30"/>
      <c r="ELD116" s="30"/>
      <c r="ELE116" s="30"/>
      <c r="ELF116" s="30"/>
      <c r="ELG116" s="30"/>
      <c r="ELH116" s="30"/>
      <c r="ELI116" s="30"/>
      <c r="ELJ116" s="30"/>
      <c r="ELK116" s="30"/>
      <c r="ELL116" s="30"/>
      <c r="ELM116" s="30"/>
      <c r="ELN116" s="30"/>
      <c r="ELO116" s="30"/>
      <c r="ELP116" s="30"/>
      <c r="ELQ116" s="30"/>
      <c r="ELR116" s="30"/>
      <c r="ELS116" s="30"/>
      <c r="ELT116" s="30"/>
      <c r="ELU116" s="30"/>
      <c r="ELV116" s="30"/>
      <c r="ELW116" s="30"/>
      <c r="ELX116" s="30"/>
      <c r="ELY116" s="30"/>
      <c r="ELZ116" s="30"/>
      <c r="EMA116" s="30"/>
      <c r="EMB116" s="30"/>
      <c r="EMC116" s="30"/>
      <c r="EMD116" s="30"/>
      <c r="EME116" s="30"/>
      <c r="EMF116" s="30"/>
      <c r="EMG116" s="30"/>
      <c r="EMH116" s="30"/>
      <c r="EMI116" s="30"/>
      <c r="EMJ116" s="30"/>
      <c r="EMK116" s="30"/>
      <c r="EML116" s="30"/>
      <c r="EMM116" s="30"/>
      <c r="EMN116" s="30"/>
      <c r="EMO116" s="30"/>
      <c r="EMP116" s="30"/>
      <c r="EMQ116" s="30"/>
      <c r="EMR116" s="30"/>
      <c r="EMS116" s="30"/>
      <c r="EMT116" s="30"/>
      <c r="EMU116" s="30"/>
      <c r="EMV116" s="30"/>
      <c r="EMW116" s="30"/>
      <c r="EMX116" s="30"/>
      <c r="EMY116" s="30"/>
      <c r="EMZ116" s="30"/>
      <c r="ENA116" s="30"/>
      <c r="ENB116" s="30"/>
      <c r="ENC116" s="30"/>
      <c r="END116" s="30"/>
      <c r="ENE116" s="30"/>
      <c r="ENF116" s="30"/>
      <c r="ENG116" s="30"/>
      <c r="ENH116" s="30"/>
      <c r="ENI116" s="30"/>
      <c r="ENJ116" s="30"/>
      <c r="ENK116" s="30"/>
      <c r="ENL116" s="30"/>
      <c r="ENM116" s="30"/>
      <c r="ENN116" s="30"/>
      <c r="ENO116" s="30"/>
      <c r="ENP116" s="30"/>
      <c r="ENQ116" s="30"/>
      <c r="ENR116" s="30"/>
      <c r="ENS116" s="30"/>
      <c r="ENT116" s="30"/>
      <c r="ENU116" s="30"/>
      <c r="ENV116" s="30"/>
      <c r="ENW116" s="30"/>
      <c r="ENX116" s="30"/>
      <c r="ENY116" s="30"/>
      <c r="ENZ116" s="30"/>
      <c r="EOA116" s="30"/>
      <c r="EOB116" s="30"/>
      <c r="EOC116" s="30"/>
      <c r="EOD116" s="30"/>
      <c r="EOE116" s="30"/>
      <c r="EOF116" s="30"/>
      <c r="EOG116" s="30"/>
      <c r="EOH116" s="30"/>
      <c r="EOI116" s="30"/>
      <c r="EOJ116" s="30"/>
      <c r="EOK116" s="30"/>
      <c r="EOL116" s="30"/>
      <c r="EOM116" s="30"/>
      <c r="EON116" s="30"/>
      <c r="EOO116" s="30"/>
      <c r="EOP116" s="30"/>
      <c r="EOQ116" s="30"/>
      <c r="EOR116" s="30"/>
      <c r="EOS116" s="30"/>
      <c r="EOT116" s="30"/>
      <c r="EOU116" s="30"/>
      <c r="EOV116" s="30"/>
      <c r="EOW116" s="30"/>
      <c r="EOX116" s="30"/>
      <c r="EOY116" s="30"/>
      <c r="EOZ116" s="30"/>
      <c r="EPA116" s="30"/>
      <c r="EPB116" s="30"/>
      <c r="EPC116" s="30"/>
      <c r="EPD116" s="30"/>
      <c r="EPE116" s="30"/>
      <c r="EPF116" s="30"/>
      <c r="EPG116" s="30"/>
      <c r="EPH116" s="30"/>
      <c r="EPI116" s="30"/>
      <c r="EPJ116" s="30"/>
      <c r="EPK116" s="30"/>
      <c r="EPL116" s="30"/>
      <c r="EPM116" s="30"/>
      <c r="EPN116" s="30"/>
      <c r="EPO116" s="30"/>
      <c r="EPP116" s="30"/>
      <c r="EPQ116" s="30"/>
      <c r="EPR116" s="30"/>
      <c r="EPS116" s="30"/>
      <c r="EPT116" s="30"/>
      <c r="EPU116" s="30"/>
      <c r="EPV116" s="30"/>
      <c r="EPW116" s="30"/>
      <c r="EPX116" s="30"/>
      <c r="EPY116" s="30"/>
      <c r="EPZ116" s="30"/>
      <c r="EQA116" s="30"/>
      <c r="EQB116" s="30"/>
      <c r="EQC116" s="30"/>
      <c r="EQD116" s="30"/>
      <c r="EQE116" s="30"/>
      <c r="EQF116" s="30"/>
      <c r="EQG116" s="30"/>
      <c r="EQH116" s="30"/>
      <c r="EQI116" s="30"/>
      <c r="EQJ116" s="30"/>
      <c r="EQK116" s="30"/>
      <c r="EQL116" s="30"/>
      <c r="EQM116" s="30"/>
      <c r="EQN116" s="30"/>
      <c r="EQO116" s="30"/>
      <c r="EQP116" s="30"/>
      <c r="EQQ116" s="30"/>
      <c r="EQR116" s="30"/>
      <c r="EQS116" s="30"/>
      <c r="EQT116" s="30"/>
      <c r="EQU116" s="30"/>
      <c r="EQV116" s="30"/>
      <c r="EQW116" s="30"/>
      <c r="EQX116" s="30"/>
      <c r="EQY116" s="30"/>
      <c r="EQZ116" s="30"/>
      <c r="ERA116" s="30"/>
      <c r="ERB116" s="30"/>
      <c r="ERC116" s="30"/>
      <c r="ERD116" s="30"/>
      <c r="ERE116" s="30"/>
      <c r="ERF116" s="30"/>
      <c r="ERG116" s="30"/>
      <c r="ERH116" s="30"/>
      <c r="ERI116" s="30"/>
      <c r="ERJ116" s="30"/>
      <c r="ERK116" s="30"/>
      <c r="ERL116" s="30"/>
      <c r="ERM116" s="30"/>
      <c r="ERN116" s="30"/>
      <c r="ERO116" s="30"/>
      <c r="ERP116" s="30"/>
      <c r="ERQ116" s="30"/>
      <c r="ERR116" s="30"/>
      <c r="ERS116" s="30"/>
      <c r="ERT116" s="30"/>
      <c r="ERU116" s="30"/>
      <c r="ERV116" s="30"/>
      <c r="ERW116" s="30"/>
      <c r="ERX116" s="30"/>
      <c r="ERY116" s="30"/>
      <c r="ERZ116" s="30"/>
      <c r="ESA116" s="30"/>
      <c r="ESB116" s="30"/>
      <c r="ESC116" s="30"/>
      <c r="ESD116" s="30"/>
      <c r="ESE116" s="30"/>
      <c r="ESF116" s="30"/>
      <c r="ESG116" s="30"/>
      <c r="ESH116" s="30"/>
      <c r="ESI116" s="30"/>
      <c r="ESJ116" s="30"/>
      <c r="ESK116" s="30"/>
      <c r="ESL116" s="30"/>
      <c r="ESM116" s="30"/>
      <c r="ESN116" s="30"/>
      <c r="ESO116" s="30"/>
      <c r="ESP116" s="30"/>
      <c r="ESQ116" s="30"/>
      <c r="ESR116" s="30"/>
      <c r="ESS116" s="30"/>
      <c r="EST116" s="30"/>
      <c r="ESU116" s="30"/>
      <c r="ESV116" s="30"/>
      <c r="ESW116" s="30"/>
      <c r="ESX116" s="30"/>
      <c r="ESY116" s="30"/>
      <c r="ESZ116" s="30"/>
      <c r="ETA116" s="30"/>
      <c r="ETB116" s="30"/>
      <c r="ETC116" s="30"/>
      <c r="ETD116" s="30"/>
      <c r="ETE116" s="30"/>
      <c r="ETF116" s="30"/>
      <c r="ETG116" s="30"/>
      <c r="ETH116" s="30"/>
      <c r="ETI116" s="30"/>
      <c r="ETJ116" s="30"/>
      <c r="ETK116" s="30"/>
      <c r="ETL116" s="30"/>
      <c r="ETM116" s="30"/>
      <c r="ETN116" s="30"/>
      <c r="ETO116" s="30"/>
      <c r="ETP116" s="30"/>
      <c r="ETQ116" s="30"/>
      <c r="ETR116" s="30"/>
      <c r="ETS116" s="30"/>
      <c r="ETT116" s="30"/>
      <c r="ETU116" s="30"/>
      <c r="ETV116" s="30"/>
      <c r="ETW116" s="30"/>
      <c r="ETX116" s="30"/>
      <c r="ETY116" s="30"/>
      <c r="ETZ116" s="30"/>
      <c r="EUA116" s="30"/>
      <c r="EUB116" s="30"/>
      <c r="EUC116" s="30"/>
      <c r="EUD116" s="30"/>
      <c r="EUE116" s="30"/>
      <c r="EUF116" s="30"/>
      <c r="EUG116" s="30"/>
      <c r="EUH116" s="30"/>
      <c r="EUI116" s="30"/>
      <c r="EUJ116" s="30"/>
      <c r="EUK116" s="30"/>
      <c r="EUL116" s="30"/>
      <c r="EUM116" s="30"/>
      <c r="EUN116" s="30"/>
      <c r="EUO116" s="30"/>
      <c r="EUP116" s="30"/>
      <c r="EUQ116" s="30"/>
      <c r="EUR116" s="30"/>
      <c r="EUS116" s="30"/>
      <c r="EUT116" s="30"/>
      <c r="EUU116" s="30"/>
      <c r="EUV116" s="30"/>
      <c r="EUW116" s="30"/>
      <c r="EUX116" s="30"/>
      <c r="EUY116" s="30"/>
      <c r="EUZ116" s="30"/>
      <c r="EVA116" s="30"/>
      <c r="EVB116" s="30"/>
      <c r="EVC116" s="30"/>
      <c r="EVD116" s="30"/>
      <c r="EVE116" s="30"/>
      <c r="EVF116" s="30"/>
      <c r="EVG116" s="30"/>
      <c r="EVH116" s="30"/>
      <c r="EVI116" s="30"/>
      <c r="EVJ116" s="30"/>
      <c r="EVK116" s="30"/>
      <c r="EVL116" s="30"/>
      <c r="EVM116" s="30"/>
      <c r="EVN116" s="30"/>
      <c r="EVO116" s="30"/>
      <c r="EVP116" s="30"/>
      <c r="EVQ116" s="30"/>
      <c r="EVR116" s="30"/>
      <c r="EVS116" s="30"/>
      <c r="EVT116" s="30"/>
      <c r="EVU116" s="30"/>
      <c r="EVV116" s="30"/>
      <c r="EVW116" s="30"/>
      <c r="EVX116" s="30"/>
      <c r="EVY116" s="30"/>
      <c r="EVZ116" s="30"/>
      <c r="EWA116" s="30"/>
      <c r="EWB116" s="30"/>
      <c r="EWC116" s="30"/>
      <c r="EWD116" s="30"/>
      <c r="EWE116" s="30"/>
      <c r="EWF116" s="30"/>
      <c r="EWG116" s="30"/>
      <c r="EWH116" s="30"/>
      <c r="EWI116" s="30"/>
      <c r="EWJ116" s="30"/>
      <c r="EWK116" s="30"/>
      <c r="EWL116" s="30"/>
      <c r="EWM116" s="30"/>
      <c r="EWN116" s="30"/>
      <c r="EWO116" s="30"/>
      <c r="EWP116" s="30"/>
      <c r="EWQ116" s="30"/>
      <c r="EWR116" s="30"/>
      <c r="EWS116" s="30"/>
      <c r="EWT116" s="30"/>
      <c r="EWU116" s="30"/>
      <c r="EWV116" s="30"/>
      <c r="EWW116" s="30"/>
      <c r="EWX116" s="30"/>
      <c r="EWY116" s="30"/>
      <c r="EWZ116" s="30"/>
      <c r="EXA116" s="30"/>
      <c r="EXB116" s="30"/>
      <c r="EXC116" s="30"/>
      <c r="EXD116" s="30"/>
      <c r="EXE116" s="30"/>
      <c r="EXF116" s="30"/>
      <c r="EXG116" s="30"/>
      <c r="EXH116" s="30"/>
      <c r="EXI116" s="30"/>
      <c r="EXJ116" s="30"/>
      <c r="EXK116" s="30"/>
      <c r="EXL116" s="30"/>
      <c r="EXM116" s="30"/>
      <c r="EXN116" s="30"/>
      <c r="EXO116" s="30"/>
      <c r="EXP116" s="30"/>
      <c r="EXQ116" s="30"/>
      <c r="EXR116" s="30"/>
      <c r="EXS116" s="30"/>
      <c r="EXT116" s="30"/>
      <c r="EXU116" s="30"/>
      <c r="EXV116" s="30"/>
      <c r="EXW116" s="30"/>
      <c r="EXX116" s="30"/>
      <c r="EXY116" s="30"/>
      <c r="EXZ116" s="30"/>
      <c r="EYA116" s="30"/>
      <c r="EYB116" s="30"/>
      <c r="EYC116" s="30"/>
      <c r="EYD116" s="30"/>
      <c r="EYE116" s="30"/>
      <c r="EYF116" s="30"/>
      <c r="EYG116" s="30"/>
      <c r="EYH116" s="30"/>
      <c r="EYI116" s="30"/>
      <c r="EYJ116" s="30"/>
      <c r="EYK116" s="30"/>
      <c r="EYL116" s="30"/>
      <c r="EYM116" s="30"/>
      <c r="EYN116" s="30"/>
      <c r="EYO116" s="30"/>
      <c r="EYP116" s="30"/>
      <c r="EYQ116" s="30"/>
      <c r="EYR116" s="30"/>
      <c r="EYS116" s="30"/>
      <c r="EYT116" s="30"/>
      <c r="EYU116" s="30"/>
      <c r="EYV116" s="30"/>
      <c r="EYW116" s="30"/>
      <c r="EYX116" s="30"/>
      <c r="EYY116" s="30"/>
      <c r="EYZ116" s="30"/>
      <c r="EZA116" s="30"/>
      <c r="EZB116" s="30"/>
      <c r="EZC116" s="30"/>
      <c r="EZD116" s="30"/>
      <c r="EZE116" s="30"/>
      <c r="EZF116" s="30"/>
      <c r="EZG116" s="30"/>
      <c r="EZH116" s="30"/>
      <c r="EZI116" s="30"/>
      <c r="EZJ116" s="30"/>
      <c r="EZK116" s="30"/>
      <c r="EZL116" s="30"/>
      <c r="EZM116" s="30"/>
      <c r="EZN116" s="30"/>
      <c r="EZO116" s="30"/>
      <c r="EZP116" s="30"/>
      <c r="EZQ116" s="30"/>
      <c r="EZR116" s="30"/>
      <c r="EZS116" s="30"/>
      <c r="EZT116" s="30"/>
      <c r="EZU116" s="30"/>
      <c r="EZV116" s="30"/>
      <c r="EZW116" s="30"/>
      <c r="EZX116" s="30"/>
      <c r="EZY116" s="30"/>
      <c r="EZZ116" s="30"/>
      <c r="FAA116" s="30"/>
      <c r="FAB116" s="30"/>
      <c r="FAC116" s="30"/>
      <c r="FAD116" s="30"/>
      <c r="FAE116" s="30"/>
      <c r="FAF116" s="30"/>
      <c r="FAG116" s="30"/>
      <c r="FAH116" s="30"/>
      <c r="FAI116" s="30"/>
      <c r="FAJ116" s="30"/>
      <c r="FAK116" s="30"/>
      <c r="FAL116" s="30"/>
      <c r="FAM116" s="30"/>
      <c r="FAN116" s="30"/>
      <c r="FAO116" s="30"/>
      <c r="FAP116" s="30"/>
      <c r="FAQ116" s="30"/>
      <c r="FAR116" s="30"/>
      <c r="FAS116" s="30"/>
      <c r="FAT116" s="30"/>
      <c r="FAU116" s="30"/>
      <c r="FAV116" s="30"/>
      <c r="FAW116" s="30"/>
      <c r="FAX116" s="30"/>
      <c r="FAY116" s="30"/>
      <c r="FAZ116" s="30"/>
      <c r="FBA116" s="30"/>
      <c r="FBB116" s="30"/>
      <c r="FBC116" s="30"/>
      <c r="FBD116" s="30"/>
      <c r="FBE116" s="30"/>
      <c r="FBF116" s="30"/>
      <c r="FBG116" s="30"/>
      <c r="FBH116" s="30"/>
      <c r="FBI116" s="30"/>
      <c r="FBJ116" s="30"/>
      <c r="FBK116" s="30"/>
      <c r="FBL116" s="30"/>
      <c r="FBM116" s="30"/>
      <c r="FBN116" s="30"/>
      <c r="FBO116" s="30"/>
      <c r="FBP116" s="30"/>
      <c r="FBQ116" s="30"/>
      <c r="FBR116" s="30"/>
      <c r="FBS116" s="30"/>
      <c r="FBT116" s="30"/>
      <c r="FBU116" s="30"/>
      <c r="FBV116" s="30"/>
      <c r="FBW116" s="30"/>
      <c r="FBX116" s="30"/>
      <c r="FBY116" s="30"/>
      <c r="FBZ116" s="30"/>
      <c r="FCA116" s="30"/>
      <c r="FCB116" s="30"/>
      <c r="FCC116" s="30"/>
      <c r="FCD116" s="30"/>
      <c r="FCE116" s="30"/>
      <c r="FCF116" s="30"/>
      <c r="FCG116" s="30"/>
      <c r="FCH116" s="30"/>
      <c r="FCI116" s="30"/>
      <c r="FCJ116" s="30"/>
      <c r="FCK116" s="30"/>
      <c r="FCL116" s="30"/>
      <c r="FCM116" s="30"/>
      <c r="FCN116" s="30"/>
      <c r="FCO116" s="30"/>
      <c r="FCP116" s="30"/>
      <c r="FCQ116" s="30"/>
      <c r="FCR116" s="30"/>
      <c r="FCS116" s="30"/>
      <c r="FCT116" s="30"/>
      <c r="FCU116" s="30"/>
      <c r="FCV116" s="30"/>
      <c r="FCW116" s="30"/>
      <c r="FCX116" s="30"/>
      <c r="FCY116" s="30"/>
      <c r="FCZ116" s="30"/>
      <c r="FDA116" s="30"/>
      <c r="FDB116" s="30"/>
      <c r="FDC116" s="30"/>
      <c r="FDD116" s="30"/>
      <c r="FDE116" s="30"/>
      <c r="FDF116" s="30"/>
      <c r="FDG116" s="30"/>
      <c r="FDH116" s="30"/>
      <c r="FDI116" s="30"/>
      <c r="FDJ116" s="30"/>
      <c r="FDK116" s="30"/>
      <c r="FDL116" s="30"/>
      <c r="FDM116" s="30"/>
      <c r="FDN116" s="30"/>
      <c r="FDO116" s="30"/>
      <c r="FDP116" s="30"/>
      <c r="FDQ116" s="30"/>
      <c r="FDR116" s="30"/>
      <c r="FDS116" s="30"/>
      <c r="FDT116" s="30"/>
      <c r="FDU116" s="30"/>
      <c r="FDV116" s="30"/>
      <c r="FDW116" s="30"/>
      <c r="FDX116" s="30"/>
      <c r="FDY116" s="30"/>
      <c r="FDZ116" s="30"/>
      <c r="FEA116" s="30"/>
      <c r="FEB116" s="30"/>
      <c r="FEC116" s="30"/>
      <c r="FED116" s="30"/>
      <c r="FEE116" s="30"/>
      <c r="FEF116" s="30"/>
      <c r="FEG116" s="30"/>
      <c r="FEH116" s="30"/>
      <c r="FEI116" s="30"/>
      <c r="FEJ116" s="30"/>
      <c r="FEK116" s="30"/>
      <c r="FEL116" s="30"/>
      <c r="FEM116" s="30"/>
      <c r="FEN116" s="30"/>
      <c r="FEO116" s="30"/>
      <c r="FEP116" s="30"/>
      <c r="FEQ116" s="30"/>
      <c r="FER116" s="30"/>
      <c r="FES116" s="30"/>
      <c r="FET116" s="30"/>
      <c r="FEU116" s="30"/>
      <c r="FEV116" s="30"/>
      <c r="FEW116" s="30"/>
      <c r="FEX116" s="30"/>
      <c r="FEY116" s="30"/>
      <c r="FEZ116" s="30"/>
      <c r="FFA116" s="30"/>
      <c r="FFB116" s="30"/>
      <c r="FFC116" s="30"/>
      <c r="FFD116" s="30"/>
      <c r="FFE116" s="30"/>
      <c r="FFF116" s="30"/>
      <c r="FFG116" s="30"/>
      <c r="FFH116" s="30"/>
      <c r="FFI116" s="30"/>
      <c r="FFJ116" s="30"/>
      <c r="FFK116" s="30"/>
      <c r="FFL116" s="30"/>
      <c r="FFM116" s="30"/>
      <c r="FFN116" s="30"/>
      <c r="FFO116" s="30"/>
      <c r="FFP116" s="30"/>
      <c r="FFQ116" s="30"/>
      <c r="FFR116" s="30"/>
      <c r="FFS116" s="30"/>
      <c r="FFT116" s="30"/>
      <c r="FFU116" s="30"/>
      <c r="FFV116" s="30"/>
      <c r="FFW116" s="30"/>
      <c r="FFX116" s="30"/>
      <c r="FFY116" s="30"/>
      <c r="FFZ116" s="30"/>
      <c r="FGA116" s="30"/>
      <c r="FGB116" s="30"/>
      <c r="FGC116" s="30"/>
      <c r="FGD116" s="30"/>
      <c r="FGE116" s="30"/>
      <c r="FGF116" s="30"/>
      <c r="FGG116" s="30"/>
      <c r="FGH116" s="30"/>
      <c r="FGI116" s="30"/>
      <c r="FGJ116" s="30"/>
      <c r="FGK116" s="30"/>
      <c r="FGL116" s="30"/>
      <c r="FGM116" s="30"/>
      <c r="FGN116" s="30"/>
      <c r="FGO116" s="30"/>
      <c r="FGP116" s="30"/>
      <c r="FGQ116" s="30"/>
      <c r="FGR116" s="30"/>
      <c r="FGS116" s="30"/>
      <c r="FGT116" s="30"/>
      <c r="FGU116" s="30"/>
      <c r="FGV116" s="30"/>
      <c r="FGW116" s="30"/>
      <c r="FGX116" s="30"/>
      <c r="FGY116" s="30"/>
      <c r="FGZ116" s="30"/>
      <c r="FHA116" s="30"/>
      <c r="FHB116" s="30"/>
      <c r="FHC116" s="30"/>
      <c r="FHD116" s="30"/>
      <c r="FHE116" s="30"/>
      <c r="FHF116" s="30"/>
      <c r="FHG116" s="30"/>
      <c r="FHH116" s="30"/>
      <c r="FHI116" s="30"/>
      <c r="FHJ116" s="30"/>
      <c r="FHK116" s="30"/>
      <c r="FHL116" s="30"/>
      <c r="FHM116" s="30"/>
      <c r="FHN116" s="30"/>
      <c r="FHO116" s="30"/>
      <c r="FHP116" s="30"/>
      <c r="FHQ116" s="30"/>
      <c r="FHR116" s="30"/>
      <c r="FHS116" s="30"/>
      <c r="FHT116" s="30"/>
      <c r="FHU116" s="30"/>
      <c r="FHV116" s="30"/>
      <c r="FHW116" s="30"/>
      <c r="FHX116" s="30"/>
      <c r="FHY116" s="30"/>
      <c r="FHZ116" s="30"/>
      <c r="FIA116" s="30"/>
      <c r="FIB116" s="30"/>
      <c r="FIC116" s="30"/>
      <c r="FID116" s="30"/>
      <c r="FIE116" s="30"/>
      <c r="FIF116" s="30"/>
      <c r="FIG116" s="30"/>
      <c r="FIH116" s="30"/>
      <c r="FII116" s="30"/>
      <c r="FIJ116" s="30"/>
      <c r="FIK116" s="30"/>
      <c r="FIL116" s="30"/>
      <c r="FIM116" s="30"/>
      <c r="FIN116" s="30"/>
      <c r="FIO116" s="30"/>
      <c r="FIP116" s="30"/>
      <c r="FIQ116" s="30"/>
      <c r="FIR116" s="30"/>
      <c r="FIS116" s="30"/>
      <c r="FIT116" s="30"/>
      <c r="FIU116" s="30"/>
      <c r="FIV116" s="30"/>
      <c r="FIW116" s="30"/>
      <c r="FIX116" s="30"/>
      <c r="FIY116" s="30"/>
      <c r="FIZ116" s="30"/>
      <c r="FJA116" s="30"/>
      <c r="FJB116" s="30"/>
      <c r="FJC116" s="30"/>
      <c r="FJD116" s="30"/>
      <c r="FJE116" s="30"/>
      <c r="FJF116" s="30"/>
      <c r="FJG116" s="30"/>
      <c r="FJH116" s="30"/>
      <c r="FJI116" s="30"/>
      <c r="FJJ116" s="30"/>
      <c r="FJK116" s="30"/>
      <c r="FJL116" s="30"/>
      <c r="FJM116" s="30"/>
      <c r="FJN116" s="30"/>
      <c r="FJO116" s="30"/>
      <c r="FJP116" s="30"/>
      <c r="FJQ116" s="30"/>
      <c r="FJR116" s="30"/>
      <c r="FJS116" s="30"/>
      <c r="FJT116" s="30"/>
      <c r="FJU116" s="30"/>
      <c r="FJV116" s="30"/>
      <c r="FJW116" s="30"/>
      <c r="FJX116" s="30"/>
      <c r="FJY116" s="30"/>
      <c r="FJZ116" s="30"/>
      <c r="FKA116" s="30"/>
      <c r="FKB116" s="30"/>
      <c r="FKC116" s="30"/>
      <c r="FKD116" s="30"/>
      <c r="FKE116" s="30"/>
      <c r="FKF116" s="30"/>
      <c r="FKG116" s="30"/>
      <c r="FKH116" s="30"/>
      <c r="FKI116" s="30"/>
      <c r="FKJ116" s="30"/>
      <c r="FKK116" s="30"/>
      <c r="FKL116" s="30"/>
      <c r="FKM116" s="30"/>
      <c r="FKN116" s="30"/>
      <c r="FKO116" s="30"/>
      <c r="FKP116" s="30"/>
      <c r="FKQ116" s="30"/>
      <c r="FKR116" s="30"/>
      <c r="FKS116" s="30"/>
      <c r="FKT116" s="30"/>
      <c r="FKU116" s="30"/>
      <c r="FKV116" s="30"/>
      <c r="FKW116" s="30"/>
      <c r="FKX116" s="30"/>
      <c r="FKY116" s="30"/>
      <c r="FKZ116" s="30"/>
      <c r="FLA116" s="30"/>
      <c r="FLB116" s="30"/>
      <c r="FLC116" s="30"/>
      <c r="FLD116" s="30"/>
      <c r="FLE116" s="30"/>
      <c r="FLF116" s="30"/>
      <c r="FLG116" s="30"/>
      <c r="FLH116" s="30"/>
      <c r="FLI116" s="30"/>
      <c r="FLJ116" s="30"/>
      <c r="FLK116" s="30"/>
      <c r="FLL116" s="30"/>
      <c r="FLM116" s="30"/>
      <c r="FLN116" s="30"/>
      <c r="FLO116" s="30"/>
      <c r="FLP116" s="30"/>
      <c r="FLQ116" s="30"/>
      <c r="FLR116" s="30"/>
      <c r="FLS116" s="30"/>
      <c r="FLT116" s="30"/>
      <c r="FLU116" s="30"/>
      <c r="FLV116" s="30"/>
      <c r="FLW116" s="30"/>
      <c r="FLX116" s="30"/>
      <c r="FLY116" s="30"/>
      <c r="FLZ116" s="30"/>
      <c r="FMA116" s="30"/>
      <c r="FMB116" s="30"/>
      <c r="FMC116" s="30"/>
      <c r="FMD116" s="30"/>
      <c r="FME116" s="30"/>
      <c r="FMF116" s="30"/>
      <c r="FMG116" s="30"/>
      <c r="FMH116" s="30"/>
      <c r="FMI116" s="30"/>
      <c r="FMJ116" s="30"/>
      <c r="FMK116" s="30"/>
      <c r="FML116" s="30"/>
      <c r="FMM116" s="30"/>
      <c r="FMN116" s="30"/>
      <c r="FMO116" s="30"/>
      <c r="FMP116" s="30"/>
      <c r="FMQ116" s="30"/>
      <c r="FMR116" s="30"/>
      <c r="FMS116" s="30"/>
      <c r="FMT116" s="30"/>
      <c r="FMU116" s="30"/>
      <c r="FMV116" s="30"/>
      <c r="FMW116" s="30"/>
      <c r="FMX116" s="30"/>
      <c r="FMY116" s="30"/>
      <c r="FMZ116" s="30"/>
      <c r="FNA116" s="30"/>
      <c r="FNB116" s="30"/>
      <c r="FNC116" s="30"/>
      <c r="FND116" s="30"/>
      <c r="FNE116" s="30"/>
      <c r="FNF116" s="30"/>
      <c r="FNG116" s="30"/>
      <c r="FNH116" s="30"/>
      <c r="FNI116" s="30"/>
      <c r="FNJ116" s="30"/>
      <c r="FNK116" s="30"/>
      <c r="FNL116" s="30"/>
      <c r="FNM116" s="30"/>
      <c r="FNN116" s="30"/>
      <c r="FNO116" s="30"/>
      <c r="FNP116" s="30"/>
      <c r="FNQ116" s="30"/>
      <c r="FNR116" s="30"/>
      <c r="FNS116" s="30"/>
      <c r="FNT116" s="30"/>
      <c r="FNU116" s="30"/>
      <c r="FNV116" s="30"/>
      <c r="FNW116" s="30"/>
      <c r="FNX116" s="30"/>
      <c r="FNY116" s="30"/>
      <c r="FNZ116" s="30"/>
      <c r="FOA116" s="30"/>
      <c r="FOB116" s="30"/>
      <c r="FOC116" s="30"/>
      <c r="FOD116" s="30"/>
      <c r="FOE116" s="30"/>
      <c r="FOF116" s="30"/>
      <c r="FOG116" s="30"/>
      <c r="FOH116" s="30"/>
      <c r="FOI116" s="30"/>
      <c r="FOJ116" s="30"/>
      <c r="FOK116" s="30"/>
      <c r="FOL116" s="30"/>
      <c r="FOM116" s="30"/>
      <c r="FON116" s="30"/>
      <c r="FOO116" s="30"/>
      <c r="FOP116" s="30"/>
      <c r="FOQ116" s="30"/>
      <c r="FOR116" s="30"/>
      <c r="FOS116" s="30"/>
      <c r="FOT116" s="30"/>
      <c r="FOU116" s="30"/>
      <c r="FOV116" s="30"/>
      <c r="FOW116" s="30"/>
      <c r="FOX116" s="30"/>
      <c r="FOY116" s="30"/>
      <c r="FOZ116" s="30"/>
      <c r="FPA116" s="30"/>
      <c r="FPB116" s="30"/>
      <c r="FPC116" s="30"/>
      <c r="FPD116" s="30"/>
      <c r="FPE116" s="30"/>
      <c r="FPF116" s="30"/>
      <c r="FPG116" s="30"/>
      <c r="FPH116" s="30"/>
      <c r="FPI116" s="30"/>
      <c r="FPJ116" s="30"/>
      <c r="FPK116" s="30"/>
      <c r="FPL116" s="30"/>
      <c r="FPM116" s="30"/>
      <c r="FPN116" s="30"/>
      <c r="FPO116" s="30"/>
      <c r="FPP116" s="30"/>
      <c r="FPQ116" s="30"/>
      <c r="FPR116" s="30"/>
      <c r="FPS116" s="30"/>
      <c r="FPT116" s="30"/>
      <c r="FPU116" s="30"/>
      <c r="FPV116" s="30"/>
      <c r="FPW116" s="30"/>
      <c r="FPX116" s="30"/>
      <c r="FPY116" s="30"/>
      <c r="FPZ116" s="30"/>
      <c r="FQA116" s="30"/>
      <c r="FQB116" s="30"/>
      <c r="FQC116" s="30"/>
      <c r="FQD116" s="30"/>
      <c r="FQE116" s="30"/>
      <c r="FQF116" s="30"/>
      <c r="FQG116" s="30"/>
      <c r="FQH116" s="30"/>
      <c r="FQI116" s="30"/>
      <c r="FQJ116" s="30"/>
      <c r="FQK116" s="30"/>
      <c r="FQL116" s="30"/>
      <c r="FQM116" s="30"/>
      <c r="FQN116" s="30"/>
      <c r="FQO116" s="30"/>
      <c r="FQP116" s="30"/>
      <c r="FQQ116" s="30"/>
      <c r="FQR116" s="30"/>
      <c r="FQS116" s="30"/>
      <c r="FQT116" s="30"/>
      <c r="FQU116" s="30"/>
      <c r="FQV116" s="30"/>
      <c r="FQW116" s="30"/>
      <c r="FQX116" s="30"/>
      <c r="FQY116" s="30"/>
      <c r="FQZ116" s="30"/>
      <c r="FRA116" s="30"/>
      <c r="FRB116" s="30"/>
      <c r="FRC116" s="30"/>
      <c r="FRD116" s="30"/>
      <c r="FRE116" s="30"/>
      <c r="FRF116" s="30"/>
      <c r="FRG116" s="30"/>
      <c r="FRH116" s="30"/>
      <c r="FRI116" s="30"/>
      <c r="FRJ116" s="30"/>
      <c r="FRK116" s="30"/>
      <c r="FRL116" s="30"/>
      <c r="FRM116" s="30"/>
      <c r="FRN116" s="30"/>
      <c r="FRO116" s="30"/>
      <c r="FRP116" s="30"/>
      <c r="FRQ116" s="30"/>
      <c r="FRR116" s="30"/>
      <c r="FRS116" s="30"/>
      <c r="FRT116" s="30"/>
      <c r="FRU116" s="30"/>
      <c r="FRV116" s="30"/>
      <c r="FRW116" s="30"/>
      <c r="FRX116" s="30"/>
      <c r="FRY116" s="30"/>
      <c r="FRZ116" s="30"/>
      <c r="FSA116" s="30"/>
      <c r="FSB116" s="30"/>
      <c r="FSC116" s="30"/>
      <c r="FSD116" s="30"/>
      <c r="FSE116" s="30"/>
      <c r="FSF116" s="30"/>
      <c r="FSG116" s="30"/>
      <c r="FSH116" s="30"/>
      <c r="FSI116" s="30"/>
      <c r="FSJ116" s="30"/>
      <c r="FSK116" s="30"/>
      <c r="FSL116" s="30"/>
      <c r="FSM116" s="30"/>
      <c r="FSN116" s="30"/>
      <c r="FSO116" s="30"/>
      <c r="FSP116" s="30"/>
      <c r="FSQ116" s="30"/>
      <c r="FSR116" s="30"/>
      <c r="FSS116" s="30"/>
      <c r="FST116" s="30"/>
      <c r="FSU116" s="30"/>
      <c r="FSV116" s="30"/>
      <c r="FSW116" s="30"/>
      <c r="FSX116" s="30"/>
      <c r="FSY116" s="30"/>
      <c r="FSZ116" s="30"/>
      <c r="FTA116" s="30"/>
      <c r="FTB116" s="30"/>
      <c r="FTC116" s="30"/>
      <c r="FTD116" s="30"/>
      <c r="FTE116" s="30"/>
      <c r="FTF116" s="30"/>
      <c r="FTG116" s="30"/>
      <c r="FTH116" s="30"/>
      <c r="FTI116" s="30"/>
      <c r="FTJ116" s="30"/>
      <c r="FTK116" s="30"/>
      <c r="FTL116" s="30"/>
      <c r="FTM116" s="30"/>
      <c r="FTN116" s="30"/>
      <c r="FTO116" s="30"/>
      <c r="FTP116" s="30"/>
      <c r="FTQ116" s="30"/>
      <c r="FTR116" s="30"/>
      <c r="FTS116" s="30"/>
      <c r="FTT116" s="30"/>
      <c r="FTU116" s="30"/>
      <c r="FTV116" s="30"/>
      <c r="FTW116" s="30"/>
      <c r="FTX116" s="30"/>
      <c r="FTY116" s="30"/>
      <c r="FTZ116" s="30"/>
      <c r="FUA116" s="30"/>
      <c r="FUB116" s="30"/>
      <c r="FUC116" s="30"/>
      <c r="FUD116" s="30"/>
      <c r="FUE116" s="30"/>
      <c r="FUF116" s="30"/>
      <c r="FUG116" s="30"/>
      <c r="FUH116" s="30"/>
      <c r="FUI116" s="30"/>
      <c r="FUJ116" s="30"/>
      <c r="FUK116" s="30"/>
      <c r="FUL116" s="30"/>
      <c r="FUM116" s="30"/>
      <c r="FUN116" s="30"/>
      <c r="FUO116" s="30"/>
      <c r="FUP116" s="30"/>
      <c r="FUQ116" s="30"/>
      <c r="FUR116" s="30"/>
      <c r="FUS116" s="30"/>
      <c r="FUT116" s="30"/>
      <c r="FUU116" s="30"/>
      <c r="FUV116" s="30"/>
      <c r="FUW116" s="30"/>
      <c r="FUX116" s="30"/>
      <c r="FUY116" s="30"/>
      <c r="FUZ116" s="30"/>
      <c r="FVA116" s="30"/>
      <c r="FVB116" s="30"/>
      <c r="FVC116" s="30"/>
      <c r="FVD116" s="30"/>
      <c r="FVE116" s="30"/>
      <c r="FVF116" s="30"/>
      <c r="FVG116" s="30"/>
      <c r="FVH116" s="30"/>
      <c r="FVI116" s="30"/>
      <c r="FVJ116" s="30"/>
      <c r="FVK116" s="30"/>
      <c r="FVL116" s="30"/>
      <c r="FVM116" s="30"/>
      <c r="FVN116" s="30"/>
      <c r="FVO116" s="30"/>
      <c r="FVP116" s="30"/>
      <c r="FVQ116" s="30"/>
      <c r="FVR116" s="30"/>
      <c r="FVS116" s="30"/>
      <c r="FVT116" s="30"/>
      <c r="FVU116" s="30"/>
      <c r="FVV116" s="30"/>
      <c r="FVW116" s="30"/>
      <c r="FVX116" s="30"/>
      <c r="FVY116" s="30"/>
      <c r="FVZ116" s="30"/>
      <c r="FWA116" s="30"/>
      <c r="FWB116" s="30"/>
      <c r="FWC116" s="30"/>
      <c r="FWD116" s="30"/>
      <c r="FWE116" s="30"/>
      <c r="FWF116" s="30"/>
      <c r="FWG116" s="30"/>
      <c r="FWH116" s="30"/>
      <c r="FWI116" s="30"/>
      <c r="FWJ116" s="30"/>
      <c r="FWK116" s="30"/>
      <c r="FWL116" s="30"/>
      <c r="FWM116" s="30"/>
      <c r="FWN116" s="30"/>
      <c r="FWO116" s="30"/>
      <c r="FWP116" s="30"/>
      <c r="FWQ116" s="30"/>
      <c r="FWR116" s="30"/>
      <c r="FWS116" s="30"/>
      <c r="FWT116" s="30"/>
      <c r="FWU116" s="30"/>
      <c r="FWV116" s="30"/>
      <c r="FWW116" s="30"/>
      <c r="FWX116" s="30"/>
      <c r="FWY116" s="30"/>
      <c r="FWZ116" s="30"/>
      <c r="FXA116" s="30"/>
      <c r="FXB116" s="30"/>
      <c r="FXC116" s="30"/>
      <c r="FXD116" s="30"/>
      <c r="FXE116" s="30"/>
      <c r="FXF116" s="30"/>
      <c r="FXG116" s="30"/>
      <c r="FXH116" s="30"/>
      <c r="FXI116" s="30"/>
      <c r="FXJ116" s="30"/>
      <c r="FXK116" s="30"/>
      <c r="FXL116" s="30"/>
      <c r="FXM116" s="30"/>
      <c r="FXN116" s="30"/>
      <c r="FXO116" s="30"/>
      <c r="FXP116" s="30"/>
      <c r="FXQ116" s="30"/>
      <c r="FXR116" s="30"/>
      <c r="FXS116" s="30"/>
      <c r="FXT116" s="30"/>
      <c r="FXU116" s="30"/>
      <c r="FXV116" s="30"/>
      <c r="FXW116" s="30"/>
      <c r="FXX116" s="30"/>
      <c r="FXY116" s="30"/>
      <c r="FXZ116" s="30"/>
      <c r="FYA116" s="30"/>
      <c r="FYB116" s="30"/>
      <c r="FYC116" s="30"/>
      <c r="FYD116" s="30"/>
      <c r="FYE116" s="30"/>
      <c r="FYF116" s="30"/>
      <c r="FYG116" s="30"/>
      <c r="FYH116" s="30"/>
      <c r="FYI116" s="30"/>
      <c r="FYJ116" s="30"/>
      <c r="FYK116" s="30"/>
      <c r="FYL116" s="30"/>
      <c r="FYM116" s="30"/>
      <c r="FYN116" s="30"/>
      <c r="FYO116" s="30"/>
      <c r="FYP116" s="30"/>
      <c r="FYQ116" s="30"/>
      <c r="FYR116" s="30"/>
      <c r="FYS116" s="30"/>
      <c r="FYT116" s="30"/>
      <c r="FYU116" s="30"/>
      <c r="FYV116" s="30"/>
      <c r="FYW116" s="30"/>
      <c r="FYX116" s="30"/>
      <c r="FYY116" s="30"/>
      <c r="FYZ116" s="30"/>
      <c r="FZA116" s="30"/>
      <c r="FZB116" s="30"/>
      <c r="FZC116" s="30"/>
      <c r="FZD116" s="30"/>
      <c r="FZE116" s="30"/>
      <c r="FZF116" s="30"/>
      <c r="FZG116" s="30"/>
      <c r="FZH116" s="30"/>
      <c r="FZI116" s="30"/>
      <c r="FZJ116" s="30"/>
      <c r="FZK116" s="30"/>
      <c r="FZL116" s="30"/>
      <c r="FZM116" s="30"/>
      <c r="FZN116" s="30"/>
      <c r="FZO116" s="30"/>
      <c r="FZP116" s="30"/>
      <c r="FZQ116" s="30"/>
      <c r="FZR116" s="30"/>
      <c r="FZS116" s="30"/>
      <c r="FZT116" s="30"/>
      <c r="FZU116" s="30"/>
      <c r="FZV116" s="30"/>
      <c r="FZW116" s="30"/>
      <c r="FZX116" s="30"/>
      <c r="FZY116" s="30"/>
      <c r="FZZ116" s="30"/>
      <c r="GAA116" s="30"/>
      <c r="GAB116" s="30"/>
      <c r="GAC116" s="30"/>
      <c r="GAD116" s="30"/>
      <c r="GAE116" s="30"/>
      <c r="GAF116" s="30"/>
      <c r="GAG116" s="30"/>
      <c r="GAH116" s="30"/>
      <c r="GAI116" s="30"/>
      <c r="GAJ116" s="30"/>
      <c r="GAK116" s="30"/>
      <c r="GAL116" s="30"/>
      <c r="GAM116" s="30"/>
      <c r="GAN116" s="30"/>
      <c r="GAO116" s="30"/>
      <c r="GAP116" s="30"/>
      <c r="GAQ116" s="30"/>
      <c r="GAR116" s="30"/>
      <c r="GAS116" s="30"/>
      <c r="GAT116" s="30"/>
      <c r="GAU116" s="30"/>
      <c r="GAV116" s="30"/>
      <c r="GAW116" s="30"/>
      <c r="GAX116" s="30"/>
      <c r="GAY116" s="30"/>
      <c r="GAZ116" s="30"/>
      <c r="GBA116" s="30"/>
      <c r="GBB116" s="30"/>
      <c r="GBC116" s="30"/>
      <c r="GBD116" s="30"/>
      <c r="GBE116" s="30"/>
      <c r="GBF116" s="30"/>
      <c r="GBG116" s="30"/>
      <c r="GBH116" s="30"/>
      <c r="GBI116" s="30"/>
      <c r="GBJ116" s="30"/>
      <c r="GBK116" s="30"/>
      <c r="GBL116" s="30"/>
      <c r="GBM116" s="30"/>
      <c r="GBN116" s="30"/>
      <c r="GBO116" s="30"/>
      <c r="GBP116" s="30"/>
      <c r="GBQ116" s="30"/>
      <c r="GBR116" s="30"/>
      <c r="GBS116" s="30"/>
      <c r="GBT116" s="30"/>
      <c r="GBU116" s="30"/>
      <c r="GBV116" s="30"/>
      <c r="GBW116" s="30"/>
      <c r="GBX116" s="30"/>
      <c r="GBY116" s="30"/>
      <c r="GBZ116" s="30"/>
      <c r="GCA116" s="30"/>
      <c r="GCB116" s="30"/>
      <c r="GCC116" s="30"/>
      <c r="GCD116" s="30"/>
      <c r="GCE116" s="30"/>
      <c r="GCF116" s="30"/>
      <c r="GCG116" s="30"/>
      <c r="GCH116" s="30"/>
      <c r="GCI116" s="30"/>
      <c r="GCJ116" s="30"/>
      <c r="GCK116" s="30"/>
      <c r="GCL116" s="30"/>
      <c r="GCM116" s="30"/>
      <c r="GCN116" s="30"/>
      <c r="GCO116" s="30"/>
      <c r="GCP116" s="30"/>
      <c r="GCQ116" s="30"/>
      <c r="GCR116" s="30"/>
      <c r="GCS116" s="30"/>
      <c r="GCT116" s="30"/>
      <c r="GCU116" s="30"/>
      <c r="GCV116" s="30"/>
      <c r="GCW116" s="30"/>
      <c r="GCX116" s="30"/>
      <c r="GCY116" s="30"/>
      <c r="GCZ116" s="30"/>
      <c r="GDA116" s="30"/>
      <c r="GDB116" s="30"/>
      <c r="GDC116" s="30"/>
      <c r="GDD116" s="30"/>
      <c r="GDE116" s="30"/>
      <c r="GDF116" s="30"/>
      <c r="GDG116" s="30"/>
      <c r="GDH116" s="30"/>
      <c r="GDI116" s="30"/>
      <c r="GDJ116" s="30"/>
      <c r="GDK116" s="30"/>
      <c r="GDL116" s="30"/>
      <c r="GDM116" s="30"/>
      <c r="GDN116" s="30"/>
      <c r="GDO116" s="30"/>
      <c r="GDP116" s="30"/>
      <c r="GDQ116" s="30"/>
      <c r="GDR116" s="30"/>
      <c r="GDS116" s="30"/>
      <c r="GDT116" s="30"/>
      <c r="GDU116" s="30"/>
      <c r="GDV116" s="30"/>
      <c r="GDW116" s="30"/>
      <c r="GDX116" s="30"/>
      <c r="GDY116" s="30"/>
      <c r="GDZ116" s="30"/>
      <c r="GEA116" s="30"/>
      <c r="GEB116" s="30"/>
      <c r="GEC116" s="30"/>
      <c r="GED116" s="30"/>
      <c r="GEE116" s="30"/>
      <c r="GEF116" s="30"/>
      <c r="GEG116" s="30"/>
      <c r="GEH116" s="30"/>
      <c r="GEI116" s="30"/>
      <c r="GEJ116" s="30"/>
      <c r="GEK116" s="30"/>
      <c r="GEL116" s="30"/>
      <c r="GEM116" s="30"/>
      <c r="GEN116" s="30"/>
      <c r="GEO116" s="30"/>
      <c r="GEP116" s="30"/>
      <c r="GEQ116" s="30"/>
      <c r="GER116" s="30"/>
      <c r="GES116" s="30"/>
      <c r="GET116" s="30"/>
      <c r="GEU116" s="30"/>
      <c r="GEV116" s="30"/>
      <c r="GEW116" s="30"/>
      <c r="GEX116" s="30"/>
      <c r="GEY116" s="30"/>
      <c r="GEZ116" s="30"/>
      <c r="GFA116" s="30"/>
      <c r="GFB116" s="30"/>
      <c r="GFC116" s="30"/>
      <c r="GFD116" s="30"/>
      <c r="GFE116" s="30"/>
      <c r="GFF116" s="30"/>
      <c r="GFG116" s="30"/>
      <c r="GFH116" s="30"/>
      <c r="GFI116" s="30"/>
      <c r="GFJ116" s="30"/>
      <c r="GFK116" s="30"/>
      <c r="GFL116" s="30"/>
      <c r="GFM116" s="30"/>
      <c r="GFN116" s="30"/>
      <c r="GFO116" s="30"/>
      <c r="GFP116" s="30"/>
      <c r="GFQ116" s="30"/>
      <c r="GFR116" s="30"/>
      <c r="GFS116" s="30"/>
      <c r="GFT116" s="30"/>
      <c r="GFU116" s="30"/>
      <c r="GFV116" s="30"/>
      <c r="GFW116" s="30"/>
      <c r="GFX116" s="30"/>
      <c r="GFY116" s="30"/>
      <c r="GFZ116" s="30"/>
      <c r="GGA116" s="30"/>
      <c r="GGB116" s="30"/>
      <c r="GGC116" s="30"/>
      <c r="GGD116" s="30"/>
      <c r="GGE116" s="30"/>
      <c r="GGF116" s="30"/>
      <c r="GGG116" s="30"/>
      <c r="GGH116" s="30"/>
      <c r="GGI116" s="30"/>
      <c r="GGJ116" s="30"/>
      <c r="GGK116" s="30"/>
      <c r="GGL116" s="30"/>
      <c r="GGM116" s="30"/>
      <c r="GGN116" s="30"/>
      <c r="GGO116" s="30"/>
      <c r="GGP116" s="30"/>
      <c r="GGQ116" s="30"/>
      <c r="GGR116" s="30"/>
      <c r="GGS116" s="30"/>
      <c r="GGT116" s="30"/>
      <c r="GGU116" s="30"/>
      <c r="GGV116" s="30"/>
      <c r="GGW116" s="30"/>
      <c r="GGX116" s="30"/>
      <c r="GGY116" s="30"/>
      <c r="GGZ116" s="30"/>
      <c r="GHA116" s="30"/>
      <c r="GHB116" s="30"/>
      <c r="GHC116" s="30"/>
      <c r="GHD116" s="30"/>
      <c r="GHE116" s="30"/>
      <c r="GHF116" s="30"/>
      <c r="GHG116" s="30"/>
      <c r="GHH116" s="30"/>
      <c r="GHI116" s="30"/>
      <c r="GHJ116" s="30"/>
      <c r="GHK116" s="30"/>
      <c r="GHL116" s="30"/>
      <c r="GHM116" s="30"/>
      <c r="GHN116" s="30"/>
      <c r="GHO116" s="30"/>
      <c r="GHP116" s="30"/>
      <c r="GHQ116" s="30"/>
      <c r="GHR116" s="30"/>
      <c r="GHS116" s="30"/>
      <c r="GHT116" s="30"/>
      <c r="GHU116" s="30"/>
      <c r="GHV116" s="30"/>
      <c r="GHW116" s="30"/>
      <c r="GHX116" s="30"/>
      <c r="GHY116" s="30"/>
      <c r="GHZ116" s="30"/>
      <c r="GIA116" s="30"/>
      <c r="GIB116" s="30"/>
      <c r="GIC116" s="30"/>
      <c r="GID116" s="30"/>
      <c r="GIE116" s="30"/>
      <c r="GIF116" s="30"/>
      <c r="GIG116" s="30"/>
      <c r="GIH116" s="30"/>
      <c r="GII116" s="30"/>
      <c r="GIJ116" s="30"/>
      <c r="GIK116" s="30"/>
      <c r="GIL116" s="30"/>
      <c r="GIM116" s="30"/>
      <c r="GIN116" s="30"/>
      <c r="GIO116" s="30"/>
      <c r="GIP116" s="30"/>
      <c r="GIQ116" s="30"/>
      <c r="GIR116" s="30"/>
      <c r="GIS116" s="30"/>
      <c r="GIT116" s="30"/>
      <c r="GIU116" s="30"/>
      <c r="GIV116" s="30"/>
      <c r="GIW116" s="30"/>
      <c r="GIX116" s="30"/>
      <c r="GIY116" s="30"/>
      <c r="GIZ116" s="30"/>
      <c r="GJA116" s="30"/>
      <c r="GJB116" s="30"/>
      <c r="GJC116" s="30"/>
      <c r="GJD116" s="30"/>
      <c r="GJE116" s="30"/>
      <c r="GJF116" s="30"/>
      <c r="GJG116" s="30"/>
      <c r="GJH116" s="30"/>
      <c r="GJI116" s="30"/>
      <c r="GJJ116" s="30"/>
      <c r="GJK116" s="30"/>
      <c r="GJL116" s="30"/>
      <c r="GJM116" s="30"/>
      <c r="GJN116" s="30"/>
      <c r="GJO116" s="30"/>
      <c r="GJP116" s="30"/>
      <c r="GJQ116" s="30"/>
      <c r="GJR116" s="30"/>
      <c r="GJS116" s="30"/>
      <c r="GJT116" s="30"/>
      <c r="GJU116" s="30"/>
      <c r="GJV116" s="30"/>
      <c r="GJW116" s="30"/>
      <c r="GJX116" s="30"/>
      <c r="GJY116" s="30"/>
      <c r="GJZ116" s="30"/>
      <c r="GKA116" s="30"/>
      <c r="GKB116" s="30"/>
      <c r="GKC116" s="30"/>
      <c r="GKD116" s="30"/>
      <c r="GKE116" s="30"/>
      <c r="GKF116" s="30"/>
      <c r="GKG116" s="30"/>
      <c r="GKH116" s="30"/>
      <c r="GKI116" s="30"/>
      <c r="GKJ116" s="30"/>
      <c r="GKK116" s="30"/>
      <c r="GKL116" s="30"/>
      <c r="GKM116" s="30"/>
      <c r="GKN116" s="30"/>
      <c r="GKO116" s="30"/>
      <c r="GKP116" s="30"/>
      <c r="GKQ116" s="30"/>
      <c r="GKR116" s="30"/>
      <c r="GKS116" s="30"/>
      <c r="GKT116" s="30"/>
      <c r="GKU116" s="30"/>
      <c r="GKV116" s="30"/>
      <c r="GKW116" s="30"/>
      <c r="GKX116" s="30"/>
      <c r="GKY116" s="30"/>
      <c r="GKZ116" s="30"/>
      <c r="GLA116" s="30"/>
      <c r="GLB116" s="30"/>
      <c r="GLC116" s="30"/>
      <c r="GLD116" s="30"/>
      <c r="GLE116" s="30"/>
      <c r="GLF116" s="30"/>
      <c r="GLG116" s="30"/>
      <c r="GLH116" s="30"/>
      <c r="GLI116" s="30"/>
      <c r="GLJ116" s="30"/>
      <c r="GLK116" s="30"/>
      <c r="GLL116" s="30"/>
      <c r="GLM116" s="30"/>
      <c r="GLN116" s="30"/>
      <c r="GLO116" s="30"/>
      <c r="GLP116" s="30"/>
      <c r="GLQ116" s="30"/>
      <c r="GLR116" s="30"/>
      <c r="GLS116" s="30"/>
      <c r="GLT116" s="30"/>
      <c r="GLU116" s="30"/>
      <c r="GLV116" s="30"/>
      <c r="GLW116" s="30"/>
      <c r="GLX116" s="30"/>
      <c r="GLY116" s="30"/>
      <c r="GLZ116" s="30"/>
      <c r="GMA116" s="30"/>
      <c r="GMB116" s="30"/>
      <c r="GMC116" s="30"/>
      <c r="GMD116" s="30"/>
      <c r="GME116" s="30"/>
      <c r="GMF116" s="30"/>
      <c r="GMG116" s="30"/>
      <c r="GMH116" s="30"/>
      <c r="GMI116" s="30"/>
      <c r="GMJ116" s="30"/>
      <c r="GMK116" s="30"/>
      <c r="GML116" s="30"/>
      <c r="GMM116" s="30"/>
      <c r="GMN116" s="30"/>
      <c r="GMO116" s="30"/>
      <c r="GMP116" s="30"/>
      <c r="GMQ116" s="30"/>
      <c r="GMR116" s="30"/>
      <c r="GMS116" s="30"/>
      <c r="GMT116" s="30"/>
      <c r="GMU116" s="30"/>
      <c r="GMV116" s="30"/>
      <c r="GMW116" s="30"/>
      <c r="GMX116" s="30"/>
      <c r="GMY116" s="30"/>
      <c r="GMZ116" s="30"/>
      <c r="GNA116" s="30"/>
      <c r="GNB116" s="30"/>
      <c r="GNC116" s="30"/>
      <c r="GND116" s="30"/>
      <c r="GNE116" s="30"/>
      <c r="GNF116" s="30"/>
      <c r="GNG116" s="30"/>
      <c r="GNH116" s="30"/>
      <c r="GNI116" s="30"/>
      <c r="GNJ116" s="30"/>
      <c r="GNK116" s="30"/>
      <c r="GNL116" s="30"/>
      <c r="GNM116" s="30"/>
      <c r="GNN116" s="30"/>
      <c r="GNO116" s="30"/>
      <c r="GNP116" s="30"/>
      <c r="GNQ116" s="30"/>
      <c r="GNR116" s="30"/>
      <c r="GNS116" s="30"/>
      <c r="GNT116" s="30"/>
      <c r="GNU116" s="30"/>
      <c r="GNV116" s="30"/>
      <c r="GNW116" s="30"/>
      <c r="GNX116" s="30"/>
      <c r="GNY116" s="30"/>
      <c r="GNZ116" s="30"/>
      <c r="GOA116" s="30"/>
      <c r="GOB116" s="30"/>
      <c r="GOC116" s="30"/>
      <c r="GOD116" s="30"/>
      <c r="GOE116" s="30"/>
      <c r="GOF116" s="30"/>
      <c r="GOG116" s="30"/>
      <c r="GOH116" s="30"/>
      <c r="GOI116" s="30"/>
      <c r="GOJ116" s="30"/>
      <c r="GOK116" s="30"/>
      <c r="GOL116" s="30"/>
      <c r="GOM116" s="30"/>
      <c r="GON116" s="30"/>
      <c r="GOO116" s="30"/>
      <c r="GOP116" s="30"/>
      <c r="GOQ116" s="30"/>
      <c r="GOR116" s="30"/>
      <c r="GOS116" s="30"/>
      <c r="GOT116" s="30"/>
      <c r="GOU116" s="30"/>
      <c r="GOV116" s="30"/>
      <c r="GOW116" s="30"/>
      <c r="GOX116" s="30"/>
      <c r="GOY116" s="30"/>
      <c r="GOZ116" s="30"/>
      <c r="GPA116" s="30"/>
      <c r="GPB116" s="30"/>
      <c r="GPC116" s="30"/>
      <c r="GPD116" s="30"/>
      <c r="GPE116" s="30"/>
      <c r="GPF116" s="30"/>
      <c r="GPG116" s="30"/>
      <c r="GPH116" s="30"/>
      <c r="GPI116" s="30"/>
      <c r="GPJ116" s="30"/>
      <c r="GPK116" s="30"/>
      <c r="GPL116" s="30"/>
      <c r="GPM116" s="30"/>
      <c r="GPN116" s="30"/>
      <c r="GPO116" s="30"/>
      <c r="GPP116" s="30"/>
      <c r="GPQ116" s="30"/>
      <c r="GPR116" s="30"/>
      <c r="GPS116" s="30"/>
      <c r="GPT116" s="30"/>
      <c r="GPU116" s="30"/>
      <c r="GPV116" s="30"/>
      <c r="GPW116" s="30"/>
      <c r="GPX116" s="30"/>
      <c r="GPY116" s="30"/>
      <c r="GPZ116" s="30"/>
      <c r="GQA116" s="30"/>
      <c r="GQB116" s="30"/>
      <c r="GQC116" s="30"/>
      <c r="GQD116" s="30"/>
      <c r="GQE116" s="30"/>
      <c r="GQF116" s="30"/>
      <c r="GQG116" s="30"/>
      <c r="GQH116" s="30"/>
      <c r="GQI116" s="30"/>
      <c r="GQJ116" s="30"/>
      <c r="GQK116" s="30"/>
      <c r="GQL116" s="30"/>
      <c r="GQM116" s="30"/>
      <c r="GQN116" s="30"/>
      <c r="GQO116" s="30"/>
      <c r="GQP116" s="30"/>
      <c r="GQQ116" s="30"/>
      <c r="GQR116" s="30"/>
      <c r="GQS116" s="30"/>
      <c r="GQT116" s="30"/>
      <c r="GQU116" s="30"/>
      <c r="GQV116" s="30"/>
      <c r="GQW116" s="30"/>
      <c r="GQX116" s="30"/>
      <c r="GQY116" s="30"/>
      <c r="GQZ116" s="30"/>
      <c r="GRA116" s="30"/>
      <c r="GRB116" s="30"/>
      <c r="GRC116" s="30"/>
      <c r="GRD116" s="30"/>
      <c r="GRE116" s="30"/>
      <c r="GRF116" s="30"/>
      <c r="GRG116" s="30"/>
      <c r="GRH116" s="30"/>
      <c r="GRI116" s="30"/>
      <c r="GRJ116" s="30"/>
      <c r="GRK116" s="30"/>
      <c r="GRL116" s="30"/>
      <c r="GRM116" s="30"/>
      <c r="GRN116" s="30"/>
      <c r="GRO116" s="30"/>
      <c r="GRP116" s="30"/>
      <c r="GRQ116" s="30"/>
      <c r="GRR116" s="30"/>
      <c r="GRS116" s="30"/>
      <c r="GRT116" s="30"/>
      <c r="GRU116" s="30"/>
      <c r="GRV116" s="30"/>
      <c r="GRW116" s="30"/>
      <c r="GRX116" s="30"/>
      <c r="GRY116" s="30"/>
      <c r="GRZ116" s="30"/>
      <c r="GSA116" s="30"/>
      <c r="GSB116" s="30"/>
      <c r="GSC116" s="30"/>
      <c r="GSD116" s="30"/>
      <c r="GSE116" s="30"/>
      <c r="GSF116" s="30"/>
      <c r="GSG116" s="30"/>
      <c r="GSH116" s="30"/>
      <c r="GSI116" s="30"/>
      <c r="GSJ116" s="30"/>
      <c r="GSK116" s="30"/>
      <c r="GSL116" s="30"/>
      <c r="GSM116" s="30"/>
      <c r="GSN116" s="30"/>
      <c r="GSO116" s="30"/>
      <c r="GSP116" s="30"/>
      <c r="GSQ116" s="30"/>
      <c r="GSR116" s="30"/>
      <c r="GSS116" s="30"/>
      <c r="GST116" s="30"/>
      <c r="GSU116" s="30"/>
      <c r="GSV116" s="30"/>
      <c r="GSW116" s="30"/>
      <c r="GSX116" s="30"/>
      <c r="GSY116" s="30"/>
      <c r="GSZ116" s="30"/>
      <c r="GTA116" s="30"/>
      <c r="GTB116" s="30"/>
      <c r="GTC116" s="30"/>
      <c r="GTD116" s="30"/>
      <c r="GTE116" s="30"/>
      <c r="GTF116" s="30"/>
      <c r="GTG116" s="30"/>
      <c r="GTH116" s="30"/>
      <c r="GTI116" s="30"/>
      <c r="GTJ116" s="30"/>
      <c r="GTK116" s="30"/>
      <c r="GTL116" s="30"/>
      <c r="GTM116" s="30"/>
      <c r="GTN116" s="30"/>
      <c r="GTO116" s="30"/>
      <c r="GTP116" s="30"/>
      <c r="GTQ116" s="30"/>
      <c r="GTR116" s="30"/>
      <c r="GTS116" s="30"/>
      <c r="GTT116" s="30"/>
      <c r="GTU116" s="30"/>
      <c r="GTV116" s="30"/>
      <c r="GTW116" s="30"/>
      <c r="GTX116" s="30"/>
      <c r="GTY116" s="30"/>
      <c r="GTZ116" s="30"/>
      <c r="GUA116" s="30"/>
      <c r="GUB116" s="30"/>
      <c r="GUC116" s="30"/>
      <c r="GUD116" s="30"/>
      <c r="GUE116" s="30"/>
      <c r="GUF116" s="30"/>
      <c r="GUG116" s="30"/>
      <c r="GUH116" s="30"/>
      <c r="GUI116" s="30"/>
      <c r="GUJ116" s="30"/>
      <c r="GUK116" s="30"/>
      <c r="GUL116" s="30"/>
      <c r="GUM116" s="30"/>
      <c r="GUN116" s="30"/>
      <c r="GUO116" s="30"/>
      <c r="GUP116" s="30"/>
      <c r="GUQ116" s="30"/>
      <c r="GUR116" s="30"/>
      <c r="GUS116" s="30"/>
      <c r="GUT116" s="30"/>
      <c r="GUU116" s="30"/>
      <c r="GUV116" s="30"/>
      <c r="GUW116" s="30"/>
      <c r="GUX116" s="30"/>
      <c r="GUY116" s="30"/>
      <c r="GUZ116" s="30"/>
      <c r="GVA116" s="30"/>
      <c r="GVB116" s="30"/>
      <c r="GVC116" s="30"/>
      <c r="GVD116" s="30"/>
      <c r="GVE116" s="30"/>
      <c r="GVF116" s="30"/>
      <c r="GVG116" s="30"/>
      <c r="GVH116" s="30"/>
      <c r="GVI116" s="30"/>
      <c r="GVJ116" s="30"/>
      <c r="GVK116" s="30"/>
      <c r="GVL116" s="30"/>
      <c r="GVM116" s="30"/>
      <c r="GVN116" s="30"/>
      <c r="GVO116" s="30"/>
      <c r="GVP116" s="30"/>
      <c r="GVQ116" s="30"/>
      <c r="GVR116" s="30"/>
      <c r="GVS116" s="30"/>
      <c r="GVT116" s="30"/>
      <c r="GVU116" s="30"/>
      <c r="GVV116" s="30"/>
      <c r="GVW116" s="30"/>
      <c r="GVX116" s="30"/>
      <c r="GVY116" s="30"/>
      <c r="GVZ116" s="30"/>
      <c r="GWA116" s="30"/>
      <c r="GWB116" s="30"/>
      <c r="GWC116" s="30"/>
      <c r="GWD116" s="30"/>
      <c r="GWE116" s="30"/>
      <c r="GWF116" s="30"/>
      <c r="GWG116" s="30"/>
      <c r="GWH116" s="30"/>
      <c r="GWI116" s="30"/>
      <c r="GWJ116" s="30"/>
      <c r="GWK116" s="30"/>
      <c r="GWL116" s="30"/>
      <c r="GWM116" s="30"/>
      <c r="GWN116" s="30"/>
      <c r="GWO116" s="30"/>
      <c r="GWP116" s="30"/>
      <c r="GWQ116" s="30"/>
      <c r="GWR116" s="30"/>
      <c r="GWS116" s="30"/>
      <c r="GWT116" s="30"/>
      <c r="GWU116" s="30"/>
      <c r="GWV116" s="30"/>
      <c r="GWW116" s="30"/>
      <c r="GWX116" s="30"/>
      <c r="GWY116" s="30"/>
      <c r="GWZ116" s="30"/>
      <c r="GXA116" s="30"/>
      <c r="GXB116" s="30"/>
      <c r="GXC116" s="30"/>
      <c r="GXD116" s="30"/>
      <c r="GXE116" s="30"/>
      <c r="GXF116" s="30"/>
      <c r="GXG116" s="30"/>
      <c r="GXH116" s="30"/>
      <c r="GXI116" s="30"/>
      <c r="GXJ116" s="30"/>
      <c r="GXK116" s="30"/>
      <c r="GXL116" s="30"/>
      <c r="GXM116" s="30"/>
      <c r="GXN116" s="30"/>
      <c r="GXO116" s="30"/>
      <c r="GXP116" s="30"/>
      <c r="GXQ116" s="30"/>
      <c r="GXR116" s="30"/>
      <c r="GXS116" s="30"/>
      <c r="GXT116" s="30"/>
      <c r="GXU116" s="30"/>
      <c r="GXV116" s="30"/>
      <c r="GXW116" s="30"/>
      <c r="GXX116" s="30"/>
      <c r="GXY116" s="30"/>
      <c r="GXZ116" s="30"/>
      <c r="GYA116" s="30"/>
      <c r="GYB116" s="30"/>
      <c r="GYC116" s="30"/>
      <c r="GYD116" s="30"/>
      <c r="GYE116" s="30"/>
      <c r="GYF116" s="30"/>
      <c r="GYG116" s="30"/>
      <c r="GYH116" s="30"/>
      <c r="GYI116" s="30"/>
      <c r="GYJ116" s="30"/>
      <c r="GYK116" s="30"/>
      <c r="GYL116" s="30"/>
      <c r="GYM116" s="30"/>
      <c r="GYN116" s="30"/>
      <c r="GYO116" s="30"/>
      <c r="GYP116" s="30"/>
      <c r="GYQ116" s="30"/>
      <c r="GYR116" s="30"/>
      <c r="GYS116" s="30"/>
      <c r="GYT116" s="30"/>
      <c r="GYU116" s="30"/>
      <c r="GYV116" s="30"/>
      <c r="GYW116" s="30"/>
      <c r="GYX116" s="30"/>
      <c r="GYY116" s="30"/>
      <c r="GYZ116" s="30"/>
      <c r="GZA116" s="30"/>
      <c r="GZB116" s="30"/>
      <c r="GZC116" s="30"/>
      <c r="GZD116" s="30"/>
      <c r="GZE116" s="30"/>
      <c r="GZF116" s="30"/>
      <c r="GZG116" s="30"/>
      <c r="GZH116" s="30"/>
      <c r="GZI116" s="30"/>
      <c r="GZJ116" s="30"/>
      <c r="GZK116" s="30"/>
      <c r="GZL116" s="30"/>
      <c r="GZM116" s="30"/>
      <c r="GZN116" s="30"/>
      <c r="GZO116" s="30"/>
      <c r="GZP116" s="30"/>
      <c r="GZQ116" s="30"/>
      <c r="GZR116" s="30"/>
      <c r="GZS116" s="30"/>
      <c r="GZT116" s="30"/>
      <c r="GZU116" s="30"/>
      <c r="GZV116" s="30"/>
      <c r="GZW116" s="30"/>
      <c r="GZX116" s="30"/>
      <c r="GZY116" s="30"/>
      <c r="GZZ116" s="30"/>
      <c r="HAA116" s="30"/>
      <c r="HAB116" s="30"/>
      <c r="HAC116" s="30"/>
      <c r="HAD116" s="30"/>
      <c r="HAE116" s="30"/>
      <c r="HAF116" s="30"/>
      <c r="HAG116" s="30"/>
      <c r="HAH116" s="30"/>
      <c r="HAI116" s="30"/>
      <c r="HAJ116" s="30"/>
      <c r="HAK116" s="30"/>
      <c r="HAL116" s="30"/>
      <c r="HAM116" s="30"/>
      <c r="HAN116" s="30"/>
      <c r="HAO116" s="30"/>
      <c r="HAP116" s="30"/>
      <c r="HAQ116" s="30"/>
      <c r="HAR116" s="30"/>
      <c r="HAS116" s="30"/>
      <c r="HAT116" s="30"/>
      <c r="HAU116" s="30"/>
      <c r="HAV116" s="30"/>
      <c r="HAW116" s="30"/>
      <c r="HAX116" s="30"/>
      <c r="HAY116" s="30"/>
      <c r="HAZ116" s="30"/>
      <c r="HBA116" s="30"/>
      <c r="HBB116" s="30"/>
      <c r="HBC116" s="30"/>
      <c r="HBD116" s="30"/>
      <c r="HBE116" s="30"/>
      <c r="HBF116" s="30"/>
      <c r="HBG116" s="30"/>
      <c r="HBH116" s="30"/>
      <c r="HBI116" s="30"/>
      <c r="HBJ116" s="30"/>
      <c r="HBK116" s="30"/>
      <c r="HBL116" s="30"/>
      <c r="HBM116" s="30"/>
      <c r="HBN116" s="30"/>
      <c r="HBO116" s="30"/>
      <c r="HBP116" s="30"/>
      <c r="HBQ116" s="30"/>
      <c r="HBR116" s="30"/>
      <c r="HBS116" s="30"/>
      <c r="HBT116" s="30"/>
      <c r="HBU116" s="30"/>
      <c r="HBV116" s="30"/>
      <c r="HBW116" s="30"/>
      <c r="HBX116" s="30"/>
      <c r="HBY116" s="30"/>
      <c r="HBZ116" s="30"/>
      <c r="HCA116" s="30"/>
      <c r="HCB116" s="30"/>
      <c r="HCC116" s="30"/>
      <c r="HCD116" s="30"/>
      <c r="HCE116" s="30"/>
      <c r="HCF116" s="30"/>
      <c r="HCG116" s="30"/>
      <c r="HCH116" s="30"/>
      <c r="HCI116" s="30"/>
      <c r="HCJ116" s="30"/>
      <c r="HCK116" s="30"/>
      <c r="HCL116" s="30"/>
      <c r="HCM116" s="30"/>
      <c r="HCN116" s="30"/>
      <c r="HCO116" s="30"/>
      <c r="HCP116" s="30"/>
      <c r="HCQ116" s="30"/>
      <c r="HCR116" s="30"/>
      <c r="HCS116" s="30"/>
      <c r="HCT116" s="30"/>
      <c r="HCU116" s="30"/>
      <c r="HCV116" s="30"/>
      <c r="HCW116" s="30"/>
      <c r="HCX116" s="30"/>
      <c r="HCY116" s="30"/>
      <c r="HCZ116" s="30"/>
      <c r="HDA116" s="30"/>
      <c r="HDB116" s="30"/>
      <c r="HDC116" s="30"/>
      <c r="HDD116" s="30"/>
      <c r="HDE116" s="30"/>
      <c r="HDF116" s="30"/>
      <c r="HDG116" s="30"/>
      <c r="HDH116" s="30"/>
      <c r="HDI116" s="30"/>
      <c r="HDJ116" s="30"/>
      <c r="HDK116" s="30"/>
      <c r="HDL116" s="30"/>
      <c r="HDM116" s="30"/>
      <c r="HDN116" s="30"/>
      <c r="HDO116" s="30"/>
      <c r="HDP116" s="30"/>
      <c r="HDQ116" s="30"/>
      <c r="HDR116" s="30"/>
      <c r="HDS116" s="30"/>
      <c r="HDT116" s="30"/>
      <c r="HDU116" s="30"/>
      <c r="HDV116" s="30"/>
      <c r="HDW116" s="30"/>
      <c r="HDX116" s="30"/>
      <c r="HDY116" s="30"/>
      <c r="HDZ116" s="30"/>
      <c r="HEA116" s="30"/>
      <c r="HEB116" s="30"/>
      <c r="HEC116" s="30"/>
      <c r="HED116" s="30"/>
      <c r="HEE116" s="30"/>
      <c r="HEF116" s="30"/>
      <c r="HEG116" s="30"/>
      <c r="HEH116" s="30"/>
      <c r="HEI116" s="30"/>
      <c r="HEJ116" s="30"/>
      <c r="HEK116" s="30"/>
      <c r="HEL116" s="30"/>
      <c r="HEM116" s="30"/>
      <c r="HEN116" s="30"/>
      <c r="HEO116" s="30"/>
      <c r="HEP116" s="30"/>
      <c r="HEQ116" s="30"/>
      <c r="HER116" s="30"/>
      <c r="HES116" s="30"/>
      <c r="HET116" s="30"/>
      <c r="HEU116" s="30"/>
      <c r="HEV116" s="30"/>
      <c r="HEW116" s="30"/>
      <c r="HEX116" s="30"/>
      <c r="HEY116" s="30"/>
      <c r="HEZ116" s="30"/>
      <c r="HFA116" s="30"/>
      <c r="HFB116" s="30"/>
      <c r="HFC116" s="30"/>
      <c r="HFD116" s="30"/>
      <c r="HFE116" s="30"/>
      <c r="HFF116" s="30"/>
      <c r="HFG116" s="30"/>
      <c r="HFH116" s="30"/>
      <c r="HFI116" s="30"/>
      <c r="HFJ116" s="30"/>
      <c r="HFK116" s="30"/>
      <c r="HFL116" s="30"/>
      <c r="HFM116" s="30"/>
      <c r="HFN116" s="30"/>
      <c r="HFO116" s="30"/>
      <c r="HFP116" s="30"/>
      <c r="HFQ116" s="30"/>
      <c r="HFR116" s="30"/>
      <c r="HFS116" s="30"/>
      <c r="HFT116" s="30"/>
      <c r="HFU116" s="30"/>
      <c r="HFV116" s="30"/>
      <c r="HFW116" s="30"/>
      <c r="HFX116" s="30"/>
      <c r="HFY116" s="30"/>
      <c r="HFZ116" s="30"/>
      <c r="HGA116" s="30"/>
      <c r="HGB116" s="30"/>
      <c r="HGC116" s="30"/>
      <c r="HGD116" s="30"/>
      <c r="HGE116" s="30"/>
      <c r="HGF116" s="30"/>
      <c r="HGG116" s="30"/>
      <c r="HGH116" s="30"/>
      <c r="HGI116" s="30"/>
      <c r="HGJ116" s="30"/>
      <c r="HGK116" s="30"/>
      <c r="HGL116" s="30"/>
      <c r="HGM116" s="30"/>
      <c r="HGN116" s="30"/>
      <c r="HGO116" s="30"/>
      <c r="HGP116" s="30"/>
      <c r="HGQ116" s="30"/>
      <c r="HGR116" s="30"/>
      <c r="HGS116" s="30"/>
      <c r="HGT116" s="30"/>
      <c r="HGU116" s="30"/>
      <c r="HGV116" s="30"/>
      <c r="HGW116" s="30"/>
      <c r="HGX116" s="30"/>
      <c r="HGY116" s="30"/>
      <c r="HGZ116" s="30"/>
      <c r="HHA116" s="30"/>
      <c r="HHB116" s="30"/>
      <c r="HHC116" s="30"/>
      <c r="HHD116" s="30"/>
      <c r="HHE116" s="30"/>
      <c r="HHF116" s="30"/>
      <c r="HHG116" s="30"/>
      <c r="HHH116" s="30"/>
      <c r="HHI116" s="30"/>
      <c r="HHJ116" s="30"/>
      <c r="HHK116" s="30"/>
      <c r="HHL116" s="30"/>
      <c r="HHM116" s="30"/>
      <c r="HHN116" s="30"/>
      <c r="HHO116" s="30"/>
      <c r="HHP116" s="30"/>
      <c r="HHQ116" s="30"/>
      <c r="HHR116" s="30"/>
      <c r="HHS116" s="30"/>
      <c r="HHT116" s="30"/>
      <c r="HHU116" s="30"/>
      <c r="HHV116" s="30"/>
      <c r="HHW116" s="30"/>
      <c r="HHX116" s="30"/>
      <c r="HHY116" s="30"/>
      <c r="HHZ116" s="30"/>
      <c r="HIA116" s="30"/>
      <c r="HIB116" s="30"/>
      <c r="HIC116" s="30"/>
      <c r="HID116" s="30"/>
      <c r="HIE116" s="30"/>
      <c r="HIF116" s="30"/>
      <c r="HIG116" s="30"/>
      <c r="HIH116" s="30"/>
      <c r="HII116" s="30"/>
      <c r="HIJ116" s="30"/>
      <c r="HIK116" s="30"/>
      <c r="HIL116" s="30"/>
      <c r="HIM116" s="30"/>
      <c r="HIN116" s="30"/>
      <c r="HIO116" s="30"/>
      <c r="HIP116" s="30"/>
      <c r="HIQ116" s="30"/>
      <c r="HIR116" s="30"/>
      <c r="HIS116" s="30"/>
      <c r="HIT116" s="30"/>
      <c r="HIU116" s="30"/>
      <c r="HIV116" s="30"/>
      <c r="HIW116" s="30"/>
      <c r="HIX116" s="30"/>
      <c r="HIY116" s="30"/>
      <c r="HIZ116" s="30"/>
      <c r="HJA116" s="30"/>
      <c r="HJB116" s="30"/>
      <c r="HJC116" s="30"/>
      <c r="HJD116" s="30"/>
      <c r="HJE116" s="30"/>
      <c r="HJF116" s="30"/>
      <c r="HJG116" s="30"/>
      <c r="HJH116" s="30"/>
      <c r="HJI116" s="30"/>
      <c r="HJJ116" s="30"/>
      <c r="HJK116" s="30"/>
      <c r="HJL116" s="30"/>
      <c r="HJM116" s="30"/>
      <c r="HJN116" s="30"/>
      <c r="HJO116" s="30"/>
      <c r="HJP116" s="30"/>
      <c r="HJQ116" s="30"/>
      <c r="HJR116" s="30"/>
      <c r="HJS116" s="30"/>
      <c r="HJT116" s="30"/>
      <c r="HJU116" s="30"/>
      <c r="HJV116" s="30"/>
      <c r="HJW116" s="30"/>
      <c r="HJX116" s="30"/>
      <c r="HJY116" s="30"/>
      <c r="HJZ116" s="30"/>
      <c r="HKA116" s="30"/>
      <c r="HKB116" s="30"/>
      <c r="HKC116" s="30"/>
      <c r="HKD116" s="30"/>
      <c r="HKE116" s="30"/>
      <c r="HKF116" s="30"/>
      <c r="HKG116" s="30"/>
      <c r="HKH116" s="30"/>
      <c r="HKI116" s="30"/>
      <c r="HKJ116" s="30"/>
      <c r="HKK116" s="30"/>
      <c r="HKL116" s="30"/>
      <c r="HKM116" s="30"/>
      <c r="HKN116" s="30"/>
      <c r="HKO116" s="30"/>
      <c r="HKP116" s="30"/>
      <c r="HKQ116" s="30"/>
      <c r="HKR116" s="30"/>
      <c r="HKS116" s="30"/>
      <c r="HKT116" s="30"/>
      <c r="HKU116" s="30"/>
      <c r="HKV116" s="30"/>
      <c r="HKW116" s="30"/>
      <c r="HKX116" s="30"/>
      <c r="HKY116" s="30"/>
      <c r="HKZ116" s="30"/>
      <c r="HLA116" s="30"/>
      <c r="HLB116" s="30"/>
      <c r="HLC116" s="30"/>
      <c r="HLD116" s="30"/>
      <c r="HLE116" s="30"/>
      <c r="HLF116" s="30"/>
      <c r="HLG116" s="30"/>
      <c r="HLH116" s="30"/>
      <c r="HLI116" s="30"/>
      <c r="HLJ116" s="30"/>
      <c r="HLK116" s="30"/>
      <c r="HLL116" s="30"/>
      <c r="HLM116" s="30"/>
      <c r="HLN116" s="30"/>
      <c r="HLO116" s="30"/>
      <c r="HLP116" s="30"/>
      <c r="HLQ116" s="30"/>
      <c r="HLR116" s="30"/>
      <c r="HLS116" s="30"/>
      <c r="HLT116" s="30"/>
      <c r="HLU116" s="30"/>
      <c r="HLV116" s="30"/>
      <c r="HLW116" s="30"/>
      <c r="HLX116" s="30"/>
      <c r="HLY116" s="30"/>
      <c r="HLZ116" s="30"/>
      <c r="HMA116" s="30"/>
      <c r="HMB116" s="30"/>
      <c r="HMC116" s="30"/>
      <c r="HMD116" s="30"/>
      <c r="HME116" s="30"/>
      <c r="HMF116" s="30"/>
      <c r="HMG116" s="30"/>
      <c r="HMH116" s="30"/>
      <c r="HMI116" s="30"/>
      <c r="HMJ116" s="30"/>
      <c r="HMK116" s="30"/>
      <c r="HML116" s="30"/>
      <c r="HMM116" s="30"/>
      <c r="HMN116" s="30"/>
      <c r="HMO116" s="30"/>
      <c r="HMP116" s="30"/>
      <c r="HMQ116" s="30"/>
      <c r="HMR116" s="30"/>
      <c r="HMS116" s="30"/>
      <c r="HMT116" s="30"/>
      <c r="HMU116" s="30"/>
      <c r="HMV116" s="30"/>
      <c r="HMW116" s="30"/>
      <c r="HMX116" s="30"/>
      <c r="HMY116" s="30"/>
      <c r="HMZ116" s="30"/>
      <c r="HNA116" s="30"/>
      <c r="HNB116" s="30"/>
      <c r="HNC116" s="30"/>
      <c r="HND116" s="30"/>
      <c r="HNE116" s="30"/>
      <c r="HNF116" s="30"/>
      <c r="HNG116" s="30"/>
      <c r="HNH116" s="30"/>
      <c r="HNI116" s="30"/>
      <c r="HNJ116" s="30"/>
      <c r="HNK116" s="30"/>
      <c r="HNL116" s="30"/>
      <c r="HNM116" s="30"/>
      <c r="HNN116" s="30"/>
      <c r="HNO116" s="30"/>
      <c r="HNP116" s="30"/>
      <c r="HNQ116" s="30"/>
      <c r="HNR116" s="30"/>
      <c r="HNS116" s="30"/>
      <c r="HNT116" s="30"/>
      <c r="HNU116" s="30"/>
      <c r="HNV116" s="30"/>
      <c r="HNW116" s="30"/>
      <c r="HNX116" s="30"/>
      <c r="HNY116" s="30"/>
      <c r="HNZ116" s="30"/>
      <c r="HOA116" s="30"/>
      <c r="HOB116" s="30"/>
      <c r="HOC116" s="30"/>
      <c r="HOD116" s="30"/>
      <c r="HOE116" s="30"/>
      <c r="HOF116" s="30"/>
      <c r="HOG116" s="30"/>
      <c r="HOH116" s="30"/>
      <c r="HOI116" s="30"/>
      <c r="HOJ116" s="30"/>
      <c r="HOK116" s="30"/>
      <c r="HOL116" s="30"/>
      <c r="HOM116" s="30"/>
      <c r="HON116" s="30"/>
      <c r="HOO116" s="30"/>
      <c r="HOP116" s="30"/>
      <c r="HOQ116" s="30"/>
      <c r="HOR116" s="30"/>
      <c r="HOS116" s="30"/>
      <c r="HOT116" s="30"/>
      <c r="HOU116" s="30"/>
      <c r="HOV116" s="30"/>
      <c r="HOW116" s="30"/>
      <c r="HOX116" s="30"/>
      <c r="HOY116" s="30"/>
      <c r="HOZ116" s="30"/>
      <c r="HPA116" s="30"/>
      <c r="HPB116" s="30"/>
      <c r="HPC116" s="30"/>
      <c r="HPD116" s="30"/>
      <c r="HPE116" s="30"/>
      <c r="HPF116" s="30"/>
      <c r="HPG116" s="30"/>
      <c r="HPH116" s="30"/>
      <c r="HPI116" s="30"/>
      <c r="HPJ116" s="30"/>
      <c r="HPK116" s="30"/>
      <c r="HPL116" s="30"/>
      <c r="HPM116" s="30"/>
      <c r="HPN116" s="30"/>
      <c r="HPO116" s="30"/>
      <c r="HPP116" s="30"/>
      <c r="HPQ116" s="30"/>
      <c r="HPR116" s="30"/>
      <c r="HPS116" s="30"/>
      <c r="HPT116" s="30"/>
      <c r="HPU116" s="30"/>
      <c r="HPV116" s="30"/>
      <c r="HPW116" s="30"/>
      <c r="HPX116" s="30"/>
      <c r="HPY116" s="30"/>
      <c r="HPZ116" s="30"/>
      <c r="HQA116" s="30"/>
      <c r="HQB116" s="30"/>
      <c r="HQC116" s="30"/>
      <c r="HQD116" s="30"/>
      <c r="HQE116" s="30"/>
      <c r="HQF116" s="30"/>
      <c r="HQG116" s="30"/>
      <c r="HQH116" s="30"/>
      <c r="HQI116" s="30"/>
      <c r="HQJ116" s="30"/>
      <c r="HQK116" s="30"/>
      <c r="HQL116" s="30"/>
      <c r="HQM116" s="30"/>
      <c r="HQN116" s="30"/>
      <c r="HQO116" s="30"/>
      <c r="HQP116" s="30"/>
      <c r="HQQ116" s="30"/>
      <c r="HQR116" s="30"/>
      <c r="HQS116" s="30"/>
      <c r="HQT116" s="30"/>
      <c r="HQU116" s="30"/>
      <c r="HQV116" s="30"/>
      <c r="HQW116" s="30"/>
      <c r="HQX116" s="30"/>
      <c r="HQY116" s="30"/>
      <c r="HQZ116" s="30"/>
      <c r="HRA116" s="30"/>
      <c r="HRB116" s="30"/>
      <c r="HRC116" s="30"/>
      <c r="HRD116" s="30"/>
      <c r="HRE116" s="30"/>
      <c r="HRF116" s="30"/>
      <c r="HRG116" s="30"/>
      <c r="HRH116" s="30"/>
      <c r="HRI116" s="30"/>
      <c r="HRJ116" s="30"/>
      <c r="HRK116" s="30"/>
      <c r="HRL116" s="30"/>
      <c r="HRM116" s="30"/>
      <c r="HRN116" s="30"/>
      <c r="HRO116" s="30"/>
      <c r="HRP116" s="30"/>
      <c r="HRQ116" s="30"/>
      <c r="HRR116" s="30"/>
      <c r="HRS116" s="30"/>
      <c r="HRT116" s="30"/>
      <c r="HRU116" s="30"/>
      <c r="HRV116" s="30"/>
      <c r="HRW116" s="30"/>
      <c r="HRX116" s="30"/>
      <c r="HRY116" s="30"/>
      <c r="HRZ116" s="30"/>
      <c r="HSA116" s="30"/>
      <c r="HSB116" s="30"/>
      <c r="HSC116" s="30"/>
      <c r="HSD116" s="30"/>
      <c r="HSE116" s="30"/>
      <c r="HSF116" s="30"/>
      <c r="HSG116" s="30"/>
      <c r="HSH116" s="30"/>
      <c r="HSI116" s="30"/>
      <c r="HSJ116" s="30"/>
      <c r="HSK116" s="30"/>
      <c r="HSL116" s="30"/>
      <c r="HSM116" s="30"/>
      <c r="HSN116" s="30"/>
      <c r="HSO116" s="30"/>
      <c r="HSP116" s="30"/>
      <c r="HSQ116" s="30"/>
      <c r="HSR116" s="30"/>
      <c r="HSS116" s="30"/>
      <c r="HST116" s="30"/>
      <c r="HSU116" s="30"/>
      <c r="HSV116" s="30"/>
      <c r="HSW116" s="30"/>
      <c r="HSX116" s="30"/>
      <c r="HSY116" s="30"/>
      <c r="HSZ116" s="30"/>
      <c r="HTA116" s="30"/>
      <c r="HTB116" s="30"/>
      <c r="HTC116" s="30"/>
      <c r="HTD116" s="30"/>
      <c r="HTE116" s="30"/>
      <c r="HTF116" s="30"/>
      <c r="HTG116" s="30"/>
      <c r="HTH116" s="30"/>
      <c r="HTI116" s="30"/>
      <c r="HTJ116" s="30"/>
      <c r="HTK116" s="30"/>
      <c r="HTL116" s="30"/>
      <c r="HTM116" s="30"/>
      <c r="HTN116" s="30"/>
      <c r="HTO116" s="30"/>
      <c r="HTP116" s="30"/>
      <c r="HTQ116" s="30"/>
      <c r="HTR116" s="30"/>
      <c r="HTS116" s="30"/>
      <c r="HTT116" s="30"/>
      <c r="HTU116" s="30"/>
      <c r="HTV116" s="30"/>
      <c r="HTW116" s="30"/>
      <c r="HTX116" s="30"/>
      <c r="HTY116" s="30"/>
      <c r="HTZ116" s="30"/>
      <c r="HUA116" s="30"/>
      <c r="HUB116" s="30"/>
      <c r="HUC116" s="30"/>
      <c r="HUD116" s="30"/>
      <c r="HUE116" s="30"/>
      <c r="HUF116" s="30"/>
      <c r="HUG116" s="30"/>
      <c r="HUH116" s="30"/>
      <c r="HUI116" s="30"/>
      <c r="HUJ116" s="30"/>
      <c r="HUK116" s="30"/>
      <c r="HUL116" s="30"/>
      <c r="HUM116" s="30"/>
      <c r="HUN116" s="30"/>
      <c r="HUO116" s="30"/>
      <c r="HUP116" s="30"/>
      <c r="HUQ116" s="30"/>
      <c r="HUR116" s="30"/>
      <c r="HUS116" s="30"/>
      <c r="HUT116" s="30"/>
      <c r="HUU116" s="30"/>
      <c r="HUV116" s="30"/>
      <c r="HUW116" s="30"/>
      <c r="HUX116" s="30"/>
      <c r="HUY116" s="30"/>
      <c r="HUZ116" s="30"/>
      <c r="HVA116" s="30"/>
      <c r="HVB116" s="30"/>
      <c r="HVC116" s="30"/>
      <c r="HVD116" s="30"/>
      <c r="HVE116" s="30"/>
      <c r="HVF116" s="30"/>
      <c r="HVG116" s="30"/>
      <c r="HVH116" s="30"/>
      <c r="HVI116" s="30"/>
      <c r="HVJ116" s="30"/>
      <c r="HVK116" s="30"/>
      <c r="HVL116" s="30"/>
      <c r="HVM116" s="30"/>
      <c r="HVN116" s="30"/>
      <c r="HVO116" s="30"/>
      <c r="HVP116" s="30"/>
      <c r="HVQ116" s="30"/>
      <c r="HVR116" s="30"/>
      <c r="HVS116" s="30"/>
      <c r="HVT116" s="30"/>
      <c r="HVU116" s="30"/>
      <c r="HVV116" s="30"/>
      <c r="HVW116" s="30"/>
      <c r="HVX116" s="30"/>
      <c r="HVY116" s="30"/>
      <c r="HVZ116" s="30"/>
      <c r="HWA116" s="30"/>
      <c r="HWB116" s="30"/>
      <c r="HWC116" s="30"/>
      <c r="HWD116" s="30"/>
      <c r="HWE116" s="30"/>
      <c r="HWF116" s="30"/>
      <c r="HWG116" s="30"/>
      <c r="HWH116" s="30"/>
      <c r="HWI116" s="30"/>
      <c r="HWJ116" s="30"/>
      <c r="HWK116" s="30"/>
      <c r="HWL116" s="30"/>
      <c r="HWM116" s="30"/>
      <c r="HWN116" s="30"/>
      <c r="HWO116" s="30"/>
      <c r="HWP116" s="30"/>
      <c r="HWQ116" s="30"/>
      <c r="HWR116" s="30"/>
      <c r="HWS116" s="30"/>
      <c r="HWT116" s="30"/>
      <c r="HWU116" s="30"/>
      <c r="HWV116" s="30"/>
      <c r="HWW116" s="30"/>
      <c r="HWX116" s="30"/>
      <c r="HWY116" s="30"/>
      <c r="HWZ116" s="30"/>
      <c r="HXA116" s="30"/>
      <c r="HXB116" s="30"/>
      <c r="HXC116" s="30"/>
      <c r="HXD116" s="30"/>
      <c r="HXE116" s="30"/>
      <c r="HXF116" s="30"/>
      <c r="HXG116" s="30"/>
      <c r="HXH116" s="30"/>
      <c r="HXI116" s="30"/>
      <c r="HXJ116" s="30"/>
      <c r="HXK116" s="30"/>
      <c r="HXL116" s="30"/>
      <c r="HXM116" s="30"/>
      <c r="HXN116" s="30"/>
      <c r="HXO116" s="30"/>
      <c r="HXP116" s="30"/>
      <c r="HXQ116" s="30"/>
      <c r="HXR116" s="30"/>
      <c r="HXS116" s="30"/>
      <c r="HXT116" s="30"/>
      <c r="HXU116" s="30"/>
      <c r="HXV116" s="30"/>
      <c r="HXW116" s="30"/>
      <c r="HXX116" s="30"/>
      <c r="HXY116" s="30"/>
      <c r="HXZ116" s="30"/>
      <c r="HYA116" s="30"/>
      <c r="HYB116" s="30"/>
      <c r="HYC116" s="30"/>
      <c r="HYD116" s="30"/>
      <c r="HYE116" s="30"/>
      <c r="HYF116" s="30"/>
      <c r="HYG116" s="30"/>
      <c r="HYH116" s="30"/>
      <c r="HYI116" s="30"/>
      <c r="HYJ116" s="30"/>
      <c r="HYK116" s="30"/>
      <c r="HYL116" s="30"/>
      <c r="HYM116" s="30"/>
      <c r="HYN116" s="30"/>
      <c r="HYO116" s="30"/>
      <c r="HYP116" s="30"/>
      <c r="HYQ116" s="30"/>
      <c r="HYR116" s="30"/>
      <c r="HYS116" s="30"/>
      <c r="HYT116" s="30"/>
      <c r="HYU116" s="30"/>
      <c r="HYV116" s="30"/>
      <c r="HYW116" s="30"/>
      <c r="HYX116" s="30"/>
      <c r="HYY116" s="30"/>
      <c r="HYZ116" s="30"/>
      <c r="HZA116" s="30"/>
      <c r="HZB116" s="30"/>
      <c r="HZC116" s="30"/>
      <c r="HZD116" s="30"/>
      <c r="HZE116" s="30"/>
      <c r="HZF116" s="30"/>
      <c r="HZG116" s="30"/>
      <c r="HZH116" s="30"/>
      <c r="HZI116" s="30"/>
      <c r="HZJ116" s="30"/>
      <c r="HZK116" s="30"/>
      <c r="HZL116" s="30"/>
      <c r="HZM116" s="30"/>
      <c r="HZN116" s="30"/>
      <c r="HZO116" s="30"/>
      <c r="HZP116" s="30"/>
      <c r="HZQ116" s="30"/>
      <c r="HZR116" s="30"/>
      <c r="HZS116" s="30"/>
      <c r="HZT116" s="30"/>
      <c r="HZU116" s="30"/>
      <c r="HZV116" s="30"/>
      <c r="HZW116" s="30"/>
      <c r="HZX116" s="30"/>
      <c r="HZY116" s="30"/>
      <c r="HZZ116" s="30"/>
      <c r="IAA116" s="30"/>
      <c r="IAB116" s="30"/>
      <c r="IAC116" s="30"/>
      <c r="IAD116" s="30"/>
      <c r="IAE116" s="30"/>
      <c r="IAF116" s="30"/>
      <c r="IAG116" s="30"/>
      <c r="IAH116" s="30"/>
      <c r="IAI116" s="30"/>
      <c r="IAJ116" s="30"/>
      <c r="IAK116" s="30"/>
      <c r="IAL116" s="30"/>
      <c r="IAM116" s="30"/>
      <c r="IAN116" s="30"/>
      <c r="IAO116" s="30"/>
      <c r="IAP116" s="30"/>
      <c r="IAQ116" s="30"/>
      <c r="IAR116" s="30"/>
      <c r="IAS116" s="30"/>
      <c r="IAT116" s="30"/>
      <c r="IAU116" s="30"/>
      <c r="IAV116" s="30"/>
      <c r="IAW116" s="30"/>
      <c r="IAX116" s="30"/>
      <c r="IAY116" s="30"/>
      <c r="IAZ116" s="30"/>
      <c r="IBA116" s="30"/>
      <c r="IBB116" s="30"/>
      <c r="IBC116" s="30"/>
      <c r="IBD116" s="30"/>
      <c r="IBE116" s="30"/>
      <c r="IBF116" s="30"/>
      <c r="IBG116" s="30"/>
      <c r="IBH116" s="30"/>
      <c r="IBI116" s="30"/>
      <c r="IBJ116" s="30"/>
      <c r="IBK116" s="30"/>
      <c r="IBL116" s="30"/>
      <c r="IBM116" s="30"/>
      <c r="IBN116" s="30"/>
      <c r="IBO116" s="30"/>
      <c r="IBP116" s="30"/>
      <c r="IBQ116" s="30"/>
      <c r="IBR116" s="30"/>
      <c r="IBS116" s="30"/>
      <c r="IBT116" s="30"/>
      <c r="IBU116" s="30"/>
      <c r="IBV116" s="30"/>
      <c r="IBW116" s="30"/>
      <c r="IBX116" s="30"/>
      <c r="IBY116" s="30"/>
      <c r="IBZ116" s="30"/>
      <c r="ICA116" s="30"/>
      <c r="ICB116" s="30"/>
      <c r="ICC116" s="30"/>
      <c r="ICD116" s="30"/>
      <c r="ICE116" s="30"/>
      <c r="ICF116" s="30"/>
      <c r="ICG116" s="30"/>
      <c r="ICH116" s="30"/>
      <c r="ICI116" s="30"/>
      <c r="ICJ116" s="30"/>
      <c r="ICK116" s="30"/>
      <c r="ICL116" s="30"/>
      <c r="ICM116" s="30"/>
      <c r="ICN116" s="30"/>
      <c r="ICO116" s="30"/>
      <c r="ICP116" s="30"/>
      <c r="ICQ116" s="30"/>
      <c r="ICR116" s="30"/>
      <c r="ICS116" s="30"/>
      <c r="ICT116" s="30"/>
      <c r="ICU116" s="30"/>
      <c r="ICV116" s="30"/>
      <c r="ICW116" s="30"/>
      <c r="ICX116" s="30"/>
      <c r="ICY116" s="30"/>
      <c r="ICZ116" s="30"/>
      <c r="IDA116" s="30"/>
      <c r="IDB116" s="30"/>
      <c r="IDC116" s="30"/>
      <c r="IDD116" s="30"/>
      <c r="IDE116" s="30"/>
      <c r="IDF116" s="30"/>
      <c r="IDG116" s="30"/>
      <c r="IDH116" s="30"/>
      <c r="IDI116" s="30"/>
      <c r="IDJ116" s="30"/>
      <c r="IDK116" s="30"/>
      <c r="IDL116" s="30"/>
      <c r="IDM116" s="30"/>
      <c r="IDN116" s="30"/>
      <c r="IDO116" s="30"/>
      <c r="IDP116" s="30"/>
      <c r="IDQ116" s="30"/>
      <c r="IDR116" s="30"/>
      <c r="IDS116" s="30"/>
      <c r="IDT116" s="30"/>
      <c r="IDU116" s="30"/>
      <c r="IDV116" s="30"/>
      <c r="IDW116" s="30"/>
      <c r="IDX116" s="30"/>
      <c r="IDY116" s="30"/>
      <c r="IDZ116" s="30"/>
      <c r="IEA116" s="30"/>
      <c r="IEB116" s="30"/>
      <c r="IEC116" s="30"/>
      <c r="IED116" s="30"/>
      <c r="IEE116" s="30"/>
      <c r="IEF116" s="30"/>
      <c r="IEG116" s="30"/>
      <c r="IEH116" s="30"/>
      <c r="IEI116" s="30"/>
      <c r="IEJ116" s="30"/>
      <c r="IEK116" s="30"/>
      <c r="IEL116" s="30"/>
      <c r="IEM116" s="30"/>
      <c r="IEN116" s="30"/>
      <c r="IEO116" s="30"/>
      <c r="IEP116" s="30"/>
      <c r="IEQ116" s="30"/>
      <c r="IER116" s="30"/>
      <c r="IES116" s="30"/>
      <c r="IET116" s="30"/>
      <c r="IEU116" s="30"/>
      <c r="IEV116" s="30"/>
      <c r="IEW116" s="30"/>
      <c r="IEX116" s="30"/>
      <c r="IEY116" s="30"/>
      <c r="IEZ116" s="30"/>
      <c r="IFA116" s="30"/>
      <c r="IFB116" s="30"/>
      <c r="IFC116" s="30"/>
      <c r="IFD116" s="30"/>
      <c r="IFE116" s="30"/>
      <c r="IFF116" s="30"/>
      <c r="IFG116" s="30"/>
      <c r="IFH116" s="30"/>
      <c r="IFI116" s="30"/>
      <c r="IFJ116" s="30"/>
      <c r="IFK116" s="30"/>
      <c r="IFL116" s="30"/>
      <c r="IFM116" s="30"/>
      <c r="IFN116" s="30"/>
      <c r="IFO116" s="30"/>
      <c r="IFP116" s="30"/>
      <c r="IFQ116" s="30"/>
      <c r="IFR116" s="30"/>
      <c r="IFS116" s="30"/>
      <c r="IFT116" s="30"/>
      <c r="IFU116" s="30"/>
      <c r="IFV116" s="30"/>
      <c r="IFW116" s="30"/>
      <c r="IFX116" s="30"/>
      <c r="IFY116" s="30"/>
      <c r="IFZ116" s="30"/>
      <c r="IGA116" s="30"/>
      <c r="IGB116" s="30"/>
      <c r="IGC116" s="30"/>
      <c r="IGD116" s="30"/>
      <c r="IGE116" s="30"/>
      <c r="IGF116" s="30"/>
      <c r="IGG116" s="30"/>
      <c r="IGH116" s="30"/>
      <c r="IGI116" s="30"/>
      <c r="IGJ116" s="30"/>
      <c r="IGK116" s="30"/>
      <c r="IGL116" s="30"/>
      <c r="IGM116" s="30"/>
      <c r="IGN116" s="30"/>
      <c r="IGO116" s="30"/>
      <c r="IGP116" s="30"/>
      <c r="IGQ116" s="30"/>
      <c r="IGR116" s="30"/>
      <c r="IGS116" s="30"/>
      <c r="IGT116" s="30"/>
      <c r="IGU116" s="30"/>
      <c r="IGV116" s="30"/>
      <c r="IGW116" s="30"/>
      <c r="IGX116" s="30"/>
      <c r="IGY116" s="30"/>
      <c r="IGZ116" s="30"/>
      <c r="IHA116" s="30"/>
      <c r="IHB116" s="30"/>
      <c r="IHC116" s="30"/>
      <c r="IHD116" s="30"/>
      <c r="IHE116" s="30"/>
      <c r="IHF116" s="30"/>
      <c r="IHG116" s="30"/>
      <c r="IHH116" s="30"/>
      <c r="IHI116" s="30"/>
      <c r="IHJ116" s="30"/>
      <c r="IHK116" s="30"/>
      <c r="IHL116" s="30"/>
      <c r="IHM116" s="30"/>
      <c r="IHN116" s="30"/>
      <c r="IHO116" s="30"/>
      <c r="IHP116" s="30"/>
      <c r="IHQ116" s="30"/>
      <c r="IHR116" s="30"/>
      <c r="IHS116" s="30"/>
      <c r="IHT116" s="30"/>
      <c r="IHU116" s="30"/>
      <c r="IHV116" s="30"/>
      <c r="IHW116" s="30"/>
      <c r="IHX116" s="30"/>
      <c r="IHY116" s="30"/>
      <c r="IHZ116" s="30"/>
      <c r="IIA116" s="30"/>
      <c r="IIB116" s="30"/>
      <c r="IIC116" s="30"/>
      <c r="IID116" s="30"/>
      <c r="IIE116" s="30"/>
      <c r="IIF116" s="30"/>
      <c r="IIG116" s="30"/>
      <c r="IIH116" s="30"/>
      <c r="III116" s="30"/>
      <c r="IIJ116" s="30"/>
      <c r="IIK116" s="30"/>
      <c r="IIL116" s="30"/>
      <c r="IIM116" s="30"/>
      <c r="IIN116" s="30"/>
      <c r="IIO116" s="30"/>
      <c r="IIP116" s="30"/>
      <c r="IIQ116" s="30"/>
      <c r="IIR116" s="30"/>
      <c r="IIS116" s="30"/>
      <c r="IIT116" s="30"/>
      <c r="IIU116" s="30"/>
      <c r="IIV116" s="30"/>
      <c r="IIW116" s="30"/>
      <c r="IIX116" s="30"/>
      <c r="IIY116" s="30"/>
      <c r="IIZ116" s="30"/>
      <c r="IJA116" s="30"/>
      <c r="IJB116" s="30"/>
      <c r="IJC116" s="30"/>
      <c r="IJD116" s="30"/>
      <c r="IJE116" s="30"/>
      <c r="IJF116" s="30"/>
      <c r="IJG116" s="30"/>
      <c r="IJH116" s="30"/>
      <c r="IJI116" s="30"/>
      <c r="IJJ116" s="30"/>
      <c r="IJK116" s="30"/>
      <c r="IJL116" s="30"/>
      <c r="IJM116" s="30"/>
      <c r="IJN116" s="30"/>
      <c r="IJO116" s="30"/>
      <c r="IJP116" s="30"/>
      <c r="IJQ116" s="30"/>
      <c r="IJR116" s="30"/>
      <c r="IJS116" s="30"/>
      <c r="IJT116" s="30"/>
      <c r="IJU116" s="30"/>
      <c r="IJV116" s="30"/>
      <c r="IJW116" s="30"/>
      <c r="IJX116" s="30"/>
      <c r="IJY116" s="30"/>
      <c r="IJZ116" s="30"/>
      <c r="IKA116" s="30"/>
      <c r="IKB116" s="30"/>
      <c r="IKC116" s="30"/>
      <c r="IKD116" s="30"/>
      <c r="IKE116" s="30"/>
      <c r="IKF116" s="30"/>
      <c r="IKG116" s="30"/>
      <c r="IKH116" s="30"/>
      <c r="IKI116" s="30"/>
      <c r="IKJ116" s="30"/>
      <c r="IKK116" s="30"/>
      <c r="IKL116" s="30"/>
      <c r="IKM116" s="30"/>
      <c r="IKN116" s="30"/>
      <c r="IKO116" s="30"/>
      <c r="IKP116" s="30"/>
      <c r="IKQ116" s="30"/>
      <c r="IKR116" s="30"/>
      <c r="IKS116" s="30"/>
      <c r="IKT116" s="30"/>
      <c r="IKU116" s="30"/>
      <c r="IKV116" s="30"/>
      <c r="IKW116" s="30"/>
      <c r="IKX116" s="30"/>
      <c r="IKY116" s="30"/>
      <c r="IKZ116" s="30"/>
      <c r="ILA116" s="30"/>
      <c r="ILB116" s="30"/>
      <c r="ILC116" s="30"/>
      <c r="ILD116" s="30"/>
      <c r="ILE116" s="30"/>
      <c r="ILF116" s="30"/>
      <c r="ILG116" s="30"/>
      <c r="ILH116" s="30"/>
      <c r="ILI116" s="30"/>
      <c r="ILJ116" s="30"/>
      <c r="ILK116" s="30"/>
      <c r="ILL116" s="30"/>
      <c r="ILM116" s="30"/>
      <c r="ILN116" s="30"/>
      <c r="ILO116" s="30"/>
      <c r="ILP116" s="30"/>
      <c r="ILQ116" s="30"/>
      <c r="ILR116" s="30"/>
      <c r="ILS116" s="30"/>
      <c r="ILT116" s="30"/>
      <c r="ILU116" s="30"/>
      <c r="ILV116" s="30"/>
      <c r="ILW116" s="30"/>
      <c r="ILX116" s="30"/>
      <c r="ILY116" s="30"/>
      <c r="ILZ116" s="30"/>
      <c r="IMA116" s="30"/>
      <c r="IMB116" s="30"/>
      <c r="IMC116" s="30"/>
      <c r="IMD116" s="30"/>
      <c r="IME116" s="30"/>
      <c r="IMF116" s="30"/>
      <c r="IMG116" s="30"/>
      <c r="IMH116" s="30"/>
      <c r="IMI116" s="30"/>
      <c r="IMJ116" s="30"/>
      <c r="IMK116" s="30"/>
      <c r="IML116" s="30"/>
      <c r="IMM116" s="30"/>
      <c r="IMN116" s="30"/>
      <c r="IMO116" s="30"/>
      <c r="IMP116" s="30"/>
      <c r="IMQ116" s="30"/>
      <c r="IMR116" s="30"/>
      <c r="IMS116" s="30"/>
      <c r="IMT116" s="30"/>
      <c r="IMU116" s="30"/>
      <c r="IMV116" s="30"/>
      <c r="IMW116" s="30"/>
      <c r="IMX116" s="30"/>
      <c r="IMY116" s="30"/>
      <c r="IMZ116" s="30"/>
      <c r="INA116" s="30"/>
      <c r="INB116" s="30"/>
      <c r="INC116" s="30"/>
      <c r="IND116" s="30"/>
      <c r="INE116" s="30"/>
      <c r="INF116" s="30"/>
      <c r="ING116" s="30"/>
      <c r="INH116" s="30"/>
      <c r="INI116" s="30"/>
      <c r="INJ116" s="30"/>
      <c r="INK116" s="30"/>
      <c r="INL116" s="30"/>
      <c r="INM116" s="30"/>
      <c r="INN116" s="30"/>
      <c r="INO116" s="30"/>
      <c r="INP116" s="30"/>
      <c r="INQ116" s="30"/>
      <c r="INR116" s="30"/>
      <c r="INS116" s="30"/>
      <c r="INT116" s="30"/>
      <c r="INU116" s="30"/>
      <c r="INV116" s="30"/>
      <c r="INW116" s="30"/>
      <c r="INX116" s="30"/>
      <c r="INY116" s="30"/>
      <c r="INZ116" s="30"/>
      <c r="IOA116" s="30"/>
      <c r="IOB116" s="30"/>
      <c r="IOC116" s="30"/>
      <c r="IOD116" s="30"/>
      <c r="IOE116" s="30"/>
      <c r="IOF116" s="30"/>
      <c r="IOG116" s="30"/>
      <c r="IOH116" s="30"/>
      <c r="IOI116" s="30"/>
      <c r="IOJ116" s="30"/>
      <c r="IOK116" s="30"/>
      <c r="IOL116" s="30"/>
      <c r="IOM116" s="30"/>
      <c r="ION116" s="30"/>
      <c r="IOO116" s="30"/>
      <c r="IOP116" s="30"/>
      <c r="IOQ116" s="30"/>
      <c r="IOR116" s="30"/>
      <c r="IOS116" s="30"/>
      <c r="IOT116" s="30"/>
      <c r="IOU116" s="30"/>
      <c r="IOV116" s="30"/>
      <c r="IOW116" s="30"/>
      <c r="IOX116" s="30"/>
      <c r="IOY116" s="30"/>
      <c r="IOZ116" s="30"/>
      <c r="IPA116" s="30"/>
      <c r="IPB116" s="30"/>
      <c r="IPC116" s="30"/>
      <c r="IPD116" s="30"/>
      <c r="IPE116" s="30"/>
      <c r="IPF116" s="30"/>
      <c r="IPG116" s="30"/>
      <c r="IPH116" s="30"/>
      <c r="IPI116" s="30"/>
      <c r="IPJ116" s="30"/>
      <c r="IPK116" s="30"/>
      <c r="IPL116" s="30"/>
      <c r="IPM116" s="30"/>
      <c r="IPN116" s="30"/>
      <c r="IPO116" s="30"/>
      <c r="IPP116" s="30"/>
      <c r="IPQ116" s="30"/>
      <c r="IPR116" s="30"/>
      <c r="IPS116" s="30"/>
      <c r="IPT116" s="30"/>
      <c r="IPU116" s="30"/>
      <c r="IPV116" s="30"/>
      <c r="IPW116" s="30"/>
      <c r="IPX116" s="30"/>
      <c r="IPY116" s="30"/>
      <c r="IPZ116" s="30"/>
      <c r="IQA116" s="30"/>
      <c r="IQB116" s="30"/>
      <c r="IQC116" s="30"/>
      <c r="IQD116" s="30"/>
      <c r="IQE116" s="30"/>
      <c r="IQF116" s="30"/>
      <c r="IQG116" s="30"/>
      <c r="IQH116" s="30"/>
      <c r="IQI116" s="30"/>
      <c r="IQJ116" s="30"/>
      <c r="IQK116" s="30"/>
      <c r="IQL116" s="30"/>
      <c r="IQM116" s="30"/>
      <c r="IQN116" s="30"/>
      <c r="IQO116" s="30"/>
      <c r="IQP116" s="30"/>
      <c r="IQQ116" s="30"/>
      <c r="IQR116" s="30"/>
      <c r="IQS116" s="30"/>
      <c r="IQT116" s="30"/>
      <c r="IQU116" s="30"/>
      <c r="IQV116" s="30"/>
      <c r="IQW116" s="30"/>
      <c r="IQX116" s="30"/>
      <c r="IQY116" s="30"/>
      <c r="IQZ116" s="30"/>
      <c r="IRA116" s="30"/>
      <c r="IRB116" s="30"/>
      <c r="IRC116" s="30"/>
      <c r="IRD116" s="30"/>
      <c r="IRE116" s="30"/>
      <c r="IRF116" s="30"/>
      <c r="IRG116" s="30"/>
      <c r="IRH116" s="30"/>
      <c r="IRI116" s="30"/>
      <c r="IRJ116" s="30"/>
      <c r="IRK116" s="30"/>
      <c r="IRL116" s="30"/>
      <c r="IRM116" s="30"/>
      <c r="IRN116" s="30"/>
      <c r="IRO116" s="30"/>
      <c r="IRP116" s="30"/>
      <c r="IRQ116" s="30"/>
      <c r="IRR116" s="30"/>
      <c r="IRS116" s="30"/>
      <c r="IRT116" s="30"/>
      <c r="IRU116" s="30"/>
      <c r="IRV116" s="30"/>
      <c r="IRW116" s="30"/>
      <c r="IRX116" s="30"/>
      <c r="IRY116" s="30"/>
      <c r="IRZ116" s="30"/>
      <c r="ISA116" s="30"/>
      <c r="ISB116" s="30"/>
      <c r="ISC116" s="30"/>
      <c r="ISD116" s="30"/>
      <c r="ISE116" s="30"/>
      <c r="ISF116" s="30"/>
      <c r="ISG116" s="30"/>
      <c r="ISH116" s="30"/>
      <c r="ISI116" s="30"/>
      <c r="ISJ116" s="30"/>
      <c r="ISK116" s="30"/>
      <c r="ISL116" s="30"/>
      <c r="ISM116" s="30"/>
      <c r="ISN116" s="30"/>
      <c r="ISO116" s="30"/>
      <c r="ISP116" s="30"/>
      <c r="ISQ116" s="30"/>
      <c r="ISR116" s="30"/>
      <c r="ISS116" s="30"/>
      <c r="IST116" s="30"/>
      <c r="ISU116" s="30"/>
      <c r="ISV116" s="30"/>
      <c r="ISW116" s="30"/>
      <c r="ISX116" s="30"/>
      <c r="ISY116" s="30"/>
      <c r="ISZ116" s="30"/>
      <c r="ITA116" s="30"/>
      <c r="ITB116" s="30"/>
      <c r="ITC116" s="30"/>
      <c r="ITD116" s="30"/>
      <c r="ITE116" s="30"/>
      <c r="ITF116" s="30"/>
      <c r="ITG116" s="30"/>
      <c r="ITH116" s="30"/>
      <c r="ITI116" s="30"/>
      <c r="ITJ116" s="30"/>
      <c r="ITK116" s="30"/>
      <c r="ITL116" s="30"/>
      <c r="ITM116" s="30"/>
      <c r="ITN116" s="30"/>
      <c r="ITO116" s="30"/>
      <c r="ITP116" s="30"/>
      <c r="ITQ116" s="30"/>
      <c r="ITR116" s="30"/>
      <c r="ITS116" s="30"/>
      <c r="ITT116" s="30"/>
      <c r="ITU116" s="30"/>
      <c r="ITV116" s="30"/>
      <c r="ITW116" s="30"/>
      <c r="ITX116" s="30"/>
      <c r="ITY116" s="30"/>
      <c r="ITZ116" s="30"/>
      <c r="IUA116" s="30"/>
      <c r="IUB116" s="30"/>
      <c r="IUC116" s="30"/>
      <c r="IUD116" s="30"/>
      <c r="IUE116" s="30"/>
      <c r="IUF116" s="30"/>
      <c r="IUG116" s="30"/>
      <c r="IUH116" s="30"/>
      <c r="IUI116" s="30"/>
      <c r="IUJ116" s="30"/>
      <c r="IUK116" s="30"/>
      <c r="IUL116" s="30"/>
      <c r="IUM116" s="30"/>
      <c r="IUN116" s="30"/>
      <c r="IUO116" s="30"/>
      <c r="IUP116" s="30"/>
      <c r="IUQ116" s="30"/>
      <c r="IUR116" s="30"/>
      <c r="IUS116" s="30"/>
      <c r="IUT116" s="30"/>
      <c r="IUU116" s="30"/>
      <c r="IUV116" s="30"/>
      <c r="IUW116" s="30"/>
      <c r="IUX116" s="30"/>
      <c r="IUY116" s="30"/>
      <c r="IUZ116" s="30"/>
      <c r="IVA116" s="30"/>
      <c r="IVB116" s="30"/>
      <c r="IVC116" s="30"/>
      <c r="IVD116" s="30"/>
      <c r="IVE116" s="30"/>
      <c r="IVF116" s="30"/>
      <c r="IVG116" s="30"/>
      <c r="IVH116" s="30"/>
      <c r="IVI116" s="30"/>
      <c r="IVJ116" s="30"/>
      <c r="IVK116" s="30"/>
      <c r="IVL116" s="30"/>
      <c r="IVM116" s="30"/>
      <c r="IVN116" s="30"/>
      <c r="IVO116" s="30"/>
      <c r="IVP116" s="30"/>
      <c r="IVQ116" s="30"/>
      <c r="IVR116" s="30"/>
      <c r="IVS116" s="30"/>
      <c r="IVT116" s="30"/>
      <c r="IVU116" s="30"/>
      <c r="IVV116" s="30"/>
      <c r="IVW116" s="30"/>
      <c r="IVX116" s="30"/>
      <c r="IVY116" s="30"/>
      <c r="IVZ116" s="30"/>
      <c r="IWA116" s="30"/>
      <c r="IWB116" s="30"/>
      <c r="IWC116" s="30"/>
      <c r="IWD116" s="30"/>
      <c r="IWE116" s="30"/>
      <c r="IWF116" s="30"/>
      <c r="IWG116" s="30"/>
      <c r="IWH116" s="30"/>
      <c r="IWI116" s="30"/>
      <c r="IWJ116" s="30"/>
      <c r="IWK116" s="30"/>
      <c r="IWL116" s="30"/>
      <c r="IWM116" s="30"/>
      <c r="IWN116" s="30"/>
      <c r="IWO116" s="30"/>
      <c r="IWP116" s="30"/>
      <c r="IWQ116" s="30"/>
      <c r="IWR116" s="30"/>
      <c r="IWS116" s="30"/>
      <c r="IWT116" s="30"/>
      <c r="IWU116" s="30"/>
      <c r="IWV116" s="30"/>
      <c r="IWW116" s="30"/>
      <c r="IWX116" s="30"/>
      <c r="IWY116" s="30"/>
      <c r="IWZ116" s="30"/>
      <c r="IXA116" s="30"/>
      <c r="IXB116" s="30"/>
      <c r="IXC116" s="30"/>
      <c r="IXD116" s="30"/>
      <c r="IXE116" s="30"/>
      <c r="IXF116" s="30"/>
      <c r="IXG116" s="30"/>
      <c r="IXH116" s="30"/>
      <c r="IXI116" s="30"/>
      <c r="IXJ116" s="30"/>
      <c r="IXK116" s="30"/>
      <c r="IXL116" s="30"/>
      <c r="IXM116" s="30"/>
      <c r="IXN116" s="30"/>
      <c r="IXO116" s="30"/>
      <c r="IXP116" s="30"/>
      <c r="IXQ116" s="30"/>
      <c r="IXR116" s="30"/>
      <c r="IXS116" s="30"/>
      <c r="IXT116" s="30"/>
      <c r="IXU116" s="30"/>
      <c r="IXV116" s="30"/>
      <c r="IXW116" s="30"/>
      <c r="IXX116" s="30"/>
      <c r="IXY116" s="30"/>
      <c r="IXZ116" s="30"/>
      <c r="IYA116" s="30"/>
      <c r="IYB116" s="30"/>
      <c r="IYC116" s="30"/>
      <c r="IYD116" s="30"/>
      <c r="IYE116" s="30"/>
      <c r="IYF116" s="30"/>
      <c r="IYG116" s="30"/>
      <c r="IYH116" s="30"/>
      <c r="IYI116" s="30"/>
      <c r="IYJ116" s="30"/>
      <c r="IYK116" s="30"/>
      <c r="IYL116" s="30"/>
      <c r="IYM116" s="30"/>
      <c r="IYN116" s="30"/>
      <c r="IYO116" s="30"/>
      <c r="IYP116" s="30"/>
      <c r="IYQ116" s="30"/>
      <c r="IYR116" s="30"/>
      <c r="IYS116" s="30"/>
      <c r="IYT116" s="30"/>
      <c r="IYU116" s="30"/>
      <c r="IYV116" s="30"/>
      <c r="IYW116" s="30"/>
      <c r="IYX116" s="30"/>
      <c r="IYY116" s="30"/>
      <c r="IYZ116" s="30"/>
      <c r="IZA116" s="30"/>
      <c r="IZB116" s="30"/>
      <c r="IZC116" s="30"/>
      <c r="IZD116" s="30"/>
      <c r="IZE116" s="30"/>
      <c r="IZF116" s="30"/>
      <c r="IZG116" s="30"/>
      <c r="IZH116" s="30"/>
      <c r="IZI116" s="30"/>
      <c r="IZJ116" s="30"/>
      <c r="IZK116" s="30"/>
      <c r="IZL116" s="30"/>
      <c r="IZM116" s="30"/>
      <c r="IZN116" s="30"/>
      <c r="IZO116" s="30"/>
      <c r="IZP116" s="30"/>
      <c r="IZQ116" s="30"/>
      <c r="IZR116" s="30"/>
      <c r="IZS116" s="30"/>
      <c r="IZT116" s="30"/>
      <c r="IZU116" s="30"/>
      <c r="IZV116" s="30"/>
      <c r="IZW116" s="30"/>
      <c r="IZX116" s="30"/>
      <c r="IZY116" s="30"/>
      <c r="IZZ116" s="30"/>
      <c r="JAA116" s="30"/>
      <c r="JAB116" s="30"/>
      <c r="JAC116" s="30"/>
      <c r="JAD116" s="30"/>
      <c r="JAE116" s="30"/>
      <c r="JAF116" s="30"/>
      <c r="JAG116" s="30"/>
      <c r="JAH116" s="30"/>
      <c r="JAI116" s="30"/>
      <c r="JAJ116" s="30"/>
      <c r="JAK116" s="30"/>
      <c r="JAL116" s="30"/>
      <c r="JAM116" s="30"/>
      <c r="JAN116" s="30"/>
      <c r="JAO116" s="30"/>
      <c r="JAP116" s="30"/>
      <c r="JAQ116" s="30"/>
      <c r="JAR116" s="30"/>
      <c r="JAS116" s="30"/>
      <c r="JAT116" s="30"/>
      <c r="JAU116" s="30"/>
      <c r="JAV116" s="30"/>
      <c r="JAW116" s="30"/>
      <c r="JAX116" s="30"/>
      <c r="JAY116" s="30"/>
      <c r="JAZ116" s="30"/>
      <c r="JBA116" s="30"/>
      <c r="JBB116" s="30"/>
      <c r="JBC116" s="30"/>
      <c r="JBD116" s="30"/>
      <c r="JBE116" s="30"/>
      <c r="JBF116" s="30"/>
      <c r="JBG116" s="30"/>
      <c r="JBH116" s="30"/>
      <c r="JBI116" s="30"/>
      <c r="JBJ116" s="30"/>
      <c r="JBK116" s="30"/>
      <c r="JBL116" s="30"/>
      <c r="JBM116" s="30"/>
      <c r="JBN116" s="30"/>
      <c r="JBO116" s="30"/>
      <c r="JBP116" s="30"/>
      <c r="JBQ116" s="30"/>
      <c r="JBR116" s="30"/>
      <c r="JBS116" s="30"/>
      <c r="JBT116" s="30"/>
      <c r="JBU116" s="30"/>
      <c r="JBV116" s="30"/>
      <c r="JBW116" s="30"/>
      <c r="JBX116" s="30"/>
      <c r="JBY116" s="30"/>
      <c r="JBZ116" s="30"/>
      <c r="JCA116" s="30"/>
      <c r="JCB116" s="30"/>
      <c r="JCC116" s="30"/>
      <c r="JCD116" s="30"/>
      <c r="JCE116" s="30"/>
      <c r="JCF116" s="30"/>
      <c r="JCG116" s="30"/>
      <c r="JCH116" s="30"/>
      <c r="JCI116" s="30"/>
      <c r="JCJ116" s="30"/>
      <c r="JCK116" s="30"/>
      <c r="JCL116" s="30"/>
      <c r="JCM116" s="30"/>
      <c r="JCN116" s="30"/>
      <c r="JCO116" s="30"/>
      <c r="JCP116" s="30"/>
      <c r="JCQ116" s="30"/>
      <c r="JCR116" s="30"/>
      <c r="JCS116" s="30"/>
      <c r="JCT116" s="30"/>
      <c r="JCU116" s="30"/>
      <c r="JCV116" s="30"/>
      <c r="JCW116" s="30"/>
      <c r="JCX116" s="30"/>
      <c r="JCY116" s="30"/>
      <c r="JCZ116" s="30"/>
      <c r="JDA116" s="30"/>
      <c r="JDB116" s="30"/>
      <c r="JDC116" s="30"/>
      <c r="JDD116" s="30"/>
      <c r="JDE116" s="30"/>
      <c r="JDF116" s="30"/>
      <c r="JDG116" s="30"/>
      <c r="JDH116" s="30"/>
      <c r="JDI116" s="30"/>
      <c r="JDJ116" s="30"/>
      <c r="JDK116" s="30"/>
      <c r="JDL116" s="30"/>
      <c r="JDM116" s="30"/>
      <c r="JDN116" s="30"/>
      <c r="JDO116" s="30"/>
      <c r="JDP116" s="30"/>
      <c r="JDQ116" s="30"/>
      <c r="JDR116" s="30"/>
      <c r="JDS116" s="30"/>
      <c r="JDT116" s="30"/>
      <c r="JDU116" s="30"/>
      <c r="JDV116" s="30"/>
      <c r="JDW116" s="30"/>
      <c r="JDX116" s="30"/>
      <c r="JDY116" s="30"/>
      <c r="JDZ116" s="30"/>
      <c r="JEA116" s="30"/>
      <c r="JEB116" s="30"/>
      <c r="JEC116" s="30"/>
      <c r="JED116" s="30"/>
      <c r="JEE116" s="30"/>
      <c r="JEF116" s="30"/>
      <c r="JEG116" s="30"/>
      <c r="JEH116" s="30"/>
    </row>
    <row r="117" spans="1:6898" s="123" customFormat="1" x14ac:dyDescent="0.25">
      <c r="A117" s="39" t="s">
        <v>279</v>
      </c>
      <c r="B117" s="23"/>
      <c r="D117" s="35"/>
      <c r="E117" s="40"/>
      <c r="F117" s="23"/>
      <c r="G117" s="43"/>
      <c r="H117" s="38"/>
      <c r="I117" s="38"/>
      <c r="J117" s="43"/>
      <c r="K117" s="38"/>
      <c r="L117" s="43"/>
      <c r="M117" s="43"/>
      <c r="N117" s="43"/>
      <c r="O117" s="43"/>
      <c r="P117" s="38"/>
      <c r="Q117" s="43"/>
      <c r="R117" s="43"/>
      <c r="S117" s="38"/>
      <c r="T117" s="43"/>
      <c r="U117" s="43"/>
      <c r="V117" s="38"/>
      <c r="W117" s="43"/>
      <c r="X117" s="43"/>
      <c r="Y117" s="38"/>
      <c r="Z117" s="43"/>
      <c r="AA117" s="43"/>
      <c r="AB117" s="38"/>
      <c r="AC117" s="43"/>
      <c r="AD117" s="43"/>
      <c r="AE117" s="38"/>
      <c r="AF117" s="43"/>
      <c r="AG117" s="43"/>
      <c r="AH117" s="38"/>
      <c r="AI117" s="43"/>
      <c r="AJ117" s="43"/>
      <c r="AK117" s="38"/>
      <c r="AL117" s="43"/>
      <c r="AM117" s="43"/>
      <c r="AN117" s="38"/>
      <c r="AO117" s="43"/>
      <c r="AP117" s="43"/>
      <c r="AQ117" s="38"/>
      <c r="AR117" s="43"/>
      <c r="AS117" s="43"/>
      <c r="AT117" s="38"/>
      <c r="AU117" s="38"/>
      <c r="AV117" s="38"/>
      <c r="AW117" s="38"/>
      <c r="AX117" s="10"/>
      <c r="AY117" s="10"/>
      <c r="AZ117" s="10"/>
      <c r="BA117" s="10"/>
      <c r="BB117" s="30"/>
      <c r="BC117" s="30"/>
      <c r="BD117" s="30"/>
      <c r="BE117" s="30"/>
      <c r="BF117" s="30"/>
      <c r="BG117" s="30"/>
      <c r="BH117" s="30"/>
      <c r="BI117" s="30"/>
      <c r="BJ117" s="30"/>
      <c r="BK117" s="30"/>
      <c r="BL117" s="30"/>
      <c r="BM117" s="30"/>
      <c r="BN117" s="30"/>
      <c r="BO117" s="30"/>
      <c r="BP117" s="30"/>
      <c r="BQ117" s="30"/>
      <c r="BR117" s="30"/>
      <c r="BS117" s="30"/>
      <c r="BT117" s="30"/>
      <c r="BU117" s="30"/>
      <c r="BV117" s="30"/>
      <c r="BW117" s="30"/>
      <c r="BX117" s="30"/>
      <c r="BY117" s="30"/>
      <c r="BZ117" s="30"/>
      <c r="CA117" s="30"/>
      <c r="CB117" s="30"/>
      <c r="CC117" s="30"/>
      <c r="CD117" s="30"/>
      <c r="CE117" s="30"/>
      <c r="CF117" s="30"/>
      <c r="CG117" s="30"/>
      <c r="CH117" s="30"/>
      <c r="CI117" s="30"/>
      <c r="CJ117" s="30"/>
      <c r="CK117" s="30"/>
      <c r="CL117" s="30"/>
      <c r="CM117" s="30"/>
      <c r="CN117" s="30"/>
      <c r="CO117" s="30"/>
      <c r="CP117" s="30"/>
      <c r="CQ117" s="30"/>
      <c r="CR117" s="30"/>
      <c r="CS117" s="30"/>
      <c r="CT117" s="30"/>
      <c r="CU117" s="30"/>
      <c r="CV117" s="30"/>
      <c r="CW117" s="30"/>
      <c r="CX117" s="30"/>
      <c r="CY117" s="30"/>
      <c r="CZ117" s="30"/>
      <c r="DA117" s="30"/>
      <c r="DB117" s="30"/>
      <c r="DC117" s="30"/>
      <c r="DD117" s="30"/>
      <c r="DE117" s="30"/>
      <c r="DF117" s="30"/>
      <c r="DG117" s="30"/>
      <c r="DH117" s="30"/>
      <c r="DI117" s="30"/>
      <c r="DJ117" s="30"/>
      <c r="DK117" s="30"/>
      <c r="DL117" s="30"/>
      <c r="DM117" s="30"/>
      <c r="DN117" s="30"/>
      <c r="DO117" s="30"/>
      <c r="DP117" s="30"/>
      <c r="DQ117" s="30"/>
      <c r="DR117" s="30"/>
      <c r="DS117" s="30"/>
      <c r="DT117" s="30"/>
      <c r="DU117" s="30"/>
      <c r="DV117" s="30"/>
      <c r="DW117" s="30"/>
      <c r="DX117" s="30"/>
      <c r="DY117" s="30"/>
      <c r="DZ117" s="30"/>
      <c r="EA117" s="30"/>
      <c r="EB117" s="30"/>
      <c r="EC117" s="30"/>
      <c r="ED117" s="30"/>
      <c r="EE117" s="30"/>
      <c r="EF117" s="30"/>
      <c r="EG117" s="30"/>
      <c r="EH117" s="30"/>
      <c r="EI117" s="30"/>
      <c r="EJ117" s="30"/>
      <c r="EK117" s="30"/>
      <c r="EL117" s="30"/>
      <c r="EM117" s="30"/>
      <c r="EN117" s="30"/>
      <c r="EO117" s="30"/>
      <c r="EP117" s="30"/>
      <c r="EQ117" s="30"/>
      <c r="ER117" s="30"/>
      <c r="ES117" s="30"/>
      <c r="ET117" s="30"/>
      <c r="EU117" s="30"/>
      <c r="EV117" s="30"/>
      <c r="EW117" s="30"/>
      <c r="EX117" s="30"/>
      <c r="EY117" s="30"/>
      <c r="EZ117" s="30"/>
      <c r="FA117" s="30"/>
      <c r="FB117" s="30"/>
      <c r="FC117" s="30"/>
      <c r="FD117" s="30"/>
      <c r="FE117" s="30"/>
      <c r="FF117" s="30"/>
      <c r="FG117" s="30"/>
      <c r="FH117" s="30"/>
      <c r="FI117" s="30"/>
      <c r="FJ117" s="30"/>
      <c r="FK117" s="30"/>
      <c r="FL117" s="30"/>
      <c r="FM117" s="30"/>
      <c r="FN117" s="30"/>
      <c r="FO117" s="30"/>
      <c r="FP117" s="30"/>
      <c r="FQ117" s="30"/>
      <c r="FR117" s="30"/>
      <c r="FS117" s="30"/>
      <c r="FT117" s="30"/>
      <c r="FU117" s="30"/>
      <c r="FV117" s="30"/>
      <c r="FW117" s="30"/>
      <c r="FX117" s="30"/>
      <c r="FY117" s="30"/>
      <c r="FZ117" s="30"/>
      <c r="GA117" s="30"/>
      <c r="GB117" s="30"/>
      <c r="GC117" s="30"/>
      <c r="GD117" s="30"/>
      <c r="GE117" s="30"/>
      <c r="GF117" s="30"/>
      <c r="GG117" s="30"/>
      <c r="GH117" s="30"/>
      <c r="GI117" s="30"/>
      <c r="GJ117" s="30"/>
      <c r="GK117" s="30"/>
      <c r="GL117" s="30"/>
      <c r="GM117" s="30"/>
      <c r="GN117" s="30"/>
      <c r="GO117" s="30"/>
      <c r="GP117" s="30"/>
      <c r="GQ117" s="30"/>
      <c r="GR117" s="30"/>
      <c r="GS117" s="30"/>
      <c r="GT117" s="30"/>
      <c r="GU117" s="30"/>
      <c r="GV117" s="30"/>
      <c r="GW117" s="30"/>
      <c r="GX117" s="30"/>
      <c r="GY117" s="30"/>
      <c r="GZ117" s="30"/>
      <c r="HA117" s="30"/>
      <c r="HB117" s="30"/>
      <c r="HC117" s="30"/>
      <c r="HD117" s="30"/>
      <c r="HE117" s="30"/>
      <c r="HF117" s="30"/>
      <c r="HG117" s="30"/>
      <c r="HH117" s="30"/>
      <c r="HI117" s="30"/>
      <c r="HJ117" s="30"/>
      <c r="HK117" s="30"/>
      <c r="HL117" s="30"/>
      <c r="HM117" s="30"/>
      <c r="HN117" s="30"/>
      <c r="HO117" s="30"/>
      <c r="HP117" s="30"/>
      <c r="HQ117" s="30"/>
      <c r="HR117" s="30"/>
      <c r="HS117" s="30"/>
      <c r="HT117" s="30"/>
      <c r="HU117" s="30"/>
      <c r="HV117" s="30"/>
      <c r="HW117" s="30"/>
      <c r="HX117" s="30"/>
      <c r="HY117" s="30"/>
      <c r="HZ117" s="30"/>
      <c r="IA117" s="30"/>
      <c r="IB117" s="30"/>
      <c r="IC117" s="30"/>
      <c r="ID117" s="30"/>
      <c r="IE117" s="30"/>
      <c r="IF117" s="30"/>
      <c r="IG117" s="30"/>
      <c r="IH117" s="30"/>
      <c r="II117" s="30"/>
      <c r="IJ117" s="30"/>
      <c r="IK117" s="30"/>
      <c r="IL117" s="30"/>
      <c r="IM117" s="30"/>
      <c r="IN117" s="30"/>
      <c r="IO117" s="30"/>
      <c r="IP117" s="30"/>
      <c r="IQ117" s="30"/>
      <c r="IR117" s="30"/>
      <c r="IS117" s="30"/>
      <c r="IT117" s="30"/>
      <c r="IU117" s="30"/>
      <c r="IV117" s="30"/>
      <c r="IW117" s="30"/>
      <c r="IX117" s="30"/>
      <c r="IY117" s="30"/>
      <c r="IZ117" s="30"/>
      <c r="JA117" s="30"/>
      <c r="JB117" s="30"/>
      <c r="JC117" s="30"/>
      <c r="JD117" s="30"/>
      <c r="JE117" s="30"/>
      <c r="JF117" s="30"/>
      <c r="JG117" s="30"/>
      <c r="JH117" s="30"/>
      <c r="JI117" s="30"/>
      <c r="JJ117" s="30"/>
      <c r="JK117" s="30"/>
      <c r="JL117" s="30"/>
      <c r="JM117" s="30"/>
      <c r="JN117" s="30"/>
      <c r="JO117" s="30"/>
      <c r="JP117" s="30"/>
      <c r="JQ117" s="30"/>
      <c r="JR117" s="30"/>
      <c r="JS117" s="30"/>
      <c r="JT117" s="30"/>
      <c r="JU117" s="30"/>
      <c r="JV117" s="30"/>
      <c r="JW117" s="30"/>
      <c r="JX117" s="30"/>
      <c r="JY117" s="30"/>
      <c r="JZ117" s="30"/>
      <c r="KA117" s="30"/>
      <c r="KB117" s="30"/>
      <c r="KC117" s="30"/>
      <c r="KD117" s="30"/>
      <c r="KE117" s="30"/>
      <c r="KF117" s="30"/>
      <c r="KG117" s="30"/>
      <c r="KH117" s="30"/>
      <c r="KI117" s="30"/>
      <c r="KJ117" s="30"/>
      <c r="KK117" s="30"/>
      <c r="KL117" s="30"/>
      <c r="KM117" s="30"/>
      <c r="KN117" s="30"/>
      <c r="KO117" s="30"/>
      <c r="KP117" s="30"/>
      <c r="KQ117" s="30"/>
      <c r="KR117" s="30"/>
      <c r="KS117" s="30"/>
      <c r="KT117" s="30"/>
      <c r="KU117" s="30"/>
      <c r="KV117" s="30"/>
      <c r="KW117" s="30"/>
      <c r="KX117" s="30"/>
      <c r="KY117" s="30"/>
      <c r="KZ117" s="30"/>
      <c r="LA117" s="30"/>
      <c r="LB117" s="30"/>
      <c r="LC117" s="30"/>
      <c r="LD117" s="30"/>
      <c r="LE117" s="30"/>
      <c r="LF117" s="30"/>
      <c r="LG117" s="30"/>
      <c r="LH117" s="30"/>
      <c r="LI117" s="30"/>
      <c r="LJ117" s="30"/>
      <c r="LK117" s="30"/>
      <c r="LL117" s="30"/>
      <c r="LM117" s="30"/>
      <c r="LN117" s="30"/>
      <c r="LO117" s="30"/>
      <c r="LP117" s="30"/>
      <c r="LQ117" s="30"/>
      <c r="LR117" s="30"/>
      <c r="LS117" s="30"/>
      <c r="LT117" s="30"/>
      <c r="LU117" s="30"/>
      <c r="LV117" s="30"/>
      <c r="LW117" s="30"/>
      <c r="LX117" s="30"/>
      <c r="LY117" s="30"/>
      <c r="LZ117" s="30"/>
      <c r="MA117" s="30"/>
      <c r="MB117" s="30"/>
      <c r="MC117" s="30"/>
      <c r="MD117" s="30"/>
      <c r="ME117" s="30"/>
      <c r="MF117" s="30"/>
      <c r="MG117" s="30"/>
      <c r="MH117" s="30"/>
      <c r="MI117" s="30"/>
      <c r="MJ117" s="30"/>
      <c r="MK117" s="30"/>
      <c r="ML117" s="30"/>
      <c r="MM117" s="30"/>
      <c r="MN117" s="30"/>
      <c r="MO117" s="30"/>
      <c r="MP117" s="30"/>
      <c r="MQ117" s="30"/>
      <c r="MR117" s="30"/>
      <c r="MS117" s="30"/>
      <c r="MT117" s="30"/>
      <c r="MU117" s="30"/>
      <c r="MV117" s="30"/>
      <c r="MW117" s="30"/>
      <c r="MX117" s="30"/>
      <c r="MY117" s="30"/>
      <c r="MZ117" s="30"/>
      <c r="NA117" s="30"/>
      <c r="NB117" s="30"/>
      <c r="NC117" s="30"/>
      <c r="ND117" s="30"/>
      <c r="NE117" s="30"/>
      <c r="NF117" s="30"/>
      <c r="NG117" s="30"/>
      <c r="NH117" s="30"/>
      <c r="NI117" s="30"/>
      <c r="NJ117" s="30"/>
      <c r="NK117" s="30"/>
      <c r="NL117" s="30"/>
      <c r="NM117" s="30"/>
      <c r="NN117" s="30"/>
      <c r="NO117" s="30"/>
      <c r="NP117" s="30"/>
      <c r="NQ117" s="30"/>
      <c r="NR117" s="30"/>
      <c r="NS117" s="30"/>
      <c r="NT117" s="30"/>
      <c r="NU117" s="30"/>
      <c r="NV117" s="30"/>
      <c r="NW117" s="30"/>
      <c r="NX117" s="30"/>
      <c r="NY117" s="30"/>
      <c r="NZ117" s="30"/>
      <c r="OA117" s="30"/>
      <c r="OB117" s="30"/>
      <c r="OC117" s="30"/>
      <c r="OD117" s="30"/>
      <c r="OE117" s="30"/>
      <c r="OF117" s="30"/>
      <c r="OG117" s="30"/>
      <c r="OH117" s="30"/>
      <c r="OI117" s="30"/>
      <c r="OJ117" s="30"/>
      <c r="OK117" s="30"/>
      <c r="OL117" s="30"/>
      <c r="OM117" s="30"/>
      <c r="ON117" s="30"/>
      <c r="OO117" s="30"/>
      <c r="OP117" s="30"/>
      <c r="OQ117" s="30"/>
      <c r="OR117" s="30"/>
      <c r="OS117" s="30"/>
      <c r="OT117" s="30"/>
      <c r="OU117" s="30"/>
      <c r="OV117" s="30"/>
      <c r="OW117" s="30"/>
      <c r="OX117" s="30"/>
      <c r="OY117" s="30"/>
      <c r="OZ117" s="30"/>
      <c r="PA117" s="30"/>
      <c r="PB117" s="30"/>
      <c r="PC117" s="30"/>
      <c r="PD117" s="30"/>
      <c r="PE117" s="30"/>
      <c r="PF117" s="30"/>
      <c r="PG117" s="30"/>
      <c r="PH117" s="30"/>
      <c r="PI117" s="30"/>
      <c r="PJ117" s="30"/>
      <c r="PK117" s="30"/>
      <c r="PL117" s="30"/>
      <c r="PM117" s="30"/>
      <c r="PN117" s="30"/>
      <c r="PO117" s="30"/>
      <c r="PP117" s="30"/>
      <c r="PQ117" s="30"/>
      <c r="PR117" s="30"/>
      <c r="PS117" s="30"/>
      <c r="PT117" s="30"/>
      <c r="PU117" s="30"/>
      <c r="PV117" s="30"/>
      <c r="PW117" s="30"/>
      <c r="PX117" s="30"/>
      <c r="PY117" s="30"/>
      <c r="PZ117" s="30"/>
      <c r="QA117" s="30"/>
      <c r="QB117" s="30"/>
      <c r="QC117" s="30"/>
      <c r="QD117" s="30"/>
      <c r="QE117" s="30"/>
      <c r="QF117" s="30"/>
      <c r="QG117" s="30"/>
      <c r="QH117" s="30"/>
      <c r="QI117" s="30"/>
      <c r="QJ117" s="30"/>
      <c r="QK117" s="30"/>
      <c r="QL117" s="30"/>
      <c r="QM117" s="30"/>
      <c r="QN117" s="30"/>
      <c r="QO117" s="30"/>
      <c r="QP117" s="30"/>
      <c r="QQ117" s="30"/>
      <c r="QR117" s="30"/>
      <c r="QS117" s="30"/>
      <c r="QT117" s="30"/>
      <c r="QU117" s="30"/>
      <c r="QV117" s="30"/>
      <c r="QW117" s="30"/>
      <c r="QX117" s="30"/>
      <c r="QY117" s="30"/>
      <c r="QZ117" s="30"/>
      <c r="RA117" s="30"/>
      <c r="RB117" s="30"/>
      <c r="RC117" s="30"/>
      <c r="RD117" s="30"/>
      <c r="RE117" s="30"/>
      <c r="RF117" s="30"/>
      <c r="RG117" s="30"/>
      <c r="RH117" s="30"/>
      <c r="RI117" s="30"/>
      <c r="RJ117" s="30"/>
      <c r="RK117" s="30"/>
      <c r="RL117" s="30"/>
      <c r="RM117" s="30"/>
      <c r="RN117" s="30"/>
      <c r="RO117" s="30"/>
      <c r="RP117" s="30"/>
      <c r="RQ117" s="30"/>
      <c r="RR117" s="30"/>
      <c r="RS117" s="30"/>
      <c r="RT117" s="30"/>
      <c r="RU117" s="30"/>
      <c r="RV117" s="30"/>
      <c r="RW117" s="30"/>
      <c r="RX117" s="30"/>
      <c r="RY117" s="30"/>
      <c r="RZ117" s="30"/>
      <c r="SA117" s="30"/>
      <c r="SB117" s="30"/>
      <c r="SC117" s="30"/>
      <c r="SD117" s="30"/>
      <c r="SE117" s="30"/>
      <c r="SF117" s="30"/>
      <c r="SG117" s="30"/>
      <c r="SH117" s="30"/>
      <c r="SI117" s="30"/>
      <c r="SJ117" s="30"/>
      <c r="SK117" s="30"/>
      <c r="SL117" s="30"/>
      <c r="SM117" s="30"/>
      <c r="SN117" s="30"/>
      <c r="SO117" s="30"/>
      <c r="SP117" s="30"/>
      <c r="SQ117" s="30"/>
      <c r="SR117" s="30"/>
      <c r="SS117" s="30"/>
      <c r="ST117" s="30"/>
      <c r="SU117" s="30"/>
      <c r="SV117" s="30"/>
      <c r="SW117" s="30"/>
      <c r="SX117" s="30"/>
      <c r="SY117" s="30"/>
      <c r="SZ117" s="30"/>
      <c r="TA117" s="30"/>
      <c r="TB117" s="30"/>
      <c r="TC117" s="30"/>
      <c r="TD117" s="30"/>
      <c r="TE117" s="30"/>
      <c r="TF117" s="30"/>
      <c r="TG117" s="30"/>
      <c r="TH117" s="30"/>
      <c r="TI117" s="30"/>
      <c r="TJ117" s="30"/>
      <c r="TK117" s="30"/>
      <c r="TL117" s="30"/>
      <c r="TM117" s="30"/>
      <c r="TN117" s="30"/>
      <c r="TO117" s="30"/>
      <c r="TP117" s="30"/>
      <c r="TQ117" s="30"/>
      <c r="TR117" s="30"/>
      <c r="TS117" s="30"/>
      <c r="TT117" s="30"/>
      <c r="TU117" s="30"/>
      <c r="TV117" s="30"/>
      <c r="TW117" s="30"/>
      <c r="TX117" s="30"/>
      <c r="TY117" s="30"/>
      <c r="TZ117" s="30"/>
      <c r="UA117" s="30"/>
      <c r="UB117" s="30"/>
      <c r="UC117" s="30"/>
      <c r="UD117" s="30"/>
      <c r="UE117" s="30"/>
      <c r="UF117" s="30"/>
      <c r="UG117" s="30"/>
      <c r="UH117" s="30"/>
      <c r="UI117" s="30"/>
      <c r="UJ117" s="30"/>
      <c r="UK117" s="30"/>
      <c r="UL117" s="30"/>
      <c r="UM117" s="30"/>
      <c r="UN117" s="30"/>
      <c r="UO117" s="30"/>
      <c r="UP117" s="30"/>
      <c r="UQ117" s="30"/>
      <c r="UR117" s="30"/>
      <c r="US117" s="30"/>
      <c r="UT117" s="30"/>
      <c r="UU117" s="30"/>
      <c r="UV117" s="30"/>
      <c r="UW117" s="30"/>
      <c r="UX117" s="30"/>
      <c r="UY117" s="30"/>
      <c r="UZ117" s="30"/>
      <c r="VA117" s="30"/>
      <c r="VB117" s="30"/>
      <c r="VC117" s="30"/>
      <c r="VD117" s="30"/>
      <c r="VE117" s="30"/>
      <c r="VF117" s="30"/>
      <c r="VG117" s="30"/>
      <c r="VH117" s="30"/>
      <c r="VI117" s="30"/>
      <c r="VJ117" s="30"/>
      <c r="VK117" s="30"/>
      <c r="VL117" s="30"/>
      <c r="VM117" s="30"/>
      <c r="VN117" s="30"/>
      <c r="VO117" s="30"/>
      <c r="VP117" s="30"/>
      <c r="VQ117" s="30"/>
      <c r="VR117" s="30"/>
      <c r="VS117" s="30"/>
      <c r="VT117" s="30"/>
      <c r="VU117" s="30"/>
      <c r="VV117" s="30"/>
      <c r="VW117" s="30"/>
      <c r="VX117" s="30"/>
      <c r="VY117" s="30"/>
      <c r="VZ117" s="30"/>
      <c r="WA117" s="30"/>
      <c r="WB117" s="30"/>
      <c r="WC117" s="30"/>
      <c r="WD117" s="30"/>
      <c r="WE117" s="30"/>
      <c r="WF117" s="30"/>
      <c r="WG117" s="30"/>
      <c r="WH117" s="30"/>
      <c r="WI117" s="30"/>
      <c r="WJ117" s="30"/>
      <c r="WK117" s="30"/>
      <c r="WL117" s="30"/>
      <c r="WM117" s="30"/>
      <c r="WN117" s="30"/>
      <c r="WO117" s="30"/>
      <c r="WP117" s="30"/>
      <c r="WQ117" s="30"/>
      <c r="WR117" s="30"/>
      <c r="WS117" s="30"/>
      <c r="WT117" s="30"/>
      <c r="WU117" s="30"/>
      <c r="WV117" s="30"/>
      <c r="WW117" s="30"/>
      <c r="WX117" s="30"/>
      <c r="WY117" s="30"/>
      <c r="WZ117" s="30"/>
      <c r="XA117" s="30"/>
      <c r="XB117" s="30"/>
      <c r="XC117" s="30"/>
      <c r="XD117" s="30"/>
      <c r="XE117" s="30"/>
      <c r="XF117" s="30"/>
      <c r="XG117" s="30"/>
      <c r="XH117" s="30"/>
      <c r="XI117" s="30"/>
      <c r="XJ117" s="30"/>
      <c r="XK117" s="30"/>
      <c r="XL117" s="30"/>
      <c r="XM117" s="30"/>
      <c r="XN117" s="30"/>
      <c r="XO117" s="30"/>
      <c r="XP117" s="30"/>
      <c r="XQ117" s="30"/>
      <c r="XR117" s="30"/>
      <c r="XS117" s="30"/>
      <c r="XT117" s="30"/>
      <c r="XU117" s="30"/>
      <c r="XV117" s="30"/>
      <c r="XW117" s="30"/>
      <c r="XX117" s="30"/>
      <c r="XY117" s="30"/>
      <c r="XZ117" s="30"/>
      <c r="YA117" s="30"/>
      <c r="YB117" s="30"/>
      <c r="YC117" s="30"/>
      <c r="YD117" s="30"/>
      <c r="YE117" s="30"/>
      <c r="YF117" s="30"/>
      <c r="YG117" s="30"/>
      <c r="YH117" s="30"/>
      <c r="YI117" s="30"/>
      <c r="YJ117" s="30"/>
      <c r="YK117" s="30"/>
      <c r="YL117" s="30"/>
      <c r="YM117" s="30"/>
      <c r="YN117" s="30"/>
      <c r="YO117" s="30"/>
      <c r="YP117" s="30"/>
      <c r="YQ117" s="30"/>
      <c r="YR117" s="30"/>
      <c r="YS117" s="30"/>
      <c r="YT117" s="30"/>
      <c r="YU117" s="30"/>
      <c r="YV117" s="30"/>
      <c r="YW117" s="30"/>
      <c r="YX117" s="30"/>
      <c r="YY117" s="30"/>
      <c r="YZ117" s="30"/>
      <c r="ZA117" s="30"/>
      <c r="ZB117" s="30"/>
      <c r="ZC117" s="30"/>
      <c r="ZD117" s="30"/>
      <c r="ZE117" s="30"/>
      <c r="ZF117" s="30"/>
      <c r="ZG117" s="30"/>
      <c r="ZH117" s="30"/>
      <c r="ZI117" s="30"/>
      <c r="ZJ117" s="30"/>
      <c r="ZK117" s="30"/>
      <c r="ZL117" s="30"/>
      <c r="ZM117" s="30"/>
      <c r="ZN117" s="30"/>
      <c r="ZO117" s="30"/>
      <c r="ZP117" s="30"/>
      <c r="ZQ117" s="30"/>
      <c r="ZR117" s="30"/>
      <c r="ZS117" s="30"/>
      <c r="ZT117" s="30"/>
      <c r="ZU117" s="30"/>
      <c r="ZV117" s="30"/>
      <c r="ZW117" s="30"/>
      <c r="ZX117" s="30"/>
      <c r="ZY117" s="30"/>
      <c r="ZZ117" s="30"/>
      <c r="AAA117" s="30"/>
      <c r="AAB117" s="30"/>
      <c r="AAC117" s="30"/>
      <c r="AAD117" s="30"/>
      <c r="AAE117" s="30"/>
      <c r="AAF117" s="30"/>
      <c r="AAG117" s="30"/>
      <c r="AAH117" s="30"/>
      <c r="AAI117" s="30"/>
      <c r="AAJ117" s="30"/>
      <c r="AAK117" s="30"/>
      <c r="AAL117" s="30"/>
      <c r="AAM117" s="30"/>
      <c r="AAN117" s="30"/>
      <c r="AAO117" s="30"/>
      <c r="AAP117" s="30"/>
      <c r="AAQ117" s="30"/>
      <c r="AAR117" s="30"/>
      <c r="AAS117" s="30"/>
      <c r="AAT117" s="30"/>
      <c r="AAU117" s="30"/>
      <c r="AAV117" s="30"/>
      <c r="AAW117" s="30"/>
      <c r="AAX117" s="30"/>
      <c r="AAY117" s="30"/>
      <c r="AAZ117" s="30"/>
      <c r="ABA117" s="30"/>
      <c r="ABB117" s="30"/>
      <c r="ABC117" s="30"/>
      <c r="ABD117" s="30"/>
      <c r="ABE117" s="30"/>
      <c r="ABF117" s="30"/>
      <c r="ABG117" s="30"/>
      <c r="ABH117" s="30"/>
      <c r="ABI117" s="30"/>
      <c r="ABJ117" s="30"/>
      <c r="ABK117" s="30"/>
      <c r="ABL117" s="30"/>
      <c r="ABM117" s="30"/>
      <c r="ABN117" s="30"/>
      <c r="ABO117" s="30"/>
      <c r="ABP117" s="30"/>
      <c r="ABQ117" s="30"/>
      <c r="ABR117" s="30"/>
      <c r="ABS117" s="30"/>
      <c r="ABT117" s="30"/>
      <c r="ABU117" s="30"/>
      <c r="ABV117" s="30"/>
      <c r="ABW117" s="30"/>
      <c r="ABX117" s="30"/>
      <c r="ABY117" s="30"/>
      <c r="ABZ117" s="30"/>
      <c r="ACA117" s="30"/>
      <c r="ACB117" s="30"/>
      <c r="ACC117" s="30"/>
      <c r="ACD117" s="30"/>
      <c r="ACE117" s="30"/>
      <c r="ACF117" s="30"/>
      <c r="ACG117" s="30"/>
      <c r="ACH117" s="30"/>
      <c r="ACI117" s="30"/>
      <c r="ACJ117" s="30"/>
      <c r="ACK117" s="30"/>
      <c r="ACL117" s="30"/>
      <c r="ACM117" s="30"/>
      <c r="ACN117" s="30"/>
      <c r="ACO117" s="30"/>
      <c r="ACP117" s="30"/>
      <c r="ACQ117" s="30"/>
      <c r="ACR117" s="30"/>
      <c r="ACS117" s="30"/>
      <c r="ACT117" s="30"/>
      <c r="ACU117" s="30"/>
      <c r="ACV117" s="30"/>
      <c r="ACW117" s="30"/>
      <c r="ACX117" s="30"/>
      <c r="ACY117" s="30"/>
      <c r="ACZ117" s="30"/>
      <c r="ADA117" s="30"/>
      <c r="ADB117" s="30"/>
      <c r="ADC117" s="30"/>
      <c r="ADD117" s="30"/>
      <c r="ADE117" s="30"/>
      <c r="ADF117" s="30"/>
      <c r="ADG117" s="30"/>
      <c r="ADH117" s="30"/>
      <c r="ADI117" s="30"/>
      <c r="ADJ117" s="30"/>
      <c r="ADK117" s="30"/>
      <c r="ADL117" s="30"/>
      <c r="ADM117" s="30"/>
      <c r="ADN117" s="30"/>
      <c r="ADO117" s="30"/>
      <c r="ADP117" s="30"/>
      <c r="ADQ117" s="30"/>
      <c r="ADR117" s="30"/>
      <c r="ADS117" s="30"/>
      <c r="ADT117" s="30"/>
      <c r="ADU117" s="30"/>
      <c r="ADV117" s="30"/>
      <c r="ADW117" s="30"/>
      <c r="ADX117" s="30"/>
      <c r="ADY117" s="30"/>
      <c r="ADZ117" s="30"/>
      <c r="AEA117" s="30"/>
      <c r="AEB117" s="30"/>
      <c r="AEC117" s="30"/>
      <c r="AED117" s="30"/>
      <c r="AEE117" s="30"/>
      <c r="AEF117" s="30"/>
      <c r="AEG117" s="30"/>
      <c r="AEH117" s="30"/>
      <c r="AEI117" s="30"/>
      <c r="AEJ117" s="30"/>
      <c r="AEK117" s="30"/>
      <c r="AEL117" s="30"/>
      <c r="AEM117" s="30"/>
      <c r="AEN117" s="30"/>
      <c r="AEO117" s="30"/>
      <c r="AEP117" s="30"/>
      <c r="AEQ117" s="30"/>
      <c r="AER117" s="30"/>
      <c r="AES117" s="30"/>
      <c r="AET117" s="30"/>
      <c r="AEU117" s="30"/>
      <c r="AEV117" s="30"/>
      <c r="AEW117" s="30"/>
      <c r="AEX117" s="30"/>
      <c r="AEY117" s="30"/>
      <c r="AEZ117" s="30"/>
      <c r="AFA117" s="30"/>
      <c r="AFB117" s="30"/>
      <c r="AFC117" s="30"/>
      <c r="AFD117" s="30"/>
      <c r="AFE117" s="30"/>
      <c r="AFF117" s="30"/>
      <c r="AFG117" s="30"/>
      <c r="AFH117" s="30"/>
      <c r="AFI117" s="30"/>
      <c r="AFJ117" s="30"/>
      <c r="AFK117" s="30"/>
      <c r="AFL117" s="30"/>
      <c r="AFM117" s="30"/>
      <c r="AFN117" s="30"/>
      <c r="AFO117" s="30"/>
      <c r="AFP117" s="30"/>
      <c r="AFQ117" s="30"/>
      <c r="AFR117" s="30"/>
      <c r="AFS117" s="30"/>
      <c r="AFT117" s="30"/>
      <c r="AFU117" s="30"/>
      <c r="AFV117" s="30"/>
      <c r="AFW117" s="30"/>
      <c r="AFX117" s="30"/>
      <c r="AFY117" s="30"/>
      <c r="AFZ117" s="30"/>
      <c r="AGA117" s="30"/>
      <c r="AGB117" s="30"/>
      <c r="AGC117" s="30"/>
      <c r="AGD117" s="30"/>
      <c r="AGE117" s="30"/>
      <c r="AGF117" s="30"/>
      <c r="AGG117" s="30"/>
      <c r="AGH117" s="30"/>
      <c r="AGI117" s="30"/>
      <c r="AGJ117" s="30"/>
      <c r="AGK117" s="30"/>
      <c r="AGL117" s="30"/>
      <c r="AGM117" s="30"/>
      <c r="AGN117" s="30"/>
      <c r="AGO117" s="30"/>
      <c r="AGP117" s="30"/>
      <c r="AGQ117" s="30"/>
      <c r="AGR117" s="30"/>
      <c r="AGS117" s="30"/>
      <c r="AGT117" s="30"/>
      <c r="AGU117" s="30"/>
      <c r="AGV117" s="30"/>
      <c r="AGW117" s="30"/>
      <c r="AGX117" s="30"/>
      <c r="AGY117" s="30"/>
      <c r="AGZ117" s="30"/>
      <c r="AHA117" s="30"/>
      <c r="AHB117" s="30"/>
      <c r="AHC117" s="30"/>
      <c r="AHD117" s="30"/>
      <c r="AHE117" s="30"/>
      <c r="AHF117" s="30"/>
      <c r="AHG117" s="30"/>
      <c r="AHH117" s="30"/>
      <c r="AHI117" s="30"/>
      <c r="AHJ117" s="30"/>
      <c r="AHK117" s="30"/>
      <c r="AHL117" s="30"/>
      <c r="AHM117" s="30"/>
      <c r="AHN117" s="30"/>
      <c r="AHO117" s="30"/>
      <c r="AHP117" s="30"/>
      <c r="AHQ117" s="30"/>
      <c r="AHR117" s="30"/>
      <c r="AHS117" s="30"/>
      <c r="AHT117" s="30"/>
      <c r="AHU117" s="30"/>
      <c r="AHV117" s="30"/>
      <c r="AHW117" s="30"/>
      <c r="AHX117" s="30"/>
      <c r="AHY117" s="30"/>
      <c r="AHZ117" s="30"/>
      <c r="AIA117" s="30"/>
      <c r="AIB117" s="30"/>
      <c r="AIC117" s="30"/>
      <c r="AID117" s="30"/>
      <c r="AIE117" s="30"/>
      <c r="AIF117" s="30"/>
      <c r="AIG117" s="30"/>
      <c r="AIH117" s="30"/>
      <c r="AII117" s="30"/>
      <c r="AIJ117" s="30"/>
      <c r="AIK117" s="30"/>
      <c r="AIL117" s="30"/>
      <c r="AIM117" s="30"/>
      <c r="AIN117" s="30"/>
      <c r="AIO117" s="30"/>
      <c r="AIP117" s="30"/>
      <c r="AIQ117" s="30"/>
      <c r="AIR117" s="30"/>
      <c r="AIS117" s="30"/>
      <c r="AIT117" s="30"/>
      <c r="AIU117" s="30"/>
      <c r="AIV117" s="30"/>
      <c r="AIW117" s="30"/>
      <c r="AIX117" s="30"/>
      <c r="AIY117" s="30"/>
      <c r="AIZ117" s="30"/>
      <c r="AJA117" s="30"/>
      <c r="AJB117" s="30"/>
      <c r="AJC117" s="30"/>
      <c r="AJD117" s="30"/>
      <c r="AJE117" s="30"/>
      <c r="AJF117" s="30"/>
      <c r="AJG117" s="30"/>
      <c r="AJH117" s="30"/>
      <c r="AJI117" s="30"/>
      <c r="AJJ117" s="30"/>
      <c r="AJK117" s="30"/>
      <c r="AJL117" s="30"/>
      <c r="AJM117" s="30"/>
      <c r="AJN117" s="30"/>
      <c r="AJO117" s="30"/>
      <c r="AJP117" s="30"/>
      <c r="AJQ117" s="30"/>
      <c r="AJR117" s="30"/>
      <c r="AJS117" s="30"/>
      <c r="AJT117" s="30"/>
      <c r="AJU117" s="30"/>
      <c r="AJV117" s="30"/>
      <c r="AJW117" s="30"/>
      <c r="AJX117" s="30"/>
      <c r="AJY117" s="30"/>
      <c r="AJZ117" s="30"/>
      <c r="AKA117" s="30"/>
      <c r="AKB117" s="30"/>
      <c r="AKC117" s="30"/>
      <c r="AKD117" s="30"/>
      <c r="AKE117" s="30"/>
      <c r="AKF117" s="30"/>
      <c r="AKG117" s="30"/>
      <c r="AKH117" s="30"/>
      <c r="AKI117" s="30"/>
      <c r="AKJ117" s="30"/>
      <c r="AKK117" s="30"/>
      <c r="AKL117" s="30"/>
      <c r="AKM117" s="30"/>
      <c r="AKN117" s="30"/>
      <c r="AKO117" s="30"/>
      <c r="AKP117" s="30"/>
      <c r="AKQ117" s="30"/>
      <c r="AKR117" s="30"/>
      <c r="AKS117" s="30"/>
      <c r="AKT117" s="30"/>
      <c r="AKU117" s="30"/>
      <c r="AKV117" s="30"/>
      <c r="AKW117" s="30"/>
      <c r="AKX117" s="30"/>
      <c r="AKY117" s="30"/>
      <c r="AKZ117" s="30"/>
      <c r="ALA117" s="30"/>
      <c r="ALB117" s="30"/>
      <c r="ALC117" s="30"/>
      <c r="ALD117" s="30"/>
      <c r="ALE117" s="30"/>
      <c r="ALF117" s="30"/>
      <c r="ALG117" s="30"/>
      <c r="ALH117" s="30"/>
      <c r="ALI117" s="30"/>
      <c r="ALJ117" s="30"/>
      <c r="ALK117" s="30"/>
      <c r="ALL117" s="30"/>
      <c r="ALM117" s="30"/>
      <c r="ALN117" s="30"/>
      <c r="ALO117" s="30"/>
      <c r="ALP117" s="30"/>
      <c r="ALQ117" s="30"/>
      <c r="ALR117" s="30"/>
      <c r="ALS117" s="30"/>
      <c r="ALT117" s="30"/>
      <c r="ALU117" s="30"/>
      <c r="ALV117" s="30"/>
      <c r="ALW117" s="30"/>
      <c r="ALX117" s="30"/>
      <c r="ALY117" s="30"/>
      <c r="ALZ117" s="30"/>
      <c r="AMA117" s="30"/>
      <c r="AMB117" s="30"/>
      <c r="AMC117" s="30"/>
      <c r="AMD117" s="30"/>
      <c r="AME117" s="30"/>
      <c r="AMF117" s="30"/>
      <c r="AMG117" s="30"/>
      <c r="AMH117" s="30"/>
      <c r="AMI117" s="30"/>
      <c r="AMJ117" s="30"/>
      <c r="AMK117" s="30"/>
      <c r="AML117" s="30"/>
      <c r="AMM117" s="30"/>
      <c r="AMN117" s="30"/>
      <c r="AMO117" s="30"/>
      <c r="AMP117" s="30"/>
      <c r="AMQ117" s="30"/>
      <c r="AMR117" s="30"/>
      <c r="AMS117" s="30"/>
      <c r="AMT117" s="30"/>
      <c r="AMU117" s="30"/>
      <c r="AMV117" s="30"/>
      <c r="AMW117" s="30"/>
      <c r="AMX117" s="30"/>
      <c r="AMY117" s="30"/>
      <c r="AMZ117" s="30"/>
      <c r="ANA117" s="30"/>
      <c r="ANB117" s="30"/>
      <c r="ANC117" s="30"/>
      <c r="AND117" s="30"/>
      <c r="ANE117" s="30"/>
      <c r="ANF117" s="30"/>
      <c r="ANG117" s="30"/>
      <c r="ANH117" s="30"/>
      <c r="ANI117" s="30"/>
      <c r="ANJ117" s="30"/>
      <c r="ANK117" s="30"/>
      <c r="ANL117" s="30"/>
      <c r="ANM117" s="30"/>
      <c r="ANN117" s="30"/>
      <c r="ANO117" s="30"/>
      <c r="ANP117" s="30"/>
      <c r="ANQ117" s="30"/>
      <c r="ANR117" s="30"/>
      <c r="ANS117" s="30"/>
      <c r="ANT117" s="30"/>
      <c r="ANU117" s="30"/>
      <c r="ANV117" s="30"/>
      <c r="ANW117" s="30"/>
      <c r="ANX117" s="30"/>
      <c r="ANY117" s="30"/>
      <c r="ANZ117" s="30"/>
      <c r="AOA117" s="30"/>
      <c r="AOB117" s="30"/>
      <c r="AOC117" s="30"/>
      <c r="AOD117" s="30"/>
      <c r="AOE117" s="30"/>
      <c r="AOF117" s="30"/>
      <c r="AOG117" s="30"/>
      <c r="AOH117" s="30"/>
      <c r="AOI117" s="30"/>
      <c r="AOJ117" s="30"/>
      <c r="AOK117" s="30"/>
      <c r="AOL117" s="30"/>
      <c r="AOM117" s="30"/>
      <c r="AON117" s="30"/>
      <c r="AOO117" s="30"/>
      <c r="AOP117" s="30"/>
      <c r="AOQ117" s="30"/>
      <c r="AOR117" s="30"/>
      <c r="AOS117" s="30"/>
      <c r="AOT117" s="30"/>
      <c r="AOU117" s="30"/>
      <c r="AOV117" s="30"/>
      <c r="AOW117" s="30"/>
      <c r="AOX117" s="30"/>
      <c r="AOY117" s="30"/>
      <c r="AOZ117" s="30"/>
      <c r="APA117" s="30"/>
      <c r="APB117" s="30"/>
      <c r="APC117" s="30"/>
      <c r="APD117" s="30"/>
      <c r="APE117" s="30"/>
      <c r="APF117" s="30"/>
      <c r="APG117" s="30"/>
      <c r="APH117" s="30"/>
      <c r="API117" s="30"/>
      <c r="APJ117" s="30"/>
      <c r="APK117" s="30"/>
      <c r="APL117" s="30"/>
      <c r="APM117" s="30"/>
      <c r="APN117" s="30"/>
      <c r="APO117" s="30"/>
      <c r="APP117" s="30"/>
      <c r="APQ117" s="30"/>
      <c r="APR117" s="30"/>
      <c r="APS117" s="30"/>
      <c r="APT117" s="30"/>
      <c r="APU117" s="30"/>
      <c r="APV117" s="30"/>
      <c r="APW117" s="30"/>
      <c r="APX117" s="30"/>
      <c r="APY117" s="30"/>
      <c r="APZ117" s="30"/>
      <c r="AQA117" s="30"/>
      <c r="AQB117" s="30"/>
      <c r="AQC117" s="30"/>
      <c r="AQD117" s="30"/>
      <c r="AQE117" s="30"/>
      <c r="AQF117" s="30"/>
      <c r="AQG117" s="30"/>
      <c r="AQH117" s="30"/>
      <c r="AQI117" s="30"/>
      <c r="AQJ117" s="30"/>
      <c r="AQK117" s="30"/>
      <c r="AQL117" s="30"/>
      <c r="AQM117" s="30"/>
      <c r="AQN117" s="30"/>
      <c r="AQO117" s="30"/>
      <c r="AQP117" s="30"/>
      <c r="AQQ117" s="30"/>
      <c r="AQR117" s="30"/>
      <c r="AQS117" s="30"/>
      <c r="AQT117" s="30"/>
      <c r="AQU117" s="30"/>
      <c r="AQV117" s="30"/>
      <c r="AQW117" s="30"/>
      <c r="AQX117" s="30"/>
      <c r="AQY117" s="30"/>
      <c r="AQZ117" s="30"/>
      <c r="ARA117" s="30"/>
      <c r="ARB117" s="30"/>
      <c r="ARC117" s="30"/>
      <c r="ARD117" s="30"/>
      <c r="ARE117" s="30"/>
      <c r="ARF117" s="30"/>
      <c r="ARG117" s="30"/>
      <c r="ARH117" s="30"/>
      <c r="ARI117" s="30"/>
      <c r="ARJ117" s="30"/>
      <c r="ARK117" s="30"/>
      <c r="ARL117" s="30"/>
      <c r="ARM117" s="30"/>
      <c r="ARN117" s="30"/>
      <c r="ARO117" s="30"/>
      <c r="ARP117" s="30"/>
      <c r="ARQ117" s="30"/>
      <c r="ARR117" s="30"/>
      <c r="ARS117" s="30"/>
      <c r="ART117" s="30"/>
      <c r="ARU117" s="30"/>
      <c r="ARV117" s="30"/>
      <c r="ARW117" s="30"/>
      <c r="ARX117" s="30"/>
      <c r="ARY117" s="30"/>
      <c r="ARZ117" s="30"/>
      <c r="ASA117" s="30"/>
      <c r="ASB117" s="30"/>
      <c r="ASC117" s="30"/>
      <c r="ASD117" s="30"/>
      <c r="ASE117" s="30"/>
      <c r="ASF117" s="30"/>
      <c r="ASG117" s="30"/>
      <c r="ASH117" s="30"/>
      <c r="ASI117" s="30"/>
      <c r="ASJ117" s="30"/>
      <c r="ASK117" s="30"/>
      <c r="ASL117" s="30"/>
      <c r="ASM117" s="30"/>
      <c r="ASN117" s="30"/>
      <c r="ASO117" s="30"/>
      <c r="ASP117" s="30"/>
      <c r="ASQ117" s="30"/>
      <c r="ASR117" s="30"/>
      <c r="ASS117" s="30"/>
      <c r="AST117" s="30"/>
      <c r="ASU117" s="30"/>
      <c r="ASV117" s="30"/>
      <c r="ASW117" s="30"/>
      <c r="ASX117" s="30"/>
      <c r="ASY117" s="30"/>
      <c r="ASZ117" s="30"/>
      <c r="ATA117" s="30"/>
      <c r="ATB117" s="30"/>
      <c r="ATC117" s="30"/>
      <c r="ATD117" s="30"/>
      <c r="ATE117" s="30"/>
      <c r="ATF117" s="30"/>
      <c r="ATG117" s="30"/>
      <c r="ATH117" s="30"/>
      <c r="ATI117" s="30"/>
      <c r="ATJ117" s="30"/>
      <c r="ATK117" s="30"/>
      <c r="ATL117" s="30"/>
      <c r="ATM117" s="30"/>
      <c r="ATN117" s="30"/>
      <c r="ATO117" s="30"/>
      <c r="ATP117" s="30"/>
      <c r="ATQ117" s="30"/>
      <c r="ATR117" s="30"/>
      <c r="ATS117" s="30"/>
      <c r="ATT117" s="30"/>
      <c r="ATU117" s="30"/>
      <c r="ATV117" s="30"/>
      <c r="ATW117" s="30"/>
      <c r="ATX117" s="30"/>
      <c r="ATY117" s="30"/>
      <c r="ATZ117" s="30"/>
      <c r="AUA117" s="30"/>
      <c r="AUB117" s="30"/>
      <c r="AUC117" s="30"/>
      <c r="AUD117" s="30"/>
      <c r="AUE117" s="30"/>
      <c r="AUF117" s="30"/>
      <c r="AUG117" s="30"/>
      <c r="AUH117" s="30"/>
      <c r="AUI117" s="30"/>
      <c r="AUJ117" s="30"/>
      <c r="AUK117" s="30"/>
      <c r="AUL117" s="30"/>
      <c r="AUM117" s="30"/>
      <c r="AUN117" s="30"/>
      <c r="AUO117" s="30"/>
      <c r="AUP117" s="30"/>
      <c r="AUQ117" s="30"/>
      <c r="AUR117" s="30"/>
      <c r="AUS117" s="30"/>
      <c r="AUT117" s="30"/>
      <c r="AUU117" s="30"/>
      <c r="AUV117" s="30"/>
      <c r="AUW117" s="30"/>
      <c r="AUX117" s="30"/>
      <c r="AUY117" s="30"/>
      <c r="AUZ117" s="30"/>
      <c r="AVA117" s="30"/>
      <c r="AVB117" s="30"/>
      <c r="AVC117" s="30"/>
      <c r="AVD117" s="30"/>
      <c r="AVE117" s="30"/>
      <c r="AVF117" s="30"/>
      <c r="AVG117" s="30"/>
      <c r="AVH117" s="30"/>
      <c r="AVI117" s="30"/>
      <c r="AVJ117" s="30"/>
      <c r="AVK117" s="30"/>
      <c r="AVL117" s="30"/>
      <c r="AVM117" s="30"/>
      <c r="AVN117" s="30"/>
      <c r="AVO117" s="30"/>
      <c r="AVP117" s="30"/>
      <c r="AVQ117" s="30"/>
      <c r="AVR117" s="30"/>
      <c r="AVS117" s="30"/>
      <c r="AVT117" s="30"/>
      <c r="AVU117" s="30"/>
      <c r="AVV117" s="30"/>
      <c r="AVW117" s="30"/>
      <c r="AVX117" s="30"/>
      <c r="AVY117" s="30"/>
      <c r="AVZ117" s="30"/>
      <c r="AWA117" s="30"/>
      <c r="AWB117" s="30"/>
      <c r="AWC117" s="30"/>
      <c r="AWD117" s="30"/>
      <c r="AWE117" s="30"/>
      <c r="AWF117" s="30"/>
      <c r="AWG117" s="30"/>
      <c r="AWH117" s="30"/>
      <c r="AWI117" s="30"/>
      <c r="AWJ117" s="30"/>
      <c r="AWK117" s="30"/>
      <c r="AWL117" s="30"/>
      <c r="AWM117" s="30"/>
      <c r="AWN117" s="30"/>
      <c r="AWO117" s="30"/>
      <c r="AWP117" s="30"/>
      <c r="AWQ117" s="30"/>
      <c r="AWR117" s="30"/>
      <c r="AWS117" s="30"/>
      <c r="AWT117" s="30"/>
      <c r="AWU117" s="30"/>
      <c r="AWV117" s="30"/>
      <c r="AWW117" s="30"/>
      <c r="AWX117" s="30"/>
      <c r="AWY117" s="30"/>
      <c r="AWZ117" s="30"/>
      <c r="AXA117" s="30"/>
      <c r="AXB117" s="30"/>
      <c r="AXC117" s="30"/>
      <c r="AXD117" s="30"/>
      <c r="AXE117" s="30"/>
      <c r="AXF117" s="30"/>
      <c r="AXG117" s="30"/>
      <c r="AXH117" s="30"/>
      <c r="AXI117" s="30"/>
      <c r="AXJ117" s="30"/>
      <c r="AXK117" s="30"/>
      <c r="AXL117" s="30"/>
      <c r="AXM117" s="30"/>
      <c r="AXN117" s="30"/>
      <c r="AXO117" s="30"/>
      <c r="AXP117" s="30"/>
      <c r="AXQ117" s="30"/>
      <c r="AXR117" s="30"/>
      <c r="AXS117" s="30"/>
      <c r="AXT117" s="30"/>
      <c r="AXU117" s="30"/>
      <c r="AXV117" s="30"/>
      <c r="AXW117" s="30"/>
      <c r="AXX117" s="30"/>
      <c r="AXY117" s="30"/>
      <c r="AXZ117" s="30"/>
      <c r="AYA117" s="30"/>
      <c r="AYB117" s="30"/>
      <c r="AYC117" s="30"/>
      <c r="AYD117" s="30"/>
      <c r="AYE117" s="30"/>
      <c r="AYF117" s="30"/>
      <c r="AYG117" s="30"/>
      <c r="AYH117" s="30"/>
      <c r="AYI117" s="30"/>
      <c r="AYJ117" s="30"/>
      <c r="AYK117" s="30"/>
      <c r="AYL117" s="30"/>
      <c r="AYM117" s="30"/>
      <c r="AYN117" s="30"/>
      <c r="AYO117" s="30"/>
      <c r="AYP117" s="30"/>
      <c r="AYQ117" s="30"/>
      <c r="AYR117" s="30"/>
      <c r="AYS117" s="30"/>
      <c r="AYT117" s="30"/>
      <c r="AYU117" s="30"/>
      <c r="AYV117" s="30"/>
      <c r="AYW117" s="30"/>
      <c r="AYX117" s="30"/>
      <c r="AYY117" s="30"/>
      <c r="AYZ117" s="30"/>
      <c r="AZA117" s="30"/>
      <c r="AZB117" s="30"/>
      <c r="AZC117" s="30"/>
      <c r="AZD117" s="30"/>
      <c r="AZE117" s="30"/>
      <c r="AZF117" s="30"/>
      <c r="AZG117" s="30"/>
      <c r="AZH117" s="30"/>
      <c r="AZI117" s="30"/>
      <c r="AZJ117" s="30"/>
      <c r="AZK117" s="30"/>
      <c r="AZL117" s="30"/>
      <c r="AZM117" s="30"/>
      <c r="AZN117" s="30"/>
      <c r="AZO117" s="30"/>
      <c r="AZP117" s="30"/>
      <c r="AZQ117" s="30"/>
      <c r="AZR117" s="30"/>
      <c r="AZS117" s="30"/>
      <c r="AZT117" s="30"/>
      <c r="AZU117" s="30"/>
      <c r="AZV117" s="30"/>
      <c r="AZW117" s="30"/>
      <c r="AZX117" s="30"/>
      <c r="AZY117" s="30"/>
      <c r="AZZ117" s="30"/>
      <c r="BAA117" s="30"/>
      <c r="BAB117" s="30"/>
      <c r="BAC117" s="30"/>
      <c r="BAD117" s="30"/>
      <c r="BAE117" s="30"/>
      <c r="BAF117" s="30"/>
      <c r="BAG117" s="30"/>
      <c r="BAH117" s="30"/>
      <c r="BAI117" s="30"/>
      <c r="BAJ117" s="30"/>
      <c r="BAK117" s="30"/>
      <c r="BAL117" s="30"/>
      <c r="BAM117" s="30"/>
      <c r="BAN117" s="30"/>
      <c r="BAO117" s="30"/>
      <c r="BAP117" s="30"/>
      <c r="BAQ117" s="30"/>
      <c r="BAR117" s="30"/>
      <c r="BAS117" s="30"/>
      <c r="BAT117" s="30"/>
      <c r="BAU117" s="30"/>
      <c r="BAV117" s="30"/>
      <c r="BAW117" s="30"/>
      <c r="BAX117" s="30"/>
      <c r="BAY117" s="30"/>
      <c r="BAZ117" s="30"/>
      <c r="BBA117" s="30"/>
      <c r="BBB117" s="30"/>
      <c r="BBC117" s="30"/>
      <c r="BBD117" s="30"/>
      <c r="BBE117" s="30"/>
      <c r="BBF117" s="30"/>
      <c r="BBG117" s="30"/>
      <c r="BBH117" s="30"/>
      <c r="BBI117" s="30"/>
      <c r="BBJ117" s="30"/>
      <c r="BBK117" s="30"/>
      <c r="BBL117" s="30"/>
      <c r="BBM117" s="30"/>
      <c r="BBN117" s="30"/>
      <c r="BBO117" s="30"/>
      <c r="BBP117" s="30"/>
      <c r="BBQ117" s="30"/>
      <c r="BBR117" s="30"/>
      <c r="BBS117" s="30"/>
      <c r="BBT117" s="30"/>
      <c r="BBU117" s="30"/>
      <c r="BBV117" s="30"/>
      <c r="BBW117" s="30"/>
      <c r="BBX117" s="30"/>
      <c r="BBY117" s="30"/>
      <c r="BBZ117" s="30"/>
      <c r="BCA117" s="30"/>
      <c r="BCB117" s="30"/>
      <c r="BCC117" s="30"/>
      <c r="BCD117" s="30"/>
      <c r="BCE117" s="30"/>
      <c r="BCF117" s="30"/>
      <c r="BCG117" s="30"/>
      <c r="BCH117" s="30"/>
      <c r="BCI117" s="30"/>
      <c r="BCJ117" s="30"/>
      <c r="BCK117" s="30"/>
      <c r="BCL117" s="30"/>
      <c r="BCM117" s="30"/>
      <c r="BCN117" s="30"/>
      <c r="BCO117" s="30"/>
      <c r="BCP117" s="30"/>
      <c r="BCQ117" s="30"/>
      <c r="BCR117" s="30"/>
      <c r="BCS117" s="30"/>
      <c r="BCT117" s="30"/>
      <c r="BCU117" s="30"/>
      <c r="BCV117" s="30"/>
      <c r="BCW117" s="30"/>
      <c r="BCX117" s="30"/>
      <c r="BCY117" s="30"/>
      <c r="BCZ117" s="30"/>
      <c r="BDA117" s="30"/>
      <c r="BDB117" s="30"/>
      <c r="BDC117" s="30"/>
      <c r="BDD117" s="30"/>
      <c r="BDE117" s="30"/>
      <c r="BDF117" s="30"/>
      <c r="BDG117" s="30"/>
      <c r="BDH117" s="30"/>
      <c r="BDI117" s="30"/>
      <c r="BDJ117" s="30"/>
      <c r="BDK117" s="30"/>
      <c r="BDL117" s="30"/>
      <c r="BDM117" s="30"/>
      <c r="BDN117" s="30"/>
      <c r="BDO117" s="30"/>
      <c r="BDP117" s="30"/>
      <c r="BDQ117" s="30"/>
      <c r="BDR117" s="30"/>
      <c r="BDS117" s="30"/>
      <c r="BDT117" s="30"/>
      <c r="BDU117" s="30"/>
      <c r="BDV117" s="30"/>
      <c r="BDW117" s="30"/>
      <c r="BDX117" s="30"/>
      <c r="BDY117" s="30"/>
      <c r="BDZ117" s="30"/>
      <c r="BEA117" s="30"/>
      <c r="BEB117" s="30"/>
      <c r="BEC117" s="30"/>
      <c r="BED117" s="30"/>
      <c r="BEE117" s="30"/>
      <c r="BEF117" s="30"/>
      <c r="BEG117" s="30"/>
      <c r="BEH117" s="30"/>
      <c r="BEI117" s="30"/>
      <c r="BEJ117" s="30"/>
      <c r="BEK117" s="30"/>
      <c r="BEL117" s="30"/>
      <c r="BEM117" s="30"/>
      <c r="BEN117" s="30"/>
      <c r="BEO117" s="30"/>
      <c r="BEP117" s="30"/>
      <c r="BEQ117" s="30"/>
      <c r="BER117" s="30"/>
      <c r="BES117" s="30"/>
      <c r="BET117" s="30"/>
      <c r="BEU117" s="30"/>
      <c r="BEV117" s="30"/>
      <c r="BEW117" s="30"/>
      <c r="BEX117" s="30"/>
      <c r="BEY117" s="30"/>
      <c r="BEZ117" s="30"/>
      <c r="BFA117" s="30"/>
      <c r="BFB117" s="30"/>
      <c r="BFC117" s="30"/>
      <c r="BFD117" s="30"/>
      <c r="BFE117" s="30"/>
      <c r="BFF117" s="30"/>
      <c r="BFG117" s="30"/>
      <c r="BFH117" s="30"/>
      <c r="BFI117" s="30"/>
      <c r="BFJ117" s="30"/>
      <c r="BFK117" s="30"/>
      <c r="BFL117" s="30"/>
      <c r="BFM117" s="30"/>
      <c r="BFN117" s="30"/>
      <c r="BFO117" s="30"/>
      <c r="BFP117" s="30"/>
      <c r="BFQ117" s="30"/>
      <c r="BFR117" s="30"/>
      <c r="BFS117" s="30"/>
      <c r="BFT117" s="30"/>
      <c r="BFU117" s="30"/>
      <c r="BFV117" s="30"/>
      <c r="BFW117" s="30"/>
      <c r="BFX117" s="30"/>
      <c r="BFY117" s="30"/>
      <c r="BFZ117" s="30"/>
      <c r="BGA117" s="30"/>
      <c r="BGB117" s="30"/>
      <c r="BGC117" s="30"/>
      <c r="BGD117" s="30"/>
      <c r="BGE117" s="30"/>
      <c r="BGF117" s="30"/>
      <c r="BGG117" s="30"/>
      <c r="BGH117" s="30"/>
      <c r="BGI117" s="30"/>
      <c r="BGJ117" s="30"/>
      <c r="BGK117" s="30"/>
      <c r="BGL117" s="30"/>
      <c r="BGM117" s="30"/>
      <c r="BGN117" s="30"/>
      <c r="BGO117" s="30"/>
      <c r="BGP117" s="30"/>
      <c r="BGQ117" s="30"/>
      <c r="BGR117" s="30"/>
      <c r="BGS117" s="30"/>
      <c r="BGT117" s="30"/>
      <c r="BGU117" s="30"/>
      <c r="BGV117" s="30"/>
      <c r="BGW117" s="30"/>
      <c r="BGX117" s="30"/>
      <c r="BGY117" s="30"/>
      <c r="BGZ117" s="30"/>
      <c r="BHA117" s="30"/>
      <c r="BHB117" s="30"/>
      <c r="BHC117" s="30"/>
      <c r="BHD117" s="30"/>
      <c r="BHE117" s="30"/>
      <c r="BHF117" s="30"/>
      <c r="BHG117" s="30"/>
      <c r="BHH117" s="30"/>
      <c r="BHI117" s="30"/>
      <c r="BHJ117" s="30"/>
      <c r="BHK117" s="30"/>
      <c r="BHL117" s="30"/>
      <c r="BHM117" s="30"/>
      <c r="BHN117" s="30"/>
      <c r="BHO117" s="30"/>
      <c r="BHP117" s="30"/>
      <c r="BHQ117" s="30"/>
      <c r="BHR117" s="30"/>
      <c r="BHS117" s="30"/>
      <c r="BHT117" s="30"/>
      <c r="BHU117" s="30"/>
      <c r="BHV117" s="30"/>
      <c r="BHW117" s="30"/>
      <c r="BHX117" s="30"/>
      <c r="BHY117" s="30"/>
      <c r="BHZ117" s="30"/>
      <c r="BIA117" s="30"/>
      <c r="BIB117" s="30"/>
      <c r="BIC117" s="30"/>
      <c r="BID117" s="30"/>
      <c r="BIE117" s="30"/>
      <c r="BIF117" s="30"/>
      <c r="BIG117" s="30"/>
      <c r="BIH117" s="30"/>
      <c r="BII117" s="30"/>
      <c r="BIJ117" s="30"/>
      <c r="BIK117" s="30"/>
      <c r="BIL117" s="30"/>
      <c r="BIM117" s="30"/>
      <c r="BIN117" s="30"/>
      <c r="BIO117" s="30"/>
      <c r="BIP117" s="30"/>
      <c r="BIQ117" s="30"/>
      <c r="BIR117" s="30"/>
      <c r="BIS117" s="30"/>
      <c r="BIT117" s="30"/>
      <c r="BIU117" s="30"/>
      <c r="BIV117" s="30"/>
      <c r="BIW117" s="30"/>
      <c r="BIX117" s="30"/>
      <c r="BIY117" s="30"/>
      <c r="BIZ117" s="30"/>
      <c r="BJA117" s="30"/>
      <c r="BJB117" s="30"/>
      <c r="BJC117" s="30"/>
      <c r="BJD117" s="30"/>
      <c r="BJE117" s="30"/>
      <c r="BJF117" s="30"/>
      <c r="BJG117" s="30"/>
      <c r="BJH117" s="30"/>
      <c r="BJI117" s="30"/>
      <c r="BJJ117" s="30"/>
      <c r="BJK117" s="30"/>
      <c r="BJL117" s="30"/>
      <c r="BJM117" s="30"/>
      <c r="BJN117" s="30"/>
      <c r="BJO117" s="30"/>
      <c r="BJP117" s="30"/>
      <c r="BJQ117" s="30"/>
      <c r="BJR117" s="30"/>
      <c r="BJS117" s="30"/>
      <c r="BJT117" s="30"/>
      <c r="BJU117" s="30"/>
      <c r="BJV117" s="30"/>
      <c r="BJW117" s="30"/>
      <c r="BJX117" s="30"/>
      <c r="BJY117" s="30"/>
      <c r="BJZ117" s="30"/>
      <c r="BKA117" s="30"/>
      <c r="BKB117" s="30"/>
      <c r="BKC117" s="30"/>
      <c r="BKD117" s="30"/>
      <c r="BKE117" s="30"/>
      <c r="BKF117" s="30"/>
      <c r="BKG117" s="30"/>
      <c r="BKH117" s="30"/>
      <c r="BKI117" s="30"/>
      <c r="BKJ117" s="30"/>
      <c r="BKK117" s="30"/>
      <c r="BKL117" s="30"/>
      <c r="BKM117" s="30"/>
      <c r="BKN117" s="30"/>
      <c r="BKO117" s="30"/>
      <c r="BKP117" s="30"/>
      <c r="BKQ117" s="30"/>
      <c r="BKR117" s="30"/>
      <c r="BKS117" s="30"/>
      <c r="BKT117" s="30"/>
      <c r="BKU117" s="30"/>
      <c r="BKV117" s="30"/>
      <c r="BKW117" s="30"/>
      <c r="BKX117" s="30"/>
      <c r="BKY117" s="30"/>
      <c r="BKZ117" s="30"/>
      <c r="BLA117" s="30"/>
      <c r="BLB117" s="30"/>
      <c r="BLC117" s="30"/>
      <c r="BLD117" s="30"/>
      <c r="BLE117" s="30"/>
      <c r="BLF117" s="30"/>
      <c r="BLG117" s="30"/>
      <c r="BLH117" s="30"/>
      <c r="BLI117" s="30"/>
      <c r="BLJ117" s="30"/>
      <c r="BLK117" s="30"/>
      <c r="BLL117" s="30"/>
      <c r="BLM117" s="30"/>
      <c r="BLN117" s="30"/>
      <c r="BLO117" s="30"/>
      <c r="BLP117" s="30"/>
      <c r="BLQ117" s="30"/>
      <c r="BLR117" s="30"/>
      <c r="BLS117" s="30"/>
      <c r="BLT117" s="30"/>
      <c r="BLU117" s="30"/>
      <c r="BLV117" s="30"/>
      <c r="BLW117" s="30"/>
      <c r="BLX117" s="30"/>
      <c r="BLY117" s="30"/>
      <c r="BLZ117" s="30"/>
      <c r="BMA117" s="30"/>
      <c r="BMB117" s="30"/>
      <c r="BMC117" s="30"/>
      <c r="BMD117" s="30"/>
      <c r="BME117" s="30"/>
      <c r="BMF117" s="30"/>
      <c r="BMG117" s="30"/>
      <c r="BMH117" s="30"/>
      <c r="BMI117" s="30"/>
      <c r="BMJ117" s="30"/>
      <c r="BMK117" s="30"/>
      <c r="BML117" s="30"/>
      <c r="BMM117" s="30"/>
      <c r="BMN117" s="30"/>
      <c r="BMO117" s="30"/>
      <c r="BMP117" s="30"/>
      <c r="BMQ117" s="30"/>
      <c r="BMR117" s="30"/>
      <c r="BMS117" s="30"/>
      <c r="BMT117" s="30"/>
      <c r="BMU117" s="30"/>
      <c r="BMV117" s="30"/>
      <c r="BMW117" s="30"/>
      <c r="BMX117" s="30"/>
      <c r="BMY117" s="30"/>
      <c r="BMZ117" s="30"/>
      <c r="BNA117" s="30"/>
      <c r="BNB117" s="30"/>
      <c r="BNC117" s="30"/>
      <c r="BND117" s="30"/>
      <c r="BNE117" s="30"/>
      <c r="BNF117" s="30"/>
      <c r="BNG117" s="30"/>
      <c r="BNH117" s="30"/>
      <c r="BNI117" s="30"/>
      <c r="BNJ117" s="30"/>
      <c r="BNK117" s="30"/>
      <c r="BNL117" s="30"/>
      <c r="BNM117" s="30"/>
      <c r="BNN117" s="30"/>
      <c r="BNO117" s="30"/>
      <c r="BNP117" s="30"/>
      <c r="BNQ117" s="30"/>
      <c r="BNR117" s="30"/>
      <c r="BNS117" s="30"/>
      <c r="BNT117" s="30"/>
      <c r="BNU117" s="30"/>
      <c r="BNV117" s="30"/>
      <c r="BNW117" s="30"/>
      <c r="BNX117" s="30"/>
      <c r="BNY117" s="30"/>
      <c r="BNZ117" s="30"/>
      <c r="BOA117" s="30"/>
      <c r="BOB117" s="30"/>
      <c r="BOC117" s="30"/>
      <c r="BOD117" s="30"/>
      <c r="BOE117" s="30"/>
      <c r="BOF117" s="30"/>
      <c r="BOG117" s="30"/>
      <c r="BOH117" s="30"/>
      <c r="BOI117" s="30"/>
      <c r="BOJ117" s="30"/>
      <c r="BOK117" s="30"/>
      <c r="BOL117" s="30"/>
      <c r="BOM117" s="30"/>
      <c r="BON117" s="30"/>
      <c r="BOO117" s="30"/>
      <c r="BOP117" s="30"/>
      <c r="BOQ117" s="30"/>
      <c r="BOR117" s="30"/>
      <c r="BOS117" s="30"/>
      <c r="BOT117" s="30"/>
      <c r="BOU117" s="30"/>
      <c r="BOV117" s="30"/>
      <c r="BOW117" s="30"/>
      <c r="BOX117" s="30"/>
      <c r="BOY117" s="30"/>
      <c r="BOZ117" s="30"/>
      <c r="BPA117" s="30"/>
      <c r="BPB117" s="30"/>
      <c r="BPC117" s="30"/>
      <c r="BPD117" s="30"/>
      <c r="BPE117" s="30"/>
      <c r="BPF117" s="30"/>
      <c r="BPG117" s="30"/>
      <c r="BPH117" s="30"/>
      <c r="BPI117" s="30"/>
      <c r="BPJ117" s="30"/>
      <c r="BPK117" s="30"/>
      <c r="BPL117" s="30"/>
      <c r="BPM117" s="30"/>
      <c r="BPN117" s="30"/>
      <c r="BPO117" s="30"/>
      <c r="BPP117" s="30"/>
      <c r="BPQ117" s="30"/>
      <c r="BPR117" s="30"/>
      <c r="BPS117" s="30"/>
      <c r="BPT117" s="30"/>
      <c r="BPU117" s="30"/>
      <c r="BPV117" s="30"/>
      <c r="BPW117" s="30"/>
      <c r="BPX117" s="30"/>
      <c r="BPY117" s="30"/>
      <c r="BPZ117" s="30"/>
      <c r="BQA117" s="30"/>
      <c r="BQB117" s="30"/>
      <c r="BQC117" s="30"/>
      <c r="BQD117" s="30"/>
      <c r="BQE117" s="30"/>
      <c r="BQF117" s="30"/>
      <c r="BQG117" s="30"/>
      <c r="BQH117" s="30"/>
      <c r="BQI117" s="30"/>
      <c r="BQJ117" s="30"/>
      <c r="BQK117" s="30"/>
      <c r="BQL117" s="30"/>
      <c r="BQM117" s="30"/>
      <c r="BQN117" s="30"/>
      <c r="BQO117" s="30"/>
      <c r="BQP117" s="30"/>
      <c r="BQQ117" s="30"/>
      <c r="BQR117" s="30"/>
      <c r="BQS117" s="30"/>
      <c r="BQT117" s="30"/>
      <c r="BQU117" s="30"/>
      <c r="BQV117" s="30"/>
      <c r="BQW117" s="30"/>
      <c r="BQX117" s="30"/>
      <c r="BQY117" s="30"/>
      <c r="BQZ117" s="30"/>
      <c r="BRA117" s="30"/>
      <c r="BRB117" s="30"/>
      <c r="BRC117" s="30"/>
      <c r="BRD117" s="30"/>
      <c r="BRE117" s="30"/>
      <c r="BRF117" s="30"/>
      <c r="BRG117" s="30"/>
      <c r="BRH117" s="30"/>
      <c r="BRI117" s="30"/>
      <c r="BRJ117" s="30"/>
      <c r="BRK117" s="30"/>
      <c r="BRL117" s="30"/>
      <c r="BRM117" s="30"/>
      <c r="BRN117" s="30"/>
      <c r="BRO117" s="30"/>
      <c r="BRP117" s="30"/>
      <c r="BRQ117" s="30"/>
      <c r="BRR117" s="30"/>
      <c r="BRS117" s="30"/>
      <c r="BRT117" s="30"/>
      <c r="BRU117" s="30"/>
      <c r="BRV117" s="30"/>
      <c r="BRW117" s="30"/>
      <c r="BRX117" s="30"/>
      <c r="BRY117" s="30"/>
      <c r="BRZ117" s="30"/>
      <c r="BSA117" s="30"/>
      <c r="BSB117" s="30"/>
      <c r="BSC117" s="30"/>
      <c r="BSD117" s="30"/>
      <c r="BSE117" s="30"/>
      <c r="BSF117" s="30"/>
      <c r="BSG117" s="30"/>
      <c r="BSH117" s="30"/>
      <c r="BSI117" s="30"/>
      <c r="BSJ117" s="30"/>
      <c r="BSK117" s="30"/>
      <c r="BSL117" s="30"/>
      <c r="BSM117" s="30"/>
      <c r="BSN117" s="30"/>
      <c r="BSO117" s="30"/>
      <c r="BSP117" s="30"/>
      <c r="BSQ117" s="30"/>
      <c r="BSR117" s="30"/>
      <c r="BSS117" s="30"/>
      <c r="BST117" s="30"/>
      <c r="BSU117" s="30"/>
      <c r="BSV117" s="30"/>
      <c r="BSW117" s="30"/>
      <c r="BSX117" s="30"/>
      <c r="BSY117" s="30"/>
      <c r="BSZ117" s="30"/>
      <c r="BTA117" s="30"/>
      <c r="BTB117" s="30"/>
      <c r="BTC117" s="30"/>
      <c r="BTD117" s="30"/>
      <c r="BTE117" s="30"/>
      <c r="BTF117" s="30"/>
      <c r="BTG117" s="30"/>
      <c r="BTH117" s="30"/>
      <c r="BTI117" s="30"/>
      <c r="BTJ117" s="30"/>
      <c r="BTK117" s="30"/>
      <c r="BTL117" s="30"/>
      <c r="BTM117" s="30"/>
      <c r="BTN117" s="30"/>
      <c r="BTO117" s="30"/>
      <c r="BTP117" s="30"/>
      <c r="BTQ117" s="30"/>
      <c r="BTR117" s="30"/>
      <c r="BTS117" s="30"/>
      <c r="BTT117" s="30"/>
      <c r="BTU117" s="30"/>
      <c r="BTV117" s="30"/>
      <c r="BTW117" s="30"/>
      <c r="BTX117" s="30"/>
      <c r="BTY117" s="30"/>
      <c r="BTZ117" s="30"/>
      <c r="BUA117" s="30"/>
      <c r="BUB117" s="30"/>
      <c r="BUC117" s="30"/>
      <c r="BUD117" s="30"/>
      <c r="BUE117" s="30"/>
      <c r="BUF117" s="30"/>
      <c r="BUG117" s="30"/>
      <c r="BUH117" s="30"/>
      <c r="BUI117" s="30"/>
      <c r="BUJ117" s="30"/>
      <c r="BUK117" s="30"/>
      <c r="BUL117" s="30"/>
      <c r="BUM117" s="30"/>
      <c r="BUN117" s="30"/>
      <c r="BUO117" s="30"/>
      <c r="BUP117" s="30"/>
      <c r="BUQ117" s="30"/>
      <c r="BUR117" s="30"/>
      <c r="BUS117" s="30"/>
      <c r="BUT117" s="30"/>
      <c r="BUU117" s="30"/>
      <c r="BUV117" s="30"/>
      <c r="BUW117" s="30"/>
      <c r="BUX117" s="30"/>
      <c r="BUY117" s="30"/>
      <c r="BUZ117" s="30"/>
      <c r="BVA117" s="30"/>
      <c r="BVB117" s="30"/>
      <c r="BVC117" s="30"/>
      <c r="BVD117" s="30"/>
      <c r="BVE117" s="30"/>
      <c r="BVF117" s="30"/>
      <c r="BVG117" s="30"/>
      <c r="BVH117" s="30"/>
      <c r="BVI117" s="30"/>
      <c r="BVJ117" s="30"/>
      <c r="BVK117" s="30"/>
      <c r="BVL117" s="30"/>
      <c r="BVM117" s="30"/>
      <c r="BVN117" s="30"/>
      <c r="BVO117" s="30"/>
      <c r="BVP117" s="30"/>
      <c r="BVQ117" s="30"/>
      <c r="BVR117" s="30"/>
      <c r="BVS117" s="30"/>
      <c r="BVT117" s="30"/>
      <c r="BVU117" s="30"/>
      <c r="BVV117" s="30"/>
      <c r="BVW117" s="30"/>
      <c r="BVX117" s="30"/>
      <c r="BVY117" s="30"/>
      <c r="BVZ117" s="30"/>
      <c r="BWA117" s="30"/>
      <c r="BWB117" s="30"/>
      <c r="BWC117" s="30"/>
      <c r="BWD117" s="30"/>
      <c r="BWE117" s="30"/>
      <c r="BWF117" s="30"/>
      <c r="BWG117" s="30"/>
      <c r="BWH117" s="30"/>
      <c r="BWI117" s="30"/>
      <c r="BWJ117" s="30"/>
      <c r="BWK117" s="30"/>
      <c r="BWL117" s="30"/>
      <c r="BWM117" s="30"/>
      <c r="BWN117" s="30"/>
      <c r="BWO117" s="30"/>
      <c r="BWP117" s="30"/>
      <c r="BWQ117" s="30"/>
      <c r="BWR117" s="30"/>
      <c r="BWS117" s="30"/>
      <c r="BWT117" s="30"/>
      <c r="BWU117" s="30"/>
      <c r="BWV117" s="30"/>
      <c r="BWW117" s="30"/>
      <c r="BWX117" s="30"/>
      <c r="BWY117" s="30"/>
      <c r="BWZ117" s="30"/>
      <c r="BXA117" s="30"/>
      <c r="BXB117" s="30"/>
      <c r="BXC117" s="30"/>
      <c r="BXD117" s="30"/>
      <c r="BXE117" s="30"/>
      <c r="BXF117" s="30"/>
      <c r="BXG117" s="30"/>
      <c r="BXH117" s="30"/>
      <c r="BXI117" s="30"/>
      <c r="BXJ117" s="30"/>
      <c r="BXK117" s="30"/>
      <c r="BXL117" s="30"/>
      <c r="BXM117" s="30"/>
      <c r="BXN117" s="30"/>
      <c r="BXO117" s="30"/>
      <c r="BXP117" s="30"/>
      <c r="BXQ117" s="30"/>
      <c r="BXR117" s="30"/>
      <c r="BXS117" s="30"/>
      <c r="BXT117" s="30"/>
      <c r="BXU117" s="30"/>
      <c r="BXV117" s="30"/>
      <c r="BXW117" s="30"/>
      <c r="BXX117" s="30"/>
      <c r="BXY117" s="30"/>
      <c r="BXZ117" s="30"/>
      <c r="BYA117" s="30"/>
      <c r="BYB117" s="30"/>
      <c r="BYC117" s="30"/>
      <c r="BYD117" s="30"/>
      <c r="BYE117" s="30"/>
      <c r="BYF117" s="30"/>
      <c r="BYG117" s="30"/>
      <c r="BYH117" s="30"/>
      <c r="BYI117" s="30"/>
      <c r="BYJ117" s="30"/>
      <c r="BYK117" s="30"/>
      <c r="BYL117" s="30"/>
      <c r="BYM117" s="30"/>
      <c r="BYN117" s="30"/>
      <c r="BYO117" s="30"/>
      <c r="BYP117" s="30"/>
      <c r="BYQ117" s="30"/>
      <c r="BYR117" s="30"/>
      <c r="BYS117" s="30"/>
      <c r="BYT117" s="30"/>
      <c r="BYU117" s="30"/>
      <c r="BYV117" s="30"/>
      <c r="BYW117" s="30"/>
      <c r="BYX117" s="30"/>
      <c r="BYY117" s="30"/>
      <c r="BYZ117" s="30"/>
      <c r="BZA117" s="30"/>
      <c r="BZB117" s="30"/>
      <c r="BZC117" s="30"/>
      <c r="BZD117" s="30"/>
      <c r="BZE117" s="30"/>
      <c r="BZF117" s="30"/>
      <c r="BZG117" s="30"/>
      <c r="BZH117" s="30"/>
      <c r="BZI117" s="30"/>
      <c r="BZJ117" s="30"/>
      <c r="BZK117" s="30"/>
      <c r="BZL117" s="30"/>
      <c r="BZM117" s="30"/>
      <c r="BZN117" s="30"/>
      <c r="BZO117" s="30"/>
      <c r="BZP117" s="30"/>
      <c r="BZQ117" s="30"/>
      <c r="BZR117" s="30"/>
      <c r="BZS117" s="30"/>
      <c r="BZT117" s="30"/>
      <c r="BZU117" s="30"/>
      <c r="BZV117" s="30"/>
      <c r="BZW117" s="30"/>
      <c r="BZX117" s="30"/>
      <c r="BZY117" s="30"/>
      <c r="BZZ117" s="30"/>
      <c r="CAA117" s="30"/>
      <c r="CAB117" s="30"/>
      <c r="CAC117" s="30"/>
      <c r="CAD117" s="30"/>
      <c r="CAE117" s="30"/>
      <c r="CAF117" s="30"/>
      <c r="CAG117" s="30"/>
      <c r="CAH117" s="30"/>
      <c r="CAI117" s="30"/>
      <c r="CAJ117" s="30"/>
      <c r="CAK117" s="30"/>
      <c r="CAL117" s="30"/>
      <c r="CAM117" s="30"/>
      <c r="CAN117" s="30"/>
      <c r="CAO117" s="30"/>
      <c r="CAP117" s="30"/>
      <c r="CAQ117" s="30"/>
      <c r="CAR117" s="30"/>
      <c r="CAS117" s="30"/>
      <c r="CAT117" s="30"/>
      <c r="CAU117" s="30"/>
      <c r="CAV117" s="30"/>
      <c r="CAW117" s="30"/>
      <c r="CAX117" s="30"/>
      <c r="CAY117" s="30"/>
      <c r="CAZ117" s="30"/>
      <c r="CBA117" s="30"/>
      <c r="CBB117" s="30"/>
      <c r="CBC117" s="30"/>
      <c r="CBD117" s="30"/>
      <c r="CBE117" s="30"/>
      <c r="CBF117" s="30"/>
      <c r="CBG117" s="30"/>
      <c r="CBH117" s="30"/>
      <c r="CBI117" s="30"/>
      <c r="CBJ117" s="30"/>
      <c r="CBK117" s="30"/>
      <c r="CBL117" s="30"/>
      <c r="CBM117" s="30"/>
      <c r="CBN117" s="30"/>
      <c r="CBO117" s="30"/>
      <c r="CBP117" s="30"/>
      <c r="CBQ117" s="30"/>
      <c r="CBR117" s="30"/>
      <c r="CBS117" s="30"/>
      <c r="CBT117" s="30"/>
      <c r="CBU117" s="30"/>
      <c r="CBV117" s="30"/>
      <c r="CBW117" s="30"/>
      <c r="CBX117" s="30"/>
      <c r="CBY117" s="30"/>
      <c r="CBZ117" s="30"/>
      <c r="CCA117" s="30"/>
      <c r="CCB117" s="30"/>
      <c r="CCC117" s="30"/>
      <c r="CCD117" s="30"/>
      <c r="CCE117" s="30"/>
      <c r="CCF117" s="30"/>
      <c r="CCG117" s="30"/>
      <c r="CCH117" s="30"/>
      <c r="CCI117" s="30"/>
      <c r="CCJ117" s="30"/>
      <c r="CCK117" s="30"/>
      <c r="CCL117" s="30"/>
      <c r="CCM117" s="30"/>
      <c r="CCN117" s="30"/>
      <c r="CCO117" s="30"/>
      <c r="CCP117" s="30"/>
      <c r="CCQ117" s="30"/>
      <c r="CCR117" s="30"/>
      <c r="CCS117" s="30"/>
      <c r="CCT117" s="30"/>
      <c r="CCU117" s="30"/>
      <c r="CCV117" s="30"/>
      <c r="CCW117" s="30"/>
      <c r="CCX117" s="30"/>
      <c r="CCY117" s="30"/>
      <c r="CCZ117" s="30"/>
      <c r="CDA117" s="30"/>
      <c r="CDB117" s="30"/>
      <c r="CDC117" s="30"/>
      <c r="CDD117" s="30"/>
      <c r="CDE117" s="30"/>
      <c r="CDF117" s="30"/>
      <c r="CDG117" s="30"/>
      <c r="CDH117" s="30"/>
      <c r="CDI117" s="30"/>
      <c r="CDJ117" s="30"/>
      <c r="CDK117" s="30"/>
      <c r="CDL117" s="30"/>
      <c r="CDM117" s="30"/>
      <c r="CDN117" s="30"/>
      <c r="CDO117" s="30"/>
      <c r="CDP117" s="30"/>
      <c r="CDQ117" s="30"/>
      <c r="CDR117" s="30"/>
      <c r="CDS117" s="30"/>
      <c r="CDT117" s="30"/>
      <c r="CDU117" s="30"/>
      <c r="CDV117" s="30"/>
      <c r="CDW117" s="30"/>
      <c r="CDX117" s="30"/>
      <c r="CDY117" s="30"/>
      <c r="CDZ117" s="30"/>
      <c r="CEA117" s="30"/>
      <c r="CEB117" s="30"/>
      <c r="CEC117" s="30"/>
      <c r="CED117" s="30"/>
      <c r="CEE117" s="30"/>
      <c r="CEF117" s="30"/>
      <c r="CEG117" s="30"/>
      <c r="CEH117" s="30"/>
      <c r="CEI117" s="30"/>
      <c r="CEJ117" s="30"/>
      <c r="CEK117" s="30"/>
      <c r="CEL117" s="30"/>
      <c r="CEM117" s="30"/>
      <c r="CEN117" s="30"/>
      <c r="CEO117" s="30"/>
      <c r="CEP117" s="30"/>
      <c r="CEQ117" s="30"/>
      <c r="CER117" s="30"/>
      <c r="CES117" s="30"/>
      <c r="CET117" s="30"/>
      <c r="CEU117" s="30"/>
      <c r="CEV117" s="30"/>
      <c r="CEW117" s="30"/>
      <c r="CEX117" s="30"/>
      <c r="CEY117" s="30"/>
      <c r="CEZ117" s="30"/>
      <c r="CFA117" s="30"/>
      <c r="CFB117" s="30"/>
      <c r="CFC117" s="30"/>
      <c r="CFD117" s="30"/>
      <c r="CFE117" s="30"/>
      <c r="CFF117" s="30"/>
      <c r="CFG117" s="30"/>
      <c r="CFH117" s="30"/>
      <c r="CFI117" s="30"/>
      <c r="CFJ117" s="30"/>
      <c r="CFK117" s="30"/>
      <c r="CFL117" s="30"/>
      <c r="CFM117" s="30"/>
      <c r="CFN117" s="30"/>
      <c r="CFO117" s="30"/>
      <c r="CFP117" s="30"/>
      <c r="CFQ117" s="30"/>
      <c r="CFR117" s="30"/>
      <c r="CFS117" s="30"/>
      <c r="CFT117" s="30"/>
      <c r="CFU117" s="30"/>
      <c r="CFV117" s="30"/>
      <c r="CFW117" s="30"/>
      <c r="CFX117" s="30"/>
      <c r="CFY117" s="30"/>
      <c r="CFZ117" s="30"/>
      <c r="CGA117" s="30"/>
      <c r="CGB117" s="30"/>
      <c r="CGC117" s="30"/>
      <c r="CGD117" s="30"/>
      <c r="CGE117" s="30"/>
      <c r="CGF117" s="30"/>
      <c r="CGG117" s="30"/>
      <c r="CGH117" s="30"/>
      <c r="CGI117" s="30"/>
      <c r="CGJ117" s="30"/>
      <c r="CGK117" s="30"/>
      <c r="CGL117" s="30"/>
      <c r="CGM117" s="30"/>
      <c r="CGN117" s="30"/>
      <c r="CGO117" s="30"/>
      <c r="CGP117" s="30"/>
      <c r="CGQ117" s="30"/>
      <c r="CGR117" s="30"/>
      <c r="CGS117" s="30"/>
      <c r="CGT117" s="30"/>
      <c r="CGU117" s="30"/>
      <c r="CGV117" s="30"/>
      <c r="CGW117" s="30"/>
      <c r="CGX117" s="30"/>
      <c r="CGY117" s="30"/>
      <c r="CGZ117" s="30"/>
      <c r="CHA117" s="30"/>
      <c r="CHB117" s="30"/>
      <c r="CHC117" s="30"/>
      <c r="CHD117" s="30"/>
      <c r="CHE117" s="30"/>
      <c r="CHF117" s="30"/>
      <c r="CHG117" s="30"/>
      <c r="CHH117" s="30"/>
      <c r="CHI117" s="30"/>
      <c r="CHJ117" s="30"/>
      <c r="CHK117" s="30"/>
      <c r="CHL117" s="30"/>
      <c r="CHM117" s="30"/>
      <c r="CHN117" s="30"/>
      <c r="CHO117" s="30"/>
      <c r="CHP117" s="30"/>
      <c r="CHQ117" s="30"/>
      <c r="CHR117" s="30"/>
      <c r="CHS117" s="30"/>
      <c r="CHT117" s="30"/>
      <c r="CHU117" s="30"/>
      <c r="CHV117" s="30"/>
      <c r="CHW117" s="30"/>
      <c r="CHX117" s="30"/>
      <c r="CHY117" s="30"/>
      <c r="CHZ117" s="30"/>
      <c r="CIA117" s="30"/>
      <c r="CIB117" s="30"/>
      <c r="CIC117" s="30"/>
      <c r="CID117" s="30"/>
      <c r="CIE117" s="30"/>
      <c r="CIF117" s="30"/>
      <c r="CIG117" s="30"/>
      <c r="CIH117" s="30"/>
      <c r="CII117" s="30"/>
      <c r="CIJ117" s="30"/>
      <c r="CIK117" s="30"/>
      <c r="CIL117" s="30"/>
      <c r="CIM117" s="30"/>
      <c r="CIN117" s="30"/>
      <c r="CIO117" s="30"/>
      <c r="CIP117" s="30"/>
      <c r="CIQ117" s="30"/>
      <c r="CIR117" s="30"/>
      <c r="CIS117" s="30"/>
      <c r="CIT117" s="30"/>
      <c r="CIU117" s="30"/>
      <c r="CIV117" s="30"/>
      <c r="CIW117" s="30"/>
      <c r="CIX117" s="30"/>
      <c r="CIY117" s="30"/>
      <c r="CIZ117" s="30"/>
      <c r="CJA117" s="30"/>
      <c r="CJB117" s="30"/>
      <c r="CJC117" s="30"/>
      <c r="CJD117" s="30"/>
      <c r="CJE117" s="30"/>
      <c r="CJF117" s="30"/>
      <c r="CJG117" s="30"/>
      <c r="CJH117" s="30"/>
      <c r="CJI117" s="30"/>
      <c r="CJJ117" s="30"/>
      <c r="CJK117" s="30"/>
      <c r="CJL117" s="30"/>
      <c r="CJM117" s="30"/>
      <c r="CJN117" s="30"/>
      <c r="CJO117" s="30"/>
      <c r="CJP117" s="30"/>
      <c r="CJQ117" s="30"/>
      <c r="CJR117" s="30"/>
      <c r="CJS117" s="30"/>
      <c r="CJT117" s="30"/>
      <c r="CJU117" s="30"/>
      <c r="CJV117" s="30"/>
      <c r="CJW117" s="30"/>
      <c r="CJX117" s="30"/>
      <c r="CJY117" s="30"/>
      <c r="CJZ117" s="30"/>
      <c r="CKA117" s="30"/>
      <c r="CKB117" s="30"/>
      <c r="CKC117" s="30"/>
      <c r="CKD117" s="30"/>
      <c r="CKE117" s="30"/>
      <c r="CKF117" s="30"/>
      <c r="CKG117" s="30"/>
      <c r="CKH117" s="30"/>
      <c r="CKI117" s="30"/>
      <c r="CKJ117" s="30"/>
      <c r="CKK117" s="30"/>
      <c r="CKL117" s="30"/>
      <c r="CKM117" s="30"/>
      <c r="CKN117" s="30"/>
      <c r="CKO117" s="30"/>
      <c r="CKP117" s="30"/>
      <c r="CKQ117" s="30"/>
      <c r="CKR117" s="30"/>
      <c r="CKS117" s="30"/>
      <c r="CKT117" s="30"/>
      <c r="CKU117" s="30"/>
      <c r="CKV117" s="30"/>
      <c r="CKW117" s="30"/>
      <c r="CKX117" s="30"/>
      <c r="CKY117" s="30"/>
      <c r="CKZ117" s="30"/>
      <c r="CLA117" s="30"/>
      <c r="CLB117" s="30"/>
      <c r="CLC117" s="30"/>
      <c r="CLD117" s="30"/>
      <c r="CLE117" s="30"/>
      <c r="CLF117" s="30"/>
      <c r="CLG117" s="30"/>
      <c r="CLH117" s="30"/>
      <c r="CLI117" s="30"/>
      <c r="CLJ117" s="30"/>
      <c r="CLK117" s="30"/>
      <c r="CLL117" s="30"/>
      <c r="CLM117" s="30"/>
      <c r="CLN117" s="30"/>
      <c r="CLO117" s="30"/>
      <c r="CLP117" s="30"/>
      <c r="CLQ117" s="30"/>
      <c r="CLR117" s="30"/>
      <c r="CLS117" s="30"/>
      <c r="CLT117" s="30"/>
      <c r="CLU117" s="30"/>
      <c r="CLV117" s="30"/>
      <c r="CLW117" s="30"/>
      <c r="CLX117" s="30"/>
      <c r="CLY117" s="30"/>
      <c r="CLZ117" s="30"/>
      <c r="CMA117" s="30"/>
      <c r="CMB117" s="30"/>
      <c r="CMC117" s="30"/>
      <c r="CMD117" s="30"/>
      <c r="CME117" s="30"/>
      <c r="CMF117" s="30"/>
      <c r="CMG117" s="30"/>
      <c r="CMH117" s="30"/>
      <c r="CMI117" s="30"/>
      <c r="CMJ117" s="30"/>
      <c r="CMK117" s="30"/>
      <c r="CML117" s="30"/>
      <c r="CMM117" s="30"/>
      <c r="CMN117" s="30"/>
      <c r="CMO117" s="30"/>
      <c r="CMP117" s="30"/>
      <c r="CMQ117" s="30"/>
      <c r="CMR117" s="30"/>
      <c r="CMS117" s="30"/>
      <c r="CMT117" s="30"/>
      <c r="CMU117" s="30"/>
      <c r="CMV117" s="30"/>
      <c r="CMW117" s="30"/>
      <c r="CMX117" s="30"/>
      <c r="CMY117" s="30"/>
      <c r="CMZ117" s="30"/>
      <c r="CNA117" s="30"/>
      <c r="CNB117" s="30"/>
      <c r="CNC117" s="30"/>
      <c r="CND117" s="30"/>
      <c r="CNE117" s="30"/>
      <c r="CNF117" s="30"/>
      <c r="CNG117" s="30"/>
      <c r="CNH117" s="30"/>
      <c r="CNI117" s="30"/>
      <c r="CNJ117" s="30"/>
      <c r="CNK117" s="30"/>
      <c r="CNL117" s="30"/>
      <c r="CNM117" s="30"/>
      <c r="CNN117" s="30"/>
      <c r="CNO117" s="30"/>
      <c r="CNP117" s="30"/>
      <c r="CNQ117" s="30"/>
      <c r="CNR117" s="30"/>
      <c r="CNS117" s="30"/>
      <c r="CNT117" s="30"/>
      <c r="CNU117" s="30"/>
      <c r="CNV117" s="30"/>
      <c r="CNW117" s="30"/>
      <c r="CNX117" s="30"/>
      <c r="CNY117" s="30"/>
      <c r="CNZ117" s="30"/>
      <c r="COA117" s="30"/>
      <c r="COB117" s="30"/>
      <c r="COC117" s="30"/>
      <c r="COD117" s="30"/>
      <c r="COE117" s="30"/>
      <c r="COF117" s="30"/>
      <c r="COG117" s="30"/>
      <c r="COH117" s="30"/>
      <c r="COI117" s="30"/>
      <c r="COJ117" s="30"/>
      <c r="COK117" s="30"/>
      <c r="COL117" s="30"/>
      <c r="COM117" s="30"/>
      <c r="CON117" s="30"/>
      <c r="COO117" s="30"/>
      <c r="COP117" s="30"/>
      <c r="COQ117" s="30"/>
      <c r="COR117" s="30"/>
      <c r="COS117" s="30"/>
      <c r="COT117" s="30"/>
      <c r="COU117" s="30"/>
      <c r="COV117" s="30"/>
      <c r="COW117" s="30"/>
      <c r="COX117" s="30"/>
      <c r="COY117" s="30"/>
      <c r="COZ117" s="30"/>
      <c r="CPA117" s="30"/>
      <c r="CPB117" s="30"/>
      <c r="CPC117" s="30"/>
      <c r="CPD117" s="30"/>
      <c r="CPE117" s="30"/>
      <c r="CPF117" s="30"/>
      <c r="CPG117" s="30"/>
      <c r="CPH117" s="30"/>
      <c r="CPI117" s="30"/>
      <c r="CPJ117" s="30"/>
      <c r="CPK117" s="30"/>
      <c r="CPL117" s="30"/>
      <c r="CPM117" s="30"/>
      <c r="CPN117" s="30"/>
      <c r="CPO117" s="30"/>
      <c r="CPP117" s="30"/>
      <c r="CPQ117" s="30"/>
      <c r="CPR117" s="30"/>
      <c r="CPS117" s="30"/>
      <c r="CPT117" s="30"/>
      <c r="CPU117" s="30"/>
      <c r="CPV117" s="30"/>
      <c r="CPW117" s="30"/>
      <c r="CPX117" s="30"/>
      <c r="CPY117" s="30"/>
      <c r="CPZ117" s="30"/>
      <c r="CQA117" s="30"/>
      <c r="CQB117" s="30"/>
      <c r="CQC117" s="30"/>
      <c r="CQD117" s="30"/>
      <c r="CQE117" s="30"/>
      <c r="CQF117" s="30"/>
      <c r="CQG117" s="30"/>
      <c r="CQH117" s="30"/>
      <c r="CQI117" s="30"/>
      <c r="CQJ117" s="30"/>
      <c r="CQK117" s="30"/>
      <c r="CQL117" s="30"/>
      <c r="CQM117" s="30"/>
      <c r="CQN117" s="30"/>
      <c r="CQO117" s="30"/>
      <c r="CQP117" s="30"/>
      <c r="CQQ117" s="30"/>
      <c r="CQR117" s="30"/>
      <c r="CQS117" s="30"/>
      <c r="CQT117" s="30"/>
      <c r="CQU117" s="30"/>
      <c r="CQV117" s="30"/>
      <c r="CQW117" s="30"/>
      <c r="CQX117" s="30"/>
      <c r="CQY117" s="30"/>
      <c r="CQZ117" s="30"/>
      <c r="CRA117" s="30"/>
      <c r="CRB117" s="30"/>
      <c r="CRC117" s="30"/>
      <c r="CRD117" s="30"/>
      <c r="CRE117" s="30"/>
      <c r="CRF117" s="30"/>
      <c r="CRG117" s="30"/>
      <c r="CRH117" s="30"/>
      <c r="CRI117" s="30"/>
      <c r="CRJ117" s="30"/>
      <c r="CRK117" s="30"/>
      <c r="CRL117" s="30"/>
      <c r="CRM117" s="30"/>
      <c r="CRN117" s="30"/>
      <c r="CRO117" s="30"/>
      <c r="CRP117" s="30"/>
      <c r="CRQ117" s="30"/>
      <c r="CRR117" s="30"/>
      <c r="CRS117" s="30"/>
      <c r="CRT117" s="30"/>
      <c r="CRU117" s="30"/>
      <c r="CRV117" s="30"/>
      <c r="CRW117" s="30"/>
      <c r="CRX117" s="30"/>
      <c r="CRY117" s="30"/>
      <c r="CRZ117" s="30"/>
      <c r="CSA117" s="30"/>
      <c r="CSB117" s="30"/>
      <c r="CSC117" s="30"/>
      <c r="CSD117" s="30"/>
      <c r="CSE117" s="30"/>
      <c r="CSF117" s="30"/>
      <c r="CSG117" s="30"/>
      <c r="CSH117" s="30"/>
      <c r="CSI117" s="30"/>
      <c r="CSJ117" s="30"/>
      <c r="CSK117" s="30"/>
      <c r="CSL117" s="30"/>
      <c r="CSM117" s="30"/>
      <c r="CSN117" s="30"/>
      <c r="CSO117" s="30"/>
      <c r="CSP117" s="30"/>
      <c r="CSQ117" s="30"/>
      <c r="CSR117" s="30"/>
      <c r="CSS117" s="30"/>
      <c r="CST117" s="30"/>
      <c r="CSU117" s="30"/>
      <c r="CSV117" s="30"/>
      <c r="CSW117" s="30"/>
      <c r="CSX117" s="30"/>
      <c r="CSY117" s="30"/>
      <c r="CSZ117" s="30"/>
      <c r="CTA117" s="30"/>
      <c r="CTB117" s="30"/>
      <c r="CTC117" s="30"/>
      <c r="CTD117" s="30"/>
      <c r="CTE117" s="30"/>
      <c r="CTF117" s="30"/>
      <c r="CTG117" s="30"/>
      <c r="CTH117" s="30"/>
      <c r="CTI117" s="30"/>
      <c r="CTJ117" s="30"/>
      <c r="CTK117" s="30"/>
      <c r="CTL117" s="30"/>
      <c r="CTM117" s="30"/>
      <c r="CTN117" s="30"/>
      <c r="CTO117" s="30"/>
      <c r="CTP117" s="30"/>
      <c r="CTQ117" s="30"/>
      <c r="CTR117" s="30"/>
      <c r="CTS117" s="30"/>
      <c r="CTT117" s="30"/>
      <c r="CTU117" s="30"/>
      <c r="CTV117" s="30"/>
      <c r="CTW117" s="30"/>
      <c r="CTX117" s="30"/>
      <c r="CTY117" s="30"/>
      <c r="CTZ117" s="30"/>
      <c r="CUA117" s="30"/>
      <c r="CUB117" s="30"/>
      <c r="CUC117" s="30"/>
      <c r="CUD117" s="30"/>
      <c r="CUE117" s="30"/>
      <c r="CUF117" s="30"/>
      <c r="CUG117" s="30"/>
      <c r="CUH117" s="30"/>
      <c r="CUI117" s="30"/>
      <c r="CUJ117" s="30"/>
      <c r="CUK117" s="30"/>
      <c r="CUL117" s="30"/>
      <c r="CUM117" s="30"/>
      <c r="CUN117" s="30"/>
      <c r="CUO117" s="30"/>
      <c r="CUP117" s="30"/>
      <c r="CUQ117" s="30"/>
      <c r="CUR117" s="30"/>
      <c r="CUS117" s="30"/>
      <c r="CUT117" s="30"/>
      <c r="CUU117" s="30"/>
      <c r="CUV117" s="30"/>
      <c r="CUW117" s="30"/>
      <c r="CUX117" s="30"/>
      <c r="CUY117" s="30"/>
      <c r="CUZ117" s="30"/>
      <c r="CVA117" s="30"/>
      <c r="CVB117" s="30"/>
      <c r="CVC117" s="30"/>
      <c r="CVD117" s="30"/>
      <c r="CVE117" s="30"/>
      <c r="CVF117" s="30"/>
      <c r="CVG117" s="30"/>
      <c r="CVH117" s="30"/>
      <c r="CVI117" s="30"/>
      <c r="CVJ117" s="30"/>
      <c r="CVK117" s="30"/>
      <c r="CVL117" s="30"/>
      <c r="CVM117" s="30"/>
      <c r="CVN117" s="30"/>
      <c r="CVO117" s="30"/>
      <c r="CVP117" s="30"/>
      <c r="CVQ117" s="30"/>
      <c r="CVR117" s="30"/>
      <c r="CVS117" s="30"/>
      <c r="CVT117" s="30"/>
      <c r="CVU117" s="30"/>
      <c r="CVV117" s="30"/>
      <c r="CVW117" s="30"/>
      <c r="CVX117" s="30"/>
      <c r="CVY117" s="30"/>
      <c r="CVZ117" s="30"/>
      <c r="CWA117" s="30"/>
      <c r="CWB117" s="30"/>
      <c r="CWC117" s="30"/>
      <c r="CWD117" s="30"/>
      <c r="CWE117" s="30"/>
      <c r="CWF117" s="30"/>
      <c r="CWG117" s="30"/>
      <c r="CWH117" s="30"/>
      <c r="CWI117" s="30"/>
      <c r="CWJ117" s="30"/>
      <c r="CWK117" s="30"/>
      <c r="CWL117" s="30"/>
      <c r="CWM117" s="30"/>
      <c r="CWN117" s="30"/>
      <c r="CWO117" s="30"/>
      <c r="CWP117" s="30"/>
      <c r="CWQ117" s="30"/>
      <c r="CWR117" s="30"/>
      <c r="CWS117" s="30"/>
      <c r="CWT117" s="30"/>
      <c r="CWU117" s="30"/>
      <c r="CWV117" s="30"/>
      <c r="CWW117" s="30"/>
      <c r="CWX117" s="30"/>
      <c r="CWY117" s="30"/>
      <c r="CWZ117" s="30"/>
      <c r="CXA117" s="30"/>
      <c r="CXB117" s="30"/>
      <c r="CXC117" s="30"/>
      <c r="CXD117" s="30"/>
      <c r="CXE117" s="30"/>
      <c r="CXF117" s="30"/>
      <c r="CXG117" s="30"/>
      <c r="CXH117" s="30"/>
      <c r="CXI117" s="30"/>
      <c r="CXJ117" s="30"/>
      <c r="CXK117" s="30"/>
      <c r="CXL117" s="30"/>
      <c r="CXM117" s="30"/>
      <c r="CXN117" s="30"/>
      <c r="CXO117" s="30"/>
      <c r="CXP117" s="30"/>
      <c r="CXQ117" s="30"/>
      <c r="CXR117" s="30"/>
      <c r="CXS117" s="30"/>
      <c r="CXT117" s="30"/>
      <c r="CXU117" s="30"/>
      <c r="CXV117" s="30"/>
      <c r="CXW117" s="30"/>
      <c r="CXX117" s="30"/>
      <c r="CXY117" s="30"/>
      <c r="CXZ117" s="30"/>
      <c r="CYA117" s="30"/>
      <c r="CYB117" s="30"/>
      <c r="CYC117" s="30"/>
      <c r="CYD117" s="30"/>
      <c r="CYE117" s="30"/>
      <c r="CYF117" s="30"/>
      <c r="CYG117" s="30"/>
      <c r="CYH117" s="30"/>
      <c r="CYI117" s="30"/>
      <c r="CYJ117" s="30"/>
      <c r="CYK117" s="30"/>
      <c r="CYL117" s="30"/>
      <c r="CYM117" s="30"/>
      <c r="CYN117" s="30"/>
      <c r="CYO117" s="30"/>
      <c r="CYP117" s="30"/>
      <c r="CYQ117" s="30"/>
      <c r="CYR117" s="30"/>
      <c r="CYS117" s="30"/>
      <c r="CYT117" s="30"/>
      <c r="CYU117" s="30"/>
      <c r="CYV117" s="30"/>
      <c r="CYW117" s="30"/>
      <c r="CYX117" s="30"/>
      <c r="CYY117" s="30"/>
      <c r="CYZ117" s="30"/>
      <c r="CZA117" s="30"/>
      <c r="CZB117" s="30"/>
      <c r="CZC117" s="30"/>
      <c r="CZD117" s="30"/>
      <c r="CZE117" s="30"/>
      <c r="CZF117" s="30"/>
      <c r="CZG117" s="30"/>
      <c r="CZH117" s="30"/>
      <c r="CZI117" s="30"/>
      <c r="CZJ117" s="30"/>
      <c r="CZK117" s="30"/>
      <c r="CZL117" s="30"/>
      <c r="CZM117" s="30"/>
      <c r="CZN117" s="30"/>
      <c r="CZO117" s="30"/>
      <c r="CZP117" s="30"/>
      <c r="CZQ117" s="30"/>
      <c r="CZR117" s="30"/>
      <c r="CZS117" s="30"/>
      <c r="CZT117" s="30"/>
      <c r="CZU117" s="30"/>
      <c r="CZV117" s="30"/>
      <c r="CZW117" s="30"/>
      <c r="CZX117" s="30"/>
      <c r="CZY117" s="30"/>
      <c r="CZZ117" s="30"/>
      <c r="DAA117" s="30"/>
      <c r="DAB117" s="30"/>
      <c r="DAC117" s="30"/>
      <c r="DAD117" s="30"/>
      <c r="DAE117" s="30"/>
      <c r="DAF117" s="30"/>
      <c r="DAG117" s="30"/>
      <c r="DAH117" s="30"/>
      <c r="DAI117" s="30"/>
      <c r="DAJ117" s="30"/>
      <c r="DAK117" s="30"/>
      <c r="DAL117" s="30"/>
      <c r="DAM117" s="30"/>
      <c r="DAN117" s="30"/>
      <c r="DAO117" s="30"/>
      <c r="DAP117" s="30"/>
      <c r="DAQ117" s="30"/>
      <c r="DAR117" s="30"/>
      <c r="DAS117" s="30"/>
      <c r="DAT117" s="30"/>
      <c r="DAU117" s="30"/>
      <c r="DAV117" s="30"/>
      <c r="DAW117" s="30"/>
      <c r="DAX117" s="30"/>
      <c r="DAY117" s="30"/>
      <c r="DAZ117" s="30"/>
      <c r="DBA117" s="30"/>
      <c r="DBB117" s="30"/>
      <c r="DBC117" s="30"/>
      <c r="DBD117" s="30"/>
      <c r="DBE117" s="30"/>
      <c r="DBF117" s="30"/>
      <c r="DBG117" s="30"/>
      <c r="DBH117" s="30"/>
      <c r="DBI117" s="30"/>
      <c r="DBJ117" s="30"/>
      <c r="DBK117" s="30"/>
      <c r="DBL117" s="30"/>
      <c r="DBM117" s="30"/>
      <c r="DBN117" s="30"/>
      <c r="DBO117" s="30"/>
      <c r="DBP117" s="30"/>
      <c r="DBQ117" s="30"/>
      <c r="DBR117" s="30"/>
      <c r="DBS117" s="30"/>
      <c r="DBT117" s="30"/>
      <c r="DBU117" s="30"/>
      <c r="DBV117" s="30"/>
      <c r="DBW117" s="30"/>
      <c r="DBX117" s="30"/>
      <c r="DBY117" s="30"/>
      <c r="DBZ117" s="30"/>
      <c r="DCA117" s="30"/>
      <c r="DCB117" s="30"/>
      <c r="DCC117" s="30"/>
      <c r="DCD117" s="30"/>
      <c r="DCE117" s="30"/>
      <c r="DCF117" s="30"/>
      <c r="DCG117" s="30"/>
      <c r="DCH117" s="30"/>
      <c r="DCI117" s="30"/>
      <c r="DCJ117" s="30"/>
      <c r="DCK117" s="30"/>
      <c r="DCL117" s="30"/>
      <c r="DCM117" s="30"/>
      <c r="DCN117" s="30"/>
      <c r="DCO117" s="30"/>
      <c r="DCP117" s="30"/>
      <c r="DCQ117" s="30"/>
      <c r="DCR117" s="30"/>
      <c r="DCS117" s="30"/>
      <c r="DCT117" s="30"/>
      <c r="DCU117" s="30"/>
      <c r="DCV117" s="30"/>
      <c r="DCW117" s="30"/>
      <c r="DCX117" s="30"/>
      <c r="DCY117" s="30"/>
      <c r="DCZ117" s="30"/>
      <c r="DDA117" s="30"/>
      <c r="DDB117" s="30"/>
      <c r="DDC117" s="30"/>
      <c r="DDD117" s="30"/>
      <c r="DDE117" s="30"/>
      <c r="DDF117" s="30"/>
      <c r="DDG117" s="30"/>
      <c r="DDH117" s="30"/>
      <c r="DDI117" s="30"/>
      <c r="DDJ117" s="30"/>
      <c r="DDK117" s="30"/>
      <c r="DDL117" s="30"/>
      <c r="DDM117" s="30"/>
      <c r="DDN117" s="30"/>
      <c r="DDO117" s="30"/>
      <c r="DDP117" s="30"/>
      <c r="DDQ117" s="30"/>
      <c r="DDR117" s="30"/>
      <c r="DDS117" s="30"/>
      <c r="DDT117" s="30"/>
      <c r="DDU117" s="30"/>
      <c r="DDV117" s="30"/>
      <c r="DDW117" s="30"/>
      <c r="DDX117" s="30"/>
      <c r="DDY117" s="30"/>
      <c r="DDZ117" s="30"/>
      <c r="DEA117" s="30"/>
      <c r="DEB117" s="30"/>
      <c r="DEC117" s="30"/>
      <c r="DED117" s="30"/>
      <c r="DEE117" s="30"/>
      <c r="DEF117" s="30"/>
      <c r="DEG117" s="30"/>
      <c r="DEH117" s="30"/>
      <c r="DEI117" s="30"/>
      <c r="DEJ117" s="30"/>
      <c r="DEK117" s="30"/>
      <c r="DEL117" s="30"/>
      <c r="DEM117" s="30"/>
      <c r="DEN117" s="30"/>
      <c r="DEO117" s="30"/>
      <c r="DEP117" s="30"/>
      <c r="DEQ117" s="30"/>
      <c r="DER117" s="30"/>
      <c r="DES117" s="30"/>
      <c r="DET117" s="30"/>
      <c r="DEU117" s="30"/>
      <c r="DEV117" s="30"/>
      <c r="DEW117" s="30"/>
      <c r="DEX117" s="30"/>
      <c r="DEY117" s="30"/>
      <c r="DEZ117" s="30"/>
      <c r="DFA117" s="30"/>
      <c r="DFB117" s="30"/>
      <c r="DFC117" s="30"/>
      <c r="DFD117" s="30"/>
      <c r="DFE117" s="30"/>
      <c r="DFF117" s="30"/>
      <c r="DFG117" s="30"/>
      <c r="DFH117" s="30"/>
      <c r="DFI117" s="30"/>
      <c r="DFJ117" s="30"/>
      <c r="DFK117" s="30"/>
      <c r="DFL117" s="30"/>
      <c r="DFM117" s="30"/>
      <c r="DFN117" s="30"/>
      <c r="DFO117" s="30"/>
      <c r="DFP117" s="30"/>
      <c r="DFQ117" s="30"/>
      <c r="DFR117" s="30"/>
      <c r="DFS117" s="30"/>
      <c r="DFT117" s="30"/>
      <c r="DFU117" s="30"/>
      <c r="DFV117" s="30"/>
      <c r="DFW117" s="30"/>
      <c r="DFX117" s="30"/>
      <c r="DFY117" s="30"/>
      <c r="DFZ117" s="30"/>
      <c r="DGA117" s="30"/>
      <c r="DGB117" s="30"/>
      <c r="DGC117" s="30"/>
      <c r="DGD117" s="30"/>
      <c r="DGE117" s="30"/>
      <c r="DGF117" s="30"/>
      <c r="DGG117" s="30"/>
      <c r="DGH117" s="30"/>
      <c r="DGI117" s="30"/>
      <c r="DGJ117" s="30"/>
      <c r="DGK117" s="30"/>
      <c r="DGL117" s="30"/>
      <c r="DGM117" s="30"/>
      <c r="DGN117" s="30"/>
      <c r="DGO117" s="30"/>
      <c r="DGP117" s="30"/>
      <c r="DGQ117" s="30"/>
      <c r="DGR117" s="30"/>
      <c r="DGS117" s="30"/>
      <c r="DGT117" s="30"/>
      <c r="DGU117" s="30"/>
      <c r="DGV117" s="30"/>
      <c r="DGW117" s="30"/>
      <c r="DGX117" s="30"/>
      <c r="DGY117" s="30"/>
      <c r="DGZ117" s="30"/>
      <c r="DHA117" s="30"/>
      <c r="DHB117" s="30"/>
      <c r="DHC117" s="30"/>
      <c r="DHD117" s="30"/>
      <c r="DHE117" s="30"/>
      <c r="DHF117" s="30"/>
      <c r="DHG117" s="30"/>
      <c r="DHH117" s="30"/>
      <c r="DHI117" s="30"/>
      <c r="DHJ117" s="30"/>
      <c r="DHK117" s="30"/>
      <c r="DHL117" s="30"/>
      <c r="DHM117" s="30"/>
      <c r="DHN117" s="30"/>
      <c r="DHO117" s="30"/>
      <c r="DHP117" s="30"/>
      <c r="DHQ117" s="30"/>
      <c r="DHR117" s="30"/>
      <c r="DHS117" s="30"/>
      <c r="DHT117" s="30"/>
      <c r="DHU117" s="30"/>
      <c r="DHV117" s="30"/>
      <c r="DHW117" s="30"/>
      <c r="DHX117" s="30"/>
      <c r="DHY117" s="30"/>
      <c r="DHZ117" s="30"/>
      <c r="DIA117" s="30"/>
      <c r="DIB117" s="30"/>
      <c r="DIC117" s="30"/>
      <c r="DID117" s="30"/>
      <c r="DIE117" s="30"/>
      <c r="DIF117" s="30"/>
      <c r="DIG117" s="30"/>
      <c r="DIH117" s="30"/>
      <c r="DII117" s="30"/>
      <c r="DIJ117" s="30"/>
      <c r="DIK117" s="30"/>
      <c r="DIL117" s="30"/>
      <c r="DIM117" s="30"/>
      <c r="DIN117" s="30"/>
      <c r="DIO117" s="30"/>
      <c r="DIP117" s="30"/>
      <c r="DIQ117" s="30"/>
      <c r="DIR117" s="30"/>
      <c r="DIS117" s="30"/>
      <c r="DIT117" s="30"/>
      <c r="DIU117" s="30"/>
      <c r="DIV117" s="30"/>
      <c r="DIW117" s="30"/>
      <c r="DIX117" s="30"/>
      <c r="DIY117" s="30"/>
      <c r="DIZ117" s="30"/>
      <c r="DJA117" s="30"/>
      <c r="DJB117" s="30"/>
      <c r="DJC117" s="30"/>
      <c r="DJD117" s="30"/>
      <c r="DJE117" s="30"/>
      <c r="DJF117" s="30"/>
      <c r="DJG117" s="30"/>
      <c r="DJH117" s="30"/>
      <c r="DJI117" s="30"/>
      <c r="DJJ117" s="30"/>
      <c r="DJK117" s="30"/>
      <c r="DJL117" s="30"/>
      <c r="DJM117" s="30"/>
      <c r="DJN117" s="30"/>
      <c r="DJO117" s="30"/>
      <c r="DJP117" s="30"/>
      <c r="DJQ117" s="30"/>
      <c r="DJR117" s="30"/>
      <c r="DJS117" s="30"/>
      <c r="DJT117" s="30"/>
      <c r="DJU117" s="30"/>
      <c r="DJV117" s="30"/>
      <c r="DJW117" s="30"/>
      <c r="DJX117" s="30"/>
      <c r="DJY117" s="30"/>
      <c r="DJZ117" s="30"/>
      <c r="DKA117" s="30"/>
      <c r="DKB117" s="30"/>
      <c r="DKC117" s="30"/>
      <c r="DKD117" s="30"/>
      <c r="DKE117" s="30"/>
      <c r="DKF117" s="30"/>
      <c r="DKG117" s="30"/>
      <c r="DKH117" s="30"/>
      <c r="DKI117" s="30"/>
      <c r="DKJ117" s="30"/>
      <c r="DKK117" s="30"/>
      <c r="DKL117" s="30"/>
      <c r="DKM117" s="30"/>
      <c r="DKN117" s="30"/>
      <c r="DKO117" s="30"/>
      <c r="DKP117" s="30"/>
      <c r="DKQ117" s="30"/>
      <c r="DKR117" s="30"/>
      <c r="DKS117" s="30"/>
      <c r="DKT117" s="30"/>
      <c r="DKU117" s="30"/>
      <c r="DKV117" s="30"/>
      <c r="DKW117" s="30"/>
      <c r="DKX117" s="30"/>
      <c r="DKY117" s="30"/>
      <c r="DKZ117" s="30"/>
      <c r="DLA117" s="30"/>
      <c r="DLB117" s="30"/>
      <c r="DLC117" s="30"/>
      <c r="DLD117" s="30"/>
      <c r="DLE117" s="30"/>
      <c r="DLF117" s="30"/>
      <c r="DLG117" s="30"/>
      <c r="DLH117" s="30"/>
      <c r="DLI117" s="30"/>
      <c r="DLJ117" s="30"/>
      <c r="DLK117" s="30"/>
      <c r="DLL117" s="30"/>
      <c r="DLM117" s="30"/>
      <c r="DLN117" s="30"/>
      <c r="DLO117" s="30"/>
      <c r="DLP117" s="30"/>
      <c r="DLQ117" s="30"/>
      <c r="DLR117" s="30"/>
      <c r="DLS117" s="30"/>
      <c r="DLT117" s="30"/>
      <c r="DLU117" s="30"/>
      <c r="DLV117" s="30"/>
      <c r="DLW117" s="30"/>
      <c r="DLX117" s="30"/>
      <c r="DLY117" s="30"/>
      <c r="DLZ117" s="30"/>
      <c r="DMA117" s="30"/>
      <c r="DMB117" s="30"/>
      <c r="DMC117" s="30"/>
      <c r="DMD117" s="30"/>
      <c r="DME117" s="30"/>
      <c r="DMF117" s="30"/>
      <c r="DMG117" s="30"/>
      <c r="DMH117" s="30"/>
      <c r="DMI117" s="30"/>
      <c r="DMJ117" s="30"/>
      <c r="DMK117" s="30"/>
      <c r="DML117" s="30"/>
      <c r="DMM117" s="30"/>
      <c r="DMN117" s="30"/>
      <c r="DMO117" s="30"/>
      <c r="DMP117" s="30"/>
      <c r="DMQ117" s="30"/>
      <c r="DMR117" s="30"/>
      <c r="DMS117" s="30"/>
      <c r="DMT117" s="30"/>
      <c r="DMU117" s="30"/>
      <c r="DMV117" s="30"/>
      <c r="DMW117" s="30"/>
      <c r="DMX117" s="30"/>
      <c r="DMY117" s="30"/>
      <c r="DMZ117" s="30"/>
      <c r="DNA117" s="30"/>
      <c r="DNB117" s="30"/>
      <c r="DNC117" s="30"/>
      <c r="DND117" s="30"/>
      <c r="DNE117" s="30"/>
      <c r="DNF117" s="30"/>
      <c r="DNG117" s="30"/>
      <c r="DNH117" s="30"/>
      <c r="DNI117" s="30"/>
      <c r="DNJ117" s="30"/>
      <c r="DNK117" s="30"/>
      <c r="DNL117" s="30"/>
      <c r="DNM117" s="30"/>
      <c r="DNN117" s="30"/>
      <c r="DNO117" s="30"/>
      <c r="DNP117" s="30"/>
      <c r="DNQ117" s="30"/>
      <c r="DNR117" s="30"/>
      <c r="DNS117" s="30"/>
      <c r="DNT117" s="30"/>
      <c r="DNU117" s="30"/>
      <c r="DNV117" s="30"/>
      <c r="DNW117" s="30"/>
      <c r="DNX117" s="30"/>
      <c r="DNY117" s="30"/>
      <c r="DNZ117" s="30"/>
      <c r="DOA117" s="30"/>
      <c r="DOB117" s="30"/>
      <c r="DOC117" s="30"/>
      <c r="DOD117" s="30"/>
      <c r="DOE117" s="30"/>
      <c r="DOF117" s="30"/>
      <c r="DOG117" s="30"/>
      <c r="DOH117" s="30"/>
      <c r="DOI117" s="30"/>
      <c r="DOJ117" s="30"/>
      <c r="DOK117" s="30"/>
      <c r="DOL117" s="30"/>
      <c r="DOM117" s="30"/>
      <c r="DON117" s="30"/>
      <c r="DOO117" s="30"/>
      <c r="DOP117" s="30"/>
      <c r="DOQ117" s="30"/>
      <c r="DOR117" s="30"/>
      <c r="DOS117" s="30"/>
      <c r="DOT117" s="30"/>
      <c r="DOU117" s="30"/>
      <c r="DOV117" s="30"/>
      <c r="DOW117" s="30"/>
      <c r="DOX117" s="30"/>
      <c r="DOY117" s="30"/>
      <c r="DOZ117" s="30"/>
      <c r="DPA117" s="30"/>
      <c r="DPB117" s="30"/>
      <c r="DPC117" s="30"/>
      <c r="DPD117" s="30"/>
      <c r="DPE117" s="30"/>
      <c r="DPF117" s="30"/>
      <c r="DPG117" s="30"/>
      <c r="DPH117" s="30"/>
      <c r="DPI117" s="30"/>
      <c r="DPJ117" s="30"/>
      <c r="DPK117" s="30"/>
      <c r="DPL117" s="30"/>
      <c r="DPM117" s="30"/>
      <c r="DPN117" s="30"/>
      <c r="DPO117" s="30"/>
      <c r="DPP117" s="30"/>
      <c r="DPQ117" s="30"/>
      <c r="DPR117" s="30"/>
      <c r="DPS117" s="30"/>
      <c r="DPT117" s="30"/>
      <c r="DPU117" s="30"/>
      <c r="DPV117" s="30"/>
      <c r="DPW117" s="30"/>
      <c r="DPX117" s="30"/>
      <c r="DPY117" s="30"/>
      <c r="DPZ117" s="30"/>
      <c r="DQA117" s="30"/>
      <c r="DQB117" s="30"/>
      <c r="DQC117" s="30"/>
      <c r="DQD117" s="30"/>
      <c r="DQE117" s="30"/>
      <c r="DQF117" s="30"/>
      <c r="DQG117" s="30"/>
      <c r="DQH117" s="30"/>
      <c r="DQI117" s="30"/>
      <c r="DQJ117" s="30"/>
      <c r="DQK117" s="30"/>
      <c r="DQL117" s="30"/>
      <c r="DQM117" s="30"/>
      <c r="DQN117" s="30"/>
      <c r="DQO117" s="30"/>
      <c r="DQP117" s="30"/>
      <c r="DQQ117" s="30"/>
      <c r="DQR117" s="30"/>
      <c r="DQS117" s="30"/>
      <c r="DQT117" s="30"/>
      <c r="DQU117" s="30"/>
      <c r="DQV117" s="30"/>
      <c r="DQW117" s="30"/>
      <c r="DQX117" s="30"/>
      <c r="DQY117" s="30"/>
      <c r="DQZ117" s="30"/>
      <c r="DRA117" s="30"/>
      <c r="DRB117" s="30"/>
      <c r="DRC117" s="30"/>
      <c r="DRD117" s="30"/>
      <c r="DRE117" s="30"/>
      <c r="DRF117" s="30"/>
      <c r="DRG117" s="30"/>
      <c r="DRH117" s="30"/>
      <c r="DRI117" s="30"/>
      <c r="DRJ117" s="30"/>
      <c r="DRK117" s="30"/>
      <c r="DRL117" s="30"/>
      <c r="DRM117" s="30"/>
      <c r="DRN117" s="30"/>
      <c r="DRO117" s="30"/>
      <c r="DRP117" s="30"/>
      <c r="DRQ117" s="30"/>
      <c r="DRR117" s="30"/>
      <c r="DRS117" s="30"/>
      <c r="DRT117" s="30"/>
      <c r="DRU117" s="30"/>
      <c r="DRV117" s="30"/>
      <c r="DRW117" s="30"/>
      <c r="DRX117" s="30"/>
      <c r="DRY117" s="30"/>
      <c r="DRZ117" s="30"/>
      <c r="DSA117" s="30"/>
      <c r="DSB117" s="30"/>
      <c r="DSC117" s="30"/>
      <c r="DSD117" s="30"/>
      <c r="DSE117" s="30"/>
      <c r="DSF117" s="30"/>
      <c r="DSG117" s="30"/>
      <c r="DSH117" s="30"/>
      <c r="DSI117" s="30"/>
      <c r="DSJ117" s="30"/>
      <c r="DSK117" s="30"/>
      <c r="DSL117" s="30"/>
      <c r="DSM117" s="30"/>
      <c r="DSN117" s="30"/>
      <c r="DSO117" s="30"/>
      <c r="DSP117" s="30"/>
      <c r="DSQ117" s="30"/>
      <c r="DSR117" s="30"/>
      <c r="DSS117" s="30"/>
      <c r="DST117" s="30"/>
      <c r="DSU117" s="30"/>
      <c r="DSV117" s="30"/>
      <c r="DSW117" s="30"/>
      <c r="DSX117" s="30"/>
      <c r="DSY117" s="30"/>
      <c r="DSZ117" s="30"/>
      <c r="DTA117" s="30"/>
      <c r="DTB117" s="30"/>
      <c r="DTC117" s="30"/>
      <c r="DTD117" s="30"/>
      <c r="DTE117" s="30"/>
      <c r="DTF117" s="30"/>
      <c r="DTG117" s="30"/>
      <c r="DTH117" s="30"/>
      <c r="DTI117" s="30"/>
      <c r="DTJ117" s="30"/>
      <c r="DTK117" s="30"/>
      <c r="DTL117" s="30"/>
      <c r="DTM117" s="30"/>
      <c r="DTN117" s="30"/>
      <c r="DTO117" s="30"/>
      <c r="DTP117" s="30"/>
      <c r="DTQ117" s="30"/>
      <c r="DTR117" s="30"/>
      <c r="DTS117" s="30"/>
      <c r="DTT117" s="30"/>
      <c r="DTU117" s="30"/>
      <c r="DTV117" s="30"/>
      <c r="DTW117" s="30"/>
      <c r="DTX117" s="30"/>
      <c r="DTY117" s="30"/>
      <c r="DTZ117" s="30"/>
      <c r="DUA117" s="30"/>
      <c r="DUB117" s="30"/>
      <c r="DUC117" s="30"/>
      <c r="DUD117" s="30"/>
      <c r="DUE117" s="30"/>
      <c r="DUF117" s="30"/>
      <c r="DUG117" s="30"/>
      <c r="DUH117" s="30"/>
      <c r="DUI117" s="30"/>
      <c r="DUJ117" s="30"/>
      <c r="DUK117" s="30"/>
      <c r="DUL117" s="30"/>
      <c r="DUM117" s="30"/>
      <c r="DUN117" s="30"/>
      <c r="DUO117" s="30"/>
      <c r="DUP117" s="30"/>
      <c r="DUQ117" s="30"/>
      <c r="DUR117" s="30"/>
      <c r="DUS117" s="30"/>
      <c r="DUT117" s="30"/>
      <c r="DUU117" s="30"/>
      <c r="DUV117" s="30"/>
      <c r="DUW117" s="30"/>
      <c r="DUX117" s="30"/>
      <c r="DUY117" s="30"/>
      <c r="DUZ117" s="30"/>
      <c r="DVA117" s="30"/>
      <c r="DVB117" s="30"/>
      <c r="DVC117" s="30"/>
      <c r="DVD117" s="30"/>
      <c r="DVE117" s="30"/>
      <c r="DVF117" s="30"/>
      <c r="DVG117" s="30"/>
      <c r="DVH117" s="30"/>
      <c r="DVI117" s="30"/>
      <c r="DVJ117" s="30"/>
      <c r="DVK117" s="30"/>
      <c r="DVL117" s="30"/>
      <c r="DVM117" s="30"/>
      <c r="DVN117" s="30"/>
      <c r="DVO117" s="30"/>
      <c r="DVP117" s="30"/>
      <c r="DVQ117" s="30"/>
      <c r="DVR117" s="30"/>
      <c r="DVS117" s="30"/>
      <c r="DVT117" s="30"/>
      <c r="DVU117" s="30"/>
      <c r="DVV117" s="30"/>
      <c r="DVW117" s="30"/>
      <c r="DVX117" s="30"/>
      <c r="DVY117" s="30"/>
      <c r="DVZ117" s="30"/>
      <c r="DWA117" s="30"/>
      <c r="DWB117" s="30"/>
      <c r="DWC117" s="30"/>
      <c r="DWD117" s="30"/>
      <c r="DWE117" s="30"/>
      <c r="DWF117" s="30"/>
      <c r="DWG117" s="30"/>
      <c r="DWH117" s="30"/>
      <c r="DWI117" s="30"/>
      <c r="DWJ117" s="30"/>
      <c r="DWK117" s="30"/>
      <c r="DWL117" s="30"/>
      <c r="DWM117" s="30"/>
      <c r="DWN117" s="30"/>
      <c r="DWO117" s="30"/>
      <c r="DWP117" s="30"/>
      <c r="DWQ117" s="30"/>
      <c r="DWR117" s="30"/>
      <c r="DWS117" s="30"/>
      <c r="DWT117" s="30"/>
      <c r="DWU117" s="30"/>
      <c r="DWV117" s="30"/>
      <c r="DWW117" s="30"/>
      <c r="DWX117" s="30"/>
      <c r="DWY117" s="30"/>
      <c r="DWZ117" s="30"/>
      <c r="DXA117" s="30"/>
      <c r="DXB117" s="30"/>
      <c r="DXC117" s="30"/>
      <c r="DXD117" s="30"/>
      <c r="DXE117" s="30"/>
      <c r="DXF117" s="30"/>
      <c r="DXG117" s="30"/>
      <c r="DXH117" s="30"/>
      <c r="DXI117" s="30"/>
      <c r="DXJ117" s="30"/>
      <c r="DXK117" s="30"/>
      <c r="DXL117" s="30"/>
      <c r="DXM117" s="30"/>
      <c r="DXN117" s="30"/>
      <c r="DXO117" s="30"/>
      <c r="DXP117" s="30"/>
      <c r="DXQ117" s="30"/>
      <c r="DXR117" s="30"/>
      <c r="DXS117" s="30"/>
      <c r="DXT117" s="30"/>
      <c r="DXU117" s="30"/>
      <c r="DXV117" s="30"/>
      <c r="DXW117" s="30"/>
      <c r="DXX117" s="30"/>
      <c r="DXY117" s="30"/>
      <c r="DXZ117" s="30"/>
      <c r="DYA117" s="30"/>
      <c r="DYB117" s="30"/>
      <c r="DYC117" s="30"/>
      <c r="DYD117" s="30"/>
      <c r="DYE117" s="30"/>
      <c r="DYF117" s="30"/>
      <c r="DYG117" s="30"/>
      <c r="DYH117" s="30"/>
      <c r="DYI117" s="30"/>
      <c r="DYJ117" s="30"/>
      <c r="DYK117" s="30"/>
      <c r="DYL117" s="30"/>
      <c r="DYM117" s="30"/>
      <c r="DYN117" s="30"/>
      <c r="DYO117" s="30"/>
      <c r="DYP117" s="30"/>
      <c r="DYQ117" s="30"/>
      <c r="DYR117" s="30"/>
      <c r="DYS117" s="30"/>
      <c r="DYT117" s="30"/>
      <c r="DYU117" s="30"/>
      <c r="DYV117" s="30"/>
      <c r="DYW117" s="30"/>
      <c r="DYX117" s="30"/>
      <c r="DYY117" s="30"/>
      <c r="DYZ117" s="30"/>
      <c r="DZA117" s="30"/>
      <c r="DZB117" s="30"/>
      <c r="DZC117" s="30"/>
      <c r="DZD117" s="30"/>
      <c r="DZE117" s="30"/>
      <c r="DZF117" s="30"/>
      <c r="DZG117" s="30"/>
      <c r="DZH117" s="30"/>
      <c r="DZI117" s="30"/>
      <c r="DZJ117" s="30"/>
      <c r="DZK117" s="30"/>
      <c r="DZL117" s="30"/>
      <c r="DZM117" s="30"/>
      <c r="DZN117" s="30"/>
      <c r="DZO117" s="30"/>
      <c r="DZP117" s="30"/>
      <c r="DZQ117" s="30"/>
      <c r="DZR117" s="30"/>
      <c r="DZS117" s="30"/>
      <c r="DZT117" s="30"/>
      <c r="DZU117" s="30"/>
      <c r="DZV117" s="30"/>
      <c r="DZW117" s="30"/>
      <c r="DZX117" s="30"/>
      <c r="DZY117" s="30"/>
      <c r="DZZ117" s="30"/>
      <c r="EAA117" s="30"/>
      <c r="EAB117" s="30"/>
      <c r="EAC117" s="30"/>
      <c r="EAD117" s="30"/>
      <c r="EAE117" s="30"/>
      <c r="EAF117" s="30"/>
      <c r="EAG117" s="30"/>
      <c r="EAH117" s="30"/>
      <c r="EAI117" s="30"/>
      <c r="EAJ117" s="30"/>
      <c r="EAK117" s="30"/>
      <c r="EAL117" s="30"/>
      <c r="EAM117" s="30"/>
      <c r="EAN117" s="30"/>
      <c r="EAO117" s="30"/>
      <c r="EAP117" s="30"/>
      <c r="EAQ117" s="30"/>
      <c r="EAR117" s="30"/>
      <c r="EAS117" s="30"/>
      <c r="EAT117" s="30"/>
      <c r="EAU117" s="30"/>
      <c r="EAV117" s="30"/>
      <c r="EAW117" s="30"/>
      <c r="EAX117" s="30"/>
      <c r="EAY117" s="30"/>
      <c r="EAZ117" s="30"/>
      <c r="EBA117" s="30"/>
      <c r="EBB117" s="30"/>
      <c r="EBC117" s="30"/>
      <c r="EBD117" s="30"/>
      <c r="EBE117" s="30"/>
      <c r="EBF117" s="30"/>
      <c r="EBG117" s="30"/>
      <c r="EBH117" s="30"/>
      <c r="EBI117" s="30"/>
      <c r="EBJ117" s="30"/>
      <c r="EBK117" s="30"/>
      <c r="EBL117" s="30"/>
      <c r="EBM117" s="30"/>
      <c r="EBN117" s="30"/>
      <c r="EBO117" s="30"/>
      <c r="EBP117" s="30"/>
      <c r="EBQ117" s="30"/>
      <c r="EBR117" s="30"/>
      <c r="EBS117" s="30"/>
      <c r="EBT117" s="30"/>
      <c r="EBU117" s="30"/>
      <c r="EBV117" s="30"/>
      <c r="EBW117" s="30"/>
      <c r="EBX117" s="30"/>
      <c r="EBY117" s="30"/>
      <c r="EBZ117" s="30"/>
      <c r="ECA117" s="30"/>
      <c r="ECB117" s="30"/>
      <c r="ECC117" s="30"/>
      <c r="ECD117" s="30"/>
      <c r="ECE117" s="30"/>
      <c r="ECF117" s="30"/>
      <c r="ECG117" s="30"/>
      <c r="ECH117" s="30"/>
      <c r="ECI117" s="30"/>
      <c r="ECJ117" s="30"/>
      <c r="ECK117" s="30"/>
      <c r="ECL117" s="30"/>
      <c r="ECM117" s="30"/>
      <c r="ECN117" s="30"/>
      <c r="ECO117" s="30"/>
      <c r="ECP117" s="30"/>
      <c r="ECQ117" s="30"/>
      <c r="ECR117" s="30"/>
      <c r="ECS117" s="30"/>
      <c r="ECT117" s="30"/>
      <c r="ECU117" s="30"/>
      <c r="ECV117" s="30"/>
      <c r="ECW117" s="30"/>
      <c r="ECX117" s="30"/>
      <c r="ECY117" s="30"/>
      <c r="ECZ117" s="30"/>
      <c r="EDA117" s="30"/>
      <c r="EDB117" s="30"/>
      <c r="EDC117" s="30"/>
      <c r="EDD117" s="30"/>
      <c r="EDE117" s="30"/>
      <c r="EDF117" s="30"/>
      <c r="EDG117" s="30"/>
      <c r="EDH117" s="30"/>
      <c r="EDI117" s="30"/>
      <c r="EDJ117" s="30"/>
      <c r="EDK117" s="30"/>
      <c r="EDL117" s="30"/>
      <c r="EDM117" s="30"/>
      <c r="EDN117" s="30"/>
      <c r="EDO117" s="30"/>
      <c r="EDP117" s="30"/>
      <c r="EDQ117" s="30"/>
      <c r="EDR117" s="30"/>
      <c r="EDS117" s="30"/>
      <c r="EDT117" s="30"/>
      <c r="EDU117" s="30"/>
      <c r="EDV117" s="30"/>
      <c r="EDW117" s="30"/>
      <c r="EDX117" s="30"/>
      <c r="EDY117" s="30"/>
      <c r="EDZ117" s="30"/>
      <c r="EEA117" s="30"/>
      <c r="EEB117" s="30"/>
      <c r="EEC117" s="30"/>
      <c r="EED117" s="30"/>
      <c r="EEE117" s="30"/>
      <c r="EEF117" s="30"/>
      <c r="EEG117" s="30"/>
      <c r="EEH117" s="30"/>
      <c r="EEI117" s="30"/>
      <c r="EEJ117" s="30"/>
      <c r="EEK117" s="30"/>
      <c r="EEL117" s="30"/>
      <c r="EEM117" s="30"/>
      <c r="EEN117" s="30"/>
      <c r="EEO117" s="30"/>
      <c r="EEP117" s="30"/>
      <c r="EEQ117" s="30"/>
      <c r="EER117" s="30"/>
      <c r="EES117" s="30"/>
      <c r="EET117" s="30"/>
      <c r="EEU117" s="30"/>
      <c r="EEV117" s="30"/>
      <c r="EEW117" s="30"/>
      <c r="EEX117" s="30"/>
      <c r="EEY117" s="30"/>
      <c r="EEZ117" s="30"/>
      <c r="EFA117" s="30"/>
      <c r="EFB117" s="30"/>
      <c r="EFC117" s="30"/>
      <c r="EFD117" s="30"/>
      <c r="EFE117" s="30"/>
      <c r="EFF117" s="30"/>
      <c r="EFG117" s="30"/>
      <c r="EFH117" s="30"/>
      <c r="EFI117" s="30"/>
      <c r="EFJ117" s="30"/>
      <c r="EFK117" s="30"/>
      <c r="EFL117" s="30"/>
      <c r="EFM117" s="30"/>
      <c r="EFN117" s="30"/>
      <c r="EFO117" s="30"/>
      <c r="EFP117" s="30"/>
      <c r="EFQ117" s="30"/>
      <c r="EFR117" s="30"/>
      <c r="EFS117" s="30"/>
      <c r="EFT117" s="30"/>
      <c r="EFU117" s="30"/>
      <c r="EFV117" s="30"/>
      <c r="EFW117" s="30"/>
      <c r="EFX117" s="30"/>
      <c r="EFY117" s="30"/>
      <c r="EFZ117" s="30"/>
      <c r="EGA117" s="30"/>
      <c r="EGB117" s="30"/>
      <c r="EGC117" s="30"/>
      <c r="EGD117" s="30"/>
      <c r="EGE117" s="30"/>
      <c r="EGF117" s="30"/>
      <c r="EGG117" s="30"/>
      <c r="EGH117" s="30"/>
      <c r="EGI117" s="30"/>
      <c r="EGJ117" s="30"/>
      <c r="EGK117" s="30"/>
      <c r="EGL117" s="30"/>
      <c r="EGM117" s="30"/>
      <c r="EGN117" s="30"/>
      <c r="EGO117" s="30"/>
      <c r="EGP117" s="30"/>
      <c r="EGQ117" s="30"/>
      <c r="EGR117" s="30"/>
      <c r="EGS117" s="30"/>
      <c r="EGT117" s="30"/>
      <c r="EGU117" s="30"/>
      <c r="EGV117" s="30"/>
      <c r="EGW117" s="30"/>
      <c r="EGX117" s="30"/>
      <c r="EGY117" s="30"/>
      <c r="EGZ117" s="30"/>
      <c r="EHA117" s="30"/>
      <c r="EHB117" s="30"/>
      <c r="EHC117" s="30"/>
      <c r="EHD117" s="30"/>
      <c r="EHE117" s="30"/>
      <c r="EHF117" s="30"/>
      <c r="EHG117" s="30"/>
      <c r="EHH117" s="30"/>
      <c r="EHI117" s="30"/>
      <c r="EHJ117" s="30"/>
      <c r="EHK117" s="30"/>
      <c r="EHL117" s="30"/>
      <c r="EHM117" s="30"/>
      <c r="EHN117" s="30"/>
      <c r="EHO117" s="30"/>
      <c r="EHP117" s="30"/>
      <c r="EHQ117" s="30"/>
      <c r="EHR117" s="30"/>
      <c r="EHS117" s="30"/>
      <c r="EHT117" s="30"/>
      <c r="EHU117" s="30"/>
      <c r="EHV117" s="30"/>
      <c r="EHW117" s="30"/>
      <c r="EHX117" s="30"/>
      <c r="EHY117" s="30"/>
      <c r="EHZ117" s="30"/>
      <c r="EIA117" s="30"/>
      <c r="EIB117" s="30"/>
      <c r="EIC117" s="30"/>
      <c r="EID117" s="30"/>
      <c r="EIE117" s="30"/>
      <c r="EIF117" s="30"/>
      <c r="EIG117" s="30"/>
      <c r="EIH117" s="30"/>
      <c r="EII117" s="30"/>
      <c r="EIJ117" s="30"/>
      <c r="EIK117" s="30"/>
      <c r="EIL117" s="30"/>
      <c r="EIM117" s="30"/>
      <c r="EIN117" s="30"/>
      <c r="EIO117" s="30"/>
      <c r="EIP117" s="30"/>
      <c r="EIQ117" s="30"/>
      <c r="EIR117" s="30"/>
      <c r="EIS117" s="30"/>
      <c r="EIT117" s="30"/>
      <c r="EIU117" s="30"/>
      <c r="EIV117" s="30"/>
      <c r="EIW117" s="30"/>
      <c r="EIX117" s="30"/>
      <c r="EIY117" s="30"/>
      <c r="EIZ117" s="30"/>
      <c r="EJA117" s="30"/>
      <c r="EJB117" s="30"/>
      <c r="EJC117" s="30"/>
      <c r="EJD117" s="30"/>
      <c r="EJE117" s="30"/>
      <c r="EJF117" s="30"/>
      <c r="EJG117" s="30"/>
      <c r="EJH117" s="30"/>
      <c r="EJI117" s="30"/>
      <c r="EJJ117" s="30"/>
      <c r="EJK117" s="30"/>
      <c r="EJL117" s="30"/>
      <c r="EJM117" s="30"/>
      <c r="EJN117" s="30"/>
      <c r="EJO117" s="30"/>
      <c r="EJP117" s="30"/>
      <c r="EJQ117" s="30"/>
      <c r="EJR117" s="30"/>
      <c r="EJS117" s="30"/>
      <c r="EJT117" s="30"/>
      <c r="EJU117" s="30"/>
      <c r="EJV117" s="30"/>
      <c r="EJW117" s="30"/>
      <c r="EJX117" s="30"/>
      <c r="EJY117" s="30"/>
      <c r="EJZ117" s="30"/>
      <c r="EKA117" s="30"/>
      <c r="EKB117" s="30"/>
      <c r="EKC117" s="30"/>
      <c r="EKD117" s="30"/>
      <c r="EKE117" s="30"/>
      <c r="EKF117" s="30"/>
      <c r="EKG117" s="30"/>
      <c r="EKH117" s="30"/>
      <c r="EKI117" s="30"/>
      <c r="EKJ117" s="30"/>
      <c r="EKK117" s="30"/>
      <c r="EKL117" s="30"/>
      <c r="EKM117" s="30"/>
      <c r="EKN117" s="30"/>
      <c r="EKO117" s="30"/>
      <c r="EKP117" s="30"/>
      <c r="EKQ117" s="30"/>
      <c r="EKR117" s="30"/>
      <c r="EKS117" s="30"/>
      <c r="EKT117" s="30"/>
      <c r="EKU117" s="30"/>
      <c r="EKV117" s="30"/>
      <c r="EKW117" s="30"/>
      <c r="EKX117" s="30"/>
      <c r="EKY117" s="30"/>
      <c r="EKZ117" s="30"/>
      <c r="ELA117" s="30"/>
      <c r="ELB117" s="30"/>
      <c r="ELC117" s="30"/>
      <c r="ELD117" s="30"/>
      <c r="ELE117" s="30"/>
      <c r="ELF117" s="30"/>
      <c r="ELG117" s="30"/>
      <c r="ELH117" s="30"/>
      <c r="ELI117" s="30"/>
      <c r="ELJ117" s="30"/>
      <c r="ELK117" s="30"/>
      <c r="ELL117" s="30"/>
      <c r="ELM117" s="30"/>
      <c r="ELN117" s="30"/>
      <c r="ELO117" s="30"/>
      <c r="ELP117" s="30"/>
      <c r="ELQ117" s="30"/>
      <c r="ELR117" s="30"/>
      <c r="ELS117" s="30"/>
      <c r="ELT117" s="30"/>
      <c r="ELU117" s="30"/>
      <c r="ELV117" s="30"/>
      <c r="ELW117" s="30"/>
      <c r="ELX117" s="30"/>
      <c r="ELY117" s="30"/>
      <c r="ELZ117" s="30"/>
      <c r="EMA117" s="30"/>
      <c r="EMB117" s="30"/>
      <c r="EMC117" s="30"/>
      <c r="EMD117" s="30"/>
      <c r="EME117" s="30"/>
      <c r="EMF117" s="30"/>
      <c r="EMG117" s="30"/>
      <c r="EMH117" s="30"/>
      <c r="EMI117" s="30"/>
      <c r="EMJ117" s="30"/>
      <c r="EMK117" s="30"/>
      <c r="EML117" s="30"/>
      <c r="EMM117" s="30"/>
      <c r="EMN117" s="30"/>
      <c r="EMO117" s="30"/>
      <c r="EMP117" s="30"/>
      <c r="EMQ117" s="30"/>
      <c r="EMR117" s="30"/>
      <c r="EMS117" s="30"/>
      <c r="EMT117" s="30"/>
      <c r="EMU117" s="30"/>
      <c r="EMV117" s="30"/>
      <c r="EMW117" s="30"/>
      <c r="EMX117" s="30"/>
      <c r="EMY117" s="30"/>
      <c r="EMZ117" s="30"/>
      <c r="ENA117" s="30"/>
      <c r="ENB117" s="30"/>
      <c r="ENC117" s="30"/>
      <c r="END117" s="30"/>
      <c r="ENE117" s="30"/>
      <c r="ENF117" s="30"/>
      <c r="ENG117" s="30"/>
      <c r="ENH117" s="30"/>
      <c r="ENI117" s="30"/>
      <c r="ENJ117" s="30"/>
      <c r="ENK117" s="30"/>
      <c r="ENL117" s="30"/>
      <c r="ENM117" s="30"/>
      <c r="ENN117" s="30"/>
      <c r="ENO117" s="30"/>
      <c r="ENP117" s="30"/>
      <c r="ENQ117" s="30"/>
      <c r="ENR117" s="30"/>
      <c r="ENS117" s="30"/>
      <c r="ENT117" s="30"/>
      <c r="ENU117" s="30"/>
      <c r="ENV117" s="30"/>
      <c r="ENW117" s="30"/>
      <c r="ENX117" s="30"/>
      <c r="ENY117" s="30"/>
      <c r="ENZ117" s="30"/>
      <c r="EOA117" s="30"/>
      <c r="EOB117" s="30"/>
      <c r="EOC117" s="30"/>
      <c r="EOD117" s="30"/>
      <c r="EOE117" s="30"/>
      <c r="EOF117" s="30"/>
      <c r="EOG117" s="30"/>
      <c r="EOH117" s="30"/>
      <c r="EOI117" s="30"/>
      <c r="EOJ117" s="30"/>
      <c r="EOK117" s="30"/>
      <c r="EOL117" s="30"/>
      <c r="EOM117" s="30"/>
      <c r="EON117" s="30"/>
      <c r="EOO117" s="30"/>
      <c r="EOP117" s="30"/>
      <c r="EOQ117" s="30"/>
      <c r="EOR117" s="30"/>
      <c r="EOS117" s="30"/>
      <c r="EOT117" s="30"/>
      <c r="EOU117" s="30"/>
      <c r="EOV117" s="30"/>
      <c r="EOW117" s="30"/>
      <c r="EOX117" s="30"/>
      <c r="EOY117" s="30"/>
      <c r="EOZ117" s="30"/>
      <c r="EPA117" s="30"/>
      <c r="EPB117" s="30"/>
      <c r="EPC117" s="30"/>
      <c r="EPD117" s="30"/>
      <c r="EPE117" s="30"/>
      <c r="EPF117" s="30"/>
      <c r="EPG117" s="30"/>
      <c r="EPH117" s="30"/>
      <c r="EPI117" s="30"/>
      <c r="EPJ117" s="30"/>
      <c r="EPK117" s="30"/>
      <c r="EPL117" s="30"/>
      <c r="EPM117" s="30"/>
      <c r="EPN117" s="30"/>
      <c r="EPO117" s="30"/>
      <c r="EPP117" s="30"/>
      <c r="EPQ117" s="30"/>
      <c r="EPR117" s="30"/>
      <c r="EPS117" s="30"/>
      <c r="EPT117" s="30"/>
      <c r="EPU117" s="30"/>
      <c r="EPV117" s="30"/>
      <c r="EPW117" s="30"/>
      <c r="EPX117" s="30"/>
      <c r="EPY117" s="30"/>
      <c r="EPZ117" s="30"/>
      <c r="EQA117" s="30"/>
      <c r="EQB117" s="30"/>
      <c r="EQC117" s="30"/>
      <c r="EQD117" s="30"/>
      <c r="EQE117" s="30"/>
      <c r="EQF117" s="30"/>
      <c r="EQG117" s="30"/>
      <c r="EQH117" s="30"/>
      <c r="EQI117" s="30"/>
      <c r="EQJ117" s="30"/>
      <c r="EQK117" s="30"/>
      <c r="EQL117" s="30"/>
      <c r="EQM117" s="30"/>
      <c r="EQN117" s="30"/>
      <c r="EQO117" s="30"/>
      <c r="EQP117" s="30"/>
      <c r="EQQ117" s="30"/>
      <c r="EQR117" s="30"/>
      <c r="EQS117" s="30"/>
      <c r="EQT117" s="30"/>
      <c r="EQU117" s="30"/>
      <c r="EQV117" s="30"/>
      <c r="EQW117" s="30"/>
      <c r="EQX117" s="30"/>
      <c r="EQY117" s="30"/>
      <c r="EQZ117" s="30"/>
      <c r="ERA117" s="30"/>
      <c r="ERB117" s="30"/>
      <c r="ERC117" s="30"/>
      <c r="ERD117" s="30"/>
      <c r="ERE117" s="30"/>
      <c r="ERF117" s="30"/>
      <c r="ERG117" s="30"/>
      <c r="ERH117" s="30"/>
      <c r="ERI117" s="30"/>
      <c r="ERJ117" s="30"/>
      <c r="ERK117" s="30"/>
      <c r="ERL117" s="30"/>
      <c r="ERM117" s="30"/>
      <c r="ERN117" s="30"/>
      <c r="ERO117" s="30"/>
      <c r="ERP117" s="30"/>
      <c r="ERQ117" s="30"/>
      <c r="ERR117" s="30"/>
      <c r="ERS117" s="30"/>
      <c r="ERT117" s="30"/>
      <c r="ERU117" s="30"/>
      <c r="ERV117" s="30"/>
      <c r="ERW117" s="30"/>
      <c r="ERX117" s="30"/>
      <c r="ERY117" s="30"/>
      <c r="ERZ117" s="30"/>
      <c r="ESA117" s="30"/>
      <c r="ESB117" s="30"/>
      <c r="ESC117" s="30"/>
      <c r="ESD117" s="30"/>
      <c r="ESE117" s="30"/>
      <c r="ESF117" s="30"/>
      <c r="ESG117" s="30"/>
      <c r="ESH117" s="30"/>
      <c r="ESI117" s="30"/>
      <c r="ESJ117" s="30"/>
      <c r="ESK117" s="30"/>
      <c r="ESL117" s="30"/>
      <c r="ESM117" s="30"/>
      <c r="ESN117" s="30"/>
      <c r="ESO117" s="30"/>
      <c r="ESP117" s="30"/>
      <c r="ESQ117" s="30"/>
      <c r="ESR117" s="30"/>
      <c r="ESS117" s="30"/>
      <c r="EST117" s="30"/>
      <c r="ESU117" s="30"/>
      <c r="ESV117" s="30"/>
      <c r="ESW117" s="30"/>
      <c r="ESX117" s="30"/>
      <c r="ESY117" s="30"/>
      <c r="ESZ117" s="30"/>
      <c r="ETA117" s="30"/>
      <c r="ETB117" s="30"/>
      <c r="ETC117" s="30"/>
      <c r="ETD117" s="30"/>
      <c r="ETE117" s="30"/>
      <c r="ETF117" s="30"/>
      <c r="ETG117" s="30"/>
      <c r="ETH117" s="30"/>
      <c r="ETI117" s="30"/>
      <c r="ETJ117" s="30"/>
      <c r="ETK117" s="30"/>
      <c r="ETL117" s="30"/>
      <c r="ETM117" s="30"/>
      <c r="ETN117" s="30"/>
      <c r="ETO117" s="30"/>
      <c r="ETP117" s="30"/>
      <c r="ETQ117" s="30"/>
      <c r="ETR117" s="30"/>
      <c r="ETS117" s="30"/>
      <c r="ETT117" s="30"/>
      <c r="ETU117" s="30"/>
      <c r="ETV117" s="30"/>
      <c r="ETW117" s="30"/>
      <c r="ETX117" s="30"/>
      <c r="ETY117" s="30"/>
      <c r="ETZ117" s="30"/>
      <c r="EUA117" s="30"/>
      <c r="EUB117" s="30"/>
      <c r="EUC117" s="30"/>
      <c r="EUD117" s="30"/>
      <c r="EUE117" s="30"/>
      <c r="EUF117" s="30"/>
      <c r="EUG117" s="30"/>
      <c r="EUH117" s="30"/>
      <c r="EUI117" s="30"/>
      <c r="EUJ117" s="30"/>
      <c r="EUK117" s="30"/>
      <c r="EUL117" s="30"/>
      <c r="EUM117" s="30"/>
      <c r="EUN117" s="30"/>
      <c r="EUO117" s="30"/>
      <c r="EUP117" s="30"/>
      <c r="EUQ117" s="30"/>
      <c r="EUR117" s="30"/>
      <c r="EUS117" s="30"/>
      <c r="EUT117" s="30"/>
      <c r="EUU117" s="30"/>
      <c r="EUV117" s="30"/>
      <c r="EUW117" s="30"/>
      <c r="EUX117" s="30"/>
      <c r="EUY117" s="30"/>
      <c r="EUZ117" s="30"/>
      <c r="EVA117" s="30"/>
      <c r="EVB117" s="30"/>
      <c r="EVC117" s="30"/>
      <c r="EVD117" s="30"/>
      <c r="EVE117" s="30"/>
      <c r="EVF117" s="30"/>
      <c r="EVG117" s="30"/>
      <c r="EVH117" s="30"/>
      <c r="EVI117" s="30"/>
      <c r="EVJ117" s="30"/>
      <c r="EVK117" s="30"/>
      <c r="EVL117" s="30"/>
      <c r="EVM117" s="30"/>
      <c r="EVN117" s="30"/>
      <c r="EVO117" s="30"/>
      <c r="EVP117" s="30"/>
      <c r="EVQ117" s="30"/>
      <c r="EVR117" s="30"/>
      <c r="EVS117" s="30"/>
      <c r="EVT117" s="30"/>
      <c r="EVU117" s="30"/>
      <c r="EVV117" s="30"/>
      <c r="EVW117" s="30"/>
      <c r="EVX117" s="30"/>
      <c r="EVY117" s="30"/>
      <c r="EVZ117" s="30"/>
      <c r="EWA117" s="30"/>
      <c r="EWB117" s="30"/>
      <c r="EWC117" s="30"/>
      <c r="EWD117" s="30"/>
      <c r="EWE117" s="30"/>
      <c r="EWF117" s="30"/>
      <c r="EWG117" s="30"/>
      <c r="EWH117" s="30"/>
      <c r="EWI117" s="30"/>
      <c r="EWJ117" s="30"/>
      <c r="EWK117" s="30"/>
      <c r="EWL117" s="30"/>
      <c r="EWM117" s="30"/>
      <c r="EWN117" s="30"/>
      <c r="EWO117" s="30"/>
      <c r="EWP117" s="30"/>
      <c r="EWQ117" s="30"/>
      <c r="EWR117" s="30"/>
      <c r="EWS117" s="30"/>
      <c r="EWT117" s="30"/>
      <c r="EWU117" s="30"/>
      <c r="EWV117" s="30"/>
      <c r="EWW117" s="30"/>
      <c r="EWX117" s="30"/>
      <c r="EWY117" s="30"/>
      <c r="EWZ117" s="30"/>
      <c r="EXA117" s="30"/>
      <c r="EXB117" s="30"/>
      <c r="EXC117" s="30"/>
      <c r="EXD117" s="30"/>
      <c r="EXE117" s="30"/>
      <c r="EXF117" s="30"/>
      <c r="EXG117" s="30"/>
      <c r="EXH117" s="30"/>
      <c r="EXI117" s="30"/>
      <c r="EXJ117" s="30"/>
      <c r="EXK117" s="30"/>
      <c r="EXL117" s="30"/>
      <c r="EXM117" s="30"/>
      <c r="EXN117" s="30"/>
      <c r="EXO117" s="30"/>
      <c r="EXP117" s="30"/>
      <c r="EXQ117" s="30"/>
      <c r="EXR117" s="30"/>
      <c r="EXS117" s="30"/>
      <c r="EXT117" s="30"/>
      <c r="EXU117" s="30"/>
      <c r="EXV117" s="30"/>
      <c r="EXW117" s="30"/>
      <c r="EXX117" s="30"/>
      <c r="EXY117" s="30"/>
      <c r="EXZ117" s="30"/>
      <c r="EYA117" s="30"/>
      <c r="EYB117" s="30"/>
      <c r="EYC117" s="30"/>
      <c r="EYD117" s="30"/>
      <c r="EYE117" s="30"/>
      <c r="EYF117" s="30"/>
      <c r="EYG117" s="30"/>
      <c r="EYH117" s="30"/>
      <c r="EYI117" s="30"/>
      <c r="EYJ117" s="30"/>
      <c r="EYK117" s="30"/>
      <c r="EYL117" s="30"/>
      <c r="EYM117" s="30"/>
      <c r="EYN117" s="30"/>
      <c r="EYO117" s="30"/>
      <c r="EYP117" s="30"/>
      <c r="EYQ117" s="30"/>
      <c r="EYR117" s="30"/>
      <c r="EYS117" s="30"/>
      <c r="EYT117" s="30"/>
      <c r="EYU117" s="30"/>
      <c r="EYV117" s="30"/>
      <c r="EYW117" s="30"/>
      <c r="EYX117" s="30"/>
      <c r="EYY117" s="30"/>
      <c r="EYZ117" s="30"/>
      <c r="EZA117" s="30"/>
      <c r="EZB117" s="30"/>
      <c r="EZC117" s="30"/>
      <c r="EZD117" s="30"/>
      <c r="EZE117" s="30"/>
      <c r="EZF117" s="30"/>
      <c r="EZG117" s="30"/>
      <c r="EZH117" s="30"/>
      <c r="EZI117" s="30"/>
      <c r="EZJ117" s="30"/>
      <c r="EZK117" s="30"/>
      <c r="EZL117" s="30"/>
      <c r="EZM117" s="30"/>
      <c r="EZN117" s="30"/>
      <c r="EZO117" s="30"/>
      <c r="EZP117" s="30"/>
      <c r="EZQ117" s="30"/>
      <c r="EZR117" s="30"/>
      <c r="EZS117" s="30"/>
      <c r="EZT117" s="30"/>
      <c r="EZU117" s="30"/>
      <c r="EZV117" s="30"/>
      <c r="EZW117" s="30"/>
      <c r="EZX117" s="30"/>
      <c r="EZY117" s="30"/>
      <c r="EZZ117" s="30"/>
      <c r="FAA117" s="30"/>
      <c r="FAB117" s="30"/>
      <c r="FAC117" s="30"/>
      <c r="FAD117" s="30"/>
      <c r="FAE117" s="30"/>
      <c r="FAF117" s="30"/>
      <c r="FAG117" s="30"/>
      <c r="FAH117" s="30"/>
      <c r="FAI117" s="30"/>
      <c r="FAJ117" s="30"/>
      <c r="FAK117" s="30"/>
      <c r="FAL117" s="30"/>
      <c r="FAM117" s="30"/>
      <c r="FAN117" s="30"/>
      <c r="FAO117" s="30"/>
      <c r="FAP117" s="30"/>
      <c r="FAQ117" s="30"/>
      <c r="FAR117" s="30"/>
      <c r="FAS117" s="30"/>
      <c r="FAT117" s="30"/>
      <c r="FAU117" s="30"/>
      <c r="FAV117" s="30"/>
      <c r="FAW117" s="30"/>
      <c r="FAX117" s="30"/>
      <c r="FAY117" s="30"/>
      <c r="FAZ117" s="30"/>
      <c r="FBA117" s="30"/>
      <c r="FBB117" s="30"/>
      <c r="FBC117" s="30"/>
      <c r="FBD117" s="30"/>
      <c r="FBE117" s="30"/>
      <c r="FBF117" s="30"/>
      <c r="FBG117" s="30"/>
      <c r="FBH117" s="30"/>
      <c r="FBI117" s="30"/>
      <c r="FBJ117" s="30"/>
      <c r="FBK117" s="30"/>
      <c r="FBL117" s="30"/>
      <c r="FBM117" s="30"/>
      <c r="FBN117" s="30"/>
      <c r="FBO117" s="30"/>
      <c r="FBP117" s="30"/>
      <c r="FBQ117" s="30"/>
      <c r="FBR117" s="30"/>
      <c r="FBS117" s="30"/>
      <c r="FBT117" s="30"/>
      <c r="FBU117" s="30"/>
      <c r="FBV117" s="30"/>
      <c r="FBW117" s="30"/>
      <c r="FBX117" s="30"/>
      <c r="FBY117" s="30"/>
      <c r="FBZ117" s="30"/>
      <c r="FCA117" s="30"/>
      <c r="FCB117" s="30"/>
      <c r="FCC117" s="30"/>
      <c r="FCD117" s="30"/>
      <c r="FCE117" s="30"/>
      <c r="FCF117" s="30"/>
      <c r="FCG117" s="30"/>
      <c r="FCH117" s="30"/>
      <c r="FCI117" s="30"/>
      <c r="FCJ117" s="30"/>
      <c r="FCK117" s="30"/>
      <c r="FCL117" s="30"/>
      <c r="FCM117" s="30"/>
      <c r="FCN117" s="30"/>
      <c r="FCO117" s="30"/>
      <c r="FCP117" s="30"/>
      <c r="FCQ117" s="30"/>
      <c r="FCR117" s="30"/>
      <c r="FCS117" s="30"/>
      <c r="FCT117" s="30"/>
      <c r="FCU117" s="30"/>
      <c r="FCV117" s="30"/>
      <c r="FCW117" s="30"/>
      <c r="FCX117" s="30"/>
      <c r="FCY117" s="30"/>
      <c r="FCZ117" s="30"/>
      <c r="FDA117" s="30"/>
      <c r="FDB117" s="30"/>
      <c r="FDC117" s="30"/>
      <c r="FDD117" s="30"/>
      <c r="FDE117" s="30"/>
      <c r="FDF117" s="30"/>
      <c r="FDG117" s="30"/>
      <c r="FDH117" s="30"/>
      <c r="FDI117" s="30"/>
      <c r="FDJ117" s="30"/>
      <c r="FDK117" s="30"/>
      <c r="FDL117" s="30"/>
      <c r="FDM117" s="30"/>
      <c r="FDN117" s="30"/>
      <c r="FDO117" s="30"/>
      <c r="FDP117" s="30"/>
      <c r="FDQ117" s="30"/>
      <c r="FDR117" s="30"/>
      <c r="FDS117" s="30"/>
      <c r="FDT117" s="30"/>
      <c r="FDU117" s="30"/>
      <c r="FDV117" s="30"/>
      <c r="FDW117" s="30"/>
      <c r="FDX117" s="30"/>
      <c r="FDY117" s="30"/>
      <c r="FDZ117" s="30"/>
      <c r="FEA117" s="30"/>
      <c r="FEB117" s="30"/>
      <c r="FEC117" s="30"/>
      <c r="FED117" s="30"/>
      <c r="FEE117" s="30"/>
      <c r="FEF117" s="30"/>
      <c r="FEG117" s="30"/>
      <c r="FEH117" s="30"/>
      <c r="FEI117" s="30"/>
      <c r="FEJ117" s="30"/>
      <c r="FEK117" s="30"/>
      <c r="FEL117" s="30"/>
      <c r="FEM117" s="30"/>
      <c r="FEN117" s="30"/>
      <c r="FEO117" s="30"/>
      <c r="FEP117" s="30"/>
      <c r="FEQ117" s="30"/>
      <c r="FER117" s="30"/>
      <c r="FES117" s="30"/>
      <c r="FET117" s="30"/>
      <c r="FEU117" s="30"/>
      <c r="FEV117" s="30"/>
      <c r="FEW117" s="30"/>
      <c r="FEX117" s="30"/>
      <c r="FEY117" s="30"/>
      <c r="FEZ117" s="30"/>
      <c r="FFA117" s="30"/>
      <c r="FFB117" s="30"/>
      <c r="FFC117" s="30"/>
      <c r="FFD117" s="30"/>
      <c r="FFE117" s="30"/>
      <c r="FFF117" s="30"/>
      <c r="FFG117" s="30"/>
      <c r="FFH117" s="30"/>
      <c r="FFI117" s="30"/>
      <c r="FFJ117" s="30"/>
      <c r="FFK117" s="30"/>
      <c r="FFL117" s="30"/>
      <c r="FFM117" s="30"/>
      <c r="FFN117" s="30"/>
      <c r="FFO117" s="30"/>
      <c r="FFP117" s="30"/>
      <c r="FFQ117" s="30"/>
      <c r="FFR117" s="30"/>
      <c r="FFS117" s="30"/>
      <c r="FFT117" s="30"/>
      <c r="FFU117" s="30"/>
      <c r="FFV117" s="30"/>
      <c r="FFW117" s="30"/>
      <c r="FFX117" s="30"/>
      <c r="FFY117" s="30"/>
      <c r="FFZ117" s="30"/>
      <c r="FGA117" s="30"/>
      <c r="FGB117" s="30"/>
      <c r="FGC117" s="30"/>
      <c r="FGD117" s="30"/>
      <c r="FGE117" s="30"/>
      <c r="FGF117" s="30"/>
      <c r="FGG117" s="30"/>
      <c r="FGH117" s="30"/>
      <c r="FGI117" s="30"/>
      <c r="FGJ117" s="30"/>
      <c r="FGK117" s="30"/>
      <c r="FGL117" s="30"/>
      <c r="FGM117" s="30"/>
      <c r="FGN117" s="30"/>
      <c r="FGO117" s="30"/>
      <c r="FGP117" s="30"/>
      <c r="FGQ117" s="30"/>
      <c r="FGR117" s="30"/>
      <c r="FGS117" s="30"/>
      <c r="FGT117" s="30"/>
      <c r="FGU117" s="30"/>
      <c r="FGV117" s="30"/>
      <c r="FGW117" s="30"/>
      <c r="FGX117" s="30"/>
      <c r="FGY117" s="30"/>
      <c r="FGZ117" s="30"/>
      <c r="FHA117" s="30"/>
      <c r="FHB117" s="30"/>
      <c r="FHC117" s="30"/>
      <c r="FHD117" s="30"/>
      <c r="FHE117" s="30"/>
      <c r="FHF117" s="30"/>
      <c r="FHG117" s="30"/>
      <c r="FHH117" s="30"/>
      <c r="FHI117" s="30"/>
      <c r="FHJ117" s="30"/>
      <c r="FHK117" s="30"/>
      <c r="FHL117" s="30"/>
      <c r="FHM117" s="30"/>
      <c r="FHN117" s="30"/>
      <c r="FHO117" s="30"/>
      <c r="FHP117" s="30"/>
      <c r="FHQ117" s="30"/>
      <c r="FHR117" s="30"/>
      <c r="FHS117" s="30"/>
      <c r="FHT117" s="30"/>
      <c r="FHU117" s="30"/>
      <c r="FHV117" s="30"/>
      <c r="FHW117" s="30"/>
      <c r="FHX117" s="30"/>
      <c r="FHY117" s="30"/>
      <c r="FHZ117" s="30"/>
      <c r="FIA117" s="30"/>
      <c r="FIB117" s="30"/>
      <c r="FIC117" s="30"/>
      <c r="FID117" s="30"/>
      <c r="FIE117" s="30"/>
      <c r="FIF117" s="30"/>
      <c r="FIG117" s="30"/>
      <c r="FIH117" s="30"/>
      <c r="FII117" s="30"/>
      <c r="FIJ117" s="30"/>
      <c r="FIK117" s="30"/>
      <c r="FIL117" s="30"/>
      <c r="FIM117" s="30"/>
      <c r="FIN117" s="30"/>
      <c r="FIO117" s="30"/>
      <c r="FIP117" s="30"/>
      <c r="FIQ117" s="30"/>
      <c r="FIR117" s="30"/>
      <c r="FIS117" s="30"/>
      <c r="FIT117" s="30"/>
      <c r="FIU117" s="30"/>
      <c r="FIV117" s="30"/>
      <c r="FIW117" s="30"/>
      <c r="FIX117" s="30"/>
      <c r="FIY117" s="30"/>
      <c r="FIZ117" s="30"/>
      <c r="FJA117" s="30"/>
      <c r="FJB117" s="30"/>
      <c r="FJC117" s="30"/>
      <c r="FJD117" s="30"/>
      <c r="FJE117" s="30"/>
      <c r="FJF117" s="30"/>
      <c r="FJG117" s="30"/>
      <c r="FJH117" s="30"/>
      <c r="FJI117" s="30"/>
      <c r="FJJ117" s="30"/>
      <c r="FJK117" s="30"/>
      <c r="FJL117" s="30"/>
      <c r="FJM117" s="30"/>
      <c r="FJN117" s="30"/>
      <c r="FJO117" s="30"/>
      <c r="FJP117" s="30"/>
      <c r="FJQ117" s="30"/>
      <c r="FJR117" s="30"/>
      <c r="FJS117" s="30"/>
      <c r="FJT117" s="30"/>
      <c r="FJU117" s="30"/>
      <c r="FJV117" s="30"/>
      <c r="FJW117" s="30"/>
      <c r="FJX117" s="30"/>
      <c r="FJY117" s="30"/>
      <c r="FJZ117" s="30"/>
      <c r="FKA117" s="30"/>
      <c r="FKB117" s="30"/>
      <c r="FKC117" s="30"/>
      <c r="FKD117" s="30"/>
      <c r="FKE117" s="30"/>
      <c r="FKF117" s="30"/>
      <c r="FKG117" s="30"/>
      <c r="FKH117" s="30"/>
      <c r="FKI117" s="30"/>
      <c r="FKJ117" s="30"/>
      <c r="FKK117" s="30"/>
      <c r="FKL117" s="30"/>
      <c r="FKM117" s="30"/>
      <c r="FKN117" s="30"/>
      <c r="FKO117" s="30"/>
      <c r="FKP117" s="30"/>
      <c r="FKQ117" s="30"/>
      <c r="FKR117" s="30"/>
      <c r="FKS117" s="30"/>
      <c r="FKT117" s="30"/>
      <c r="FKU117" s="30"/>
      <c r="FKV117" s="30"/>
      <c r="FKW117" s="30"/>
      <c r="FKX117" s="30"/>
      <c r="FKY117" s="30"/>
      <c r="FKZ117" s="30"/>
      <c r="FLA117" s="30"/>
      <c r="FLB117" s="30"/>
      <c r="FLC117" s="30"/>
      <c r="FLD117" s="30"/>
      <c r="FLE117" s="30"/>
      <c r="FLF117" s="30"/>
      <c r="FLG117" s="30"/>
      <c r="FLH117" s="30"/>
      <c r="FLI117" s="30"/>
      <c r="FLJ117" s="30"/>
      <c r="FLK117" s="30"/>
      <c r="FLL117" s="30"/>
      <c r="FLM117" s="30"/>
      <c r="FLN117" s="30"/>
      <c r="FLO117" s="30"/>
      <c r="FLP117" s="30"/>
      <c r="FLQ117" s="30"/>
      <c r="FLR117" s="30"/>
      <c r="FLS117" s="30"/>
      <c r="FLT117" s="30"/>
      <c r="FLU117" s="30"/>
      <c r="FLV117" s="30"/>
      <c r="FLW117" s="30"/>
      <c r="FLX117" s="30"/>
      <c r="FLY117" s="30"/>
      <c r="FLZ117" s="30"/>
      <c r="FMA117" s="30"/>
      <c r="FMB117" s="30"/>
      <c r="FMC117" s="30"/>
      <c r="FMD117" s="30"/>
      <c r="FME117" s="30"/>
      <c r="FMF117" s="30"/>
      <c r="FMG117" s="30"/>
      <c r="FMH117" s="30"/>
      <c r="FMI117" s="30"/>
      <c r="FMJ117" s="30"/>
      <c r="FMK117" s="30"/>
      <c r="FML117" s="30"/>
      <c r="FMM117" s="30"/>
      <c r="FMN117" s="30"/>
      <c r="FMO117" s="30"/>
      <c r="FMP117" s="30"/>
      <c r="FMQ117" s="30"/>
      <c r="FMR117" s="30"/>
      <c r="FMS117" s="30"/>
      <c r="FMT117" s="30"/>
      <c r="FMU117" s="30"/>
      <c r="FMV117" s="30"/>
      <c r="FMW117" s="30"/>
      <c r="FMX117" s="30"/>
      <c r="FMY117" s="30"/>
      <c r="FMZ117" s="30"/>
      <c r="FNA117" s="30"/>
      <c r="FNB117" s="30"/>
      <c r="FNC117" s="30"/>
      <c r="FND117" s="30"/>
      <c r="FNE117" s="30"/>
      <c r="FNF117" s="30"/>
      <c r="FNG117" s="30"/>
      <c r="FNH117" s="30"/>
      <c r="FNI117" s="30"/>
      <c r="FNJ117" s="30"/>
      <c r="FNK117" s="30"/>
      <c r="FNL117" s="30"/>
      <c r="FNM117" s="30"/>
      <c r="FNN117" s="30"/>
      <c r="FNO117" s="30"/>
      <c r="FNP117" s="30"/>
      <c r="FNQ117" s="30"/>
      <c r="FNR117" s="30"/>
      <c r="FNS117" s="30"/>
      <c r="FNT117" s="30"/>
      <c r="FNU117" s="30"/>
      <c r="FNV117" s="30"/>
      <c r="FNW117" s="30"/>
      <c r="FNX117" s="30"/>
      <c r="FNY117" s="30"/>
      <c r="FNZ117" s="30"/>
      <c r="FOA117" s="30"/>
      <c r="FOB117" s="30"/>
      <c r="FOC117" s="30"/>
      <c r="FOD117" s="30"/>
      <c r="FOE117" s="30"/>
      <c r="FOF117" s="30"/>
      <c r="FOG117" s="30"/>
      <c r="FOH117" s="30"/>
      <c r="FOI117" s="30"/>
      <c r="FOJ117" s="30"/>
      <c r="FOK117" s="30"/>
      <c r="FOL117" s="30"/>
      <c r="FOM117" s="30"/>
      <c r="FON117" s="30"/>
      <c r="FOO117" s="30"/>
      <c r="FOP117" s="30"/>
      <c r="FOQ117" s="30"/>
      <c r="FOR117" s="30"/>
      <c r="FOS117" s="30"/>
      <c r="FOT117" s="30"/>
      <c r="FOU117" s="30"/>
      <c r="FOV117" s="30"/>
      <c r="FOW117" s="30"/>
      <c r="FOX117" s="30"/>
      <c r="FOY117" s="30"/>
      <c r="FOZ117" s="30"/>
      <c r="FPA117" s="30"/>
      <c r="FPB117" s="30"/>
      <c r="FPC117" s="30"/>
      <c r="FPD117" s="30"/>
      <c r="FPE117" s="30"/>
      <c r="FPF117" s="30"/>
      <c r="FPG117" s="30"/>
      <c r="FPH117" s="30"/>
      <c r="FPI117" s="30"/>
      <c r="FPJ117" s="30"/>
      <c r="FPK117" s="30"/>
      <c r="FPL117" s="30"/>
      <c r="FPM117" s="30"/>
      <c r="FPN117" s="30"/>
      <c r="FPO117" s="30"/>
      <c r="FPP117" s="30"/>
      <c r="FPQ117" s="30"/>
      <c r="FPR117" s="30"/>
      <c r="FPS117" s="30"/>
      <c r="FPT117" s="30"/>
      <c r="FPU117" s="30"/>
      <c r="FPV117" s="30"/>
      <c r="FPW117" s="30"/>
      <c r="FPX117" s="30"/>
      <c r="FPY117" s="30"/>
      <c r="FPZ117" s="30"/>
      <c r="FQA117" s="30"/>
      <c r="FQB117" s="30"/>
      <c r="FQC117" s="30"/>
      <c r="FQD117" s="30"/>
      <c r="FQE117" s="30"/>
      <c r="FQF117" s="30"/>
      <c r="FQG117" s="30"/>
      <c r="FQH117" s="30"/>
      <c r="FQI117" s="30"/>
      <c r="FQJ117" s="30"/>
      <c r="FQK117" s="30"/>
      <c r="FQL117" s="30"/>
      <c r="FQM117" s="30"/>
      <c r="FQN117" s="30"/>
      <c r="FQO117" s="30"/>
      <c r="FQP117" s="30"/>
      <c r="FQQ117" s="30"/>
      <c r="FQR117" s="30"/>
      <c r="FQS117" s="30"/>
      <c r="FQT117" s="30"/>
      <c r="FQU117" s="30"/>
      <c r="FQV117" s="30"/>
      <c r="FQW117" s="30"/>
      <c r="FQX117" s="30"/>
      <c r="FQY117" s="30"/>
      <c r="FQZ117" s="30"/>
      <c r="FRA117" s="30"/>
      <c r="FRB117" s="30"/>
      <c r="FRC117" s="30"/>
      <c r="FRD117" s="30"/>
      <c r="FRE117" s="30"/>
      <c r="FRF117" s="30"/>
      <c r="FRG117" s="30"/>
      <c r="FRH117" s="30"/>
      <c r="FRI117" s="30"/>
      <c r="FRJ117" s="30"/>
      <c r="FRK117" s="30"/>
      <c r="FRL117" s="30"/>
      <c r="FRM117" s="30"/>
      <c r="FRN117" s="30"/>
      <c r="FRO117" s="30"/>
      <c r="FRP117" s="30"/>
      <c r="FRQ117" s="30"/>
      <c r="FRR117" s="30"/>
      <c r="FRS117" s="30"/>
      <c r="FRT117" s="30"/>
      <c r="FRU117" s="30"/>
      <c r="FRV117" s="30"/>
      <c r="FRW117" s="30"/>
      <c r="FRX117" s="30"/>
      <c r="FRY117" s="30"/>
      <c r="FRZ117" s="30"/>
      <c r="FSA117" s="30"/>
      <c r="FSB117" s="30"/>
      <c r="FSC117" s="30"/>
      <c r="FSD117" s="30"/>
      <c r="FSE117" s="30"/>
      <c r="FSF117" s="30"/>
      <c r="FSG117" s="30"/>
      <c r="FSH117" s="30"/>
      <c r="FSI117" s="30"/>
      <c r="FSJ117" s="30"/>
      <c r="FSK117" s="30"/>
      <c r="FSL117" s="30"/>
      <c r="FSM117" s="30"/>
      <c r="FSN117" s="30"/>
      <c r="FSO117" s="30"/>
      <c r="FSP117" s="30"/>
      <c r="FSQ117" s="30"/>
      <c r="FSR117" s="30"/>
      <c r="FSS117" s="30"/>
      <c r="FST117" s="30"/>
      <c r="FSU117" s="30"/>
      <c r="FSV117" s="30"/>
      <c r="FSW117" s="30"/>
      <c r="FSX117" s="30"/>
      <c r="FSY117" s="30"/>
      <c r="FSZ117" s="30"/>
      <c r="FTA117" s="30"/>
      <c r="FTB117" s="30"/>
      <c r="FTC117" s="30"/>
      <c r="FTD117" s="30"/>
      <c r="FTE117" s="30"/>
      <c r="FTF117" s="30"/>
      <c r="FTG117" s="30"/>
      <c r="FTH117" s="30"/>
      <c r="FTI117" s="30"/>
      <c r="FTJ117" s="30"/>
      <c r="FTK117" s="30"/>
      <c r="FTL117" s="30"/>
      <c r="FTM117" s="30"/>
      <c r="FTN117" s="30"/>
      <c r="FTO117" s="30"/>
      <c r="FTP117" s="30"/>
      <c r="FTQ117" s="30"/>
      <c r="FTR117" s="30"/>
      <c r="FTS117" s="30"/>
      <c r="FTT117" s="30"/>
      <c r="FTU117" s="30"/>
      <c r="FTV117" s="30"/>
      <c r="FTW117" s="30"/>
      <c r="FTX117" s="30"/>
      <c r="FTY117" s="30"/>
      <c r="FTZ117" s="30"/>
      <c r="FUA117" s="30"/>
      <c r="FUB117" s="30"/>
      <c r="FUC117" s="30"/>
      <c r="FUD117" s="30"/>
      <c r="FUE117" s="30"/>
      <c r="FUF117" s="30"/>
      <c r="FUG117" s="30"/>
      <c r="FUH117" s="30"/>
      <c r="FUI117" s="30"/>
      <c r="FUJ117" s="30"/>
      <c r="FUK117" s="30"/>
      <c r="FUL117" s="30"/>
      <c r="FUM117" s="30"/>
      <c r="FUN117" s="30"/>
      <c r="FUO117" s="30"/>
      <c r="FUP117" s="30"/>
      <c r="FUQ117" s="30"/>
      <c r="FUR117" s="30"/>
      <c r="FUS117" s="30"/>
      <c r="FUT117" s="30"/>
      <c r="FUU117" s="30"/>
      <c r="FUV117" s="30"/>
      <c r="FUW117" s="30"/>
      <c r="FUX117" s="30"/>
      <c r="FUY117" s="30"/>
      <c r="FUZ117" s="30"/>
      <c r="FVA117" s="30"/>
      <c r="FVB117" s="30"/>
      <c r="FVC117" s="30"/>
      <c r="FVD117" s="30"/>
      <c r="FVE117" s="30"/>
      <c r="FVF117" s="30"/>
      <c r="FVG117" s="30"/>
      <c r="FVH117" s="30"/>
      <c r="FVI117" s="30"/>
      <c r="FVJ117" s="30"/>
      <c r="FVK117" s="30"/>
      <c r="FVL117" s="30"/>
      <c r="FVM117" s="30"/>
      <c r="FVN117" s="30"/>
      <c r="FVO117" s="30"/>
      <c r="FVP117" s="30"/>
      <c r="FVQ117" s="30"/>
      <c r="FVR117" s="30"/>
      <c r="FVS117" s="30"/>
      <c r="FVT117" s="30"/>
      <c r="FVU117" s="30"/>
      <c r="FVV117" s="30"/>
      <c r="FVW117" s="30"/>
      <c r="FVX117" s="30"/>
      <c r="FVY117" s="30"/>
      <c r="FVZ117" s="30"/>
      <c r="FWA117" s="30"/>
      <c r="FWB117" s="30"/>
      <c r="FWC117" s="30"/>
      <c r="FWD117" s="30"/>
      <c r="FWE117" s="30"/>
      <c r="FWF117" s="30"/>
      <c r="FWG117" s="30"/>
      <c r="FWH117" s="30"/>
      <c r="FWI117" s="30"/>
      <c r="FWJ117" s="30"/>
      <c r="FWK117" s="30"/>
      <c r="FWL117" s="30"/>
      <c r="FWM117" s="30"/>
      <c r="FWN117" s="30"/>
      <c r="FWO117" s="30"/>
      <c r="FWP117" s="30"/>
      <c r="FWQ117" s="30"/>
      <c r="FWR117" s="30"/>
      <c r="FWS117" s="30"/>
      <c r="FWT117" s="30"/>
      <c r="FWU117" s="30"/>
      <c r="FWV117" s="30"/>
      <c r="FWW117" s="30"/>
      <c r="FWX117" s="30"/>
      <c r="FWY117" s="30"/>
      <c r="FWZ117" s="30"/>
      <c r="FXA117" s="30"/>
      <c r="FXB117" s="30"/>
      <c r="FXC117" s="30"/>
      <c r="FXD117" s="30"/>
      <c r="FXE117" s="30"/>
      <c r="FXF117" s="30"/>
      <c r="FXG117" s="30"/>
      <c r="FXH117" s="30"/>
      <c r="FXI117" s="30"/>
      <c r="FXJ117" s="30"/>
      <c r="FXK117" s="30"/>
      <c r="FXL117" s="30"/>
      <c r="FXM117" s="30"/>
      <c r="FXN117" s="30"/>
      <c r="FXO117" s="30"/>
      <c r="FXP117" s="30"/>
      <c r="FXQ117" s="30"/>
      <c r="FXR117" s="30"/>
      <c r="FXS117" s="30"/>
      <c r="FXT117" s="30"/>
      <c r="FXU117" s="30"/>
      <c r="FXV117" s="30"/>
      <c r="FXW117" s="30"/>
      <c r="FXX117" s="30"/>
      <c r="FXY117" s="30"/>
      <c r="FXZ117" s="30"/>
      <c r="FYA117" s="30"/>
      <c r="FYB117" s="30"/>
      <c r="FYC117" s="30"/>
      <c r="FYD117" s="30"/>
      <c r="FYE117" s="30"/>
      <c r="FYF117" s="30"/>
      <c r="FYG117" s="30"/>
      <c r="FYH117" s="30"/>
      <c r="FYI117" s="30"/>
      <c r="FYJ117" s="30"/>
      <c r="FYK117" s="30"/>
      <c r="FYL117" s="30"/>
      <c r="FYM117" s="30"/>
      <c r="FYN117" s="30"/>
      <c r="FYO117" s="30"/>
      <c r="FYP117" s="30"/>
      <c r="FYQ117" s="30"/>
      <c r="FYR117" s="30"/>
      <c r="FYS117" s="30"/>
      <c r="FYT117" s="30"/>
      <c r="FYU117" s="30"/>
      <c r="FYV117" s="30"/>
      <c r="FYW117" s="30"/>
      <c r="FYX117" s="30"/>
      <c r="FYY117" s="30"/>
      <c r="FYZ117" s="30"/>
      <c r="FZA117" s="30"/>
      <c r="FZB117" s="30"/>
      <c r="FZC117" s="30"/>
      <c r="FZD117" s="30"/>
      <c r="FZE117" s="30"/>
      <c r="FZF117" s="30"/>
      <c r="FZG117" s="30"/>
      <c r="FZH117" s="30"/>
      <c r="FZI117" s="30"/>
      <c r="FZJ117" s="30"/>
      <c r="FZK117" s="30"/>
      <c r="FZL117" s="30"/>
      <c r="FZM117" s="30"/>
      <c r="FZN117" s="30"/>
      <c r="FZO117" s="30"/>
      <c r="FZP117" s="30"/>
      <c r="FZQ117" s="30"/>
      <c r="FZR117" s="30"/>
      <c r="FZS117" s="30"/>
      <c r="FZT117" s="30"/>
      <c r="FZU117" s="30"/>
      <c r="FZV117" s="30"/>
      <c r="FZW117" s="30"/>
      <c r="FZX117" s="30"/>
      <c r="FZY117" s="30"/>
      <c r="FZZ117" s="30"/>
      <c r="GAA117" s="30"/>
      <c r="GAB117" s="30"/>
      <c r="GAC117" s="30"/>
      <c r="GAD117" s="30"/>
      <c r="GAE117" s="30"/>
      <c r="GAF117" s="30"/>
      <c r="GAG117" s="30"/>
      <c r="GAH117" s="30"/>
      <c r="GAI117" s="30"/>
      <c r="GAJ117" s="30"/>
      <c r="GAK117" s="30"/>
      <c r="GAL117" s="30"/>
      <c r="GAM117" s="30"/>
      <c r="GAN117" s="30"/>
      <c r="GAO117" s="30"/>
      <c r="GAP117" s="30"/>
      <c r="GAQ117" s="30"/>
      <c r="GAR117" s="30"/>
      <c r="GAS117" s="30"/>
      <c r="GAT117" s="30"/>
      <c r="GAU117" s="30"/>
      <c r="GAV117" s="30"/>
      <c r="GAW117" s="30"/>
      <c r="GAX117" s="30"/>
      <c r="GAY117" s="30"/>
      <c r="GAZ117" s="30"/>
      <c r="GBA117" s="30"/>
      <c r="GBB117" s="30"/>
      <c r="GBC117" s="30"/>
      <c r="GBD117" s="30"/>
      <c r="GBE117" s="30"/>
      <c r="GBF117" s="30"/>
      <c r="GBG117" s="30"/>
      <c r="GBH117" s="30"/>
      <c r="GBI117" s="30"/>
      <c r="GBJ117" s="30"/>
      <c r="GBK117" s="30"/>
      <c r="GBL117" s="30"/>
      <c r="GBM117" s="30"/>
      <c r="GBN117" s="30"/>
      <c r="GBO117" s="30"/>
      <c r="GBP117" s="30"/>
      <c r="GBQ117" s="30"/>
      <c r="GBR117" s="30"/>
      <c r="GBS117" s="30"/>
      <c r="GBT117" s="30"/>
      <c r="GBU117" s="30"/>
      <c r="GBV117" s="30"/>
      <c r="GBW117" s="30"/>
      <c r="GBX117" s="30"/>
      <c r="GBY117" s="30"/>
      <c r="GBZ117" s="30"/>
      <c r="GCA117" s="30"/>
      <c r="GCB117" s="30"/>
      <c r="GCC117" s="30"/>
      <c r="GCD117" s="30"/>
      <c r="GCE117" s="30"/>
      <c r="GCF117" s="30"/>
      <c r="GCG117" s="30"/>
      <c r="GCH117" s="30"/>
      <c r="GCI117" s="30"/>
      <c r="GCJ117" s="30"/>
      <c r="GCK117" s="30"/>
      <c r="GCL117" s="30"/>
      <c r="GCM117" s="30"/>
      <c r="GCN117" s="30"/>
      <c r="GCO117" s="30"/>
      <c r="GCP117" s="30"/>
      <c r="GCQ117" s="30"/>
      <c r="GCR117" s="30"/>
      <c r="GCS117" s="30"/>
      <c r="GCT117" s="30"/>
      <c r="GCU117" s="30"/>
      <c r="GCV117" s="30"/>
      <c r="GCW117" s="30"/>
      <c r="GCX117" s="30"/>
      <c r="GCY117" s="30"/>
      <c r="GCZ117" s="30"/>
      <c r="GDA117" s="30"/>
      <c r="GDB117" s="30"/>
      <c r="GDC117" s="30"/>
      <c r="GDD117" s="30"/>
      <c r="GDE117" s="30"/>
      <c r="GDF117" s="30"/>
      <c r="GDG117" s="30"/>
      <c r="GDH117" s="30"/>
      <c r="GDI117" s="30"/>
      <c r="GDJ117" s="30"/>
      <c r="GDK117" s="30"/>
      <c r="GDL117" s="30"/>
      <c r="GDM117" s="30"/>
      <c r="GDN117" s="30"/>
      <c r="GDO117" s="30"/>
      <c r="GDP117" s="30"/>
      <c r="GDQ117" s="30"/>
      <c r="GDR117" s="30"/>
      <c r="GDS117" s="30"/>
      <c r="GDT117" s="30"/>
      <c r="GDU117" s="30"/>
      <c r="GDV117" s="30"/>
      <c r="GDW117" s="30"/>
      <c r="GDX117" s="30"/>
      <c r="GDY117" s="30"/>
      <c r="GDZ117" s="30"/>
      <c r="GEA117" s="30"/>
      <c r="GEB117" s="30"/>
      <c r="GEC117" s="30"/>
      <c r="GED117" s="30"/>
      <c r="GEE117" s="30"/>
      <c r="GEF117" s="30"/>
      <c r="GEG117" s="30"/>
      <c r="GEH117" s="30"/>
      <c r="GEI117" s="30"/>
      <c r="GEJ117" s="30"/>
      <c r="GEK117" s="30"/>
      <c r="GEL117" s="30"/>
      <c r="GEM117" s="30"/>
      <c r="GEN117" s="30"/>
      <c r="GEO117" s="30"/>
      <c r="GEP117" s="30"/>
      <c r="GEQ117" s="30"/>
      <c r="GER117" s="30"/>
      <c r="GES117" s="30"/>
      <c r="GET117" s="30"/>
      <c r="GEU117" s="30"/>
      <c r="GEV117" s="30"/>
      <c r="GEW117" s="30"/>
      <c r="GEX117" s="30"/>
      <c r="GEY117" s="30"/>
      <c r="GEZ117" s="30"/>
      <c r="GFA117" s="30"/>
      <c r="GFB117" s="30"/>
      <c r="GFC117" s="30"/>
      <c r="GFD117" s="30"/>
      <c r="GFE117" s="30"/>
      <c r="GFF117" s="30"/>
      <c r="GFG117" s="30"/>
      <c r="GFH117" s="30"/>
      <c r="GFI117" s="30"/>
      <c r="GFJ117" s="30"/>
      <c r="GFK117" s="30"/>
      <c r="GFL117" s="30"/>
      <c r="GFM117" s="30"/>
      <c r="GFN117" s="30"/>
      <c r="GFO117" s="30"/>
      <c r="GFP117" s="30"/>
      <c r="GFQ117" s="30"/>
      <c r="GFR117" s="30"/>
      <c r="GFS117" s="30"/>
      <c r="GFT117" s="30"/>
      <c r="GFU117" s="30"/>
      <c r="GFV117" s="30"/>
      <c r="GFW117" s="30"/>
      <c r="GFX117" s="30"/>
      <c r="GFY117" s="30"/>
      <c r="GFZ117" s="30"/>
      <c r="GGA117" s="30"/>
      <c r="GGB117" s="30"/>
      <c r="GGC117" s="30"/>
      <c r="GGD117" s="30"/>
      <c r="GGE117" s="30"/>
      <c r="GGF117" s="30"/>
      <c r="GGG117" s="30"/>
      <c r="GGH117" s="30"/>
      <c r="GGI117" s="30"/>
      <c r="GGJ117" s="30"/>
      <c r="GGK117" s="30"/>
      <c r="GGL117" s="30"/>
      <c r="GGM117" s="30"/>
      <c r="GGN117" s="30"/>
      <c r="GGO117" s="30"/>
      <c r="GGP117" s="30"/>
      <c r="GGQ117" s="30"/>
      <c r="GGR117" s="30"/>
      <c r="GGS117" s="30"/>
      <c r="GGT117" s="30"/>
      <c r="GGU117" s="30"/>
      <c r="GGV117" s="30"/>
      <c r="GGW117" s="30"/>
      <c r="GGX117" s="30"/>
      <c r="GGY117" s="30"/>
      <c r="GGZ117" s="30"/>
      <c r="GHA117" s="30"/>
      <c r="GHB117" s="30"/>
      <c r="GHC117" s="30"/>
      <c r="GHD117" s="30"/>
      <c r="GHE117" s="30"/>
      <c r="GHF117" s="30"/>
      <c r="GHG117" s="30"/>
      <c r="GHH117" s="30"/>
      <c r="GHI117" s="30"/>
      <c r="GHJ117" s="30"/>
      <c r="GHK117" s="30"/>
      <c r="GHL117" s="30"/>
      <c r="GHM117" s="30"/>
      <c r="GHN117" s="30"/>
      <c r="GHO117" s="30"/>
      <c r="GHP117" s="30"/>
      <c r="GHQ117" s="30"/>
      <c r="GHR117" s="30"/>
      <c r="GHS117" s="30"/>
      <c r="GHT117" s="30"/>
      <c r="GHU117" s="30"/>
      <c r="GHV117" s="30"/>
      <c r="GHW117" s="30"/>
      <c r="GHX117" s="30"/>
      <c r="GHY117" s="30"/>
      <c r="GHZ117" s="30"/>
      <c r="GIA117" s="30"/>
      <c r="GIB117" s="30"/>
      <c r="GIC117" s="30"/>
      <c r="GID117" s="30"/>
      <c r="GIE117" s="30"/>
      <c r="GIF117" s="30"/>
      <c r="GIG117" s="30"/>
      <c r="GIH117" s="30"/>
      <c r="GII117" s="30"/>
      <c r="GIJ117" s="30"/>
      <c r="GIK117" s="30"/>
      <c r="GIL117" s="30"/>
      <c r="GIM117" s="30"/>
      <c r="GIN117" s="30"/>
      <c r="GIO117" s="30"/>
      <c r="GIP117" s="30"/>
      <c r="GIQ117" s="30"/>
      <c r="GIR117" s="30"/>
      <c r="GIS117" s="30"/>
      <c r="GIT117" s="30"/>
      <c r="GIU117" s="30"/>
      <c r="GIV117" s="30"/>
      <c r="GIW117" s="30"/>
      <c r="GIX117" s="30"/>
      <c r="GIY117" s="30"/>
      <c r="GIZ117" s="30"/>
      <c r="GJA117" s="30"/>
      <c r="GJB117" s="30"/>
      <c r="GJC117" s="30"/>
      <c r="GJD117" s="30"/>
      <c r="GJE117" s="30"/>
      <c r="GJF117" s="30"/>
      <c r="GJG117" s="30"/>
      <c r="GJH117" s="30"/>
      <c r="GJI117" s="30"/>
      <c r="GJJ117" s="30"/>
      <c r="GJK117" s="30"/>
      <c r="GJL117" s="30"/>
      <c r="GJM117" s="30"/>
      <c r="GJN117" s="30"/>
      <c r="GJO117" s="30"/>
      <c r="GJP117" s="30"/>
      <c r="GJQ117" s="30"/>
      <c r="GJR117" s="30"/>
      <c r="GJS117" s="30"/>
      <c r="GJT117" s="30"/>
      <c r="GJU117" s="30"/>
      <c r="GJV117" s="30"/>
      <c r="GJW117" s="30"/>
      <c r="GJX117" s="30"/>
      <c r="GJY117" s="30"/>
      <c r="GJZ117" s="30"/>
      <c r="GKA117" s="30"/>
      <c r="GKB117" s="30"/>
      <c r="GKC117" s="30"/>
      <c r="GKD117" s="30"/>
      <c r="GKE117" s="30"/>
      <c r="GKF117" s="30"/>
      <c r="GKG117" s="30"/>
      <c r="GKH117" s="30"/>
      <c r="GKI117" s="30"/>
      <c r="GKJ117" s="30"/>
      <c r="GKK117" s="30"/>
      <c r="GKL117" s="30"/>
      <c r="GKM117" s="30"/>
      <c r="GKN117" s="30"/>
      <c r="GKO117" s="30"/>
      <c r="GKP117" s="30"/>
      <c r="GKQ117" s="30"/>
      <c r="GKR117" s="30"/>
      <c r="GKS117" s="30"/>
      <c r="GKT117" s="30"/>
      <c r="GKU117" s="30"/>
      <c r="GKV117" s="30"/>
      <c r="GKW117" s="30"/>
      <c r="GKX117" s="30"/>
      <c r="GKY117" s="30"/>
      <c r="GKZ117" s="30"/>
      <c r="GLA117" s="30"/>
      <c r="GLB117" s="30"/>
      <c r="GLC117" s="30"/>
      <c r="GLD117" s="30"/>
      <c r="GLE117" s="30"/>
      <c r="GLF117" s="30"/>
      <c r="GLG117" s="30"/>
      <c r="GLH117" s="30"/>
      <c r="GLI117" s="30"/>
      <c r="GLJ117" s="30"/>
      <c r="GLK117" s="30"/>
      <c r="GLL117" s="30"/>
      <c r="GLM117" s="30"/>
      <c r="GLN117" s="30"/>
      <c r="GLO117" s="30"/>
      <c r="GLP117" s="30"/>
      <c r="GLQ117" s="30"/>
      <c r="GLR117" s="30"/>
      <c r="GLS117" s="30"/>
      <c r="GLT117" s="30"/>
      <c r="GLU117" s="30"/>
      <c r="GLV117" s="30"/>
      <c r="GLW117" s="30"/>
      <c r="GLX117" s="30"/>
      <c r="GLY117" s="30"/>
      <c r="GLZ117" s="30"/>
      <c r="GMA117" s="30"/>
      <c r="GMB117" s="30"/>
      <c r="GMC117" s="30"/>
      <c r="GMD117" s="30"/>
      <c r="GME117" s="30"/>
      <c r="GMF117" s="30"/>
      <c r="GMG117" s="30"/>
      <c r="GMH117" s="30"/>
      <c r="GMI117" s="30"/>
      <c r="GMJ117" s="30"/>
      <c r="GMK117" s="30"/>
      <c r="GML117" s="30"/>
      <c r="GMM117" s="30"/>
      <c r="GMN117" s="30"/>
      <c r="GMO117" s="30"/>
      <c r="GMP117" s="30"/>
      <c r="GMQ117" s="30"/>
      <c r="GMR117" s="30"/>
      <c r="GMS117" s="30"/>
      <c r="GMT117" s="30"/>
      <c r="GMU117" s="30"/>
      <c r="GMV117" s="30"/>
      <c r="GMW117" s="30"/>
      <c r="GMX117" s="30"/>
      <c r="GMY117" s="30"/>
      <c r="GMZ117" s="30"/>
      <c r="GNA117" s="30"/>
      <c r="GNB117" s="30"/>
      <c r="GNC117" s="30"/>
      <c r="GND117" s="30"/>
      <c r="GNE117" s="30"/>
      <c r="GNF117" s="30"/>
      <c r="GNG117" s="30"/>
      <c r="GNH117" s="30"/>
      <c r="GNI117" s="30"/>
      <c r="GNJ117" s="30"/>
      <c r="GNK117" s="30"/>
      <c r="GNL117" s="30"/>
      <c r="GNM117" s="30"/>
      <c r="GNN117" s="30"/>
      <c r="GNO117" s="30"/>
      <c r="GNP117" s="30"/>
      <c r="GNQ117" s="30"/>
      <c r="GNR117" s="30"/>
      <c r="GNS117" s="30"/>
      <c r="GNT117" s="30"/>
      <c r="GNU117" s="30"/>
      <c r="GNV117" s="30"/>
      <c r="GNW117" s="30"/>
      <c r="GNX117" s="30"/>
      <c r="GNY117" s="30"/>
      <c r="GNZ117" s="30"/>
      <c r="GOA117" s="30"/>
      <c r="GOB117" s="30"/>
      <c r="GOC117" s="30"/>
      <c r="GOD117" s="30"/>
      <c r="GOE117" s="30"/>
      <c r="GOF117" s="30"/>
      <c r="GOG117" s="30"/>
      <c r="GOH117" s="30"/>
      <c r="GOI117" s="30"/>
      <c r="GOJ117" s="30"/>
      <c r="GOK117" s="30"/>
      <c r="GOL117" s="30"/>
      <c r="GOM117" s="30"/>
      <c r="GON117" s="30"/>
      <c r="GOO117" s="30"/>
      <c r="GOP117" s="30"/>
      <c r="GOQ117" s="30"/>
      <c r="GOR117" s="30"/>
      <c r="GOS117" s="30"/>
      <c r="GOT117" s="30"/>
      <c r="GOU117" s="30"/>
      <c r="GOV117" s="30"/>
      <c r="GOW117" s="30"/>
      <c r="GOX117" s="30"/>
      <c r="GOY117" s="30"/>
      <c r="GOZ117" s="30"/>
      <c r="GPA117" s="30"/>
      <c r="GPB117" s="30"/>
      <c r="GPC117" s="30"/>
      <c r="GPD117" s="30"/>
      <c r="GPE117" s="30"/>
      <c r="GPF117" s="30"/>
      <c r="GPG117" s="30"/>
      <c r="GPH117" s="30"/>
      <c r="GPI117" s="30"/>
      <c r="GPJ117" s="30"/>
      <c r="GPK117" s="30"/>
      <c r="GPL117" s="30"/>
      <c r="GPM117" s="30"/>
      <c r="GPN117" s="30"/>
      <c r="GPO117" s="30"/>
      <c r="GPP117" s="30"/>
      <c r="GPQ117" s="30"/>
      <c r="GPR117" s="30"/>
      <c r="GPS117" s="30"/>
      <c r="GPT117" s="30"/>
      <c r="GPU117" s="30"/>
      <c r="GPV117" s="30"/>
      <c r="GPW117" s="30"/>
      <c r="GPX117" s="30"/>
      <c r="GPY117" s="30"/>
      <c r="GPZ117" s="30"/>
      <c r="GQA117" s="30"/>
      <c r="GQB117" s="30"/>
      <c r="GQC117" s="30"/>
      <c r="GQD117" s="30"/>
      <c r="GQE117" s="30"/>
      <c r="GQF117" s="30"/>
      <c r="GQG117" s="30"/>
      <c r="GQH117" s="30"/>
      <c r="GQI117" s="30"/>
      <c r="GQJ117" s="30"/>
      <c r="GQK117" s="30"/>
      <c r="GQL117" s="30"/>
      <c r="GQM117" s="30"/>
      <c r="GQN117" s="30"/>
      <c r="GQO117" s="30"/>
      <c r="GQP117" s="30"/>
      <c r="GQQ117" s="30"/>
      <c r="GQR117" s="30"/>
      <c r="GQS117" s="30"/>
      <c r="GQT117" s="30"/>
      <c r="GQU117" s="30"/>
      <c r="GQV117" s="30"/>
      <c r="GQW117" s="30"/>
      <c r="GQX117" s="30"/>
      <c r="GQY117" s="30"/>
      <c r="GQZ117" s="30"/>
      <c r="GRA117" s="30"/>
      <c r="GRB117" s="30"/>
      <c r="GRC117" s="30"/>
      <c r="GRD117" s="30"/>
      <c r="GRE117" s="30"/>
      <c r="GRF117" s="30"/>
      <c r="GRG117" s="30"/>
      <c r="GRH117" s="30"/>
      <c r="GRI117" s="30"/>
      <c r="GRJ117" s="30"/>
      <c r="GRK117" s="30"/>
      <c r="GRL117" s="30"/>
      <c r="GRM117" s="30"/>
      <c r="GRN117" s="30"/>
      <c r="GRO117" s="30"/>
      <c r="GRP117" s="30"/>
      <c r="GRQ117" s="30"/>
      <c r="GRR117" s="30"/>
      <c r="GRS117" s="30"/>
      <c r="GRT117" s="30"/>
      <c r="GRU117" s="30"/>
      <c r="GRV117" s="30"/>
      <c r="GRW117" s="30"/>
      <c r="GRX117" s="30"/>
      <c r="GRY117" s="30"/>
      <c r="GRZ117" s="30"/>
      <c r="GSA117" s="30"/>
      <c r="GSB117" s="30"/>
      <c r="GSC117" s="30"/>
      <c r="GSD117" s="30"/>
      <c r="GSE117" s="30"/>
      <c r="GSF117" s="30"/>
      <c r="GSG117" s="30"/>
      <c r="GSH117" s="30"/>
      <c r="GSI117" s="30"/>
      <c r="GSJ117" s="30"/>
      <c r="GSK117" s="30"/>
      <c r="GSL117" s="30"/>
      <c r="GSM117" s="30"/>
      <c r="GSN117" s="30"/>
      <c r="GSO117" s="30"/>
      <c r="GSP117" s="30"/>
      <c r="GSQ117" s="30"/>
      <c r="GSR117" s="30"/>
      <c r="GSS117" s="30"/>
      <c r="GST117" s="30"/>
      <c r="GSU117" s="30"/>
      <c r="GSV117" s="30"/>
      <c r="GSW117" s="30"/>
      <c r="GSX117" s="30"/>
      <c r="GSY117" s="30"/>
      <c r="GSZ117" s="30"/>
      <c r="GTA117" s="30"/>
      <c r="GTB117" s="30"/>
      <c r="GTC117" s="30"/>
      <c r="GTD117" s="30"/>
      <c r="GTE117" s="30"/>
      <c r="GTF117" s="30"/>
      <c r="GTG117" s="30"/>
      <c r="GTH117" s="30"/>
      <c r="GTI117" s="30"/>
      <c r="GTJ117" s="30"/>
      <c r="GTK117" s="30"/>
      <c r="GTL117" s="30"/>
      <c r="GTM117" s="30"/>
      <c r="GTN117" s="30"/>
      <c r="GTO117" s="30"/>
      <c r="GTP117" s="30"/>
      <c r="GTQ117" s="30"/>
      <c r="GTR117" s="30"/>
      <c r="GTS117" s="30"/>
      <c r="GTT117" s="30"/>
      <c r="GTU117" s="30"/>
      <c r="GTV117" s="30"/>
      <c r="GTW117" s="30"/>
      <c r="GTX117" s="30"/>
      <c r="GTY117" s="30"/>
      <c r="GTZ117" s="30"/>
      <c r="GUA117" s="30"/>
      <c r="GUB117" s="30"/>
      <c r="GUC117" s="30"/>
      <c r="GUD117" s="30"/>
      <c r="GUE117" s="30"/>
      <c r="GUF117" s="30"/>
      <c r="GUG117" s="30"/>
      <c r="GUH117" s="30"/>
      <c r="GUI117" s="30"/>
      <c r="GUJ117" s="30"/>
      <c r="GUK117" s="30"/>
      <c r="GUL117" s="30"/>
      <c r="GUM117" s="30"/>
      <c r="GUN117" s="30"/>
      <c r="GUO117" s="30"/>
      <c r="GUP117" s="30"/>
      <c r="GUQ117" s="30"/>
      <c r="GUR117" s="30"/>
      <c r="GUS117" s="30"/>
      <c r="GUT117" s="30"/>
      <c r="GUU117" s="30"/>
      <c r="GUV117" s="30"/>
      <c r="GUW117" s="30"/>
      <c r="GUX117" s="30"/>
      <c r="GUY117" s="30"/>
      <c r="GUZ117" s="30"/>
      <c r="GVA117" s="30"/>
      <c r="GVB117" s="30"/>
      <c r="GVC117" s="30"/>
      <c r="GVD117" s="30"/>
      <c r="GVE117" s="30"/>
      <c r="GVF117" s="30"/>
      <c r="GVG117" s="30"/>
      <c r="GVH117" s="30"/>
      <c r="GVI117" s="30"/>
      <c r="GVJ117" s="30"/>
      <c r="GVK117" s="30"/>
      <c r="GVL117" s="30"/>
      <c r="GVM117" s="30"/>
      <c r="GVN117" s="30"/>
      <c r="GVO117" s="30"/>
      <c r="GVP117" s="30"/>
      <c r="GVQ117" s="30"/>
      <c r="GVR117" s="30"/>
      <c r="GVS117" s="30"/>
      <c r="GVT117" s="30"/>
      <c r="GVU117" s="30"/>
      <c r="GVV117" s="30"/>
      <c r="GVW117" s="30"/>
      <c r="GVX117" s="30"/>
      <c r="GVY117" s="30"/>
      <c r="GVZ117" s="30"/>
      <c r="GWA117" s="30"/>
      <c r="GWB117" s="30"/>
      <c r="GWC117" s="30"/>
      <c r="GWD117" s="30"/>
      <c r="GWE117" s="30"/>
      <c r="GWF117" s="30"/>
      <c r="GWG117" s="30"/>
      <c r="GWH117" s="30"/>
      <c r="GWI117" s="30"/>
      <c r="GWJ117" s="30"/>
      <c r="GWK117" s="30"/>
      <c r="GWL117" s="30"/>
      <c r="GWM117" s="30"/>
      <c r="GWN117" s="30"/>
      <c r="GWO117" s="30"/>
      <c r="GWP117" s="30"/>
      <c r="GWQ117" s="30"/>
      <c r="GWR117" s="30"/>
      <c r="GWS117" s="30"/>
      <c r="GWT117" s="30"/>
      <c r="GWU117" s="30"/>
      <c r="GWV117" s="30"/>
      <c r="GWW117" s="30"/>
      <c r="GWX117" s="30"/>
      <c r="GWY117" s="30"/>
      <c r="GWZ117" s="30"/>
      <c r="GXA117" s="30"/>
      <c r="GXB117" s="30"/>
      <c r="GXC117" s="30"/>
      <c r="GXD117" s="30"/>
      <c r="GXE117" s="30"/>
      <c r="GXF117" s="30"/>
      <c r="GXG117" s="30"/>
      <c r="GXH117" s="30"/>
      <c r="GXI117" s="30"/>
      <c r="GXJ117" s="30"/>
      <c r="GXK117" s="30"/>
      <c r="GXL117" s="30"/>
      <c r="GXM117" s="30"/>
      <c r="GXN117" s="30"/>
      <c r="GXO117" s="30"/>
      <c r="GXP117" s="30"/>
      <c r="GXQ117" s="30"/>
      <c r="GXR117" s="30"/>
      <c r="GXS117" s="30"/>
      <c r="GXT117" s="30"/>
      <c r="GXU117" s="30"/>
      <c r="GXV117" s="30"/>
      <c r="GXW117" s="30"/>
      <c r="GXX117" s="30"/>
      <c r="GXY117" s="30"/>
      <c r="GXZ117" s="30"/>
      <c r="GYA117" s="30"/>
      <c r="GYB117" s="30"/>
      <c r="GYC117" s="30"/>
      <c r="GYD117" s="30"/>
      <c r="GYE117" s="30"/>
      <c r="GYF117" s="30"/>
      <c r="GYG117" s="30"/>
      <c r="GYH117" s="30"/>
      <c r="GYI117" s="30"/>
      <c r="GYJ117" s="30"/>
      <c r="GYK117" s="30"/>
      <c r="GYL117" s="30"/>
      <c r="GYM117" s="30"/>
      <c r="GYN117" s="30"/>
      <c r="GYO117" s="30"/>
      <c r="GYP117" s="30"/>
      <c r="GYQ117" s="30"/>
      <c r="GYR117" s="30"/>
      <c r="GYS117" s="30"/>
      <c r="GYT117" s="30"/>
      <c r="GYU117" s="30"/>
      <c r="GYV117" s="30"/>
      <c r="GYW117" s="30"/>
      <c r="GYX117" s="30"/>
      <c r="GYY117" s="30"/>
      <c r="GYZ117" s="30"/>
      <c r="GZA117" s="30"/>
      <c r="GZB117" s="30"/>
      <c r="GZC117" s="30"/>
      <c r="GZD117" s="30"/>
      <c r="GZE117" s="30"/>
      <c r="GZF117" s="30"/>
      <c r="GZG117" s="30"/>
      <c r="GZH117" s="30"/>
      <c r="GZI117" s="30"/>
      <c r="GZJ117" s="30"/>
      <c r="GZK117" s="30"/>
      <c r="GZL117" s="30"/>
      <c r="GZM117" s="30"/>
      <c r="GZN117" s="30"/>
      <c r="GZO117" s="30"/>
      <c r="GZP117" s="30"/>
      <c r="GZQ117" s="30"/>
      <c r="GZR117" s="30"/>
      <c r="GZS117" s="30"/>
      <c r="GZT117" s="30"/>
      <c r="GZU117" s="30"/>
      <c r="GZV117" s="30"/>
      <c r="GZW117" s="30"/>
      <c r="GZX117" s="30"/>
      <c r="GZY117" s="30"/>
      <c r="GZZ117" s="30"/>
      <c r="HAA117" s="30"/>
      <c r="HAB117" s="30"/>
      <c r="HAC117" s="30"/>
      <c r="HAD117" s="30"/>
      <c r="HAE117" s="30"/>
      <c r="HAF117" s="30"/>
      <c r="HAG117" s="30"/>
      <c r="HAH117" s="30"/>
      <c r="HAI117" s="30"/>
      <c r="HAJ117" s="30"/>
      <c r="HAK117" s="30"/>
      <c r="HAL117" s="30"/>
      <c r="HAM117" s="30"/>
      <c r="HAN117" s="30"/>
      <c r="HAO117" s="30"/>
      <c r="HAP117" s="30"/>
      <c r="HAQ117" s="30"/>
      <c r="HAR117" s="30"/>
      <c r="HAS117" s="30"/>
      <c r="HAT117" s="30"/>
      <c r="HAU117" s="30"/>
      <c r="HAV117" s="30"/>
      <c r="HAW117" s="30"/>
      <c r="HAX117" s="30"/>
      <c r="HAY117" s="30"/>
      <c r="HAZ117" s="30"/>
      <c r="HBA117" s="30"/>
      <c r="HBB117" s="30"/>
      <c r="HBC117" s="30"/>
      <c r="HBD117" s="30"/>
      <c r="HBE117" s="30"/>
      <c r="HBF117" s="30"/>
      <c r="HBG117" s="30"/>
      <c r="HBH117" s="30"/>
      <c r="HBI117" s="30"/>
      <c r="HBJ117" s="30"/>
      <c r="HBK117" s="30"/>
      <c r="HBL117" s="30"/>
      <c r="HBM117" s="30"/>
      <c r="HBN117" s="30"/>
      <c r="HBO117" s="30"/>
      <c r="HBP117" s="30"/>
      <c r="HBQ117" s="30"/>
      <c r="HBR117" s="30"/>
      <c r="HBS117" s="30"/>
      <c r="HBT117" s="30"/>
      <c r="HBU117" s="30"/>
      <c r="HBV117" s="30"/>
      <c r="HBW117" s="30"/>
      <c r="HBX117" s="30"/>
      <c r="HBY117" s="30"/>
      <c r="HBZ117" s="30"/>
      <c r="HCA117" s="30"/>
      <c r="HCB117" s="30"/>
      <c r="HCC117" s="30"/>
      <c r="HCD117" s="30"/>
      <c r="HCE117" s="30"/>
      <c r="HCF117" s="30"/>
      <c r="HCG117" s="30"/>
      <c r="HCH117" s="30"/>
      <c r="HCI117" s="30"/>
      <c r="HCJ117" s="30"/>
      <c r="HCK117" s="30"/>
      <c r="HCL117" s="30"/>
      <c r="HCM117" s="30"/>
      <c r="HCN117" s="30"/>
      <c r="HCO117" s="30"/>
      <c r="HCP117" s="30"/>
      <c r="HCQ117" s="30"/>
      <c r="HCR117" s="30"/>
      <c r="HCS117" s="30"/>
      <c r="HCT117" s="30"/>
      <c r="HCU117" s="30"/>
      <c r="HCV117" s="30"/>
      <c r="HCW117" s="30"/>
      <c r="HCX117" s="30"/>
      <c r="HCY117" s="30"/>
      <c r="HCZ117" s="30"/>
      <c r="HDA117" s="30"/>
      <c r="HDB117" s="30"/>
      <c r="HDC117" s="30"/>
      <c r="HDD117" s="30"/>
      <c r="HDE117" s="30"/>
      <c r="HDF117" s="30"/>
      <c r="HDG117" s="30"/>
      <c r="HDH117" s="30"/>
      <c r="HDI117" s="30"/>
      <c r="HDJ117" s="30"/>
      <c r="HDK117" s="30"/>
      <c r="HDL117" s="30"/>
      <c r="HDM117" s="30"/>
      <c r="HDN117" s="30"/>
      <c r="HDO117" s="30"/>
      <c r="HDP117" s="30"/>
      <c r="HDQ117" s="30"/>
      <c r="HDR117" s="30"/>
      <c r="HDS117" s="30"/>
      <c r="HDT117" s="30"/>
      <c r="HDU117" s="30"/>
      <c r="HDV117" s="30"/>
      <c r="HDW117" s="30"/>
      <c r="HDX117" s="30"/>
      <c r="HDY117" s="30"/>
      <c r="HDZ117" s="30"/>
      <c r="HEA117" s="30"/>
      <c r="HEB117" s="30"/>
      <c r="HEC117" s="30"/>
      <c r="HED117" s="30"/>
      <c r="HEE117" s="30"/>
      <c r="HEF117" s="30"/>
      <c r="HEG117" s="30"/>
      <c r="HEH117" s="30"/>
      <c r="HEI117" s="30"/>
      <c r="HEJ117" s="30"/>
      <c r="HEK117" s="30"/>
      <c r="HEL117" s="30"/>
      <c r="HEM117" s="30"/>
      <c r="HEN117" s="30"/>
      <c r="HEO117" s="30"/>
      <c r="HEP117" s="30"/>
      <c r="HEQ117" s="30"/>
      <c r="HER117" s="30"/>
      <c r="HES117" s="30"/>
      <c r="HET117" s="30"/>
      <c r="HEU117" s="30"/>
      <c r="HEV117" s="30"/>
      <c r="HEW117" s="30"/>
      <c r="HEX117" s="30"/>
      <c r="HEY117" s="30"/>
      <c r="HEZ117" s="30"/>
      <c r="HFA117" s="30"/>
      <c r="HFB117" s="30"/>
      <c r="HFC117" s="30"/>
      <c r="HFD117" s="30"/>
      <c r="HFE117" s="30"/>
      <c r="HFF117" s="30"/>
      <c r="HFG117" s="30"/>
      <c r="HFH117" s="30"/>
      <c r="HFI117" s="30"/>
      <c r="HFJ117" s="30"/>
      <c r="HFK117" s="30"/>
      <c r="HFL117" s="30"/>
      <c r="HFM117" s="30"/>
      <c r="HFN117" s="30"/>
      <c r="HFO117" s="30"/>
      <c r="HFP117" s="30"/>
      <c r="HFQ117" s="30"/>
      <c r="HFR117" s="30"/>
      <c r="HFS117" s="30"/>
      <c r="HFT117" s="30"/>
      <c r="HFU117" s="30"/>
      <c r="HFV117" s="30"/>
      <c r="HFW117" s="30"/>
      <c r="HFX117" s="30"/>
      <c r="HFY117" s="30"/>
      <c r="HFZ117" s="30"/>
      <c r="HGA117" s="30"/>
      <c r="HGB117" s="30"/>
      <c r="HGC117" s="30"/>
      <c r="HGD117" s="30"/>
      <c r="HGE117" s="30"/>
      <c r="HGF117" s="30"/>
      <c r="HGG117" s="30"/>
      <c r="HGH117" s="30"/>
      <c r="HGI117" s="30"/>
      <c r="HGJ117" s="30"/>
      <c r="HGK117" s="30"/>
      <c r="HGL117" s="30"/>
      <c r="HGM117" s="30"/>
      <c r="HGN117" s="30"/>
      <c r="HGO117" s="30"/>
      <c r="HGP117" s="30"/>
      <c r="HGQ117" s="30"/>
      <c r="HGR117" s="30"/>
      <c r="HGS117" s="30"/>
      <c r="HGT117" s="30"/>
      <c r="HGU117" s="30"/>
      <c r="HGV117" s="30"/>
      <c r="HGW117" s="30"/>
      <c r="HGX117" s="30"/>
      <c r="HGY117" s="30"/>
      <c r="HGZ117" s="30"/>
      <c r="HHA117" s="30"/>
      <c r="HHB117" s="30"/>
      <c r="HHC117" s="30"/>
      <c r="HHD117" s="30"/>
      <c r="HHE117" s="30"/>
      <c r="HHF117" s="30"/>
      <c r="HHG117" s="30"/>
      <c r="HHH117" s="30"/>
      <c r="HHI117" s="30"/>
      <c r="HHJ117" s="30"/>
      <c r="HHK117" s="30"/>
      <c r="HHL117" s="30"/>
      <c r="HHM117" s="30"/>
      <c r="HHN117" s="30"/>
      <c r="HHO117" s="30"/>
      <c r="HHP117" s="30"/>
      <c r="HHQ117" s="30"/>
      <c r="HHR117" s="30"/>
      <c r="HHS117" s="30"/>
      <c r="HHT117" s="30"/>
      <c r="HHU117" s="30"/>
      <c r="HHV117" s="30"/>
      <c r="HHW117" s="30"/>
      <c r="HHX117" s="30"/>
      <c r="HHY117" s="30"/>
      <c r="HHZ117" s="30"/>
      <c r="HIA117" s="30"/>
      <c r="HIB117" s="30"/>
      <c r="HIC117" s="30"/>
      <c r="HID117" s="30"/>
      <c r="HIE117" s="30"/>
      <c r="HIF117" s="30"/>
      <c r="HIG117" s="30"/>
      <c r="HIH117" s="30"/>
      <c r="HII117" s="30"/>
      <c r="HIJ117" s="30"/>
      <c r="HIK117" s="30"/>
      <c r="HIL117" s="30"/>
      <c r="HIM117" s="30"/>
      <c r="HIN117" s="30"/>
      <c r="HIO117" s="30"/>
      <c r="HIP117" s="30"/>
      <c r="HIQ117" s="30"/>
      <c r="HIR117" s="30"/>
      <c r="HIS117" s="30"/>
      <c r="HIT117" s="30"/>
      <c r="HIU117" s="30"/>
      <c r="HIV117" s="30"/>
      <c r="HIW117" s="30"/>
      <c r="HIX117" s="30"/>
      <c r="HIY117" s="30"/>
      <c r="HIZ117" s="30"/>
      <c r="HJA117" s="30"/>
      <c r="HJB117" s="30"/>
      <c r="HJC117" s="30"/>
      <c r="HJD117" s="30"/>
      <c r="HJE117" s="30"/>
      <c r="HJF117" s="30"/>
      <c r="HJG117" s="30"/>
      <c r="HJH117" s="30"/>
      <c r="HJI117" s="30"/>
      <c r="HJJ117" s="30"/>
      <c r="HJK117" s="30"/>
      <c r="HJL117" s="30"/>
      <c r="HJM117" s="30"/>
      <c r="HJN117" s="30"/>
      <c r="HJO117" s="30"/>
      <c r="HJP117" s="30"/>
      <c r="HJQ117" s="30"/>
      <c r="HJR117" s="30"/>
      <c r="HJS117" s="30"/>
      <c r="HJT117" s="30"/>
      <c r="HJU117" s="30"/>
      <c r="HJV117" s="30"/>
      <c r="HJW117" s="30"/>
      <c r="HJX117" s="30"/>
      <c r="HJY117" s="30"/>
      <c r="HJZ117" s="30"/>
      <c r="HKA117" s="30"/>
      <c r="HKB117" s="30"/>
      <c r="HKC117" s="30"/>
      <c r="HKD117" s="30"/>
      <c r="HKE117" s="30"/>
      <c r="HKF117" s="30"/>
      <c r="HKG117" s="30"/>
      <c r="HKH117" s="30"/>
      <c r="HKI117" s="30"/>
      <c r="HKJ117" s="30"/>
      <c r="HKK117" s="30"/>
      <c r="HKL117" s="30"/>
      <c r="HKM117" s="30"/>
      <c r="HKN117" s="30"/>
      <c r="HKO117" s="30"/>
      <c r="HKP117" s="30"/>
      <c r="HKQ117" s="30"/>
      <c r="HKR117" s="30"/>
      <c r="HKS117" s="30"/>
      <c r="HKT117" s="30"/>
      <c r="HKU117" s="30"/>
      <c r="HKV117" s="30"/>
      <c r="HKW117" s="30"/>
      <c r="HKX117" s="30"/>
      <c r="HKY117" s="30"/>
      <c r="HKZ117" s="30"/>
      <c r="HLA117" s="30"/>
      <c r="HLB117" s="30"/>
      <c r="HLC117" s="30"/>
      <c r="HLD117" s="30"/>
      <c r="HLE117" s="30"/>
      <c r="HLF117" s="30"/>
      <c r="HLG117" s="30"/>
      <c r="HLH117" s="30"/>
      <c r="HLI117" s="30"/>
      <c r="HLJ117" s="30"/>
      <c r="HLK117" s="30"/>
      <c r="HLL117" s="30"/>
      <c r="HLM117" s="30"/>
      <c r="HLN117" s="30"/>
      <c r="HLO117" s="30"/>
      <c r="HLP117" s="30"/>
      <c r="HLQ117" s="30"/>
      <c r="HLR117" s="30"/>
      <c r="HLS117" s="30"/>
      <c r="HLT117" s="30"/>
      <c r="HLU117" s="30"/>
      <c r="HLV117" s="30"/>
      <c r="HLW117" s="30"/>
      <c r="HLX117" s="30"/>
      <c r="HLY117" s="30"/>
      <c r="HLZ117" s="30"/>
      <c r="HMA117" s="30"/>
      <c r="HMB117" s="30"/>
      <c r="HMC117" s="30"/>
      <c r="HMD117" s="30"/>
      <c r="HME117" s="30"/>
      <c r="HMF117" s="30"/>
      <c r="HMG117" s="30"/>
      <c r="HMH117" s="30"/>
      <c r="HMI117" s="30"/>
      <c r="HMJ117" s="30"/>
      <c r="HMK117" s="30"/>
      <c r="HML117" s="30"/>
      <c r="HMM117" s="30"/>
      <c r="HMN117" s="30"/>
      <c r="HMO117" s="30"/>
      <c r="HMP117" s="30"/>
      <c r="HMQ117" s="30"/>
      <c r="HMR117" s="30"/>
      <c r="HMS117" s="30"/>
      <c r="HMT117" s="30"/>
      <c r="HMU117" s="30"/>
      <c r="HMV117" s="30"/>
      <c r="HMW117" s="30"/>
      <c r="HMX117" s="30"/>
      <c r="HMY117" s="30"/>
      <c r="HMZ117" s="30"/>
      <c r="HNA117" s="30"/>
      <c r="HNB117" s="30"/>
      <c r="HNC117" s="30"/>
      <c r="HND117" s="30"/>
      <c r="HNE117" s="30"/>
      <c r="HNF117" s="30"/>
      <c r="HNG117" s="30"/>
      <c r="HNH117" s="30"/>
      <c r="HNI117" s="30"/>
      <c r="HNJ117" s="30"/>
      <c r="HNK117" s="30"/>
      <c r="HNL117" s="30"/>
      <c r="HNM117" s="30"/>
      <c r="HNN117" s="30"/>
      <c r="HNO117" s="30"/>
      <c r="HNP117" s="30"/>
      <c r="HNQ117" s="30"/>
      <c r="HNR117" s="30"/>
      <c r="HNS117" s="30"/>
      <c r="HNT117" s="30"/>
      <c r="HNU117" s="30"/>
      <c r="HNV117" s="30"/>
      <c r="HNW117" s="30"/>
      <c r="HNX117" s="30"/>
      <c r="HNY117" s="30"/>
      <c r="HNZ117" s="30"/>
      <c r="HOA117" s="30"/>
      <c r="HOB117" s="30"/>
      <c r="HOC117" s="30"/>
      <c r="HOD117" s="30"/>
      <c r="HOE117" s="30"/>
      <c r="HOF117" s="30"/>
      <c r="HOG117" s="30"/>
      <c r="HOH117" s="30"/>
      <c r="HOI117" s="30"/>
      <c r="HOJ117" s="30"/>
      <c r="HOK117" s="30"/>
      <c r="HOL117" s="30"/>
      <c r="HOM117" s="30"/>
      <c r="HON117" s="30"/>
      <c r="HOO117" s="30"/>
      <c r="HOP117" s="30"/>
      <c r="HOQ117" s="30"/>
      <c r="HOR117" s="30"/>
      <c r="HOS117" s="30"/>
      <c r="HOT117" s="30"/>
      <c r="HOU117" s="30"/>
      <c r="HOV117" s="30"/>
      <c r="HOW117" s="30"/>
      <c r="HOX117" s="30"/>
      <c r="HOY117" s="30"/>
      <c r="HOZ117" s="30"/>
      <c r="HPA117" s="30"/>
      <c r="HPB117" s="30"/>
      <c r="HPC117" s="30"/>
      <c r="HPD117" s="30"/>
      <c r="HPE117" s="30"/>
      <c r="HPF117" s="30"/>
      <c r="HPG117" s="30"/>
      <c r="HPH117" s="30"/>
      <c r="HPI117" s="30"/>
      <c r="HPJ117" s="30"/>
      <c r="HPK117" s="30"/>
      <c r="HPL117" s="30"/>
      <c r="HPM117" s="30"/>
      <c r="HPN117" s="30"/>
      <c r="HPO117" s="30"/>
      <c r="HPP117" s="30"/>
      <c r="HPQ117" s="30"/>
      <c r="HPR117" s="30"/>
      <c r="HPS117" s="30"/>
      <c r="HPT117" s="30"/>
      <c r="HPU117" s="30"/>
      <c r="HPV117" s="30"/>
      <c r="HPW117" s="30"/>
      <c r="HPX117" s="30"/>
      <c r="HPY117" s="30"/>
      <c r="HPZ117" s="30"/>
      <c r="HQA117" s="30"/>
      <c r="HQB117" s="30"/>
      <c r="HQC117" s="30"/>
      <c r="HQD117" s="30"/>
      <c r="HQE117" s="30"/>
      <c r="HQF117" s="30"/>
      <c r="HQG117" s="30"/>
      <c r="HQH117" s="30"/>
      <c r="HQI117" s="30"/>
      <c r="HQJ117" s="30"/>
      <c r="HQK117" s="30"/>
      <c r="HQL117" s="30"/>
      <c r="HQM117" s="30"/>
      <c r="HQN117" s="30"/>
      <c r="HQO117" s="30"/>
      <c r="HQP117" s="30"/>
      <c r="HQQ117" s="30"/>
      <c r="HQR117" s="30"/>
      <c r="HQS117" s="30"/>
      <c r="HQT117" s="30"/>
      <c r="HQU117" s="30"/>
      <c r="HQV117" s="30"/>
      <c r="HQW117" s="30"/>
      <c r="HQX117" s="30"/>
      <c r="HQY117" s="30"/>
      <c r="HQZ117" s="30"/>
      <c r="HRA117" s="30"/>
      <c r="HRB117" s="30"/>
      <c r="HRC117" s="30"/>
      <c r="HRD117" s="30"/>
      <c r="HRE117" s="30"/>
      <c r="HRF117" s="30"/>
      <c r="HRG117" s="30"/>
      <c r="HRH117" s="30"/>
      <c r="HRI117" s="30"/>
      <c r="HRJ117" s="30"/>
      <c r="HRK117" s="30"/>
      <c r="HRL117" s="30"/>
      <c r="HRM117" s="30"/>
      <c r="HRN117" s="30"/>
      <c r="HRO117" s="30"/>
      <c r="HRP117" s="30"/>
      <c r="HRQ117" s="30"/>
      <c r="HRR117" s="30"/>
      <c r="HRS117" s="30"/>
      <c r="HRT117" s="30"/>
      <c r="HRU117" s="30"/>
      <c r="HRV117" s="30"/>
      <c r="HRW117" s="30"/>
      <c r="HRX117" s="30"/>
      <c r="HRY117" s="30"/>
      <c r="HRZ117" s="30"/>
      <c r="HSA117" s="30"/>
      <c r="HSB117" s="30"/>
      <c r="HSC117" s="30"/>
      <c r="HSD117" s="30"/>
      <c r="HSE117" s="30"/>
      <c r="HSF117" s="30"/>
      <c r="HSG117" s="30"/>
      <c r="HSH117" s="30"/>
      <c r="HSI117" s="30"/>
      <c r="HSJ117" s="30"/>
      <c r="HSK117" s="30"/>
      <c r="HSL117" s="30"/>
      <c r="HSM117" s="30"/>
      <c r="HSN117" s="30"/>
      <c r="HSO117" s="30"/>
      <c r="HSP117" s="30"/>
      <c r="HSQ117" s="30"/>
      <c r="HSR117" s="30"/>
      <c r="HSS117" s="30"/>
      <c r="HST117" s="30"/>
      <c r="HSU117" s="30"/>
      <c r="HSV117" s="30"/>
      <c r="HSW117" s="30"/>
      <c r="HSX117" s="30"/>
      <c r="HSY117" s="30"/>
      <c r="HSZ117" s="30"/>
      <c r="HTA117" s="30"/>
      <c r="HTB117" s="30"/>
      <c r="HTC117" s="30"/>
      <c r="HTD117" s="30"/>
      <c r="HTE117" s="30"/>
      <c r="HTF117" s="30"/>
      <c r="HTG117" s="30"/>
      <c r="HTH117" s="30"/>
      <c r="HTI117" s="30"/>
      <c r="HTJ117" s="30"/>
      <c r="HTK117" s="30"/>
      <c r="HTL117" s="30"/>
      <c r="HTM117" s="30"/>
      <c r="HTN117" s="30"/>
      <c r="HTO117" s="30"/>
      <c r="HTP117" s="30"/>
      <c r="HTQ117" s="30"/>
      <c r="HTR117" s="30"/>
      <c r="HTS117" s="30"/>
      <c r="HTT117" s="30"/>
      <c r="HTU117" s="30"/>
      <c r="HTV117" s="30"/>
      <c r="HTW117" s="30"/>
      <c r="HTX117" s="30"/>
      <c r="HTY117" s="30"/>
      <c r="HTZ117" s="30"/>
      <c r="HUA117" s="30"/>
      <c r="HUB117" s="30"/>
      <c r="HUC117" s="30"/>
      <c r="HUD117" s="30"/>
      <c r="HUE117" s="30"/>
      <c r="HUF117" s="30"/>
      <c r="HUG117" s="30"/>
      <c r="HUH117" s="30"/>
      <c r="HUI117" s="30"/>
      <c r="HUJ117" s="30"/>
      <c r="HUK117" s="30"/>
      <c r="HUL117" s="30"/>
      <c r="HUM117" s="30"/>
      <c r="HUN117" s="30"/>
      <c r="HUO117" s="30"/>
      <c r="HUP117" s="30"/>
      <c r="HUQ117" s="30"/>
      <c r="HUR117" s="30"/>
      <c r="HUS117" s="30"/>
      <c r="HUT117" s="30"/>
      <c r="HUU117" s="30"/>
      <c r="HUV117" s="30"/>
      <c r="HUW117" s="30"/>
      <c r="HUX117" s="30"/>
      <c r="HUY117" s="30"/>
      <c r="HUZ117" s="30"/>
      <c r="HVA117" s="30"/>
      <c r="HVB117" s="30"/>
      <c r="HVC117" s="30"/>
      <c r="HVD117" s="30"/>
      <c r="HVE117" s="30"/>
      <c r="HVF117" s="30"/>
      <c r="HVG117" s="30"/>
      <c r="HVH117" s="30"/>
      <c r="HVI117" s="30"/>
      <c r="HVJ117" s="30"/>
      <c r="HVK117" s="30"/>
      <c r="HVL117" s="30"/>
      <c r="HVM117" s="30"/>
      <c r="HVN117" s="30"/>
      <c r="HVO117" s="30"/>
      <c r="HVP117" s="30"/>
      <c r="HVQ117" s="30"/>
      <c r="HVR117" s="30"/>
      <c r="HVS117" s="30"/>
      <c r="HVT117" s="30"/>
      <c r="HVU117" s="30"/>
      <c r="HVV117" s="30"/>
      <c r="HVW117" s="30"/>
      <c r="HVX117" s="30"/>
      <c r="HVY117" s="30"/>
      <c r="HVZ117" s="30"/>
      <c r="HWA117" s="30"/>
      <c r="HWB117" s="30"/>
      <c r="HWC117" s="30"/>
      <c r="HWD117" s="30"/>
      <c r="HWE117" s="30"/>
      <c r="HWF117" s="30"/>
      <c r="HWG117" s="30"/>
      <c r="HWH117" s="30"/>
      <c r="HWI117" s="30"/>
      <c r="HWJ117" s="30"/>
      <c r="HWK117" s="30"/>
      <c r="HWL117" s="30"/>
      <c r="HWM117" s="30"/>
      <c r="HWN117" s="30"/>
      <c r="HWO117" s="30"/>
      <c r="HWP117" s="30"/>
      <c r="HWQ117" s="30"/>
      <c r="HWR117" s="30"/>
      <c r="HWS117" s="30"/>
      <c r="HWT117" s="30"/>
      <c r="HWU117" s="30"/>
      <c r="HWV117" s="30"/>
      <c r="HWW117" s="30"/>
      <c r="HWX117" s="30"/>
      <c r="HWY117" s="30"/>
      <c r="HWZ117" s="30"/>
      <c r="HXA117" s="30"/>
      <c r="HXB117" s="30"/>
      <c r="HXC117" s="30"/>
      <c r="HXD117" s="30"/>
      <c r="HXE117" s="30"/>
      <c r="HXF117" s="30"/>
      <c r="HXG117" s="30"/>
      <c r="HXH117" s="30"/>
      <c r="HXI117" s="30"/>
      <c r="HXJ117" s="30"/>
      <c r="HXK117" s="30"/>
      <c r="HXL117" s="30"/>
      <c r="HXM117" s="30"/>
      <c r="HXN117" s="30"/>
      <c r="HXO117" s="30"/>
      <c r="HXP117" s="30"/>
      <c r="HXQ117" s="30"/>
      <c r="HXR117" s="30"/>
      <c r="HXS117" s="30"/>
      <c r="HXT117" s="30"/>
      <c r="HXU117" s="30"/>
      <c r="HXV117" s="30"/>
      <c r="HXW117" s="30"/>
      <c r="HXX117" s="30"/>
      <c r="HXY117" s="30"/>
      <c r="HXZ117" s="30"/>
      <c r="HYA117" s="30"/>
      <c r="HYB117" s="30"/>
      <c r="HYC117" s="30"/>
      <c r="HYD117" s="30"/>
      <c r="HYE117" s="30"/>
      <c r="HYF117" s="30"/>
      <c r="HYG117" s="30"/>
      <c r="HYH117" s="30"/>
      <c r="HYI117" s="30"/>
      <c r="HYJ117" s="30"/>
      <c r="HYK117" s="30"/>
      <c r="HYL117" s="30"/>
      <c r="HYM117" s="30"/>
      <c r="HYN117" s="30"/>
      <c r="HYO117" s="30"/>
      <c r="HYP117" s="30"/>
      <c r="HYQ117" s="30"/>
      <c r="HYR117" s="30"/>
      <c r="HYS117" s="30"/>
      <c r="HYT117" s="30"/>
      <c r="HYU117" s="30"/>
      <c r="HYV117" s="30"/>
      <c r="HYW117" s="30"/>
      <c r="HYX117" s="30"/>
      <c r="HYY117" s="30"/>
      <c r="HYZ117" s="30"/>
      <c r="HZA117" s="30"/>
      <c r="HZB117" s="30"/>
      <c r="HZC117" s="30"/>
      <c r="HZD117" s="30"/>
      <c r="HZE117" s="30"/>
      <c r="HZF117" s="30"/>
      <c r="HZG117" s="30"/>
      <c r="HZH117" s="30"/>
      <c r="HZI117" s="30"/>
      <c r="HZJ117" s="30"/>
      <c r="HZK117" s="30"/>
      <c r="HZL117" s="30"/>
      <c r="HZM117" s="30"/>
      <c r="HZN117" s="30"/>
      <c r="HZO117" s="30"/>
      <c r="HZP117" s="30"/>
      <c r="HZQ117" s="30"/>
      <c r="HZR117" s="30"/>
      <c r="HZS117" s="30"/>
      <c r="HZT117" s="30"/>
      <c r="HZU117" s="30"/>
      <c r="HZV117" s="30"/>
      <c r="HZW117" s="30"/>
      <c r="HZX117" s="30"/>
      <c r="HZY117" s="30"/>
      <c r="HZZ117" s="30"/>
      <c r="IAA117" s="30"/>
      <c r="IAB117" s="30"/>
      <c r="IAC117" s="30"/>
      <c r="IAD117" s="30"/>
      <c r="IAE117" s="30"/>
      <c r="IAF117" s="30"/>
      <c r="IAG117" s="30"/>
      <c r="IAH117" s="30"/>
      <c r="IAI117" s="30"/>
      <c r="IAJ117" s="30"/>
      <c r="IAK117" s="30"/>
      <c r="IAL117" s="30"/>
      <c r="IAM117" s="30"/>
      <c r="IAN117" s="30"/>
      <c r="IAO117" s="30"/>
      <c r="IAP117" s="30"/>
      <c r="IAQ117" s="30"/>
      <c r="IAR117" s="30"/>
      <c r="IAS117" s="30"/>
      <c r="IAT117" s="30"/>
      <c r="IAU117" s="30"/>
      <c r="IAV117" s="30"/>
      <c r="IAW117" s="30"/>
      <c r="IAX117" s="30"/>
      <c r="IAY117" s="30"/>
      <c r="IAZ117" s="30"/>
      <c r="IBA117" s="30"/>
      <c r="IBB117" s="30"/>
      <c r="IBC117" s="30"/>
      <c r="IBD117" s="30"/>
      <c r="IBE117" s="30"/>
      <c r="IBF117" s="30"/>
      <c r="IBG117" s="30"/>
      <c r="IBH117" s="30"/>
      <c r="IBI117" s="30"/>
      <c r="IBJ117" s="30"/>
      <c r="IBK117" s="30"/>
      <c r="IBL117" s="30"/>
      <c r="IBM117" s="30"/>
      <c r="IBN117" s="30"/>
      <c r="IBO117" s="30"/>
      <c r="IBP117" s="30"/>
      <c r="IBQ117" s="30"/>
      <c r="IBR117" s="30"/>
      <c r="IBS117" s="30"/>
      <c r="IBT117" s="30"/>
      <c r="IBU117" s="30"/>
      <c r="IBV117" s="30"/>
      <c r="IBW117" s="30"/>
      <c r="IBX117" s="30"/>
      <c r="IBY117" s="30"/>
      <c r="IBZ117" s="30"/>
      <c r="ICA117" s="30"/>
      <c r="ICB117" s="30"/>
      <c r="ICC117" s="30"/>
      <c r="ICD117" s="30"/>
      <c r="ICE117" s="30"/>
      <c r="ICF117" s="30"/>
      <c r="ICG117" s="30"/>
      <c r="ICH117" s="30"/>
      <c r="ICI117" s="30"/>
      <c r="ICJ117" s="30"/>
      <c r="ICK117" s="30"/>
      <c r="ICL117" s="30"/>
      <c r="ICM117" s="30"/>
      <c r="ICN117" s="30"/>
      <c r="ICO117" s="30"/>
      <c r="ICP117" s="30"/>
      <c r="ICQ117" s="30"/>
      <c r="ICR117" s="30"/>
      <c r="ICS117" s="30"/>
      <c r="ICT117" s="30"/>
      <c r="ICU117" s="30"/>
      <c r="ICV117" s="30"/>
      <c r="ICW117" s="30"/>
      <c r="ICX117" s="30"/>
      <c r="ICY117" s="30"/>
      <c r="ICZ117" s="30"/>
      <c r="IDA117" s="30"/>
      <c r="IDB117" s="30"/>
      <c r="IDC117" s="30"/>
      <c r="IDD117" s="30"/>
      <c r="IDE117" s="30"/>
      <c r="IDF117" s="30"/>
      <c r="IDG117" s="30"/>
      <c r="IDH117" s="30"/>
      <c r="IDI117" s="30"/>
      <c r="IDJ117" s="30"/>
      <c r="IDK117" s="30"/>
      <c r="IDL117" s="30"/>
      <c r="IDM117" s="30"/>
      <c r="IDN117" s="30"/>
      <c r="IDO117" s="30"/>
      <c r="IDP117" s="30"/>
      <c r="IDQ117" s="30"/>
      <c r="IDR117" s="30"/>
      <c r="IDS117" s="30"/>
      <c r="IDT117" s="30"/>
      <c r="IDU117" s="30"/>
      <c r="IDV117" s="30"/>
      <c r="IDW117" s="30"/>
      <c r="IDX117" s="30"/>
      <c r="IDY117" s="30"/>
      <c r="IDZ117" s="30"/>
      <c r="IEA117" s="30"/>
      <c r="IEB117" s="30"/>
      <c r="IEC117" s="30"/>
      <c r="IED117" s="30"/>
      <c r="IEE117" s="30"/>
      <c r="IEF117" s="30"/>
      <c r="IEG117" s="30"/>
      <c r="IEH117" s="30"/>
      <c r="IEI117" s="30"/>
      <c r="IEJ117" s="30"/>
      <c r="IEK117" s="30"/>
      <c r="IEL117" s="30"/>
      <c r="IEM117" s="30"/>
      <c r="IEN117" s="30"/>
      <c r="IEO117" s="30"/>
      <c r="IEP117" s="30"/>
      <c r="IEQ117" s="30"/>
      <c r="IER117" s="30"/>
      <c r="IES117" s="30"/>
      <c r="IET117" s="30"/>
      <c r="IEU117" s="30"/>
      <c r="IEV117" s="30"/>
      <c r="IEW117" s="30"/>
      <c r="IEX117" s="30"/>
      <c r="IEY117" s="30"/>
      <c r="IEZ117" s="30"/>
      <c r="IFA117" s="30"/>
      <c r="IFB117" s="30"/>
      <c r="IFC117" s="30"/>
      <c r="IFD117" s="30"/>
      <c r="IFE117" s="30"/>
      <c r="IFF117" s="30"/>
      <c r="IFG117" s="30"/>
      <c r="IFH117" s="30"/>
      <c r="IFI117" s="30"/>
      <c r="IFJ117" s="30"/>
      <c r="IFK117" s="30"/>
      <c r="IFL117" s="30"/>
      <c r="IFM117" s="30"/>
      <c r="IFN117" s="30"/>
      <c r="IFO117" s="30"/>
      <c r="IFP117" s="30"/>
      <c r="IFQ117" s="30"/>
      <c r="IFR117" s="30"/>
      <c r="IFS117" s="30"/>
      <c r="IFT117" s="30"/>
      <c r="IFU117" s="30"/>
      <c r="IFV117" s="30"/>
      <c r="IFW117" s="30"/>
      <c r="IFX117" s="30"/>
      <c r="IFY117" s="30"/>
      <c r="IFZ117" s="30"/>
      <c r="IGA117" s="30"/>
      <c r="IGB117" s="30"/>
      <c r="IGC117" s="30"/>
      <c r="IGD117" s="30"/>
      <c r="IGE117" s="30"/>
      <c r="IGF117" s="30"/>
      <c r="IGG117" s="30"/>
      <c r="IGH117" s="30"/>
      <c r="IGI117" s="30"/>
      <c r="IGJ117" s="30"/>
      <c r="IGK117" s="30"/>
      <c r="IGL117" s="30"/>
      <c r="IGM117" s="30"/>
      <c r="IGN117" s="30"/>
      <c r="IGO117" s="30"/>
      <c r="IGP117" s="30"/>
      <c r="IGQ117" s="30"/>
      <c r="IGR117" s="30"/>
      <c r="IGS117" s="30"/>
      <c r="IGT117" s="30"/>
      <c r="IGU117" s="30"/>
      <c r="IGV117" s="30"/>
      <c r="IGW117" s="30"/>
      <c r="IGX117" s="30"/>
      <c r="IGY117" s="30"/>
      <c r="IGZ117" s="30"/>
      <c r="IHA117" s="30"/>
      <c r="IHB117" s="30"/>
      <c r="IHC117" s="30"/>
      <c r="IHD117" s="30"/>
      <c r="IHE117" s="30"/>
      <c r="IHF117" s="30"/>
      <c r="IHG117" s="30"/>
      <c r="IHH117" s="30"/>
      <c r="IHI117" s="30"/>
      <c r="IHJ117" s="30"/>
      <c r="IHK117" s="30"/>
      <c r="IHL117" s="30"/>
      <c r="IHM117" s="30"/>
      <c r="IHN117" s="30"/>
      <c r="IHO117" s="30"/>
      <c r="IHP117" s="30"/>
      <c r="IHQ117" s="30"/>
      <c r="IHR117" s="30"/>
      <c r="IHS117" s="30"/>
      <c r="IHT117" s="30"/>
      <c r="IHU117" s="30"/>
      <c r="IHV117" s="30"/>
      <c r="IHW117" s="30"/>
      <c r="IHX117" s="30"/>
      <c r="IHY117" s="30"/>
      <c r="IHZ117" s="30"/>
      <c r="IIA117" s="30"/>
      <c r="IIB117" s="30"/>
      <c r="IIC117" s="30"/>
      <c r="IID117" s="30"/>
      <c r="IIE117" s="30"/>
      <c r="IIF117" s="30"/>
      <c r="IIG117" s="30"/>
      <c r="IIH117" s="30"/>
      <c r="III117" s="30"/>
      <c r="IIJ117" s="30"/>
      <c r="IIK117" s="30"/>
      <c r="IIL117" s="30"/>
      <c r="IIM117" s="30"/>
      <c r="IIN117" s="30"/>
      <c r="IIO117" s="30"/>
      <c r="IIP117" s="30"/>
      <c r="IIQ117" s="30"/>
      <c r="IIR117" s="30"/>
      <c r="IIS117" s="30"/>
      <c r="IIT117" s="30"/>
      <c r="IIU117" s="30"/>
      <c r="IIV117" s="30"/>
      <c r="IIW117" s="30"/>
      <c r="IIX117" s="30"/>
      <c r="IIY117" s="30"/>
      <c r="IIZ117" s="30"/>
      <c r="IJA117" s="30"/>
      <c r="IJB117" s="30"/>
      <c r="IJC117" s="30"/>
      <c r="IJD117" s="30"/>
      <c r="IJE117" s="30"/>
      <c r="IJF117" s="30"/>
      <c r="IJG117" s="30"/>
      <c r="IJH117" s="30"/>
      <c r="IJI117" s="30"/>
      <c r="IJJ117" s="30"/>
      <c r="IJK117" s="30"/>
      <c r="IJL117" s="30"/>
      <c r="IJM117" s="30"/>
      <c r="IJN117" s="30"/>
      <c r="IJO117" s="30"/>
      <c r="IJP117" s="30"/>
      <c r="IJQ117" s="30"/>
      <c r="IJR117" s="30"/>
      <c r="IJS117" s="30"/>
      <c r="IJT117" s="30"/>
      <c r="IJU117" s="30"/>
      <c r="IJV117" s="30"/>
      <c r="IJW117" s="30"/>
      <c r="IJX117" s="30"/>
      <c r="IJY117" s="30"/>
      <c r="IJZ117" s="30"/>
      <c r="IKA117" s="30"/>
      <c r="IKB117" s="30"/>
      <c r="IKC117" s="30"/>
      <c r="IKD117" s="30"/>
      <c r="IKE117" s="30"/>
      <c r="IKF117" s="30"/>
      <c r="IKG117" s="30"/>
      <c r="IKH117" s="30"/>
      <c r="IKI117" s="30"/>
      <c r="IKJ117" s="30"/>
      <c r="IKK117" s="30"/>
      <c r="IKL117" s="30"/>
      <c r="IKM117" s="30"/>
      <c r="IKN117" s="30"/>
      <c r="IKO117" s="30"/>
      <c r="IKP117" s="30"/>
      <c r="IKQ117" s="30"/>
      <c r="IKR117" s="30"/>
      <c r="IKS117" s="30"/>
      <c r="IKT117" s="30"/>
      <c r="IKU117" s="30"/>
      <c r="IKV117" s="30"/>
      <c r="IKW117" s="30"/>
      <c r="IKX117" s="30"/>
      <c r="IKY117" s="30"/>
      <c r="IKZ117" s="30"/>
      <c r="ILA117" s="30"/>
      <c r="ILB117" s="30"/>
      <c r="ILC117" s="30"/>
      <c r="ILD117" s="30"/>
      <c r="ILE117" s="30"/>
      <c r="ILF117" s="30"/>
      <c r="ILG117" s="30"/>
      <c r="ILH117" s="30"/>
      <c r="ILI117" s="30"/>
      <c r="ILJ117" s="30"/>
      <c r="ILK117" s="30"/>
      <c r="ILL117" s="30"/>
      <c r="ILM117" s="30"/>
      <c r="ILN117" s="30"/>
      <c r="ILO117" s="30"/>
      <c r="ILP117" s="30"/>
      <c r="ILQ117" s="30"/>
      <c r="ILR117" s="30"/>
      <c r="ILS117" s="30"/>
      <c r="ILT117" s="30"/>
      <c r="ILU117" s="30"/>
      <c r="ILV117" s="30"/>
      <c r="ILW117" s="30"/>
      <c r="ILX117" s="30"/>
      <c r="ILY117" s="30"/>
      <c r="ILZ117" s="30"/>
      <c r="IMA117" s="30"/>
      <c r="IMB117" s="30"/>
      <c r="IMC117" s="30"/>
      <c r="IMD117" s="30"/>
      <c r="IME117" s="30"/>
      <c r="IMF117" s="30"/>
      <c r="IMG117" s="30"/>
      <c r="IMH117" s="30"/>
      <c r="IMI117" s="30"/>
      <c r="IMJ117" s="30"/>
      <c r="IMK117" s="30"/>
      <c r="IML117" s="30"/>
      <c r="IMM117" s="30"/>
      <c r="IMN117" s="30"/>
      <c r="IMO117" s="30"/>
      <c r="IMP117" s="30"/>
      <c r="IMQ117" s="30"/>
      <c r="IMR117" s="30"/>
      <c r="IMS117" s="30"/>
      <c r="IMT117" s="30"/>
      <c r="IMU117" s="30"/>
      <c r="IMV117" s="30"/>
      <c r="IMW117" s="30"/>
      <c r="IMX117" s="30"/>
      <c r="IMY117" s="30"/>
      <c r="IMZ117" s="30"/>
      <c r="INA117" s="30"/>
      <c r="INB117" s="30"/>
      <c r="INC117" s="30"/>
      <c r="IND117" s="30"/>
      <c r="INE117" s="30"/>
      <c r="INF117" s="30"/>
      <c r="ING117" s="30"/>
      <c r="INH117" s="30"/>
      <c r="INI117" s="30"/>
      <c r="INJ117" s="30"/>
      <c r="INK117" s="30"/>
      <c r="INL117" s="30"/>
      <c r="INM117" s="30"/>
      <c r="INN117" s="30"/>
      <c r="INO117" s="30"/>
      <c r="INP117" s="30"/>
      <c r="INQ117" s="30"/>
      <c r="INR117" s="30"/>
      <c r="INS117" s="30"/>
      <c r="INT117" s="30"/>
      <c r="INU117" s="30"/>
      <c r="INV117" s="30"/>
      <c r="INW117" s="30"/>
      <c r="INX117" s="30"/>
      <c r="INY117" s="30"/>
      <c r="INZ117" s="30"/>
      <c r="IOA117" s="30"/>
      <c r="IOB117" s="30"/>
      <c r="IOC117" s="30"/>
      <c r="IOD117" s="30"/>
      <c r="IOE117" s="30"/>
      <c r="IOF117" s="30"/>
      <c r="IOG117" s="30"/>
      <c r="IOH117" s="30"/>
      <c r="IOI117" s="30"/>
      <c r="IOJ117" s="30"/>
      <c r="IOK117" s="30"/>
      <c r="IOL117" s="30"/>
      <c r="IOM117" s="30"/>
      <c r="ION117" s="30"/>
      <c r="IOO117" s="30"/>
      <c r="IOP117" s="30"/>
      <c r="IOQ117" s="30"/>
      <c r="IOR117" s="30"/>
      <c r="IOS117" s="30"/>
      <c r="IOT117" s="30"/>
      <c r="IOU117" s="30"/>
      <c r="IOV117" s="30"/>
      <c r="IOW117" s="30"/>
      <c r="IOX117" s="30"/>
      <c r="IOY117" s="30"/>
      <c r="IOZ117" s="30"/>
      <c r="IPA117" s="30"/>
      <c r="IPB117" s="30"/>
      <c r="IPC117" s="30"/>
      <c r="IPD117" s="30"/>
      <c r="IPE117" s="30"/>
      <c r="IPF117" s="30"/>
      <c r="IPG117" s="30"/>
      <c r="IPH117" s="30"/>
      <c r="IPI117" s="30"/>
      <c r="IPJ117" s="30"/>
      <c r="IPK117" s="30"/>
      <c r="IPL117" s="30"/>
      <c r="IPM117" s="30"/>
      <c r="IPN117" s="30"/>
      <c r="IPO117" s="30"/>
      <c r="IPP117" s="30"/>
      <c r="IPQ117" s="30"/>
      <c r="IPR117" s="30"/>
      <c r="IPS117" s="30"/>
      <c r="IPT117" s="30"/>
      <c r="IPU117" s="30"/>
      <c r="IPV117" s="30"/>
      <c r="IPW117" s="30"/>
      <c r="IPX117" s="30"/>
      <c r="IPY117" s="30"/>
      <c r="IPZ117" s="30"/>
      <c r="IQA117" s="30"/>
      <c r="IQB117" s="30"/>
      <c r="IQC117" s="30"/>
      <c r="IQD117" s="30"/>
      <c r="IQE117" s="30"/>
      <c r="IQF117" s="30"/>
      <c r="IQG117" s="30"/>
      <c r="IQH117" s="30"/>
      <c r="IQI117" s="30"/>
      <c r="IQJ117" s="30"/>
      <c r="IQK117" s="30"/>
      <c r="IQL117" s="30"/>
      <c r="IQM117" s="30"/>
      <c r="IQN117" s="30"/>
      <c r="IQO117" s="30"/>
      <c r="IQP117" s="30"/>
      <c r="IQQ117" s="30"/>
      <c r="IQR117" s="30"/>
      <c r="IQS117" s="30"/>
      <c r="IQT117" s="30"/>
      <c r="IQU117" s="30"/>
      <c r="IQV117" s="30"/>
      <c r="IQW117" s="30"/>
      <c r="IQX117" s="30"/>
      <c r="IQY117" s="30"/>
      <c r="IQZ117" s="30"/>
      <c r="IRA117" s="30"/>
      <c r="IRB117" s="30"/>
      <c r="IRC117" s="30"/>
      <c r="IRD117" s="30"/>
      <c r="IRE117" s="30"/>
      <c r="IRF117" s="30"/>
      <c r="IRG117" s="30"/>
      <c r="IRH117" s="30"/>
      <c r="IRI117" s="30"/>
      <c r="IRJ117" s="30"/>
      <c r="IRK117" s="30"/>
      <c r="IRL117" s="30"/>
      <c r="IRM117" s="30"/>
      <c r="IRN117" s="30"/>
      <c r="IRO117" s="30"/>
      <c r="IRP117" s="30"/>
      <c r="IRQ117" s="30"/>
      <c r="IRR117" s="30"/>
      <c r="IRS117" s="30"/>
      <c r="IRT117" s="30"/>
      <c r="IRU117" s="30"/>
      <c r="IRV117" s="30"/>
      <c r="IRW117" s="30"/>
      <c r="IRX117" s="30"/>
      <c r="IRY117" s="30"/>
      <c r="IRZ117" s="30"/>
      <c r="ISA117" s="30"/>
      <c r="ISB117" s="30"/>
      <c r="ISC117" s="30"/>
      <c r="ISD117" s="30"/>
      <c r="ISE117" s="30"/>
      <c r="ISF117" s="30"/>
      <c r="ISG117" s="30"/>
      <c r="ISH117" s="30"/>
      <c r="ISI117" s="30"/>
      <c r="ISJ117" s="30"/>
      <c r="ISK117" s="30"/>
      <c r="ISL117" s="30"/>
      <c r="ISM117" s="30"/>
      <c r="ISN117" s="30"/>
      <c r="ISO117" s="30"/>
      <c r="ISP117" s="30"/>
      <c r="ISQ117" s="30"/>
      <c r="ISR117" s="30"/>
      <c r="ISS117" s="30"/>
      <c r="IST117" s="30"/>
      <c r="ISU117" s="30"/>
      <c r="ISV117" s="30"/>
      <c r="ISW117" s="30"/>
      <c r="ISX117" s="30"/>
      <c r="ISY117" s="30"/>
      <c r="ISZ117" s="30"/>
      <c r="ITA117" s="30"/>
      <c r="ITB117" s="30"/>
      <c r="ITC117" s="30"/>
      <c r="ITD117" s="30"/>
      <c r="ITE117" s="30"/>
      <c r="ITF117" s="30"/>
      <c r="ITG117" s="30"/>
      <c r="ITH117" s="30"/>
      <c r="ITI117" s="30"/>
      <c r="ITJ117" s="30"/>
      <c r="ITK117" s="30"/>
      <c r="ITL117" s="30"/>
      <c r="ITM117" s="30"/>
      <c r="ITN117" s="30"/>
      <c r="ITO117" s="30"/>
      <c r="ITP117" s="30"/>
      <c r="ITQ117" s="30"/>
      <c r="ITR117" s="30"/>
      <c r="ITS117" s="30"/>
      <c r="ITT117" s="30"/>
      <c r="ITU117" s="30"/>
      <c r="ITV117" s="30"/>
      <c r="ITW117" s="30"/>
      <c r="ITX117" s="30"/>
      <c r="ITY117" s="30"/>
      <c r="ITZ117" s="30"/>
      <c r="IUA117" s="30"/>
      <c r="IUB117" s="30"/>
      <c r="IUC117" s="30"/>
      <c r="IUD117" s="30"/>
      <c r="IUE117" s="30"/>
      <c r="IUF117" s="30"/>
      <c r="IUG117" s="30"/>
      <c r="IUH117" s="30"/>
      <c r="IUI117" s="30"/>
      <c r="IUJ117" s="30"/>
      <c r="IUK117" s="30"/>
      <c r="IUL117" s="30"/>
      <c r="IUM117" s="30"/>
      <c r="IUN117" s="30"/>
      <c r="IUO117" s="30"/>
      <c r="IUP117" s="30"/>
      <c r="IUQ117" s="30"/>
      <c r="IUR117" s="30"/>
      <c r="IUS117" s="30"/>
      <c r="IUT117" s="30"/>
      <c r="IUU117" s="30"/>
      <c r="IUV117" s="30"/>
      <c r="IUW117" s="30"/>
      <c r="IUX117" s="30"/>
      <c r="IUY117" s="30"/>
      <c r="IUZ117" s="30"/>
      <c r="IVA117" s="30"/>
      <c r="IVB117" s="30"/>
      <c r="IVC117" s="30"/>
      <c r="IVD117" s="30"/>
      <c r="IVE117" s="30"/>
      <c r="IVF117" s="30"/>
      <c r="IVG117" s="30"/>
      <c r="IVH117" s="30"/>
      <c r="IVI117" s="30"/>
      <c r="IVJ117" s="30"/>
      <c r="IVK117" s="30"/>
      <c r="IVL117" s="30"/>
      <c r="IVM117" s="30"/>
      <c r="IVN117" s="30"/>
      <c r="IVO117" s="30"/>
      <c r="IVP117" s="30"/>
      <c r="IVQ117" s="30"/>
      <c r="IVR117" s="30"/>
      <c r="IVS117" s="30"/>
      <c r="IVT117" s="30"/>
      <c r="IVU117" s="30"/>
      <c r="IVV117" s="30"/>
      <c r="IVW117" s="30"/>
      <c r="IVX117" s="30"/>
      <c r="IVY117" s="30"/>
      <c r="IVZ117" s="30"/>
      <c r="IWA117" s="30"/>
      <c r="IWB117" s="30"/>
      <c r="IWC117" s="30"/>
      <c r="IWD117" s="30"/>
      <c r="IWE117" s="30"/>
      <c r="IWF117" s="30"/>
      <c r="IWG117" s="30"/>
      <c r="IWH117" s="30"/>
      <c r="IWI117" s="30"/>
      <c r="IWJ117" s="30"/>
      <c r="IWK117" s="30"/>
      <c r="IWL117" s="30"/>
      <c r="IWM117" s="30"/>
      <c r="IWN117" s="30"/>
      <c r="IWO117" s="30"/>
      <c r="IWP117" s="30"/>
      <c r="IWQ117" s="30"/>
      <c r="IWR117" s="30"/>
      <c r="IWS117" s="30"/>
      <c r="IWT117" s="30"/>
      <c r="IWU117" s="30"/>
      <c r="IWV117" s="30"/>
      <c r="IWW117" s="30"/>
      <c r="IWX117" s="30"/>
      <c r="IWY117" s="30"/>
      <c r="IWZ117" s="30"/>
      <c r="IXA117" s="30"/>
      <c r="IXB117" s="30"/>
      <c r="IXC117" s="30"/>
      <c r="IXD117" s="30"/>
      <c r="IXE117" s="30"/>
      <c r="IXF117" s="30"/>
      <c r="IXG117" s="30"/>
      <c r="IXH117" s="30"/>
      <c r="IXI117" s="30"/>
      <c r="IXJ117" s="30"/>
      <c r="IXK117" s="30"/>
      <c r="IXL117" s="30"/>
      <c r="IXM117" s="30"/>
      <c r="IXN117" s="30"/>
      <c r="IXO117" s="30"/>
      <c r="IXP117" s="30"/>
      <c r="IXQ117" s="30"/>
      <c r="IXR117" s="30"/>
      <c r="IXS117" s="30"/>
      <c r="IXT117" s="30"/>
      <c r="IXU117" s="30"/>
      <c r="IXV117" s="30"/>
      <c r="IXW117" s="30"/>
      <c r="IXX117" s="30"/>
      <c r="IXY117" s="30"/>
      <c r="IXZ117" s="30"/>
      <c r="IYA117" s="30"/>
      <c r="IYB117" s="30"/>
      <c r="IYC117" s="30"/>
      <c r="IYD117" s="30"/>
      <c r="IYE117" s="30"/>
      <c r="IYF117" s="30"/>
      <c r="IYG117" s="30"/>
      <c r="IYH117" s="30"/>
      <c r="IYI117" s="30"/>
      <c r="IYJ117" s="30"/>
      <c r="IYK117" s="30"/>
      <c r="IYL117" s="30"/>
      <c r="IYM117" s="30"/>
      <c r="IYN117" s="30"/>
      <c r="IYO117" s="30"/>
      <c r="IYP117" s="30"/>
      <c r="IYQ117" s="30"/>
      <c r="IYR117" s="30"/>
      <c r="IYS117" s="30"/>
      <c r="IYT117" s="30"/>
      <c r="IYU117" s="30"/>
      <c r="IYV117" s="30"/>
      <c r="IYW117" s="30"/>
      <c r="IYX117" s="30"/>
      <c r="IYY117" s="30"/>
      <c r="IYZ117" s="30"/>
      <c r="IZA117" s="30"/>
      <c r="IZB117" s="30"/>
      <c r="IZC117" s="30"/>
      <c r="IZD117" s="30"/>
      <c r="IZE117" s="30"/>
      <c r="IZF117" s="30"/>
      <c r="IZG117" s="30"/>
      <c r="IZH117" s="30"/>
      <c r="IZI117" s="30"/>
      <c r="IZJ117" s="30"/>
      <c r="IZK117" s="30"/>
      <c r="IZL117" s="30"/>
      <c r="IZM117" s="30"/>
      <c r="IZN117" s="30"/>
      <c r="IZO117" s="30"/>
      <c r="IZP117" s="30"/>
      <c r="IZQ117" s="30"/>
      <c r="IZR117" s="30"/>
      <c r="IZS117" s="30"/>
      <c r="IZT117" s="30"/>
      <c r="IZU117" s="30"/>
      <c r="IZV117" s="30"/>
      <c r="IZW117" s="30"/>
      <c r="IZX117" s="30"/>
      <c r="IZY117" s="30"/>
      <c r="IZZ117" s="30"/>
      <c r="JAA117" s="30"/>
      <c r="JAB117" s="30"/>
      <c r="JAC117" s="30"/>
      <c r="JAD117" s="30"/>
      <c r="JAE117" s="30"/>
      <c r="JAF117" s="30"/>
      <c r="JAG117" s="30"/>
      <c r="JAH117" s="30"/>
      <c r="JAI117" s="30"/>
      <c r="JAJ117" s="30"/>
      <c r="JAK117" s="30"/>
      <c r="JAL117" s="30"/>
      <c r="JAM117" s="30"/>
      <c r="JAN117" s="30"/>
      <c r="JAO117" s="30"/>
      <c r="JAP117" s="30"/>
      <c r="JAQ117" s="30"/>
      <c r="JAR117" s="30"/>
      <c r="JAS117" s="30"/>
      <c r="JAT117" s="30"/>
      <c r="JAU117" s="30"/>
      <c r="JAV117" s="30"/>
      <c r="JAW117" s="30"/>
      <c r="JAX117" s="30"/>
      <c r="JAY117" s="30"/>
      <c r="JAZ117" s="30"/>
      <c r="JBA117" s="30"/>
      <c r="JBB117" s="30"/>
      <c r="JBC117" s="30"/>
      <c r="JBD117" s="30"/>
      <c r="JBE117" s="30"/>
      <c r="JBF117" s="30"/>
      <c r="JBG117" s="30"/>
      <c r="JBH117" s="30"/>
      <c r="JBI117" s="30"/>
      <c r="JBJ117" s="30"/>
      <c r="JBK117" s="30"/>
      <c r="JBL117" s="30"/>
      <c r="JBM117" s="30"/>
      <c r="JBN117" s="30"/>
      <c r="JBO117" s="30"/>
      <c r="JBP117" s="30"/>
      <c r="JBQ117" s="30"/>
      <c r="JBR117" s="30"/>
      <c r="JBS117" s="30"/>
      <c r="JBT117" s="30"/>
      <c r="JBU117" s="30"/>
      <c r="JBV117" s="30"/>
      <c r="JBW117" s="30"/>
      <c r="JBX117" s="30"/>
      <c r="JBY117" s="30"/>
      <c r="JBZ117" s="30"/>
      <c r="JCA117" s="30"/>
      <c r="JCB117" s="30"/>
      <c r="JCC117" s="30"/>
      <c r="JCD117" s="30"/>
      <c r="JCE117" s="30"/>
      <c r="JCF117" s="30"/>
      <c r="JCG117" s="30"/>
      <c r="JCH117" s="30"/>
      <c r="JCI117" s="30"/>
      <c r="JCJ117" s="30"/>
      <c r="JCK117" s="30"/>
      <c r="JCL117" s="30"/>
      <c r="JCM117" s="30"/>
      <c r="JCN117" s="30"/>
      <c r="JCO117" s="30"/>
      <c r="JCP117" s="30"/>
      <c r="JCQ117" s="30"/>
      <c r="JCR117" s="30"/>
      <c r="JCS117" s="30"/>
      <c r="JCT117" s="30"/>
      <c r="JCU117" s="30"/>
      <c r="JCV117" s="30"/>
      <c r="JCW117" s="30"/>
      <c r="JCX117" s="30"/>
      <c r="JCY117" s="30"/>
      <c r="JCZ117" s="30"/>
      <c r="JDA117" s="30"/>
      <c r="JDB117" s="30"/>
      <c r="JDC117" s="30"/>
      <c r="JDD117" s="30"/>
      <c r="JDE117" s="30"/>
      <c r="JDF117" s="30"/>
      <c r="JDG117" s="30"/>
      <c r="JDH117" s="30"/>
      <c r="JDI117" s="30"/>
      <c r="JDJ117" s="30"/>
      <c r="JDK117" s="30"/>
      <c r="JDL117" s="30"/>
      <c r="JDM117" s="30"/>
      <c r="JDN117" s="30"/>
      <c r="JDO117" s="30"/>
      <c r="JDP117" s="30"/>
      <c r="JDQ117" s="30"/>
      <c r="JDR117" s="30"/>
      <c r="JDS117" s="30"/>
      <c r="JDT117" s="30"/>
      <c r="JDU117" s="30"/>
      <c r="JDV117" s="30"/>
      <c r="JDW117" s="30"/>
      <c r="JDX117" s="30"/>
      <c r="JDY117" s="30"/>
      <c r="JDZ117" s="30"/>
      <c r="JEA117" s="30"/>
      <c r="JEB117" s="30"/>
      <c r="JEC117" s="30"/>
      <c r="JED117" s="30"/>
      <c r="JEE117" s="30"/>
      <c r="JEF117" s="30"/>
      <c r="JEG117" s="30"/>
      <c r="JEH117" s="30"/>
    </row>
    <row r="118" spans="1:6898" s="123" customFormat="1" x14ac:dyDescent="0.25">
      <c r="A118" s="39" t="s">
        <v>280</v>
      </c>
      <c r="B118" s="24"/>
      <c r="D118" s="289"/>
      <c r="E118" s="40"/>
      <c r="F118" s="23"/>
      <c r="G118" s="43"/>
      <c r="H118" s="38"/>
      <c r="I118" s="38"/>
      <c r="J118" s="43"/>
      <c r="K118" s="38"/>
      <c r="L118" s="43"/>
      <c r="M118" s="43"/>
      <c r="N118" s="43"/>
      <c r="O118" s="43"/>
      <c r="P118" s="38"/>
      <c r="Q118" s="43"/>
      <c r="R118" s="43"/>
      <c r="S118" s="38"/>
      <c r="T118" s="43"/>
      <c r="U118" s="43"/>
      <c r="V118" s="38"/>
      <c r="W118" s="43"/>
      <c r="X118" s="43"/>
      <c r="Y118" s="38"/>
      <c r="Z118" s="43"/>
      <c r="AA118" s="43"/>
      <c r="AB118" s="38"/>
      <c r="AC118" s="43"/>
      <c r="AD118" s="43"/>
      <c r="AE118" s="38"/>
      <c r="AF118" s="43"/>
      <c r="AG118" s="43"/>
      <c r="AH118" s="38"/>
      <c r="AI118" s="43"/>
      <c r="AJ118" s="43"/>
      <c r="AK118" s="38"/>
      <c r="AL118" s="43"/>
      <c r="AM118" s="43"/>
      <c r="AN118" s="38"/>
      <c r="AO118" s="43"/>
      <c r="AP118" s="43"/>
      <c r="AQ118" s="38"/>
      <c r="AR118" s="43"/>
      <c r="AS118" s="43"/>
      <c r="AT118" s="38"/>
      <c r="AU118" s="38"/>
      <c r="AV118" s="38"/>
      <c r="AW118" s="38"/>
      <c r="AX118" s="10"/>
      <c r="AY118" s="10"/>
      <c r="AZ118" s="10"/>
      <c r="BA118" s="10"/>
      <c r="BB118" s="30"/>
      <c r="BC118" s="30"/>
      <c r="BD118" s="30"/>
      <c r="BE118" s="30"/>
      <c r="BF118" s="30"/>
      <c r="BG118" s="30"/>
      <c r="BH118" s="30"/>
      <c r="BI118" s="30"/>
      <c r="BJ118" s="30"/>
      <c r="BK118" s="30"/>
      <c r="BL118" s="30"/>
      <c r="BM118" s="30"/>
      <c r="BN118" s="30"/>
      <c r="BO118" s="30"/>
      <c r="BP118" s="30"/>
      <c r="BQ118" s="30"/>
      <c r="BR118" s="30"/>
      <c r="BS118" s="30"/>
      <c r="BT118" s="30"/>
      <c r="BU118" s="30"/>
      <c r="BV118" s="30"/>
      <c r="BW118" s="30"/>
      <c r="BX118" s="30"/>
      <c r="BY118" s="30"/>
      <c r="BZ118" s="30"/>
      <c r="CA118" s="30"/>
      <c r="CB118" s="30"/>
      <c r="CC118" s="30"/>
      <c r="CD118" s="30"/>
      <c r="CE118" s="30"/>
      <c r="CF118" s="30"/>
      <c r="CG118" s="30"/>
      <c r="CH118" s="30"/>
      <c r="CI118" s="30"/>
      <c r="CJ118" s="30"/>
      <c r="CK118" s="30"/>
      <c r="CL118" s="30"/>
      <c r="CM118" s="30"/>
      <c r="CN118" s="30"/>
      <c r="CO118" s="30"/>
      <c r="CP118" s="30"/>
      <c r="CQ118" s="30"/>
      <c r="CR118" s="30"/>
      <c r="CS118" s="30"/>
      <c r="CT118" s="30"/>
      <c r="CU118" s="30"/>
      <c r="CV118" s="30"/>
      <c r="CW118" s="30"/>
      <c r="CX118" s="30"/>
      <c r="CY118" s="30"/>
      <c r="CZ118" s="30"/>
      <c r="DA118" s="30"/>
      <c r="DB118" s="30"/>
      <c r="DC118" s="30"/>
      <c r="DD118" s="30"/>
      <c r="DE118" s="30"/>
      <c r="DF118" s="30"/>
      <c r="DG118" s="30"/>
      <c r="DH118" s="30"/>
      <c r="DI118" s="30"/>
      <c r="DJ118" s="30"/>
      <c r="DK118" s="30"/>
      <c r="DL118" s="30"/>
      <c r="DM118" s="30"/>
      <c r="DN118" s="30"/>
      <c r="DO118" s="30"/>
      <c r="DP118" s="30"/>
      <c r="DQ118" s="30"/>
      <c r="DR118" s="30"/>
      <c r="DS118" s="30"/>
      <c r="DT118" s="30"/>
      <c r="DU118" s="30"/>
      <c r="DV118" s="30"/>
      <c r="DW118" s="30"/>
      <c r="DX118" s="30"/>
      <c r="DY118" s="30"/>
      <c r="DZ118" s="30"/>
      <c r="EA118" s="30"/>
      <c r="EB118" s="30"/>
      <c r="EC118" s="30"/>
      <c r="ED118" s="30"/>
      <c r="EE118" s="30"/>
      <c r="EF118" s="30"/>
      <c r="EG118" s="30"/>
      <c r="EH118" s="30"/>
      <c r="EI118" s="30"/>
      <c r="EJ118" s="30"/>
      <c r="EK118" s="30"/>
      <c r="EL118" s="30"/>
      <c r="EM118" s="30"/>
      <c r="EN118" s="30"/>
      <c r="EO118" s="30"/>
      <c r="EP118" s="30"/>
      <c r="EQ118" s="30"/>
      <c r="ER118" s="30"/>
      <c r="ES118" s="30"/>
      <c r="ET118" s="30"/>
      <c r="EU118" s="30"/>
      <c r="EV118" s="30"/>
      <c r="EW118" s="30"/>
      <c r="EX118" s="30"/>
      <c r="EY118" s="30"/>
      <c r="EZ118" s="30"/>
      <c r="FA118" s="30"/>
      <c r="FB118" s="30"/>
      <c r="FC118" s="30"/>
      <c r="FD118" s="30"/>
      <c r="FE118" s="30"/>
      <c r="FF118" s="30"/>
      <c r="FG118" s="30"/>
      <c r="FH118" s="30"/>
      <c r="FI118" s="30"/>
      <c r="FJ118" s="30"/>
      <c r="FK118" s="30"/>
      <c r="FL118" s="30"/>
      <c r="FM118" s="30"/>
      <c r="FN118" s="30"/>
      <c r="FO118" s="30"/>
      <c r="FP118" s="30"/>
      <c r="FQ118" s="30"/>
      <c r="FR118" s="30"/>
      <c r="FS118" s="30"/>
      <c r="FT118" s="30"/>
      <c r="FU118" s="30"/>
      <c r="FV118" s="30"/>
      <c r="FW118" s="30"/>
      <c r="FX118" s="30"/>
      <c r="FY118" s="30"/>
      <c r="FZ118" s="30"/>
      <c r="GA118" s="30"/>
      <c r="GB118" s="30"/>
      <c r="GC118" s="30"/>
      <c r="GD118" s="30"/>
      <c r="GE118" s="30"/>
      <c r="GF118" s="30"/>
      <c r="GG118" s="30"/>
      <c r="GH118" s="30"/>
      <c r="GI118" s="30"/>
      <c r="GJ118" s="30"/>
      <c r="GK118" s="30"/>
      <c r="GL118" s="30"/>
      <c r="GM118" s="30"/>
      <c r="GN118" s="30"/>
      <c r="GO118" s="30"/>
      <c r="GP118" s="30"/>
      <c r="GQ118" s="30"/>
      <c r="GR118" s="30"/>
      <c r="GS118" s="30"/>
      <c r="GT118" s="30"/>
      <c r="GU118" s="30"/>
      <c r="GV118" s="30"/>
      <c r="GW118" s="30"/>
      <c r="GX118" s="30"/>
      <c r="GY118" s="30"/>
      <c r="GZ118" s="30"/>
      <c r="HA118" s="30"/>
      <c r="HB118" s="30"/>
      <c r="HC118" s="30"/>
      <c r="HD118" s="30"/>
      <c r="HE118" s="30"/>
      <c r="HF118" s="30"/>
      <c r="HG118" s="30"/>
      <c r="HH118" s="30"/>
      <c r="HI118" s="30"/>
      <c r="HJ118" s="30"/>
      <c r="HK118" s="30"/>
      <c r="HL118" s="30"/>
      <c r="HM118" s="30"/>
      <c r="HN118" s="30"/>
      <c r="HO118" s="30"/>
      <c r="HP118" s="30"/>
      <c r="HQ118" s="30"/>
      <c r="HR118" s="30"/>
      <c r="HS118" s="30"/>
      <c r="HT118" s="30"/>
      <c r="HU118" s="30"/>
      <c r="HV118" s="30"/>
      <c r="HW118" s="30"/>
      <c r="HX118" s="30"/>
      <c r="HY118" s="30"/>
      <c r="HZ118" s="30"/>
      <c r="IA118" s="30"/>
      <c r="IB118" s="30"/>
      <c r="IC118" s="30"/>
      <c r="ID118" s="30"/>
      <c r="IE118" s="30"/>
      <c r="IF118" s="30"/>
      <c r="IG118" s="30"/>
      <c r="IH118" s="30"/>
      <c r="II118" s="30"/>
      <c r="IJ118" s="30"/>
      <c r="IK118" s="30"/>
      <c r="IL118" s="30"/>
      <c r="IM118" s="30"/>
      <c r="IN118" s="30"/>
      <c r="IO118" s="30"/>
      <c r="IP118" s="30"/>
      <c r="IQ118" s="30"/>
      <c r="IR118" s="30"/>
      <c r="IS118" s="30"/>
      <c r="IT118" s="30"/>
      <c r="IU118" s="30"/>
      <c r="IV118" s="30"/>
      <c r="IW118" s="30"/>
      <c r="IX118" s="30"/>
      <c r="IY118" s="30"/>
      <c r="IZ118" s="30"/>
      <c r="JA118" s="30"/>
      <c r="JB118" s="30"/>
      <c r="JC118" s="30"/>
      <c r="JD118" s="30"/>
      <c r="JE118" s="30"/>
      <c r="JF118" s="30"/>
      <c r="JG118" s="30"/>
      <c r="JH118" s="30"/>
      <c r="JI118" s="30"/>
      <c r="JJ118" s="30"/>
      <c r="JK118" s="30"/>
      <c r="JL118" s="30"/>
      <c r="JM118" s="30"/>
      <c r="JN118" s="30"/>
      <c r="JO118" s="30"/>
      <c r="JP118" s="30"/>
      <c r="JQ118" s="30"/>
      <c r="JR118" s="30"/>
      <c r="JS118" s="30"/>
      <c r="JT118" s="30"/>
      <c r="JU118" s="30"/>
      <c r="JV118" s="30"/>
      <c r="JW118" s="30"/>
      <c r="JX118" s="30"/>
      <c r="JY118" s="30"/>
      <c r="JZ118" s="30"/>
      <c r="KA118" s="30"/>
      <c r="KB118" s="30"/>
      <c r="KC118" s="30"/>
      <c r="KD118" s="30"/>
      <c r="KE118" s="30"/>
      <c r="KF118" s="30"/>
      <c r="KG118" s="30"/>
      <c r="KH118" s="30"/>
      <c r="KI118" s="30"/>
      <c r="KJ118" s="30"/>
      <c r="KK118" s="30"/>
      <c r="KL118" s="30"/>
      <c r="KM118" s="30"/>
      <c r="KN118" s="30"/>
      <c r="KO118" s="30"/>
      <c r="KP118" s="30"/>
      <c r="KQ118" s="30"/>
      <c r="KR118" s="30"/>
      <c r="KS118" s="30"/>
      <c r="KT118" s="30"/>
      <c r="KU118" s="30"/>
      <c r="KV118" s="30"/>
      <c r="KW118" s="30"/>
      <c r="KX118" s="30"/>
      <c r="KY118" s="30"/>
      <c r="KZ118" s="30"/>
      <c r="LA118" s="30"/>
      <c r="LB118" s="30"/>
      <c r="LC118" s="30"/>
      <c r="LD118" s="30"/>
      <c r="LE118" s="30"/>
      <c r="LF118" s="30"/>
      <c r="LG118" s="30"/>
      <c r="LH118" s="30"/>
      <c r="LI118" s="30"/>
      <c r="LJ118" s="30"/>
      <c r="LK118" s="30"/>
      <c r="LL118" s="30"/>
      <c r="LM118" s="30"/>
      <c r="LN118" s="30"/>
      <c r="LO118" s="30"/>
      <c r="LP118" s="30"/>
      <c r="LQ118" s="30"/>
      <c r="LR118" s="30"/>
      <c r="LS118" s="30"/>
      <c r="LT118" s="30"/>
      <c r="LU118" s="30"/>
      <c r="LV118" s="30"/>
      <c r="LW118" s="30"/>
      <c r="LX118" s="30"/>
      <c r="LY118" s="30"/>
      <c r="LZ118" s="30"/>
      <c r="MA118" s="30"/>
      <c r="MB118" s="30"/>
      <c r="MC118" s="30"/>
      <c r="MD118" s="30"/>
      <c r="ME118" s="30"/>
      <c r="MF118" s="30"/>
      <c r="MG118" s="30"/>
      <c r="MH118" s="30"/>
      <c r="MI118" s="30"/>
      <c r="MJ118" s="30"/>
      <c r="MK118" s="30"/>
      <c r="ML118" s="30"/>
      <c r="MM118" s="30"/>
      <c r="MN118" s="30"/>
      <c r="MO118" s="30"/>
      <c r="MP118" s="30"/>
      <c r="MQ118" s="30"/>
      <c r="MR118" s="30"/>
      <c r="MS118" s="30"/>
      <c r="MT118" s="30"/>
      <c r="MU118" s="30"/>
      <c r="MV118" s="30"/>
      <c r="MW118" s="30"/>
      <c r="MX118" s="30"/>
      <c r="MY118" s="30"/>
      <c r="MZ118" s="30"/>
      <c r="NA118" s="30"/>
      <c r="NB118" s="30"/>
      <c r="NC118" s="30"/>
      <c r="ND118" s="30"/>
      <c r="NE118" s="30"/>
      <c r="NF118" s="30"/>
      <c r="NG118" s="30"/>
      <c r="NH118" s="30"/>
      <c r="NI118" s="30"/>
      <c r="NJ118" s="30"/>
      <c r="NK118" s="30"/>
      <c r="NL118" s="30"/>
      <c r="NM118" s="30"/>
      <c r="NN118" s="30"/>
      <c r="NO118" s="30"/>
      <c r="NP118" s="30"/>
      <c r="NQ118" s="30"/>
      <c r="NR118" s="30"/>
      <c r="NS118" s="30"/>
      <c r="NT118" s="30"/>
      <c r="NU118" s="30"/>
      <c r="NV118" s="30"/>
      <c r="NW118" s="30"/>
      <c r="NX118" s="30"/>
      <c r="NY118" s="30"/>
      <c r="NZ118" s="30"/>
      <c r="OA118" s="30"/>
      <c r="OB118" s="30"/>
      <c r="OC118" s="30"/>
      <c r="OD118" s="30"/>
      <c r="OE118" s="30"/>
      <c r="OF118" s="30"/>
      <c r="OG118" s="30"/>
      <c r="OH118" s="30"/>
      <c r="OI118" s="30"/>
      <c r="OJ118" s="30"/>
      <c r="OK118" s="30"/>
      <c r="OL118" s="30"/>
      <c r="OM118" s="30"/>
      <c r="ON118" s="30"/>
      <c r="OO118" s="30"/>
      <c r="OP118" s="30"/>
      <c r="OQ118" s="30"/>
      <c r="OR118" s="30"/>
      <c r="OS118" s="30"/>
      <c r="OT118" s="30"/>
      <c r="OU118" s="30"/>
      <c r="OV118" s="30"/>
      <c r="OW118" s="30"/>
      <c r="OX118" s="30"/>
      <c r="OY118" s="30"/>
      <c r="OZ118" s="30"/>
      <c r="PA118" s="30"/>
      <c r="PB118" s="30"/>
      <c r="PC118" s="30"/>
      <c r="PD118" s="30"/>
      <c r="PE118" s="30"/>
      <c r="PF118" s="30"/>
      <c r="PG118" s="30"/>
      <c r="PH118" s="30"/>
      <c r="PI118" s="30"/>
      <c r="PJ118" s="30"/>
      <c r="PK118" s="30"/>
      <c r="PL118" s="30"/>
      <c r="PM118" s="30"/>
      <c r="PN118" s="30"/>
      <c r="PO118" s="30"/>
      <c r="PP118" s="30"/>
      <c r="PQ118" s="30"/>
      <c r="PR118" s="30"/>
      <c r="PS118" s="30"/>
      <c r="PT118" s="30"/>
      <c r="PU118" s="30"/>
      <c r="PV118" s="30"/>
      <c r="PW118" s="30"/>
      <c r="PX118" s="30"/>
      <c r="PY118" s="30"/>
      <c r="PZ118" s="30"/>
      <c r="QA118" s="30"/>
      <c r="QB118" s="30"/>
      <c r="QC118" s="30"/>
      <c r="QD118" s="30"/>
      <c r="QE118" s="30"/>
      <c r="QF118" s="30"/>
      <c r="QG118" s="30"/>
      <c r="QH118" s="30"/>
      <c r="QI118" s="30"/>
      <c r="QJ118" s="30"/>
      <c r="QK118" s="30"/>
      <c r="QL118" s="30"/>
      <c r="QM118" s="30"/>
      <c r="QN118" s="30"/>
      <c r="QO118" s="30"/>
      <c r="QP118" s="30"/>
      <c r="QQ118" s="30"/>
      <c r="QR118" s="30"/>
      <c r="QS118" s="30"/>
      <c r="QT118" s="30"/>
      <c r="QU118" s="30"/>
      <c r="QV118" s="30"/>
      <c r="QW118" s="30"/>
      <c r="QX118" s="30"/>
      <c r="QY118" s="30"/>
      <c r="QZ118" s="30"/>
      <c r="RA118" s="30"/>
      <c r="RB118" s="30"/>
      <c r="RC118" s="30"/>
      <c r="RD118" s="30"/>
      <c r="RE118" s="30"/>
      <c r="RF118" s="30"/>
      <c r="RG118" s="30"/>
      <c r="RH118" s="30"/>
      <c r="RI118" s="30"/>
      <c r="RJ118" s="30"/>
      <c r="RK118" s="30"/>
      <c r="RL118" s="30"/>
      <c r="RM118" s="30"/>
      <c r="RN118" s="30"/>
      <c r="RO118" s="30"/>
      <c r="RP118" s="30"/>
      <c r="RQ118" s="30"/>
      <c r="RR118" s="30"/>
      <c r="RS118" s="30"/>
      <c r="RT118" s="30"/>
      <c r="RU118" s="30"/>
      <c r="RV118" s="30"/>
      <c r="RW118" s="30"/>
      <c r="RX118" s="30"/>
      <c r="RY118" s="30"/>
      <c r="RZ118" s="30"/>
      <c r="SA118" s="30"/>
      <c r="SB118" s="30"/>
      <c r="SC118" s="30"/>
      <c r="SD118" s="30"/>
      <c r="SE118" s="30"/>
      <c r="SF118" s="30"/>
      <c r="SG118" s="30"/>
      <c r="SH118" s="30"/>
      <c r="SI118" s="30"/>
      <c r="SJ118" s="30"/>
      <c r="SK118" s="30"/>
      <c r="SL118" s="30"/>
      <c r="SM118" s="30"/>
      <c r="SN118" s="30"/>
      <c r="SO118" s="30"/>
      <c r="SP118" s="30"/>
      <c r="SQ118" s="30"/>
      <c r="SR118" s="30"/>
      <c r="SS118" s="30"/>
      <c r="ST118" s="30"/>
      <c r="SU118" s="30"/>
      <c r="SV118" s="30"/>
      <c r="SW118" s="30"/>
      <c r="SX118" s="30"/>
      <c r="SY118" s="30"/>
      <c r="SZ118" s="30"/>
      <c r="TA118" s="30"/>
      <c r="TB118" s="30"/>
      <c r="TC118" s="30"/>
      <c r="TD118" s="30"/>
      <c r="TE118" s="30"/>
      <c r="TF118" s="30"/>
      <c r="TG118" s="30"/>
      <c r="TH118" s="30"/>
      <c r="TI118" s="30"/>
      <c r="TJ118" s="30"/>
      <c r="TK118" s="30"/>
      <c r="TL118" s="30"/>
      <c r="TM118" s="30"/>
      <c r="TN118" s="30"/>
      <c r="TO118" s="30"/>
      <c r="TP118" s="30"/>
      <c r="TQ118" s="30"/>
      <c r="TR118" s="30"/>
      <c r="TS118" s="30"/>
      <c r="TT118" s="30"/>
      <c r="TU118" s="30"/>
      <c r="TV118" s="30"/>
      <c r="TW118" s="30"/>
      <c r="TX118" s="30"/>
      <c r="TY118" s="30"/>
      <c r="TZ118" s="30"/>
      <c r="UA118" s="30"/>
      <c r="UB118" s="30"/>
      <c r="UC118" s="30"/>
      <c r="UD118" s="30"/>
      <c r="UE118" s="30"/>
      <c r="UF118" s="30"/>
      <c r="UG118" s="30"/>
      <c r="UH118" s="30"/>
      <c r="UI118" s="30"/>
      <c r="UJ118" s="30"/>
      <c r="UK118" s="30"/>
      <c r="UL118" s="30"/>
      <c r="UM118" s="30"/>
      <c r="UN118" s="30"/>
      <c r="UO118" s="30"/>
      <c r="UP118" s="30"/>
      <c r="UQ118" s="30"/>
      <c r="UR118" s="30"/>
      <c r="US118" s="30"/>
      <c r="UT118" s="30"/>
      <c r="UU118" s="30"/>
      <c r="UV118" s="30"/>
      <c r="UW118" s="30"/>
      <c r="UX118" s="30"/>
      <c r="UY118" s="30"/>
      <c r="UZ118" s="30"/>
      <c r="VA118" s="30"/>
      <c r="VB118" s="30"/>
      <c r="VC118" s="30"/>
      <c r="VD118" s="30"/>
      <c r="VE118" s="30"/>
      <c r="VF118" s="30"/>
      <c r="VG118" s="30"/>
      <c r="VH118" s="30"/>
      <c r="VI118" s="30"/>
      <c r="VJ118" s="30"/>
      <c r="VK118" s="30"/>
      <c r="VL118" s="30"/>
      <c r="VM118" s="30"/>
      <c r="VN118" s="30"/>
      <c r="VO118" s="30"/>
      <c r="VP118" s="30"/>
      <c r="VQ118" s="30"/>
      <c r="VR118" s="30"/>
      <c r="VS118" s="30"/>
      <c r="VT118" s="30"/>
      <c r="VU118" s="30"/>
      <c r="VV118" s="30"/>
      <c r="VW118" s="30"/>
      <c r="VX118" s="30"/>
      <c r="VY118" s="30"/>
      <c r="VZ118" s="30"/>
      <c r="WA118" s="30"/>
      <c r="WB118" s="30"/>
      <c r="WC118" s="30"/>
      <c r="WD118" s="30"/>
      <c r="WE118" s="30"/>
      <c r="WF118" s="30"/>
      <c r="WG118" s="30"/>
      <c r="WH118" s="30"/>
      <c r="WI118" s="30"/>
      <c r="WJ118" s="30"/>
      <c r="WK118" s="30"/>
      <c r="WL118" s="30"/>
      <c r="WM118" s="30"/>
      <c r="WN118" s="30"/>
      <c r="WO118" s="30"/>
      <c r="WP118" s="30"/>
      <c r="WQ118" s="30"/>
      <c r="WR118" s="30"/>
      <c r="WS118" s="30"/>
      <c r="WT118" s="30"/>
      <c r="WU118" s="30"/>
      <c r="WV118" s="30"/>
      <c r="WW118" s="30"/>
      <c r="WX118" s="30"/>
      <c r="WY118" s="30"/>
      <c r="WZ118" s="30"/>
      <c r="XA118" s="30"/>
      <c r="XB118" s="30"/>
      <c r="XC118" s="30"/>
      <c r="XD118" s="30"/>
      <c r="XE118" s="30"/>
      <c r="XF118" s="30"/>
      <c r="XG118" s="30"/>
      <c r="XH118" s="30"/>
      <c r="XI118" s="30"/>
      <c r="XJ118" s="30"/>
      <c r="XK118" s="30"/>
      <c r="XL118" s="30"/>
      <c r="XM118" s="30"/>
      <c r="XN118" s="30"/>
      <c r="XO118" s="30"/>
      <c r="XP118" s="30"/>
      <c r="XQ118" s="30"/>
      <c r="XR118" s="30"/>
      <c r="XS118" s="30"/>
      <c r="XT118" s="30"/>
      <c r="XU118" s="30"/>
      <c r="XV118" s="30"/>
      <c r="XW118" s="30"/>
      <c r="XX118" s="30"/>
      <c r="XY118" s="30"/>
      <c r="XZ118" s="30"/>
      <c r="YA118" s="30"/>
      <c r="YB118" s="30"/>
      <c r="YC118" s="30"/>
      <c r="YD118" s="30"/>
      <c r="YE118" s="30"/>
      <c r="YF118" s="30"/>
      <c r="YG118" s="30"/>
      <c r="YH118" s="30"/>
      <c r="YI118" s="30"/>
      <c r="YJ118" s="30"/>
      <c r="YK118" s="30"/>
      <c r="YL118" s="30"/>
      <c r="YM118" s="30"/>
      <c r="YN118" s="30"/>
      <c r="YO118" s="30"/>
      <c r="YP118" s="30"/>
      <c r="YQ118" s="30"/>
      <c r="YR118" s="30"/>
      <c r="YS118" s="30"/>
      <c r="YT118" s="30"/>
      <c r="YU118" s="30"/>
      <c r="YV118" s="30"/>
      <c r="YW118" s="30"/>
      <c r="YX118" s="30"/>
      <c r="YY118" s="30"/>
      <c r="YZ118" s="30"/>
      <c r="ZA118" s="30"/>
      <c r="ZB118" s="30"/>
      <c r="ZC118" s="30"/>
      <c r="ZD118" s="30"/>
      <c r="ZE118" s="30"/>
      <c r="ZF118" s="30"/>
      <c r="ZG118" s="30"/>
      <c r="ZH118" s="30"/>
      <c r="ZI118" s="30"/>
      <c r="ZJ118" s="30"/>
      <c r="ZK118" s="30"/>
      <c r="ZL118" s="30"/>
      <c r="ZM118" s="30"/>
      <c r="ZN118" s="30"/>
      <c r="ZO118" s="30"/>
      <c r="ZP118" s="30"/>
      <c r="ZQ118" s="30"/>
      <c r="ZR118" s="30"/>
      <c r="ZS118" s="30"/>
      <c r="ZT118" s="30"/>
      <c r="ZU118" s="30"/>
      <c r="ZV118" s="30"/>
      <c r="ZW118" s="30"/>
      <c r="ZX118" s="30"/>
      <c r="ZY118" s="30"/>
      <c r="ZZ118" s="30"/>
      <c r="AAA118" s="30"/>
      <c r="AAB118" s="30"/>
      <c r="AAC118" s="30"/>
      <c r="AAD118" s="30"/>
      <c r="AAE118" s="30"/>
      <c r="AAF118" s="30"/>
      <c r="AAG118" s="30"/>
      <c r="AAH118" s="30"/>
      <c r="AAI118" s="30"/>
      <c r="AAJ118" s="30"/>
      <c r="AAK118" s="30"/>
      <c r="AAL118" s="30"/>
      <c r="AAM118" s="30"/>
      <c r="AAN118" s="30"/>
      <c r="AAO118" s="30"/>
      <c r="AAP118" s="30"/>
      <c r="AAQ118" s="30"/>
      <c r="AAR118" s="30"/>
      <c r="AAS118" s="30"/>
      <c r="AAT118" s="30"/>
      <c r="AAU118" s="30"/>
      <c r="AAV118" s="30"/>
      <c r="AAW118" s="30"/>
      <c r="AAX118" s="30"/>
      <c r="AAY118" s="30"/>
      <c r="AAZ118" s="30"/>
      <c r="ABA118" s="30"/>
      <c r="ABB118" s="30"/>
      <c r="ABC118" s="30"/>
      <c r="ABD118" s="30"/>
      <c r="ABE118" s="30"/>
      <c r="ABF118" s="30"/>
      <c r="ABG118" s="30"/>
      <c r="ABH118" s="30"/>
      <c r="ABI118" s="30"/>
      <c r="ABJ118" s="30"/>
      <c r="ABK118" s="30"/>
      <c r="ABL118" s="30"/>
      <c r="ABM118" s="30"/>
      <c r="ABN118" s="30"/>
      <c r="ABO118" s="30"/>
      <c r="ABP118" s="30"/>
      <c r="ABQ118" s="30"/>
      <c r="ABR118" s="30"/>
      <c r="ABS118" s="30"/>
      <c r="ABT118" s="30"/>
      <c r="ABU118" s="30"/>
      <c r="ABV118" s="30"/>
      <c r="ABW118" s="30"/>
      <c r="ABX118" s="30"/>
      <c r="ABY118" s="30"/>
      <c r="ABZ118" s="30"/>
      <c r="ACA118" s="30"/>
      <c r="ACB118" s="30"/>
      <c r="ACC118" s="30"/>
      <c r="ACD118" s="30"/>
      <c r="ACE118" s="30"/>
      <c r="ACF118" s="30"/>
      <c r="ACG118" s="30"/>
      <c r="ACH118" s="30"/>
      <c r="ACI118" s="30"/>
      <c r="ACJ118" s="30"/>
      <c r="ACK118" s="30"/>
      <c r="ACL118" s="30"/>
      <c r="ACM118" s="30"/>
      <c r="ACN118" s="30"/>
      <c r="ACO118" s="30"/>
      <c r="ACP118" s="30"/>
      <c r="ACQ118" s="30"/>
      <c r="ACR118" s="30"/>
      <c r="ACS118" s="30"/>
      <c r="ACT118" s="30"/>
      <c r="ACU118" s="30"/>
      <c r="ACV118" s="30"/>
      <c r="ACW118" s="30"/>
      <c r="ACX118" s="30"/>
      <c r="ACY118" s="30"/>
      <c r="ACZ118" s="30"/>
      <c r="ADA118" s="30"/>
      <c r="ADB118" s="30"/>
      <c r="ADC118" s="30"/>
      <c r="ADD118" s="30"/>
      <c r="ADE118" s="30"/>
      <c r="ADF118" s="30"/>
      <c r="ADG118" s="30"/>
      <c r="ADH118" s="30"/>
      <c r="ADI118" s="30"/>
      <c r="ADJ118" s="30"/>
      <c r="ADK118" s="30"/>
      <c r="ADL118" s="30"/>
      <c r="ADM118" s="30"/>
      <c r="ADN118" s="30"/>
      <c r="ADO118" s="30"/>
      <c r="ADP118" s="30"/>
      <c r="ADQ118" s="30"/>
      <c r="ADR118" s="30"/>
      <c r="ADS118" s="30"/>
      <c r="ADT118" s="30"/>
      <c r="ADU118" s="30"/>
      <c r="ADV118" s="30"/>
      <c r="ADW118" s="30"/>
      <c r="ADX118" s="30"/>
      <c r="ADY118" s="30"/>
      <c r="ADZ118" s="30"/>
      <c r="AEA118" s="30"/>
      <c r="AEB118" s="30"/>
      <c r="AEC118" s="30"/>
      <c r="AED118" s="30"/>
      <c r="AEE118" s="30"/>
      <c r="AEF118" s="30"/>
      <c r="AEG118" s="30"/>
      <c r="AEH118" s="30"/>
      <c r="AEI118" s="30"/>
      <c r="AEJ118" s="30"/>
      <c r="AEK118" s="30"/>
      <c r="AEL118" s="30"/>
      <c r="AEM118" s="30"/>
      <c r="AEN118" s="30"/>
      <c r="AEO118" s="30"/>
      <c r="AEP118" s="30"/>
      <c r="AEQ118" s="30"/>
      <c r="AER118" s="30"/>
      <c r="AES118" s="30"/>
      <c r="AET118" s="30"/>
      <c r="AEU118" s="30"/>
      <c r="AEV118" s="30"/>
      <c r="AEW118" s="30"/>
      <c r="AEX118" s="30"/>
      <c r="AEY118" s="30"/>
      <c r="AEZ118" s="30"/>
      <c r="AFA118" s="30"/>
      <c r="AFB118" s="30"/>
      <c r="AFC118" s="30"/>
      <c r="AFD118" s="30"/>
      <c r="AFE118" s="30"/>
      <c r="AFF118" s="30"/>
      <c r="AFG118" s="30"/>
      <c r="AFH118" s="30"/>
      <c r="AFI118" s="30"/>
      <c r="AFJ118" s="30"/>
      <c r="AFK118" s="30"/>
      <c r="AFL118" s="30"/>
      <c r="AFM118" s="30"/>
      <c r="AFN118" s="30"/>
      <c r="AFO118" s="30"/>
      <c r="AFP118" s="30"/>
      <c r="AFQ118" s="30"/>
      <c r="AFR118" s="30"/>
      <c r="AFS118" s="30"/>
      <c r="AFT118" s="30"/>
      <c r="AFU118" s="30"/>
      <c r="AFV118" s="30"/>
      <c r="AFW118" s="30"/>
      <c r="AFX118" s="30"/>
      <c r="AFY118" s="30"/>
      <c r="AFZ118" s="30"/>
      <c r="AGA118" s="30"/>
      <c r="AGB118" s="30"/>
      <c r="AGC118" s="30"/>
      <c r="AGD118" s="30"/>
      <c r="AGE118" s="30"/>
      <c r="AGF118" s="30"/>
      <c r="AGG118" s="30"/>
      <c r="AGH118" s="30"/>
      <c r="AGI118" s="30"/>
      <c r="AGJ118" s="30"/>
      <c r="AGK118" s="30"/>
      <c r="AGL118" s="30"/>
      <c r="AGM118" s="30"/>
      <c r="AGN118" s="30"/>
      <c r="AGO118" s="30"/>
      <c r="AGP118" s="30"/>
      <c r="AGQ118" s="30"/>
      <c r="AGR118" s="30"/>
      <c r="AGS118" s="30"/>
      <c r="AGT118" s="30"/>
      <c r="AGU118" s="30"/>
      <c r="AGV118" s="30"/>
      <c r="AGW118" s="30"/>
      <c r="AGX118" s="30"/>
      <c r="AGY118" s="30"/>
      <c r="AGZ118" s="30"/>
      <c r="AHA118" s="30"/>
      <c r="AHB118" s="30"/>
      <c r="AHC118" s="30"/>
      <c r="AHD118" s="30"/>
      <c r="AHE118" s="30"/>
      <c r="AHF118" s="30"/>
      <c r="AHG118" s="30"/>
      <c r="AHH118" s="30"/>
      <c r="AHI118" s="30"/>
      <c r="AHJ118" s="30"/>
      <c r="AHK118" s="30"/>
      <c r="AHL118" s="30"/>
      <c r="AHM118" s="30"/>
      <c r="AHN118" s="30"/>
      <c r="AHO118" s="30"/>
      <c r="AHP118" s="30"/>
      <c r="AHQ118" s="30"/>
      <c r="AHR118" s="30"/>
      <c r="AHS118" s="30"/>
      <c r="AHT118" s="30"/>
      <c r="AHU118" s="30"/>
      <c r="AHV118" s="30"/>
      <c r="AHW118" s="30"/>
      <c r="AHX118" s="30"/>
      <c r="AHY118" s="30"/>
      <c r="AHZ118" s="30"/>
      <c r="AIA118" s="30"/>
      <c r="AIB118" s="30"/>
      <c r="AIC118" s="30"/>
      <c r="AID118" s="30"/>
      <c r="AIE118" s="30"/>
      <c r="AIF118" s="30"/>
      <c r="AIG118" s="30"/>
      <c r="AIH118" s="30"/>
      <c r="AII118" s="30"/>
      <c r="AIJ118" s="30"/>
      <c r="AIK118" s="30"/>
      <c r="AIL118" s="30"/>
      <c r="AIM118" s="30"/>
      <c r="AIN118" s="30"/>
      <c r="AIO118" s="30"/>
      <c r="AIP118" s="30"/>
      <c r="AIQ118" s="30"/>
      <c r="AIR118" s="30"/>
      <c r="AIS118" s="30"/>
      <c r="AIT118" s="30"/>
      <c r="AIU118" s="30"/>
      <c r="AIV118" s="30"/>
      <c r="AIW118" s="30"/>
      <c r="AIX118" s="30"/>
      <c r="AIY118" s="30"/>
      <c r="AIZ118" s="30"/>
      <c r="AJA118" s="30"/>
      <c r="AJB118" s="30"/>
      <c r="AJC118" s="30"/>
      <c r="AJD118" s="30"/>
      <c r="AJE118" s="30"/>
      <c r="AJF118" s="30"/>
      <c r="AJG118" s="30"/>
      <c r="AJH118" s="30"/>
      <c r="AJI118" s="30"/>
      <c r="AJJ118" s="30"/>
      <c r="AJK118" s="30"/>
      <c r="AJL118" s="30"/>
      <c r="AJM118" s="30"/>
      <c r="AJN118" s="30"/>
      <c r="AJO118" s="30"/>
      <c r="AJP118" s="30"/>
      <c r="AJQ118" s="30"/>
      <c r="AJR118" s="30"/>
      <c r="AJS118" s="30"/>
      <c r="AJT118" s="30"/>
      <c r="AJU118" s="30"/>
      <c r="AJV118" s="30"/>
      <c r="AJW118" s="30"/>
      <c r="AJX118" s="30"/>
      <c r="AJY118" s="30"/>
      <c r="AJZ118" s="30"/>
      <c r="AKA118" s="30"/>
      <c r="AKB118" s="30"/>
      <c r="AKC118" s="30"/>
      <c r="AKD118" s="30"/>
      <c r="AKE118" s="30"/>
      <c r="AKF118" s="30"/>
      <c r="AKG118" s="30"/>
      <c r="AKH118" s="30"/>
      <c r="AKI118" s="30"/>
      <c r="AKJ118" s="30"/>
      <c r="AKK118" s="30"/>
      <c r="AKL118" s="30"/>
      <c r="AKM118" s="30"/>
      <c r="AKN118" s="30"/>
      <c r="AKO118" s="30"/>
      <c r="AKP118" s="30"/>
      <c r="AKQ118" s="30"/>
      <c r="AKR118" s="30"/>
      <c r="AKS118" s="30"/>
      <c r="AKT118" s="30"/>
      <c r="AKU118" s="30"/>
      <c r="AKV118" s="30"/>
      <c r="AKW118" s="30"/>
      <c r="AKX118" s="30"/>
      <c r="AKY118" s="30"/>
      <c r="AKZ118" s="30"/>
      <c r="ALA118" s="30"/>
      <c r="ALB118" s="30"/>
      <c r="ALC118" s="30"/>
      <c r="ALD118" s="30"/>
      <c r="ALE118" s="30"/>
      <c r="ALF118" s="30"/>
      <c r="ALG118" s="30"/>
      <c r="ALH118" s="30"/>
      <c r="ALI118" s="30"/>
      <c r="ALJ118" s="30"/>
      <c r="ALK118" s="30"/>
      <c r="ALL118" s="30"/>
      <c r="ALM118" s="30"/>
      <c r="ALN118" s="30"/>
      <c r="ALO118" s="30"/>
      <c r="ALP118" s="30"/>
      <c r="ALQ118" s="30"/>
      <c r="ALR118" s="30"/>
      <c r="ALS118" s="30"/>
      <c r="ALT118" s="30"/>
      <c r="ALU118" s="30"/>
      <c r="ALV118" s="30"/>
      <c r="ALW118" s="30"/>
      <c r="ALX118" s="30"/>
      <c r="ALY118" s="30"/>
      <c r="ALZ118" s="30"/>
      <c r="AMA118" s="30"/>
      <c r="AMB118" s="30"/>
      <c r="AMC118" s="30"/>
      <c r="AMD118" s="30"/>
      <c r="AME118" s="30"/>
      <c r="AMF118" s="30"/>
      <c r="AMG118" s="30"/>
      <c r="AMH118" s="30"/>
      <c r="AMI118" s="30"/>
      <c r="AMJ118" s="30"/>
      <c r="AMK118" s="30"/>
      <c r="AML118" s="30"/>
      <c r="AMM118" s="30"/>
      <c r="AMN118" s="30"/>
      <c r="AMO118" s="30"/>
      <c r="AMP118" s="30"/>
      <c r="AMQ118" s="30"/>
      <c r="AMR118" s="30"/>
      <c r="AMS118" s="30"/>
      <c r="AMT118" s="30"/>
      <c r="AMU118" s="30"/>
      <c r="AMV118" s="30"/>
      <c r="AMW118" s="30"/>
      <c r="AMX118" s="30"/>
      <c r="AMY118" s="30"/>
      <c r="AMZ118" s="30"/>
      <c r="ANA118" s="30"/>
      <c r="ANB118" s="30"/>
      <c r="ANC118" s="30"/>
      <c r="AND118" s="30"/>
      <c r="ANE118" s="30"/>
      <c r="ANF118" s="30"/>
      <c r="ANG118" s="30"/>
      <c r="ANH118" s="30"/>
      <c r="ANI118" s="30"/>
      <c r="ANJ118" s="30"/>
      <c r="ANK118" s="30"/>
      <c r="ANL118" s="30"/>
      <c r="ANM118" s="30"/>
      <c r="ANN118" s="30"/>
      <c r="ANO118" s="30"/>
      <c r="ANP118" s="30"/>
      <c r="ANQ118" s="30"/>
      <c r="ANR118" s="30"/>
      <c r="ANS118" s="30"/>
      <c r="ANT118" s="30"/>
      <c r="ANU118" s="30"/>
      <c r="ANV118" s="30"/>
      <c r="ANW118" s="30"/>
      <c r="ANX118" s="30"/>
      <c r="ANY118" s="30"/>
      <c r="ANZ118" s="30"/>
      <c r="AOA118" s="30"/>
      <c r="AOB118" s="30"/>
      <c r="AOC118" s="30"/>
      <c r="AOD118" s="30"/>
      <c r="AOE118" s="30"/>
      <c r="AOF118" s="30"/>
      <c r="AOG118" s="30"/>
      <c r="AOH118" s="30"/>
      <c r="AOI118" s="30"/>
      <c r="AOJ118" s="30"/>
      <c r="AOK118" s="30"/>
      <c r="AOL118" s="30"/>
      <c r="AOM118" s="30"/>
      <c r="AON118" s="30"/>
      <c r="AOO118" s="30"/>
      <c r="AOP118" s="30"/>
      <c r="AOQ118" s="30"/>
      <c r="AOR118" s="30"/>
      <c r="AOS118" s="30"/>
      <c r="AOT118" s="30"/>
      <c r="AOU118" s="30"/>
      <c r="AOV118" s="30"/>
      <c r="AOW118" s="30"/>
      <c r="AOX118" s="30"/>
      <c r="AOY118" s="30"/>
      <c r="AOZ118" s="30"/>
      <c r="APA118" s="30"/>
      <c r="APB118" s="30"/>
      <c r="APC118" s="30"/>
      <c r="APD118" s="30"/>
      <c r="APE118" s="30"/>
      <c r="APF118" s="30"/>
      <c r="APG118" s="30"/>
      <c r="APH118" s="30"/>
      <c r="API118" s="30"/>
      <c r="APJ118" s="30"/>
      <c r="APK118" s="30"/>
      <c r="APL118" s="30"/>
      <c r="APM118" s="30"/>
      <c r="APN118" s="30"/>
      <c r="APO118" s="30"/>
      <c r="APP118" s="30"/>
      <c r="APQ118" s="30"/>
      <c r="APR118" s="30"/>
      <c r="APS118" s="30"/>
      <c r="APT118" s="30"/>
      <c r="APU118" s="30"/>
      <c r="APV118" s="30"/>
      <c r="APW118" s="30"/>
      <c r="APX118" s="30"/>
      <c r="APY118" s="30"/>
      <c r="APZ118" s="30"/>
      <c r="AQA118" s="30"/>
      <c r="AQB118" s="30"/>
      <c r="AQC118" s="30"/>
      <c r="AQD118" s="30"/>
      <c r="AQE118" s="30"/>
      <c r="AQF118" s="30"/>
      <c r="AQG118" s="30"/>
      <c r="AQH118" s="30"/>
      <c r="AQI118" s="30"/>
      <c r="AQJ118" s="30"/>
      <c r="AQK118" s="30"/>
      <c r="AQL118" s="30"/>
      <c r="AQM118" s="30"/>
      <c r="AQN118" s="30"/>
      <c r="AQO118" s="30"/>
      <c r="AQP118" s="30"/>
      <c r="AQQ118" s="30"/>
      <c r="AQR118" s="30"/>
      <c r="AQS118" s="30"/>
      <c r="AQT118" s="30"/>
      <c r="AQU118" s="30"/>
      <c r="AQV118" s="30"/>
      <c r="AQW118" s="30"/>
      <c r="AQX118" s="30"/>
      <c r="AQY118" s="30"/>
      <c r="AQZ118" s="30"/>
      <c r="ARA118" s="30"/>
      <c r="ARB118" s="30"/>
      <c r="ARC118" s="30"/>
      <c r="ARD118" s="30"/>
      <c r="ARE118" s="30"/>
      <c r="ARF118" s="30"/>
      <c r="ARG118" s="30"/>
      <c r="ARH118" s="30"/>
      <c r="ARI118" s="30"/>
      <c r="ARJ118" s="30"/>
      <c r="ARK118" s="30"/>
      <c r="ARL118" s="30"/>
      <c r="ARM118" s="30"/>
      <c r="ARN118" s="30"/>
      <c r="ARO118" s="30"/>
      <c r="ARP118" s="30"/>
      <c r="ARQ118" s="30"/>
      <c r="ARR118" s="30"/>
      <c r="ARS118" s="30"/>
      <c r="ART118" s="30"/>
      <c r="ARU118" s="30"/>
      <c r="ARV118" s="30"/>
      <c r="ARW118" s="30"/>
      <c r="ARX118" s="30"/>
      <c r="ARY118" s="30"/>
      <c r="ARZ118" s="30"/>
      <c r="ASA118" s="30"/>
      <c r="ASB118" s="30"/>
      <c r="ASC118" s="30"/>
      <c r="ASD118" s="30"/>
      <c r="ASE118" s="30"/>
      <c r="ASF118" s="30"/>
      <c r="ASG118" s="30"/>
      <c r="ASH118" s="30"/>
      <c r="ASI118" s="30"/>
      <c r="ASJ118" s="30"/>
      <c r="ASK118" s="30"/>
      <c r="ASL118" s="30"/>
      <c r="ASM118" s="30"/>
      <c r="ASN118" s="30"/>
      <c r="ASO118" s="30"/>
      <c r="ASP118" s="30"/>
      <c r="ASQ118" s="30"/>
      <c r="ASR118" s="30"/>
      <c r="ASS118" s="30"/>
      <c r="AST118" s="30"/>
      <c r="ASU118" s="30"/>
      <c r="ASV118" s="30"/>
      <c r="ASW118" s="30"/>
      <c r="ASX118" s="30"/>
      <c r="ASY118" s="30"/>
      <c r="ASZ118" s="30"/>
      <c r="ATA118" s="30"/>
      <c r="ATB118" s="30"/>
      <c r="ATC118" s="30"/>
      <c r="ATD118" s="30"/>
      <c r="ATE118" s="30"/>
      <c r="ATF118" s="30"/>
      <c r="ATG118" s="30"/>
      <c r="ATH118" s="30"/>
      <c r="ATI118" s="30"/>
      <c r="ATJ118" s="30"/>
      <c r="ATK118" s="30"/>
      <c r="ATL118" s="30"/>
      <c r="ATM118" s="30"/>
      <c r="ATN118" s="30"/>
      <c r="ATO118" s="30"/>
      <c r="ATP118" s="30"/>
      <c r="ATQ118" s="30"/>
      <c r="ATR118" s="30"/>
      <c r="ATS118" s="30"/>
      <c r="ATT118" s="30"/>
      <c r="ATU118" s="30"/>
      <c r="ATV118" s="30"/>
      <c r="ATW118" s="30"/>
      <c r="ATX118" s="30"/>
      <c r="ATY118" s="30"/>
      <c r="ATZ118" s="30"/>
      <c r="AUA118" s="30"/>
      <c r="AUB118" s="30"/>
      <c r="AUC118" s="30"/>
      <c r="AUD118" s="30"/>
      <c r="AUE118" s="30"/>
      <c r="AUF118" s="30"/>
      <c r="AUG118" s="30"/>
      <c r="AUH118" s="30"/>
      <c r="AUI118" s="30"/>
      <c r="AUJ118" s="30"/>
      <c r="AUK118" s="30"/>
      <c r="AUL118" s="30"/>
      <c r="AUM118" s="30"/>
      <c r="AUN118" s="30"/>
      <c r="AUO118" s="30"/>
      <c r="AUP118" s="30"/>
      <c r="AUQ118" s="30"/>
      <c r="AUR118" s="30"/>
      <c r="AUS118" s="30"/>
      <c r="AUT118" s="30"/>
      <c r="AUU118" s="30"/>
      <c r="AUV118" s="30"/>
      <c r="AUW118" s="30"/>
      <c r="AUX118" s="30"/>
      <c r="AUY118" s="30"/>
      <c r="AUZ118" s="30"/>
      <c r="AVA118" s="30"/>
      <c r="AVB118" s="30"/>
      <c r="AVC118" s="30"/>
      <c r="AVD118" s="30"/>
      <c r="AVE118" s="30"/>
      <c r="AVF118" s="30"/>
      <c r="AVG118" s="30"/>
      <c r="AVH118" s="30"/>
      <c r="AVI118" s="30"/>
      <c r="AVJ118" s="30"/>
      <c r="AVK118" s="30"/>
      <c r="AVL118" s="30"/>
      <c r="AVM118" s="30"/>
      <c r="AVN118" s="30"/>
      <c r="AVO118" s="30"/>
      <c r="AVP118" s="30"/>
      <c r="AVQ118" s="30"/>
      <c r="AVR118" s="30"/>
      <c r="AVS118" s="30"/>
      <c r="AVT118" s="30"/>
      <c r="AVU118" s="30"/>
      <c r="AVV118" s="30"/>
      <c r="AVW118" s="30"/>
      <c r="AVX118" s="30"/>
      <c r="AVY118" s="30"/>
      <c r="AVZ118" s="30"/>
      <c r="AWA118" s="30"/>
      <c r="AWB118" s="30"/>
      <c r="AWC118" s="30"/>
      <c r="AWD118" s="30"/>
      <c r="AWE118" s="30"/>
      <c r="AWF118" s="30"/>
      <c r="AWG118" s="30"/>
      <c r="AWH118" s="30"/>
      <c r="AWI118" s="30"/>
      <c r="AWJ118" s="30"/>
      <c r="AWK118" s="30"/>
      <c r="AWL118" s="30"/>
      <c r="AWM118" s="30"/>
      <c r="AWN118" s="30"/>
      <c r="AWO118" s="30"/>
      <c r="AWP118" s="30"/>
      <c r="AWQ118" s="30"/>
      <c r="AWR118" s="30"/>
      <c r="AWS118" s="30"/>
      <c r="AWT118" s="30"/>
      <c r="AWU118" s="30"/>
      <c r="AWV118" s="30"/>
      <c r="AWW118" s="30"/>
      <c r="AWX118" s="30"/>
      <c r="AWY118" s="30"/>
      <c r="AWZ118" s="30"/>
      <c r="AXA118" s="30"/>
      <c r="AXB118" s="30"/>
      <c r="AXC118" s="30"/>
      <c r="AXD118" s="30"/>
      <c r="AXE118" s="30"/>
      <c r="AXF118" s="30"/>
      <c r="AXG118" s="30"/>
      <c r="AXH118" s="30"/>
      <c r="AXI118" s="30"/>
      <c r="AXJ118" s="30"/>
      <c r="AXK118" s="30"/>
      <c r="AXL118" s="30"/>
      <c r="AXM118" s="30"/>
      <c r="AXN118" s="30"/>
      <c r="AXO118" s="30"/>
      <c r="AXP118" s="30"/>
      <c r="AXQ118" s="30"/>
      <c r="AXR118" s="30"/>
      <c r="AXS118" s="30"/>
      <c r="AXT118" s="30"/>
      <c r="AXU118" s="30"/>
      <c r="AXV118" s="30"/>
      <c r="AXW118" s="30"/>
      <c r="AXX118" s="30"/>
      <c r="AXY118" s="30"/>
      <c r="AXZ118" s="30"/>
      <c r="AYA118" s="30"/>
      <c r="AYB118" s="30"/>
      <c r="AYC118" s="30"/>
      <c r="AYD118" s="30"/>
      <c r="AYE118" s="30"/>
      <c r="AYF118" s="30"/>
      <c r="AYG118" s="30"/>
      <c r="AYH118" s="30"/>
      <c r="AYI118" s="30"/>
      <c r="AYJ118" s="30"/>
      <c r="AYK118" s="30"/>
      <c r="AYL118" s="30"/>
      <c r="AYM118" s="30"/>
      <c r="AYN118" s="30"/>
      <c r="AYO118" s="30"/>
      <c r="AYP118" s="30"/>
      <c r="AYQ118" s="30"/>
      <c r="AYR118" s="30"/>
      <c r="AYS118" s="30"/>
      <c r="AYT118" s="30"/>
      <c r="AYU118" s="30"/>
      <c r="AYV118" s="30"/>
      <c r="AYW118" s="30"/>
      <c r="AYX118" s="30"/>
      <c r="AYY118" s="30"/>
      <c r="AYZ118" s="30"/>
      <c r="AZA118" s="30"/>
      <c r="AZB118" s="30"/>
      <c r="AZC118" s="30"/>
      <c r="AZD118" s="30"/>
      <c r="AZE118" s="30"/>
      <c r="AZF118" s="30"/>
      <c r="AZG118" s="30"/>
      <c r="AZH118" s="30"/>
      <c r="AZI118" s="30"/>
      <c r="AZJ118" s="30"/>
      <c r="AZK118" s="30"/>
      <c r="AZL118" s="30"/>
      <c r="AZM118" s="30"/>
      <c r="AZN118" s="30"/>
      <c r="AZO118" s="30"/>
      <c r="AZP118" s="30"/>
      <c r="AZQ118" s="30"/>
      <c r="AZR118" s="30"/>
      <c r="AZS118" s="30"/>
      <c r="AZT118" s="30"/>
      <c r="AZU118" s="30"/>
      <c r="AZV118" s="30"/>
      <c r="AZW118" s="30"/>
      <c r="AZX118" s="30"/>
      <c r="AZY118" s="30"/>
      <c r="AZZ118" s="30"/>
      <c r="BAA118" s="30"/>
      <c r="BAB118" s="30"/>
      <c r="BAC118" s="30"/>
      <c r="BAD118" s="30"/>
      <c r="BAE118" s="30"/>
      <c r="BAF118" s="30"/>
      <c r="BAG118" s="30"/>
      <c r="BAH118" s="30"/>
      <c r="BAI118" s="30"/>
      <c r="BAJ118" s="30"/>
      <c r="BAK118" s="30"/>
      <c r="BAL118" s="30"/>
      <c r="BAM118" s="30"/>
      <c r="BAN118" s="30"/>
      <c r="BAO118" s="30"/>
      <c r="BAP118" s="30"/>
      <c r="BAQ118" s="30"/>
      <c r="BAR118" s="30"/>
      <c r="BAS118" s="30"/>
      <c r="BAT118" s="30"/>
      <c r="BAU118" s="30"/>
      <c r="BAV118" s="30"/>
      <c r="BAW118" s="30"/>
      <c r="BAX118" s="30"/>
      <c r="BAY118" s="30"/>
      <c r="BAZ118" s="30"/>
      <c r="BBA118" s="30"/>
      <c r="BBB118" s="30"/>
      <c r="BBC118" s="30"/>
      <c r="BBD118" s="30"/>
      <c r="BBE118" s="30"/>
      <c r="BBF118" s="30"/>
      <c r="BBG118" s="30"/>
      <c r="BBH118" s="30"/>
      <c r="BBI118" s="30"/>
      <c r="BBJ118" s="30"/>
      <c r="BBK118" s="30"/>
      <c r="BBL118" s="30"/>
      <c r="BBM118" s="30"/>
      <c r="BBN118" s="30"/>
      <c r="BBO118" s="30"/>
      <c r="BBP118" s="30"/>
      <c r="BBQ118" s="30"/>
      <c r="BBR118" s="30"/>
      <c r="BBS118" s="30"/>
      <c r="BBT118" s="30"/>
      <c r="BBU118" s="30"/>
      <c r="BBV118" s="30"/>
      <c r="BBW118" s="30"/>
      <c r="BBX118" s="30"/>
      <c r="BBY118" s="30"/>
      <c r="BBZ118" s="30"/>
      <c r="BCA118" s="30"/>
      <c r="BCB118" s="30"/>
      <c r="BCC118" s="30"/>
      <c r="BCD118" s="30"/>
      <c r="BCE118" s="30"/>
      <c r="BCF118" s="30"/>
      <c r="BCG118" s="30"/>
      <c r="BCH118" s="30"/>
      <c r="BCI118" s="30"/>
      <c r="BCJ118" s="30"/>
      <c r="BCK118" s="30"/>
      <c r="BCL118" s="30"/>
      <c r="BCM118" s="30"/>
      <c r="BCN118" s="30"/>
      <c r="BCO118" s="30"/>
      <c r="BCP118" s="30"/>
      <c r="BCQ118" s="30"/>
      <c r="BCR118" s="30"/>
      <c r="BCS118" s="30"/>
      <c r="BCT118" s="30"/>
      <c r="BCU118" s="30"/>
      <c r="BCV118" s="30"/>
      <c r="BCW118" s="30"/>
      <c r="BCX118" s="30"/>
      <c r="BCY118" s="30"/>
      <c r="BCZ118" s="30"/>
      <c r="BDA118" s="30"/>
      <c r="BDB118" s="30"/>
      <c r="BDC118" s="30"/>
      <c r="BDD118" s="30"/>
      <c r="BDE118" s="30"/>
      <c r="BDF118" s="30"/>
      <c r="BDG118" s="30"/>
      <c r="BDH118" s="30"/>
      <c r="BDI118" s="30"/>
      <c r="BDJ118" s="30"/>
      <c r="BDK118" s="30"/>
      <c r="BDL118" s="30"/>
      <c r="BDM118" s="30"/>
      <c r="BDN118" s="30"/>
      <c r="BDO118" s="30"/>
      <c r="BDP118" s="30"/>
      <c r="BDQ118" s="30"/>
      <c r="BDR118" s="30"/>
      <c r="BDS118" s="30"/>
      <c r="BDT118" s="30"/>
      <c r="BDU118" s="30"/>
      <c r="BDV118" s="30"/>
      <c r="BDW118" s="30"/>
      <c r="BDX118" s="30"/>
      <c r="BDY118" s="30"/>
      <c r="BDZ118" s="30"/>
      <c r="BEA118" s="30"/>
      <c r="BEB118" s="30"/>
      <c r="BEC118" s="30"/>
      <c r="BED118" s="30"/>
      <c r="BEE118" s="30"/>
      <c r="BEF118" s="30"/>
      <c r="BEG118" s="30"/>
      <c r="BEH118" s="30"/>
      <c r="BEI118" s="30"/>
      <c r="BEJ118" s="30"/>
      <c r="BEK118" s="30"/>
      <c r="BEL118" s="30"/>
      <c r="BEM118" s="30"/>
      <c r="BEN118" s="30"/>
      <c r="BEO118" s="30"/>
      <c r="BEP118" s="30"/>
      <c r="BEQ118" s="30"/>
      <c r="BER118" s="30"/>
      <c r="BES118" s="30"/>
      <c r="BET118" s="30"/>
      <c r="BEU118" s="30"/>
      <c r="BEV118" s="30"/>
      <c r="BEW118" s="30"/>
      <c r="BEX118" s="30"/>
      <c r="BEY118" s="30"/>
      <c r="BEZ118" s="30"/>
      <c r="BFA118" s="30"/>
      <c r="BFB118" s="30"/>
      <c r="BFC118" s="30"/>
      <c r="BFD118" s="30"/>
      <c r="BFE118" s="30"/>
      <c r="BFF118" s="30"/>
      <c r="BFG118" s="30"/>
      <c r="BFH118" s="30"/>
      <c r="BFI118" s="30"/>
      <c r="BFJ118" s="30"/>
      <c r="BFK118" s="30"/>
      <c r="BFL118" s="30"/>
      <c r="BFM118" s="30"/>
      <c r="BFN118" s="30"/>
      <c r="BFO118" s="30"/>
      <c r="BFP118" s="30"/>
      <c r="BFQ118" s="30"/>
      <c r="BFR118" s="30"/>
      <c r="BFS118" s="30"/>
      <c r="BFT118" s="30"/>
      <c r="BFU118" s="30"/>
      <c r="BFV118" s="30"/>
      <c r="BFW118" s="30"/>
      <c r="BFX118" s="30"/>
      <c r="BFY118" s="30"/>
      <c r="BFZ118" s="30"/>
      <c r="BGA118" s="30"/>
      <c r="BGB118" s="30"/>
      <c r="BGC118" s="30"/>
      <c r="BGD118" s="30"/>
      <c r="BGE118" s="30"/>
      <c r="BGF118" s="30"/>
      <c r="BGG118" s="30"/>
      <c r="BGH118" s="30"/>
      <c r="BGI118" s="30"/>
      <c r="BGJ118" s="30"/>
      <c r="BGK118" s="30"/>
      <c r="BGL118" s="30"/>
      <c r="BGM118" s="30"/>
      <c r="BGN118" s="30"/>
      <c r="BGO118" s="30"/>
      <c r="BGP118" s="30"/>
      <c r="BGQ118" s="30"/>
      <c r="BGR118" s="30"/>
      <c r="BGS118" s="30"/>
      <c r="BGT118" s="30"/>
      <c r="BGU118" s="30"/>
      <c r="BGV118" s="30"/>
      <c r="BGW118" s="30"/>
      <c r="BGX118" s="30"/>
      <c r="BGY118" s="30"/>
      <c r="BGZ118" s="30"/>
      <c r="BHA118" s="30"/>
      <c r="BHB118" s="30"/>
      <c r="BHC118" s="30"/>
      <c r="BHD118" s="30"/>
      <c r="BHE118" s="30"/>
      <c r="BHF118" s="30"/>
      <c r="BHG118" s="30"/>
      <c r="BHH118" s="30"/>
      <c r="BHI118" s="30"/>
      <c r="BHJ118" s="30"/>
      <c r="BHK118" s="30"/>
      <c r="BHL118" s="30"/>
      <c r="BHM118" s="30"/>
      <c r="BHN118" s="30"/>
      <c r="BHO118" s="30"/>
      <c r="BHP118" s="30"/>
      <c r="BHQ118" s="30"/>
      <c r="BHR118" s="30"/>
      <c r="BHS118" s="30"/>
      <c r="BHT118" s="30"/>
      <c r="BHU118" s="30"/>
      <c r="BHV118" s="30"/>
      <c r="BHW118" s="30"/>
      <c r="BHX118" s="30"/>
      <c r="BHY118" s="30"/>
      <c r="BHZ118" s="30"/>
      <c r="BIA118" s="30"/>
      <c r="BIB118" s="30"/>
      <c r="BIC118" s="30"/>
      <c r="BID118" s="30"/>
      <c r="BIE118" s="30"/>
      <c r="BIF118" s="30"/>
      <c r="BIG118" s="30"/>
      <c r="BIH118" s="30"/>
      <c r="BII118" s="30"/>
      <c r="BIJ118" s="30"/>
      <c r="BIK118" s="30"/>
      <c r="BIL118" s="30"/>
      <c r="BIM118" s="30"/>
      <c r="BIN118" s="30"/>
      <c r="BIO118" s="30"/>
      <c r="BIP118" s="30"/>
      <c r="BIQ118" s="30"/>
      <c r="BIR118" s="30"/>
      <c r="BIS118" s="30"/>
      <c r="BIT118" s="30"/>
      <c r="BIU118" s="30"/>
      <c r="BIV118" s="30"/>
      <c r="BIW118" s="30"/>
      <c r="BIX118" s="30"/>
      <c r="BIY118" s="30"/>
      <c r="BIZ118" s="30"/>
      <c r="BJA118" s="30"/>
      <c r="BJB118" s="30"/>
      <c r="BJC118" s="30"/>
      <c r="BJD118" s="30"/>
      <c r="BJE118" s="30"/>
      <c r="BJF118" s="30"/>
      <c r="BJG118" s="30"/>
      <c r="BJH118" s="30"/>
      <c r="BJI118" s="30"/>
      <c r="BJJ118" s="30"/>
      <c r="BJK118" s="30"/>
      <c r="BJL118" s="30"/>
      <c r="BJM118" s="30"/>
      <c r="BJN118" s="30"/>
      <c r="BJO118" s="30"/>
      <c r="BJP118" s="30"/>
      <c r="BJQ118" s="30"/>
      <c r="BJR118" s="30"/>
      <c r="BJS118" s="30"/>
      <c r="BJT118" s="30"/>
      <c r="BJU118" s="30"/>
      <c r="BJV118" s="30"/>
      <c r="BJW118" s="30"/>
      <c r="BJX118" s="30"/>
      <c r="BJY118" s="30"/>
      <c r="BJZ118" s="30"/>
      <c r="BKA118" s="30"/>
      <c r="BKB118" s="30"/>
      <c r="BKC118" s="30"/>
      <c r="BKD118" s="30"/>
      <c r="BKE118" s="30"/>
      <c r="BKF118" s="30"/>
      <c r="BKG118" s="30"/>
      <c r="BKH118" s="30"/>
      <c r="BKI118" s="30"/>
      <c r="BKJ118" s="30"/>
      <c r="BKK118" s="30"/>
      <c r="BKL118" s="30"/>
      <c r="BKM118" s="30"/>
      <c r="BKN118" s="30"/>
      <c r="BKO118" s="30"/>
      <c r="BKP118" s="30"/>
      <c r="BKQ118" s="30"/>
      <c r="BKR118" s="30"/>
      <c r="BKS118" s="30"/>
      <c r="BKT118" s="30"/>
      <c r="BKU118" s="30"/>
      <c r="BKV118" s="30"/>
      <c r="BKW118" s="30"/>
      <c r="BKX118" s="30"/>
      <c r="BKY118" s="30"/>
      <c r="BKZ118" s="30"/>
      <c r="BLA118" s="30"/>
      <c r="BLB118" s="30"/>
      <c r="BLC118" s="30"/>
      <c r="BLD118" s="30"/>
      <c r="BLE118" s="30"/>
      <c r="BLF118" s="30"/>
      <c r="BLG118" s="30"/>
      <c r="BLH118" s="30"/>
      <c r="BLI118" s="30"/>
      <c r="BLJ118" s="30"/>
      <c r="BLK118" s="30"/>
      <c r="BLL118" s="30"/>
      <c r="BLM118" s="30"/>
      <c r="BLN118" s="30"/>
      <c r="BLO118" s="30"/>
      <c r="BLP118" s="30"/>
      <c r="BLQ118" s="30"/>
      <c r="BLR118" s="30"/>
      <c r="BLS118" s="30"/>
      <c r="BLT118" s="30"/>
      <c r="BLU118" s="30"/>
      <c r="BLV118" s="30"/>
      <c r="BLW118" s="30"/>
      <c r="BLX118" s="30"/>
      <c r="BLY118" s="30"/>
      <c r="BLZ118" s="30"/>
      <c r="BMA118" s="30"/>
      <c r="BMB118" s="30"/>
      <c r="BMC118" s="30"/>
      <c r="BMD118" s="30"/>
      <c r="BME118" s="30"/>
      <c r="BMF118" s="30"/>
      <c r="BMG118" s="30"/>
      <c r="BMH118" s="30"/>
      <c r="BMI118" s="30"/>
      <c r="BMJ118" s="30"/>
      <c r="BMK118" s="30"/>
      <c r="BML118" s="30"/>
      <c r="BMM118" s="30"/>
      <c r="BMN118" s="30"/>
      <c r="BMO118" s="30"/>
      <c r="BMP118" s="30"/>
      <c r="BMQ118" s="30"/>
      <c r="BMR118" s="30"/>
      <c r="BMS118" s="30"/>
      <c r="BMT118" s="30"/>
      <c r="BMU118" s="30"/>
      <c r="BMV118" s="30"/>
      <c r="BMW118" s="30"/>
      <c r="BMX118" s="30"/>
      <c r="BMY118" s="30"/>
      <c r="BMZ118" s="30"/>
      <c r="BNA118" s="30"/>
      <c r="BNB118" s="30"/>
      <c r="BNC118" s="30"/>
      <c r="BND118" s="30"/>
      <c r="BNE118" s="30"/>
      <c r="BNF118" s="30"/>
      <c r="BNG118" s="30"/>
      <c r="BNH118" s="30"/>
      <c r="BNI118" s="30"/>
      <c r="BNJ118" s="30"/>
      <c r="BNK118" s="30"/>
      <c r="BNL118" s="30"/>
      <c r="BNM118" s="30"/>
      <c r="BNN118" s="30"/>
      <c r="BNO118" s="30"/>
      <c r="BNP118" s="30"/>
      <c r="BNQ118" s="30"/>
      <c r="BNR118" s="30"/>
      <c r="BNS118" s="30"/>
      <c r="BNT118" s="30"/>
      <c r="BNU118" s="30"/>
      <c r="BNV118" s="30"/>
      <c r="BNW118" s="30"/>
      <c r="BNX118" s="30"/>
      <c r="BNY118" s="30"/>
      <c r="BNZ118" s="30"/>
      <c r="BOA118" s="30"/>
      <c r="BOB118" s="30"/>
      <c r="BOC118" s="30"/>
      <c r="BOD118" s="30"/>
      <c r="BOE118" s="30"/>
      <c r="BOF118" s="30"/>
      <c r="BOG118" s="30"/>
      <c r="BOH118" s="30"/>
      <c r="BOI118" s="30"/>
      <c r="BOJ118" s="30"/>
      <c r="BOK118" s="30"/>
      <c r="BOL118" s="30"/>
      <c r="BOM118" s="30"/>
      <c r="BON118" s="30"/>
      <c r="BOO118" s="30"/>
      <c r="BOP118" s="30"/>
      <c r="BOQ118" s="30"/>
      <c r="BOR118" s="30"/>
      <c r="BOS118" s="30"/>
      <c r="BOT118" s="30"/>
      <c r="BOU118" s="30"/>
      <c r="BOV118" s="30"/>
      <c r="BOW118" s="30"/>
      <c r="BOX118" s="30"/>
      <c r="BOY118" s="30"/>
      <c r="BOZ118" s="30"/>
      <c r="BPA118" s="30"/>
      <c r="BPB118" s="30"/>
      <c r="BPC118" s="30"/>
      <c r="BPD118" s="30"/>
      <c r="BPE118" s="30"/>
      <c r="BPF118" s="30"/>
      <c r="BPG118" s="30"/>
      <c r="BPH118" s="30"/>
      <c r="BPI118" s="30"/>
      <c r="BPJ118" s="30"/>
      <c r="BPK118" s="30"/>
      <c r="BPL118" s="30"/>
      <c r="BPM118" s="30"/>
      <c r="BPN118" s="30"/>
      <c r="BPO118" s="30"/>
      <c r="BPP118" s="30"/>
      <c r="BPQ118" s="30"/>
      <c r="BPR118" s="30"/>
      <c r="BPS118" s="30"/>
      <c r="BPT118" s="30"/>
      <c r="BPU118" s="30"/>
      <c r="BPV118" s="30"/>
      <c r="BPW118" s="30"/>
      <c r="BPX118" s="30"/>
      <c r="BPY118" s="30"/>
      <c r="BPZ118" s="30"/>
      <c r="BQA118" s="30"/>
      <c r="BQB118" s="30"/>
      <c r="BQC118" s="30"/>
      <c r="BQD118" s="30"/>
      <c r="BQE118" s="30"/>
      <c r="BQF118" s="30"/>
      <c r="BQG118" s="30"/>
      <c r="BQH118" s="30"/>
      <c r="BQI118" s="30"/>
      <c r="BQJ118" s="30"/>
      <c r="BQK118" s="30"/>
      <c r="BQL118" s="30"/>
      <c r="BQM118" s="30"/>
      <c r="BQN118" s="30"/>
      <c r="BQO118" s="30"/>
      <c r="BQP118" s="30"/>
      <c r="BQQ118" s="30"/>
      <c r="BQR118" s="30"/>
      <c r="BQS118" s="30"/>
      <c r="BQT118" s="30"/>
      <c r="BQU118" s="30"/>
      <c r="BQV118" s="30"/>
      <c r="BQW118" s="30"/>
      <c r="BQX118" s="30"/>
      <c r="BQY118" s="30"/>
      <c r="BQZ118" s="30"/>
      <c r="BRA118" s="30"/>
      <c r="BRB118" s="30"/>
      <c r="BRC118" s="30"/>
      <c r="BRD118" s="30"/>
      <c r="BRE118" s="30"/>
      <c r="BRF118" s="30"/>
      <c r="BRG118" s="30"/>
      <c r="BRH118" s="30"/>
      <c r="BRI118" s="30"/>
      <c r="BRJ118" s="30"/>
      <c r="BRK118" s="30"/>
      <c r="BRL118" s="30"/>
      <c r="BRM118" s="30"/>
      <c r="BRN118" s="30"/>
      <c r="BRO118" s="30"/>
      <c r="BRP118" s="30"/>
      <c r="BRQ118" s="30"/>
      <c r="BRR118" s="30"/>
      <c r="BRS118" s="30"/>
      <c r="BRT118" s="30"/>
      <c r="BRU118" s="30"/>
      <c r="BRV118" s="30"/>
      <c r="BRW118" s="30"/>
      <c r="BRX118" s="30"/>
      <c r="BRY118" s="30"/>
      <c r="BRZ118" s="30"/>
      <c r="BSA118" s="30"/>
      <c r="BSB118" s="30"/>
      <c r="BSC118" s="30"/>
      <c r="BSD118" s="30"/>
      <c r="BSE118" s="30"/>
      <c r="BSF118" s="30"/>
      <c r="BSG118" s="30"/>
      <c r="BSH118" s="30"/>
      <c r="BSI118" s="30"/>
      <c r="BSJ118" s="30"/>
      <c r="BSK118" s="30"/>
      <c r="BSL118" s="30"/>
      <c r="BSM118" s="30"/>
      <c r="BSN118" s="30"/>
      <c r="BSO118" s="30"/>
      <c r="BSP118" s="30"/>
      <c r="BSQ118" s="30"/>
      <c r="BSR118" s="30"/>
      <c r="BSS118" s="30"/>
      <c r="BST118" s="30"/>
      <c r="BSU118" s="30"/>
      <c r="BSV118" s="30"/>
      <c r="BSW118" s="30"/>
      <c r="BSX118" s="30"/>
      <c r="BSY118" s="30"/>
      <c r="BSZ118" s="30"/>
      <c r="BTA118" s="30"/>
      <c r="BTB118" s="30"/>
      <c r="BTC118" s="30"/>
      <c r="BTD118" s="30"/>
      <c r="BTE118" s="30"/>
      <c r="BTF118" s="30"/>
      <c r="BTG118" s="30"/>
      <c r="BTH118" s="30"/>
      <c r="BTI118" s="30"/>
      <c r="BTJ118" s="30"/>
      <c r="BTK118" s="30"/>
      <c r="BTL118" s="30"/>
      <c r="BTM118" s="30"/>
      <c r="BTN118" s="30"/>
      <c r="BTO118" s="30"/>
      <c r="BTP118" s="30"/>
      <c r="BTQ118" s="30"/>
      <c r="BTR118" s="30"/>
      <c r="BTS118" s="30"/>
      <c r="BTT118" s="30"/>
      <c r="BTU118" s="30"/>
      <c r="BTV118" s="30"/>
      <c r="BTW118" s="30"/>
      <c r="BTX118" s="30"/>
      <c r="BTY118" s="30"/>
      <c r="BTZ118" s="30"/>
      <c r="BUA118" s="30"/>
      <c r="BUB118" s="30"/>
      <c r="BUC118" s="30"/>
      <c r="BUD118" s="30"/>
      <c r="BUE118" s="30"/>
      <c r="BUF118" s="30"/>
      <c r="BUG118" s="30"/>
      <c r="BUH118" s="30"/>
      <c r="BUI118" s="30"/>
      <c r="BUJ118" s="30"/>
      <c r="BUK118" s="30"/>
      <c r="BUL118" s="30"/>
      <c r="BUM118" s="30"/>
      <c r="BUN118" s="30"/>
      <c r="BUO118" s="30"/>
      <c r="BUP118" s="30"/>
      <c r="BUQ118" s="30"/>
      <c r="BUR118" s="30"/>
      <c r="BUS118" s="30"/>
      <c r="BUT118" s="30"/>
      <c r="BUU118" s="30"/>
      <c r="BUV118" s="30"/>
      <c r="BUW118" s="30"/>
      <c r="BUX118" s="30"/>
      <c r="BUY118" s="30"/>
      <c r="BUZ118" s="30"/>
      <c r="BVA118" s="30"/>
      <c r="BVB118" s="30"/>
      <c r="BVC118" s="30"/>
      <c r="BVD118" s="30"/>
      <c r="BVE118" s="30"/>
      <c r="BVF118" s="30"/>
      <c r="BVG118" s="30"/>
      <c r="BVH118" s="30"/>
      <c r="BVI118" s="30"/>
      <c r="BVJ118" s="30"/>
      <c r="BVK118" s="30"/>
      <c r="BVL118" s="30"/>
      <c r="BVM118" s="30"/>
      <c r="BVN118" s="30"/>
      <c r="BVO118" s="30"/>
      <c r="BVP118" s="30"/>
      <c r="BVQ118" s="30"/>
      <c r="BVR118" s="30"/>
      <c r="BVS118" s="30"/>
      <c r="BVT118" s="30"/>
      <c r="BVU118" s="30"/>
      <c r="BVV118" s="30"/>
      <c r="BVW118" s="30"/>
      <c r="BVX118" s="30"/>
      <c r="BVY118" s="30"/>
      <c r="BVZ118" s="30"/>
      <c r="BWA118" s="30"/>
      <c r="BWB118" s="30"/>
      <c r="BWC118" s="30"/>
      <c r="BWD118" s="30"/>
      <c r="BWE118" s="30"/>
      <c r="BWF118" s="30"/>
      <c r="BWG118" s="30"/>
      <c r="BWH118" s="30"/>
      <c r="BWI118" s="30"/>
      <c r="BWJ118" s="30"/>
      <c r="BWK118" s="30"/>
      <c r="BWL118" s="30"/>
      <c r="BWM118" s="30"/>
      <c r="BWN118" s="30"/>
      <c r="BWO118" s="30"/>
      <c r="BWP118" s="30"/>
      <c r="BWQ118" s="30"/>
      <c r="BWR118" s="30"/>
      <c r="BWS118" s="30"/>
      <c r="BWT118" s="30"/>
      <c r="BWU118" s="30"/>
      <c r="BWV118" s="30"/>
      <c r="BWW118" s="30"/>
      <c r="BWX118" s="30"/>
      <c r="BWY118" s="30"/>
      <c r="BWZ118" s="30"/>
      <c r="BXA118" s="30"/>
      <c r="BXB118" s="30"/>
      <c r="BXC118" s="30"/>
      <c r="BXD118" s="30"/>
      <c r="BXE118" s="30"/>
      <c r="BXF118" s="30"/>
      <c r="BXG118" s="30"/>
      <c r="BXH118" s="30"/>
      <c r="BXI118" s="30"/>
      <c r="BXJ118" s="30"/>
      <c r="BXK118" s="30"/>
      <c r="BXL118" s="30"/>
      <c r="BXM118" s="30"/>
      <c r="BXN118" s="30"/>
      <c r="BXO118" s="30"/>
      <c r="BXP118" s="30"/>
      <c r="BXQ118" s="30"/>
      <c r="BXR118" s="30"/>
      <c r="BXS118" s="30"/>
      <c r="BXT118" s="30"/>
      <c r="BXU118" s="30"/>
      <c r="BXV118" s="30"/>
      <c r="BXW118" s="30"/>
      <c r="BXX118" s="30"/>
      <c r="BXY118" s="30"/>
      <c r="BXZ118" s="30"/>
      <c r="BYA118" s="30"/>
      <c r="BYB118" s="30"/>
      <c r="BYC118" s="30"/>
      <c r="BYD118" s="30"/>
      <c r="BYE118" s="30"/>
      <c r="BYF118" s="30"/>
      <c r="BYG118" s="30"/>
      <c r="BYH118" s="30"/>
      <c r="BYI118" s="30"/>
      <c r="BYJ118" s="30"/>
      <c r="BYK118" s="30"/>
      <c r="BYL118" s="30"/>
      <c r="BYM118" s="30"/>
      <c r="BYN118" s="30"/>
      <c r="BYO118" s="30"/>
      <c r="BYP118" s="30"/>
      <c r="BYQ118" s="30"/>
      <c r="BYR118" s="30"/>
      <c r="BYS118" s="30"/>
      <c r="BYT118" s="30"/>
      <c r="BYU118" s="30"/>
      <c r="BYV118" s="30"/>
      <c r="BYW118" s="30"/>
      <c r="BYX118" s="30"/>
      <c r="BYY118" s="30"/>
      <c r="BYZ118" s="30"/>
      <c r="BZA118" s="30"/>
      <c r="BZB118" s="30"/>
      <c r="BZC118" s="30"/>
      <c r="BZD118" s="30"/>
      <c r="BZE118" s="30"/>
      <c r="BZF118" s="30"/>
      <c r="BZG118" s="30"/>
      <c r="BZH118" s="30"/>
      <c r="BZI118" s="30"/>
      <c r="BZJ118" s="30"/>
      <c r="BZK118" s="30"/>
      <c r="BZL118" s="30"/>
      <c r="BZM118" s="30"/>
      <c r="BZN118" s="30"/>
      <c r="BZO118" s="30"/>
      <c r="BZP118" s="30"/>
      <c r="BZQ118" s="30"/>
      <c r="BZR118" s="30"/>
      <c r="BZS118" s="30"/>
      <c r="BZT118" s="30"/>
      <c r="BZU118" s="30"/>
      <c r="BZV118" s="30"/>
      <c r="BZW118" s="30"/>
      <c r="BZX118" s="30"/>
      <c r="BZY118" s="30"/>
      <c r="BZZ118" s="30"/>
      <c r="CAA118" s="30"/>
      <c r="CAB118" s="30"/>
      <c r="CAC118" s="30"/>
      <c r="CAD118" s="30"/>
      <c r="CAE118" s="30"/>
      <c r="CAF118" s="30"/>
      <c r="CAG118" s="30"/>
      <c r="CAH118" s="30"/>
      <c r="CAI118" s="30"/>
      <c r="CAJ118" s="30"/>
      <c r="CAK118" s="30"/>
      <c r="CAL118" s="30"/>
      <c r="CAM118" s="30"/>
      <c r="CAN118" s="30"/>
      <c r="CAO118" s="30"/>
      <c r="CAP118" s="30"/>
      <c r="CAQ118" s="30"/>
      <c r="CAR118" s="30"/>
      <c r="CAS118" s="30"/>
      <c r="CAT118" s="30"/>
      <c r="CAU118" s="30"/>
      <c r="CAV118" s="30"/>
      <c r="CAW118" s="30"/>
      <c r="CAX118" s="30"/>
      <c r="CAY118" s="30"/>
      <c r="CAZ118" s="30"/>
      <c r="CBA118" s="30"/>
      <c r="CBB118" s="30"/>
      <c r="CBC118" s="30"/>
      <c r="CBD118" s="30"/>
      <c r="CBE118" s="30"/>
      <c r="CBF118" s="30"/>
      <c r="CBG118" s="30"/>
      <c r="CBH118" s="30"/>
      <c r="CBI118" s="30"/>
      <c r="CBJ118" s="30"/>
      <c r="CBK118" s="30"/>
      <c r="CBL118" s="30"/>
      <c r="CBM118" s="30"/>
      <c r="CBN118" s="30"/>
      <c r="CBO118" s="30"/>
      <c r="CBP118" s="30"/>
      <c r="CBQ118" s="30"/>
      <c r="CBR118" s="30"/>
      <c r="CBS118" s="30"/>
      <c r="CBT118" s="30"/>
      <c r="CBU118" s="30"/>
      <c r="CBV118" s="30"/>
      <c r="CBW118" s="30"/>
      <c r="CBX118" s="30"/>
      <c r="CBY118" s="30"/>
      <c r="CBZ118" s="30"/>
      <c r="CCA118" s="30"/>
      <c r="CCB118" s="30"/>
      <c r="CCC118" s="30"/>
      <c r="CCD118" s="30"/>
      <c r="CCE118" s="30"/>
      <c r="CCF118" s="30"/>
      <c r="CCG118" s="30"/>
      <c r="CCH118" s="30"/>
      <c r="CCI118" s="30"/>
      <c r="CCJ118" s="30"/>
      <c r="CCK118" s="30"/>
      <c r="CCL118" s="30"/>
      <c r="CCM118" s="30"/>
      <c r="CCN118" s="30"/>
      <c r="CCO118" s="30"/>
      <c r="CCP118" s="30"/>
      <c r="CCQ118" s="30"/>
      <c r="CCR118" s="30"/>
      <c r="CCS118" s="30"/>
      <c r="CCT118" s="30"/>
      <c r="CCU118" s="30"/>
      <c r="CCV118" s="30"/>
      <c r="CCW118" s="30"/>
      <c r="CCX118" s="30"/>
      <c r="CCY118" s="30"/>
      <c r="CCZ118" s="30"/>
      <c r="CDA118" s="30"/>
      <c r="CDB118" s="30"/>
      <c r="CDC118" s="30"/>
      <c r="CDD118" s="30"/>
      <c r="CDE118" s="30"/>
      <c r="CDF118" s="30"/>
      <c r="CDG118" s="30"/>
      <c r="CDH118" s="30"/>
      <c r="CDI118" s="30"/>
      <c r="CDJ118" s="30"/>
      <c r="CDK118" s="30"/>
      <c r="CDL118" s="30"/>
      <c r="CDM118" s="30"/>
      <c r="CDN118" s="30"/>
      <c r="CDO118" s="30"/>
      <c r="CDP118" s="30"/>
      <c r="CDQ118" s="30"/>
      <c r="CDR118" s="30"/>
      <c r="CDS118" s="30"/>
      <c r="CDT118" s="30"/>
      <c r="CDU118" s="30"/>
      <c r="CDV118" s="30"/>
      <c r="CDW118" s="30"/>
      <c r="CDX118" s="30"/>
      <c r="CDY118" s="30"/>
      <c r="CDZ118" s="30"/>
      <c r="CEA118" s="30"/>
      <c r="CEB118" s="30"/>
      <c r="CEC118" s="30"/>
      <c r="CED118" s="30"/>
      <c r="CEE118" s="30"/>
      <c r="CEF118" s="30"/>
      <c r="CEG118" s="30"/>
      <c r="CEH118" s="30"/>
      <c r="CEI118" s="30"/>
      <c r="CEJ118" s="30"/>
      <c r="CEK118" s="30"/>
      <c r="CEL118" s="30"/>
      <c r="CEM118" s="30"/>
      <c r="CEN118" s="30"/>
      <c r="CEO118" s="30"/>
      <c r="CEP118" s="30"/>
      <c r="CEQ118" s="30"/>
      <c r="CER118" s="30"/>
      <c r="CES118" s="30"/>
      <c r="CET118" s="30"/>
      <c r="CEU118" s="30"/>
      <c r="CEV118" s="30"/>
      <c r="CEW118" s="30"/>
      <c r="CEX118" s="30"/>
      <c r="CEY118" s="30"/>
      <c r="CEZ118" s="30"/>
      <c r="CFA118" s="30"/>
      <c r="CFB118" s="30"/>
      <c r="CFC118" s="30"/>
      <c r="CFD118" s="30"/>
      <c r="CFE118" s="30"/>
      <c r="CFF118" s="30"/>
      <c r="CFG118" s="30"/>
      <c r="CFH118" s="30"/>
      <c r="CFI118" s="30"/>
      <c r="CFJ118" s="30"/>
      <c r="CFK118" s="30"/>
      <c r="CFL118" s="30"/>
      <c r="CFM118" s="30"/>
      <c r="CFN118" s="30"/>
      <c r="CFO118" s="30"/>
      <c r="CFP118" s="30"/>
      <c r="CFQ118" s="30"/>
      <c r="CFR118" s="30"/>
      <c r="CFS118" s="30"/>
      <c r="CFT118" s="30"/>
      <c r="CFU118" s="30"/>
      <c r="CFV118" s="30"/>
      <c r="CFW118" s="30"/>
      <c r="CFX118" s="30"/>
      <c r="CFY118" s="30"/>
      <c r="CFZ118" s="30"/>
      <c r="CGA118" s="30"/>
      <c r="CGB118" s="30"/>
      <c r="CGC118" s="30"/>
      <c r="CGD118" s="30"/>
      <c r="CGE118" s="30"/>
      <c r="CGF118" s="30"/>
      <c r="CGG118" s="30"/>
      <c r="CGH118" s="30"/>
      <c r="CGI118" s="30"/>
      <c r="CGJ118" s="30"/>
      <c r="CGK118" s="30"/>
      <c r="CGL118" s="30"/>
      <c r="CGM118" s="30"/>
      <c r="CGN118" s="30"/>
      <c r="CGO118" s="30"/>
      <c r="CGP118" s="30"/>
      <c r="CGQ118" s="30"/>
      <c r="CGR118" s="30"/>
      <c r="CGS118" s="30"/>
      <c r="CGT118" s="30"/>
      <c r="CGU118" s="30"/>
      <c r="CGV118" s="30"/>
      <c r="CGW118" s="30"/>
      <c r="CGX118" s="30"/>
      <c r="CGY118" s="30"/>
      <c r="CGZ118" s="30"/>
      <c r="CHA118" s="30"/>
      <c r="CHB118" s="30"/>
      <c r="CHC118" s="30"/>
      <c r="CHD118" s="30"/>
      <c r="CHE118" s="30"/>
      <c r="CHF118" s="30"/>
      <c r="CHG118" s="30"/>
      <c r="CHH118" s="30"/>
      <c r="CHI118" s="30"/>
      <c r="CHJ118" s="30"/>
      <c r="CHK118" s="30"/>
      <c r="CHL118" s="30"/>
      <c r="CHM118" s="30"/>
      <c r="CHN118" s="30"/>
      <c r="CHO118" s="30"/>
      <c r="CHP118" s="30"/>
      <c r="CHQ118" s="30"/>
      <c r="CHR118" s="30"/>
      <c r="CHS118" s="30"/>
      <c r="CHT118" s="30"/>
      <c r="CHU118" s="30"/>
      <c r="CHV118" s="30"/>
      <c r="CHW118" s="30"/>
      <c r="CHX118" s="30"/>
      <c r="CHY118" s="30"/>
      <c r="CHZ118" s="30"/>
      <c r="CIA118" s="30"/>
      <c r="CIB118" s="30"/>
      <c r="CIC118" s="30"/>
      <c r="CID118" s="30"/>
      <c r="CIE118" s="30"/>
      <c r="CIF118" s="30"/>
      <c r="CIG118" s="30"/>
      <c r="CIH118" s="30"/>
      <c r="CII118" s="30"/>
      <c r="CIJ118" s="30"/>
      <c r="CIK118" s="30"/>
      <c r="CIL118" s="30"/>
      <c r="CIM118" s="30"/>
      <c r="CIN118" s="30"/>
      <c r="CIO118" s="30"/>
      <c r="CIP118" s="30"/>
      <c r="CIQ118" s="30"/>
      <c r="CIR118" s="30"/>
      <c r="CIS118" s="30"/>
      <c r="CIT118" s="30"/>
      <c r="CIU118" s="30"/>
      <c r="CIV118" s="30"/>
      <c r="CIW118" s="30"/>
      <c r="CIX118" s="30"/>
      <c r="CIY118" s="30"/>
      <c r="CIZ118" s="30"/>
      <c r="CJA118" s="30"/>
      <c r="CJB118" s="30"/>
      <c r="CJC118" s="30"/>
      <c r="CJD118" s="30"/>
      <c r="CJE118" s="30"/>
      <c r="CJF118" s="30"/>
      <c r="CJG118" s="30"/>
      <c r="CJH118" s="30"/>
      <c r="CJI118" s="30"/>
      <c r="CJJ118" s="30"/>
      <c r="CJK118" s="30"/>
      <c r="CJL118" s="30"/>
      <c r="CJM118" s="30"/>
      <c r="CJN118" s="30"/>
      <c r="CJO118" s="30"/>
      <c r="CJP118" s="30"/>
      <c r="CJQ118" s="30"/>
      <c r="CJR118" s="30"/>
      <c r="CJS118" s="30"/>
      <c r="CJT118" s="30"/>
      <c r="CJU118" s="30"/>
      <c r="CJV118" s="30"/>
      <c r="CJW118" s="30"/>
      <c r="CJX118" s="30"/>
      <c r="CJY118" s="30"/>
      <c r="CJZ118" s="30"/>
      <c r="CKA118" s="30"/>
      <c r="CKB118" s="30"/>
      <c r="CKC118" s="30"/>
      <c r="CKD118" s="30"/>
      <c r="CKE118" s="30"/>
      <c r="CKF118" s="30"/>
      <c r="CKG118" s="30"/>
      <c r="CKH118" s="30"/>
      <c r="CKI118" s="30"/>
      <c r="CKJ118" s="30"/>
      <c r="CKK118" s="30"/>
      <c r="CKL118" s="30"/>
      <c r="CKM118" s="30"/>
      <c r="CKN118" s="30"/>
      <c r="CKO118" s="30"/>
      <c r="CKP118" s="30"/>
      <c r="CKQ118" s="30"/>
      <c r="CKR118" s="30"/>
      <c r="CKS118" s="30"/>
      <c r="CKT118" s="30"/>
      <c r="CKU118" s="30"/>
      <c r="CKV118" s="30"/>
      <c r="CKW118" s="30"/>
      <c r="CKX118" s="30"/>
      <c r="CKY118" s="30"/>
      <c r="CKZ118" s="30"/>
      <c r="CLA118" s="30"/>
      <c r="CLB118" s="30"/>
      <c r="CLC118" s="30"/>
      <c r="CLD118" s="30"/>
      <c r="CLE118" s="30"/>
      <c r="CLF118" s="30"/>
      <c r="CLG118" s="30"/>
      <c r="CLH118" s="30"/>
      <c r="CLI118" s="30"/>
      <c r="CLJ118" s="30"/>
      <c r="CLK118" s="30"/>
      <c r="CLL118" s="30"/>
      <c r="CLM118" s="30"/>
      <c r="CLN118" s="30"/>
      <c r="CLO118" s="30"/>
      <c r="CLP118" s="30"/>
      <c r="CLQ118" s="30"/>
      <c r="CLR118" s="30"/>
      <c r="CLS118" s="30"/>
      <c r="CLT118" s="30"/>
      <c r="CLU118" s="30"/>
      <c r="CLV118" s="30"/>
      <c r="CLW118" s="30"/>
      <c r="CLX118" s="30"/>
      <c r="CLY118" s="30"/>
      <c r="CLZ118" s="30"/>
      <c r="CMA118" s="30"/>
      <c r="CMB118" s="30"/>
      <c r="CMC118" s="30"/>
      <c r="CMD118" s="30"/>
      <c r="CME118" s="30"/>
      <c r="CMF118" s="30"/>
      <c r="CMG118" s="30"/>
      <c r="CMH118" s="30"/>
      <c r="CMI118" s="30"/>
      <c r="CMJ118" s="30"/>
      <c r="CMK118" s="30"/>
      <c r="CML118" s="30"/>
      <c r="CMM118" s="30"/>
      <c r="CMN118" s="30"/>
      <c r="CMO118" s="30"/>
      <c r="CMP118" s="30"/>
      <c r="CMQ118" s="30"/>
      <c r="CMR118" s="30"/>
      <c r="CMS118" s="30"/>
      <c r="CMT118" s="30"/>
      <c r="CMU118" s="30"/>
      <c r="CMV118" s="30"/>
      <c r="CMW118" s="30"/>
      <c r="CMX118" s="30"/>
      <c r="CMY118" s="30"/>
      <c r="CMZ118" s="30"/>
      <c r="CNA118" s="30"/>
      <c r="CNB118" s="30"/>
      <c r="CNC118" s="30"/>
      <c r="CND118" s="30"/>
      <c r="CNE118" s="30"/>
      <c r="CNF118" s="30"/>
      <c r="CNG118" s="30"/>
      <c r="CNH118" s="30"/>
      <c r="CNI118" s="30"/>
      <c r="CNJ118" s="30"/>
      <c r="CNK118" s="30"/>
      <c r="CNL118" s="30"/>
      <c r="CNM118" s="30"/>
      <c r="CNN118" s="30"/>
      <c r="CNO118" s="30"/>
      <c r="CNP118" s="30"/>
      <c r="CNQ118" s="30"/>
      <c r="CNR118" s="30"/>
      <c r="CNS118" s="30"/>
      <c r="CNT118" s="30"/>
      <c r="CNU118" s="30"/>
      <c r="CNV118" s="30"/>
      <c r="CNW118" s="30"/>
      <c r="CNX118" s="30"/>
      <c r="CNY118" s="30"/>
      <c r="CNZ118" s="30"/>
      <c r="COA118" s="30"/>
      <c r="COB118" s="30"/>
      <c r="COC118" s="30"/>
      <c r="COD118" s="30"/>
      <c r="COE118" s="30"/>
      <c r="COF118" s="30"/>
      <c r="COG118" s="30"/>
      <c r="COH118" s="30"/>
      <c r="COI118" s="30"/>
      <c r="COJ118" s="30"/>
      <c r="COK118" s="30"/>
      <c r="COL118" s="30"/>
      <c r="COM118" s="30"/>
      <c r="CON118" s="30"/>
      <c r="COO118" s="30"/>
      <c r="COP118" s="30"/>
      <c r="COQ118" s="30"/>
      <c r="COR118" s="30"/>
      <c r="COS118" s="30"/>
      <c r="COT118" s="30"/>
      <c r="COU118" s="30"/>
      <c r="COV118" s="30"/>
      <c r="COW118" s="30"/>
      <c r="COX118" s="30"/>
      <c r="COY118" s="30"/>
      <c r="COZ118" s="30"/>
      <c r="CPA118" s="30"/>
      <c r="CPB118" s="30"/>
      <c r="CPC118" s="30"/>
      <c r="CPD118" s="30"/>
      <c r="CPE118" s="30"/>
      <c r="CPF118" s="30"/>
      <c r="CPG118" s="30"/>
      <c r="CPH118" s="30"/>
      <c r="CPI118" s="30"/>
      <c r="CPJ118" s="30"/>
      <c r="CPK118" s="30"/>
      <c r="CPL118" s="30"/>
      <c r="CPM118" s="30"/>
      <c r="CPN118" s="30"/>
      <c r="CPO118" s="30"/>
      <c r="CPP118" s="30"/>
      <c r="CPQ118" s="30"/>
      <c r="CPR118" s="30"/>
      <c r="CPS118" s="30"/>
      <c r="CPT118" s="30"/>
      <c r="CPU118" s="30"/>
      <c r="CPV118" s="30"/>
      <c r="CPW118" s="30"/>
      <c r="CPX118" s="30"/>
      <c r="CPY118" s="30"/>
      <c r="CPZ118" s="30"/>
      <c r="CQA118" s="30"/>
      <c r="CQB118" s="30"/>
      <c r="CQC118" s="30"/>
      <c r="CQD118" s="30"/>
      <c r="CQE118" s="30"/>
      <c r="CQF118" s="30"/>
      <c r="CQG118" s="30"/>
      <c r="CQH118" s="30"/>
      <c r="CQI118" s="30"/>
      <c r="CQJ118" s="30"/>
      <c r="CQK118" s="30"/>
      <c r="CQL118" s="30"/>
      <c r="CQM118" s="30"/>
      <c r="CQN118" s="30"/>
      <c r="CQO118" s="30"/>
      <c r="CQP118" s="30"/>
      <c r="CQQ118" s="30"/>
      <c r="CQR118" s="30"/>
      <c r="CQS118" s="30"/>
      <c r="CQT118" s="30"/>
      <c r="CQU118" s="30"/>
      <c r="CQV118" s="30"/>
      <c r="CQW118" s="30"/>
      <c r="CQX118" s="30"/>
      <c r="CQY118" s="30"/>
      <c r="CQZ118" s="30"/>
      <c r="CRA118" s="30"/>
      <c r="CRB118" s="30"/>
      <c r="CRC118" s="30"/>
      <c r="CRD118" s="30"/>
      <c r="CRE118" s="30"/>
      <c r="CRF118" s="30"/>
      <c r="CRG118" s="30"/>
      <c r="CRH118" s="30"/>
      <c r="CRI118" s="30"/>
      <c r="CRJ118" s="30"/>
      <c r="CRK118" s="30"/>
      <c r="CRL118" s="30"/>
      <c r="CRM118" s="30"/>
      <c r="CRN118" s="30"/>
      <c r="CRO118" s="30"/>
      <c r="CRP118" s="30"/>
      <c r="CRQ118" s="30"/>
      <c r="CRR118" s="30"/>
      <c r="CRS118" s="30"/>
      <c r="CRT118" s="30"/>
      <c r="CRU118" s="30"/>
      <c r="CRV118" s="30"/>
      <c r="CRW118" s="30"/>
      <c r="CRX118" s="30"/>
      <c r="CRY118" s="30"/>
      <c r="CRZ118" s="30"/>
      <c r="CSA118" s="30"/>
      <c r="CSB118" s="30"/>
      <c r="CSC118" s="30"/>
      <c r="CSD118" s="30"/>
      <c r="CSE118" s="30"/>
      <c r="CSF118" s="30"/>
      <c r="CSG118" s="30"/>
      <c r="CSH118" s="30"/>
      <c r="CSI118" s="30"/>
      <c r="CSJ118" s="30"/>
      <c r="CSK118" s="30"/>
      <c r="CSL118" s="30"/>
      <c r="CSM118" s="30"/>
      <c r="CSN118" s="30"/>
      <c r="CSO118" s="30"/>
      <c r="CSP118" s="30"/>
      <c r="CSQ118" s="30"/>
      <c r="CSR118" s="30"/>
      <c r="CSS118" s="30"/>
      <c r="CST118" s="30"/>
      <c r="CSU118" s="30"/>
      <c r="CSV118" s="30"/>
      <c r="CSW118" s="30"/>
      <c r="CSX118" s="30"/>
      <c r="CSY118" s="30"/>
      <c r="CSZ118" s="30"/>
      <c r="CTA118" s="30"/>
      <c r="CTB118" s="30"/>
      <c r="CTC118" s="30"/>
      <c r="CTD118" s="30"/>
      <c r="CTE118" s="30"/>
      <c r="CTF118" s="30"/>
      <c r="CTG118" s="30"/>
      <c r="CTH118" s="30"/>
      <c r="CTI118" s="30"/>
      <c r="CTJ118" s="30"/>
      <c r="CTK118" s="30"/>
      <c r="CTL118" s="30"/>
      <c r="CTM118" s="30"/>
      <c r="CTN118" s="30"/>
      <c r="CTO118" s="30"/>
      <c r="CTP118" s="30"/>
      <c r="CTQ118" s="30"/>
      <c r="CTR118" s="30"/>
      <c r="CTS118" s="30"/>
      <c r="CTT118" s="30"/>
      <c r="CTU118" s="30"/>
      <c r="CTV118" s="30"/>
      <c r="CTW118" s="30"/>
      <c r="CTX118" s="30"/>
      <c r="CTY118" s="30"/>
      <c r="CTZ118" s="30"/>
      <c r="CUA118" s="30"/>
      <c r="CUB118" s="30"/>
      <c r="CUC118" s="30"/>
      <c r="CUD118" s="30"/>
      <c r="CUE118" s="30"/>
      <c r="CUF118" s="30"/>
      <c r="CUG118" s="30"/>
      <c r="CUH118" s="30"/>
      <c r="CUI118" s="30"/>
      <c r="CUJ118" s="30"/>
      <c r="CUK118" s="30"/>
      <c r="CUL118" s="30"/>
      <c r="CUM118" s="30"/>
      <c r="CUN118" s="30"/>
      <c r="CUO118" s="30"/>
      <c r="CUP118" s="30"/>
      <c r="CUQ118" s="30"/>
      <c r="CUR118" s="30"/>
      <c r="CUS118" s="30"/>
      <c r="CUT118" s="30"/>
      <c r="CUU118" s="30"/>
      <c r="CUV118" s="30"/>
      <c r="CUW118" s="30"/>
      <c r="CUX118" s="30"/>
      <c r="CUY118" s="30"/>
      <c r="CUZ118" s="30"/>
      <c r="CVA118" s="30"/>
      <c r="CVB118" s="30"/>
      <c r="CVC118" s="30"/>
      <c r="CVD118" s="30"/>
      <c r="CVE118" s="30"/>
      <c r="CVF118" s="30"/>
      <c r="CVG118" s="30"/>
      <c r="CVH118" s="30"/>
      <c r="CVI118" s="30"/>
      <c r="CVJ118" s="30"/>
      <c r="CVK118" s="30"/>
      <c r="CVL118" s="30"/>
      <c r="CVM118" s="30"/>
      <c r="CVN118" s="30"/>
      <c r="CVO118" s="30"/>
      <c r="CVP118" s="30"/>
      <c r="CVQ118" s="30"/>
      <c r="CVR118" s="30"/>
      <c r="CVS118" s="30"/>
      <c r="CVT118" s="30"/>
      <c r="CVU118" s="30"/>
      <c r="CVV118" s="30"/>
      <c r="CVW118" s="30"/>
      <c r="CVX118" s="30"/>
      <c r="CVY118" s="30"/>
      <c r="CVZ118" s="30"/>
      <c r="CWA118" s="30"/>
      <c r="CWB118" s="30"/>
      <c r="CWC118" s="30"/>
      <c r="CWD118" s="30"/>
      <c r="CWE118" s="30"/>
      <c r="CWF118" s="30"/>
      <c r="CWG118" s="30"/>
      <c r="CWH118" s="30"/>
      <c r="CWI118" s="30"/>
      <c r="CWJ118" s="30"/>
      <c r="CWK118" s="30"/>
      <c r="CWL118" s="30"/>
      <c r="CWM118" s="30"/>
      <c r="CWN118" s="30"/>
      <c r="CWO118" s="30"/>
      <c r="CWP118" s="30"/>
      <c r="CWQ118" s="30"/>
      <c r="CWR118" s="30"/>
      <c r="CWS118" s="30"/>
      <c r="CWT118" s="30"/>
      <c r="CWU118" s="30"/>
      <c r="CWV118" s="30"/>
      <c r="CWW118" s="30"/>
      <c r="CWX118" s="30"/>
      <c r="CWY118" s="30"/>
      <c r="CWZ118" s="30"/>
      <c r="CXA118" s="30"/>
      <c r="CXB118" s="30"/>
      <c r="CXC118" s="30"/>
      <c r="CXD118" s="30"/>
      <c r="CXE118" s="30"/>
      <c r="CXF118" s="30"/>
      <c r="CXG118" s="30"/>
      <c r="CXH118" s="30"/>
      <c r="CXI118" s="30"/>
      <c r="CXJ118" s="30"/>
      <c r="CXK118" s="30"/>
      <c r="CXL118" s="30"/>
      <c r="CXM118" s="30"/>
      <c r="CXN118" s="30"/>
      <c r="CXO118" s="30"/>
      <c r="CXP118" s="30"/>
      <c r="CXQ118" s="30"/>
      <c r="CXR118" s="30"/>
      <c r="CXS118" s="30"/>
      <c r="CXT118" s="30"/>
      <c r="CXU118" s="30"/>
      <c r="CXV118" s="30"/>
      <c r="CXW118" s="30"/>
      <c r="CXX118" s="30"/>
      <c r="CXY118" s="30"/>
      <c r="CXZ118" s="30"/>
      <c r="CYA118" s="30"/>
      <c r="CYB118" s="30"/>
      <c r="CYC118" s="30"/>
      <c r="CYD118" s="30"/>
      <c r="CYE118" s="30"/>
      <c r="CYF118" s="30"/>
      <c r="CYG118" s="30"/>
      <c r="CYH118" s="30"/>
      <c r="CYI118" s="30"/>
      <c r="CYJ118" s="30"/>
      <c r="CYK118" s="30"/>
      <c r="CYL118" s="30"/>
      <c r="CYM118" s="30"/>
      <c r="CYN118" s="30"/>
      <c r="CYO118" s="30"/>
      <c r="CYP118" s="30"/>
      <c r="CYQ118" s="30"/>
      <c r="CYR118" s="30"/>
      <c r="CYS118" s="30"/>
      <c r="CYT118" s="30"/>
      <c r="CYU118" s="30"/>
      <c r="CYV118" s="30"/>
      <c r="CYW118" s="30"/>
      <c r="CYX118" s="30"/>
      <c r="CYY118" s="30"/>
      <c r="CYZ118" s="30"/>
      <c r="CZA118" s="30"/>
      <c r="CZB118" s="30"/>
      <c r="CZC118" s="30"/>
      <c r="CZD118" s="30"/>
      <c r="CZE118" s="30"/>
      <c r="CZF118" s="30"/>
      <c r="CZG118" s="30"/>
      <c r="CZH118" s="30"/>
      <c r="CZI118" s="30"/>
      <c r="CZJ118" s="30"/>
      <c r="CZK118" s="30"/>
      <c r="CZL118" s="30"/>
      <c r="CZM118" s="30"/>
      <c r="CZN118" s="30"/>
      <c r="CZO118" s="30"/>
      <c r="CZP118" s="30"/>
      <c r="CZQ118" s="30"/>
      <c r="CZR118" s="30"/>
      <c r="CZS118" s="30"/>
      <c r="CZT118" s="30"/>
      <c r="CZU118" s="30"/>
      <c r="CZV118" s="30"/>
      <c r="CZW118" s="30"/>
      <c r="CZX118" s="30"/>
      <c r="CZY118" s="30"/>
      <c r="CZZ118" s="30"/>
      <c r="DAA118" s="30"/>
      <c r="DAB118" s="30"/>
      <c r="DAC118" s="30"/>
      <c r="DAD118" s="30"/>
      <c r="DAE118" s="30"/>
      <c r="DAF118" s="30"/>
      <c r="DAG118" s="30"/>
      <c r="DAH118" s="30"/>
      <c r="DAI118" s="30"/>
      <c r="DAJ118" s="30"/>
      <c r="DAK118" s="30"/>
      <c r="DAL118" s="30"/>
      <c r="DAM118" s="30"/>
      <c r="DAN118" s="30"/>
      <c r="DAO118" s="30"/>
      <c r="DAP118" s="30"/>
      <c r="DAQ118" s="30"/>
      <c r="DAR118" s="30"/>
      <c r="DAS118" s="30"/>
      <c r="DAT118" s="30"/>
      <c r="DAU118" s="30"/>
      <c r="DAV118" s="30"/>
      <c r="DAW118" s="30"/>
      <c r="DAX118" s="30"/>
      <c r="DAY118" s="30"/>
      <c r="DAZ118" s="30"/>
      <c r="DBA118" s="30"/>
      <c r="DBB118" s="30"/>
      <c r="DBC118" s="30"/>
      <c r="DBD118" s="30"/>
      <c r="DBE118" s="30"/>
      <c r="DBF118" s="30"/>
      <c r="DBG118" s="30"/>
      <c r="DBH118" s="30"/>
      <c r="DBI118" s="30"/>
      <c r="DBJ118" s="30"/>
      <c r="DBK118" s="30"/>
      <c r="DBL118" s="30"/>
      <c r="DBM118" s="30"/>
      <c r="DBN118" s="30"/>
      <c r="DBO118" s="30"/>
      <c r="DBP118" s="30"/>
      <c r="DBQ118" s="30"/>
      <c r="DBR118" s="30"/>
      <c r="DBS118" s="30"/>
      <c r="DBT118" s="30"/>
      <c r="DBU118" s="30"/>
      <c r="DBV118" s="30"/>
      <c r="DBW118" s="30"/>
      <c r="DBX118" s="30"/>
      <c r="DBY118" s="30"/>
      <c r="DBZ118" s="30"/>
      <c r="DCA118" s="30"/>
      <c r="DCB118" s="30"/>
      <c r="DCC118" s="30"/>
      <c r="DCD118" s="30"/>
      <c r="DCE118" s="30"/>
      <c r="DCF118" s="30"/>
      <c r="DCG118" s="30"/>
      <c r="DCH118" s="30"/>
      <c r="DCI118" s="30"/>
      <c r="DCJ118" s="30"/>
      <c r="DCK118" s="30"/>
      <c r="DCL118" s="30"/>
      <c r="DCM118" s="30"/>
      <c r="DCN118" s="30"/>
      <c r="DCO118" s="30"/>
      <c r="DCP118" s="30"/>
      <c r="DCQ118" s="30"/>
      <c r="DCR118" s="30"/>
      <c r="DCS118" s="30"/>
      <c r="DCT118" s="30"/>
      <c r="DCU118" s="30"/>
      <c r="DCV118" s="30"/>
      <c r="DCW118" s="30"/>
      <c r="DCX118" s="30"/>
      <c r="DCY118" s="30"/>
      <c r="DCZ118" s="30"/>
      <c r="DDA118" s="30"/>
      <c r="DDB118" s="30"/>
      <c r="DDC118" s="30"/>
      <c r="DDD118" s="30"/>
      <c r="DDE118" s="30"/>
      <c r="DDF118" s="30"/>
      <c r="DDG118" s="30"/>
      <c r="DDH118" s="30"/>
      <c r="DDI118" s="30"/>
      <c r="DDJ118" s="30"/>
      <c r="DDK118" s="30"/>
      <c r="DDL118" s="30"/>
      <c r="DDM118" s="30"/>
      <c r="DDN118" s="30"/>
      <c r="DDO118" s="30"/>
      <c r="DDP118" s="30"/>
      <c r="DDQ118" s="30"/>
      <c r="DDR118" s="30"/>
      <c r="DDS118" s="30"/>
      <c r="DDT118" s="30"/>
      <c r="DDU118" s="30"/>
      <c r="DDV118" s="30"/>
      <c r="DDW118" s="30"/>
      <c r="DDX118" s="30"/>
      <c r="DDY118" s="30"/>
      <c r="DDZ118" s="30"/>
      <c r="DEA118" s="30"/>
      <c r="DEB118" s="30"/>
      <c r="DEC118" s="30"/>
      <c r="DED118" s="30"/>
      <c r="DEE118" s="30"/>
      <c r="DEF118" s="30"/>
      <c r="DEG118" s="30"/>
      <c r="DEH118" s="30"/>
      <c r="DEI118" s="30"/>
      <c r="DEJ118" s="30"/>
      <c r="DEK118" s="30"/>
      <c r="DEL118" s="30"/>
      <c r="DEM118" s="30"/>
      <c r="DEN118" s="30"/>
      <c r="DEO118" s="30"/>
      <c r="DEP118" s="30"/>
      <c r="DEQ118" s="30"/>
      <c r="DER118" s="30"/>
      <c r="DES118" s="30"/>
      <c r="DET118" s="30"/>
      <c r="DEU118" s="30"/>
      <c r="DEV118" s="30"/>
      <c r="DEW118" s="30"/>
      <c r="DEX118" s="30"/>
      <c r="DEY118" s="30"/>
      <c r="DEZ118" s="30"/>
      <c r="DFA118" s="30"/>
      <c r="DFB118" s="30"/>
      <c r="DFC118" s="30"/>
      <c r="DFD118" s="30"/>
      <c r="DFE118" s="30"/>
      <c r="DFF118" s="30"/>
      <c r="DFG118" s="30"/>
      <c r="DFH118" s="30"/>
      <c r="DFI118" s="30"/>
      <c r="DFJ118" s="30"/>
      <c r="DFK118" s="30"/>
      <c r="DFL118" s="30"/>
      <c r="DFM118" s="30"/>
      <c r="DFN118" s="30"/>
      <c r="DFO118" s="30"/>
      <c r="DFP118" s="30"/>
      <c r="DFQ118" s="30"/>
      <c r="DFR118" s="30"/>
      <c r="DFS118" s="30"/>
      <c r="DFT118" s="30"/>
      <c r="DFU118" s="30"/>
      <c r="DFV118" s="30"/>
      <c r="DFW118" s="30"/>
      <c r="DFX118" s="30"/>
      <c r="DFY118" s="30"/>
      <c r="DFZ118" s="30"/>
      <c r="DGA118" s="30"/>
      <c r="DGB118" s="30"/>
      <c r="DGC118" s="30"/>
      <c r="DGD118" s="30"/>
      <c r="DGE118" s="30"/>
      <c r="DGF118" s="30"/>
      <c r="DGG118" s="30"/>
      <c r="DGH118" s="30"/>
      <c r="DGI118" s="30"/>
      <c r="DGJ118" s="30"/>
      <c r="DGK118" s="30"/>
      <c r="DGL118" s="30"/>
      <c r="DGM118" s="30"/>
      <c r="DGN118" s="30"/>
      <c r="DGO118" s="30"/>
      <c r="DGP118" s="30"/>
      <c r="DGQ118" s="30"/>
      <c r="DGR118" s="30"/>
      <c r="DGS118" s="30"/>
      <c r="DGT118" s="30"/>
      <c r="DGU118" s="30"/>
      <c r="DGV118" s="30"/>
      <c r="DGW118" s="30"/>
      <c r="DGX118" s="30"/>
      <c r="DGY118" s="30"/>
      <c r="DGZ118" s="30"/>
      <c r="DHA118" s="30"/>
      <c r="DHB118" s="30"/>
      <c r="DHC118" s="30"/>
      <c r="DHD118" s="30"/>
      <c r="DHE118" s="30"/>
      <c r="DHF118" s="30"/>
      <c r="DHG118" s="30"/>
      <c r="DHH118" s="30"/>
      <c r="DHI118" s="30"/>
      <c r="DHJ118" s="30"/>
      <c r="DHK118" s="30"/>
      <c r="DHL118" s="30"/>
      <c r="DHM118" s="30"/>
      <c r="DHN118" s="30"/>
      <c r="DHO118" s="30"/>
      <c r="DHP118" s="30"/>
      <c r="DHQ118" s="30"/>
      <c r="DHR118" s="30"/>
      <c r="DHS118" s="30"/>
      <c r="DHT118" s="30"/>
      <c r="DHU118" s="30"/>
      <c r="DHV118" s="30"/>
      <c r="DHW118" s="30"/>
      <c r="DHX118" s="30"/>
      <c r="DHY118" s="30"/>
      <c r="DHZ118" s="30"/>
      <c r="DIA118" s="30"/>
      <c r="DIB118" s="30"/>
      <c r="DIC118" s="30"/>
      <c r="DID118" s="30"/>
      <c r="DIE118" s="30"/>
      <c r="DIF118" s="30"/>
      <c r="DIG118" s="30"/>
      <c r="DIH118" s="30"/>
      <c r="DII118" s="30"/>
      <c r="DIJ118" s="30"/>
      <c r="DIK118" s="30"/>
      <c r="DIL118" s="30"/>
      <c r="DIM118" s="30"/>
      <c r="DIN118" s="30"/>
      <c r="DIO118" s="30"/>
      <c r="DIP118" s="30"/>
      <c r="DIQ118" s="30"/>
      <c r="DIR118" s="30"/>
      <c r="DIS118" s="30"/>
      <c r="DIT118" s="30"/>
      <c r="DIU118" s="30"/>
      <c r="DIV118" s="30"/>
      <c r="DIW118" s="30"/>
      <c r="DIX118" s="30"/>
      <c r="DIY118" s="30"/>
      <c r="DIZ118" s="30"/>
      <c r="DJA118" s="30"/>
      <c r="DJB118" s="30"/>
      <c r="DJC118" s="30"/>
      <c r="DJD118" s="30"/>
      <c r="DJE118" s="30"/>
      <c r="DJF118" s="30"/>
      <c r="DJG118" s="30"/>
      <c r="DJH118" s="30"/>
      <c r="DJI118" s="30"/>
      <c r="DJJ118" s="30"/>
      <c r="DJK118" s="30"/>
      <c r="DJL118" s="30"/>
      <c r="DJM118" s="30"/>
      <c r="DJN118" s="30"/>
      <c r="DJO118" s="30"/>
      <c r="DJP118" s="30"/>
      <c r="DJQ118" s="30"/>
      <c r="DJR118" s="30"/>
      <c r="DJS118" s="30"/>
      <c r="DJT118" s="30"/>
      <c r="DJU118" s="30"/>
      <c r="DJV118" s="30"/>
      <c r="DJW118" s="30"/>
      <c r="DJX118" s="30"/>
      <c r="DJY118" s="30"/>
      <c r="DJZ118" s="30"/>
      <c r="DKA118" s="30"/>
      <c r="DKB118" s="30"/>
      <c r="DKC118" s="30"/>
      <c r="DKD118" s="30"/>
      <c r="DKE118" s="30"/>
      <c r="DKF118" s="30"/>
      <c r="DKG118" s="30"/>
      <c r="DKH118" s="30"/>
      <c r="DKI118" s="30"/>
      <c r="DKJ118" s="30"/>
      <c r="DKK118" s="30"/>
      <c r="DKL118" s="30"/>
      <c r="DKM118" s="30"/>
      <c r="DKN118" s="30"/>
      <c r="DKO118" s="30"/>
      <c r="DKP118" s="30"/>
      <c r="DKQ118" s="30"/>
      <c r="DKR118" s="30"/>
      <c r="DKS118" s="30"/>
      <c r="DKT118" s="30"/>
      <c r="DKU118" s="30"/>
      <c r="DKV118" s="30"/>
      <c r="DKW118" s="30"/>
      <c r="DKX118" s="30"/>
      <c r="DKY118" s="30"/>
      <c r="DKZ118" s="30"/>
      <c r="DLA118" s="30"/>
      <c r="DLB118" s="30"/>
      <c r="DLC118" s="30"/>
      <c r="DLD118" s="30"/>
      <c r="DLE118" s="30"/>
      <c r="DLF118" s="30"/>
      <c r="DLG118" s="30"/>
      <c r="DLH118" s="30"/>
      <c r="DLI118" s="30"/>
      <c r="DLJ118" s="30"/>
      <c r="DLK118" s="30"/>
      <c r="DLL118" s="30"/>
      <c r="DLM118" s="30"/>
      <c r="DLN118" s="30"/>
      <c r="DLO118" s="30"/>
      <c r="DLP118" s="30"/>
      <c r="DLQ118" s="30"/>
      <c r="DLR118" s="30"/>
      <c r="DLS118" s="30"/>
      <c r="DLT118" s="30"/>
      <c r="DLU118" s="30"/>
      <c r="DLV118" s="30"/>
      <c r="DLW118" s="30"/>
      <c r="DLX118" s="30"/>
      <c r="DLY118" s="30"/>
      <c r="DLZ118" s="30"/>
      <c r="DMA118" s="30"/>
      <c r="DMB118" s="30"/>
      <c r="DMC118" s="30"/>
      <c r="DMD118" s="30"/>
      <c r="DME118" s="30"/>
      <c r="DMF118" s="30"/>
      <c r="DMG118" s="30"/>
      <c r="DMH118" s="30"/>
      <c r="DMI118" s="30"/>
      <c r="DMJ118" s="30"/>
      <c r="DMK118" s="30"/>
      <c r="DML118" s="30"/>
      <c r="DMM118" s="30"/>
      <c r="DMN118" s="30"/>
      <c r="DMO118" s="30"/>
      <c r="DMP118" s="30"/>
      <c r="DMQ118" s="30"/>
      <c r="DMR118" s="30"/>
      <c r="DMS118" s="30"/>
      <c r="DMT118" s="30"/>
      <c r="DMU118" s="30"/>
      <c r="DMV118" s="30"/>
      <c r="DMW118" s="30"/>
      <c r="DMX118" s="30"/>
      <c r="DMY118" s="30"/>
      <c r="DMZ118" s="30"/>
      <c r="DNA118" s="30"/>
      <c r="DNB118" s="30"/>
      <c r="DNC118" s="30"/>
      <c r="DND118" s="30"/>
      <c r="DNE118" s="30"/>
      <c r="DNF118" s="30"/>
      <c r="DNG118" s="30"/>
      <c r="DNH118" s="30"/>
      <c r="DNI118" s="30"/>
      <c r="DNJ118" s="30"/>
      <c r="DNK118" s="30"/>
      <c r="DNL118" s="30"/>
      <c r="DNM118" s="30"/>
      <c r="DNN118" s="30"/>
      <c r="DNO118" s="30"/>
      <c r="DNP118" s="30"/>
      <c r="DNQ118" s="30"/>
      <c r="DNR118" s="30"/>
      <c r="DNS118" s="30"/>
      <c r="DNT118" s="30"/>
      <c r="DNU118" s="30"/>
      <c r="DNV118" s="30"/>
      <c r="DNW118" s="30"/>
      <c r="DNX118" s="30"/>
      <c r="DNY118" s="30"/>
      <c r="DNZ118" s="30"/>
      <c r="DOA118" s="30"/>
      <c r="DOB118" s="30"/>
      <c r="DOC118" s="30"/>
      <c r="DOD118" s="30"/>
      <c r="DOE118" s="30"/>
      <c r="DOF118" s="30"/>
      <c r="DOG118" s="30"/>
      <c r="DOH118" s="30"/>
      <c r="DOI118" s="30"/>
      <c r="DOJ118" s="30"/>
      <c r="DOK118" s="30"/>
      <c r="DOL118" s="30"/>
      <c r="DOM118" s="30"/>
      <c r="DON118" s="30"/>
      <c r="DOO118" s="30"/>
      <c r="DOP118" s="30"/>
      <c r="DOQ118" s="30"/>
      <c r="DOR118" s="30"/>
      <c r="DOS118" s="30"/>
      <c r="DOT118" s="30"/>
      <c r="DOU118" s="30"/>
      <c r="DOV118" s="30"/>
      <c r="DOW118" s="30"/>
      <c r="DOX118" s="30"/>
      <c r="DOY118" s="30"/>
      <c r="DOZ118" s="30"/>
      <c r="DPA118" s="30"/>
      <c r="DPB118" s="30"/>
      <c r="DPC118" s="30"/>
      <c r="DPD118" s="30"/>
      <c r="DPE118" s="30"/>
      <c r="DPF118" s="30"/>
      <c r="DPG118" s="30"/>
      <c r="DPH118" s="30"/>
      <c r="DPI118" s="30"/>
      <c r="DPJ118" s="30"/>
      <c r="DPK118" s="30"/>
      <c r="DPL118" s="30"/>
      <c r="DPM118" s="30"/>
      <c r="DPN118" s="30"/>
      <c r="DPO118" s="30"/>
      <c r="DPP118" s="30"/>
      <c r="DPQ118" s="30"/>
      <c r="DPR118" s="30"/>
      <c r="DPS118" s="30"/>
      <c r="DPT118" s="30"/>
      <c r="DPU118" s="30"/>
      <c r="DPV118" s="30"/>
      <c r="DPW118" s="30"/>
      <c r="DPX118" s="30"/>
      <c r="DPY118" s="30"/>
      <c r="DPZ118" s="30"/>
      <c r="DQA118" s="30"/>
      <c r="DQB118" s="30"/>
      <c r="DQC118" s="30"/>
      <c r="DQD118" s="30"/>
      <c r="DQE118" s="30"/>
      <c r="DQF118" s="30"/>
      <c r="DQG118" s="30"/>
      <c r="DQH118" s="30"/>
      <c r="DQI118" s="30"/>
      <c r="DQJ118" s="30"/>
      <c r="DQK118" s="30"/>
      <c r="DQL118" s="30"/>
      <c r="DQM118" s="30"/>
      <c r="DQN118" s="30"/>
      <c r="DQO118" s="30"/>
      <c r="DQP118" s="30"/>
      <c r="DQQ118" s="30"/>
      <c r="DQR118" s="30"/>
      <c r="DQS118" s="30"/>
      <c r="DQT118" s="30"/>
      <c r="DQU118" s="30"/>
      <c r="DQV118" s="30"/>
      <c r="DQW118" s="30"/>
      <c r="DQX118" s="30"/>
      <c r="DQY118" s="30"/>
      <c r="DQZ118" s="30"/>
      <c r="DRA118" s="30"/>
      <c r="DRB118" s="30"/>
      <c r="DRC118" s="30"/>
      <c r="DRD118" s="30"/>
      <c r="DRE118" s="30"/>
      <c r="DRF118" s="30"/>
      <c r="DRG118" s="30"/>
      <c r="DRH118" s="30"/>
      <c r="DRI118" s="30"/>
      <c r="DRJ118" s="30"/>
      <c r="DRK118" s="30"/>
      <c r="DRL118" s="30"/>
      <c r="DRM118" s="30"/>
      <c r="DRN118" s="30"/>
      <c r="DRO118" s="30"/>
      <c r="DRP118" s="30"/>
      <c r="DRQ118" s="30"/>
      <c r="DRR118" s="30"/>
      <c r="DRS118" s="30"/>
      <c r="DRT118" s="30"/>
      <c r="DRU118" s="30"/>
      <c r="DRV118" s="30"/>
      <c r="DRW118" s="30"/>
      <c r="DRX118" s="30"/>
      <c r="DRY118" s="30"/>
      <c r="DRZ118" s="30"/>
      <c r="DSA118" s="30"/>
      <c r="DSB118" s="30"/>
      <c r="DSC118" s="30"/>
      <c r="DSD118" s="30"/>
      <c r="DSE118" s="30"/>
      <c r="DSF118" s="30"/>
      <c r="DSG118" s="30"/>
      <c r="DSH118" s="30"/>
      <c r="DSI118" s="30"/>
      <c r="DSJ118" s="30"/>
      <c r="DSK118" s="30"/>
      <c r="DSL118" s="30"/>
      <c r="DSM118" s="30"/>
      <c r="DSN118" s="30"/>
      <c r="DSO118" s="30"/>
      <c r="DSP118" s="30"/>
      <c r="DSQ118" s="30"/>
      <c r="DSR118" s="30"/>
      <c r="DSS118" s="30"/>
      <c r="DST118" s="30"/>
      <c r="DSU118" s="30"/>
      <c r="DSV118" s="30"/>
      <c r="DSW118" s="30"/>
      <c r="DSX118" s="30"/>
      <c r="DSY118" s="30"/>
      <c r="DSZ118" s="30"/>
      <c r="DTA118" s="30"/>
      <c r="DTB118" s="30"/>
      <c r="DTC118" s="30"/>
      <c r="DTD118" s="30"/>
      <c r="DTE118" s="30"/>
      <c r="DTF118" s="30"/>
      <c r="DTG118" s="30"/>
      <c r="DTH118" s="30"/>
      <c r="DTI118" s="30"/>
      <c r="DTJ118" s="30"/>
      <c r="DTK118" s="30"/>
      <c r="DTL118" s="30"/>
      <c r="DTM118" s="30"/>
      <c r="DTN118" s="30"/>
      <c r="DTO118" s="30"/>
      <c r="DTP118" s="30"/>
      <c r="DTQ118" s="30"/>
      <c r="DTR118" s="30"/>
      <c r="DTS118" s="30"/>
      <c r="DTT118" s="30"/>
      <c r="DTU118" s="30"/>
      <c r="DTV118" s="30"/>
      <c r="DTW118" s="30"/>
      <c r="DTX118" s="30"/>
      <c r="DTY118" s="30"/>
      <c r="DTZ118" s="30"/>
      <c r="DUA118" s="30"/>
      <c r="DUB118" s="30"/>
      <c r="DUC118" s="30"/>
      <c r="DUD118" s="30"/>
      <c r="DUE118" s="30"/>
      <c r="DUF118" s="30"/>
      <c r="DUG118" s="30"/>
      <c r="DUH118" s="30"/>
      <c r="DUI118" s="30"/>
      <c r="DUJ118" s="30"/>
      <c r="DUK118" s="30"/>
      <c r="DUL118" s="30"/>
      <c r="DUM118" s="30"/>
      <c r="DUN118" s="30"/>
      <c r="DUO118" s="30"/>
      <c r="DUP118" s="30"/>
      <c r="DUQ118" s="30"/>
      <c r="DUR118" s="30"/>
      <c r="DUS118" s="30"/>
      <c r="DUT118" s="30"/>
      <c r="DUU118" s="30"/>
      <c r="DUV118" s="30"/>
      <c r="DUW118" s="30"/>
      <c r="DUX118" s="30"/>
      <c r="DUY118" s="30"/>
      <c r="DUZ118" s="30"/>
      <c r="DVA118" s="30"/>
      <c r="DVB118" s="30"/>
      <c r="DVC118" s="30"/>
      <c r="DVD118" s="30"/>
      <c r="DVE118" s="30"/>
      <c r="DVF118" s="30"/>
      <c r="DVG118" s="30"/>
      <c r="DVH118" s="30"/>
      <c r="DVI118" s="30"/>
      <c r="DVJ118" s="30"/>
      <c r="DVK118" s="30"/>
      <c r="DVL118" s="30"/>
      <c r="DVM118" s="30"/>
      <c r="DVN118" s="30"/>
      <c r="DVO118" s="30"/>
      <c r="DVP118" s="30"/>
      <c r="DVQ118" s="30"/>
      <c r="DVR118" s="30"/>
      <c r="DVS118" s="30"/>
      <c r="DVT118" s="30"/>
      <c r="DVU118" s="30"/>
      <c r="DVV118" s="30"/>
      <c r="DVW118" s="30"/>
      <c r="DVX118" s="30"/>
      <c r="DVY118" s="30"/>
      <c r="DVZ118" s="30"/>
      <c r="DWA118" s="30"/>
      <c r="DWB118" s="30"/>
      <c r="DWC118" s="30"/>
      <c r="DWD118" s="30"/>
      <c r="DWE118" s="30"/>
      <c r="DWF118" s="30"/>
      <c r="DWG118" s="30"/>
      <c r="DWH118" s="30"/>
      <c r="DWI118" s="30"/>
      <c r="DWJ118" s="30"/>
      <c r="DWK118" s="30"/>
      <c r="DWL118" s="30"/>
      <c r="DWM118" s="30"/>
      <c r="DWN118" s="30"/>
      <c r="DWO118" s="30"/>
      <c r="DWP118" s="30"/>
      <c r="DWQ118" s="30"/>
      <c r="DWR118" s="30"/>
      <c r="DWS118" s="30"/>
      <c r="DWT118" s="30"/>
      <c r="DWU118" s="30"/>
      <c r="DWV118" s="30"/>
      <c r="DWW118" s="30"/>
      <c r="DWX118" s="30"/>
      <c r="DWY118" s="30"/>
      <c r="DWZ118" s="30"/>
      <c r="DXA118" s="30"/>
      <c r="DXB118" s="30"/>
      <c r="DXC118" s="30"/>
      <c r="DXD118" s="30"/>
      <c r="DXE118" s="30"/>
      <c r="DXF118" s="30"/>
      <c r="DXG118" s="30"/>
      <c r="DXH118" s="30"/>
      <c r="DXI118" s="30"/>
      <c r="DXJ118" s="30"/>
      <c r="DXK118" s="30"/>
      <c r="DXL118" s="30"/>
      <c r="DXM118" s="30"/>
      <c r="DXN118" s="30"/>
      <c r="DXO118" s="30"/>
      <c r="DXP118" s="30"/>
      <c r="DXQ118" s="30"/>
      <c r="DXR118" s="30"/>
      <c r="DXS118" s="30"/>
      <c r="DXT118" s="30"/>
      <c r="DXU118" s="30"/>
      <c r="DXV118" s="30"/>
      <c r="DXW118" s="30"/>
      <c r="DXX118" s="30"/>
      <c r="DXY118" s="30"/>
      <c r="DXZ118" s="30"/>
      <c r="DYA118" s="30"/>
      <c r="DYB118" s="30"/>
      <c r="DYC118" s="30"/>
      <c r="DYD118" s="30"/>
      <c r="DYE118" s="30"/>
      <c r="DYF118" s="30"/>
      <c r="DYG118" s="30"/>
      <c r="DYH118" s="30"/>
      <c r="DYI118" s="30"/>
      <c r="DYJ118" s="30"/>
      <c r="DYK118" s="30"/>
      <c r="DYL118" s="30"/>
      <c r="DYM118" s="30"/>
      <c r="DYN118" s="30"/>
      <c r="DYO118" s="30"/>
      <c r="DYP118" s="30"/>
      <c r="DYQ118" s="30"/>
      <c r="DYR118" s="30"/>
      <c r="DYS118" s="30"/>
      <c r="DYT118" s="30"/>
      <c r="DYU118" s="30"/>
      <c r="DYV118" s="30"/>
      <c r="DYW118" s="30"/>
      <c r="DYX118" s="30"/>
      <c r="DYY118" s="30"/>
      <c r="DYZ118" s="30"/>
      <c r="DZA118" s="30"/>
      <c r="DZB118" s="30"/>
      <c r="DZC118" s="30"/>
      <c r="DZD118" s="30"/>
      <c r="DZE118" s="30"/>
      <c r="DZF118" s="30"/>
      <c r="DZG118" s="30"/>
      <c r="DZH118" s="30"/>
      <c r="DZI118" s="30"/>
      <c r="DZJ118" s="30"/>
      <c r="DZK118" s="30"/>
      <c r="DZL118" s="30"/>
      <c r="DZM118" s="30"/>
      <c r="DZN118" s="30"/>
      <c r="DZO118" s="30"/>
      <c r="DZP118" s="30"/>
      <c r="DZQ118" s="30"/>
      <c r="DZR118" s="30"/>
      <c r="DZS118" s="30"/>
      <c r="DZT118" s="30"/>
      <c r="DZU118" s="30"/>
      <c r="DZV118" s="30"/>
      <c r="DZW118" s="30"/>
      <c r="DZX118" s="30"/>
      <c r="DZY118" s="30"/>
      <c r="DZZ118" s="30"/>
      <c r="EAA118" s="30"/>
      <c r="EAB118" s="30"/>
      <c r="EAC118" s="30"/>
      <c r="EAD118" s="30"/>
      <c r="EAE118" s="30"/>
      <c r="EAF118" s="30"/>
      <c r="EAG118" s="30"/>
      <c r="EAH118" s="30"/>
      <c r="EAI118" s="30"/>
      <c r="EAJ118" s="30"/>
      <c r="EAK118" s="30"/>
      <c r="EAL118" s="30"/>
      <c r="EAM118" s="30"/>
      <c r="EAN118" s="30"/>
      <c r="EAO118" s="30"/>
      <c r="EAP118" s="30"/>
      <c r="EAQ118" s="30"/>
      <c r="EAR118" s="30"/>
      <c r="EAS118" s="30"/>
      <c r="EAT118" s="30"/>
      <c r="EAU118" s="30"/>
      <c r="EAV118" s="30"/>
      <c r="EAW118" s="30"/>
      <c r="EAX118" s="30"/>
      <c r="EAY118" s="30"/>
      <c r="EAZ118" s="30"/>
      <c r="EBA118" s="30"/>
      <c r="EBB118" s="30"/>
      <c r="EBC118" s="30"/>
      <c r="EBD118" s="30"/>
      <c r="EBE118" s="30"/>
      <c r="EBF118" s="30"/>
      <c r="EBG118" s="30"/>
      <c r="EBH118" s="30"/>
      <c r="EBI118" s="30"/>
      <c r="EBJ118" s="30"/>
      <c r="EBK118" s="30"/>
      <c r="EBL118" s="30"/>
      <c r="EBM118" s="30"/>
      <c r="EBN118" s="30"/>
      <c r="EBO118" s="30"/>
      <c r="EBP118" s="30"/>
      <c r="EBQ118" s="30"/>
      <c r="EBR118" s="30"/>
      <c r="EBS118" s="30"/>
      <c r="EBT118" s="30"/>
      <c r="EBU118" s="30"/>
      <c r="EBV118" s="30"/>
      <c r="EBW118" s="30"/>
      <c r="EBX118" s="30"/>
      <c r="EBY118" s="30"/>
      <c r="EBZ118" s="30"/>
      <c r="ECA118" s="30"/>
      <c r="ECB118" s="30"/>
      <c r="ECC118" s="30"/>
      <c r="ECD118" s="30"/>
      <c r="ECE118" s="30"/>
      <c r="ECF118" s="30"/>
      <c r="ECG118" s="30"/>
      <c r="ECH118" s="30"/>
      <c r="ECI118" s="30"/>
      <c r="ECJ118" s="30"/>
      <c r="ECK118" s="30"/>
      <c r="ECL118" s="30"/>
      <c r="ECM118" s="30"/>
      <c r="ECN118" s="30"/>
      <c r="ECO118" s="30"/>
      <c r="ECP118" s="30"/>
      <c r="ECQ118" s="30"/>
      <c r="ECR118" s="30"/>
      <c r="ECS118" s="30"/>
      <c r="ECT118" s="30"/>
      <c r="ECU118" s="30"/>
      <c r="ECV118" s="30"/>
      <c r="ECW118" s="30"/>
      <c r="ECX118" s="30"/>
      <c r="ECY118" s="30"/>
      <c r="ECZ118" s="30"/>
      <c r="EDA118" s="30"/>
      <c r="EDB118" s="30"/>
      <c r="EDC118" s="30"/>
      <c r="EDD118" s="30"/>
      <c r="EDE118" s="30"/>
      <c r="EDF118" s="30"/>
      <c r="EDG118" s="30"/>
      <c r="EDH118" s="30"/>
      <c r="EDI118" s="30"/>
      <c r="EDJ118" s="30"/>
      <c r="EDK118" s="30"/>
      <c r="EDL118" s="30"/>
      <c r="EDM118" s="30"/>
      <c r="EDN118" s="30"/>
      <c r="EDO118" s="30"/>
      <c r="EDP118" s="30"/>
      <c r="EDQ118" s="30"/>
      <c r="EDR118" s="30"/>
      <c r="EDS118" s="30"/>
      <c r="EDT118" s="30"/>
      <c r="EDU118" s="30"/>
      <c r="EDV118" s="30"/>
      <c r="EDW118" s="30"/>
      <c r="EDX118" s="30"/>
      <c r="EDY118" s="30"/>
      <c r="EDZ118" s="30"/>
      <c r="EEA118" s="30"/>
      <c r="EEB118" s="30"/>
      <c r="EEC118" s="30"/>
      <c r="EED118" s="30"/>
      <c r="EEE118" s="30"/>
      <c r="EEF118" s="30"/>
      <c r="EEG118" s="30"/>
      <c r="EEH118" s="30"/>
      <c r="EEI118" s="30"/>
      <c r="EEJ118" s="30"/>
      <c r="EEK118" s="30"/>
      <c r="EEL118" s="30"/>
      <c r="EEM118" s="30"/>
      <c r="EEN118" s="30"/>
      <c r="EEO118" s="30"/>
      <c r="EEP118" s="30"/>
      <c r="EEQ118" s="30"/>
      <c r="EER118" s="30"/>
      <c r="EES118" s="30"/>
      <c r="EET118" s="30"/>
      <c r="EEU118" s="30"/>
      <c r="EEV118" s="30"/>
      <c r="EEW118" s="30"/>
      <c r="EEX118" s="30"/>
      <c r="EEY118" s="30"/>
      <c r="EEZ118" s="30"/>
      <c r="EFA118" s="30"/>
      <c r="EFB118" s="30"/>
      <c r="EFC118" s="30"/>
      <c r="EFD118" s="30"/>
      <c r="EFE118" s="30"/>
      <c r="EFF118" s="30"/>
      <c r="EFG118" s="30"/>
      <c r="EFH118" s="30"/>
      <c r="EFI118" s="30"/>
      <c r="EFJ118" s="30"/>
      <c r="EFK118" s="30"/>
      <c r="EFL118" s="30"/>
      <c r="EFM118" s="30"/>
      <c r="EFN118" s="30"/>
      <c r="EFO118" s="30"/>
      <c r="EFP118" s="30"/>
      <c r="EFQ118" s="30"/>
      <c r="EFR118" s="30"/>
      <c r="EFS118" s="30"/>
      <c r="EFT118" s="30"/>
      <c r="EFU118" s="30"/>
      <c r="EFV118" s="30"/>
      <c r="EFW118" s="30"/>
      <c r="EFX118" s="30"/>
      <c r="EFY118" s="30"/>
      <c r="EFZ118" s="30"/>
      <c r="EGA118" s="30"/>
      <c r="EGB118" s="30"/>
      <c r="EGC118" s="30"/>
      <c r="EGD118" s="30"/>
      <c r="EGE118" s="30"/>
      <c r="EGF118" s="30"/>
      <c r="EGG118" s="30"/>
      <c r="EGH118" s="30"/>
      <c r="EGI118" s="30"/>
      <c r="EGJ118" s="30"/>
      <c r="EGK118" s="30"/>
      <c r="EGL118" s="30"/>
      <c r="EGM118" s="30"/>
      <c r="EGN118" s="30"/>
      <c r="EGO118" s="30"/>
      <c r="EGP118" s="30"/>
      <c r="EGQ118" s="30"/>
      <c r="EGR118" s="30"/>
      <c r="EGS118" s="30"/>
      <c r="EGT118" s="30"/>
      <c r="EGU118" s="30"/>
      <c r="EGV118" s="30"/>
      <c r="EGW118" s="30"/>
      <c r="EGX118" s="30"/>
      <c r="EGY118" s="30"/>
      <c r="EGZ118" s="30"/>
      <c r="EHA118" s="30"/>
      <c r="EHB118" s="30"/>
      <c r="EHC118" s="30"/>
      <c r="EHD118" s="30"/>
      <c r="EHE118" s="30"/>
      <c r="EHF118" s="30"/>
      <c r="EHG118" s="30"/>
      <c r="EHH118" s="30"/>
      <c r="EHI118" s="30"/>
      <c r="EHJ118" s="30"/>
      <c r="EHK118" s="30"/>
      <c r="EHL118" s="30"/>
      <c r="EHM118" s="30"/>
      <c r="EHN118" s="30"/>
      <c r="EHO118" s="30"/>
      <c r="EHP118" s="30"/>
      <c r="EHQ118" s="30"/>
      <c r="EHR118" s="30"/>
      <c r="EHS118" s="30"/>
      <c r="EHT118" s="30"/>
      <c r="EHU118" s="30"/>
      <c r="EHV118" s="30"/>
      <c r="EHW118" s="30"/>
      <c r="EHX118" s="30"/>
      <c r="EHY118" s="30"/>
      <c r="EHZ118" s="30"/>
      <c r="EIA118" s="30"/>
      <c r="EIB118" s="30"/>
      <c r="EIC118" s="30"/>
      <c r="EID118" s="30"/>
      <c r="EIE118" s="30"/>
      <c r="EIF118" s="30"/>
      <c r="EIG118" s="30"/>
      <c r="EIH118" s="30"/>
      <c r="EII118" s="30"/>
      <c r="EIJ118" s="30"/>
      <c r="EIK118" s="30"/>
      <c r="EIL118" s="30"/>
      <c r="EIM118" s="30"/>
      <c r="EIN118" s="30"/>
      <c r="EIO118" s="30"/>
      <c r="EIP118" s="30"/>
      <c r="EIQ118" s="30"/>
      <c r="EIR118" s="30"/>
      <c r="EIS118" s="30"/>
      <c r="EIT118" s="30"/>
      <c r="EIU118" s="30"/>
      <c r="EIV118" s="30"/>
      <c r="EIW118" s="30"/>
      <c r="EIX118" s="30"/>
      <c r="EIY118" s="30"/>
      <c r="EIZ118" s="30"/>
      <c r="EJA118" s="30"/>
      <c r="EJB118" s="30"/>
      <c r="EJC118" s="30"/>
      <c r="EJD118" s="30"/>
      <c r="EJE118" s="30"/>
      <c r="EJF118" s="30"/>
      <c r="EJG118" s="30"/>
      <c r="EJH118" s="30"/>
      <c r="EJI118" s="30"/>
      <c r="EJJ118" s="30"/>
      <c r="EJK118" s="30"/>
      <c r="EJL118" s="30"/>
      <c r="EJM118" s="30"/>
      <c r="EJN118" s="30"/>
      <c r="EJO118" s="30"/>
      <c r="EJP118" s="30"/>
      <c r="EJQ118" s="30"/>
      <c r="EJR118" s="30"/>
      <c r="EJS118" s="30"/>
      <c r="EJT118" s="30"/>
      <c r="EJU118" s="30"/>
      <c r="EJV118" s="30"/>
      <c r="EJW118" s="30"/>
      <c r="EJX118" s="30"/>
      <c r="EJY118" s="30"/>
      <c r="EJZ118" s="30"/>
      <c r="EKA118" s="30"/>
      <c r="EKB118" s="30"/>
      <c r="EKC118" s="30"/>
      <c r="EKD118" s="30"/>
      <c r="EKE118" s="30"/>
      <c r="EKF118" s="30"/>
      <c r="EKG118" s="30"/>
      <c r="EKH118" s="30"/>
      <c r="EKI118" s="30"/>
      <c r="EKJ118" s="30"/>
      <c r="EKK118" s="30"/>
      <c r="EKL118" s="30"/>
      <c r="EKM118" s="30"/>
      <c r="EKN118" s="30"/>
      <c r="EKO118" s="30"/>
      <c r="EKP118" s="30"/>
      <c r="EKQ118" s="30"/>
      <c r="EKR118" s="30"/>
      <c r="EKS118" s="30"/>
      <c r="EKT118" s="30"/>
      <c r="EKU118" s="30"/>
      <c r="EKV118" s="30"/>
      <c r="EKW118" s="30"/>
      <c r="EKX118" s="30"/>
      <c r="EKY118" s="30"/>
      <c r="EKZ118" s="30"/>
      <c r="ELA118" s="30"/>
      <c r="ELB118" s="30"/>
      <c r="ELC118" s="30"/>
      <c r="ELD118" s="30"/>
      <c r="ELE118" s="30"/>
      <c r="ELF118" s="30"/>
      <c r="ELG118" s="30"/>
      <c r="ELH118" s="30"/>
      <c r="ELI118" s="30"/>
      <c r="ELJ118" s="30"/>
      <c r="ELK118" s="30"/>
      <c r="ELL118" s="30"/>
      <c r="ELM118" s="30"/>
      <c r="ELN118" s="30"/>
      <c r="ELO118" s="30"/>
      <c r="ELP118" s="30"/>
      <c r="ELQ118" s="30"/>
      <c r="ELR118" s="30"/>
      <c r="ELS118" s="30"/>
      <c r="ELT118" s="30"/>
      <c r="ELU118" s="30"/>
      <c r="ELV118" s="30"/>
      <c r="ELW118" s="30"/>
      <c r="ELX118" s="30"/>
      <c r="ELY118" s="30"/>
      <c r="ELZ118" s="30"/>
      <c r="EMA118" s="30"/>
      <c r="EMB118" s="30"/>
      <c r="EMC118" s="30"/>
      <c r="EMD118" s="30"/>
      <c r="EME118" s="30"/>
      <c r="EMF118" s="30"/>
      <c r="EMG118" s="30"/>
      <c r="EMH118" s="30"/>
      <c r="EMI118" s="30"/>
      <c r="EMJ118" s="30"/>
      <c r="EMK118" s="30"/>
      <c r="EML118" s="30"/>
      <c r="EMM118" s="30"/>
      <c r="EMN118" s="30"/>
      <c r="EMO118" s="30"/>
      <c r="EMP118" s="30"/>
      <c r="EMQ118" s="30"/>
      <c r="EMR118" s="30"/>
      <c r="EMS118" s="30"/>
      <c r="EMT118" s="30"/>
      <c r="EMU118" s="30"/>
      <c r="EMV118" s="30"/>
      <c r="EMW118" s="30"/>
      <c r="EMX118" s="30"/>
      <c r="EMY118" s="30"/>
      <c r="EMZ118" s="30"/>
      <c r="ENA118" s="30"/>
      <c r="ENB118" s="30"/>
      <c r="ENC118" s="30"/>
      <c r="END118" s="30"/>
      <c r="ENE118" s="30"/>
      <c r="ENF118" s="30"/>
      <c r="ENG118" s="30"/>
      <c r="ENH118" s="30"/>
      <c r="ENI118" s="30"/>
      <c r="ENJ118" s="30"/>
      <c r="ENK118" s="30"/>
      <c r="ENL118" s="30"/>
      <c r="ENM118" s="30"/>
      <c r="ENN118" s="30"/>
      <c r="ENO118" s="30"/>
      <c r="ENP118" s="30"/>
      <c r="ENQ118" s="30"/>
      <c r="ENR118" s="30"/>
      <c r="ENS118" s="30"/>
      <c r="ENT118" s="30"/>
      <c r="ENU118" s="30"/>
      <c r="ENV118" s="30"/>
      <c r="ENW118" s="30"/>
      <c r="ENX118" s="30"/>
      <c r="ENY118" s="30"/>
      <c r="ENZ118" s="30"/>
      <c r="EOA118" s="30"/>
      <c r="EOB118" s="30"/>
      <c r="EOC118" s="30"/>
      <c r="EOD118" s="30"/>
      <c r="EOE118" s="30"/>
      <c r="EOF118" s="30"/>
      <c r="EOG118" s="30"/>
      <c r="EOH118" s="30"/>
      <c r="EOI118" s="30"/>
      <c r="EOJ118" s="30"/>
      <c r="EOK118" s="30"/>
      <c r="EOL118" s="30"/>
      <c r="EOM118" s="30"/>
      <c r="EON118" s="30"/>
      <c r="EOO118" s="30"/>
      <c r="EOP118" s="30"/>
      <c r="EOQ118" s="30"/>
      <c r="EOR118" s="30"/>
      <c r="EOS118" s="30"/>
      <c r="EOT118" s="30"/>
      <c r="EOU118" s="30"/>
      <c r="EOV118" s="30"/>
      <c r="EOW118" s="30"/>
      <c r="EOX118" s="30"/>
      <c r="EOY118" s="30"/>
      <c r="EOZ118" s="30"/>
      <c r="EPA118" s="30"/>
      <c r="EPB118" s="30"/>
      <c r="EPC118" s="30"/>
      <c r="EPD118" s="30"/>
      <c r="EPE118" s="30"/>
      <c r="EPF118" s="30"/>
      <c r="EPG118" s="30"/>
      <c r="EPH118" s="30"/>
      <c r="EPI118" s="30"/>
      <c r="EPJ118" s="30"/>
      <c r="EPK118" s="30"/>
      <c r="EPL118" s="30"/>
      <c r="EPM118" s="30"/>
      <c r="EPN118" s="30"/>
      <c r="EPO118" s="30"/>
      <c r="EPP118" s="30"/>
      <c r="EPQ118" s="30"/>
      <c r="EPR118" s="30"/>
      <c r="EPS118" s="30"/>
      <c r="EPT118" s="30"/>
      <c r="EPU118" s="30"/>
      <c r="EPV118" s="30"/>
      <c r="EPW118" s="30"/>
      <c r="EPX118" s="30"/>
      <c r="EPY118" s="30"/>
      <c r="EPZ118" s="30"/>
      <c r="EQA118" s="30"/>
      <c r="EQB118" s="30"/>
      <c r="EQC118" s="30"/>
      <c r="EQD118" s="30"/>
      <c r="EQE118" s="30"/>
      <c r="EQF118" s="30"/>
      <c r="EQG118" s="30"/>
      <c r="EQH118" s="30"/>
      <c r="EQI118" s="30"/>
      <c r="EQJ118" s="30"/>
      <c r="EQK118" s="30"/>
      <c r="EQL118" s="30"/>
      <c r="EQM118" s="30"/>
      <c r="EQN118" s="30"/>
      <c r="EQO118" s="30"/>
      <c r="EQP118" s="30"/>
      <c r="EQQ118" s="30"/>
      <c r="EQR118" s="30"/>
      <c r="EQS118" s="30"/>
      <c r="EQT118" s="30"/>
      <c r="EQU118" s="30"/>
      <c r="EQV118" s="30"/>
      <c r="EQW118" s="30"/>
      <c r="EQX118" s="30"/>
      <c r="EQY118" s="30"/>
      <c r="EQZ118" s="30"/>
      <c r="ERA118" s="30"/>
      <c r="ERB118" s="30"/>
      <c r="ERC118" s="30"/>
      <c r="ERD118" s="30"/>
      <c r="ERE118" s="30"/>
      <c r="ERF118" s="30"/>
      <c r="ERG118" s="30"/>
      <c r="ERH118" s="30"/>
      <c r="ERI118" s="30"/>
      <c r="ERJ118" s="30"/>
      <c r="ERK118" s="30"/>
      <c r="ERL118" s="30"/>
      <c r="ERM118" s="30"/>
      <c r="ERN118" s="30"/>
      <c r="ERO118" s="30"/>
      <c r="ERP118" s="30"/>
      <c r="ERQ118" s="30"/>
      <c r="ERR118" s="30"/>
      <c r="ERS118" s="30"/>
      <c r="ERT118" s="30"/>
      <c r="ERU118" s="30"/>
      <c r="ERV118" s="30"/>
      <c r="ERW118" s="30"/>
      <c r="ERX118" s="30"/>
      <c r="ERY118" s="30"/>
      <c r="ERZ118" s="30"/>
      <c r="ESA118" s="30"/>
      <c r="ESB118" s="30"/>
      <c r="ESC118" s="30"/>
      <c r="ESD118" s="30"/>
      <c r="ESE118" s="30"/>
      <c r="ESF118" s="30"/>
      <c r="ESG118" s="30"/>
      <c r="ESH118" s="30"/>
      <c r="ESI118" s="30"/>
      <c r="ESJ118" s="30"/>
      <c r="ESK118" s="30"/>
      <c r="ESL118" s="30"/>
      <c r="ESM118" s="30"/>
      <c r="ESN118" s="30"/>
      <c r="ESO118" s="30"/>
      <c r="ESP118" s="30"/>
      <c r="ESQ118" s="30"/>
      <c r="ESR118" s="30"/>
      <c r="ESS118" s="30"/>
      <c r="EST118" s="30"/>
      <c r="ESU118" s="30"/>
      <c r="ESV118" s="30"/>
      <c r="ESW118" s="30"/>
      <c r="ESX118" s="30"/>
      <c r="ESY118" s="30"/>
      <c r="ESZ118" s="30"/>
      <c r="ETA118" s="30"/>
      <c r="ETB118" s="30"/>
      <c r="ETC118" s="30"/>
      <c r="ETD118" s="30"/>
      <c r="ETE118" s="30"/>
      <c r="ETF118" s="30"/>
      <c r="ETG118" s="30"/>
      <c r="ETH118" s="30"/>
      <c r="ETI118" s="30"/>
      <c r="ETJ118" s="30"/>
      <c r="ETK118" s="30"/>
      <c r="ETL118" s="30"/>
      <c r="ETM118" s="30"/>
      <c r="ETN118" s="30"/>
      <c r="ETO118" s="30"/>
      <c r="ETP118" s="30"/>
      <c r="ETQ118" s="30"/>
      <c r="ETR118" s="30"/>
      <c r="ETS118" s="30"/>
      <c r="ETT118" s="30"/>
      <c r="ETU118" s="30"/>
      <c r="ETV118" s="30"/>
      <c r="ETW118" s="30"/>
      <c r="ETX118" s="30"/>
      <c r="ETY118" s="30"/>
      <c r="ETZ118" s="30"/>
      <c r="EUA118" s="30"/>
      <c r="EUB118" s="30"/>
      <c r="EUC118" s="30"/>
      <c r="EUD118" s="30"/>
      <c r="EUE118" s="30"/>
      <c r="EUF118" s="30"/>
      <c r="EUG118" s="30"/>
      <c r="EUH118" s="30"/>
      <c r="EUI118" s="30"/>
      <c r="EUJ118" s="30"/>
      <c r="EUK118" s="30"/>
      <c r="EUL118" s="30"/>
      <c r="EUM118" s="30"/>
      <c r="EUN118" s="30"/>
      <c r="EUO118" s="30"/>
      <c r="EUP118" s="30"/>
      <c r="EUQ118" s="30"/>
      <c r="EUR118" s="30"/>
      <c r="EUS118" s="30"/>
      <c r="EUT118" s="30"/>
      <c r="EUU118" s="30"/>
      <c r="EUV118" s="30"/>
      <c r="EUW118" s="30"/>
      <c r="EUX118" s="30"/>
      <c r="EUY118" s="30"/>
      <c r="EUZ118" s="30"/>
      <c r="EVA118" s="30"/>
      <c r="EVB118" s="30"/>
      <c r="EVC118" s="30"/>
      <c r="EVD118" s="30"/>
      <c r="EVE118" s="30"/>
      <c r="EVF118" s="30"/>
      <c r="EVG118" s="30"/>
      <c r="EVH118" s="30"/>
      <c r="EVI118" s="30"/>
      <c r="EVJ118" s="30"/>
      <c r="EVK118" s="30"/>
      <c r="EVL118" s="30"/>
      <c r="EVM118" s="30"/>
      <c r="EVN118" s="30"/>
      <c r="EVO118" s="30"/>
      <c r="EVP118" s="30"/>
      <c r="EVQ118" s="30"/>
      <c r="EVR118" s="30"/>
      <c r="EVS118" s="30"/>
      <c r="EVT118" s="30"/>
      <c r="EVU118" s="30"/>
      <c r="EVV118" s="30"/>
      <c r="EVW118" s="30"/>
      <c r="EVX118" s="30"/>
      <c r="EVY118" s="30"/>
      <c r="EVZ118" s="30"/>
      <c r="EWA118" s="30"/>
      <c r="EWB118" s="30"/>
      <c r="EWC118" s="30"/>
      <c r="EWD118" s="30"/>
      <c r="EWE118" s="30"/>
      <c r="EWF118" s="30"/>
      <c r="EWG118" s="30"/>
      <c r="EWH118" s="30"/>
      <c r="EWI118" s="30"/>
      <c r="EWJ118" s="30"/>
      <c r="EWK118" s="30"/>
      <c r="EWL118" s="30"/>
      <c r="EWM118" s="30"/>
      <c r="EWN118" s="30"/>
      <c r="EWO118" s="30"/>
      <c r="EWP118" s="30"/>
      <c r="EWQ118" s="30"/>
      <c r="EWR118" s="30"/>
      <c r="EWS118" s="30"/>
      <c r="EWT118" s="30"/>
      <c r="EWU118" s="30"/>
      <c r="EWV118" s="30"/>
      <c r="EWW118" s="30"/>
      <c r="EWX118" s="30"/>
      <c r="EWY118" s="30"/>
      <c r="EWZ118" s="30"/>
      <c r="EXA118" s="30"/>
      <c r="EXB118" s="30"/>
      <c r="EXC118" s="30"/>
      <c r="EXD118" s="30"/>
      <c r="EXE118" s="30"/>
      <c r="EXF118" s="30"/>
      <c r="EXG118" s="30"/>
      <c r="EXH118" s="30"/>
      <c r="EXI118" s="30"/>
      <c r="EXJ118" s="30"/>
      <c r="EXK118" s="30"/>
      <c r="EXL118" s="30"/>
      <c r="EXM118" s="30"/>
      <c r="EXN118" s="30"/>
      <c r="EXO118" s="30"/>
      <c r="EXP118" s="30"/>
      <c r="EXQ118" s="30"/>
      <c r="EXR118" s="30"/>
      <c r="EXS118" s="30"/>
      <c r="EXT118" s="30"/>
      <c r="EXU118" s="30"/>
      <c r="EXV118" s="30"/>
      <c r="EXW118" s="30"/>
      <c r="EXX118" s="30"/>
      <c r="EXY118" s="30"/>
      <c r="EXZ118" s="30"/>
      <c r="EYA118" s="30"/>
      <c r="EYB118" s="30"/>
      <c r="EYC118" s="30"/>
      <c r="EYD118" s="30"/>
      <c r="EYE118" s="30"/>
      <c r="EYF118" s="30"/>
      <c r="EYG118" s="30"/>
      <c r="EYH118" s="30"/>
      <c r="EYI118" s="30"/>
      <c r="EYJ118" s="30"/>
      <c r="EYK118" s="30"/>
      <c r="EYL118" s="30"/>
      <c r="EYM118" s="30"/>
      <c r="EYN118" s="30"/>
      <c r="EYO118" s="30"/>
      <c r="EYP118" s="30"/>
      <c r="EYQ118" s="30"/>
      <c r="EYR118" s="30"/>
      <c r="EYS118" s="30"/>
      <c r="EYT118" s="30"/>
      <c r="EYU118" s="30"/>
      <c r="EYV118" s="30"/>
      <c r="EYW118" s="30"/>
      <c r="EYX118" s="30"/>
      <c r="EYY118" s="30"/>
      <c r="EYZ118" s="30"/>
      <c r="EZA118" s="30"/>
      <c r="EZB118" s="30"/>
      <c r="EZC118" s="30"/>
      <c r="EZD118" s="30"/>
      <c r="EZE118" s="30"/>
      <c r="EZF118" s="30"/>
      <c r="EZG118" s="30"/>
      <c r="EZH118" s="30"/>
      <c r="EZI118" s="30"/>
      <c r="EZJ118" s="30"/>
      <c r="EZK118" s="30"/>
      <c r="EZL118" s="30"/>
      <c r="EZM118" s="30"/>
      <c r="EZN118" s="30"/>
      <c r="EZO118" s="30"/>
      <c r="EZP118" s="30"/>
      <c r="EZQ118" s="30"/>
      <c r="EZR118" s="30"/>
      <c r="EZS118" s="30"/>
      <c r="EZT118" s="30"/>
      <c r="EZU118" s="30"/>
      <c r="EZV118" s="30"/>
      <c r="EZW118" s="30"/>
      <c r="EZX118" s="30"/>
      <c r="EZY118" s="30"/>
      <c r="EZZ118" s="30"/>
      <c r="FAA118" s="30"/>
      <c r="FAB118" s="30"/>
      <c r="FAC118" s="30"/>
      <c r="FAD118" s="30"/>
      <c r="FAE118" s="30"/>
      <c r="FAF118" s="30"/>
      <c r="FAG118" s="30"/>
      <c r="FAH118" s="30"/>
      <c r="FAI118" s="30"/>
      <c r="FAJ118" s="30"/>
      <c r="FAK118" s="30"/>
      <c r="FAL118" s="30"/>
      <c r="FAM118" s="30"/>
      <c r="FAN118" s="30"/>
      <c r="FAO118" s="30"/>
      <c r="FAP118" s="30"/>
      <c r="FAQ118" s="30"/>
      <c r="FAR118" s="30"/>
      <c r="FAS118" s="30"/>
      <c r="FAT118" s="30"/>
      <c r="FAU118" s="30"/>
      <c r="FAV118" s="30"/>
      <c r="FAW118" s="30"/>
      <c r="FAX118" s="30"/>
      <c r="FAY118" s="30"/>
      <c r="FAZ118" s="30"/>
      <c r="FBA118" s="30"/>
      <c r="FBB118" s="30"/>
      <c r="FBC118" s="30"/>
      <c r="FBD118" s="30"/>
      <c r="FBE118" s="30"/>
      <c r="FBF118" s="30"/>
      <c r="FBG118" s="30"/>
      <c r="FBH118" s="30"/>
      <c r="FBI118" s="30"/>
      <c r="FBJ118" s="30"/>
      <c r="FBK118" s="30"/>
      <c r="FBL118" s="30"/>
      <c r="FBM118" s="30"/>
      <c r="FBN118" s="30"/>
      <c r="FBO118" s="30"/>
      <c r="FBP118" s="30"/>
      <c r="FBQ118" s="30"/>
      <c r="FBR118" s="30"/>
      <c r="FBS118" s="30"/>
      <c r="FBT118" s="30"/>
      <c r="FBU118" s="30"/>
      <c r="FBV118" s="30"/>
      <c r="FBW118" s="30"/>
      <c r="FBX118" s="30"/>
      <c r="FBY118" s="30"/>
      <c r="FBZ118" s="30"/>
      <c r="FCA118" s="30"/>
      <c r="FCB118" s="30"/>
      <c r="FCC118" s="30"/>
      <c r="FCD118" s="30"/>
      <c r="FCE118" s="30"/>
      <c r="FCF118" s="30"/>
      <c r="FCG118" s="30"/>
      <c r="FCH118" s="30"/>
      <c r="FCI118" s="30"/>
      <c r="FCJ118" s="30"/>
      <c r="FCK118" s="30"/>
      <c r="FCL118" s="30"/>
      <c r="FCM118" s="30"/>
      <c r="FCN118" s="30"/>
      <c r="FCO118" s="30"/>
      <c r="FCP118" s="30"/>
      <c r="FCQ118" s="30"/>
      <c r="FCR118" s="30"/>
      <c r="FCS118" s="30"/>
      <c r="FCT118" s="30"/>
      <c r="FCU118" s="30"/>
      <c r="FCV118" s="30"/>
      <c r="FCW118" s="30"/>
      <c r="FCX118" s="30"/>
      <c r="FCY118" s="30"/>
      <c r="FCZ118" s="30"/>
      <c r="FDA118" s="30"/>
      <c r="FDB118" s="30"/>
      <c r="FDC118" s="30"/>
      <c r="FDD118" s="30"/>
      <c r="FDE118" s="30"/>
      <c r="FDF118" s="30"/>
      <c r="FDG118" s="30"/>
      <c r="FDH118" s="30"/>
      <c r="FDI118" s="30"/>
      <c r="FDJ118" s="30"/>
      <c r="FDK118" s="30"/>
      <c r="FDL118" s="30"/>
      <c r="FDM118" s="30"/>
      <c r="FDN118" s="30"/>
      <c r="FDO118" s="30"/>
      <c r="FDP118" s="30"/>
      <c r="FDQ118" s="30"/>
      <c r="FDR118" s="30"/>
      <c r="FDS118" s="30"/>
      <c r="FDT118" s="30"/>
      <c r="FDU118" s="30"/>
      <c r="FDV118" s="30"/>
      <c r="FDW118" s="30"/>
      <c r="FDX118" s="30"/>
      <c r="FDY118" s="30"/>
      <c r="FDZ118" s="30"/>
      <c r="FEA118" s="30"/>
      <c r="FEB118" s="30"/>
      <c r="FEC118" s="30"/>
      <c r="FED118" s="30"/>
      <c r="FEE118" s="30"/>
      <c r="FEF118" s="30"/>
      <c r="FEG118" s="30"/>
      <c r="FEH118" s="30"/>
      <c r="FEI118" s="30"/>
      <c r="FEJ118" s="30"/>
      <c r="FEK118" s="30"/>
      <c r="FEL118" s="30"/>
      <c r="FEM118" s="30"/>
      <c r="FEN118" s="30"/>
      <c r="FEO118" s="30"/>
      <c r="FEP118" s="30"/>
      <c r="FEQ118" s="30"/>
      <c r="FER118" s="30"/>
      <c r="FES118" s="30"/>
      <c r="FET118" s="30"/>
      <c r="FEU118" s="30"/>
      <c r="FEV118" s="30"/>
      <c r="FEW118" s="30"/>
      <c r="FEX118" s="30"/>
      <c r="FEY118" s="30"/>
      <c r="FEZ118" s="30"/>
      <c r="FFA118" s="30"/>
      <c r="FFB118" s="30"/>
      <c r="FFC118" s="30"/>
      <c r="FFD118" s="30"/>
      <c r="FFE118" s="30"/>
      <c r="FFF118" s="30"/>
      <c r="FFG118" s="30"/>
      <c r="FFH118" s="30"/>
      <c r="FFI118" s="30"/>
      <c r="FFJ118" s="30"/>
      <c r="FFK118" s="30"/>
      <c r="FFL118" s="30"/>
      <c r="FFM118" s="30"/>
      <c r="FFN118" s="30"/>
      <c r="FFO118" s="30"/>
      <c r="FFP118" s="30"/>
      <c r="FFQ118" s="30"/>
      <c r="FFR118" s="30"/>
      <c r="FFS118" s="30"/>
      <c r="FFT118" s="30"/>
      <c r="FFU118" s="30"/>
      <c r="FFV118" s="30"/>
      <c r="FFW118" s="30"/>
      <c r="FFX118" s="30"/>
      <c r="FFY118" s="30"/>
      <c r="FFZ118" s="30"/>
      <c r="FGA118" s="30"/>
      <c r="FGB118" s="30"/>
      <c r="FGC118" s="30"/>
      <c r="FGD118" s="30"/>
      <c r="FGE118" s="30"/>
      <c r="FGF118" s="30"/>
      <c r="FGG118" s="30"/>
      <c r="FGH118" s="30"/>
      <c r="FGI118" s="30"/>
      <c r="FGJ118" s="30"/>
      <c r="FGK118" s="30"/>
      <c r="FGL118" s="30"/>
      <c r="FGM118" s="30"/>
      <c r="FGN118" s="30"/>
      <c r="FGO118" s="30"/>
      <c r="FGP118" s="30"/>
      <c r="FGQ118" s="30"/>
      <c r="FGR118" s="30"/>
      <c r="FGS118" s="30"/>
      <c r="FGT118" s="30"/>
      <c r="FGU118" s="30"/>
      <c r="FGV118" s="30"/>
      <c r="FGW118" s="30"/>
      <c r="FGX118" s="30"/>
      <c r="FGY118" s="30"/>
      <c r="FGZ118" s="30"/>
      <c r="FHA118" s="30"/>
      <c r="FHB118" s="30"/>
      <c r="FHC118" s="30"/>
      <c r="FHD118" s="30"/>
      <c r="FHE118" s="30"/>
      <c r="FHF118" s="30"/>
      <c r="FHG118" s="30"/>
      <c r="FHH118" s="30"/>
      <c r="FHI118" s="30"/>
      <c r="FHJ118" s="30"/>
      <c r="FHK118" s="30"/>
      <c r="FHL118" s="30"/>
      <c r="FHM118" s="30"/>
      <c r="FHN118" s="30"/>
      <c r="FHO118" s="30"/>
      <c r="FHP118" s="30"/>
      <c r="FHQ118" s="30"/>
      <c r="FHR118" s="30"/>
      <c r="FHS118" s="30"/>
      <c r="FHT118" s="30"/>
      <c r="FHU118" s="30"/>
      <c r="FHV118" s="30"/>
      <c r="FHW118" s="30"/>
      <c r="FHX118" s="30"/>
      <c r="FHY118" s="30"/>
      <c r="FHZ118" s="30"/>
      <c r="FIA118" s="30"/>
      <c r="FIB118" s="30"/>
      <c r="FIC118" s="30"/>
      <c r="FID118" s="30"/>
      <c r="FIE118" s="30"/>
      <c r="FIF118" s="30"/>
      <c r="FIG118" s="30"/>
      <c r="FIH118" s="30"/>
      <c r="FII118" s="30"/>
      <c r="FIJ118" s="30"/>
      <c r="FIK118" s="30"/>
      <c r="FIL118" s="30"/>
      <c r="FIM118" s="30"/>
      <c r="FIN118" s="30"/>
      <c r="FIO118" s="30"/>
      <c r="FIP118" s="30"/>
      <c r="FIQ118" s="30"/>
      <c r="FIR118" s="30"/>
      <c r="FIS118" s="30"/>
      <c r="FIT118" s="30"/>
      <c r="FIU118" s="30"/>
      <c r="FIV118" s="30"/>
      <c r="FIW118" s="30"/>
      <c r="FIX118" s="30"/>
      <c r="FIY118" s="30"/>
      <c r="FIZ118" s="30"/>
      <c r="FJA118" s="30"/>
      <c r="FJB118" s="30"/>
      <c r="FJC118" s="30"/>
      <c r="FJD118" s="30"/>
      <c r="FJE118" s="30"/>
      <c r="FJF118" s="30"/>
      <c r="FJG118" s="30"/>
      <c r="FJH118" s="30"/>
      <c r="FJI118" s="30"/>
      <c r="FJJ118" s="30"/>
      <c r="FJK118" s="30"/>
      <c r="FJL118" s="30"/>
      <c r="FJM118" s="30"/>
      <c r="FJN118" s="30"/>
      <c r="FJO118" s="30"/>
      <c r="FJP118" s="30"/>
      <c r="FJQ118" s="30"/>
      <c r="FJR118" s="30"/>
      <c r="FJS118" s="30"/>
      <c r="FJT118" s="30"/>
      <c r="FJU118" s="30"/>
      <c r="FJV118" s="30"/>
      <c r="FJW118" s="30"/>
      <c r="FJX118" s="30"/>
      <c r="FJY118" s="30"/>
      <c r="FJZ118" s="30"/>
      <c r="FKA118" s="30"/>
      <c r="FKB118" s="30"/>
      <c r="FKC118" s="30"/>
      <c r="FKD118" s="30"/>
      <c r="FKE118" s="30"/>
      <c r="FKF118" s="30"/>
      <c r="FKG118" s="30"/>
      <c r="FKH118" s="30"/>
      <c r="FKI118" s="30"/>
      <c r="FKJ118" s="30"/>
      <c r="FKK118" s="30"/>
      <c r="FKL118" s="30"/>
      <c r="FKM118" s="30"/>
      <c r="FKN118" s="30"/>
      <c r="FKO118" s="30"/>
      <c r="FKP118" s="30"/>
      <c r="FKQ118" s="30"/>
      <c r="FKR118" s="30"/>
      <c r="FKS118" s="30"/>
      <c r="FKT118" s="30"/>
      <c r="FKU118" s="30"/>
      <c r="FKV118" s="30"/>
      <c r="FKW118" s="30"/>
      <c r="FKX118" s="30"/>
      <c r="FKY118" s="30"/>
      <c r="FKZ118" s="30"/>
      <c r="FLA118" s="30"/>
      <c r="FLB118" s="30"/>
      <c r="FLC118" s="30"/>
      <c r="FLD118" s="30"/>
      <c r="FLE118" s="30"/>
      <c r="FLF118" s="30"/>
      <c r="FLG118" s="30"/>
      <c r="FLH118" s="30"/>
      <c r="FLI118" s="30"/>
      <c r="FLJ118" s="30"/>
      <c r="FLK118" s="30"/>
      <c r="FLL118" s="30"/>
      <c r="FLM118" s="30"/>
      <c r="FLN118" s="30"/>
      <c r="FLO118" s="30"/>
      <c r="FLP118" s="30"/>
      <c r="FLQ118" s="30"/>
      <c r="FLR118" s="30"/>
      <c r="FLS118" s="30"/>
      <c r="FLT118" s="30"/>
      <c r="FLU118" s="30"/>
      <c r="FLV118" s="30"/>
      <c r="FLW118" s="30"/>
      <c r="FLX118" s="30"/>
      <c r="FLY118" s="30"/>
      <c r="FLZ118" s="30"/>
      <c r="FMA118" s="30"/>
      <c r="FMB118" s="30"/>
      <c r="FMC118" s="30"/>
      <c r="FMD118" s="30"/>
      <c r="FME118" s="30"/>
      <c r="FMF118" s="30"/>
      <c r="FMG118" s="30"/>
      <c r="FMH118" s="30"/>
      <c r="FMI118" s="30"/>
      <c r="FMJ118" s="30"/>
      <c r="FMK118" s="30"/>
      <c r="FML118" s="30"/>
      <c r="FMM118" s="30"/>
      <c r="FMN118" s="30"/>
      <c r="FMO118" s="30"/>
      <c r="FMP118" s="30"/>
      <c r="FMQ118" s="30"/>
      <c r="FMR118" s="30"/>
      <c r="FMS118" s="30"/>
      <c r="FMT118" s="30"/>
      <c r="FMU118" s="30"/>
      <c r="FMV118" s="30"/>
      <c r="FMW118" s="30"/>
      <c r="FMX118" s="30"/>
      <c r="FMY118" s="30"/>
      <c r="FMZ118" s="30"/>
      <c r="FNA118" s="30"/>
      <c r="FNB118" s="30"/>
      <c r="FNC118" s="30"/>
      <c r="FND118" s="30"/>
      <c r="FNE118" s="30"/>
      <c r="FNF118" s="30"/>
      <c r="FNG118" s="30"/>
      <c r="FNH118" s="30"/>
      <c r="FNI118" s="30"/>
      <c r="FNJ118" s="30"/>
      <c r="FNK118" s="30"/>
      <c r="FNL118" s="30"/>
      <c r="FNM118" s="30"/>
      <c r="FNN118" s="30"/>
      <c r="FNO118" s="30"/>
      <c r="FNP118" s="30"/>
      <c r="FNQ118" s="30"/>
      <c r="FNR118" s="30"/>
      <c r="FNS118" s="30"/>
      <c r="FNT118" s="30"/>
      <c r="FNU118" s="30"/>
      <c r="FNV118" s="30"/>
      <c r="FNW118" s="30"/>
      <c r="FNX118" s="30"/>
      <c r="FNY118" s="30"/>
      <c r="FNZ118" s="30"/>
      <c r="FOA118" s="30"/>
      <c r="FOB118" s="30"/>
      <c r="FOC118" s="30"/>
      <c r="FOD118" s="30"/>
      <c r="FOE118" s="30"/>
      <c r="FOF118" s="30"/>
      <c r="FOG118" s="30"/>
      <c r="FOH118" s="30"/>
      <c r="FOI118" s="30"/>
      <c r="FOJ118" s="30"/>
      <c r="FOK118" s="30"/>
      <c r="FOL118" s="30"/>
      <c r="FOM118" s="30"/>
      <c r="FON118" s="30"/>
      <c r="FOO118" s="30"/>
      <c r="FOP118" s="30"/>
      <c r="FOQ118" s="30"/>
      <c r="FOR118" s="30"/>
      <c r="FOS118" s="30"/>
      <c r="FOT118" s="30"/>
      <c r="FOU118" s="30"/>
      <c r="FOV118" s="30"/>
      <c r="FOW118" s="30"/>
      <c r="FOX118" s="30"/>
      <c r="FOY118" s="30"/>
      <c r="FOZ118" s="30"/>
      <c r="FPA118" s="30"/>
      <c r="FPB118" s="30"/>
      <c r="FPC118" s="30"/>
      <c r="FPD118" s="30"/>
      <c r="FPE118" s="30"/>
      <c r="FPF118" s="30"/>
      <c r="FPG118" s="30"/>
      <c r="FPH118" s="30"/>
      <c r="FPI118" s="30"/>
      <c r="FPJ118" s="30"/>
      <c r="FPK118" s="30"/>
      <c r="FPL118" s="30"/>
      <c r="FPM118" s="30"/>
      <c r="FPN118" s="30"/>
      <c r="FPO118" s="30"/>
      <c r="FPP118" s="30"/>
      <c r="FPQ118" s="30"/>
      <c r="FPR118" s="30"/>
      <c r="FPS118" s="30"/>
      <c r="FPT118" s="30"/>
      <c r="FPU118" s="30"/>
      <c r="FPV118" s="30"/>
      <c r="FPW118" s="30"/>
      <c r="FPX118" s="30"/>
      <c r="FPY118" s="30"/>
      <c r="FPZ118" s="30"/>
      <c r="FQA118" s="30"/>
      <c r="FQB118" s="30"/>
      <c r="FQC118" s="30"/>
      <c r="FQD118" s="30"/>
      <c r="FQE118" s="30"/>
      <c r="FQF118" s="30"/>
      <c r="FQG118" s="30"/>
      <c r="FQH118" s="30"/>
      <c r="FQI118" s="30"/>
      <c r="FQJ118" s="30"/>
      <c r="FQK118" s="30"/>
      <c r="FQL118" s="30"/>
      <c r="FQM118" s="30"/>
      <c r="FQN118" s="30"/>
      <c r="FQO118" s="30"/>
      <c r="FQP118" s="30"/>
      <c r="FQQ118" s="30"/>
      <c r="FQR118" s="30"/>
      <c r="FQS118" s="30"/>
      <c r="FQT118" s="30"/>
      <c r="FQU118" s="30"/>
      <c r="FQV118" s="30"/>
      <c r="FQW118" s="30"/>
      <c r="FQX118" s="30"/>
      <c r="FQY118" s="30"/>
      <c r="FQZ118" s="30"/>
      <c r="FRA118" s="30"/>
      <c r="FRB118" s="30"/>
      <c r="FRC118" s="30"/>
      <c r="FRD118" s="30"/>
      <c r="FRE118" s="30"/>
      <c r="FRF118" s="30"/>
      <c r="FRG118" s="30"/>
      <c r="FRH118" s="30"/>
      <c r="FRI118" s="30"/>
      <c r="FRJ118" s="30"/>
      <c r="FRK118" s="30"/>
      <c r="FRL118" s="30"/>
      <c r="FRM118" s="30"/>
      <c r="FRN118" s="30"/>
      <c r="FRO118" s="30"/>
      <c r="FRP118" s="30"/>
      <c r="FRQ118" s="30"/>
      <c r="FRR118" s="30"/>
      <c r="FRS118" s="30"/>
      <c r="FRT118" s="30"/>
      <c r="FRU118" s="30"/>
      <c r="FRV118" s="30"/>
      <c r="FRW118" s="30"/>
      <c r="FRX118" s="30"/>
      <c r="FRY118" s="30"/>
      <c r="FRZ118" s="30"/>
      <c r="FSA118" s="30"/>
      <c r="FSB118" s="30"/>
      <c r="FSC118" s="30"/>
      <c r="FSD118" s="30"/>
      <c r="FSE118" s="30"/>
      <c r="FSF118" s="30"/>
      <c r="FSG118" s="30"/>
      <c r="FSH118" s="30"/>
      <c r="FSI118" s="30"/>
      <c r="FSJ118" s="30"/>
      <c r="FSK118" s="30"/>
      <c r="FSL118" s="30"/>
      <c r="FSM118" s="30"/>
      <c r="FSN118" s="30"/>
      <c r="FSO118" s="30"/>
      <c r="FSP118" s="30"/>
      <c r="FSQ118" s="30"/>
      <c r="FSR118" s="30"/>
      <c r="FSS118" s="30"/>
      <c r="FST118" s="30"/>
      <c r="FSU118" s="30"/>
      <c r="FSV118" s="30"/>
      <c r="FSW118" s="30"/>
      <c r="FSX118" s="30"/>
      <c r="FSY118" s="30"/>
      <c r="FSZ118" s="30"/>
      <c r="FTA118" s="30"/>
      <c r="FTB118" s="30"/>
      <c r="FTC118" s="30"/>
      <c r="FTD118" s="30"/>
      <c r="FTE118" s="30"/>
      <c r="FTF118" s="30"/>
      <c r="FTG118" s="30"/>
      <c r="FTH118" s="30"/>
      <c r="FTI118" s="30"/>
      <c r="FTJ118" s="30"/>
      <c r="FTK118" s="30"/>
      <c r="FTL118" s="30"/>
      <c r="FTM118" s="30"/>
      <c r="FTN118" s="30"/>
      <c r="FTO118" s="30"/>
      <c r="FTP118" s="30"/>
      <c r="FTQ118" s="30"/>
      <c r="FTR118" s="30"/>
      <c r="FTS118" s="30"/>
      <c r="FTT118" s="30"/>
      <c r="FTU118" s="30"/>
      <c r="FTV118" s="30"/>
      <c r="FTW118" s="30"/>
      <c r="FTX118" s="30"/>
      <c r="FTY118" s="30"/>
      <c r="FTZ118" s="30"/>
      <c r="FUA118" s="30"/>
      <c r="FUB118" s="30"/>
      <c r="FUC118" s="30"/>
      <c r="FUD118" s="30"/>
      <c r="FUE118" s="30"/>
      <c r="FUF118" s="30"/>
      <c r="FUG118" s="30"/>
      <c r="FUH118" s="30"/>
      <c r="FUI118" s="30"/>
      <c r="FUJ118" s="30"/>
      <c r="FUK118" s="30"/>
      <c r="FUL118" s="30"/>
      <c r="FUM118" s="30"/>
      <c r="FUN118" s="30"/>
      <c r="FUO118" s="30"/>
      <c r="FUP118" s="30"/>
      <c r="FUQ118" s="30"/>
      <c r="FUR118" s="30"/>
      <c r="FUS118" s="30"/>
      <c r="FUT118" s="30"/>
      <c r="FUU118" s="30"/>
      <c r="FUV118" s="30"/>
      <c r="FUW118" s="30"/>
      <c r="FUX118" s="30"/>
      <c r="FUY118" s="30"/>
      <c r="FUZ118" s="30"/>
      <c r="FVA118" s="30"/>
      <c r="FVB118" s="30"/>
      <c r="FVC118" s="30"/>
      <c r="FVD118" s="30"/>
      <c r="FVE118" s="30"/>
      <c r="FVF118" s="30"/>
      <c r="FVG118" s="30"/>
      <c r="FVH118" s="30"/>
      <c r="FVI118" s="30"/>
      <c r="FVJ118" s="30"/>
      <c r="FVK118" s="30"/>
      <c r="FVL118" s="30"/>
      <c r="FVM118" s="30"/>
      <c r="FVN118" s="30"/>
      <c r="FVO118" s="30"/>
      <c r="FVP118" s="30"/>
      <c r="FVQ118" s="30"/>
      <c r="FVR118" s="30"/>
      <c r="FVS118" s="30"/>
      <c r="FVT118" s="30"/>
      <c r="FVU118" s="30"/>
      <c r="FVV118" s="30"/>
      <c r="FVW118" s="30"/>
      <c r="FVX118" s="30"/>
      <c r="FVY118" s="30"/>
      <c r="FVZ118" s="30"/>
      <c r="FWA118" s="30"/>
      <c r="FWB118" s="30"/>
      <c r="FWC118" s="30"/>
      <c r="FWD118" s="30"/>
      <c r="FWE118" s="30"/>
      <c r="FWF118" s="30"/>
      <c r="FWG118" s="30"/>
      <c r="FWH118" s="30"/>
      <c r="FWI118" s="30"/>
      <c r="FWJ118" s="30"/>
      <c r="FWK118" s="30"/>
      <c r="FWL118" s="30"/>
      <c r="FWM118" s="30"/>
      <c r="FWN118" s="30"/>
      <c r="FWO118" s="30"/>
      <c r="FWP118" s="30"/>
      <c r="FWQ118" s="30"/>
      <c r="FWR118" s="30"/>
      <c r="FWS118" s="30"/>
      <c r="FWT118" s="30"/>
      <c r="FWU118" s="30"/>
      <c r="FWV118" s="30"/>
      <c r="FWW118" s="30"/>
      <c r="FWX118" s="30"/>
      <c r="FWY118" s="30"/>
      <c r="FWZ118" s="30"/>
      <c r="FXA118" s="30"/>
      <c r="FXB118" s="30"/>
      <c r="FXC118" s="30"/>
      <c r="FXD118" s="30"/>
      <c r="FXE118" s="30"/>
      <c r="FXF118" s="30"/>
      <c r="FXG118" s="30"/>
      <c r="FXH118" s="30"/>
      <c r="FXI118" s="30"/>
      <c r="FXJ118" s="30"/>
      <c r="FXK118" s="30"/>
      <c r="FXL118" s="30"/>
      <c r="FXM118" s="30"/>
      <c r="FXN118" s="30"/>
      <c r="FXO118" s="30"/>
      <c r="FXP118" s="30"/>
      <c r="FXQ118" s="30"/>
      <c r="FXR118" s="30"/>
      <c r="FXS118" s="30"/>
      <c r="FXT118" s="30"/>
      <c r="FXU118" s="30"/>
      <c r="FXV118" s="30"/>
      <c r="FXW118" s="30"/>
      <c r="FXX118" s="30"/>
      <c r="FXY118" s="30"/>
      <c r="FXZ118" s="30"/>
      <c r="FYA118" s="30"/>
      <c r="FYB118" s="30"/>
      <c r="FYC118" s="30"/>
      <c r="FYD118" s="30"/>
      <c r="FYE118" s="30"/>
      <c r="FYF118" s="30"/>
      <c r="FYG118" s="30"/>
      <c r="FYH118" s="30"/>
      <c r="FYI118" s="30"/>
      <c r="FYJ118" s="30"/>
      <c r="FYK118" s="30"/>
      <c r="FYL118" s="30"/>
      <c r="FYM118" s="30"/>
      <c r="FYN118" s="30"/>
      <c r="FYO118" s="30"/>
      <c r="FYP118" s="30"/>
      <c r="FYQ118" s="30"/>
      <c r="FYR118" s="30"/>
      <c r="FYS118" s="30"/>
      <c r="FYT118" s="30"/>
      <c r="FYU118" s="30"/>
      <c r="FYV118" s="30"/>
      <c r="FYW118" s="30"/>
      <c r="FYX118" s="30"/>
      <c r="FYY118" s="30"/>
      <c r="FYZ118" s="30"/>
      <c r="FZA118" s="30"/>
      <c r="FZB118" s="30"/>
      <c r="FZC118" s="30"/>
      <c r="FZD118" s="30"/>
      <c r="FZE118" s="30"/>
      <c r="FZF118" s="30"/>
      <c r="FZG118" s="30"/>
      <c r="FZH118" s="30"/>
      <c r="FZI118" s="30"/>
      <c r="FZJ118" s="30"/>
      <c r="FZK118" s="30"/>
      <c r="FZL118" s="30"/>
      <c r="FZM118" s="30"/>
      <c r="FZN118" s="30"/>
      <c r="FZO118" s="30"/>
      <c r="FZP118" s="30"/>
      <c r="FZQ118" s="30"/>
      <c r="FZR118" s="30"/>
      <c r="FZS118" s="30"/>
      <c r="FZT118" s="30"/>
      <c r="FZU118" s="30"/>
      <c r="FZV118" s="30"/>
      <c r="FZW118" s="30"/>
      <c r="FZX118" s="30"/>
      <c r="FZY118" s="30"/>
      <c r="FZZ118" s="30"/>
      <c r="GAA118" s="30"/>
      <c r="GAB118" s="30"/>
      <c r="GAC118" s="30"/>
      <c r="GAD118" s="30"/>
      <c r="GAE118" s="30"/>
      <c r="GAF118" s="30"/>
      <c r="GAG118" s="30"/>
      <c r="GAH118" s="30"/>
      <c r="GAI118" s="30"/>
      <c r="GAJ118" s="30"/>
      <c r="GAK118" s="30"/>
      <c r="GAL118" s="30"/>
      <c r="GAM118" s="30"/>
      <c r="GAN118" s="30"/>
      <c r="GAO118" s="30"/>
      <c r="GAP118" s="30"/>
      <c r="GAQ118" s="30"/>
      <c r="GAR118" s="30"/>
      <c r="GAS118" s="30"/>
      <c r="GAT118" s="30"/>
      <c r="GAU118" s="30"/>
      <c r="GAV118" s="30"/>
      <c r="GAW118" s="30"/>
      <c r="GAX118" s="30"/>
      <c r="GAY118" s="30"/>
      <c r="GAZ118" s="30"/>
      <c r="GBA118" s="30"/>
      <c r="GBB118" s="30"/>
      <c r="GBC118" s="30"/>
      <c r="GBD118" s="30"/>
      <c r="GBE118" s="30"/>
      <c r="GBF118" s="30"/>
      <c r="GBG118" s="30"/>
      <c r="GBH118" s="30"/>
      <c r="GBI118" s="30"/>
      <c r="GBJ118" s="30"/>
      <c r="GBK118" s="30"/>
      <c r="GBL118" s="30"/>
      <c r="GBM118" s="30"/>
      <c r="GBN118" s="30"/>
      <c r="GBO118" s="30"/>
      <c r="GBP118" s="30"/>
      <c r="GBQ118" s="30"/>
      <c r="GBR118" s="30"/>
      <c r="GBS118" s="30"/>
      <c r="GBT118" s="30"/>
      <c r="GBU118" s="30"/>
      <c r="GBV118" s="30"/>
      <c r="GBW118" s="30"/>
      <c r="GBX118" s="30"/>
      <c r="GBY118" s="30"/>
      <c r="GBZ118" s="30"/>
      <c r="GCA118" s="30"/>
      <c r="GCB118" s="30"/>
      <c r="GCC118" s="30"/>
      <c r="GCD118" s="30"/>
      <c r="GCE118" s="30"/>
      <c r="GCF118" s="30"/>
      <c r="GCG118" s="30"/>
      <c r="GCH118" s="30"/>
      <c r="GCI118" s="30"/>
      <c r="GCJ118" s="30"/>
      <c r="GCK118" s="30"/>
      <c r="GCL118" s="30"/>
      <c r="GCM118" s="30"/>
      <c r="GCN118" s="30"/>
      <c r="GCO118" s="30"/>
      <c r="GCP118" s="30"/>
      <c r="GCQ118" s="30"/>
      <c r="GCR118" s="30"/>
      <c r="GCS118" s="30"/>
      <c r="GCT118" s="30"/>
      <c r="GCU118" s="30"/>
      <c r="GCV118" s="30"/>
      <c r="GCW118" s="30"/>
      <c r="GCX118" s="30"/>
      <c r="GCY118" s="30"/>
      <c r="GCZ118" s="30"/>
      <c r="GDA118" s="30"/>
      <c r="GDB118" s="30"/>
      <c r="GDC118" s="30"/>
      <c r="GDD118" s="30"/>
      <c r="GDE118" s="30"/>
      <c r="GDF118" s="30"/>
      <c r="GDG118" s="30"/>
      <c r="GDH118" s="30"/>
      <c r="GDI118" s="30"/>
      <c r="GDJ118" s="30"/>
      <c r="GDK118" s="30"/>
      <c r="GDL118" s="30"/>
      <c r="GDM118" s="30"/>
      <c r="GDN118" s="30"/>
      <c r="GDO118" s="30"/>
      <c r="GDP118" s="30"/>
      <c r="GDQ118" s="30"/>
      <c r="GDR118" s="30"/>
      <c r="GDS118" s="30"/>
      <c r="GDT118" s="30"/>
      <c r="GDU118" s="30"/>
      <c r="GDV118" s="30"/>
      <c r="GDW118" s="30"/>
      <c r="GDX118" s="30"/>
      <c r="GDY118" s="30"/>
      <c r="GDZ118" s="30"/>
      <c r="GEA118" s="30"/>
      <c r="GEB118" s="30"/>
      <c r="GEC118" s="30"/>
      <c r="GED118" s="30"/>
      <c r="GEE118" s="30"/>
      <c r="GEF118" s="30"/>
      <c r="GEG118" s="30"/>
      <c r="GEH118" s="30"/>
      <c r="GEI118" s="30"/>
      <c r="GEJ118" s="30"/>
      <c r="GEK118" s="30"/>
      <c r="GEL118" s="30"/>
      <c r="GEM118" s="30"/>
      <c r="GEN118" s="30"/>
      <c r="GEO118" s="30"/>
      <c r="GEP118" s="30"/>
      <c r="GEQ118" s="30"/>
      <c r="GER118" s="30"/>
      <c r="GES118" s="30"/>
      <c r="GET118" s="30"/>
      <c r="GEU118" s="30"/>
      <c r="GEV118" s="30"/>
      <c r="GEW118" s="30"/>
      <c r="GEX118" s="30"/>
      <c r="GEY118" s="30"/>
      <c r="GEZ118" s="30"/>
      <c r="GFA118" s="30"/>
      <c r="GFB118" s="30"/>
      <c r="GFC118" s="30"/>
      <c r="GFD118" s="30"/>
      <c r="GFE118" s="30"/>
      <c r="GFF118" s="30"/>
      <c r="GFG118" s="30"/>
      <c r="GFH118" s="30"/>
      <c r="GFI118" s="30"/>
      <c r="GFJ118" s="30"/>
      <c r="GFK118" s="30"/>
      <c r="GFL118" s="30"/>
      <c r="GFM118" s="30"/>
      <c r="GFN118" s="30"/>
      <c r="GFO118" s="30"/>
      <c r="GFP118" s="30"/>
      <c r="GFQ118" s="30"/>
      <c r="GFR118" s="30"/>
      <c r="GFS118" s="30"/>
      <c r="GFT118" s="30"/>
      <c r="GFU118" s="30"/>
      <c r="GFV118" s="30"/>
      <c r="GFW118" s="30"/>
      <c r="GFX118" s="30"/>
      <c r="GFY118" s="30"/>
      <c r="GFZ118" s="30"/>
      <c r="GGA118" s="30"/>
      <c r="GGB118" s="30"/>
      <c r="GGC118" s="30"/>
      <c r="GGD118" s="30"/>
      <c r="GGE118" s="30"/>
      <c r="GGF118" s="30"/>
      <c r="GGG118" s="30"/>
      <c r="GGH118" s="30"/>
      <c r="GGI118" s="30"/>
      <c r="GGJ118" s="30"/>
      <c r="GGK118" s="30"/>
      <c r="GGL118" s="30"/>
      <c r="GGM118" s="30"/>
      <c r="GGN118" s="30"/>
      <c r="GGO118" s="30"/>
      <c r="GGP118" s="30"/>
      <c r="GGQ118" s="30"/>
      <c r="GGR118" s="30"/>
      <c r="GGS118" s="30"/>
      <c r="GGT118" s="30"/>
      <c r="GGU118" s="30"/>
      <c r="GGV118" s="30"/>
      <c r="GGW118" s="30"/>
      <c r="GGX118" s="30"/>
      <c r="GGY118" s="30"/>
      <c r="GGZ118" s="30"/>
      <c r="GHA118" s="30"/>
      <c r="GHB118" s="30"/>
      <c r="GHC118" s="30"/>
      <c r="GHD118" s="30"/>
      <c r="GHE118" s="30"/>
      <c r="GHF118" s="30"/>
      <c r="GHG118" s="30"/>
      <c r="GHH118" s="30"/>
      <c r="GHI118" s="30"/>
      <c r="GHJ118" s="30"/>
      <c r="GHK118" s="30"/>
      <c r="GHL118" s="30"/>
      <c r="GHM118" s="30"/>
      <c r="GHN118" s="30"/>
      <c r="GHO118" s="30"/>
      <c r="GHP118" s="30"/>
      <c r="GHQ118" s="30"/>
      <c r="GHR118" s="30"/>
      <c r="GHS118" s="30"/>
      <c r="GHT118" s="30"/>
      <c r="GHU118" s="30"/>
      <c r="GHV118" s="30"/>
      <c r="GHW118" s="30"/>
      <c r="GHX118" s="30"/>
      <c r="GHY118" s="30"/>
      <c r="GHZ118" s="30"/>
      <c r="GIA118" s="30"/>
      <c r="GIB118" s="30"/>
      <c r="GIC118" s="30"/>
      <c r="GID118" s="30"/>
      <c r="GIE118" s="30"/>
      <c r="GIF118" s="30"/>
      <c r="GIG118" s="30"/>
      <c r="GIH118" s="30"/>
      <c r="GII118" s="30"/>
      <c r="GIJ118" s="30"/>
      <c r="GIK118" s="30"/>
      <c r="GIL118" s="30"/>
      <c r="GIM118" s="30"/>
      <c r="GIN118" s="30"/>
      <c r="GIO118" s="30"/>
      <c r="GIP118" s="30"/>
      <c r="GIQ118" s="30"/>
      <c r="GIR118" s="30"/>
      <c r="GIS118" s="30"/>
      <c r="GIT118" s="30"/>
      <c r="GIU118" s="30"/>
      <c r="GIV118" s="30"/>
      <c r="GIW118" s="30"/>
      <c r="GIX118" s="30"/>
      <c r="GIY118" s="30"/>
      <c r="GIZ118" s="30"/>
      <c r="GJA118" s="30"/>
      <c r="GJB118" s="30"/>
      <c r="GJC118" s="30"/>
      <c r="GJD118" s="30"/>
      <c r="GJE118" s="30"/>
      <c r="GJF118" s="30"/>
      <c r="GJG118" s="30"/>
      <c r="GJH118" s="30"/>
      <c r="GJI118" s="30"/>
      <c r="GJJ118" s="30"/>
      <c r="GJK118" s="30"/>
      <c r="GJL118" s="30"/>
      <c r="GJM118" s="30"/>
      <c r="GJN118" s="30"/>
      <c r="GJO118" s="30"/>
      <c r="GJP118" s="30"/>
      <c r="GJQ118" s="30"/>
      <c r="GJR118" s="30"/>
      <c r="GJS118" s="30"/>
      <c r="GJT118" s="30"/>
      <c r="GJU118" s="30"/>
      <c r="GJV118" s="30"/>
      <c r="GJW118" s="30"/>
      <c r="GJX118" s="30"/>
      <c r="GJY118" s="30"/>
      <c r="GJZ118" s="30"/>
      <c r="GKA118" s="30"/>
      <c r="GKB118" s="30"/>
      <c r="GKC118" s="30"/>
      <c r="GKD118" s="30"/>
      <c r="GKE118" s="30"/>
      <c r="GKF118" s="30"/>
      <c r="GKG118" s="30"/>
      <c r="GKH118" s="30"/>
      <c r="GKI118" s="30"/>
      <c r="GKJ118" s="30"/>
      <c r="GKK118" s="30"/>
      <c r="GKL118" s="30"/>
      <c r="GKM118" s="30"/>
      <c r="GKN118" s="30"/>
      <c r="GKO118" s="30"/>
      <c r="GKP118" s="30"/>
      <c r="GKQ118" s="30"/>
      <c r="GKR118" s="30"/>
      <c r="GKS118" s="30"/>
      <c r="GKT118" s="30"/>
      <c r="GKU118" s="30"/>
      <c r="GKV118" s="30"/>
      <c r="GKW118" s="30"/>
      <c r="GKX118" s="30"/>
      <c r="GKY118" s="30"/>
      <c r="GKZ118" s="30"/>
      <c r="GLA118" s="30"/>
      <c r="GLB118" s="30"/>
      <c r="GLC118" s="30"/>
      <c r="GLD118" s="30"/>
      <c r="GLE118" s="30"/>
      <c r="GLF118" s="30"/>
      <c r="GLG118" s="30"/>
      <c r="GLH118" s="30"/>
      <c r="GLI118" s="30"/>
      <c r="GLJ118" s="30"/>
      <c r="GLK118" s="30"/>
      <c r="GLL118" s="30"/>
      <c r="GLM118" s="30"/>
      <c r="GLN118" s="30"/>
      <c r="GLO118" s="30"/>
      <c r="GLP118" s="30"/>
      <c r="GLQ118" s="30"/>
      <c r="GLR118" s="30"/>
      <c r="GLS118" s="30"/>
      <c r="GLT118" s="30"/>
      <c r="GLU118" s="30"/>
      <c r="GLV118" s="30"/>
      <c r="GLW118" s="30"/>
      <c r="GLX118" s="30"/>
      <c r="GLY118" s="30"/>
      <c r="GLZ118" s="30"/>
      <c r="GMA118" s="30"/>
      <c r="GMB118" s="30"/>
      <c r="GMC118" s="30"/>
      <c r="GMD118" s="30"/>
      <c r="GME118" s="30"/>
      <c r="GMF118" s="30"/>
      <c r="GMG118" s="30"/>
      <c r="GMH118" s="30"/>
      <c r="GMI118" s="30"/>
      <c r="GMJ118" s="30"/>
      <c r="GMK118" s="30"/>
      <c r="GML118" s="30"/>
      <c r="GMM118" s="30"/>
      <c r="GMN118" s="30"/>
      <c r="GMO118" s="30"/>
      <c r="GMP118" s="30"/>
      <c r="GMQ118" s="30"/>
      <c r="GMR118" s="30"/>
      <c r="GMS118" s="30"/>
      <c r="GMT118" s="30"/>
      <c r="GMU118" s="30"/>
      <c r="GMV118" s="30"/>
      <c r="GMW118" s="30"/>
      <c r="GMX118" s="30"/>
      <c r="GMY118" s="30"/>
      <c r="GMZ118" s="30"/>
      <c r="GNA118" s="30"/>
      <c r="GNB118" s="30"/>
      <c r="GNC118" s="30"/>
      <c r="GND118" s="30"/>
      <c r="GNE118" s="30"/>
      <c r="GNF118" s="30"/>
      <c r="GNG118" s="30"/>
      <c r="GNH118" s="30"/>
      <c r="GNI118" s="30"/>
      <c r="GNJ118" s="30"/>
      <c r="GNK118" s="30"/>
      <c r="GNL118" s="30"/>
      <c r="GNM118" s="30"/>
      <c r="GNN118" s="30"/>
      <c r="GNO118" s="30"/>
      <c r="GNP118" s="30"/>
      <c r="GNQ118" s="30"/>
      <c r="GNR118" s="30"/>
      <c r="GNS118" s="30"/>
      <c r="GNT118" s="30"/>
      <c r="GNU118" s="30"/>
      <c r="GNV118" s="30"/>
      <c r="GNW118" s="30"/>
      <c r="GNX118" s="30"/>
      <c r="GNY118" s="30"/>
      <c r="GNZ118" s="30"/>
      <c r="GOA118" s="30"/>
      <c r="GOB118" s="30"/>
      <c r="GOC118" s="30"/>
      <c r="GOD118" s="30"/>
      <c r="GOE118" s="30"/>
      <c r="GOF118" s="30"/>
      <c r="GOG118" s="30"/>
      <c r="GOH118" s="30"/>
      <c r="GOI118" s="30"/>
      <c r="GOJ118" s="30"/>
      <c r="GOK118" s="30"/>
      <c r="GOL118" s="30"/>
      <c r="GOM118" s="30"/>
      <c r="GON118" s="30"/>
      <c r="GOO118" s="30"/>
      <c r="GOP118" s="30"/>
      <c r="GOQ118" s="30"/>
      <c r="GOR118" s="30"/>
      <c r="GOS118" s="30"/>
      <c r="GOT118" s="30"/>
      <c r="GOU118" s="30"/>
      <c r="GOV118" s="30"/>
      <c r="GOW118" s="30"/>
      <c r="GOX118" s="30"/>
      <c r="GOY118" s="30"/>
      <c r="GOZ118" s="30"/>
      <c r="GPA118" s="30"/>
      <c r="GPB118" s="30"/>
      <c r="GPC118" s="30"/>
      <c r="GPD118" s="30"/>
      <c r="GPE118" s="30"/>
      <c r="GPF118" s="30"/>
      <c r="GPG118" s="30"/>
      <c r="GPH118" s="30"/>
      <c r="GPI118" s="30"/>
      <c r="GPJ118" s="30"/>
      <c r="GPK118" s="30"/>
      <c r="GPL118" s="30"/>
      <c r="GPM118" s="30"/>
      <c r="GPN118" s="30"/>
      <c r="GPO118" s="30"/>
      <c r="GPP118" s="30"/>
      <c r="GPQ118" s="30"/>
      <c r="GPR118" s="30"/>
      <c r="GPS118" s="30"/>
      <c r="GPT118" s="30"/>
      <c r="GPU118" s="30"/>
      <c r="GPV118" s="30"/>
      <c r="GPW118" s="30"/>
      <c r="GPX118" s="30"/>
      <c r="GPY118" s="30"/>
      <c r="GPZ118" s="30"/>
      <c r="GQA118" s="30"/>
      <c r="GQB118" s="30"/>
      <c r="GQC118" s="30"/>
      <c r="GQD118" s="30"/>
      <c r="GQE118" s="30"/>
      <c r="GQF118" s="30"/>
      <c r="GQG118" s="30"/>
      <c r="GQH118" s="30"/>
      <c r="GQI118" s="30"/>
      <c r="GQJ118" s="30"/>
      <c r="GQK118" s="30"/>
      <c r="GQL118" s="30"/>
      <c r="GQM118" s="30"/>
      <c r="GQN118" s="30"/>
      <c r="GQO118" s="30"/>
      <c r="GQP118" s="30"/>
      <c r="GQQ118" s="30"/>
      <c r="GQR118" s="30"/>
      <c r="GQS118" s="30"/>
      <c r="GQT118" s="30"/>
      <c r="GQU118" s="30"/>
      <c r="GQV118" s="30"/>
      <c r="GQW118" s="30"/>
      <c r="GQX118" s="30"/>
      <c r="GQY118" s="30"/>
      <c r="GQZ118" s="30"/>
      <c r="GRA118" s="30"/>
      <c r="GRB118" s="30"/>
      <c r="GRC118" s="30"/>
      <c r="GRD118" s="30"/>
      <c r="GRE118" s="30"/>
      <c r="GRF118" s="30"/>
      <c r="GRG118" s="30"/>
      <c r="GRH118" s="30"/>
      <c r="GRI118" s="30"/>
      <c r="GRJ118" s="30"/>
      <c r="GRK118" s="30"/>
      <c r="GRL118" s="30"/>
      <c r="GRM118" s="30"/>
      <c r="GRN118" s="30"/>
      <c r="GRO118" s="30"/>
      <c r="GRP118" s="30"/>
      <c r="GRQ118" s="30"/>
      <c r="GRR118" s="30"/>
      <c r="GRS118" s="30"/>
      <c r="GRT118" s="30"/>
      <c r="GRU118" s="30"/>
      <c r="GRV118" s="30"/>
      <c r="GRW118" s="30"/>
      <c r="GRX118" s="30"/>
      <c r="GRY118" s="30"/>
      <c r="GRZ118" s="30"/>
      <c r="GSA118" s="30"/>
      <c r="GSB118" s="30"/>
      <c r="GSC118" s="30"/>
      <c r="GSD118" s="30"/>
      <c r="GSE118" s="30"/>
      <c r="GSF118" s="30"/>
      <c r="GSG118" s="30"/>
      <c r="GSH118" s="30"/>
      <c r="GSI118" s="30"/>
      <c r="GSJ118" s="30"/>
      <c r="GSK118" s="30"/>
      <c r="GSL118" s="30"/>
      <c r="GSM118" s="30"/>
      <c r="GSN118" s="30"/>
      <c r="GSO118" s="30"/>
      <c r="GSP118" s="30"/>
      <c r="GSQ118" s="30"/>
      <c r="GSR118" s="30"/>
      <c r="GSS118" s="30"/>
      <c r="GST118" s="30"/>
      <c r="GSU118" s="30"/>
      <c r="GSV118" s="30"/>
      <c r="GSW118" s="30"/>
      <c r="GSX118" s="30"/>
      <c r="GSY118" s="30"/>
      <c r="GSZ118" s="30"/>
      <c r="GTA118" s="30"/>
      <c r="GTB118" s="30"/>
      <c r="GTC118" s="30"/>
      <c r="GTD118" s="30"/>
      <c r="GTE118" s="30"/>
      <c r="GTF118" s="30"/>
      <c r="GTG118" s="30"/>
      <c r="GTH118" s="30"/>
      <c r="GTI118" s="30"/>
      <c r="GTJ118" s="30"/>
      <c r="GTK118" s="30"/>
      <c r="GTL118" s="30"/>
      <c r="GTM118" s="30"/>
      <c r="GTN118" s="30"/>
      <c r="GTO118" s="30"/>
      <c r="GTP118" s="30"/>
      <c r="GTQ118" s="30"/>
      <c r="GTR118" s="30"/>
      <c r="GTS118" s="30"/>
      <c r="GTT118" s="30"/>
      <c r="GTU118" s="30"/>
      <c r="GTV118" s="30"/>
      <c r="GTW118" s="30"/>
      <c r="GTX118" s="30"/>
      <c r="GTY118" s="30"/>
      <c r="GTZ118" s="30"/>
      <c r="GUA118" s="30"/>
      <c r="GUB118" s="30"/>
      <c r="GUC118" s="30"/>
      <c r="GUD118" s="30"/>
      <c r="GUE118" s="30"/>
      <c r="GUF118" s="30"/>
      <c r="GUG118" s="30"/>
      <c r="GUH118" s="30"/>
      <c r="GUI118" s="30"/>
      <c r="GUJ118" s="30"/>
      <c r="GUK118" s="30"/>
      <c r="GUL118" s="30"/>
      <c r="GUM118" s="30"/>
      <c r="GUN118" s="30"/>
      <c r="GUO118" s="30"/>
      <c r="GUP118" s="30"/>
      <c r="GUQ118" s="30"/>
      <c r="GUR118" s="30"/>
      <c r="GUS118" s="30"/>
      <c r="GUT118" s="30"/>
      <c r="GUU118" s="30"/>
      <c r="GUV118" s="30"/>
      <c r="GUW118" s="30"/>
      <c r="GUX118" s="30"/>
      <c r="GUY118" s="30"/>
      <c r="GUZ118" s="30"/>
      <c r="GVA118" s="30"/>
      <c r="GVB118" s="30"/>
      <c r="GVC118" s="30"/>
      <c r="GVD118" s="30"/>
      <c r="GVE118" s="30"/>
      <c r="GVF118" s="30"/>
      <c r="GVG118" s="30"/>
      <c r="GVH118" s="30"/>
      <c r="GVI118" s="30"/>
      <c r="GVJ118" s="30"/>
      <c r="GVK118" s="30"/>
      <c r="GVL118" s="30"/>
      <c r="GVM118" s="30"/>
      <c r="GVN118" s="30"/>
      <c r="GVO118" s="30"/>
      <c r="GVP118" s="30"/>
      <c r="GVQ118" s="30"/>
      <c r="GVR118" s="30"/>
      <c r="GVS118" s="30"/>
      <c r="GVT118" s="30"/>
      <c r="GVU118" s="30"/>
      <c r="GVV118" s="30"/>
      <c r="GVW118" s="30"/>
      <c r="GVX118" s="30"/>
      <c r="GVY118" s="30"/>
      <c r="GVZ118" s="30"/>
      <c r="GWA118" s="30"/>
      <c r="GWB118" s="30"/>
      <c r="GWC118" s="30"/>
      <c r="GWD118" s="30"/>
      <c r="GWE118" s="30"/>
      <c r="GWF118" s="30"/>
      <c r="GWG118" s="30"/>
      <c r="GWH118" s="30"/>
      <c r="GWI118" s="30"/>
      <c r="GWJ118" s="30"/>
      <c r="GWK118" s="30"/>
      <c r="GWL118" s="30"/>
      <c r="GWM118" s="30"/>
      <c r="GWN118" s="30"/>
      <c r="GWO118" s="30"/>
      <c r="GWP118" s="30"/>
      <c r="GWQ118" s="30"/>
      <c r="GWR118" s="30"/>
      <c r="GWS118" s="30"/>
      <c r="GWT118" s="30"/>
      <c r="GWU118" s="30"/>
      <c r="GWV118" s="30"/>
      <c r="GWW118" s="30"/>
      <c r="GWX118" s="30"/>
      <c r="GWY118" s="30"/>
      <c r="GWZ118" s="30"/>
      <c r="GXA118" s="30"/>
      <c r="GXB118" s="30"/>
      <c r="GXC118" s="30"/>
      <c r="GXD118" s="30"/>
      <c r="GXE118" s="30"/>
      <c r="GXF118" s="30"/>
      <c r="GXG118" s="30"/>
      <c r="GXH118" s="30"/>
      <c r="GXI118" s="30"/>
      <c r="GXJ118" s="30"/>
      <c r="GXK118" s="30"/>
      <c r="GXL118" s="30"/>
      <c r="GXM118" s="30"/>
      <c r="GXN118" s="30"/>
      <c r="GXO118" s="30"/>
      <c r="GXP118" s="30"/>
      <c r="GXQ118" s="30"/>
      <c r="GXR118" s="30"/>
      <c r="GXS118" s="30"/>
      <c r="GXT118" s="30"/>
      <c r="GXU118" s="30"/>
      <c r="GXV118" s="30"/>
      <c r="GXW118" s="30"/>
      <c r="GXX118" s="30"/>
      <c r="GXY118" s="30"/>
      <c r="GXZ118" s="30"/>
      <c r="GYA118" s="30"/>
      <c r="GYB118" s="30"/>
      <c r="GYC118" s="30"/>
      <c r="GYD118" s="30"/>
      <c r="GYE118" s="30"/>
      <c r="GYF118" s="30"/>
      <c r="GYG118" s="30"/>
      <c r="GYH118" s="30"/>
      <c r="GYI118" s="30"/>
      <c r="GYJ118" s="30"/>
      <c r="GYK118" s="30"/>
      <c r="GYL118" s="30"/>
      <c r="GYM118" s="30"/>
      <c r="GYN118" s="30"/>
      <c r="GYO118" s="30"/>
      <c r="GYP118" s="30"/>
      <c r="GYQ118" s="30"/>
      <c r="GYR118" s="30"/>
      <c r="GYS118" s="30"/>
      <c r="GYT118" s="30"/>
      <c r="GYU118" s="30"/>
      <c r="GYV118" s="30"/>
      <c r="GYW118" s="30"/>
      <c r="GYX118" s="30"/>
      <c r="GYY118" s="30"/>
      <c r="GYZ118" s="30"/>
      <c r="GZA118" s="30"/>
      <c r="GZB118" s="30"/>
      <c r="GZC118" s="30"/>
      <c r="GZD118" s="30"/>
      <c r="GZE118" s="30"/>
      <c r="GZF118" s="30"/>
      <c r="GZG118" s="30"/>
      <c r="GZH118" s="30"/>
      <c r="GZI118" s="30"/>
      <c r="GZJ118" s="30"/>
      <c r="GZK118" s="30"/>
      <c r="GZL118" s="30"/>
      <c r="GZM118" s="30"/>
      <c r="GZN118" s="30"/>
      <c r="GZO118" s="30"/>
      <c r="GZP118" s="30"/>
      <c r="GZQ118" s="30"/>
      <c r="GZR118" s="30"/>
      <c r="GZS118" s="30"/>
      <c r="GZT118" s="30"/>
      <c r="GZU118" s="30"/>
      <c r="GZV118" s="30"/>
      <c r="GZW118" s="30"/>
      <c r="GZX118" s="30"/>
      <c r="GZY118" s="30"/>
      <c r="GZZ118" s="30"/>
      <c r="HAA118" s="30"/>
      <c r="HAB118" s="30"/>
      <c r="HAC118" s="30"/>
      <c r="HAD118" s="30"/>
      <c r="HAE118" s="30"/>
      <c r="HAF118" s="30"/>
      <c r="HAG118" s="30"/>
      <c r="HAH118" s="30"/>
      <c r="HAI118" s="30"/>
      <c r="HAJ118" s="30"/>
      <c r="HAK118" s="30"/>
      <c r="HAL118" s="30"/>
      <c r="HAM118" s="30"/>
      <c r="HAN118" s="30"/>
      <c r="HAO118" s="30"/>
      <c r="HAP118" s="30"/>
      <c r="HAQ118" s="30"/>
      <c r="HAR118" s="30"/>
      <c r="HAS118" s="30"/>
      <c r="HAT118" s="30"/>
      <c r="HAU118" s="30"/>
      <c r="HAV118" s="30"/>
      <c r="HAW118" s="30"/>
      <c r="HAX118" s="30"/>
      <c r="HAY118" s="30"/>
      <c r="HAZ118" s="30"/>
      <c r="HBA118" s="30"/>
      <c r="HBB118" s="30"/>
      <c r="HBC118" s="30"/>
      <c r="HBD118" s="30"/>
      <c r="HBE118" s="30"/>
      <c r="HBF118" s="30"/>
      <c r="HBG118" s="30"/>
      <c r="HBH118" s="30"/>
      <c r="HBI118" s="30"/>
      <c r="HBJ118" s="30"/>
      <c r="HBK118" s="30"/>
      <c r="HBL118" s="30"/>
      <c r="HBM118" s="30"/>
      <c r="HBN118" s="30"/>
      <c r="HBO118" s="30"/>
      <c r="HBP118" s="30"/>
      <c r="HBQ118" s="30"/>
      <c r="HBR118" s="30"/>
      <c r="HBS118" s="30"/>
      <c r="HBT118" s="30"/>
      <c r="HBU118" s="30"/>
      <c r="HBV118" s="30"/>
      <c r="HBW118" s="30"/>
      <c r="HBX118" s="30"/>
      <c r="HBY118" s="30"/>
      <c r="HBZ118" s="30"/>
      <c r="HCA118" s="30"/>
      <c r="HCB118" s="30"/>
      <c r="HCC118" s="30"/>
      <c r="HCD118" s="30"/>
      <c r="HCE118" s="30"/>
      <c r="HCF118" s="30"/>
      <c r="HCG118" s="30"/>
      <c r="HCH118" s="30"/>
      <c r="HCI118" s="30"/>
      <c r="HCJ118" s="30"/>
      <c r="HCK118" s="30"/>
      <c r="HCL118" s="30"/>
      <c r="HCM118" s="30"/>
      <c r="HCN118" s="30"/>
      <c r="HCO118" s="30"/>
      <c r="HCP118" s="30"/>
      <c r="HCQ118" s="30"/>
      <c r="HCR118" s="30"/>
      <c r="HCS118" s="30"/>
      <c r="HCT118" s="30"/>
      <c r="HCU118" s="30"/>
      <c r="HCV118" s="30"/>
      <c r="HCW118" s="30"/>
      <c r="HCX118" s="30"/>
      <c r="HCY118" s="30"/>
      <c r="HCZ118" s="30"/>
      <c r="HDA118" s="30"/>
      <c r="HDB118" s="30"/>
      <c r="HDC118" s="30"/>
      <c r="HDD118" s="30"/>
      <c r="HDE118" s="30"/>
      <c r="HDF118" s="30"/>
      <c r="HDG118" s="30"/>
      <c r="HDH118" s="30"/>
      <c r="HDI118" s="30"/>
      <c r="HDJ118" s="30"/>
      <c r="HDK118" s="30"/>
      <c r="HDL118" s="30"/>
      <c r="HDM118" s="30"/>
      <c r="HDN118" s="30"/>
      <c r="HDO118" s="30"/>
      <c r="HDP118" s="30"/>
      <c r="HDQ118" s="30"/>
      <c r="HDR118" s="30"/>
      <c r="HDS118" s="30"/>
      <c r="HDT118" s="30"/>
      <c r="HDU118" s="30"/>
      <c r="HDV118" s="30"/>
      <c r="HDW118" s="30"/>
      <c r="HDX118" s="30"/>
      <c r="HDY118" s="30"/>
      <c r="HDZ118" s="30"/>
      <c r="HEA118" s="30"/>
      <c r="HEB118" s="30"/>
      <c r="HEC118" s="30"/>
      <c r="HED118" s="30"/>
      <c r="HEE118" s="30"/>
      <c r="HEF118" s="30"/>
      <c r="HEG118" s="30"/>
      <c r="HEH118" s="30"/>
      <c r="HEI118" s="30"/>
      <c r="HEJ118" s="30"/>
      <c r="HEK118" s="30"/>
      <c r="HEL118" s="30"/>
      <c r="HEM118" s="30"/>
      <c r="HEN118" s="30"/>
      <c r="HEO118" s="30"/>
      <c r="HEP118" s="30"/>
      <c r="HEQ118" s="30"/>
      <c r="HER118" s="30"/>
      <c r="HES118" s="30"/>
      <c r="HET118" s="30"/>
      <c r="HEU118" s="30"/>
      <c r="HEV118" s="30"/>
      <c r="HEW118" s="30"/>
      <c r="HEX118" s="30"/>
      <c r="HEY118" s="30"/>
      <c r="HEZ118" s="30"/>
      <c r="HFA118" s="30"/>
      <c r="HFB118" s="30"/>
      <c r="HFC118" s="30"/>
      <c r="HFD118" s="30"/>
      <c r="HFE118" s="30"/>
      <c r="HFF118" s="30"/>
      <c r="HFG118" s="30"/>
      <c r="HFH118" s="30"/>
      <c r="HFI118" s="30"/>
      <c r="HFJ118" s="30"/>
      <c r="HFK118" s="30"/>
      <c r="HFL118" s="30"/>
      <c r="HFM118" s="30"/>
      <c r="HFN118" s="30"/>
      <c r="HFO118" s="30"/>
      <c r="HFP118" s="30"/>
      <c r="HFQ118" s="30"/>
      <c r="HFR118" s="30"/>
      <c r="HFS118" s="30"/>
      <c r="HFT118" s="30"/>
      <c r="HFU118" s="30"/>
      <c r="HFV118" s="30"/>
      <c r="HFW118" s="30"/>
      <c r="HFX118" s="30"/>
      <c r="HFY118" s="30"/>
      <c r="HFZ118" s="30"/>
      <c r="HGA118" s="30"/>
      <c r="HGB118" s="30"/>
      <c r="HGC118" s="30"/>
      <c r="HGD118" s="30"/>
      <c r="HGE118" s="30"/>
      <c r="HGF118" s="30"/>
      <c r="HGG118" s="30"/>
      <c r="HGH118" s="30"/>
      <c r="HGI118" s="30"/>
      <c r="HGJ118" s="30"/>
      <c r="HGK118" s="30"/>
      <c r="HGL118" s="30"/>
      <c r="HGM118" s="30"/>
      <c r="HGN118" s="30"/>
      <c r="HGO118" s="30"/>
      <c r="HGP118" s="30"/>
      <c r="HGQ118" s="30"/>
      <c r="HGR118" s="30"/>
      <c r="HGS118" s="30"/>
      <c r="HGT118" s="30"/>
      <c r="HGU118" s="30"/>
      <c r="HGV118" s="30"/>
      <c r="HGW118" s="30"/>
      <c r="HGX118" s="30"/>
      <c r="HGY118" s="30"/>
      <c r="HGZ118" s="30"/>
      <c r="HHA118" s="30"/>
      <c r="HHB118" s="30"/>
      <c r="HHC118" s="30"/>
      <c r="HHD118" s="30"/>
      <c r="HHE118" s="30"/>
      <c r="HHF118" s="30"/>
      <c r="HHG118" s="30"/>
      <c r="HHH118" s="30"/>
      <c r="HHI118" s="30"/>
      <c r="HHJ118" s="30"/>
      <c r="HHK118" s="30"/>
      <c r="HHL118" s="30"/>
      <c r="HHM118" s="30"/>
      <c r="HHN118" s="30"/>
      <c r="HHO118" s="30"/>
      <c r="HHP118" s="30"/>
      <c r="HHQ118" s="30"/>
      <c r="HHR118" s="30"/>
      <c r="HHS118" s="30"/>
      <c r="HHT118" s="30"/>
      <c r="HHU118" s="30"/>
      <c r="HHV118" s="30"/>
      <c r="HHW118" s="30"/>
      <c r="HHX118" s="30"/>
      <c r="HHY118" s="30"/>
      <c r="HHZ118" s="30"/>
      <c r="HIA118" s="30"/>
      <c r="HIB118" s="30"/>
      <c r="HIC118" s="30"/>
      <c r="HID118" s="30"/>
      <c r="HIE118" s="30"/>
      <c r="HIF118" s="30"/>
      <c r="HIG118" s="30"/>
      <c r="HIH118" s="30"/>
      <c r="HII118" s="30"/>
      <c r="HIJ118" s="30"/>
      <c r="HIK118" s="30"/>
      <c r="HIL118" s="30"/>
      <c r="HIM118" s="30"/>
      <c r="HIN118" s="30"/>
      <c r="HIO118" s="30"/>
      <c r="HIP118" s="30"/>
      <c r="HIQ118" s="30"/>
      <c r="HIR118" s="30"/>
      <c r="HIS118" s="30"/>
      <c r="HIT118" s="30"/>
      <c r="HIU118" s="30"/>
      <c r="HIV118" s="30"/>
      <c r="HIW118" s="30"/>
      <c r="HIX118" s="30"/>
      <c r="HIY118" s="30"/>
      <c r="HIZ118" s="30"/>
      <c r="HJA118" s="30"/>
      <c r="HJB118" s="30"/>
      <c r="HJC118" s="30"/>
      <c r="HJD118" s="30"/>
      <c r="HJE118" s="30"/>
      <c r="HJF118" s="30"/>
      <c r="HJG118" s="30"/>
      <c r="HJH118" s="30"/>
      <c r="HJI118" s="30"/>
      <c r="HJJ118" s="30"/>
      <c r="HJK118" s="30"/>
      <c r="HJL118" s="30"/>
      <c r="HJM118" s="30"/>
      <c r="HJN118" s="30"/>
      <c r="HJO118" s="30"/>
      <c r="HJP118" s="30"/>
      <c r="HJQ118" s="30"/>
      <c r="HJR118" s="30"/>
      <c r="HJS118" s="30"/>
      <c r="HJT118" s="30"/>
      <c r="HJU118" s="30"/>
      <c r="HJV118" s="30"/>
      <c r="HJW118" s="30"/>
      <c r="HJX118" s="30"/>
      <c r="HJY118" s="30"/>
      <c r="HJZ118" s="30"/>
      <c r="HKA118" s="30"/>
      <c r="HKB118" s="30"/>
      <c r="HKC118" s="30"/>
      <c r="HKD118" s="30"/>
      <c r="HKE118" s="30"/>
      <c r="HKF118" s="30"/>
      <c r="HKG118" s="30"/>
      <c r="HKH118" s="30"/>
      <c r="HKI118" s="30"/>
      <c r="HKJ118" s="30"/>
      <c r="HKK118" s="30"/>
      <c r="HKL118" s="30"/>
      <c r="HKM118" s="30"/>
      <c r="HKN118" s="30"/>
      <c r="HKO118" s="30"/>
      <c r="HKP118" s="30"/>
      <c r="HKQ118" s="30"/>
      <c r="HKR118" s="30"/>
      <c r="HKS118" s="30"/>
      <c r="HKT118" s="30"/>
      <c r="HKU118" s="30"/>
      <c r="HKV118" s="30"/>
      <c r="HKW118" s="30"/>
      <c r="HKX118" s="30"/>
      <c r="HKY118" s="30"/>
      <c r="HKZ118" s="30"/>
      <c r="HLA118" s="30"/>
      <c r="HLB118" s="30"/>
      <c r="HLC118" s="30"/>
      <c r="HLD118" s="30"/>
      <c r="HLE118" s="30"/>
      <c r="HLF118" s="30"/>
      <c r="HLG118" s="30"/>
      <c r="HLH118" s="30"/>
      <c r="HLI118" s="30"/>
      <c r="HLJ118" s="30"/>
      <c r="HLK118" s="30"/>
      <c r="HLL118" s="30"/>
      <c r="HLM118" s="30"/>
      <c r="HLN118" s="30"/>
      <c r="HLO118" s="30"/>
      <c r="HLP118" s="30"/>
      <c r="HLQ118" s="30"/>
      <c r="HLR118" s="30"/>
      <c r="HLS118" s="30"/>
      <c r="HLT118" s="30"/>
      <c r="HLU118" s="30"/>
      <c r="HLV118" s="30"/>
      <c r="HLW118" s="30"/>
      <c r="HLX118" s="30"/>
      <c r="HLY118" s="30"/>
      <c r="HLZ118" s="30"/>
      <c r="HMA118" s="30"/>
      <c r="HMB118" s="30"/>
      <c r="HMC118" s="30"/>
      <c r="HMD118" s="30"/>
      <c r="HME118" s="30"/>
      <c r="HMF118" s="30"/>
      <c r="HMG118" s="30"/>
      <c r="HMH118" s="30"/>
      <c r="HMI118" s="30"/>
      <c r="HMJ118" s="30"/>
      <c r="HMK118" s="30"/>
      <c r="HML118" s="30"/>
      <c r="HMM118" s="30"/>
      <c r="HMN118" s="30"/>
      <c r="HMO118" s="30"/>
      <c r="HMP118" s="30"/>
      <c r="HMQ118" s="30"/>
      <c r="HMR118" s="30"/>
      <c r="HMS118" s="30"/>
      <c r="HMT118" s="30"/>
      <c r="HMU118" s="30"/>
      <c r="HMV118" s="30"/>
      <c r="HMW118" s="30"/>
      <c r="HMX118" s="30"/>
      <c r="HMY118" s="30"/>
      <c r="HMZ118" s="30"/>
      <c r="HNA118" s="30"/>
      <c r="HNB118" s="30"/>
      <c r="HNC118" s="30"/>
      <c r="HND118" s="30"/>
      <c r="HNE118" s="30"/>
      <c r="HNF118" s="30"/>
      <c r="HNG118" s="30"/>
      <c r="HNH118" s="30"/>
      <c r="HNI118" s="30"/>
      <c r="HNJ118" s="30"/>
      <c r="HNK118" s="30"/>
      <c r="HNL118" s="30"/>
      <c r="HNM118" s="30"/>
      <c r="HNN118" s="30"/>
      <c r="HNO118" s="30"/>
      <c r="HNP118" s="30"/>
      <c r="HNQ118" s="30"/>
      <c r="HNR118" s="30"/>
      <c r="HNS118" s="30"/>
      <c r="HNT118" s="30"/>
      <c r="HNU118" s="30"/>
      <c r="HNV118" s="30"/>
      <c r="HNW118" s="30"/>
      <c r="HNX118" s="30"/>
      <c r="HNY118" s="30"/>
      <c r="HNZ118" s="30"/>
      <c r="HOA118" s="30"/>
      <c r="HOB118" s="30"/>
      <c r="HOC118" s="30"/>
      <c r="HOD118" s="30"/>
      <c r="HOE118" s="30"/>
      <c r="HOF118" s="30"/>
      <c r="HOG118" s="30"/>
      <c r="HOH118" s="30"/>
      <c r="HOI118" s="30"/>
      <c r="HOJ118" s="30"/>
      <c r="HOK118" s="30"/>
      <c r="HOL118" s="30"/>
      <c r="HOM118" s="30"/>
      <c r="HON118" s="30"/>
      <c r="HOO118" s="30"/>
      <c r="HOP118" s="30"/>
      <c r="HOQ118" s="30"/>
      <c r="HOR118" s="30"/>
      <c r="HOS118" s="30"/>
      <c r="HOT118" s="30"/>
      <c r="HOU118" s="30"/>
      <c r="HOV118" s="30"/>
      <c r="HOW118" s="30"/>
      <c r="HOX118" s="30"/>
      <c r="HOY118" s="30"/>
      <c r="HOZ118" s="30"/>
      <c r="HPA118" s="30"/>
      <c r="HPB118" s="30"/>
      <c r="HPC118" s="30"/>
      <c r="HPD118" s="30"/>
      <c r="HPE118" s="30"/>
      <c r="HPF118" s="30"/>
      <c r="HPG118" s="30"/>
      <c r="HPH118" s="30"/>
      <c r="HPI118" s="30"/>
      <c r="HPJ118" s="30"/>
      <c r="HPK118" s="30"/>
      <c r="HPL118" s="30"/>
      <c r="HPM118" s="30"/>
      <c r="HPN118" s="30"/>
      <c r="HPO118" s="30"/>
      <c r="HPP118" s="30"/>
      <c r="HPQ118" s="30"/>
      <c r="HPR118" s="30"/>
      <c r="HPS118" s="30"/>
      <c r="HPT118" s="30"/>
      <c r="HPU118" s="30"/>
      <c r="HPV118" s="30"/>
      <c r="HPW118" s="30"/>
      <c r="HPX118" s="30"/>
      <c r="HPY118" s="30"/>
      <c r="HPZ118" s="30"/>
      <c r="HQA118" s="30"/>
      <c r="HQB118" s="30"/>
      <c r="HQC118" s="30"/>
      <c r="HQD118" s="30"/>
      <c r="HQE118" s="30"/>
      <c r="HQF118" s="30"/>
      <c r="HQG118" s="30"/>
      <c r="HQH118" s="30"/>
      <c r="HQI118" s="30"/>
      <c r="HQJ118" s="30"/>
      <c r="HQK118" s="30"/>
      <c r="HQL118" s="30"/>
      <c r="HQM118" s="30"/>
      <c r="HQN118" s="30"/>
      <c r="HQO118" s="30"/>
      <c r="HQP118" s="30"/>
      <c r="HQQ118" s="30"/>
      <c r="HQR118" s="30"/>
      <c r="HQS118" s="30"/>
      <c r="HQT118" s="30"/>
      <c r="HQU118" s="30"/>
      <c r="HQV118" s="30"/>
      <c r="HQW118" s="30"/>
      <c r="HQX118" s="30"/>
      <c r="HQY118" s="30"/>
      <c r="HQZ118" s="30"/>
      <c r="HRA118" s="30"/>
      <c r="HRB118" s="30"/>
      <c r="HRC118" s="30"/>
      <c r="HRD118" s="30"/>
      <c r="HRE118" s="30"/>
      <c r="HRF118" s="30"/>
      <c r="HRG118" s="30"/>
      <c r="HRH118" s="30"/>
      <c r="HRI118" s="30"/>
      <c r="HRJ118" s="30"/>
      <c r="HRK118" s="30"/>
      <c r="HRL118" s="30"/>
      <c r="HRM118" s="30"/>
      <c r="HRN118" s="30"/>
      <c r="HRO118" s="30"/>
      <c r="HRP118" s="30"/>
      <c r="HRQ118" s="30"/>
      <c r="HRR118" s="30"/>
      <c r="HRS118" s="30"/>
      <c r="HRT118" s="30"/>
      <c r="HRU118" s="30"/>
      <c r="HRV118" s="30"/>
      <c r="HRW118" s="30"/>
      <c r="HRX118" s="30"/>
      <c r="HRY118" s="30"/>
      <c r="HRZ118" s="30"/>
      <c r="HSA118" s="30"/>
      <c r="HSB118" s="30"/>
      <c r="HSC118" s="30"/>
      <c r="HSD118" s="30"/>
      <c r="HSE118" s="30"/>
      <c r="HSF118" s="30"/>
      <c r="HSG118" s="30"/>
      <c r="HSH118" s="30"/>
      <c r="HSI118" s="30"/>
      <c r="HSJ118" s="30"/>
      <c r="HSK118" s="30"/>
      <c r="HSL118" s="30"/>
      <c r="HSM118" s="30"/>
      <c r="HSN118" s="30"/>
      <c r="HSO118" s="30"/>
      <c r="HSP118" s="30"/>
      <c r="HSQ118" s="30"/>
      <c r="HSR118" s="30"/>
      <c r="HSS118" s="30"/>
      <c r="HST118" s="30"/>
      <c r="HSU118" s="30"/>
      <c r="HSV118" s="30"/>
      <c r="HSW118" s="30"/>
      <c r="HSX118" s="30"/>
      <c r="HSY118" s="30"/>
      <c r="HSZ118" s="30"/>
      <c r="HTA118" s="30"/>
      <c r="HTB118" s="30"/>
      <c r="HTC118" s="30"/>
      <c r="HTD118" s="30"/>
      <c r="HTE118" s="30"/>
      <c r="HTF118" s="30"/>
      <c r="HTG118" s="30"/>
      <c r="HTH118" s="30"/>
      <c r="HTI118" s="30"/>
      <c r="HTJ118" s="30"/>
      <c r="HTK118" s="30"/>
      <c r="HTL118" s="30"/>
      <c r="HTM118" s="30"/>
      <c r="HTN118" s="30"/>
      <c r="HTO118" s="30"/>
      <c r="HTP118" s="30"/>
      <c r="HTQ118" s="30"/>
      <c r="HTR118" s="30"/>
      <c r="HTS118" s="30"/>
      <c r="HTT118" s="30"/>
      <c r="HTU118" s="30"/>
      <c r="HTV118" s="30"/>
      <c r="HTW118" s="30"/>
      <c r="HTX118" s="30"/>
      <c r="HTY118" s="30"/>
      <c r="HTZ118" s="30"/>
      <c r="HUA118" s="30"/>
      <c r="HUB118" s="30"/>
      <c r="HUC118" s="30"/>
      <c r="HUD118" s="30"/>
      <c r="HUE118" s="30"/>
      <c r="HUF118" s="30"/>
      <c r="HUG118" s="30"/>
      <c r="HUH118" s="30"/>
      <c r="HUI118" s="30"/>
      <c r="HUJ118" s="30"/>
      <c r="HUK118" s="30"/>
      <c r="HUL118" s="30"/>
      <c r="HUM118" s="30"/>
      <c r="HUN118" s="30"/>
      <c r="HUO118" s="30"/>
      <c r="HUP118" s="30"/>
      <c r="HUQ118" s="30"/>
      <c r="HUR118" s="30"/>
      <c r="HUS118" s="30"/>
      <c r="HUT118" s="30"/>
      <c r="HUU118" s="30"/>
      <c r="HUV118" s="30"/>
      <c r="HUW118" s="30"/>
      <c r="HUX118" s="30"/>
      <c r="HUY118" s="30"/>
      <c r="HUZ118" s="30"/>
      <c r="HVA118" s="30"/>
      <c r="HVB118" s="30"/>
      <c r="HVC118" s="30"/>
      <c r="HVD118" s="30"/>
      <c r="HVE118" s="30"/>
      <c r="HVF118" s="30"/>
      <c r="HVG118" s="30"/>
      <c r="HVH118" s="30"/>
      <c r="HVI118" s="30"/>
      <c r="HVJ118" s="30"/>
      <c r="HVK118" s="30"/>
      <c r="HVL118" s="30"/>
      <c r="HVM118" s="30"/>
      <c r="HVN118" s="30"/>
      <c r="HVO118" s="30"/>
      <c r="HVP118" s="30"/>
      <c r="HVQ118" s="30"/>
      <c r="HVR118" s="30"/>
      <c r="HVS118" s="30"/>
      <c r="HVT118" s="30"/>
      <c r="HVU118" s="30"/>
      <c r="HVV118" s="30"/>
      <c r="HVW118" s="30"/>
      <c r="HVX118" s="30"/>
      <c r="HVY118" s="30"/>
      <c r="HVZ118" s="30"/>
      <c r="HWA118" s="30"/>
      <c r="HWB118" s="30"/>
      <c r="HWC118" s="30"/>
      <c r="HWD118" s="30"/>
      <c r="HWE118" s="30"/>
      <c r="HWF118" s="30"/>
      <c r="HWG118" s="30"/>
      <c r="HWH118" s="30"/>
      <c r="HWI118" s="30"/>
      <c r="HWJ118" s="30"/>
      <c r="HWK118" s="30"/>
      <c r="HWL118" s="30"/>
      <c r="HWM118" s="30"/>
      <c r="HWN118" s="30"/>
      <c r="HWO118" s="30"/>
      <c r="HWP118" s="30"/>
      <c r="HWQ118" s="30"/>
      <c r="HWR118" s="30"/>
      <c r="HWS118" s="30"/>
      <c r="HWT118" s="30"/>
      <c r="HWU118" s="30"/>
      <c r="HWV118" s="30"/>
      <c r="HWW118" s="30"/>
      <c r="HWX118" s="30"/>
      <c r="HWY118" s="30"/>
      <c r="HWZ118" s="30"/>
      <c r="HXA118" s="30"/>
      <c r="HXB118" s="30"/>
      <c r="HXC118" s="30"/>
      <c r="HXD118" s="30"/>
      <c r="HXE118" s="30"/>
      <c r="HXF118" s="30"/>
      <c r="HXG118" s="30"/>
      <c r="HXH118" s="30"/>
      <c r="HXI118" s="30"/>
      <c r="HXJ118" s="30"/>
      <c r="HXK118" s="30"/>
      <c r="HXL118" s="30"/>
      <c r="HXM118" s="30"/>
      <c r="HXN118" s="30"/>
      <c r="HXO118" s="30"/>
      <c r="HXP118" s="30"/>
      <c r="HXQ118" s="30"/>
      <c r="HXR118" s="30"/>
      <c r="HXS118" s="30"/>
      <c r="HXT118" s="30"/>
      <c r="HXU118" s="30"/>
      <c r="HXV118" s="30"/>
      <c r="HXW118" s="30"/>
      <c r="HXX118" s="30"/>
      <c r="HXY118" s="30"/>
      <c r="HXZ118" s="30"/>
      <c r="HYA118" s="30"/>
      <c r="HYB118" s="30"/>
      <c r="HYC118" s="30"/>
      <c r="HYD118" s="30"/>
      <c r="HYE118" s="30"/>
      <c r="HYF118" s="30"/>
      <c r="HYG118" s="30"/>
      <c r="HYH118" s="30"/>
      <c r="HYI118" s="30"/>
      <c r="HYJ118" s="30"/>
      <c r="HYK118" s="30"/>
      <c r="HYL118" s="30"/>
      <c r="HYM118" s="30"/>
      <c r="HYN118" s="30"/>
      <c r="HYO118" s="30"/>
      <c r="HYP118" s="30"/>
      <c r="HYQ118" s="30"/>
      <c r="HYR118" s="30"/>
      <c r="HYS118" s="30"/>
      <c r="HYT118" s="30"/>
      <c r="HYU118" s="30"/>
      <c r="HYV118" s="30"/>
      <c r="HYW118" s="30"/>
      <c r="HYX118" s="30"/>
      <c r="HYY118" s="30"/>
      <c r="HYZ118" s="30"/>
      <c r="HZA118" s="30"/>
      <c r="HZB118" s="30"/>
      <c r="HZC118" s="30"/>
      <c r="HZD118" s="30"/>
      <c r="HZE118" s="30"/>
      <c r="HZF118" s="30"/>
      <c r="HZG118" s="30"/>
      <c r="HZH118" s="30"/>
      <c r="HZI118" s="30"/>
      <c r="HZJ118" s="30"/>
      <c r="HZK118" s="30"/>
      <c r="HZL118" s="30"/>
      <c r="HZM118" s="30"/>
      <c r="HZN118" s="30"/>
      <c r="HZO118" s="30"/>
      <c r="HZP118" s="30"/>
      <c r="HZQ118" s="30"/>
      <c r="HZR118" s="30"/>
      <c r="HZS118" s="30"/>
      <c r="HZT118" s="30"/>
      <c r="HZU118" s="30"/>
      <c r="HZV118" s="30"/>
      <c r="HZW118" s="30"/>
      <c r="HZX118" s="30"/>
      <c r="HZY118" s="30"/>
      <c r="HZZ118" s="30"/>
      <c r="IAA118" s="30"/>
      <c r="IAB118" s="30"/>
      <c r="IAC118" s="30"/>
      <c r="IAD118" s="30"/>
      <c r="IAE118" s="30"/>
      <c r="IAF118" s="30"/>
      <c r="IAG118" s="30"/>
      <c r="IAH118" s="30"/>
      <c r="IAI118" s="30"/>
      <c r="IAJ118" s="30"/>
      <c r="IAK118" s="30"/>
      <c r="IAL118" s="30"/>
      <c r="IAM118" s="30"/>
      <c r="IAN118" s="30"/>
      <c r="IAO118" s="30"/>
      <c r="IAP118" s="30"/>
      <c r="IAQ118" s="30"/>
      <c r="IAR118" s="30"/>
      <c r="IAS118" s="30"/>
      <c r="IAT118" s="30"/>
      <c r="IAU118" s="30"/>
      <c r="IAV118" s="30"/>
      <c r="IAW118" s="30"/>
      <c r="IAX118" s="30"/>
      <c r="IAY118" s="30"/>
      <c r="IAZ118" s="30"/>
      <c r="IBA118" s="30"/>
      <c r="IBB118" s="30"/>
      <c r="IBC118" s="30"/>
      <c r="IBD118" s="30"/>
      <c r="IBE118" s="30"/>
      <c r="IBF118" s="30"/>
      <c r="IBG118" s="30"/>
      <c r="IBH118" s="30"/>
      <c r="IBI118" s="30"/>
      <c r="IBJ118" s="30"/>
      <c r="IBK118" s="30"/>
      <c r="IBL118" s="30"/>
      <c r="IBM118" s="30"/>
      <c r="IBN118" s="30"/>
      <c r="IBO118" s="30"/>
      <c r="IBP118" s="30"/>
      <c r="IBQ118" s="30"/>
      <c r="IBR118" s="30"/>
      <c r="IBS118" s="30"/>
      <c r="IBT118" s="30"/>
      <c r="IBU118" s="30"/>
      <c r="IBV118" s="30"/>
      <c r="IBW118" s="30"/>
      <c r="IBX118" s="30"/>
      <c r="IBY118" s="30"/>
      <c r="IBZ118" s="30"/>
      <c r="ICA118" s="30"/>
      <c r="ICB118" s="30"/>
      <c r="ICC118" s="30"/>
      <c r="ICD118" s="30"/>
      <c r="ICE118" s="30"/>
      <c r="ICF118" s="30"/>
      <c r="ICG118" s="30"/>
      <c r="ICH118" s="30"/>
      <c r="ICI118" s="30"/>
      <c r="ICJ118" s="30"/>
      <c r="ICK118" s="30"/>
      <c r="ICL118" s="30"/>
      <c r="ICM118" s="30"/>
      <c r="ICN118" s="30"/>
      <c r="ICO118" s="30"/>
      <c r="ICP118" s="30"/>
      <c r="ICQ118" s="30"/>
      <c r="ICR118" s="30"/>
      <c r="ICS118" s="30"/>
      <c r="ICT118" s="30"/>
      <c r="ICU118" s="30"/>
      <c r="ICV118" s="30"/>
      <c r="ICW118" s="30"/>
      <c r="ICX118" s="30"/>
      <c r="ICY118" s="30"/>
      <c r="ICZ118" s="30"/>
      <c r="IDA118" s="30"/>
      <c r="IDB118" s="30"/>
      <c r="IDC118" s="30"/>
      <c r="IDD118" s="30"/>
      <c r="IDE118" s="30"/>
      <c r="IDF118" s="30"/>
      <c r="IDG118" s="30"/>
      <c r="IDH118" s="30"/>
      <c r="IDI118" s="30"/>
      <c r="IDJ118" s="30"/>
      <c r="IDK118" s="30"/>
      <c r="IDL118" s="30"/>
      <c r="IDM118" s="30"/>
      <c r="IDN118" s="30"/>
      <c r="IDO118" s="30"/>
      <c r="IDP118" s="30"/>
      <c r="IDQ118" s="30"/>
      <c r="IDR118" s="30"/>
      <c r="IDS118" s="30"/>
      <c r="IDT118" s="30"/>
      <c r="IDU118" s="30"/>
      <c r="IDV118" s="30"/>
      <c r="IDW118" s="30"/>
      <c r="IDX118" s="30"/>
      <c r="IDY118" s="30"/>
      <c r="IDZ118" s="30"/>
      <c r="IEA118" s="30"/>
      <c r="IEB118" s="30"/>
      <c r="IEC118" s="30"/>
      <c r="IED118" s="30"/>
      <c r="IEE118" s="30"/>
      <c r="IEF118" s="30"/>
      <c r="IEG118" s="30"/>
      <c r="IEH118" s="30"/>
      <c r="IEI118" s="30"/>
      <c r="IEJ118" s="30"/>
      <c r="IEK118" s="30"/>
      <c r="IEL118" s="30"/>
      <c r="IEM118" s="30"/>
      <c r="IEN118" s="30"/>
      <c r="IEO118" s="30"/>
      <c r="IEP118" s="30"/>
      <c r="IEQ118" s="30"/>
      <c r="IER118" s="30"/>
      <c r="IES118" s="30"/>
      <c r="IET118" s="30"/>
      <c r="IEU118" s="30"/>
      <c r="IEV118" s="30"/>
      <c r="IEW118" s="30"/>
      <c r="IEX118" s="30"/>
      <c r="IEY118" s="30"/>
      <c r="IEZ118" s="30"/>
      <c r="IFA118" s="30"/>
      <c r="IFB118" s="30"/>
      <c r="IFC118" s="30"/>
      <c r="IFD118" s="30"/>
      <c r="IFE118" s="30"/>
      <c r="IFF118" s="30"/>
      <c r="IFG118" s="30"/>
      <c r="IFH118" s="30"/>
      <c r="IFI118" s="30"/>
      <c r="IFJ118" s="30"/>
      <c r="IFK118" s="30"/>
      <c r="IFL118" s="30"/>
      <c r="IFM118" s="30"/>
      <c r="IFN118" s="30"/>
      <c r="IFO118" s="30"/>
      <c r="IFP118" s="30"/>
      <c r="IFQ118" s="30"/>
      <c r="IFR118" s="30"/>
      <c r="IFS118" s="30"/>
      <c r="IFT118" s="30"/>
      <c r="IFU118" s="30"/>
      <c r="IFV118" s="30"/>
      <c r="IFW118" s="30"/>
      <c r="IFX118" s="30"/>
      <c r="IFY118" s="30"/>
      <c r="IFZ118" s="30"/>
      <c r="IGA118" s="30"/>
      <c r="IGB118" s="30"/>
      <c r="IGC118" s="30"/>
      <c r="IGD118" s="30"/>
      <c r="IGE118" s="30"/>
      <c r="IGF118" s="30"/>
      <c r="IGG118" s="30"/>
      <c r="IGH118" s="30"/>
      <c r="IGI118" s="30"/>
      <c r="IGJ118" s="30"/>
      <c r="IGK118" s="30"/>
      <c r="IGL118" s="30"/>
      <c r="IGM118" s="30"/>
      <c r="IGN118" s="30"/>
      <c r="IGO118" s="30"/>
      <c r="IGP118" s="30"/>
      <c r="IGQ118" s="30"/>
      <c r="IGR118" s="30"/>
      <c r="IGS118" s="30"/>
      <c r="IGT118" s="30"/>
      <c r="IGU118" s="30"/>
      <c r="IGV118" s="30"/>
      <c r="IGW118" s="30"/>
      <c r="IGX118" s="30"/>
      <c r="IGY118" s="30"/>
      <c r="IGZ118" s="30"/>
      <c r="IHA118" s="30"/>
      <c r="IHB118" s="30"/>
      <c r="IHC118" s="30"/>
      <c r="IHD118" s="30"/>
      <c r="IHE118" s="30"/>
      <c r="IHF118" s="30"/>
      <c r="IHG118" s="30"/>
      <c r="IHH118" s="30"/>
      <c r="IHI118" s="30"/>
      <c r="IHJ118" s="30"/>
      <c r="IHK118" s="30"/>
      <c r="IHL118" s="30"/>
      <c r="IHM118" s="30"/>
      <c r="IHN118" s="30"/>
      <c r="IHO118" s="30"/>
      <c r="IHP118" s="30"/>
      <c r="IHQ118" s="30"/>
      <c r="IHR118" s="30"/>
      <c r="IHS118" s="30"/>
      <c r="IHT118" s="30"/>
      <c r="IHU118" s="30"/>
      <c r="IHV118" s="30"/>
      <c r="IHW118" s="30"/>
      <c r="IHX118" s="30"/>
      <c r="IHY118" s="30"/>
      <c r="IHZ118" s="30"/>
      <c r="IIA118" s="30"/>
      <c r="IIB118" s="30"/>
      <c r="IIC118" s="30"/>
      <c r="IID118" s="30"/>
      <c r="IIE118" s="30"/>
      <c r="IIF118" s="30"/>
      <c r="IIG118" s="30"/>
      <c r="IIH118" s="30"/>
      <c r="III118" s="30"/>
      <c r="IIJ118" s="30"/>
      <c r="IIK118" s="30"/>
      <c r="IIL118" s="30"/>
      <c r="IIM118" s="30"/>
      <c r="IIN118" s="30"/>
      <c r="IIO118" s="30"/>
      <c r="IIP118" s="30"/>
      <c r="IIQ118" s="30"/>
      <c r="IIR118" s="30"/>
      <c r="IIS118" s="30"/>
      <c r="IIT118" s="30"/>
      <c r="IIU118" s="30"/>
      <c r="IIV118" s="30"/>
      <c r="IIW118" s="30"/>
      <c r="IIX118" s="30"/>
      <c r="IIY118" s="30"/>
      <c r="IIZ118" s="30"/>
      <c r="IJA118" s="30"/>
      <c r="IJB118" s="30"/>
      <c r="IJC118" s="30"/>
      <c r="IJD118" s="30"/>
      <c r="IJE118" s="30"/>
      <c r="IJF118" s="30"/>
      <c r="IJG118" s="30"/>
      <c r="IJH118" s="30"/>
      <c r="IJI118" s="30"/>
      <c r="IJJ118" s="30"/>
      <c r="IJK118" s="30"/>
      <c r="IJL118" s="30"/>
      <c r="IJM118" s="30"/>
      <c r="IJN118" s="30"/>
      <c r="IJO118" s="30"/>
      <c r="IJP118" s="30"/>
      <c r="IJQ118" s="30"/>
      <c r="IJR118" s="30"/>
      <c r="IJS118" s="30"/>
      <c r="IJT118" s="30"/>
      <c r="IJU118" s="30"/>
      <c r="IJV118" s="30"/>
      <c r="IJW118" s="30"/>
      <c r="IJX118" s="30"/>
      <c r="IJY118" s="30"/>
      <c r="IJZ118" s="30"/>
      <c r="IKA118" s="30"/>
      <c r="IKB118" s="30"/>
      <c r="IKC118" s="30"/>
      <c r="IKD118" s="30"/>
      <c r="IKE118" s="30"/>
      <c r="IKF118" s="30"/>
      <c r="IKG118" s="30"/>
      <c r="IKH118" s="30"/>
      <c r="IKI118" s="30"/>
      <c r="IKJ118" s="30"/>
      <c r="IKK118" s="30"/>
      <c r="IKL118" s="30"/>
      <c r="IKM118" s="30"/>
      <c r="IKN118" s="30"/>
      <c r="IKO118" s="30"/>
      <c r="IKP118" s="30"/>
      <c r="IKQ118" s="30"/>
      <c r="IKR118" s="30"/>
      <c r="IKS118" s="30"/>
      <c r="IKT118" s="30"/>
      <c r="IKU118" s="30"/>
      <c r="IKV118" s="30"/>
      <c r="IKW118" s="30"/>
      <c r="IKX118" s="30"/>
      <c r="IKY118" s="30"/>
      <c r="IKZ118" s="30"/>
      <c r="ILA118" s="30"/>
      <c r="ILB118" s="30"/>
      <c r="ILC118" s="30"/>
      <c r="ILD118" s="30"/>
      <c r="ILE118" s="30"/>
      <c r="ILF118" s="30"/>
      <c r="ILG118" s="30"/>
      <c r="ILH118" s="30"/>
      <c r="ILI118" s="30"/>
      <c r="ILJ118" s="30"/>
      <c r="ILK118" s="30"/>
      <c r="ILL118" s="30"/>
      <c r="ILM118" s="30"/>
      <c r="ILN118" s="30"/>
      <c r="ILO118" s="30"/>
      <c r="ILP118" s="30"/>
      <c r="ILQ118" s="30"/>
      <c r="ILR118" s="30"/>
      <c r="ILS118" s="30"/>
      <c r="ILT118" s="30"/>
      <c r="ILU118" s="30"/>
      <c r="ILV118" s="30"/>
      <c r="ILW118" s="30"/>
      <c r="ILX118" s="30"/>
      <c r="ILY118" s="30"/>
      <c r="ILZ118" s="30"/>
      <c r="IMA118" s="30"/>
      <c r="IMB118" s="30"/>
      <c r="IMC118" s="30"/>
      <c r="IMD118" s="30"/>
      <c r="IME118" s="30"/>
      <c r="IMF118" s="30"/>
      <c r="IMG118" s="30"/>
      <c r="IMH118" s="30"/>
      <c r="IMI118" s="30"/>
      <c r="IMJ118" s="30"/>
      <c r="IMK118" s="30"/>
      <c r="IML118" s="30"/>
      <c r="IMM118" s="30"/>
      <c r="IMN118" s="30"/>
      <c r="IMO118" s="30"/>
      <c r="IMP118" s="30"/>
      <c r="IMQ118" s="30"/>
      <c r="IMR118" s="30"/>
      <c r="IMS118" s="30"/>
      <c r="IMT118" s="30"/>
      <c r="IMU118" s="30"/>
      <c r="IMV118" s="30"/>
      <c r="IMW118" s="30"/>
      <c r="IMX118" s="30"/>
      <c r="IMY118" s="30"/>
      <c r="IMZ118" s="30"/>
      <c r="INA118" s="30"/>
      <c r="INB118" s="30"/>
      <c r="INC118" s="30"/>
      <c r="IND118" s="30"/>
      <c r="INE118" s="30"/>
      <c r="INF118" s="30"/>
      <c r="ING118" s="30"/>
      <c r="INH118" s="30"/>
      <c r="INI118" s="30"/>
      <c r="INJ118" s="30"/>
      <c r="INK118" s="30"/>
      <c r="INL118" s="30"/>
      <c r="INM118" s="30"/>
      <c r="INN118" s="30"/>
      <c r="INO118" s="30"/>
      <c r="INP118" s="30"/>
      <c r="INQ118" s="30"/>
      <c r="INR118" s="30"/>
      <c r="INS118" s="30"/>
      <c r="INT118" s="30"/>
      <c r="INU118" s="30"/>
      <c r="INV118" s="30"/>
      <c r="INW118" s="30"/>
      <c r="INX118" s="30"/>
      <c r="INY118" s="30"/>
      <c r="INZ118" s="30"/>
      <c r="IOA118" s="30"/>
      <c r="IOB118" s="30"/>
      <c r="IOC118" s="30"/>
      <c r="IOD118" s="30"/>
      <c r="IOE118" s="30"/>
      <c r="IOF118" s="30"/>
      <c r="IOG118" s="30"/>
      <c r="IOH118" s="30"/>
      <c r="IOI118" s="30"/>
      <c r="IOJ118" s="30"/>
      <c r="IOK118" s="30"/>
      <c r="IOL118" s="30"/>
      <c r="IOM118" s="30"/>
      <c r="ION118" s="30"/>
      <c r="IOO118" s="30"/>
      <c r="IOP118" s="30"/>
      <c r="IOQ118" s="30"/>
      <c r="IOR118" s="30"/>
      <c r="IOS118" s="30"/>
      <c r="IOT118" s="30"/>
      <c r="IOU118" s="30"/>
      <c r="IOV118" s="30"/>
      <c r="IOW118" s="30"/>
      <c r="IOX118" s="30"/>
      <c r="IOY118" s="30"/>
      <c r="IOZ118" s="30"/>
      <c r="IPA118" s="30"/>
      <c r="IPB118" s="30"/>
      <c r="IPC118" s="30"/>
      <c r="IPD118" s="30"/>
      <c r="IPE118" s="30"/>
      <c r="IPF118" s="30"/>
      <c r="IPG118" s="30"/>
      <c r="IPH118" s="30"/>
      <c r="IPI118" s="30"/>
      <c r="IPJ118" s="30"/>
      <c r="IPK118" s="30"/>
      <c r="IPL118" s="30"/>
      <c r="IPM118" s="30"/>
      <c r="IPN118" s="30"/>
      <c r="IPO118" s="30"/>
      <c r="IPP118" s="30"/>
      <c r="IPQ118" s="30"/>
      <c r="IPR118" s="30"/>
      <c r="IPS118" s="30"/>
      <c r="IPT118" s="30"/>
      <c r="IPU118" s="30"/>
      <c r="IPV118" s="30"/>
      <c r="IPW118" s="30"/>
      <c r="IPX118" s="30"/>
      <c r="IPY118" s="30"/>
      <c r="IPZ118" s="30"/>
      <c r="IQA118" s="30"/>
      <c r="IQB118" s="30"/>
      <c r="IQC118" s="30"/>
      <c r="IQD118" s="30"/>
      <c r="IQE118" s="30"/>
      <c r="IQF118" s="30"/>
      <c r="IQG118" s="30"/>
      <c r="IQH118" s="30"/>
      <c r="IQI118" s="30"/>
      <c r="IQJ118" s="30"/>
      <c r="IQK118" s="30"/>
      <c r="IQL118" s="30"/>
      <c r="IQM118" s="30"/>
      <c r="IQN118" s="30"/>
      <c r="IQO118" s="30"/>
      <c r="IQP118" s="30"/>
      <c r="IQQ118" s="30"/>
      <c r="IQR118" s="30"/>
      <c r="IQS118" s="30"/>
      <c r="IQT118" s="30"/>
      <c r="IQU118" s="30"/>
      <c r="IQV118" s="30"/>
      <c r="IQW118" s="30"/>
      <c r="IQX118" s="30"/>
      <c r="IQY118" s="30"/>
      <c r="IQZ118" s="30"/>
      <c r="IRA118" s="30"/>
      <c r="IRB118" s="30"/>
      <c r="IRC118" s="30"/>
      <c r="IRD118" s="30"/>
      <c r="IRE118" s="30"/>
      <c r="IRF118" s="30"/>
      <c r="IRG118" s="30"/>
      <c r="IRH118" s="30"/>
      <c r="IRI118" s="30"/>
      <c r="IRJ118" s="30"/>
      <c r="IRK118" s="30"/>
      <c r="IRL118" s="30"/>
      <c r="IRM118" s="30"/>
      <c r="IRN118" s="30"/>
      <c r="IRO118" s="30"/>
      <c r="IRP118" s="30"/>
      <c r="IRQ118" s="30"/>
      <c r="IRR118" s="30"/>
      <c r="IRS118" s="30"/>
      <c r="IRT118" s="30"/>
      <c r="IRU118" s="30"/>
      <c r="IRV118" s="30"/>
      <c r="IRW118" s="30"/>
      <c r="IRX118" s="30"/>
      <c r="IRY118" s="30"/>
      <c r="IRZ118" s="30"/>
      <c r="ISA118" s="30"/>
      <c r="ISB118" s="30"/>
      <c r="ISC118" s="30"/>
      <c r="ISD118" s="30"/>
      <c r="ISE118" s="30"/>
      <c r="ISF118" s="30"/>
      <c r="ISG118" s="30"/>
      <c r="ISH118" s="30"/>
      <c r="ISI118" s="30"/>
      <c r="ISJ118" s="30"/>
      <c r="ISK118" s="30"/>
      <c r="ISL118" s="30"/>
      <c r="ISM118" s="30"/>
      <c r="ISN118" s="30"/>
      <c r="ISO118" s="30"/>
      <c r="ISP118" s="30"/>
      <c r="ISQ118" s="30"/>
      <c r="ISR118" s="30"/>
      <c r="ISS118" s="30"/>
      <c r="IST118" s="30"/>
      <c r="ISU118" s="30"/>
      <c r="ISV118" s="30"/>
      <c r="ISW118" s="30"/>
      <c r="ISX118" s="30"/>
      <c r="ISY118" s="30"/>
      <c r="ISZ118" s="30"/>
      <c r="ITA118" s="30"/>
      <c r="ITB118" s="30"/>
      <c r="ITC118" s="30"/>
      <c r="ITD118" s="30"/>
      <c r="ITE118" s="30"/>
      <c r="ITF118" s="30"/>
      <c r="ITG118" s="30"/>
      <c r="ITH118" s="30"/>
      <c r="ITI118" s="30"/>
      <c r="ITJ118" s="30"/>
      <c r="ITK118" s="30"/>
      <c r="ITL118" s="30"/>
      <c r="ITM118" s="30"/>
      <c r="ITN118" s="30"/>
      <c r="ITO118" s="30"/>
      <c r="ITP118" s="30"/>
      <c r="ITQ118" s="30"/>
      <c r="ITR118" s="30"/>
      <c r="ITS118" s="30"/>
      <c r="ITT118" s="30"/>
      <c r="ITU118" s="30"/>
      <c r="ITV118" s="30"/>
      <c r="ITW118" s="30"/>
      <c r="ITX118" s="30"/>
      <c r="ITY118" s="30"/>
      <c r="ITZ118" s="30"/>
      <c r="IUA118" s="30"/>
      <c r="IUB118" s="30"/>
      <c r="IUC118" s="30"/>
      <c r="IUD118" s="30"/>
      <c r="IUE118" s="30"/>
      <c r="IUF118" s="30"/>
      <c r="IUG118" s="30"/>
      <c r="IUH118" s="30"/>
      <c r="IUI118" s="30"/>
      <c r="IUJ118" s="30"/>
      <c r="IUK118" s="30"/>
      <c r="IUL118" s="30"/>
      <c r="IUM118" s="30"/>
      <c r="IUN118" s="30"/>
      <c r="IUO118" s="30"/>
      <c r="IUP118" s="30"/>
      <c r="IUQ118" s="30"/>
      <c r="IUR118" s="30"/>
      <c r="IUS118" s="30"/>
      <c r="IUT118" s="30"/>
      <c r="IUU118" s="30"/>
      <c r="IUV118" s="30"/>
      <c r="IUW118" s="30"/>
      <c r="IUX118" s="30"/>
      <c r="IUY118" s="30"/>
      <c r="IUZ118" s="30"/>
      <c r="IVA118" s="30"/>
      <c r="IVB118" s="30"/>
      <c r="IVC118" s="30"/>
      <c r="IVD118" s="30"/>
      <c r="IVE118" s="30"/>
      <c r="IVF118" s="30"/>
      <c r="IVG118" s="30"/>
      <c r="IVH118" s="30"/>
      <c r="IVI118" s="30"/>
      <c r="IVJ118" s="30"/>
      <c r="IVK118" s="30"/>
      <c r="IVL118" s="30"/>
      <c r="IVM118" s="30"/>
      <c r="IVN118" s="30"/>
      <c r="IVO118" s="30"/>
      <c r="IVP118" s="30"/>
      <c r="IVQ118" s="30"/>
      <c r="IVR118" s="30"/>
      <c r="IVS118" s="30"/>
      <c r="IVT118" s="30"/>
      <c r="IVU118" s="30"/>
      <c r="IVV118" s="30"/>
      <c r="IVW118" s="30"/>
      <c r="IVX118" s="30"/>
      <c r="IVY118" s="30"/>
      <c r="IVZ118" s="30"/>
      <c r="IWA118" s="30"/>
      <c r="IWB118" s="30"/>
      <c r="IWC118" s="30"/>
      <c r="IWD118" s="30"/>
      <c r="IWE118" s="30"/>
      <c r="IWF118" s="30"/>
      <c r="IWG118" s="30"/>
      <c r="IWH118" s="30"/>
      <c r="IWI118" s="30"/>
      <c r="IWJ118" s="30"/>
      <c r="IWK118" s="30"/>
      <c r="IWL118" s="30"/>
      <c r="IWM118" s="30"/>
      <c r="IWN118" s="30"/>
      <c r="IWO118" s="30"/>
      <c r="IWP118" s="30"/>
      <c r="IWQ118" s="30"/>
      <c r="IWR118" s="30"/>
      <c r="IWS118" s="30"/>
      <c r="IWT118" s="30"/>
      <c r="IWU118" s="30"/>
      <c r="IWV118" s="30"/>
      <c r="IWW118" s="30"/>
      <c r="IWX118" s="30"/>
      <c r="IWY118" s="30"/>
      <c r="IWZ118" s="30"/>
      <c r="IXA118" s="30"/>
      <c r="IXB118" s="30"/>
      <c r="IXC118" s="30"/>
      <c r="IXD118" s="30"/>
      <c r="IXE118" s="30"/>
      <c r="IXF118" s="30"/>
      <c r="IXG118" s="30"/>
      <c r="IXH118" s="30"/>
      <c r="IXI118" s="30"/>
      <c r="IXJ118" s="30"/>
      <c r="IXK118" s="30"/>
      <c r="IXL118" s="30"/>
      <c r="IXM118" s="30"/>
      <c r="IXN118" s="30"/>
      <c r="IXO118" s="30"/>
      <c r="IXP118" s="30"/>
      <c r="IXQ118" s="30"/>
      <c r="IXR118" s="30"/>
      <c r="IXS118" s="30"/>
      <c r="IXT118" s="30"/>
      <c r="IXU118" s="30"/>
      <c r="IXV118" s="30"/>
      <c r="IXW118" s="30"/>
      <c r="IXX118" s="30"/>
      <c r="IXY118" s="30"/>
      <c r="IXZ118" s="30"/>
      <c r="IYA118" s="30"/>
      <c r="IYB118" s="30"/>
      <c r="IYC118" s="30"/>
      <c r="IYD118" s="30"/>
      <c r="IYE118" s="30"/>
      <c r="IYF118" s="30"/>
      <c r="IYG118" s="30"/>
      <c r="IYH118" s="30"/>
      <c r="IYI118" s="30"/>
      <c r="IYJ118" s="30"/>
      <c r="IYK118" s="30"/>
      <c r="IYL118" s="30"/>
      <c r="IYM118" s="30"/>
      <c r="IYN118" s="30"/>
      <c r="IYO118" s="30"/>
      <c r="IYP118" s="30"/>
      <c r="IYQ118" s="30"/>
      <c r="IYR118" s="30"/>
      <c r="IYS118" s="30"/>
      <c r="IYT118" s="30"/>
      <c r="IYU118" s="30"/>
      <c r="IYV118" s="30"/>
      <c r="IYW118" s="30"/>
      <c r="IYX118" s="30"/>
      <c r="IYY118" s="30"/>
      <c r="IYZ118" s="30"/>
      <c r="IZA118" s="30"/>
      <c r="IZB118" s="30"/>
      <c r="IZC118" s="30"/>
      <c r="IZD118" s="30"/>
      <c r="IZE118" s="30"/>
      <c r="IZF118" s="30"/>
      <c r="IZG118" s="30"/>
      <c r="IZH118" s="30"/>
      <c r="IZI118" s="30"/>
      <c r="IZJ118" s="30"/>
      <c r="IZK118" s="30"/>
      <c r="IZL118" s="30"/>
      <c r="IZM118" s="30"/>
      <c r="IZN118" s="30"/>
      <c r="IZO118" s="30"/>
      <c r="IZP118" s="30"/>
      <c r="IZQ118" s="30"/>
      <c r="IZR118" s="30"/>
      <c r="IZS118" s="30"/>
      <c r="IZT118" s="30"/>
      <c r="IZU118" s="30"/>
      <c r="IZV118" s="30"/>
      <c r="IZW118" s="30"/>
      <c r="IZX118" s="30"/>
      <c r="IZY118" s="30"/>
      <c r="IZZ118" s="30"/>
      <c r="JAA118" s="30"/>
      <c r="JAB118" s="30"/>
      <c r="JAC118" s="30"/>
      <c r="JAD118" s="30"/>
      <c r="JAE118" s="30"/>
      <c r="JAF118" s="30"/>
      <c r="JAG118" s="30"/>
      <c r="JAH118" s="30"/>
      <c r="JAI118" s="30"/>
      <c r="JAJ118" s="30"/>
      <c r="JAK118" s="30"/>
      <c r="JAL118" s="30"/>
      <c r="JAM118" s="30"/>
      <c r="JAN118" s="30"/>
      <c r="JAO118" s="30"/>
      <c r="JAP118" s="30"/>
      <c r="JAQ118" s="30"/>
      <c r="JAR118" s="30"/>
      <c r="JAS118" s="30"/>
      <c r="JAT118" s="30"/>
      <c r="JAU118" s="30"/>
      <c r="JAV118" s="30"/>
      <c r="JAW118" s="30"/>
      <c r="JAX118" s="30"/>
      <c r="JAY118" s="30"/>
      <c r="JAZ118" s="30"/>
      <c r="JBA118" s="30"/>
      <c r="JBB118" s="30"/>
      <c r="JBC118" s="30"/>
      <c r="JBD118" s="30"/>
      <c r="JBE118" s="30"/>
      <c r="JBF118" s="30"/>
      <c r="JBG118" s="30"/>
      <c r="JBH118" s="30"/>
      <c r="JBI118" s="30"/>
      <c r="JBJ118" s="30"/>
      <c r="JBK118" s="30"/>
      <c r="JBL118" s="30"/>
      <c r="JBM118" s="30"/>
      <c r="JBN118" s="30"/>
      <c r="JBO118" s="30"/>
      <c r="JBP118" s="30"/>
      <c r="JBQ118" s="30"/>
      <c r="JBR118" s="30"/>
      <c r="JBS118" s="30"/>
      <c r="JBT118" s="30"/>
      <c r="JBU118" s="30"/>
      <c r="JBV118" s="30"/>
      <c r="JBW118" s="30"/>
      <c r="JBX118" s="30"/>
      <c r="JBY118" s="30"/>
      <c r="JBZ118" s="30"/>
      <c r="JCA118" s="30"/>
      <c r="JCB118" s="30"/>
      <c r="JCC118" s="30"/>
      <c r="JCD118" s="30"/>
      <c r="JCE118" s="30"/>
      <c r="JCF118" s="30"/>
      <c r="JCG118" s="30"/>
      <c r="JCH118" s="30"/>
      <c r="JCI118" s="30"/>
      <c r="JCJ118" s="30"/>
      <c r="JCK118" s="30"/>
      <c r="JCL118" s="30"/>
      <c r="JCM118" s="30"/>
      <c r="JCN118" s="30"/>
      <c r="JCO118" s="30"/>
      <c r="JCP118" s="30"/>
      <c r="JCQ118" s="30"/>
      <c r="JCR118" s="30"/>
      <c r="JCS118" s="30"/>
      <c r="JCT118" s="30"/>
      <c r="JCU118" s="30"/>
      <c r="JCV118" s="30"/>
      <c r="JCW118" s="30"/>
      <c r="JCX118" s="30"/>
      <c r="JCY118" s="30"/>
      <c r="JCZ118" s="30"/>
      <c r="JDA118" s="30"/>
      <c r="JDB118" s="30"/>
      <c r="JDC118" s="30"/>
      <c r="JDD118" s="30"/>
      <c r="JDE118" s="30"/>
      <c r="JDF118" s="30"/>
      <c r="JDG118" s="30"/>
      <c r="JDH118" s="30"/>
      <c r="JDI118" s="30"/>
      <c r="JDJ118" s="30"/>
      <c r="JDK118" s="30"/>
      <c r="JDL118" s="30"/>
      <c r="JDM118" s="30"/>
      <c r="JDN118" s="30"/>
      <c r="JDO118" s="30"/>
      <c r="JDP118" s="30"/>
      <c r="JDQ118" s="30"/>
      <c r="JDR118" s="30"/>
      <c r="JDS118" s="30"/>
      <c r="JDT118" s="30"/>
      <c r="JDU118" s="30"/>
      <c r="JDV118" s="30"/>
      <c r="JDW118" s="30"/>
      <c r="JDX118" s="30"/>
      <c r="JDY118" s="30"/>
      <c r="JDZ118" s="30"/>
      <c r="JEA118" s="30"/>
      <c r="JEB118" s="30"/>
      <c r="JEC118" s="30"/>
      <c r="JED118" s="30"/>
      <c r="JEE118" s="30"/>
      <c r="JEF118" s="30"/>
      <c r="JEG118" s="30"/>
      <c r="JEH118" s="30"/>
    </row>
    <row r="119" spans="1:6898" x14ac:dyDescent="0.25">
      <c r="A119" s="46" t="s">
        <v>0</v>
      </c>
      <c r="B119" s="24"/>
      <c r="C119" s="32"/>
      <c r="D119" s="47"/>
      <c r="E119" s="44"/>
      <c r="G119" s="48"/>
      <c r="H119" s="49"/>
      <c r="I119" s="49"/>
      <c r="J119" s="48"/>
      <c r="L119" s="48"/>
      <c r="M119" s="48"/>
      <c r="N119" s="48"/>
      <c r="O119" s="48"/>
      <c r="P119" s="49"/>
      <c r="Q119" s="48"/>
      <c r="R119" s="48"/>
      <c r="S119" s="49"/>
      <c r="T119" s="48"/>
      <c r="U119" s="48"/>
      <c r="V119" s="49"/>
      <c r="W119" s="48"/>
      <c r="X119" s="48"/>
      <c r="Y119" s="49"/>
      <c r="Z119" s="48"/>
      <c r="AA119" s="48"/>
      <c r="AB119" s="49"/>
      <c r="AC119" s="48"/>
      <c r="AD119" s="48"/>
      <c r="AE119" s="49"/>
      <c r="AF119" s="48"/>
      <c r="AG119" s="48"/>
      <c r="AH119" s="49"/>
      <c r="AI119" s="48"/>
      <c r="AJ119" s="48"/>
      <c r="AK119" s="49"/>
      <c r="AL119" s="48"/>
      <c r="AM119" s="48"/>
      <c r="AN119" s="49"/>
      <c r="AO119" s="48"/>
      <c r="AP119" s="48"/>
      <c r="AQ119" s="49"/>
      <c r="AR119" s="48"/>
      <c r="AS119" s="48"/>
      <c r="AT119" s="49"/>
      <c r="BB119" s="30"/>
      <c r="BC119" s="30"/>
      <c r="BD119" s="30"/>
      <c r="BE119" s="30"/>
      <c r="BF119" s="30"/>
      <c r="BG119" s="30"/>
      <c r="BH119" s="30"/>
      <c r="BI119" s="30"/>
      <c r="BJ119" s="30"/>
      <c r="BK119" s="30"/>
      <c r="BL119" s="30"/>
      <c r="BM119" s="30"/>
      <c r="BN119" s="30"/>
      <c r="BO119" s="30"/>
      <c r="BP119" s="30"/>
      <c r="BQ119" s="30"/>
      <c r="BR119" s="30"/>
      <c r="BS119" s="30"/>
      <c r="BT119" s="30"/>
      <c r="BU119" s="30"/>
      <c r="BV119" s="30"/>
      <c r="BW119" s="30"/>
      <c r="BX119" s="30"/>
      <c r="BY119" s="30"/>
      <c r="BZ119" s="30"/>
      <c r="CA119" s="30"/>
      <c r="CB119" s="30"/>
      <c r="CC119" s="30"/>
      <c r="CD119" s="30"/>
      <c r="CE119" s="30"/>
      <c r="CF119" s="30"/>
      <c r="CG119" s="30"/>
      <c r="CH119" s="30"/>
      <c r="CI119" s="30"/>
      <c r="CJ119" s="30"/>
      <c r="CK119" s="30"/>
      <c r="CL119" s="30"/>
      <c r="CM119" s="30"/>
      <c r="CN119" s="30"/>
      <c r="CO119" s="30"/>
      <c r="CP119" s="30"/>
      <c r="CQ119" s="30"/>
      <c r="CR119" s="30"/>
      <c r="CS119" s="30"/>
      <c r="CT119" s="30"/>
      <c r="CU119" s="30"/>
      <c r="CV119" s="30"/>
      <c r="CW119" s="30"/>
      <c r="CX119" s="30"/>
      <c r="CY119" s="30"/>
      <c r="CZ119" s="30"/>
      <c r="DA119" s="30"/>
      <c r="DB119" s="30"/>
      <c r="DC119" s="30"/>
      <c r="DD119" s="30"/>
      <c r="DE119" s="30"/>
      <c r="DF119" s="30"/>
      <c r="DG119" s="30"/>
      <c r="DH119" s="30"/>
      <c r="DI119" s="30"/>
      <c r="DJ119" s="30"/>
      <c r="DK119" s="30"/>
      <c r="DL119" s="30"/>
      <c r="DM119" s="30"/>
      <c r="DN119" s="30"/>
      <c r="DO119" s="30"/>
      <c r="DP119" s="30"/>
      <c r="DQ119" s="30"/>
      <c r="DR119" s="30"/>
      <c r="DS119" s="30"/>
      <c r="DT119" s="30"/>
      <c r="DU119" s="30"/>
      <c r="DV119" s="30"/>
      <c r="DW119" s="30"/>
      <c r="DX119" s="30"/>
      <c r="DY119" s="30"/>
      <c r="DZ119" s="30"/>
      <c r="EA119" s="30"/>
      <c r="EB119" s="30"/>
      <c r="EC119" s="30"/>
      <c r="ED119" s="30"/>
      <c r="EE119" s="30"/>
      <c r="EF119" s="30"/>
      <c r="EG119" s="30"/>
      <c r="EH119" s="30"/>
      <c r="EI119" s="30"/>
      <c r="EJ119" s="30"/>
      <c r="EK119" s="30"/>
      <c r="EL119" s="30"/>
      <c r="EM119" s="30"/>
      <c r="EN119" s="30"/>
      <c r="EO119" s="30"/>
      <c r="EP119" s="30"/>
      <c r="EQ119" s="30"/>
      <c r="ER119" s="30"/>
      <c r="ES119" s="30"/>
      <c r="ET119" s="30"/>
      <c r="EU119" s="30"/>
      <c r="EV119" s="30"/>
      <c r="EW119" s="30"/>
      <c r="EX119" s="30"/>
      <c r="EY119" s="30"/>
      <c r="EZ119" s="30"/>
      <c r="FA119" s="30"/>
      <c r="FB119" s="30"/>
      <c r="FC119" s="30"/>
      <c r="FD119" s="30"/>
      <c r="FE119" s="30"/>
      <c r="FF119" s="30"/>
      <c r="FG119" s="30"/>
      <c r="FH119" s="30"/>
      <c r="FI119" s="30"/>
      <c r="FJ119" s="30"/>
      <c r="FK119" s="30"/>
      <c r="FL119" s="30"/>
      <c r="FM119" s="30"/>
      <c r="FN119" s="30"/>
      <c r="FO119" s="30"/>
      <c r="FP119" s="30"/>
      <c r="FQ119" s="30"/>
      <c r="FR119" s="30"/>
      <c r="FS119" s="30"/>
      <c r="FT119" s="30"/>
      <c r="FU119" s="30"/>
      <c r="FV119" s="30"/>
      <c r="FW119" s="30"/>
      <c r="FX119" s="30"/>
      <c r="FY119" s="30"/>
      <c r="FZ119" s="30"/>
      <c r="GA119" s="30"/>
      <c r="GB119" s="30"/>
      <c r="GC119" s="30"/>
      <c r="GD119" s="30"/>
      <c r="GE119" s="30"/>
      <c r="GF119" s="30"/>
      <c r="GG119" s="30"/>
      <c r="GH119" s="30"/>
      <c r="GI119" s="30"/>
      <c r="GJ119" s="30"/>
      <c r="GK119" s="30"/>
      <c r="GL119" s="30"/>
      <c r="GM119" s="30"/>
      <c r="GN119" s="30"/>
      <c r="GO119" s="30"/>
      <c r="GP119" s="30"/>
      <c r="GQ119" s="30"/>
      <c r="GR119" s="30"/>
      <c r="GS119" s="30"/>
      <c r="GT119" s="30"/>
      <c r="GU119" s="30"/>
      <c r="GV119" s="30"/>
      <c r="GW119" s="30"/>
      <c r="GX119" s="30"/>
      <c r="GY119" s="30"/>
      <c r="GZ119" s="30"/>
      <c r="HA119" s="30"/>
      <c r="HB119" s="30"/>
      <c r="HC119" s="30"/>
      <c r="HD119" s="30"/>
      <c r="HE119" s="30"/>
      <c r="HF119" s="30"/>
      <c r="HG119" s="30"/>
      <c r="HH119" s="30"/>
      <c r="HI119" s="30"/>
      <c r="HJ119" s="30"/>
      <c r="HK119" s="30"/>
      <c r="HL119" s="30"/>
      <c r="HM119" s="30"/>
      <c r="HN119" s="30"/>
      <c r="HO119" s="30"/>
      <c r="HP119" s="30"/>
      <c r="HQ119" s="30"/>
      <c r="HR119" s="30"/>
      <c r="HS119" s="30"/>
      <c r="HT119" s="30"/>
      <c r="HU119" s="30"/>
      <c r="HV119" s="30"/>
      <c r="HW119" s="30"/>
      <c r="HX119" s="30"/>
      <c r="HY119" s="30"/>
      <c r="HZ119" s="30"/>
      <c r="IA119" s="30"/>
      <c r="IB119" s="30"/>
      <c r="IC119" s="30"/>
      <c r="ID119" s="30"/>
      <c r="IE119" s="30"/>
      <c r="IF119" s="30"/>
      <c r="IG119" s="30"/>
      <c r="IH119" s="30"/>
      <c r="II119" s="30"/>
      <c r="IJ119" s="30"/>
      <c r="IK119" s="30"/>
      <c r="IL119" s="30"/>
      <c r="IM119" s="30"/>
      <c r="IN119" s="30"/>
      <c r="IO119" s="30"/>
      <c r="IP119" s="30"/>
      <c r="IQ119" s="30"/>
      <c r="IR119" s="30"/>
      <c r="IS119" s="30"/>
      <c r="IT119" s="30"/>
      <c r="IU119" s="30"/>
      <c r="IV119" s="30"/>
      <c r="IW119" s="30"/>
      <c r="IX119" s="30"/>
      <c r="IY119" s="30"/>
      <c r="IZ119" s="30"/>
      <c r="JA119" s="30"/>
      <c r="JB119" s="30"/>
      <c r="JC119" s="30"/>
      <c r="JD119" s="30"/>
      <c r="JE119" s="30"/>
      <c r="JF119" s="30"/>
      <c r="JG119" s="30"/>
      <c r="JH119" s="30"/>
      <c r="JI119" s="30"/>
      <c r="JJ119" s="30"/>
      <c r="JK119" s="30"/>
      <c r="JL119" s="30"/>
      <c r="JM119" s="30"/>
      <c r="JN119" s="30"/>
      <c r="JO119" s="30"/>
      <c r="JP119" s="30"/>
      <c r="JQ119" s="30"/>
      <c r="JR119" s="30"/>
      <c r="JS119" s="30"/>
      <c r="JT119" s="30"/>
      <c r="JU119" s="30"/>
      <c r="JV119" s="30"/>
      <c r="JW119" s="30"/>
      <c r="JX119" s="30"/>
      <c r="JY119" s="30"/>
      <c r="JZ119" s="30"/>
      <c r="KA119" s="30"/>
      <c r="KB119" s="30"/>
      <c r="KC119" s="30"/>
      <c r="KD119" s="30"/>
      <c r="KE119" s="30"/>
      <c r="KF119" s="30"/>
      <c r="KG119" s="30"/>
      <c r="KH119" s="30"/>
      <c r="KI119" s="30"/>
      <c r="KJ119" s="30"/>
      <c r="KK119" s="30"/>
      <c r="KL119" s="30"/>
      <c r="KM119" s="30"/>
      <c r="KN119" s="30"/>
      <c r="KO119" s="30"/>
      <c r="KP119" s="30"/>
      <c r="KQ119" s="30"/>
      <c r="KR119" s="30"/>
      <c r="KS119" s="30"/>
      <c r="KT119" s="30"/>
      <c r="KU119" s="30"/>
      <c r="KV119" s="30"/>
      <c r="KW119" s="30"/>
      <c r="KX119" s="30"/>
      <c r="KY119" s="30"/>
      <c r="KZ119" s="30"/>
      <c r="LA119" s="30"/>
      <c r="LB119" s="30"/>
      <c r="LC119" s="30"/>
      <c r="LD119" s="30"/>
      <c r="LE119" s="30"/>
      <c r="LF119" s="30"/>
      <c r="LG119" s="30"/>
      <c r="LH119" s="30"/>
      <c r="LI119" s="30"/>
      <c r="LJ119" s="30"/>
      <c r="LK119" s="30"/>
      <c r="LL119" s="30"/>
      <c r="LM119" s="30"/>
      <c r="LN119" s="30"/>
      <c r="LO119" s="30"/>
      <c r="LP119" s="30"/>
      <c r="LQ119" s="30"/>
      <c r="LR119" s="30"/>
      <c r="LS119" s="30"/>
      <c r="LT119" s="30"/>
      <c r="LU119" s="30"/>
      <c r="LV119" s="30"/>
      <c r="LW119" s="30"/>
      <c r="LX119" s="30"/>
      <c r="LY119" s="30"/>
      <c r="LZ119" s="30"/>
      <c r="MA119" s="30"/>
      <c r="MB119" s="30"/>
      <c r="MC119" s="30"/>
      <c r="MD119" s="30"/>
      <c r="ME119" s="30"/>
      <c r="MF119" s="30"/>
      <c r="MG119" s="30"/>
      <c r="MH119" s="30"/>
      <c r="MI119" s="30"/>
      <c r="MJ119" s="30"/>
      <c r="MK119" s="30"/>
      <c r="ML119" s="30"/>
      <c r="MM119" s="30"/>
      <c r="MN119" s="30"/>
      <c r="MO119" s="30"/>
      <c r="MP119" s="30"/>
      <c r="MQ119" s="30"/>
      <c r="MR119" s="30"/>
      <c r="MS119" s="30"/>
      <c r="MT119" s="30"/>
      <c r="MU119" s="30"/>
      <c r="MV119" s="30"/>
      <c r="MW119" s="30"/>
      <c r="MX119" s="30"/>
      <c r="MY119" s="30"/>
      <c r="MZ119" s="30"/>
      <c r="NA119" s="30"/>
      <c r="NB119" s="30"/>
      <c r="NC119" s="30"/>
      <c r="ND119" s="30"/>
      <c r="NE119" s="30"/>
      <c r="NF119" s="30"/>
      <c r="NG119" s="30"/>
      <c r="NH119" s="30"/>
      <c r="NI119" s="30"/>
      <c r="NJ119" s="30"/>
      <c r="NK119" s="30"/>
      <c r="NL119" s="30"/>
      <c r="NM119" s="30"/>
      <c r="NN119" s="30"/>
      <c r="NO119" s="30"/>
      <c r="NP119" s="30"/>
      <c r="NQ119" s="30"/>
      <c r="NR119" s="30"/>
      <c r="NS119" s="30"/>
      <c r="NT119" s="30"/>
      <c r="NU119" s="30"/>
      <c r="NV119" s="30"/>
      <c r="NW119" s="30"/>
      <c r="NX119" s="30"/>
      <c r="NY119" s="30"/>
      <c r="NZ119" s="30"/>
      <c r="OA119" s="30"/>
      <c r="OB119" s="30"/>
      <c r="OC119" s="30"/>
      <c r="OD119" s="30"/>
      <c r="OE119" s="30"/>
      <c r="OF119" s="30"/>
      <c r="OG119" s="30"/>
      <c r="OH119" s="30"/>
      <c r="OI119" s="30"/>
      <c r="OJ119" s="30"/>
      <c r="OK119" s="30"/>
      <c r="OL119" s="30"/>
      <c r="OM119" s="30"/>
      <c r="ON119" s="30"/>
      <c r="OO119" s="30"/>
      <c r="OP119" s="30"/>
      <c r="OQ119" s="30"/>
      <c r="OR119" s="30"/>
      <c r="OS119" s="30"/>
      <c r="OT119" s="30"/>
      <c r="OU119" s="30"/>
      <c r="OV119" s="30"/>
      <c r="OW119" s="30"/>
      <c r="OX119" s="30"/>
      <c r="OY119" s="30"/>
      <c r="OZ119" s="30"/>
      <c r="PA119" s="30"/>
      <c r="PB119" s="30"/>
      <c r="PC119" s="30"/>
      <c r="PD119" s="30"/>
      <c r="PE119" s="30"/>
      <c r="PF119" s="30"/>
      <c r="PG119" s="30"/>
      <c r="PH119" s="30"/>
      <c r="PI119" s="30"/>
      <c r="PJ119" s="30"/>
      <c r="PK119" s="30"/>
      <c r="PL119" s="30"/>
      <c r="PM119" s="30"/>
      <c r="PN119" s="30"/>
      <c r="PO119" s="30"/>
      <c r="PP119" s="30"/>
      <c r="PQ119" s="30"/>
      <c r="PR119" s="30"/>
      <c r="PS119" s="30"/>
      <c r="PT119" s="30"/>
      <c r="PU119" s="30"/>
      <c r="PV119" s="30"/>
      <c r="PW119" s="30"/>
      <c r="PX119" s="30"/>
      <c r="PY119" s="30"/>
      <c r="PZ119" s="30"/>
      <c r="QA119" s="30"/>
      <c r="QB119" s="30"/>
      <c r="QC119" s="30"/>
      <c r="QD119" s="30"/>
      <c r="QE119" s="30"/>
      <c r="QF119" s="30"/>
      <c r="QG119" s="30"/>
      <c r="QH119" s="30"/>
      <c r="QI119" s="30"/>
      <c r="QJ119" s="30"/>
      <c r="QK119" s="30"/>
      <c r="QL119" s="30"/>
      <c r="QM119" s="30"/>
      <c r="QN119" s="30"/>
      <c r="QO119" s="30"/>
      <c r="QP119" s="30"/>
      <c r="QQ119" s="30"/>
      <c r="QR119" s="30"/>
      <c r="QS119" s="30"/>
      <c r="QT119" s="30"/>
      <c r="QU119" s="30"/>
      <c r="QV119" s="30"/>
      <c r="QW119" s="30"/>
      <c r="QX119" s="30"/>
      <c r="QY119" s="30"/>
      <c r="QZ119" s="30"/>
      <c r="RA119" s="30"/>
      <c r="RB119" s="30"/>
      <c r="RC119" s="30"/>
      <c r="RD119" s="30"/>
      <c r="RE119" s="30"/>
      <c r="RF119" s="30"/>
      <c r="RG119" s="30"/>
      <c r="RH119" s="30"/>
      <c r="RI119" s="30"/>
      <c r="RJ119" s="30"/>
      <c r="RK119" s="30"/>
      <c r="RL119" s="30"/>
      <c r="RM119" s="30"/>
      <c r="RN119" s="30"/>
      <c r="RO119" s="30"/>
      <c r="RP119" s="30"/>
      <c r="RQ119" s="30"/>
      <c r="RR119" s="30"/>
      <c r="RS119" s="30"/>
      <c r="RT119" s="30"/>
      <c r="RU119" s="30"/>
      <c r="RV119" s="30"/>
      <c r="RW119" s="30"/>
      <c r="RX119" s="30"/>
      <c r="RY119" s="30"/>
      <c r="RZ119" s="30"/>
      <c r="SA119" s="30"/>
      <c r="SB119" s="30"/>
      <c r="SC119" s="30"/>
      <c r="SD119" s="30"/>
      <c r="SE119" s="30"/>
      <c r="SF119" s="30"/>
      <c r="SG119" s="30"/>
      <c r="SH119" s="30"/>
      <c r="SI119" s="30"/>
      <c r="SJ119" s="30"/>
      <c r="SK119" s="30"/>
      <c r="SL119" s="30"/>
      <c r="SM119" s="30"/>
      <c r="SN119" s="30"/>
      <c r="SO119" s="30"/>
      <c r="SP119" s="30"/>
      <c r="SQ119" s="30"/>
      <c r="SR119" s="30"/>
      <c r="SS119" s="30"/>
      <c r="ST119" s="30"/>
      <c r="SU119" s="30"/>
      <c r="SV119" s="30"/>
      <c r="SW119" s="30"/>
      <c r="SX119" s="30"/>
      <c r="SY119" s="30"/>
      <c r="SZ119" s="30"/>
      <c r="TA119" s="30"/>
      <c r="TB119" s="30"/>
      <c r="TC119" s="30"/>
      <c r="TD119" s="30"/>
      <c r="TE119" s="30"/>
      <c r="TF119" s="30"/>
      <c r="TG119" s="30"/>
      <c r="TH119" s="30"/>
      <c r="TI119" s="30"/>
      <c r="TJ119" s="30"/>
      <c r="TK119" s="30"/>
      <c r="TL119" s="30"/>
      <c r="TM119" s="30"/>
      <c r="TN119" s="30"/>
      <c r="TO119" s="30"/>
      <c r="TP119" s="30"/>
      <c r="TQ119" s="30"/>
      <c r="TR119" s="30"/>
      <c r="TS119" s="30"/>
      <c r="TT119" s="30"/>
      <c r="TU119" s="30"/>
      <c r="TV119" s="30"/>
      <c r="TW119" s="30"/>
      <c r="TX119" s="30"/>
      <c r="TY119" s="30"/>
      <c r="TZ119" s="30"/>
      <c r="UA119" s="30"/>
      <c r="UB119" s="30"/>
      <c r="UC119" s="30"/>
      <c r="UD119" s="30"/>
      <c r="UE119" s="30"/>
      <c r="UF119" s="30"/>
      <c r="UG119" s="30"/>
      <c r="UH119" s="30"/>
      <c r="UI119" s="30"/>
      <c r="UJ119" s="30"/>
      <c r="UK119" s="30"/>
      <c r="UL119" s="30"/>
      <c r="UM119" s="30"/>
      <c r="UN119" s="30"/>
      <c r="UO119" s="30"/>
      <c r="UP119" s="30"/>
      <c r="UQ119" s="30"/>
      <c r="UR119" s="30"/>
      <c r="US119" s="30"/>
      <c r="UT119" s="30"/>
      <c r="UU119" s="30"/>
      <c r="UV119" s="30"/>
      <c r="UW119" s="30"/>
      <c r="UX119" s="30"/>
      <c r="UY119" s="30"/>
      <c r="UZ119" s="30"/>
      <c r="VA119" s="30"/>
      <c r="VB119" s="30"/>
      <c r="VC119" s="30"/>
      <c r="VD119" s="30"/>
      <c r="VE119" s="30"/>
      <c r="VF119" s="30"/>
      <c r="VG119" s="30"/>
      <c r="VH119" s="30"/>
      <c r="VI119" s="30"/>
      <c r="VJ119" s="30"/>
      <c r="VK119" s="30"/>
      <c r="VL119" s="30"/>
      <c r="VM119" s="30"/>
      <c r="VN119" s="30"/>
      <c r="VO119" s="30"/>
      <c r="VP119" s="30"/>
      <c r="VQ119" s="30"/>
      <c r="VR119" s="30"/>
      <c r="VS119" s="30"/>
      <c r="VT119" s="30"/>
      <c r="VU119" s="30"/>
      <c r="VV119" s="30"/>
      <c r="VW119" s="30"/>
      <c r="VX119" s="30"/>
      <c r="VY119" s="30"/>
      <c r="VZ119" s="30"/>
      <c r="WA119" s="30"/>
      <c r="WB119" s="30"/>
      <c r="WC119" s="30"/>
      <c r="WD119" s="30"/>
      <c r="WE119" s="30"/>
      <c r="WF119" s="30"/>
      <c r="WG119" s="30"/>
      <c r="WH119" s="30"/>
      <c r="WI119" s="30"/>
      <c r="WJ119" s="30"/>
      <c r="WK119" s="30"/>
      <c r="WL119" s="30"/>
      <c r="WM119" s="30"/>
      <c r="WN119" s="30"/>
      <c r="WO119" s="30"/>
      <c r="WP119" s="30"/>
      <c r="WQ119" s="30"/>
      <c r="WR119" s="30"/>
      <c r="WS119" s="30"/>
      <c r="WT119" s="30"/>
      <c r="WU119" s="30"/>
      <c r="WV119" s="30"/>
      <c r="WW119" s="30"/>
      <c r="WX119" s="30"/>
      <c r="WY119" s="30"/>
      <c r="WZ119" s="30"/>
      <c r="XA119" s="30"/>
      <c r="XB119" s="30"/>
      <c r="XC119" s="30"/>
      <c r="XD119" s="30"/>
      <c r="XE119" s="30"/>
      <c r="XF119" s="30"/>
      <c r="XG119" s="30"/>
      <c r="XH119" s="30"/>
      <c r="XI119" s="30"/>
      <c r="XJ119" s="30"/>
      <c r="XK119" s="30"/>
      <c r="XL119" s="30"/>
      <c r="XM119" s="30"/>
      <c r="XN119" s="30"/>
      <c r="XO119" s="30"/>
      <c r="XP119" s="30"/>
      <c r="XQ119" s="30"/>
      <c r="XR119" s="30"/>
      <c r="XS119" s="30"/>
      <c r="XT119" s="30"/>
      <c r="XU119" s="30"/>
      <c r="XV119" s="30"/>
      <c r="XW119" s="30"/>
      <c r="XX119" s="30"/>
      <c r="XY119" s="30"/>
      <c r="XZ119" s="30"/>
      <c r="YA119" s="30"/>
      <c r="YB119" s="30"/>
      <c r="YC119" s="30"/>
      <c r="YD119" s="30"/>
      <c r="YE119" s="30"/>
      <c r="YF119" s="30"/>
      <c r="YG119" s="30"/>
      <c r="YH119" s="30"/>
      <c r="YI119" s="30"/>
      <c r="YJ119" s="30"/>
      <c r="YK119" s="30"/>
      <c r="YL119" s="30"/>
      <c r="YM119" s="30"/>
      <c r="YN119" s="30"/>
      <c r="YO119" s="30"/>
      <c r="YP119" s="30"/>
      <c r="YQ119" s="30"/>
      <c r="YR119" s="30"/>
      <c r="YS119" s="30"/>
      <c r="YT119" s="30"/>
      <c r="YU119" s="30"/>
      <c r="YV119" s="30"/>
      <c r="YW119" s="30"/>
      <c r="YX119" s="30"/>
      <c r="YY119" s="30"/>
      <c r="YZ119" s="30"/>
      <c r="ZA119" s="30"/>
      <c r="ZB119" s="30"/>
      <c r="ZC119" s="30"/>
      <c r="ZD119" s="30"/>
      <c r="ZE119" s="30"/>
      <c r="ZF119" s="30"/>
      <c r="ZG119" s="30"/>
      <c r="ZH119" s="30"/>
      <c r="ZI119" s="30"/>
      <c r="ZJ119" s="30"/>
      <c r="ZK119" s="30"/>
      <c r="ZL119" s="30"/>
      <c r="ZM119" s="30"/>
      <c r="ZN119" s="30"/>
      <c r="ZO119" s="30"/>
      <c r="ZP119" s="30"/>
      <c r="ZQ119" s="30"/>
      <c r="ZR119" s="30"/>
      <c r="ZS119" s="30"/>
      <c r="ZT119" s="30"/>
      <c r="ZU119" s="30"/>
      <c r="ZV119" s="30"/>
      <c r="ZW119" s="30"/>
      <c r="ZX119" s="30"/>
      <c r="ZY119" s="30"/>
      <c r="ZZ119" s="30"/>
      <c r="AAA119" s="30"/>
      <c r="AAB119" s="30"/>
      <c r="AAC119" s="30"/>
      <c r="AAD119" s="30"/>
      <c r="AAE119" s="30"/>
      <c r="AAF119" s="30"/>
      <c r="AAG119" s="30"/>
      <c r="AAH119" s="30"/>
      <c r="AAI119" s="30"/>
      <c r="AAJ119" s="30"/>
      <c r="AAK119" s="30"/>
      <c r="AAL119" s="30"/>
      <c r="AAM119" s="30"/>
      <c r="AAN119" s="30"/>
      <c r="AAO119" s="30"/>
      <c r="AAP119" s="30"/>
      <c r="AAQ119" s="30"/>
      <c r="AAR119" s="30"/>
      <c r="AAS119" s="30"/>
      <c r="AAT119" s="30"/>
      <c r="AAU119" s="30"/>
      <c r="AAV119" s="30"/>
      <c r="AAW119" s="30"/>
      <c r="AAX119" s="30"/>
      <c r="AAY119" s="30"/>
      <c r="AAZ119" s="30"/>
      <c r="ABA119" s="30"/>
      <c r="ABB119" s="30"/>
      <c r="ABC119" s="30"/>
      <c r="ABD119" s="30"/>
      <c r="ABE119" s="30"/>
      <c r="ABF119" s="30"/>
      <c r="ABG119" s="30"/>
      <c r="ABH119" s="30"/>
      <c r="ABI119" s="30"/>
      <c r="ABJ119" s="30"/>
      <c r="ABK119" s="30"/>
      <c r="ABL119" s="30"/>
      <c r="ABM119" s="30"/>
      <c r="ABN119" s="30"/>
      <c r="ABO119" s="30"/>
      <c r="ABP119" s="30"/>
      <c r="ABQ119" s="30"/>
      <c r="ABR119" s="30"/>
      <c r="ABS119" s="30"/>
      <c r="ABT119" s="30"/>
      <c r="ABU119" s="30"/>
      <c r="ABV119" s="30"/>
      <c r="ABW119" s="30"/>
      <c r="ABX119" s="30"/>
      <c r="ABY119" s="30"/>
      <c r="ABZ119" s="30"/>
      <c r="ACA119" s="30"/>
      <c r="ACB119" s="30"/>
      <c r="ACC119" s="30"/>
      <c r="ACD119" s="30"/>
      <c r="ACE119" s="30"/>
      <c r="ACF119" s="30"/>
      <c r="ACG119" s="30"/>
      <c r="ACH119" s="30"/>
      <c r="ACI119" s="30"/>
      <c r="ACJ119" s="30"/>
      <c r="ACK119" s="30"/>
      <c r="ACL119" s="30"/>
      <c r="ACM119" s="30"/>
      <c r="ACN119" s="30"/>
      <c r="ACO119" s="30"/>
      <c r="ACP119" s="30"/>
      <c r="ACQ119" s="30"/>
      <c r="ACR119" s="30"/>
      <c r="ACS119" s="30"/>
      <c r="ACT119" s="30"/>
      <c r="ACU119" s="30"/>
      <c r="ACV119" s="30"/>
      <c r="ACW119" s="30"/>
      <c r="ACX119" s="30"/>
      <c r="ACY119" s="30"/>
      <c r="ACZ119" s="30"/>
      <c r="ADA119" s="30"/>
      <c r="ADB119" s="30"/>
      <c r="ADC119" s="30"/>
      <c r="ADD119" s="30"/>
      <c r="ADE119" s="30"/>
      <c r="ADF119" s="30"/>
      <c r="ADG119" s="30"/>
      <c r="ADH119" s="30"/>
      <c r="ADI119" s="30"/>
      <c r="ADJ119" s="30"/>
      <c r="ADK119" s="30"/>
      <c r="ADL119" s="30"/>
      <c r="ADM119" s="30"/>
      <c r="ADN119" s="30"/>
      <c r="ADO119" s="30"/>
      <c r="ADP119" s="30"/>
      <c r="ADQ119" s="30"/>
      <c r="ADR119" s="30"/>
      <c r="ADS119" s="30"/>
      <c r="ADT119" s="30"/>
      <c r="ADU119" s="30"/>
      <c r="ADV119" s="30"/>
      <c r="ADW119" s="30"/>
      <c r="ADX119" s="30"/>
      <c r="ADY119" s="30"/>
      <c r="ADZ119" s="30"/>
      <c r="AEA119" s="30"/>
      <c r="AEB119" s="30"/>
      <c r="AEC119" s="30"/>
      <c r="AED119" s="30"/>
      <c r="AEE119" s="30"/>
      <c r="AEF119" s="30"/>
      <c r="AEG119" s="30"/>
      <c r="AEH119" s="30"/>
      <c r="AEI119" s="30"/>
      <c r="AEJ119" s="30"/>
      <c r="AEK119" s="30"/>
      <c r="AEL119" s="30"/>
      <c r="AEM119" s="30"/>
      <c r="AEN119" s="30"/>
      <c r="AEO119" s="30"/>
      <c r="AEP119" s="30"/>
      <c r="AEQ119" s="30"/>
      <c r="AER119" s="30"/>
      <c r="AES119" s="30"/>
      <c r="AET119" s="30"/>
      <c r="AEU119" s="30"/>
      <c r="AEV119" s="30"/>
      <c r="AEW119" s="30"/>
      <c r="AEX119" s="30"/>
      <c r="AEY119" s="30"/>
      <c r="AEZ119" s="30"/>
      <c r="AFA119" s="30"/>
      <c r="AFB119" s="30"/>
      <c r="AFC119" s="30"/>
      <c r="AFD119" s="30"/>
      <c r="AFE119" s="30"/>
      <c r="AFF119" s="30"/>
      <c r="AFG119" s="30"/>
      <c r="AFH119" s="30"/>
      <c r="AFI119" s="30"/>
      <c r="AFJ119" s="30"/>
      <c r="AFK119" s="30"/>
      <c r="AFL119" s="30"/>
      <c r="AFM119" s="30"/>
      <c r="AFN119" s="30"/>
      <c r="AFO119" s="30"/>
      <c r="AFP119" s="30"/>
      <c r="AFQ119" s="30"/>
      <c r="AFR119" s="30"/>
      <c r="AFS119" s="30"/>
      <c r="AFT119" s="30"/>
      <c r="AFU119" s="30"/>
      <c r="AFV119" s="30"/>
      <c r="AFW119" s="30"/>
      <c r="AFX119" s="30"/>
      <c r="AFY119" s="30"/>
      <c r="AFZ119" s="30"/>
      <c r="AGA119" s="30"/>
      <c r="AGB119" s="30"/>
      <c r="AGC119" s="30"/>
      <c r="AGD119" s="30"/>
      <c r="AGE119" s="30"/>
      <c r="AGF119" s="30"/>
      <c r="AGG119" s="30"/>
      <c r="AGH119" s="30"/>
      <c r="AGI119" s="30"/>
      <c r="AGJ119" s="30"/>
      <c r="AGK119" s="30"/>
      <c r="AGL119" s="30"/>
      <c r="AGM119" s="30"/>
      <c r="AGN119" s="30"/>
      <c r="AGO119" s="30"/>
      <c r="AGP119" s="30"/>
      <c r="AGQ119" s="30"/>
      <c r="AGR119" s="30"/>
      <c r="AGS119" s="30"/>
      <c r="AGT119" s="30"/>
      <c r="AGU119" s="30"/>
      <c r="AGV119" s="30"/>
      <c r="AGW119" s="30"/>
      <c r="AGX119" s="30"/>
      <c r="AGY119" s="30"/>
      <c r="AGZ119" s="30"/>
      <c r="AHA119" s="30"/>
      <c r="AHB119" s="30"/>
      <c r="AHC119" s="30"/>
      <c r="AHD119" s="30"/>
      <c r="AHE119" s="30"/>
      <c r="AHF119" s="30"/>
      <c r="AHG119" s="30"/>
      <c r="AHH119" s="30"/>
      <c r="AHI119" s="30"/>
      <c r="AHJ119" s="30"/>
      <c r="AHK119" s="30"/>
      <c r="AHL119" s="30"/>
      <c r="AHM119" s="30"/>
      <c r="AHN119" s="30"/>
      <c r="AHO119" s="30"/>
      <c r="AHP119" s="30"/>
      <c r="AHQ119" s="30"/>
      <c r="AHR119" s="30"/>
      <c r="AHS119" s="30"/>
      <c r="AHT119" s="30"/>
      <c r="AHU119" s="30"/>
      <c r="AHV119" s="30"/>
      <c r="AHW119" s="30"/>
      <c r="AHX119" s="30"/>
      <c r="AHY119" s="30"/>
      <c r="AHZ119" s="30"/>
      <c r="AIA119" s="30"/>
      <c r="AIB119" s="30"/>
      <c r="AIC119" s="30"/>
      <c r="AID119" s="30"/>
      <c r="AIE119" s="30"/>
      <c r="AIF119" s="30"/>
      <c r="AIG119" s="30"/>
      <c r="AIH119" s="30"/>
      <c r="AII119" s="30"/>
      <c r="AIJ119" s="30"/>
      <c r="AIK119" s="30"/>
      <c r="AIL119" s="30"/>
      <c r="AIM119" s="30"/>
      <c r="AIN119" s="30"/>
      <c r="AIO119" s="30"/>
      <c r="AIP119" s="30"/>
      <c r="AIQ119" s="30"/>
      <c r="AIR119" s="30"/>
      <c r="AIS119" s="30"/>
      <c r="AIT119" s="30"/>
      <c r="AIU119" s="30"/>
      <c r="AIV119" s="30"/>
      <c r="AIW119" s="30"/>
      <c r="AIX119" s="30"/>
      <c r="AIY119" s="30"/>
      <c r="AIZ119" s="30"/>
      <c r="AJA119" s="30"/>
      <c r="AJB119" s="30"/>
      <c r="AJC119" s="30"/>
      <c r="AJD119" s="30"/>
      <c r="AJE119" s="30"/>
      <c r="AJF119" s="30"/>
      <c r="AJG119" s="30"/>
      <c r="AJH119" s="30"/>
      <c r="AJI119" s="30"/>
      <c r="AJJ119" s="30"/>
      <c r="AJK119" s="30"/>
      <c r="AJL119" s="30"/>
      <c r="AJM119" s="30"/>
      <c r="AJN119" s="30"/>
      <c r="AJO119" s="30"/>
      <c r="AJP119" s="30"/>
      <c r="AJQ119" s="30"/>
      <c r="AJR119" s="30"/>
      <c r="AJS119" s="30"/>
      <c r="AJT119" s="30"/>
      <c r="AJU119" s="30"/>
      <c r="AJV119" s="30"/>
      <c r="AJW119" s="30"/>
      <c r="AJX119" s="30"/>
      <c r="AJY119" s="30"/>
      <c r="AJZ119" s="30"/>
      <c r="AKA119" s="30"/>
      <c r="AKB119" s="30"/>
      <c r="AKC119" s="30"/>
      <c r="AKD119" s="30"/>
      <c r="AKE119" s="30"/>
      <c r="AKF119" s="30"/>
      <c r="AKG119" s="30"/>
      <c r="AKH119" s="30"/>
      <c r="AKI119" s="30"/>
      <c r="AKJ119" s="30"/>
      <c r="AKK119" s="30"/>
      <c r="AKL119" s="30"/>
      <c r="AKM119" s="30"/>
      <c r="AKN119" s="30"/>
      <c r="AKO119" s="30"/>
      <c r="AKP119" s="30"/>
      <c r="AKQ119" s="30"/>
      <c r="AKR119" s="30"/>
      <c r="AKS119" s="30"/>
      <c r="AKT119" s="30"/>
      <c r="AKU119" s="30"/>
      <c r="AKV119" s="30"/>
      <c r="AKW119" s="30"/>
      <c r="AKX119" s="30"/>
      <c r="AKY119" s="30"/>
      <c r="AKZ119" s="30"/>
      <c r="ALA119" s="30"/>
      <c r="ALB119" s="30"/>
      <c r="ALC119" s="30"/>
      <c r="ALD119" s="30"/>
      <c r="ALE119" s="30"/>
      <c r="ALF119" s="30"/>
      <c r="ALG119" s="30"/>
      <c r="ALH119" s="30"/>
      <c r="ALI119" s="30"/>
      <c r="ALJ119" s="30"/>
      <c r="ALK119" s="30"/>
      <c r="ALL119" s="30"/>
      <c r="ALM119" s="30"/>
      <c r="ALN119" s="30"/>
      <c r="ALO119" s="30"/>
      <c r="ALP119" s="30"/>
      <c r="ALQ119" s="30"/>
      <c r="ALR119" s="30"/>
      <c r="ALS119" s="30"/>
      <c r="ALT119" s="30"/>
      <c r="ALU119" s="30"/>
      <c r="ALV119" s="30"/>
      <c r="ALW119" s="30"/>
      <c r="ALX119" s="30"/>
      <c r="ALY119" s="30"/>
      <c r="ALZ119" s="30"/>
      <c r="AMA119" s="30"/>
      <c r="AMB119" s="30"/>
      <c r="AMC119" s="30"/>
      <c r="AMD119" s="30"/>
      <c r="AME119" s="30"/>
      <c r="AMF119" s="30"/>
      <c r="AMG119" s="30"/>
      <c r="AMH119" s="30"/>
      <c r="AMI119" s="30"/>
      <c r="AMJ119" s="30"/>
      <c r="AMK119" s="30"/>
      <c r="AML119" s="30"/>
      <c r="AMM119" s="30"/>
      <c r="AMN119" s="30"/>
      <c r="AMO119" s="30"/>
      <c r="AMP119" s="30"/>
      <c r="AMQ119" s="30"/>
      <c r="AMR119" s="30"/>
      <c r="AMS119" s="30"/>
      <c r="AMT119" s="30"/>
      <c r="AMU119" s="30"/>
      <c r="AMV119" s="30"/>
      <c r="AMW119" s="30"/>
      <c r="AMX119" s="30"/>
      <c r="AMY119" s="30"/>
      <c r="AMZ119" s="30"/>
      <c r="ANA119" s="30"/>
      <c r="ANB119" s="30"/>
      <c r="ANC119" s="30"/>
      <c r="AND119" s="30"/>
      <c r="ANE119" s="30"/>
      <c r="ANF119" s="30"/>
      <c r="ANG119" s="30"/>
      <c r="ANH119" s="30"/>
      <c r="ANI119" s="30"/>
      <c r="ANJ119" s="30"/>
      <c r="ANK119" s="30"/>
      <c r="ANL119" s="30"/>
      <c r="ANM119" s="30"/>
      <c r="ANN119" s="30"/>
      <c r="ANO119" s="30"/>
      <c r="ANP119" s="30"/>
      <c r="ANQ119" s="30"/>
      <c r="ANR119" s="30"/>
      <c r="ANS119" s="30"/>
      <c r="ANT119" s="30"/>
      <c r="ANU119" s="30"/>
      <c r="ANV119" s="30"/>
      <c r="ANW119" s="30"/>
      <c r="ANX119" s="30"/>
      <c r="ANY119" s="30"/>
      <c r="ANZ119" s="30"/>
      <c r="AOA119" s="30"/>
      <c r="AOB119" s="30"/>
      <c r="AOC119" s="30"/>
      <c r="AOD119" s="30"/>
      <c r="AOE119" s="30"/>
      <c r="AOF119" s="30"/>
      <c r="AOG119" s="30"/>
      <c r="AOH119" s="30"/>
      <c r="AOI119" s="30"/>
      <c r="AOJ119" s="30"/>
      <c r="AOK119" s="30"/>
      <c r="AOL119" s="30"/>
      <c r="AOM119" s="30"/>
      <c r="AON119" s="30"/>
      <c r="AOO119" s="30"/>
      <c r="AOP119" s="30"/>
      <c r="AOQ119" s="30"/>
      <c r="AOR119" s="30"/>
      <c r="AOS119" s="30"/>
      <c r="AOT119" s="30"/>
      <c r="AOU119" s="30"/>
      <c r="AOV119" s="30"/>
      <c r="AOW119" s="30"/>
      <c r="AOX119" s="30"/>
      <c r="AOY119" s="30"/>
      <c r="AOZ119" s="30"/>
      <c r="APA119" s="30"/>
      <c r="APB119" s="30"/>
      <c r="APC119" s="30"/>
      <c r="APD119" s="30"/>
      <c r="APE119" s="30"/>
      <c r="APF119" s="30"/>
      <c r="APG119" s="30"/>
      <c r="APH119" s="30"/>
      <c r="API119" s="30"/>
      <c r="APJ119" s="30"/>
      <c r="APK119" s="30"/>
      <c r="APL119" s="30"/>
      <c r="APM119" s="30"/>
      <c r="APN119" s="30"/>
      <c r="APO119" s="30"/>
      <c r="APP119" s="30"/>
      <c r="APQ119" s="30"/>
      <c r="APR119" s="30"/>
      <c r="APS119" s="30"/>
      <c r="APT119" s="30"/>
      <c r="APU119" s="30"/>
      <c r="APV119" s="30"/>
      <c r="APW119" s="30"/>
      <c r="APX119" s="30"/>
      <c r="APY119" s="30"/>
      <c r="APZ119" s="30"/>
      <c r="AQA119" s="30"/>
      <c r="AQB119" s="30"/>
      <c r="AQC119" s="30"/>
      <c r="AQD119" s="30"/>
      <c r="AQE119" s="30"/>
      <c r="AQF119" s="30"/>
      <c r="AQG119" s="30"/>
      <c r="AQH119" s="30"/>
      <c r="AQI119" s="30"/>
      <c r="AQJ119" s="30"/>
      <c r="AQK119" s="30"/>
      <c r="AQL119" s="30"/>
      <c r="AQM119" s="30"/>
      <c r="AQN119" s="30"/>
      <c r="AQO119" s="30"/>
      <c r="AQP119" s="30"/>
      <c r="AQQ119" s="30"/>
      <c r="AQR119" s="30"/>
      <c r="AQS119" s="30"/>
      <c r="AQT119" s="30"/>
      <c r="AQU119" s="30"/>
      <c r="AQV119" s="30"/>
      <c r="AQW119" s="30"/>
      <c r="AQX119" s="30"/>
      <c r="AQY119" s="30"/>
      <c r="AQZ119" s="30"/>
      <c r="ARA119" s="30"/>
      <c r="ARB119" s="30"/>
      <c r="ARC119" s="30"/>
      <c r="ARD119" s="30"/>
      <c r="ARE119" s="30"/>
      <c r="ARF119" s="30"/>
      <c r="ARG119" s="30"/>
      <c r="ARH119" s="30"/>
      <c r="ARI119" s="30"/>
      <c r="ARJ119" s="30"/>
      <c r="ARK119" s="30"/>
      <c r="ARL119" s="30"/>
      <c r="ARM119" s="30"/>
      <c r="ARN119" s="30"/>
      <c r="ARO119" s="30"/>
      <c r="ARP119" s="30"/>
      <c r="ARQ119" s="30"/>
      <c r="ARR119" s="30"/>
      <c r="ARS119" s="30"/>
      <c r="ART119" s="30"/>
      <c r="ARU119" s="30"/>
      <c r="ARV119" s="30"/>
      <c r="ARW119" s="30"/>
      <c r="ARX119" s="30"/>
      <c r="ARY119" s="30"/>
      <c r="ARZ119" s="30"/>
      <c r="ASA119" s="30"/>
      <c r="ASB119" s="30"/>
      <c r="ASC119" s="30"/>
      <c r="ASD119" s="30"/>
      <c r="ASE119" s="30"/>
      <c r="ASF119" s="30"/>
      <c r="ASG119" s="30"/>
      <c r="ASH119" s="30"/>
      <c r="ASI119" s="30"/>
      <c r="ASJ119" s="30"/>
      <c r="ASK119" s="30"/>
      <c r="ASL119" s="30"/>
      <c r="ASM119" s="30"/>
      <c r="ASN119" s="30"/>
      <c r="ASO119" s="30"/>
      <c r="ASP119" s="30"/>
      <c r="ASQ119" s="30"/>
      <c r="ASR119" s="30"/>
      <c r="ASS119" s="30"/>
      <c r="AST119" s="30"/>
      <c r="ASU119" s="30"/>
      <c r="ASV119" s="30"/>
      <c r="ASW119" s="30"/>
      <c r="ASX119" s="30"/>
      <c r="ASY119" s="30"/>
      <c r="ASZ119" s="30"/>
      <c r="ATA119" s="30"/>
      <c r="ATB119" s="30"/>
      <c r="ATC119" s="30"/>
      <c r="ATD119" s="30"/>
      <c r="ATE119" s="30"/>
      <c r="ATF119" s="30"/>
      <c r="ATG119" s="30"/>
      <c r="ATH119" s="30"/>
      <c r="ATI119" s="30"/>
      <c r="ATJ119" s="30"/>
      <c r="ATK119" s="30"/>
      <c r="ATL119" s="30"/>
      <c r="ATM119" s="30"/>
      <c r="ATN119" s="30"/>
      <c r="ATO119" s="30"/>
      <c r="ATP119" s="30"/>
      <c r="ATQ119" s="30"/>
      <c r="ATR119" s="30"/>
      <c r="ATS119" s="30"/>
      <c r="ATT119" s="30"/>
      <c r="ATU119" s="30"/>
      <c r="ATV119" s="30"/>
      <c r="ATW119" s="30"/>
      <c r="ATX119" s="30"/>
      <c r="ATY119" s="30"/>
      <c r="ATZ119" s="30"/>
      <c r="AUA119" s="30"/>
      <c r="AUB119" s="30"/>
      <c r="AUC119" s="30"/>
      <c r="AUD119" s="30"/>
      <c r="AUE119" s="30"/>
      <c r="AUF119" s="30"/>
      <c r="AUG119" s="30"/>
      <c r="AUH119" s="30"/>
      <c r="AUI119" s="30"/>
      <c r="AUJ119" s="30"/>
      <c r="AUK119" s="30"/>
      <c r="AUL119" s="30"/>
      <c r="AUM119" s="30"/>
      <c r="AUN119" s="30"/>
      <c r="AUO119" s="30"/>
      <c r="AUP119" s="30"/>
      <c r="AUQ119" s="30"/>
      <c r="AUR119" s="30"/>
      <c r="AUS119" s="30"/>
      <c r="AUT119" s="30"/>
      <c r="AUU119" s="30"/>
      <c r="AUV119" s="30"/>
      <c r="AUW119" s="30"/>
      <c r="AUX119" s="30"/>
      <c r="AUY119" s="30"/>
      <c r="AUZ119" s="30"/>
      <c r="AVA119" s="30"/>
      <c r="AVB119" s="30"/>
      <c r="AVC119" s="30"/>
      <c r="AVD119" s="30"/>
      <c r="AVE119" s="30"/>
      <c r="AVF119" s="30"/>
      <c r="AVG119" s="30"/>
      <c r="AVH119" s="30"/>
      <c r="AVI119" s="30"/>
      <c r="AVJ119" s="30"/>
      <c r="AVK119" s="30"/>
      <c r="AVL119" s="30"/>
      <c r="AVM119" s="30"/>
      <c r="AVN119" s="30"/>
      <c r="AVO119" s="30"/>
      <c r="AVP119" s="30"/>
      <c r="AVQ119" s="30"/>
      <c r="AVR119" s="30"/>
      <c r="AVS119" s="30"/>
      <c r="AVT119" s="30"/>
      <c r="AVU119" s="30"/>
      <c r="AVV119" s="30"/>
      <c r="AVW119" s="30"/>
      <c r="AVX119" s="30"/>
      <c r="AVY119" s="30"/>
      <c r="AVZ119" s="30"/>
      <c r="AWA119" s="30"/>
      <c r="AWB119" s="30"/>
      <c r="AWC119" s="30"/>
      <c r="AWD119" s="30"/>
      <c r="AWE119" s="30"/>
      <c r="AWF119" s="30"/>
      <c r="AWG119" s="30"/>
      <c r="AWH119" s="30"/>
      <c r="AWI119" s="30"/>
      <c r="AWJ119" s="30"/>
      <c r="AWK119" s="30"/>
      <c r="AWL119" s="30"/>
      <c r="AWM119" s="30"/>
      <c r="AWN119" s="30"/>
      <c r="AWO119" s="30"/>
      <c r="AWP119" s="30"/>
      <c r="AWQ119" s="30"/>
      <c r="AWR119" s="30"/>
      <c r="AWS119" s="30"/>
      <c r="AWT119" s="30"/>
      <c r="AWU119" s="30"/>
      <c r="AWV119" s="30"/>
      <c r="AWW119" s="30"/>
      <c r="AWX119" s="30"/>
      <c r="AWY119" s="30"/>
      <c r="AWZ119" s="30"/>
      <c r="AXA119" s="30"/>
      <c r="AXB119" s="30"/>
      <c r="AXC119" s="30"/>
      <c r="AXD119" s="30"/>
      <c r="AXE119" s="30"/>
      <c r="AXF119" s="30"/>
      <c r="AXG119" s="30"/>
      <c r="AXH119" s="30"/>
      <c r="AXI119" s="30"/>
      <c r="AXJ119" s="30"/>
      <c r="AXK119" s="30"/>
      <c r="AXL119" s="30"/>
      <c r="AXM119" s="30"/>
      <c r="AXN119" s="30"/>
      <c r="AXO119" s="30"/>
      <c r="AXP119" s="30"/>
      <c r="AXQ119" s="30"/>
      <c r="AXR119" s="30"/>
      <c r="AXS119" s="30"/>
      <c r="AXT119" s="30"/>
      <c r="AXU119" s="30"/>
      <c r="AXV119" s="30"/>
      <c r="AXW119" s="30"/>
      <c r="AXX119" s="30"/>
      <c r="AXY119" s="30"/>
      <c r="AXZ119" s="30"/>
      <c r="AYA119" s="30"/>
      <c r="AYB119" s="30"/>
      <c r="AYC119" s="30"/>
      <c r="AYD119" s="30"/>
      <c r="AYE119" s="30"/>
      <c r="AYF119" s="30"/>
      <c r="AYG119" s="30"/>
      <c r="AYH119" s="30"/>
      <c r="AYI119" s="30"/>
      <c r="AYJ119" s="30"/>
      <c r="AYK119" s="30"/>
      <c r="AYL119" s="30"/>
      <c r="AYM119" s="30"/>
      <c r="AYN119" s="30"/>
      <c r="AYO119" s="30"/>
      <c r="AYP119" s="30"/>
      <c r="AYQ119" s="30"/>
      <c r="AYR119" s="30"/>
      <c r="AYS119" s="30"/>
      <c r="AYT119" s="30"/>
      <c r="AYU119" s="30"/>
      <c r="AYV119" s="30"/>
      <c r="AYW119" s="30"/>
      <c r="AYX119" s="30"/>
      <c r="AYY119" s="30"/>
      <c r="AYZ119" s="30"/>
      <c r="AZA119" s="30"/>
      <c r="AZB119" s="30"/>
      <c r="AZC119" s="30"/>
      <c r="AZD119" s="30"/>
      <c r="AZE119" s="30"/>
      <c r="AZF119" s="30"/>
      <c r="AZG119" s="30"/>
      <c r="AZH119" s="30"/>
      <c r="AZI119" s="30"/>
      <c r="AZJ119" s="30"/>
      <c r="AZK119" s="30"/>
      <c r="AZL119" s="30"/>
      <c r="AZM119" s="30"/>
      <c r="AZN119" s="30"/>
      <c r="AZO119" s="30"/>
      <c r="AZP119" s="30"/>
      <c r="AZQ119" s="30"/>
      <c r="AZR119" s="30"/>
      <c r="AZS119" s="30"/>
      <c r="AZT119" s="30"/>
      <c r="AZU119" s="30"/>
      <c r="AZV119" s="30"/>
      <c r="AZW119" s="30"/>
      <c r="AZX119" s="30"/>
      <c r="AZY119" s="30"/>
      <c r="AZZ119" s="30"/>
      <c r="BAA119" s="30"/>
      <c r="BAB119" s="30"/>
      <c r="BAC119" s="30"/>
      <c r="BAD119" s="30"/>
      <c r="BAE119" s="30"/>
      <c r="BAF119" s="30"/>
      <c r="BAG119" s="30"/>
      <c r="BAH119" s="30"/>
      <c r="BAI119" s="30"/>
      <c r="BAJ119" s="30"/>
      <c r="BAK119" s="30"/>
      <c r="BAL119" s="30"/>
      <c r="BAM119" s="30"/>
      <c r="BAN119" s="30"/>
      <c r="BAO119" s="30"/>
      <c r="BAP119" s="30"/>
      <c r="BAQ119" s="30"/>
      <c r="BAR119" s="30"/>
      <c r="BAS119" s="30"/>
      <c r="BAT119" s="30"/>
      <c r="BAU119" s="30"/>
      <c r="BAV119" s="30"/>
      <c r="BAW119" s="30"/>
      <c r="BAX119" s="30"/>
      <c r="BAY119" s="30"/>
      <c r="BAZ119" s="30"/>
      <c r="BBA119" s="30"/>
      <c r="BBB119" s="30"/>
      <c r="BBC119" s="30"/>
      <c r="BBD119" s="30"/>
      <c r="BBE119" s="30"/>
      <c r="BBF119" s="30"/>
      <c r="BBG119" s="30"/>
      <c r="BBH119" s="30"/>
      <c r="BBI119" s="30"/>
      <c r="BBJ119" s="30"/>
      <c r="BBK119" s="30"/>
      <c r="BBL119" s="30"/>
      <c r="BBM119" s="30"/>
      <c r="BBN119" s="30"/>
      <c r="BBO119" s="30"/>
      <c r="BBP119" s="30"/>
      <c r="BBQ119" s="30"/>
      <c r="BBR119" s="30"/>
      <c r="BBS119" s="30"/>
      <c r="BBT119" s="30"/>
      <c r="BBU119" s="30"/>
      <c r="BBV119" s="30"/>
      <c r="BBW119" s="30"/>
      <c r="BBX119" s="30"/>
      <c r="BBY119" s="30"/>
      <c r="BBZ119" s="30"/>
      <c r="BCA119" s="30"/>
      <c r="BCB119" s="30"/>
      <c r="BCC119" s="30"/>
      <c r="BCD119" s="30"/>
      <c r="BCE119" s="30"/>
      <c r="BCF119" s="30"/>
      <c r="BCG119" s="30"/>
      <c r="BCH119" s="30"/>
      <c r="BCI119" s="30"/>
      <c r="BCJ119" s="30"/>
      <c r="BCK119" s="30"/>
      <c r="BCL119" s="30"/>
      <c r="BCM119" s="30"/>
      <c r="BCN119" s="30"/>
      <c r="BCO119" s="30"/>
      <c r="BCP119" s="30"/>
      <c r="BCQ119" s="30"/>
      <c r="BCR119" s="30"/>
      <c r="BCS119" s="30"/>
      <c r="BCT119" s="30"/>
      <c r="BCU119" s="30"/>
      <c r="BCV119" s="30"/>
      <c r="BCW119" s="30"/>
      <c r="BCX119" s="30"/>
      <c r="BCY119" s="30"/>
      <c r="BCZ119" s="30"/>
      <c r="BDA119" s="30"/>
      <c r="BDB119" s="30"/>
      <c r="BDC119" s="30"/>
      <c r="BDD119" s="30"/>
      <c r="BDE119" s="30"/>
      <c r="BDF119" s="30"/>
      <c r="BDG119" s="30"/>
      <c r="BDH119" s="30"/>
      <c r="BDI119" s="30"/>
      <c r="BDJ119" s="30"/>
      <c r="BDK119" s="30"/>
      <c r="BDL119" s="30"/>
      <c r="BDM119" s="30"/>
      <c r="BDN119" s="30"/>
      <c r="BDO119" s="30"/>
      <c r="BDP119" s="30"/>
      <c r="BDQ119" s="30"/>
      <c r="BDR119" s="30"/>
      <c r="BDS119" s="30"/>
      <c r="BDT119" s="30"/>
      <c r="BDU119" s="30"/>
      <c r="BDV119" s="30"/>
      <c r="BDW119" s="30"/>
      <c r="BDX119" s="30"/>
      <c r="BDY119" s="30"/>
      <c r="BDZ119" s="30"/>
      <c r="BEA119" s="30"/>
      <c r="BEB119" s="30"/>
      <c r="BEC119" s="30"/>
      <c r="BED119" s="30"/>
      <c r="BEE119" s="30"/>
      <c r="BEF119" s="30"/>
      <c r="BEG119" s="30"/>
      <c r="BEH119" s="30"/>
      <c r="BEI119" s="30"/>
      <c r="BEJ119" s="30"/>
      <c r="BEK119" s="30"/>
      <c r="BEL119" s="30"/>
      <c r="BEM119" s="30"/>
      <c r="BEN119" s="30"/>
      <c r="BEO119" s="30"/>
      <c r="BEP119" s="30"/>
      <c r="BEQ119" s="30"/>
      <c r="BER119" s="30"/>
      <c r="BES119" s="30"/>
      <c r="BET119" s="30"/>
      <c r="BEU119" s="30"/>
      <c r="BEV119" s="30"/>
      <c r="BEW119" s="30"/>
      <c r="BEX119" s="30"/>
      <c r="BEY119" s="30"/>
      <c r="BEZ119" s="30"/>
      <c r="BFA119" s="30"/>
      <c r="BFB119" s="30"/>
      <c r="BFC119" s="30"/>
      <c r="BFD119" s="30"/>
      <c r="BFE119" s="30"/>
      <c r="BFF119" s="30"/>
      <c r="BFG119" s="30"/>
      <c r="BFH119" s="30"/>
      <c r="BFI119" s="30"/>
      <c r="BFJ119" s="30"/>
      <c r="BFK119" s="30"/>
      <c r="BFL119" s="30"/>
      <c r="BFM119" s="30"/>
      <c r="BFN119" s="30"/>
      <c r="BFO119" s="30"/>
      <c r="BFP119" s="30"/>
      <c r="BFQ119" s="30"/>
      <c r="BFR119" s="30"/>
      <c r="BFS119" s="30"/>
      <c r="BFT119" s="30"/>
      <c r="BFU119" s="30"/>
      <c r="BFV119" s="30"/>
      <c r="BFW119" s="30"/>
      <c r="BFX119" s="30"/>
      <c r="BFY119" s="30"/>
      <c r="BFZ119" s="30"/>
      <c r="BGA119" s="30"/>
      <c r="BGB119" s="30"/>
      <c r="BGC119" s="30"/>
      <c r="BGD119" s="30"/>
      <c r="BGE119" s="30"/>
      <c r="BGF119" s="30"/>
      <c r="BGG119" s="30"/>
      <c r="BGH119" s="30"/>
      <c r="BGI119" s="30"/>
      <c r="BGJ119" s="30"/>
      <c r="BGK119" s="30"/>
      <c r="BGL119" s="30"/>
      <c r="BGM119" s="30"/>
      <c r="BGN119" s="30"/>
      <c r="BGO119" s="30"/>
      <c r="BGP119" s="30"/>
      <c r="BGQ119" s="30"/>
      <c r="BGR119" s="30"/>
      <c r="BGS119" s="30"/>
      <c r="BGT119" s="30"/>
      <c r="BGU119" s="30"/>
      <c r="BGV119" s="30"/>
      <c r="BGW119" s="30"/>
      <c r="BGX119" s="30"/>
      <c r="BGY119" s="30"/>
      <c r="BGZ119" s="30"/>
      <c r="BHA119" s="30"/>
      <c r="BHB119" s="30"/>
      <c r="BHC119" s="30"/>
      <c r="BHD119" s="30"/>
      <c r="BHE119" s="30"/>
      <c r="BHF119" s="30"/>
      <c r="BHG119" s="30"/>
      <c r="BHH119" s="30"/>
      <c r="BHI119" s="30"/>
      <c r="BHJ119" s="30"/>
      <c r="BHK119" s="30"/>
      <c r="BHL119" s="30"/>
      <c r="BHM119" s="30"/>
      <c r="BHN119" s="30"/>
      <c r="BHO119" s="30"/>
      <c r="BHP119" s="30"/>
      <c r="BHQ119" s="30"/>
      <c r="BHR119" s="30"/>
      <c r="BHS119" s="30"/>
      <c r="BHT119" s="30"/>
      <c r="BHU119" s="30"/>
      <c r="BHV119" s="30"/>
      <c r="BHW119" s="30"/>
      <c r="BHX119" s="30"/>
      <c r="BHY119" s="30"/>
      <c r="BHZ119" s="30"/>
      <c r="BIA119" s="30"/>
      <c r="BIB119" s="30"/>
      <c r="BIC119" s="30"/>
      <c r="BID119" s="30"/>
      <c r="BIE119" s="30"/>
      <c r="BIF119" s="30"/>
      <c r="BIG119" s="30"/>
      <c r="BIH119" s="30"/>
      <c r="BII119" s="30"/>
      <c r="BIJ119" s="30"/>
      <c r="BIK119" s="30"/>
      <c r="BIL119" s="30"/>
      <c r="BIM119" s="30"/>
      <c r="BIN119" s="30"/>
      <c r="BIO119" s="30"/>
      <c r="BIP119" s="30"/>
      <c r="BIQ119" s="30"/>
      <c r="BIR119" s="30"/>
      <c r="BIS119" s="30"/>
      <c r="BIT119" s="30"/>
      <c r="BIU119" s="30"/>
      <c r="BIV119" s="30"/>
      <c r="BIW119" s="30"/>
      <c r="BIX119" s="30"/>
      <c r="BIY119" s="30"/>
      <c r="BIZ119" s="30"/>
      <c r="BJA119" s="30"/>
      <c r="BJB119" s="30"/>
      <c r="BJC119" s="30"/>
      <c r="BJD119" s="30"/>
      <c r="BJE119" s="30"/>
      <c r="BJF119" s="30"/>
      <c r="BJG119" s="30"/>
      <c r="BJH119" s="30"/>
      <c r="BJI119" s="30"/>
      <c r="BJJ119" s="30"/>
      <c r="BJK119" s="30"/>
      <c r="BJL119" s="30"/>
      <c r="BJM119" s="30"/>
      <c r="BJN119" s="30"/>
      <c r="BJO119" s="30"/>
      <c r="BJP119" s="30"/>
      <c r="BJQ119" s="30"/>
      <c r="BJR119" s="30"/>
      <c r="BJS119" s="30"/>
      <c r="BJT119" s="30"/>
      <c r="BJU119" s="30"/>
      <c r="BJV119" s="30"/>
      <c r="BJW119" s="30"/>
      <c r="BJX119" s="30"/>
      <c r="BJY119" s="30"/>
      <c r="BJZ119" s="30"/>
      <c r="BKA119" s="30"/>
      <c r="BKB119" s="30"/>
      <c r="BKC119" s="30"/>
      <c r="BKD119" s="30"/>
      <c r="BKE119" s="30"/>
      <c r="BKF119" s="30"/>
      <c r="BKG119" s="30"/>
      <c r="BKH119" s="30"/>
      <c r="BKI119" s="30"/>
      <c r="BKJ119" s="30"/>
      <c r="BKK119" s="30"/>
      <c r="BKL119" s="30"/>
      <c r="BKM119" s="30"/>
      <c r="BKN119" s="30"/>
      <c r="BKO119" s="30"/>
      <c r="BKP119" s="30"/>
      <c r="BKQ119" s="30"/>
      <c r="BKR119" s="30"/>
      <c r="BKS119" s="30"/>
      <c r="BKT119" s="30"/>
      <c r="BKU119" s="30"/>
      <c r="BKV119" s="30"/>
      <c r="BKW119" s="30"/>
      <c r="BKX119" s="30"/>
      <c r="BKY119" s="30"/>
      <c r="BKZ119" s="30"/>
      <c r="BLA119" s="30"/>
      <c r="BLB119" s="30"/>
      <c r="BLC119" s="30"/>
      <c r="BLD119" s="30"/>
      <c r="BLE119" s="30"/>
      <c r="BLF119" s="30"/>
      <c r="BLG119" s="30"/>
      <c r="BLH119" s="30"/>
      <c r="BLI119" s="30"/>
      <c r="BLJ119" s="30"/>
      <c r="BLK119" s="30"/>
      <c r="BLL119" s="30"/>
      <c r="BLM119" s="30"/>
      <c r="BLN119" s="30"/>
      <c r="BLO119" s="30"/>
      <c r="BLP119" s="30"/>
      <c r="BLQ119" s="30"/>
      <c r="BLR119" s="30"/>
      <c r="BLS119" s="30"/>
      <c r="BLT119" s="30"/>
      <c r="BLU119" s="30"/>
      <c r="BLV119" s="30"/>
      <c r="BLW119" s="30"/>
      <c r="BLX119" s="30"/>
      <c r="BLY119" s="30"/>
      <c r="BLZ119" s="30"/>
      <c r="BMA119" s="30"/>
      <c r="BMB119" s="30"/>
      <c r="BMC119" s="30"/>
      <c r="BMD119" s="30"/>
      <c r="BME119" s="30"/>
      <c r="BMF119" s="30"/>
      <c r="BMG119" s="30"/>
      <c r="BMH119" s="30"/>
      <c r="BMI119" s="30"/>
      <c r="BMJ119" s="30"/>
      <c r="BMK119" s="30"/>
      <c r="BML119" s="30"/>
      <c r="BMM119" s="30"/>
      <c r="BMN119" s="30"/>
      <c r="BMO119" s="30"/>
      <c r="BMP119" s="30"/>
      <c r="BMQ119" s="30"/>
      <c r="BMR119" s="30"/>
      <c r="BMS119" s="30"/>
      <c r="BMT119" s="30"/>
      <c r="BMU119" s="30"/>
      <c r="BMV119" s="30"/>
      <c r="BMW119" s="30"/>
      <c r="BMX119" s="30"/>
      <c r="BMY119" s="30"/>
      <c r="BMZ119" s="30"/>
      <c r="BNA119" s="30"/>
      <c r="BNB119" s="30"/>
      <c r="BNC119" s="30"/>
      <c r="BND119" s="30"/>
      <c r="BNE119" s="30"/>
      <c r="BNF119" s="30"/>
      <c r="BNG119" s="30"/>
      <c r="BNH119" s="30"/>
      <c r="BNI119" s="30"/>
      <c r="BNJ119" s="30"/>
      <c r="BNK119" s="30"/>
      <c r="BNL119" s="30"/>
      <c r="BNM119" s="30"/>
      <c r="BNN119" s="30"/>
      <c r="BNO119" s="30"/>
      <c r="BNP119" s="30"/>
      <c r="BNQ119" s="30"/>
      <c r="BNR119" s="30"/>
      <c r="BNS119" s="30"/>
      <c r="BNT119" s="30"/>
      <c r="BNU119" s="30"/>
      <c r="BNV119" s="30"/>
      <c r="BNW119" s="30"/>
      <c r="BNX119" s="30"/>
      <c r="BNY119" s="30"/>
      <c r="BNZ119" s="30"/>
      <c r="BOA119" s="30"/>
      <c r="BOB119" s="30"/>
      <c r="BOC119" s="30"/>
      <c r="BOD119" s="30"/>
      <c r="BOE119" s="30"/>
      <c r="BOF119" s="30"/>
      <c r="BOG119" s="30"/>
      <c r="BOH119" s="30"/>
      <c r="BOI119" s="30"/>
      <c r="BOJ119" s="30"/>
      <c r="BOK119" s="30"/>
      <c r="BOL119" s="30"/>
      <c r="BOM119" s="30"/>
      <c r="BON119" s="30"/>
      <c r="BOO119" s="30"/>
      <c r="BOP119" s="30"/>
      <c r="BOQ119" s="30"/>
      <c r="BOR119" s="30"/>
      <c r="BOS119" s="30"/>
      <c r="BOT119" s="30"/>
      <c r="BOU119" s="30"/>
      <c r="BOV119" s="30"/>
      <c r="BOW119" s="30"/>
      <c r="BOX119" s="30"/>
      <c r="BOY119" s="30"/>
      <c r="BOZ119" s="30"/>
      <c r="BPA119" s="30"/>
      <c r="BPB119" s="30"/>
      <c r="BPC119" s="30"/>
      <c r="BPD119" s="30"/>
      <c r="BPE119" s="30"/>
      <c r="BPF119" s="30"/>
      <c r="BPG119" s="30"/>
      <c r="BPH119" s="30"/>
      <c r="BPI119" s="30"/>
      <c r="BPJ119" s="30"/>
      <c r="BPK119" s="30"/>
      <c r="BPL119" s="30"/>
      <c r="BPM119" s="30"/>
      <c r="BPN119" s="30"/>
      <c r="BPO119" s="30"/>
      <c r="BPP119" s="30"/>
      <c r="BPQ119" s="30"/>
      <c r="BPR119" s="30"/>
      <c r="BPS119" s="30"/>
      <c r="BPT119" s="30"/>
      <c r="BPU119" s="30"/>
      <c r="BPV119" s="30"/>
      <c r="BPW119" s="30"/>
      <c r="BPX119" s="30"/>
      <c r="BPY119" s="30"/>
      <c r="BPZ119" s="30"/>
      <c r="BQA119" s="30"/>
      <c r="BQB119" s="30"/>
      <c r="BQC119" s="30"/>
      <c r="BQD119" s="30"/>
      <c r="BQE119" s="30"/>
      <c r="BQF119" s="30"/>
      <c r="BQG119" s="30"/>
      <c r="BQH119" s="30"/>
      <c r="BQI119" s="30"/>
      <c r="BQJ119" s="30"/>
      <c r="BQK119" s="30"/>
      <c r="BQL119" s="30"/>
      <c r="BQM119" s="30"/>
      <c r="BQN119" s="30"/>
      <c r="BQO119" s="30"/>
      <c r="BQP119" s="30"/>
      <c r="BQQ119" s="30"/>
      <c r="BQR119" s="30"/>
      <c r="BQS119" s="30"/>
      <c r="BQT119" s="30"/>
      <c r="BQU119" s="30"/>
      <c r="BQV119" s="30"/>
      <c r="BQW119" s="30"/>
      <c r="BQX119" s="30"/>
      <c r="BQY119" s="30"/>
      <c r="BQZ119" s="30"/>
      <c r="BRA119" s="30"/>
      <c r="BRB119" s="30"/>
      <c r="BRC119" s="30"/>
      <c r="BRD119" s="30"/>
      <c r="BRE119" s="30"/>
      <c r="BRF119" s="30"/>
      <c r="BRG119" s="30"/>
      <c r="BRH119" s="30"/>
      <c r="BRI119" s="30"/>
      <c r="BRJ119" s="30"/>
      <c r="BRK119" s="30"/>
      <c r="BRL119" s="30"/>
      <c r="BRM119" s="30"/>
      <c r="BRN119" s="30"/>
      <c r="BRO119" s="30"/>
      <c r="BRP119" s="30"/>
      <c r="BRQ119" s="30"/>
      <c r="BRR119" s="30"/>
      <c r="BRS119" s="30"/>
      <c r="BRT119" s="30"/>
      <c r="BRU119" s="30"/>
      <c r="BRV119" s="30"/>
      <c r="BRW119" s="30"/>
      <c r="BRX119" s="30"/>
      <c r="BRY119" s="30"/>
      <c r="BRZ119" s="30"/>
      <c r="BSA119" s="30"/>
      <c r="BSB119" s="30"/>
      <c r="BSC119" s="30"/>
      <c r="BSD119" s="30"/>
      <c r="BSE119" s="30"/>
      <c r="BSF119" s="30"/>
      <c r="BSG119" s="30"/>
      <c r="BSH119" s="30"/>
      <c r="BSI119" s="30"/>
      <c r="BSJ119" s="30"/>
      <c r="BSK119" s="30"/>
      <c r="BSL119" s="30"/>
      <c r="BSM119" s="30"/>
      <c r="BSN119" s="30"/>
      <c r="BSO119" s="30"/>
      <c r="BSP119" s="30"/>
      <c r="BSQ119" s="30"/>
      <c r="BSR119" s="30"/>
      <c r="BSS119" s="30"/>
      <c r="BST119" s="30"/>
      <c r="BSU119" s="30"/>
      <c r="BSV119" s="30"/>
      <c r="BSW119" s="30"/>
      <c r="BSX119" s="30"/>
      <c r="BSY119" s="30"/>
      <c r="BSZ119" s="30"/>
      <c r="BTA119" s="30"/>
      <c r="BTB119" s="30"/>
      <c r="BTC119" s="30"/>
      <c r="BTD119" s="30"/>
      <c r="BTE119" s="30"/>
      <c r="BTF119" s="30"/>
      <c r="BTG119" s="30"/>
      <c r="BTH119" s="30"/>
      <c r="BTI119" s="30"/>
      <c r="BTJ119" s="30"/>
      <c r="BTK119" s="30"/>
      <c r="BTL119" s="30"/>
      <c r="BTM119" s="30"/>
      <c r="BTN119" s="30"/>
      <c r="BTO119" s="30"/>
      <c r="BTP119" s="30"/>
      <c r="BTQ119" s="30"/>
      <c r="BTR119" s="30"/>
      <c r="BTS119" s="30"/>
      <c r="BTT119" s="30"/>
      <c r="BTU119" s="30"/>
      <c r="BTV119" s="30"/>
      <c r="BTW119" s="30"/>
      <c r="BTX119" s="30"/>
      <c r="BTY119" s="30"/>
      <c r="BTZ119" s="30"/>
      <c r="BUA119" s="30"/>
      <c r="BUB119" s="30"/>
      <c r="BUC119" s="30"/>
      <c r="BUD119" s="30"/>
      <c r="BUE119" s="30"/>
      <c r="BUF119" s="30"/>
      <c r="BUG119" s="30"/>
      <c r="BUH119" s="30"/>
      <c r="BUI119" s="30"/>
      <c r="BUJ119" s="30"/>
      <c r="BUK119" s="30"/>
      <c r="BUL119" s="30"/>
      <c r="BUM119" s="30"/>
      <c r="BUN119" s="30"/>
      <c r="BUO119" s="30"/>
      <c r="BUP119" s="30"/>
      <c r="BUQ119" s="30"/>
      <c r="BUR119" s="30"/>
      <c r="BUS119" s="30"/>
      <c r="BUT119" s="30"/>
      <c r="BUU119" s="30"/>
      <c r="BUV119" s="30"/>
      <c r="BUW119" s="30"/>
      <c r="BUX119" s="30"/>
      <c r="BUY119" s="30"/>
      <c r="BUZ119" s="30"/>
      <c r="BVA119" s="30"/>
      <c r="BVB119" s="30"/>
      <c r="BVC119" s="30"/>
      <c r="BVD119" s="30"/>
      <c r="BVE119" s="30"/>
      <c r="BVF119" s="30"/>
      <c r="BVG119" s="30"/>
      <c r="BVH119" s="30"/>
      <c r="BVI119" s="30"/>
      <c r="BVJ119" s="30"/>
      <c r="BVK119" s="30"/>
      <c r="BVL119" s="30"/>
      <c r="BVM119" s="30"/>
      <c r="BVN119" s="30"/>
      <c r="BVO119" s="30"/>
      <c r="BVP119" s="30"/>
      <c r="BVQ119" s="30"/>
      <c r="BVR119" s="30"/>
      <c r="BVS119" s="30"/>
      <c r="BVT119" s="30"/>
      <c r="BVU119" s="30"/>
      <c r="BVV119" s="30"/>
      <c r="BVW119" s="30"/>
      <c r="BVX119" s="30"/>
      <c r="BVY119" s="30"/>
      <c r="BVZ119" s="30"/>
      <c r="BWA119" s="30"/>
      <c r="BWB119" s="30"/>
      <c r="BWC119" s="30"/>
      <c r="BWD119" s="30"/>
      <c r="BWE119" s="30"/>
      <c r="BWF119" s="30"/>
      <c r="BWG119" s="30"/>
      <c r="BWH119" s="30"/>
      <c r="BWI119" s="30"/>
      <c r="BWJ119" s="30"/>
      <c r="BWK119" s="30"/>
      <c r="BWL119" s="30"/>
      <c r="BWM119" s="30"/>
      <c r="BWN119" s="30"/>
      <c r="BWO119" s="30"/>
      <c r="BWP119" s="30"/>
      <c r="BWQ119" s="30"/>
      <c r="BWR119" s="30"/>
      <c r="BWS119" s="30"/>
      <c r="BWT119" s="30"/>
      <c r="BWU119" s="30"/>
      <c r="BWV119" s="30"/>
      <c r="BWW119" s="30"/>
      <c r="BWX119" s="30"/>
      <c r="BWY119" s="30"/>
      <c r="BWZ119" s="30"/>
      <c r="BXA119" s="30"/>
      <c r="BXB119" s="30"/>
      <c r="BXC119" s="30"/>
      <c r="BXD119" s="30"/>
      <c r="BXE119" s="30"/>
      <c r="BXF119" s="30"/>
      <c r="BXG119" s="30"/>
      <c r="BXH119" s="30"/>
      <c r="BXI119" s="30"/>
      <c r="BXJ119" s="30"/>
      <c r="BXK119" s="30"/>
      <c r="BXL119" s="30"/>
      <c r="BXM119" s="30"/>
      <c r="BXN119" s="30"/>
      <c r="BXO119" s="30"/>
      <c r="BXP119" s="30"/>
      <c r="BXQ119" s="30"/>
      <c r="BXR119" s="30"/>
      <c r="BXS119" s="30"/>
      <c r="BXT119" s="30"/>
      <c r="BXU119" s="30"/>
      <c r="BXV119" s="30"/>
      <c r="BXW119" s="30"/>
      <c r="BXX119" s="30"/>
      <c r="BXY119" s="30"/>
      <c r="BXZ119" s="30"/>
      <c r="BYA119" s="30"/>
      <c r="BYB119" s="30"/>
      <c r="BYC119" s="30"/>
      <c r="BYD119" s="30"/>
      <c r="BYE119" s="30"/>
      <c r="BYF119" s="30"/>
      <c r="BYG119" s="30"/>
      <c r="BYH119" s="30"/>
      <c r="BYI119" s="30"/>
      <c r="BYJ119" s="30"/>
      <c r="BYK119" s="30"/>
      <c r="BYL119" s="30"/>
      <c r="BYM119" s="30"/>
      <c r="BYN119" s="30"/>
      <c r="BYO119" s="30"/>
      <c r="BYP119" s="30"/>
      <c r="BYQ119" s="30"/>
      <c r="BYR119" s="30"/>
      <c r="BYS119" s="30"/>
      <c r="BYT119" s="30"/>
      <c r="BYU119" s="30"/>
      <c r="BYV119" s="30"/>
      <c r="BYW119" s="30"/>
      <c r="BYX119" s="30"/>
      <c r="BYY119" s="30"/>
      <c r="BYZ119" s="30"/>
      <c r="BZA119" s="30"/>
      <c r="BZB119" s="30"/>
      <c r="BZC119" s="30"/>
      <c r="BZD119" s="30"/>
      <c r="BZE119" s="30"/>
      <c r="BZF119" s="30"/>
      <c r="BZG119" s="30"/>
      <c r="BZH119" s="30"/>
      <c r="BZI119" s="30"/>
      <c r="BZJ119" s="30"/>
      <c r="BZK119" s="30"/>
      <c r="BZL119" s="30"/>
      <c r="BZM119" s="30"/>
      <c r="BZN119" s="30"/>
      <c r="BZO119" s="30"/>
      <c r="BZP119" s="30"/>
      <c r="BZQ119" s="30"/>
      <c r="BZR119" s="30"/>
      <c r="BZS119" s="30"/>
      <c r="BZT119" s="30"/>
      <c r="BZU119" s="30"/>
      <c r="BZV119" s="30"/>
      <c r="BZW119" s="30"/>
      <c r="BZX119" s="30"/>
      <c r="BZY119" s="30"/>
      <c r="BZZ119" s="30"/>
      <c r="CAA119" s="30"/>
      <c r="CAB119" s="30"/>
      <c r="CAC119" s="30"/>
      <c r="CAD119" s="30"/>
      <c r="CAE119" s="30"/>
      <c r="CAF119" s="30"/>
      <c r="CAG119" s="30"/>
      <c r="CAH119" s="30"/>
      <c r="CAI119" s="30"/>
      <c r="CAJ119" s="30"/>
      <c r="CAK119" s="30"/>
      <c r="CAL119" s="30"/>
      <c r="CAM119" s="30"/>
      <c r="CAN119" s="30"/>
      <c r="CAO119" s="30"/>
      <c r="CAP119" s="30"/>
      <c r="CAQ119" s="30"/>
      <c r="CAR119" s="30"/>
      <c r="CAS119" s="30"/>
      <c r="CAT119" s="30"/>
      <c r="CAU119" s="30"/>
      <c r="CAV119" s="30"/>
      <c r="CAW119" s="30"/>
      <c r="CAX119" s="30"/>
      <c r="CAY119" s="30"/>
      <c r="CAZ119" s="30"/>
      <c r="CBA119" s="30"/>
      <c r="CBB119" s="30"/>
      <c r="CBC119" s="30"/>
      <c r="CBD119" s="30"/>
      <c r="CBE119" s="30"/>
      <c r="CBF119" s="30"/>
      <c r="CBG119" s="30"/>
      <c r="CBH119" s="30"/>
      <c r="CBI119" s="30"/>
      <c r="CBJ119" s="30"/>
      <c r="CBK119" s="30"/>
      <c r="CBL119" s="30"/>
      <c r="CBM119" s="30"/>
      <c r="CBN119" s="30"/>
      <c r="CBO119" s="30"/>
      <c r="CBP119" s="30"/>
      <c r="CBQ119" s="30"/>
      <c r="CBR119" s="30"/>
      <c r="CBS119" s="30"/>
      <c r="CBT119" s="30"/>
      <c r="CBU119" s="30"/>
      <c r="CBV119" s="30"/>
      <c r="CBW119" s="30"/>
      <c r="CBX119" s="30"/>
      <c r="CBY119" s="30"/>
      <c r="CBZ119" s="30"/>
      <c r="CCA119" s="30"/>
      <c r="CCB119" s="30"/>
      <c r="CCC119" s="30"/>
      <c r="CCD119" s="30"/>
      <c r="CCE119" s="30"/>
      <c r="CCF119" s="30"/>
      <c r="CCG119" s="30"/>
      <c r="CCH119" s="30"/>
      <c r="CCI119" s="30"/>
      <c r="CCJ119" s="30"/>
      <c r="CCK119" s="30"/>
      <c r="CCL119" s="30"/>
      <c r="CCM119" s="30"/>
      <c r="CCN119" s="30"/>
      <c r="CCO119" s="30"/>
      <c r="CCP119" s="30"/>
      <c r="CCQ119" s="30"/>
      <c r="CCR119" s="30"/>
      <c r="CCS119" s="30"/>
      <c r="CCT119" s="30"/>
      <c r="CCU119" s="30"/>
      <c r="CCV119" s="30"/>
      <c r="CCW119" s="30"/>
      <c r="CCX119" s="30"/>
      <c r="CCY119" s="30"/>
      <c r="CCZ119" s="30"/>
      <c r="CDA119" s="30"/>
      <c r="CDB119" s="30"/>
      <c r="CDC119" s="30"/>
      <c r="CDD119" s="30"/>
      <c r="CDE119" s="30"/>
      <c r="CDF119" s="30"/>
      <c r="CDG119" s="30"/>
      <c r="CDH119" s="30"/>
      <c r="CDI119" s="30"/>
      <c r="CDJ119" s="30"/>
      <c r="CDK119" s="30"/>
      <c r="CDL119" s="30"/>
      <c r="CDM119" s="30"/>
      <c r="CDN119" s="30"/>
      <c r="CDO119" s="30"/>
      <c r="CDP119" s="30"/>
      <c r="CDQ119" s="30"/>
      <c r="CDR119" s="30"/>
      <c r="CDS119" s="30"/>
      <c r="CDT119" s="30"/>
      <c r="CDU119" s="30"/>
      <c r="CDV119" s="30"/>
      <c r="CDW119" s="30"/>
      <c r="CDX119" s="30"/>
      <c r="CDY119" s="30"/>
      <c r="CDZ119" s="30"/>
      <c r="CEA119" s="30"/>
      <c r="CEB119" s="30"/>
      <c r="CEC119" s="30"/>
      <c r="CED119" s="30"/>
      <c r="CEE119" s="30"/>
      <c r="CEF119" s="30"/>
      <c r="CEG119" s="30"/>
      <c r="CEH119" s="30"/>
      <c r="CEI119" s="30"/>
      <c r="CEJ119" s="30"/>
      <c r="CEK119" s="30"/>
      <c r="CEL119" s="30"/>
      <c r="CEM119" s="30"/>
      <c r="CEN119" s="30"/>
      <c r="CEO119" s="30"/>
      <c r="CEP119" s="30"/>
      <c r="CEQ119" s="30"/>
      <c r="CER119" s="30"/>
      <c r="CES119" s="30"/>
      <c r="CET119" s="30"/>
      <c r="CEU119" s="30"/>
      <c r="CEV119" s="30"/>
      <c r="CEW119" s="30"/>
      <c r="CEX119" s="30"/>
      <c r="CEY119" s="30"/>
      <c r="CEZ119" s="30"/>
      <c r="CFA119" s="30"/>
      <c r="CFB119" s="30"/>
      <c r="CFC119" s="30"/>
      <c r="CFD119" s="30"/>
      <c r="CFE119" s="30"/>
      <c r="CFF119" s="30"/>
      <c r="CFG119" s="30"/>
      <c r="CFH119" s="30"/>
      <c r="CFI119" s="30"/>
      <c r="CFJ119" s="30"/>
      <c r="CFK119" s="30"/>
      <c r="CFL119" s="30"/>
      <c r="CFM119" s="30"/>
      <c r="CFN119" s="30"/>
      <c r="CFO119" s="30"/>
      <c r="CFP119" s="30"/>
      <c r="CFQ119" s="30"/>
      <c r="CFR119" s="30"/>
      <c r="CFS119" s="30"/>
      <c r="CFT119" s="30"/>
      <c r="CFU119" s="30"/>
      <c r="CFV119" s="30"/>
      <c r="CFW119" s="30"/>
      <c r="CFX119" s="30"/>
      <c r="CFY119" s="30"/>
      <c r="CFZ119" s="30"/>
      <c r="CGA119" s="30"/>
      <c r="CGB119" s="30"/>
      <c r="CGC119" s="30"/>
      <c r="CGD119" s="30"/>
      <c r="CGE119" s="30"/>
      <c r="CGF119" s="30"/>
      <c r="CGG119" s="30"/>
      <c r="CGH119" s="30"/>
      <c r="CGI119" s="30"/>
      <c r="CGJ119" s="30"/>
      <c r="CGK119" s="30"/>
      <c r="CGL119" s="30"/>
      <c r="CGM119" s="30"/>
      <c r="CGN119" s="30"/>
      <c r="CGO119" s="30"/>
      <c r="CGP119" s="30"/>
      <c r="CGQ119" s="30"/>
      <c r="CGR119" s="30"/>
      <c r="CGS119" s="30"/>
      <c r="CGT119" s="30"/>
      <c r="CGU119" s="30"/>
      <c r="CGV119" s="30"/>
      <c r="CGW119" s="30"/>
      <c r="CGX119" s="30"/>
      <c r="CGY119" s="30"/>
      <c r="CGZ119" s="30"/>
      <c r="CHA119" s="30"/>
      <c r="CHB119" s="30"/>
      <c r="CHC119" s="30"/>
      <c r="CHD119" s="30"/>
      <c r="CHE119" s="30"/>
      <c r="CHF119" s="30"/>
      <c r="CHG119" s="30"/>
      <c r="CHH119" s="30"/>
      <c r="CHI119" s="30"/>
      <c r="CHJ119" s="30"/>
      <c r="CHK119" s="30"/>
      <c r="CHL119" s="30"/>
      <c r="CHM119" s="30"/>
      <c r="CHN119" s="30"/>
      <c r="CHO119" s="30"/>
      <c r="CHP119" s="30"/>
      <c r="CHQ119" s="30"/>
      <c r="CHR119" s="30"/>
      <c r="CHS119" s="30"/>
      <c r="CHT119" s="30"/>
      <c r="CHU119" s="30"/>
      <c r="CHV119" s="30"/>
      <c r="CHW119" s="30"/>
      <c r="CHX119" s="30"/>
      <c r="CHY119" s="30"/>
      <c r="CHZ119" s="30"/>
      <c r="CIA119" s="30"/>
      <c r="CIB119" s="30"/>
      <c r="CIC119" s="30"/>
      <c r="CID119" s="30"/>
      <c r="CIE119" s="30"/>
      <c r="CIF119" s="30"/>
      <c r="CIG119" s="30"/>
      <c r="CIH119" s="30"/>
      <c r="CII119" s="30"/>
      <c r="CIJ119" s="30"/>
      <c r="CIK119" s="30"/>
      <c r="CIL119" s="30"/>
      <c r="CIM119" s="30"/>
      <c r="CIN119" s="30"/>
      <c r="CIO119" s="30"/>
      <c r="CIP119" s="30"/>
      <c r="CIQ119" s="30"/>
      <c r="CIR119" s="30"/>
      <c r="CIS119" s="30"/>
      <c r="CIT119" s="30"/>
      <c r="CIU119" s="30"/>
      <c r="CIV119" s="30"/>
      <c r="CIW119" s="30"/>
      <c r="CIX119" s="30"/>
      <c r="CIY119" s="30"/>
      <c r="CIZ119" s="30"/>
      <c r="CJA119" s="30"/>
      <c r="CJB119" s="30"/>
      <c r="CJC119" s="30"/>
      <c r="CJD119" s="30"/>
      <c r="CJE119" s="30"/>
      <c r="CJF119" s="30"/>
      <c r="CJG119" s="30"/>
      <c r="CJH119" s="30"/>
      <c r="CJI119" s="30"/>
      <c r="CJJ119" s="30"/>
      <c r="CJK119" s="30"/>
      <c r="CJL119" s="30"/>
      <c r="CJM119" s="30"/>
      <c r="CJN119" s="30"/>
      <c r="CJO119" s="30"/>
      <c r="CJP119" s="30"/>
      <c r="CJQ119" s="30"/>
      <c r="CJR119" s="30"/>
      <c r="CJS119" s="30"/>
      <c r="CJT119" s="30"/>
      <c r="CJU119" s="30"/>
      <c r="CJV119" s="30"/>
      <c r="CJW119" s="30"/>
      <c r="CJX119" s="30"/>
      <c r="CJY119" s="30"/>
      <c r="CJZ119" s="30"/>
      <c r="CKA119" s="30"/>
      <c r="CKB119" s="30"/>
      <c r="CKC119" s="30"/>
      <c r="CKD119" s="30"/>
      <c r="CKE119" s="30"/>
      <c r="CKF119" s="30"/>
      <c r="CKG119" s="30"/>
      <c r="CKH119" s="30"/>
      <c r="CKI119" s="30"/>
      <c r="CKJ119" s="30"/>
      <c r="CKK119" s="30"/>
      <c r="CKL119" s="30"/>
      <c r="CKM119" s="30"/>
      <c r="CKN119" s="30"/>
      <c r="CKO119" s="30"/>
      <c r="CKP119" s="30"/>
      <c r="CKQ119" s="30"/>
      <c r="CKR119" s="30"/>
      <c r="CKS119" s="30"/>
      <c r="CKT119" s="30"/>
      <c r="CKU119" s="30"/>
      <c r="CKV119" s="30"/>
      <c r="CKW119" s="30"/>
      <c r="CKX119" s="30"/>
      <c r="CKY119" s="30"/>
      <c r="CKZ119" s="30"/>
      <c r="CLA119" s="30"/>
      <c r="CLB119" s="30"/>
      <c r="CLC119" s="30"/>
      <c r="CLD119" s="30"/>
      <c r="CLE119" s="30"/>
      <c r="CLF119" s="30"/>
      <c r="CLG119" s="30"/>
      <c r="CLH119" s="30"/>
      <c r="CLI119" s="30"/>
      <c r="CLJ119" s="30"/>
      <c r="CLK119" s="30"/>
      <c r="CLL119" s="30"/>
      <c r="CLM119" s="30"/>
      <c r="CLN119" s="30"/>
      <c r="CLO119" s="30"/>
      <c r="CLP119" s="30"/>
      <c r="CLQ119" s="30"/>
      <c r="CLR119" s="30"/>
      <c r="CLS119" s="30"/>
      <c r="CLT119" s="30"/>
      <c r="CLU119" s="30"/>
      <c r="CLV119" s="30"/>
      <c r="CLW119" s="30"/>
      <c r="CLX119" s="30"/>
      <c r="CLY119" s="30"/>
      <c r="CLZ119" s="30"/>
      <c r="CMA119" s="30"/>
      <c r="CMB119" s="30"/>
      <c r="CMC119" s="30"/>
      <c r="CMD119" s="30"/>
      <c r="CME119" s="30"/>
      <c r="CMF119" s="30"/>
      <c r="CMG119" s="30"/>
      <c r="CMH119" s="30"/>
      <c r="CMI119" s="30"/>
      <c r="CMJ119" s="30"/>
      <c r="CMK119" s="30"/>
      <c r="CML119" s="30"/>
      <c r="CMM119" s="30"/>
      <c r="CMN119" s="30"/>
      <c r="CMO119" s="30"/>
      <c r="CMP119" s="30"/>
      <c r="CMQ119" s="30"/>
      <c r="CMR119" s="30"/>
      <c r="CMS119" s="30"/>
      <c r="CMT119" s="30"/>
      <c r="CMU119" s="30"/>
      <c r="CMV119" s="30"/>
      <c r="CMW119" s="30"/>
      <c r="CMX119" s="30"/>
      <c r="CMY119" s="30"/>
      <c r="CMZ119" s="30"/>
      <c r="CNA119" s="30"/>
      <c r="CNB119" s="30"/>
      <c r="CNC119" s="30"/>
      <c r="CND119" s="30"/>
      <c r="CNE119" s="30"/>
      <c r="CNF119" s="30"/>
      <c r="CNG119" s="30"/>
      <c r="CNH119" s="30"/>
      <c r="CNI119" s="30"/>
      <c r="CNJ119" s="30"/>
      <c r="CNK119" s="30"/>
      <c r="CNL119" s="30"/>
      <c r="CNM119" s="30"/>
      <c r="CNN119" s="30"/>
      <c r="CNO119" s="30"/>
      <c r="CNP119" s="30"/>
      <c r="CNQ119" s="30"/>
      <c r="CNR119" s="30"/>
      <c r="CNS119" s="30"/>
      <c r="CNT119" s="30"/>
      <c r="CNU119" s="30"/>
      <c r="CNV119" s="30"/>
      <c r="CNW119" s="30"/>
      <c r="CNX119" s="30"/>
      <c r="CNY119" s="30"/>
      <c r="CNZ119" s="30"/>
      <c r="COA119" s="30"/>
      <c r="COB119" s="30"/>
      <c r="COC119" s="30"/>
      <c r="COD119" s="30"/>
      <c r="COE119" s="30"/>
      <c r="COF119" s="30"/>
      <c r="COG119" s="30"/>
      <c r="COH119" s="30"/>
      <c r="COI119" s="30"/>
      <c r="COJ119" s="30"/>
      <c r="COK119" s="30"/>
      <c r="COL119" s="30"/>
      <c r="COM119" s="30"/>
      <c r="CON119" s="30"/>
      <c r="COO119" s="30"/>
      <c r="COP119" s="30"/>
      <c r="COQ119" s="30"/>
      <c r="COR119" s="30"/>
      <c r="COS119" s="30"/>
      <c r="COT119" s="30"/>
      <c r="COU119" s="30"/>
      <c r="COV119" s="30"/>
      <c r="COW119" s="30"/>
      <c r="COX119" s="30"/>
      <c r="COY119" s="30"/>
      <c r="COZ119" s="30"/>
      <c r="CPA119" s="30"/>
      <c r="CPB119" s="30"/>
      <c r="CPC119" s="30"/>
      <c r="CPD119" s="30"/>
      <c r="CPE119" s="30"/>
      <c r="CPF119" s="30"/>
      <c r="CPG119" s="30"/>
      <c r="CPH119" s="30"/>
      <c r="CPI119" s="30"/>
      <c r="CPJ119" s="30"/>
      <c r="CPK119" s="30"/>
      <c r="CPL119" s="30"/>
      <c r="CPM119" s="30"/>
      <c r="CPN119" s="30"/>
      <c r="CPO119" s="30"/>
      <c r="CPP119" s="30"/>
      <c r="CPQ119" s="30"/>
      <c r="CPR119" s="30"/>
      <c r="CPS119" s="30"/>
      <c r="CPT119" s="30"/>
      <c r="CPU119" s="30"/>
      <c r="CPV119" s="30"/>
      <c r="CPW119" s="30"/>
      <c r="CPX119" s="30"/>
      <c r="CPY119" s="30"/>
      <c r="CPZ119" s="30"/>
      <c r="CQA119" s="30"/>
      <c r="CQB119" s="30"/>
      <c r="CQC119" s="30"/>
      <c r="CQD119" s="30"/>
      <c r="CQE119" s="30"/>
      <c r="CQF119" s="30"/>
      <c r="CQG119" s="30"/>
      <c r="CQH119" s="30"/>
      <c r="CQI119" s="30"/>
      <c r="CQJ119" s="30"/>
      <c r="CQK119" s="30"/>
      <c r="CQL119" s="30"/>
      <c r="CQM119" s="30"/>
      <c r="CQN119" s="30"/>
      <c r="CQO119" s="30"/>
      <c r="CQP119" s="30"/>
      <c r="CQQ119" s="30"/>
      <c r="CQR119" s="30"/>
      <c r="CQS119" s="30"/>
      <c r="CQT119" s="30"/>
      <c r="CQU119" s="30"/>
      <c r="CQV119" s="30"/>
      <c r="CQW119" s="30"/>
      <c r="CQX119" s="30"/>
      <c r="CQY119" s="30"/>
      <c r="CQZ119" s="30"/>
      <c r="CRA119" s="30"/>
      <c r="CRB119" s="30"/>
      <c r="CRC119" s="30"/>
      <c r="CRD119" s="30"/>
      <c r="CRE119" s="30"/>
      <c r="CRF119" s="30"/>
      <c r="CRG119" s="30"/>
      <c r="CRH119" s="30"/>
      <c r="CRI119" s="30"/>
      <c r="CRJ119" s="30"/>
      <c r="CRK119" s="30"/>
      <c r="CRL119" s="30"/>
      <c r="CRM119" s="30"/>
      <c r="CRN119" s="30"/>
      <c r="CRO119" s="30"/>
      <c r="CRP119" s="30"/>
      <c r="CRQ119" s="30"/>
      <c r="CRR119" s="30"/>
      <c r="CRS119" s="30"/>
      <c r="CRT119" s="30"/>
      <c r="CRU119" s="30"/>
      <c r="CRV119" s="30"/>
      <c r="CRW119" s="30"/>
      <c r="CRX119" s="30"/>
      <c r="CRY119" s="30"/>
      <c r="CRZ119" s="30"/>
      <c r="CSA119" s="30"/>
      <c r="CSB119" s="30"/>
      <c r="CSC119" s="30"/>
      <c r="CSD119" s="30"/>
      <c r="CSE119" s="30"/>
      <c r="CSF119" s="30"/>
      <c r="CSG119" s="30"/>
      <c r="CSH119" s="30"/>
      <c r="CSI119" s="30"/>
      <c r="CSJ119" s="30"/>
      <c r="CSK119" s="30"/>
      <c r="CSL119" s="30"/>
      <c r="CSM119" s="30"/>
      <c r="CSN119" s="30"/>
      <c r="CSO119" s="30"/>
      <c r="CSP119" s="30"/>
      <c r="CSQ119" s="30"/>
      <c r="CSR119" s="30"/>
      <c r="CSS119" s="30"/>
      <c r="CST119" s="30"/>
      <c r="CSU119" s="30"/>
      <c r="CSV119" s="30"/>
      <c r="CSW119" s="30"/>
      <c r="CSX119" s="30"/>
      <c r="CSY119" s="30"/>
      <c r="CSZ119" s="30"/>
      <c r="CTA119" s="30"/>
      <c r="CTB119" s="30"/>
      <c r="CTC119" s="30"/>
      <c r="CTD119" s="30"/>
      <c r="CTE119" s="30"/>
      <c r="CTF119" s="30"/>
      <c r="CTG119" s="30"/>
      <c r="CTH119" s="30"/>
      <c r="CTI119" s="30"/>
      <c r="CTJ119" s="30"/>
      <c r="CTK119" s="30"/>
      <c r="CTL119" s="30"/>
      <c r="CTM119" s="30"/>
      <c r="CTN119" s="30"/>
      <c r="CTO119" s="30"/>
      <c r="CTP119" s="30"/>
      <c r="CTQ119" s="30"/>
      <c r="CTR119" s="30"/>
      <c r="CTS119" s="30"/>
      <c r="CTT119" s="30"/>
      <c r="CTU119" s="30"/>
      <c r="CTV119" s="30"/>
      <c r="CTW119" s="30"/>
      <c r="CTX119" s="30"/>
      <c r="CTY119" s="30"/>
      <c r="CTZ119" s="30"/>
      <c r="CUA119" s="30"/>
      <c r="CUB119" s="30"/>
      <c r="CUC119" s="30"/>
      <c r="CUD119" s="30"/>
      <c r="CUE119" s="30"/>
      <c r="CUF119" s="30"/>
      <c r="CUG119" s="30"/>
      <c r="CUH119" s="30"/>
      <c r="CUI119" s="30"/>
      <c r="CUJ119" s="30"/>
      <c r="CUK119" s="30"/>
      <c r="CUL119" s="30"/>
      <c r="CUM119" s="30"/>
      <c r="CUN119" s="30"/>
      <c r="CUO119" s="30"/>
      <c r="CUP119" s="30"/>
      <c r="CUQ119" s="30"/>
      <c r="CUR119" s="30"/>
      <c r="CUS119" s="30"/>
      <c r="CUT119" s="30"/>
      <c r="CUU119" s="30"/>
      <c r="CUV119" s="30"/>
      <c r="CUW119" s="30"/>
      <c r="CUX119" s="30"/>
      <c r="CUY119" s="30"/>
      <c r="CUZ119" s="30"/>
      <c r="CVA119" s="30"/>
      <c r="CVB119" s="30"/>
      <c r="CVC119" s="30"/>
      <c r="CVD119" s="30"/>
      <c r="CVE119" s="30"/>
      <c r="CVF119" s="30"/>
      <c r="CVG119" s="30"/>
      <c r="CVH119" s="30"/>
      <c r="CVI119" s="30"/>
      <c r="CVJ119" s="30"/>
      <c r="CVK119" s="30"/>
      <c r="CVL119" s="30"/>
      <c r="CVM119" s="30"/>
      <c r="CVN119" s="30"/>
      <c r="CVO119" s="30"/>
      <c r="CVP119" s="30"/>
      <c r="CVQ119" s="30"/>
      <c r="CVR119" s="30"/>
      <c r="CVS119" s="30"/>
      <c r="CVT119" s="30"/>
      <c r="CVU119" s="30"/>
      <c r="CVV119" s="30"/>
      <c r="CVW119" s="30"/>
      <c r="CVX119" s="30"/>
      <c r="CVY119" s="30"/>
      <c r="CVZ119" s="30"/>
      <c r="CWA119" s="30"/>
      <c r="CWB119" s="30"/>
      <c r="CWC119" s="30"/>
      <c r="CWD119" s="30"/>
      <c r="CWE119" s="30"/>
      <c r="CWF119" s="30"/>
      <c r="CWG119" s="30"/>
      <c r="CWH119" s="30"/>
      <c r="CWI119" s="30"/>
      <c r="CWJ119" s="30"/>
      <c r="CWK119" s="30"/>
      <c r="CWL119" s="30"/>
      <c r="CWM119" s="30"/>
      <c r="CWN119" s="30"/>
      <c r="CWO119" s="30"/>
      <c r="CWP119" s="30"/>
      <c r="CWQ119" s="30"/>
      <c r="CWR119" s="30"/>
      <c r="CWS119" s="30"/>
      <c r="CWT119" s="30"/>
      <c r="CWU119" s="30"/>
      <c r="CWV119" s="30"/>
      <c r="CWW119" s="30"/>
      <c r="CWX119" s="30"/>
      <c r="CWY119" s="30"/>
      <c r="CWZ119" s="30"/>
      <c r="CXA119" s="30"/>
      <c r="CXB119" s="30"/>
      <c r="CXC119" s="30"/>
      <c r="CXD119" s="30"/>
      <c r="CXE119" s="30"/>
      <c r="CXF119" s="30"/>
      <c r="CXG119" s="30"/>
      <c r="CXH119" s="30"/>
      <c r="CXI119" s="30"/>
      <c r="CXJ119" s="30"/>
      <c r="CXK119" s="30"/>
      <c r="CXL119" s="30"/>
      <c r="CXM119" s="30"/>
      <c r="CXN119" s="30"/>
      <c r="CXO119" s="30"/>
      <c r="CXP119" s="30"/>
      <c r="CXQ119" s="30"/>
      <c r="CXR119" s="30"/>
      <c r="CXS119" s="30"/>
      <c r="CXT119" s="30"/>
      <c r="CXU119" s="30"/>
      <c r="CXV119" s="30"/>
      <c r="CXW119" s="30"/>
      <c r="CXX119" s="30"/>
      <c r="CXY119" s="30"/>
      <c r="CXZ119" s="30"/>
      <c r="CYA119" s="30"/>
      <c r="CYB119" s="30"/>
      <c r="CYC119" s="30"/>
      <c r="CYD119" s="30"/>
      <c r="CYE119" s="30"/>
      <c r="CYF119" s="30"/>
      <c r="CYG119" s="30"/>
      <c r="CYH119" s="30"/>
      <c r="CYI119" s="30"/>
      <c r="CYJ119" s="30"/>
      <c r="CYK119" s="30"/>
      <c r="CYL119" s="30"/>
      <c r="CYM119" s="30"/>
      <c r="CYN119" s="30"/>
      <c r="CYO119" s="30"/>
      <c r="CYP119" s="30"/>
      <c r="CYQ119" s="30"/>
      <c r="CYR119" s="30"/>
      <c r="CYS119" s="30"/>
      <c r="CYT119" s="30"/>
      <c r="CYU119" s="30"/>
      <c r="CYV119" s="30"/>
      <c r="CYW119" s="30"/>
      <c r="CYX119" s="30"/>
      <c r="CYY119" s="30"/>
      <c r="CYZ119" s="30"/>
      <c r="CZA119" s="30"/>
      <c r="CZB119" s="30"/>
      <c r="CZC119" s="30"/>
      <c r="CZD119" s="30"/>
      <c r="CZE119" s="30"/>
      <c r="CZF119" s="30"/>
      <c r="CZG119" s="30"/>
      <c r="CZH119" s="30"/>
      <c r="CZI119" s="30"/>
      <c r="CZJ119" s="30"/>
      <c r="CZK119" s="30"/>
      <c r="CZL119" s="30"/>
      <c r="CZM119" s="30"/>
      <c r="CZN119" s="30"/>
      <c r="CZO119" s="30"/>
      <c r="CZP119" s="30"/>
      <c r="CZQ119" s="30"/>
      <c r="CZR119" s="30"/>
      <c r="CZS119" s="30"/>
      <c r="CZT119" s="30"/>
      <c r="CZU119" s="30"/>
      <c r="CZV119" s="30"/>
      <c r="CZW119" s="30"/>
      <c r="CZX119" s="30"/>
      <c r="CZY119" s="30"/>
      <c r="CZZ119" s="30"/>
      <c r="DAA119" s="30"/>
      <c r="DAB119" s="30"/>
      <c r="DAC119" s="30"/>
      <c r="DAD119" s="30"/>
      <c r="DAE119" s="30"/>
      <c r="DAF119" s="30"/>
      <c r="DAG119" s="30"/>
      <c r="DAH119" s="30"/>
      <c r="DAI119" s="30"/>
      <c r="DAJ119" s="30"/>
      <c r="DAK119" s="30"/>
      <c r="DAL119" s="30"/>
      <c r="DAM119" s="30"/>
      <c r="DAN119" s="30"/>
      <c r="DAO119" s="30"/>
      <c r="DAP119" s="30"/>
      <c r="DAQ119" s="30"/>
      <c r="DAR119" s="30"/>
      <c r="DAS119" s="30"/>
      <c r="DAT119" s="30"/>
      <c r="DAU119" s="30"/>
      <c r="DAV119" s="30"/>
      <c r="DAW119" s="30"/>
      <c r="DAX119" s="30"/>
      <c r="DAY119" s="30"/>
      <c r="DAZ119" s="30"/>
      <c r="DBA119" s="30"/>
      <c r="DBB119" s="30"/>
      <c r="DBC119" s="30"/>
      <c r="DBD119" s="30"/>
      <c r="DBE119" s="30"/>
      <c r="DBF119" s="30"/>
      <c r="DBG119" s="30"/>
      <c r="DBH119" s="30"/>
      <c r="DBI119" s="30"/>
      <c r="DBJ119" s="30"/>
      <c r="DBK119" s="30"/>
      <c r="DBL119" s="30"/>
      <c r="DBM119" s="30"/>
      <c r="DBN119" s="30"/>
      <c r="DBO119" s="30"/>
      <c r="DBP119" s="30"/>
      <c r="DBQ119" s="30"/>
      <c r="DBR119" s="30"/>
      <c r="DBS119" s="30"/>
      <c r="DBT119" s="30"/>
      <c r="DBU119" s="30"/>
      <c r="DBV119" s="30"/>
      <c r="DBW119" s="30"/>
      <c r="DBX119" s="30"/>
      <c r="DBY119" s="30"/>
      <c r="DBZ119" s="30"/>
      <c r="DCA119" s="30"/>
      <c r="DCB119" s="30"/>
      <c r="DCC119" s="30"/>
      <c r="DCD119" s="30"/>
      <c r="DCE119" s="30"/>
      <c r="DCF119" s="30"/>
      <c r="DCG119" s="30"/>
      <c r="DCH119" s="30"/>
      <c r="DCI119" s="30"/>
      <c r="DCJ119" s="30"/>
      <c r="DCK119" s="30"/>
      <c r="DCL119" s="30"/>
      <c r="DCM119" s="30"/>
      <c r="DCN119" s="30"/>
      <c r="DCO119" s="30"/>
      <c r="DCP119" s="30"/>
      <c r="DCQ119" s="30"/>
      <c r="DCR119" s="30"/>
      <c r="DCS119" s="30"/>
      <c r="DCT119" s="30"/>
      <c r="DCU119" s="30"/>
      <c r="DCV119" s="30"/>
      <c r="DCW119" s="30"/>
      <c r="DCX119" s="30"/>
      <c r="DCY119" s="30"/>
      <c r="DCZ119" s="30"/>
      <c r="DDA119" s="30"/>
      <c r="DDB119" s="30"/>
      <c r="DDC119" s="30"/>
      <c r="DDD119" s="30"/>
      <c r="DDE119" s="30"/>
      <c r="DDF119" s="30"/>
      <c r="DDG119" s="30"/>
      <c r="DDH119" s="30"/>
      <c r="DDI119" s="30"/>
      <c r="DDJ119" s="30"/>
      <c r="DDK119" s="30"/>
      <c r="DDL119" s="30"/>
      <c r="DDM119" s="30"/>
      <c r="DDN119" s="30"/>
      <c r="DDO119" s="30"/>
      <c r="DDP119" s="30"/>
      <c r="DDQ119" s="30"/>
      <c r="DDR119" s="30"/>
      <c r="DDS119" s="30"/>
      <c r="DDT119" s="30"/>
      <c r="DDU119" s="30"/>
      <c r="DDV119" s="30"/>
      <c r="DDW119" s="30"/>
      <c r="DDX119" s="30"/>
      <c r="DDY119" s="30"/>
      <c r="DDZ119" s="30"/>
      <c r="DEA119" s="30"/>
      <c r="DEB119" s="30"/>
      <c r="DEC119" s="30"/>
      <c r="DED119" s="30"/>
      <c r="DEE119" s="30"/>
      <c r="DEF119" s="30"/>
      <c r="DEG119" s="30"/>
      <c r="DEH119" s="30"/>
      <c r="DEI119" s="30"/>
      <c r="DEJ119" s="30"/>
      <c r="DEK119" s="30"/>
      <c r="DEL119" s="30"/>
      <c r="DEM119" s="30"/>
      <c r="DEN119" s="30"/>
      <c r="DEO119" s="30"/>
      <c r="DEP119" s="30"/>
      <c r="DEQ119" s="30"/>
      <c r="DER119" s="30"/>
      <c r="DES119" s="30"/>
      <c r="DET119" s="30"/>
      <c r="DEU119" s="30"/>
      <c r="DEV119" s="30"/>
      <c r="DEW119" s="30"/>
      <c r="DEX119" s="30"/>
      <c r="DEY119" s="30"/>
      <c r="DEZ119" s="30"/>
      <c r="DFA119" s="30"/>
      <c r="DFB119" s="30"/>
      <c r="DFC119" s="30"/>
      <c r="DFD119" s="30"/>
      <c r="DFE119" s="30"/>
      <c r="DFF119" s="30"/>
      <c r="DFG119" s="30"/>
      <c r="DFH119" s="30"/>
      <c r="DFI119" s="30"/>
      <c r="DFJ119" s="30"/>
      <c r="DFK119" s="30"/>
      <c r="DFL119" s="30"/>
      <c r="DFM119" s="30"/>
      <c r="DFN119" s="30"/>
      <c r="DFO119" s="30"/>
      <c r="DFP119" s="30"/>
      <c r="DFQ119" s="30"/>
      <c r="DFR119" s="30"/>
      <c r="DFS119" s="30"/>
      <c r="DFT119" s="30"/>
      <c r="DFU119" s="30"/>
      <c r="DFV119" s="30"/>
      <c r="DFW119" s="30"/>
      <c r="DFX119" s="30"/>
      <c r="DFY119" s="30"/>
      <c r="DFZ119" s="30"/>
      <c r="DGA119" s="30"/>
      <c r="DGB119" s="30"/>
      <c r="DGC119" s="30"/>
      <c r="DGD119" s="30"/>
      <c r="DGE119" s="30"/>
      <c r="DGF119" s="30"/>
      <c r="DGG119" s="30"/>
      <c r="DGH119" s="30"/>
      <c r="DGI119" s="30"/>
      <c r="DGJ119" s="30"/>
      <c r="DGK119" s="30"/>
      <c r="DGL119" s="30"/>
      <c r="DGM119" s="30"/>
      <c r="DGN119" s="30"/>
      <c r="DGO119" s="30"/>
      <c r="DGP119" s="30"/>
      <c r="DGQ119" s="30"/>
      <c r="DGR119" s="30"/>
      <c r="DGS119" s="30"/>
      <c r="DGT119" s="30"/>
      <c r="DGU119" s="30"/>
      <c r="DGV119" s="30"/>
      <c r="DGW119" s="30"/>
      <c r="DGX119" s="30"/>
      <c r="DGY119" s="30"/>
      <c r="DGZ119" s="30"/>
      <c r="DHA119" s="30"/>
      <c r="DHB119" s="30"/>
      <c r="DHC119" s="30"/>
      <c r="DHD119" s="30"/>
      <c r="DHE119" s="30"/>
      <c r="DHF119" s="30"/>
      <c r="DHG119" s="30"/>
      <c r="DHH119" s="30"/>
      <c r="DHI119" s="30"/>
      <c r="DHJ119" s="30"/>
      <c r="DHK119" s="30"/>
      <c r="DHL119" s="30"/>
      <c r="DHM119" s="30"/>
      <c r="DHN119" s="30"/>
      <c r="DHO119" s="30"/>
      <c r="DHP119" s="30"/>
      <c r="DHQ119" s="30"/>
      <c r="DHR119" s="30"/>
      <c r="DHS119" s="30"/>
      <c r="DHT119" s="30"/>
      <c r="DHU119" s="30"/>
      <c r="DHV119" s="30"/>
      <c r="DHW119" s="30"/>
      <c r="DHX119" s="30"/>
      <c r="DHY119" s="30"/>
      <c r="DHZ119" s="30"/>
      <c r="DIA119" s="30"/>
      <c r="DIB119" s="30"/>
      <c r="DIC119" s="30"/>
      <c r="DID119" s="30"/>
      <c r="DIE119" s="30"/>
      <c r="DIF119" s="30"/>
      <c r="DIG119" s="30"/>
      <c r="DIH119" s="30"/>
      <c r="DII119" s="30"/>
      <c r="DIJ119" s="30"/>
      <c r="DIK119" s="30"/>
      <c r="DIL119" s="30"/>
      <c r="DIM119" s="30"/>
      <c r="DIN119" s="30"/>
      <c r="DIO119" s="30"/>
      <c r="DIP119" s="30"/>
      <c r="DIQ119" s="30"/>
      <c r="DIR119" s="30"/>
      <c r="DIS119" s="30"/>
      <c r="DIT119" s="30"/>
      <c r="DIU119" s="30"/>
      <c r="DIV119" s="30"/>
      <c r="DIW119" s="30"/>
      <c r="DIX119" s="30"/>
      <c r="DIY119" s="30"/>
      <c r="DIZ119" s="30"/>
      <c r="DJA119" s="30"/>
      <c r="DJB119" s="30"/>
      <c r="DJC119" s="30"/>
      <c r="DJD119" s="30"/>
      <c r="DJE119" s="30"/>
      <c r="DJF119" s="30"/>
      <c r="DJG119" s="30"/>
      <c r="DJH119" s="30"/>
      <c r="DJI119" s="30"/>
      <c r="DJJ119" s="30"/>
      <c r="DJK119" s="30"/>
      <c r="DJL119" s="30"/>
      <c r="DJM119" s="30"/>
      <c r="DJN119" s="30"/>
      <c r="DJO119" s="30"/>
      <c r="DJP119" s="30"/>
      <c r="DJQ119" s="30"/>
      <c r="DJR119" s="30"/>
      <c r="DJS119" s="30"/>
      <c r="DJT119" s="30"/>
      <c r="DJU119" s="30"/>
      <c r="DJV119" s="30"/>
      <c r="DJW119" s="30"/>
      <c r="DJX119" s="30"/>
      <c r="DJY119" s="30"/>
      <c r="DJZ119" s="30"/>
      <c r="DKA119" s="30"/>
      <c r="DKB119" s="30"/>
      <c r="DKC119" s="30"/>
      <c r="DKD119" s="30"/>
      <c r="DKE119" s="30"/>
      <c r="DKF119" s="30"/>
      <c r="DKG119" s="30"/>
      <c r="DKH119" s="30"/>
      <c r="DKI119" s="30"/>
      <c r="DKJ119" s="30"/>
      <c r="DKK119" s="30"/>
      <c r="DKL119" s="30"/>
      <c r="DKM119" s="30"/>
      <c r="DKN119" s="30"/>
      <c r="DKO119" s="30"/>
      <c r="DKP119" s="30"/>
      <c r="DKQ119" s="30"/>
      <c r="DKR119" s="30"/>
      <c r="DKS119" s="30"/>
      <c r="DKT119" s="30"/>
      <c r="DKU119" s="30"/>
      <c r="DKV119" s="30"/>
      <c r="DKW119" s="30"/>
      <c r="DKX119" s="30"/>
      <c r="DKY119" s="30"/>
      <c r="DKZ119" s="30"/>
      <c r="DLA119" s="30"/>
      <c r="DLB119" s="30"/>
      <c r="DLC119" s="30"/>
      <c r="DLD119" s="30"/>
      <c r="DLE119" s="30"/>
      <c r="DLF119" s="30"/>
      <c r="DLG119" s="30"/>
      <c r="DLH119" s="30"/>
      <c r="DLI119" s="30"/>
      <c r="DLJ119" s="30"/>
      <c r="DLK119" s="30"/>
      <c r="DLL119" s="30"/>
      <c r="DLM119" s="30"/>
      <c r="DLN119" s="30"/>
      <c r="DLO119" s="30"/>
      <c r="DLP119" s="30"/>
      <c r="DLQ119" s="30"/>
      <c r="DLR119" s="30"/>
      <c r="DLS119" s="30"/>
      <c r="DLT119" s="30"/>
      <c r="DLU119" s="30"/>
      <c r="DLV119" s="30"/>
      <c r="DLW119" s="30"/>
      <c r="DLX119" s="30"/>
      <c r="DLY119" s="30"/>
      <c r="DLZ119" s="30"/>
      <c r="DMA119" s="30"/>
      <c r="DMB119" s="30"/>
      <c r="DMC119" s="30"/>
      <c r="DMD119" s="30"/>
      <c r="DME119" s="30"/>
      <c r="DMF119" s="30"/>
      <c r="DMG119" s="30"/>
      <c r="DMH119" s="30"/>
      <c r="DMI119" s="30"/>
      <c r="DMJ119" s="30"/>
      <c r="DMK119" s="30"/>
      <c r="DML119" s="30"/>
      <c r="DMM119" s="30"/>
      <c r="DMN119" s="30"/>
      <c r="DMO119" s="30"/>
      <c r="DMP119" s="30"/>
      <c r="DMQ119" s="30"/>
      <c r="DMR119" s="30"/>
      <c r="DMS119" s="30"/>
      <c r="DMT119" s="30"/>
      <c r="DMU119" s="30"/>
      <c r="DMV119" s="30"/>
      <c r="DMW119" s="30"/>
      <c r="DMX119" s="30"/>
      <c r="DMY119" s="30"/>
      <c r="DMZ119" s="30"/>
      <c r="DNA119" s="30"/>
      <c r="DNB119" s="30"/>
      <c r="DNC119" s="30"/>
      <c r="DND119" s="30"/>
      <c r="DNE119" s="30"/>
      <c r="DNF119" s="30"/>
      <c r="DNG119" s="30"/>
      <c r="DNH119" s="30"/>
      <c r="DNI119" s="30"/>
      <c r="DNJ119" s="30"/>
      <c r="DNK119" s="30"/>
      <c r="DNL119" s="30"/>
      <c r="DNM119" s="30"/>
      <c r="DNN119" s="30"/>
      <c r="DNO119" s="30"/>
      <c r="DNP119" s="30"/>
      <c r="DNQ119" s="30"/>
      <c r="DNR119" s="30"/>
      <c r="DNS119" s="30"/>
      <c r="DNT119" s="30"/>
      <c r="DNU119" s="30"/>
      <c r="DNV119" s="30"/>
      <c r="DNW119" s="30"/>
      <c r="DNX119" s="30"/>
      <c r="DNY119" s="30"/>
      <c r="DNZ119" s="30"/>
      <c r="DOA119" s="30"/>
      <c r="DOB119" s="30"/>
      <c r="DOC119" s="30"/>
      <c r="DOD119" s="30"/>
      <c r="DOE119" s="30"/>
      <c r="DOF119" s="30"/>
      <c r="DOG119" s="30"/>
      <c r="DOH119" s="30"/>
      <c r="DOI119" s="30"/>
      <c r="DOJ119" s="30"/>
      <c r="DOK119" s="30"/>
      <c r="DOL119" s="30"/>
      <c r="DOM119" s="30"/>
      <c r="DON119" s="30"/>
      <c r="DOO119" s="30"/>
      <c r="DOP119" s="30"/>
      <c r="DOQ119" s="30"/>
      <c r="DOR119" s="30"/>
      <c r="DOS119" s="30"/>
      <c r="DOT119" s="30"/>
      <c r="DOU119" s="30"/>
      <c r="DOV119" s="30"/>
      <c r="DOW119" s="30"/>
      <c r="DOX119" s="30"/>
      <c r="DOY119" s="30"/>
      <c r="DOZ119" s="30"/>
      <c r="DPA119" s="30"/>
      <c r="DPB119" s="30"/>
      <c r="DPC119" s="30"/>
      <c r="DPD119" s="30"/>
      <c r="DPE119" s="30"/>
      <c r="DPF119" s="30"/>
      <c r="DPG119" s="30"/>
      <c r="DPH119" s="30"/>
      <c r="DPI119" s="30"/>
      <c r="DPJ119" s="30"/>
      <c r="DPK119" s="30"/>
      <c r="DPL119" s="30"/>
      <c r="DPM119" s="30"/>
      <c r="DPN119" s="30"/>
      <c r="DPO119" s="30"/>
      <c r="DPP119" s="30"/>
      <c r="DPQ119" s="30"/>
      <c r="DPR119" s="30"/>
      <c r="DPS119" s="30"/>
      <c r="DPT119" s="30"/>
      <c r="DPU119" s="30"/>
      <c r="DPV119" s="30"/>
      <c r="DPW119" s="30"/>
      <c r="DPX119" s="30"/>
      <c r="DPY119" s="30"/>
      <c r="DPZ119" s="30"/>
      <c r="DQA119" s="30"/>
      <c r="DQB119" s="30"/>
      <c r="DQC119" s="30"/>
      <c r="DQD119" s="30"/>
      <c r="DQE119" s="30"/>
      <c r="DQF119" s="30"/>
      <c r="DQG119" s="30"/>
      <c r="DQH119" s="30"/>
      <c r="DQI119" s="30"/>
      <c r="DQJ119" s="30"/>
      <c r="DQK119" s="30"/>
      <c r="DQL119" s="30"/>
      <c r="DQM119" s="30"/>
      <c r="DQN119" s="30"/>
      <c r="DQO119" s="30"/>
      <c r="DQP119" s="30"/>
      <c r="DQQ119" s="30"/>
      <c r="DQR119" s="30"/>
      <c r="DQS119" s="30"/>
      <c r="DQT119" s="30"/>
      <c r="DQU119" s="30"/>
      <c r="DQV119" s="30"/>
      <c r="DQW119" s="30"/>
      <c r="DQX119" s="30"/>
      <c r="DQY119" s="30"/>
      <c r="DQZ119" s="30"/>
      <c r="DRA119" s="30"/>
      <c r="DRB119" s="30"/>
      <c r="DRC119" s="30"/>
      <c r="DRD119" s="30"/>
      <c r="DRE119" s="30"/>
      <c r="DRF119" s="30"/>
      <c r="DRG119" s="30"/>
      <c r="DRH119" s="30"/>
      <c r="DRI119" s="30"/>
      <c r="DRJ119" s="30"/>
      <c r="DRK119" s="30"/>
      <c r="DRL119" s="30"/>
      <c r="DRM119" s="30"/>
      <c r="DRN119" s="30"/>
      <c r="DRO119" s="30"/>
      <c r="DRP119" s="30"/>
      <c r="DRQ119" s="30"/>
      <c r="DRR119" s="30"/>
      <c r="DRS119" s="30"/>
      <c r="DRT119" s="30"/>
      <c r="DRU119" s="30"/>
      <c r="DRV119" s="30"/>
      <c r="DRW119" s="30"/>
      <c r="DRX119" s="30"/>
      <c r="DRY119" s="30"/>
      <c r="DRZ119" s="30"/>
      <c r="DSA119" s="30"/>
      <c r="DSB119" s="30"/>
      <c r="DSC119" s="30"/>
      <c r="DSD119" s="30"/>
      <c r="DSE119" s="30"/>
      <c r="DSF119" s="30"/>
      <c r="DSG119" s="30"/>
      <c r="DSH119" s="30"/>
      <c r="DSI119" s="30"/>
      <c r="DSJ119" s="30"/>
      <c r="DSK119" s="30"/>
      <c r="DSL119" s="30"/>
      <c r="DSM119" s="30"/>
      <c r="DSN119" s="30"/>
      <c r="DSO119" s="30"/>
      <c r="DSP119" s="30"/>
      <c r="DSQ119" s="30"/>
      <c r="DSR119" s="30"/>
      <c r="DSS119" s="30"/>
      <c r="DST119" s="30"/>
      <c r="DSU119" s="30"/>
      <c r="DSV119" s="30"/>
      <c r="DSW119" s="30"/>
      <c r="DSX119" s="30"/>
      <c r="DSY119" s="30"/>
      <c r="DSZ119" s="30"/>
      <c r="DTA119" s="30"/>
      <c r="DTB119" s="30"/>
      <c r="DTC119" s="30"/>
      <c r="DTD119" s="30"/>
      <c r="DTE119" s="30"/>
      <c r="DTF119" s="30"/>
      <c r="DTG119" s="30"/>
      <c r="DTH119" s="30"/>
      <c r="DTI119" s="30"/>
      <c r="DTJ119" s="30"/>
      <c r="DTK119" s="30"/>
      <c r="DTL119" s="30"/>
      <c r="DTM119" s="30"/>
      <c r="DTN119" s="30"/>
      <c r="DTO119" s="30"/>
      <c r="DTP119" s="30"/>
      <c r="DTQ119" s="30"/>
      <c r="DTR119" s="30"/>
      <c r="DTS119" s="30"/>
      <c r="DTT119" s="30"/>
      <c r="DTU119" s="30"/>
      <c r="DTV119" s="30"/>
      <c r="DTW119" s="30"/>
      <c r="DTX119" s="30"/>
      <c r="DTY119" s="30"/>
      <c r="DTZ119" s="30"/>
      <c r="DUA119" s="30"/>
      <c r="DUB119" s="30"/>
      <c r="DUC119" s="30"/>
      <c r="DUD119" s="30"/>
      <c r="DUE119" s="30"/>
      <c r="DUF119" s="30"/>
      <c r="DUG119" s="30"/>
      <c r="DUH119" s="30"/>
      <c r="DUI119" s="30"/>
      <c r="DUJ119" s="30"/>
      <c r="DUK119" s="30"/>
      <c r="DUL119" s="30"/>
      <c r="DUM119" s="30"/>
      <c r="DUN119" s="30"/>
      <c r="DUO119" s="30"/>
      <c r="DUP119" s="30"/>
      <c r="DUQ119" s="30"/>
      <c r="DUR119" s="30"/>
      <c r="DUS119" s="30"/>
      <c r="DUT119" s="30"/>
      <c r="DUU119" s="30"/>
      <c r="DUV119" s="30"/>
      <c r="DUW119" s="30"/>
      <c r="DUX119" s="30"/>
      <c r="DUY119" s="30"/>
      <c r="DUZ119" s="30"/>
      <c r="DVA119" s="30"/>
      <c r="DVB119" s="30"/>
      <c r="DVC119" s="30"/>
      <c r="DVD119" s="30"/>
      <c r="DVE119" s="30"/>
      <c r="DVF119" s="30"/>
      <c r="DVG119" s="30"/>
      <c r="DVH119" s="30"/>
      <c r="DVI119" s="30"/>
      <c r="DVJ119" s="30"/>
      <c r="DVK119" s="30"/>
      <c r="DVL119" s="30"/>
      <c r="DVM119" s="30"/>
      <c r="DVN119" s="30"/>
      <c r="DVO119" s="30"/>
      <c r="DVP119" s="30"/>
      <c r="DVQ119" s="30"/>
      <c r="DVR119" s="30"/>
      <c r="DVS119" s="30"/>
      <c r="DVT119" s="30"/>
      <c r="DVU119" s="30"/>
      <c r="DVV119" s="30"/>
      <c r="DVW119" s="30"/>
      <c r="DVX119" s="30"/>
      <c r="DVY119" s="30"/>
      <c r="DVZ119" s="30"/>
      <c r="DWA119" s="30"/>
      <c r="DWB119" s="30"/>
      <c r="DWC119" s="30"/>
      <c r="DWD119" s="30"/>
      <c r="DWE119" s="30"/>
      <c r="DWF119" s="30"/>
      <c r="DWG119" s="30"/>
      <c r="DWH119" s="30"/>
      <c r="DWI119" s="30"/>
      <c r="DWJ119" s="30"/>
      <c r="DWK119" s="30"/>
      <c r="DWL119" s="30"/>
      <c r="DWM119" s="30"/>
      <c r="DWN119" s="30"/>
      <c r="DWO119" s="30"/>
      <c r="DWP119" s="30"/>
      <c r="DWQ119" s="30"/>
      <c r="DWR119" s="30"/>
      <c r="DWS119" s="30"/>
      <c r="DWT119" s="30"/>
      <c r="DWU119" s="30"/>
      <c r="DWV119" s="30"/>
      <c r="DWW119" s="30"/>
      <c r="DWX119" s="30"/>
      <c r="DWY119" s="30"/>
      <c r="DWZ119" s="30"/>
      <c r="DXA119" s="30"/>
      <c r="DXB119" s="30"/>
      <c r="DXC119" s="30"/>
      <c r="DXD119" s="30"/>
      <c r="DXE119" s="30"/>
      <c r="DXF119" s="30"/>
      <c r="DXG119" s="30"/>
      <c r="DXH119" s="30"/>
      <c r="DXI119" s="30"/>
      <c r="DXJ119" s="30"/>
      <c r="DXK119" s="30"/>
      <c r="DXL119" s="30"/>
      <c r="DXM119" s="30"/>
      <c r="DXN119" s="30"/>
      <c r="DXO119" s="30"/>
      <c r="DXP119" s="30"/>
      <c r="DXQ119" s="30"/>
      <c r="DXR119" s="30"/>
      <c r="DXS119" s="30"/>
      <c r="DXT119" s="30"/>
      <c r="DXU119" s="30"/>
      <c r="DXV119" s="30"/>
      <c r="DXW119" s="30"/>
      <c r="DXX119" s="30"/>
      <c r="DXY119" s="30"/>
      <c r="DXZ119" s="30"/>
      <c r="DYA119" s="30"/>
      <c r="DYB119" s="30"/>
      <c r="DYC119" s="30"/>
      <c r="DYD119" s="30"/>
      <c r="DYE119" s="30"/>
      <c r="DYF119" s="30"/>
      <c r="DYG119" s="30"/>
      <c r="DYH119" s="30"/>
      <c r="DYI119" s="30"/>
      <c r="DYJ119" s="30"/>
      <c r="DYK119" s="30"/>
      <c r="DYL119" s="30"/>
      <c r="DYM119" s="30"/>
      <c r="DYN119" s="30"/>
      <c r="DYO119" s="30"/>
      <c r="DYP119" s="30"/>
      <c r="DYQ119" s="30"/>
      <c r="DYR119" s="30"/>
      <c r="DYS119" s="30"/>
      <c r="DYT119" s="30"/>
      <c r="DYU119" s="30"/>
      <c r="DYV119" s="30"/>
      <c r="DYW119" s="30"/>
      <c r="DYX119" s="30"/>
      <c r="DYY119" s="30"/>
      <c r="DYZ119" s="30"/>
      <c r="DZA119" s="30"/>
      <c r="DZB119" s="30"/>
      <c r="DZC119" s="30"/>
      <c r="DZD119" s="30"/>
      <c r="DZE119" s="30"/>
      <c r="DZF119" s="30"/>
      <c r="DZG119" s="30"/>
      <c r="DZH119" s="30"/>
      <c r="DZI119" s="30"/>
      <c r="DZJ119" s="30"/>
      <c r="DZK119" s="30"/>
      <c r="DZL119" s="30"/>
      <c r="DZM119" s="30"/>
      <c r="DZN119" s="30"/>
      <c r="DZO119" s="30"/>
      <c r="DZP119" s="30"/>
      <c r="DZQ119" s="30"/>
      <c r="DZR119" s="30"/>
      <c r="DZS119" s="30"/>
      <c r="DZT119" s="30"/>
      <c r="DZU119" s="30"/>
      <c r="DZV119" s="30"/>
      <c r="DZW119" s="30"/>
      <c r="DZX119" s="30"/>
      <c r="DZY119" s="30"/>
      <c r="DZZ119" s="30"/>
      <c r="EAA119" s="30"/>
      <c r="EAB119" s="30"/>
      <c r="EAC119" s="30"/>
      <c r="EAD119" s="30"/>
      <c r="EAE119" s="30"/>
      <c r="EAF119" s="30"/>
      <c r="EAG119" s="30"/>
      <c r="EAH119" s="30"/>
      <c r="EAI119" s="30"/>
      <c r="EAJ119" s="30"/>
      <c r="EAK119" s="30"/>
      <c r="EAL119" s="30"/>
      <c r="EAM119" s="30"/>
      <c r="EAN119" s="30"/>
      <c r="EAO119" s="30"/>
      <c r="EAP119" s="30"/>
      <c r="EAQ119" s="30"/>
      <c r="EAR119" s="30"/>
      <c r="EAS119" s="30"/>
      <c r="EAT119" s="30"/>
      <c r="EAU119" s="30"/>
      <c r="EAV119" s="30"/>
      <c r="EAW119" s="30"/>
      <c r="EAX119" s="30"/>
      <c r="EAY119" s="30"/>
      <c r="EAZ119" s="30"/>
      <c r="EBA119" s="30"/>
      <c r="EBB119" s="30"/>
      <c r="EBC119" s="30"/>
      <c r="EBD119" s="30"/>
      <c r="EBE119" s="30"/>
      <c r="EBF119" s="30"/>
      <c r="EBG119" s="30"/>
      <c r="EBH119" s="30"/>
      <c r="EBI119" s="30"/>
      <c r="EBJ119" s="30"/>
      <c r="EBK119" s="30"/>
      <c r="EBL119" s="30"/>
      <c r="EBM119" s="30"/>
      <c r="EBN119" s="30"/>
      <c r="EBO119" s="30"/>
      <c r="EBP119" s="30"/>
      <c r="EBQ119" s="30"/>
      <c r="EBR119" s="30"/>
      <c r="EBS119" s="30"/>
      <c r="EBT119" s="30"/>
      <c r="EBU119" s="30"/>
      <c r="EBV119" s="30"/>
      <c r="EBW119" s="30"/>
      <c r="EBX119" s="30"/>
      <c r="EBY119" s="30"/>
      <c r="EBZ119" s="30"/>
      <c r="ECA119" s="30"/>
      <c r="ECB119" s="30"/>
      <c r="ECC119" s="30"/>
      <c r="ECD119" s="30"/>
      <c r="ECE119" s="30"/>
      <c r="ECF119" s="30"/>
      <c r="ECG119" s="30"/>
      <c r="ECH119" s="30"/>
      <c r="ECI119" s="30"/>
      <c r="ECJ119" s="30"/>
      <c r="ECK119" s="30"/>
      <c r="ECL119" s="30"/>
      <c r="ECM119" s="30"/>
      <c r="ECN119" s="30"/>
      <c r="ECO119" s="30"/>
      <c r="ECP119" s="30"/>
      <c r="ECQ119" s="30"/>
      <c r="ECR119" s="30"/>
      <c r="ECS119" s="30"/>
      <c r="ECT119" s="30"/>
      <c r="ECU119" s="30"/>
      <c r="ECV119" s="30"/>
      <c r="ECW119" s="30"/>
      <c r="ECX119" s="30"/>
      <c r="ECY119" s="30"/>
      <c r="ECZ119" s="30"/>
      <c r="EDA119" s="30"/>
      <c r="EDB119" s="30"/>
      <c r="EDC119" s="30"/>
      <c r="EDD119" s="30"/>
      <c r="EDE119" s="30"/>
      <c r="EDF119" s="30"/>
      <c r="EDG119" s="30"/>
      <c r="EDH119" s="30"/>
      <c r="EDI119" s="30"/>
      <c r="EDJ119" s="30"/>
      <c r="EDK119" s="30"/>
      <c r="EDL119" s="30"/>
      <c r="EDM119" s="30"/>
      <c r="EDN119" s="30"/>
      <c r="EDO119" s="30"/>
      <c r="EDP119" s="30"/>
      <c r="EDQ119" s="30"/>
      <c r="EDR119" s="30"/>
      <c r="EDS119" s="30"/>
      <c r="EDT119" s="30"/>
      <c r="EDU119" s="30"/>
      <c r="EDV119" s="30"/>
      <c r="EDW119" s="30"/>
      <c r="EDX119" s="30"/>
      <c r="EDY119" s="30"/>
      <c r="EDZ119" s="30"/>
      <c r="EEA119" s="30"/>
      <c r="EEB119" s="30"/>
      <c r="EEC119" s="30"/>
      <c r="EED119" s="30"/>
      <c r="EEE119" s="30"/>
      <c r="EEF119" s="30"/>
      <c r="EEG119" s="30"/>
      <c r="EEH119" s="30"/>
      <c r="EEI119" s="30"/>
      <c r="EEJ119" s="30"/>
      <c r="EEK119" s="30"/>
      <c r="EEL119" s="30"/>
      <c r="EEM119" s="30"/>
      <c r="EEN119" s="30"/>
      <c r="EEO119" s="30"/>
      <c r="EEP119" s="30"/>
      <c r="EEQ119" s="30"/>
      <c r="EER119" s="30"/>
      <c r="EES119" s="30"/>
      <c r="EET119" s="30"/>
      <c r="EEU119" s="30"/>
      <c r="EEV119" s="30"/>
      <c r="EEW119" s="30"/>
      <c r="EEX119" s="30"/>
      <c r="EEY119" s="30"/>
      <c r="EEZ119" s="30"/>
      <c r="EFA119" s="30"/>
      <c r="EFB119" s="30"/>
      <c r="EFC119" s="30"/>
      <c r="EFD119" s="30"/>
      <c r="EFE119" s="30"/>
      <c r="EFF119" s="30"/>
      <c r="EFG119" s="30"/>
      <c r="EFH119" s="30"/>
      <c r="EFI119" s="30"/>
      <c r="EFJ119" s="30"/>
      <c r="EFK119" s="30"/>
      <c r="EFL119" s="30"/>
      <c r="EFM119" s="30"/>
      <c r="EFN119" s="30"/>
      <c r="EFO119" s="30"/>
      <c r="EFP119" s="30"/>
      <c r="EFQ119" s="30"/>
      <c r="EFR119" s="30"/>
      <c r="EFS119" s="30"/>
      <c r="EFT119" s="30"/>
      <c r="EFU119" s="30"/>
      <c r="EFV119" s="30"/>
      <c r="EFW119" s="30"/>
      <c r="EFX119" s="30"/>
      <c r="EFY119" s="30"/>
      <c r="EFZ119" s="30"/>
      <c r="EGA119" s="30"/>
      <c r="EGB119" s="30"/>
      <c r="EGC119" s="30"/>
      <c r="EGD119" s="30"/>
      <c r="EGE119" s="30"/>
      <c r="EGF119" s="30"/>
      <c r="EGG119" s="30"/>
      <c r="EGH119" s="30"/>
      <c r="EGI119" s="30"/>
      <c r="EGJ119" s="30"/>
      <c r="EGK119" s="30"/>
      <c r="EGL119" s="30"/>
      <c r="EGM119" s="30"/>
      <c r="EGN119" s="30"/>
      <c r="EGO119" s="30"/>
      <c r="EGP119" s="30"/>
      <c r="EGQ119" s="30"/>
      <c r="EGR119" s="30"/>
      <c r="EGS119" s="30"/>
      <c r="EGT119" s="30"/>
      <c r="EGU119" s="30"/>
      <c r="EGV119" s="30"/>
      <c r="EGW119" s="30"/>
      <c r="EGX119" s="30"/>
      <c r="EGY119" s="30"/>
      <c r="EGZ119" s="30"/>
      <c r="EHA119" s="30"/>
      <c r="EHB119" s="30"/>
      <c r="EHC119" s="30"/>
      <c r="EHD119" s="30"/>
      <c r="EHE119" s="30"/>
      <c r="EHF119" s="30"/>
      <c r="EHG119" s="30"/>
      <c r="EHH119" s="30"/>
      <c r="EHI119" s="30"/>
      <c r="EHJ119" s="30"/>
      <c r="EHK119" s="30"/>
      <c r="EHL119" s="30"/>
      <c r="EHM119" s="30"/>
      <c r="EHN119" s="30"/>
      <c r="EHO119" s="30"/>
      <c r="EHP119" s="30"/>
      <c r="EHQ119" s="30"/>
      <c r="EHR119" s="30"/>
      <c r="EHS119" s="30"/>
      <c r="EHT119" s="30"/>
      <c r="EHU119" s="30"/>
      <c r="EHV119" s="30"/>
      <c r="EHW119" s="30"/>
      <c r="EHX119" s="30"/>
      <c r="EHY119" s="30"/>
      <c r="EHZ119" s="30"/>
      <c r="EIA119" s="30"/>
      <c r="EIB119" s="30"/>
      <c r="EIC119" s="30"/>
      <c r="EID119" s="30"/>
      <c r="EIE119" s="30"/>
      <c r="EIF119" s="30"/>
      <c r="EIG119" s="30"/>
      <c r="EIH119" s="30"/>
      <c r="EII119" s="30"/>
      <c r="EIJ119" s="30"/>
      <c r="EIK119" s="30"/>
      <c r="EIL119" s="30"/>
      <c r="EIM119" s="30"/>
      <c r="EIN119" s="30"/>
      <c r="EIO119" s="30"/>
      <c r="EIP119" s="30"/>
      <c r="EIQ119" s="30"/>
      <c r="EIR119" s="30"/>
      <c r="EIS119" s="30"/>
      <c r="EIT119" s="30"/>
      <c r="EIU119" s="30"/>
      <c r="EIV119" s="30"/>
      <c r="EIW119" s="30"/>
      <c r="EIX119" s="30"/>
      <c r="EIY119" s="30"/>
      <c r="EIZ119" s="30"/>
      <c r="EJA119" s="30"/>
      <c r="EJB119" s="30"/>
      <c r="EJC119" s="30"/>
      <c r="EJD119" s="30"/>
      <c r="EJE119" s="30"/>
      <c r="EJF119" s="30"/>
      <c r="EJG119" s="30"/>
      <c r="EJH119" s="30"/>
      <c r="EJI119" s="30"/>
      <c r="EJJ119" s="30"/>
      <c r="EJK119" s="30"/>
      <c r="EJL119" s="30"/>
      <c r="EJM119" s="30"/>
      <c r="EJN119" s="30"/>
      <c r="EJO119" s="30"/>
      <c r="EJP119" s="30"/>
      <c r="EJQ119" s="30"/>
      <c r="EJR119" s="30"/>
      <c r="EJS119" s="30"/>
      <c r="EJT119" s="30"/>
      <c r="EJU119" s="30"/>
      <c r="EJV119" s="30"/>
      <c r="EJW119" s="30"/>
      <c r="EJX119" s="30"/>
      <c r="EJY119" s="30"/>
      <c r="EJZ119" s="30"/>
      <c r="EKA119" s="30"/>
      <c r="EKB119" s="30"/>
      <c r="EKC119" s="30"/>
      <c r="EKD119" s="30"/>
      <c r="EKE119" s="30"/>
      <c r="EKF119" s="30"/>
      <c r="EKG119" s="30"/>
      <c r="EKH119" s="30"/>
      <c r="EKI119" s="30"/>
      <c r="EKJ119" s="30"/>
      <c r="EKK119" s="30"/>
      <c r="EKL119" s="30"/>
      <c r="EKM119" s="30"/>
      <c r="EKN119" s="30"/>
      <c r="EKO119" s="30"/>
      <c r="EKP119" s="30"/>
      <c r="EKQ119" s="30"/>
      <c r="EKR119" s="30"/>
      <c r="EKS119" s="30"/>
      <c r="EKT119" s="30"/>
      <c r="EKU119" s="30"/>
      <c r="EKV119" s="30"/>
      <c r="EKW119" s="30"/>
      <c r="EKX119" s="30"/>
      <c r="EKY119" s="30"/>
      <c r="EKZ119" s="30"/>
      <c r="ELA119" s="30"/>
      <c r="ELB119" s="30"/>
      <c r="ELC119" s="30"/>
      <c r="ELD119" s="30"/>
      <c r="ELE119" s="30"/>
      <c r="ELF119" s="30"/>
      <c r="ELG119" s="30"/>
      <c r="ELH119" s="30"/>
      <c r="ELI119" s="30"/>
      <c r="ELJ119" s="30"/>
      <c r="ELK119" s="30"/>
      <c r="ELL119" s="30"/>
      <c r="ELM119" s="30"/>
      <c r="ELN119" s="30"/>
      <c r="ELO119" s="30"/>
      <c r="ELP119" s="30"/>
      <c r="ELQ119" s="30"/>
      <c r="ELR119" s="30"/>
      <c r="ELS119" s="30"/>
      <c r="ELT119" s="30"/>
      <c r="ELU119" s="30"/>
      <c r="ELV119" s="30"/>
      <c r="ELW119" s="30"/>
      <c r="ELX119" s="30"/>
      <c r="ELY119" s="30"/>
      <c r="ELZ119" s="30"/>
      <c r="EMA119" s="30"/>
      <c r="EMB119" s="30"/>
      <c r="EMC119" s="30"/>
      <c r="EMD119" s="30"/>
      <c r="EME119" s="30"/>
      <c r="EMF119" s="30"/>
      <c r="EMG119" s="30"/>
      <c r="EMH119" s="30"/>
      <c r="EMI119" s="30"/>
      <c r="EMJ119" s="30"/>
      <c r="EMK119" s="30"/>
      <c r="EML119" s="30"/>
      <c r="EMM119" s="30"/>
      <c r="EMN119" s="30"/>
      <c r="EMO119" s="30"/>
      <c r="EMP119" s="30"/>
      <c r="EMQ119" s="30"/>
      <c r="EMR119" s="30"/>
      <c r="EMS119" s="30"/>
      <c r="EMT119" s="30"/>
      <c r="EMU119" s="30"/>
      <c r="EMV119" s="30"/>
      <c r="EMW119" s="30"/>
      <c r="EMX119" s="30"/>
      <c r="EMY119" s="30"/>
      <c r="EMZ119" s="30"/>
      <c r="ENA119" s="30"/>
      <c r="ENB119" s="30"/>
      <c r="ENC119" s="30"/>
      <c r="END119" s="30"/>
      <c r="ENE119" s="30"/>
      <c r="ENF119" s="30"/>
      <c r="ENG119" s="30"/>
      <c r="ENH119" s="30"/>
      <c r="ENI119" s="30"/>
      <c r="ENJ119" s="30"/>
      <c r="ENK119" s="30"/>
      <c r="ENL119" s="30"/>
      <c r="ENM119" s="30"/>
      <c r="ENN119" s="30"/>
      <c r="ENO119" s="30"/>
      <c r="ENP119" s="30"/>
      <c r="ENQ119" s="30"/>
      <c r="ENR119" s="30"/>
      <c r="ENS119" s="30"/>
      <c r="ENT119" s="30"/>
      <c r="ENU119" s="30"/>
      <c r="ENV119" s="30"/>
      <c r="ENW119" s="30"/>
      <c r="ENX119" s="30"/>
      <c r="ENY119" s="30"/>
      <c r="ENZ119" s="30"/>
      <c r="EOA119" s="30"/>
      <c r="EOB119" s="30"/>
      <c r="EOC119" s="30"/>
      <c r="EOD119" s="30"/>
      <c r="EOE119" s="30"/>
      <c r="EOF119" s="30"/>
      <c r="EOG119" s="30"/>
      <c r="EOH119" s="30"/>
      <c r="EOI119" s="30"/>
      <c r="EOJ119" s="30"/>
      <c r="EOK119" s="30"/>
      <c r="EOL119" s="30"/>
      <c r="EOM119" s="30"/>
      <c r="EON119" s="30"/>
      <c r="EOO119" s="30"/>
      <c r="EOP119" s="30"/>
      <c r="EOQ119" s="30"/>
      <c r="EOR119" s="30"/>
      <c r="EOS119" s="30"/>
      <c r="EOT119" s="30"/>
      <c r="EOU119" s="30"/>
      <c r="EOV119" s="30"/>
      <c r="EOW119" s="30"/>
      <c r="EOX119" s="30"/>
      <c r="EOY119" s="30"/>
      <c r="EOZ119" s="30"/>
      <c r="EPA119" s="30"/>
      <c r="EPB119" s="30"/>
      <c r="EPC119" s="30"/>
      <c r="EPD119" s="30"/>
      <c r="EPE119" s="30"/>
      <c r="EPF119" s="30"/>
      <c r="EPG119" s="30"/>
      <c r="EPH119" s="30"/>
      <c r="EPI119" s="30"/>
      <c r="EPJ119" s="30"/>
      <c r="EPK119" s="30"/>
      <c r="EPL119" s="30"/>
      <c r="EPM119" s="30"/>
      <c r="EPN119" s="30"/>
      <c r="EPO119" s="30"/>
      <c r="EPP119" s="30"/>
      <c r="EPQ119" s="30"/>
      <c r="EPR119" s="30"/>
      <c r="EPS119" s="30"/>
      <c r="EPT119" s="30"/>
      <c r="EPU119" s="30"/>
      <c r="EPV119" s="30"/>
      <c r="EPW119" s="30"/>
      <c r="EPX119" s="30"/>
      <c r="EPY119" s="30"/>
      <c r="EPZ119" s="30"/>
      <c r="EQA119" s="30"/>
      <c r="EQB119" s="30"/>
      <c r="EQC119" s="30"/>
      <c r="EQD119" s="30"/>
      <c r="EQE119" s="30"/>
      <c r="EQF119" s="30"/>
      <c r="EQG119" s="30"/>
      <c r="EQH119" s="30"/>
      <c r="EQI119" s="30"/>
      <c r="EQJ119" s="30"/>
      <c r="EQK119" s="30"/>
      <c r="EQL119" s="30"/>
      <c r="EQM119" s="30"/>
      <c r="EQN119" s="30"/>
      <c r="EQO119" s="30"/>
      <c r="EQP119" s="30"/>
      <c r="EQQ119" s="30"/>
      <c r="EQR119" s="30"/>
      <c r="EQS119" s="30"/>
      <c r="EQT119" s="30"/>
      <c r="EQU119" s="30"/>
      <c r="EQV119" s="30"/>
      <c r="EQW119" s="30"/>
      <c r="EQX119" s="30"/>
      <c r="EQY119" s="30"/>
      <c r="EQZ119" s="30"/>
      <c r="ERA119" s="30"/>
      <c r="ERB119" s="30"/>
      <c r="ERC119" s="30"/>
      <c r="ERD119" s="30"/>
      <c r="ERE119" s="30"/>
      <c r="ERF119" s="30"/>
      <c r="ERG119" s="30"/>
      <c r="ERH119" s="30"/>
      <c r="ERI119" s="30"/>
      <c r="ERJ119" s="30"/>
      <c r="ERK119" s="30"/>
      <c r="ERL119" s="30"/>
      <c r="ERM119" s="30"/>
      <c r="ERN119" s="30"/>
      <c r="ERO119" s="30"/>
      <c r="ERP119" s="30"/>
      <c r="ERQ119" s="30"/>
      <c r="ERR119" s="30"/>
      <c r="ERS119" s="30"/>
      <c r="ERT119" s="30"/>
      <c r="ERU119" s="30"/>
      <c r="ERV119" s="30"/>
      <c r="ERW119" s="30"/>
      <c r="ERX119" s="30"/>
      <c r="ERY119" s="30"/>
      <c r="ERZ119" s="30"/>
      <c r="ESA119" s="30"/>
      <c r="ESB119" s="30"/>
      <c r="ESC119" s="30"/>
      <c r="ESD119" s="30"/>
      <c r="ESE119" s="30"/>
      <c r="ESF119" s="30"/>
      <c r="ESG119" s="30"/>
      <c r="ESH119" s="30"/>
      <c r="ESI119" s="30"/>
      <c r="ESJ119" s="30"/>
      <c r="ESK119" s="30"/>
      <c r="ESL119" s="30"/>
      <c r="ESM119" s="30"/>
      <c r="ESN119" s="30"/>
      <c r="ESO119" s="30"/>
      <c r="ESP119" s="30"/>
      <c r="ESQ119" s="30"/>
      <c r="ESR119" s="30"/>
      <c r="ESS119" s="30"/>
      <c r="EST119" s="30"/>
      <c r="ESU119" s="30"/>
      <c r="ESV119" s="30"/>
      <c r="ESW119" s="30"/>
      <c r="ESX119" s="30"/>
      <c r="ESY119" s="30"/>
      <c r="ESZ119" s="30"/>
      <c r="ETA119" s="30"/>
      <c r="ETB119" s="30"/>
      <c r="ETC119" s="30"/>
      <c r="ETD119" s="30"/>
      <c r="ETE119" s="30"/>
      <c r="ETF119" s="30"/>
      <c r="ETG119" s="30"/>
      <c r="ETH119" s="30"/>
      <c r="ETI119" s="30"/>
      <c r="ETJ119" s="30"/>
      <c r="ETK119" s="30"/>
      <c r="ETL119" s="30"/>
      <c r="ETM119" s="30"/>
      <c r="ETN119" s="30"/>
      <c r="ETO119" s="30"/>
      <c r="ETP119" s="30"/>
      <c r="ETQ119" s="30"/>
      <c r="ETR119" s="30"/>
      <c r="ETS119" s="30"/>
      <c r="ETT119" s="30"/>
      <c r="ETU119" s="30"/>
      <c r="ETV119" s="30"/>
      <c r="ETW119" s="30"/>
      <c r="ETX119" s="30"/>
      <c r="ETY119" s="30"/>
      <c r="ETZ119" s="30"/>
      <c r="EUA119" s="30"/>
      <c r="EUB119" s="30"/>
      <c r="EUC119" s="30"/>
      <c r="EUD119" s="30"/>
      <c r="EUE119" s="30"/>
      <c r="EUF119" s="30"/>
      <c r="EUG119" s="30"/>
      <c r="EUH119" s="30"/>
      <c r="EUI119" s="30"/>
      <c r="EUJ119" s="30"/>
      <c r="EUK119" s="30"/>
      <c r="EUL119" s="30"/>
      <c r="EUM119" s="30"/>
      <c r="EUN119" s="30"/>
      <c r="EUO119" s="30"/>
      <c r="EUP119" s="30"/>
      <c r="EUQ119" s="30"/>
      <c r="EUR119" s="30"/>
      <c r="EUS119" s="30"/>
      <c r="EUT119" s="30"/>
      <c r="EUU119" s="30"/>
      <c r="EUV119" s="30"/>
      <c r="EUW119" s="30"/>
      <c r="EUX119" s="30"/>
      <c r="EUY119" s="30"/>
      <c r="EUZ119" s="30"/>
      <c r="EVA119" s="30"/>
      <c r="EVB119" s="30"/>
      <c r="EVC119" s="30"/>
      <c r="EVD119" s="30"/>
      <c r="EVE119" s="30"/>
      <c r="EVF119" s="30"/>
      <c r="EVG119" s="30"/>
      <c r="EVH119" s="30"/>
      <c r="EVI119" s="30"/>
      <c r="EVJ119" s="30"/>
      <c r="EVK119" s="30"/>
      <c r="EVL119" s="30"/>
      <c r="EVM119" s="30"/>
      <c r="EVN119" s="30"/>
      <c r="EVO119" s="30"/>
      <c r="EVP119" s="30"/>
      <c r="EVQ119" s="30"/>
      <c r="EVR119" s="30"/>
      <c r="EVS119" s="30"/>
      <c r="EVT119" s="30"/>
      <c r="EVU119" s="30"/>
      <c r="EVV119" s="30"/>
      <c r="EVW119" s="30"/>
      <c r="EVX119" s="30"/>
      <c r="EVY119" s="30"/>
      <c r="EVZ119" s="30"/>
      <c r="EWA119" s="30"/>
      <c r="EWB119" s="30"/>
      <c r="EWC119" s="30"/>
      <c r="EWD119" s="30"/>
      <c r="EWE119" s="30"/>
      <c r="EWF119" s="30"/>
      <c r="EWG119" s="30"/>
      <c r="EWH119" s="30"/>
      <c r="EWI119" s="30"/>
      <c r="EWJ119" s="30"/>
      <c r="EWK119" s="30"/>
      <c r="EWL119" s="30"/>
      <c r="EWM119" s="30"/>
      <c r="EWN119" s="30"/>
      <c r="EWO119" s="30"/>
      <c r="EWP119" s="30"/>
      <c r="EWQ119" s="30"/>
      <c r="EWR119" s="30"/>
      <c r="EWS119" s="30"/>
      <c r="EWT119" s="30"/>
      <c r="EWU119" s="30"/>
      <c r="EWV119" s="30"/>
      <c r="EWW119" s="30"/>
      <c r="EWX119" s="30"/>
      <c r="EWY119" s="30"/>
      <c r="EWZ119" s="30"/>
      <c r="EXA119" s="30"/>
      <c r="EXB119" s="30"/>
      <c r="EXC119" s="30"/>
      <c r="EXD119" s="30"/>
      <c r="EXE119" s="30"/>
      <c r="EXF119" s="30"/>
      <c r="EXG119" s="30"/>
      <c r="EXH119" s="30"/>
      <c r="EXI119" s="30"/>
      <c r="EXJ119" s="30"/>
      <c r="EXK119" s="30"/>
      <c r="EXL119" s="30"/>
      <c r="EXM119" s="30"/>
      <c r="EXN119" s="30"/>
      <c r="EXO119" s="30"/>
      <c r="EXP119" s="30"/>
      <c r="EXQ119" s="30"/>
      <c r="EXR119" s="30"/>
      <c r="EXS119" s="30"/>
      <c r="EXT119" s="30"/>
      <c r="EXU119" s="30"/>
      <c r="EXV119" s="30"/>
      <c r="EXW119" s="30"/>
      <c r="EXX119" s="30"/>
      <c r="EXY119" s="30"/>
      <c r="EXZ119" s="30"/>
      <c r="EYA119" s="30"/>
      <c r="EYB119" s="30"/>
      <c r="EYC119" s="30"/>
      <c r="EYD119" s="30"/>
      <c r="EYE119" s="30"/>
      <c r="EYF119" s="30"/>
      <c r="EYG119" s="30"/>
      <c r="EYH119" s="30"/>
      <c r="EYI119" s="30"/>
      <c r="EYJ119" s="30"/>
      <c r="EYK119" s="30"/>
      <c r="EYL119" s="30"/>
      <c r="EYM119" s="30"/>
      <c r="EYN119" s="30"/>
      <c r="EYO119" s="30"/>
      <c r="EYP119" s="30"/>
      <c r="EYQ119" s="30"/>
      <c r="EYR119" s="30"/>
      <c r="EYS119" s="30"/>
      <c r="EYT119" s="30"/>
      <c r="EYU119" s="30"/>
      <c r="EYV119" s="30"/>
      <c r="EYW119" s="30"/>
      <c r="EYX119" s="30"/>
      <c r="EYY119" s="30"/>
      <c r="EYZ119" s="30"/>
      <c r="EZA119" s="30"/>
      <c r="EZB119" s="30"/>
      <c r="EZC119" s="30"/>
      <c r="EZD119" s="30"/>
      <c r="EZE119" s="30"/>
      <c r="EZF119" s="30"/>
      <c r="EZG119" s="30"/>
      <c r="EZH119" s="30"/>
      <c r="EZI119" s="30"/>
      <c r="EZJ119" s="30"/>
      <c r="EZK119" s="30"/>
      <c r="EZL119" s="30"/>
      <c r="EZM119" s="30"/>
      <c r="EZN119" s="30"/>
      <c r="EZO119" s="30"/>
      <c r="EZP119" s="30"/>
      <c r="EZQ119" s="30"/>
      <c r="EZR119" s="30"/>
      <c r="EZS119" s="30"/>
      <c r="EZT119" s="30"/>
      <c r="EZU119" s="30"/>
      <c r="EZV119" s="30"/>
      <c r="EZW119" s="30"/>
      <c r="EZX119" s="30"/>
      <c r="EZY119" s="30"/>
      <c r="EZZ119" s="30"/>
      <c r="FAA119" s="30"/>
      <c r="FAB119" s="30"/>
      <c r="FAC119" s="30"/>
      <c r="FAD119" s="30"/>
      <c r="FAE119" s="30"/>
      <c r="FAF119" s="30"/>
      <c r="FAG119" s="30"/>
      <c r="FAH119" s="30"/>
      <c r="FAI119" s="30"/>
      <c r="FAJ119" s="30"/>
      <c r="FAK119" s="30"/>
      <c r="FAL119" s="30"/>
      <c r="FAM119" s="30"/>
      <c r="FAN119" s="30"/>
      <c r="FAO119" s="30"/>
      <c r="FAP119" s="30"/>
      <c r="FAQ119" s="30"/>
      <c r="FAR119" s="30"/>
      <c r="FAS119" s="30"/>
      <c r="FAT119" s="30"/>
      <c r="FAU119" s="30"/>
      <c r="FAV119" s="30"/>
      <c r="FAW119" s="30"/>
      <c r="FAX119" s="30"/>
      <c r="FAY119" s="30"/>
      <c r="FAZ119" s="30"/>
      <c r="FBA119" s="30"/>
      <c r="FBB119" s="30"/>
      <c r="FBC119" s="30"/>
      <c r="FBD119" s="30"/>
      <c r="FBE119" s="30"/>
      <c r="FBF119" s="30"/>
      <c r="FBG119" s="30"/>
      <c r="FBH119" s="30"/>
      <c r="FBI119" s="30"/>
      <c r="FBJ119" s="30"/>
      <c r="FBK119" s="30"/>
      <c r="FBL119" s="30"/>
      <c r="FBM119" s="30"/>
      <c r="FBN119" s="30"/>
      <c r="FBO119" s="30"/>
      <c r="FBP119" s="30"/>
      <c r="FBQ119" s="30"/>
      <c r="FBR119" s="30"/>
      <c r="FBS119" s="30"/>
      <c r="FBT119" s="30"/>
      <c r="FBU119" s="30"/>
      <c r="FBV119" s="30"/>
      <c r="FBW119" s="30"/>
      <c r="FBX119" s="30"/>
      <c r="FBY119" s="30"/>
      <c r="FBZ119" s="30"/>
      <c r="FCA119" s="30"/>
      <c r="FCB119" s="30"/>
      <c r="FCC119" s="30"/>
      <c r="FCD119" s="30"/>
      <c r="FCE119" s="30"/>
      <c r="FCF119" s="30"/>
      <c r="FCG119" s="30"/>
      <c r="FCH119" s="30"/>
      <c r="FCI119" s="30"/>
      <c r="FCJ119" s="30"/>
      <c r="FCK119" s="30"/>
      <c r="FCL119" s="30"/>
      <c r="FCM119" s="30"/>
      <c r="FCN119" s="30"/>
      <c r="FCO119" s="30"/>
      <c r="FCP119" s="30"/>
      <c r="FCQ119" s="30"/>
      <c r="FCR119" s="30"/>
      <c r="FCS119" s="30"/>
      <c r="FCT119" s="30"/>
      <c r="FCU119" s="30"/>
      <c r="FCV119" s="30"/>
      <c r="FCW119" s="30"/>
      <c r="FCX119" s="30"/>
      <c r="FCY119" s="30"/>
      <c r="FCZ119" s="30"/>
      <c r="FDA119" s="30"/>
      <c r="FDB119" s="30"/>
      <c r="FDC119" s="30"/>
      <c r="FDD119" s="30"/>
      <c r="FDE119" s="30"/>
      <c r="FDF119" s="30"/>
      <c r="FDG119" s="30"/>
      <c r="FDH119" s="30"/>
      <c r="FDI119" s="30"/>
      <c r="FDJ119" s="30"/>
      <c r="FDK119" s="30"/>
      <c r="FDL119" s="30"/>
      <c r="FDM119" s="30"/>
      <c r="FDN119" s="30"/>
      <c r="FDO119" s="30"/>
      <c r="FDP119" s="30"/>
      <c r="FDQ119" s="30"/>
      <c r="FDR119" s="30"/>
      <c r="FDS119" s="30"/>
      <c r="FDT119" s="30"/>
      <c r="FDU119" s="30"/>
      <c r="FDV119" s="30"/>
      <c r="FDW119" s="30"/>
      <c r="FDX119" s="30"/>
      <c r="FDY119" s="30"/>
      <c r="FDZ119" s="30"/>
      <c r="FEA119" s="30"/>
      <c r="FEB119" s="30"/>
      <c r="FEC119" s="30"/>
      <c r="FED119" s="30"/>
      <c r="FEE119" s="30"/>
      <c r="FEF119" s="30"/>
      <c r="FEG119" s="30"/>
      <c r="FEH119" s="30"/>
      <c r="FEI119" s="30"/>
      <c r="FEJ119" s="30"/>
      <c r="FEK119" s="30"/>
      <c r="FEL119" s="30"/>
      <c r="FEM119" s="30"/>
      <c r="FEN119" s="30"/>
      <c r="FEO119" s="30"/>
      <c r="FEP119" s="30"/>
      <c r="FEQ119" s="30"/>
      <c r="FER119" s="30"/>
      <c r="FES119" s="30"/>
      <c r="FET119" s="30"/>
      <c r="FEU119" s="30"/>
      <c r="FEV119" s="30"/>
      <c r="FEW119" s="30"/>
      <c r="FEX119" s="30"/>
      <c r="FEY119" s="30"/>
      <c r="FEZ119" s="30"/>
      <c r="FFA119" s="30"/>
      <c r="FFB119" s="30"/>
      <c r="FFC119" s="30"/>
      <c r="FFD119" s="30"/>
      <c r="FFE119" s="30"/>
      <c r="FFF119" s="30"/>
      <c r="FFG119" s="30"/>
      <c r="FFH119" s="30"/>
      <c r="FFI119" s="30"/>
      <c r="FFJ119" s="30"/>
      <c r="FFK119" s="30"/>
      <c r="FFL119" s="30"/>
      <c r="FFM119" s="30"/>
      <c r="FFN119" s="30"/>
      <c r="FFO119" s="30"/>
      <c r="FFP119" s="30"/>
      <c r="FFQ119" s="30"/>
      <c r="FFR119" s="30"/>
      <c r="FFS119" s="30"/>
      <c r="FFT119" s="30"/>
      <c r="FFU119" s="30"/>
      <c r="FFV119" s="30"/>
      <c r="FFW119" s="30"/>
      <c r="FFX119" s="30"/>
      <c r="FFY119" s="30"/>
      <c r="FFZ119" s="30"/>
      <c r="FGA119" s="30"/>
      <c r="FGB119" s="30"/>
      <c r="FGC119" s="30"/>
      <c r="FGD119" s="30"/>
      <c r="FGE119" s="30"/>
      <c r="FGF119" s="30"/>
      <c r="FGG119" s="30"/>
      <c r="FGH119" s="30"/>
      <c r="FGI119" s="30"/>
      <c r="FGJ119" s="30"/>
      <c r="FGK119" s="30"/>
      <c r="FGL119" s="30"/>
      <c r="FGM119" s="30"/>
      <c r="FGN119" s="30"/>
      <c r="FGO119" s="30"/>
      <c r="FGP119" s="30"/>
      <c r="FGQ119" s="30"/>
      <c r="FGR119" s="30"/>
      <c r="FGS119" s="30"/>
      <c r="FGT119" s="30"/>
      <c r="FGU119" s="30"/>
      <c r="FGV119" s="30"/>
      <c r="FGW119" s="30"/>
      <c r="FGX119" s="30"/>
      <c r="FGY119" s="30"/>
      <c r="FGZ119" s="30"/>
      <c r="FHA119" s="30"/>
      <c r="FHB119" s="30"/>
      <c r="FHC119" s="30"/>
      <c r="FHD119" s="30"/>
      <c r="FHE119" s="30"/>
      <c r="FHF119" s="30"/>
      <c r="FHG119" s="30"/>
      <c r="FHH119" s="30"/>
      <c r="FHI119" s="30"/>
      <c r="FHJ119" s="30"/>
      <c r="FHK119" s="30"/>
      <c r="FHL119" s="30"/>
      <c r="FHM119" s="30"/>
      <c r="FHN119" s="30"/>
      <c r="FHO119" s="30"/>
      <c r="FHP119" s="30"/>
      <c r="FHQ119" s="30"/>
      <c r="FHR119" s="30"/>
      <c r="FHS119" s="30"/>
      <c r="FHT119" s="30"/>
      <c r="FHU119" s="30"/>
      <c r="FHV119" s="30"/>
      <c r="FHW119" s="30"/>
      <c r="FHX119" s="30"/>
      <c r="FHY119" s="30"/>
      <c r="FHZ119" s="30"/>
      <c r="FIA119" s="30"/>
      <c r="FIB119" s="30"/>
      <c r="FIC119" s="30"/>
      <c r="FID119" s="30"/>
      <c r="FIE119" s="30"/>
      <c r="FIF119" s="30"/>
      <c r="FIG119" s="30"/>
      <c r="FIH119" s="30"/>
      <c r="FII119" s="30"/>
      <c r="FIJ119" s="30"/>
      <c r="FIK119" s="30"/>
      <c r="FIL119" s="30"/>
      <c r="FIM119" s="30"/>
      <c r="FIN119" s="30"/>
      <c r="FIO119" s="30"/>
      <c r="FIP119" s="30"/>
      <c r="FIQ119" s="30"/>
      <c r="FIR119" s="30"/>
      <c r="FIS119" s="30"/>
      <c r="FIT119" s="30"/>
      <c r="FIU119" s="30"/>
      <c r="FIV119" s="30"/>
      <c r="FIW119" s="30"/>
      <c r="FIX119" s="30"/>
      <c r="FIY119" s="30"/>
      <c r="FIZ119" s="30"/>
      <c r="FJA119" s="30"/>
      <c r="FJB119" s="30"/>
      <c r="FJC119" s="30"/>
      <c r="FJD119" s="30"/>
      <c r="FJE119" s="30"/>
      <c r="FJF119" s="30"/>
      <c r="FJG119" s="30"/>
      <c r="FJH119" s="30"/>
      <c r="FJI119" s="30"/>
      <c r="FJJ119" s="30"/>
      <c r="FJK119" s="30"/>
      <c r="FJL119" s="30"/>
      <c r="FJM119" s="30"/>
      <c r="FJN119" s="30"/>
      <c r="FJO119" s="30"/>
      <c r="FJP119" s="30"/>
      <c r="FJQ119" s="30"/>
      <c r="FJR119" s="30"/>
      <c r="FJS119" s="30"/>
      <c r="FJT119" s="30"/>
      <c r="FJU119" s="30"/>
      <c r="FJV119" s="30"/>
      <c r="FJW119" s="30"/>
      <c r="FJX119" s="30"/>
      <c r="FJY119" s="30"/>
      <c r="FJZ119" s="30"/>
      <c r="FKA119" s="30"/>
      <c r="FKB119" s="30"/>
      <c r="FKC119" s="30"/>
      <c r="FKD119" s="30"/>
      <c r="FKE119" s="30"/>
      <c r="FKF119" s="30"/>
      <c r="FKG119" s="30"/>
      <c r="FKH119" s="30"/>
      <c r="FKI119" s="30"/>
      <c r="FKJ119" s="30"/>
      <c r="FKK119" s="30"/>
      <c r="FKL119" s="30"/>
      <c r="FKM119" s="30"/>
      <c r="FKN119" s="30"/>
      <c r="FKO119" s="30"/>
      <c r="FKP119" s="30"/>
      <c r="FKQ119" s="30"/>
      <c r="FKR119" s="30"/>
      <c r="FKS119" s="30"/>
      <c r="FKT119" s="30"/>
      <c r="FKU119" s="30"/>
      <c r="FKV119" s="30"/>
      <c r="FKW119" s="30"/>
      <c r="FKX119" s="30"/>
      <c r="FKY119" s="30"/>
      <c r="FKZ119" s="30"/>
      <c r="FLA119" s="30"/>
      <c r="FLB119" s="30"/>
      <c r="FLC119" s="30"/>
      <c r="FLD119" s="30"/>
      <c r="FLE119" s="30"/>
      <c r="FLF119" s="30"/>
      <c r="FLG119" s="30"/>
      <c r="FLH119" s="30"/>
      <c r="FLI119" s="30"/>
      <c r="FLJ119" s="30"/>
      <c r="FLK119" s="30"/>
      <c r="FLL119" s="30"/>
      <c r="FLM119" s="30"/>
      <c r="FLN119" s="30"/>
      <c r="FLO119" s="30"/>
      <c r="FLP119" s="30"/>
      <c r="FLQ119" s="30"/>
      <c r="FLR119" s="30"/>
      <c r="FLS119" s="30"/>
      <c r="FLT119" s="30"/>
      <c r="FLU119" s="30"/>
      <c r="FLV119" s="30"/>
      <c r="FLW119" s="30"/>
      <c r="FLX119" s="30"/>
      <c r="FLY119" s="30"/>
      <c r="FLZ119" s="30"/>
      <c r="FMA119" s="30"/>
      <c r="FMB119" s="30"/>
      <c r="FMC119" s="30"/>
      <c r="FMD119" s="30"/>
      <c r="FME119" s="30"/>
      <c r="FMF119" s="30"/>
      <c r="FMG119" s="30"/>
      <c r="FMH119" s="30"/>
      <c r="FMI119" s="30"/>
      <c r="FMJ119" s="30"/>
      <c r="FMK119" s="30"/>
      <c r="FML119" s="30"/>
      <c r="FMM119" s="30"/>
      <c r="FMN119" s="30"/>
      <c r="FMO119" s="30"/>
      <c r="FMP119" s="30"/>
      <c r="FMQ119" s="30"/>
      <c r="FMR119" s="30"/>
      <c r="FMS119" s="30"/>
      <c r="FMT119" s="30"/>
      <c r="FMU119" s="30"/>
      <c r="FMV119" s="30"/>
      <c r="FMW119" s="30"/>
      <c r="FMX119" s="30"/>
      <c r="FMY119" s="30"/>
      <c r="FMZ119" s="30"/>
      <c r="FNA119" s="30"/>
      <c r="FNB119" s="30"/>
      <c r="FNC119" s="30"/>
      <c r="FND119" s="30"/>
      <c r="FNE119" s="30"/>
      <c r="FNF119" s="30"/>
      <c r="FNG119" s="30"/>
      <c r="FNH119" s="30"/>
      <c r="FNI119" s="30"/>
      <c r="FNJ119" s="30"/>
      <c r="FNK119" s="30"/>
      <c r="FNL119" s="30"/>
      <c r="FNM119" s="30"/>
      <c r="FNN119" s="30"/>
      <c r="FNO119" s="30"/>
      <c r="FNP119" s="30"/>
      <c r="FNQ119" s="30"/>
      <c r="FNR119" s="30"/>
      <c r="FNS119" s="30"/>
      <c r="FNT119" s="30"/>
      <c r="FNU119" s="30"/>
      <c r="FNV119" s="30"/>
      <c r="FNW119" s="30"/>
      <c r="FNX119" s="30"/>
      <c r="FNY119" s="30"/>
      <c r="FNZ119" s="30"/>
      <c r="FOA119" s="30"/>
      <c r="FOB119" s="30"/>
      <c r="FOC119" s="30"/>
      <c r="FOD119" s="30"/>
      <c r="FOE119" s="30"/>
      <c r="FOF119" s="30"/>
      <c r="FOG119" s="30"/>
      <c r="FOH119" s="30"/>
      <c r="FOI119" s="30"/>
      <c r="FOJ119" s="30"/>
      <c r="FOK119" s="30"/>
      <c r="FOL119" s="30"/>
      <c r="FOM119" s="30"/>
      <c r="FON119" s="30"/>
      <c r="FOO119" s="30"/>
      <c r="FOP119" s="30"/>
      <c r="FOQ119" s="30"/>
      <c r="FOR119" s="30"/>
      <c r="FOS119" s="30"/>
      <c r="FOT119" s="30"/>
      <c r="FOU119" s="30"/>
      <c r="FOV119" s="30"/>
      <c r="FOW119" s="30"/>
      <c r="FOX119" s="30"/>
      <c r="FOY119" s="30"/>
      <c r="FOZ119" s="30"/>
      <c r="FPA119" s="30"/>
      <c r="FPB119" s="30"/>
      <c r="FPC119" s="30"/>
      <c r="FPD119" s="30"/>
      <c r="FPE119" s="30"/>
      <c r="FPF119" s="30"/>
      <c r="FPG119" s="30"/>
      <c r="FPH119" s="30"/>
      <c r="FPI119" s="30"/>
      <c r="FPJ119" s="30"/>
      <c r="FPK119" s="30"/>
      <c r="FPL119" s="30"/>
      <c r="FPM119" s="30"/>
      <c r="FPN119" s="30"/>
      <c r="FPO119" s="30"/>
      <c r="FPP119" s="30"/>
      <c r="FPQ119" s="30"/>
      <c r="FPR119" s="30"/>
      <c r="FPS119" s="30"/>
      <c r="FPT119" s="30"/>
      <c r="FPU119" s="30"/>
      <c r="FPV119" s="30"/>
      <c r="FPW119" s="30"/>
      <c r="FPX119" s="30"/>
      <c r="FPY119" s="30"/>
      <c r="FPZ119" s="30"/>
      <c r="FQA119" s="30"/>
      <c r="FQB119" s="30"/>
      <c r="FQC119" s="30"/>
      <c r="FQD119" s="30"/>
      <c r="FQE119" s="30"/>
      <c r="FQF119" s="30"/>
      <c r="FQG119" s="30"/>
      <c r="FQH119" s="30"/>
      <c r="FQI119" s="30"/>
      <c r="FQJ119" s="30"/>
      <c r="FQK119" s="30"/>
      <c r="FQL119" s="30"/>
      <c r="FQM119" s="30"/>
      <c r="FQN119" s="30"/>
      <c r="FQO119" s="30"/>
      <c r="FQP119" s="30"/>
      <c r="FQQ119" s="30"/>
      <c r="FQR119" s="30"/>
      <c r="FQS119" s="30"/>
      <c r="FQT119" s="30"/>
      <c r="FQU119" s="30"/>
      <c r="FQV119" s="30"/>
      <c r="FQW119" s="30"/>
      <c r="FQX119" s="30"/>
      <c r="FQY119" s="30"/>
      <c r="FQZ119" s="30"/>
      <c r="FRA119" s="30"/>
      <c r="FRB119" s="30"/>
      <c r="FRC119" s="30"/>
      <c r="FRD119" s="30"/>
      <c r="FRE119" s="30"/>
      <c r="FRF119" s="30"/>
      <c r="FRG119" s="30"/>
      <c r="FRH119" s="30"/>
      <c r="FRI119" s="30"/>
      <c r="FRJ119" s="30"/>
      <c r="FRK119" s="30"/>
      <c r="FRL119" s="30"/>
      <c r="FRM119" s="30"/>
      <c r="FRN119" s="30"/>
      <c r="FRO119" s="30"/>
      <c r="FRP119" s="30"/>
      <c r="FRQ119" s="30"/>
      <c r="FRR119" s="30"/>
      <c r="FRS119" s="30"/>
      <c r="FRT119" s="30"/>
      <c r="FRU119" s="30"/>
      <c r="FRV119" s="30"/>
      <c r="FRW119" s="30"/>
      <c r="FRX119" s="30"/>
      <c r="FRY119" s="30"/>
      <c r="FRZ119" s="30"/>
      <c r="FSA119" s="30"/>
      <c r="FSB119" s="30"/>
      <c r="FSC119" s="30"/>
      <c r="FSD119" s="30"/>
      <c r="FSE119" s="30"/>
      <c r="FSF119" s="30"/>
      <c r="FSG119" s="30"/>
      <c r="FSH119" s="30"/>
      <c r="FSI119" s="30"/>
      <c r="FSJ119" s="30"/>
      <c r="FSK119" s="30"/>
      <c r="FSL119" s="30"/>
      <c r="FSM119" s="30"/>
      <c r="FSN119" s="30"/>
      <c r="FSO119" s="30"/>
      <c r="FSP119" s="30"/>
      <c r="FSQ119" s="30"/>
      <c r="FSR119" s="30"/>
      <c r="FSS119" s="30"/>
      <c r="FST119" s="30"/>
      <c r="FSU119" s="30"/>
      <c r="FSV119" s="30"/>
      <c r="FSW119" s="30"/>
      <c r="FSX119" s="30"/>
      <c r="FSY119" s="30"/>
      <c r="FSZ119" s="30"/>
      <c r="FTA119" s="30"/>
      <c r="FTB119" s="30"/>
      <c r="FTC119" s="30"/>
      <c r="FTD119" s="30"/>
      <c r="FTE119" s="30"/>
      <c r="FTF119" s="30"/>
      <c r="FTG119" s="30"/>
      <c r="FTH119" s="30"/>
      <c r="FTI119" s="30"/>
      <c r="FTJ119" s="30"/>
      <c r="FTK119" s="30"/>
      <c r="FTL119" s="30"/>
      <c r="FTM119" s="30"/>
      <c r="FTN119" s="30"/>
      <c r="FTO119" s="30"/>
      <c r="FTP119" s="30"/>
      <c r="FTQ119" s="30"/>
      <c r="FTR119" s="30"/>
      <c r="FTS119" s="30"/>
      <c r="FTT119" s="30"/>
      <c r="FTU119" s="30"/>
      <c r="FTV119" s="30"/>
      <c r="FTW119" s="30"/>
      <c r="FTX119" s="30"/>
      <c r="FTY119" s="30"/>
      <c r="FTZ119" s="30"/>
      <c r="FUA119" s="30"/>
      <c r="FUB119" s="30"/>
      <c r="FUC119" s="30"/>
      <c r="FUD119" s="30"/>
      <c r="FUE119" s="30"/>
      <c r="FUF119" s="30"/>
      <c r="FUG119" s="30"/>
      <c r="FUH119" s="30"/>
      <c r="FUI119" s="30"/>
      <c r="FUJ119" s="30"/>
      <c r="FUK119" s="30"/>
      <c r="FUL119" s="30"/>
      <c r="FUM119" s="30"/>
      <c r="FUN119" s="30"/>
      <c r="FUO119" s="30"/>
      <c r="FUP119" s="30"/>
      <c r="FUQ119" s="30"/>
      <c r="FUR119" s="30"/>
      <c r="FUS119" s="30"/>
      <c r="FUT119" s="30"/>
      <c r="FUU119" s="30"/>
      <c r="FUV119" s="30"/>
      <c r="FUW119" s="30"/>
      <c r="FUX119" s="30"/>
      <c r="FUY119" s="30"/>
      <c r="FUZ119" s="30"/>
      <c r="FVA119" s="30"/>
      <c r="FVB119" s="30"/>
      <c r="FVC119" s="30"/>
      <c r="FVD119" s="30"/>
      <c r="FVE119" s="30"/>
      <c r="FVF119" s="30"/>
      <c r="FVG119" s="30"/>
      <c r="FVH119" s="30"/>
      <c r="FVI119" s="30"/>
      <c r="FVJ119" s="30"/>
      <c r="FVK119" s="30"/>
      <c r="FVL119" s="30"/>
      <c r="FVM119" s="30"/>
      <c r="FVN119" s="30"/>
      <c r="FVO119" s="30"/>
      <c r="FVP119" s="30"/>
      <c r="FVQ119" s="30"/>
      <c r="FVR119" s="30"/>
      <c r="FVS119" s="30"/>
      <c r="FVT119" s="30"/>
      <c r="FVU119" s="30"/>
      <c r="FVV119" s="30"/>
      <c r="FVW119" s="30"/>
      <c r="FVX119" s="30"/>
      <c r="FVY119" s="30"/>
      <c r="FVZ119" s="30"/>
      <c r="FWA119" s="30"/>
      <c r="FWB119" s="30"/>
      <c r="FWC119" s="30"/>
      <c r="FWD119" s="30"/>
      <c r="FWE119" s="30"/>
      <c r="FWF119" s="30"/>
      <c r="FWG119" s="30"/>
      <c r="FWH119" s="30"/>
      <c r="FWI119" s="30"/>
      <c r="FWJ119" s="30"/>
      <c r="FWK119" s="30"/>
      <c r="FWL119" s="30"/>
      <c r="FWM119" s="30"/>
      <c r="FWN119" s="30"/>
      <c r="FWO119" s="30"/>
      <c r="FWP119" s="30"/>
      <c r="FWQ119" s="30"/>
      <c r="FWR119" s="30"/>
      <c r="FWS119" s="30"/>
      <c r="FWT119" s="30"/>
      <c r="FWU119" s="30"/>
      <c r="FWV119" s="30"/>
      <c r="FWW119" s="30"/>
      <c r="FWX119" s="30"/>
      <c r="FWY119" s="30"/>
      <c r="FWZ119" s="30"/>
      <c r="FXA119" s="30"/>
      <c r="FXB119" s="30"/>
      <c r="FXC119" s="30"/>
      <c r="FXD119" s="30"/>
      <c r="FXE119" s="30"/>
      <c r="FXF119" s="30"/>
      <c r="FXG119" s="30"/>
      <c r="FXH119" s="30"/>
      <c r="FXI119" s="30"/>
      <c r="FXJ119" s="30"/>
      <c r="FXK119" s="30"/>
      <c r="FXL119" s="30"/>
      <c r="FXM119" s="30"/>
      <c r="FXN119" s="30"/>
      <c r="FXO119" s="30"/>
      <c r="FXP119" s="30"/>
      <c r="FXQ119" s="30"/>
      <c r="FXR119" s="30"/>
      <c r="FXS119" s="30"/>
      <c r="FXT119" s="30"/>
      <c r="FXU119" s="30"/>
      <c r="FXV119" s="30"/>
      <c r="FXW119" s="30"/>
      <c r="FXX119" s="30"/>
      <c r="FXY119" s="30"/>
      <c r="FXZ119" s="30"/>
      <c r="FYA119" s="30"/>
      <c r="FYB119" s="30"/>
      <c r="FYC119" s="30"/>
      <c r="FYD119" s="30"/>
      <c r="FYE119" s="30"/>
      <c r="FYF119" s="30"/>
      <c r="FYG119" s="30"/>
      <c r="FYH119" s="30"/>
      <c r="FYI119" s="30"/>
      <c r="FYJ119" s="30"/>
      <c r="FYK119" s="30"/>
      <c r="FYL119" s="30"/>
      <c r="FYM119" s="30"/>
      <c r="FYN119" s="30"/>
      <c r="FYO119" s="30"/>
      <c r="FYP119" s="30"/>
      <c r="FYQ119" s="30"/>
      <c r="FYR119" s="30"/>
      <c r="FYS119" s="30"/>
      <c r="FYT119" s="30"/>
      <c r="FYU119" s="30"/>
      <c r="FYV119" s="30"/>
      <c r="FYW119" s="30"/>
      <c r="FYX119" s="30"/>
      <c r="FYY119" s="30"/>
      <c r="FYZ119" s="30"/>
      <c r="FZA119" s="30"/>
      <c r="FZB119" s="30"/>
      <c r="FZC119" s="30"/>
      <c r="FZD119" s="30"/>
      <c r="FZE119" s="30"/>
      <c r="FZF119" s="30"/>
      <c r="FZG119" s="30"/>
      <c r="FZH119" s="30"/>
      <c r="FZI119" s="30"/>
      <c r="FZJ119" s="30"/>
      <c r="FZK119" s="30"/>
      <c r="FZL119" s="30"/>
      <c r="FZM119" s="30"/>
      <c r="FZN119" s="30"/>
      <c r="FZO119" s="30"/>
      <c r="FZP119" s="30"/>
      <c r="FZQ119" s="30"/>
      <c r="FZR119" s="30"/>
      <c r="FZS119" s="30"/>
      <c r="FZT119" s="30"/>
      <c r="FZU119" s="30"/>
      <c r="FZV119" s="30"/>
      <c r="FZW119" s="30"/>
      <c r="FZX119" s="30"/>
      <c r="FZY119" s="30"/>
      <c r="FZZ119" s="30"/>
      <c r="GAA119" s="30"/>
      <c r="GAB119" s="30"/>
      <c r="GAC119" s="30"/>
      <c r="GAD119" s="30"/>
      <c r="GAE119" s="30"/>
      <c r="GAF119" s="30"/>
      <c r="GAG119" s="30"/>
      <c r="GAH119" s="30"/>
      <c r="GAI119" s="30"/>
      <c r="GAJ119" s="30"/>
      <c r="GAK119" s="30"/>
      <c r="GAL119" s="30"/>
      <c r="GAM119" s="30"/>
      <c r="GAN119" s="30"/>
      <c r="GAO119" s="30"/>
      <c r="GAP119" s="30"/>
      <c r="GAQ119" s="30"/>
      <c r="GAR119" s="30"/>
      <c r="GAS119" s="30"/>
      <c r="GAT119" s="30"/>
      <c r="GAU119" s="30"/>
      <c r="GAV119" s="30"/>
      <c r="GAW119" s="30"/>
      <c r="GAX119" s="30"/>
      <c r="GAY119" s="30"/>
      <c r="GAZ119" s="30"/>
      <c r="GBA119" s="30"/>
      <c r="GBB119" s="30"/>
      <c r="GBC119" s="30"/>
      <c r="GBD119" s="30"/>
      <c r="GBE119" s="30"/>
      <c r="GBF119" s="30"/>
      <c r="GBG119" s="30"/>
      <c r="GBH119" s="30"/>
      <c r="GBI119" s="30"/>
      <c r="GBJ119" s="30"/>
      <c r="GBK119" s="30"/>
      <c r="GBL119" s="30"/>
      <c r="GBM119" s="30"/>
      <c r="GBN119" s="30"/>
      <c r="GBO119" s="30"/>
      <c r="GBP119" s="30"/>
      <c r="GBQ119" s="30"/>
      <c r="GBR119" s="30"/>
      <c r="GBS119" s="30"/>
      <c r="GBT119" s="30"/>
      <c r="GBU119" s="30"/>
      <c r="GBV119" s="30"/>
      <c r="GBW119" s="30"/>
      <c r="GBX119" s="30"/>
      <c r="GBY119" s="30"/>
      <c r="GBZ119" s="30"/>
      <c r="GCA119" s="30"/>
      <c r="GCB119" s="30"/>
      <c r="GCC119" s="30"/>
      <c r="GCD119" s="30"/>
      <c r="GCE119" s="30"/>
      <c r="GCF119" s="30"/>
      <c r="GCG119" s="30"/>
      <c r="GCH119" s="30"/>
      <c r="GCI119" s="30"/>
      <c r="GCJ119" s="30"/>
      <c r="GCK119" s="30"/>
      <c r="GCL119" s="30"/>
      <c r="GCM119" s="30"/>
      <c r="GCN119" s="30"/>
      <c r="GCO119" s="30"/>
      <c r="GCP119" s="30"/>
      <c r="GCQ119" s="30"/>
      <c r="GCR119" s="30"/>
      <c r="GCS119" s="30"/>
      <c r="GCT119" s="30"/>
      <c r="GCU119" s="30"/>
      <c r="GCV119" s="30"/>
      <c r="GCW119" s="30"/>
      <c r="GCX119" s="30"/>
      <c r="GCY119" s="30"/>
      <c r="GCZ119" s="30"/>
      <c r="GDA119" s="30"/>
      <c r="GDB119" s="30"/>
      <c r="GDC119" s="30"/>
      <c r="GDD119" s="30"/>
      <c r="GDE119" s="30"/>
      <c r="GDF119" s="30"/>
      <c r="GDG119" s="30"/>
      <c r="GDH119" s="30"/>
      <c r="GDI119" s="30"/>
      <c r="GDJ119" s="30"/>
      <c r="GDK119" s="30"/>
      <c r="GDL119" s="30"/>
      <c r="GDM119" s="30"/>
      <c r="GDN119" s="30"/>
      <c r="GDO119" s="30"/>
      <c r="GDP119" s="30"/>
      <c r="GDQ119" s="30"/>
      <c r="GDR119" s="30"/>
      <c r="GDS119" s="30"/>
      <c r="GDT119" s="30"/>
      <c r="GDU119" s="30"/>
      <c r="GDV119" s="30"/>
      <c r="GDW119" s="30"/>
      <c r="GDX119" s="30"/>
      <c r="GDY119" s="30"/>
      <c r="GDZ119" s="30"/>
      <c r="GEA119" s="30"/>
      <c r="GEB119" s="30"/>
      <c r="GEC119" s="30"/>
      <c r="GED119" s="30"/>
      <c r="GEE119" s="30"/>
      <c r="GEF119" s="30"/>
      <c r="GEG119" s="30"/>
      <c r="GEH119" s="30"/>
      <c r="GEI119" s="30"/>
      <c r="GEJ119" s="30"/>
      <c r="GEK119" s="30"/>
      <c r="GEL119" s="30"/>
      <c r="GEM119" s="30"/>
      <c r="GEN119" s="30"/>
      <c r="GEO119" s="30"/>
      <c r="GEP119" s="30"/>
      <c r="GEQ119" s="30"/>
      <c r="GER119" s="30"/>
      <c r="GES119" s="30"/>
      <c r="GET119" s="30"/>
      <c r="GEU119" s="30"/>
      <c r="GEV119" s="30"/>
      <c r="GEW119" s="30"/>
      <c r="GEX119" s="30"/>
      <c r="GEY119" s="30"/>
      <c r="GEZ119" s="30"/>
      <c r="GFA119" s="30"/>
      <c r="GFB119" s="30"/>
      <c r="GFC119" s="30"/>
      <c r="GFD119" s="30"/>
      <c r="GFE119" s="30"/>
      <c r="GFF119" s="30"/>
      <c r="GFG119" s="30"/>
      <c r="GFH119" s="30"/>
      <c r="GFI119" s="30"/>
      <c r="GFJ119" s="30"/>
      <c r="GFK119" s="30"/>
      <c r="GFL119" s="30"/>
      <c r="GFM119" s="30"/>
      <c r="GFN119" s="30"/>
      <c r="GFO119" s="30"/>
      <c r="GFP119" s="30"/>
      <c r="GFQ119" s="30"/>
      <c r="GFR119" s="30"/>
      <c r="GFS119" s="30"/>
      <c r="GFT119" s="30"/>
      <c r="GFU119" s="30"/>
      <c r="GFV119" s="30"/>
      <c r="GFW119" s="30"/>
      <c r="GFX119" s="30"/>
      <c r="GFY119" s="30"/>
      <c r="GFZ119" s="30"/>
      <c r="GGA119" s="30"/>
      <c r="GGB119" s="30"/>
      <c r="GGC119" s="30"/>
      <c r="GGD119" s="30"/>
      <c r="GGE119" s="30"/>
      <c r="GGF119" s="30"/>
      <c r="GGG119" s="30"/>
      <c r="GGH119" s="30"/>
      <c r="GGI119" s="30"/>
      <c r="GGJ119" s="30"/>
      <c r="GGK119" s="30"/>
      <c r="GGL119" s="30"/>
      <c r="GGM119" s="30"/>
      <c r="GGN119" s="30"/>
      <c r="GGO119" s="30"/>
      <c r="GGP119" s="30"/>
      <c r="GGQ119" s="30"/>
      <c r="GGR119" s="30"/>
      <c r="GGS119" s="30"/>
      <c r="GGT119" s="30"/>
      <c r="GGU119" s="30"/>
      <c r="GGV119" s="30"/>
      <c r="GGW119" s="30"/>
      <c r="GGX119" s="30"/>
      <c r="GGY119" s="30"/>
      <c r="GGZ119" s="30"/>
      <c r="GHA119" s="30"/>
      <c r="GHB119" s="30"/>
      <c r="GHC119" s="30"/>
      <c r="GHD119" s="30"/>
      <c r="GHE119" s="30"/>
      <c r="GHF119" s="30"/>
      <c r="GHG119" s="30"/>
      <c r="GHH119" s="30"/>
      <c r="GHI119" s="30"/>
      <c r="GHJ119" s="30"/>
      <c r="GHK119" s="30"/>
      <c r="GHL119" s="30"/>
      <c r="GHM119" s="30"/>
      <c r="GHN119" s="30"/>
      <c r="GHO119" s="30"/>
      <c r="GHP119" s="30"/>
      <c r="GHQ119" s="30"/>
      <c r="GHR119" s="30"/>
      <c r="GHS119" s="30"/>
      <c r="GHT119" s="30"/>
      <c r="GHU119" s="30"/>
      <c r="GHV119" s="30"/>
      <c r="GHW119" s="30"/>
      <c r="GHX119" s="30"/>
      <c r="GHY119" s="30"/>
      <c r="GHZ119" s="30"/>
      <c r="GIA119" s="30"/>
      <c r="GIB119" s="30"/>
      <c r="GIC119" s="30"/>
      <c r="GID119" s="30"/>
      <c r="GIE119" s="30"/>
      <c r="GIF119" s="30"/>
      <c r="GIG119" s="30"/>
      <c r="GIH119" s="30"/>
      <c r="GII119" s="30"/>
      <c r="GIJ119" s="30"/>
      <c r="GIK119" s="30"/>
      <c r="GIL119" s="30"/>
      <c r="GIM119" s="30"/>
      <c r="GIN119" s="30"/>
      <c r="GIO119" s="30"/>
      <c r="GIP119" s="30"/>
      <c r="GIQ119" s="30"/>
      <c r="GIR119" s="30"/>
      <c r="GIS119" s="30"/>
      <c r="GIT119" s="30"/>
      <c r="GIU119" s="30"/>
      <c r="GIV119" s="30"/>
      <c r="GIW119" s="30"/>
      <c r="GIX119" s="30"/>
      <c r="GIY119" s="30"/>
      <c r="GIZ119" s="30"/>
      <c r="GJA119" s="30"/>
      <c r="GJB119" s="30"/>
      <c r="GJC119" s="30"/>
      <c r="GJD119" s="30"/>
      <c r="GJE119" s="30"/>
      <c r="GJF119" s="30"/>
      <c r="GJG119" s="30"/>
      <c r="GJH119" s="30"/>
      <c r="GJI119" s="30"/>
      <c r="GJJ119" s="30"/>
      <c r="GJK119" s="30"/>
      <c r="GJL119" s="30"/>
      <c r="GJM119" s="30"/>
      <c r="GJN119" s="30"/>
      <c r="GJO119" s="30"/>
      <c r="GJP119" s="30"/>
      <c r="GJQ119" s="30"/>
      <c r="GJR119" s="30"/>
      <c r="GJS119" s="30"/>
      <c r="GJT119" s="30"/>
      <c r="GJU119" s="30"/>
      <c r="GJV119" s="30"/>
      <c r="GJW119" s="30"/>
      <c r="GJX119" s="30"/>
      <c r="GJY119" s="30"/>
      <c r="GJZ119" s="30"/>
      <c r="GKA119" s="30"/>
      <c r="GKB119" s="30"/>
      <c r="GKC119" s="30"/>
      <c r="GKD119" s="30"/>
      <c r="GKE119" s="30"/>
      <c r="GKF119" s="30"/>
      <c r="GKG119" s="30"/>
      <c r="GKH119" s="30"/>
      <c r="GKI119" s="30"/>
      <c r="GKJ119" s="30"/>
      <c r="GKK119" s="30"/>
      <c r="GKL119" s="30"/>
      <c r="GKM119" s="30"/>
      <c r="GKN119" s="30"/>
      <c r="GKO119" s="30"/>
      <c r="GKP119" s="30"/>
      <c r="GKQ119" s="30"/>
      <c r="GKR119" s="30"/>
      <c r="GKS119" s="30"/>
      <c r="GKT119" s="30"/>
      <c r="GKU119" s="30"/>
      <c r="GKV119" s="30"/>
      <c r="GKW119" s="30"/>
      <c r="GKX119" s="30"/>
      <c r="GKY119" s="30"/>
      <c r="GKZ119" s="30"/>
      <c r="GLA119" s="30"/>
      <c r="GLB119" s="30"/>
      <c r="GLC119" s="30"/>
      <c r="GLD119" s="30"/>
      <c r="GLE119" s="30"/>
      <c r="GLF119" s="30"/>
      <c r="GLG119" s="30"/>
      <c r="GLH119" s="30"/>
      <c r="GLI119" s="30"/>
      <c r="GLJ119" s="30"/>
      <c r="GLK119" s="30"/>
      <c r="GLL119" s="30"/>
      <c r="GLM119" s="30"/>
      <c r="GLN119" s="30"/>
      <c r="GLO119" s="30"/>
      <c r="GLP119" s="30"/>
      <c r="GLQ119" s="30"/>
      <c r="GLR119" s="30"/>
      <c r="GLS119" s="30"/>
      <c r="GLT119" s="30"/>
      <c r="GLU119" s="30"/>
      <c r="GLV119" s="30"/>
      <c r="GLW119" s="30"/>
      <c r="GLX119" s="30"/>
      <c r="GLY119" s="30"/>
      <c r="GLZ119" s="30"/>
      <c r="GMA119" s="30"/>
      <c r="GMB119" s="30"/>
      <c r="GMC119" s="30"/>
      <c r="GMD119" s="30"/>
      <c r="GME119" s="30"/>
      <c r="GMF119" s="30"/>
      <c r="GMG119" s="30"/>
      <c r="GMH119" s="30"/>
      <c r="GMI119" s="30"/>
      <c r="GMJ119" s="30"/>
      <c r="GMK119" s="30"/>
      <c r="GML119" s="30"/>
      <c r="GMM119" s="30"/>
      <c r="GMN119" s="30"/>
      <c r="GMO119" s="30"/>
      <c r="GMP119" s="30"/>
      <c r="GMQ119" s="30"/>
      <c r="GMR119" s="30"/>
      <c r="GMS119" s="30"/>
      <c r="GMT119" s="30"/>
      <c r="GMU119" s="30"/>
      <c r="GMV119" s="30"/>
      <c r="GMW119" s="30"/>
      <c r="GMX119" s="30"/>
      <c r="GMY119" s="30"/>
      <c r="GMZ119" s="30"/>
      <c r="GNA119" s="30"/>
      <c r="GNB119" s="30"/>
      <c r="GNC119" s="30"/>
      <c r="GND119" s="30"/>
      <c r="GNE119" s="30"/>
      <c r="GNF119" s="30"/>
      <c r="GNG119" s="30"/>
      <c r="GNH119" s="30"/>
      <c r="GNI119" s="30"/>
      <c r="GNJ119" s="30"/>
      <c r="GNK119" s="30"/>
      <c r="GNL119" s="30"/>
      <c r="GNM119" s="30"/>
      <c r="GNN119" s="30"/>
      <c r="GNO119" s="30"/>
      <c r="GNP119" s="30"/>
      <c r="GNQ119" s="30"/>
      <c r="GNR119" s="30"/>
      <c r="GNS119" s="30"/>
      <c r="GNT119" s="30"/>
      <c r="GNU119" s="30"/>
      <c r="GNV119" s="30"/>
      <c r="GNW119" s="30"/>
      <c r="GNX119" s="30"/>
      <c r="GNY119" s="30"/>
      <c r="GNZ119" s="30"/>
      <c r="GOA119" s="30"/>
      <c r="GOB119" s="30"/>
      <c r="GOC119" s="30"/>
      <c r="GOD119" s="30"/>
      <c r="GOE119" s="30"/>
      <c r="GOF119" s="30"/>
      <c r="GOG119" s="30"/>
      <c r="GOH119" s="30"/>
      <c r="GOI119" s="30"/>
      <c r="GOJ119" s="30"/>
      <c r="GOK119" s="30"/>
      <c r="GOL119" s="30"/>
      <c r="GOM119" s="30"/>
      <c r="GON119" s="30"/>
      <c r="GOO119" s="30"/>
      <c r="GOP119" s="30"/>
      <c r="GOQ119" s="30"/>
      <c r="GOR119" s="30"/>
      <c r="GOS119" s="30"/>
      <c r="GOT119" s="30"/>
      <c r="GOU119" s="30"/>
      <c r="GOV119" s="30"/>
      <c r="GOW119" s="30"/>
      <c r="GOX119" s="30"/>
      <c r="GOY119" s="30"/>
      <c r="GOZ119" s="30"/>
      <c r="GPA119" s="30"/>
      <c r="GPB119" s="30"/>
      <c r="GPC119" s="30"/>
      <c r="GPD119" s="30"/>
      <c r="GPE119" s="30"/>
      <c r="GPF119" s="30"/>
      <c r="GPG119" s="30"/>
      <c r="GPH119" s="30"/>
      <c r="GPI119" s="30"/>
      <c r="GPJ119" s="30"/>
      <c r="GPK119" s="30"/>
      <c r="GPL119" s="30"/>
      <c r="GPM119" s="30"/>
      <c r="GPN119" s="30"/>
      <c r="GPO119" s="30"/>
      <c r="GPP119" s="30"/>
      <c r="GPQ119" s="30"/>
      <c r="GPR119" s="30"/>
      <c r="GPS119" s="30"/>
      <c r="GPT119" s="30"/>
      <c r="GPU119" s="30"/>
      <c r="GPV119" s="30"/>
      <c r="GPW119" s="30"/>
      <c r="GPX119" s="30"/>
      <c r="GPY119" s="30"/>
      <c r="GPZ119" s="30"/>
      <c r="GQA119" s="30"/>
      <c r="GQB119" s="30"/>
      <c r="GQC119" s="30"/>
      <c r="GQD119" s="30"/>
      <c r="GQE119" s="30"/>
      <c r="GQF119" s="30"/>
      <c r="GQG119" s="30"/>
      <c r="GQH119" s="30"/>
      <c r="GQI119" s="30"/>
      <c r="GQJ119" s="30"/>
      <c r="GQK119" s="30"/>
      <c r="GQL119" s="30"/>
      <c r="GQM119" s="30"/>
      <c r="GQN119" s="30"/>
      <c r="GQO119" s="30"/>
      <c r="GQP119" s="30"/>
      <c r="GQQ119" s="30"/>
      <c r="GQR119" s="30"/>
      <c r="GQS119" s="30"/>
      <c r="GQT119" s="30"/>
      <c r="GQU119" s="30"/>
      <c r="GQV119" s="30"/>
      <c r="GQW119" s="30"/>
      <c r="GQX119" s="30"/>
      <c r="GQY119" s="30"/>
      <c r="GQZ119" s="30"/>
      <c r="GRA119" s="30"/>
      <c r="GRB119" s="30"/>
      <c r="GRC119" s="30"/>
      <c r="GRD119" s="30"/>
      <c r="GRE119" s="30"/>
      <c r="GRF119" s="30"/>
      <c r="GRG119" s="30"/>
      <c r="GRH119" s="30"/>
      <c r="GRI119" s="30"/>
      <c r="GRJ119" s="30"/>
      <c r="GRK119" s="30"/>
      <c r="GRL119" s="30"/>
      <c r="GRM119" s="30"/>
      <c r="GRN119" s="30"/>
      <c r="GRO119" s="30"/>
      <c r="GRP119" s="30"/>
      <c r="GRQ119" s="30"/>
      <c r="GRR119" s="30"/>
      <c r="GRS119" s="30"/>
      <c r="GRT119" s="30"/>
      <c r="GRU119" s="30"/>
      <c r="GRV119" s="30"/>
      <c r="GRW119" s="30"/>
      <c r="GRX119" s="30"/>
      <c r="GRY119" s="30"/>
      <c r="GRZ119" s="30"/>
      <c r="GSA119" s="30"/>
      <c r="GSB119" s="30"/>
      <c r="GSC119" s="30"/>
      <c r="GSD119" s="30"/>
      <c r="GSE119" s="30"/>
      <c r="GSF119" s="30"/>
      <c r="GSG119" s="30"/>
      <c r="GSH119" s="30"/>
      <c r="GSI119" s="30"/>
      <c r="GSJ119" s="30"/>
      <c r="GSK119" s="30"/>
      <c r="GSL119" s="30"/>
      <c r="GSM119" s="30"/>
      <c r="GSN119" s="30"/>
      <c r="GSO119" s="30"/>
      <c r="GSP119" s="30"/>
      <c r="GSQ119" s="30"/>
      <c r="GSR119" s="30"/>
      <c r="GSS119" s="30"/>
      <c r="GST119" s="30"/>
      <c r="GSU119" s="30"/>
      <c r="GSV119" s="30"/>
      <c r="GSW119" s="30"/>
      <c r="GSX119" s="30"/>
      <c r="GSY119" s="30"/>
      <c r="GSZ119" s="30"/>
      <c r="GTA119" s="30"/>
      <c r="GTB119" s="30"/>
      <c r="GTC119" s="30"/>
      <c r="GTD119" s="30"/>
      <c r="GTE119" s="30"/>
      <c r="GTF119" s="30"/>
      <c r="GTG119" s="30"/>
      <c r="GTH119" s="30"/>
      <c r="GTI119" s="30"/>
      <c r="GTJ119" s="30"/>
      <c r="GTK119" s="30"/>
      <c r="GTL119" s="30"/>
      <c r="GTM119" s="30"/>
      <c r="GTN119" s="30"/>
      <c r="GTO119" s="30"/>
      <c r="GTP119" s="30"/>
      <c r="GTQ119" s="30"/>
      <c r="GTR119" s="30"/>
      <c r="GTS119" s="30"/>
      <c r="GTT119" s="30"/>
      <c r="GTU119" s="30"/>
      <c r="GTV119" s="30"/>
      <c r="GTW119" s="30"/>
      <c r="GTX119" s="30"/>
      <c r="GTY119" s="30"/>
      <c r="GTZ119" s="30"/>
      <c r="GUA119" s="30"/>
      <c r="GUB119" s="30"/>
      <c r="GUC119" s="30"/>
      <c r="GUD119" s="30"/>
      <c r="GUE119" s="30"/>
      <c r="GUF119" s="30"/>
      <c r="GUG119" s="30"/>
      <c r="GUH119" s="30"/>
      <c r="GUI119" s="30"/>
      <c r="GUJ119" s="30"/>
      <c r="GUK119" s="30"/>
      <c r="GUL119" s="30"/>
      <c r="GUM119" s="30"/>
      <c r="GUN119" s="30"/>
      <c r="GUO119" s="30"/>
      <c r="GUP119" s="30"/>
      <c r="GUQ119" s="30"/>
      <c r="GUR119" s="30"/>
      <c r="GUS119" s="30"/>
      <c r="GUT119" s="30"/>
      <c r="GUU119" s="30"/>
      <c r="GUV119" s="30"/>
      <c r="GUW119" s="30"/>
      <c r="GUX119" s="30"/>
      <c r="GUY119" s="30"/>
      <c r="GUZ119" s="30"/>
      <c r="GVA119" s="30"/>
      <c r="GVB119" s="30"/>
      <c r="GVC119" s="30"/>
      <c r="GVD119" s="30"/>
      <c r="GVE119" s="30"/>
      <c r="GVF119" s="30"/>
      <c r="GVG119" s="30"/>
      <c r="GVH119" s="30"/>
      <c r="GVI119" s="30"/>
      <c r="GVJ119" s="30"/>
      <c r="GVK119" s="30"/>
      <c r="GVL119" s="30"/>
      <c r="GVM119" s="30"/>
      <c r="GVN119" s="30"/>
      <c r="GVO119" s="30"/>
      <c r="GVP119" s="30"/>
      <c r="GVQ119" s="30"/>
      <c r="GVR119" s="30"/>
      <c r="GVS119" s="30"/>
      <c r="GVT119" s="30"/>
      <c r="GVU119" s="30"/>
      <c r="GVV119" s="30"/>
      <c r="GVW119" s="30"/>
      <c r="GVX119" s="30"/>
      <c r="GVY119" s="30"/>
      <c r="GVZ119" s="30"/>
      <c r="GWA119" s="30"/>
      <c r="GWB119" s="30"/>
      <c r="GWC119" s="30"/>
      <c r="GWD119" s="30"/>
      <c r="GWE119" s="30"/>
      <c r="GWF119" s="30"/>
      <c r="GWG119" s="30"/>
      <c r="GWH119" s="30"/>
      <c r="GWI119" s="30"/>
      <c r="GWJ119" s="30"/>
      <c r="GWK119" s="30"/>
      <c r="GWL119" s="30"/>
      <c r="GWM119" s="30"/>
      <c r="GWN119" s="30"/>
      <c r="GWO119" s="30"/>
      <c r="GWP119" s="30"/>
      <c r="GWQ119" s="30"/>
      <c r="GWR119" s="30"/>
      <c r="GWS119" s="30"/>
      <c r="GWT119" s="30"/>
      <c r="GWU119" s="30"/>
      <c r="GWV119" s="30"/>
      <c r="GWW119" s="30"/>
      <c r="GWX119" s="30"/>
      <c r="GWY119" s="30"/>
      <c r="GWZ119" s="30"/>
      <c r="GXA119" s="30"/>
      <c r="GXB119" s="30"/>
      <c r="GXC119" s="30"/>
      <c r="GXD119" s="30"/>
      <c r="GXE119" s="30"/>
      <c r="GXF119" s="30"/>
      <c r="GXG119" s="30"/>
      <c r="GXH119" s="30"/>
      <c r="GXI119" s="30"/>
      <c r="GXJ119" s="30"/>
      <c r="GXK119" s="30"/>
      <c r="GXL119" s="30"/>
      <c r="GXM119" s="30"/>
      <c r="GXN119" s="30"/>
      <c r="GXO119" s="30"/>
      <c r="GXP119" s="30"/>
      <c r="GXQ119" s="30"/>
      <c r="GXR119" s="30"/>
      <c r="GXS119" s="30"/>
      <c r="GXT119" s="30"/>
      <c r="GXU119" s="30"/>
      <c r="GXV119" s="30"/>
      <c r="GXW119" s="30"/>
      <c r="GXX119" s="30"/>
      <c r="GXY119" s="30"/>
      <c r="GXZ119" s="30"/>
      <c r="GYA119" s="30"/>
      <c r="GYB119" s="30"/>
      <c r="GYC119" s="30"/>
      <c r="GYD119" s="30"/>
      <c r="GYE119" s="30"/>
      <c r="GYF119" s="30"/>
      <c r="GYG119" s="30"/>
      <c r="GYH119" s="30"/>
      <c r="GYI119" s="30"/>
      <c r="GYJ119" s="30"/>
      <c r="GYK119" s="30"/>
      <c r="GYL119" s="30"/>
      <c r="GYM119" s="30"/>
      <c r="GYN119" s="30"/>
      <c r="GYO119" s="30"/>
      <c r="GYP119" s="30"/>
      <c r="GYQ119" s="30"/>
      <c r="GYR119" s="30"/>
      <c r="GYS119" s="30"/>
      <c r="GYT119" s="30"/>
      <c r="GYU119" s="30"/>
      <c r="GYV119" s="30"/>
      <c r="GYW119" s="30"/>
      <c r="GYX119" s="30"/>
      <c r="GYY119" s="30"/>
      <c r="GYZ119" s="30"/>
      <c r="GZA119" s="30"/>
      <c r="GZB119" s="30"/>
      <c r="GZC119" s="30"/>
      <c r="GZD119" s="30"/>
      <c r="GZE119" s="30"/>
      <c r="GZF119" s="30"/>
      <c r="GZG119" s="30"/>
      <c r="GZH119" s="30"/>
      <c r="GZI119" s="30"/>
      <c r="GZJ119" s="30"/>
      <c r="GZK119" s="30"/>
      <c r="GZL119" s="30"/>
      <c r="GZM119" s="30"/>
      <c r="GZN119" s="30"/>
      <c r="GZO119" s="30"/>
      <c r="GZP119" s="30"/>
      <c r="GZQ119" s="30"/>
      <c r="GZR119" s="30"/>
      <c r="GZS119" s="30"/>
      <c r="GZT119" s="30"/>
      <c r="GZU119" s="30"/>
      <c r="GZV119" s="30"/>
      <c r="GZW119" s="30"/>
      <c r="GZX119" s="30"/>
      <c r="GZY119" s="30"/>
      <c r="GZZ119" s="30"/>
      <c r="HAA119" s="30"/>
      <c r="HAB119" s="30"/>
      <c r="HAC119" s="30"/>
      <c r="HAD119" s="30"/>
      <c r="HAE119" s="30"/>
      <c r="HAF119" s="30"/>
      <c r="HAG119" s="30"/>
      <c r="HAH119" s="30"/>
      <c r="HAI119" s="30"/>
      <c r="HAJ119" s="30"/>
      <c r="HAK119" s="30"/>
      <c r="HAL119" s="30"/>
      <c r="HAM119" s="30"/>
      <c r="HAN119" s="30"/>
      <c r="HAO119" s="30"/>
      <c r="HAP119" s="30"/>
      <c r="HAQ119" s="30"/>
      <c r="HAR119" s="30"/>
      <c r="HAS119" s="30"/>
      <c r="HAT119" s="30"/>
      <c r="HAU119" s="30"/>
      <c r="HAV119" s="30"/>
      <c r="HAW119" s="30"/>
      <c r="HAX119" s="30"/>
      <c r="HAY119" s="30"/>
      <c r="HAZ119" s="30"/>
      <c r="HBA119" s="30"/>
      <c r="HBB119" s="30"/>
      <c r="HBC119" s="30"/>
      <c r="HBD119" s="30"/>
      <c r="HBE119" s="30"/>
      <c r="HBF119" s="30"/>
      <c r="HBG119" s="30"/>
      <c r="HBH119" s="30"/>
      <c r="HBI119" s="30"/>
      <c r="HBJ119" s="30"/>
      <c r="HBK119" s="30"/>
      <c r="HBL119" s="30"/>
      <c r="HBM119" s="30"/>
      <c r="HBN119" s="30"/>
      <c r="HBO119" s="30"/>
      <c r="HBP119" s="30"/>
      <c r="HBQ119" s="30"/>
      <c r="HBR119" s="30"/>
      <c r="HBS119" s="30"/>
      <c r="HBT119" s="30"/>
      <c r="HBU119" s="30"/>
      <c r="HBV119" s="30"/>
      <c r="HBW119" s="30"/>
      <c r="HBX119" s="30"/>
      <c r="HBY119" s="30"/>
      <c r="HBZ119" s="30"/>
      <c r="HCA119" s="30"/>
      <c r="HCB119" s="30"/>
      <c r="HCC119" s="30"/>
      <c r="HCD119" s="30"/>
      <c r="HCE119" s="30"/>
      <c r="HCF119" s="30"/>
      <c r="HCG119" s="30"/>
      <c r="HCH119" s="30"/>
      <c r="HCI119" s="30"/>
      <c r="HCJ119" s="30"/>
      <c r="HCK119" s="30"/>
      <c r="HCL119" s="30"/>
      <c r="HCM119" s="30"/>
      <c r="HCN119" s="30"/>
      <c r="HCO119" s="30"/>
      <c r="HCP119" s="30"/>
      <c r="HCQ119" s="30"/>
      <c r="HCR119" s="30"/>
      <c r="HCS119" s="30"/>
      <c r="HCT119" s="30"/>
      <c r="HCU119" s="30"/>
      <c r="HCV119" s="30"/>
      <c r="HCW119" s="30"/>
      <c r="HCX119" s="30"/>
      <c r="HCY119" s="30"/>
      <c r="HCZ119" s="30"/>
      <c r="HDA119" s="30"/>
      <c r="HDB119" s="30"/>
      <c r="HDC119" s="30"/>
      <c r="HDD119" s="30"/>
      <c r="HDE119" s="30"/>
      <c r="HDF119" s="30"/>
      <c r="HDG119" s="30"/>
      <c r="HDH119" s="30"/>
      <c r="HDI119" s="30"/>
      <c r="HDJ119" s="30"/>
      <c r="HDK119" s="30"/>
      <c r="HDL119" s="30"/>
      <c r="HDM119" s="30"/>
      <c r="HDN119" s="30"/>
      <c r="HDO119" s="30"/>
      <c r="HDP119" s="30"/>
      <c r="HDQ119" s="30"/>
      <c r="HDR119" s="30"/>
      <c r="HDS119" s="30"/>
      <c r="HDT119" s="30"/>
      <c r="HDU119" s="30"/>
      <c r="HDV119" s="30"/>
      <c r="HDW119" s="30"/>
      <c r="HDX119" s="30"/>
      <c r="HDY119" s="30"/>
      <c r="HDZ119" s="30"/>
      <c r="HEA119" s="30"/>
      <c r="HEB119" s="30"/>
      <c r="HEC119" s="30"/>
      <c r="HED119" s="30"/>
      <c r="HEE119" s="30"/>
      <c r="HEF119" s="30"/>
      <c r="HEG119" s="30"/>
      <c r="HEH119" s="30"/>
      <c r="HEI119" s="30"/>
      <c r="HEJ119" s="30"/>
      <c r="HEK119" s="30"/>
      <c r="HEL119" s="30"/>
      <c r="HEM119" s="30"/>
      <c r="HEN119" s="30"/>
      <c r="HEO119" s="30"/>
      <c r="HEP119" s="30"/>
      <c r="HEQ119" s="30"/>
      <c r="HER119" s="30"/>
      <c r="HES119" s="30"/>
      <c r="HET119" s="30"/>
      <c r="HEU119" s="30"/>
      <c r="HEV119" s="30"/>
      <c r="HEW119" s="30"/>
      <c r="HEX119" s="30"/>
      <c r="HEY119" s="30"/>
      <c r="HEZ119" s="30"/>
      <c r="HFA119" s="30"/>
      <c r="HFB119" s="30"/>
      <c r="HFC119" s="30"/>
      <c r="HFD119" s="30"/>
      <c r="HFE119" s="30"/>
      <c r="HFF119" s="30"/>
      <c r="HFG119" s="30"/>
      <c r="HFH119" s="30"/>
      <c r="HFI119" s="30"/>
      <c r="HFJ119" s="30"/>
      <c r="HFK119" s="30"/>
      <c r="HFL119" s="30"/>
      <c r="HFM119" s="30"/>
      <c r="HFN119" s="30"/>
      <c r="HFO119" s="30"/>
      <c r="HFP119" s="30"/>
      <c r="HFQ119" s="30"/>
      <c r="HFR119" s="30"/>
      <c r="HFS119" s="30"/>
      <c r="HFT119" s="30"/>
      <c r="HFU119" s="30"/>
      <c r="HFV119" s="30"/>
      <c r="HFW119" s="30"/>
      <c r="HFX119" s="30"/>
      <c r="HFY119" s="30"/>
      <c r="HFZ119" s="30"/>
      <c r="HGA119" s="30"/>
      <c r="HGB119" s="30"/>
      <c r="HGC119" s="30"/>
      <c r="HGD119" s="30"/>
      <c r="HGE119" s="30"/>
      <c r="HGF119" s="30"/>
      <c r="HGG119" s="30"/>
      <c r="HGH119" s="30"/>
      <c r="HGI119" s="30"/>
      <c r="HGJ119" s="30"/>
      <c r="HGK119" s="30"/>
      <c r="HGL119" s="30"/>
      <c r="HGM119" s="30"/>
      <c r="HGN119" s="30"/>
      <c r="HGO119" s="30"/>
      <c r="HGP119" s="30"/>
      <c r="HGQ119" s="30"/>
      <c r="HGR119" s="30"/>
      <c r="HGS119" s="30"/>
      <c r="HGT119" s="30"/>
      <c r="HGU119" s="30"/>
      <c r="HGV119" s="30"/>
      <c r="HGW119" s="30"/>
      <c r="HGX119" s="30"/>
      <c r="HGY119" s="30"/>
      <c r="HGZ119" s="30"/>
      <c r="HHA119" s="30"/>
      <c r="HHB119" s="30"/>
      <c r="HHC119" s="30"/>
      <c r="HHD119" s="30"/>
      <c r="HHE119" s="30"/>
      <c r="HHF119" s="30"/>
      <c r="HHG119" s="30"/>
      <c r="HHH119" s="30"/>
      <c r="HHI119" s="30"/>
      <c r="HHJ119" s="30"/>
      <c r="HHK119" s="30"/>
      <c r="HHL119" s="30"/>
      <c r="HHM119" s="30"/>
      <c r="HHN119" s="30"/>
      <c r="HHO119" s="30"/>
      <c r="HHP119" s="30"/>
      <c r="HHQ119" s="30"/>
      <c r="HHR119" s="30"/>
      <c r="HHS119" s="30"/>
      <c r="HHT119" s="30"/>
      <c r="HHU119" s="30"/>
      <c r="HHV119" s="30"/>
      <c r="HHW119" s="30"/>
      <c r="HHX119" s="30"/>
      <c r="HHY119" s="30"/>
      <c r="HHZ119" s="30"/>
      <c r="HIA119" s="30"/>
      <c r="HIB119" s="30"/>
      <c r="HIC119" s="30"/>
      <c r="HID119" s="30"/>
      <c r="HIE119" s="30"/>
      <c r="HIF119" s="30"/>
      <c r="HIG119" s="30"/>
      <c r="HIH119" s="30"/>
      <c r="HII119" s="30"/>
      <c r="HIJ119" s="30"/>
      <c r="HIK119" s="30"/>
      <c r="HIL119" s="30"/>
      <c r="HIM119" s="30"/>
      <c r="HIN119" s="30"/>
      <c r="HIO119" s="30"/>
      <c r="HIP119" s="30"/>
      <c r="HIQ119" s="30"/>
      <c r="HIR119" s="30"/>
      <c r="HIS119" s="30"/>
      <c r="HIT119" s="30"/>
      <c r="HIU119" s="30"/>
      <c r="HIV119" s="30"/>
      <c r="HIW119" s="30"/>
      <c r="HIX119" s="30"/>
      <c r="HIY119" s="30"/>
      <c r="HIZ119" s="30"/>
      <c r="HJA119" s="30"/>
      <c r="HJB119" s="30"/>
      <c r="HJC119" s="30"/>
      <c r="HJD119" s="30"/>
      <c r="HJE119" s="30"/>
      <c r="HJF119" s="30"/>
      <c r="HJG119" s="30"/>
      <c r="HJH119" s="30"/>
      <c r="HJI119" s="30"/>
      <c r="HJJ119" s="30"/>
      <c r="HJK119" s="30"/>
      <c r="HJL119" s="30"/>
      <c r="HJM119" s="30"/>
      <c r="HJN119" s="30"/>
      <c r="HJO119" s="30"/>
      <c r="HJP119" s="30"/>
      <c r="HJQ119" s="30"/>
      <c r="HJR119" s="30"/>
      <c r="HJS119" s="30"/>
      <c r="HJT119" s="30"/>
      <c r="HJU119" s="30"/>
      <c r="HJV119" s="30"/>
      <c r="HJW119" s="30"/>
      <c r="HJX119" s="30"/>
      <c r="HJY119" s="30"/>
      <c r="HJZ119" s="30"/>
      <c r="HKA119" s="30"/>
      <c r="HKB119" s="30"/>
      <c r="HKC119" s="30"/>
      <c r="HKD119" s="30"/>
      <c r="HKE119" s="30"/>
      <c r="HKF119" s="30"/>
      <c r="HKG119" s="30"/>
      <c r="HKH119" s="30"/>
      <c r="HKI119" s="30"/>
      <c r="HKJ119" s="30"/>
      <c r="HKK119" s="30"/>
      <c r="HKL119" s="30"/>
      <c r="HKM119" s="30"/>
      <c r="HKN119" s="30"/>
      <c r="HKO119" s="30"/>
      <c r="HKP119" s="30"/>
      <c r="HKQ119" s="30"/>
      <c r="HKR119" s="30"/>
      <c r="HKS119" s="30"/>
      <c r="HKT119" s="30"/>
      <c r="HKU119" s="30"/>
      <c r="HKV119" s="30"/>
      <c r="HKW119" s="30"/>
      <c r="HKX119" s="30"/>
      <c r="HKY119" s="30"/>
      <c r="HKZ119" s="30"/>
      <c r="HLA119" s="30"/>
      <c r="HLB119" s="30"/>
      <c r="HLC119" s="30"/>
      <c r="HLD119" s="30"/>
      <c r="HLE119" s="30"/>
      <c r="HLF119" s="30"/>
      <c r="HLG119" s="30"/>
      <c r="HLH119" s="30"/>
      <c r="HLI119" s="30"/>
      <c r="HLJ119" s="30"/>
      <c r="HLK119" s="30"/>
      <c r="HLL119" s="30"/>
      <c r="HLM119" s="30"/>
      <c r="HLN119" s="30"/>
      <c r="HLO119" s="30"/>
      <c r="HLP119" s="30"/>
      <c r="HLQ119" s="30"/>
      <c r="HLR119" s="30"/>
      <c r="HLS119" s="30"/>
      <c r="HLT119" s="30"/>
      <c r="HLU119" s="30"/>
      <c r="HLV119" s="30"/>
      <c r="HLW119" s="30"/>
      <c r="HLX119" s="30"/>
      <c r="HLY119" s="30"/>
      <c r="HLZ119" s="30"/>
      <c r="HMA119" s="30"/>
      <c r="HMB119" s="30"/>
      <c r="HMC119" s="30"/>
      <c r="HMD119" s="30"/>
      <c r="HME119" s="30"/>
      <c r="HMF119" s="30"/>
      <c r="HMG119" s="30"/>
      <c r="HMH119" s="30"/>
      <c r="HMI119" s="30"/>
      <c r="HMJ119" s="30"/>
      <c r="HMK119" s="30"/>
      <c r="HML119" s="30"/>
      <c r="HMM119" s="30"/>
      <c r="HMN119" s="30"/>
      <c r="HMO119" s="30"/>
      <c r="HMP119" s="30"/>
      <c r="HMQ119" s="30"/>
      <c r="HMR119" s="30"/>
      <c r="HMS119" s="30"/>
      <c r="HMT119" s="30"/>
      <c r="HMU119" s="30"/>
      <c r="HMV119" s="30"/>
      <c r="HMW119" s="30"/>
      <c r="HMX119" s="30"/>
      <c r="HMY119" s="30"/>
      <c r="HMZ119" s="30"/>
      <c r="HNA119" s="30"/>
      <c r="HNB119" s="30"/>
      <c r="HNC119" s="30"/>
      <c r="HND119" s="30"/>
      <c r="HNE119" s="30"/>
      <c r="HNF119" s="30"/>
      <c r="HNG119" s="30"/>
      <c r="HNH119" s="30"/>
      <c r="HNI119" s="30"/>
      <c r="HNJ119" s="30"/>
      <c r="HNK119" s="30"/>
      <c r="HNL119" s="30"/>
      <c r="HNM119" s="30"/>
      <c r="HNN119" s="30"/>
      <c r="HNO119" s="30"/>
      <c r="HNP119" s="30"/>
      <c r="HNQ119" s="30"/>
      <c r="HNR119" s="30"/>
      <c r="HNS119" s="30"/>
      <c r="HNT119" s="30"/>
      <c r="HNU119" s="30"/>
      <c r="HNV119" s="30"/>
      <c r="HNW119" s="30"/>
      <c r="HNX119" s="30"/>
      <c r="HNY119" s="30"/>
      <c r="HNZ119" s="30"/>
      <c r="HOA119" s="30"/>
      <c r="HOB119" s="30"/>
      <c r="HOC119" s="30"/>
      <c r="HOD119" s="30"/>
      <c r="HOE119" s="30"/>
      <c r="HOF119" s="30"/>
      <c r="HOG119" s="30"/>
      <c r="HOH119" s="30"/>
      <c r="HOI119" s="30"/>
      <c r="HOJ119" s="30"/>
      <c r="HOK119" s="30"/>
      <c r="HOL119" s="30"/>
      <c r="HOM119" s="30"/>
      <c r="HON119" s="30"/>
      <c r="HOO119" s="30"/>
      <c r="HOP119" s="30"/>
      <c r="HOQ119" s="30"/>
      <c r="HOR119" s="30"/>
      <c r="HOS119" s="30"/>
      <c r="HOT119" s="30"/>
      <c r="HOU119" s="30"/>
      <c r="HOV119" s="30"/>
      <c r="HOW119" s="30"/>
      <c r="HOX119" s="30"/>
      <c r="HOY119" s="30"/>
      <c r="HOZ119" s="30"/>
      <c r="HPA119" s="30"/>
      <c r="HPB119" s="30"/>
      <c r="HPC119" s="30"/>
      <c r="HPD119" s="30"/>
      <c r="HPE119" s="30"/>
      <c r="HPF119" s="30"/>
      <c r="HPG119" s="30"/>
      <c r="HPH119" s="30"/>
      <c r="HPI119" s="30"/>
      <c r="HPJ119" s="30"/>
      <c r="HPK119" s="30"/>
      <c r="HPL119" s="30"/>
      <c r="HPM119" s="30"/>
      <c r="HPN119" s="30"/>
      <c r="HPO119" s="30"/>
      <c r="HPP119" s="30"/>
      <c r="HPQ119" s="30"/>
      <c r="HPR119" s="30"/>
      <c r="HPS119" s="30"/>
      <c r="HPT119" s="30"/>
      <c r="HPU119" s="30"/>
      <c r="HPV119" s="30"/>
      <c r="HPW119" s="30"/>
      <c r="HPX119" s="30"/>
      <c r="HPY119" s="30"/>
      <c r="HPZ119" s="30"/>
      <c r="HQA119" s="30"/>
      <c r="HQB119" s="30"/>
      <c r="HQC119" s="30"/>
      <c r="HQD119" s="30"/>
      <c r="HQE119" s="30"/>
      <c r="HQF119" s="30"/>
      <c r="HQG119" s="30"/>
      <c r="HQH119" s="30"/>
      <c r="HQI119" s="30"/>
      <c r="HQJ119" s="30"/>
      <c r="HQK119" s="30"/>
      <c r="HQL119" s="30"/>
      <c r="HQM119" s="30"/>
      <c r="HQN119" s="30"/>
      <c r="HQO119" s="30"/>
      <c r="HQP119" s="30"/>
      <c r="HQQ119" s="30"/>
      <c r="HQR119" s="30"/>
      <c r="HQS119" s="30"/>
      <c r="HQT119" s="30"/>
      <c r="HQU119" s="30"/>
      <c r="HQV119" s="30"/>
      <c r="HQW119" s="30"/>
      <c r="HQX119" s="30"/>
      <c r="HQY119" s="30"/>
      <c r="HQZ119" s="30"/>
      <c r="HRA119" s="30"/>
      <c r="HRB119" s="30"/>
      <c r="HRC119" s="30"/>
      <c r="HRD119" s="30"/>
      <c r="HRE119" s="30"/>
      <c r="HRF119" s="30"/>
      <c r="HRG119" s="30"/>
      <c r="HRH119" s="30"/>
      <c r="HRI119" s="30"/>
      <c r="HRJ119" s="30"/>
      <c r="HRK119" s="30"/>
      <c r="HRL119" s="30"/>
      <c r="HRM119" s="30"/>
      <c r="HRN119" s="30"/>
      <c r="HRO119" s="30"/>
      <c r="HRP119" s="30"/>
      <c r="HRQ119" s="30"/>
      <c r="HRR119" s="30"/>
      <c r="HRS119" s="30"/>
      <c r="HRT119" s="30"/>
      <c r="HRU119" s="30"/>
      <c r="HRV119" s="30"/>
      <c r="HRW119" s="30"/>
      <c r="HRX119" s="30"/>
      <c r="HRY119" s="30"/>
      <c r="HRZ119" s="30"/>
      <c r="HSA119" s="30"/>
      <c r="HSB119" s="30"/>
      <c r="HSC119" s="30"/>
      <c r="HSD119" s="30"/>
      <c r="HSE119" s="30"/>
      <c r="HSF119" s="30"/>
      <c r="HSG119" s="30"/>
      <c r="HSH119" s="30"/>
      <c r="HSI119" s="30"/>
      <c r="HSJ119" s="30"/>
      <c r="HSK119" s="30"/>
      <c r="HSL119" s="30"/>
      <c r="HSM119" s="30"/>
      <c r="HSN119" s="30"/>
      <c r="HSO119" s="30"/>
      <c r="HSP119" s="30"/>
      <c r="HSQ119" s="30"/>
      <c r="HSR119" s="30"/>
      <c r="HSS119" s="30"/>
      <c r="HST119" s="30"/>
      <c r="HSU119" s="30"/>
      <c r="HSV119" s="30"/>
      <c r="HSW119" s="30"/>
      <c r="HSX119" s="30"/>
      <c r="HSY119" s="30"/>
      <c r="HSZ119" s="30"/>
      <c r="HTA119" s="30"/>
      <c r="HTB119" s="30"/>
      <c r="HTC119" s="30"/>
      <c r="HTD119" s="30"/>
      <c r="HTE119" s="30"/>
      <c r="HTF119" s="30"/>
      <c r="HTG119" s="30"/>
      <c r="HTH119" s="30"/>
      <c r="HTI119" s="30"/>
      <c r="HTJ119" s="30"/>
      <c r="HTK119" s="30"/>
      <c r="HTL119" s="30"/>
      <c r="HTM119" s="30"/>
      <c r="HTN119" s="30"/>
      <c r="HTO119" s="30"/>
      <c r="HTP119" s="30"/>
      <c r="HTQ119" s="30"/>
      <c r="HTR119" s="30"/>
      <c r="HTS119" s="30"/>
      <c r="HTT119" s="30"/>
      <c r="HTU119" s="30"/>
      <c r="HTV119" s="30"/>
      <c r="HTW119" s="30"/>
      <c r="HTX119" s="30"/>
      <c r="HTY119" s="30"/>
      <c r="HTZ119" s="30"/>
      <c r="HUA119" s="30"/>
      <c r="HUB119" s="30"/>
      <c r="HUC119" s="30"/>
      <c r="HUD119" s="30"/>
      <c r="HUE119" s="30"/>
      <c r="HUF119" s="30"/>
      <c r="HUG119" s="30"/>
      <c r="HUH119" s="30"/>
      <c r="HUI119" s="30"/>
      <c r="HUJ119" s="30"/>
      <c r="HUK119" s="30"/>
      <c r="HUL119" s="30"/>
      <c r="HUM119" s="30"/>
      <c r="HUN119" s="30"/>
      <c r="HUO119" s="30"/>
      <c r="HUP119" s="30"/>
      <c r="HUQ119" s="30"/>
      <c r="HUR119" s="30"/>
      <c r="HUS119" s="30"/>
      <c r="HUT119" s="30"/>
      <c r="HUU119" s="30"/>
      <c r="HUV119" s="30"/>
      <c r="HUW119" s="30"/>
      <c r="HUX119" s="30"/>
      <c r="HUY119" s="30"/>
      <c r="HUZ119" s="30"/>
      <c r="HVA119" s="30"/>
      <c r="HVB119" s="30"/>
      <c r="HVC119" s="30"/>
      <c r="HVD119" s="30"/>
      <c r="HVE119" s="30"/>
      <c r="HVF119" s="30"/>
      <c r="HVG119" s="30"/>
      <c r="HVH119" s="30"/>
      <c r="HVI119" s="30"/>
      <c r="HVJ119" s="30"/>
      <c r="HVK119" s="30"/>
      <c r="HVL119" s="30"/>
      <c r="HVM119" s="30"/>
      <c r="HVN119" s="30"/>
      <c r="HVO119" s="30"/>
      <c r="HVP119" s="30"/>
      <c r="HVQ119" s="30"/>
      <c r="HVR119" s="30"/>
      <c r="HVS119" s="30"/>
      <c r="HVT119" s="30"/>
      <c r="HVU119" s="30"/>
      <c r="HVV119" s="30"/>
      <c r="HVW119" s="30"/>
      <c r="HVX119" s="30"/>
      <c r="HVY119" s="30"/>
      <c r="HVZ119" s="30"/>
      <c r="HWA119" s="30"/>
      <c r="HWB119" s="30"/>
      <c r="HWC119" s="30"/>
      <c r="HWD119" s="30"/>
      <c r="HWE119" s="30"/>
      <c r="HWF119" s="30"/>
      <c r="HWG119" s="30"/>
      <c r="HWH119" s="30"/>
      <c r="HWI119" s="30"/>
      <c r="HWJ119" s="30"/>
      <c r="HWK119" s="30"/>
      <c r="HWL119" s="30"/>
      <c r="HWM119" s="30"/>
      <c r="HWN119" s="30"/>
      <c r="HWO119" s="30"/>
      <c r="HWP119" s="30"/>
      <c r="HWQ119" s="30"/>
      <c r="HWR119" s="30"/>
      <c r="HWS119" s="30"/>
      <c r="HWT119" s="30"/>
      <c r="HWU119" s="30"/>
      <c r="HWV119" s="30"/>
      <c r="HWW119" s="30"/>
      <c r="HWX119" s="30"/>
      <c r="HWY119" s="30"/>
      <c r="HWZ119" s="30"/>
      <c r="HXA119" s="30"/>
      <c r="HXB119" s="30"/>
      <c r="HXC119" s="30"/>
      <c r="HXD119" s="30"/>
      <c r="HXE119" s="30"/>
      <c r="HXF119" s="30"/>
      <c r="HXG119" s="30"/>
      <c r="HXH119" s="30"/>
      <c r="HXI119" s="30"/>
      <c r="HXJ119" s="30"/>
      <c r="HXK119" s="30"/>
      <c r="HXL119" s="30"/>
      <c r="HXM119" s="30"/>
      <c r="HXN119" s="30"/>
      <c r="HXO119" s="30"/>
      <c r="HXP119" s="30"/>
      <c r="HXQ119" s="30"/>
      <c r="HXR119" s="30"/>
      <c r="HXS119" s="30"/>
      <c r="HXT119" s="30"/>
      <c r="HXU119" s="30"/>
      <c r="HXV119" s="30"/>
      <c r="HXW119" s="30"/>
      <c r="HXX119" s="30"/>
      <c r="HXY119" s="30"/>
      <c r="HXZ119" s="30"/>
      <c r="HYA119" s="30"/>
      <c r="HYB119" s="30"/>
      <c r="HYC119" s="30"/>
      <c r="HYD119" s="30"/>
      <c r="HYE119" s="30"/>
      <c r="HYF119" s="30"/>
      <c r="HYG119" s="30"/>
      <c r="HYH119" s="30"/>
      <c r="HYI119" s="30"/>
      <c r="HYJ119" s="30"/>
      <c r="HYK119" s="30"/>
      <c r="HYL119" s="30"/>
      <c r="HYM119" s="30"/>
      <c r="HYN119" s="30"/>
      <c r="HYO119" s="30"/>
      <c r="HYP119" s="30"/>
      <c r="HYQ119" s="30"/>
      <c r="HYR119" s="30"/>
      <c r="HYS119" s="30"/>
      <c r="HYT119" s="30"/>
      <c r="HYU119" s="30"/>
      <c r="HYV119" s="30"/>
      <c r="HYW119" s="30"/>
      <c r="HYX119" s="30"/>
      <c r="HYY119" s="30"/>
      <c r="HYZ119" s="30"/>
      <c r="HZA119" s="30"/>
      <c r="HZB119" s="30"/>
      <c r="HZC119" s="30"/>
      <c r="HZD119" s="30"/>
      <c r="HZE119" s="30"/>
      <c r="HZF119" s="30"/>
      <c r="HZG119" s="30"/>
      <c r="HZH119" s="30"/>
      <c r="HZI119" s="30"/>
      <c r="HZJ119" s="30"/>
      <c r="HZK119" s="30"/>
      <c r="HZL119" s="30"/>
      <c r="HZM119" s="30"/>
      <c r="HZN119" s="30"/>
      <c r="HZO119" s="30"/>
      <c r="HZP119" s="30"/>
      <c r="HZQ119" s="30"/>
      <c r="HZR119" s="30"/>
      <c r="HZS119" s="30"/>
      <c r="HZT119" s="30"/>
      <c r="HZU119" s="30"/>
      <c r="HZV119" s="30"/>
      <c r="HZW119" s="30"/>
      <c r="HZX119" s="30"/>
      <c r="HZY119" s="30"/>
      <c r="HZZ119" s="30"/>
      <c r="IAA119" s="30"/>
      <c r="IAB119" s="30"/>
      <c r="IAC119" s="30"/>
      <c r="IAD119" s="30"/>
      <c r="IAE119" s="30"/>
      <c r="IAF119" s="30"/>
      <c r="IAG119" s="30"/>
      <c r="IAH119" s="30"/>
      <c r="IAI119" s="30"/>
      <c r="IAJ119" s="30"/>
      <c r="IAK119" s="30"/>
      <c r="IAL119" s="30"/>
      <c r="IAM119" s="30"/>
      <c r="IAN119" s="30"/>
      <c r="IAO119" s="30"/>
      <c r="IAP119" s="30"/>
      <c r="IAQ119" s="30"/>
      <c r="IAR119" s="30"/>
      <c r="IAS119" s="30"/>
      <c r="IAT119" s="30"/>
      <c r="IAU119" s="30"/>
      <c r="IAV119" s="30"/>
      <c r="IAW119" s="30"/>
      <c r="IAX119" s="30"/>
      <c r="IAY119" s="30"/>
      <c r="IAZ119" s="30"/>
      <c r="IBA119" s="30"/>
      <c r="IBB119" s="30"/>
      <c r="IBC119" s="30"/>
      <c r="IBD119" s="30"/>
      <c r="IBE119" s="30"/>
      <c r="IBF119" s="30"/>
      <c r="IBG119" s="30"/>
      <c r="IBH119" s="30"/>
      <c r="IBI119" s="30"/>
      <c r="IBJ119" s="30"/>
      <c r="IBK119" s="30"/>
      <c r="IBL119" s="30"/>
      <c r="IBM119" s="30"/>
      <c r="IBN119" s="30"/>
      <c r="IBO119" s="30"/>
      <c r="IBP119" s="30"/>
      <c r="IBQ119" s="30"/>
      <c r="IBR119" s="30"/>
      <c r="IBS119" s="30"/>
      <c r="IBT119" s="30"/>
      <c r="IBU119" s="30"/>
      <c r="IBV119" s="30"/>
      <c r="IBW119" s="30"/>
      <c r="IBX119" s="30"/>
      <c r="IBY119" s="30"/>
      <c r="IBZ119" s="30"/>
      <c r="ICA119" s="30"/>
      <c r="ICB119" s="30"/>
      <c r="ICC119" s="30"/>
      <c r="ICD119" s="30"/>
      <c r="ICE119" s="30"/>
      <c r="ICF119" s="30"/>
      <c r="ICG119" s="30"/>
      <c r="ICH119" s="30"/>
      <c r="ICI119" s="30"/>
      <c r="ICJ119" s="30"/>
      <c r="ICK119" s="30"/>
      <c r="ICL119" s="30"/>
      <c r="ICM119" s="30"/>
      <c r="ICN119" s="30"/>
      <c r="ICO119" s="30"/>
      <c r="ICP119" s="30"/>
      <c r="ICQ119" s="30"/>
      <c r="ICR119" s="30"/>
      <c r="ICS119" s="30"/>
      <c r="ICT119" s="30"/>
      <c r="ICU119" s="30"/>
      <c r="ICV119" s="30"/>
      <c r="ICW119" s="30"/>
      <c r="ICX119" s="30"/>
      <c r="ICY119" s="30"/>
      <c r="ICZ119" s="30"/>
      <c r="IDA119" s="30"/>
      <c r="IDB119" s="30"/>
      <c r="IDC119" s="30"/>
      <c r="IDD119" s="30"/>
      <c r="IDE119" s="30"/>
      <c r="IDF119" s="30"/>
      <c r="IDG119" s="30"/>
      <c r="IDH119" s="30"/>
      <c r="IDI119" s="30"/>
      <c r="IDJ119" s="30"/>
      <c r="IDK119" s="30"/>
      <c r="IDL119" s="30"/>
      <c r="IDM119" s="30"/>
      <c r="IDN119" s="30"/>
      <c r="IDO119" s="30"/>
      <c r="IDP119" s="30"/>
      <c r="IDQ119" s="30"/>
      <c r="IDR119" s="30"/>
      <c r="IDS119" s="30"/>
      <c r="IDT119" s="30"/>
      <c r="IDU119" s="30"/>
      <c r="IDV119" s="30"/>
      <c r="IDW119" s="30"/>
      <c r="IDX119" s="30"/>
      <c r="IDY119" s="30"/>
      <c r="IDZ119" s="30"/>
      <c r="IEA119" s="30"/>
      <c r="IEB119" s="30"/>
      <c r="IEC119" s="30"/>
      <c r="IED119" s="30"/>
      <c r="IEE119" s="30"/>
      <c r="IEF119" s="30"/>
      <c r="IEG119" s="30"/>
      <c r="IEH119" s="30"/>
      <c r="IEI119" s="30"/>
      <c r="IEJ119" s="30"/>
      <c r="IEK119" s="30"/>
      <c r="IEL119" s="30"/>
      <c r="IEM119" s="30"/>
      <c r="IEN119" s="30"/>
      <c r="IEO119" s="30"/>
      <c r="IEP119" s="30"/>
      <c r="IEQ119" s="30"/>
      <c r="IER119" s="30"/>
      <c r="IES119" s="30"/>
      <c r="IET119" s="30"/>
      <c r="IEU119" s="30"/>
      <c r="IEV119" s="30"/>
      <c r="IEW119" s="30"/>
      <c r="IEX119" s="30"/>
      <c r="IEY119" s="30"/>
      <c r="IEZ119" s="30"/>
      <c r="IFA119" s="30"/>
      <c r="IFB119" s="30"/>
      <c r="IFC119" s="30"/>
      <c r="IFD119" s="30"/>
      <c r="IFE119" s="30"/>
      <c r="IFF119" s="30"/>
      <c r="IFG119" s="30"/>
      <c r="IFH119" s="30"/>
      <c r="IFI119" s="30"/>
      <c r="IFJ119" s="30"/>
      <c r="IFK119" s="30"/>
      <c r="IFL119" s="30"/>
      <c r="IFM119" s="30"/>
      <c r="IFN119" s="30"/>
      <c r="IFO119" s="30"/>
      <c r="IFP119" s="30"/>
      <c r="IFQ119" s="30"/>
      <c r="IFR119" s="30"/>
      <c r="IFS119" s="30"/>
      <c r="IFT119" s="30"/>
      <c r="IFU119" s="30"/>
      <c r="IFV119" s="30"/>
      <c r="IFW119" s="30"/>
      <c r="IFX119" s="30"/>
      <c r="IFY119" s="30"/>
      <c r="IFZ119" s="30"/>
      <c r="IGA119" s="30"/>
      <c r="IGB119" s="30"/>
      <c r="IGC119" s="30"/>
      <c r="IGD119" s="30"/>
      <c r="IGE119" s="30"/>
      <c r="IGF119" s="30"/>
      <c r="IGG119" s="30"/>
      <c r="IGH119" s="30"/>
      <c r="IGI119" s="30"/>
      <c r="IGJ119" s="30"/>
      <c r="IGK119" s="30"/>
      <c r="IGL119" s="30"/>
      <c r="IGM119" s="30"/>
      <c r="IGN119" s="30"/>
      <c r="IGO119" s="30"/>
      <c r="IGP119" s="30"/>
      <c r="IGQ119" s="30"/>
      <c r="IGR119" s="30"/>
      <c r="IGS119" s="30"/>
      <c r="IGT119" s="30"/>
      <c r="IGU119" s="30"/>
      <c r="IGV119" s="30"/>
      <c r="IGW119" s="30"/>
      <c r="IGX119" s="30"/>
      <c r="IGY119" s="30"/>
      <c r="IGZ119" s="30"/>
      <c r="IHA119" s="30"/>
      <c r="IHB119" s="30"/>
      <c r="IHC119" s="30"/>
      <c r="IHD119" s="30"/>
      <c r="IHE119" s="30"/>
      <c r="IHF119" s="30"/>
      <c r="IHG119" s="30"/>
      <c r="IHH119" s="30"/>
      <c r="IHI119" s="30"/>
      <c r="IHJ119" s="30"/>
      <c r="IHK119" s="30"/>
      <c r="IHL119" s="30"/>
      <c r="IHM119" s="30"/>
      <c r="IHN119" s="30"/>
      <c r="IHO119" s="30"/>
      <c r="IHP119" s="30"/>
      <c r="IHQ119" s="30"/>
      <c r="IHR119" s="30"/>
      <c r="IHS119" s="30"/>
      <c r="IHT119" s="30"/>
      <c r="IHU119" s="30"/>
      <c r="IHV119" s="30"/>
      <c r="IHW119" s="30"/>
      <c r="IHX119" s="30"/>
      <c r="IHY119" s="30"/>
      <c r="IHZ119" s="30"/>
      <c r="IIA119" s="30"/>
      <c r="IIB119" s="30"/>
      <c r="IIC119" s="30"/>
      <c r="IID119" s="30"/>
      <c r="IIE119" s="30"/>
      <c r="IIF119" s="30"/>
      <c r="IIG119" s="30"/>
      <c r="IIH119" s="30"/>
      <c r="III119" s="30"/>
      <c r="IIJ119" s="30"/>
      <c r="IIK119" s="30"/>
      <c r="IIL119" s="30"/>
      <c r="IIM119" s="30"/>
      <c r="IIN119" s="30"/>
      <c r="IIO119" s="30"/>
      <c r="IIP119" s="30"/>
      <c r="IIQ119" s="30"/>
      <c r="IIR119" s="30"/>
      <c r="IIS119" s="30"/>
      <c r="IIT119" s="30"/>
      <c r="IIU119" s="30"/>
      <c r="IIV119" s="30"/>
      <c r="IIW119" s="30"/>
      <c r="IIX119" s="30"/>
      <c r="IIY119" s="30"/>
      <c r="IIZ119" s="30"/>
      <c r="IJA119" s="30"/>
      <c r="IJB119" s="30"/>
      <c r="IJC119" s="30"/>
      <c r="IJD119" s="30"/>
      <c r="IJE119" s="30"/>
      <c r="IJF119" s="30"/>
      <c r="IJG119" s="30"/>
      <c r="IJH119" s="30"/>
      <c r="IJI119" s="30"/>
      <c r="IJJ119" s="30"/>
      <c r="IJK119" s="30"/>
      <c r="IJL119" s="30"/>
      <c r="IJM119" s="30"/>
      <c r="IJN119" s="30"/>
      <c r="IJO119" s="30"/>
      <c r="IJP119" s="30"/>
      <c r="IJQ119" s="30"/>
      <c r="IJR119" s="30"/>
      <c r="IJS119" s="30"/>
      <c r="IJT119" s="30"/>
      <c r="IJU119" s="30"/>
      <c r="IJV119" s="30"/>
      <c r="IJW119" s="30"/>
      <c r="IJX119" s="30"/>
      <c r="IJY119" s="30"/>
      <c r="IJZ119" s="30"/>
      <c r="IKA119" s="30"/>
      <c r="IKB119" s="30"/>
      <c r="IKC119" s="30"/>
      <c r="IKD119" s="30"/>
      <c r="IKE119" s="30"/>
      <c r="IKF119" s="30"/>
      <c r="IKG119" s="30"/>
      <c r="IKH119" s="30"/>
      <c r="IKI119" s="30"/>
      <c r="IKJ119" s="30"/>
      <c r="IKK119" s="30"/>
      <c r="IKL119" s="30"/>
      <c r="IKM119" s="30"/>
      <c r="IKN119" s="30"/>
      <c r="IKO119" s="30"/>
      <c r="IKP119" s="30"/>
      <c r="IKQ119" s="30"/>
      <c r="IKR119" s="30"/>
      <c r="IKS119" s="30"/>
      <c r="IKT119" s="30"/>
      <c r="IKU119" s="30"/>
      <c r="IKV119" s="30"/>
      <c r="IKW119" s="30"/>
      <c r="IKX119" s="30"/>
      <c r="IKY119" s="30"/>
      <c r="IKZ119" s="30"/>
      <c r="ILA119" s="30"/>
      <c r="ILB119" s="30"/>
      <c r="ILC119" s="30"/>
      <c r="ILD119" s="30"/>
      <c r="ILE119" s="30"/>
      <c r="ILF119" s="30"/>
      <c r="ILG119" s="30"/>
      <c r="ILH119" s="30"/>
      <c r="ILI119" s="30"/>
      <c r="ILJ119" s="30"/>
      <c r="ILK119" s="30"/>
      <c r="ILL119" s="30"/>
      <c r="ILM119" s="30"/>
      <c r="ILN119" s="30"/>
      <c r="ILO119" s="30"/>
      <c r="ILP119" s="30"/>
      <c r="ILQ119" s="30"/>
      <c r="ILR119" s="30"/>
      <c r="ILS119" s="30"/>
      <c r="ILT119" s="30"/>
      <c r="ILU119" s="30"/>
      <c r="ILV119" s="30"/>
      <c r="ILW119" s="30"/>
      <c r="ILX119" s="30"/>
      <c r="ILY119" s="30"/>
      <c r="ILZ119" s="30"/>
      <c r="IMA119" s="30"/>
      <c r="IMB119" s="30"/>
      <c r="IMC119" s="30"/>
      <c r="IMD119" s="30"/>
      <c r="IME119" s="30"/>
      <c r="IMF119" s="30"/>
      <c r="IMG119" s="30"/>
      <c r="IMH119" s="30"/>
      <c r="IMI119" s="30"/>
      <c r="IMJ119" s="30"/>
      <c r="IMK119" s="30"/>
      <c r="IML119" s="30"/>
      <c r="IMM119" s="30"/>
      <c r="IMN119" s="30"/>
      <c r="IMO119" s="30"/>
      <c r="IMP119" s="30"/>
      <c r="IMQ119" s="30"/>
      <c r="IMR119" s="30"/>
      <c r="IMS119" s="30"/>
      <c r="IMT119" s="30"/>
      <c r="IMU119" s="30"/>
      <c r="IMV119" s="30"/>
      <c r="IMW119" s="30"/>
      <c r="IMX119" s="30"/>
      <c r="IMY119" s="30"/>
      <c r="IMZ119" s="30"/>
      <c r="INA119" s="30"/>
      <c r="INB119" s="30"/>
      <c r="INC119" s="30"/>
      <c r="IND119" s="30"/>
      <c r="INE119" s="30"/>
      <c r="INF119" s="30"/>
      <c r="ING119" s="30"/>
      <c r="INH119" s="30"/>
      <c r="INI119" s="30"/>
      <c r="INJ119" s="30"/>
      <c r="INK119" s="30"/>
      <c r="INL119" s="30"/>
      <c r="INM119" s="30"/>
      <c r="INN119" s="30"/>
      <c r="INO119" s="30"/>
      <c r="INP119" s="30"/>
      <c r="INQ119" s="30"/>
      <c r="INR119" s="30"/>
      <c r="INS119" s="30"/>
      <c r="INT119" s="30"/>
      <c r="INU119" s="30"/>
      <c r="INV119" s="30"/>
      <c r="INW119" s="30"/>
      <c r="INX119" s="30"/>
      <c r="INY119" s="30"/>
      <c r="INZ119" s="30"/>
      <c r="IOA119" s="30"/>
      <c r="IOB119" s="30"/>
      <c r="IOC119" s="30"/>
      <c r="IOD119" s="30"/>
      <c r="IOE119" s="30"/>
      <c r="IOF119" s="30"/>
      <c r="IOG119" s="30"/>
      <c r="IOH119" s="30"/>
      <c r="IOI119" s="30"/>
      <c r="IOJ119" s="30"/>
      <c r="IOK119" s="30"/>
      <c r="IOL119" s="30"/>
      <c r="IOM119" s="30"/>
      <c r="ION119" s="30"/>
      <c r="IOO119" s="30"/>
      <c r="IOP119" s="30"/>
      <c r="IOQ119" s="30"/>
      <c r="IOR119" s="30"/>
      <c r="IOS119" s="30"/>
      <c r="IOT119" s="30"/>
      <c r="IOU119" s="30"/>
      <c r="IOV119" s="30"/>
      <c r="IOW119" s="30"/>
      <c r="IOX119" s="30"/>
      <c r="IOY119" s="30"/>
      <c r="IOZ119" s="30"/>
      <c r="IPA119" s="30"/>
      <c r="IPB119" s="30"/>
      <c r="IPC119" s="30"/>
      <c r="IPD119" s="30"/>
      <c r="IPE119" s="30"/>
      <c r="IPF119" s="30"/>
      <c r="IPG119" s="30"/>
      <c r="IPH119" s="30"/>
      <c r="IPI119" s="30"/>
      <c r="IPJ119" s="30"/>
      <c r="IPK119" s="30"/>
      <c r="IPL119" s="30"/>
      <c r="IPM119" s="30"/>
      <c r="IPN119" s="30"/>
      <c r="IPO119" s="30"/>
      <c r="IPP119" s="30"/>
      <c r="IPQ119" s="30"/>
      <c r="IPR119" s="30"/>
      <c r="IPS119" s="30"/>
      <c r="IPT119" s="30"/>
      <c r="IPU119" s="30"/>
      <c r="IPV119" s="30"/>
      <c r="IPW119" s="30"/>
      <c r="IPX119" s="30"/>
      <c r="IPY119" s="30"/>
      <c r="IPZ119" s="30"/>
      <c r="IQA119" s="30"/>
      <c r="IQB119" s="30"/>
      <c r="IQC119" s="30"/>
      <c r="IQD119" s="30"/>
      <c r="IQE119" s="30"/>
      <c r="IQF119" s="30"/>
      <c r="IQG119" s="30"/>
      <c r="IQH119" s="30"/>
      <c r="IQI119" s="30"/>
      <c r="IQJ119" s="30"/>
      <c r="IQK119" s="30"/>
      <c r="IQL119" s="30"/>
      <c r="IQM119" s="30"/>
      <c r="IQN119" s="30"/>
      <c r="IQO119" s="30"/>
      <c r="IQP119" s="30"/>
      <c r="IQQ119" s="30"/>
      <c r="IQR119" s="30"/>
      <c r="IQS119" s="30"/>
      <c r="IQT119" s="30"/>
      <c r="IQU119" s="30"/>
      <c r="IQV119" s="30"/>
      <c r="IQW119" s="30"/>
      <c r="IQX119" s="30"/>
      <c r="IQY119" s="30"/>
      <c r="IQZ119" s="30"/>
      <c r="IRA119" s="30"/>
      <c r="IRB119" s="30"/>
      <c r="IRC119" s="30"/>
      <c r="IRD119" s="30"/>
      <c r="IRE119" s="30"/>
      <c r="IRF119" s="30"/>
      <c r="IRG119" s="30"/>
      <c r="IRH119" s="30"/>
      <c r="IRI119" s="30"/>
      <c r="IRJ119" s="30"/>
      <c r="IRK119" s="30"/>
      <c r="IRL119" s="30"/>
      <c r="IRM119" s="30"/>
      <c r="IRN119" s="30"/>
      <c r="IRO119" s="30"/>
      <c r="IRP119" s="30"/>
      <c r="IRQ119" s="30"/>
      <c r="IRR119" s="30"/>
      <c r="IRS119" s="30"/>
      <c r="IRT119" s="30"/>
      <c r="IRU119" s="30"/>
      <c r="IRV119" s="30"/>
      <c r="IRW119" s="30"/>
      <c r="IRX119" s="30"/>
      <c r="IRY119" s="30"/>
      <c r="IRZ119" s="30"/>
      <c r="ISA119" s="30"/>
      <c r="ISB119" s="30"/>
      <c r="ISC119" s="30"/>
      <c r="ISD119" s="30"/>
      <c r="ISE119" s="30"/>
      <c r="ISF119" s="30"/>
      <c r="ISG119" s="30"/>
      <c r="ISH119" s="30"/>
      <c r="ISI119" s="30"/>
      <c r="ISJ119" s="30"/>
      <c r="ISK119" s="30"/>
      <c r="ISL119" s="30"/>
      <c r="ISM119" s="30"/>
      <c r="ISN119" s="30"/>
      <c r="ISO119" s="30"/>
      <c r="ISP119" s="30"/>
      <c r="ISQ119" s="30"/>
      <c r="ISR119" s="30"/>
      <c r="ISS119" s="30"/>
      <c r="IST119" s="30"/>
      <c r="ISU119" s="30"/>
      <c r="ISV119" s="30"/>
      <c r="ISW119" s="30"/>
      <c r="ISX119" s="30"/>
      <c r="ISY119" s="30"/>
      <c r="ISZ119" s="30"/>
      <c r="ITA119" s="30"/>
      <c r="ITB119" s="30"/>
      <c r="ITC119" s="30"/>
      <c r="ITD119" s="30"/>
      <c r="ITE119" s="30"/>
      <c r="ITF119" s="30"/>
      <c r="ITG119" s="30"/>
      <c r="ITH119" s="30"/>
      <c r="ITI119" s="30"/>
      <c r="ITJ119" s="30"/>
      <c r="ITK119" s="30"/>
      <c r="ITL119" s="30"/>
      <c r="ITM119" s="30"/>
      <c r="ITN119" s="30"/>
      <c r="ITO119" s="30"/>
      <c r="ITP119" s="30"/>
      <c r="ITQ119" s="30"/>
      <c r="ITR119" s="30"/>
      <c r="ITS119" s="30"/>
      <c r="ITT119" s="30"/>
      <c r="ITU119" s="30"/>
      <c r="ITV119" s="30"/>
      <c r="ITW119" s="30"/>
      <c r="ITX119" s="30"/>
      <c r="ITY119" s="30"/>
      <c r="ITZ119" s="30"/>
      <c r="IUA119" s="30"/>
      <c r="IUB119" s="30"/>
      <c r="IUC119" s="30"/>
      <c r="IUD119" s="30"/>
      <c r="IUE119" s="30"/>
      <c r="IUF119" s="30"/>
      <c r="IUG119" s="30"/>
      <c r="IUH119" s="30"/>
      <c r="IUI119" s="30"/>
      <c r="IUJ119" s="30"/>
      <c r="IUK119" s="30"/>
      <c r="IUL119" s="30"/>
      <c r="IUM119" s="30"/>
      <c r="IUN119" s="30"/>
      <c r="IUO119" s="30"/>
      <c r="IUP119" s="30"/>
      <c r="IUQ119" s="30"/>
      <c r="IUR119" s="30"/>
      <c r="IUS119" s="30"/>
      <c r="IUT119" s="30"/>
      <c r="IUU119" s="30"/>
      <c r="IUV119" s="30"/>
      <c r="IUW119" s="30"/>
      <c r="IUX119" s="30"/>
      <c r="IUY119" s="30"/>
      <c r="IUZ119" s="30"/>
      <c r="IVA119" s="30"/>
      <c r="IVB119" s="30"/>
      <c r="IVC119" s="30"/>
      <c r="IVD119" s="30"/>
      <c r="IVE119" s="30"/>
      <c r="IVF119" s="30"/>
      <c r="IVG119" s="30"/>
      <c r="IVH119" s="30"/>
      <c r="IVI119" s="30"/>
      <c r="IVJ119" s="30"/>
      <c r="IVK119" s="30"/>
      <c r="IVL119" s="30"/>
      <c r="IVM119" s="30"/>
      <c r="IVN119" s="30"/>
      <c r="IVO119" s="30"/>
      <c r="IVP119" s="30"/>
      <c r="IVQ119" s="30"/>
      <c r="IVR119" s="30"/>
      <c r="IVS119" s="30"/>
      <c r="IVT119" s="30"/>
      <c r="IVU119" s="30"/>
      <c r="IVV119" s="30"/>
      <c r="IVW119" s="30"/>
      <c r="IVX119" s="30"/>
      <c r="IVY119" s="30"/>
      <c r="IVZ119" s="30"/>
      <c r="IWA119" s="30"/>
      <c r="IWB119" s="30"/>
      <c r="IWC119" s="30"/>
      <c r="IWD119" s="30"/>
      <c r="IWE119" s="30"/>
      <c r="IWF119" s="30"/>
      <c r="IWG119" s="30"/>
      <c r="IWH119" s="30"/>
      <c r="IWI119" s="30"/>
      <c r="IWJ119" s="30"/>
      <c r="IWK119" s="30"/>
      <c r="IWL119" s="30"/>
      <c r="IWM119" s="30"/>
      <c r="IWN119" s="30"/>
      <c r="IWO119" s="30"/>
      <c r="IWP119" s="30"/>
      <c r="IWQ119" s="30"/>
      <c r="IWR119" s="30"/>
      <c r="IWS119" s="30"/>
      <c r="IWT119" s="30"/>
      <c r="IWU119" s="30"/>
      <c r="IWV119" s="30"/>
      <c r="IWW119" s="30"/>
      <c r="IWX119" s="30"/>
      <c r="IWY119" s="30"/>
      <c r="IWZ119" s="30"/>
      <c r="IXA119" s="30"/>
      <c r="IXB119" s="30"/>
      <c r="IXC119" s="30"/>
      <c r="IXD119" s="30"/>
      <c r="IXE119" s="30"/>
      <c r="IXF119" s="30"/>
      <c r="IXG119" s="30"/>
      <c r="IXH119" s="30"/>
      <c r="IXI119" s="30"/>
      <c r="IXJ119" s="30"/>
      <c r="IXK119" s="30"/>
      <c r="IXL119" s="30"/>
      <c r="IXM119" s="30"/>
      <c r="IXN119" s="30"/>
      <c r="IXO119" s="30"/>
      <c r="IXP119" s="30"/>
      <c r="IXQ119" s="30"/>
      <c r="IXR119" s="30"/>
      <c r="IXS119" s="30"/>
      <c r="IXT119" s="30"/>
      <c r="IXU119" s="30"/>
      <c r="IXV119" s="30"/>
      <c r="IXW119" s="30"/>
      <c r="IXX119" s="30"/>
      <c r="IXY119" s="30"/>
      <c r="IXZ119" s="30"/>
      <c r="IYA119" s="30"/>
      <c r="IYB119" s="30"/>
      <c r="IYC119" s="30"/>
      <c r="IYD119" s="30"/>
      <c r="IYE119" s="30"/>
      <c r="IYF119" s="30"/>
      <c r="IYG119" s="30"/>
      <c r="IYH119" s="30"/>
      <c r="IYI119" s="30"/>
      <c r="IYJ119" s="30"/>
      <c r="IYK119" s="30"/>
      <c r="IYL119" s="30"/>
      <c r="IYM119" s="30"/>
      <c r="IYN119" s="30"/>
      <c r="IYO119" s="30"/>
      <c r="IYP119" s="30"/>
      <c r="IYQ119" s="30"/>
      <c r="IYR119" s="30"/>
      <c r="IYS119" s="30"/>
      <c r="IYT119" s="30"/>
      <c r="IYU119" s="30"/>
      <c r="IYV119" s="30"/>
      <c r="IYW119" s="30"/>
      <c r="IYX119" s="30"/>
      <c r="IYY119" s="30"/>
      <c r="IYZ119" s="30"/>
      <c r="IZA119" s="30"/>
      <c r="IZB119" s="30"/>
      <c r="IZC119" s="30"/>
      <c r="IZD119" s="30"/>
      <c r="IZE119" s="30"/>
      <c r="IZF119" s="30"/>
      <c r="IZG119" s="30"/>
      <c r="IZH119" s="30"/>
      <c r="IZI119" s="30"/>
      <c r="IZJ119" s="30"/>
      <c r="IZK119" s="30"/>
      <c r="IZL119" s="30"/>
      <c r="IZM119" s="30"/>
      <c r="IZN119" s="30"/>
      <c r="IZO119" s="30"/>
      <c r="IZP119" s="30"/>
      <c r="IZQ119" s="30"/>
      <c r="IZR119" s="30"/>
      <c r="IZS119" s="30"/>
      <c r="IZT119" s="30"/>
      <c r="IZU119" s="30"/>
      <c r="IZV119" s="30"/>
      <c r="IZW119" s="30"/>
      <c r="IZX119" s="30"/>
      <c r="IZY119" s="30"/>
      <c r="IZZ119" s="30"/>
      <c r="JAA119" s="30"/>
      <c r="JAB119" s="30"/>
      <c r="JAC119" s="30"/>
      <c r="JAD119" s="30"/>
      <c r="JAE119" s="30"/>
      <c r="JAF119" s="30"/>
      <c r="JAG119" s="30"/>
      <c r="JAH119" s="30"/>
      <c r="JAI119" s="30"/>
      <c r="JAJ119" s="30"/>
      <c r="JAK119" s="30"/>
      <c r="JAL119" s="30"/>
      <c r="JAM119" s="30"/>
      <c r="JAN119" s="30"/>
      <c r="JAO119" s="30"/>
      <c r="JAP119" s="30"/>
      <c r="JAQ119" s="30"/>
      <c r="JAR119" s="30"/>
      <c r="JAS119" s="30"/>
      <c r="JAT119" s="30"/>
      <c r="JAU119" s="30"/>
      <c r="JAV119" s="30"/>
      <c r="JAW119" s="30"/>
      <c r="JAX119" s="30"/>
      <c r="JAY119" s="30"/>
      <c r="JAZ119" s="30"/>
      <c r="JBA119" s="30"/>
      <c r="JBB119" s="30"/>
      <c r="JBC119" s="30"/>
      <c r="JBD119" s="30"/>
      <c r="JBE119" s="30"/>
      <c r="JBF119" s="30"/>
      <c r="JBG119" s="30"/>
      <c r="JBH119" s="30"/>
      <c r="JBI119" s="30"/>
      <c r="JBJ119" s="30"/>
      <c r="JBK119" s="30"/>
      <c r="JBL119" s="30"/>
      <c r="JBM119" s="30"/>
      <c r="JBN119" s="30"/>
      <c r="JBO119" s="30"/>
      <c r="JBP119" s="30"/>
      <c r="JBQ119" s="30"/>
      <c r="JBR119" s="30"/>
      <c r="JBS119" s="30"/>
      <c r="JBT119" s="30"/>
      <c r="JBU119" s="30"/>
      <c r="JBV119" s="30"/>
      <c r="JBW119" s="30"/>
      <c r="JBX119" s="30"/>
      <c r="JBY119" s="30"/>
      <c r="JBZ119" s="30"/>
      <c r="JCA119" s="30"/>
      <c r="JCB119" s="30"/>
      <c r="JCC119" s="30"/>
      <c r="JCD119" s="30"/>
      <c r="JCE119" s="30"/>
      <c r="JCF119" s="30"/>
      <c r="JCG119" s="30"/>
      <c r="JCH119" s="30"/>
      <c r="JCI119" s="30"/>
      <c r="JCJ119" s="30"/>
      <c r="JCK119" s="30"/>
      <c r="JCL119" s="30"/>
      <c r="JCM119" s="30"/>
      <c r="JCN119" s="30"/>
      <c r="JCO119" s="30"/>
      <c r="JCP119" s="30"/>
      <c r="JCQ119" s="30"/>
      <c r="JCR119" s="30"/>
      <c r="JCS119" s="30"/>
      <c r="JCT119" s="30"/>
      <c r="JCU119" s="30"/>
      <c r="JCV119" s="30"/>
      <c r="JCW119" s="30"/>
      <c r="JCX119" s="30"/>
      <c r="JCY119" s="30"/>
      <c r="JCZ119" s="30"/>
      <c r="JDA119" s="30"/>
      <c r="JDB119" s="30"/>
      <c r="JDC119" s="30"/>
      <c r="JDD119" s="30"/>
      <c r="JDE119" s="30"/>
      <c r="JDF119" s="30"/>
      <c r="JDG119" s="30"/>
      <c r="JDH119" s="30"/>
      <c r="JDI119" s="30"/>
      <c r="JDJ119" s="30"/>
      <c r="JDK119" s="30"/>
      <c r="JDL119" s="30"/>
      <c r="JDM119" s="30"/>
      <c r="JDN119" s="30"/>
      <c r="JDO119" s="30"/>
      <c r="JDP119" s="30"/>
      <c r="JDQ119" s="30"/>
      <c r="JDR119" s="30"/>
      <c r="JDS119" s="30"/>
      <c r="JDT119" s="30"/>
      <c r="JDU119" s="30"/>
      <c r="JDV119" s="30"/>
      <c r="JDW119" s="30"/>
      <c r="JDX119" s="30"/>
      <c r="JDY119" s="30"/>
      <c r="JDZ119" s="30"/>
      <c r="JEA119" s="30"/>
      <c r="JEB119" s="30"/>
      <c r="JEC119" s="30"/>
      <c r="JED119" s="30"/>
      <c r="JEE119" s="30"/>
      <c r="JEF119" s="30"/>
      <c r="JEG119" s="30"/>
      <c r="JEH119" s="30"/>
    </row>
    <row r="120" spans="1:6898" x14ac:dyDescent="0.25">
      <c r="A120" s="50"/>
      <c r="B120" s="24"/>
      <c r="C120" s="51"/>
      <c r="G120" s="48"/>
      <c r="H120" s="49"/>
      <c r="I120" s="49"/>
      <c r="J120" s="48"/>
      <c r="L120" s="48"/>
      <c r="M120" s="48"/>
      <c r="N120" s="48"/>
      <c r="O120" s="48"/>
      <c r="P120" s="49"/>
      <c r="Q120" s="48"/>
      <c r="R120" s="48"/>
      <c r="S120" s="49"/>
      <c r="T120" s="48"/>
      <c r="U120" s="48"/>
      <c r="V120" s="49"/>
      <c r="W120" s="48"/>
      <c r="X120" s="48"/>
      <c r="Y120" s="49"/>
      <c r="Z120" s="48"/>
      <c r="AA120" s="48"/>
      <c r="AB120" s="49"/>
      <c r="AC120" s="48"/>
      <c r="AD120" s="48"/>
      <c r="AE120" s="49"/>
      <c r="AF120" s="48"/>
      <c r="AG120" s="48"/>
      <c r="AH120" s="49"/>
      <c r="AI120" s="48"/>
      <c r="AJ120" s="48"/>
      <c r="AK120" s="49"/>
      <c r="AL120" s="48"/>
      <c r="AM120" s="48"/>
      <c r="AN120" s="49"/>
      <c r="AO120" s="48"/>
      <c r="AP120" s="48"/>
      <c r="AQ120" s="49"/>
      <c r="AR120" s="48"/>
      <c r="AS120" s="48"/>
      <c r="AT120" s="49"/>
      <c r="BB120" s="30"/>
      <c r="BC120" s="30"/>
      <c r="BD120" s="30"/>
      <c r="BE120" s="30"/>
      <c r="BF120" s="30"/>
      <c r="BG120" s="30"/>
      <c r="BH120" s="30"/>
      <c r="BI120" s="30"/>
      <c r="BJ120" s="30"/>
      <c r="BK120" s="30"/>
      <c r="BL120" s="30"/>
      <c r="BM120" s="30"/>
      <c r="BN120" s="30"/>
      <c r="BO120" s="30"/>
      <c r="BP120" s="30"/>
      <c r="BQ120" s="30"/>
      <c r="BR120" s="30"/>
      <c r="BS120" s="30"/>
      <c r="BT120" s="30"/>
      <c r="BU120" s="30"/>
      <c r="BV120" s="30"/>
      <c r="BW120" s="30"/>
      <c r="BX120" s="30"/>
      <c r="BY120" s="30"/>
      <c r="BZ120" s="30"/>
      <c r="CA120" s="30"/>
      <c r="CB120" s="30"/>
      <c r="CC120" s="30"/>
      <c r="CD120" s="30"/>
      <c r="CE120" s="30"/>
      <c r="CF120" s="30"/>
      <c r="CG120" s="30"/>
      <c r="CH120" s="30"/>
      <c r="CI120" s="30"/>
      <c r="CJ120" s="30"/>
      <c r="CK120" s="30"/>
      <c r="CL120" s="30"/>
      <c r="CM120" s="30"/>
      <c r="CN120" s="30"/>
      <c r="CO120" s="30"/>
      <c r="CP120" s="30"/>
      <c r="CQ120" s="30"/>
      <c r="CR120" s="30"/>
      <c r="CS120" s="30"/>
      <c r="CT120" s="30"/>
      <c r="CU120" s="30"/>
      <c r="CV120" s="30"/>
      <c r="CW120" s="30"/>
      <c r="CX120" s="30"/>
      <c r="CY120" s="30"/>
      <c r="CZ120" s="30"/>
      <c r="DA120" s="30"/>
      <c r="DB120" s="30"/>
      <c r="DC120" s="30"/>
      <c r="DD120" s="30"/>
      <c r="DE120" s="30"/>
      <c r="DF120" s="30"/>
      <c r="DG120" s="30"/>
      <c r="DH120" s="30"/>
      <c r="DI120" s="30"/>
      <c r="DJ120" s="30"/>
      <c r="DK120" s="30"/>
      <c r="DL120" s="30"/>
      <c r="DM120" s="30"/>
      <c r="DN120" s="30"/>
      <c r="DO120" s="30"/>
      <c r="DP120" s="30"/>
      <c r="DQ120" s="30"/>
      <c r="DR120" s="30"/>
      <c r="DS120" s="30"/>
      <c r="DT120" s="30"/>
      <c r="DU120" s="30"/>
      <c r="DV120" s="30"/>
      <c r="DW120" s="30"/>
      <c r="DX120" s="30"/>
      <c r="DY120" s="30"/>
      <c r="DZ120" s="30"/>
      <c r="EA120" s="30"/>
      <c r="EB120" s="30"/>
      <c r="EC120" s="30"/>
      <c r="ED120" s="30"/>
      <c r="EE120" s="30"/>
      <c r="EF120" s="30"/>
      <c r="EG120" s="30"/>
      <c r="EH120" s="30"/>
      <c r="EI120" s="30"/>
      <c r="EJ120" s="30"/>
      <c r="EK120" s="30"/>
      <c r="EL120" s="30"/>
      <c r="EM120" s="30"/>
      <c r="EN120" s="30"/>
      <c r="EO120" s="30"/>
      <c r="EP120" s="30"/>
      <c r="EQ120" s="30"/>
      <c r="ER120" s="30"/>
      <c r="ES120" s="30"/>
      <c r="ET120" s="30"/>
      <c r="EU120" s="30"/>
      <c r="EV120" s="30"/>
      <c r="EW120" s="30"/>
      <c r="EX120" s="30"/>
      <c r="EY120" s="30"/>
      <c r="EZ120" s="30"/>
      <c r="FA120" s="30"/>
      <c r="FB120" s="30"/>
      <c r="FC120" s="30"/>
      <c r="FD120" s="30"/>
      <c r="FE120" s="30"/>
      <c r="FF120" s="30"/>
      <c r="FG120" s="30"/>
      <c r="FH120" s="30"/>
      <c r="FI120" s="30"/>
      <c r="FJ120" s="30"/>
      <c r="FK120" s="30"/>
      <c r="FL120" s="30"/>
      <c r="FM120" s="30"/>
      <c r="FN120" s="30"/>
      <c r="FO120" s="30"/>
      <c r="FP120" s="30"/>
      <c r="FQ120" s="30"/>
      <c r="FR120" s="30"/>
      <c r="FS120" s="30"/>
      <c r="FT120" s="30"/>
      <c r="FU120" s="30"/>
      <c r="FV120" s="30"/>
      <c r="FW120" s="30"/>
      <c r="FX120" s="30"/>
      <c r="FY120" s="30"/>
      <c r="FZ120" s="30"/>
      <c r="GA120" s="30"/>
      <c r="GB120" s="30"/>
      <c r="GC120" s="30"/>
      <c r="GD120" s="30"/>
      <c r="GE120" s="30"/>
      <c r="GF120" s="30"/>
      <c r="GG120" s="30"/>
      <c r="GH120" s="30"/>
      <c r="GI120" s="30"/>
      <c r="GJ120" s="30"/>
      <c r="GK120" s="30"/>
      <c r="GL120" s="30"/>
      <c r="GM120" s="30"/>
      <c r="GN120" s="30"/>
      <c r="GO120" s="30"/>
      <c r="GP120" s="30"/>
      <c r="GQ120" s="30"/>
      <c r="GR120" s="30"/>
      <c r="GS120" s="30"/>
      <c r="GT120" s="30"/>
      <c r="GU120" s="30"/>
      <c r="GV120" s="30"/>
      <c r="GW120" s="30"/>
      <c r="GX120" s="30"/>
      <c r="GY120" s="30"/>
      <c r="GZ120" s="30"/>
      <c r="HA120" s="30"/>
      <c r="HB120" s="30"/>
      <c r="HC120" s="30"/>
      <c r="HD120" s="30"/>
      <c r="HE120" s="30"/>
      <c r="HF120" s="30"/>
      <c r="HG120" s="30"/>
      <c r="HH120" s="30"/>
      <c r="HI120" s="30"/>
      <c r="HJ120" s="30"/>
      <c r="HK120" s="30"/>
      <c r="HL120" s="30"/>
      <c r="HM120" s="30"/>
      <c r="HN120" s="30"/>
      <c r="HO120" s="30"/>
      <c r="HP120" s="30"/>
      <c r="HQ120" s="30"/>
      <c r="HR120" s="30"/>
      <c r="HS120" s="30"/>
      <c r="HT120" s="30"/>
      <c r="HU120" s="30"/>
      <c r="HV120" s="30"/>
      <c r="HW120" s="30"/>
      <c r="HX120" s="30"/>
      <c r="HY120" s="30"/>
      <c r="HZ120" s="30"/>
      <c r="IA120" s="30"/>
      <c r="IB120" s="30"/>
      <c r="IC120" s="30"/>
      <c r="ID120" s="30"/>
      <c r="IE120" s="30"/>
      <c r="IF120" s="30"/>
      <c r="IG120" s="30"/>
      <c r="IH120" s="30"/>
      <c r="II120" s="30"/>
      <c r="IJ120" s="30"/>
      <c r="IK120" s="30"/>
      <c r="IL120" s="30"/>
      <c r="IM120" s="30"/>
      <c r="IN120" s="30"/>
      <c r="IO120" s="30"/>
      <c r="IP120" s="30"/>
      <c r="IQ120" s="30"/>
      <c r="IR120" s="30"/>
      <c r="IS120" s="30"/>
      <c r="IT120" s="30"/>
      <c r="IU120" s="30"/>
      <c r="IV120" s="30"/>
      <c r="IW120" s="30"/>
      <c r="IX120" s="30"/>
      <c r="IY120" s="30"/>
      <c r="IZ120" s="30"/>
      <c r="JA120" s="30"/>
      <c r="JB120" s="30"/>
      <c r="JC120" s="30"/>
      <c r="JD120" s="30"/>
      <c r="JE120" s="30"/>
      <c r="JF120" s="30"/>
      <c r="JG120" s="30"/>
      <c r="JH120" s="30"/>
      <c r="JI120" s="30"/>
      <c r="JJ120" s="30"/>
      <c r="JK120" s="30"/>
      <c r="JL120" s="30"/>
      <c r="JM120" s="30"/>
      <c r="JN120" s="30"/>
      <c r="JO120" s="30"/>
      <c r="JP120" s="30"/>
      <c r="JQ120" s="30"/>
      <c r="JR120" s="30"/>
      <c r="JS120" s="30"/>
      <c r="JT120" s="30"/>
      <c r="JU120" s="30"/>
      <c r="JV120" s="30"/>
      <c r="JW120" s="30"/>
      <c r="JX120" s="30"/>
      <c r="JY120" s="30"/>
      <c r="JZ120" s="30"/>
      <c r="KA120" s="30"/>
      <c r="KB120" s="30"/>
      <c r="KC120" s="30"/>
      <c r="KD120" s="30"/>
      <c r="KE120" s="30"/>
      <c r="KF120" s="30"/>
      <c r="KG120" s="30"/>
      <c r="KH120" s="30"/>
      <c r="KI120" s="30"/>
      <c r="KJ120" s="30"/>
      <c r="KK120" s="30"/>
      <c r="KL120" s="30"/>
      <c r="KM120" s="30"/>
      <c r="KN120" s="30"/>
      <c r="KO120" s="30"/>
      <c r="KP120" s="30"/>
      <c r="KQ120" s="30"/>
      <c r="KR120" s="30"/>
      <c r="KS120" s="30"/>
      <c r="KT120" s="30"/>
      <c r="KU120" s="30"/>
      <c r="KV120" s="30"/>
      <c r="KW120" s="30"/>
      <c r="KX120" s="30"/>
      <c r="KY120" s="30"/>
      <c r="KZ120" s="30"/>
      <c r="LA120" s="30"/>
      <c r="LB120" s="30"/>
      <c r="LC120" s="30"/>
      <c r="LD120" s="30"/>
      <c r="LE120" s="30"/>
      <c r="LF120" s="30"/>
      <c r="LG120" s="30"/>
      <c r="LH120" s="30"/>
      <c r="LI120" s="30"/>
      <c r="LJ120" s="30"/>
      <c r="LK120" s="30"/>
      <c r="LL120" s="30"/>
      <c r="LM120" s="30"/>
      <c r="LN120" s="30"/>
      <c r="LO120" s="30"/>
      <c r="LP120" s="30"/>
      <c r="LQ120" s="30"/>
      <c r="LR120" s="30"/>
      <c r="LS120" s="30"/>
      <c r="LT120" s="30"/>
      <c r="LU120" s="30"/>
      <c r="LV120" s="30"/>
      <c r="LW120" s="30"/>
      <c r="LX120" s="30"/>
      <c r="LY120" s="30"/>
      <c r="LZ120" s="30"/>
      <c r="MA120" s="30"/>
      <c r="MB120" s="30"/>
      <c r="MC120" s="30"/>
      <c r="MD120" s="30"/>
      <c r="ME120" s="30"/>
      <c r="MF120" s="30"/>
      <c r="MG120" s="30"/>
      <c r="MH120" s="30"/>
      <c r="MI120" s="30"/>
      <c r="MJ120" s="30"/>
      <c r="MK120" s="30"/>
      <c r="ML120" s="30"/>
      <c r="MM120" s="30"/>
      <c r="MN120" s="30"/>
      <c r="MO120" s="30"/>
      <c r="MP120" s="30"/>
      <c r="MQ120" s="30"/>
      <c r="MR120" s="30"/>
      <c r="MS120" s="30"/>
      <c r="MT120" s="30"/>
      <c r="MU120" s="30"/>
      <c r="MV120" s="30"/>
      <c r="MW120" s="30"/>
      <c r="MX120" s="30"/>
      <c r="MY120" s="30"/>
      <c r="MZ120" s="30"/>
      <c r="NA120" s="30"/>
      <c r="NB120" s="30"/>
      <c r="NC120" s="30"/>
      <c r="ND120" s="30"/>
      <c r="NE120" s="30"/>
      <c r="NF120" s="30"/>
      <c r="NG120" s="30"/>
      <c r="NH120" s="30"/>
      <c r="NI120" s="30"/>
      <c r="NJ120" s="30"/>
      <c r="NK120" s="30"/>
      <c r="NL120" s="30"/>
      <c r="NM120" s="30"/>
      <c r="NN120" s="30"/>
      <c r="NO120" s="30"/>
      <c r="NP120" s="30"/>
      <c r="NQ120" s="30"/>
      <c r="NR120" s="30"/>
      <c r="NS120" s="30"/>
      <c r="NT120" s="30"/>
      <c r="NU120" s="30"/>
      <c r="NV120" s="30"/>
      <c r="NW120" s="30"/>
      <c r="NX120" s="30"/>
      <c r="NY120" s="30"/>
      <c r="NZ120" s="30"/>
      <c r="OA120" s="30"/>
      <c r="OB120" s="30"/>
      <c r="OC120" s="30"/>
      <c r="OD120" s="30"/>
      <c r="OE120" s="30"/>
      <c r="OF120" s="30"/>
      <c r="OG120" s="30"/>
      <c r="OH120" s="30"/>
      <c r="OI120" s="30"/>
      <c r="OJ120" s="30"/>
      <c r="OK120" s="30"/>
      <c r="OL120" s="30"/>
      <c r="OM120" s="30"/>
      <c r="ON120" s="30"/>
      <c r="OO120" s="30"/>
      <c r="OP120" s="30"/>
      <c r="OQ120" s="30"/>
      <c r="OR120" s="30"/>
      <c r="OS120" s="30"/>
      <c r="OT120" s="30"/>
      <c r="OU120" s="30"/>
      <c r="OV120" s="30"/>
      <c r="OW120" s="30"/>
      <c r="OX120" s="30"/>
      <c r="OY120" s="30"/>
      <c r="OZ120" s="30"/>
      <c r="PA120" s="30"/>
      <c r="PB120" s="30"/>
      <c r="PC120" s="30"/>
      <c r="PD120" s="30"/>
      <c r="PE120" s="30"/>
      <c r="PF120" s="30"/>
      <c r="PG120" s="30"/>
      <c r="PH120" s="30"/>
      <c r="PI120" s="30"/>
      <c r="PJ120" s="30"/>
      <c r="PK120" s="30"/>
      <c r="PL120" s="30"/>
      <c r="PM120" s="30"/>
      <c r="PN120" s="30"/>
      <c r="PO120" s="30"/>
      <c r="PP120" s="30"/>
      <c r="PQ120" s="30"/>
      <c r="PR120" s="30"/>
      <c r="PS120" s="30"/>
      <c r="PT120" s="30"/>
      <c r="PU120" s="30"/>
      <c r="PV120" s="30"/>
      <c r="PW120" s="30"/>
      <c r="PX120" s="30"/>
      <c r="PY120" s="30"/>
      <c r="PZ120" s="30"/>
      <c r="QA120" s="30"/>
      <c r="QB120" s="30"/>
      <c r="QC120" s="30"/>
      <c r="QD120" s="30"/>
      <c r="QE120" s="30"/>
      <c r="QF120" s="30"/>
      <c r="QG120" s="30"/>
      <c r="QH120" s="30"/>
      <c r="QI120" s="30"/>
      <c r="QJ120" s="30"/>
      <c r="QK120" s="30"/>
      <c r="QL120" s="30"/>
      <c r="QM120" s="30"/>
      <c r="QN120" s="30"/>
      <c r="QO120" s="30"/>
      <c r="QP120" s="30"/>
      <c r="QQ120" s="30"/>
      <c r="QR120" s="30"/>
      <c r="QS120" s="30"/>
      <c r="QT120" s="30"/>
      <c r="QU120" s="30"/>
      <c r="QV120" s="30"/>
      <c r="QW120" s="30"/>
      <c r="QX120" s="30"/>
      <c r="QY120" s="30"/>
      <c r="QZ120" s="30"/>
      <c r="RA120" s="30"/>
      <c r="RB120" s="30"/>
      <c r="RC120" s="30"/>
      <c r="RD120" s="30"/>
      <c r="RE120" s="30"/>
      <c r="RF120" s="30"/>
      <c r="RG120" s="30"/>
      <c r="RH120" s="30"/>
      <c r="RI120" s="30"/>
      <c r="RJ120" s="30"/>
      <c r="RK120" s="30"/>
      <c r="RL120" s="30"/>
      <c r="RM120" s="30"/>
      <c r="RN120" s="30"/>
      <c r="RO120" s="30"/>
      <c r="RP120" s="30"/>
      <c r="RQ120" s="30"/>
      <c r="RR120" s="30"/>
      <c r="RS120" s="30"/>
      <c r="RT120" s="30"/>
      <c r="RU120" s="30"/>
      <c r="RV120" s="30"/>
      <c r="RW120" s="30"/>
      <c r="RX120" s="30"/>
      <c r="RY120" s="30"/>
      <c r="RZ120" s="30"/>
      <c r="SA120" s="30"/>
      <c r="SB120" s="30"/>
      <c r="SC120" s="30"/>
      <c r="SD120" s="30"/>
      <c r="SE120" s="30"/>
      <c r="SF120" s="30"/>
      <c r="SG120" s="30"/>
      <c r="SH120" s="30"/>
      <c r="SI120" s="30"/>
      <c r="SJ120" s="30"/>
      <c r="SK120" s="30"/>
      <c r="SL120" s="30"/>
      <c r="SM120" s="30"/>
      <c r="SN120" s="30"/>
      <c r="SO120" s="30"/>
      <c r="SP120" s="30"/>
      <c r="SQ120" s="30"/>
      <c r="SR120" s="30"/>
      <c r="SS120" s="30"/>
      <c r="ST120" s="30"/>
      <c r="SU120" s="30"/>
      <c r="SV120" s="30"/>
      <c r="SW120" s="30"/>
      <c r="SX120" s="30"/>
      <c r="SY120" s="30"/>
      <c r="SZ120" s="30"/>
      <c r="TA120" s="30"/>
      <c r="TB120" s="30"/>
      <c r="TC120" s="30"/>
      <c r="TD120" s="30"/>
      <c r="TE120" s="30"/>
      <c r="TF120" s="30"/>
      <c r="TG120" s="30"/>
      <c r="TH120" s="30"/>
      <c r="TI120" s="30"/>
      <c r="TJ120" s="30"/>
      <c r="TK120" s="30"/>
      <c r="TL120" s="30"/>
      <c r="TM120" s="30"/>
      <c r="TN120" s="30"/>
      <c r="TO120" s="30"/>
      <c r="TP120" s="30"/>
      <c r="TQ120" s="30"/>
      <c r="TR120" s="30"/>
      <c r="TS120" s="30"/>
      <c r="TT120" s="30"/>
      <c r="TU120" s="30"/>
      <c r="TV120" s="30"/>
      <c r="TW120" s="30"/>
      <c r="TX120" s="30"/>
      <c r="TY120" s="30"/>
      <c r="TZ120" s="30"/>
      <c r="UA120" s="30"/>
      <c r="UB120" s="30"/>
      <c r="UC120" s="30"/>
      <c r="UD120" s="30"/>
      <c r="UE120" s="30"/>
      <c r="UF120" s="30"/>
      <c r="UG120" s="30"/>
      <c r="UH120" s="30"/>
      <c r="UI120" s="30"/>
      <c r="UJ120" s="30"/>
      <c r="UK120" s="30"/>
      <c r="UL120" s="30"/>
      <c r="UM120" s="30"/>
      <c r="UN120" s="30"/>
      <c r="UO120" s="30"/>
      <c r="UP120" s="30"/>
      <c r="UQ120" s="30"/>
      <c r="UR120" s="30"/>
      <c r="US120" s="30"/>
      <c r="UT120" s="30"/>
      <c r="UU120" s="30"/>
      <c r="UV120" s="30"/>
      <c r="UW120" s="30"/>
      <c r="UX120" s="30"/>
      <c r="UY120" s="30"/>
      <c r="UZ120" s="30"/>
      <c r="VA120" s="30"/>
      <c r="VB120" s="30"/>
      <c r="VC120" s="30"/>
      <c r="VD120" s="30"/>
      <c r="VE120" s="30"/>
      <c r="VF120" s="30"/>
      <c r="VG120" s="30"/>
      <c r="VH120" s="30"/>
      <c r="VI120" s="30"/>
      <c r="VJ120" s="30"/>
      <c r="VK120" s="30"/>
      <c r="VL120" s="30"/>
      <c r="VM120" s="30"/>
      <c r="VN120" s="30"/>
      <c r="VO120" s="30"/>
      <c r="VP120" s="30"/>
      <c r="VQ120" s="30"/>
      <c r="VR120" s="30"/>
      <c r="VS120" s="30"/>
      <c r="VT120" s="30"/>
      <c r="VU120" s="30"/>
      <c r="VV120" s="30"/>
      <c r="VW120" s="30"/>
      <c r="VX120" s="30"/>
      <c r="VY120" s="30"/>
      <c r="VZ120" s="30"/>
      <c r="WA120" s="30"/>
      <c r="WB120" s="30"/>
      <c r="WC120" s="30"/>
      <c r="WD120" s="30"/>
      <c r="WE120" s="30"/>
      <c r="WF120" s="30"/>
      <c r="WG120" s="30"/>
      <c r="WH120" s="30"/>
      <c r="WI120" s="30"/>
      <c r="WJ120" s="30"/>
      <c r="WK120" s="30"/>
      <c r="WL120" s="30"/>
      <c r="WM120" s="30"/>
      <c r="WN120" s="30"/>
      <c r="WO120" s="30"/>
      <c r="WP120" s="30"/>
      <c r="WQ120" s="30"/>
      <c r="WR120" s="30"/>
      <c r="WS120" s="30"/>
      <c r="WT120" s="30"/>
      <c r="WU120" s="30"/>
      <c r="WV120" s="30"/>
      <c r="WW120" s="30"/>
      <c r="WX120" s="30"/>
      <c r="WY120" s="30"/>
      <c r="WZ120" s="30"/>
      <c r="XA120" s="30"/>
      <c r="XB120" s="30"/>
      <c r="XC120" s="30"/>
      <c r="XD120" s="30"/>
      <c r="XE120" s="30"/>
      <c r="XF120" s="30"/>
      <c r="XG120" s="30"/>
      <c r="XH120" s="30"/>
      <c r="XI120" s="30"/>
      <c r="XJ120" s="30"/>
      <c r="XK120" s="30"/>
      <c r="XL120" s="30"/>
      <c r="XM120" s="30"/>
      <c r="XN120" s="30"/>
      <c r="XO120" s="30"/>
      <c r="XP120" s="30"/>
      <c r="XQ120" s="30"/>
      <c r="XR120" s="30"/>
      <c r="XS120" s="30"/>
      <c r="XT120" s="30"/>
      <c r="XU120" s="30"/>
      <c r="XV120" s="30"/>
      <c r="XW120" s="30"/>
      <c r="XX120" s="30"/>
      <c r="XY120" s="30"/>
      <c r="XZ120" s="30"/>
      <c r="YA120" s="30"/>
      <c r="YB120" s="30"/>
      <c r="YC120" s="30"/>
      <c r="YD120" s="30"/>
      <c r="YE120" s="30"/>
      <c r="YF120" s="30"/>
      <c r="YG120" s="30"/>
      <c r="YH120" s="30"/>
      <c r="YI120" s="30"/>
      <c r="YJ120" s="30"/>
      <c r="YK120" s="30"/>
      <c r="YL120" s="30"/>
      <c r="YM120" s="30"/>
      <c r="YN120" s="30"/>
      <c r="YO120" s="30"/>
      <c r="YP120" s="30"/>
      <c r="YQ120" s="30"/>
      <c r="YR120" s="30"/>
      <c r="YS120" s="30"/>
      <c r="YT120" s="30"/>
      <c r="YU120" s="30"/>
      <c r="YV120" s="30"/>
      <c r="YW120" s="30"/>
      <c r="YX120" s="30"/>
      <c r="YY120" s="30"/>
      <c r="YZ120" s="30"/>
      <c r="ZA120" s="30"/>
      <c r="ZB120" s="30"/>
      <c r="ZC120" s="30"/>
      <c r="ZD120" s="30"/>
      <c r="ZE120" s="30"/>
      <c r="ZF120" s="30"/>
      <c r="ZG120" s="30"/>
      <c r="ZH120" s="30"/>
      <c r="ZI120" s="30"/>
      <c r="ZJ120" s="30"/>
      <c r="ZK120" s="30"/>
      <c r="ZL120" s="30"/>
      <c r="ZM120" s="30"/>
      <c r="ZN120" s="30"/>
      <c r="ZO120" s="30"/>
      <c r="ZP120" s="30"/>
      <c r="ZQ120" s="30"/>
      <c r="ZR120" s="30"/>
      <c r="ZS120" s="30"/>
      <c r="ZT120" s="30"/>
      <c r="ZU120" s="30"/>
      <c r="ZV120" s="30"/>
      <c r="ZW120" s="30"/>
      <c r="ZX120" s="30"/>
      <c r="ZY120" s="30"/>
      <c r="ZZ120" s="30"/>
      <c r="AAA120" s="30"/>
      <c r="AAB120" s="30"/>
      <c r="AAC120" s="30"/>
      <c r="AAD120" s="30"/>
      <c r="AAE120" s="30"/>
      <c r="AAF120" s="30"/>
      <c r="AAG120" s="30"/>
      <c r="AAH120" s="30"/>
      <c r="AAI120" s="30"/>
      <c r="AAJ120" s="30"/>
      <c r="AAK120" s="30"/>
      <c r="AAL120" s="30"/>
      <c r="AAM120" s="30"/>
      <c r="AAN120" s="30"/>
      <c r="AAO120" s="30"/>
      <c r="AAP120" s="30"/>
      <c r="AAQ120" s="30"/>
      <c r="AAR120" s="30"/>
      <c r="AAS120" s="30"/>
      <c r="AAT120" s="30"/>
      <c r="AAU120" s="30"/>
      <c r="AAV120" s="30"/>
      <c r="AAW120" s="30"/>
      <c r="AAX120" s="30"/>
      <c r="AAY120" s="30"/>
      <c r="AAZ120" s="30"/>
      <c r="ABA120" s="30"/>
      <c r="ABB120" s="30"/>
      <c r="ABC120" s="30"/>
      <c r="ABD120" s="30"/>
      <c r="ABE120" s="30"/>
      <c r="ABF120" s="30"/>
      <c r="ABG120" s="30"/>
      <c r="ABH120" s="30"/>
      <c r="ABI120" s="30"/>
      <c r="ABJ120" s="30"/>
      <c r="ABK120" s="30"/>
      <c r="ABL120" s="30"/>
      <c r="ABM120" s="30"/>
      <c r="ABN120" s="30"/>
      <c r="ABO120" s="30"/>
      <c r="ABP120" s="30"/>
      <c r="ABQ120" s="30"/>
      <c r="ABR120" s="30"/>
      <c r="ABS120" s="30"/>
      <c r="ABT120" s="30"/>
      <c r="ABU120" s="30"/>
      <c r="ABV120" s="30"/>
      <c r="ABW120" s="30"/>
      <c r="ABX120" s="30"/>
      <c r="ABY120" s="30"/>
      <c r="ABZ120" s="30"/>
      <c r="ACA120" s="30"/>
      <c r="ACB120" s="30"/>
      <c r="ACC120" s="30"/>
      <c r="ACD120" s="30"/>
      <c r="ACE120" s="30"/>
      <c r="ACF120" s="30"/>
      <c r="ACG120" s="30"/>
      <c r="ACH120" s="30"/>
      <c r="ACI120" s="30"/>
      <c r="ACJ120" s="30"/>
      <c r="ACK120" s="30"/>
      <c r="ACL120" s="30"/>
      <c r="ACM120" s="30"/>
      <c r="ACN120" s="30"/>
      <c r="ACO120" s="30"/>
      <c r="ACP120" s="30"/>
      <c r="ACQ120" s="30"/>
      <c r="ACR120" s="30"/>
      <c r="ACS120" s="30"/>
      <c r="ACT120" s="30"/>
      <c r="ACU120" s="30"/>
      <c r="ACV120" s="30"/>
      <c r="ACW120" s="30"/>
      <c r="ACX120" s="30"/>
      <c r="ACY120" s="30"/>
      <c r="ACZ120" s="30"/>
      <c r="ADA120" s="30"/>
      <c r="ADB120" s="30"/>
      <c r="ADC120" s="30"/>
      <c r="ADD120" s="30"/>
      <c r="ADE120" s="30"/>
      <c r="ADF120" s="30"/>
      <c r="ADG120" s="30"/>
      <c r="ADH120" s="30"/>
      <c r="ADI120" s="30"/>
      <c r="ADJ120" s="30"/>
      <c r="ADK120" s="30"/>
      <c r="ADL120" s="30"/>
      <c r="ADM120" s="30"/>
      <c r="ADN120" s="30"/>
      <c r="ADO120" s="30"/>
      <c r="ADP120" s="30"/>
      <c r="ADQ120" s="30"/>
      <c r="ADR120" s="30"/>
      <c r="ADS120" s="30"/>
      <c r="ADT120" s="30"/>
      <c r="ADU120" s="30"/>
      <c r="ADV120" s="30"/>
      <c r="ADW120" s="30"/>
      <c r="ADX120" s="30"/>
      <c r="ADY120" s="30"/>
      <c r="ADZ120" s="30"/>
      <c r="AEA120" s="30"/>
      <c r="AEB120" s="30"/>
      <c r="AEC120" s="30"/>
      <c r="AED120" s="30"/>
      <c r="AEE120" s="30"/>
      <c r="AEF120" s="30"/>
      <c r="AEG120" s="30"/>
      <c r="AEH120" s="30"/>
      <c r="AEI120" s="30"/>
      <c r="AEJ120" s="30"/>
      <c r="AEK120" s="30"/>
      <c r="AEL120" s="30"/>
      <c r="AEM120" s="30"/>
      <c r="AEN120" s="30"/>
      <c r="AEO120" s="30"/>
      <c r="AEP120" s="30"/>
      <c r="AEQ120" s="30"/>
      <c r="AER120" s="30"/>
      <c r="AES120" s="30"/>
      <c r="AET120" s="30"/>
      <c r="AEU120" s="30"/>
      <c r="AEV120" s="30"/>
      <c r="AEW120" s="30"/>
      <c r="AEX120" s="30"/>
      <c r="AEY120" s="30"/>
      <c r="AEZ120" s="30"/>
      <c r="AFA120" s="30"/>
      <c r="AFB120" s="30"/>
      <c r="AFC120" s="30"/>
      <c r="AFD120" s="30"/>
      <c r="AFE120" s="30"/>
      <c r="AFF120" s="30"/>
      <c r="AFG120" s="30"/>
      <c r="AFH120" s="30"/>
      <c r="AFI120" s="30"/>
      <c r="AFJ120" s="30"/>
      <c r="AFK120" s="30"/>
      <c r="AFL120" s="30"/>
      <c r="AFM120" s="30"/>
      <c r="AFN120" s="30"/>
      <c r="AFO120" s="30"/>
      <c r="AFP120" s="30"/>
      <c r="AFQ120" s="30"/>
      <c r="AFR120" s="30"/>
      <c r="AFS120" s="30"/>
      <c r="AFT120" s="30"/>
      <c r="AFU120" s="30"/>
      <c r="AFV120" s="30"/>
      <c r="AFW120" s="30"/>
      <c r="AFX120" s="30"/>
      <c r="AFY120" s="30"/>
      <c r="AFZ120" s="30"/>
      <c r="AGA120" s="30"/>
      <c r="AGB120" s="30"/>
      <c r="AGC120" s="30"/>
      <c r="AGD120" s="30"/>
      <c r="AGE120" s="30"/>
      <c r="AGF120" s="30"/>
      <c r="AGG120" s="30"/>
      <c r="AGH120" s="30"/>
      <c r="AGI120" s="30"/>
      <c r="AGJ120" s="30"/>
      <c r="AGK120" s="30"/>
      <c r="AGL120" s="30"/>
      <c r="AGM120" s="30"/>
      <c r="AGN120" s="30"/>
      <c r="AGO120" s="30"/>
      <c r="AGP120" s="30"/>
      <c r="AGQ120" s="30"/>
      <c r="AGR120" s="30"/>
      <c r="AGS120" s="30"/>
      <c r="AGT120" s="30"/>
      <c r="AGU120" s="30"/>
      <c r="AGV120" s="30"/>
      <c r="AGW120" s="30"/>
      <c r="AGX120" s="30"/>
      <c r="AGY120" s="30"/>
      <c r="AGZ120" s="30"/>
      <c r="AHA120" s="30"/>
      <c r="AHB120" s="30"/>
      <c r="AHC120" s="30"/>
      <c r="AHD120" s="30"/>
      <c r="AHE120" s="30"/>
      <c r="AHF120" s="30"/>
      <c r="AHG120" s="30"/>
      <c r="AHH120" s="30"/>
      <c r="AHI120" s="30"/>
      <c r="AHJ120" s="30"/>
      <c r="AHK120" s="30"/>
      <c r="AHL120" s="30"/>
      <c r="AHM120" s="30"/>
      <c r="AHN120" s="30"/>
      <c r="AHO120" s="30"/>
      <c r="AHP120" s="30"/>
      <c r="AHQ120" s="30"/>
      <c r="AHR120" s="30"/>
      <c r="AHS120" s="30"/>
      <c r="AHT120" s="30"/>
      <c r="AHU120" s="30"/>
      <c r="AHV120" s="30"/>
      <c r="AHW120" s="30"/>
      <c r="AHX120" s="30"/>
      <c r="AHY120" s="30"/>
      <c r="AHZ120" s="30"/>
      <c r="AIA120" s="30"/>
      <c r="AIB120" s="30"/>
      <c r="AIC120" s="30"/>
      <c r="AID120" s="30"/>
      <c r="AIE120" s="30"/>
      <c r="AIF120" s="30"/>
      <c r="AIG120" s="30"/>
      <c r="AIH120" s="30"/>
      <c r="AII120" s="30"/>
      <c r="AIJ120" s="30"/>
      <c r="AIK120" s="30"/>
      <c r="AIL120" s="30"/>
      <c r="AIM120" s="30"/>
      <c r="AIN120" s="30"/>
      <c r="AIO120" s="30"/>
      <c r="AIP120" s="30"/>
      <c r="AIQ120" s="30"/>
      <c r="AIR120" s="30"/>
      <c r="AIS120" s="30"/>
      <c r="AIT120" s="30"/>
      <c r="AIU120" s="30"/>
      <c r="AIV120" s="30"/>
      <c r="AIW120" s="30"/>
      <c r="AIX120" s="30"/>
      <c r="AIY120" s="30"/>
      <c r="AIZ120" s="30"/>
      <c r="AJA120" s="30"/>
      <c r="AJB120" s="30"/>
      <c r="AJC120" s="30"/>
      <c r="AJD120" s="30"/>
      <c r="AJE120" s="30"/>
      <c r="AJF120" s="30"/>
      <c r="AJG120" s="30"/>
      <c r="AJH120" s="30"/>
      <c r="AJI120" s="30"/>
      <c r="AJJ120" s="30"/>
      <c r="AJK120" s="30"/>
      <c r="AJL120" s="30"/>
      <c r="AJM120" s="30"/>
      <c r="AJN120" s="30"/>
      <c r="AJO120" s="30"/>
      <c r="AJP120" s="30"/>
      <c r="AJQ120" s="30"/>
      <c r="AJR120" s="30"/>
      <c r="AJS120" s="30"/>
      <c r="AJT120" s="30"/>
      <c r="AJU120" s="30"/>
      <c r="AJV120" s="30"/>
      <c r="AJW120" s="30"/>
      <c r="AJX120" s="30"/>
      <c r="AJY120" s="30"/>
      <c r="AJZ120" s="30"/>
      <c r="AKA120" s="30"/>
      <c r="AKB120" s="30"/>
      <c r="AKC120" s="30"/>
      <c r="AKD120" s="30"/>
      <c r="AKE120" s="30"/>
      <c r="AKF120" s="30"/>
      <c r="AKG120" s="30"/>
      <c r="AKH120" s="30"/>
      <c r="AKI120" s="30"/>
      <c r="AKJ120" s="30"/>
      <c r="AKK120" s="30"/>
      <c r="AKL120" s="30"/>
      <c r="AKM120" s="30"/>
      <c r="AKN120" s="30"/>
      <c r="AKO120" s="30"/>
      <c r="AKP120" s="30"/>
      <c r="AKQ120" s="30"/>
      <c r="AKR120" s="30"/>
      <c r="AKS120" s="30"/>
      <c r="AKT120" s="30"/>
      <c r="AKU120" s="30"/>
      <c r="AKV120" s="30"/>
      <c r="AKW120" s="30"/>
      <c r="AKX120" s="30"/>
      <c r="AKY120" s="30"/>
      <c r="AKZ120" s="30"/>
      <c r="ALA120" s="30"/>
      <c r="ALB120" s="30"/>
      <c r="ALC120" s="30"/>
      <c r="ALD120" s="30"/>
      <c r="ALE120" s="30"/>
      <c r="ALF120" s="30"/>
      <c r="ALG120" s="30"/>
      <c r="ALH120" s="30"/>
      <c r="ALI120" s="30"/>
      <c r="ALJ120" s="30"/>
      <c r="ALK120" s="30"/>
      <c r="ALL120" s="30"/>
      <c r="ALM120" s="30"/>
      <c r="ALN120" s="30"/>
      <c r="ALO120" s="30"/>
      <c r="ALP120" s="30"/>
      <c r="ALQ120" s="30"/>
      <c r="ALR120" s="30"/>
      <c r="ALS120" s="30"/>
      <c r="ALT120" s="30"/>
      <c r="ALU120" s="30"/>
      <c r="ALV120" s="30"/>
      <c r="ALW120" s="30"/>
      <c r="ALX120" s="30"/>
      <c r="ALY120" s="30"/>
      <c r="ALZ120" s="30"/>
      <c r="AMA120" s="30"/>
      <c r="AMB120" s="30"/>
      <c r="AMC120" s="30"/>
      <c r="AMD120" s="30"/>
      <c r="AME120" s="30"/>
      <c r="AMF120" s="30"/>
      <c r="AMG120" s="30"/>
      <c r="AMH120" s="30"/>
      <c r="AMI120" s="30"/>
      <c r="AMJ120" s="30"/>
      <c r="AMK120" s="30"/>
      <c r="AML120" s="30"/>
      <c r="AMM120" s="30"/>
      <c r="AMN120" s="30"/>
      <c r="AMO120" s="30"/>
      <c r="AMP120" s="30"/>
      <c r="AMQ120" s="30"/>
      <c r="AMR120" s="30"/>
      <c r="AMS120" s="30"/>
      <c r="AMT120" s="30"/>
      <c r="AMU120" s="30"/>
      <c r="AMV120" s="30"/>
      <c r="AMW120" s="30"/>
      <c r="AMX120" s="30"/>
      <c r="AMY120" s="30"/>
      <c r="AMZ120" s="30"/>
      <c r="ANA120" s="30"/>
      <c r="ANB120" s="30"/>
      <c r="ANC120" s="30"/>
      <c r="AND120" s="30"/>
      <c r="ANE120" s="30"/>
      <c r="ANF120" s="30"/>
      <c r="ANG120" s="30"/>
      <c r="ANH120" s="30"/>
      <c r="ANI120" s="30"/>
      <c r="ANJ120" s="30"/>
      <c r="ANK120" s="30"/>
      <c r="ANL120" s="30"/>
      <c r="ANM120" s="30"/>
      <c r="ANN120" s="30"/>
      <c r="ANO120" s="30"/>
      <c r="ANP120" s="30"/>
      <c r="ANQ120" s="30"/>
      <c r="ANR120" s="30"/>
      <c r="ANS120" s="30"/>
      <c r="ANT120" s="30"/>
      <c r="ANU120" s="30"/>
      <c r="ANV120" s="30"/>
      <c r="ANW120" s="30"/>
      <c r="ANX120" s="30"/>
      <c r="ANY120" s="30"/>
      <c r="ANZ120" s="30"/>
      <c r="AOA120" s="30"/>
      <c r="AOB120" s="30"/>
      <c r="AOC120" s="30"/>
      <c r="AOD120" s="30"/>
      <c r="AOE120" s="30"/>
      <c r="AOF120" s="30"/>
      <c r="AOG120" s="30"/>
      <c r="AOH120" s="30"/>
      <c r="AOI120" s="30"/>
      <c r="AOJ120" s="30"/>
      <c r="AOK120" s="30"/>
      <c r="AOL120" s="30"/>
      <c r="AOM120" s="30"/>
      <c r="AON120" s="30"/>
      <c r="AOO120" s="30"/>
      <c r="AOP120" s="30"/>
      <c r="AOQ120" s="30"/>
      <c r="AOR120" s="30"/>
      <c r="AOS120" s="30"/>
      <c r="AOT120" s="30"/>
      <c r="AOU120" s="30"/>
      <c r="AOV120" s="30"/>
      <c r="AOW120" s="30"/>
      <c r="AOX120" s="30"/>
      <c r="AOY120" s="30"/>
      <c r="AOZ120" s="30"/>
      <c r="APA120" s="30"/>
      <c r="APB120" s="30"/>
      <c r="APC120" s="30"/>
      <c r="APD120" s="30"/>
      <c r="APE120" s="30"/>
      <c r="APF120" s="30"/>
      <c r="APG120" s="30"/>
      <c r="APH120" s="30"/>
      <c r="API120" s="30"/>
      <c r="APJ120" s="30"/>
      <c r="APK120" s="30"/>
      <c r="APL120" s="30"/>
      <c r="APM120" s="30"/>
      <c r="APN120" s="30"/>
      <c r="APO120" s="30"/>
      <c r="APP120" s="30"/>
      <c r="APQ120" s="30"/>
      <c r="APR120" s="30"/>
      <c r="APS120" s="30"/>
      <c r="APT120" s="30"/>
      <c r="APU120" s="30"/>
      <c r="APV120" s="30"/>
      <c r="APW120" s="30"/>
      <c r="APX120" s="30"/>
      <c r="APY120" s="30"/>
      <c r="APZ120" s="30"/>
      <c r="AQA120" s="30"/>
      <c r="AQB120" s="30"/>
      <c r="AQC120" s="30"/>
      <c r="AQD120" s="30"/>
      <c r="AQE120" s="30"/>
      <c r="AQF120" s="30"/>
      <c r="AQG120" s="30"/>
      <c r="AQH120" s="30"/>
      <c r="AQI120" s="30"/>
      <c r="AQJ120" s="30"/>
      <c r="AQK120" s="30"/>
      <c r="AQL120" s="30"/>
      <c r="AQM120" s="30"/>
      <c r="AQN120" s="30"/>
      <c r="AQO120" s="30"/>
      <c r="AQP120" s="30"/>
      <c r="AQQ120" s="30"/>
      <c r="AQR120" s="30"/>
      <c r="AQS120" s="30"/>
      <c r="AQT120" s="30"/>
      <c r="AQU120" s="30"/>
      <c r="AQV120" s="30"/>
      <c r="AQW120" s="30"/>
      <c r="AQX120" s="30"/>
      <c r="AQY120" s="30"/>
      <c r="AQZ120" s="30"/>
      <c r="ARA120" s="30"/>
      <c r="ARB120" s="30"/>
      <c r="ARC120" s="30"/>
      <c r="ARD120" s="30"/>
      <c r="ARE120" s="30"/>
      <c r="ARF120" s="30"/>
      <c r="ARG120" s="30"/>
      <c r="ARH120" s="30"/>
      <c r="ARI120" s="30"/>
      <c r="ARJ120" s="30"/>
      <c r="ARK120" s="30"/>
      <c r="ARL120" s="30"/>
      <c r="ARM120" s="30"/>
      <c r="ARN120" s="30"/>
      <c r="ARO120" s="30"/>
      <c r="ARP120" s="30"/>
      <c r="ARQ120" s="30"/>
      <c r="ARR120" s="30"/>
      <c r="ARS120" s="30"/>
      <c r="ART120" s="30"/>
      <c r="ARU120" s="30"/>
      <c r="ARV120" s="30"/>
      <c r="ARW120" s="30"/>
      <c r="ARX120" s="30"/>
      <c r="ARY120" s="30"/>
      <c r="ARZ120" s="30"/>
      <c r="ASA120" s="30"/>
      <c r="ASB120" s="30"/>
      <c r="ASC120" s="30"/>
      <c r="ASD120" s="30"/>
      <c r="ASE120" s="30"/>
      <c r="ASF120" s="30"/>
      <c r="ASG120" s="30"/>
      <c r="ASH120" s="30"/>
      <c r="ASI120" s="30"/>
      <c r="ASJ120" s="30"/>
      <c r="ASK120" s="30"/>
      <c r="ASL120" s="30"/>
      <c r="ASM120" s="30"/>
      <c r="ASN120" s="30"/>
      <c r="ASO120" s="30"/>
      <c r="ASP120" s="30"/>
      <c r="ASQ120" s="30"/>
      <c r="ASR120" s="30"/>
      <c r="ASS120" s="30"/>
      <c r="AST120" s="30"/>
      <c r="ASU120" s="30"/>
      <c r="ASV120" s="30"/>
      <c r="ASW120" s="30"/>
      <c r="ASX120" s="30"/>
      <c r="ASY120" s="30"/>
      <c r="ASZ120" s="30"/>
      <c r="ATA120" s="30"/>
      <c r="ATB120" s="30"/>
      <c r="ATC120" s="30"/>
      <c r="ATD120" s="30"/>
      <c r="ATE120" s="30"/>
      <c r="ATF120" s="30"/>
      <c r="ATG120" s="30"/>
      <c r="ATH120" s="30"/>
      <c r="ATI120" s="30"/>
      <c r="ATJ120" s="30"/>
      <c r="ATK120" s="30"/>
      <c r="ATL120" s="30"/>
      <c r="ATM120" s="30"/>
      <c r="ATN120" s="30"/>
      <c r="ATO120" s="30"/>
      <c r="ATP120" s="30"/>
      <c r="ATQ120" s="30"/>
      <c r="ATR120" s="30"/>
      <c r="ATS120" s="30"/>
      <c r="ATT120" s="30"/>
      <c r="ATU120" s="30"/>
      <c r="ATV120" s="30"/>
      <c r="ATW120" s="30"/>
      <c r="ATX120" s="30"/>
      <c r="ATY120" s="30"/>
      <c r="ATZ120" s="30"/>
      <c r="AUA120" s="30"/>
      <c r="AUB120" s="30"/>
      <c r="AUC120" s="30"/>
      <c r="AUD120" s="30"/>
      <c r="AUE120" s="30"/>
      <c r="AUF120" s="30"/>
      <c r="AUG120" s="30"/>
      <c r="AUH120" s="30"/>
      <c r="AUI120" s="30"/>
      <c r="AUJ120" s="30"/>
      <c r="AUK120" s="30"/>
      <c r="AUL120" s="30"/>
      <c r="AUM120" s="30"/>
      <c r="AUN120" s="30"/>
      <c r="AUO120" s="30"/>
      <c r="AUP120" s="30"/>
      <c r="AUQ120" s="30"/>
      <c r="AUR120" s="30"/>
      <c r="AUS120" s="30"/>
      <c r="AUT120" s="30"/>
      <c r="AUU120" s="30"/>
      <c r="AUV120" s="30"/>
      <c r="AUW120" s="30"/>
      <c r="AUX120" s="30"/>
      <c r="AUY120" s="30"/>
      <c r="AUZ120" s="30"/>
      <c r="AVA120" s="30"/>
      <c r="AVB120" s="30"/>
      <c r="AVC120" s="30"/>
      <c r="AVD120" s="30"/>
      <c r="AVE120" s="30"/>
      <c r="AVF120" s="30"/>
      <c r="AVG120" s="30"/>
      <c r="AVH120" s="30"/>
      <c r="AVI120" s="30"/>
      <c r="AVJ120" s="30"/>
      <c r="AVK120" s="30"/>
      <c r="AVL120" s="30"/>
      <c r="AVM120" s="30"/>
      <c r="AVN120" s="30"/>
      <c r="AVO120" s="30"/>
      <c r="AVP120" s="30"/>
      <c r="AVQ120" s="30"/>
      <c r="AVR120" s="30"/>
      <c r="AVS120" s="30"/>
      <c r="AVT120" s="30"/>
      <c r="AVU120" s="30"/>
      <c r="AVV120" s="30"/>
      <c r="AVW120" s="30"/>
      <c r="AVX120" s="30"/>
      <c r="AVY120" s="30"/>
      <c r="AVZ120" s="30"/>
      <c r="AWA120" s="30"/>
      <c r="AWB120" s="30"/>
      <c r="AWC120" s="30"/>
      <c r="AWD120" s="30"/>
      <c r="AWE120" s="30"/>
      <c r="AWF120" s="30"/>
      <c r="AWG120" s="30"/>
      <c r="AWH120" s="30"/>
      <c r="AWI120" s="30"/>
      <c r="AWJ120" s="30"/>
      <c r="AWK120" s="30"/>
      <c r="AWL120" s="30"/>
      <c r="AWM120" s="30"/>
      <c r="AWN120" s="30"/>
      <c r="AWO120" s="30"/>
      <c r="AWP120" s="30"/>
      <c r="AWQ120" s="30"/>
      <c r="AWR120" s="30"/>
      <c r="AWS120" s="30"/>
      <c r="AWT120" s="30"/>
      <c r="AWU120" s="30"/>
      <c r="AWV120" s="30"/>
      <c r="AWW120" s="30"/>
      <c r="AWX120" s="30"/>
      <c r="AWY120" s="30"/>
      <c r="AWZ120" s="30"/>
      <c r="AXA120" s="30"/>
      <c r="AXB120" s="30"/>
      <c r="AXC120" s="30"/>
      <c r="AXD120" s="30"/>
      <c r="AXE120" s="30"/>
      <c r="AXF120" s="30"/>
      <c r="AXG120" s="30"/>
      <c r="AXH120" s="30"/>
      <c r="AXI120" s="30"/>
      <c r="AXJ120" s="30"/>
      <c r="AXK120" s="30"/>
      <c r="AXL120" s="30"/>
      <c r="AXM120" s="30"/>
      <c r="AXN120" s="30"/>
      <c r="AXO120" s="30"/>
      <c r="AXP120" s="30"/>
      <c r="AXQ120" s="30"/>
      <c r="AXR120" s="30"/>
      <c r="AXS120" s="30"/>
      <c r="AXT120" s="30"/>
      <c r="AXU120" s="30"/>
      <c r="AXV120" s="30"/>
      <c r="AXW120" s="30"/>
      <c r="AXX120" s="30"/>
      <c r="AXY120" s="30"/>
      <c r="AXZ120" s="30"/>
      <c r="AYA120" s="30"/>
      <c r="AYB120" s="30"/>
      <c r="AYC120" s="30"/>
      <c r="AYD120" s="30"/>
      <c r="AYE120" s="30"/>
      <c r="AYF120" s="30"/>
      <c r="AYG120" s="30"/>
      <c r="AYH120" s="30"/>
      <c r="AYI120" s="30"/>
      <c r="AYJ120" s="30"/>
      <c r="AYK120" s="30"/>
      <c r="AYL120" s="30"/>
      <c r="AYM120" s="30"/>
      <c r="AYN120" s="30"/>
      <c r="AYO120" s="30"/>
      <c r="AYP120" s="30"/>
      <c r="AYQ120" s="30"/>
      <c r="AYR120" s="30"/>
      <c r="AYS120" s="30"/>
      <c r="AYT120" s="30"/>
      <c r="AYU120" s="30"/>
      <c r="AYV120" s="30"/>
      <c r="AYW120" s="30"/>
      <c r="AYX120" s="30"/>
      <c r="AYY120" s="30"/>
      <c r="AYZ120" s="30"/>
      <c r="AZA120" s="30"/>
      <c r="AZB120" s="30"/>
      <c r="AZC120" s="30"/>
      <c r="AZD120" s="30"/>
      <c r="AZE120" s="30"/>
      <c r="AZF120" s="30"/>
      <c r="AZG120" s="30"/>
      <c r="AZH120" s="30"/>
      <c r="AZI120" s="30"/>
      <c r="AZJ120" s="30"/>
      <c r="AZK120" s="30"/>
      <c r="AZL120" s="30"/>
      <c r="AZM120" s="30"/>
      <c r="AZN120" s="30"/>
      <c r="AZO120" s="30"/>
      <c r="AZP120" s="30"/>
      <c r="AZQ120" s="30"/>
      <c r="AZR120" s="30"/>
      <c r="AZS120" s="30"/>
      <c r="AZT120" s="30"/>
      <c r="AZU120" s="30"/>
      <c r="AZV120" s="30"/>
      <c r="AZW120" s="30"/>
      <c r="AZX120" s="30"/>
      <c r="AZY120" s="30"/>
      <c r="AZZ120" s="30"/>
      <c r="BAA120" s="30"/>
      <c r="BAB120" s="30"/>
      <c r="BAC120" s="30"/>
      <c r="BAD120" s="30"/>
      <c r="BAE120" s="30"/>
      <c r="BAF120" s="30"/>
      <c r="BAG120" s="30"/>
      <c r="BAH120" s="30"/>
      <c r="BAI120" s="30"/>
      <c r="BAJ120" s="30"/>
      <c r="BAK120" s="30"/>
      <c r="BAL120" s="30"/>
      <c r="BAM120" s="30"/>
      <c r="BAN120" s="30"/>
      <c r="BAO120" s="30"/>
      <c r="BAP120" s="30"/>
      <c r="BAQ120" s="30"/>
      <c r="BAR120" s="30"/>
      <c r="BAS120" s="30"/>
      <c r="BAT120" s="30"/>
      <c r="BAU120" s="30"/>
      <c r="BAV120" s="30"/>
      <c r="BAW120" s="30"/>
      <c r="BAX120" s="30"/>
      <c r="BAY120" s="30"/>
      <c r="BAZ120" s="30"/>
      <c r="BBA120" s="30"/>
      <c r="BBB120" s="30"/>
      <c r="BBC120" s="30"/>
      <c r="BBD120" s="30"/>
      <c r="BBE120" s="30"/>
      <c r="BBF120" s="30"/>
      <c r="BBG120" s="30"/>
      <c r="BBH120" s="30"/>
      <c r="BBI120" s="30"/>
      <c r="BBJ120" s="30"/>
      <c r="BBK120" s="30"/>
      <c r="BBL120" s="30"/>
      <c r="BBM120" s="30"/>
      <c r="BBN120" s="30"/>
      <c r="BBO120" s="30"/>
      <c r="BBP120" s="30"/>
      <c r="BBQ120" s="30"/>
      <c r="BBR120" s="30"/>
      <c r="BBS120" s="30"/>
      <c r="BBT120" s="30"/>
      <c r="BBU120" s="30"/>
      <c r="BBV120" s="30"/>
      <c r="BBW120" s="30"/>
      <c r="BBX120" s="30"/>
      <c r="BBY120" s="30"/>
      <c r="BBZ120" s="30"/>
      <c r="BCA120" s="30"/>
      <c r="BCB120" s="30"/>
      <c r="BCC120" s="30"/>
      <c r="BCD120" s="30"/>
      <c r="BCE120" s="30"/>
      <c r="BCF120" s="30"/>
      <c r="BCG120" s="30"/>
      <c r="BCH120" s="30"/>
      <c r="BCI120" s="30"/>
      <c r="BCJ120" s="30"/>
      <c r="BCK120" s="30"/>
      <c r="BCL120" s="30"/>
      <c r="BCM120" s="30"/>
      <c r="BCN120" s="30"/>
      <c r="BCO120" s="30"/>
      <c r="BCP120" s="30"/>
      <c r="BCQ120" s="30"/>
      <c r="BCR120" s="30"/>
      <c r="BCS120" s="30"/>
      <c r="BCT120" s="30"/>
      <c r="BCU120" s="30"/>
      <c r="BCV120" s="30"/>
      <c r="BCW120" s="30"/>
      <c r="BCX120" s="30"/>
      <c r="BCY120" s="30"/>
      <c r="BCZ120" s="30"/>
      <c r="BDA120" s="30"/>
      <c r="BDB120" s="30"/>
      <c r="BDC120" s="30"/>
      <c r="BDD120" s="30"/>
      <c r="BDE120" s="30"/>
      <c r="BDF120" s="30"/>
      <c r="BDG120" s="30"/>
      <c r="BDH120" s="30"/>
      <c r="BDI120" s="30"/>
      <c r="BDJ120" s="30"/>
      <c r="BDK120" s="30"/>
      <c r="BDL120" s="30"/>
      <c r="BDM120" s="30"/>
      <c r="BDN120" s="30"/>
      <c r="BDO120" s="30"/>
      <c r="BDP120" s="30"/>
      <c r="BDQ120" s="30"/>
      <c r="BDR120" s="30"/>
      <c r="BDS120" s="30"/>
      <c r="BDT120" s="30"/>
      <c r="BDU120" s="30"/>
      <c r="BDV120" s="30"/>
      <c r="BDW120" s="30"/>
      <c r="BDX120" s="30"/>
      <c r="BDY120" s="30"/>
      <c r="BDZ120" s="30"/>
      <c r="BEA120" s="30"/>
      <c r="BEB120" s="30"/>
      <c r="BEC120" s="30"/>
      <c r="BED120" s="30"/>
      <c r="BEE120" s="30"/>
      <c r="BEF120" s="30"/>
      <c r="BEG120" s="30"/>
      <c r="BEH120" s="30"/>
      <c r="BEI120" s="30"/>
      <c r="BEJ120" s="30"/>
      <c r="BEK120" s="30"/>
      <c r="BEL120" s="30"/>
      <c r="BEM120" s="30"/>
      <c r="BEN120" s="30"/>
      <c r="BEO120" s="30"/>
      <c r="BEP120" s="30"/>
      <c r="BEQ120" s="30"/>
      <c r="BER120" s="30"/>
      <c r="BES120" s="30"/>
      <c r="BET120" s="30"/>
      <c r="BEU120" s="30"/>
      <c r="BEV120" s="30"/>
      <c r="BEW120" s="30"/>
      <c r="BEX120" s="30"/>
      <c r="BEY120" s="30"/>
      <c r="BEZ120" s="30"/>
      <c r="BFA120" s="30"/>
      <c r="BFB120" s="30"/>
      <c r="BFC120" s="30"/>
      <c r="BFD120" s="30"/>
      <c r="BFE120" s="30"/>
      <c r="BFF120" s="30"/>
      <c r="BFG120" s="30"/>
      <c r="BFH120" s="30"/>
      <c r="BFI120" s="30"/>
      <c r="BFJ120" s="30"/>
      <c r="BFK120" s="30"/>
      <c r="BFL120" s="30"/>
      <c r="BFM120" s="30"/>
      <c r="BFN120" s="30"/>
      <c r="BFO120" s="30"/>
      <c r="BFP120" s="30"/>
      <c r="BFQ120" s="30"/>
      <c r="BFR120" s="30"/>
      <c r="BFS120" s="30"/>
      <c r="BFT120" s="30"/>
      <c r="BFU120" s="30"/>
      <c r="BFV120" s="30"/>
      <c r="BFW120" s="30"/>
      <c r="BFX120" s="30"/>
      <c r="BFY120" s="30"/>
      <c r="BFZ120" s="30"/>
      <c r="BGA120" s="30"/>
      <c r="BGB120" s="30"/>
      <c r="BGC120" s="30"/>
      <c r="BGD120" s="30"/>
      <c r="BGE120" s="30"/>
      <c r="BGF120" s="30"/>
      <c r="BGG120" s="30"/>
      <c r="BGH120" s="30"/>
      <c r="BGI120" s="30"/>
      <c r="BGJ120" s="30"/>
      <c r="BGK120" s="30"/>
      <c r="BGL120" s="30"/>
      <c r="BGM120" s="30"/>
      <c r="BGN120" s="30"/>
      <c r="BGO120" s="30"/>
      <c r="BGP120" s="30"/>
      <c r="BGQ120" s="30"/>
      <c r="BGR120" s="30"/>
      <c r="BGS120" s="30"/>
      <c r="BGT120" s="30"/>
      <c r="BGU120" s="30"/>
      <c r="BGV120" s="30"/>
      <c r="BGW120" s="30"/>
      <c r="BGX120" s="30"/>
      <c r="BGY120" s="30"/>
      <c r="BGZ120" s="30"/>
      <c r="BHA120" s="30"/>
      <c r="BHB120" s="30"/>
      <c r="BHC120" s="30"/>
      <c r="BHD120" s="30"/>
      <c r="BHE120" s="30"/>
      <c r="BHF120" s="30"/>
      <c r="BHG120" s="30"/>
      <c r="BHH120" s="30"/>
      <c r="BHI120" s="30"/>
      <c r="BHJ120" s="30"/>
      <c r="BHK120" s="30"/>
      <c r="BHL120" s="30"/>
      <c r="BHM120" s="30"/>
      <c r="BHN120" s="30"/>
      <c r="BHO120" s="30"/>
      <c r="BHP120" s="30"/>
      <c r="BHQ120" s="30"/>
      <c r="BHR120" s="30"/>
      <c r="BHS120" s="30"/>
      <c r="BHT120" s="30"/>
      <c r="BHU120" s="30"/>
      <c r="BHV120" s="30"/>
      <c r="BHW120" s="30"/>
      <c r="BHX120" s="30"/>
      <c r="BHY120" s="30"/>
      <c r="BHZ120" s="30"/>
      <c r="BIA120" s="30"/>
      <c r="BIB120" s="30"/>
      <c r="BIC120" s="30"/>
      <c r="BID120" s="30"/>
      <c r="BIE120" s="30"/>
      <c r="BIF120" s="30"/>
      <c r="BIG120" s="30"/>
      <c r="BIH120" s="30"/>
      <c r="BII120" s="30"/>
      <c r="BIJ120" s="30"/>
      <c r="BIK120" s="30"/>
      <c r="BIL120" s="30"/>
      <c r="BIM120" s="30"/>
      <c r="BIN120" s="30"/>
      <c r="BIO120" s="30"/>
      <c r="BIP120" s="30"/>
      <c r="BIQ120" s="30"/>
      <c r="BIR120" s="30"/>
      <c r="BIS120" s="30"/>
      <c r="BIT120" s="30"/>
      <c r="BIU120" s="30"/>
      <c r="BIV120" s="30"/>
      <c r="BIW120" s="30"/>
      <c r="BIX120" s="30"/>
      <c r="BIY120" s="30"/>
      <c r="BIZ120" s="30"/>
      <c r="BJA120" s="30"/>
      <c r="BJB120" s="30"/>
      <c r="BJC120" s="30"/>
      <c r="BJD120" s="30"/>
      <c r="BJE120" s="30"/>
      <c r="BJF120" s="30"/>
      <c r="BJG120" s="30"/>
      <c r="BJH120" s="30"/>
      <c r="BJI120" s="30"/>
      <c r="BJJ120" s="30"/>
      <c r="BJK120" s="30"/>
      <c r="BJL120" s="30"/>
      <c r="BJM120" s="30"/>
      <c r="BJN120" s="30"/>
      <c r="BJO120" s="30"/>
      <c r="BJP120" s="30"/>
      <c r="BJQ120" s="30"/>
      <c r="BJR120" s="30"/>
      <c r="BJS120" s="30"/>
      <c r="BJT120" s="30"/>
      <c r="BJU120" s="30"/>
      <c r="BJV120" s="30"/>
      <c r="BJW120" s="30"/>
      <c r="BJX120" s="30"/>
      <c r="BJY120" s="30"/>
      <c r="BJZ120" s="30"/>
      <c r="BKA120" s="30"/>
      <c r="BKB120" s="30"/>
      <c r="BKC120" s="30"/>
      <c r="BKD120" s="30"/>
      <c r="BKE120" s="30"/>
      <c r="BKF120" s="30"/>
      <c r="BKG120" s="30"/>
      <c r="BKH120" s="30"/>
      <c r="BKI120" s="30"/>
      <c r="BKJ120" s="30"/>
      <c r="BKK120" s="30"/>
      <c r="BKL120" s="30"/>
      <c r="BKM120" s="30"/>
      <c r="BKN120" s="30"/>
      <c r="BKO120" s="30"/>
      <c r="BKP120" s="30"/>
      <c r="BKQ120" s="30"/>
      <c r="BKR120" s="30"/>
      <c r="BKS120" s="30"/>
      <c r="BKT120" s="30"/>
      <c r="BKU120" s="30"/>
      <c r="BKV120" s="30"/>
      <c r="BKW120" s="30"/>
      <c r="BKX120" s="30"/>
      <c r="BKY120" s="30"/>
      <c r="BKZ120" s="30"/>
      <c r="BLA120" s="30"/>
      <c r="BLB120" s="30"/>
      <c r="BLC120" s="30"/>
      <c r="BLD120" s="30"/>
      <c r="BLE120" s="30"/>
      <c r="BLF120" s="30"/>
      <c r="BLG120" s="30"/>
      <c r="BLH120" s="30"/>
      <c r="BLI120" s="30"/>
      <c r="BLJ120" s="30"/>
      <c r="BLK120" s="30"/>
      <c r="BLL120" s="30"/>
      <c r="BLM120" s="30"/>
      <c r="BLN120" s="30"/>
      <c r="BLO120" s="30"/>
      <c r="BLP120" s="30"/>
      <c r="BLQ120" s="30"/>
      <c r="BLR120" s="30"/>
      <c r="BLS120" s="30"/>
      <c r="BLT120" s="30"/>
      <c r="BLU120" s="30"/>
      <c r="BLV120" s="30"/>
      <c r="BLW120" s="30"/>
      <c r="BLX120" s="30"/>
      <c r="BLY120" s="30"/>
      <c r="BLZ120" s="30"/>
      <c r="BMA120" s="30"/>
      <c r="BMB120" s="30"/>
      <c r="BMC120" s="30"/>
      <c r="BMD120" s="30"/>
      <c r="BME120" s="30"/>
      <c r="BMF120" s="30"/>
      <c r="BMG120" s="30"/>
      <c r="BMH120" s="30"/>
      <c r="BMI120" s="30"/>
      <c r="BMJ120" s="30"/>
      <c r="BMK120" s="30"/>
      <c r="BML120" s="30"/>
      <c r="BMM120" s="30"/>
      <c r="BMN120" s="30"/>
      <c r="BMO120" s="30"/>
      <c r="BMP120" s="30"/>
      <c r="BMQ120" s="30"/>
      <c r="BMR120" s="30"/>
      <c r="BMS120" s="30"/>
      <c r="BMT120" s="30"/>
      <c r="BMU120" s="30"/>
      <c r="BMV120" s="30"/>
      <c r="BMW120" s="30"/>
      <c r="BMX120" s="30"/>
      <c r="BMY120" s="30"/>
      <c r="BMZ120" s="30"/>
      <c r="BNA120" s="30"/>
      <c r="BNB120" s="30"/>
      <c r="BNC120" s="30"/>
      <c r="BND120" s="30"/>
      <c r="BNE120" s="30"/>
      <c r="BNF120" s="30"/>
      <c r="BNG120" s="30"/>
      <c r="BNH120" s="30"/>
      <c r="BNI120" s="30"/>
      <c r="BNJ120" s="30"/>
      <c r="BNK120" s="30"/>
      <c r="BNL120" s="30"/>
      <c r="BNM120" s="30"/>
      <c r="BNN120" s="30"/>
      <c r="BNO120" s="30"/>
      <c r="BNP120" s="30"/>
      <c r="BNQ120" s="30"/>
      <c r="BNR120" s="30"/>
      <c r="BNS120" s="30"/>
      <c r="BNT120" s="30"/>
      <c r="BNU120" s="30"/>
      <c r="BNV120" s="30"/>
      <c r="BNW120" s="30"/>
      <c r="BNX120" s="30"/>
      <c r="BNY120" s="30"/>
      <c r="BNZ120" s="30"/>
      <c r="BOA120" s="30"/>
      <c r="BOB120" s="30"/>
      <c r="BOC120" s="30"/>
      <c r="BOD120" s="30"/>
      <c r="BOE120" s="30"/>
      <c r="BOF120" s="30"/>
      <c r="BOG120" s="30"/>
      <c r="BOH120" s="30"/>
      <c r="BOI120" s="30"/>
      <c r="BOJ120" s="30"/>
      <c r="BOK120" s="30"/>
      <c r="BOL120" s="30"/>
      <c r="BOM120" s="30"/>
      <c r="BON120" s="30"/>
      <c r="BOO120" s="30"/>
      <c r="BOP120" s="30"/>
      <c r="BOQ120" s="30"/>
      <c r="BOR120" s="30"/>
      <c r="BOS120" s="30"/>
      <c r="BOT120" s="30"/>
      <c r="BOU120" s="30"/>
      <c r="BOV120" s="30"/>
      <c r="BOW120" s="30"/>
      <c r="BOX120" s="30"/>
      <c r="BOY120" s="30"/>
      <c r="BOZ120" s="30"/>
      <c r="BPA120" s="30"/>
      <c r="BPB120" s="30"/>
      <c r="BPC120" s="30"/>
      <c r="BPD120" s="30"/>
      <c r="BPE120" s="30"/>
      <c r="BPF120" s="30"/>
      <c r="BPG120" s="30"/>
      <c r="BPH120" s="30"/>
      <c r="BPI120" s="30"/>
      <c r="BPJ120" s="30"/>
      <c r="BPK120" s="30"/>
      <c r="BPL120" s="30"/>
      <c r="BPM120" s="30"/>
      <c r="BPN120" s="30"/>
      <c r="BPO120" s="30"/>
      <c r="BPP120" s="30"/>
      <c r="BPQ120" s="30"/>
      <c r="BPR120" s="30"/>
      <c r="BPS120" s="30"/>
      <c r="BPT120" s="30"/>
      <c r="BPU120" s="30"/>
      <c r="BPV120" s="30"/>
      <c r="BPW120" s="30"/>
      <c r="BPX120" s="30"/>
      <c r="BPY120" s="30"/>
      <c r="BPZ120" s="30"/>
      <c r="BQA120" s="30"/>
      <c r="BQB120" s="30"/>
      <c r="BQC120" s="30"/>
      <c r="BQD120" s="30"/>
      <c r="BQE120" s="30"/>
      <c r="BQF120" s="30"/>
      <c r="BQG120" s="30"/>
      <c r="BQH120" s="30"/>
      <c r="BQI120" s="30"/>
      <c r="BQJ120" s="30"/>
      <c r="BQK120" s="30"/>
      <c r="BQL120" s="30"/>
      <c r="BQM120" s="30"/>
      <c r="BQN120" s="30"/>
      <c r="BQO120" s="30"/>
      <c r="BQP120" s="30"/>
      <c r="BQQ120" s="30"/>
      <c r="BQR120" s="30"/>
      <c r="BQS120" s="30"/>
      <c r="BQT120" s="30"/>
      <c r="BQU120" s="30"/>
      <c r="BQV120" s="30"/>
      <c r="BQW120" s="30"/>
      <c r="BQX120" s="30"/>
      <c r="BQY120" s="30"/>
      <c r="BQZ120" s="30"/>
      <c r="BRA120" s="30"/>
      <c r="BRB120" s="30"/>
      <c r="BRC120" s="30"/>
      <c r="BRD120" s="30"/>
      <c r="BRE120" s="30"/>
      <c r="BRF120" s="30"/>
      <c r="BRG120" s="30"/>
      <c r="BRH120" s="30"/>
      <c r="BRI120" s="30"/>
      <c r="BRJ120" s="30"/>
      <c r="BRK120" s="30"/>
      <c r="BRL120" s="30"/>
      <c r="BRM120" s="30"/>
      <c r="BRN120" s="30"/>
      <c r="BRO120" s="30"/>
      <c r="BRP120" s="30"/>
      <c r="BRQ120" s="30"/>
      <c r="BRR120" s="30"/>
      <c r="BRS120" s="30"/>
      <c r="BRT120" s="30"/>
      <c r="BRU120" s="30"/>
      <c r="BRV120" s="30"/>
      <c r="BRW120" s="30"/>
      <c r="BRX120" s="30"/>
      <c r="BRY120" s="30"/>
      <c r="BRZ120" s="30"/>
      <c r="BSA120" s="30"/>
      <c r="BSB120" s="30"/>
      <c r="BSC120" s="30"/>
      <c r="BSD120" s="30"/>
      <c r="BSE120" s="30"/>
      <c r="BSF120" s="30"/>
      <c r="BSG120" s="30"/>
      <c r="BSH120" s="30"/>
      <c r="BSI120" s="30"/>
      <c r="BSJ120" s="30"/>
      <c r="BSK120" s="30"/>
      <c r="BSL120" s="30"/>
      <c r="BSM120" s="30"/>
      <c r="BSN120" s="30"/>
      <c r="BSO120" s="30"/>
      <c r="BSP120" s="30"/>
      <c r="BSQ120" s="30"/>
      <c r="BSR120" s="30"/>
      <c r="BSS120" s="30"/>
      <c r="BST120" s="30"/>
      <c r="BSU120" s="30"/>
      <c r="BSV120" s="30"/>
      <c r="BSW120" s="30"/>
      <c r="BSX120" s="30"/>
      <c r="BSY120" s="30"/>
      <c r="BSZ120" s="30"/>
      <c r="BTA120" s="30"/>
      <c r="BTB120" s="30"/>
      <c r="BTC120" s="30"/>
      <c r="BTD120" s="30"/>
      <c r="BTE120" s="30"/>
      <c r="BTF120" s="30"/>
      <c r="BTG120" s="30"/>
      <c r="BTH120" s="30"/>
      <c r="BTI120" s="30"/>
      <c r="BTJ120" s="30"/>
      <c r="BTK120" s="30"/>
      <c r="BTL120" s="30"/>
      <c r="BTM120" s="30"/>
      <c r="BTN120" s="30"/>
      <c r="BTO120" s="30"/>
      <c r="BTP120" s="30"/>
      <c r="BTQ120" s="30"/>
      <c r="BTR120" s="30"/>
      <c r="BTS120" s="30"/>
      <c r="BTT120" s="30"/>
      <c r="BTU120" s="30"/>
      <c r="BTV120" s="30"/>
      <c r="BTW120" s="30"/>
      <c r="BTX120" s="30"/>
      <c r="BTY120" s="30"/>
      <c r="BTZ120" s="30"/>
      <c r="BUA120" s="30"/>
      <c r="BUB120" s="30"/>
      <c r="BUC120" s="30"/>
      <c r="BUD120" s="30"/>
      <c r="BUE120" s="30"/>
      <c r="BUF120" s="30"/>
      <c r="BUG120" s="30"/>
      <c r="BUH120" s="30"/>
      <c r="BUI120" s="30"/>
      <c r="BUJ120" s="30"/>
      <c r="BUK120" s="30"/>
      <c r="BUL120" s="30"/>
      <c r="BUM120" s="30"/>
      <c r="BUN120" s="30"/>
      <c r="BUO120" s="30"/>
      <c r="BUP120" s="30"/>
      <c r="BUQ120" s="30"/>
      <c r="BUR120" s="30"/>
      <c r="BUS120" s="30"/>
      <c r="BUT120" s="30"/>
      <c r="BUU120" s="30"/>
      <c r="BUV120" s="30"/>
      <c r="BUW120" s="30"/>
      <c r="BUX120" s="30"/>
      <c r="BUY120" s="30"/>
      <c r="BUZ120" s="30"/>
      <c r="BVA120" s="30"/>
      <c r="BVB120" s="30"/>
      <c r="BVC120" s="30"/>
      <c r="BVD120" s="30"/>
      <c r="BVE120" s="30"/>
      <c r="BVF120" s="30"/>
      <c r="BVG120" s="30"/>
      <c r="BVH120" s="30"/>
      <c r="BVI120" s="30"/>
      <c r="BVJ120" s="30"/>
      <c r="BVK120" s="30"/>
      <c r="BVL120" s="30"/>
      <c r="BVM120" s="30"/>
      <c r="BVN120" s="30"/>
      <c r="BVO120" s="30"/>
      <c r="BVP120" s="30"/>
      <c r="BVQ120" s="30"/>
      <c r="BVR120" s="30"/>
      <c r="BVS120" s="30"/>
      <c r="BVT120" s="30"/>
      <c r="BVU120" s="30"/>
      <c r="BVV120" s="30"/>
      <c r="BVW120" s="30"/>
      <c r="BVX120" s="30"/>
      <c r="BVY120" s="30"/>
      <c r="BVZ120" s="30"/>
      <c r="BWA120" s="30"/>
      <c r="BWB120" s="30"/>
      <c r="BWC120" s="30"/>
      <c r="BWD120" s="30"/>
      <c r="BWE120" s="30"/>
      <c r="BWF120" s="30"/>
      <c r="BWG120" s="30"/>
      <c r="BWH120" s="30"/>
      <c r="BWI120" s="30"/>
      <c r="BWJ120" s="30"/>
      <c r="BWK120" s="30"/>
      <c r="BWL120" s="30"/>
      <c r="BWM120" s="30"/>
      <c r="BWN120" s="30"/>
      <c r="BWO120" s="30"/>
      <c r="BWP120" s="30"/>
      <c r="BWQ120" s="30"/>
      <c r="BWR120" s="30"/>
      <c r="BWS120" s="30"/>
      <c r="BWT120" s="30"/>
      <c r="BWU120" s="30"/>
      <c r="BWV120" s="30"/>
      <c r="BWW120" s="30"/>
      <c r="BWX120" s="30"/>
      <c r="BWY120" s="30"/>
      <c r="BWZ120" s="30"/>
      <c r="BXA120" s="30"/>
      <c r="BXB120" s="30"/>
      <c r="BXC120" s="30"/>
      <c r="BXD120" s="30"/>
      <c r="BXE120" s="30"/>
      <c r="BXF120" s="30"/>
      <c r="BXG120" s="30"/>
      <c r="BXH120" s="30"/>
      <c r="BXI120" s="30"/>
      <c r="BXJ120" s="30"/>
      <c r="BXK120" s="30"/>
      <c r="BXL120" s="30"/>
      <c r="BXM120" s="30"/>
      <c r="BXN120" s="30"/>
      <c r="BXO120" s="30"/>
      <c r="BXP120" s="30"/>
      <c r="BXQ120" s="30"/>
      <c r="BXR120" s="30"/>
      <c r="BXS120" s="30"/>
      <c r="BXT120" s="30"/>
      <c r="BXU120" s="30"/>
      <c r="BXV120" s="30"/>
      <c r="BXW120" s="30"/>
      <c r="BXX120" s="30"/>
      <c r="BXY120" s="30"/>
      <c r="BXZ120" s="30"/>
      <c r="BYA120" s="30"/>
      <c r="BYB120" s="30"/>
      <c r="BYC120" s="30"/>
      <c r="BYD120" s="30"/>
      <c r="BYE120" s="30"/>
      <c r="BYF120" s="30"/>
      <c r="BYG120" s="30"/>
      <c r="BYH120" s="30"/>
      <c r="BYI120" s="30"/>
      <c r="BYJ120" s="30"/>
      <c r="BYK120" s="30"/>
      <c r="BYL120" s="30"/>
      <c r="BYM120" s="30"/>
      <c r="BYN120" s="30"/>
      <c r="BYO120" s="30"/>
      <c r="BYP120" s="30"/>
      <c r="BYQ120" s="30"/>
      <c r="BYR120" s="30"/>
      <c r="BYS120" s="30"/>
      <c r="BYT120" s="30"/>
      <c r="BYU120" s="30"/>
      <c r="BYV120" s="30"/>
      <c r="BYW120" s="30"/>
      <c r="BYX120" s="30"/>
      <c r="BYY120" s="30"/>
      <c r="BYZ120" s="30"/>
      <c r="BZA120" s="30"/>
      <c r="BZB120" s="30"/>
      <c r="BZC120" s="30"/>
      <c r="BZD120" s="30"/>
      <c r="BZE120" s="30"/>
      <c r="BZF120" s="30"/>
      <c r="BZG120" s="30"/>
      <c r="BZH120" s="30"/>
      <c r="BZI120" s="30"/>
      <c r="BZJ120" s="30"/>
      <c r="BZK120" s="30"/>
      <c r="BZL120" s="30"/>
      <c r="BZM120" s="30"/>
      <c r="BZN120" s="30"/>
      <c r="BZO120" s="30"/>
      <c r="BZP120" s="30"/>
      <c r="BZQ120" s="30"/>
      <c r="BZR120" s="30"/>
      <c r="BZS120" s="30"/>
      <c r="BZT120" s="30"/>
      <c r="BZU120" s="30"/>
      <c r="BZV120" s="30"/>
      <c r="BZW120" s="30"/>
      <c r="BZX120" s="30"/>
      <c r="BZY120" s="30"/>
      <c r="BZZ120" s="30"/>
      <c r="CAA120" s="30"/>
      <c r="CAB120" s="30"/>
      <c r="CAC120" s="30"/>
      <c r="CAD120" s="30"/>
      <c r="CAE120" s="30"/>
      <c r="CAF120" s="30"/>
      <c r="CAG120" s="30"/>
      <c r="CAH120" s="30"/>
      <c r="CAI120" s="30"/>
      <c r="CAJ120" s="30"/>
      <c r="CAK120" s="30"/>
      <c r="CAL120" s="30"/>
      <c r="CAM120" s="30"/>
      <c r="CAN120" s="30"/>
      <c r="CAO120" s="30"/>
      <c r="CAP120" s="30"/>
      <c r="CAQ120" s="30"/>
      <c r="CAR120" s="30"/>
      <c r="CAS120" s="30"/>
      <c r="CAT120" s="30"/>
      <c r="CAU120" s="30"/>
      <c r="CAV120" s="30"/>
      <c r="CAW120" s="30"/>
      <c r="CAX120" s="30"/>
      <c r="CAY120" s="30"/>
      <c r="CAZ120" s="30"/>
      <c r="CBA120" s="30"/>
      <c r="CBB120" s="30"/>
      <c r="CBC120" s="30"/>
      <c r="CBD120" s="30"/>
      <c r="CBE120" s="30"/>
      <c r="CBF120" s="30"/>
      <c r="CBG120" s="30"/>
      <c r="CBH120" s="30"/>
      <c r="CBI120" s="30"/>
      <c r="CBJ120" s="30"/>
      <c r="CBK120" s="30"/>
      <c r="CBL120" s="30"/>
      <c r="CBM120" s="30"/>
      <c r="CBN120" s="30"/>
      <c r="CBO120" s="30"/>
      <c r="CBP120" s="30"/>
      <c r="CBQ120" s="30"/>
      <c r="CBR120" s="30"/>
      <c r="CBS120" s="30"/>
      <c r="CBT120" s="30"/>
      <c r="CBU120" s="30"/>
      <c r="CBV120" s="30"/>
      <c r="CBW120" s="30"/>
      <c r="CBX120" s="30"/>
      <c r="CBY120" s="30"/>
      <c r="CBZ120" s="30"/>
      <c r="CCA120" s="30"/>
      <c r="CCB120" s="30"/>
      <c r="CCC120" s="30"/>
      <c r="CCD120" s="30"/>
      <c r="CCE120" s="30"/>
      <c r="CCF120" s="30"/>
      <c r="CCG120" s="30"/>
      <c r="CCH120" s="30"/>
      <c r="CCI120" s="30"/>
      <c r="CCJ120" s="30"/>
      <c r="CCK120" s="30"/>
      <c r="CCL120" s="30"/>
      <c r="CCM120" s="30"/>
      <c r="CCN120" s="30"/>
      <c r="CCO120" s="30"/>
      <c r="CCP120" s="30"/>
      <c r="CCQ120" s="30"/>
      <c r="CCR120" s="30"/>
      <c r="CCS120" s="30"/>
      <c r="CCT120" s="30"/>
      <c r="CCU120" s="30"/>
      <c r="CCV120" s="30"/>
      <c r="CCW120" s="30"/>
      <c r="CCX120" s="30"/>
      <c r="CCY120" s="30"/>
      <c r="CCZ120" s="30"/>
      <c r="CDA120" s="30"/>
      <c r="CDB120" s="30"/>
      <c r="CDC120" s="30"/>
      <c r="CDD120" s="30"/>
      <c r="CDE120" s="30"/>
      <c r="CDF120" s="30"/>
      <c r="CDG120" s="30"/>
      <c r="CDH120" s="30"/>
      <c r="CDI120" s="30"/>
      <c r="CDJ120" s="30"/>
      <c r="CDK120" s="30"/>
      <c r="CDL120" s="30"/>
      <c r="CDM120" s="30"/>
      <c r="CDN120" s="30"/>
      <c r="CDO120" s="30"/>
      <c r="CDP120" s="30"/>
      <c r="CDQ120" s="30"/>
      <c r="CDR120" s="30"/>
      <c r="CDS120" s="30"/>
      <c r="CDT120" s="30"/>
      <c r="CDU120" s="30"/>
      <c r="CDV120" s="30"/>
      <c r="CDW120" s="30"/>
      <c r="CDX120" s="30"/>
      <c r="CDY120" s="30"/>
      <c r="CDZ120" s="30"/>
      <c r="CEA120" s="30"/>
      <c r="CEB120" s="30"/>
      <c r="CEC120" s="30"/>
      <c r="CED120" s="30"/>
      <c r="CEE120" s="30"/>
      <c r="CEF120" s="30"/>
      <c r="CEG120" s="30"/>
      <c r="CEH120" s="30"/>
      <c r="CEI120" s="30"/>
      <c r="CEJ120" s="30"/>
      <c r="CEK120" s="30"/>
      <c r="CEL120" s="30"/>
      <c r="CEM120" s="30"/>
      <c r="CEN120" s="30"/>
      <c r="CEO120" s="30"/>
      <c r="CEP120" s="30"/>
      <c r="CEQ120" s="30"/>
      <c r="CER120" s="30"/>
      <c r="CES120" s="30"/>
      <c r="CET120" s="30"/>
      <c r="CEU120" s="30"/>
      <c r="CEV120" s="30"/>
      <c r="CEW120" s="30"/>
      <c r="CEX120" s="30"/>
      <c r="CEY120" s="30"/>
      <c r="CEZ120" s="30"/>
      <c r="CFA120" s="30"/>
      <c r="CFB120" s="30"/>
      <c r="CFC120" s="30"/>
      <c r="CFD120" s="30"/>
      <c r="CFE120" s="30"/>
      <c r="CFF120" s="30"/>
      <c r="CFG120" s="30"/>
      <c r="CFH120" s="30"/>
      <c r="CFI120" s="30"/>
      <c r="CFJ120" s="30"/>
      <c r="CFK120" s="30"/>
      <c r="CFL120" s="30"/>
      <c r="CFM120" s="30"/>
      <c r="CFN120" s="30"/>
      <c r="CFO120" s="30"/>
      <c r="CFP120" s="30"/>
      <c r="CFQ120" s="30"/>
      <c r="CFR120" s="30"/>
      <c r="CFS120" s="30"/>
      <c r="CFT120" s="30"/>
      <c r="CFU120" s="30"/>
      <c r="CFV120" s="30"/>
      <c r="CFW120" s="30"/>
      <c r="CFX120" s="30"/>
      <c r="CFY120" s="30"/>
      <c r="CFZ120" s="30"/>
      <c r="CGA120" s="30"/>
      <c r="CGB120" s="30"/>
      <c r="CGC120" s="30"/>
      <c r="CGD120" s="30"/>
      <c r="CGE120" s="30"/>
      <c r="CGF120" s="30"/>
      <c r="CGG120" s="30"/>
      <c r="CGH120" s="30"/>
      <c r="CGI120" s="30"/>
      <c r="CGJ120" s="30"/>
      <c r="CGK120" s="30"/>
      <c r="CGL120" s="30"/>
      <c r="CGM120" s="30"/>
      <c r="CGN120" s="30"/>
      <c r="CGO120" s="30"/>
      <c r="CGP120" s="30"/>
      <c r="CGQ120" s="30"/>
      <c r="CGR120" s="30"/>
      <c r="CGS120" s="30"/>
      <c r="CGT120" s="30"/>
      <c r="CGU120" s="30"/>
      <c r="CGV120" s="30"/>
      <c r="CGW120" s="30"/>
      <c r="CGX120" s="30"/>
      <c r="CGY120" s="30"/>
      <c r="CGZ120" s="30"/>
      <c r="CHA120" s="30"/>
      <c r="CHB120" s="30"/>
      <c r="CHC120" s="30"/>
      <c r="CHD120" s="30"/>
      <c r="CHE120" s="30"/>
      <c r="CHF120" s="30"/>
      <c r="CHG120" s="30"/>
      <c r="CHH120" s="30"/>
      <c r="CHI120" s="30"/>
      <c r="CHJ120" s="30"/>
      <c r="CHK120" s="30"/>
      <c r="CHL120" s="30"/>
      <c r="CHM120" s="30"/>
      <c r="CHN120" s="30"/>
      <c r="CHO120" s="30"/>
      <c r="CHP120" s="30"/>
      <c r="CHQ120" s="30"/>
      <c r="CHR120" s="30"/>
      <c r="CHS120" s="30"/>
      <c r="CHT120" s="30"/>
      <c r="CHU120" s="30"/>
      <c r="CHV120" s="30"/>
      <c r="CHW120" s="30"/>
      <c r="CHX120" s="30"/>
      <c r="CHY120" s="30"/>
      <c r="CHZ120" s="30"/>
      <c r="CIA120" s="30"/>
      <c r="CIB120" s="30"/>
      <c r="CIC120" s="30"/>
      <c r="CID120" s="30"/>
      <c r="CIE120" s="30"/>
      <c r="CIF120" s="30"/>
      <c r="CIG120" s="30"/>
      <c r="CIH120" s="30"/>
      <c r="CII120" s="30"/>
      <c r="CIJ120" s="30"/>
      <c r="CIK120" s="30"/>
      <c r="CIL120" s="30"/>
      <c r="CIM120" s="30"/>
      <c r="CIN120" s="30"/>
      <c r="CIO120" s="30"/>
      <c r="CIP120" s="30"/>
      <c r="CIQ120" s="30"/>
      <c r="CIR120" s="30"/>
      <c r="CIS120" s="30"/>
      <c r="CIT120" s="30"/>
      <c r="CIU120" s="30"/>
      <c r="CIV120" s="30"/>
      <c r="CIW120" s="30"/>
      <c r="CIX120" s="30"/>
      <c r="CIY120" s="30"/>
      <c r="CIZ120" s="30"/>
      <c r="CJA120" s="30"/>
      <c r="CJB120" s="30"/>
      <c r="CJC120" s="30"/>
      <c r="CJD120" s="30"/>
      <c r="CJE120" s="30"/>
      <c r="CJF120" s="30"/>
      <c r="CJG120" s="30"/>
      <c r="CJH120" s="30"/>
      <c r="CJI120" s="30"/>
      <c r="CJJ120" s="30"/>
      <c r="CJK120" s="30"/>
      <c r="CJL120" s="30"/>
      <c r="CJM120" s="30"/>
      <c r="CJN120" s="30"/>
      <c r="CJO120" s="30"/>
      <c r="CJP120" s="30"/>
      <c r="CJQ120" s="30"/>
      <c r="CJR120" s="30"/>
      <c r="CJS120" s="30"/>
      <c r="CJT120" s="30"/>
      <c r="CJU120" s="30"/>
      <c r="CJV120" s="30"/>
      <c r="CJW120" s="30"/>
      <c r="CJX120" s="30"/>
      <c r="CJY120" s="30"/>
      <c r="CJZ120" s="30"/>
      <c r="CKA120" s="30"/>
      <c r="CKB120" s="30"/>
      <c r="CKC120" s="30"/>
      <c r="CKD120" s="30"/>
      <c r="CKE120" s="30"/>
      <c r="CKF120" s="30"/>
      <c r="CKG120" s="30"/>
      <c r="CKH120" s="30"/>
      <c r="CKI120" s="30"/>
      <c r="CKJ120" s="30"/>
      <c r="CKK120" s="30"/>
      <c r="CKL120" s="30"/>
      <c r="CKM120" s="30"/>
      <c r="CKN120" s="30"/>
      <c r="CKO120" s="30"/>
      <c r="CKP120" s="30"/>
      <c r="CKQ120" s="30"/>
      <c r="CKR120" s="30"/>
      <c r="CKS120" s="30"/>
      <c r="CKT120" s="30"/>
      <c r="CKU120" s="30"/>
      <c r="CKV120" s="30"/>
      <c r="CKW120" s="30"/>
      <c r="CKX120" s="30"/>
      <c r="CKY120" s="30"/>
      <c r="CKZ120" s="30"/>
      <c r="CLA120" s="30"/>
      <c r="CLB120" s="30"/>
      <c r="CLC120" s="30"/>
      <c r="CLD120" s="30"/>
      <c r="CLE120" s="30"/>
      <c r="CLF120" s="30"/>
      <c r="CLG120" s="30"/>
      <c r="CLH120" s="30"/>
      <c r="CLI120" s="30"/>
      <c r="CLJ120" s="30"/>
      <c r="CLK120" s="30"/>
      <c r="CLL120" s="30"/>
      <c r="CLM120" s="30"/>
      <c r="CLN120" s="30"/>
      <c r="CLO120" s="30"/>
      <c r="CLP120" s="30"/>
      <c r="CLQ120" s="30"/>
      <c r="CLR120" s="30"/>
      <c r="CLS120" s="30"/>
      <c r="CLT120" s="30"/>
      <c r="CLU120" s="30"/>
      <c r="CLV120" s="30"/>
      <c r="CLW120" s="30"/>
      <c r="CLX120" s="30"/>
      <c r="CLY120" s="30"/>
      <c r="CLZ120" s="30"/>
      <c r="CMA120" s="30"/>
      <c r="CMB120" s="30"/>
      <c r="CMC120" s="30"/>
      <c r="CMD120" s="30"/>
      <c r="CME120" s="30"/>
      <c r="CMF120" s="30"/>
      <c r="CMG120" s="30"/>
      <c r="CMH120" s="30"/>
      <c r="CMI120" s="30"/>
      <c r="CMJ120" s="30"/>
      <c r="CMK120" s="30"/>
      <c r="CML120" s="30"/>
      <c r="CMM120" s="30"/>
      <c r="CMN120" s="30"/>
      <c r="CMO120" s="30"/>
      <c r="CMP120" s="30"/>
      <c r="CMQ120" s="30"/>
      <c r="CMR120" s="30"/>
      <c r="CMS120" s="30"/>
      <c r="CMT120" s="30"/>
      <c r="CMU120" s="30"/>
      <c r="CMV120" s="30"/>
      <c r="CMW120" s="30"/>
      <c r="CMX120" s="30"/>
      <c r="CMY120" s="30"/>
      <c r="CMZ120" s="30"/>
      <c r="CNA120" s="30"/>
      <c r="CNB120" s="30"/>
      <c r="CNC120" s="30"/>
      <c r="CND120" s="30"/>
      <c r="CNE120" s="30"/>
      <c r="CNF120" s="30"/>
      <c r="CNG120" s="30"/>
      <c r="CNH120" s="30"/>
      <c r="CNI120" s="30"/>
      <c r="CNJ120" s="30"/>
      <c r="CNK120" s="30"/>
      <c r="CNL120" s="30"/>
      <c r="CNM120" s="30"/>
      <c r="CNN120" s="30"/>
      <c r="CNO120" s="30"/>
      <c r="CNP120" s="30"/>
      <c r="CNQ120" s="30"/>
      <c r="CNR120" s="30"/>
      <c r="CNS120" s="30"/>
      <c r="CNT120" s="30"/>
      <c r="CNU120" s="30"/>
      <c r="CNV120" s="30"/>
      <c r="CNW120" s="30"/>
      <c r="CNX120" s="30"/>
      <c r="CNY120" s="30"/>
      <c r="CNZ120" s="30"/>
      <c r="COA120" s="30"/>
      <c r="COB120" s="30"/>
      <c r="COC120" s="30"/>
      <c r="COD120" s="30"/>
      <c r="COE120" s="30"/>
      <c r="COF120" s="30"/>
      <c r="COG120" s="30"/>
      <c r="COH120" s="30"/>
      <c r="COI120" s="30"/>
      <c r="COJ120" s="30"/>
      <c r="COK120" s="30"/>
      <c r="COL120" s="30"/>
      <c r="COM120" s="30"/>
      <c r="CON120" s="30"/>
      <c r="COO120" s="30"/>
      <c r="COP120" s="30"/>
      <c r="COQ120" s="30"/>
      <c r="COR120" s="30"/>
      <c r="COS120" s="30"/>
      <c r="COT120" s="30"/>
      <c r="COU120" s="30"/>
      <c r="COV120" s="30"/>
      <c r="COW120" s="30"/>
      <c r="COX120" s="30"/>
      <c r="COY120" s="30"/>
      <c r="COZ120" s="30"/>
      <c r="CPA120" s="30"/>
      <c r="CPB120" s="30"/>
      <c r="CPC120" s="30"/>
      <c r="CPD120" s="30"/>
      <c r="CPE120" s="30"/>
      <c r="CPF120" s="30"/>
      <c r="CPG120" s="30"/>
      <c r="CPH120" s="30"/>
      <c r="CPI120" s="30"/>
      <c r="CPJ120" s="30"/>
      <c r="CPK120" s="30"/>
      <c r="CPL120" s="30"/>
      <c r="CPM120" s="30"/>
      <c r="CPN120" s="30"/>
      <c r="CPO120" s="30"/>
      <c r="CPP120" s="30"/>
      <c r="CPQ120" s="30"/>
      <c r="CPR120" s="30"/>
      <c r="CPS120" s="30"/>
      <c r="CPT120" s="30"/>
      <c r="CPU120" s="30"/>
      <c r="CPV120" s="30"/>
      <c r="CPW120" s="30"/>
      <c r="CPX120" s="30"/>
      <c r="CPY120" s="30"/>
      <c r="CPZ120" s="30"/>
      <c r="CQA120" s="30"/>
      <c r="CQB120" s="30"/>
      <c r="CQC120" s="30"/>
      <c r="CQD120" s="30"/>
      <c r="CQE120" s="30"/>
      <c r="CQF120" s="30"/>
      <c r="CQG120" s="30"/>
      <c r="CQH120" s="30"/>
      <c r="CQI120" s="30"/>
      <c r="CQJ120" s="30"/>
      <c r="CQK120" s="30"/>
      <c r="CQL120" s="30"/>
      <c r="CQM120" s="30"/>
      <c r="CQN120" s="30"/>
      <c r="CQO120" s="30"/>
      <c r="CQP120" s="30"/>
      <c r="CQQ120" s="30"/>
      <c r="CQR120" s="30"/>
      <c r="CQS120" s="30"/>
      <c r="CQT120" s="30"/>
      <c r="CQU120" s="30"/>
      <c r="CQV120" s="30"/>
      <c r="CQW120" s="30"/>
      <c r="CQX120" s="30"/>
      <c r="CQY120" s="30"/>
      <c r="CQZ120" s="30"/>
      <c r="CRA120" s="30"/>
      <c r="CRB120" s="30"/>
      <c r="CRC120" s="30"/>
      <c r="CRD120" s="30"/>
      <c r="CRE120" s="30"/>
      <c r="CRF120" s="30"/>
      <c r="CRG120" s="30"/>
      <c r="CRH120" s="30"/>
      <c r="CRI120" s="30"/>
      <c r="CRJ120" s="30"/>
      <c r="CRK120" s="30"/>
      <c r="CRL120" s="30"/>
      <c r="CRM120" s="30"/>
      <c r="CRN120" s="30"/>
      <c r="CRO120" s="30"/>
      <c r="CRP120" s="30"/>
      <c r="CRQ120" s="30"/>
      <c r="CRR120" s="30"/>
      <c r="CRS120" s="30"/>
      <c r="CRT120" s="30"/>
      <c r="CRU120" s="30"/>
      <c r="CRV120" s="30"/>
      <c r="CRW120" s="30"/>
      <c r="CRX120" s="30"/>
      <c r="CRY120" s="30"/>
      <c r="CRZ120" s="30"/>
      <c r="CSA120" s="30"/>
      <c r="CSB120" s="30"/>
      <c r="CSC120" s="30"/>
      <c r="CSD120" s="30"/>
      <c r="CSE120" s="30"/>
      <c r="CSF120" s="30"/>
      <c r="CSG120" s="30"/>
      <c r="CSH120" s="30"/>
      <c r="CSI120" s="30"/>
      <c r="CSJ120" s="30"/>
      <c r="CSK120" s="30"/>
      <c r="CSL120" s="30"/>
      <c r="CSM120" s="30"/>
      <c r="CSN120" s="30"/>
      <c r="CSO120" s="30"/>
      <c r="CSP120" s="30"/>
      <c r="CSQ120" s="30"/>
      <c r="CSR120" s="30"/>
      <c r="CSS120" s="30"/>
      <c r="CST120" s="30"/>
      <c r="CSU120" s="30"/>
      <c r="CSV120" s="30"/>
      <c r="CSW120" s="30"/>
      <c r="CSX120" s="30"/>
      <c r="CSY120" s="30"/>
      <c r="CSZ120" s="30"/>
      <c r="CTA120" s="30"/>
      <c r="CTB120" s="30"/>
      <c r="CTC120" s="30"/>
      <c r="CTD120" s="30"/>
      <c r="CTE120" s="30"/>
      <c r="CTF120" s="30"/>
      <c r="CTG120" s="30"/>
      <c r="CTH120" s="30"/>
      <c r="CTI120" s="30"/>
      <c r="CTJ120" s="30"/>
      <c r="CTK120" s="30"/>
      <c r="CTL120" s="30"/>
      <c r="CTM120" s="30"/>
      <c r="CTN120" s="30"/>
      <c r="CTO120" s="30"/>
      <c r="CTP120" s="30"/>
      <c r="CTQ120" s="30"/>
      <c r="CTR120" s="30"/>
      <c r="CTS120" s="30"/>
      <c r="CTT120" s="30"/>
      <c r="CTU120" s="30"/>
      <c r="CTV120" s="30"/>
      <c r="CTW120" s="30"/>
      <c r="CTX120" s="30"/>
      <c r="CTY120" s="30"/>
      <c r="CTZ120" s="30"/>
      <c r="CUA120" s="30"/>
      <c r="CUB120" s="30"/>
      <c r="CUC120" s="30"/>
      <c r="CUD120" s="30"/>
      <c r="CUE120" s="30"/>
      <c r="CUF120" s="30"/>
      <c r="CUG120" s="30"/>
      <c r="CUH120" s="30"/>
      <c r="CUI120" s="30"/>
      <c r="CUJ120" s="30"/>
      <c r="CUK120" s="30"/>
      <c r="CUL120" s="30"/>
      <c r="CUM120" s="30"/>
      <c r="CUN120" s="30"/>
      <c r="CUO120" s="30"/>
      <c r="CUP120" s="30"/>
      <c r="CUQ120" s="30"/>
      <c r="CUR120" s="30"/>
      <c r="CUS120" s="30"/>
      <c r="CUT120" s="30"/>
      <c r="CUU120" s="30"/>
      <c r="CUV120" s="30"/>
      <c r="CUW120" s="30"/>
      <c r="CUX120" s="30"/>
      <c r="CUY120" s="30"/>
      <c r="CUZ120" s="30"/>
      <c r="CVA120" s="30"/>
      <c r="CVB120" s="30"/>
      <c r="CVC120" s="30"/>
      <c r="CVD120" s="30"/>
      <c r="CVE120" s="30"/>
      <c r="CVF120" s="30"/>
      <c r="CVG120" s="30"/>
      <c r="CVH120" s="30"/>
      <c r="CVI120" s="30"/>
      <c r="CVJ120" s="30"/>
      <c r="CVK120" s="30"/>
      <c r="CVL120" s="30"/>
      <c r="CVM120" s="30"/>
      <c r="CVN120" s="30"/>
      <c r="CVO120" s="30"/>
      <c r="CVP120" s="30"/>
      <c r="CVQ120" s="30"/>
      <c r="CVR120" s="30"/>
      <c r="CVS120" s="30"/>
      <c r="CVT120" s="30"/>
      <c r="CVU120" s="30"/>
      <c r="CVV120" s="30"/>
      <c r="CVW120" s="30"/>
      <c r="CVX120" s="30"/>
      <c r="CVY120" s="30"/>
      <c r="CVZ120" s="30"/>
      <c r="CWA120" s="30"/>
      <c r="CWB120" s="30"/>
      <c r="CWC120" s="30"/>
      <c r="CWD120" s="30"/>
      <c r="CWE120" s="30"/>
      <c r="CWF120" s="30"/>
      <c r="CWG120" s="30"/>
      <c r="CWH120" s="30"/>
      <c r="CWI120" s="30"/>
      <c r="CWJ120" s="30"/>
      <c r="CWK120" s="30"/>
      <c r="CWL120" s="30"/>
      <c r="CWM120" s="30"/>
      <c r="CWN120" s="30"/>
      <c r="CWO120" s="30"/>
      <c r="CWP120" s="30"/>
      <c r="CWQ120" s="30"/>
      <c r="CWR120" s="30"/>
      <c r="CWS120" s="30"/>
      <c r="CWT120" s="30"/>
      <c r="CWU120" s="30"/>
      <c r="CWV120" s="30"/>
      <c r="CWW120" s="30"/>
      <c r="CWX120" s="30"/>
      <c r="CWY120" s="30"/>
      <c r="CWZ120" s="30"/>
      <c r="CXA120" s="30"/>
      <c r="CXB120" s="30"/>
      <c r="CXC120" s="30"/>
      <c r="CXD120" s="30"/>
      <c r="CXE120" s="30"/>
      <c r="CXF120" s="30"/>
      <c r="CXG120" s="30"/>
      <c r="CXH120" s="30"/>
      <c r="CXI120" s="30"/>
      <c r="CXJ120" s="30"/>
      <c r="CXK120" s="30"/>
      <c r="CXL120" s="30"/>
      <c r="CXM120" s="30"/>
      <c r="CXN120" s="30"/>
      <c r="CXO120" s="30"/>
      <c r="CXP120" s="30"/>
      <c r="CXQ120" s="30"/>
      <c r="CXR120" s="30"/>
      <c r="CXS120" s="30"/>
      <c r="CXT120" s="30"/>
      <c r="CXU120" s="30"/>
      <c r="CXV120" s="30"/>
      <c r="CXW120" s="30"/>
      <c r="CXX120" s="30"/>
      <c r="CXY120" s="30"/>
      <c r="CXZ120" s="30"/>
      <c r="CYA120" s="30"/>
      <c r="CYB120" s="30"/>
      <c r="CYC120" s="30"/>
      <c r="CYD120" s="30"/>
      <c r="CYE120" s="30"/>
      <c r="CYF120" s="30"/>
      <c r="CYG120" s="30"/>
      <c r="CYH120" s="30"/>
      <c r="CYI120" s="30"/>
      <c r="CYJ120" s="30"/>
      <c r="CYK120" s="30"/>
      <c r="CYL120" s="30"/>
      <c r="CYM120" s="30"/>
      <c r="CYN120" s="30"/>
      <c r="CYO120" s="30"/>
      <c r="CYP120" s="30"/>
      <c r="CYQ120" s="30"/>
      <c r="CYR120" s="30"/>
      <c r="CYS120" s="30"/>
      <c r="CYT120" s="30"/>
      <c r="CYU120" s="30"/>
      <c r="CYV120" s="30"/>
      <c r="CYW120" s="30"/>
      <c r="CYX120" s="30"/>
      <c r="CYY120" s="30"/>
      <c r="CYZ120" s="30"/>
      <c r="CZA120" s="30"/>
      <c r="CZB120" s="30"/>
      <c r="CZC120" s="30"/>
      <c r="CZD120" s="30"/>
      <c r="CZE120" s="30"/>
      <c r="CZF120" s="30"/>
      <c r="CZG120" s="30"/>
      <c r="CZH120" s="30"/>
      <c r="CZI120" s="30"/>
      <c r="CZJ120" s="30"/>
      <c r="CZK120" s="30"/>
      <c r="CZL120" s="30"/>
      <c r="CZM120" s="30"/>
      <c r="CZN120" s="30"/>
      <c r="CZO120" s="30"/>
      <c r="CZP120" s="30"/>
      <c r="CZQ120" s="30"/>
      <c r="CZR120" s="30"/>
      <c r="CZS120" s="30"/>
      <c r="CZT120" s="30"/>
      <c r="CZU120" s="30"/>
      <c r="CZV120" s="30"/>
      <c r="CZW120" s="30"/>
      <c r="CZX120" s="30"/>
      <c r="CZY120" s="30"/>
      <c r="CZZ120" s="30"/>
      <c r="DAA120" s="30"/>
      <c r="DAB120" s="30"/>
      <c r="DAC120" s="30"/>
      <c r="DAD120" s="30"/>
      <c r="DAE120" s="30"/>
      <c r="DAF120" s="30"/>
      <c r="DAG120" s="30"/>
      <c r="DAH120" s="30"/>
      <c r="DAI120" s="30"/>
      <c r="DAJ120" s="30"/>
      <c r="DAK120" s="30"/>
      <c r="DAL120" s="30"/>
      <c r="DAM120" s="30"/>
      <c r="DAN120" s="30"/>
      <c r="DAO120" s="30"/>
      <c r="DAP120" s="30"/>
      <c r="DAQ120" s="30"/>
      <c r="DAR120" s="30"/>
      <c r="DAS120" s="30"/>
      <c r="DAT120" s="30"/>
      <c r="DAU120" s="30"/>
      <c r="DAV120" s="30"/>
      <c r="DAW120" s="30"/>
      <c r="DAX120" s="30"/>
      <c r="DAY120" s="30"/>
      <c r="DAZ120" s="30"/>
      <c r="DBA120" s="30"/>
      <c r="DBB120" s="30"/>
      <c r="DBC120" s="30"/>
      <c r="DBD120" s="30"/>
      <c r="DBE120" s="30"/>
      <c r="DBF120" s="30"/>
      <c r="DBG120" s="30"/>
      <c r="DBH120" s="30"/>
      <c r="DBI120" s="30"/>
      <c r="DBJ120" s="30"/>
      <c r="DBK120" s="30"/>
      <c r="DBL120" s="30"/>
      <c r="DBM120" s="30"/>
      <c r="DBN120" s="30"/>
      <c r="DBO120" s="30"/>
      <c r="DBP120" s="30"/>
      <c r="DBQ120" s="30"/>
      <c r="DBR120" s="30"/>
      <c r="DBS120" s="30"/>
      <c r="DBT120" s="30"/>
      <c r="DBU120" s="30"/>
      <c r="DBV120" s="30"/>
      <c r="DBW120" s="30"/>
      <c r="DBX120" s="30"/>
      <c r="DBY120" s="30"/>
      <c r="DBZ120" s="30"/>
      <c r="DCA120" s="30"/>
      <c r="DCB120" s="30"/>
      <c r="DCC120" s="30"/>
      <c r="DCD120" s="30"/>
      <c r="DCE120" s="30"/>
      <c r="DCF120" s="30"/>
      <c r="DCG120" s="30"/>
      <c r="DCH120" s="30"/>
      <c r="DCI120" s="30"/>
      <c r="DCJ120" s="30"/>
      <c r="DCK120" s="30"/>
      <c r="DCL120" s="30"/>
      <c r="DCM120" s="30"/>
      <c r="DCN120" s="30"/>
      <c r="DCO120" s="30"/>
      <c r="DCP120" s="30"/>
      <c r="DCQ120" s="30"/>
      <c r="DCR120" s="30"/>
      <c r="DCS120" s="30"/>
      <c r="DCT120" s="30"/>
      <c r="DCU120" s="30"/>
      <c r="DCV120" s="30"/>
      <c r="DCW120" s="30"/>
      <c r="DCX120" s="30"/>
      <c r="DCY120" s="30"/>
      <c r="DCZ120" s="30"/>
      <c r="DDA120" s="30"/>
      <c r="DDB120" s="30"/>
      <c r="DDC120" s="30"/>
      <c r="DDD120" s="30"/>
      <c r="DDE120" s="30"/>
      <c r="DDF120" s="30"/>
      <c r="DDG120" s="30"/>
      <c r="DDH120" s="30"/>
      <c r="DDI120" s="30"/>
      <c r="DDJ120" s="30"/>
      <c r="DDK120" s="30"/>
      <c r="DDL120" s="30"/>
      <c r="DDM120" s="30"/>
      <c r="DDN120" s="30"/>
      <c r="DDO120" s="30"/>
      <c r="DDP120" s="30"/>
      <c r="DDQ120" s="30"/>
      <c r="DDR120" s="30"/>
      <c r="DDS120" s="30"/>
      <c r="DDT120" s="30"/>
      <c r="DDU120" s="30"/>
      <c r="DDV120" s="30"/>
      <c r="DDW120" s="30"/>
      <c r="DDX120" s="30"/>
      <c r="DDY120" s="30"/>
      <c r="DDZ120" s="30"/>
      <c r="DEA120" s="30"/>
      <c r="DEB120" s="30"/>
      <c r="DEC120" s="30"/>
      <c r="DED120" s="30"/>
      <c r="DEE120" s="30"/>
      <c r="DEF120" s="30"/>
      <c r="DEG120" s="30"/>
      <c r="DEH120" s="30"/>
      <c r="DEI120" s="30"/>
      <c r="DEJ120" s="30"/>
      <c r="DEK120" s="30"/>
      <c r="DEL120" s="30"/>
      <c r="DEM120" s="30"/>
      <c r="DEN120" s="30"/>
      <c r="DEO120" s="30"/>
      <c r="DEP120" s="30"/>
      <c r="DEQ120" s="30"/>
      <c r="DER120" s="30"/>
      <c r="DES120" s="30"/>
      <c r="DET120" s="30"/>
      <c r="DEU120" s="30"/>
      <c r="DEV120" s="30"/>
      <c r="DEW120" s="30"/>
      <c r="DEX120" s="30"/>
      <c r="DEY120" s="30"/>
      <c r="DEZ120" s="30"/>
      <c r="DFA120" s="30"/>
      <c r="DFB120" s="30"/>
      <c r="DFC120" s="30"/>
      <c r="DFD120" s="30"/>
      <c r="DFE120" s="30"/>
      <c r="DFF120" s="30"/>
      <c r="DFG120" s="30"/>
      <c r="DFH120" s="30"/>
      <c r="DFI120" s="30"/>
      <c r="DFJ120" s="30"/>
      <c r="DFK120" s="30"/>
      <c r="DFL120" s="30"/>
      <c r="DFM120" s="30"/>
      <c r="DFN120" s="30"/>
      <c r="DFO120" s="30"/>
      <c r="DFP120" s="30"/>
      <c r="DFQ120" s="30"/>
      <c r="DFR120" s="30"/>
      <c r="DFS120" s="30"/>
      <c r="DFT120" s="30"/>
      <c r="DFU120" s="30"/>
      <c r="DFV120" s="30"/>
      <c r="DFW120" s="30"/>
      <c r="DFX120" s="30"/>
      <c r="DFY120" s="30"/>
      <c r="DFZ120" s="30"/>
      <c r="DGA120" s="30"/>
      <c r="DGB120" s="30"/>
      <c r="DGC120" s="30"/>
      <c r="DGD120" s="30"/>
      <c r="DGE120" s="30"/>
      <c r="DGF120" s="30"/>
      <c r="DGG120" s="30"/>
      <c r="DGH120" s="30"/>
      <c r="DGI120" s="30"/>
      <c r="DGJ120" s="30"/>
      <c r="DGK120" s="30"/>
      <c r="DGL120" s="30"/>
      <c r="DGM120" s="30"/>
      <c r="DGN120" s="30"/>
      <c r="DGO120" s="30"/>
      <c r="DGP120" s="30"/>
      <c r="DGQ120" s="30"/>
      <c r="DGR120" s="30"/>
      <c r="DGS120" s="30"/>
      <c r="DGT120" s="30"/>
      <c r="DGU120" s="30"/>
      <c r="DGV120" s="30"/>
      <c r="DGW120" s="30"/>
      <c r="DGX120" s="30"/>
      <c r="DGY120" s="30"/>
      <c r="DGZ120" s="30"/>
      <c r="DHA120" s="30"/>
      <c r="DHB120" s="30"/>
      <c r="DHC120" s="30"/>
      <c r="DHD120" s="30"/>
      <c r="DHE120" s="30"/>
      <c r="DHF120" s="30"/>
      <c r="DHG120" s="30"/>
      <c r="DHH120" s="30"/>
      <c r="DHI120" s="30"/>
      <c r="DHJ120" s="30"/>
      <c r="DHK120" s="30"/>
      <c r="DHL120" s="30"/>
      <c r="DHM120" s="30"/>
      <c r="DHN120" s="30"/>
      <c r="DHO120" s="30"/>
      <c r="DHP120" s="30"/>
      <c r="DHQ120" s="30"/>
      <c r="DHR120" s="30"/>
      <c r="DHS120" s="30"/>
      <c r="DHT120" s="30"/>
      <c r="DHU120" s="30"/>
      <c r="DHV120" s="30"/>
      <c r="DHW120" s="30"/>
      <c r="DHX120" s="30"/>
      <c r="DHY120" s="30"/>
      <c r="DHZ120" s="30"/>
      <c r="DIA120" s="30"/>
      <c r="DIB120" s="30"/>
      <c r="DIC120" s="30"/>
      <c r="DID120" s="30"/>
      <c r="DIE120" s="30"/>
      <c r="DIF120" s="30"/>
      <c r="DIG120" s="30"/>
      <c r="DIH120" s="30"/>
      <c r="DII120" s="30"/>
      <c r="DIJ120" s="30"/>
      <c r="DIK120" s="30"/>
      <c r="DIL120" s="30"/>
      <c r="DIM120" s="30"/>
      <c r="DIN120" s="30"/>
      <c r="DIO120" s="30"/>
      <c r="DIP120" s="30"/>
      <c r="DIQ120" s="30"/>
      <c r="DIR120" s="30"/>
      <c r="DIS120" s="30"/>
      <c r="DIT120" s="30"/>
      <c r="DIU120" s="30"/>
      <c r="DIV120" s="30"/>
      <c r="DIW120" s="30"/>
      <c r="DIX120" s="30"/>
      <c r="DIY120" s="30"/>
      <c r="DIZ120" s="30"/>
      <c r="DJA120" s="30"/>
      <c r="DJB120" s="30"/>
      <c r="DJC120" s="30"/>
      <c r="DJD120" s="30"/>
      <c r="DJE120" s="30"/>
      <c r="DJF120" s="30"/>
      <c r="DJG120" s="30"/>
      <c r="DJH120" s="30"/>
      <c r="DJI120" s="30"/>
      <c r="DJJ120" s="30"/>
      <c r="DJK120" s="30"/>
      <c r="DJL120" s="30"/>
      <c r="DJM120" s="30"/>
      <c r="DJN120" s="30"/>
      <c r="DJO120" s="30"/>
      <c r="DJP120" s="30"/>
      <c r="DJQ120" s="30"/>
      <c r="DJR120" s="30"/>
      <c r="DJS120" s="30"/>
      <c r="DJT120" s="30"/>
      <c r="DJU120" s="30"/>
      <c r="DJV120" s="30"/>
      <c r="DJW120" s="30"/>
      <c r="DJX120" s="30"/>
      <c r="DJY120" s="30"/>
      <c r="DJZ120" s="30"/>
      <c r="DKA120" s="30"/>
      <c r="DKB120" s="30"/>
      <c r="DKC120" s="30"/>
      <c r="DKD120" s="30"/>
      <c r="DKE120" s="30"/>
      <c r="DKF120" s="30"/>
      <c r="DKG120" s="30"/>
      <c r="DKH120" s="30"/>
      <c r="DKI120" s="30"/>
      <c r="DKJ120" s="30"/>
      <c r="DKK120" s="30"/>
      <c r="DKL120" s="30"/>
      <c r="DKM120" s="30"/>
      <c r="DKN120" s="30"/>
      <c r="DKO120" s="30"/>
      <c r="DKP120" s="30"/>
      <c r="DKQ120" s="30"/>
      <c r="DKR120" s="30"/>
      <c r="DKS120" s="30"/>
      <c r="DKT120" s="30"/>
      <c r="DKU120" s="30"/>
      <c r="DKV120" s="30"/>
      <c r="DKW120" s="30"/>
      <c r="DKX120" s="30"/>
      <c r="DKY120" s="30"/>
      <c r="DKZ120" s="30"/>
      <c r="DLA120" s="30"/>
      <c r="DLB120" s="30"/>
      <c r="DLC120" s="30"/>
      <c r="DLD120" s="30"/>
      <c r="DLE120" s="30"/>
      <c r="DLF120" s="30"/>
      <c r="DLG120" s="30"/>
      <c r="DLH120" s="30"/>
      <c r="DLI120" s="30"/>
      <c r="DLJ120" s="30"/>
      <c r="DLK120" s="30"/>
      <c r="DLL120" s="30"/>
      <c r="DLM120" s="30"/>
      <c r="DLN120" s="30"/>
      <c r="DLO120" s="30"/>
      <c r="DLP120" s="30"/>
      <c r="DLQ120" s="30"/>
      <c r="DLR120" s="30"/>
      <c r="DLS120" s="30"/>
      <c r="DLT120" s="30"/>
      <c r="DLU120" s="30"/>
      <c r="DLV120" s="30"/>
      <c r="DLW120" s="30"/>
      <c r="DLX120" s="30"/>
      <c r="DLY120" s="30"/>
      <c r="DLZ120" s="30"/>
      <c r="DMA120" s="30"/>
      <c r="DMB120" s="30"/>
      <c r="DMC120" s="30"/>
      <c r="DMD120" s="30"/>
      <c r="DME120" s="30"/>
      <c r="DMF120" s="30"/>
      <c r="DMG120" s="30"/>
      <c r="DMH120" s="30"/>
      <c r="DMI120" s="30"/>
      <c r="DMJ120" s="30"/>
      <c r="DMK120" s="30"/>
      <c r="DML120" s="30"/>
      <c r="DMM120" s="30"/>
      <c r="DMN120" s="30"/>
      <c r="DMO120" s="30"/>
      <c r="DMP120" s="30"/>
      <c r="DMQ120" s="30"/>
      <c r="DMR120" s="30"/>
      <c r="DMS120" s="30"/>
      <c r="DMT120" s="30"/>
      <c r="DMU120" s="30"/>
      <c r="DMV120" s="30"/>
      <c r="DMW120" s="30"/>
      <c r="DMX120" s="30"/>
      <c r="DMY120" s="30"/>
      <c r="DMZ120" s="30"/>
      <c r="DNA120" s="30"/>
      <c r="DNB120" s="30"/>
      <c r="DNC120" s="30"/>
      <c r="DND120" s="30"/>
      <c r="DNE120" s="30"/>
      <c r="DNF120" s="30"/>
      <c r="DNG120" s="30"/>
      <c r="DNH120" s="30"/>
      <c r="DNI120" s="30"/>
      <c r="DNJ120" s="30"/>
      <c r="DNK120" s="30"/>
      <c r="DNL120" s="30"/>
      <c r="DNM120" s="30"/>
      <c r="DNN120" s="30"/>
      <c r="DNO120" s="30"/>
      <c r="DNP120" s="30"/>
      <c r="DNQ120" s="30"/>
      <c r="DNR120" s="30"/>
      <c r="DNS120" s="30"/>
      <c r="DNT120" s="30"/>
      <c r="DNU120" s="30"/>
      <c r="DNV120" s="30"/>
      <c r="DNW120" s="30"/>
      <c r="DNX120" s="30"/>
      <c r="DNY120" s="30"/>
      <c r="DNZ120" s="30"/>
      <c r="DOA120" s="30"/>
      <c r="DOB120" s="30"/>
      <c r="DOC120" s="30"/>
      <c r="DOD120" s="30"/>
      <c r="DOE120" s="30"/>
      <c r="DOF120" s="30"/>
      <c r="DOG120" s="30"/>
      <c r="DOH120" s="30"/>
      <c r="DOI120" s="30"/>
      <c r="DOJ120" s="30"/>
      <c r="DOK120" s="30"/>
      <c r="DOL120" s="30"/>
      <c r="DOM120" s="30"/>
      <c r="DON120" s="30"/>
      <c r="DOO120" s="30"/>
      <c r="DOP120" s="30"/>
      <c r="DOQ120" s="30"/>
      <c r="DOR120" s="30"/>
      <c r="DOS120" s="30"/>
      <c r="DOT120" s="30"/>
      <c r="DOU120" s="30"/>
      <c r="DOV120" s="30"/>
      <c r="DOW120" s="30"/>
      <c r="DOX120" s="30"/>
      <c r="DOY120" s="30"/>
      <c r="DOZ120" s="30"/>
      <c r="DPA120" s="30"/>
      <c r="DPB120" s="30"/>
      <c r="DPC120" s="30"/>
      <c r="DPD120" s="30"/>
      <c r="DPE120" s="30"/>
      <c r="DPF120" s="30"/>
      <c r="DPG120" s="30"/>
      <c r="DPH120" s="30"/>
      <c r="DPI120" s="30"/>
      <c r="DPJ120" s="30"/>
      <c r="DPK120" s="30"/>
      <c r="DPL120" s="30"/>
      <c r="DPM120" s="30"/>
      <c r="DPN120" s="30"/>
      <c r="DPO120" s="30"/>
      <c r="DPP120" s="30"/>
      <c r="DPQ120" s="30"/>
      <c r="DPR120" s="30"/>
      <c r="DPS120" s="30"/>
      <c r="DPT120" s="30"/>
      <c r="DPU120" s="30"/>
      <c r="DPV120" s="30"/>
      <c r="DPW120" s="30"/>
      <c r="DPX120" s="30"/>
      <c r="DPY120" s="30"/>
      <c r="DPZ120" s="30"/>
      <c r="DQA120" s="30"/>
      <c r="DQB120" s="30"/>
      <c r="DQC120" s="30"/>
      <c r="DQD120" s="30"/>
      <c r="DQE120" s="30"/>
      <c r="DQF120" s="30"/>
      <c r="DQG120" s="30"/>
      <c r="DQH120" s="30"/>
      <c r="DQI120" s="30"/>
      <c r="DQJ120" s="30"/>
      <c r="DQK120" s="30"/>
      <c r="DQL120" s="30"/>
      <c r="DQM120" s="30"/>
      <c r="DQN120" s="30"/>
      <c r="DQO120" s="30"/>
      <c r="DQP120" s="30"/>
      <c r="DQQ120" s="30"/>
      <c r="DQR120" s="30"/>
      <c r="DQS120" s="30"/>
      <c r="DQT120" s="30"/>
      <c r="DQU120" s="30"/>
      <c r="DQV120" s="30"/>
      <c r="DQW120" s="30"/>
      <c r="DQX120" s="30"/>
      <c r="DQY120" s="30"/>
      <c r="DQZ120" s="30"/>
      <c r="DRA120" s="30"/>
      <c r="DRB120" s="30"/>
      <c r="DRC120" s="30"/>
      <c r="DRD120" s="30"/>
      <c r="DRE120" s="30"/>
      <c r="DRF120" s="30"/>
      <c r="DRG120" s="30"/>
      <c r="DRH120" s="30"/>
      <c r="DRI120" s="30"/>
      <c r="DRJ120" s="30"/>
      <c r="DRK120" s="30"/>
      <c r="DRL120" s="30"/>
      <c r="DRM120" s="30"/>
      <c r="DRN120" s="30"/>
      <c r="DRO120" s="30"/>
      <c r="DRP120" s="30"/>
      <c r="DRQ120" s="30"/>
      <c r="DRR120" s="30"/>
      <c r="DRS120" s="30"/>
      <c r="DRT120" s="30"/>
      <c r="DRU120" s="30"/>
      <c r="DRV120" s="30"/>
      <c r="DRW120" s="30"/>
      <c r="DRX120" s="30"/>
      <c r="DRY120" s="30"/>
      <c r="DRZ120" s="30"/>
      <c r="DSA120" s="30"/>
      <c r="DSB120" s="30"/>
      <c r="DSC120" s="30"/>
      <c r="DSD120" s="30"/>
      <c r="DSE120" s="30"/>
      <c r="DSF120" s="30"/>
      <c r="DSG120" s="30"/>
      <c r="DSH120" s="30"/>
      <c r="DSI120" s="30"/>
      <c r="DSJ120" s="30"/>
      <c r="DSK120" s="30"/>
      <c r="DSL120" s="30"/>
      <c r="DSM120" s="30"/>
      <c r="DSN120" s="30"/>
      <c r="DSO120" s="30"/>
      <c r="DSP120" s="30"/>
      <c r="DSQ120" s="30"/>
      <c r="DSR120" s="30"/>
      <c r="DSS120" s="30"/>
      <c r="DST120" s="30"/>
      <c r="DSU120" s="30"/>
      <c r="DSV120" s="30"/>
      <c r="DSW120" s="30"/>
      <c r="DSX120" s="30"/>
      <c r="DSY120" s="30"/>
      <c r="DSZ120" s="30"/>
      <c r="DTA120" s="30"/>
      <c r="DTB120" s="30"/>
      <c r="DTC120" s="30"/>
      <c r="DTD120" s="30"/>
      <c r="DTE120" s="30"/>
      <c r="DTF120" s="30"/>
      <c r="DTG120" s="30"/>
      <c r="DTH120" s="30"/>
      <c r="DTI120" s="30"/>
      <c r="DTJ120" s="30"/>
      <c r="DTK120" s="30"/>
      <c r="DTL120" s="30"/>
      <c r="DTM120" s="30"/>
      <c r="DTN120" s="30"/>
      <c r="DTO120" s="30"/>
      <c r="DTP120" s="30"/>
      <c r="DTQ120" s="30"/>
      <c r="DTR120" s="30"/>
      <c r="DTS120" s="30"/>
      <c r="DTT120" s="30"/>
      <c r="DTU120" s="30"/>
      <c r="DTV120" s="30"/>
      <c r="DTW120" s="30"/>
      <c r="DTX120" s="30"/>
      <c r="DTY120" s="30"/>
      <c r="DTZ120" s="30"/>
      <c r="DUA120" s="30"/>
      <c r="DUB120" s="30"/>
      <c r="DUC120" s="30"/>
      <c r="DUD120" s="30"/>
      <c r="DUE120" s="30"/>
      <c r="DUF120" s="30"/>
      <c r="DUG120" s="30"/>
      <c r="DUH120" s="30"/>
      <c r="DUI120" s="30"/>
      <c r="DUJ120" s="30"/>
      <c r="DUK120" s="30"/>
      <c r="DUL120" s="30"/>
      <c r="DUM120" s="30"/>
      <c r="DUN120" s="30"/>
      <c r="DUO120" s="30"/>
      <c r="DUP120" s="30"/>
      <c r="DUQ120" s="30"/>
      <c r="DUR120" s="30"/>
      <c r="DUS120" s="30"/>
      <c r="DUT120" s="30"/>
      <c r="DUU120" s="30"/>
      <c r="DUV120" s="30"/>
      <c r="DUW120" s="30"/>
      <c r="DUX120" s="30"/>
      <c r="DUY120" s="30"/>
      <c r="DUZ120" s="30"/>
      <c r="DVA120" s="30"/>
      <c r="DVB120" s="30"/>
      <c r="DVC120" s="30"/>
      <c r="DVD120" s="30"/>
      <c r="DVE120" s="30"/>
      <c r="DVF120" s="30"/>
      <c r="DVG120" s="30"/>
      <c r="DVH120" s="30"/>
      <c r="DVI120" s="30"/>
      <c r="DVJ120" s="30"/>
      <c r="DVK120" s="30"/>
      <c r="DVL120" s="30"/>
      <c r="DVM120" s="30"/>
      <c r="DVN120" s="30"/>
      <c r="DVO120" s="30"/>
      <c r="DVP120" s="30"/>
      <c r="DVQ120" s="30"/>
      <c r="DVR120" s="30"/>
      <c r="DVS120" s="30"/>
      <c r="DVT120" s="30"/>
      <c r="DVU120" s="30"/>
      <c r="DVV120" s="30"/>
      <c r="DVW120" s="30"/>
      <c r="DVX120" s="30"/>
      <c r="DVY120" s="30"/>
      <c r="DVZ120" s="30"/>
      <c r="DWA120" s="30"/>
      <c r="DWB120" s="30"/>
      <c r="DWC120" s="30"/>
      <c r="DWD120" s="30"/>
      <c r="DWE120" s="30"/>
      <c r="DWF120" s="30"/>
      <c r="DWG120" s="30"/>
      <c r="DWH120" s="30"/>
      <c r="DWI120" s="30"/>
      <c r="DWJ120" s="30"/>
      <c r="DWK120" s="30"/>
      <c r="DWL120" s="30"/>
      <c r="DWM120" s="30"/>
      <c r="DWN120" s="30"/>
      <c r="DWO120" s="30"/>
      <c r="DWP120" s="30"/>
      <c r="DWQ120" s="30"/>
      <c r="DWR120" s="30"/>
      <c r="DWS120" s="30"/>
      <c r="DWT120" s="30"/>
      <c r="DWU120" s="30"/>
      <c r="DWV120" s="30"/>
      <c r="DWW120" s="30"/>
      <c r="DWX120" s="30"/>
      <c r="DWY120" s="30"/>
      <c r="DWZ120" s="30"/>
      <c r="DXA120" s="30"/>
      <c r="DXB120" s="30"/>
      <c r="DXC120" s="30"/>
      <c r="DXD120" s="30"/>
      <c r="DXE120" s="30"/>
      <c r="DXF120" s="30"/>
      <c r="DXG120" s="30"/>
      <c r="DXH120" s="30"/>
      <c r="DXI120" s="30"/>
      <c r="DXJ120" s="30"/>
      <c r="DXK120" s="30"/>
      <c r="DXL120" s="30"/>
      <c r="DXM120" s="30"/>
      <c r="DXN120" s="30"/>
      <c r="DXO120" s="30"/>
      <c r="DXP120" s="30"/>
      <c r="DXQ120" s="30"/>
      <c r="DXR120" s="30"/>
      <c r="DXS120" s="30"/>
      <c r="DXT120" s="30"/>
      <c r="DXU120" s="30"/>
      <c r="DXV120" s="30"/>
      <c r="DXW120" s="30"/>
      <c r="DXX120" s="30"/>
      <c r="DXY120" s="30"/>
      <c r="DXZ120" s="30"/>
      <c r="DYA120" s="30"/>
      <c r="DYB120" s="30"/>
      <c r="DYC120" s="30"/>
      <c r="DYD120" s="30"/>
      <c r="DYE120" s="30"/>
      <c r="DYF120" s="30"/>
      <c r="DYG120" s="30"/>
      <c r="DYH120" s="30"/>
      <c r="DYI120" s="30"/>
      <c r="DYJ120" s="30"/>
      <c r="DYK120" s="30"/>
      <c r="DYL120" s="30"/>
      <c r="DYM120" s="30"/>
      <c r="DYN120" s="30"/>
      <c r="DYO120" s="30"/>
      <c r="DYP120" s="30"/>
      <c r="DYQ120" s="30"/>
      <c r="DYR120" s="30"/>
      <c r="DYS120" s="30"/>
      <c r="DYT120" s="30"/>
      <c r="DYU120" s="30"/>
      <c r="DYV120" s="30"/>
      <c r="DYW120" s="30"/>
      <c r="DYX120" s="30"/>
      <c r="DYY120" s="30"/>
      <c r="DYZ120" s="30"/>
      <c r="DZA120" s="30"/>
      <c r="DZB120" s="30"/>
      <c r="DZC120" s="30"/>
      <c r="DZD120" s="30"/>
      <c r="DZE120" s="30"/>
      <c r="DZF120" s="30"/>
      <c r="DZG120" s="30"/>
      <c r="DZH120" s="30"/>
      <c r="DZI120" s="30"/>
      <c r="DZJ120" s="30"/>
      <c r="DZK120" s="30"/>
      <c r="DZL120" s="30"/>
      <c r="DZM120" s="30"/>
      <c r="DZN120" s="30"/>
      <c r="DZO120" s="30"/>
      <c r="DZP120" s="30"/>
      <c r="DZQ120" s="30"/>
      <c r="DZR120" s="30"/>
      <c r="DZS120" s="30"/>
      <c r="DZT120" s="30"/>
      <c r="DZU120" s="30"/>
      <c r="DZV120" s="30"/>
      <c r="DZW120" s="30"/>
      <c r="DZX120" s="30"/>
      <c r="DZY120" s="30"/>
      <c r="DZZ120" s="30"/>
      <c r="EAA120" s="30"/>
      <c r="EAB120" s="30"/>
      <c r="EAC120" s="30"/>
      <c r="EAD120" s="30"/>
      <c r="EAE120" s="30"/>
      <c r="EAF120" s="30"/>
      <c r="EAG120" s="30"/>
      <c r="EAH120" s="30"/>
      <c r="EAI120" s="30"/>
      <c r="EAJ120" s="30"/>
      <c r="EAK120" s="30"/>
      <c r="EAL120" s="30"/>
      <c r="EAM120" s="30"/>
      <c r="EAN120" s="30"/>
      <c r="EAO120" s="30"/>
      <c r="EAP120" s="30"/>
      <c r="EAQ120" s="30"/>
      <c r="EAR120" s="30"/>
      <c r="EAS120" s="30"/>
      <c r="EAT120" s="30"/>
      <c r="EAU120" s="30"/>
      <c r="EAV120" s="30"/>
      <c r="EAW120" s="30"/>
      <c r="EAX120" s="30"/>
      <c r="EAY120" s="30"/>
      <c r="EAZ120" s="30"/>
      <c r="EBA120" s="30"/>
      <c r="EBB120" s="30"/>
      <c r="EBC120" s="30"/>
      <c r="EBD120" s="30"/>
      <c r="EBE120" s="30"/>
      <c r="EBF120" s="30"/>
      <c r="EBG120" s="30"/>
      <c r="EBH120" s="30"/>
      <c r="EBI120" s="30"/>
      <c r="EBJ120" s="30"/>
      <c r="EBK120" s="30"/>
      <c r="EBL120" s="30"/>
      <c r="EBM120" s="30"/>
      <c r="EBN120" s="30"/>
      <c r="EBO120" s="30"/>
      <c r="EBP120" s="30"/>
      <c r="EBQ120" s="30"/>
      <c r="EBR120" s="30"/>
      <c r="EBS120" s="30"/>
      <c r="EBT120" s="30"/>
      <c r="EBU120" s="30"/>
      <c r="EBV120" s="30"/>
      <c r="EBW120" s="30"/>
      <c r="EBX120" s="30"/>
      <c r="EBY120" s="30"/>
      <c r="EBZ120" s="30"/>
      <c r="ECA120" s="30"/>
      <c r="ECB120" s="30"/>
      <c r="ECC120" s="30"/>
      <c r="ECD120" s="30"/>
      <c r="ECE120" s="30"/>
      <c r="ECF120" s="30"/>
      <c r="ECG120" s="30"/>
      <c r="ECH120" s="30"/>
      <c r="ECI120" s="30"/>
      <c r="ECJ120" s="30"/>
      <c r="ECK120" s="30"/>
      <c r="ECL120" s="30"/>
      <c r="ECM120" s="30"/>
      <c r="ECN120" s="30"/>
      <c r="ECO120" s="30"/>
      <c r="ECP120" s="30"/>
      <c r="ECQ120" s="30"/>
      <c r="ECR120" s="30"/>
      <c r="ECS120" s="30"/>
      <c r="ECT120" s="30"/>
      <c r="ECU120" s="30"/>
      <c r="ECV120" s="30"/>
      <c r="ECW120" s="30"/>
      <c r="ECX120" s="30"/>
      <c r="ECY120" s="30"/>
      <c r="ECZ120" s="30"/>
      <c r="EDA120" s="30"/>
      <c r="EDB120" s="30"/>
      <c r="EDC120" s="30"/>
      <c r="EDD120" s="30"/>
      <c r="EDE120" s="30"/>
      <c r="EDF120" s="30"/>
      <c r="EDG120" s="30"/>
      <c r="EDH120" s="30"/>
      <c r="EDI120" s="30"/>
      <c r="EDJ120" s="30"/>
      <c r="EDK120" s="30"/>
      <c r="EDL120" s="30"/>
      <c r="EDM120" s="30"/>
      <c r="EDN120" s="30"/>
      <c r="EDO120" s="30"/>
      <c r="EDP120" s="30"/>
      <c r="EDQ120" s="30"/>
      <c r="EDR120" s="30"/>
      <c r="EDS120" s="30"/>
      <c r="EDT120" s="30"/>
      <c r="EDU120" s="30"/>
      <c r="EDV120" s="30"/>
      <c r="EDW120" s="30"/>
      <c r="EDX120" s="30"/>
      <c r="EDY120" s="30"/>
      <c r="EDZ120" s="30"/>
      <c r="EEA120" s="30"/>
      <c r="EEB120" s="30"/>
      <c r="EEC120" s="30"/>
      <c r="EED120" s="30"/>
      <c r="EEE120" s="30"/>
      <c r="EEF120" s="30"/>
      <c r="EEG120" s="30"/>
      <c r="EEH120" s="30"/>
      <c r="EEI120" s="30"/>
      <c r="EEJ120" s="30"/>
      <c r="EEK120" s="30"/>
      <c r="EEL120" s="30"/>
      <c r="EEM120" s="30"/>
      <c r="EEN120" s="30"/>
      <c r="EEO120" s="30"/>
      <c r="EEP120" s="30"/>
      <c r="EEQ120" s="30"/>
      <c r="EER120" s="30"/>
      <c r="EES120" s="30"/>
      <c r="EET120" s="30"/>
      <c r="EEU120" s="30"/>
      <c r="EEV120" s="30"/>
      <c r="EEW120" s="30"/>
      <c r="EEX120" s="30"/>
      <c r="EEY120" s="30"/>
      <c r="EEZ120" s="30"/>
      <c r="EFA120" s="30"/>
      <c r="EFB120" s="30"/>
      <c r="EFC120" s="30"/>
      <c r="EFD120" s="30"/>
      <c r="EFE120" s="30"/>
      <c r="EFF120" s="30"/>
      <c r="EFG120" s="30"/>
      <c r="EFH120" s="30"/>
      <c r="EFI120" s="30"/>
      <c r="EFJ120" s="30"/>
      <c r="EFK120" s="30"/>
      <c r="EFL120" s="30"/>
      <c r="EFM120" s="30"/>
      <c r="EFN120" s="30"/>
      <c r="EFO120" s="30"/>
      <c r="EFP120" s="30"/>
      <c r="EFQ120" s="30"/>
      <c r="EFR120" s="30"/>
      <c r="EFS120" s="30"/>
      <c r="EFT120" s="30"/>
      <c r="EFU120" s="30"/>
      <c r="EFV120" s="30"/>
      <c r="EFW120" s="30"/>
      <c r="EFX120" s="30"/>
      <c r="EFY120" s="30"/>
      <c r="EFZ120" s="30"/>
      <c r="EGA120" s="30"/>
      <c r="EGB120" s="30"/>
      <c r="EGC120" s="30"/>
      <c r="EGD120" s="30"/>
      <c r="EGE120" s="30"/>
      <c r="EGF120" s="30"/>
      <c r="EGG120" s="30"/>
      <c r="EGH120" s="30"/>
      <c r="EGI120" s="30"/>
      <c r="EGJ120" s="30"/>
      <c r="EGK120" s="30"/>
      <c r="EGL120" s="30"/>
      <c r="EGM120" s="30"/>
      <c r="EGN120" s="30"/>
      <c r="EGO120" s="30"/>
      <c r="EGP120" s="30"/>
      <c r="EGQ120" s="30"/>
      <c r="EGR120" s="30"/>
      <c r="EGS120" s="30"/>
      <c r="EGT120" s="30"/>
      <c r="EGU120" s="30"/>
      <c r="EGV120" s="30"/>
      <c r="EGW120" s="30"/>
      <c r="EGX120" s="30"/>
      <c r="EGY120" s="30"/>
      <c r="EGZ120" s="30"/>
      <c r="EHA120" s="30"/>
      <c r="EHB120" s="30"/>
      <c r="EHC120" s="30"/>
      <c r="EHD120" s="30"/>
      <c r="EHE120" s="30"/>
      <c r="EHF120" s="30"/>
      <c r="EHG120" s="30"/>
      <c r="EHH120" s="30"/>
      <c r="EHI120" s="30"/>
      <c r="EHJ120" s="30"/>
      <c r="EHK120" s="30"/>
      <c r="EHL120" s="30"/>
      <c r="EHM120" s="30"/>
      <c r="EHN120" s="30"/>
      <c r="EHO120" s="30"/>
      <c r="EHP120" s="30"/>
      <c r="EHQ120" s="30"/>
      <c r="EHR120" s="30"/>
      <c r="EHS120" s="30"/>
      <c r="EHT120" s="30"/>
      <c r="EHU120" s="30"/>
      <c r="EHV120" s="30"/>
      <c r="EHW120" s="30"/>
      <c r="EHX120" s="30"/>
      <c r="EHY120" s="30"/>
      <c r="EHZ120" s="30"/>
      <c r="EIA120" s="30"/>
      <c r="EIB120" s="30"/>
      <c r="EIC120" s="30"/>
      <c r="EID120" s="30"/>
      <c r="EIE120" s="30"/>
      <c r="EIF120" s="30"/>
      <c r="EIG120" s="30"/>
      <c r="EIH120" s="30"/>
      <c r="EII120" s="30"/>
      <c r="EIJ120" s="30"/>
      <c r="EIK120" s="30"/>
      <c r="EIL120" s="30"/>
      <c r="EIM120" s="30"/>
      <c r="EIN120" s="30"/>
      <c r="EIO120" s="30"/>
      <c r="EIP120" s="30"/>
      <c r="EIQ120" s="30"/>
      <c r="EIR120" s="30"/>
      <c r="EIS120" s="30"/>
      <c r="EIT120" s="30"/>
      <c r="EIU120" s="30"/>
      <c r="EIV120" s="30"/>
      <c r="EIW120" s="30"/>
      <c r="EIX120" s="30"/>
      <c r="EIY120" s="30"/>
      <c r="EIZ120" s="30"/>
      <c r="EJA120" s="30"/>
      <c r="EJB120" s="30"/>
      <c r="EJC120" s="30"/>
      <c r="EJD120" s="30"/>
      <c r="EJE120" s="30"/>
      <c r="EJF120" s="30"/>
      <c r="EJG120" s="30"/>
      <c r="EJH120" s="30"/>
      <c r="EJI120" s="30"/>
      <c r="EJJ120" s="30"/>
      <c r="EJK120" s="30"/>
      <c r="EJL120" s="30"/>
      <c r="EJM120" s="30"/>
      <c r="EJN120" s="30"/>
      <c r="EJO120" s="30"/>
      <c r="EJP120" s="30"/>
      <c r="EJQ120" s="30"/>
      <c r="EJR120" s="30"/>
      <c r="EJS120" s="30"/>
      <c r="EJT120" s="30"/>
      <c r="EJU120" s="30"/>
      <c r="EJV120" s="30"/>
      <c r="EJW120" s="30"/>
      <c r="EJX120" s="30"/>
      <c r="EJY120" s="30"/>
      <c r="EJZ120" s="30"/>
      <c r="EKA120" s="30"/>
      <c r="EKB120" s="30"/>
      <c r="EKC120" s="30"/>
      <c r="EKD120" s="30"/>
      <c r="EKE120" s="30"/>
      <c r="EKF120" s="30"/>
      <c r="EKG120" s="30"/>
      <c r="EKH120" s="30"/>
      <c r="EKI120" s="30"/>
      <c r="EKJ120" s="30"/>
      <c r="EKK120" s="30"/>
      <c r="EKL120" s="30"/>
      <c r="EKM120" s="30"/>
      <c r="EKN120" s="30"/>
      <c r="EKO120" s="30"/>
      <c r="EKP120" s="30"/>
      <c r="EKQ120" s="30"/>
      <c r="EKR120" s="30"/>
      <c r="EKS120" s="30"/>
      <c r="EKT120" s="30"/>
      <c r="EKU120" s="30"/>
      <c r="EKV120" s="30"/>
      <c r="EKW120" s="30"/>
      <c r="EKX120" s="30"/>
      <c r="EKY120" s="30"/>
      <c r="EKZ120" s="30"/>
      <c r="ELA120" s="30"/>
      <c r="ELB120" s="30"/>
      <c r="ELC120" s="30"/>
      <c r="ELD120" s="30"/>
      <c r="ELE120" s="30"/>
      <c r="ELF120" s="30"/>
      <c r="ELG120" s="30"/>
      <c r="ELH120" s="30"/>
      <c r="ELI120" s="30"/>
      <c r="ELJ120" s="30"/>
      <c r="ELK120" s="30"/>
      <c r="ELL120" s="30"/>
      <c r="ELM120" s="30"/>
      <c r="ELN120" s="30"/>
      <c r="ELO120" s="30"/>
      <c r="ELP120" s="30"/>
      <c r="ELQ120" s="30"/>
      <c r="ELR120" s="30"/>
      <c r="ELS120" s="30"/>
      <c r="ELT120" s="30"/>
      <c r="ELU120" s="30"/>
      <c r="ELV120" s="30"/>
      <c r="ELW120" s="30"/>
      <c r="ELX120" s="30"/>
      <c r="ELY120" s="30"/>
      <c r="ELZ120" s="30"/>
      <c r="EMA120" s="30"/>
      <c r="EMB120" s="30"/>
      <c r="EMC120" s="30"/>
      <c r="EMD120" s="30"/>
      <c r="EME120" s="30"/>
      <c r="EMF120" s="30"/>
      <c r="EMG120" s="30"/>
      <c r="EMH120" s="30"/>
      <c r="EMI120" s="30"/>
      <c r="EMJ120" s="30"/>
      <c r="EMK120" s="30"/>
      <c r="EML120" s="30"/>
      <c r="EMM120" s="30"/>
      <c r="EMN120" s="30"/>
      <c r="EMO120" s="30"/>
      <c r="EMP120" s="30"/>
      <c r="EMQ120" s="30"/>
      <c r="EMR120" s="30"/>
      <c r="EMS120" s="30"/>
      <c r="EMT120" s="30"/>
      <c r="EMU120" s="30"/>
      <c r="EMV120" s="30"/>
      <c r="EMW120" s="30"/>
      <c r="EMX120" s="30"/>
      <c r="EMY120" s="30"/>
      <c r="EMZ120" s="30"/>
      <c r="ENA120" s="30"/>
      <c r="ENB120" s="30"/>
      <c r="ENC120" s="30"/>
      <c r="END120" s="30"/>
      <c r="ENE120" s="30"/>
      <c r="ENF120" s="30"/>
      <c r="ENG120" s="30"/>
      <c r="ENH120" s="30"/>
      <c r="ENI120" s="30"/>
      <c r="ENJ120" s="30"/>
      <c r="ENK120" s="30"/>
      <c r="ENL120" s="30"/>
      <c r="ENM120" s="30"/>
      <c r="ENN120" s="30"/>
      <c r="ENO120" s="30"/>
      <c r="ENP120" s="30"/>
      <c r="ENQ120" s="30"/>
      <c r="ENR120" s="30"/>
      <c r="ENS120" s="30"/>
      <c r="ENT120" s="30"/>
      <c r="ENU120" s="30"/>
      <c r="ENV120" s="30"/>
      <c r="ENW120" s="30"/>
      <c r="ENX120" s="30"/>
      <c r="ENY120" s="30"/>
      <c r="ENZ120" s="30"/>
      <c r="EOA120" s="30"/>
      <c r="EOB120" s="30"/>
      <c r="EOC120" s="30"/>
      <c r="EOD120" s="30"/>
      <c r="EOE120" s="30"/>
      <c r="EOF120" s="30"/>
      <c r="EOG120" s="30"/>
      <c r="EOH120" s="30"/>
      <c r="EOI120" s="30"/>
      <c r="EOJ120" s="30"/>
      <c r="EOK120" s="30"/>
      <c r="EOL120" s="30"/>
      <c r="EOM120" s="30"/>
      <c r="EON120" s="30"/>
      <c r="EOO120" s="30"/>
      <c r="EOP120" s="30"/>
      <c r="EOQ120" s="30"/>
      <c r="EOR120" s="30"/>
      <c r="EOS120" s="30"/>
      <c r="EOT120" s="30"/>
      <c r="EOU120" s="30"/>
      <c r="EOV120" s="30"/>
      <c r="EOW120" s="30"/>
      <c r="EOX120" s="30"/>
      <c r="EOY120" s="30"/>
      <c r="EOZ120" s="30"/>
      <c r="EPA120" s="30"/>
      <c r="EPB120" s="30"/>
      <c r="EPC120" s="30"/>
      <c r="EPD120" s="30"/>
      <c r="EPE120" s="30"/>
      <c r="EPF120" s="30"/>
      <c r="EPG120" s="30"/>
      <c r="EPH120" s="30"/>
      <c r="EPI120" s="30"/>
      <c r="EPJ120" s="30"/>
      <c r="EPK120" s="30"/>
      <c r="EPL120" s="30"/>
      <c r="EPM120" s="30"/>
      <c r="EPN120" s="30"/>
      <c r="EPO120" s="30"/>
      <c r="EPP120" s="30"/>
      <c r="EPQ120" s="30"/>
      <c r="EPR120" s="30"/>
      <c r="EPS120" s="30"/>
      <c r="EPT120" s="30"/>
      <c r="EPU120" s="30"/>
      <c r="EPV120" s="30"/>
      <c r="EPW120" s="30"/>
      <c r="EPX120" s="30"/>
      <c r="EPY120" s="30"/>
      <c r="EPZ120" s="30"/>
      <c r="EQA120" s="30"/>
      <c r="EQB120" s="30"/>
      <c r="EQC120" s="30"/>
      <c r="EQD120" s="30"/>
      <c r="EQE120" s="30"/>
      <c r="EQF120" s="30"/>
      <c r="EQG120" s="30"/>
      <c r="EQH120" s="30"/>
      <c r="EQI120" s="30"/>
      <c r="EQJ120" s="30"/>
      <c r="EQK120" s="30"/>
      <c r="EQL120" s="30"/>
      <c r="EQM120" s="30"/>
      <c r="EQN120" s="30"/>
      <c r="EQO120" s="30"/>
      <c r="EQP120" s="30"/>
      <c r="EQQ120" s="30"/>
      <c r="EQR120" s="30"/>
      <c r="EQS120" s="30"/>
      <c r="EQT120" s="30"/>
      <c r="EQU120" s="30"/>
      <c r="EQV120" s="30"/>
      <c r="EQW120" s="30"/>
      <c r="EQX120" s="30"/>
      <c r="EQY120" s="30"/>
      <c r="EQZ120" s="30"/>
      <c r="ERA120" s="30"/>
      <c r="ERB120" s="30"/>
      <c r="ERC120" s="30"/>
      <c r="ERD120" s="30"/>
      <c r="ERE120" s="30"/>
      <c r="ERF120" s="30"/>
      <c r="ERG120" s="30"/>
      <c r="ERH120" s="30"/>
      <c r="ERI120" s="30"/>
      <c r="ERJ120" s="30"/>
      <c r="ERK120" s="30"/>
      <c r="ERL120" s="30"/>
      <c r="ERM120" s="30"/>
      <c r="ERN120" s="30"/>
      <c r="ERO120" s="30"/>
      <c r="ERP120" s="30"/>
      <c r="ERQ120" s="30"/>
      <c r="ERR120" s="30"/>
      <c r="ERS120" s="30"/>
      <c r="ERT120" s="30"/>
      <c r="ERU120" s="30"/>
      <c r="ERV120" s="30"/>
      <c r="ERW120" s="30"/>
      <c r="ERX120" s="30"/>
      <c r="ERY120" s="30"/>
      <c r="ERZ120" s="30"/>
      <c r="ESA120" s="30"/>
      <c r="ESB120" s="30"/>
      <c r="ESC120" s="30"/>
      <c r="ESD120" s="30"/>
      <c r="ESE120" s="30"/>
      <c r="ESF120" s="30"/>
      <c r="ESG120" s="30"/>
      <c r="ESH120" s="30"/>
      <c r="ESI120" s="30"/>
      <c r="ESJ120" s="30"/>
      <c r="ESK120" s="30"/>
      <c r="ESL120" s="30"/>
      <c r="ESM120" s="30"/>
      <c r="ESN120" s="30"/>
      <c r="ESO120" s="30"/>
      <c r="ESP120" s="30"/>
      <c r="ESQ120" s="30"/>
      <c r="ESR120" s="30"/>
      <c r="ESS120" s="30"/>
      <c r="EST120" s="30"/>
      <c r="ESU120" s="30"/>
      <c r="ESV120" s="30"/>
      <c r="ESW120" s="30"/>
      <c r="ESX120" s="30"/>
      <c r="ESY120" s="30"/>
      <c r="ESZ120" s="30"/>
      <c r="ETA120" s="30"/>
      <c r="ETB120" s="30"/>
      <c r="ETC120" s="30"/>
      <c r="ETD120" s="30"/>
      <c r="ETE120" s="30"/>
      <c r="ETF120" s="30"/>
      <c r="ETG120" s="30"/>
      <c r="ETH120" s="30"/>
      <c r="ETI120" s="30"/>
      <c r="ETJ120" s="30"/>
      <c r="ETK120" s="30"/>
      <c r="ETL120" s="30"/>
      <c r="ETM120" s="30"/>
      <c r="ETN120" s="30"/>
      <c r="ETO120" s="30"/>
      <c r="ETP120" s="30"/>
      <c r="ETQ120" s="30"/>
      <c r="ETR120" s="30"/>
      <c r="ETS120" s="30"/>
      <c r="ETT120" s="30"/>
      <c r="ETU120" s="30"/>
      <c r="ETV120" s="30"/>
      <c r="ETW120" s="30"/>
      <c r="ETX120" s="30"/>
      <c r="ETY120" s="30"/>
      <c r="ETZ120" s="30"/>
      <c r="EUA120" s="30"/>
      <c r="EUB120" s="30"/>
      <c r="EUC120" s="30"/>
      <c r="EUD120" s="30"/>
      <c r="EUE120" s="30"/>
      <c r="EUF120" s="30"/>
      <c r="EUG120" s="30"/>
      <c r="EUH120" s="30"/>
      <c r="EUI120" s="30"/>
      <c r="EUJ120" s="30"/>
      <c r="EUK120" s="30"/>
      <c r="EUL120" s="30"/>
      <c r="EUM120" s="30"/>
      <c r="EUN120" s="30"/>
      <c r="EUO120" s="30"/>
      <c r="EUP120" s="30"/>
      <c r="EUQ120" s="30"/>
      <c r="EUR120" s="30"/>
      <c r="EUS120" s="30"/>
      <c r="EUT120" s="30"/>
      <c r="EUU120" s="30"/>
      <c r="EUV120" s="30"/>
      <c r="EUW120" s="30"/>
      <c r="EUX120" s="30"/>
      <c r="EUY120" s="30"/>
      <c r="EUZ120" s="30"/>
      <c r="EVA120" s="30"/>
      <c r="EVB120" s="30"/>
      <c r="EVC120" s="30"/>
      <c r="EVD120" s="30"/>
      <c r="EVE120" s="30"/>
      <c r="EVF120" s="30"/>
      <c r="EVG120" s="30"/>
      <c r="EVH120" s="30"/>
      <c r="EVI120" s="30"/>
      <c r="EVJ120" s="30"/>
      <c r="EVK120" s="30"/>
      <c r="EVL120" s="30"/>
      <c r="EVM120" s="30"/>
      <c r="EVN120" s="30"/>
      <c r="EVO120" s="30"/>
      <c r="EVP120" s="30"/>
      <c r="EVQ120" s="30"/>
      <c r="EVR120" s="30"/>
      <c r="EVS120" s="30"/>
      <c r="EVT120" s="30"/>
      <c r="EVU120" s="30"/>
      <c r="EVV120" s="30"/>
      <c r="EVW120" s="30"/>
      <c r="EVX120" s="30"/>
      <c r="EVY120" s="30"/>
      <c r="EVZ120" s="30"/>
      <c r="EWA120" s="30"/>
      <c r="EWB120" s="30"/>
      <c r="EWC120" s="30"/>
      <c r="EWD120" s="30"/>
      <c r="EWE120" s="30"/>
      <c r="EWF120" s="30"/>
      <c r="EWG120" s="30"/>
      <c r="EWH120" s="30"/>
      <c r="EWI120" s="30"/>
      <c r="EWJ120" s="30"/>
      <c r="EWK120" s="30"/>
      <c r="EWL120" s="30"/>
      <c r="EWM120" s="30"/>
      <c r="EWN120" s="30"/>
      <c r="EWO120" s="30"/>
      <c r="EWP120" s="30"/>
      <c r="EWQ120" s="30"/>
      <c r="EWR120" s="30"/>
      <c r="EWS120" s="30"/>
      <c r="EWT120" s="30"/>
      <c r="EWU120" s="30"/>
      <c r="EWV120" s="30"/>
      <c r="EWW120" s="30"/>
      <c r="EWX120" s="30"/>
      <c r="EWY120" s="30"/>
      <c r="EWZ120" s="30"/>
      <c r="EXA120" s="30"/>
      <c r="EXB120" s="30"/>
      <c r="EXC120" s="30"/>
      <c r="EXD120" s="30"/>
      <c r="EXE120" s="30"/>
      <c r="EXF120" s="30"/>
      <c r="EXG120" s="30"/>
      <c r="EXH120" s="30"/>
      <c r="EXI120" s="30"/>
      <c r="EXJ120" s="30"/>
      <c r="EXK120" s="30"/>
      <c r="EXL120" s="30"/>
      <c r="EXM120" s="30"/>
      <c r="EXN120" s="30"/>
      <c r="EXO120" s="30"/>
      <c r="EXP120" s="30"/>
      <c r="EXQ120" s="30"/>
      <c r="EXR120" s="30"/>
      <c r="EXS120" s="30"/>
      <c r="EXT120" s="30"/>
      <c r="EXU120" s="30"/>
      <c r="EXV120" s="30"/>
      <c r="EXW120" s="30"/>
      <c r="EXX120" s="30"/>
      <c r="EXY120" s="30"/>
      <c r="EXZ120" s="30"/>
      <c r="EYA120" s="30"/>
      <c r="EYB120" s="30"/>
      <c r="EYC120" s="30"/>
      <c r="EYD120" s="30"/>
      <c r="EYE120" s="30"/>
      <c r="EYF120" s="30"/>
      <c r="EYG120" s="30"/>
      <c r="EYH120" s="30"/>
      <c r="EYI120" s="30"/>
      <c r="EYJ120" s="30"/>
      <c r="EYK120" s="30"/>
      <c r="EYL120" s="30"/>
      <c r="EYM120" s="30"/>
      <c r="EYN120" s="30"/>
      <c r="EYO120" s="30"/>
      <c r="EYP120" s="30"/>
      <c r="EYQ120" s="30"/>
      <c r="EYR120" s="30"/>
      <c r="EYS120" s="30"/>
      <c r="EYT120" s="30"/>
      <c r="EYU120" s="30"/>
      <c r="EYV120" s="30"/>
      <c r="EYW120" s="30"/>
      <c r="EYX120" s="30"/>
      <c r="EYY120" s="30"/>
      <c r="EYZ120" s="30"/>
      <c r="EZA120" s="30"/>
      <c r="EZB120" s="30"/>
      <c r="EZC120" s="30"/>
      <c r="EZD120" s="30"/>
      <c r="EZE120" s="30"/>
      <c r="EZF120" s="30"/>
      <c r="EZG120" s="30"/>
      <c r="EZH120" s="30"/>
      <c r="EZI120" s="30"/>
      <c r="EZJ120" s="30"/>
      <c r="EZK120" s="30"/>
      <c r="EZL120" s="30"/>
      <c r="EZM120" s="30"/>
      <c r="EZN120" s="30"/>
      <c r="EZO120" s="30"/>
      <c r="EZP120" s="30"/>
      <c r="EZQ120" s="30"/>
      <c r="EZR120" s="30"/>
      <c r="EZS120" s="30"/>
      <c r="EZT120" s="30"/>
      <c r="EZU120" s="30"/>
      <c r="EZV120" s="30"/>
      <c r="EZW120" s="30"/>
      <c r="EZX120" s="30"/>
      <c r="EZY120" s="30"/>
      <c r="EZZ120" s="30"/>
      <c r="FAA120" s="30"/>
      <c r="FAB120" s="30"/>
      <c r="FAC120" s="30"/>
      <c r="FAD120" s="30"/>
      <c r="FAE120" s="30"/>
      <c r="FAF120" s="30"/>
      <c r="FAG120" s="30"/>
      <c r="FAH120" s="30"/>
      <c r="FAI120" s="30"/>
      <c r="FAJ120" s="30"/>
      <c r="FAK120" s="30"/>
      <c r="FAL120" s="30"/>
      <c r="FAM120" s="30"/>
      <c r="FAN120" s="30"/>
      <c r="FAO120" s="30"/>
      <c r="FAP120" s="30"/>
      <c r="FAQ120" s="30"/>
      <c r="FAR120" s="30"/>
      <c r="FAS120" s="30"/>
      <c r="FAT120" s="30"/>
      <c r="FAU120" s="30"/>
      <c r="FAV120" s="30"/>
      <c r="FAW120" s="30"/>
      <c r="FAX120" s="30"/>
      <c r="FAY120" s="30"/>
      <c r="FAZ120" s="30"/>
      <c r="FBA120" s="30"/>
      <c r="FBB120" s="30"/>
      <c r="FBC120" s="30"/>
      <c r="FBD120" s="30"/>
      <c r="FBE120" s="30"/>
      <c r="FBF120" s="30"/>
      <c r="FBG120" s="30"/>
      <c r="FBH120" s="30"/>
      <c r="FBI120" s="30"/>
      <c r="FBJ120" s="30"/>
      <c r="FBK120" s="30"/>
      <c r="FBL120" s="30"/>
      <c r="FBM120" s="30"/>
      <c r="FBN120" s="30"/>
      <c r="FBO120" s="30"/>
      <c r="FBP120" s="30"/>
      <c r="FBQ120" s="30"/>
      <c r="FBR120" s="30"/>
      <c r="FBS120" s="30"/>
      <c r="FBT120" s="30"/>
      <c r="FBU120" s="30"/>
      <c r="FBV120" s="30"/>
      <c r="FBW120" s="30"/>
      <c r="FBX120" s="30"/>
      <c r="FBY120" s="30"/>
      <c r="FBZ120" s="30"/>
      <c r="FCA120" s="30"/>
      <c r="FCB120" s="30"/>
      <c r="FCC120" s="30"/>
      <c r="FCD120" s="30"/>
      <c r="FCE120" s="30"/>
      <c r="FCF120" s="30"/>
      <c r="FCG120" s="30"/>
      <c r="FCH120" s="30"/>
      <c r="FCI120" s="30"/>
      <c r="FCJ120" s="30"/>
      <c r="FCK120" s="30"/>
      <c r="FCL120" s="30"/>
      <c r="FCM120" s="30"/>
      <c r="FCN120" s="30"/>
      <c r="FCO120" s="30"/>
      <c r="FCP120" s="30"/>
      <c r="FCQ120" s="30"/>
      <c r="FCR120" s="30"/>
      <c r="FCS120" s="30"/>
      <c r="FCT120" s="30"/>
      <c r="FCU120" s="30"/>
      <c r="FCV120" s="30"/>
      <c r="FCW120" s="30"/>
      <c r="FCX120" s="30"/>
      <c r="FCY120" s="30"/>
      <c r="FCZ120" s="30"/>
      <c r="FDA120" s="30"/>
      <c r="FDB120" s="30"/>
      <c r="FDC120" s="30"/>
      <c r="FDD120" s="30"/>
      <c r="FDE120" s="30"/>
      <c r="FDF120" s="30"/>
      <c r="FDG120" s="30"/>
      <c r="FDH120" s="30"/>
      <c r="FDI120" s="30"/>
      <c r="FDJ120" s="30"/>
      <c r="FDK120" s="30"/>
      <c r="FDL120" s="30"/>
      <c r="FDM120" s="30"/>
      <c r="FDN120" s="30"/>
      <c r="FDO120" s="30"/>
      <c r="FDP120" s="30"/>
      <c r="FDQ120" s="30"/>
      <c r="FDR120" s="30"/>
      <c r="FDS120" s="30"/>
      <c r="FDT120" s="30"/>
      <c r="FDU120" s="30"/>
      <c r="FDV120" s="30"/>
      <c r="FDW120" s="30"/>
      <c r="FDX120" s="30"/>
      <c r="FDY120" s="30"/>
      <c r="FDZ120" s="30"/>
      <c r="FEA120" s="30"/>
      <c r="FEB120" s="30"/>
      <c r="FEC120" s="30"/>
      <c r="FED120" s="30"/>
      <c r="FEE120" s="30"/>
      <c r="FEF120" s="30"/>
      <c r="FEG120" s="30"/>
      <c r="FEH120" s="30"/>
      <c r="FEI120" s="30"/>
      <c r="FEJ120" s="30"/>
      <c r="FEK120" s="30"/>
      <c r="FEL120" s="30"/>
      <c r="FEM120" s="30"/>
      <c r="FEN120" s="30"/>
      <c r="FEO120" s="30"/>
      <c r="FEP120" s="30"/>
      <c r="FEQ120" s="30"/>
      <c r="FER120" s="30"/>
      <c r="FES120" s="30"/>
      <c r="FET120" s="30"/>
      <c r="FEU120" s="30"/>
      <c r="FEV120" s="30"/>
      <c r="FEW120" s="30"/>
      <c r="FEX120" s="30"/>
      <c r="FEY120" s="30"/>
      <c r="FEZ120" s="30"/>
      <c r="FFA120" s="30"/>
      <c r="FFB120" s="30"/>
      <c r="FFC120" s="30"/>
      <c r="FFD120" s="30"/>
      <c r="FFE120" s="30"/>
      <c r="FFF120" s="30"/>
      <c r="FFG120" s="30"/>
      <c r="FFH120" s="30"/>
      <c r="FFI120" s="30"/>
      <c r="FFJ120" s="30"/>
      <c r="FFK120" s="30"/>
      <c r="FFL120" s="30"/>
      <c r="FFM120" s="30"/>
      <c r="FFN120" s="30"/>
      <c r="FFO120" s="30"/>
      <c r="FFP120" s="30"/>
      <c r="FFQ120" s="30"/>
      <c r="FFR120" s="30"/>
      <c r="FFS120" s="30"/>
      <c r="FFT120" s="30"/>
      <c r="FFU120" s="30"/>
      <c r="FFV120" s="30"/>
      <c r="FFW120" s="30"/>
      <c r="FFX120" s="30"/>
      <c r="FFY120" s="30"/>
      <c r="FFZ120" s="30"/>
      <c r="FGA120" s="30"/>
      <c r="FGB120" s="30"/>
      <c r="FGC120" s="30"/>
      <c r="FGD120" s="30"/>
      <c r="FGE120" s="30"/>
      <c r="FGF120" s="30"/>
      <c r="FGG120" s="30"/>
      <c r="FGH120" s="30"/>
      <c r="FGI120" s="30"/>
      <c r="FGJ120" s="30"/>
      <c r="FGK120" s="30"/>
      <c r="FGL120" s="30"/>
      <c r="FGM120" s="30"/>
      <c r="FGN120" s="30"/>
      <c r="FGO120" s="30"/>
      <c r="FGP120" s="30"/>
      <c r="FGQ120" s="30"/>
      <c r="FGR120" s="30"/>
      <c r="FGS120" s="30"/>
      <c r="FGT120" s="30"/>
      <c r="FGU120" s="30"/>
      <c r="FGV120" s="30"/>
      <c r="FGW120" s="30"/>
      <c r="FGX120" s="30"/>
      <c r="FGY120" s="30"/>
      <c r="FGZ120" s="30"/>
      <c r="FHA120" s="30"/>
      <c r="FHB120" s="30"/>
      <c r="FHC120" s="30"/>
      <c r="FHD120" s="30"/>
      <c r="FHE120" s="30"/>
      <c r="FHF120" s="30"/>
      <c r="FHG120" s="30"/>
      <c r="FHH120" s="30"/>
      <c r="FHI120" s="30"/>
      <c r="FHJ120" s="30"/>
      <c r="FHK120" s="30"/>
      <c r="FHL120" s="30"/>
      <c r="FHM120" s="30"/>
      <c r="FHN120" s="30"/>
      <c r="FHO120" s="30"/>
      <c r="FHP120" s="30"/>
      <c r="FHQ120" s="30"/>
      <c r="FHR120" s="30"/>
      <c r="FHS120" s="30"/>
      <c r="FHT120" s="30"/>
      <c r="FHU120" s="30"/>
      <c r="FHV120" s="30"/>
      <c r="FHW120" s="30"/>
      <c r="FHX120" s="30"/>
      <c r="FHY120" s="30"/>
      <c r="FHZ120" s="30"/>
      <c r="FIA120" s="30"/>
      <c r="FIB120" s="30"/>
      <c r="FIC120" s="30"/>
      <c r="FID120" s="30"/>
      <c r="FIE120" s="30"/>
      <c r="FIF120" s="30"/>
      <c r="FIG120" s="30"/>
      <c r="FIH120" s="30"/>
      <c r="FII120" s="30"/>
      <c r="FIJ120" s="30"/>
      <c r="FIK120" s="30"/>
      <c r="FIL120" s="30"/>
      <c r="FIM120" s="30"/>
      <c r="FIN120" s="30"/>
      <c r="FIO120" s="30"/>
      <c r="FIP120" s="30"/>
      <c r="FIQ120" s="30"/>
      <c r="FIR120" s="30"/>
      <c r="FIS120" s="30"/>
      <c r="FIT120" s="30"/>
      <c r="FIU120" s="30"/>
      <c r="FIV120" s="30"/>
      <c r="FIW120" s="30"/>
      <c r="FIX120" s="30"/>
      <c r="FIY120" s="30"/>
      <c r="FIZ120" s="30"/>
      <c r="FJA120" s="30"/>
      <c r="FJB120" s="30"/>
      <c r="FJC120" s="30"/>
      <c r="FJD120" s="30"/>
      <c r="FJE120" s="30"/>
      <c r="FJF120" s="30"/>
      <c r="FJG120" s="30"/>
      <c r="FJH120" s="30"/>
      <c r="FJI120" s="30"/>
      <c r="FJJ120" s="30"/>
      <c r="FJK120" s="30"/>
      <c r="FJL120" s="30"/>
      <c r="FJM120" s="30"/>
      <c r="FJN120" s="30"/>
      <c r="FJO120" s="30"/>
      <c r="FJP120" s="30"/>
      <c r="FJQ120" s="30"/>
      <c r="FJR120" s="30"/>
      <c r="FJS120" s="30"/>
      <c r="FJT120" s="30"/>
      <c r="FJU120" s="30"/>
      <c r="FJV120" s="30"/>
      <c r="FJW120" s="30"/>
      <c r="FJX120" s="30"/>
      <c r="FJY120" s="30"/>
      <c r="FJZ120" s="30"/>
      <c r="FKA120" s="30"/>
      <c r="FKB120" s="30"/>
      <c r="FKC120" s="30"/>
      <c r="FKD120" s="30"/>
      <c r="FKE120" s="30"/>
      <c r="FKF120" s="30"/>
      <c r="FKG120" s="30"/>
      <c r="FKH120" s="30"/>
      <c r="FKI120" s="30"/>
      <c r="FKJ120" s="30"/>
      <c r="FKK120" s="30"/>
      <c r="FKL120" s="30"/>
      <c r="FKM120" s="30"/>
      <c r="FKN120" s="30"/>
      <c r="FKO120" s="30"/>
      <c r="FKP120" s="30"/>
      <c r="FKQ120" s="30"/>
      <c r="FKR120" s="30"/>
      <c r="FKS120" s="30"/>
      <c r="FKT120" s="30"/>
      <c r="FKU120" s="30"/>
      <c r="FKV120" s="30"/>
      <c r="FKW120" s="30"/>
      <c r="FKX120" s="30"/>
      <c r="FKY120" s="30"/>
      <c r="FKZ120" s="30"/>
      <c r="FLA120" s="30"/>
      <c r="FLB120" s="30"/>
      <c r="FLC120" s="30"/>
      <c r="FLD120" s="30"/>
      <c r="FLE120" s="30"/>
      <c r="FLF120" s="30"/>
      <c r="FLG120" s="30"/>
      <c r="FLH120" s="30"/>
      <c r="FLI120" s="30"/>
      <c r="FLJ120" s="30"/>
      <c r="FLK120" s="30"/>
      <c r="FLL120" s="30"/>
      <c r="FLM120" s="30"/>
      <c r="FLN120" s="30"/>
      <c r="FLO120" s="30"/>
      <c r="FLP120" s="30"/>
      <c r="FLQ120" s="30"/>
      <c r="FLR120" s="30"/>
      <c r="FLS120" s="30"/>
      <c r="FLT120" s="30"/>
      <c r="FLU120" s="30"/>
      <c r="FLV120" s="30"/>
      <c r="FLW120" s="30"/>
      <c r="FLX120" s="30"/>
      <c r="FLY120" s="30"/>
      <c r="FLZ120" s="30"/>
      <c r="FMA120" s="30"/>
      <c r="FMB120" s="30"/>
      <c r="FMC120" s="30"/>
      <c r="FMD120" s="30"/>
      <c r="FME120" s="30"/>
      <c r="FMF120" s="30"/>
      <c r="FMG120" s="30"/>
      <c r="FMH120" s="30"/>
      <c r="FMI120" s="30"/>
      <c r="FMJ120" s="30"/>
      <c r="FMK120" s="30"/>
      <c r="FML120" s="30"/>
      <c r="FMM120" s="30"/>
      <c r="FMN120" s="30"/>
      <c r="FMO120" s="30"/>
      <c r="FMP120" s="30"/>
      <c r="FMQ120" s="30"/>
      <c r="FMR120" s="30"/>
      <c r="FMS120" s="30"/>
      <c r="FMT120" s="30"/>
      <c r="FMU120" s="30"/>
      <c r="FMV120" s="30"/>
      <c r="FMW120" s="30"/>
      <c r="FMX120" s="30"/>
      <c r="FMY120" s="30"/>
      <c r="FMZ120" s="30"/>
      <c r="FNA120" s="30"/>
      <c r="FNB120" s="30"/>
      <c r="FNC120" s="30"/>
      <c r="FND120" s="30"/>
      <c r="FNE120" s="30"/>
      <c r="FNF120" s="30"/>
      <c r="FNG120" s="30"/>
      <c r="FNH120" s="30"/>
      <c r="FNI120" s="30"/>
      <c r="FNJ120" s="30"/>
      <c r="FNK120" s="30"/>
      <c r="FNL120" s="30"/>
      <c r="FNM120" s="30"/>
      <c r="FNN120" s="30"/>
      <c r="FNO120" s="30"/>
      <c r="FNP120" s="30"/>
      <c r="FNQ120" s="30"/>
      <c r="FNR120" s="30"/>
      <c r="FNS120" s="30"/>
      <c r="FNT120" s="30"/>
      <c r="FNU120" s="30"/>
      <c r="FNV120" s="30"/>
      <c r="FNW120" s="30"/>
      <c r="FNX120" s="30"/>
      <c r="FNY120" s="30"/>
      <c r="FNZ120" s="30"/>
      <c r="FOA120" s="30"/>
      <c r="FOB120" s="30"/>
      <c r="FOC120" s="30"/>
      <c r="FOD120" s="30"/>
      <c r="FOE120" s="30"/>
      <c r="FOF120" s="30"/>
      <c r="FOG120" s="30"/>
      <c r="FOH120" s="30"/>
      <c r="FOI120" s="30"/>
      <c r="FOJ120" s="30"/>
      <c r="FOK120" s="30"/>
      <c r="FOL120" s="30"/>
      <c r="FOM120" s="30"/>
      <c r="FON120" s="30"/>
      <c r="FOO120" s="30"/>
      <c r="FOP120" s="30"/>
      <c r="FOQ120" s="30"/>
      <c r="FOR120" s="30"/>
      <c r="FOS120" s="30"/>
      <c r="FOT120" s="30"/>
      <c r="FOU120" s="30"/>
      <c r="FOV120" s="30"/>
      <c r="FOW120" s="30"/>
      <c r="FOX120" s="30"/>
      <c r="FOY120" s="30"/>
      <c r="FOZ120" s="30"/>
      <c r="FPA120" s="30"/>
      <c r="FPB120" s="30"/>
      <c r="FPC120" s="30"/>
      <c r="FPD120" s="30"/>
      <c r="FPE120" s="30"/>
      <c r="FPF120" s="30"/>
      <c r="FPG120" s="30"/>
      <c r="FPH120" s="30"/>
      <c r="FPI120" s="30"/>
      <c r="FPJ120" s="30"/>
      <c r="FPK120" s="30"/>
      <c r="FPL120" s="30"/>
      <c r="FPM120" s="30"/>
      <c r="FPN120" s="30"/>
      <c r="FPO120" s="30"/>
      <c r="FPP120" s="30"/>
      <c r="FPQ120" s="30"/>
      <c r="FPR120" s="30"/>
      <c r="FPS120" s="30"/>
      <c r="FPT120" s="30"/>
      <c r="FPU120" s="30"/>
      <c r="FPV120" s="30"/>
      <c r="FPW120" s="30"/>
      <c r="FPX120" s="30"/>
      <c r="FPY120" s="30"/>
      <c r="FPZ120" s="30"/>
      <c r="FQA120" s="30"/>
      <c r="FQB120" s="30"/>
      <c r="FQC120" s="30"/>
      <c r="FQD120" s="30"/>
      <c r="FQE120" s="30"/>
      <c r="FQF120" s="30"/>
      <c r="FQG120" s="30"/>
      <c r="FQH120" s="30"/>
      <c r="FQI120" s="30"/>
      <c r="FQJ120" s="30"/>
      <c r="FQK120" s="30"/>
      <c r="FQL120" s="30"/>
      <c r="FQM120" s="30"/>
      <c r="FQN120" s="30"/>
      <c r="FQO120" s="30"/>
      <c r="FQP120" s="30"/>
      <c r="FQQ120" s="30"/>
      <c r="FQR120" s="30"/>
      <c r="FQS120" s="30"/>
      <c r="FQT120" s="30"/>
      <c r="FQU120" s="30"/>
      <c r="FQV120" s="30"/>
      <c r="FQW120" s="30"/>
      <c r="FQX120" s="30"/>
      <c r="FQY120" s="30"/>
      <c r="FQZ120" s="30"/>
      <c r="FRA120" s="30"/>
      <c r="FRB120" s="30"/>
      <c r="FRC120" s="30"/>
      <c r="FRD120" s="30"/>
      <c r="FRE120" s="30"/>
      <c r="FRF120" s="30"/>
      <c r="FRG120" s="30"/>
      <c r="FRH120" s="30"/>
      <c r="FRI120" s="30"/>
      <c r="FRJ120" s="30"/>
      <c r="FRK120" s="30"/>
      <c r="FRL120" s="30"/>
      <c r="FRM120" s="30"/>
      <c r="FRN120" s="30"/>
      <c r="FRO120" s="30"/>
      <c r="FRP120" s="30"/>
      <c r="FRQ120" s="30"/>
      <c r="FRR120" s="30"/>
      <c r="FRS120" s="30"/>
      <c r="FRT120" s="30"/>
      <c r="FRU120" s="30"/>
      <c r="FRV120" s="30"/>
      <c r="FRW120" s="30"/>
      <c r="FRX120" s="30"/>
      <c r="FRY120" s="30"/>
      <c r="FRZ120" s="30"/>
      <c r="FSA120" s="30"/>
      <c r="FSB120" s="30"/>
      <c r="FSC120" s="30"/>
      <c r="FSD120" s="30"/>
      <c r="FSE120" s="30"/>
      <c r="FSF120" s="30"/>
      <c r="FSG120" s="30"/>
      <c r="FSH120" s="30"/>
      <c r="FSI120" s="30"/>
      <c r="FSJ120" s="30"/>
      <c r="FSK120" s="30"/>
      <c r="FSL120" s="30"/>
      <c r="FSM120" s="30"/>
      <c r="FSN120" s="30"/>
      <c r="FSO120" s="30"/>
      <c r="FSP120" s="30"/>
      <c r="FSQ120" s="30"/>
      <c r="FSR120" s="30"/>
      <c r="FSS120" s="30"/>
      <c r="FST120" s="30"/>
      <c r="FSU120" s="30"/>
      <c r="FSV120" s="30"/>
      <c r="FSW120" s="30"/>
      <c r="FSX120" s="30"/>
      <c r="FSY120" s="30"/>
      <c r="FSZ120" s="30"/>
      <c r="FTA120" s="30"/>
      <c r="FTB120" s="30"/>
      <c r="FTC120" s="30"/>
      <c r="FTD120" s="30"/>
      <c r="FTE120" s="30"/>
      <c r="FTF120" s="30"/>
      <c r="FTG120" s="30"/>
      <c r="FTH120" s="30"/>
      <c r="FTI120" s="30"/>
      <c r="FTJ120" s="30"/>
      <c r="FTK120" s="30"/>
      <c r="FTL120" s="30"/>
      <c r="FTM120" s="30"/>
      <c r="FTN120" s="30"/>
      <c r="FTO120" s="30"/>
      <c r="FTP120" s="30"/>
      <c r="FTQ120" s="30"/>
      <c r="FTR120" s="30"/>
      <c r="FTS120" s="30"/>
      <c r="FTT120" s="30"/>
      <c r="FTU120" s="30"/>
      <c r="FTV120" s="30"/>
      <c r="FTW120" s="30"/>
      <c r="FTX120" s="30"/>
      <c r="FTY120" s="30"/>
      <c r="FTZ120" s="30"/>
      <c r="FUA120" s="30"/>
      <c r="FUB120" s="30"/>
      <c r="FUC120" s="30"/>
      <c r="FUD120" s="30"/>
      <c r="FUE120" s="30"/>
      <c r="FUF120" s="30"/>
      <c r="FUG120" s="30"/>
      <c r="FUH120" s="30"/>
      <c r="FUI120" s="30"/>
      <c r="FUJ120" s="30"/>
      <c r="FUK120" s="30"/>
      <c r="FUL120" s="30"/>
      <c r="FUM120" s="30"/>
      <c r="FUN120" s="30"/>
      <c r="FUO120" s="30"/>
      <c r="FUP120" s="30"/>
      <c r="FUQ120" s="30"/>
      <c r="FUR120" s="30"/>
      <c r="FUS120" s="30"/>
      <c r="FUT120" s="30"/>
      <c r="FUU120" s="30"/>
      <c r="FUV120" s="30"/>
      <c r="FUW120" s="30"/>
      <c r="FUX120" s="30"/>
      <c r="FUY120" s="30"/>
      <c r="FUZ120" s="30"/>
      <c r="FVA120" s="30"/>
      <c r="FVB120" s="30"/>
      <c r="FVC120" s="30"/>
      <c r="FVD120" s="30"/>
      <c r="FVE120" s="30"/>
      <c r="FVF120" s="30"/>
      <c r="FVG120" s="30"/>
      <c r="FVH120" s="30"/>
      <c r="FVI120" s="30"/>
      <c r="FVJ120" s="30"/>
      <c r="FVK120" s="30"/>
      <c r="FVL120" s="30"/>
      <c r="FVM120" s="30"/>
      <c r="FVN120" s="30"/>
      <c r="FVO120" s="30"/>
      <c r="FVP120" s="30"/>
      <c r="FVQ120" s="30"/>
      <c r="FVR120" s="30"/>
      <c r="FVS120" s="30"/>
      <c r="FVT120" s="30"/>
      <c r="FVU120" s="30"/>
      <c r="FVV120" s="30"/>
      <c r="FVW120" s="30"/>
      <c r="FVX120" s="30"/>
      <c r="FVY120" s="30"/>
      <c r="FVZ120" s="30"/>
      <c r="FWA120" s="30"/>
      <c r="FWB120" s="30"/>
      <c r="FWC120" s="30"/>
      <c r="FWD120" s="30"/>
      <c r="FWE120" s="30"/>
      <c r="FWF120" s="30"/>
      <c r="FWG120" s="30"/>
      <c r="FWH120" s="30"/>
      <c r="FWI120" s="30"/>
      <c r="FWJ120" s="30"/>
      <c r="FWK120" s="30"/>
      <c r="FWL120" s="30"/>
      <c r="FWM120" s="30"/>
      <c r="FWN120" s="30"/>
      <c r="FWO120" s="30"/>
      <c r="FWP120" s="30"/>
      <c r="FWQ120" s="30"/>
      <c r="FWR120" s="30"/>
      <c r="FWS120" s="30"/>
      <c r="FWT120" s="30"/>
      <c r="FWU120" s="30"/>
      <c r="FWV120" s="30"/>
      <c r="FWW120" s="30"/>
      <c r="FWX120" s="30"/>
      <c r="FWY120" s="30"/>
      <c r="FWZ120" s="30"/>
      <c r="FXA120" s="30"/>
      <c r="FXB120" s="30"/>
      <c r="FXC120" s="30"/>
      <c r="FXD120" s="30"/>
      <c r="FXE120" s="30"/>
      <c r="FXF120" s="30"/>
      <c r="FXG120" s="30"/>
      <c r="FXH120" s="30"/>
      <c r="FXI120" s="30"/>
      <c r="FXJ120" s="30"/>
      <c r="FXK120" s="30"/>
      <c r="FXL120" s="30"/>
      <c r="FXM120" s="30"/>
      <c r="FXN120" s="30"/>
      <c r="FXO120" s="30"/>
      <c r="FXP120" s="30"/>
      <c r="FXQ120" s="30"/>
      <c r="FXR120" s="30"/>
      <c r="FXS120" s="30"/>
      <c r="FXT120" s="30"/>
      <c r="FXU120" s="30"/>
      <c r="FXV120" s="30"/>
      <c r="FXW120" s="30"/>
      <c r="FXX120" s="30"/>
      <c r="FXY120" s="30"/>
      <c r="FXZ120" s="30"/>
      <c r="FYA120" s="30"/>
      <c r="FYB120" s="30"/>
      <c r="FYC120" s="30"/>
      <c r="FYD120" s="30"/>
      <c r="FYE120" s="30"/>
      <c r="FYF120" s="30"/>
      <c r="FYG120" s="30"/>
      <c r="FYH120" s="30"/>
      <c r="FYI120" s="30"/>
      <c r="FYJ120" s="30"/>
      <c r="FYK120" s="30"/>
      <c r="FYL120" s="30"/>
      <c r="FYM120" s="30"/>
      <c r="FYN120" s="30"/>
      <c r="FYO120" s="30"/>
      <c r="FYP120" s="30"/>
      <c r="FYQ120" s="30"/>
      <c r="FYR120" s="30"/>
      <c r="FYS120" s="30"/>
      <c r="FYT120" s="30"/>
      <c r="FYU120" s="30"/>
      <c r="FYV120" s="30"/>
      <c r="FYW120" s="30"/>
      <c r="FYX120" s="30"/>
      <c r="FYY120" s="30"/>
      <c r="FYZ120" s="30"/>
      <c r="FZA120" s="30"/>
      <c r="FZB120" s="30"/>
      <c r="FZC120" s="30"/>
      <c r="FZD120" s="30"/>
      <c r="FZE120" s="30"/>
      <c r="FZF120" s="30"/>
      <c r="FZG120" s="30"/>
      <c r="FZH120" s="30"/>
      <c r="FZI120" s="30"/>
      <c r="FZJ120" s="30"/>
      <c r="FZK120" s="30"/>
      <c r="FZL120" s="30"/>
      <c r="FZM120" s="30"/>
      <c r="FZN120" s="30"/>
      <c r="FZO120" s="30"/>
      <c r="FZP120" s="30"/>
      <c r="FZQ120" s="30"/>
      <c r="FZR120" s="30"/>
      <c r="FZS120" s="30"/>
      <c r="FZT120" s="30"/>
      <c r="FZU120" s="30"/>
      <c r="FZV120" s="30"/>
      <c r="FZW120" s="30"/>
      <c r="FZX120" s="30"/>
      <c r="FZY120" s="30"/>
      <c r="FZZ120" s="30"/>
      <c r="GAA120" s="30"/>
      <c r="GAB120" s="30"/>
      <c r="GAC120" s="30"/>
      <c r="GAD120" s="30"/>
      <c r="GAE120" s="30"/>
      <c r="GAF120" s="30"/>
      <c r="GAG120" s="30"/>
      <c r="GAH120" s="30"/>
      <c r="GAI120" s="30"/>
      <c r="GAJ120" s="30"/>
      <c r="GAK120" s="30"/>
      <c r="GAL120" s="30"/>
      <c r="GAM120" s="30"/>
      <c r="GAN120" s="30"/>
      <c r="GAO120" s="30"/>
      <c r="GAP120" s="30"/>
      <c r="GAQ120" s="30"/>
      <c r="GAR120" s="30"/>
      <c r="GAS120" s="30"/>
      <c r="GAT120" s="30"/>
      <c r="GAU120" s="30"/>
      <c r="GAV120" s="30"/>
      <c r="GAW120" s="30"/>
      <c r="GAX120" s="30"/>
      <c r="GAY120" s="30"/>
      <c r="GAZ120" s="30"/>
      <c r="GBA120" s="30"/>
      <c r="GBB120" s="30"/>
      <c r="GBC120" s="30"/>
      <c r="GBD120" s="30"/>
      <c r="GBE120" s="30"/>
      <c r="GBF120" s="30"/>
      <c r="GBG120" s="30"/>
      <c r="GBH120" s="30"/>
      <c r="GBI120" s="30"/>
      <c r="GBJ120" s="30"/>
      <c r="GBK120" s="30"/>
      <c r="GBL120" s="30"/>
      <c r="GBM120" s="30"/>
      <c r="GBN120" s="30"/>
      <c r="GBO120" s="30"/>
      <c r="GBP120" s="30"/>
      <c r="GBQ120" s="30"/>
      <c r="GBR120" s="30"/>
      <c r="GBS120" s="30"/>
      <c r="GBT120" s="30"/>
      <c r="GBU120" s="30"/>
      <c r="GBV120" s="30"/>
      <c r="GBW120" s="30"/>
      <c r="GBX120" s="30"/>
      <c r="GBY120" s="30"/>
      <c r="GBZ120" s="30"/>
      <c r="GCA120" s="30"/>
      <c r="GCB120" s="30"/>
      <c r="GCC120" s="30"/>
      <c r="GCD120" s="30"/>
      <c r="GCE120" s="30"/>
      <c r="GCF120" s="30"/>
      <c r="GCG120" s="30"/>
      <c r="GCH120" s="30"/>
      <c r="GCI120" s="30"/>
      <c r="GCJ120" s="30"/>
      <c r="GCK120" s="30"/>
      <c r="GCL120" s="30"/>
      <c r="GCM120" s="30"/>
      <c r="GCN120" s="30"/>
      <c r="GCO120" s="30"/>
      <c r="GCP120" s="30"/>
      <c r="GCQ120" s="30"/>
      <c r="GCR120" s="30"/>
      <c r="GCS120" s="30"/>
      <c r="GCT120" s="30"/>
      <c r="GCU120" s="30"/>
      <c r="GCV120" s="30"/>
      <c r="GCW120" s="30"/>
      <c r="GCX120" s="30"/>
      <c r="GCY120" s="30"/>
      <c r="GCZ120" s="30"/>
      <c r="GDA120" s="30"/>
      <c r="GDB120" s="30"/>
      <c r="GDC120" s="30"/>
      <c r="GDD120" s="30"/>
      <c r="GDE120" s="30"/>
      <c r="GDF120" s="30"/>
      <c r="GDG120" s="30"/>
      <c r="GDH120" s="30"/>
      <c r="GDI120" s="30"/>
      <c r="GDJ120" s="30"/>
      <c r="GDK120" s="30"/>
      <c r="GDL120" s="30"/>
      <c r="GDM120" s="30"/>
      <c r="GDN120" s="30"/>
      <c r="GDO120" s="30"/>
      <c r="GDP120" s="30"/>
      <c r="GDQ120" s="30"/>
      <c r="GDR120" s="30"/>
      <c r="GDS120" s="30"/>
      <c r="GDT120" s="30"/>
      <c r="GDU120" s="30"/>
      <c r="GDV120" s="30"/>
      <c r="GDW120" s="30"/>
      <c r="GDX120" s="30"/>
      <c r="GDY120" s="30"/>
      <c r="GDZ120" s="30"/>
      <c r="GEA120" s="30"/>
      <c r="GEB120" s="30"/>
      <c r="GEC120" s="30"/>
      <c r="GED120" s="30"/>
      <c r="GEE120" s="30"/>
      <c r="GEF120" s="30"/>
      <c r="GEG120" s="30"/>
      <c r="GEH120" s="30"/>
      <c r="GEI120" s="30"/>
      <c r="GEJ120" s="30"/>
      <c r="GEK120" s="30"/>
      <c r="GEL120" s="30"/>
      <c r="GEM120" s="30"/>
      <c r="GEN120" s="30"/>
      <c r="GEO120" s="30"/>
      <c r="GEP120" s="30"/>
      <c r="GEQ120" s="30"/>
      <c r="GER120" s="30"/>
      <c r="GES120" s="30"/>
      <c r="GET120" s="30"/>
      <c r="GEU120" s="30"/>
      <c r="GEV120" s="30"/>
      <c r="GEW120" s="30"/>
      <c r="GEX120" s="30"/>
      <c r="GEY120" s="30"/>
      <c r="GEZ120" s="30"/>
      <c r="GFA120" s="30"/>
      <c r="GFB120" s="30"/>
      <c r="GFC120" s="30"/>
      <c r="GFD120" s="30"/>
      <c r="GFE120" s="30"/>
      <c r="GFF120" s="30"/>
      <c r="GFG120" s="30"/>
      <c r="GFH120" s="30"/>
      <c r="GFI120" s="30"/>
      <c r="GFJ120" s="30"/>
      <c r="GFK120" s="30"/>
      <c r="GFL120" s="30"/>
      <c r="GFM120" s="30"/>
      <c r="GFN120" s="30"/>
      <c r="GFO120" s="30"/>
      <c r="GFP120" s="30"/>
      <c r="GFQ120" s="30"/>
      <c r="GFR120" s="30"/>
      <c r="GFS120" s="30"/>
      <c r="GFT120" s="30"/>
      <c r="GFU120" s="30"/>
      <c r="GFV120" s="30"/>
      <c r="GFW120" s="30"/>
      <c r="GFX120" s="30"/>
      <c r="GFY120" s="30"/>
      <c r="GFZ120" s="30"/>
      <c r="GGA120" s="30"/>
      <c r="GGB120" s="30"/>
      <c r="GGC120" s="30"/>
      <c r="GGD120" s="30"/>
      <c r="GGE120" s="30"/>
      <c r="GGF120" s="30"/>
      <c r="GGG120" s="30"/>
      <c r="GGH120" s="30"/>
      <c r="GGI120" s="30"/>
      <c r="GGJ120" s="30"/>
      <c r="GGK120" s="30"/>
      <c r="GGL120" s="30"/>
      <c r="GGM120" s="30"/>
      <c r="GGN120" s="30"/>
      <c r="GGO120" s="30"/>
      <c r="GGP120" s="30"/>
      <c r="GGQ120" s="30"/>
      <c r="GGR120" s="30"/>
      <c r="GGS120" s="30"/>
      <c r="GGT120" s="30"/>
      <c r="GGU120" s="30"/>
      <c r="GGV120" s="30"/>
      <c r="GGW120" s="30"/>
      <c r="GGX120" s="30"/>
      <c r="GGY120" s="30"/>
      <c r="GGZ120" s="30"/>
      <c r="GHA120" s="30"/>
      <c r="GHB120" s="30"/>
      <c r="GHC120" s="30"/>
      <c r="GHD120" s="30"/>
      <c r="GHE120" s="30"/>
      <c r="GHF120" s="30"/>
      <c r="GHG120" s="30"/>
      <c r="GHH120" s="30"/>
      <c r="GHI120" s="30"/>
      <c r="GHJ120" s="30"/>
      <c r="GHK120" s="30"/>
      <c r="GHL120" s="30"/>
      <c r="GHM120" s="30"/>
      <c r="GHN120" s="30"/>
      <c r="GHO120" s="30"/>
      <c r="GHP120" s="30"/>
      <c r="GHQ120" s="30"/>
      <c r="GHR120" s="30"/>
      <c r="GHS120" s="30"/>
      <c r="GHT120" s="30"/>
      <c r="GHU120" s="30"/>
      <c r="GHV120" s="30"/>
      <c r="GHW120" s="30"/>
      <c r="GHX120" s="30"/>
      <c r="GHY120" s="30"/>
      <c r="GHZ120" s="30"/>
      <c r="GIA120" s="30"/>
      <c r="GIB120" s="30"/>
      <c r="GIC120" s="30"/>
      <c r="GID120" s="30"/>
      <c r="GIE120" s="30"/>
      <c r="GIF120" s="30"/>
      <c r="GIG120" s="30"/>
      <c r="GIH120" s="30"/>
      <c r="GII120" s="30"/>
      <c r="GIJ120" s="30"/>
      <c r="GIK120" s="30"/>
      <c r="GIL120" s="30"/>
      <c r="GIM120" s="30"/>
      <c r="GIN120" s="30"/>
      <c r="GIO120" s="30"/>
      <c r="GIP120" s="30"/>
      <c r="GIQ120" s="30"/>
      <c r="GIR120" s="30"/>
      <c r="GIS120" s="30"/>
      <c r="GIT120" s="30"/>
      <c r="GIU120" s="30"/>
      <c r="GIV120" s="30"/>
      <c r="GIW120" s="30"/>
      <c r="GIX120" s="30"/>
      <c r="GIY120" s="30"/>
      <c r="GIZ120" s="30"/>
      <c r="GJA120" s="30"/>
      <c r="GJB120" s="30"/>
      <c r="GJC120" s="30"/>
      <c r="GJD120" s="30"/>
      <c r="GJE120" s="30"/>
      <c r="GJF120" s="30"/>
      <c r="GJG120" s="30"/>
      <c r="GJH120" s="30"/>
      <c r="GJI120" s="30"/>
      <c r="GJJ120" s="30"/>
      <c r="GJK120" s="30"/>
      <c r="GJL120" s="30"/>
      <c r="GJM120" s="30"/>
      <c r="GJN120" s="30"/>
      <c r="GJO120" s="30"/>
      <c r="GJP120" s="30"/>
      <c r="GJQ120" s="30"/>
      <c r="GJR120" s="30"/>
      <c r="GJS120" s="30"/>
      <c r="GJT120" s="30"/>
      <c r="GJU120" s="30"/>
      <c r="GJV120" s="30"/>
      <c r="GJW120" s="30"/>
      <c r="GJX120" s="30"/>
      <c r="GJY120" s="30"/>
      <c r="GJZ120" s="30"/>
      <c r="GKA120" s="30"/>
      <c r="GKB120" s="30"/>
      <c r="GKC120" s="30"/>
      <c r="GKD120" s="30"/>
      <c r="GKE120" s="30"/>
      <c r="GKF120" s="30"/>
      <c r="GKG120" s="30"/>
      <c r="GKH120" s="30"/>
      <c r="GKI120" s="30"/>
      <c r="GKJ120" s="30"/>
      <c r="GKK120" s="30"/>
      <c r="GKL120" s="30"/>
      <c r="GKM120" s="30"/>
      <c r="GKN120" s="30"/>
      <c r="GKO120" s="30"/>
      <c r="GKP120" s="30"/>
      <c r="GKQ120" s="30"/>
      <c r="GKR120" s="30"/>
      <c r="GKS120" s="30"/>
      <c r="GKT120" s="30"/>
      <c r="GKU120" s="30"/>
      <c r="GKV120" s="30"/>
      <c r="GKW120" s="30"/>
      <c r="GKX120" s="30"/>
      <c r="GKY120" s="30"/>
      <c r="GKZ120" s="30"/>
      <c r="GLA120" s="30"/>
      <c r="GLB120" s="30"/>
      <c r="GLC120" s="30"/>
      <c r="GLD120" s="30"/>
      <c r="GLE120" s="30"/>
      <c r="GLF120" s="30"/>
      <c r="GLG120" s="30"/>
      <c r="GLH120" s="30"/>
      <c r="GLI120" s="30"/>
      <c r="GLJ120" s="30"/>
      <c r="GLK120" s="30"/>
      <c r="GLL120" s="30"/>
      <c r="GLM120" s="30"/>
      <c r="GLN120" s="30"/>
      <c r="GLO120" s="30"/>
      <c r="GLP120" s="30"/>
      <c r="GLQ120" s="30"/>
      <c r="GLR120" s="30"/>
      <c r="GLS120" s="30"/>
      <c r="GLT120" s="30"/>
      <c r="GLU120" s="30"/>
      <c r="GLV120" s="30"/>
      <c r="GLW120" s="30"/>
      <c r="GLX120" s="30"/>
      <c r="GLY120" s="30"/>
      <c r="GLZ120" s="30"/>
      <c r="GMA120" s="30"/>
      <c r="GMB120" s="30"/>
      <c r="GMC120" s="30"/>
      <c r="GMD120" s="30"/>
      <c r="GME120" s="30"/>
      <c r="GMF120" s="30"/>
      <c r="GMG120" s="30"/>
      <c r="GMH120" s="30"/>
      <c r="GMI120" s="30"/>
      <c r="GMJ120" s="30"/>
      <c r="GMK120" s="30"/>
      <c r="GML120" s="30"/>
      <c r="GMM120" s="30"/>
      <c r="GMN120" s="30"/>
      <c r="GMO120" s="30"/>
      <c r="GMP120" s="30"/>
      <c r="GMQ120" s="30"/>
      <c r="GMR120" s="30"/>
      <c r="GMS120" s="30"/>
      <c r="GMT120" s="30"/>
      <c r="GMU120" s="30"/>
      <c r="GMV120" s="30"/>
      <c r="GMW120" s="30"/>
      <c r="GMX120" s="30"/>
      <c r="GMY120" s="30"/>
      <c r="GMZ120" s="30"/>
      <c r="GNA120" s="30"/>
      <c r="GNB120" s="30"/>
      <c r="GNC120" s="30"/>
      <c r="GND120" s="30"/>
      <c r="GNE120" s="30"/>
      <c r="GNF120" s="30"/>
      <c r="GNG120" s="30"/>
      <c r="GNH120" s="30"/>
      <c r="GNI120" s="30"/>
      <c r="GNJ120" s="30"/>
      <c r="GNK120" s="30"/>
      <c r="GNL120" s="30"/>
      <c r="GNM120" s="30"/>
      <c r="GNN120" s="30"/>
      <c r="GNO120" s="30"/>
      <c r="GNP120" s="30"/>
      <c r="GNQ120" s="30"/>
      <c r="GNR120" s="30"/>
      <c r="GNS120" s="30"/>
      <c r="GNT120" s="30"/>
      <c r="GNU120" s="30"/>
      <c r="GNV120" s="30"/>
      <c r="GNW120" s="30"/>
      <c r="GNX120" s="30"/>
      <c r="GNY120" s="30"/>
      <c r="GNZ120" s="30"/>
      <c r="GOA120" s="30"/>
      <c r="GOB120" s="30"/>
      <c r="GOC120" s="30"/>
      <c r="GOD120" s="30"/>
      <c r="GOE120" s="30"/>
      <c r="GOF120" s="30"/>
      <c r="GOG120" s="30"/>
      <c r="GOH120" s="30"/>
      <c r="GOI120" s="30"/>
      <c r="GOJ120" s="30"/>
      <c r="GOK120" s="30"/>
      <c r="GOL120" s="30"/>
      <c r="GOM120" s="30"/>
      <c r="GON120" s="30"/>
      <c r="GOO120" s="30"/>
      <c r="GOP120" s="30"/>
      <c r="GOQ120" s="30"/>
      <c r="GOR120" s="30"/>
      <c r="GOS120" s="30"/>
      <c r="GOT120" s="30"/>
      <c r="GOU120" s="30"/>
      <c r="GOV120" s="30"/>
      <c r="GOW120" s="30"/>
      <c r="GOX120" s="30"/>
      <c r="GOY120" s="30"/>
      <c r="GOZ120" s="30"/>
      <c r="GPA120" s="30"/>
      <c r="GPB120" s="30"/>
      <c r="GPC120" s="30"/>
      <c r="GPD120" s="30"/>
      <c r="GPE120" s="30"/>
      <c r="GPF120" s="30"/>
      <c r="GPG120" s="30"/>
      <c r="GPH120" s="30"/>
      <c r="GPI120" s="30"/>
      <c r="GPJ120" s="30"/>
      <c r="GPK120" s="30"/>
      <c r="GPL120" s="30"/>
      <c r="GPM120" s="30"/>
      <c r="GPN120" s="30"/>
      <c r="GPO120" s="30"/>
      <c r="GPP120" s="30"/>
      <c r="GPQ120" s="30"/>
      <c r="GPR120" s="30"/>
      <c r="GPS120" s="30"/>
      <c r="GPT120" s="30"/>
      <c r="GPU120" s="30"/>
      <c r="GPV120" s="30"/>
      <c r="GPW120" s="30"/>
      <c r="GPX120" s="30"/>
      <c r="GPY120" s="30"/>
      <c r="GPZ120" s="30"/>
      <c r="GQA120" s="30"/>
      <c r="GQB120" s="30"/>
      <c r="GQC120" s="30"/>
      <c r="GQD120" s="30"/>
      <c r="GQE120" s="30"/>
      <c r="GQF120" s="30"/>
      <c r="GQG120" s="30"/>
      <c r="GQH120" s="30"/>
      <c r="GQI120" s="30"/>
      <c r="GQJ120" s="30"/>
      <c r="GQK120" s="30"/>
      <c r="GQL120" s="30"/>
      <c r="GQM120" s="30"/>
      <c r="GQN120" s="30"/>
      <c r="GQO120" s="30"/>
      <c r="GQP120" s="30"/>
      <c r="GQQ120" s="30"/>
      <c r="GQR120" s="30"/>
      <c r="GQS120" s="30"/>
      <c r="GQT120" s="30"/>
      <c r="GQU120" s="30"/>
      <c r="GQV120" s="30"/>
      <c r="GQW120" s="30"/>
      <c r="GQX120" s="30"/>
      <c r="GQY120" s="30"/>
      <c r="GQZ120" s="30"/>
      <c r="GRA120" s="30"/>
      <c r="GRB120" s="30"/>
      <c r="GRC120" s="30"/>
      <c r="GRD120" s="30"/>
      <c r="GRE120" s="30"/>
      <c r="GRF120" s="30"/>
      <c r="GRG120" s="30"/>
      <c r="GRH120" s="30"/>
      <c r="GRI120" s="30"/>
      <c r="GRJ120" s="30"/>
      <c r="GRK120" s="30"/>
      <c r="GRL120" s="30"/>
      <c r="GRM120" s="30"/>
      <c r="GRN120" s="30"/>
      <c r="GRO120" s="30"/>
      <c r="GRP120" s="30"/>
      <c r="GRQ120" s="30"/>
      <c r="GRR120" s="30"/>
      <c r="GRS120" s="30"/>
      <c r="GRT120" s="30"/>
      <c r="GRU120" s="30"/>
      <c r="GRV120" s="30"/>
      <c r="GRW120" s="30"/>
      <c r="GRX120" s="30"/>
      <c r="GRY120" s="30"/>
      <c r="GRZ120" s="30"/>
      <c r="GSA120" s="30"/>
      <c r="GSB120" s="30"/>
      <c r="GSC120" s="30"/>
      <c r="GSD120" s="30"/>
      <c r="GSE120" s="30"/>
      <c r="GSF120" s="30"/>
      <c r="GSG120" s="30"/>
      <c r="GSH120" s="30"/>
      <c r="GSI120" s="30"/>
      <c r="GSJ120" s="30"/>
      <c r="GSK120" s="30"/>
      <c r="GSL120" s="30"/>
      <c r="GSM120" s="30"/>
      <c r="GSN120" s="30"/>
      <c r="GSO120" s="30"/>
      <c r="GSP120" s="30"/>
      <c r="GSQ120" s="30"/>
      <c r="GSR120" s="30"/>
      <c r="GSS120" s="30"/>
      <c r="GST120" s="30"/>
      <c r="GSU120" s="30"/>
      <c r="GSV120" s="30"/>
      <c r="GSW120" s="30"/>
      <c r="GSX120" s="30"/>
      <c r="GSY120" s="30"/>
      <c r="GSZ120" s="30"/>
      <c r="GTA120" s="30"/>
      <c r="GTB120" s="30"/>
      <c r="GTC120" s="30"/>
      <c r="GTD120" s="30"/>
      <c r="GTE120" s="30"/>
      <c r="GTF120" s="30"/>
      <c r="GTG120" s="30"/>
      <c r="GTH120" s="30"/>
      <c r="GTI120" s="30"/>
      <c r="GTJ120" s="30"/>
      <c r="GTK120" s="30"/>
      <c r="GTL120" s="30"/>
      <c r="GTM120" s="30"/>
      <c r="GTN120" s="30"/>
      <c r="GTO120" s="30"/>
      <c r="GTP120" s="30"/>
      <c r="GTQ120" s="30"/>
      <c r="GTR120" s="30"/>
      <c r="GTS120" s="30"/>
      <c r="GTT120" s="30"/>
      <c r="GTU120" s="30"/>
      <c r="GTV120" s="30"/>
      <c r="GTW120" s="30"/>
      <c r="GTX120" s="30"/>
      <c r="GTY120" s="30"/>
      <c r="GTZ120" s="30"/>
      <c r="GUA120" s="30"/>
      <c r="GUB120" s="30"/>
      <c r="GUC120" s="30"/>
      <c r="GUD120" s="30"/>
      <c r="GUE120" s="30"/>
      <c r="GUF120" s="30"/>
      <c r="GUG120" s="30"/>
      <c r="GUH120" s="30"/>
      <c r="GUI120" s="30"/>
      <c r="GUJ120" s="30"/>
      <c r="GUK120" s="30"/>
      <c r="GUL120" s="30"/>
      <c r="GUM120" s="30"/>
      <c r="GUN120" s="30"/>
      <c r="GUO120" s="30"/>
      <c r="GUP120" s="30"/>
      <c r="GUQ120" s="30"/>
      <c r="GUR120" s="30"/>
      <c r="GUS120" s="30"/>
      <c r="GUT120" s="30"/>
      <c r="GUU120" s="30"/>
      <c r="GUV120" s="30"/>
      <c r="GUW120" s="30"/>
      <c r="GUX120" s="30"/>
      <c r="GUY120" s="30"/>
      <c r="GUZ120" s="30"/>
      <c r="GVA120" s="30"/>
      <c r="GVB120" s="30"/>
      <c r="GVC120" s="30"/>
      <c r="GVD120" s="30"/>
      <c r="GVE120" s="30"/>
      <c r="GVF120" s="30"/>
      <c r="GVG120" s="30"/>
      <c r="GVH120" s="30"/>
      <c r="GVI120" s="30"/>
      <c r="GVJ120" s="30"/>
      <c r="GVK120" s="30"/>
      <c r="GVL120" s="30"/>
      <c r="GVM120" s="30"/>
      <c r="GVN120" s="30"/>
      <c r="GVO120" s="30"/>
      <c r="GVP120" s="30"/>
      <c r="GVQ120" s="30"/>
      <c r="GVR120" s="30"/>
      <c r="GVS120" s="30"/>
      <c r="GVT120" s="30"/>
      <c r="GVU120" s="30"/>
      <c r="GVV120" s="30"/>
      <c r="GVW120" s="30"/>
      <c r="GVX120" s="30"/>
      <c r="GVY120" s="30"/>
      <c r="GVZ120" s="30"/>
      <c r="GWA120" s="30"/>
      <c r="GWB120" s="30"/>
      <c r="GWC120" s="30"/>
      <c r="GWD120" s="30"/>
      <c r="GWE120" s="30"/>
      <c r="GWF120" s="30"/>
      <c r="GWG120" s="30"/>
      <c r="GWH120" s="30"/>
      <c r="GWI120" s="30"/>
      <c r="GWJ120" s="30"/>
      <c r="GWK120" s="30"/>
      <c r="GWL120" s="30"/>
      <c r="GWM120" s="30"/>
      <c r="GWN120" s="30"/>
      <c r="GWO120" s="30"/>
      <c r="GWP120" s="30"/>
      <c r="GWQ120" s="30"/>
      <c r="GWR120" s="30"/>
      <c r="GWS120" s="30"/>
      <c r="GWT120" s="30"/>
      <c r="GWU120" s="30"/>
      <c r="GWV120" s="30"/>
      <c r="GWW120" s="30"/>
      <c r="GWX120" s="30"/>
      <c r="GWY120" s="30"/>
      <c r="GWZ120" s="30"/>
      <c r="GXA120" s="30"/>
      <c r="GXB120" s="30"/>
      <c r="GXC120" s="30"/>
      <c r="GXD120" s="30"/>
      <c r="GXE120" s="30"/>
      <c r="GXF120" s="30"/>
      <c r="GXG120" s="30"/>
      <c r="GXH120" s="30"/>
      <c r="GXI120" s="30"/>
      <c r="GXJ120" s="30"/>
      <c r="GXK120" s="30"/>
      <c r="GXL120" s="30"/>
      <c r="GXM120" s="30"/>
      <c r="GXN120" s="30"/>
      <c r="GXO120" s="30"/>
      <c r="GXP120" s="30"/>
      <c r="GXQ120" s="30"/>
      <c r="GXR120" s="30"/>
      <c r="GXS120" s="30"/>
      <c r="GXT120" s="30"/>
      <c r="GXU120" s="30"/>
      <c r="GXV120" s="30"/>
      <c r="GXW120" s="30"/>
      <c r="GXX120" s="30"/>
      <c r="GXY120" s="30"/>
      <c r="GXZ120" s="30"/>
      <c r="GYA120" s="30"/>
      <c r="GYB120" s="30"/>
      <c r="GYC120" s="30"/>
      <c r="GYD120" s="30"/>
      <c r="GYE120" s="30"/>
      <c r="GYF120" s="30"/>
      <c r="GYG120" s="30"/>
      <c r="GYH120" s="30"/>
      <c r="GYI120" s="30"/>
      <c r="GYJ120" s="30"/>
      <c r="GYK120" s="30"/>
      <c r="GYL120" s="30"/>
      <c r="GYM120" s="30"/>
      <c r="GYN120" s="30"/>
      <c r="GYO120" s="30"/>
      <c r="GYP120" s="30"/>
      <c r="GYQ120" s="30"/>
      <c r="GYR120" s="30"/>
      <c r="GYS120" s="30"/>
      <c r="GYT120" s="30"/>
      <c r="GYU120" s="30"/>
      <c r="GYV120" s="30"/>
      <c r="GYW120" s="30"/>
      <c r="GYX120" s="30"/>
      <c r="GYY120" s="30"/>
      <c r="GYZ120" s="30"/>
      <c r="GZA120" s="30"/>
      <c r="GZB120" s="30"/>
      <c r="GZC120" s="30"/>
      <c r="GZD120" s="30"/>
      <c r="GZE120" s="30"/>
      <c r="GZF120" s="30"/>
      <c r="GZG120" s="30"/>
      <c r="GZH120" s="30"/>
      <c r="GZI120" s="30"/>
      <c r="GZJ120" s="30"/>
      <c r="GZK120" s="30"/>
      <c r="GZL120" s="30"/>
      <c r="GZM120" s="30"/>
      <c r="GZN120" s="30"/>
      <c r="GZO120" s="30"/>
      <c r="GZP120" s="30"/>
      <c r="GZQ120" s="30"/>
      <c r="GZR120" s="30"/>
      <c r="GZS120" s="30"/>
      <c r="GZT120" s="30"/>
      <c r="GZU120" s="30"/>
      <c r="GZV120" s="30"/>
      <c r="GZW120" s="30"/>
      <c r="GZX120" s="30"/>
      <c r="GZY120" s="30"/>
      <c r="GZZ120" s="30"/>
      <c r="HAA120" s="30"/>
      <c r="HAB120" s="30"/>
      <c r="HAC120" s="30"/>
      <c r="HAD120" s="30"/>
      <c r="HAE120" s="30"/>
      <c r="HAF120" s="30"/>
      <c r="HAG120" s="30"/>
      <c r="HAH120" s="30"/>
      <c r="HAI120" s="30"/>
      <c r="HAJ120" s="30"/>
      <c r="HAK120" s="30"/>
      <c r="HAL120" s="30"/>
      <c r="HAM120" s="30"/>
      <c r="HAN120" s="30"/>
      <c r="HAO120" s="30"/>
      <c r="HAP120" s="30"/>
      <c r="HAQ120" s="30"/>
      <c r="HAR120" s="30"/>
      <c r="HAS120" s="30"/>
      <c r="HAT120" s="30"/>
      <c r="HAU120" s="30"/>
      <c r="HAV120" s="30"/>
      <c r="HAW120" s="30"/>
      <c r="HAX120" s="30"/>
      <c r="HAY120" s="30"/>
      <c r="HAZ120" s="30"/>
      <c r="HBA120" s="30"/>
      <c r="HBB120" s="30"/>
      <c r="HBC120" s="30"/>
      <c r="HBD120" s="30"/>
      <c r="HBE120" s="30"/>
      <c r="HBF120" s="30"/>
      <c r="HBG120" s="30"/>
      <c r="HBH120" s="30"/>
      <c r="HBI120" s="30"/>
      <c r="HBJ120" s="30"/>
      <c r="HBK120" s="30"/>
      <c r="HBL120" s="30"/>
      <c r="HBM120" s="30"/>
      <c r="HBN120" s="30"/>
      <c r="HBO120" s="30"/>
      <c r="HBP120" s="30"/>
      <c r="HBQ120" s="30"/>
      <c r="HBR120" s="30"/>
      <c r="HBS120" s="30"/>
      <c r="HBT120" s="30"/>
      <c r="HBU120" s="30"/>
      <c r="HBV120" s="30"/>
      <c r="HBW120" s="30"/>
      <c r="HBX120" s="30"/>
      <c r="HBY120" s="30"/>
      <c r="HBZ120" s="30"/>
      <c r="HCA120" s="30"/>
      <c r="HCB120" s="30"/>
      <c r="HCC120" s="30"/>
      <c r="HCD120" s="30"/>
      <c r="HCE120" s="30"/>
      <c r="HCF120" s="30"/>
      <c r="HCG120" s="30"/>
      <c r="HCH120" s="30"/>
      <c r="HCI120" s="30"/>
      <c r="HCJ120" s="30"/>
      <c r="HCK120" s="30"/>
      <c r="HCL120" s="30"/>
      <c r="HCM120" s="30"/>
      <c r="HCN120" s="30"/>
      <c r="HCO120" s="30"/>
      <c r="HCP120" s="30"/>
      <c r="HCQ120" s="30"/>
      <c r="HCR120" s="30"/>
      <c r="HCS120" s="30"/>
      <c r="HCT120" s="30"/>
      <c r="HCU120" s="30"/>
      <c r="HCV120" s="30"/>
      <c r="HCW120" s="30"/>
      <c r="HCX120" s="30"/>
      <c r="HCY120" s="30"/>
      <c r="HCZ120" s="30"/>
      <c r="HDA120" s="30"/>
      <c r="HDB120" s="30"/>
      <c r="HDC120" s="30"/>
      <c r="HDD120" s="30"/>
      <c r="HDE120" s="30"/>
      <c r="HDF120" s="30"/>
      <c r="HDG120" s="30"/>
      <c r="HDH120" s="30"/>
      <c r="HDI120" s="30"/>
      <c r="HDJ120" s="30"/>
      <c r="HDK120" s="30"/>
      <c r="HDL120" s="30"/>
      <c r="HDM120" s="30"/>
      <c r="HDN120" s="30"/>
      <c r="HDO120" s="30"/>
      <c r="HDP120" s="30"/>
      <c r="HDQ120" s="30"/>
      <c r="HDR120" s="30"/>
      <c r="HDS120" s="30"/>
      <c r="HDT120" s="30"/>
      <c r="HDU120" s="30"/>
      <c r="HDV120" s="30"/>
      <c r="HDW120" s="30"/>
      <c r="HDX120" s="30"/>
      <c r="HDY120" s="30"/>
      <c r="HDZ120" s="30"/>
      <c r="HEA120" s="30"/>
      <c r="HEB120" s="30"/>
      <c r="HEC120" s="30"/>
      <c r="HED120" s="30"/>
      <c r="HEE120" s="30"/>
      <c r="HEF120" s="30"/>
      <c r="HEG120" s="30"/>
      <c r="HEH120" s="30"/>
      <c r="HEI120" s="30"/>
      <c r="HEJ120" s="30"/>
      <c r="HEK120" s="30"/>
      <c r="HEL120" s="30"/>
      <c r="HEM120" s="30"/>
      <c r="HEN120" s="30"/>
      <c r="HEO120" s="30"/>
      <c r="HEP120" s="30"/>
      <c r="HEQ120" s="30"/>
      <c r="HER120" s="30"/>
      <c r="HES120" s="30"/>
      <c r="HET120" s="30"/>
      <c r="HEU120" s="30"/>
      <c r="HEV120" s="30"/>
      <c r="HEW120" s="30"/>
      <c r="HEX120" s="30"/>
      <c r="HEY120" s="30"/>
      <c r="HEZ120" s="30"/>
      <c r="HFA120" s="30"/>
      <c r="HFB120" s="30"/>
      <c r="HFC120" s="30"/>
      <c r="HFD120" s="30"/>
      <c r="HFE120" s="30"/>
      <c r="HFF120" s="30"/>
      <c r="HFG120" s="30"/>
      <c r="HFH120" s="30"/>
      <c r="HFI120" s="30"/>
      <c r="HFJ120" s="30"/>
      <c r="HFK120" s="30"/>
      <c r="HFL120" s="30"/>
      <c r="HFM120" s="30"/>
      <c r="HFN120" s="30"/>
      <c r="HFO120" s="30"/>
      <c r="HFP120" s="30"/>
      <c r="HFQ120" s="30"/>
      <c r="HFR120" s="30"/>
      <c r="HFS120" s="30"/>
      <c r="HFT120" s="30"/>
      <c r="HFU120" s="30"/>
      <c r="HFV120" s="30"/>
      <c r="HFW120" s="30"/>
      <c r="HFX120" s="30"/>
      <c r="HFY120" s="30"/>
      <c r="HFZ120" s="30"/>
      <c r="HGA120" s="30"/>
      <c r="HGB120" s="30"/>
      <c r="HGC120" s="30"/>
      <c r="HGD120" s="30"/>
      <c r="HGE120" s="30"/>
      <c r="HGF120" s="30"/>
      <c r="HGG120" s="30"/>
      <c r="HGH120" s="30"/>
      <c r="HGI120" s="30"/>
      <c r="HGJ120" s="30"/>
      <c r="HGK120" s="30"/>
      <c r="HGL120" s="30"/>
      <c r="HGM120" s="30"/>
      <c r="HGN120" s="30"/>
      <c r="HGO120" s="30"/>
      <c r="HGP120" s="30"/>
      <c r="HGQ120" s="30"/>
      <c r="HGR120" s="30"/>
      <c r="HGS120" s="30"/>
      <c r="HGT120" s="30"/>
      <c r="HGU120" s="30"/>
      <c r="HGV120" s="30"/>
      <c r="HGW120" s="30"/>
      <c r="HGX120" s="30"/>
      <c r="HGY120" s="30"/>
      <c r="HGZ120" s="30"/>
      <c r="HHA120" s="30"/>
      <c r="HHB120" s="30"/>
      <c r="HHC120" s="30"/>
      <c r="HHD120" s="30"/>
      <c r="HHE120" s="30"/>
      <c r="HHF120" s="30"/>
      <c r="HHG120" s="30"/>
      <c r="HHH120" s="30"/>
      <c r="HHI120" s="30"/>
      <c r="HHJ120" s="30"/>
      <c r="HHK120" s="30"/>
      <c r="HHL120" s="30"/>
      <c r="HHM120" s="30"/>
      <c r="HHN120" s="30"/>
      <c r="HHO120" s="30"/>
      <c r="HHP120" s="30"/>
      <c r="HHQ120" s="30"/>
      <c r="HHR120" s="30"/>
      <c r="HHS120" s="30"/>
      <c r="HHT120" s="30"/>
      <c r="HHU120" s="30"/>
      <c r="HHV120" s="30"/>
      <c r="HHW120" s="30"/>
      <c r="HHX120" s="30"/>
      <c r="HHY120" s="30"/>
      <c r="HHZ120" s="30"/>
      <c r="HIA120" s="30"/>
      <c r="HIB120" s="30"/>
      <c r="HIC120" s="30"/>
      <c r="HID120" s="30"/>
      <c r="HIE120" s="30"/>
      <c r="HIF120" s="30"/>
      <c r="HIG120" s="30"/>
      <c r="HIH120" s="30"/>
      <c r="HII120" s="30"/>
      <c r="HIJ120" s="30"/>
      <c r="HIK120" s="30"/>
      <c r="HIL120" s="30"/>
      <c r="HIM120" s="30"/>
      <c r="HIN120" s="30"/>
      <c r="HIO120" s="30"/>
      <c r="HIP120" s="30"/>
      <c r="HIQ120" s="30"/>
      <c r="HIR120" s="30"/>
      <c r="HIS120" s="30"/>
      <c r="HIT120" s="30"/>
      <c r="HIU120" s="30"/>
      <c r="HIV120" s="30"/>
      <c r="HIW120" s="30"/>
      <c r="HIX120" s="30"/>
      <c r="HIY120" s="30"/>
      <c r="HIZ120" s="30"/>
      <c r="HJA120" s="30"/>
      <c r="HJB120" s="30"/>
      <c r="HJC120" s="30"/>
      <c r="HJD120" s="30"/>
      <c r="HJE120" s="30"/>
      <c r="HJF120" s="30"/>
      <c r="HJG120" s="30"/>
      <c r="HJH120" s="30"/>
      <c r="HJI120" s="30"/>
      <c r="HJJ120" s="30"/>
      <c r="HJK120" s="30"/>
      <c r="HJL120" s="30"/>
      <c r="HJM120" s="30"/>
      <c r="HJN120" s="30"/>
      <c r="HJO120" s="30"/>
      <c r="HJP120" s="30"/>
      <c r="HJQ120" s="30"/>
      <c r="HJR120" s="30"/>
      <c r="HJS120" s="30"/>
      <c r="HJT120" s="30"/>
      <c r="HJU120" s="30"/>
      <c r="HJV120" s="30"/>
      <c r="HJW120" s="30"/>
      <c r="HJX120" s="30"/>
      <c r="HJY120" s="30"/>
      <c r="HJZ120" s="30"/>
      <c r="HKA120" s="30"/>
      <c r="HKB120" s="30"/>
      <c r="HKC120" s="30"/>
      <c r="HKD120" s="30"/>
      <c r="HKE120" s="30"/>
      <c r="HKF120" s="30"/>
      <c r="HKG120" s="30"/>
      <c r="HKH120" s="30"/>
      <c r="HKI120" s="30"/>
      <c r="HKJ120" s="30"/>
      <c r="HKK120" s="30"/>
      <c r="HKL120" s="30"/>
      <c r="HKM120" s="30"/>
      <c r="HKN120" s="30"/>
      <c r="HKO120" s="30"/>
      <c r="HKP120" s="30"/>
      <c r="HKQ120" s="30"/>
      <c r="HKR120" s="30"/>
      <c r="HKS120" s="30"/>
      <c r="HKT120" s="30"/>
      <c r="HKU120" s="30"/>
      <c r="HKV120" s="30"/>
      <c r="HKW120" s="30"/>
      <c r="HKX120" s="30"/>
      <c r="HKY120" s="30"/>
      <c r="HKZ120" s="30"/>
      <c r="HLA120" s="30"/>
      <c r="HLB120" s="30"/>
      <c r="HLC120" s="30"/>
      <c r="HLD120" s="30"/>
      <c r="HLE120" s="30"/>
      <c r="HLF120" s="30"/>
      <c r="HLG120" s="30"/>
      <c r="HLH120" s="30"/>
      <c r="HLI120" s="30"/>
      <c r="HLJ120" s="30"/>
      <c r="HLK120" s="30"/>
      <c r="HLL120" s="30"/>
      <c r="HLM120" s="30"/>
      <c r="HLN120" s="30"/>
      <c r="HLO120" s="30"/>
      <c r="HLP120" s="30"/>
      <c r="HLQ120" s="30"/>
      <c r="HLR120" s="30"/>
      <c r="HLS120" s="30"/>
      <c r="HLT120" s="30"/>
      <c r="HLU120" s="30"/>
      <c r="HLV120" s="30"/>
      <c r="HLW120" s="30"/>
      <c r="HLX120" s="30"/>
      <c r="HLY120" s="30"/>
      <c r="HLZ120" s="30"/>
      <c r="HMA120" s="30"/>
      <c r="HMB120" s="30"/>
      <c r="HMC120" s="30"/>
      <c r="HMD120" s="30"/>
      <c r="HME120" s="30"/>
      <c r="HMF120" s="30"/>
      <c r="HMG120" s="30"/>
      <c r="HMH120" s="30"/>
      <c r="HMI120" s="30"/>
      <c r="HMJ120" s="30"/>
      <c r="HMK120" s="30"/>
      <c r="HML120" s="30"/>
      <c r="HMM120" s="30"/>
      <c r="HMN120" s="30"/>
      <c r="HMO120" s="30"/>
      <c r="HMP120" s="30"/>
      <c r="HMQ120" s="30"/>
      <c r="HMR120" s="30"/>
      <c r="HMS120" s="30"/>
      <c r="HMT120" s="30"/>
      <c r="HMU120" s="30"/>
      <c r="HMV120" s="30"/>
      <c r="HMW120" s="30"/>
      <c r="HMX120" s="30"/>
      <c r="HMY120" s="30"/>
      <c r="HMZ120" s="30"/>
      <c r="HNA120" s="30"/>
      <c r="HNB120" s="30"/>
      <c r="HNC120" s="30"/>
      <c r="HND120" s="30"/>
      <c r="HNE120" s="30"/>
      <c r="HNF120" s="30"/>
      <c r="HNG120" s="30"/>
      <c r="HNH120" s="30"/>
      <c r="HNI120" s="30"/>
      <c r="HNJ120" s="30"/>
      <c r="HNK120" s="30"/>
      <c r="HNL120" s="30"/>
      <c r="HNM120" s="30"/>
      <c r="HNN120" s="30"/>
      <c r="HNO120" s="30"/>
      <c r="HNP120" s="30"/>
      <c r="HNQ120" s="30"/>
      <c r="HNR120" s="30"/>
      <c r="HNS120" s="30"/>
      <c r="HNT120" s="30"/>
      <c r="HNU120" s="30"/>
      <c r="HNV120" s="30"/>
      <c r="HNW120" s="30"/>
      <c r="HNX120" s="30"/>
      <c r="HNY120" s="30"/>
      <c r="HNZ120" s="30"/>
      <c r="HOA120" s="30"/>
      <c r="HOB120" s="30"/>
      <c r="HOC120" s="30"/>
      <c r="HOD120" s="30"/>
      <c r="HOE120" s="30"/>
      <c r="HOF120" s="30"/>
      <c r="HOG120" s="30"/>
      <c r="HOH120" s="30"/>
      <c r="HOI120" s="30"/>
      <c r="HOJ120" s="30"/>
      <c r="HOK120" s="30"/>
      <c r="HOL120" s="30"/>
      <c r="HOM120" s="30"/>
      <c r="HON120" s="30"/>
      <c r="HOO120" s="30"/>
      <c r="HOP120" s="30"/>
      <c r="HOQ120" s="30"/>
      <c r="HOR120" s="30"/>
      <c r="HOS120" s="30"/>
      <c r="HOT120" s="30"/>
      <c r="HOU120" s="30"/>
      <c r="HOV120" s="30"/>
      <c r="HOW120" s="30"/>
      <c r="HOX120" s="30"/>
      <c r="HOY120" s="30"/>
      <c r="HOZ120" s="30"/>
      <c r="HPA120" s="30"/>
      <c r="HPB120" s="30"/>
      <c r="HPC120" s="30"/>
      <c r="HPD120" s="30"/>
      <c r="HPE120" s="30"/>
      <c r="HPF120" s="30"/>
      <c r="HPG120" s="30"/>
      <c r="HPH120" s="30"/>
      <c r="HPI120" s="30"/>
      <c r="HPJ120" s="30"/>
      <c r="HPK120" s="30"/>
      <c r="HPL120" s="30"/>
      <c r="HPM120" s="30"/>
      <c r="HPN120" s="30"/>
      <c r="HPO120" s="30"/>
      <c r="HPP120" s="30"/>
      <c r="HPQ120" s="30"/>
      <c r="HPR120" s="30"/>
      <c r="HPS120" s="30"/>
      <c r="HPT120" s="30"/>
      <c r="HPU120" s="30"/>
      <c r="HPV120" s="30"/>
      <c r="HPW120" s="30"/>
      <c r="HPX120" s="30"/>
      <c r="HPY120" s="30"/>
      <c r="HPZ120" s="30"/>
      <c r="HQA120" s="30"/>
      <c r="HQB120" s="30"/>
      <c r="HQC120" s="30"/>
      <c r="HQD120" s="30"/>
      <c r="HQE120" s="30"/>
      <c r="HQF120" s="30"/>
      <c r="HQG120" s="30"/>
      <c r="HQH120" s="30"/>
      <c r="HQI120" s="30"/>
      <c r="HQJ120" s="30"/>
      <c r="HQK120" s="30"/>
      <c r="HQL120" s="30"/>
      <c r="HQM120" s="30"/>
      <c r="HQN120" s="30"/>
      <c r="HQO120" s="30"/>
      <c r="HQP120" s="30"/>
      <c r="HQQ120" s="30"/>
      <c r="HQR120" s="30"/>
      <c r="HQS120" s="30"/>
      <c r="HQT120" s="30"/>
      <c r="HQU120" s="30"/>
      <c r="HQV120" s="30"/>
      <c r="HQW120" s="30"/>
      <c r="HQX120" s="30"/>
      <c r="HQY120" s="30"/>
      <c r="HQZ120" s="30"/>
      <c r="HRA120" s="30"/>
      <c r="HRB120" s="30"/>
      <c r="HRC120" s="30"/>
      <c r="HRD120" s="30"/>
      <c r="HRE120" s="30"/>
      <c r="HRF120" s="30"/>
      <c r="HRG120" s="30"/>
      <c r="HRH120" s="30"/>
      <c r="HRI120" s="30"/>
      <c r="HRJ120" s="30"/>
      <c r="HRK120" s="30"/>
      <c r="HRL120" s="30"/>
      <c r="HRM120" s="30"/>
      <c r="HRN120" s="30"/>
      <c r="HRO120" s="30"/>
      <c r="HRP120" s="30"/>
      <c r="HRQ120" s="30"/>
      <c r="HRR120" s="30"/>
      <c r="HRS120" s="30"/>
      <c r="HRT120" s="30"/>
      <c r="HRU120" s="30"/>
      <c r="HRV120" s="30"/>
      <c r="HRW120" s="30"/>
      <c r="HRX120" s="30"/>
      <c r="HRY120" s="30"/>
      <c r="HRZ120" s="30"/>
      <c r="HSA120" s="30"/>
      <c r="HSB120" s="30"/>
      <c r="HSC120" s="30"/>
      <c r="HSD120" s="30"/>
      <c r="HSE120" s="30"/>
      <c r="HSF120" s="30"/>
      <c r="HSG120" s="30"/>
      <c r="HSH120" s="30"/>
      <c r="HSI120" s="30"/>
      <c r="HSJ120" s="30"/>
      <c r="HSK120" s="30"/>
      <c r="HSL120" s="30"/>
      <c r="HSM120" s="30"/>
      <c r="HSN120" s="30"/>
      <c r="HSO120" s="30"/>
      <c r="HSP120" s="30"/>
      <c r="HSQ120" s="30"/>
      <c r="HSR120" s="30"/>
      <c r="HSS120" s="30"/>
      <c r="HST120" s="30"/>
      <c r="HSU120" s="30"/>
      <c r="HSV120" s="30"/>
      <c r="HSW120" s="30"/>
      <c r="HSX120" s="30"/>
      <c r="HSY120" s="30"/>
      <c r="HSZ120" s="30"/>
      <c r="HTA120" s="30"/>
      <c r="HTB120" s="30"/>
      <c r="HTC120" s="30"/>
      <c r="HTD120" s="30"/>
      <c r="HTE120" s="30"/>
      <c r="HTF120" s="30"/>
      <c r="HTG120" s="30"/>
      <c r="HTH120" s="30"/>
      <c r="HTI120" s="30"/>
      <c r="HTJ120" s="30"/>
      <c r="HTK120" s="30"/>
      <c r="HTL120" s="30"/>
      <c r="HTM120" s="30"/>
      <c r="HTN120" s="30"/>
      <c r="HTO120" s="30"/>
      <c r="HTP120" s="30"/>
      <c r="HTQ120" s="30"/>
      <c r="HTR120" s="30"/>
      <c r="HTS120" s="30"/>
      <c r="HTT120" s="30"/>
      <c r="HTU120" s="30"/>
      <c r="HTV120" s="30"/>
      <c r="HTW120" s="30"/>
      <c r="HTX120" s="30"/>
      <c r="HTY120" s="30"/>
      <c r="HTZ120" s="30"/>
      <c r="HUA120" s="30"/>
      <c r="HUB120" s="30"/>
      <c r="HUC120" s="30"/>
      <c r="HUD120" s="30"/>
      <c r="HUE120" s="30"/>
      <c r="HUF120" s="30"/>
      <c r="HUG120" s="30"/>
      <c r="HUH120" s="30"/>
      <c r="HUI120" s="30"/>
      <c r="HUJ120" s="30"/>
      <c r="HUK120" s="30"/>
      <c r="HUL120" s="30"/>
      <c r="HUM120" s="30"/>
      <c r="HUN120" s="30"/>
      <c r="HUO120" s="30"/>
      <c r="HUP120" s="30"/>
      <c r="HUQ120" s="30"/>
      <c r="HUR120" s="30"/>
      <c r="HUS120" s="30"/>
      <c r="HUT120" s="30"/>
      <c r="HUU120" s="30"/>
      <c r="HUV120" s="30"/>
      <c r="HUW120" s="30"/>
      <c r="HUX120" s="30"/>
      <c r="HUY120" s="30"/>
      <c r="HUZ120" s="30"/>
      <c r="HVA120" s="30"/>
      <c r="HVB120" s="30"/>
      <c r="HVC120" s="30"/>
      <c r="HVD120" s="30"/>
      <c r="HVE120" s="30"/>
      <c r="HVF120" s="30"/>
      <c r="HVG120" s="30"/>
      <c r="HVH120" s="30"/>
      <c r="HVI120" s="30"/>
      <c r="HVJ120" s="30"/>
      <c r="HVK120" s="30"/>
      <c r="HVL120" s="30"/>
      <c r="HVM120" s="30"/>
      <c r="HVN120" s="30"/>
      <c r="HVO120" s="30"/>
      <c r="HVP120" s="30"/>
      <c r="HVQ120" s="30"/>
      <c r="HVR120" s="30"/>
      <c r="HVS120" s="30"/>
      <c r="HVT120" s="30"/>
      <c r="HVU120" s="30"/>
      <c r="HVV120" s="30"/>
      <c r="HVW120" s="30"/>
      <c r="HVX120" s="30"/>
      <c r="HVY120" s="30"/>
      <c r="HVZ120" s="30"/>
      <c r="HWA120" s="30"/>
      <c r="HWB120" s="30"/>
      <c r="HWC120" s="30"/>
      <c r="HWD120" s="30"/>
      <c r="HWE120" s="30"/>
      <c r="HWF120" s="30"/>
      <c r="HWG120" s="30"/>
      <c r="HWH120" s="30"/>
      <c r="HWI120" s="30"/>
      <c r="HWJ120" s="30"/>
      <c r="HWK120" s="30"/>
      <c r="HWL120" s="30"/>
      <c r="HWM120" s="30"/>
      <c r="HWN120" s="30"/>
      <c r="HWO120" s="30"/>
      <c r="HWP120" s="30"/>
      <c r="HWQ120" s="30"/>
      <c r="HWR120" s="30"/>
      <c r="HWS120" s="30"/>
      <c r="HWT120" s="30"/>
      <c r="HWU120" s="30"/>
      <c r="HWV120" s="30"/>
      <c r="HWW120" s="30"/>
      <c r="HWX120" s="30"/>
      <c r="HWY120" s="30"/>
      <c r="HWZ120" s="30"/>
      <c r="HXA120" s="30"/>
      <c r="HXB120" s="30"/>
      <c r="HXC120" s="30"/>
      <c r="HXD120" s="30"/>
      <c r="HXE120" s="30"/>
      <c r="HXF120" s="30"/>
      <c r="HXG120" s="30"/>
      <c r="HXH120" s="30"/>
      <c r="HXI120" s="30"/>
      <c r="HXJ120" s="30"/>
      <c r="HXK120" s="30"/>
      <c r="HXL120" s="30"/>
      <c r="HXM120" s="30"/>
      <c r="HXN120" s="30"/>
      <c r="HXO120" s="30"/>
      <c r="HXP120" s="30"/>
      <c r="HXQ120" s="30"/>
      <c r="HXR120" s="30"/>
      <c r="HXS120" s="30"/>
      <c r="HXT120" s="30"/>
      <c r="HXU120" s="30"/>
      <c r="HXV120" s="30"/>
      <c r="HXW120" s="30"/>
      <c r="HXX120" s="30"/>
      <c r="HXY120" s="30"/>
      <c r="HXZ120" s="30"/>
      <c r="HYA120" s="30"/>
      <c r="HYB120" s="30"/>
      <c r="HYC120" s="30"/>
      <c r="HYD120" s="30"/>
      <c r="HYE120" s="30"/>
      <c r="HYF120" s="30"/>
      <c r="HYG120" s="30"/>
      <c r="HYH120" s="30"/>
      <c r="HYI120" s="30"/>
      <c r="HYJ120" s="30"/>
      <c r="HYK120" s="30"/>
      <c r="HYL120" s="30"/>
      <c r="HYM120" s="30"/>
      <c r="HYN120" s="30"/>
      <c r="HYO120" s="30"/>
      <c r="HYP120" s="30"/>
      <c r="HYQ120" s="30"/>
      <c r="HYR120" s="30"/>
      <c r="HYS120" s="30"/>
      <c r="HYT120" s="30"/>
      <c r="HYU120" s="30"/>
      <c r="HYV120" s="30"/>
      <c r="HYW120" s="30"/>
      <c r="HYX120" s="30"/>
      <c r="HYY120" s="30"/>
      <c r="HYZ120" s="30"/>
      <c r="HZA120" s="30"/>
      <c r="HZB120" s="30"/>
      <c r="HZC120" s="30"/>
      <c r="HZD120" s="30"/>
      <c r="HZE120" s="30"/>
      <c r="HZF120" s="30"/>
      <c r="HZG120" s="30"/>
      <c r="HZH120" s="30"/>
      <c r="HZI120" s="30"/>
      <c r="HZJ120" s="30"/>
      <c r="HZK120" s="30"/>
      <c r="HZL120" s="30"/>
      <c r="HZM120" s="30"/>
      <c r="HZN120" s="30"/>
      <c r="HZO120" s="30"/>
      <c r="HZP120" s="30"/>
      <c r="HZQ120" s="30"/>
      <c r="HZR120" s="30"/>
      <c r="HZS120" s="30"/>
      <c r="HZT120" s="30"/>
      <c r="HZU120" s="30"/>
      <c r="HZV120" s="30"/>
      <c r="HZW120" s="30"/>
      <c r="HZX120" s="30"/>
      <c r="HZY120" s="30"/>
      <c r="HZZ120" s="30"/>
      <c r="IAA120" s="30"/>
      <c r="IAB120" s="30"/>
      <c r="IAC120" s="30"/>
      <c r="IAD120" s="30"/>
      <c r="IAE120" s="30"/>
      <c r="IAF120" s="30"/>
      <c r="IAG120" s="30"/>
      <c r="IAH120" s="30"/>
      <c r="IAI120" s="30"/>
      <c r="IAJ120" s="30"/>
      <c r="IAK120" s="30"/>
      <c r="IAL120" s="30"/>
      <c r="IAM120" s="30"/>
      <c r="IAN120" s="30"/>
      <c r="IAO120" s="30"/>
      <c r="IAP120" s="30"/>
      <c r="IAQ120" s="30"/>
      <c r="IAR120" s="30"/>
      <c r="IAS120" s="30"/>
      <c r="IAT120" s="30"/>
      <c r="IAU120" s="30"/>
      <c r="IAV120" s="30"/>
      <c r="IAW120" s="30"/>
      <c r="IAX120" s="30"/>
      <c r="IAY120" s="30"/>
      <c r="IAZ120" s="30"/>
      <c r="IBA120" s="30"/>
      <c r="IBB120" s="30"/>
      <c r="IBC120" s="30"/>
      <c r="IBD120" s="30"/>
      <c r="IBE120" s="30"/>
      <c r="IBF120" s="30"/>
      <c r="IBG120" s="30"/>
      <c r="IBH120" s="30"/>
      <c r="IBI120" s="30"/>
      <c r="IBJ120" s="30"/>
      <c r="IBK120" s="30"/>
      <c r="IBL120" s="30"/>
      <c r="IBM120" s="30"/>
      <c r="IBN120" s="30"/>
      <c r="IBO120" s="30"/>
      <c r="IBP120" s="30"/>
      <c r="IBQ120" s="30"/>
      <c r="IBR120" s="30"/>
      <c r="IBS120" s="30"/>
      <c r="IBT120" s="30"/>
      <c r="IBU120" s="30"/>
      <c r="IBV120" s="30"/>
      <c r="IBW120" s="30"/>
      <c r="IBX120" s="30"/>
      <c r="IBY120" s="30"/>
      <c r="IBZ120" s="30"/>
      <c r="ICA120" s="30"/>
      <c r="ICB120" s="30"/>
      <c r="ICC120" s="30"/>
      <c r="ICD120" s="30"/>
      <c r="ICE120" s="30"/>
      <c r="ICF120" s="30"/>
      <c r="ICG120" s="30"/>
      <c r="ICH120" s="30"/>
      <c r="ICI120" s="30"/>
      <c r="ICJ120" s="30"/>
      <c r="ICK120" s="30"/>
      <c r="ICL120" s="30"/>
      <c r="ICM120" s="30"/>
      <c r="ICN120" s="30"/>
      <c r="ICO120" s="30"/>
      <c r="ICP120" s="30"/>
      <c r="ICQ120" s="30"/>
      <c r="ICR120" s="30"/>
      <c r="ICS120" s="30"/>
      <c r="ICT120" s="30"/>
      <c r="ICU120" s="30"/>
      <c r="ICV120" s="30"/>
      <c r="ICW120" s="30"/>
      <c r="ICX120" s="30"/>
      <c r="ICY120" s="30"/>
      <c r="ICZ120" s="30"/>
      <c r="IDA120" s="30"/>
      <c r="IDB120" s="30"/>
      <c r="IDC120" s="30"/>
      <c r="IDD120" s="30"/>
      <c r="IDE120" s="30"/>
      <c r="IDF120" s="30"/>
      <c r="IDG120" s="30"/>
      <c r="IDH120" s="30"/>
      <c r="IDI120" s="30"/>
      <c r="IDJ120" s="30"/>
      <c r="IDK120" s="30"/>
      <c r="IDL120" s="30"/>
      <c r="IDM120" s="30"/>
      <c r="IDN120" s="30"/>
      <c r="IDO120" s="30"/>
      <c r="IDP120" s="30"/>
      <c r="IDQ120" s="30"/>
      <c r="IDR120" s="30"/>
      <c r="IDS120" s="30"/>
      <c r="IDT120" s="30"/>
      <c r="IDU120" s="30"/>
      <c r="IDV120" s="30"/>
      <c r="IDW120" s="30"/>
      <c r="IDX120" s="30"/>
      <c r="IDY120" s="30"/>
      <c r="IDZ120" s="30"/>
      <c r="IEA120" s="30"/>
      <c r="IEB120" s="30"/>
      <c r="IEC120" s="30"/>
      <c r="IED120" s="30"/>
      <c r="IEE120" s="30"/>
      <c r="IEF120" s="30"/>
      <c r="IEG120" s="30"/>
      <c r="IEH120" s="30"/>
      <c r="IEI120" s="30"/>
      <c r="IEJ120" s="30"/>
      <c r="IEK120" s="30"/>
      <c r="IEL120" s="30"/>
      <c r="IEM120" s="30"/>
      <c r="IEN120" s="30"/>
      <c r="IEO120" s="30"/>
      <c r="IEP120" s="30"/>
      <c r="IEQ120" s="30"/>
      <c r="IER120" s="30"/>
      <c r="IES120" s="30"/>
      <c r="IET120" s="30"/>
      <c r="IEU120" s="30"/>
      <c r="IEV120" s="30"/>
      <c r="IEW120" s="30"/>
      <c r="IEX120" s="30"/>
      <c r="IEY120" s="30"/>
      <c r="IEZ120" s="30"/>
      <c r="IFA120" s="30"/>
      <c r="IFB120" s="30"/>
      <c r="IFC120" s="30"/>
      <c r="IFD120" s="30"/>
      <c r="IFE120" s="30"/>
      <c r="IFF120" s="30"/>
      <c r="IFG120" s="30"/>
      <c r="IFH120" s="30"/>
      <c r="IFI120" s="30"/>
      <c r="IFJ120" s="30"/>
      <c r="IFK120" s="30"/>
      <c r="IFL120" s="30"/>
      <c r="IFM120" s="30"/>
      <c r="IFN120" s="30"/>
      <c r="IFO120" s="30"/>
      <c r="IFP120" s="30"/>
      <c r="IFQ120" s="30"/>
      <c r="IFR120" s="30"/>
      <c r="IFS120" s="30"/>
      <c r="IFT120" s="30"/>
      <c r="IFU120" s="30"/>
      <c r="IFV120" s="30"/>
      <c r="IFW120" s="30"/>
      <c r="IFX120" s="30"/>
      <c r="IFY120" s="30"/>
      <c r="IFZ120" s="30"/>
      <c r="IGA120" s="30"/>
      <c r="IGB120" s="30"/>
      <c r="IGC120" s="30"/>
      <c r="IGD120" s="30"/>
      <c r="IGE120" s="30"/>
      <c r="IGF120" s="30"/>
      <c r="IGG120" s="30"/>
      <c r="IGH120" s="30"/>
      <c r="IGI120" s="30"/>
      <c r="IGJ120" s="30"/>
      <c r="IGK120" s="30"/>
      <c r="IGL120" s="30"/>
      <c r="IGM120" s="30"/>
      <c r="IGN120" s="30"/>
      <c r="IGO120" s="30"/>
      <c r="IGP120" s="30"/>
      <c r="IGQ120" s="30"/>
      <c r="IGR120" s="30"/>
      <c r="IGS120" s="30"/>
      <c r="IGT120" s="30"/>
      <c r="IGU120" s="30"/>
      <c r="IGV120" s="30"/>
      <c r="IGW120" s="30"/>
      <c r="IGX120" s="30"/>
      <c r="IGY120" s="30"/>
      <c r="IGZ120" s="30"/>
      <c r="IHA120" s="30"/>
      <c r="IHB120" s="30"/>
      <c r="IHC120" s="30"/>
      <c r="IHD120" s="30"/>
      <c r="IHE120" s="30"/>
      <c r="IHF120" s="30"/>
      <c r="IHG120" s="30"/>
      <c r="IHH120" s="30"/>
      <c r="IHI120" s="30"/>
      <c r="IHJ120" s="30"/>
      <c r="IHK120" s="30"/>
      <c r="IHL120" s="30"/>
      <c r="IHM120" s="30"/>
      <c r="IHN120" s="30"/>
      <c r="IHO120" s="30"/>
      <c r="IHP120" s="30"/>
      <c r="IHQ120" s="30"/>
      <c r="IHR120" s="30"/>
      <c r="IHS120" s="30"/>
      <c r="IHT120" s="30"/>
      <c r="IHU120" s="30"/>
      <c r="IHV120" s="30"/>
      <c r="IHW120" s="30"/>
      <c r="IHX120" s="30"/>
      <c r="IHY120" s="30"/>
      <c r="IHZ120" s="30"/>
      <c r="IIA120" s="30"/>
      <c r="IIB120" s="30"/>
      <c r="IIC120" s="30"/>
      <c r="IID120" s="30"/>
      <c r="IIE120" s="30"/>
      <c r="IIF120" s="30"/>
      <c r="IIG120" s="30"/>
      <c r="IIH120" s="30"/>
      <c r="III120" s="30"/>
      <c r="IIJ120" s="30"/>
      <c r="IIK120" s="30"/>
      <c r="IIL120" s="30"/>
      <c r="IIM120" s="30"/>
      <c r="IIN120" s="30"/>
      <c r="IIO120" s="30"/>
      <c r="IIP120" s="30"/>
      <c r="IIQ120" s="30"/>
      <c r="IIR120" s="30"/>
      <c r="IIS120" s="30"/>
      <c r="IIT120" s="30"/>
      <c r="IIU120" s="30"/>
      <c r="IIV120" s="30"/>
      <c r="IIW120" s="30"/>
      <c r="IIX120" s="30"/>
      <c r="IIY120" s="30"/>
      <c r="IIZ120" s="30"/>
      <c r="IJA120" s="30"/>
      <c r="IJB120" s="30"/>
      <c r="IJC120" s="30"/>
      <c r="IJD120" s="30"/>
      <c r="IJE120" s="30"/>
      <c r="IJF120" s="30"/>
      <c r="IJG120" s="30"/>
      <c r="IJH120" s="30"/>
      <c r="IJI120" s="30"/>
      <c r="IJJ120" s="30"/>
      <c r="IJK120" s="30"/>
      <c r="IJL120" s="30"/>
      <c r="IJM120" s="30"/>
      <c r="IJN120" s="30"/>
      <c r="IJO120" s="30"/>
      <c r="IJP120" s="30"/>
      <c r="IJQ120" s="30"/>
      <c r="IJR120" s="30"/>
      <c r="IJS120" s="30"/>
      <c r="IJT120" s="30"/>
      <c r="IJU120" s="30"/>
      <c r="IJV120" s="30"/>
      <c r="IJW120" s="30"/>
      <c r="IJX120" s="30"/>
      <c r="IJY120" s="30"/>
      <c r="IJZ120" s="30"/>
      <c r="IKA120" s="30"/>
      <c r="IKB120" s="30"/>
      <c r="IKC120" s="30"/>
      <c r="IKD120" s="30"/>
      <c r="IKE120" s="30"/>
      <c r="IKF120" s="30"/>
      <c r="IKG120" s="30"/>
      <c r="IKH120" s="30"/>
      <c r="IKI120" s="30"/>
      <c r="IKJ120" s="30"/>
      <c r="IKK120" s="30"/>
      <c r="IKL120" s="30"/>
      <c r="IKM120" s="30"/>
      <c r="IKN120" s="30"/>
      <c r="IKO120" s="30"/>
      <c r="IKP120" s="30"/>
      <c r="IKQ120" s="30"/>
      <c r="IKR120" s="30"/>
      <c r="IKS120" s="30"/>
      <c r="IKT120" s="30"/>
      <c r="IKU120" s="30"/>
      <c r="IKV120" s="30"/>
      <c r="IKW120" s="30"/>
      <c r="IKX120" s="30"/>
      <c r="IKY120" s="30"/>
      <c r="IKZ120" s="30"/>
      <c r="ILA120" s="30"/>
      <c r="ILB120" s="30"/>
      <c r="ILC120" s="30"/>
      <c r="ILD120" s="30"/>
      <c r="ILE120" s="30"/>
      <c r="ILF120" s="30"/>
      <c r="ILG120" s="30"/>
      <c r="ILH120" s="30"/>
      <c r="ILI120" s="30"/>
      <c r="ILJ120" s="30"/>
      <c r="ILK120" s="30"/>
      <c r="ILL120" s="30"/>
      <c r="ILM120" s="30"/>
      <c r="ILN120" s="30"/>
      <c r="ILO120" s="30"/>
      <c r="ILP120" s="30"/>
      <c r="ILQ120" s="30"/>
      <c r="ILR120" s="30"/>
      <c r="ILS120" s="30"/>
      <c r="ILT120" s="30"/>
      <c r="ILU120" s="30"/>
      <c r="ILV120" s="30"/>
      <c r="ILW120" s="30"/>
      <c r="ILX120" s="30"/>
      <c r="ILY120" s="30"/>
      <c r="ILZ120" s="30"/>
      <c r="IMA120" s="30"/>
      <c r="IMB120" s="30"/>
      <c r="IMC120" s="30"/>
      <c r="IMD120" s="30"/>
      <c r="IME120" s="30"/>
      <c r="IMF120" s="30"/>
      <c r="IMG120" s="30"/>
      <c r="IMH120" s="30"/>
      <c r="IMI120" s="30"/>
      <c r="IMJ120" s="30"/>
      <c r="IMK120" s="30"/>
      <c r="IML120" s="30"/>
      <c r="IMM120" s="30"/>
      <c r="IMN120" s="30"/>
      <c r="IMO120" s="30"/>
      <c r="IMP120" s="30"/>
      <c r="IMQ120" s="30"/>
      <c r="IMR120" s="30"/>
      <c r="IMS120" s="30"/>
      <c r="IMT120" s="30"/>
      <c r="IMU120" s="30"/>
      <c r="IMV120" s="30"/>
      <c r="IMW120" s="30"/>
      <c r="IMX120" s="30"/>
      <c r="IMY120" s="30"/>
      <c r="IMZ120" s="30"/>
      <c r="INA120" s="30"/>
      <c r="INB120" s="30"/>
      <c r="INC120" s="30"/>
      <c r="IND120" s="30"/>
      <c r="INE120" s="30"/>
      <c r="INF120" s="30"/>
      <c r="ING120" s="30"/>
      <c r="INH120" s="30"/>
      <c r="INI120" s="30"/>
      <c r="INJ120" s="30"/>
      <c r="INK120" s="30"/>
      <c r="INL120" s="30"/>
      <c r="INM120" s="30"/>
      <c r="INN120" s="30"/>
      <c r="INO120" s="30"/>
      <c r="INP120" s="30"/>
      <c r="INQ120" s="30"/>
      <c r="INR120" s="30"/>
      <c r="INS120" s="30"/>
      <c r="INT120" s="30"/>
      <c r="INU120" s="30"/>
      <c r="INV120" s="30"/>
      <c r="INW120" s="30"/>
      <c r="INX120" s="30"/>
      <c r="INY120" s="30"/>
      <c r="INZ120" s="30"/>
      <c r="IOA120" s="30"/>
      <c r="IOB120" s="30"/>
      <c r="IOC120" s="30"/>
      <c r="IOD120" s="30"/>
      <c r="IOE120" s="30"/>
      <c r="IOF120" s="30"/>
      <c r="IOG120" s="30"/>
      <c r="IOH120" s="30"/>
      <c r="IOI120" s="30"/>
      <c r="IOJ120" s="30"/>
      <c r="IOK120" s="30"/>
      <c r="IOL120" s="30"/>
      <c r="IOM120" s="30"/>
      <c r="ION120" s="30"/>
      <c r="IOO120" s="30"/>
      <c r="IOP120" s="30"/>
      <c r="IOQ120" s="30"/>
      <c r="IOR120" s="30"/>
      <c r="IOS120" s="30"/>
      <c r="IOT120" s="30"/>
      <c r="IOU120" s="30"/>
      <c r="IOV120" s="30"/>
      <c r="IOW120" s="30"/>
      <c r="IOX120" s="30"/>
      <c r="IOY120" s="30"/>
      <c r="IOZ120" s="30"/>
      <c r="IPA120" s="30"/>
      <c r="IPB120" s="30"/>
      <c r="IPC120" s="30"/>
      <c r="IPD120" s="30"/>
      <c r="IPE120" s="30"/>
      <c r="IPF120" s="30"/>
      <c r="IPG120" s="30"/>
      <c r="IPH120" s="30"/>
      <c r="IPI120" s="30"/>
      <c r="IPJ120" s="30"/>
      <c r="IPK120" s="30"/>
      <c r="IPL120" s="30"/>
      <c r="IPM120" s="30"/>
      <c r="IPN120" s="30"/>
      <c r="IPO120" s="30"/>
      <c r="IPP120" s="30"/>
      <c r="IPQ120" s="30"/>
      <c r="IPR120" s="30"/>
      <c r="IPS120" s="30"/>
      <c r="IPT120" s="30"/>
      <c r="IPU120" s="30"/>
      <c r="IPV120" s="30"/>
      <c r="IPW120" s="30"/>
      <c r="IPX120" s="30"/>
      <c r="IPY120" s="30"/>
      <c r="IPZ120" s="30"/>
      <c r="IQA120" s="30"/>
      <c r="IQB120" s="30"/>
      <c r="IQC120" s="30"/>
      <c r="IQD120" s="30"/>
      <c r="IQE120" s="30"/>
      <c r="IQF120" s="30"/>
      <c r="IQG120" s="30"/>
      <c r="IQH120" s="30"/>
      <c r="IQI120" s="30"/>
      <c r="IQJ120" s="30"/>
      <c r="IQK120" s="30"/>
      <c r="IQL120" s="30"/>
      <c r="IQM120" s="30"/>
      <c r="IQN120" s="30"/>
      <c r="IQO120" s="30"/>
      <c r="IQP120" s="30"/>
      <c r="IQQ120" s="30"/>
      <c r="IQR120" s="30"/>
      <c r="IQS120" s="30"/>
      <c r="IQT120" s="30"/>
      <c r="IQU120" s="30"/>
      <c r="IQV120" s="30"/>
      <c r="IQW120" s="30"/>
      <c r="IQX120" s="30"/>
      <c r="IQY120" s="30"/>
      <c r="IQZ120" s="30"/>
      <c r="IRA120" s="30"/>
      <c r="IRB120" s="30"/>
      <c r="IRC120" s="30"/>
      <c r="IRD120" s="30"/>
      <c r="IRE120" s="30"/>
      <c r="IRF120" s="30"/>
      <c r="IRG120" s="30"/>
      <c r="IRH120" s="30"/>
      <c r="IRI120" s="30"/>
      <c r="IRJ120" s="30"/>
      <c r="IRK120" s="30"/>
      <c r="IRL120" s="30"/>
      <c r="IRM120" s="30"/>
      <c r="IRN120" s="30"/>
      <c r="IRO120" s="30"/>
      <c r="IRP120" s="30"/>
      <c r="IRQ120" s="30"/>
      <c r="IRR120" s="30"/>
      <c r="IRS120" s="30"/>
      <c r="IRT120" s="30"/>
      <c r="IRU120" s="30"/>
      <c r="IRV120" s="30"/>
      <c r="IRW120" s="30"/>
      <c r="IRX120" s="30"/>
      <c r="IRY120" s="30"/>
      <c r="IRZ120" s="30"/>
      <c r="ISA120" s="30"/>
      <c r="ISB120" s="30"/>
      <c r="ISC120" s="30"/>
      <c r="ISD120" s="30"/>
      <c r="ISE120" s="30"/>
      <c r="ISF120" s="30"/>
      <c r="ISG120" s="30"/>
      <c r="ISH120" s="30"/>
      <c r="ISI120" s="30"/>
      <c r="ISJ120" s="30"/>
      <c r="ISK120" s="30"/>
      <c r="ISL120" s="30"/>
      <c r="ISM120" s="30"/>
      <c r="ISN120" s="30"/>
      <c r="ISO120" s="30"/>
      <c r="ISP120" s="30"/>
      <c r="ISQ120" s="30"/>
      <c r="ISR120" s="30"/>
      <c r="ISS120" s="30"/>
      <c r="IST120" s="30"/>
      <c r="ISU120" s="30"/>
      <c r="ISV120" s="30"/>
      <c r="ISW120" s="30"/>
      <c r="ISX120" s="30"/>
      <c r="ISY120" s="30"/>
      <c r="ISZ120" s="30"/>
      <c r="ITA120" s="30"/>
      <c r="ITB120" s="30"/>
      <c r="ITC120" s="30"/>
      <c r="ITD120" s="30"/>
      <c r="ITE120" s="30"/>
      <c r="ITF120" s="30"/>
      <c r="ITG120" s="30"/>
      <c r="ITH120" s="30"/>
      <c r="ITI120" s="30"/>
      <c r="ITJ120" s="30"/>
      <c r="ITK120" s="30"/>
      <c r="ITL120" s="30"/>
      <c r="ITM120" s="30"/>
      <c r="ITN120" s="30"/>
      <c r="ITO120" s="30"/>
      <c r="ITP120" s="30"/>
      <c r="ITQ120" s="30"/>
      <c r="ITR120" s="30"/>
      <c r="ITS120" s="30"/>
      <c r="ITT120" s="30"/>
      <c r="ITU120" s="30"/>
      <c r="ITV120" s="30"/>
      <c r="ITW120" s="30"/>
      <c r="ITX120" s="30"/>
      <c r="ITY120" s="30"/>
      <c r="ITZ120" s="30"/>
      <c r="IUA120" s="30"/>
      <c r="IUB120" s="30"/>
      <c r="IUC120" s="30"/>
      <c r="IUD120" s="30"/>
      <c r="IUE120" s="30"/>
      <c r="IUF120" s="30"/>
      <c r="IUG120" s="30"/>
      <c r="IUH120" s="30"/>
      <c r="IUI120" s="30"/>
      <c r="IUJ120" s="30"/>
      <c r="IUK120" s="30"/>
      <c r="IUL120" s="30"/>
      <c r="IUM120" s="30"/>
      <c r="IUN120" s="30"/>
      <c r="IUO120" s="30"/>
      <c r="IUP120" s="30"/>
      <c r="IUQ120" s="30"/>
      <c r="IUR120" s="30"/>
      <c r="IUS120" s="30"/>
      <c r="IUT120" s="30"/>
      <c r="IUU120" s="30"/>
      <c r="IUV120" s="30"/>
      <c r="IUW120" s="30"/>
      <c r="IUX120" s="30"/>
      <c r="IUY120" s="30"/>
      <c r="IUZ120" s="30"/>
      <c r="IVA120" s="30"/>
      <c r="IVB120" s="30"/>
      <c r="IVC120" s="30"/>
      <c r="IVD120" s="30"/>
      <c r="IVE120" s="30"/>
      <c r="IVF120" s="30"/>
      <c r="IVG120" s="30"/>
      <c r="IVH120" s="30"/>
      <c r="IVI120" s="30"/>
      <c r="IVJ120" s="30"/>
      <c r="IVK120" s="30"/>
      <c r="IVL120" s="30"/>
      <c r="IVM120" s="30"/>
      <c r="IVN120" s="30"/>
      <c r="IVO120" s="30"/>
      <c r="IVP120" s="30"/>
      <c r="IVQ120" s="30"/>
      <c r="IVR120" s="30"/>
      <c r="IVS120" s="30"/>
      <c r="IVT120" s="30"/>
      <c r="IVU120" s="30"/>
      <c r="IVV120" s="30"/>
      <c r="IVW120" s="30"/>
      <c r="IVX120" s="30"/>
      <c r="IVY120" s="30"/>
      <c r="IVZ120" s="30"/>
      <c r="IWA120" s="30"/>
      <c r="IWB120" s="30"/>
      <c r="IWC120" s="30"/>
      <c r="IWD120" s="30"/>
      <c r="IWE120" s="30"/>
      <c r="IWF120" s="30"/>
      <c r="IWG120" s="30"/>
      <c r="IWH120" s="30"/>
      <c r="IWI120" s="30"/>
      <c r="IWJ120" s="30"/>
      <c r="IWK120" s="30"/>
      <c r="IWL120" s="30"/>
      <c r="IWM120" s="30"/>
      <c r="IWN120" s="30"/>
      <c r="IWO120" s="30"/>
      <c r="IWP120" s="30"/>
      <c r="IWQ120" s="30"/>
      <c r="IWR120" s="30"/>
      <c r="IWS120" s="30"/>
      <c r="IWT120" s="30"/>
      <c r="IWU120" s="30"/>
      <c r="IWV120" s="30"/>
      <c r="IWW120" s="30"/>
      <c r="IWX120" s="30"/>
      <c r="IWY120" s="30"/>
      <c r="IWZ120" s="30"/>
      <c r="IXA120" s="30"/>
      <c r="IXB120" s="30"/>
      <c r="IXC120" s="30"/>
      <c r="IXD120" s="30"/>
      <c r="IXE120" s="30"/>
      <c r="IXF120" s="30"/>
      <c r="IXG120" s="30"/>
      <c r="IXH120" s="30"/>
      <c r="IXI120" s="30"/>
      <c r="IXJ120" s="30"/>
      <c r="IXK120" s="30"/>
      <c r="IXL120" s="30"/>
      <c r="IXM120" s="30"/>
      <c r="IXN120" s="30"/>
      <c r="IXO120" s="30"/>
      <c r="IXP120" s="30"/>
      <c r="IXQ120" s="30"/>
      <c r="IXR120" s="30"/>
      <c r="IXS120" s="30"/>
      <c r="IXT120" s="30"/>
      <c r="IXU120" s="30"/>
      <c r="IXV120" s="30"/>
      <c r="IXW120" s="30"/>
      <c r="IXX120" s="30"/>
      <c r="IXY120" s="30"/>
      <c r="IXZ120" s="30"/>
      <c r="IYA120" s="30"/>
      <c r="IYB120" s="30"/>
      <c r="IYC120" s="30"/>
      <c r="IYD120" s="30"/>
      <c r="IYE120" s="30"/>
      <c r="IYF120" s="30"/>
      <c r="IYG120" s="30"/>
      <c r="IYH120" s="30"/>
      <c r="IYI120" s="30"/>
      <c r="IYJ120" s="30"/>
      <c r="IYK120" s="30"/>
      <c r="IYL120" s="30"/>
      <c r="IYM120" s="30"/>
      <c r="IYN120" s="30"/>
      <c r="IYO120" s="30"/>
      <c r="IYP120" s="30"/>
      <c r="IYQ120" s="30"/>
      <c r="IYR120" s="30"/>
      <c r="IYS120" s="30"/>
      <c r="IYT120" s="30"/>
      <c r="IYU120" s="30"/>
      <c r="IYV120" s="30"/>
      <c r="IYW120" s="30"/>
      <c r="IYX120" s="30"/>
      <c r="IYY120" s="30"/>
      <c r="IYZ120" s="30"/>
      <c r="IZA120" s="30"/>
      <c r="IZB120" s="30"/>
      <c r="IZC120" s="30"/>
      <c r="IZD120" s="30"/>
      <c r="IZE120" s="30"/>
      <c r="IZF120" s="30"/>
      <c r="IZG120" s="30"/>
      <c r="IZH120" s="30"/>
      <c r="IZI120" s="30"/>
      <c r="IZJ120" s="30"/>
      <c r="IZK120" s="30"/>
      <c r="IZL120" s="30"/>
      <c r="IZM120" s="30"/>
      <c r="IZN120" s="30"/>
      <c r="IZO120" s="30"/>
      <c r="IZP120" s="30"/>
      <c r="IZQ120" s="30"/>
      <c r="IZR120" s="30"/>
      <c r="IZS120" s="30"/>
      <c r="IZT120" s="30"/>
      <c r="IZU120" s="30"/>
      <c r="IZV120" s="30"/>
      <c r="IZW120" s="30"/>
      <c r="IZX120" s="30"/>
      <c r="IZY120" s="30"/>
      <c r="IZZ120" s="30"/>
      <c r="JAA120" s="30"/>
      <c r="JAB120" s="30"/>
      <c r="JAC120" s="30"/>
      <c r="JAD120" s="30"/>
      <c r="JAE120" s="30"/>
      <c r="JAF120" s="30"/>
      <c r="JAG120" s="30"/>
      <c r="JAH120" s="30"/>
      <c r="JAI120" s="30"/>
      <c r="JAJ120" s="30"/>
      <c r="JAK120" s="30"/>
      <c r="JAL120" s="30"/>
      <c r="JAM120" s="30"/>
      <c r="JAN120" s="30"/>
      <c r="JAO120" s="30"/>
      <c r="JAP120" s="30"/>
      <c r="JAQ120" s="30"/>
      <c r="JAR120" s="30"/>
      <c r="JAS120" s="30"/>
      <c r="JAT120" s="30"/>
      <c r="JAU120" s="30"/>
      <c r="JAV120" s="30"/>
      <c r="JAW120" s="30"/>
      <c r="JAX120" s="30"/>
      <c r="JAY120" s="30"/>
      <c r="JAZ120" s="30"/>
      <c r="JBA120" s="30"/>
      <c r="JBB120" s="30"/>
      <c r="JBC120" s="30"/>
      <c r="JBD120" s="30"/>
      <c r="JBE120" s="30"/>
      <c r="JBF120" s="30"/>
      <c r="JBG120" s="30"/>
      <c r="JBH120" s="30"/>
      <c r="JBI120" s="30"/>
      <c r="JBJ120" s="30"/>
      <c r="JBK120" s="30"/>
      <c r="JBL120" s="30"/>
      <c r="JBM120" s="30"/>
      <c r="JBN120" s="30"/>
      <c r="JBO120" s="30"/>
      <c r="JBP120" s="30"/>
      <c r="JBQ120" s="30"/>
      <c r="JBR120" s="30"/>
      <c r="JBS120" s="30"/>
      <c r="JBT120" s="30"/>
      <c r="JBU120" s="30"/>
      <c r="JBV120" s="30"/>
      <c r="JBW120" s="30"/>
      <c r="JBX120" s="30"/>
      <c r="JBY120" s="30"/>
      <c r="JBZ120" s="30"/>
      <c r="JCA120" s="30"/>
      <c r="JCB120" s="30"/>
      <c r="JCC120" s="30"/>
      <c r="JCD120" s="30"/>
      <c r="JCE120" s="30"/>
      <c r="JCF120" s="30"/>
      <c r="JCG120" s="30"/>
      <c r="JCH120" s="30"/>
      <c r="JCI120" s="30"/>
      <c r="JCJ120" s="30"/>
      <c r="JCK120" s="30"/>
      <c r="JCL120" s="30"/>
      <c r="JCM120" s="30"/>
      <c r="JCN120" s="30"/>
      <c r="JCO120" s="30"/>
      <c r="JCP120" s="30"/>
      <c r="JCQ120" s="30"/>
      <c r="JCR120" s="30"/>
      <c r="JCS120" s="30"/>
      <c r="JCT120" s="30"/>
      <c r="JCU120" s="30"/>
      <c r="JCV120" s="30"/>
      <c r="JCW120" s="30"/>
      <c r="JCX120" s="30"/>
      <c r="JCY120" s="30"/>
      <c r="JCZ120" s="30"/>
      <c r="JDA120" s="30"/>
      <c r="JDB120" s="30"/>
      <c r="JDC120" s="30"/>
      <c r="JDD120" s="30"/>
      <c r="JDE120" s="30"/>
      <c r="JDF120" s="30"/>
      <c r="JDG120" s="30"/>
      <c r="JDH120" s="30"/>
      <c r="JDI120" s="30"/>
      <c r="JDJ120" s="30"/>
      <c r="JDK120" s="30"/>
      <c r="JDL120" s="30"/>
      <c r="JDM120" s="30"/>
      <c r="JDN120" s="30"/>
      <c r="JDO120" s="30"/>
      <c r="JDP120" s="30"/>
      <c r="JDQ120" s="30"/>
      <c r="JDR120" s="30"/>
      <c r="JDS120" s="30"/>
      <c r="JDT120" s="30"/>
      <c r="JDU120" s="30"/>
      <c r="JDV120" s="30"/>
      <c r="JDW120" s="30"/>
      <c r="JDX120" s="30"/>
      <c r="JDY120" s="30"/>
      <c r="JDZ120" s="30"/>
      <c r="JEA120" s="30"/>
      <c r="JEB120" s="30"/>
      <c r="JEC120" s="30"/>
      <c r="JED120" s="30"/>
      <c r="JEE120" s="30"/>
      <c r="JEF120" s="30"/>
      <c r="JEG120" s="30"/>
      <c r="JEH120" s="30"/>
    </row>
    <row r="121" spans="1:6898" ht="18" x14ac:dyDescent="0.25">
      <c r="A121" s="34"/>
      <c r="B121" s="24"/>
      <c r="C121" s="51"/>
      <c r="G121" s="48"/>
      <c r="H121" s="49"/>
      <c r="I121" s="49"/>
      <c r="J121" s="48"/>
      <c r="L121" s="48"/>
      <c r="M121" s="48"/>
      <c r="N121" s="48"/>
      <c r="O121" s="48"/>
      <c r="P121" s="49"/>
      <c r="Q121" s="48"/>
      <c r="R121" s="48"/>
      <c r="S121" s="49"/>
      <c r="T121" s="48"/>
      <c r="U121" s="48"/>
      <c r="V121" s="49"/>
      <c r="W121" s="48"/>
      <c r="X121" s="48"/>
      <c r="Y121" s="49"/>
      <c r="Z121" s="48"/>
      <c r="AA121" s="48"/>
      <c r="AB121" s="49"/>
      <c r="AC121" s="48"/>
      <c r="AD121" s="48"/>
      <c r="AE121" s="49"/>
      <c r="AF121" s="48"/>
      <c r="AG121" s="48"/>
      <c r="AH121" s="49"/>
      <c r="AI121" s="48"/>
      <c r="AJ121" s="48"/>
      <c r="AK121" s="49"/>
      <c r="AL121" s="48"/>
      <c r="AM121" s="48"/>
      <c r="AN121" s="49"/>
      <c r="AO121" s="48"/>
      <c r="AP121" s="48"/>
      <c r="AQ121" s="49"/>
      <c r="AR121" s="48"/>
      <c r="AS121" s="48"/>
      <c r="AT121" s="49"/>
    </row>
    <row r="122" spans="1:6898" x14ac:dyDescent="0.25">
      <c r="A122" s="5"/>
      <c r="B122" s="24"/>
      <c r="C122" s="288"/>
      <c r="D122" s="92"/>
      <c r="G122" s="48"/>
      <c r="H122" s="49"/>
      <c r="I122" s="49"/>
      <c r="J122" s="48"/>
      <c r="L122" s="48"/>
      <c r="M122" s="48"/>
      <c r="N122" s="48"/>
      <c r="O122" s="48"/>
      <c r="P122" s="49"/>
      <c r="Q122" s="48"/>
      <c r="R122" s="48"/>
      <c r="S122" s="49"/>
      <c r="T122" s="48"/>
      <c r="U122" s="48"/>
      <c r="V122" s="49"/>
      <c r="W122" s="48"/>
      <c r="X122" s="48"/>
      <c r="Y122" s="49"/>
      <c r="Z122" s="48"/>
      <c r="AA122" s="48"/>
      <c r="AB122" s="49"/>
      <c r="AC122" s="48"/>
      <c r="AD122" s="48"/>
      <c r="AE122" s="49"/>
      <c r="AF122" s="48"/>
      <c r="AG122" s="48"/>
      <c r="AH122" s="49"/>
      <c r="AI122" s="48"/>
      <c r="AJ122" s="48"/>
      <c r="AK122" s="49"/>
      <c r="AL122" s="48"/>
      <c r="AM122" s="48"/>
      <c r="AN122" s="49"/>
      <c r="AO122" s="48"/>
      <c r="AP122" s="48"/>
      <c r="AQ122" s="49"/>
      <c r="AR122" s="48"/>
      <c r="AS122" s="48"/>
      <c r="AT122" s="49"/>
    </row>
    <row r="123" spans="1:6898" x14ac:dyDescent="0.25">
      <c r="A123" s="50"/>
      <c r="B123" s="51"/>
      <c r="C123" s="288"/>
      <c r="D123" s="92"/>
      <c r="G123" s="48"/>
      <c r="H123" s="49"/>
      <c r="I123" s="49"/>
      <c r="J123" s="48"/>
      <c r="L123" s="48"/>
      <c r="M123" s="48"/>
      <c r="N123" s="48"/>
      <c r="O123" s="48"/>
      <c r="P123" s="49"/>
      <c r="Q123" s="48"/>
      <c r="R123" s="48"/>
      <c r="S123" s="49"/>
      <c r="T123" s="48"/>
      <c r="U123" s="48"/>
      <c r="V123" s="49"/>
      <c r="W123" s="48"/>
      <c r="X123" s="48"/>
      <c r="Y123" s="49"/>
      <c r="Z123" s="48"/>
      <c r="AA123" s="48"/>
      <c r="AB123" s="49"/>
      <c r="AC123" s="48"/>
      <c r="AD123" s="48"/>
      <c r="AE123" s="49"/>
      <c r="AF123" s="48"/>
      <c r="AG123" s="48"/>
      <c r="AH123" s="49"/>
      <c r="AI123" s="48"/>
      <c r="AJ123" s="48"/>
      <c r="AK123" s="49"/>
      <c r="AL123" s="48"/>
      <c r="AM123" s="48"/>
      <c r="AN123" s="49"/>
      <c r="AO123" s="48"/>
      <c r="AP123" s="48"/>
      <c r="AQ123" s="49"/>
      <c r="AR123" s="48"/>
      <c r="AS123" s="48"/>
      <c r="AT123" s="49"/>
    </row>
    <row r="124" spans="1:6898" ht="18" x14ac:dyDescent="0.25">
      <c r="A124" s="52"/>
      <c r="B124" s="51"/>
      <c r="C124" s="288"/>
      <c r="D124" s="92"/>
      <c r="G124" s="48"/>
      <c r="H124" s="49"/>
      <c r="I124" s="49"/>
      <c r="J124" s="48"/>
      <c r="L124" s="48"/>
      <c r="M124" s="48"/>
      <c r="N124" s="48"/>
      <c r="O124" s="48"/>
      <c r="P124" s="49"/>
      <c r="Q124" s="48"/>
      <c r="R124" s="48"/>
      <c r="S124" s="49"/>
      <c r="T124" s="48"/>
      <c r="U124" s="48"/>
      <c r="V124" s="49"/>
      <c r="W124" s="48"/>
      <c r="X124" s="48"/>
      <c r="Y124" s="49"/>
      <c r="Z124" s="48"/>
      <c r="AA124" s="48"/>
      <c r="AB124" s="49"/>
      <c r="AC124" s="48"/>
      <c r="AD124" s="48"/>
      <c r="AE124" s="49"/>
      <c r="AF124" s="48"/>
      <c r="AG124" s="48"/>
      <c r="AH124" s="49"/>
      <c r="AI124" s="48"/>
      <c r="AJ124" s="48"/>
      <c r="AK124" s="49"/>
      <c r="AL124" s="48"/>
      <c r="AM124" s="48"/>
      <c r="AN124" s="49"/>
      <c r="AO124" s="48"/>
      <c r="AP124" s="48"/>
      <c r="AQ124" s="49"/>
      <c r="AR124" s="48"/>
      <c r="AS124" s="48"/>
      <c r="AT124" s="49"/>
    </row>
    <row r="125" spans="1:6898" x14ac:dyDescent="0.25">
      <c r="A125" s="50"/>
      <c r="B125" s="51"/>
      <c r="C125" s="288"/>
      <c r="D125" s="92"/>
      <c r="G125" s="48"/>
      <c r="H125" s="49"/>
      <c r="I125" s="49"/>
      <c r="J125" s="48"/>
      <c r="L125" s="48"/>
      <c r="M125" s="48"/>
      <c r="N125" s="48"/>
      <c r="O125" s="48"/>
      <c r="P125" s="49"/>
      <c r="Q125" s="48"/>
      <c r="R125" s="48"/>
      <c r="S125" s="49"/>
      <c r="T125" s="48"/>
      <c r="U125" s="48"/>
      <c r="V125" s="49"/>
      <c r="W125" s="48"/>
      <c r="X125" s="48"/>
      <c r="Y125" s="49"/>
      <c r="Z125" s="48"/>
      <c r="AA125" s="48"/>
      <c r="AB125" s="49"/>
      <c r="AC125" s="48"/>
      <c r="AD125" s="48"/>
      <c r="AE125" s="49"/>
      <c r="AF125" s="48"/>
      <c r="AG125" s="48"/>
      <c r="AH125" s="49"/>
      <c r="AI125" s="48"/>
      <c r="AJ125" s="48"/>
      <c r="AK125" s="49"/>
      <c r="AL125" s="48"/>
      <c r="AM125" s="48"/>
      <c r="AN125" s="49"/>
      <c r="AO125" s="48"/>
      <c r="AP125" s="48"/>
      <c r="AQ125" s="49"/>
      <c r="AR125" s="48"/>
      <c r="AS125" s="48"/>
      <c r="AT125" s="49"/>
    </row>
    <row r="126" spans="1:6898" x14ac:dyDescent="0.25">
      <c r="A126" s="50"/>
      <c r="B126" s="51"/>
      <c r="C126" s="288"/>
      <c r="D126" s="92"/>
      <c r="G126" s="48"/>
      <c r="H126" s="49"/>
      <c r="I126" s="49"/>
      <c r="J126" s="48"/>
      <c r="L126" s="48"/>
      <c r="M126" s="48"/>
      <c r="N126" s="48"/>
      <c r="O126" s="48"/>
      <c r="P126" s="49"/>
      <c r="Q126" s="48"/>
      <c r="R126" s="48"/>
      <c r="S126" s="49"/>
      <c r="T126" s="48"/>
      <c r="U126" s="48"/>
      <c r="V126" s="49"/>
      <c r="W126" s="48"/>
      <c r="X126" s="48"/>
      <c r="Y126" s="49"/>
      <c r="Z126" s="48"/>
      <c r="AA126" s="48"/>
      <c r="AB126" s="49"/>
      <c r="AC126" s="48"/>
      <c r="AD126" s="48"/>
      <c r="AE126" s="49"/>
      <c r="AF126" s="48"/>
      <c r="AG126" s="48"/>
      <c r="AH126" s="49"/>
      <c r="AI126" s="48"/>
      <c r="AJ126" s="48"/>
      <c r="AK126" s="49"/>
      <c r="AL126" s="48"/>
      <c r="AM126" s="48"/>
      <c r="AN126" s="49"/>
      <c r="AO126" s="48"/>
      <c r="AP126" s="48"/>
      <c r="AQ126" s="49"/>
      <c r="AR126" s="48"/>
      <c r="AS126" s="48"/>
      <c r="AT126" s="49"/>
    </row>
    <row r="127" spans="1:6898" ht="18" x14ac:dyDescent="0.25">
      <c r="A127" s="53"/>
      <c r="B127" s="51"/>
      <c r="C127" s="288"/>
      <c r="D127" s="92"/>
      <c r="G127" s="48"/>
      <c r="H127" s="49"/>
      <c r="I127" s="49"/>
      <c r="J127" s="48"/>
      <c r="L127" s="48"/>
      <c r="M127" s="48"/>
      <c r="N127" s="48"/>
      <c r="O127" s="48"/>
      <c r="P127" s="49"/>
      <c r="Q127" s="48"/>
      <c r="R127" s="48"/>
      <c r="S127" s="49"/>
      <c r="T127" s="48"/>
      <c r="U127" s="48"/>
      <c r="V127" s="49"/>
      <c r="W127" s="48"/>
      <c r="X127" s="48"/>
      <c r="Y127" s="49"/>
      <c r="Z127" s="48"/>
      <c r="AA127" s="48"/>
      <c r="AB127" s="49"/>
      <c r="AC127" s="48"/>
      <c r="AD127" s="48"/>
      <c r="AE127" s="49"/>
      <c r="AF127" s="48"/>
      <c r="AG127" s="48"/>
      <c r="AH127" s="49"/>
      <c r="AI127" s="48"/>
      <c r="AJ127" s="48"/>
      <c r="AK127" s="49"/>
      <c r="AL127" s="48"/>
      <c r="AM127" s="48"/>
      <c r="AN127" s="49"/>
      <c r="AO127" s="48"/>
      <c r="AP127" s="48"/>
      <c r="AQ127" s="49"/>
      <c r="AR127" s="48"/>
      <c r="AS127" s="48"/>
      <c r="AT127" s="49"/>
    </row>
    <row r="128" spans="1:6898" x14ac:dyDescent="0.25">
      <c r="A128" s="54"/>
      <c r="B128" s="55"/>
      <c r="C128" s="288"/>
      <c r="D128" s="92"/>
      <c r="G128" s="48"/>
      <c r="H128" s="49"/>
      <c r="I128" s="49"/>
      <c r="J128" s="48"/>
      <c r="L128" s="48"/>
      <c r="M128" s="48"/>
      <c r="N128" s="48"/>
      <c r="O128" s="48"/>
      <c r="P128" s="49"/>
      <c r="Q128" s="48"/>
      <c r="R128" s="48"/>
      <c r="S128" s="49"/>
      <c r="T128" s="48"/>
      <c r="U128" s="48"/>
      <c r="V128" s="49"/>
      <c r="W128" s="48"/>
      <c r="X128" s="48"/>
      <c r="Y128" s="49"/>
      <c r="Z128" s="48"/>
      <c r="AA128" s="48"/>
      <c r="AB128" s="49"/>
      <c r="AC128" s="48"/>
      <c r="AD128" s="48"/>
      <c r="AE128" s="49"/>
      <c r="AF128" s="48"/>
      <c r="AG128" s="48"/>
      <c r="AH128" s="49"/>
      <c r="AI128" s="48"/>
      <c r="AJ128" s="48"/>
      <c r="AK128" s="49"/>
      <c r="AL128" s="48"/>
      <c r="AM128" s="48"/>
      <c r="AN128" s="49"/>
      <c r="AO128" s="48"/>
      <c r="AP128" s="48"/>
      <c r="AQ128" s="49"/>
      <c r="AR128" s="48"/>
      <c r="AS128" s="48"/>
      <c r="AT128" s="49"/>
    </row>
    <row r="129" spans="1:46" x14ac:dyDescent="0.25">
      <c r="A129" s="54"/>
      <c r="B129" s="51"/>
      <c r="C129" s="288"/>
      <c r="D129" s="92"/>
      <c r="G129" s="48"/>
      <c r="H129" s="49"/>
      <c r="I129" s="49"/>
      <c r="J129" s="48"/>
      <c r="L129" s="48"/>
      <c r="M129" s="48"/>
      <c r="N129" s="48"/>
      <c r="O129" s="48"/>
      <c r="P129" s="49"/>
      <c r="Q129" s="48"/>
      <c r="R129" s="48"/>
      <c r="S129" s="49"/>
      <c r="T129" s="48"/>
      <c r="U129" s="48"/>
      <c r="V129" s="49"/>
      <c r="W129" s="48"/>
      <c r="X129" s="48"/>
      <c r="Y129" s="49"/>
      <c r="Z129" s="48"/>
      <c r="AA129" s="48"/>
      <c r="AB129" s="49"/>
      <c r="AC129" s="48"/>
      <c r="AD129" s="48"/>
      <c r="AE129" s="49"/>
      <c r="AF129" s="48"/>
      <c r="AG129" s="48"/>
      <c r="AH129" s="49"/>
      <c r="AI129" s="48"/>
      <c r="AJ129" s="48"/>
      <c r="AK129" s="49"/>
      <c r="AL129" s="48"/>
      <c r="AM129" s="48"/>
      <c r="AN129" s="49"/>
      <c r="AO129" s="48"/>
      <c r="AP129" s="48"/>
      <c r="AQ129" s="49"/>
      <c r="AR129" s="48"/>
      <c r="AS129" s="48"/>
      <c r="AT129" s="49"/>
    </row>
    <row r="130" spans="1:46" x14ac:dyDescent="0.25">
      <c r="B130" s="51"/>
      <c r="C130" s="51"/>
      <c r="G130" s="48"/>
      <c r="H130" s="49"/>
      <c r="I130" s="49"/>
      <c r="J130" s="48"/>
      <c r="L130" s="48"/>
      <c r="M130" s="48"/>
      <c r="N130" s="48"/>
      <c r="O130" s="48"/>
      <c r="P130" s="49"/>
      <c r="Q130" s="48"/>
      <c r="R130" s="48"/>
      <c r="S130" s="49"/>
      <c r="T130" s="48"/>
      <c r="U130" s="48"/>
      <c r="V130" s="49"/>
      <c r="W130" s="48"/>
      <c r="X130" s="48"/>
      <c r="Y130" s="49"/>
      <c r="Z130" s="48"/>
      <c r="AA130" s="48"/>
      <c r="AB130" s="49"/>
      <c r="AC130" s="48"/>
      <c r="AD130" s="48"/>
      <c r="AE130" s="49"/>
      <c r="AF130" s="48"/>
      <c r="AG130" s="48"/>
      <c r="AH130" s="49"/>
      <c r="AI130" s="48"/>
      <c r="AJ130" s="48"/>
      <c r="AK130" s="49"/>
      <c r="AL130" s="48"/>
      <c r="AM130" s="48"/>
      <c r="AN130" s="49"/>
      <c r="AO130" s="48"/>
      <c r="AP130" s="48"/>
      <c r="AQ130" s="49"/>
      <c r="AR130" s="48"/>
      <c r="AS130" s="48"/>
      <c r="AT130" s="49"/>
    </row>
    <row r="131" spans="1:46" x14ac:dyDescent="0.25">
      <c r="B131" s="51"/>
      <c r="C131" s="51"/>
      <c r="G131" s="48"/>
      <c r="H131" s="49"/>
      <c r="I131" s="49"/>
      <c r="J131" s="48"/>
      <c r="L131" s="48"/>
      <c r="M131" s="48"/>
      <c r="N131" s="48"/>
      <c r="O131" s="48"/>
      <c r="P131" s="49"/>
      <c r="Q131" s="48"/>
      <c r="R131" s="48"/>
      <c r="S131" s="49"/>
      <c r="T131" s="48"/>
      <c r="U131" s="48"/>
      <c r="V131" s="49"/>
      <c r="W131" s="48"/>
      <c r="X131" s="48"/>
      <c r="Y131" s="49"/>
      <c r="Z131" s="48"/>
      <c r="AA131" s="48"/>
      <c r="AB131" s="49"/>
      <c r="AC131" s="48"/>
      <c r="AD131" s="48"/>
      <c r="AE131" s="49"/>
      <c r="AF131" s="48"/>
      <c r="AG131" s="48"/>
      <c r="AH131" s="49"/>
      <c r="AI131" s="48"/>
      <c r="AJ131" s="48"/>
      <c r="AK131" s="49"/>
      <c r="AL131" s="48"/>
      <c r="AM131" s="48"/>
      <c r="AN131" s="49"/>
      <c r="AO131" s="48"/>
      <c r="AP131" s="48"/>
      <c r="AQ131" s="49"/>
      <c r="AR131" s="48"/>
      <c r="AS131" s="48"/>
      <c r="AT131" s="49"/>
    </row>
    <row r="132" spans="1:46" x14ac:dyDescent="0.25">
      <c r="B132" s="51"/>
      <c r="C132" s="51"/>
      <c r="G132" s="48"/>
      <c r="H132" s="56"/>
      <c r="I132" s="56"/>
      <c r="J132" s="48"/>
      <c r="K132" s="6"/>
      <c r="L132" s="48"/>
      <c r="M132" s="48"/>
      <c r="N132" s="48"/>
      <c r="O132" s="48"/>
      <c r="P132" s="56"/>
      <c r="Q132" s="48"/>
      <c r="R132" s="48"/>
      <c r="S132" s="56"/>
      <c r="T132" s="48"/>
      <c r="U132" s="48"/>
      <c r="V132" s="56"/>
      <c r="W132" s="48"/>
      <c r="X132" s="48"/>
      <c r="Y132" s="56"/>
      <c r="Z132" s="48"/>
      <c r="AA132" s="48"/>
      <c r="AB132" s="56"/>
      <c r="AC132" s="48"/>
      <c r="AD132" s="48"/>
      <c r="AE132" s="56"/>
      <c r="AF132" s="48"/>
      <c r="AG132" s="48"/>
      <c r="AH132" s="56"/>
      <c r="AI132" s="48"/>
      <c r="AJ132" s="48"/>
      <c r="AK132" s="56"/>
      <c r="AL132" s="48"/>
      <c r="AM132" s="48"/>
      <c r="AN132" s="56"/>
      <c r="AO132" s="48"/>
      <c r="AP132" s="48"/>
      <c r="AQ132" s="56"/>
      <c r="AR132" s="48"/>
      <c r="AS132" s="48"/>
      <c r="AT132" s="56"/>
    </row>
    <row r="133" spans="1:46" x14ac:dyDescent="0.25">
      <c r="A133" s="57"/>
      <c r="B133" s="55"/>
      <c r="C133" s="51"/>
      <c r="G133" s="48"/>
      <c r="H133" s="56"/>
      <c r="I133" s="56"/>
      <c r="J133" s="48"/>
      <c r="K133" s="6"/>
      <c r="L133" s="48"/>
      <c r="M133" s="48"/>
      <c r="N133" s="48"/>
      <c r="O133" s="48"/>
      <c r="P133" s="56"/>
      <c r="Q133" s="48"/>
      <c r="R133" s="48"/>
      <c r="S133" s="56"/>
      <c r="T133" s="48"/>
      <c r="U133" s="48"/>
      <c r="V133" s="56"/>
      <c r="W133" s="48"/>
      <c r="X133" s="48"/>
      <c r="Y133" s="56"/>
      <c r="Z133" s="48"/>
      <c r="AA133" s="48"/>
      <c r="AB133" s="56"/>
      <c r="AC133" s="48"/>
      <c r="AD133" s="48"/>
      <c r="AE133" s="56"/>
      <c r="AF133" s="48"/>
      <c r="AG133" s="48"/>
      <c r="AH133" s="56"/>
      <c r="AI133" s="48"/>
      <c r="AJ133" s="48"/>
      <c r="AK133" s="56"/>
      <c r="AL133" s="48"/>
      <c r="AM133" s="48"/>
      <c r="AN133" s="56"/>
      <c r="AO133" s="48"/>
      <c r="AP133" s="48"/>
      <c r="AQ133" s="56"/>
      <c r="AR133" s="48"/>
      <c r="AS133" s="48"/>
      <c r="AT133" s="56"/>
    </row>
    <row r="134" spans="1:46" x14ac:dyDescent="0.25">
      <c r="A134" s="57"/>
      <c r="B134" s="51"/>
      <c r="C134" s="51"/>
      <c r="G134" s="58"/>
      <c r="H134" s="58"/>
      <c r="I134" s="58"/>
      <c r="J134" s="58"/>
      <c r="K134" s="6"/>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58"/>
      <c r="AI134" s="58"/>
      <c r="AJ134" s="58"/>
      <c r="AK134" s="58"/>
      <c r="AL134" s="58"/>
      <c r="AM134" s="58"/>
      <c r="AN134" s="58"/>
      <c r="AO134" s="58"/>
      <c r="AP134" s="58"/>
      <c r="AQ134" s="58"/>
      <c r="AR134" s="58"/>
      <c r="AS134" s="58"/>
      <c r="AT134" s="58"/>
    </row>
    <row r="135" spans="1:46" x14ac:dyDescent="0.25">
      <c r="A135" s="58"/>
      <c r="B135" s="55"/>
      <c r="C135" s="55"/>
      <c r="G135" s="48"/>
      <c r="H135" s="56"/>
      <c r="I135" s="56"/>
      <c r="J135" s="48"/>
      <c r="K135" s="6"/>
      <c r="L135" s="48"/>
      <c r="M135" s="48"/>
      <c r="N135" s="48"/>
      <c r="O135" s="48"/>
      <c r="P135" s="56"/>
      <c r="Q135" s="48"/>
      <c r="R135" s="48"/>
      <c r="S135" s="56"/>
      <c r="T135" s="48"/>
      <c r="U135" s="48"/>
      <c r="V135" s="56"/>
      <c r="W135" s="48"/>
      <c r="X135" s="48"/>
      <c r="Y135" s="56"/>
      <c r="Z135" s="48"/>
      <c r="AA135" s="48"/>
      <c r="AB135" s="56"/>
      <c r="AC135" s="48"/>
      <c r="AD135" s="48"/>
      <c r="AE135" s="56"/>
      <c r="AF135" s="48"/>
      <c r="AG135" s="48"/>
      <c r="AH135" s="56"/>
      <c r="AI135" s="48"/>
      <c r="AJ135" s="48"/>
      <c r="AK135" s="56"/>
      <c r="AL135" s="48"/>
      <c r="AM135" s="48"/>
      <c r="AN135" s="56"/>
      <c r="AO135" s="48"/>
      <c r="AP135" s="48"/>
      <c r="AQ135" s="56"/>
      <c r="AR135" s="48"/>
      <c r="AS135" s="48"/>
      <c r="AT135" s="56"/>
    </row>
    <row r="136" spans="1:46" x14ac:dyDescent="0.25">
      <c r="A136" s="57"/>
      <c r="B136" s="51"/>
      <c r="C136" s="51"/>
      <c r="G136" s="48"/>
      <c r="H136" s="56"/>
      <c r="I136" s="56"/>
      <c r="J136" s="48"/>
      <c r="K136" s="6"/>
      <c r="L136" s="48"/>
      <c r="M136" s="48"/>
      <c r="N136" s="48"/>
      <c r="O136" s="48"/>
      <c r="P136" s="56"/>
      <c r="Q136" s="48"/>
      <c r="R136" s="48"/>
      <c r="S136" s="56"/>
      <c r="T136" s="48"/>
      <c r="U136" s="48"/>
      <c r="V136" s="56"/>
      <c r="W136" s="48"/>
      <c r="X136" s="48"/>
      <c r="Y136" s="56"/>
      <c r="Z136" s="48"/>
      <c r="AA136" s="48"/>
      <c r="AB136" s="56"/>
      <c r="AC136" s="48"/>
      <c r="AD136" s="48"/>
      <c r="AE136" s="56"/>
      <c r="AF136" s="48"/>
      <c r="AG136" s="48"/>
      <c r="AH136" s="56"/>
      <c r="AI136" s="48"/>
      <c r="AJ136" s="48"/>
      <c r="AK136" s="56"/>
      <c r="AL136" s="48"/>
      <c r="AM136" s="48"/>
      <c r="AN136" s="56"/>
      <c r="AO136" s="48"/>
      <c r="AP136" s="48"/>
      <c r="AQ136" s="56"/>
      <c r="AR136" s="48"/>
      <c r="AS136" s="48"/>
      <c r="AT136" s="56"/>
    </row>
    <row r="137" spans="1:46" x14ac:dyDescent="0.25">
      <c r="A137" s="57"/>
      <c r="B137" s="51"/>
      <c r="C137" s="51"/>
      <c r="G137" s="57"/>
      <c r="H137" s="56"/>
      <c r="I137" s="56"/>
      <c r="J137" s="57"/>
      <c r="K137" s="6"/>
      <c r="L137" s="6"/>
      <c r="M137" s="6"/>
      <c r="N137" s="6"/>
      <c r="O137" s="6"/>
      <c r="P137" s="56"/>
      <c r="Q137" s="6"/>
      <c r="R137" s="6"/>
      <c r="S137" s="56"/>
      <c r="T137" s="6"/>
      <c r="U137" s="6"/>
      <c r="V137" s="56"/>
      <c r="W137" s="6"/>
      <c r="X137" s="6"/>
      <c r="Y137" s="56"/>
      <c r="Z137" s="6"/>
      <c r="AA137" s="6"/>
      <c r="AB137" s="56"/>
      <c r="AC137" s="6"/>
      <c r="AD137" s="6"/>
      <c r="AE137" s="56"/>
      <c r="AF137" s="6"/>
      <c r="AG137" s="6"/>
      <c r="AH137" s="56"/>
      <c r="AI137" s="6"/>
      <c r="AJ137" s="6"/>
      <c r="AK137" s="56"/>
      <c r="AL137" s="6"/>
      <c r="AM137" s="6"/>
      <c r="AN137" s="56"/>
      <c r="AO137" s="6"/>
      <c r="AP137" s="6"/>
      <c r="AQ137" s="56"/>
      <c r="AR137" s="6"/>
      <c r="AS137" s="6"/>
      <c r="AT137" s="56"/>
    </row>
    <row r="138" spans="1:46" x14ac:dyDescent="0.25">
      <c r="A138" s="57"/>
      <c r="B138" s="51"/>
      <c r="C138" s="59"/>
      <c r="G138" s="48"/>
      <c r="H138" s="56"/>
      <c r="I138" s="56"/>
      <c r="J138" s="48"/>
      <c r="K138" s="6"/>
      <c r="L138" s="48"/>
      <c r="M138" s="48"/>
      <c r="N138" s="48"/>
      <c r="O138" s="48"/>
      <c r="P138" s="56"/>
      <c r="Q138" s="48"/>
      <c r="R138" s="48"/>
      <c r="S138" s="56"/>
      <c r="T138" s="48"/>
      <c r="U138" s="48"/>
      <c r="V138" s="56"/>
      <c r="W138" s="48"/>
      <c r="X138" s="48"/>
      <c r="Y138" s="56"/>
      <c r="Z138" s="48"/>
      <c r="AA138" s="48"/>
      <c r="AB138" s="56"/>
      <c r="AC138" s="48"/>
      <c r="AD138" s="48"/>
      <c r="AE138" s="56"/>
      <c r="AF138" s="48"/>
      <c r="AG138" s="48"/>
      <c r="AH138" s="56"/>
      <c r="AI138" s="48"/>
      <c r="AJ138" s="48"/>
      <c r="AK138" s="56"/>
      <c r="AL138" s="48"/>
      <c r="AM138" s="48"/>
      <c r="AN138" s="56"/>
      <c r="AO138" s="48"/>
      <c r="AP138" s="48"/>
      <c r="AQ138" s="56"/>
      <c r="AR138" s="48"/>
      <c r="AS138" s="48"/>
      <c r="AT138" s="56"/>
    </row>
    <row r="139" spans="1:46" x14ac:dyDescent="0.25">
      <c r="A139" s="57"/>
      <c r="B139" s="51"/>
      <c r="C139" s="51"/>
      <c r="G139" s="58"/>
      <c r="H139" s="58"/>
      <c r="I139" s="58"/>
      <c r="J139" s="58"/>
      <c r="K139" s="6"/>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58"/>
      <c r="AI139" s="58"/>
      <c r="AJ139" s="58"/>
      <c r="AK139" s="58"/>
      <c r="AL139" s="58"/>
      <c r="AM139" s="58"/>
      <c r="AN139" s="58"/>
      <c r="AO139" s="58"/>
      <c r="AP139" s="58"/>
      <c r="AQ139" s="58"/>
      <c r="AR139" s="58"/>
      <c r="AS139" s="58"/>
      <c r="AT139" s="58"/>
    </row>
    <row r="140" spans="1:46" x14ac:dyDescent="0.25">
      <c r="A140" s="58"/>
      <c r="B140" s="51"/>
      <c r="C140" s="55"/>
      <c r="G140" s="48"/>
      <c r="H140" s="6"/>
      <c r="I140" s="6"/>
      <c r="J140" s="48"/>
      <c r="K140" s="6"/>
      <c r="L140" s="48"/>
      <c r="M140" s="48"/>
      <c r="N140" s="48"/>
      <c r="O140" s="48"/>
      <c r="P140" s="6"/>
      <c r="Q140" s="48"/>
      <c r="R140" s="48"/>
      <c r="S140" s="6"/>
      <c r="T140" s="48"/>
      <c r="U140" s="48"/>
      <c r="V140" s="6"/>
      <c r="W140" s="48"/>
      <c r="X140" s="48"/>
      <c r="Y140" s="6"/>
      <c r="Z140" s="48"/>
      <c r="AA140" s="48"/>
      <c r="AB140" s="6"/>
      <c r="AC140" s="48"/>
      <c r="AD140" s="48"/>
      <c r="AE140" s="6"/>
      <c r="AF140" s="48"/>
      <c r="AG140" s="48"/>
      <c r="AH140" s="6"/>
      <c r="AI140" s="48"/>
      <c r="AJ140" s="48"/>
      <c r="AK140" s="6"/>
      <c r="AL140" s="48"/>
      <c r="AM140" s="48"/>
      <c r="AN140" s="6"/>
      <c r="AO140" s="48"/>
      <c r="AP140" s="48"/>
      <c r="AQ140" s="6"/>
      <c r="AR140" s="48"/>
      <c r="AS140" s="48"/>
      <c r="AT140" s="6"/>
    </row>
    <row r="141" spans="1:46" x14ac:dyDescent="0.25">
      <c r="A141" s="48"/>
      <c r="C141" s="51"/>
      <c r="G141" s="58"/>
      <c r="H141" s="58"/>
      <c r="I141" s="58"/>
      <c r="J141" s="58"/>
      <c r="K141" s="6"/>
      <c r="L141" s="58"/>
      <c r="M141" s="58"/>
      <c r="N141" s="58"/>
      <c r="O141" s="58"/>
      <c r="P141" s="58"/>
      <c r="Q141" s="58"/>
      <c r="R141" s="58"/>
      <c r="S141" s="58"/>
      <c r="T141" s="58"/>
      <c r="U141" s="58"/>
      <c r="V141" s="58"/>
      <c r="W141" s="58"/>
      <c r="X141" s="58"/>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row>
    <row r="142" spans="1:46" x14ac:dyDescent="0.25">
      <c r="A142" s="58"/>
      <c r="C142" s="55"/>
      <c r="G142" s="57"/>
      <c r="H142" s="56"/>
      <c r="I142" s="56"/>
      <c r="J142" s="57"/>
      <c r="K142" s="6"/>
      <c r="L142" s="6"/>
      <c r="M142" s="6"/>
      <c r="N142" s="6"/>
      <c r="O142" s="6"/>
      <c r="P142" s="56"/>
      <c r="Q142" s="6"/>
      <c r="R142" s="6"/>
      <c r="S142" s="56"/>
      <c r="T142" s="6"/>
      <c r="U142" s="6"/>
      <c r="V142" s="56"/>
      <c r="W142" s="6"/>
      <c r="X142" s="6"/>
      <c r="Y142" s="56"/>
      <c r="Z142" s="6"/>
      <c r="AA142" s="6"/>
      <c r="AB142" s="56"/>
      <c r="AC142" s="6"/>
      <c r="AD142" s="6"/>
      <c r="AE142" s="56"/>
      <c r="AF142" s="6"/>
      <c r="AG142" s="6"/>
      <c r="AH142" s="56"/>
      <c r="AI142" s="6"/>
      <c r="AJ142" s="6"/>
      <c r="AK142" s="56"/>
      <c r="AL142" s="6"/>
      <c r="AM142" s="6"/>
      <c r="AN142" s="56"/>
      <c r="AO142" s="6"/>
      <c r="AP142" s="6"/>
      <c r="AQ142" s="56"/>
      <c r="AR142" s="6"/>
      <c r="AS142" s="6"/>
      <c r="AT142" s="56"/>
    </row>
    <row r="143" spans="1:46" x14ac:dyDescent="0.25">
      <c r="A143" s="48"/>
      <c r="C143" s="59"/>
      <c r="G143" s="57"/>
      <c r="H143" s="56"/>
      <c r="I143" s="56"/>
      <c r="J143" s="57"/>
      <c r="K143" s="6"/>
      <c r="L143" s="6"/>
      <c r="M143" s="6"/>
      <c r="N143" s="6"/>
      <c r="O143" s="6"/>
      <c r="P143" s="56"/>
      <c r="Q143" s="6"/>
      <c r="R143" s="6"/>
      <c r="S143" s="56"/>
      <c r="T143" s="6"/>
      <c r="U143" s="6"/>
      <c r="V143" s="56"/>
      <c r="W143" s="6"/>
      <c r="X143" s="6"/>
      <c r="Y143" s="56"/>
      <c r="Z143" s="6"/>
      <c r="AA143" s="6"/>
      <c r="AB143" s="56"/>
      <c r="AC143" s="6"/>
      <c r="AD143" s="6"/>
      <c r="AE143" s="56"/>
      <c r="AF143" s="6"/>
      <c r="AG143" s="6"/>
      <c r="AH143" s="56"/>
      <c r="AI143" s="6"/>
      <c r="AJ143" s="6"/>
      <c r="AK143" s="56"/>
      <c r="AL143" s="6"/>
      <c r="AM143" s="6"/>
      <c r="AN143" s="56"/>
      <c r="AO143" s="6"/>
      <c r="AP143" s="6"/>
      <c r="AQ143" s="56"/>
      <c r="AR143" s="6"/>
      <c r="AS143" s="6"/>
      <c r="AT143" s="56"/>
    </row>
    <row r="144" spans="1:46" x14ac:dyDescent="0.25">
      <c r="A144" s="48"/>
      <c r="C144" s="59"/>
      <c r="H144" s="49"/>
      <c r="I144" s="49"/>
      <c r="P144" s="49"/>
      <c r="S144" s="49"/>
      <c r="V144" s="49"/>
      <c r="Y144" s="49"/>
      <c r="AB144" s="49"/>
      <c r="AE144" s="49"/>
      <c r="AH144" s="49"/>
      <c r="AK144" s="49"/>
      <c r="AN144" s="49"/>
      <c r="AQ144" s="49"/>
      <c r="AT144" s="49"/>
    </row>
    <row r="145" spans="1:46" x14ac:dyDescent="0.25">
      <c r="A145" s="48"/>
      <c r="H145" s="49"/>
      <c r="I145" s="49"/>
      <c r="P145" s="49"/>
      <c r="S145" s="49"/>
      <c r="V145" s="49"/>
      <c r="Y145" s="49"/>
      <c r="AB145" s="49"/>
      <c r="AE145" s="49"/>
      <c r="AH145" s="49"/>
      <c r="AK145" s="49"/>
      <c r="AN145" s="49"/>
      <c r="AQ145" s="49"/>
      <c r="AT145" s="49"/>
    </row>
    <row r="146" spans="1:46" x14ac:dyDescent="0.25">
      <c r="A146" s="48"/>
      <c r="H146" s="49"/>
      <c r="I146" s="49"/>
      <c r="P146" s="49"/>
      <c r="S146" s="49"/>
      <c r="V146" s="49"/>
      <c r="Y146" s="49"/>
      <c r="AB146" s="49"/>
      <c r="AE146" s="49"/>
      <c r="AH146" s="49"/>
      <c r="AK146" s="49"/>
      <c r="AN146" s="49"/>
      <c r="AQ146" s="49"/>
      <c r="AT146" s="49"/>
    </row>
    <row r="147" spans="1:46" x14ac:dyDescent="0.25">
      <c r="A147" s="48"/>
    </row>
  </sheetData>
  <sheetProtection algorithmName="SHA-512" hashValue="kfcmfecOiKeUscz+7DhfboNkBkwwydM5SXGZG/EUflocvm89nPG2t0M0IWH+ge40OxJlqfeEKCTtcceRMEjBeA==" saltValue="9o6vPH2anEXf6BPx8pSNRQ==" spinCount="100000" sheet="1" objects="1" scenarios="1"/>
  <mergeCells count="15">
    <mergeCell ref="A102:C102"/>
    <mergeCell ref="A109:C109"/>
    <mergeCell ref="A110:C110"/>
    <mergeCell ref="AF11:AH11"/>
    <mergeCell ref="AI11:AK11"/>
    <mergeCell ref="AL11:AN11"/>
    <mergeCell ref="AO11:AQ11"/>
    <mergeCell ref="AR11:AT11"/>
    <mergeCell ref="AU11:AW11"/>
    <mergeCell ref="N11:P11"/>
    <mergeCell ref="Q11:S11"/>
    <mergeCell ref="T11:V11"/>
    <mergeCell ref="W11:Y11"/>
    <mergeCell ref="Z11:AB11"/>
    <mergeCell ref="AC11:AE11"/>
  </mergeCells>
  <conditionalFormatting sqref="O99">
    <cfRule type="expression" dxfId="77" priority="11">
      <formula>$N99="N"</formula>
    </cfRule>
    <cfRule type="expression" dxfId="76" priority="12">
      <formula>$N99="Y"</formula>
    </cfRule>
  </conditionalFormatting>
  <conditionalFormatting sqref="L99:N99">
    <cfRule type="expression" dxfId="75" priority="13">
      <formula>$K99="Y"</formula>
    </cfRule>
  </conditionalFormatting>
  <conditionalFormatting sqref="P99:AT99">
    <cfRule type="expression" dxfId="74" priority="14">
      <formula>$K99="y"</formula>
    </cfRule>
  </conditionalFormatting>
  <conditionalFormatting sqref="L99:AT99">
    <cfRule type="notContainsBlanks" dxfId="73" priority="15">
      <formula>LEN(TRIM(L99))&gt;0</formula>
    </cfRule>
    <cfRule type="expression" dxfId="72" priority="16">
      <formula>$K99="n"</formula>
    </cfRule>
  </conditionalFormatting>
  <conditionalFormatting sqref="O99">
    <cfRule type="expression" dxfId="71" priority="9">
      <formula>$N99="N"</formula>
    </cfRule>
    <cfRule type="expression" dxfId="70" priority="10">
      <formula>$N99="Y"</formula>
    </cfRule>
  </conditionalFormatting>
  <conditionalFormatting sqref="AV99">
    <cfRule type="expression" dxfId="69" priority="3">
      <formula>$N99="N"</formula>
    </cfRule>
    <cfRule type="expression" dxfId="68" priority="4">
      <formula>$N99="Y"</formula>
    </cfRule>
  </conditionalFormatting>
  <conditionalFormatting sqref="AU99">
    <cfRule type="expression" dxfId="67" priority="5">
      <formula>$K99="Y"</formula>
    </cfRule>
  </conditionalFormatting>
  <conditionalFormatting sqref="AW99">
    <cfRule type="expression" dxfId="66" priority="6">
      <formula>$K99="y"</formula>
    </cfRule>
  </conditionalFormatting>
  <conditionalFormatting sqref="AU99:AW99">
    <cfRule type="notContainsBlanks" dxfId="65" priority="7">
      <formula>LEN(TRIM(AU99))&gt;0</formula>
    </cfRule>
    <cfRule type="expression" dxfId="64" priority="8">
      <formula>$K99="n"</formula>
    </cfRule>
  </conditionalFormatting>
  <conditionalFormatting sqref="AV99">
    <cfRule type="expression" dxfId="63" priority="1">
      <formula>$N99="N"</formula>
    </cfRule>
    <cfRule type="expression" dxfId="62" priority="2">
      <formula>$N99="Y"</formula>
    </cfRule>
  </conditionalFormatting>
  <dataValidations count="1">
    <dataValidation type="decimal" operator="greaterThanOrEqual" allowBlank="1" showInputMessage="1" showErrorMessage="1" errorTitle="Invalid Entry" error="Please enter a number greater than or equal to 0." sqref="O78:O79 N80:O80 N83:N85 AP16:AP24 R27:R48 Q72:R77 R79:R80 Q80 U27:U48 T72:U77 U79:U80 T80 X27:X48 W72:X77 X79:X80 W80 AA27:AA48 AD27:AD48 AG27:AG48 AJ27:AJ48 AM27:AM48 AP27:AP48 N62:O63 AU65:AV77 AU62:AV63 AU51:AV60 N65:O77 R16:R24 U16:U24 X16:X24 AA16:AA24 AD16:AD24 AG16:AG24 AJ16:AJ24 AM16:AM24 N51:O60 AR62:AS63 N93:N95 AV16:AV49 AS19:AS49 O16:O49 AR65:AS77 AU83:AU84 AR51:AS60 AV81:AV84 AV78:AV79 AU80:AV80 AR80:AS80 AS79 N89 AU89:AU95 AS81:AS98 O81:O100 AV86:AV100 AR89:AR95">
      <formula1>0</formula1>
    </dataValidation>
  </dataValidations>
  <pageMargins left="0.7" right="0.7" top="0.75" bottom="0.75" header="0.3" footer="0.3"/>
  <tableParts count="1">
    <tablePart r:id="rId1"/>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'Drop-down options (DO NOT EDIT)'!$A$3:$A$4</xm:f>
          </x14:formula1>
          <xm:sqref>H16 H19 H22 H25:H27 H30 H33 H36 H39 H42 H45 H48:H50 H59 H61 H64 H67:H72 H75 H78:H89</xm:sqref>
        </x14:dataValidation>
        <x14:dataValidation type="list" allowBlank="1" showInputMessage="1" showErrorMessage="1">
          <x14:formula1>
            <xm:f>'Drop-down options (DO NOT EDIT)'!$A$9:$A$11</xm:f>
          </x14:formula1>
          <xm:sqref>J16 J78:J89 J75 J67:J72 J64 J61 J59 J48:J50 J45 J42 J39 J36 J33 J30 J25:J27 J22 J19</xm:sqref>
        </x14:dataValidation>
        <x14:dataValidation type="list" allowBlank="1" showInputMessage="1" showErrorMessage="1">
          <x14:formula1>
            <xm:f>'Drop-down options (DO NOT EDIT)'!$A$6:$A$7</xm:f>
          </x14:formula1>
          <xm:sqref>K100 K16 K75 K67:K72 K64 K61 K59 K48:K50 K45 K42 K39 K36 K33 K30 K25:K27 K22 K19 K78:K90 K93:K98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55"/>
  <sheetViews>
    <sheetView topLeftCell="A4" zoomScale="80" zoomScaleNormal="80" zoomScaleSheetLayoutView="42" workbookViewId="0">
      <selection activeCell="D24" sqref="D24:H24"/>
    </sheetView>
  </sheetViews>
  <sheetFormatPr defaultColWidth="9.140625" defaultRowHeight="15" x14ac:dyDescent="0.25"/>
  <cols>
    <col min="1" max="1" width="14.85546875" style="49" customWidth="1"/>
    <col min="2" max="2" width="31.42578125" style="60" customWidth="1"/>
    <col min="3" max="3" width="23.140625" style="49" customWidth="1"/>
    <col min="4" max="4" width="51.85546875" style="49" customWidth="1"/>
    <col min="5" max="5" width="19.85546875" style="49" customWidth="1"/>
    <col min="6" max="6" width="48.140625" style="49" customWidth="1"/>
    <col min="7" max="7" width="18.42578125" style="49" customWidth="1"/>
    <col min="8" max="8" width="48.140625" style="49" customWidth="1"/>
    <col min="9" max="9" width="51.140625" style="49" customWidth="1"/>
    <col min="10" max="16384" width="9.140625" style="49"/>
  </cols>
  <sheetData>
    <row r="1" spans="1:16384" x14ac:dyDescent="0.25">
      <c r="B1" s="121"/>
    </row>
    <row r="2" spans="1:16384" s="7" customFormat="1" x14ac:dyDescent="0.25">
      <c r="B2" s="39" t="s">
        <v>389</v>
      </c>
      <c r="C2" s="92"/>
      <c r="D2" s="214"/>
      <c r="E2" s="123"/>
    </row>
    <row r="3" spans="1:16384" s="7" customFormat="1" x14ac:dyDescent="0.25">
      <c r="B3" s="364" t="s">
        <v>115</v>
      </c>
      <c r="C3" s="364"/>
      <c r="D3" s="309" t="s">
        <v>410</v>
      </c>
      <c r="E3" s="123"/>
    </row>
    <row r="4" spans="1:16384" s="7" customFormat="1" x14ac:dyDescent="0.25">
      <c r="B4" s="364" t="s">
        <v>114</v>
      </c>
      <c r="C4" s="364"/>
      <c r="D4" s="309" t="s">
        <v>411</v>
      </c>
      <c r="E4" s="123"/>
    </row>
    <row r="5" spans="1:16384" s="7" customFormat="1" ht="30" customHeight="1" x14ac:dyDescent="0.25">
      <c r="B5" s="363" t="s">
        <v>227</v>
      </c>
      <c r="C5" s="363"/>
      <c r="D5" s="309" t="s">
        <v>412</v>
      </c>
      <c r="E5" s="123"/>
    </row>
    <row r="6" spans="1:16384" s="7" customFormat="1" ht="30" customHeight="1" x14ac:dyDescent="0.25">
      <c r="B6" s="363" t="s">
        <v>228</v>
      </c>
      <c r="C6" s="363"/>
      <c r="D6" s="309" t="s">
        <v>413</v>
      </c>
      <c r="E6" s="123"/>
    </row>
    <row r="7" spans="1:16384" s="45" customFormat="1" x14ac:dyDescent="0.25">
      <c r="B7" s="363" t="s">
        <v>229</v>
      </c>
      <c r="C7" s="364"/>
      <c r="D7" s="309" t="s">
        <v>445</v>
      </c>
    </row>
    <row r="8" spans="1:16384" s="45" customFormat="1" ht="30" customHeight="1" x14ac:dyDescent="0.25">
      <c r="B8" s="363" t="s">
        <v>230</v>
      </c>
      <c r="C8" s="363"/>
      <c r="D8" s="309" t="s">
        <v>446</v>
      </c>
    </row>
    <row r="9" spans="1:16384" ht="14.45" customHeight="1" x14ac:dyDescent="0.25">
      <c r="A9" s="264" t="s">
        <v>113</v>
      </c>
      <c r="B9" s="265"/>
      <c r="C9" s="265"/>
      <c r="D9" s="265"/>
      <c r="E9" s="265"/>
      <c r="F9" s="265"/>
      <c r="G9" s="265"/>
      <c r="H9" s="265"/>
      <c r="I9" s="265"/>
      <c r="J9" s="265"/>
      <c r="K9" s="265"/>
      <c r="L9" s="265"/>
      <c r="M9" s="265"/>
      <c r="N9" s="265"/>
      <c r="O9" s="265"/>
      <c r="P9" s="265"/>
      <c r="Q9" s="265"/>
      <c r="R9" s="265"/>
      <c r="S9" s="265"/>
      <c r="T9" s="265"/>
      <c r="U9" s="265"/>
      <c r="V9" s="265"/>
      <c r="W9" s="265"/>
      <c r="X9" s="265"/>
      <c r="Y9" s="265"/>
      <c r="Z9" s="265"/>
      <c r="AA9" s="265"/>
      <c r="AB9" s="265"/>
      <c r="AC9" s="265"/>
      <c r="AD9" s="265"/>
      <c r="AE9" s="265"/>
      <c r="AF9" s="265"/>
      <c r="AG9" s="265"/>
      <c r="AH9" s="265"/>
      <c r="AI9" s="265"/>
      <c r="AJ9" s="265"/>
      <c r="AK9" s="265"/>
      <c r="AL9" s="265"/>
      <c r="AM9" s="265"/>
      <c r="AN9" s="265"/>
      <c r="AO9" s="265"/>
      <c r="AP9" s="265"/>
      <c r="AQ9" s="265"/>
      <c r="AR9" s="265"/>
      <c r="AS9" s="265"/>
      <c r="AT9" s="265"/>
      <c r="AU9" s="265"/>
      <c r="AV9" s="265"/>
      <c r="AW9" s="265"/>
      <c r="AX9" s="265"/>
      <c r="AY9" s="265"/>
      <c r="AZ9" s="265"/>
      <c r="BA9" s="265"/>
      <c r="BB9" s="265"/>
      <c r="BC9" s="265"/>
      <c r="BD9" s="265"/>
      <c r="BE9" s="265"/>
      <c r="BF9" s="265"/>
      <c r="BG9" s="265"/>
      <c r="BH9" s="265"/>
      <c r="BI9" s="265"/>
      <c r="BJ9" s="265"/>
      <c r="BK9" s="265"/>
      <c r="BL9" s="265"/>
      <c r="BM9" s="265"/>
      <c r="BN9" s="265"/>
      <c r="BO9" s="265"/>
      <c r="BP9" s="265"/>
      <c r="BQ9" s="265"/>
      <c r="BR9" s="265"/>
      <c r="BS9" s="265"/>
      <c r="BT9" s="265"/>
      <c r="BU9" s="265"/>
      <c r="BV9" s="265"/>
      <c r="BW9" s="265"/>
      <c r="BX9" s="265"/>
      <c r="BY9" s="265"/>
      <c r="BZ9" s="265"/>
      <c r="CA9" s="265"/>
      <c r="CB9" s="265"/>
      <c r="CC9" s="265"/>
      <c r="CD9" s="265"/>
      <c r="CE9" s="265"/>
      <c r="CF9" s="265"/>
      <c r="CG9" s="265"/>
      <c r="CH9" s="265"/>
      <c r="CI9" s="265"/>
      <c r="CJ9" s="265"/>
      <c r="CK9" s="265"/>
      <c r="CL9" s="265"/>
      <c r="CM9" s="265"/>
      <c r="CN9" s="265"/>
      <c r="CO9" s="265"/>
      <c r="CP9" s="265"/>
      <c r="CQ9" s="265"/>
      <c r="CR9" s="265"/>
      <c r="CS9" s="265"/>
      <c r="CT9" s="265"/>
      <c r="CU9" s="265"/>
      <c r="CV9" s="265"/>
      <c r="CW9" s="265"/>
      <c r="CX9" s="265"/>
      <c r="CY9" s="265"/>
      <c r="CZ9" s="265"/>
      <c r="DA9" s="265"/>
      <c r="DB9" s="265"/>
      <c r="DC9" s="265"/>
      <c r="DD9" s="265"/>
      <c r="DE9" s="265"/>
      <c r="DF9" s="265"/>
      <c r="DG9" s="265"/>
      <c r="DH9" s="265"/>
      <c r="DI9" s="265"/>
      <c r="DJ9" s="265"/>
      <c r="DK9" s="265"/>
      <c r="DL9" s="265"/>
      <c r="DM9" s="265"/>
      <c r="DN9" s="265"/>
      <c r="DO9" s="265"/>
      <c r="DP9" s="265"/>
      <c r="DQ9" s="265"/>
      <c r="DR9" s="265"/>
      <c r="DS9" s="265"/>
      <c r="DT9" s="265"/>
      <c r="DU9" s="265"/>
      <c r="DV9" s="265"/>
      <c r="DW9" s="265"/>
      <c r="DX9" s="265"/>
      <c r="DY9" s="265"/>
      <c r="DZ9" s="265"/>
      <c r="EA9" s="265"/>
      <c r="EB9" s="265"/>
      <c r="EC9" s="265"/>
      <c r="ED9" s="265"/>
      <c r="EE9" s="265"/>
      <c r="EF9" s="265"/>
      <c r="EG9" s="265"/>
      <c r="EH9" s="265"/>
      <c r="EI9" s="265"/>
      <c r="EJ9" s="265"/>
      <c r="EK9" s="265"/>
      <c r="EL9" s="265"/>
      <c r="EM9" s="265"/>
      <c r="EN9" s="265"/>
      <c r="EO9" s="265"/>
      <c r="EP9" s="265"/>
      <c r="EQ9" s="265"/>
      <c r="ER9" s="265"/>
      <c r="ES9" s="265"/>
      <c r="ET9" s="265"/>
      <c r="EU9" s="265"/>
      <c r="EV9" s="265"/>
      <c r="EW9" s="265"/>
      <c r="EX9" s="265"/>
      <c r="EY9" s="265"/>
      <c r="EZ9" s="265"/>
      <c r="FA9" s="265"/>
      <c r="FB9" s="265"/>
      <c r="FC9" s="265"/>
      <c r="FD9" s="265"/>
      <c r="FE9" s="265"/>
      <c r="FF9" s="265"/>
      <c r="FG9" s="265"/>
      <c r="FH9" s="265"/>
      <c r="FI9" s="265"/>
      <c r="FJ9" s="265"/>
      <c r="FK9" s="265"/>
      <c r="FL9" s="265"/>
      <c r="FM9" s="265"/>
      <c r="FN9" s="265"/>
      <c r="FO9" s="265"/>
      <c r="FP9" s="265"/>
      <c r="FQ9" s="265"/>
      <c r="FR9" s="265"/>
      <c r="FS9" s="265"/>
      <c r="FT9" s="265"/>
      <c r="FU9" s="265"/>
      <c r="FV9" s="265"/>
      <c r="FW9" s="265"/>
      <c r="FX9" s="265"/>
      <c r="FY9" s="265"/>
      <c r="FZ9" s="265"/>
      <c r="GA9" s="265"/>
      <c r="GB9" s="265"/>
      <c r="GC9" s="265"/>
      <c r="GD9" s="265"/>
      <c r="GE9" s="265"/>
      <c r="GF9" s="265"/>
      <c r="GG9" s="265"/>
      <c r="GH9" s="265"/>
      <c r="GI9" s="265"/>
      <c r="GJ9" s="265"/>
      <c r="GK9" s="265"/>
      <c r="GL9" s="265"/>
      <c r="GM9" s="265"/>
      <c r="GN9" s="265"/>
      <c r="GO9" s="265"/>
      <c r="GP9" s="265"/>
      <c r="GQ9" s="265"/>
      <c r="GR9" s="265"/>
      <c r="GS9" s="265"/>
      <c r="GT9" s="265"/>
      <c r="GU9" s="265"/>
      <c r="GV9" s="265"/>
      <c r="GW9" s="265"/>
      <c r="GX9" s="265"/>
      <c r="GY9" s="265"/>
      <c r="GZ9" s="265"/>
      <c r="HA9" s="265"/>
      <c r="HB9" s="265"/>
      <c r="HC9" s="265"/>
      <c r="HD9" s="265"/>
      <c r="HE9" s="265"/>
      <c r="HF9" s="265"/>
      <c r="HG9" s="265"/>
      <c r="HH9" s="265"/>
      <c r="HI9" s="265"/>
      <c r="HJ9" s="265"/>
      <c r="HK9" s="265"/>
      <c r="HL9" s="265"/>
      <c r="HM9" s="265"/>
      <c r="HN9" s="265"/>
      <c r="HO9" s="265"/>
      <c r="HP9" s="265"/>
      <c r="HQ9" s="265"/>
      <c r="HR9" s="265"/>
      <c r="HS9" s="265"/>
      <c r="HT9" s="265"/>
      <c r="HU9" s="265"/>
      <c r="HV9" s="265"/>
      <c r="HW9" s="265"/>
      <c r="HX9" s="265"/>
      <c r="HY9" s="265"/>
      <c r="HZ9" s="265"/>
      <c r="IA9" s="265"/>
      <c r="IB9" s="265"/>
      <c r="IC9" s="265"/>
      <c r="ID9" s="265"/>
      <c r="IE9" s="265"/>
      <c r="IF9" s="265"/>
      <c r="IG9" s="265"/>
      <c r="IH9" s="265"/>
      <c r="II9" s="265"/>
      <c r="IJ9" s="265"/>
      <c r="IK9" s="265"/>
      <c r="IL9" s="265"/>
      <c r="IM9" s="265"/>
      <c r="IN9" s="265"/>
      <c r="IO9" s="265"/>
      <c r="IP9" s="265"/>
      <c r="IQ9" s="265"/>
      <c r="IR9" s="265"/>
      <c r="IS9" s="265"/>
      <c r="IT9" s="265"/>
      <c r="IU9" s="265"/>
      <c r="IV9" s="265"/>
      <c r="IW9" s="265"/>
      <c r="IX9" s="265"/>
      <c r="IY9" s="265"/>
      <c r="IZ9" s="265"/>
      <c r="JA9" s="265"/>
      <c r="JB9" s="265"/>
      <c r="JC9" s="265"/>
      <c r="JD9" s="265"/>
      <c r="JE9" s="265"/>
      <c r="JF9" s="265"/>
      <c r="JG9" s="265"/>
      <c r="JH9" s="265"/>
      <c r="JI9" s="265"/>
      <c r="JJ9" s="265"/>
      <c r="JK9" s="265"/>
      <c r="JL9" s="265"/>
      <c r="JM9" s="265"/>
      <c r="JN9" s="265"/>
      <c r="JO9" s="265"/>
      <c r="JP9" s="265"/>
      <c r="JQ9" s="265"/>
      <c r="JR9" s="265"/>
      <c r="JS9" s="265"/>
      <c r="JT9" s="265"/>
      <c r="JU9" s="265"/>
      <c r="JV9" s="265"/>
      <c r="JW9" s="265"/>
      <c r="JX9" s="265"/>
      <c r="JY9" s="265"/>
      <c r="JZ9" s="265"/>
      <c r="KA9" s="265"/>
      <c r="KB9" s="265"/>
      <c r="KC9" s="265"/>
      <c r="KD9" s="265"/>
      <c r="KE9" s="265"/>
      <c r="KF9" s="265"/>
      <c r="KG9" s="265"/>
      <c r="KH9" s="265"/>
      <c r="KI9" s="265"/>
      <c r="KJ9" s="265"/>
      <c r="KK9" s="265"/>
      <c r="KL9" s="265"/>
      <c r="KM9" s="265"/>
      <c r="KN9" s="265"/>
      <c r="KO9" s="265"/>
      <c r="KP9" s="265"/>
      <c r="KQ9" s="265"/>
      <c r="KR9" s="265"/>
      <c r="KS9" s="265"/>
      <c r="KT9" s="265"/>
      <c r="KU9" s="265"/>
      <c r="KV9" s="265"/>
      <c r="KW9" s="265"/>
      <c r="KX9" s="265"/>
      <c r="KY9" s="265"/>
      <c r="KZ9" s="265"/>
      <c r="LA9" s="265"/>
      <c r="LB9" s="265"/>
      <c r="LC9" s="265"/>
      <c r="LD9" s="265"/>
      <c r="LE9" s="265"/>
      <c r="LF9" s="265"/>
      <c r="LG9" s="265"/>
      <c r="LH9" s="265"/>
      <c r="LI9" s="265"/>
      <c r="LJ9" s="265"/>
      <c r="LK9" s="265"/>
      <c r="LL9" s="265"/>
      <c r="LM9" s="265"/>
      <c r="LN9" s="265"/>
      <c r="LO9" s="265"/>
      <c r="LP9" s="265"/>
      <c r="LQ9" s="265"/>
      <c r="LR9" s="265"/>
      <c r="LS9" s="265"/>
      <c r="LT9" s="265"/>
      <c r="LU9" s="265"/>
      <c r="LV9" s="265"/>
      <c r="LW9" s="265"/>
      <c r="LX9" s="265"/>
      <c r="LY9" s="265"/>
      <c r="LZ9" s="265"/>
      <c r="MA9" s="265"/>
      <c r="MB9" s="265"/>
      <c r="MC9" s="265"/>
      <c r="MD9" s="265"/>
      <c r="ME9" s="265"/>
      <c r="MF9" s="265"/>
      <c r="MG9" s="265"/>
      <c r="MH9" s="265"/>
      <c r="MI9" s="265"/>
      <c r="MJ9" s="265"/>
      <c r="MK9" s="265"/>
      <c r="ML9" s="265"/>
      <c r="MM9" s="265"/>
      <c r="MN9" s="265"/>
      <c r="MO9" s="265"/>
      <c r="MP9" s="265"/>
      <c r="MQ9" s="265"/>
      <c r="MR9" s="265"/>
      <c r="MS9" s="265"/>
      <c r="MT9" s="265"/>
      <c r="MU9" s="265"/>
      <c r="MV9" s="265"/>
      <c r="MW9" s="265"/>
      <c r="MX9" s="265"/>
      <c r="MY9" s="265"/>
      <c r="MZ9" s="265"/>
      <c r="NA9" s="265"/>
      <c r="NB9" s="265"/>
      <c r="NC9" s="265"/>
      <c r="ND9" s="265"/>
      <c r="NE9" s="265"/>
      <c r="NF9" s="265"/>
      <c r="NG9" s="265"/>
      <c r="NH9" s="265"/>
      <c r="NI9" s="265"/>
      <c r="NJ9" s="265"/>
      <c r="NK9" s="265"/>
      <c r="NL9" s="265"/>
      <c r="NM9" s="265"/>
      <c r="NN9" s="265"/>
      <c r="NO9" s="265"/>
      <c r="NP9" s="265"/>
      <c r="NQ9" s="265"/>
      <c r="NR9" s="265"/>
      <c r="NS9" s="265"/>
      <c r="NT9" s="265"/>
      <c r="NU9" s="265"/>
      <c r="NV9" s="265"/>
      <c r="NW9" s="265"/>
      <c r="NX9" s="265"/>
      <c r="NY9" s="265"/>
      <c r="NZ9" s="265"/>
      <c r="OA9" s="265"/>
      <c r="OB9" s="265"/>
      <c r="OC9" s="265"/>
      <c r="OD9" s="265"/>
      <c r="OE9" s="265"/>
      <c r="OF9" s="265"/>
      <c r="OG9" s="265"/>
      <c r="OH9" s="265"/>
      <c r="OI9" s="265"/>
      <c r="OJ9" s="265"/>
      <c r="OK9" s="265"/>
      <c r="OL9" s="265"/>
      <c r="OM9" s="265"/>
      <c r="ON9" s="265"/>
      <c r="OO9" s="265"/>
      <c r="OP9" s="265"/>
      <c r="OQ9" s="265"/>
      <c r="OR9" s="265"/>
      <c r="OS9" s="265"/>
      <c r="OT9" s="265"/>
      <c r="OU9" s="265"/>
      <c r="OV9" s="265"/>
      <c r="OW9" s="265"/>
      <c r="OX9" s="265"/>
      <c r="OY9" s="265"/>
      <c r="OZ9" s="265"/>
      <c r="PA9" s="265"/>
      <c r="PB9" s="265"/>
      <c r="PC9" s="265"/>
      <c r="PD9" s="265"/>
      <c r="PE9" s="265"/>
      <c r="PF9" s="265"/>
      <c r="PG9" s="265"/>
      <c r="PH9" s="265"/>
      <c r="PI9" s="265"/>
      <c r="PJ9" s="265"/>
      <c r="PK9" s="265"/>
      <c r="PL9" s="265"/>
      <c r="PM9" s="265"/>
      <c r="PN9" s="265"/>
      <c r="PO9" s="265"/>
      <c r="PP9" s="265"/>
      <c r="PQ9" s="265"/>
      <c r="PR9" s="265"/>
      <c r="PS9" s="265"/>
      <c r="PT9" s="265"/>
      <c r="PU9" s="265"/>
      <c r="PV9" s="265"/>
      <c r="PW9" s="265"/>
      <c r="PX9" s="265"/>
      <c r="PY9" s="265"/>
      <c r="PZ9" s="265"/>
      <c r="QA9" s="265"/>
      <c r="QB9" s="265"/>
      <c r="QC9" s="265"/>
      <c r="QD9" s="265"/>
      <c r="QE9" s="265"/>
      <c r="QF9" s="265"/>
      <c r="QG9" s="265"/>
      <c r="QH9" s="265"/>
      <c r="QI9" s="265"/>
      <c r="QJ9" s="265"/>
      <c r="QK9" s="265"/>
      <c r="QL9" s="265"/>
      <c r="QM9" s="265"/>
      <c r="QN9" s="265"/>
      <c r="QO9" s="265"/>
      <c r="QP9" s="265"/>
      <c r="QQ9" s="265"/>
      <c r="QR9" s="265"/>
      <c r="QS9" s="265"/>
      <c r="QT9" s="265"/>
      <c r="QU9" s="265"/>
      <c r="QV9" s="265"/>
      <c r="QW9" s="265"/>
      <c r="QX9" s="265"/>
      <c r="QY9" s="265"/>
      <c r="QZ9" s="265"/>
      <c r="RA9" s="265"/>
      <c r="RB9" s="265"/>
      <c r="RC9" s="265"/>
      <c r="RD9" s="265"/>
      <c r="RE9" s="265"/>
      <c r="RF9" s="265"/>
      <c r="RG9" s="265"/>
      <c r="RH9" s="265"/>
      <c r="RI9" s="265"/>
      <c r="RJ9" s="265"/>
      <c r="RK9" s="265"/>
      <c r="RL9" s="265"/>
      <c r="RM9" s="265"/>
      <c r="RN9" s="265"/>
      <c r="RO9" s="265"/>
      <c r="RP9" s="265"/>
      <c r="RQ9" s="265"/>
      <c r="RR9" s="265"/>
      <c r="RS9" s="265"/>
      <c r="RT9" s="265"/>
      <c r="RU9" s="265"/>
      <c r="RV9" s="265"/>
      <c r="RW9" s="265"/>
      <c r="RX9" s="265"/>
      <c r="RY9" s="265"/>
      <c r="RZ9" s="265"/>
      <c r="SA9" s="265"/>
      <c r="SB9" s="265"/>
      <c r="SC9" s="265"/>
      <c r="SD9" s="265"/>
      <c r="SE9" s="265"/>
      <c r="SF9" s="265"/>
      <c r="SG9" s="265"/>
      <c r="SH9" s="265"/>
      <c r="SI9" s="265"/>
      <c r="SJ9" s="265"/>
      <c r="SK9" s="265"/>
      <c r="SL9" s="265"/>
      <c r="SM9" s="265"/>
      <c r="SN9" s="265"/>
      <c r="SO9" s="265"/>
      <c r="SP9" s="265"/>
      <c r="SQ9" s="265"/>
      <c r="SR9" s="265"/>
      <c r="SS9" s="265"/>
      <c r="ST9" s="265"/>
      <c r="SU9" s="265"/>
      <c r="SV9" s="265"/>
      <c r="SW9" s="265"/>
      <c r="SX9" s="265"/>
      <c r="SY9" s="265"/>
      <c r="SZ9" s="265"/>
      <c r="TA9" s="265"/>
      <c r="TB9" s="265"/>
      <c r="TC9" s="265"/>
      <c r="TD9" s="265"/>
      <c r="TE9" s="265"/>
      <c r="TF9" s="265"/>
      <c r="TG9" s="265"/>
      <c r="TH9" s="265"/>
      <c r="TI9" s="265"/>
      <c r="TJ9" s="265"/>
      <c r="TK9" s="265"/>
      <c r="TL9" s="265"/>
      <c r="TM9" s="265"/>
      <c r="TN9" s="265"/>
      <c r="TO9" s="265"/>
      <c r="TP9" s="265"/>
      <c r="TQ9" s="265"/>
      <c r="TR9" s="265"/>
      <c r="TS9" s="265"/>
      <c r="TT9" s="265"/>
      <c r="TU9" s="265"/>
      <c r="TV9" s="265"/>
      <c r="TW9" s="265"/>
      <c r="TX9" s="265"/>
      <c r="TY9" s="265"/>
      <c r="TZ9" s="265"/>
      <c r="UA9" s="265"/>
      <c r="UB9" s="265"/>
      <c r="UC9" s="265"/>
      <c r="UD9" s="265"/>
      <c r="UE9" s="265"/>
      <c r="UF9" s="265"/>
      <c r="UG9" s="265"/>
      <c r="UH9" s="265"/>
      <c r="UI9" s="265"/>
      <c r="UJ9" s="265"/>
      <c r="UK9" s="265"/>
      <c r="UL9" s="265"/>
      <c r="UM9" s="265"/>
      <c r="UN9" s="265"/>
      <c r="UO9" s="265"/>
      <c r="UP9" s="265"/>
      <c r="UQ9" s="265"/>
      <c r="UR9" s="265"/>
      <c r="US9" s="265"/>
      <c r="UT9" s="265"/>
      <c r="UU9" s="265"/>
      <c r="UV9" s="265"/>
      <c r="UW9" s="265"/>
      <c r="UX9" s="265"/>
      <c r="UY9" s="265"/>
      <c r="UZ9" s="265"/>
      <c r="VA9" s="265"/>
      <c r="VB9" s="265"/>
      <c r="VC9" s="265"/>
      <c r="VD9" s="265"/>
      <c r="VE9" s="265"/>
      <c r="VF9" s="265"/>
      <c r="VG9" s="265"/>
      <c r="VH9" s="265"/>
      <c r="VI9" s="265"/>
      <c r="VJ9" s="265"/>
      <c r="VK9" s="265"/>
      <c r="VL9" s="265"/>
      <c r="VM9" s="265"/>
      <c r="VN9" s="265"/>
      <c r="VO9" s="265"/>
      <c r="VP9" s="265"/>
      <c r="VQ9" s="265"/>
      <c r="VR9" s="265"/>
      <c r="VS9" s="265"/>
      <c r="VT9" s="265"/>
      <c r="VU9" s="265"/>
      <c r="VV9" s="265"/>
      <c r="VW9" s="265"/>
      <c r="VX9" s="265"/>
      <c r="VY9" s="265"/>
      <c r="VZ9" s="265"/>
      <c r="WA9" s="265"/>
      <c r="WB9" s="265"/>
      <c r="WC9" s="265"/>
      <c r="WD9" s="265"/>
      <c r="WE9" s="265"/>
      <c r="WF9" s="265"/>
      <c r="WG9" s="265"/>
      <c r="WH9" s="265"/>
      <c r="WI9" s="265"/>
      <c r="WJ9" s="265"/>
      <c r="WK9" s="265"/>
      <c r="WL9" s="265"/>
      <c r="WM9" s="265"/>
      <c r="WN9" s="265"/>
      <c r="WO9" s="265"/>
      <c r="WP9" s="265"/>
      <c r="WQ9" s="265"/>
      <c r="WR9" s="265"/>
      <c r="WS9" s="265"/>
      <c r="WT9" s="265"/>
      <c r="WU9" s="265"/>
      <c r="WV9" s="265"/>
      <c r="WW9" s="265"/>
      <c r="WX9" s="265"/>
      <c r="WY9" s="265"/>
      <c r="WZ9" s="265"/>
      <c r="XA9" s="265"/>
      <c r="XB9" s="265"/>
      <c r="XC9" s="265"/>
      <c r="XD9" s="265"/>
      <c r="XE9" s="265"/>
      <c r="XF9" s="265"/>
      <c r="XG9" s="265"/>
      <c r="XH9" s="265"/>
      <c r="XI9" s="265"/>
      <c r="XJ9" s="265"/>
      <c r="XK9" s="265"/>
      <c r="XL9" s="265"/>
      <c r="XM9" s="265"/>
      <c r="XN9" s="265"/>
      <c r="XO9" s="265"/>
      <c r="XP9" s="265"/>
      <c r="XQ9" s="265"/>
      <c r="XR9" s="265"/>
      <c r="XS9" s="265"/>
      <c r="XT9" s="265"/>
      <c r="XU9" s="265"/>
      <c r="XV9" s="265"/>
      <c r="XW9" s="265"/>
      <c r="XX9" s="265"/>
      <c r="XY9" s="265"/>
      <c r="XZ9" s="265"/>
      <c r="YA9" s="265"/>
      <c r="YB9" s="265"/>
      <c r="YC9" s="265"/>
      <c r="YD9" s="265"/>
      <c r="YE9" s="265"/>
      <c r="YF9" s="265"/>
      <c r="YG9" s="265"/>
      <c r="YH9" s="265"/>
      <c r="YI9" s="265"/>
      <c r="YJ9" s="265"/>
      <c r="YK9" s="265"/>
      <c r="YL9" s="265"/>
      <c r="YM9" s="265"/>
      <c r="YN9" s="265"/>
      <c r="YO9" s="265"/>
      <c r="YP9" s="265"/>
      <c r="YQ9" s="265"/>
      <c r="YR9" s="265"/>
      <c r="YS9" s="265"/>
      <c r="YT9" s="265"/>
      <c r="YU9" s="265"/>
      <c r="YV9" s="265"/>
      <c r="YW9" s="265"/>
      <c r="YX9" s="265"/>
      <c r="YY9" s="265"/>
      <c r="YZ9" s="265"/>
      <c r="ZA9" s="265"/>
      <c r="ZB9" s="265"/>
      <c r="ZC9" s="265"/>
      <c r="ZD9" s="265"/>
      <c r="ZE9" s="265"/>
      <c r="ZF9" s="265"/>
      <c r="ZG9" s="265"/>
      <c r="ZH9" s="265"/>
      <c r="ZI9" s="265"/>
      <c r="ZJ9" s="265"/>
      <c r="ZK9" s="265"/>
      <c r="ZL9" s="265"/>
      <c r="ZM9" s="265"/>
      <c r="ZN9" s="265"/>
      <c r="ZO9" s="265"/>
      <c r="ZP9" s="265"/>
      <c r="ZQ9" s="265"/>
      <c r="ZR9" s="265"/>
      <c r="ZS9" s="265"/>
      <c r="ZT9" s="265"/>
      <c r="ZU9" s="265"/>
      <c r="ZV9" s="265"/>
      <c r="ZW9" s="265"/>
      <c r="ZX9" s="265"/>
      <c r="ZY9" s="265"/>
      <c r="ZZ9" s="265"/>
      <c r="AAA9" s="265"/>
      <c r="AAB9" s="265"/>
      <c r="AAC9" s="265"/>
      <c r="AAD9" s="265"/>
      <c r="AAE9" s="265"/>
      <c r="AAF9" s="265"/>
      <c r="AAG9" s="265"/>
      <c r="AAH9" s="265"/>
      <c r="AAI9" s="265"/>
      <c r="AAJ9" s="265"/>
      <c r="AAK9" s="265"/>
      <c r="AAL9" s="265"/>
      <c r="AAM9" s="265"/>
      <c r="AAN9" s="265"/>
      <c r="AAO9" s="265"/>
      <c r="AAP9" s="265"/>
      <c r="AAQ9" s="265"/>
      <c r="AAR9" s="265"/>
      <c r="AAS9" s="265"/>
      <c r="AAT9" s="265"/>
      <c r="AAU9" s="265"/>
      <c r="AAV9" s="265"/>
      <c r="AAW9" s="265"/>
      <c r="AAX9" s="265"/>
      <c r="AAY9" s="265"/>
      <c r="AAZ9" s="265"/>
      <c r="ABA9" s="265"/>
      <c r="ABB9" s="265"/>
      <c r="ABC9" s="265"/>
      <c r="ABD9" s="265"/>
      <c r="ABE9" s="265"/>
      <c r="ABF9" s="265"/>
      <c r="ABG9" s="265"/>
      <c r="ABH9" s="265"/>
      <c r="ABI9" s="265"/>
      <c r="ABJ9" s="265"/>
      <c r="ABK9" s="265"/>
      <c r="ABL9" s="265"/>
      <c r="ABM9" s="265"/>
      <c r="ABN9" s="265"/>
      <c r="ABO9" s="265"/>
      <c r="ABP9" s="265"/>
      <c r="ABQ9" s="265"/>
      <c r="ABR9" s="265"/>
      <c r="ABS9" s="265"/>
      <c r="ABT9" s="265"/>
      <c r="ABU9" s="265"/>
      <c r="ABV9" s="265"/>
      <c r="ABW9" s="265"/>
      <c r="ABX9" s="265"/>
      <c r="ABY9" s="265"/>
      <c r="ABZ9" s="265"/>
      <c r="ACA9" s="265"/>
      <c r="ACB9" s="265"/>
      <c r="ACC9" s="265"/>
      <c r="ACD9" s="265"/>
      <c r="ACE9" s="265"/>
      <c r="ACF9" s="265"/>
      <c r="ACG9" s="265"/>
      <c r="ACH9" s="265"/>
      <c r="ACI9" s="265"/>
      <c r="ACJ9" s="265"/>
      <c r="ACK9" s="265"/>
      <c r="ACL9" s="265"/>
      <c r="ACM9" s="265"/>
      <c r="ACN9" s="265"/>
      <c r="ACO9" s="265"/>
      <c r="ACP9" s="265"/>
      <c r="ACQ9" s="265"/>
      <c r="ACR9" s="265"/>
      <c r="ACS9" s="265"/>
      <c r="ACT9" s="265"/>
      <c r="ACU9" s="265"/>
      <c r="ACV9" s="265"/>
      <c r="ACW9" s="265"/>
      <c r="ACX9" s="265"/>
      <c r="ACY9" s="265"/>
      <c r="ACZ9" s="265"/>
      <c r="ADA9" s="265"/>
      <c r="ADB9" s="265"/>
      <c r="ADC9" s="265"/>
      <c r="ADD9" s="265"/>
      <c r="ADE9" s="265"/>
      <c r="ADF9" s="265"/>
      <c r="ADG9" s="265"/>
      <c r="ADH9" s="265"/>
      <c r="ADI9" s="265"/>
      <c r="ADJ9" s="265"/>
      <c r="ADK9" s="265"/>
      <c r="ADL9" s="265"/>
      <c r="ADM9" s="265"/>
      <c r="ADN9" s="265"/>
      <c r="ADO9" s="265"/>
      <c r="ADP9" s="265"/>
      <c r="ADQ9" s="265"/>
      <c r="ADR9" s="265"/>
      <c r="ADS9" s="265"/>
      <c r="ADT9" s="265"/>
      <c r="ADU9" s="265"/>
      <c r="ADV9" s="265"/>
      <c r="ADW9" s="265"/>
      <c r="ADX9" s="265"/>
      <c r="ADY9" s="265"/>
      <c r="ADZ9" s="265"/>
      <c r="AEA9" s="265"/>
      <c r="AEB9" s="265"/>
      <c r="AEC9" s="265"/>
      <c r="AED9" s="265"/>
      <c r="AEE9" s="265"/>
      <c r="AEF9" s="265"/>
      <c r="AEG9" s="265"/>
      <c r="AEH9" s="265"/>
      <c r="AEI9" s="265"/>
      <c r="AEJ9" s="265"/>
      <c r="AEK9" s="265"/>
      <c r="AEL9" s="265"/>
      <c r="AEM9" s="265"/>
      <c r="AEN9" s="265"/>
      <c r="AEO9" s="265"/>
      <c r="AEP9" s="265"/>
      <c r="AEQ9" s="265"/>
      <c r="AER9" s="265"/>
      <c r="AES9" s="265"/>
      <c r="AET9" s="265"/>
      <c r="AEU9" s="265"/>
      <c r="AEV9" s="265"/>
      <c r="AEW9" s="265"/>
      <c r="AEX9" s="265"/>
      <c r="AEY9" s="265"/>
      <c r="AEZ9" s="265"/>
      <c r="AFA9" s="265"/>
      <c r="AFB9" s="265"/>
      <c r="AFC9" s="265"/>
      <c r="AFD9" s="265"/>
      <c r="AFE9" s="265"/>
      <c r="AFF9" s="265"/>
      <c r="AFG9" s="265"/>
      <c r="AFH9" s="265"/>
      <c r="AFI9" s="265"/>
      <c r="AFJ9" s="265"/>
      <c r="AFK9" s="265"/>
      <c r="AFL9" s="265"/>
      <c r="AFM9" s="265"/>
      <c r="AFN9" s="265"/>
      <c r="AFO9" s="265"/>
      <c r="AFP9" s="265"/>
      <c r="AFQ9" s="265"/>
      <c r="AFR9" s="265"/>
      <c r="AFS9" s="265"/>
      <c r="AFT9" s="265"/>
      <c r="AFU9" s="265"/>
      <c r="AFV9" s="265"/>
      <c r="AFW9" s="265"/>
      <c r="AFX9" s="265"/>
      <c r="AFY9" s="265"/>
      <c r="AFZ9" s="265"/>
      <c r="AGA9" s="265"/>
      <c r="AGB9" s="265"/>
      <c r="AGC9" s="265"/>
      <c r="AGD9" s="265"/>
      <c r="AGE9" s="265"/>
      <c r="AGF9" s="265"/>
      <c r="AGG9" s="265"/>
      <c r="AGH9" s="265"/>
      <c r="AGI9" s="265"/>
      <c r="AGJ9" s="265"/>
      <c r="AGK9" s="265"/>
      <c r="AGL9" s="265"/>
      <c r="AGM9" s="265"/>
      <c r="AGN9" s="265"/>
      <c r="AGO9" s="265"/>
      <c r="AGP9" s="265"/>
      <c r="AGQ9" s="265"/>
      <c r="AGR9" s="265"/>
      <c r="AGS9" s="265"/>
      <c r="AGT9" s="265"/>
      <c r="AGU9" s="265"/>
      <c r="AGV9" s="265"/>
      <c r="AGW9" s="265"/>
      <c r="AGX9" s="265"/>
      <c r="AGY9" s="265"/>
      <c r="AGZ9" s="265"/>
      <c r="AHA9" s="265"/>
      <c r="AHB9" s="265"/>
      <c r="AHC9" s="265"/>
      <c r="AHD9" s="265"/>
      <c r="AHE9" s="265"/>
      <c r="AHF9" s="265"/>
      <c r="AHG9" s="265"/>
      <c r="AHH9" s="265"/>
      <c r="AHI9" s="265"/>
      <c r="AHJ9" s="265"/>
      <c r="AHK9" s="265"/>
      <c r="AHL9" s="265"/>
      <c r="AHM9" s="265"/>
      <c r="AHN9" s="265"/>
      <c r="AHO9" s="265"/>
      <c r="AHP9" s="265"/>
      <c r="AHQ9" s="265"/>
      <c r="AHR9" s="265"/>
      <c r="AHS9" s="265"/>
      <c r="AHT9" s="265"/>
      <c r="AHU9" s="265"/>
      <c r="AHV9" s="265"/>
      <c r="AHW9" s="265"/>
      <c r="AHX9" s="265"/>
      <c r="AHY9" s="265"/>
      <c r="AHZ9" s="265"/>
      <c r="AIA9" s="265"/>
      <c r="AIB9" s="265"/>
      <c r="AIC9" s="265"/>
      <c r="AID9" s="265"/>
      <c r="AIE9" s="265"/>
      <c r="AIF9" s="265"/>
      <c r="AIG9" s="265"/>
      <c r="AIH9" s="265"/>
      <c r="AII9" s="265"/>
      <c r="AIJ9" s="265"/>
      <c r="AIK9" s="265"/>
      <c r="AIL9" s="265"/>
      <c r="AIM9" s="265"/>
      <c r="AIN9" s="265"/>
      <c r="AIO9" s="265"/>
      <c r="AIP9" s="265"/>
      <c r="AIQ9" s="265"/>
      <c r="AIR9" s="265"/>
      <c r="AIS9" s="265"/>
      <c r="AIT9" s="265"/>
      <c r="AIU9" s="265"/>
      <c r="AIV9" s="265"/>
      <c r="AIW9" s="265"/>
      <c r="AIX9" s="265"/>
      <c r="AIY9" s="265"/>
      <c r="AIZ9" s="265"/>
      <c r="AJA9" s="265"/>
      <c r="AJB9" s="265"/>
      <c r="AJC9" s="265"/>
      <c r="AJD9" s="265"/>
      <c r="AJE9" s="265"/>
      <c r="AJF9" s="265"/>
      <c r="AJG9" s="265"/>
      <c r="AJH9" s="265"/>
      <c r="AJI9" s="265"/>
      <c r="AJJ9" s="265"/>
      <c r="AJK9" s="265"/>
      <c r="AJL9" s="265"/>
      <c r="AJM9" s="265"/>
      <c r="AJN9" s="265"/>
      <c r="AJO9" s="265"/>
      <c r="AJP9" s="265"/>
      <c r="AJQ9" s="265"/>
      <c r="AJR9" s="265"/>
      <c r="AJS9" s="265"/>
      <c r="AJT9" s="265"/>
      <c r="AJU9" s="265"/>
      <c r="AJV9" s="265"/>
      <c r="AJW9" s="265"/>
      <c r="AJX9" s="265"/>
      <c r="AJY9" s="265"/>
      <c r="AJZ9" s="265"/>
      <c r="AKA9" s="265"/>
      <c r="AKB9" s="265"/>
      <c r="AKC9" s="265"/>
      <c r="AKD9" s="265"/>
      <c r="AKE9" s="265"/>
      <c r="AKF9" s="265"/>
      <c r="AKG9" s="265"/>
      <c r="AKH9" s="265"/>
      <c r="AKI9" s="265"/>
      <c r="AKJ9" s="265"/>
      <c r="AKK9" s="265"/>
      <c r="AKL9" s="265"/>
      <c r="AKM9" s="265"/>
      <c r="AKN9" s="265"/>
      <c r="AKO9" s="265"/>
      <c r="AKP9" s="265"/>
      <c r="AKQ9" s="265"/>
      <c r="AKR9" s="265"/>
      <c r="AKS9" s="265"/>
      <c r="AKT9" s="265"/>
      <c r="AKU9" s="265"/>
      <c r="AKV9" s="265"/>
      <c r="AKW9" s="265"/>
      <c r="AKX9" s="265"/>
      <c r="AKY9" s="265"/>
      <c r="AKZ9" s="265"/>
      <c r="ALA9" s="265"/>
      <c r="ALB9" s="265"/>
      <c r="ALC9" s="265"/>
      <c r="ALD9" s="265"/>
      <c r="ALE9" s="265"/>
      <c r="ALF9" s="265"/>
      <c r="ALG9" s="265"/>
      <c r="ALH9" s="265"/>
      <c r="ALI9" s="265"/>
      <c r="ALJ9" s="265"/>
      <c r="ALK9" s="265"/>
      <c r="ALL9" s="265"/>
      <c r="ALM9" s="265"/>
      <c r="ALN9" s="265"/>
      <c r="ALO9" s="265"/>
      <c r="ALP9" s="265"/>
      <c r="ALQ9" s="265"/>
      <c r="ALR9" s="265"/>
      <c r="ALS9" s="265"/>
      <c r="ALT9" s="265"/>
      <c r="ALU9" s="265"/>
      <c r="ALV9" s="265"/>
      <c r="ALW9" s="265"/>
      <c r="ALX9" s="265"/>
      <c r="ALY9" s="265"/>
      <c r="ALZ9" s="265"/>
      <c r="AMA9" s="265"/>
      <c r="AMB9" s="265"/>
      <c r="AMC9" s="265"/>
      <c r="AMD9" s="265"/>
      <c r="AME9" s="265"/>
      <c r="AMF9" s="265"/>
      <c r="AMG9" s="265"/>
      <c r="AMH9" s="265"/>
      <c r="AMI9" s="265"/>
      <c r="AMJ9" s="265"/>
      <c r="AMK9" s="265"/>
      <c r="AML9" s="265"/>
      <c r="AMM9" s="265"/>
      <c r="AMN9" s="265"/>
      <c r="AMO9" s="265"/>
      <c r="AMP9" s="265"/>
      <c r="AMQ9" s="265"/>
      <c r="AMR9" s="265"/>
      <c r="AMS9" s="265"/>
      <c r="AMT9" s="265"/>
      <c r="AMU9" s="265"/>
      <c r="AMV9" s="265"/>
      <c r="AMW9" s="265"/>
      <c r="AMX9" s="265"/>
      <c r="AMY9" s="265"/>
      <c r="AMZ9" s="265"/>
      <c r="ANA9" s="265"/>
      <c r="ANB9" s="265"/>
      <c r="ANC9" s="265"/>
      <c r="AND9" s="265"/>
      <c r="ANE9" s="265"/>
      <c r="ANF9" s="265"/>
      <c r="ANG9" s="265"/>
      <c r="ANH9" s="265"/>
      <c r="ANI9" s="265"/>
      <c r="ANJ9" s="265"/>
      <c r="ANK9" s="265"/>
      <c r="ANL9" s="265"/>
      <c r="ANM9" s="265"/>
      <c r="ANN9" s="265"/>
      <c r="ANO9" s="265"/>
      <c r="ANP9" s="265"/>
      <c r="ANQ9" s="265"/>
      <c r="ANR9" s="265"/>
      <c r="ANS9" s="265"/>
      <c r="ANT9" s="265"/>
      <c r="ANU9" s="265"/>
      <c r="ANV9" s="265"/>
      <c r="ANW9" s="265"/>
      <c r="ANX9" s="265"/>
      <c r="ANY9" s="265"/>
      <c r="ANZ9" s="265"/>
      <c r="AOA9" s="265"/>
      <c r="AOB9" s="265"/>
      <c r="AOC9" s="265"/>
      <c r="AOD9" s="265"/>
      <c r="AOE9" s="265"/>
      <c r="AOF9" s="265"/>
      <c r="AOG9" s="265"/>
      <c r="AOH9" s="265"/>
      <c r="AOI9" s="265"/>
      <c r="AOJ9" s="265"/>
      <c r="AOK9" s="265"/>
      <c r="AOL9" s="265"/>
      <c r="AOM9" s="265"/>
      <c r="AON9" s="265"/>
      <c r="AOO9" s="265"/>
      <c r="AOP9" s="265"/>
      <c r="AOQ9" s="265"/>
      <c r="AOR9" s="265"/>
      <c r="AOS9" s="265"/>
      <c r="AOT9" s="265"/>
      <c r="AOU9" s="265"/>
      <c r="AOV9" s="265"/>
      <c r="AOW9" s="265"/>
      <c r="AOX9" s="265"/>
      <c r="AOY9" s="265"/>
      <c r="AOZ9" s="265"/>
      <c r="APA9" s="265"/>
      <c r="APB9" s="265"/>
      <c r="APC9" s="265"/>
      <c r="APD9" s="265"/>
      <c r="APE9" s="265"/>
      <c r="APF9" s="265"/>
      <c r="APG9" s="265"/>
      <c r="APH9" s="265"/>
      <c r="API9" s="265"/>
      <c r="APJ9" s="265"/>
      <c r="APK9" s="265"/>
      <c r="APL9" s="265"/>
      <c r="APM9" s="265"/>
      <c r="APN9" s="265"/>
      <c r="APO9" s="265"/>
      <c r="APP9" s="265"/>
      <c r="APQ9" s="265"/>
      <c r="APR9" s="265"/>
      <c r="APS9" s="265"/>
      <c r="APT9" s="265"/>
      <c r="APU9" s="265"/>
      <c r="APV9" s="265"/>
      <c r="APW9" s="265"/>
      <c r="APX9" s="265"/>
      <c r="APY9" s="265"/>
      <c r="APZ9" s="265"/>
      <c r="AQA9" s="265"/>
      <c r="AQB9" s="265"/>
      <c r="AQC9" s="265"/>
      <c r="AQD9" s="265"/>
      <c r="AQE9" s="265"/>
      <c r="AQF9" s="265"/>
      <c r="AQG9" s="265"/>
      <c r="AQH9" s="265"/>
      <c r="AQI9" s="265"/>
      <c r="AQJ9" s="265"/>
      <c r="AQK9" s="265"/>
      <c r="AQL9" s="265"/>
      <c r="AQM9" s="265"/>
      <c r="AQN9" s="265"/>
      <c r="AQO9" s="265"/>
      <c r="AQP9" s="265"/>
      <c r="AQQ9" s="265"/>
      <c r="AQR9" s="265"/>
      <c r="AQS9" s="265"/>
      <c r="AQT9" s="265"/>
      <c r="AQU9" s="265"/>
      <c r="AQV9" s="265"/>
      <c r="AQW9" s="265"/>
      <c r="AQX9" s="265"/>
      <c r="AQY9" s="265"/>
      <c r="AQZ9" s="265"/>
      <c r="ARA9" s="265"/>
      <c r="ARB9" s="265"/>
      <c r="ARC9" s="265"/>
      <c r="ARD9" s="265"/>
      <c r="ARE9" s="265"/>
      <c r="ARF9" s="265"/>
      <c r="ARG9" s="265"/>
      <c r="ARH9" s="265"/>
      <c r="ARI9" s="265"/>
      <c r="ARJ9" s="265"/>
      <c r="ARK9" s="265"/>
      <c r="ARL9" s="265"/>
      <c r="ARM9" s="265"/>
      <c r="ARN9" s="265"/>
      <c r="ARO9" s="265"/>
      <c r="ARP9" s="265"/>
      <c r="ARQ9" s="265"/>
      <c r="ARR9" s="265"/>
      <c r="ARS9" s="265"/>
      <c r="ART9" s="265"/>
      <c r="ARU9" s="265"/>
      <c r="ARV9" s="265"/>
      <c r="ARW9" s="265"/>
      <c r="ARX9" s="265"/>
      <c r="ARY9" s="265"/>
      <c r="ARZ9" s="265"/>
      <c r="ASA9" s="265"/>
      <c r="ASB9" s="265"/>
      <c r="ASC9" s="265"/>
      <c r="ASD9" s="265"/>
      <c r="ASE9" s="265"/>
      <c r="ASF9" s="265"/>
      <c r="ASG9" s="265"/>
      <c r="ASH9" s="265"/>
      <c r="ASI9" s="265"/>
      <c r="ASJ9" s="265"/>
      <c r="ASK9" s="265"/>
      <c r="ASL9" s="265"/>
      <c r="ASM9" s="265"/>
      <c r="ASN9" s="265"/>
      <c r="ASO9" s="265"/>
      <c r="ASP9" s="265"/>
      <c r="ASQ9" s="265"/>
      <c r="ASR9" s="265"/>
      <c r="ASS9" s="265"/>
      <c r="AST9" s="265"/>
      <c r="ASU9" s="265"/>
      <c r="ASV9" s="265"/>
      <c r="ASW9" s="265"/>
      <c r="ASX9" s="265"/>
      <c r="ASY9" s="265"/>
      <c r="ASZ9" s="265"/>
      <c r="ATA9" s="265"/>
      <c r="ATB9" s="265"/>
      <c r="ATC9" s="265"/>
      <c r="ATD9" s="265"/>
      <c r="ATE9" s="265"/>
      <c r="ATF9" s="265"/>
      <c r="ATG9" s="265"/>
      <c r="ATH9" s="265"/>
      <c r="ATI9" s="265"/>
      <c r="ATJ9" s="265"/>
      <c r="ATK9" s="265"/>
      <c r="ATL9" s="265"/>
      <c r="ATM9" s="265"/>
      <c r="ATN9" s="265"/>
      <c r="ATO9" s="265"/>
      <c r="ATP9" s="265"/>
      <c r="ATQ9" s="265"/>
      <c r="ATR9" s="265"/>
      <c r="ATS9" s="265"/>
      <c r="ATT9" s="265"/>
      <c r="ATU9" s="265"/>
      <c r="ATV9" s="265"/>
      <c r="ATW9" s="265"/>
      <c r="ATX9" s="265"/>
      <c r="ATY9" s="265"/>
      <c r="ATZ9" s="265"/>
      <c r="AUA9" s="265"/>
      <c r="AUB9" s="265"/>
      <c r="AUC9" s="265"/>
      <c r="AUD9" s="265"/>
      <c r="AUE9" s="265"/>
      <c r="AUF9" s="265"/>
      <c r="AUG9" s="265"/>
      <c r="AUH9" s="265"/>
      <c r="AUI9" s="265"/>
      <c r="AUJ9" s="265"/>
      <c r="AUK9" s="265"/>
      <c r="AUL9" s="265"/>
      <c r="AUM9" s="265"/>
      <c r="AUN9" s="265"/>
      <c r="AUO9" s="265"/>
      <c r="AUP9" s="265"/>
      <c r="AUQ9" s="265"/>
      <c r="AUR9" s="265"/>
      <c r="AUS9" s="265"/>
      <c r="AUT9" s="265"/>
      <c r="AUU9" s="265"/>
      <c r="AUV9" s="265"/>
      <c r="AUW9" s="265"/>
      <c r="AUX9" s="265"/>
      <c r="AUY9" s="265"/>
      <c r="AUZ9" s="265"/>
      <c r="AVA9" s="265"/>
      <c r="AVB9" s="265"/>
      <c r="AVC9" s="265"/>
      <c r="AVD9" s="265"/>
      <c r="AVE9" s="265"/>
      <c r="AVF9" s="265"/>
      <c r="AVG9" s="265"/>
      <c r="AVH9" s="265"/>
      <c r="AVI9" s="265"/>
      <c r="AVJ9" s="265"/>
      <c r="AVK9" s="265"/>
      <c r="AVL9" s="265"/>
      <c r="AVM9" s="265"/>
      <c r="AVN9" s="265"/>
      <c r="AVO9" s="265"/>
      <c r="AVP9" s="265"/>
      <c r="AVQ9" s="265"/>
      <c r="AVR9" s="265"/>
      <c r="AVS9" s="265"/>
      <c r="AVT9" s="265"/>
      <c r="AVU9" s="265"/>
      <c r="AVV9" s="265"/>
      <c r="AVW9" s="265"/>
      <c r="AVX9" s="265"/>
      <c r="AVY9" s="265"/>
      <c r="AVZ9" s="265"/>
      <c r="AWA9" s="265"/>
      <c r="AWB9" s="265"/>
      <c r="AWC9" s="265"/>
      <c r="AWD9" s="265"/>
      <c r="AWE9" s="265"/>
      <c r="AWF9" s="265"/>
      <c r="AWG9" s="265"/>
      <c r="AWH9" s="265"/>
      <c r="AWI9" s="265"/>
      <c r="AWJ9" s="265"/>
      <c r="AWK9" s="265"/>
      <c r="AWL9" s="265"/>
      <c r="AWM9" s="265"/>
      <c r="AWN9" s="265"/>
      <c r="AWO9" s="265"/>
      <c r="AWP9" s="265"/>
      <c r="AWQ9" s="265"/>
      <c r="AWR9" s="265"/>
      <c r="AWS9" s="265"/>
      <c r="AWT9" s="265"/>
      <c r="AWU9" s="265"/>
      <c r="AWV9" s="265"/>
      <c r="AWW9" s="265"/>
      <c r="AWX9" s="265"/>
      <c r="AWY9" s="265"/>
      <c r="AWZ9" s="265"/>
      <c r="AXA9" s="265"/>
      <c r="AXB9" s="265"/>
      <c r="AXC9" s="265"/>
      <c r="AXD9" s="265"/>
      <c r="AXE9" s="265"/>
      <c r="AXF9" s="265"/>
      <c r="AXG9" s="265"/>
      <c r="AXH9" s="265"/>
      <c r="AXI9" s="265"/>
      <c r="AXJ9" s="265"/>
      <c r="AXK9" s="265"/>
      <c r="AXL9" s="265"/>
      <c r="AXM9" s="265"/>
      <c r="AXN9" s="265"/>
      <c r="AXO9" s="265"/>
      <c r="AXP9" s="265"/>
      <c r="AXQ9" s="265"/>
      <c r="AXR9" s="265"/>
      <c r="AXS9" s="265"/>
      <c r="AXT9" s="265"/>
      <c r="AXU9" s="265"/>
      <c r="AXV9" s="265"/>
      <c r="AXW9" s="265"/>
      <c r="AXX9" s="265"/>
      <c r="AXY9" s="265"/>
      <c r="AXZ9" s="265"/>
      <c r="AYA9" s="265"/>
      <c r="AYB9" s="265"/>
      <c r="AYC9" s="265"/>
      <c r="AYD9" s="265"/>
      <c r="AYE9" s="265"/>
      <c r="AYF9" s="265"/>
      <c r="AYG9" s="265"/>
      <c r="AYH9" s="265"/>
      <c r="AYI9" s="265"/>
      <c r="AYJ9" s="265"/>
      <c r="AYK9" s="265"/>
      <c r="AYL9" s="265"/>
      <c r="AYM9" s="265"/>
      <c r="AYN9" s="265"/>
      <c r="AYO9" s="265"/>
      <c r="AYP9" s="265"/>
      <c r="AYQ9" s="265"/>
      <c r="AYR9" s="265"/>
      <c r="AYS9" s="265"/>
      <c r="AYT9" s="265"/>
      <c r="AYU9" s="265"/>
      <c r="AYV9" s="265"/>
      <c r="AYW9" s="265"/>
      <c r="AYX9" s="265"/>
      <c r="AYY9" s="265"/>
      <c r="AYZ9" s="265"/>
      <c r="AZA9" s="265"/>
      <c r="AZB9" s="265"/>
      <c r="AZC9" s="265"/>
      <c r="AZD9" s="265"/>
      <c r="AZE9" s="265"/>
      <c r="AZF9" s="265"/>
      <c r="AZG9" s="265"/>
      <c r="AZH9" s="265"/>
      <c r="AZI9" s="265"/>
      <c r="AZJ9" s="265"/>
      <c r="AZK9" s="265"/>
      <c r="AZL9" s="265"/>
      <c r="AZM9" s="265"/>
      <c r="AZN9" s="265"/>
      <c r="AZO9" s="265"/>
      <c r="AZP9" s="265"/>
      <c r="AZQ9" s="265"/>
      <c r="AZR9" s="265"/>
      <c r="AZS9" s="265"/>
      <c r="AZT9" s="265"/>
      <c r="AZU9" s="265"/>
      <c r="AZV9" s="265"/>
      <c r="AZW9" s="265"/>
      <c r="AZX9" s="265"/>
      <c r="AZY9" s="265"/>
      <c r="AZZ9" s="265"/>
      <c r="BAA9" s="265"/>
      <c r="BAB9" s="265"/>
      <c r="BAC9" s="265"/>
      <c r="BAD9" s="265"/>
      <c r="BAE9" s="265"/>
      <c r="BAF9" s="265"/>
      <c r="BAG9" s="265"/>
      <c r="BAH9" s="265"/>
      <c r="BAI9" s="265"/>
      <c r="BAJ9" s="265"/>
      <c r="BAK9" s="265"/>
      <c r="BAL9" s="265"/>
      <c r="BAM9" s="265"/>
      <c r="BAN9" s="265"/>
      <c r="BAO9" s="265"/>
      <c r="BAP9" s="265"/>
      <c r="BAQ9" s="265"/>
      <c r="BAR9" s="265"/>
      <c r="BAS9" s="265"/>
      <c r="BAT9" s="265"/>
      <c r="BAU9" s="265"/>
      <c r="BAV9" s="265"/>
      <c r="BAW9" s="265"/>
      <c r="BAX9" s="265"/>
      <c r="BAY9" s="265"/>
      <c r="BAZ9" s="265"/>
      <c r="BBA9" s="265"/>
      <c r="BBB9" s="265"/>
      <c r="BBC9" s="265"/>
      <c r="BBD9" s="265"/>
      <c r="BBE9" s="265"/>
      <c r="BBF9" s="265"/>
      <c r="BBG9" s="265"/>
      <c r="BBH9" s="265"/>
      <c r="BBI9" s="265"/>
      <c r="BBJ9" s="265"/>
      <c r="BBK9" s="265"/>
      <c r="BBL9" s="265"/>
      <c r="BBM9" s="265"/>
      <c r="BBN9" s="265"/>
      <c r="BBO9" s="265"/>
      <c r="BBP9" s="265"/>
      <c r="BBQ9" s="265"/>
      <c r="BBR9" s="265"/>
      <c r="BBS9" s="265"/>
      <c r="BBT9" s="265"/>
      <c r="BBU9" s="265"/>
      <c r="BBV9" s="265"/>
      <c r="BBW9" s="265"/>
      <c r="BBX9" s="265"/>
      <c r="BBY9" s="265"/>
      <c r="BBZ9" s="265"/>
      <c r="BCA9" s="265"/>
      <c r="BCB9" s="265"/>
      <c r="BCC9" s="265"/>
      <c r="BCD9" s="265"/>
      <c r="BCE9" s="265"/>
      <c r="BCF9" s="265"/>
      <c r="BCG9" s="265"/>
      <c r="BCH9" s="265"/>
      <c r="BCI9" s="265"/>
      <c r="BCJ9" s="265"/>
      <c r="BCK9" s="265"/>
      <c r="BCL9" s="265"/>
      <c r="BCM9" s="265"/>
      <c r="BCN9" s="265"/>
      <c r="BCO9" s="265"/>
      <c r="BCP9" s="265"/>
      <c r="BCQ9" s="265"/>
      <c r="BCR9" s="265"/>
      <c r="BCS9" s="265"/>
      <c r="BCT9" s="265"/>
      <c r="BCU9" s="265"/>
      <c r="BCV9" s="265"/>
      <c r="BCW9" s="265"/>
      <c r="BCX9" s="265"/>
      <c r="BCY9" s="265"/>
      <c r="BCZ9" s="265"/>
      <c r="BDA9" s="265"/>
      <c r="BDB9" s="265"/>
      <c r="BDC9" s="265"/>
      <c r="BDD9" s="265"/>
      <c r="BDE9" s="265"/>
      <c r="BDF9" s="265"/>
      <c r="BDG9" s="265"/>
      <c r="BDH9" s="265"/>
      <c r="BDI9" s="265"/>
      <c r="BDJ9" s="265"/>
      <c r="BDK9" s="265"/>
      <c r="BDL9" s="265"/>
      <c r="BDM9" s="265"/>
      <c r="BDN9" s="265"/>
      <c r="BDO9" s="265"/>
      <c r="BDP9" s="265"/>
      <c r="BDQ9" s="265"/>
      <c r="BDR9" s="265"/>
      <c r="BDS9" s="265"/>
      <c r="BDT9" s="265"/>
      <c r="BDU9" s="265"/>
      <c r="BDV9" s="265"/>
      <c r="BDW9" s="265"/>
      <c r="BDX9" s="265"/>
      <c r="BDY9" s="265"/>
      <c r="BDZ9" s="265"/>
      <c r="BEA9" s="265"/>
      <c r="BEB9" s="265"/>
      <c r="BEC9" s="265"/>
      <c r="BED9" s="265"/>
      <c r="BEE9" s="265"/>
      <c r="BEF9" s="265"/>
      <c r="BEG9" s="265"/>
      <c r="BEH9" s="265"/>
      <c r="BEI9" s="265"/>
      <c r="BEJ9" s="265"/>
      <c r="BEK9" s="265"/>
      <c r="BEL9" s="265"/>
      <c r="BEM9" s="265"/>
      <c r="BEN9" s="265"/>
      <c r="BEO9" s="265"/>
      <c r="BEP9" s="265"/>
      <c r="BEQ9" s="265"/>
      <c r="BER9" s="265"/>
      <c r="BES9" s="265"/>
      <c r="BET9" s="265"/>
      <c r="BEU9" s="265"/>
      <c r="BEV9" s="265"/>
      <c r="BEW9" s="265"/>
      <c r="BEX9" s="265"/>
      <c r="BEY9" s="265"/>
      <c r="BEZ9" s="265"/>
      <c r="BFA9" s="265"/>
      <c r="BFB9" s="265"/>
      <c r="BFC9" s="265"/>
      <c r="BFD9" s="265"/>
      <c r="BFE9" s="265"/>
      <c r="BFF9" s="265"/>
      <c r="BFG9" s="265"/>
      <c r="BFH9" s="265"/>
      <c r="BFI9" s="265"/>
      <c r="BFJ9" s="265"/>
      <c r="BFK9" s="265"/>
      <c r="BFL9" s="265"/>
      <c r="BFM9" s="265"/>
      <c r="BFN9" s="265"/>
      <c r="BFO9" s="265"/>
      <c r="BFP9" s="265"/>
      <c r="BFQ9" s="265"/>
      <c r="BFR9" s="265"/>
      <c r="BFS9" s="265"/>
      <c r="BFT9" s="265"/>
      <c r="BFU9" s="265"/>
      <c r="BFV9" s="265"/>
      <c r="BFW9" s="265"/>
      <c r="BFX9" s="265"/>
      <c r="BFY9" s="265"/>
      <c r="BFZ9" s="265"/>
      <c r="BGA9" s="265"/>
      <c r="BGB9" s="265"/>
      <c r="BGC9" s="265"/>
      <c r="BGD9" s="265"/>
      <c r="BGE9" s="265"/>
      <c r="BGF9" s="265"/>
      <c r="BGG9" s="265"/>
      <c r="BGH9" s="265"/>
      <c r="BGI9" s="265"/>
      <c r="BGJ9" s="265"/>
      <c r="BGK9" s="265"/>
      <c r="BGL9" s="265"/>
      <c r="BGM9" s="265"/>
      <c r="BGN9" s="265"/>
      <c r="BGO9" s="265"/>
      <c r="BGP9" s="265"/>
      <c r="BGQ9" s="265"/>
      <c r="BGR9" s="265"/>
      <c r="BGS9" s="265"/>
      <c r="BGT9" s="265"/>
      <c r="BGU9" s="265"/>
      <c r="BGV9" s="265"/>
      <c r="BGW9" s="265"/>
      <c r="BGX9" s="265"/>
      <c r="BGY9" s="265"/>
      <c r="BGZ9" s="265"/>
      <c r="BHA9" s="265"/>
      <c r="BHB9" s="265"/>
      <c r="BHC9" s="265"/>
      <c r="BHD9" s="265"/>
      <c r="BHE9" s="265"/>
      <c r="BHF9" s="265"/>
      <c r="BHG9" s="265"/>
      <c r="BHH9" s="265"/>
      <c r="BHI9" s="265"/>
      <c r="BHJ9" s="265"/>
      <c r="BHK9" s="265"/>
      <c r="BHL9" s="265"/>
      <c r="BHM9" s="265"/>
      <c r="BHN9" s="265"/>
      <c r="BHO9" s="265"/>
      <c r="BHP9" s="265"/>
      <c r="BHQ9" s="265"/>
      <c r="BHR9" s="265"/>
      <c r="BHS9" s="265"/>
      <c r="BHT9" s="265"/>
      <c r="BHU9" s="265"/>
      <c r="BHV9" s="265"/>
      <c r="BHW9" s="265"/>
      <c r="BHX9" s="265"/>
      <c r="BHY9" s="265"/>
      <c r="BHZ9" s="265"/>
      <c r="BIA9" s="265"/>
      <c r="BIB9" s="265"/>
      <c r="BIC9" s="265"/>
      <c r="BID9" s="265"/>
      <c r="BIE9" s="265"/>
      <c r="BIF9" s="265"/>
      <c r="BIG9" s="265"/>
      <c r="BIH9" s="265"/>
      <c r="BII9" s="265"/>
      <c r="BIJ9" s="265"/>
      <c r="BIK9" s="265"/>
      <c r="BIL9" s="265"/>
      <c r="BIM9" s="265"/>
      <c r="BIN9" s="265"/>
      <c r="BIO9" s="265"/>
      <c r="BIP9" s="265"/>
      <c r="BIQ9" s="265"/>
      <c r="BIR9" s="265"/>
      <c r="BIS9" s="265"/>
      <c r="BIT9" s="265"/>
      <c r="BIU9" s="265"/>
      <c r="BIV9" s="265"/>
      <c r="BIW9" s="265"/>
      <c r="BIX9" s="265"/>
      <c r="BIY9" s="265"/>
      <c r="BIZ9" s="265"/>
      <c r="BJA9" s="265"/>
      <c r="BJB9" s="265"/>
      <c r="BJC9" s="265"/>
      <c r="BJD9" s="265"/>
      <c r="BJE9" s="265"/>
      <c r="BJF9" s="265"/>
      <c r="BJG9" s="265"/>
      <c r="BJH9" s="265"/>
      <c r="BJI9" s="265"/>
      <c r="BJJ9" s="265"/>
      <c r="BJK9" s="265"/>
      <c r="BJL9" s="265"/>
      <c r="BJM9" s="265"/>
      <c r="BJN9" s="265"/>
      <c r="BJO9" s="265"/>
      <c r="BJP9" s="265"/>
      <c r="BJQ9" s="265"/>
      <c r="BJR9" s="265"/>
      <c r="BJS9" s="265"/>
      <c r="BJT9" s="265"/>
      <c r="BJU9" s="265"/>
      <c r="BJV9" s="265"/>
      <c r="BJW9" s="265"/>
      <c r="BJX9" s="265"/>
      <c r="BJY9" s="265"/>
      <c r="BJZ9" s="265"/>
      <c r="BKA9" s="265"/>
      <c r="BKB9" s="265"/>
      <c r="BKC9" s="265"/>
      <c r="BKD9" s="265"/>
      <c r="BKE9" s="265"/>
      <c r="BKF9" s="265"/>
      <c r="BKG9" s="265"/>
      <c r="BKH9" s="265"/>
      <c r="BKI9" s="265"/>
      <c r="BKJ9" s="265"/>
      <c r="BKK9" s="265"/>
      <c r="BKL9" s="265"/>
      <c r="BKM9" s="265"/>
      <c r="BKN9" s="265"/>
      <c r="BKO9" s="265"/>
      <c r="BKP9" s="265"/>
      <c r="BKQ9" s="265"/>
      <c r="BKR9" s="265"/>
      <c r="BKS9" s="265"/>
      <c r="BKT9" s="265"/>
      <c r="BKU9" s="265"/>
      <c r="BKV9" s="265"/>
      <c r="BKW9" s="265"/>
      <c r="BKX9" s="265"/>
      <c r="BKY9" s="265"/>
      <c r="BKZ9" s="265"/>
      <c r="BLA9" s="265"/>
      <c r="BLB9" s="265"/>
      <c r="BLC9" s="265"/>
      <c r="BLD9" s="265"/>
      <c r="BLE9" s="265"/>
      <c r="BLF9" s="265"/>
      <c r="BLG9" s="265"/>
      <c r="BLH9" s="265"/>
      <c r="BLI9" s="265"/>
      <c r="BLJ9" s="265"/>
      <c r="BLK9" s="265"/>
      <c r="BLL9" s="265"/>
      <c r="BLM9" s="265"/>
      <c r="BLN9" s="265"/>
      <c r="BLO9" s="265"/>
      <c r="BLP9" s="265"/>
      <c r="BLQ9" s="265"/>
      <c r="BLR9" s="265"/>
      <c r="BLS9" s="265"/>
      <c r="BLT9" s="265"/>
      <c r="BLU9" s="265"/>
      <c r="BLV9" s="265"/>
      <c r="BLW9" s="265"/>
      <c r="BLX9" s="265"/>
      <c r="BLY9" s="265"/>
      <c r="BLZ9" s="265"/>
      <c r="BMA9" s="265"/>
      <c r="BMB9" s="265"/>
      <c r="BMC9" s="265"/>
      <c r="BMD9" s="265"/>
      <c r="BME9" s="265"/>
      <c r="BMF9" s="265"/>
      <c r="BMG9" s="265"/>
      <c r="BMH9" s="265"/>
      <c r="BMI9" s="265"/>
      <c r="BMJ9" s="265"/>
      <c r="BMK9" s="265"/>
      <c r="BML9" s="265"/>
      <c r="BMM9" s="265"/>
      <c r="BMN9" s="265"/>
      <c r="BMO9" s="265"/>
      <c r="BMP9" s="265"/>
      <c r="BMQ9" s="265"/>
      <c r="BMR9" s="265"/>
      <c r="BMS9" s="265"/>
      <c r="BMT9" s="265"/>
      <c r="BMU9" s="265"/>
      <c r="BMV9" s="265"/>
      <c r="BMW9" s="265"/>
      <c r="BMX9" s="265"/>
      <c r="BMY9" s="265"/>
      <c r="BMZ9" s="265"/>
      <c r="BNA9" s="265"/>
      <c r="BNB9" s="265"/>
      <c r="BNC9" s="265"/>
      <c r="BND9" s="265"/>
      <c r="BNE9" s="265"/>
      <c r="BNF9" s="265"/>
      <c r="BNG9" s="265"/>
      <c r="BNH9" s="265"/>
      <c r="BNI9" s="265"/>
      <c r="BNJ9" s="265"/>
      <c r="BNK9" s="265"/>
      <c r="BNL9" s="265"/>
      <c r="BNM9" s="265"/>
      <c r="BNN9" s="265"/>
      <c r="BNO9" s="265"/>
      <c r="BNP9" s="265"/>
      <c r="BNQ9" s="265"/>
      <c r="BNR9" s="265"/>
      <c r="BNS9" s="265"/>
      <c r="BNT9" s="265"/>
      <c r="BNU9" s="265"/>
      <c r="BNV9" s="265"/>
      <c r="BNW9" s="265"/>
      <c r="BNX9" s="265"/>
      <c r="BNY9" s="265"/>
      <c r="BNZ9" s="265"/>
      <c r="BOA9" s="265"/>
      <c r="BOB9" s="265"/>
      <c r="BOC9" s="265"/>
      <c r="BOD9" s="265"/>
      <c r="BOE9" s="265"/>
      <c r="BOF9" s="265"/>
      <c r="BOG9" s="265"/>
      <c r="BOH9" s="265"/>
      <c r="BOI9" s="265"/>
      <c r="BOJ9" s="265"/>
      <c r="BOK9" s="265"/>
      <c r="BOL9" s="265"/>
      <c r="BOM9" s="265"/>
      <c r="BON9" s="265"/>
      <c r="BOO9" s="265"/>
      <c r="BOP9" s="265"/>
      <c r="BOQ9" s="265"/>
      <c r="BOR9" s="265"/>
      <c r="BOS9" s="265"/>
      <c r="BOT9" s="265"/>
      <c r="BOU9" s="265"/>
      <c r="BOV9" s="265"/>
      <c r="BOW9" s="265"/>
      <c r="BOX9" s="265"/>
      <c r="BOY9" s="265"/>
      <c r="BOZ9" s="265"/>
      <c r="BPA9" s="265"/>
      <c r="BPB9" s="265"/>
      <c r="BPC9" s="265"/>
      <c r="BPD9" s="265"/>
      <c r="BPE9" s="265"/>
      <c r="BPF9" s="265"/>
      <c r="BPG9" s="265"/>
      <c r="BPH9" s="265"/>
      <c r="BPI9" s="265"/>
      <c r="BPJ9" s="265"/>
      <c r="BPK9" s="265"/>
      <c r="BPL9" s="265"/>
      <c r="BPM9" s="265"/>
      <c r="BPN9" s="265"/>
      <c r="BPO9" s="265"/>
      <c r="BPP9" s="265"/>
      <c r="BPQ9" s="265"/>
      <c r="BPR9" s="265"/>
      <c r="BPS9" s="265"/>
      <c r="BPT9" s="265"/>
      <c r="BPU9" s="265"/>
      <c r="BPV9" s="265"/>
      <c r="BPW9" s="265"/>
      <c r="BPX9" s="265"/>
      <c r="BPY9" s="265"/>
      <c r="BPZ9" s="265"/>
      <c r="BQA9" s="265"/>
      <c r="BQB9" s="265"/>
      <c r="BQC9" s="265"/>
      <c r="BQD9" s="265"/>
      <c r="BQE9" s="265"/>
      <c r="BQF9" s="265"/>
      <c r="BQG9" s="265"/>
      <c r="BQH9" s="265"/>
      <c r="BQI9" s="265"/>
      <c r="BQJ9" s="265"/>
      <c r="BQK9" s="265"/>
      <c r="BQL9" s="265"/>
      <c r="BQM9" s="265"/>
      <c r="BQN9" s="265"/>
      <c r="BQO9" s="265"/>
      <c r="BQP9" s="265"/>
      <c r="BQQ9" s="265"/>
      <c r="BQR9" s="265"/>
      <c r="BQS9" s="265"/>
      <c r="BQT9" s="265"/>
      <c r="BQU9" s="265"/>
      <c r="BQV9" s="265"/>
      <c r="BQW9" s="265"/>
      <c r="BQX9" s="265"/>
      <c r="BQY9" s="265"/>
      <c r="BQZ9" s="265"/>
      <c r="BRA9" s="265"/>
      <c r="BRB9" s="265"/>
      <c r="BRC9" s="265"/>
      <c r="BRD9" s="265"/>
      <c r="BRE9" s="265"/>
      <c r="BRF9" s="265"/>
      <c r="BRG9" s="265"/>
      <c r="BRH9" s="265"/>
      <c r="BRI9" s="265"/>
      <c r="BRJ9" s="265"/>
      <c r="BRK9" s="265"/>
      <c r="BRL9" s="265"/>
      <c r="BRM9" s="265"/>
      <c r="BRN9" s="265"/>
      <c r="BRO9" s="265"/>
      <c r="BRP9" s="265"/>
      <c r="BRQ9" s="265"/>
      <c r="BRR9" s="265"/>
      <c r="BRS9" s="265"/>
      <c r="BRT9" s="265"/>
      <c r="BRU9" s="265"/>
      <c r="BRV9" s="265"/>
      <c r="BRW9" s="265"/>
      <c r="BRX9" s="265"/>
      <c r="BRY9" s="265"/>
      <c r="BRZ9" s="265"/>
      <c r="BSA9" s="265"/>
      <c r="BSB9" s="265"/>
      <c r="BSC9" s="265"/>
      <c r="BSD9" s="265"/>
      <c r="BSE9" s="265"/>
      <c r="BSF9" s="265"/>
      <c r="BSG9" s="265"/>
      <c r="BSH9" s="265"/>
      <c r="BSI9" s="265"/>
      <c r="BSJ9" s="265"/>
      <c r="BSK9" s="265"/>
      <c r="BSL9" s="265"/>
      <c r="BSM9" s="265"/>
      <c r="BSN9" s="265"/>
      <c r="BSO9" s="265"/>
      <c r="BSP9" s="265"/>
      <c r="BSQ9" s="265"/>
      <c r="BSR9" s="265"/>
      <c r="BSS9" s="265"/>
      <c r="BST9" s="265"/>
      <c r="BSU9" s="265"/>
      <c r="BSV9" s="265"/>
      <c r="BSW9" s="265"/>
      <c r="BSX9" s="265"/>
      <c r="BSY9" s="265"/>
      <c r="BSZ9" s="265"/>
      <c r="BTA9" s="265"/>
      <c r="BTB9" s="265"/>
      <c r="BTC9" s="265"/>
      <c r="BTD9" s="265"/>
      <c r="BTE9" s="265"/>
      <c r="BTF9" s="265"/>
      <c r="BTG9" s="265"/>
      <c r="BTH9" s="265"/>
      <c r="BTI9" s="265"/>
      <c r="BTJ9" s="265"/>
      <c r="BTK9" s="265"/>
      <c r="BTL9" s="265"/>
      <c r="BTM9" s="265"/>
      <c r="BTN9" s="265"/>
      <c r="BTO9" s="265"/>
      <c r="BTP9" s="265"/>
      <c r="BTQ9" s="265"/>
      <c r="BTR9" s="265"/>
      <c r="BTS9" s="265"/>
      <c r="BTT9" s="265"/>
      <c r="BTU9" s="265"/>
      <c r="BTV9" s="265"/>
      <c r="BTW9" s="265"/>
      <c r="BTX9" s="265"/>
      <c r="BTY9" s="265"/>
      <c r="BTZ9" s="265"/>
      <c r="BUA9" s="265"/>
      <c r="BUB9" s="265"/>
      <c r="BUC9" s="265"/>
      <c r="BUD9" s="265"/>
      <c r="BUE9" s="265"/>
      <c r="BUF9" s="265"/>
      <c r="BUG9" s="265"/>
      <c r="BUH9" s="265"/>
      <c r="BUI9" s="265"/>
      <c r="BUJ9" s="265"/>
      <c r="BUK9" s="265"/>
      <c r="BUL9" s="265"/>
      <c r="BUM9" s="265"/>
      <c r="BUN9" s="265"/>
      <c r="BUO9" s="265"/>
      <c r="BUP9" s="265"/>
      <c r="BUQ9" s="265"/>
      <c r="BUR9" s="265"/>
      <c r="BUS9" s="265"/>
      <c r="BUT9" s="265"/>
      <c r="BUU9" s="265"/>
      <c r="BUV9" s="265"/>
      <c r="BUW9" s="265"/>
      <c r="BUX9" s="265"/>
      <c r="BUY9" s="265"/>
      <c r="BUZ9" s="265"/>
      <c r="BVA9" s="265"/>
      <c r="BVB9" s="265"/>
      <c r="BVC9" s="265"/>
      <c r="BVD9" s="265"/>
      <c r="BVE9" s="265"/>
      <c r="BVF9" s="265"/>
      <c r="BVG9" s="265"/>
      <c r="BVH9" s="265"/>
      <c r="BVI9" s="265"/>
      <c r="BVJ9" s="265"/>
      <c r="BVK9" s="265"/>
      <c r="BVL9" s="265"/>
      <c r="BVM9" s="265"/>
      <c r="BVN9" s="265"/>
      <c r="BVO9" s="265"/>
      <c r="BVP9" s="265"/>
      <c r="BVQ9" s="265"/>
      <c r="BVR9" s="265"/>
      <c r="BVS9" s="265"/>
      <c r="BVT9" s="265"/>
      <c r="BVU9" s="265"/>
      <c r="BVV9" s="265"/>
      <c r="BVW9" s="265"/>
      <c r="BVX9" s="265"/>
      <c r="BVY9" s="265"/>
      <c r="BVZ9" s="265"/>
      <c r="BWA9" s="265"/>
      <c r="BWB9" s="265"/>
      <c r="BWC9" s="265"/>
      <c r="BWD9" s="265"/>
      <c r="BWE9" s="265"/>
      <c r="BWF9" s="265"/>
      <c r="BWG9" s="265"/>
      <c r="BWH9" s="265"/>
      <c r="BWI9" s="265"/>
      <c r="BWJ9" s="265"/>
      <c r="BWK9" s="265"/>
      <c r="BWL9" s="265"/>
      <c r="BWM9" s="265"/>
      <c r="BWN9" s="265"/>
      <c r="BWO9" s="265"/>
      <c r="BWP9" s="265"/>
      <c r="BWQ9" s="265"/>
      <c r="BWR9" s="265"/>
      <c r="BWS9" s="265"/>
      <c r="BWT9" s="265"/>
      <c r="BWU9" s="265"/>
      <c r="BWV9" s="265"/>
      <c r="BWW9" s="265"/>
      <c r="BWX9" s="265"/>
      <c r="BWY9" s="265"/>
      <c r="BWZ9" s="265"/>
      <c r="BXA9" s="265"/>
      <c r="BXB9" s="265"/>
      <c r="BXC9" s="265"/>
      <c r="BXD9" s="265"/>
      <c r="BXE9" s="265"/>
      <c r="BXF9" s="265"/>
      <c r="BXG9" s="265"/>
      <c r="BXH9" s="265"/>
      <c r="BXI9" s="265"/>
      <c r="BXJ9" s="265"/>
      <c r="BXK9" s="265"/>
      <c r="BXL9" s="265"/>
      <c r="BXM9" s="265"/>
      <c r="BXN9" s="265"/>
      <c r="BXO9" s="265"/>
      <c r="BXP9" s="265"/>
      <c r="BXQ9" s="265"/>
      <c r="BXR9" s="265"/>
      <c r="BXS9" s="265"/>
      <c r="BXT9" s="265"/>
      <c r="BXU9" s="265"/>
      <c r="BXV9" s="265"/>
      <c r="BXW9" s="265"/>
      <c r="BXX9" s="265"/>
      <c r="BXY9" s="265"/>
      <c r="BXZ9" s="265"/>
      <c r="BYA9" s="265"/>
      <c r="BYB9" s="265"/>
      <c r="BYC9" s="265"/>
      <c r="BYD9" s="265"/>
      <c r="BYE9" s="265"/>
      <c r="BYF9" s="265"/>
      <c r="BYG9" s="265"/>
      <c r="BYH9" s="265"/>
      <c r="BYI9" s="265"/>
      <c r="BYJ9" s="265"/>
      <c r="BYK9" s="265"/>
      <c r="BYL9" s="265"/>
      <c r="BYM9" s="265"/>
      <c r="BYN9" s="265"/>
      <c r="BYO9" s="265"/>
      <c r="BYP9" s="265"/>
      <c r="BYQ9" s="265"/>
      <c r="BYR9" s="265"/>
      <c r="BYS9" s="265"/>
      <c r="BYT9" s="265"/>
      <c r="BYU9" s="265"/>
      <c r="BYV9" s="265"/>
      <c r="BYW9" s="265"/>
      <c r="BYX9" s="265"/>
      <c r="BYY9" s="265"/>
      <c r="BYZ9" s="265"/>
      <c r="BZA9" s="265"/>
      <c r="BZB9" s="265"/>
      <c r="BZC9" s="265"/>
      <c r="BZD9" s="265"/>
      <c r="BZE9" s="265"/>
      <c r="BZF9" s="265"/>
      <c r="BZG9" s="265"/>
      <c r="BZH9" s="265"/>
      <c r="BZI9" s="265"/>
      <c r="BZJ9" s="265"/>
      <c r="BZK9" s="265"/>
      <c r="BZL9" s="265"/>
      <c r="BZM9" s="265"/>
      <c r="BZN9" s="265"/>
      <c r="BZO9" s="265"/>
      <c r="BZP9" s="265"/>
      <c r="BZQ9" s="265"/>
      <c r="BZR9" s="265"/>
      <c r="BZS9" s="265"/>
      <c r="BZT9" s="265"/>
      <c r="BZU9" s="265"/>
      <c r="BZV9" s="265"/>
      <c r="BZW9" s="265"/>
      <c r="BZX9" s="265"/>
      <c r="BZY9" s="265"/>
      <c r="BZZ9" s="265"/>
      <c r="CAA9" s="265"/>
      <c r="CAB9" s="265"/>
      <c r="CAC9" s="265"/>
      <c r="CAD9" s="265"/>
      <c r="CAE9" s="265"/>
      <c r="CAF9" s="265"/>
      <c r="CAG9" s="265"/>
      <c r="CAH9" s="265"/>
      <c r="CAI9" s="265"/>
      <c r="CAJ9" s="265"/>
      <c r="CAK9" s="265"/>
      <c r="CAL9" s="265"/>
      <c r="CAM9" s="265"/>
      <c r="CAN9" s="265"/>
      <c r="CAO9" s="265"/>
      <c r="CAP9" s="265"/>
      <c r="CAQ9" s="265"/>
      <c r="CAR9" s="265"/>
      <c r="CAS9" s="265"/>
      <c r="CAT9" s="265"/>
      <c r="CAU9" s="265"/>
      <c r="CAV9" s="265"/>
      <c r="CAW9" s="265"/>
      <c r="CAX9" s="265"/>
      <c r="CAY9" s="265"/>
      <c r="CAZ9" s="265"/>
      <c r="CBA9" s="265"/>
      <c r="CBB9" s="265"/>
      <c r="CBC9" s="265"/>
      <c r="CBD9" s="265"/>
      <c r="CBE9" s="265"/>
      <c r="CBF9" s="265"/>
      <c r="CBG9" s="265"/>
      <c r="CBH9" s="265"/>
      <c r="CBI9" s="265"/>
      <c r="CBJ9" s="265"/>
      <c r="CBK9" s="265"/>
      <c r="CBL9" s="265"/>
      <c r="CBM9" s="265"/>
      <c r="CBN9" s="265"/>
      <c r="CBO9" s="265"/>
      <c r="CBP9" s="265"/>
      <c r="CBQ9" s="265"/>
      <c r="CBR9" s="265"/>
      <c r="CBS9" s="265"/>
      <c r="CBT9" s="265"/>
      <c r="CBU9" s="265"/>
      <c r="CBV9" s="265"/>
      <c r="CBW9" s="265"/>
      <c r="CBX9" s="265"/>
      <c r="CBY9" s="265"/>
      <c r="CBZ9" s="265"/>
      <c r="CCA9" s="265"/>
      <c r="CCB9" s="265"/>
      <c r="CCC9" s="265"/>
      <c r="CCD9" s="265"/>
      <c r="CCE9" s="265"/>
      <c r="CCF9" s="265"/>
      <c r="CCG9" s="265"/>
      <c r="CCH9" s="265"/>
      <c r="CCI9" s="265"/>
      <c r="CCJ9" s="265"/>
      <c r="CCK9" s="265"/>
      <c r="CCL9" s="265"/>
      <c r="CCM9" s="265"/>
      <c r="CCN9" s="265"/>
      <c r="CCO9" s="265"/>
      <c r="CCP9" s="265"/>
      <c r="CCQ9" s="265"/>
      <c r="CCR9" s="265"/>
      <c r="CCS9" s="265"/>
      <c r="CCT9" s="265"/>
      <c r="CCU9" s="265"/>
      <c r="CCV9" s="265"/>
      <c r="CCW9" s="265"/>
      <c r="CCX9" s="265"/>
      <c r="CCY9" s="265"/>
      <c r="CCZ9" s="265"/>
      <c r="CDA9" s="265"/>
      <c r="CDB9" s="265"/>
      <c r="CDC9" s="265"/>
      <c r="CDD9" s="265"/>
      <c r="CDE9" s="265"/>
      <c r="CDF9" s="265"/>
      <c r="CDG9" s="265"/>
      <c r="CDH9" s="265"/>
      <c r="CDI9" s="265"/>
      <c r="CDJ9" s="265"/>
      <c r="CDK9" s="265"/>
      <c r="CDL9" s="265"/>
      <c r="CDM9" s="265"/>
      <c r="CDN9" s="265"/>
      <c r="CDO9" s="265"/>
      <c r="CDP9" s="265"/>
      <c r="CDQ9" s="265"/>
      <c r="CDR9" s="265"/>
      <c r="CDS9" s="265"/>
      <c r="CDT9" s="265"/>
      <c r="CDU9" s="265"/>
      <c r="CDV9" s="265"/>
      <c r="CDW9" s="265"/>
      <c r="CDX9" s="265"/>
      <c r="CDY9" s="265"/>
      <c r="CDZ9" s="265"/>
      <c r="CEA9" s="265"/>
      <c r="CEB9" s="265"/>
      <c r="CEC9" s="265"/>
      <c r="CED9" s="265"/>
      <c r="CEE9" s="265"/>
      <c r="CEF9" s="265"/>
      <c r="CEG9" s="265"/>
      <c r="CEH9" s="265"/>
      <c r="CEI9" s="265"/>
      <c r="CEJ9" s="265"/>
      <c r="CEK9" s="265"/>
      <c r="CEL9" s="265"/>
      <c r="CEM9" s="265"/>
      <c r="CEN9" s="265"/>
      <c r="CEO9" s="265"/>
      <c r="CEP9" s="265"/>
      <c r="CEQ9" s="265"/>
      <c r="CER9" s="265"/>
      <c r="CES9" s="265"/>
      <c r="CET9" s="265"/>
      <c r="CEU9" s="265"/>
      <c r="CEV9" s="265"/>
      <c r="CEW9" s="265"/>
      <c r="CEX9" s="265"/>
      <c r="CEY9" s="265"/>
      <c r="CEZ9" s="265"/>
      <c r="CFA9" s="265"/>
      <c r="CFB9" s="265"/>
      <c r="CFC9" s="265"/>
      <c r="CFD9" s="265"/>
      <c r="CFE9" s="265"/>
      <c r="CFF9" s="265"/>
      <c r="CFG9" s="265"/>
      <c r="CFH9" s="265"/>
      <c r="CFI9" s="265"/>
      <c r="CFJ9" s="265"/>
      <c r="CFK9" s="265"/>
      <c r="CFL9" s="265"/>
      <c r="CFM9" s="265"/>
      <c r="CFN9" s="265"/>
      <c r="CFO9" s="265"/>
      <c r="CFP9" s="265"/>
      <c r="CFQ9" s="265"/>
      <c r="CFR9" s="265"/>
      <c r="CFS9" s="265"/>
      <c r="CFT9" s="265"/>
      <c r="CFU9" s="265"/>
      <c r="CFV9" s="265"/>
      <c r="CFW9" s="265"/>
      <c r="CFX9" s="265"/>
      <c r="CFY9" s="265"/>
      <c r="CFZ9" s="265"/>
      <c r="CGA9" s="265"/>
      <c r="CGB9" s="265"/>
      <c r="CGC9" s="265"/>
      <c r="CGD9" s="265"/>
      <c r="CGE9" s="265"/>
      <c r="CGF9" s="265"/>
      <c r="CGG9" s="265"/>
      <c r="CGH9" s="265"/>
      <c r="CGI9" s="265"/>
      <c r="CGJ9" s="265"/>
      <c r="CGK9" s="265"/>
      <c r="CGL9" s="265"/>
      <c r="CGM9" s="265"/>
      <c r="CGN9" s="265"/>
      <c r="CGO9" s="265"/>
      <c r="CGP9" s="265"/>
      <c r="CGQ9" s="265"/>
      <c r="CGR9" s="265"/>
      <c r="CGS9" s="265"/>
      <c r="CGT9" s="265"/>
      <c r="CGU9" s="265"/>
      <c r="CGV9" s="265"/>
      <c r="CGW9" s="265"/>
      <c r="CGX9" s="265"/>
      <c r="CGY9" s="265"/>
      <c r="CGZ9" s="265"/>
      <c r="CHA9" s="265"/>
      <c r="CHB9" s="265"/>
      <c r="CHC9" s="265"/>
      <c r="CHD9" s="265"/>
      <c r="CHE9" s="265"/>
      <c r="CHF9" s="265"/>
      <c r="CHG9" s="265"/>
      <c r="CHH9" s="265"/>
      <c r="CHI9" s="265"/>
      <c r="CHJ9" s="265"/>
      <c r="CHK9" s="265"/>
      <c r="CHL9" s="265"/>
      <c r="CHM9" s="265"/>
      <c r="CHN9" s="265"/>
      <c r="CHO9" s="265"/>
      <c r="CHP9" s="265"/>
      <c r="CHQ9" s="265"/>
      <c r="CHR9" s="265"/>
      <c r="CHS9" s="265"/>
      <c r="CHT9" s="265"/>
      <c r="CHU9" s="265"/>
      <c r="CHV9" s="265"/>
      <c r="CHW9" s="265"/>
      <c r="CHX9" s="265"/>
      <c r="CHY9" s="265"/>
      <c r="CHZ9" s="265"/>
      <c r="CIA9" s="265"/>
      <c r="CIB9" s="265"/>
      <c r="CIC9" s="265"/>
      <c r="CID9" s="265"/>
      <c r="CIE9" s="265"/>
      <c r="CIF9" s="265"/>
      <c r="CIG9" s="265"/>
      <c r="CIH9" s="265"/>
      <c r="CII9" s="265"/>
      <c r="CIJ9" s="265"/>
      <c r="CIK9" s="265"/>
      <c r="CIL9" s="265"/>
      <c r="CIM9" s="265"/>
      <c r="CIN9" s="265"/>
      <c r="CIO9" s="265"/>
      <c r="CIP9" s="265"/>
      <c r="CIQ9" s="265"/>
      <c r="CIR9" s="265"/>
      <c r="CIS9" s="265"/>
      <c r="CIT9" s="265"/>
      <c r="CIU9" s="265"/>
      <c r="CIV9" s="265"/>
      <c r="CIW9" s="265"/>
      <c r="CIX9" s="265"/>
      <c r="CIY9" s="265"/>
      <c r="CIZ9" s="265"/>
      <c r="CJA9" s="265"/>
      <c r="CJB9" s="265"/>
      <c r="CJC9" s="265"/>
      <c r="CJD9" s="265"/>
      <c r="CJE9" s="265"/>
      <c r="CJF9" s="265"/>
      <c r="CJG9" s="265"/>
      <c r="CJH9" s="265"/>
      <c r="CJI9" s="265"/>
      <c r="CJJ9" s="265"/>
      <c r="CJK9" s="265"/>
      <c r="CJL9" s="265"/>
      <c r="CJM9" s="265"/>
      <c r="CJN9" s="265"/>
      <c r="CJO9" s="265"/>
      <c r="CJP9" s="265"/>
      <c r="CJQ9" s="265"/>
      <c r="CJR9" s="265"/>
      <c r="CJS9" s="265"/>
      <c r="CJT9" s="265"/>
      <c r="CJU9" s="265"/>
      <c r="CJV9" s="265"/>
      <c r="CJW9" s="265"/>
      <c r="CJX9" s="265"/>
      <c r="CJY9" s="265"/>
      <c r="CJZ9" s="265"/>
      <c r="CKA9" s="265"/>
      <c r="CKB9" s="265"/>
      <c r="CKC9" s="265"/>
      <c r="CKD9" s="265"/>
      <c r="CKE9" s="265"/>
      <c r="CKF9" s="265"/>
      <c r="CKG9" s="265"/>
      <c r="CKH9" s="265"/>
      <c r="CKI9" s="265"/>
      <c r="CKJ9" s="265"/>
      <c r="CKK9" s="265"/>
      <c r="CKL9" s="265"/>
      <c r="CKM9" s="265"/>
      <c r="CKN9" s="265"/>
      <c r="CKO9" s="265"/>
      <c r="CKP9" s="265"/>
      <c r="CKQ9" s="265"/>
      <c r="CKR9" s="265"/>
      <c r="CKS9" s="265"/>
      <c r="CKT9" s="265"/>
      <c r="CKU9" s="265"/>
      <c r="CKV9" s="265"/>
      <c r="CKW9" s="265"/>
      <c r="CKX9" s="265"/>
      <c r="CKY9" s="265"/>
      <c r="CKZ9" s="265"/>
      <c r="CLA9" s="265"/>
      <c r="CLB9" s="265"/>
      <c r="CLC9" s="265"/>
      <c r="CLD9" s="265"/>
      <c r="CLE9" s="265"/>
      <c r="CLF9" s="265"/>
      <c r="CLG9" s="265"/>
      <c r="CLH9" s="265"/>
      <c r="CLI9" s="265"/>
      <c r="CLJ9" s="265"/>
      <c r="CLK9" s="265"/>
      <c r="CLL9" s="265"/>
      <c r="CLM9" s="265"/>
      <c r="CLN9" s="265"/>
      <c r="CLO9" s="265"/>
      <c r="CLP9" s="265"/>
      <c r="CLQ9" s="265"/>
      <c r="CLR9" s="265"/>
      <c r="CLS9" s="265"/>
      <c r="CLT9" s="265"/>
      <c r="CLU9" s="265"/>
      <c r="CLV9" s="265"/>
      <c r="CLW9" s="265"/>
      <c r="CLX9" s="265"/>
      <c r="CLY9" s="265"/>
      <c r="CLZ9" s="265"/>
      <c r="CMA9" s="265"/>
      <c r="CMB9" s="265"/>
      <c r="CMC9" s="265"/>
      <c r="CMD9" s="265"/>
      <c r="CME9" s="265"/>
      <c r="CMF9" s="265"/>
      <c r="CMG9" s="265"/>
      <c r="CMH9" s="265"/>
      <c r="CMI9" s="265"/>
      <c r="CMJ9" s="265"/>
      <c r="CMK9" s="265"/>
      <c r="CML9" s="265"/>
      <c r="CMM9" s="265"/>
      <c r="CMN9" s="265"/>
      <c r="CMO9" s="265"/>
      <c r="CMP9" s="265"/>
      <c r="CMQ9" s="265"/>
      <c r="CMR9" s="265"/>
      <c r="CMS9" s="265"/>
      <c r="CMT9" s="265"/>
      <c r="CMU9" s="265"/>
      <c r="CMV9" s="265"/>
      <c r="CMW9" s="265"/>
      <c r="CMX9" s="265"/>
      <c r="CMY9" s="265"/>
      <c r="CMZ9" s="265"/>
      <c r="CNA9" s="265"/>
      <c r="CNB9" s="265"/>
      <c r="CNC9" s="265"/>
      <c r="CND9" s="265"/>
      <c r="CNE9" s="265"/>
      <c r="CNF9" s="265"/>
      <c r="CNG9" s="265"/>
      <c r="CNH9" s="265"/>
      <c r="CNI9" s="265"/>
      <c r="CNJ9" s="265"/>
      <c r="CNK9" s="265"/>
      <c r="CNL9" s="265"/>
      <c r="CNM9" s="265"/>
      <c r="CNN9" s="265"/>
      <c r="CNO9" s="265"/>
      <c r="CNP9" s="265"/>
      <c r="CNQ9" s="265"/>
      <c r="CNR9" s="265"/>
      <c r="CNS9" s="265"/>
      <c r="CNT9" s="265"/>
      <c r="CNU9" s="265"/>
      <c r="CNV9" s="265"/>
      <c r="CNW9" s="265"/>
      <c r="CNX9" s="265"/>
      <c r="CNY9" s="265"/>
      <c r="CNZ9" s="265"/>
      <c r="COA9" s="265"/>
      <c r="COB9" s="265"/>
      <c r="COC9" s="265"/>
      <c r="COD9" s="265"/>
      <c r="COE9" s="265"/>
      <c r="COF9" s="265"/>
      <c r="COG9" s="265"/>
      <c r="COH9" s="265"/>
      <c r="COI9" s="265"/>
      <c r="COJ9" s="265"/>
      <c r="COK9" s="265"/>
      <c r="COL9" s="265"/>
      <c r="COM9" s="265"/>
      <c r="CON9" s="265"/>
      <c r="COO9" s="265"/>
      <c r="COP9" s="265"/>
      <c r="COQ9" s="265"/>
      <c r="COR9" s="265"/>
      <c r="COS9" s="265"/>
      <c r="COT9" s="265"/>
      <c r="COU9" s="265"/>
      <c r="COV9" s="265"/>
      <c r="COW9" s="265"/>
      <c r="COX9" s="265"/>
      <c r="COY9" s="265"/>
      <c r="COZ9" s="265"/>
      <c r="CPA9" s="265"/>
      <c r="CPB9" s="265"/>
      <c r="CPC9" s="265"/>
      <c r="CPD9" s="265"/>
      <c r="CPE9" s="265"/>
      <c r="CPF9" s="265"/>
      <c r="CPG9" s="265"/>
      <c r="CPH9" s="265"/>
      <c r="CPI9" s="265"/>
      <c r="CPJ9" s="265"/>
      <c r="CPK9" s="265"/>
      <c r="CPL9" s="265"/>
      <c r="CPM9" s="265"/>
      <c r="CPN9" s="265"/>
      <c r="CPO9" s="265"/>
      <c r="CPP9" s="265"/>
      <c r="CPQ9" s="265"/>
      <c r="CPR9" s="265"/>
      <c r="CPS9" s="265"/>
      <c r="CPT9" s="265"/>
      <c r="CPU9" s="265"/>
      <c r="CPV9" s="265"/>
      <c r="CPW9" s="265"/>
      <c r="CPX9" s="265"/>
      <c r="CPY9" s="265"/>
      <c r="CPZ9" s="265"/>
      <c r="CQA9" s="265"/>
      <c r="CQB9" s="265"/>
      <c r="CQC9" s="265"/>
      <c r="CQD9" s="265"/>
      <c r="CQE9" s="265"/>
      <c r="CQF9" s="265"/>
      <c r="CQG9" s="265"/>
      <c r="CQH9" s="265"/>
      <c r="CQI9" s="265"/>
      <c r="CQJ9" s="265"/>
      <c r="CQK9" s="265"/>
      <c r="CQL9" s="265"/>
      <c r="CQM9" s="265"/>
      <c r="CQN9" s="265"/>
      <c r="CQO9" s="265"/>
      <c r="CQP9" s="265"/>
      <c r="CQQ9" s="265"/>
      <c r="CQR9" s="265"/>
      <c r="CQS9" s="265"/>
      <c r="CQT9" s="265"/>
      <c r="CQU9" s="265"/>
      <c r="CQV9" s="265"/>
      <c r="CQW9" s="265"/>
      <c r="CQX9" s="265"/>
      <c r="CQY9" s="265"/>
      <c r="CQZ9" s="265"/>
      <c r="CRA9" s="265"/>
      <c r="CRB9" s="265"/>
      <c r="CRC9" s="265"/>
      <c r="CRD9" s="265"/>
      <c r="CRE9" s="265"/>
      <c r="CRF9" s="265"/>
      <c r="CRG9" s="265"/>
      <c r="CRH9" s="265"/>
      <c r="CRI9" s="265"/>
      <c r="CRJ9" s="265"/>
      <c r="CRK9" s="265"/>
      <c r="CRL9" s="265"/>
      <c r="CRM9" s="265"/>
      <c r="CRN9" s="265"/>
      <c r="CRO9" s="265"/>
      <c r="CRP9" s="265"/>
      <c r="CRQ9" s="265"/>
      <c r="CRR9" s="265"/>
      <c r="CRS9" s="265"/>
      <c r="CRT9" s="265"/>
      <c r="CRU9" s="265"/>
      <c r="CRV9" s="265"/>
      <c r="CRW9" s="265"/>
      <c r="CRX9" s="265"/>
      <c r="CRY9" s="265"/>
      <c r="CRZ9" s="265"/>
      <c r="CSA9" s="265"/>
      <c r="CSB9" s="265"/>
      <c r="CSC9" s="265"/>
      <c r="CSD9" s="265"/>
      <c r="CSE9" s="265"/>
      <c r="CSF9" s="265"/>
      <c r="CSG9" s="265"/>
      <c r="CSH9" s="265"/>
      <c r="CSI9" s="265"/>
      <c r="CSJ9" s="265"/>
      <c r="CSK9" s="265"/>
      <c r="CSL9" s="265"/>
      <c r="CSM9" s="265"/>
      <c r="CSN9" s="265"/>
      <c r="CSO9" s="265"/>
      <c r="CSP9" s="265"/>
      <c r="CSQ9" s="265"/>
      <c r="CSR9" s="265"/>
      <c r="CSS9" s="265"/>
      <c r="CST9" s="265"/>
      <c r="CSU9" s="265"/>
      <c r="CSV9" s="265"/>
      <c r="CSW9" s="265"/>
      <c r="CSX9" s="265"/>
      <c r="CSY9" s="265"/>
      <c r="CSZ9" s="265"/>
      <c r="CTA9" s="265"/>
      <c r="CTB9" s="265"/>
      <c r="CTC9" s="265"/>
      <c r="CTD9" s="265"/>
      <c r="CTE9" s="265"/>
      <c r="CTF9" s="265"/>
      <c r="CTG9" s="265"/>
      <c r="CTH9" s="265"/>
      <c r="CTI9" s="265"/>
      <c r="CTJ9" s="265"/>
      <c r="CTK9" s="265"/>
      <c r="CTL9" s="265"/>
      <c r="CTM9" s="265"/>
      <c r="CTN9" s="265"/>
      <c r="CTO9" s="265"/>
      <c r="CTP9" s="265"/>
      <c r="CTQ9" s="265"/>
      <c r="CTR9" s="265"/>
      <c r="CTS9" s="265"/>
      <c r="CTT9" s="265"/>
      <c r="CTU9" s="265"/>
      <c r="CTV9" s="265"/>
      <c r="CTW9" s="265"/>
      <c r="CTX9" s="265"/>
      <c r="CTY9" s="265"/>
      <c r="CTZ9" s="265"/>
      <c r="CUA9" s="265"/>
      <c r="CUB9" s="265"/>
      <c r="CUC9" s="265"/>
      <c r="CUD9" s="265"/>
      <c r="CUE9" s="265"/>
      <c r="CUF9" s="265"/>
      <c r="CUG9" s="265"/>
      <c r="CUH9" s="265"/>
      <c r="CUI9" s="265"/>
      <c r="CUJ9" s="265"/>
      <c r="CUK9" s="265"/>
      <c r="CUL9" s="265"/>
      <c r="CUM9" s="265"/>
      <c r="CUN9" s="265"/>
      <c r="CUO9" s="265"/>
      <c r="CUP9" s="265"/>
      <c r="CUQ9" s="265"/>
      <c r="CUR9" s="265"/>
      <c r="CUS9" s="265"/>
      <c r="CUT9" s="265"/>
      <c r="CUU9" s="265"/>
      <c r="CUV9" s="265"/>
      <c r="CUW9" s="265"/>
      <c r="CUX9" s="265"/>
      <c r="CUY9" s="265"/>
      <c r="CUZ9" s="265"/>
      <c r="CVA9" s="265"/>
      <c r="CVB9" s="265"/>
      <c r="CVC9" s="265"/>
      <c r="CVD9" s="265"/>
      <c r="CVE9" s="265"/>
      <c r="CVF9" s="265"/>
      <c r="CVG9" s="265"/>
      <c r="CVH9" s="265"/>
      <c r="CVI9" s="265"/>
      <c r="CVJ9" s="265"/>
      <c r="CVK9" s="265"/>
      <c r="CVL9" s="265"/>
      <c r="CVM9" s="265"/>
      <c r="CVN9" s="265"/>
      <c r="CVO9" s="265"/>
      <c r="CVP9" s="265"/>
      <c r="CVQ9" s="265"/>
      <c r="CVR9" s="265"/>
      <c r="CVS9" s="265"/>
      <c r="CVT9" s="265"/>
      <c r="CVU9" s="265"/>
      <c r="CVV9" s="265"/>
      <c r="CVW9" s="265"/>
      <c r="CVX9" s="265"/>
      <c r="CVY9" s="265"/>
      <c r="CVZ9" s="265"/>
      <c r="CWA9" s="265"/>
      <c r="CWB9" s="265"/>
      <c r="CWC9" s="265"/>
      <c r="CWD9" s="265"/>
      <c r="CWE9" s="265"/>
      <c r="CWF9" s="265"/>
      <c r="CWG9" s="265"/>
      <c r="CWH9" s="265"/>
      <c r="CWI9" s="265"/>
      <c r="CWJ9" s="265"/>
      <c r="CWK9" s="265"/>
      <c r="CWL9" s="265"/>
      <c r="CWM9" s="265"/>
      <c r="CWN9" s="265"/>
      <c r="CWO9" s="265"/>
      <c r="CWP9" s="265"/>
      <c r="CWQ9" s="265"/>
      <c r="CWR9" s="265"/>
      <c r="CWS9" s="265"/>
      <c r="CWT9" s="265"/>
      <c r="CWU9" s="265"/>
      <c r="CWV9" s="265"/>
      <c r="CWW9" s="265"/>
      <c r="CWX9" s="265"/>
      <c r="CWY9" s="265"/>
      <c r="CWZ9" s="265"/>
      <c r="CXA9" s="265"/>
      <c r="CXB9" s="265"/>
      <c r="CXC9" s="265"/>
      <c r="CXD9" s="265"/>
      <c r="CXE9" s="265"/>
      <c r="CXF9" s="265"/>
      <c r="CXG9" s="265"/>
      <c r="CXH9" s="265"/>
      <c r="CXI9" s="265"/>
      <c r="CXJ9" s="265"/>
      <c r="CXK9" s="265"/>
      <c r="CXL9" s="265"/>
      <c r="CXM9" s="265"/>
      <c r="CXN9" s="265"/>
      <c r="CXO9" s="265"/>
      <c r="CXP9" s="265"/>
      <c r="CXQ9" s="265"/>
      <c r="CXR9" s="265"/>
      <c r="CXS9" s="265"/>
      <c r="CXT9" s="265"/>
      <c r="CXU9" s="265"/>
      <c r="CXV9" s="265"/>
      <c r="CXW9" s="265"/>
      <c r="CXX9" s="265"/>
      <c r="CXY9" s="265"/>
      <c r="CXZ9" s="265"/>
      <c r="CYA9" s="265"/>
      <c r="CYB9" s="265"/>
      <c r="CYC9" s="265"/>
      <c r="CYD9" s="265"/>
      <c r="CYE9" s="265"/>
      <c r="CYF9" s="265"/>
      <c r="CYG9" s="265"/>
      <c r="CYH9" s="265"/>
      <c r="CYI9" s="265"/>
      <c r="CYJ9" s="265"/>
      <c r="CYK9" s="265"/>
      <c r="CYL9" s="265"/>
      <c r="CYM9" s="265"/>
      <c r="CYN9" s="265"/>
      <c r="CYO9" s="265"/>
      <c r="CYP9" s="265"/>
      <c r="CYQ9" s="265"/>
      <c r="CYR9" s="265"/>
      <c r="CYS9" s="265"/>
      <c r="CYT9" s="265"/>
      <c r="CYU9" s="265"/>
      <c r="CYV9" s="265"/>
      <c r="CYW9" s="265"/>
      <c r="CYX9" s="265"/>
      <c r="CYY9" s="265"/>
      <c r="CYZ9" s="265"/>
      <c r="CZA9" s="265"/>
      <c r="CZB9" s="265"/>
      <c r="CZC9" s="265"/>
      <c r="CZD9" s="265"/>
      <c r="CZE9" s="265"/>
      <c r="CZF9" s="265"/>
      <c r="CZG9" s="265"/>
      <c r="CZH9" s="265"/>
      <c r="CZI9" s="265"/>
      <c r="CZJ9" s="265"/>
      <c r="CZK9" s="265"/>
      <c r="CZL9" s="265"/>
      <c r="CZM9" s="265"/>
      <c r="CZN9" s="265"/>
      <c r="CZO9" s="265"/>
      <c r="CZP9" s="265"/>
      <c r="CZQ9" s="265"/>
      <c r="CZR9" s="265"/>
      <c r="CZS9" s="265"/>
      <c r="CZT9" s="265"/>
      <c r="CZU9" s="265"/>
      <c r="CZV9" s="265"/>
      <c r="CZW9" s="265"/>
      <c r="CZX9" s="265"/>
      <c r="CZY9" s="265"/>
      <c r="CZZ9" s="265"/>
      <c r="DAA9" s="265"/>
      <c r="DAB9" s="265"/>
      <c r="DAC9" s="265"/>
      <c r="DAD9" s="265"/>
      <c r="DAE9" s="265"/>
      <c r="DAF9" s="265"/>
      <c r="DAG9" s="265"/>
      <c r="DAH9" s="265"/>
      <c r="DAI9" s="265"/>
      <c r="DAJ9" s="265"/>
      <c r="DAK9" s="265"/>
      <c r="DAL9" s="265"/>
      <c r="DAM9" s="265"/>
      <c r="DAN9" s="265"/>
      <c r="DAO9" s="265"/>
      <c r="DAP9" s="265"/>
      <c r="DAQ9" s="265"/>
      <c r="DAR9" s="265"/>
      <c r="DAS9" s="265"/>
      <c r="DAT9" s="265"/>
      <c r="DAU9" s="265"/>
      <c r="DAV9" s="265"/>
      <c r="DAW9" s="265"/>
      <c r="DAX9" s="265"/>
      <c r="DAY9" s="265"/>
      <c r="DAZ9" s="265"/>
      <c r="DBA9" s="265"/>
      <c r="DBB9" s="265"/>
      <c r="DBC9" s="265"/>
      <c r="DBD9" s="265"/>
      <c r="DBE9" s="265"/>
      <c r="DBF9" s="265"/>
      <c r="DBG9" s="265"/>
      <c r="DBH9" s="265"/>
      <c r="DBI9" s="265"/>
      <c r="DBJ9" s="265"/>
      <c r="DBK9" s="265"/>
      <c r="DBL9" s="265"/>
      <c r="DBM9" s="265"/>
      <c r="DBN9" s="265"/>
      <c r="DBO9" s="265"/>
      <c r="DBP9" s="265"/>
      <c r="DBQ9" s="265"/>
      <c r="DBR9" s="265"/>
      <c r="DBS9" s="265"/>
      <c r="DBT9" s="265"/>
      <c r="DBU9" s="265"/>
      <c r="DBV9" s="265"/>
      <c r="DBW9" s="265"/>
      <c r="DBX9" s="265"/>
      <c r="DBY9" s="265"/>
      <c r="DBZ9" s="265"/>
      <c r="DCA9" s="265"/>
      <c r="DCB9" s="265"/>
      <c r="DCC9" s="265"/>
      <c r="DCD9" s="265"/>
      <c r="DCE9" s="265"/>
      <c r="DCF9" s="265"/>
      <c r="DCG9" s="265"/>
      <c r="DCH9" s="265"/>
      <c r="DCI9" s="265"/>
      <c r="DCJ9" s="265"/>
      <c r="DCK9" s="265"/>
      <c r="DCL9" s="265"/>
      <c r="DCM9" s="265"/>
      <c r="DCN9" s="265"/>
      <c r="DCO9" s="265"/>
      <c r="DCP9" s="265"/>
      <c r="DCQ9" s="265"/>
      <c r="DCR9" s="265"/>
      <c r="DCS9" s="265"/>
      <c r="DCT9" s="265"/>
      <c r="DCU9" s="265"/>
      <c r="DCV9" s="265"/>
      <c r="DCW9" s="265"/>
      <c r="DCX9" s="265"/>
      <c r="DCY9" s="265"/>
      <c r="DCZ9" s="265"/>
      <c r="DDA9" s="265"/>
      <c r="DDB9" s="265"/>
      <c r="DDC9" s="265"/>
      <c r="DDD9" s="265"/>
      <c r="DDE9" s="265"/>
      <c r="DDF9" s="265"/>
      <c r="DDG9" s="265"/>
      <c r="DDH9" s="265"/>
      <c r="DDI9" s="265"/>
      <c r="DDJ9" s="265"/>
      <c r="DDK9" s="265"/>
      <c r="DDL9" s="265"/>
      <c r="DDM9" s="265"/>
      <c r="DDN9" s="265"/>
      <c r="DDO9" s="265"/>
      <c r="DDP9" s="265"/>
      <c r="DDQ9" s="265"/>
      <c r="DDR9" s="265"/>
      <c r="DDS9" s="265"/>
      <c r="DDT9" s="265"/>
      <c r="DDU9" s="265"/>
      <c r="DDV9" s="265"/>
      <c r="DDW9" s="265"/>
      <c r="DDX9" s="265"/>
      <c r="DDY9" s="265"/>
      <c r="DDZ9" s="265"/>
      <c r="DEA9" s="265"/>
      <c r="DEB9" s="265"/>
      <c r="DEC9" s="265"/>
      <c r="DED9" s="265"/>
      <c r="DEE9" s="265"/>
      <c r="DEF9" s="265"/>
      <c r="DEG9" s="265"/>
      <c r="DEH9" s="265"/>
      <c r="DEI9" s="265"/>
      <c r="DEJ9" s="265"/>
      <c r="DEK9" s="265"/>
      <c r="DEL9" s="265"/>
      <c r="DEM9" s="265"/>
      <c r="DEN9" s="265"/>
      <c r="DEO9" s="265"/>
      <c r="DEP9" s="265"/>
      <c r="DEQ9" s="265"/>
      <c r="DER9" s="265"/>
      <c r="DES9" s="265"/>
      <c r="DET9" s="265"/>
      <c r="DEU9" s="265"/>
      <c r="DEV9" s="265"/>
      <c r="DEW9" s="265"/>
      <c r="DEX9" s="265"/>
      <c r="DEY9" s="265"/>
      <c r="DEZ9" s="265"/>
      <c r="DFA9" s="265"/>
      <c r="DFB9" s="265"/>
      <c r="DFC9" s="265"/>
      <c r="DFD9" s="265"/>
      <c r="DFE9" s="265"/>
      <c r="DFF9" s="265"/>
      <c r="DFG9" s="265"/>
      <c r="DFH9" s="265"/>
      <c r="DFI9" s="265"/>
      <c r="DFJ9" s="265"/>
      <c r="DFK9" s="265"/>
      <c r="DFL9" s="265"/>
      <c r="DFM9" s="265"/>
      <c r="DFN9" s="265"/>
      <c r="DFO9" s="265"/>
      <c r="DFP9" s="265"/>
      <c r="DFQ9" s="265"/>
      <c r="DFR9" s="265"/>
      <c r="DFS9" s="265"/>
      <c r="DFT9" s="265"/>
      <c r="DFU9" s="265"/>
      <c r="DFV9" s="265"/>
      <c r="DFW9" s="265"/>
      <c r="DFX9" s="265"/>
      <c r="DFY9" s="265"/>
      <c r="DFZ9" s="265"/>
      <c r="DGA9" s="265"/>
      <c r="DGB9" s="265"/>
      <c r="DGC9" s="265"/>
      <c r="DGD9" s="265"/>
      <c r="DGE9" s="265"/>
      <c r="DGF9" s="265"/>
      <c r="DGG9" s="265"/>
      <c r="DGH9" s="265"/>
      <c r="DGI9" s="265"/>
      <c r="DGJ9" s="265"/>
      <c r="DGK9" s="265"/>
      <c r="DGL9" s="265"/>
      <c r="DGM9" s="265"/>
      <c r="DGN9" s="265"/>
      <c r="DGO9" s="265"/>
      <c r="DGP9" s="265"/>
      <c r="DGQ9" s="265"/>
      <c r="DGR9" s="265"/>
      <c r="DGS9" s="265"/>
      <c r="DGT9" s="265"/>
      <c r="DGU9" s="265"/>
      <c r="DGV9" s="265"/>
      <c r="DGW9" s="265"/>
      <c r="DGX9" s="265"/>
      <c r="DGY9" s="265"/>
      <c r="DGZ9" s="265"/>
      <c r="DHA9" s="265"/>
      <c r="DHB9" s="265"/>
      <c r="DHC9" s="265"/>
      <c r="DHD9" s="265"/>
      <c r="DHE9" s="265"/>
      <c r="DHF9" s="265"/>
      <c r="DHG9" s="265"/>
      <c r="DHH9" s="265"/>
      <c r="DHI9" s="265"/>
      <c r="DHJ9" s="265"/>
      <c r="DHK9" s="265"/>
      <c r="DHL9" s="265"/>
      <c r="DHM9" s="265"/>
      <c r="DHN9" s="265"/>
      <c r="DHO9" s="265"/>
      <c r="DHP9" s="265"/>
      <c r="DHQ9" s="265"/>
      <c r="DHR9" s="265"/>
      <c r="DHS9" s="265"/>
      <c r="DHT9" s="265"/>
      <c r="DHU9" s="265"/>
      <c r="DHV9" s="265"/>
      <c r="DHW9" s="265"/>
      <c r="DHX9" s="265"/>
      <c r="DHY9" s="265"/>
      <c r="DHZ9" s="265"/>
      <c r="DIA9" s="265"/>
      <c r="DIB9" s="265"/>
      <c r="DIC9" s="265"/>
      <c r="DID9" s="265"/>
      <c r="DIE9" s="265"/>
      <c r="DIF9" s="265"/>
      <c r="DIG9" s="265"/>
      <c r="DIH9" s="265"/>
      <c r="DII9" s="265"/>
      <c r="DIJ9" s="265"/>
      <c r="DIK9" s="265"/>
      <c r="DIL9" s="265"/>
      <c r="DIM9" s="265"/>
      <c r="DIN9" s="265"/>
      <c r="DIO9" s="265"/>
      <c r="DIP9" s="265"/>
      <c r="DIQ9" s="265"/>
      <c r="DIR9" s="265"/>
      <c r="DIS9" s="265"/>
      <c r="DIT9" s="265"/>
      <c r="DIU9" s="265"/>
      <c r="DIV9" s="265"/>
      <c r="DIW9" s="265"/>
      <c r="DIX9" s="265"/>
      <c r="DIY9" s="265"/>
      <c r="DIZ9" s="265"/>
      <c r="DJA9" s="265"/>
      <c r="DJB9" s="265"/>
      <c r="DJC9" s="265"/>
      <c r="DJD9" s="265"/>
      <c r="DJE9" s="265"/>
      <c r="DJF9" s="265"/>
      <c r="DJG9" s="265"/>
      <c r="DJH9" s="265"/>
      <c r="DJI9" s="265"/>
      <c r="DJJ9" s="265"/>
      <c r="DJK9" s="265"/>
      <c r="DJL9" s="265"/>
      <c r="DJM9" s="265"/>
      <c r="DJN9" s="265"/>
      <c r="DJO9" s="265"/>
      <c r="DJP9" s="265"/>
      <c r="DJQ9" s="265"/>
      <c r="DJR9" s="265"/>
      <c r="DJS9" s="265"/>
      <c r="DJT9" s="265"/>
      <c r="DJU9" s="265"/>
      <c r="DJV9" s="265"/>
      <c r="DJW9" s="265"/>
      <c r="DJX9" s="265"/>
      <c r="DJY9" s="265"/>
      <c r="DJZ9" s="265"/>
      <c r="DKA9" s="265"/>
      <c r="DKB9" s="265"/>
      <c r="DKC9" s="265"/>
      <c r="DKD9" s="265"/>
      <c r="DKE9" s="265"/>
      <c r="DKF9" s="265"/>
      <c r="DKG9" s="265"/>
      <c r="DKH9" s="265"/>
      <c r="DKI9" s="265"/>
      <c r="DKJ9" s="265"/>
      <c r="DKK9" s="265"/>
      <c r="DKL9" s="265"/>
      <c r="DKM9" s="265"/>
      <c r="DKN9" s="265"/>
      <c r="DKO9" s="265"/>
      <c r="DKP9" s="265"/>
      <c r="DKQ9" s="265"/>
      <c r="DKR9" s="265"/>
      <c r="DKS9" s="265"/>
      <c r="DKT9" s="265"/>
      <c r="DKU9" s="265"/>
      <c r="DKV9" s="265"/>
      <c r="DKW9" s="265"/>
      <c r="DKX9" s="265"/>
      <c r="DKY9" s="265"/>
      <c r="DKZ9" s="265"/>
      <c r="DLA9" s="265"/>
      <c r="DLB9" s="265"/>
      <c r="DLC9" s="265"/>
      <c r="DLD9" s="265"/>
      <c r="DLE9" s="265"/>
      <c r="DLF9" s="265"/>
      <c r="DLG9" s="265"/>
      <c r="DLH9" s="265"/>
      <c r="DLI9" s="265"/>
      <c r="DLJ9" s="265"/>
      <c r="DLK9" s="265"/>
      <c r="DLL9" s="265"/>
      <c r="DLM9" s="265"/>
      <c r="DLN9" s="265"/>
      <c r="DLO9" s="265"/>
      <c r="DLP9" s="265"/>
      <c r="DLQ9" s="265"/>
      <c r="DLR9" s="265"/>
      <c r="DLS9" s="265"/>
      <c r="DLT9" s="265"/>
      <c r="DLU9" s="265"/>
      <c r="DLV9" s="265"/>
      <c r="DLW9" s="265"/>
      <c r="DLX9" s="265"/>
      <c r="DLY9" s="265"/>
      <c r="DLZ9" s="265"/>
      <c r="DMA9" s="265"/>
      <c r="DMB9" s="265"/>
      <c r="DMC9" s="265"/>
      <c r="DMD9" s="265"/>
      <c r="DME9" s="265"/>
      <c r="DMF9" s="265"/>
      <c r="DMG9" s="265"/>
      <c r="DMH9" s="265"/>
      <c r="DMI9" s="265"/>
      <c r="DMJ9" s="265"/>
      <c r="DMK9" s="265"/>
      <c r="DML9" s="265"/>
      <c r="DMM9" s="265"/>
      <c r="DMN9" s="265"/>
      <c r="DMO9" s="265"/>
      <c r="DMP9" s="265"/>
      <c r="DMQ9" s="265"/>
      <c r="DMR9" s="265"/>
      <c r="DMS9" s="265"/>
      <c r="DMT9" s="265"/>
      <c r="DMU9" s="265"/>
      <c r="DMV9" s="265"/>
      <c r="DMW9" s="265"/>
      <c r="DMX9" s="265"/>
      <c r="DMY9" s="265"/>
      <c r="DMZ9" s="265"/>
      <c r="DNA9" s="265"/>
      <c r="DNB9" s="265"/>
      <c r="DNC9" s="265"/>
      <c r="DND9" s="265"/>
      <c r="DNE9" s="265"/>
      <c r="DNF9" s="265"/>
      <c r="DNG9" s="265"/>
      <c r="DNH9" s="265"/>
      <c r="DNI9" s="265"/>
      <c r="DNJ9" s="265"/>
      <c r="DNK9" s="265"/>
      <c r="DNL9" s="265"/>
      <c r="DNM9" s="265"/>
      <c r="DNN9" s="265"/>
      <c r="DNO9" s="265"/>
      <c r="DNP9" s="265"/>
      <c r="DNQ9" s="265"/>
      <c r="DNR9" s="265"/>
      <c r="DNS9" s="265"/>
      <c r="DNT9" s="265"/>
      <c r="DNU9" s="265"/>
      <c r="DNV9" s="265"/>
      <c r="DNW9" s="265"/>
      <c r="DNX9" s="265"/>
      <c r="DNY9" s="265"/>
      <c r="DNZ9" s="265"/>
      <c r="DOA9" s="265"/>
      <c r="DOB9" s="265"/>
      <c r="DOC9" s="265"/>
      <c r="DOD9" s="265"/>
      <c r="DOE9" s="265"/>
      <c r="DOF9" s="265"/>
      <c r="DOG9" s="265"/>
      <c r="DOH9" s="265"/>
      <c r="DOI9" s="265"/>
      <c r="DOJ9" s="265"/>
      <c r="DOK9" s="265"/>
      <c r="DOL9" s="265"/>
      <c r="DOM9" s="265"/>
      <c r="DON9" s="265"/>
      <c r="DOO9" s="265"/>
      <c r="DOP9" s="265"/>
      <c r="DOQ9" s="265"/>
      <c r="DOR9" s="265"/>
      <c r="DOS9" s="265"/>
      <c r="DOT9" s="265"/>
      <c r="DOU9" s="265"/>
      <c r="DOV9" s="265"/>
      <c r="DOW9" s="265"/>
      <c r="DOX9" s="265"/>
      <c r="DOY9" s="265"/>
      <c r="DOZ9" s="265"/>
      <c r="DPA9" s="265"/>
      <c r="DPB9" s="265"/>
      <c r="DPC9" s="265"/>
      <c r="DPD9" s="265"/>
      <c r="DPE9" s="265"/>
      <c r="DPF9" s="265"/>
      <c r="DPG9" s="265"/>
      <c r="DPH9" s="265"/>
      <c r="DPI9" s="265"/>
      <c r="DPJ9" s="265"/>
      <c r="DPK9" s="265"/>
      <c r="DPL9" s="265"/>
      <c r="DPM9" s="265"/>
      <c r="DPN9" s="265"/>
      <c r="DPO9" s="265"/>
      <c r="DPP9" s="265"/>
      <c r="DPQ9" s="265"/>
      <c r="DPR9" s="265"/>
      <c r="DPS9" s="265"/>
      <c r="DPT9" s="265"/>
      <c r="DPU9" s="265"/>
      <c r="DPV9" s="265"/>
      <c r="DPW9" s="265"/>
      <c r="DPX9" s="265"/>
      <c r="DPY9" s="265"/>
      <c r="DPZ9" s="265"/>
      <c r="DQA9" s="265"/>
      <c r="DQB9" s="265"/>
      <c r="DQC9" s="265"/>
      <c r="DQD9" s="265"/>
      <c r="DQE9" s="265"/>
      <c r="DQF9" s="265"/>
      <c r="DQG9" s="265"/>
      <c r="DQH9" s="265"/>
      <c r="DQI9" s="265"/>
      <c r="DQJ9" s="265"/>
      <c r="DQK9" s="265"/>
      <c r="DQL9" s="265"/>
      <c r="DQM9" s="265"/>
      <c r="DQN9" s="265"/>
      <c r="DQO9" s="265"/>
      <c r="DQP9" s="265"/>
      <c r="DQQ9" s="265"/>
      <c r="DQR9" s="265"/>
      <c r="DQS9" s="265"/>
      <c r="DQT9" s="265"/>
      <c r="DQU9" s="265"/>
      <c r="DQV9" s="265"/>
      <c r="DQW9" s="265"/>
      <c r="DQX9" s="265"/>
      <c r="DQY9" s="265"/>
      <c r="DQZ9" s="265"/>
      <c r="DRA9" s="265"/>
      <c r="DRB9" s="265"/>
      <c r="DRC9" s="265"/>
      <c r="DRD9" s="265"/>
      <c r="DRE9" s="265"/>
      <c r="DRF9" s="265"/>
      <c r="DRG9" s="265"/>
      <c r="DRH9" s="265"/>
      <c r="DRI9" s="265"/>
      <c r="DRJ9" s="265"/>
      <c r="DRK9" s="265"/>
      <c r="DRL9" s="265"/>
      <c r="DRM9" s="265"/>
      <c r="DRN9" s="265"/>
      <c r="DRO9" s="265"/>
      <c r="DRP9" s="265"/>
      <c r="DRQ9" s="265"/>
      <c r="DRR9" s="265"/>
      <c r="DRS9" s="265"/>
      <c r="DRT9" s="265"/>
      <c r="DRU9" s="265"/>
      <c r="DRV9" s="265"/>
      <c r="DRW9" s="265"/>
      <c r="DRX9" s="265"/>
      <c r="DRY9" s="265"/>
      <c r="DRZ9" s="265"/>
      <c r="DSA9" s="265"/>
      <c r="DSB9" s="265"/>
      <c r="DSC9" s="265"/>
      <c r="DSD9" s="265"/>
      <c r="DSE9" s="265"/>
      <c r="DSF9" s="265"/>
      <c r="DSG9" s="265"/>
      <c r="DSH9" s="265"/>
      <c r="DSI9" s="265"/>
      <c r="DSJ9" s="265"/>
      <c r="DSK9" s="265"/>
      <c r="DSL9" s="265"/>
      <c r="DSM9" s="265"/>
      <c r="DSN9" s="265"/>
      <c r="DSO9" s="265"/>
      <c r="DSP9" s="265"/>
      <c r="DSQ9" s="265"/>
      <c r="DSR9" s="265"/>
      <c r="DSS9" s="265"/>
      <c r="DST9" s="265"/>
      <c r="DSU9" s="265"/>
      <c r="DSV9" s="265"/>
      <c r="DSW9" s="265"/>
      <c r="DSX9" s="265"/>
      <c r="DSY9" s="265"/>
      <c r="DSZ9" s="265"/>
      <c r="DTA9" s="265"/>
      <c r="DTB9" s="265"/>
      <c r="DTC9" s="265"/>
      <c r="DTD9" s="265"/>
      <c r="DTE9" s="265"/>
      <c r="DTF9" s="265"/>
      <c r="DTG9" s="265"/>
      <c r="DTH9" s="265"/>
      <c r="DTI9" s="265"/>
      <c r="DTJ9" s="265"/>
      <c r="DTK9" s="265"/>
      <c r="DTL9" s="265"/>
      <c r="DTM9" s="265"/>
      <c r="DTN9" s="265"/>
      <c r="DTO9" s="265"/>
      <c r="DTP9" s="265"/>
      <c r="DTQ9" s="265"/>
      <c r="DTR9" s="265"/>
      <c r="DTS9" s="265"/>
      <c r="DTT9" s="265"/>
      <c r="DTU9" s="265"/>
      <c r="DTV9" s="265"/>
      <c r="DTW9" s="265"/>
      <c r="DTX9" s="265"/>
      <c r="DTY9" s="265"/>
      <c r="DTZ9" s="265"/>
      <c r="DUA9" s="265"/>
      <c r="DUB9" s="265"/>
      <c r="DUC9" s="265"/>
      <c r="DUD9" s="265"/>
      <c r="DUE9" s="265"/>
      <c r="DUF9" s="265"/>
      <c r="DUG9" s="265"/>
      <c r="DUH9" s="265"/>
      <c r="DUI9" s="265"/>
      <c r="DUJ9" s="265"/>
      <c r="DUK9" s="265"/>
      <c r="DUL9" s="265"/>
      <c r="DUM9" s="265"/>
      <c r="DUN9" s="265"/>
      <c r="DUO9" s="265"/>
      <c r="DUP9" s="265"/>
      <c r="DUQ9" s="265"/>
      <c r="DUR9" s="265"/>
      <c r="DUS9" s="265"/>
      <c r="DUT9" s="265"/>
      <c r="DUU9" s="265"/>
      <c r="DUV9" s="265"/>
      <c r="DUW9" s="265"/>
      <c r="DUX9" s="265"/>
      <c r="DUY9" s="265"/>
      <c r="DUZ9" s="265"/>
      <c r="DVA9" s="265"/>
      <c r="DVB9" s="265"/>
      <c r="DVC9" s="265"/>
      <c r="DVD9" s="265"/>
      <c r="DVE9" s="265"/>
      <c r="DVF9" s="265"/>
      <c r="DVG9" s="265"/>
      <c r="DVH9" s="265"/>
      <c r="DVI9" s="265"/>
      <c r="DVJ9" s="265"/>
      <c r="DVK9" s="265"/>
      <c r="DVL9" s="265"/>
      <c r="DVM9" s="265"/>
      <c r="DVN9" s="265"/>
      <c r="DVO9" s="265"/>
      <c r="DVP9" s="265"/>
      <c r="DVQ9" s="265"/>
      <c r="DVR9" s="265"/>
      <c r="DVS9" s="265"/>
      <c r="DVT9" s="265"/>
      <c r="DVU9" s="265"/>
      <c r="DVV9" s="265"/>
      <c r="DVW9" s="265"/>
      <c r="DVX9" s="265"/>
      <c r="DVY9" s="265"/>
      <c r="DVZ9" s="265"/>
      <c r="DWA9" s="265"/>
      <c r="DWB9" s="265"/>
      <c r="DWC9" s="265"/>
      <c r="DWD9" s="265"/>
      <c r="DWE9" s="265"/>
      <c r="DWF9" s="265"/>
      <c r="DWG9" s="265"/>
      <c r="DWH9" s="265"/>
      <c r="DWI9" s="265"/>
      <c r="DWJ9" s="265"/>
      <c r="DWK9" s="265"/>
      <c r="DWL9" s="265"/>
      <c r="DWM9" s="265"/>
      <c r="DWN9" s="265"/>
      <c r="DWO9" s="265"/>
      <c r="DWP9" s="265"/>
      <c r="DWQ9" s="265"/>
      <c r="DWR9" s="265"/>
      <c r="DWS9" s="265"/>
      <c r="DWT9" s="265"/>
      <c r="DWU9" s="265"/>
      <c r="DWV9" s="265"/>
      <c r="DWW9" s="265"/>
      <c r="DWX9" s="265"/>
      <c r="DWY9" s="265"/>
      <c r="DWZ9" s="265"/>
      <c r="DXA9" s="265"/>
      <c r="DXB9" s="265"/>
      <c r="DXC9" s="265"/>
      <c r="DXD9" s="265"/>
      <c r="DXE9" s="265"/>
      <c r="DXF9" s="265"/>
      <c r="DXG9" s="265"/>
      <c r="DXH9" s="265"/>
      <c r="DXI9" s="265"/>
      <c r="DXJ9" s="265"/>
      <c r="DXK9" s="265"/>
      <c r="DXL9" s="265"/>
      <c r="DXM9" s="265"/>
      <c r="DXN9" s="265"/>
      <c r="DXO9" s="265"/>
      <c r="DXP9" s="265"/>
      <c r="DXQ9" s="265"/>
      <c r="DXR9" s="265"/>
      <c r="DXS9" s="265"/>
      <c r="DXT9" s="265"/>
      <c r="DXU9" s="265"/>
      <c r="DXV9" s="265"/>
      <c r="DXW9" s="265"/>
      <c r="DXX9" s="265"/>
      <c r="DXY9" s="265"/>
      <c r="DXZ9" s="265"/>
      <c r="DYA9" s="265"/>
      <c r="DYB9" s="265"/>
      <c r="DYC9" s="265"/>
      <c r="DYD9" s="265"/>
      <c r="DYE9" s="265"/>
      <c r="DYF9" s="265"/>
      <c r="DYG9" s="265"/>
      <c r="DYH9" s="265"/>
      <c r="DYI9" s="265"/>
      <c r="DYJ9" s="265"/>
      <c r="DYK9" s="265"/>
      <c r="DYL9" s="265"/>
      <c r="DYM9" s="265"/>
      <c r="DYN9" s="265"/>
      <c r="DYO9" s="265"/>
      <c r="DYP9" s="265"/>
      <c r="DYQ9" s="265"/>
      <c r="DYR9" s="265"/>
      <c r="DYS9" s="265"/>
      <c r="DYT9" s="265"/>
      <c r="DYU9" s="265"/>
      <c r="DYV9" s="265"/>
      <c r="DYW9" s="265"/>
      <c r="DYX9" s="265"/>
      <c r="DYY9" s="265"/>
      <c r="DYZ9" s="265"/>
      <c r="DZA9" s="265"/>
      <c r="DZB9" s="265"/>
      <c r="DZC9" s="265"/>
      <c r="DZD9" s="265"/>
      <c r="DZE9" s="265"/>
      <c r="DZF9" s="265"/>
      <c r="DZG9" s="265"/>
      <c r="DZH9" s="265"/>
      <c r="DZI9" s="265"/>
      <c r="DZJ9" s="265"/>
      <c r="DZK9" s="265"/>
      <c r="DZL9" s="265"/>
      <c r="DZM9" s="265"/>
      <c r="DZN9" s="265"/>
      <c r="DZO9" s="265"/>
      <c r="DZP9" s="265"/>
      <c r="DZQ9" s="265"/>
      <c r="DZR9" s="265"/>
      <c r="DZS9" s="265"/>
      <c r="DZT9" s="265"/>
      <c r="DZU9" s="265"/>
      <c r="DZV9" s="265"/>
      <c r="DZW9" s="265"/>
      <c r="DZX9" s="265"/>
      <c r="DZY9" s="265"/>
      <c r="DZZ9" s="265"/>
      <c r="EAA9" s="265"/>
      <c r="EAB9" s="265"/>
      <c r="EAC9" s="265"/>
      <c r="EAD9" s="265"/>
      <c r="EAE9" s="265"/>
      <c r="EAF9" s="265"/>
      <c r="EAG9" s="265"/>
      <c r="EAH9" s="265"/>
      <c r="EAI9" s="265"/>
      <c r="EAJ9" s="265"/>
      <c r="EAK9" s="265"/>
      <c r="EAL9" s="265"/>
      <c r="EAM9" s="265"/>
      <c r="EAN9" s="265"/>
      <c r="EAO9" s="265"/>
      <c r="EAP9" s="265"/>
      <c r="EAQ9" s="265"/>
      <c r="EAR9" s="265"/>
      <c r="EAS9" s="265"/>
      <c r="EAT9" s="265"/>
      <c r="EAU9" s="265"/>
      <c r="EAV9" s="265"/>
      <c r="EAW9" s="265"/>
      <c r="EAX9" s="265"/>
      <c r="EAY9" s="265"/>
      <c r="EAZ9" s="265"/>
      <c r="EBA9" s="265"/>
      <c r="EBB9" s="265"/>
      <c r="EBC9" s="265"/>
      <c r="EBD9" s="265"/>
      <c r="EBE9" s="265"/>
      <c r="EBF9" s="265"/>
      <c r="EBG9" s="265"/>
      <c r="EBH9" s="265"/>
      <c r="EBI9" s="265"/>
      <c r="EBJ9" s="265"/>
      <c r="EBK9" s="265"/>
      <c r="EBL9" s="265"/>
      <c r="EBM9" s="265"/>
      <c r="EBN9" s="265"/>
      <c r="EBO9" s="265"/>
      <c r="EBP9" s="265"/>
      <c r="EBQ9" s="265"/>
      <c r="EBR9" s="265"/>
      <c r="EBS9" s="265"/>
      <c r="EBT9" s="265"/>
      <c r="EBU9" s="265"/>
      <c r="EBV9" s="265"/>
      <c r="EBW9" s="265"/>
      <c r="EBX9" s="265"/>
      <c r="EBY9" s="265"/>
      <c r="EBZ9" s="265"/>
      <c r="ECA9" s="265"/>
      <c r="ECB9" s="265"/>
      <c r="ECC9" s="265"/>
      <c r="ECD9" s="265"/>
      <c r="ECE9" s="265"/>
      <c r="ECF9" s="265"/>
      <c r="ECG9" s="265"/>
      <c r="ECH9" s="265"/>
      <c r="ECI9" s="265"/>
      <c r="ECJ9" s="265"/>
      <c r="ECK9" s="265"/>
      <c r="ECL9" s="265"/>
      <c r="ECM9" s="265"/>
      <c r="ECN9" s="265"/>
      <c r="ECO9" s="265"/>
      <c r="ECP9" s="265"/>
      <c r="ECQ9" s="265"/>
      <c r="ECR9" s="265"/>
      <c r="ECS9" s="265"/>
      <c r="ECT9" s="265"/>
      <c r="ECU9" s="265"/>
      <c r="ECV9" s="265"/>
      <c r="ECW9" s="265"/>
      <c r="ECX9" s="265"/>
      <c r="ECY9" s="265"/>
      <c r="ECZ9" s="265"/>
      <c r="EDA9" s="265"/>
      <c r="EDB9" s="265"/>
      <c r="EDC9" s="265"/>
      <c r="EDD9" s="265"/>
      <c r="EDE9" s="265"/>
      <c r="EDF9" s="265"/>
      <c r="EDG9" s="265"/>
      <c r="EDH9" s="265"/>
      <c r="EDI9" s="265"/>
      <c r="EDJ9" s="265"/>
      <c r="EDK9" s="265"/>
      <c r="EDL9" s="265"/>
      <c r="EDM9" s="265"/>
      <c r="EDN9" s="265"/>
      <c r="EDO9" s="265"/>
      <c r="EDP9" s="265"/>
      <c r="EDQ9" s="265"/>
      <c r="EDR9" s="265"/>
      <c r="EDS9" s="265"/>
      <c r="EDT9" s="265"/>
      <c r="EDU9" s="265"/>
      <c r="EDV9" s="265"/>
      <c r="EDW9" s="265"/>
      <c r="EDX9" s="265"/>
      <c r="EDY9" s="265"/>
      <c r="EDZ9" s="265"/>
      <c r="EEA9" s="265"/>
      <c r="EEB9" s="265"/>
      <c r="EEC9" s="265"/>
      <c r="EED9" s="265"/>
      <c r="EEE9" s="265"/>
      <c r="EEF9" s="265"/>
      <c r="EEG9" s="265"/>
      <c r="EEH9" s="265"/>
      <c r="EEI9" s="265"/>
      <c r="EEJ9" s="265"/>
      <c r="EEK9" s="265"/>
      <c r="EEL9" s="265"/>
      <c r="EEM9" s="265"/>
      <c r="EEN9" s="265"/>
      <c r="EEO9" s="265"/>
      <c r="EEP9" s="265"/>
      <c r="EEQ9" s="265"/>
      <c r="EER9" s="265"/>
      <c r="EES9" s="265"/>
      <c r="EET9" s="265"/>
      <c r="EEU9" s="265"/>
      <c r="EEV9" s="265"/>
      <c r="EEW9" s="265"/>
      <c r="EEX9" s="265"/>
      <c r="EEY9" s="265"/>
      <c r="EEZ9" s="265"/>
      <c r="EFA9" s="265"/>
      <c r="EFB9" s="265"/>
      <c r="EFC9" s="265"/>
      <c r="EFD9" s="265"/>
      <c r="EFE9" s="265"/>
      <c r="EFF9" s="265"/>
      <c r="EFG9" s="265"/>
      <c r="EFH9" s="265"/>
      <c r="EFI9" s="265"/>
      <c r="EFJ9" s="265"/>
      <c r="EFK9" s="265"/>
      <c r="EFL9" s="265"/>
      <c r="EFM9" s="265"/>
      <c r="EFN9" s="265"/>
      <c r="EFO9" s="265"/>
      <c r="EFP9" s="265"/>
      <c r="EFQ9" s="265"/>
      <c r="EFR9" s="265"/>
      <c r="EFS9" s="265"/>
      <c r="EFT9" s="265"/>
      <c r="EFU9" s="265"/>
      <c r="EFV9" s="265"/>
      <c r="EFW9" s="265"/>
      <c r="EFX9" s="265"/>
      <c r="EFY9" s="265"/>
      <c r="EFZ9" s="265"/>
      <c r="EGA9" s="265"/>
      <c r="EGB9" s="265"/>
      <c r="EGC9" s="265"/>
      <c r="EGD9" s="265"/>
      <c r="EGE9" s="265"/>
      <c r="EGF9" s="265"/>
      <c r="EGG9" s="265"/>
      <c r="EGH9" s="265"/>
      <c r="EGI9" s="265"/>
      <c r="EGJ9" s="265"/>
      <c r="EGK9" s="265"/>
      <c r="EGL9" s="265"/>
      <c r="EGM9" s="265"/>
      <c r="EGN9" s="265"/>
      <c r="EGO9" s="265"/>
      <c r="EGP9" s="265"/>
      <c r="EGQ9" s="265"/>
      <c r="EGR9" s="265"/>
      <c r="EGS9" s="265"/>
      <c r="EGT9" s="265"/>
      <c r="EGU9" s="265"/>
      <c r="EGV9" s="265"/>
      <c r="EGW9" s="265"/>
      <c r="EGX9" s="265"/>
      <c r="EGY9" s="265"/>
      <c r="EGZ9" s="265"/>
      <c r="EHA9" s="265"/>
      <c r="EHB9" s="265"/>
      <c r="EHC9" s="265"/>
      <c r="EHD9" s="265"/>
      <c r="EHE9" s="265"/>
      <c r="EHF9" s="265"/>
      <c r="EHG9" s="265"/>
      <c r="EHH9" s="265"/>
      <c r="EHI9" s="265"/>
      <c r="EHJ9" s="265"/>
      <c r="EHK9" s="265"/>
      <c r="EHL9" s="265"/>
      <c r="EHM9" s="265"/>
      <c r="EHN9" s="265"/>
      <c r="EHO9" s="265"/>
      <c r="EHP9" s="265"/>
      <c r="EHQ9" s="265"/>
      <c r="EHR9" s="265"/>
      <c r="EHS9" s="265"/>
      <c r="EHT9" s="265"/>
      <c r="EHU9" s="265"/>
      <c r="EHV9" s="265"/>
      <c r="EHW9" s="265"/>
      <c r="EHX9" s="265"/>
      <c r="EHY9" s="265"/>
      <c r="EHZ9" s="265"/>
      <c r="EIA9" s="265"/>
      <c r="EIB9" s="265"/>
      <c r="EIC9" s="265"/>
      <c r="EID9" s="265"/>
      <c r="EIE9" s="265"/>
      <c r="EIF9" s="265"/>
      <c r="EIG9" s="265"/>
      <c r="EIH9" s="265"/>
      <c r="EII9" s="265"/>
      <c r="EIJ9" s="265"/>
      <c r="EIK9" s="265"/>
      <c r="EIL9" s="265"/>
      <c r="EIM9" s="265"/>
      <c r="EIN9" s="265"/>
      <c r="EIO9" s="265"/>
      <c r="EIP9" s="265"/>
      <c r="EIQ9" s="265"/>
      <c r="EIR9" s="265"/>
      <c r="EIS9" s="265"/>
      <c r="EIT9" s="265"/>
      <c r="EIU9" s="265"/>
      <c r="EIV9" s="265"/>
      <c r="EIW9" s="265"/>
      <c r="EIX9" s="265"/>
      <c r="EIY9" s="265"/>
      <c r="EIZ9" s="265"/>
      <c r="EJA9" s="265"/>
      <c r="EJB9" s="265"/>
      <c r="EJC9" s="265"/>
      <c r="EJD9" s="265"/>
      <c r="EJE9" s="265"/>
      <c r="EJF9" s="265"/>
      <c r="EJG9" s="265"/>
      <c r="EJH9" s="265"/>
      <c r="EJI9" s="265"/>
      <c r="EJJ9" s="265"/>
      <c r="EJK9" s="265"/>
      <c r="EJL9" s="265"/>
      <c r="EJM9" s="265"/>
      <c r="EJN9" s="265"/>
      <c r="EJO9" s="265"/>
      <c r="EJP9" s="265"/>
      <c r="EJQ9" s="265"/>
      <c r="EJR9" s="265"/>
      <c r="EJS9" s="265"/>
      <c r="EJT9" s="265"/>
      <c r="EJU9" s="265"/>
      <c r="EJV9" s="265"/>
      <c r="EJW9" s="265"/>
      <c r="EJX9" s="265"/>
      <c r="EJY9" s="265"/>
      <c r="EJZ9" s="265"/>
      <c r="EKA9" s="265"/>
      <c r="EKB9" s="265"/>
      <c r="EKC9" s="265"/>
      <c r="EKD9" s="265"/>
      <c r="EKE9" s="265"/>
      <c r="EKF9" s="265"/>
      <c r="EKG9" s="265"/>
      <c r="EKH9" s="265"/>
      <c r="EKI9" s="265"/>
      <c r="EKJ9" s="265"/>
      <c r="EKK9" s="265"/>
      <c r="EKL9" s="265"/>
      <c r="EKM9" s="265"/>
      <c r="EKN9" s="265"/>
      <c r="EKO9" s="265"/>
      <c r="EKP9" s="265"/>
      <c r="EKQ9" s="265"/>
      <c r="EKR9" s="265"/>
      <c r="EKS9" s="265"/>
      <c r="EKT9" s="265"/>
      <c r="EKU9" s="265"/>
      <c r="EKV9" s="265"/>
      <c r="EKW9" s="265"/>
      <c r="EKX9" s="265"/>
      <c r="EKY9" s="265"/>
      <c r="EKZ9" s="265"/>
      <c r="ELA9" s="265"/>
      <c r="ELB9" s="265"/>
      <c r="ELC9" s="265"/>
      <c r="ELD9" s="265"/>
      <c r="ELE9" s="265"/>
      <c r="ELF9" s="265"/>
      <c r="ELG9" s="265"/>
      <c r="ELH9" s="265"/>
      <c r="ELI9" s="265"/>
      <c r="ELJ9" s="265"/>
      <c r="ELK9" s="265"/>
      <c r="ELL9" s="265"/>
      <c r="ELM9" s="265"/>
      <c r="ELN9" s="265"/>
      <c r="ELO9" s="265"/>
      <c r="ELP9" s="265"/>
      <c r="ELQ9" s="265"/>
      <c r="ELR9" s="265"/>
      <c r="ELS9" s="265"/>
      <c r="ELT9" s="265"/>
      <c r="ELU9" s="265"/>
      <c r="ELV9" s="265"/>
      <c r="ELW9" s="265"/>
      <c r="ELX9" s="265"/>
      <c r="ELY9" s="265"/>
      <c r="ELZ9" s="265"/>
      <c r="EMA9" s="265"/>
      <c r="EMB9" s="265"/>
      <c r="EMC9" s="265"/>
      <c r="EMD9" s="265"/>
      <c r="EME9" s="265"/>
      <c r="EMF9" s="265"/>
      <c r="EMG9" s="265"/>
      <c r="EMH9" s="265"/>
      <c r="EMI9" s="265"/>
      <c r="EMJ9" s="265"/>
      <c r="EMK9" s="265"/>
      <c r="EML9" s="265"/>
      <c r="EMM9" s="265"/>
      <c r="EMN9" s="265"/>
      <c r="EMO9" s="265"/>
      <c r="EMP9" s="265"/>
      <c r="EMQ9" s="265"/>
      <c r="EMR9" s="265"/>
      <c r="EMS9" s="265"/>
      <c r="EMT9" s="265"/>
      <c r="EMU9" s="265"/>
      <c r="EMV9" s="265"/>
      <c r="EMW9" s="265"/>
      <c r="EMX9" s="265"/>
      <c r="EMY9" s="265"/>
      <c r="EMZ9" s="265"/>
      <c r="ENA9" s="265"/>
      <c r="ENB9" s="265"/>
      <c r="ENC9" s="265"/>
      <c r="END9" s="265"/>
      <c r="ENE9" s="265"/>
      <c r="ENF9" s="265"/>
      <c r="ENG9" s="265"/>
      <c r="ENH9" s="265"/>
      <c r="ENI9" s="265"/>
      <c r="ENJ9" s="265"/>
      <c r="ENK9" s="265"/>
      <c r="ENL9" s="265"/>
      <c r="ENM9" s="265"/>
      <c r="ENN9" s="265"/>
      <c r="ENO9" s="265"/>
      <c r="ENP9" s="265"/>
      <c r="ENQ9" s="265"/>
      <c r="ENR9" s="265"/>
      <c r="ENS9" s="265"/>
      <c r="ENT9" s="265"/>
      <c r="ENU9" s="265"/>
      <c r="ENV9" s="265"/>
      <c r="ENW9" s="265"/>
      <c r="ENX9" s="265"/>
      <c r="ENY9" s="265"/>
      <c r="ENZ9" s="265"/>
      <c r="EOA9" s="265"/>
      <c r="EOB9" s="265"/>
      <c r="EOC9" s="265"/>
      <c r="EOD9" s="265"/>
      <c r="EOE9" s="265"/>
      <c r="EOF9" s="265"/>
      <c r="EOG9" s="265"/>
      <c r="EOH9" s="265"/>
      <c r="EOI9" s="265"/>
      <c r="EOJ9" s="265"/>
      <c r="EOK9" s="265"/>
      <c r="EOL9" s="265"/>
      <c r="EOM9" s="265"/>
      <c r="EON9" s="265"/>
      <c r="EOO9" s="265"/>
      <c r="EOP9" s="265"/>
      <c r="EOQ9" s="265"/>
      <c r="EOR9" s="265"/>
      <c r="EOS9" s="265"/>
      <c r="EOT9" s="265"/>
      <c r="EOU9" s="265"/>
      <c r="EOV9" s="265"/>
      <c r="EOW9" s="265"/>
      <c r="EOX9" s="265"/>
      <c r="EOY9" s="265"/>
      <c r="EOZ9" s="265"/>
      <c r="EPA9" s="265"/>
      <c r="EPB9" s="265"/>
      <c r="EPC9" s="265"/>
      <c r="EPD9" s="265"/>
      <c r="EPE9" s="265"/>
      <c r="EPF9" s="265"/>
      <c r="EPG9" s="265"/>
      <c r="EPH9" s="265"/>
      <c r="EPI9" s="265"/>
      <c r="EPJ9" s="265"/>
      <c r="EPK9" s="265"/>
      <c r="EPL9" s="265"/>
      <c r="EPM9" s="265"/>
      <c r="EPN9" s="265"/>
      <c r="EPO9" s="265"/>
      <c r="EPP9" s="265"/>
      <c r="EPQ9" s="265"/>
      <c r="EPR9" s="265"/>
      <c r="EPS9" s="265"/>
      <c r="EPT9" s="265"/>
      <c r="EPU9" s="265"/>
      <c r="EPV9" s="265"/>
      <c r="EPW9" s="265"/>
      <c r="EPX9" s="265"/>
      <c r="EPY9" s="265"/>
      <c r="EPZ9" s="265"/>
      <c r="EQA9" s="265"/>
      <c r="EQB9" s="265"/>
      <c r="EQC9" s="265"/>
      <c r="EQD9" s="265"/>
      <c r="EQE9" s="265"/>
      <c r="EQF9" s="265"/>
      <c r="EQG9" s="265"/>
      <c r="EQH9" s="265"/>
      <c r="EQI9" s="265"/>
      <c r="EQJ9" s="265"/>
      <c r="EQK9" s="265"/>
      <c r="EQL9" s="265"/>
      <c r="EQM9" s="265"/>
      <c r="EQN9" s="265"/>
      <c r="EQO9" s="265"/>
      <c r="EQP9" s="265"/>
      <c r="EQQ9" s="265"/>
      <c r="EQR9" s="265"/>
      <c r="EQS9" s="265"/>
      <c r="EQT9" s="265"/>
      <c r="EQU9" s="265"/>
      <c r="EQV9" s="265"/>
      <c r="EQW9" s="265"/>
      <c r="EQX9" s="265"/>
      <c r="EQY9" s="265"/>
      <c r="EQZ9" s="265"/>
      <c r="ERA9" s="265"/>
      <c r="ERB9" s="265"/>
      <c r="ERC9" s="265"/>
      <c r="ERD9" s="265"/>
      <c r="ERE9" s="265"/>
      <c r="ERF9" s="265"/>
      <c r="ERG9" s="265"/>
      <c r="ERH9" s="265"/>
      <c r="ERI9" s="265"/>
      <c r="ERJ9" s="265"/>
      <c r="ERK9" s="265"/>
      <c r="ERL9" s="265"/>
      <c r="ERM9" s="265"/>
      <c r="ERN9" s="265"/>
      <c r="ERO9" s="265"/>
      <c r="ERP9" s="265"/>
      <c r="ERQ9" s="265"/>
      <c r="ERR9" s="265"/>
      <c r="ERS9" s="265"/>
      <c r="ERT9" s="265"/>
      <c r="ERU9" s="265"/>
      <c r="ERV9" s="265"/>
      <c r="ERW9" s="265"/>
      <c r="ERX9" s="265"/>
      <c r="ERY9" s="265"/>
      <c r="ERZ9" s="265"/>
      <c r="ESA9" s="265"/>
      <c r="ESB9" s="265"/>
      <c r="ESC9" s="265"/>
      <c r="ESD9" s="265"/>
      <c r="ESE9" s="265"/>
      <c r="ESF9" s="265"/>
      <c r="ESG9" s="265"/>
      <c r="ESH9" s="265"/>
      <c r="ESI9" s="265"/>
      <c r="ESJ9" s="265"/>
      <c r="ESK9" s="265"/>
      <c r="ESL9" s="265"/>
      <c r="ESM9" s="265"/>
      <c r="ESN9" s="265"/>
      <c r="ESO9" s="265"/>
      <c r="ESP9" s="265"/>
      <c r="ESQ9" s="265"/>
      <c r="ESR9" s="265"/>
      <c r="ESS9" s="265"/>
      <c r="EST9" s="265"/>
      <c r="ESU9" s="265"/>
      <c r="ESV9" s="265"/>
      <c r="ESW9" s="265"/>
      <c r="ESX9" s="265"/>
      <c r="ESY9" s="265"/>
      <c r="ESZ9" s="265"/>
      <c r="ETA9" s="265"/>
      <c r="ETB9" s="265"/>
      <c r="ETC9" s="265"/>
      <c r="ETD9" s="265"/>
      <c r="ETE9" s="265"/>
      <c r="ETF9" s="265"/>
      <c r="ETG9" s="265"/>
      <c r="ETH9" s="265"/>
      <c r="ETI9" s="265"/>
      <c r="ETJ9" s="265"/>
      <c r="ETK9" s="265"/>
      <c r="ETL9" s="265"/>
      <c r="ETM9" s="265"/>
      <c r="ETN9" s="265"/>
      <c r="ETO9" s="265"/>
      <c r="ETP9" s="265"/>
      <c r="ETQ9" s="265"/>
      <c r="ETR9" s="265"/>
      <c r="ETS9" s="265"/>
      <c r="ETT9" s="265"/>
      <c r="ETU9" s="265"/>
      <c r="ETV9" s="265"/>
      <c r="ETW9" s="265"/>
      <c r="ETX9" s="265"/>
      <c r="ETY9" s="265"/>
      <c r="ETZ9" s="265"/>
      <c r="EUA9" s="265"/>
      <c r="EUB9" s="265"/>
      <c r="EUC9" s="265"/>
      <c r="EUD9" s="265"/>
      <c r="EUE9" s="265"/>
      <c r="EUF9" s="265"/>
      <c r="EUG9" s="265"/>
      <c r="EUH9" s="265"/>
      <c r="EUI9" s="265"/>
      <c r="EUJ9" s="265"/>
      <c r="EUK9" s="265"/>
      <c r="EUL9" s="265"/>
      <c r="EUM9" s="265"/>
      <c r="EUN9" s="265"/>
      <c r="EUO9" s="265"/>
      <c r="EUP9" s="265"/>
      <c r="EUQ9" s="265"/>
      <c r="EUR9" s="265"/>
      <c r="EUS9" s="265"/>
      <c r="EUT9" s="265"/>
      <c r="EUU9" s="265"/>
      <c r="EUV9" s="265"/>
      <c r="EUW9" s="265"/>
      <c r="EUX9" s="265"/>
      <c r="EUY9" s="265"/>
      <c r="EUZ9" s="265"/>
      <c r="EVA9" s="265"/>
      <c r="EVB9" s="265"/>
      <c r="EVC9" s="265"/>
      <c r="EVD9" s="265"/>
      <c r="EVE9" s="265"/>
      <c r="EVF9" s="265"/>
      <c r="EVG9" s="265"/>
      <c r="EVH9" s="265"/>
      <c r="EVI9" s="265"/>
      <c r="EVJ9" s="265"/>
      <c r="EVK9" s="265"/>
      <c r="EVL9" s="265"/>
      <c r="EVM9" s="265"/>
      <c r="EVN9" s="265"/>
      <c r="EVO9" s="265"/>
      <c r="EVP9" s="265"/>
      <c r="EVQ9" s="265"/>
      <c r="EVR9" s="265"/>
      <c r="EVS9" s="265"/>
      <c r="EVT9" s="265"/>
      <c r="EVU9" s="265"/>
      <c r="EVV9" s="265"/>
      <c r="EVW9" s="265"/>
      <c r="EVX9" s="265"/>
      <c r="EVY9" s="265"/>
      <c r="EVZ9" s="265"/>
      <c r="EWA9" s="265"/>
      <c r="EWB9" s="265"/>
      <c r="EWC9" s="265"/>
      <c r="EWD9" s="265"/>
      <c r="EWE9" s="265"/>
      <c r="EWF9" s="265"/>
      <c r="EWG9" s="265"/>
      <c r="EWH9" s="265"/>
      <c r="EWI9" s="265"/>
      <c r="EWJ9" s="265"/>
      <c r="EWK9" s="265"/>
      <c r="EWL9" s="265"/>
      <c r="EWM9" s="265"/>
      <c r="EWN9" s="265"/>
      <c r="EWO9" s="265"/>
      <c r="EWP9" s="265"/>
      <c r="EWQ9" s="265"/>
      <c r="EWR9" s="265"/>
      <c r="EWS9" s="265"/>
      <c r="EWT9" s="265"/>
      <c r="EWU9" s="265"/>
      <c r="EWV9" s="265"/>
      <c r="EWW9" s="265"/>
      <c r="EWX9" s="265"/>
      <c r="EWY9" s="265"/>
      <c r="EWZ9" s="265"/>
      <c r="EXA9" s="265"/>
      <c r="EXB9" s="265"/>
      <c r="EXC9" s="265"/>
      <c r="EXD9" s="265"/>
      <c r="EXE9" s="265"/>
      <c r="EXF9" s="265"/>
      <c r="EXG9" s="265"/>
      <c r="EXH9" s="265"/>
      <c r="EXI9" s="265"/>
      <c r="EXJ9" s="265"/>
      <c r="EXK9" s="265"/>
      <c r="EXL9" s="265"/>
      <c r="EXM9" s="265"/>
      <c r="EXN9" s="265"/>
      <c r="EXO9" s="265"/>
      <c r="EXP9" s="265"/>
      <c r="EXQ9" s="265"/>
      <c r="EXR9" s="265"/>
      <c r="EXS9" s="265"/>
      <c r="EXT9" s="265"/>
      <c r="EXU9" s="265"/>
      <c r="EXV9" s="265"/>
      <c r="EXW9" s="265"/>
      <c r="EXX9" s="265"/>
      <c r="EXY9" s="265"/>
      <c r="EXZ9" s="265"/>
      <c r="EYA9" s="265"/>
      <c r="EYB9" s="265"/>
      <c r="EYC9" s="265"/>
      <c r="EYD9" s="265"/>
      <c r="EYE9" s="265"/>
      <c r="EYF9" s="265"/>
      <c r="EYG9" s="265"/>
      <c r="EYH9" s="265"/>
      <c r="EYI9" s="265"/>
      <c r="EYJ9" s="265"/>
      <c r="EYK9" s="265"/>
      <c r="EYL9" s="265"/>
      <c r="EYM9" s="265"/>
      <c r="EYN9" s="265"/>
      <c r="EYO9" s="265"/>
      <c r="EYP9" s="265"/>
      <c r="EYQ9" s="265"/>
      <c r="EYR9" s="265"/>
      <c r="EYS9" s="265"/>
      <c r="EYT9" s="265"/>
      <c r="EYU9" s="265"/>
      <c r="EYV9" s="265"/>
      <c r="EYW9" s="265"/>
      <c r="EYX9" s="265"/>
      <c r="EYY9" s="265"/>
      <c r="EYZ9" s="265"/>
      <c r="EZA9" s="265"/>
      <c r="EZB9" s="265"/>
      <c r="EZC9" s="265"/>
      <c r="EZD9" s="265"/>
      <c r="EZE9" s="265"/>
      <c r="EZF9" s="265"/>
      <c r="EZG9" s="265"/>
      <c r="EZH9" s="265"/>
      <c r="EZI9" s="265"/>
      <c r="EZJ9" s="265"/>
      <c r="EZK9" s="265"/>
      <c r="EZL9" s="265"/>
      <c r="EZM9" s="265"/>
      <c r="EZN9" s="265"/>
      <c r="EZO9" s="265"/>
      <c r="EZP9" s="265"/>
      <c r="EZQ9" s="265"/>
      <c r="EZR9" s="265"/>
      <c r="EZS9" s="265"/>
      <c r="EZT9" s="265"/>
      <c r="EZU9" s="265"/>
      <c r="EZV9" s="265"/>
      <c r="EZW9" s="265"/>
      <c r="EZX9" s="265"/>
      <c r="EZY9" s="265"/>
      <c r="EZZ9" s="265"/>
      <c r="FAA9" s="265"/>
      <c r="FAB9" s="265"/>
      <c r="FAC9" s="265"/>
      <c r="FAD9" s="265"/>
      <c r="FAE9" s="265"/>
      <c r="FAF9" s="265"/>
      <c r="FAG9" s="265"/>
      <c r="FAH9" s="265"/>
      <c r="FAI9" s="265"/>
      <c r="FAJ9" s="265"/>
      <c r="FAK9" s="265"/>
      <c r="FAL9" s="265"/>
      <c r="FAM9" s="265"/>
      <c r="FAN9" s="265"/>
      <c r="FAO9" s="265"/>
      <c r="FAP9" s="265"/>
      <c r="FAQ9" s="265"/>
      <c r="FAR9" s="265"/>
      <c r="FAS9" s="265"/>
      <c r="FAT9" s="265"/>
      <c r="FAU9" s="265"/>
      <c r="FAV9" s="265"/>
      <c r="FAW9" s="265"/>
      <c r="FAX9" s="265"/>
      <c r="FAY9" s="265"/>
      <c r="FAZ9" s="265"/>
      <c r="FBA9" s="265"/>
      <c r="FBB9" s="265"/>
      <c r="FBC9" s="265"/>
      <c r="FBD9" s="265"/>
      <c r="FBE9" s="265"/>
      <c r="FBF9" s="265"/>
      <c r="FBG9" s="265"/>
      <c r="FBH9" s="265"/>
      <c r="FBI9" s="265"/>
      <c r="FBJ9" s="265"/>
      <c r="FBK9" s="265"/>
      <c r="FBL9" s="265"/>
      <c r="FBM9" s="265"/>
      <c r="FBN9" s="265"/>
      <c r="FBO9" s="265"/>
      <c r="FBP9" s="265"/>
      <c r="FBQ9" s="265"/>
      <c r="FBR9" s="265"/>
      <c r="FBS9" s="265"/>
      <c r="FBT9" s="265"/>
      <c r="FBU9" s="265"/>
      <c r="FBV9" s="265"/>
      <c r="FBW9" s="265"/>
      <c r="FBX9" s="265"/>
      <c r="FBY9" s="265"/>
      <c r="FBZ9" s="265"/>
      <c r="FCA9" s="265"/>
      <c r="FCB9" s="265"/>
      <c r="FCC9" s="265"/>
      <c r="FCD9" s="265"/>
      <c r="FCE9" s="265"/>
      <c r="FCF9" s="265"/>
      <c r="FCG9" s="265"/>
      <c r="FCH9" s="265"/>
      <c r="FCI9" s="265"/>
      <c r="FCJ9" s="265"/>
      <c r="FCK9" s="265"/>
      <c r="FCL9" s="265"/>
      <c r="FCM9" s="265"/>
      <c r="FCN9" s="265"/>
      <c r="FCO9" s="265"/>
      <c r="FCP9" s="265"/>
      <c r="FCQ9" s="265"/>
      <c r="FCR9" s="265"/>
      <c r="FCS9" s="265"/>
      <c r="FCT9" s="265"/>
      <c r="FCU9" s="265"/>
      <c r="FCV9" s="265"/>
      <c r="FCW9" s="265"/>
      <c r="FCX9" s="265"/>
      <c r="FCY9" s="265"/>
      <c r="FCZ9" s="265"/>
      <c r="FDA9" s="265"/>
      <c r="FDB9" s="265"/>
      <c r="FDC9" s="265"/>
      <c r="FDD9" s="265"/>
      <c r="FDE9" s="265"/>
      <c r="FDF9" s="265"/>
      <c r="FDG9" s="265"/>
      <c r="FDH9" s="265"/>
      <c r="FDI9" s="265"/>
      <c r="FDJ9" s="265"/>
      <c r="FDK9" s="265"/>
      <c r="FDL9" s="265"/>
      <c r="FDM9" s="265"/>
      <c r="FDN9" s="265"/>
      <c r="FDO9" s="265"/>
      <c r="FDP9" s="265"/>
      <c r="FDQ9" s="265"/>
      <c r="FDR9" s="265"/>
      <c r="FDS9" s="265"/>
      <c r="FDT9" s="265"/>
      <c r="FDU9" s="265"/>
      <c r="FDV9" s="265"/>
      <c r="FDW9" s="265"/>
      <c r="FDX9" s="265"/>
      <c r="FDY9" s="265"/>
      <c r="FDZ9" s="265"/>
      <c r="FEA9" s="265"/>
      <c r="FEB9" s="265"/>
      <c r="FEC9" s="265"/>
      <c r="FED9" s="265"/>
      <c r="FEE9" s="265"/>
      <c r="FEF9" s="265"/>
      <c r="FEG9" s="265"/>
      <c r="FEH9" s="265"/>
      <c r="FEI9" s="265"/>
      <c r="FEJ9" s="265"/>
      <c r="FEK9" s="265"/>
      <c r="FEL9" s="265"/>
      <c r="FEM9" s="265"/>
      <c r="FEN9" s="265"/>
      <c r="FEO9" s="265"/>
      <c r="FEP9" s="265"/>
      <c r="FEQ9" s="265"/>
      <c r="FER9" s="265"/>
      <c r="FES9" s="265"/>
      <c r="FET9" s="265"/>
      <c r="FEU9" s="265"/>
      <c r="FEV9" s="265"/>
      <c r="FEW9" s="265"/>
      <c r="FEX9" s="265"/>
      <c r="FEY9" s="265"/>
      <c r="FEZ9" s="265"/>
      <c r="FFA9" s="265"/>
      <c r="FFB9" s="265"/>
      <c r="FFC9" s="265"/>
      <c r="FFD9" s="265"/>
      <c r="FFE9" s="265"/>
      <c r="FFF9" s="265"/>
      <c r="FFG9" s="265"/>
      <c r="FFH9" s="265"/>
      <c r="FFI9" s="265"/>
      <c r="FFJ9" s="265"/>
      <c r="FFK9" s="265"/>
      <c r="FFL9" s="265"/>
      <c r="FFM9" s="265"/>
      <c r="FFN9" s="265"/>
      <c r="FFO9" s="265"/>
      <c r="FFP9" s="265"/>
      <c r="FFQ9" s="265"/>
      <c r="FFR9" s="265"/>
      <c r="FFS9" s="265"/>
      <c r="FFT9" s="265"/>
      <c r="FFU9" s="265"/>
      <c r="FFV9" s="265"/>
      <c r="FFW9" s="265"/>
      <c r="FFX9" s="265"/>
      <c r="FFY9" s="265"/>
      <c r="FFZ9" s="265"/>
      <c r="FGA9" s="265"/>
      <c r="FGB9" s="265"/>
      <c r="FGC9" s="265"/>
      <c r="FGD9" s="265"/>
      <c r="FGE9" s="265"/>
      <c r="FGF9" s="265"/>
      <c r="FGG9" s="265"/>
      <c r="FGH9" s="265"/>
      <c r="FGI9" s="265"/>
      <c r="FGJ9" s="265"/>
      <c r="FGK9" s="265"/>
      <c r="FGL9" s="265"/>
      <c r="FGM9" s="265"/>
      <c r="FGN9" s="265"/>
      <c r="FGO9" s="265"/>
      <c r="FGP9" s="265"/>
      <c r="FGQ9" s="265"/>
      <c r="FGR9" s="265"/>
      <c r="FGS9" s="265"/>
      <c r="FGT9" s="265"/>
      <c r="FGU9" s="265"/>
      <c r="FGV9" s="265"/>
      <c r="FGW9" s="265"/>
      <c r="FGX9" s="265"/>
      <c r="FGY9" s="265"/>
      <c r="FGZ9" s="265"/>
      <c r="FHA9" s="265"/>
      <c r="FHB9" s="265"/>
      <c r="FHC9" s="265"/>
      <c r="FHD9" s="265"/>
      <c r="FHE9" s="265"/>
      <c r="FHF9" s="265"/>
      <c r="FHG9" s="265"/>
      <c r="FHH9" s="265"/>
      <c r="FHI9" s="265"/>
      <c r="FHJ9" s="265"/>
      <c r="FHK9" s="265"/>
      <c r="FHL9" s="265"/>
      <c r="FHM9" s="265"/>
      <c r="FHN9" s="265"/>
      <c r="FHO9" s="265"/>
      <c r="FHP9" s="265"/>
      <c r="FHQ9" s="265"/>
      <c r="FHR9" s="265"/>
      <c r="FHS9" s="265"/>
      <c r="FHT9" s="265"/>
      <c r="FHU9" s="265"/>
      <c r="FHV9" s="265"/>
      <c r="FHW9" s="265"/>
      <c r="FHX9" s="265"/>
      <c r="FHY9" s="265"/>
      <c r="FHZ9" s="265"/>
      <c r="FIA9" s="265"/>
      <c r="FIB9" s="265"/>
      <c r="FIC9" s="265"/>
      <c r="FID9" s="265"/>
      <c r="FIE9" s="265"/>
      <c r="FIF9" s="265"/>
      <c r="FIG9" s="265"/>
      <c r="FIH9" s="265"/>
      <c r="FII9" s="265"/>
      <c r="FIJ9" s="265"/>
      <c r="FIK9" s="265"/>
      <c r="FIL9" s="265"/>
      <c r="FIM9" s="265"/>
      <c r="FIN9" s="265"/>
      <c r="FIO9" s="265"/>
      <c r="FIP9" s="265"/>
      <c r="FIQ9" s="265"/>
      <c r="FIR9" s="265"/>
      <c r="FIS9" s="265"/>
      <c r="FIT9" s="265"/>
      <c r="FIU9" s="265"/>
      <c r="FIV9" s="265"/>
      <c r="FIW9" s="265"/>
      <c r="FIX9" s="265"/>
      <c r="FIY9" s="265"/>
      <c r="FIZ9" s="265"/>
      <c r="FJA9" s="265"/>
      <c r="FJB9" s="265"/>
      <c r="FJC9" s="265"/>
      <c r="FJD9" s="265"/>
      <c r="FJE9" s="265"/>
      <c r="FJF9" s="265"/>
      <c r="FJG9" s="265"/>
      <c r="FJH9" s="265"/>
      <c r="FJI9" s="265"/>
      <c r="FJJ9" s="265"/>
      <c r="FJK9" s="265"/>
      <c r="FJL9" s="265"/>
      <c r="FJM9" s="265"/>
      <c r="FJN9" s="265"/>
      <c r="FJO9" s="265"/>
      <c r="FJP9" s="265"/>
      <c r="FJQ9" s="265"/>
      <c r="FJR9" s="265"/>
      <c r="FJS9" s="265"/>
      <c r="FJT9" s="265"/>
      <c r="FJU9" s="265"/>
      <c r="FJV9" s="265"/>
      <c r="FJW9" s="265"/>
      <c r="FJX9" s="265"/>
      <c r="FJY9" s="265"/>
      <c r="FJZ9" s="265"/>
      <c r="FKA9" s="265"/>
      <c r="FKB9" s="265"/>
      <c r="FKC9" s="265"/>
      <c r="FKD9" s="265"/>
      <c r="FKE9" s="265"/>
      <c r="FKF9" s="265"/>
      <c r="FKG9" s="265"/>
      <c r="FKH9" s="265"/>
      <c r="FKI9" s="265"/>
      <c r="FKJ9" s="265"/>
      <c r="FKK9" s="265"/>
      <c r="FKL9" s="265"/>
      <c r="FKM9" s="265"/>
      <c r="FKN9" s="265"/>
      <c r="FKO9" s="265"/>
      <c r="FKP9" s="265"/>
      <c r="FKQ9" s="265"/>
      <c r="FKR9" s="265"/>
      <c r="FKS9" s="265"/>
      <c r="FKT9" s="265"/>
      <c r="FKU9" s="265"/>
      <c r="FKV9" s="265"/>
      <c r="FKW9" s="265"/>
      <c r="FKX9" s="265"/>
      <c r="FKY9" s="265"/>
      <c r="FKZ9" s="265"/>
      <c r="FLA9" s="265"/>
      <c r="FLB9" s="265"/>
      <c r="FLC9" s="265"/>
      <c r="FLD9" s="265"/>
      <c r="FLE9" s="265"/>
      <c r="FLF9" s="265"/>
      <c r="FLG9" s="265"/>
      <c r="FLH9" s="265"/>
      <c r="FLI9" s="265"/>
      <c r="FLJ9" s="265"/>
      <c r="FLK9" s="265"/>
      <c r="FLL9" s="265"/>
      <c r="FLM9" s="265"/>
      <c r="FLN9" s="265"/>
      <c r="FLO9" s="265"/>
      <c r="FLP9" s="265"/>
      <c r="FLQ9" s="265"/>
      <c r="FLR9" s="265"/>
      <c r="FLS9" s="265"/>
      <c r="FLT9" s="265"/>
      <c r="FLU9" s="265"/>
      <c r="FLV9" s="265"/>
      <c r="FLW9" s="265"/>
      <c r="FLX9" s="265"/>
      <c r="FLY9" s="265"/>
      <c r="FLZ9" s="265"/>
      <c r="FMA9" s="265"/>
      <c r="FMB9" s="265"/>
      <c r="FMC9" s="265"/>
      <c r="FMD9" s="265"/>
      <c r="FME9" s="265"/>
      <c r="FMF9" s="265"/>
      <c r="FMG9" s="265"/>
      <c r="FMH9" s="265"/>
      <c r="FMI9" s="265"/>
      <c r="FMJ9" s="265"/>
      <c r="FMK9" s="265"/>
      <c r="FML9" s="265"/>
      <c r="FMM9" s="265"/>
      <c r="FMN9" s="265"/>
      <c r="FMO9" s="265"/>
      <c r="FMP9" s="265"/>
      <c r="FMQ9" s="265"/>
      <c r="FMR9" s="265"/>
      <c r="FMS9" s="265"/>
      <c r="FMT9" s="265"/>
      <c r="FMU9" s="265"/>
      <c r="FMV9" s="265"/>
      <c r="FMW9" s="265"/>
      <c r="FMX9" s="265"/>
      <c r="FMY9" s="265"/>
      <c r="FMZ9" s="265"/>
      <c r="FNA9" s="265"/>
      <c r="FNB9" s="265"/>
      <c r="FNC9" s="265"/>
      <c r="FND9" s="265"/>
      <c r="FNE9" s="265"/>
      <c r="FNF9" s="265"/>
      <c r="FNG9" s="265"/>
      <c r="FNH9" s="265"/>
      <c r="FNI9" s="265"/>
      <c r="FNJ9" s="265"/>
      <c r="FNK9" s="265"/>
      <c r="FNL9" s="265"/>
      <c r="FNM9" s="265"/>
      <c r="FNN9" s="265"/>
      <c r="FNO9" s="265"/>
      <c r="FNP9" s="265"/>
      <c r="FNQ9" s="265"/>
      <c r="FNR9" s="265"/>
      <c r="FNS9" s="265"/>
      <c r="FNT9" s="265"/>
      <c r="FNU9" s="265"/>
      <c r="FNV9" s="265"/>
      <c r="FNW9" s="265"/>
      <c r="FNX9" s="265"/>
      <c r="FNY9" s="265"/>
      <c r="FNZ9" s="265"/>
      <c r="FOA9" s="265"/>
      <c r="FOB9" s="265"/>
      <c r="FOC9" s="265"/>
      <c r="FOD9" s="265"/>
      <c r="FOE9" s="265"/>
      <c r="FOF9" s="265"/>
      <c r="FOG9" s="265"/>
      <c r="FOH9" s="265"/>
      <c r="FOI9" s="265"/>
      <c r="FOJ9" s="265"/>
      <c r="FOK9" s="265"/>
      <c r="FOL9" s="265"/>
      <c r="FOM9" s="265"/>
      <c r="FON9" s="265"/>
      <c r="FOO9" s="265"/>
      <c r="FOP9" s="265"/>
      <c r="FOQ9" s="265"/>
      <c r="FOR9" s="265"/>
      <c r="FOS9" s="265"/>
      <c r="FOT9" s="265"/>
      <c r="FOU9" s="265"/>
      <c r="FOV9" s="265"/>
      <c r="FOW9" s="265"/>
      <c r="FOX9" s="265"/>
      <c r="FOY9" s="265"/>
      <c r="FOZ9" s="265"/>
      <c r="FPA9" s="265"/>
      <c r="FPB9" s="265"/>
      <c r="FPC9" s="265"/>
      <c r="FPD9" s="265"/>
      <c r="FPE9" s="265"/>
      <c r="FPF9" s="265"/>
      <c r="FPG9" s="265"/>
      <c r="FPH9" s="265"/>
      <c r="FPI9" s="265"/>
      <c r="FPJ9" s="265"/>
      <c r="FPK9" s="265"/>
      <c r="FPL9" s="265"/>
      <c r="FPM9" s="265"/>
      <c r="FPN9" s="265"/>
      <c r="FPO9" s="265"/>
      <c r="FPP9" s="265"/>
      <c r="FPQ9" s="265"/>
      <c r="FPR9" s="265"/>
      <c r="FPS9" s="265"/>
      <c r="FPT9" s="265"/>
      <c r="FPU9" s="265"/>
      <c r="FPV9" s="265"/>
      <c r="FPW9" s="265"/>
      <c r="FPX9" s="265"/>
      <c r="FPY9" s="265"/>
      <c r="FPZ9" s="265"/>
      <c r="FQA9" s="265"/>
      <c r="FQB9" s="265"/>
      <c r="FQC9" s="265"/>
      <c r="FQD9" s="265"/>
      <c r="FQE9" s="265"/>
      <c r="FQF9" s="265"/>
      <c r="FQG9" s="265"/>
      <c r="FQH9" s="265"/>
      <c r="FQI9" s="265"/>
      <c r="FQJ9" s="265"/>
      <c r="FQK9" s="265"/>
      <c r="FQL9" s="265"/>
      <c r="FQM9" s="265"/>
      <c r="FQN9" s="265"/>
      <c r="FQO9" s="265"/>
      <c r="FQP9" s="265"/>
      <c r="FQQ9" s="265"/>
      <c r="FQR9" s="265"/>
      <c r="FQS9" s="265"/>
      <c r="FQT9" s="265"/>
      <c r="FQU9" s="265"/>
      <c r="FQV9" s="265"/>
      <c r="FQW9" s="265"/>
      <c r="FQX9" s="265"/>
      <c r="FQY9" s="265"/>
      <c r="FQZ9" s="265"/>
      <c r="FRA9" s="265"/>
      <c r="FRB9" s="265"/>
      <c r="FRC9" s="265"/>
      <c r="FRD9" s="265"/>
      <c r="FRE9" s="265"/>
      <c r="FRF9" s="265"/>
      <c r="FRG9" s="265"/>
      <c r="FRH9" s="265"/>
      <c r="FRI9" s="265"/>
      <c r="FRJ9" s="265"/>
      <c r="FRK9" s="265"/>
      <c r="FRL9" s="265"/>
      <c r="FRM9" s="265"/>
      <c r="FRN9" s="265"/>
      <c r="FRO9" s="265"/>
      <c r="FRP9" s="265"/>
      <c r="FRQ9" s="265"/>
      <c r="FRR9" s="265"/>
      <c r="FRS9" s="265"/>
      <c r="FRT9" s="265"/>
      <c r="FRU9" s="265"/>
      <c r="FRV9" s="265"/>
      <c r="FRW9" s="265"/>
      <c r="FRX9" s="265"/>
      <c r="FRY9" s="265"/>
      <c r="FRZ9" s="265"/>
      <c r="FSA9" s="265"/>
      <c r="FSB9" s="265"/>
      <c r="FSC9" s="265"/>
      <c r="FSD9" s="265"/>
      <c r="FSE9" s="265"/>
      <c r="FSF9" s="265"/>
      <c r="FSG9" s="265"/>
      <c r="FSH9" s="265"/>
      <c r="FSI9" s="265"/>
      <c r="FSJ9" s="265"/>
      <c r="FSK9" s="265"/>
      <c r="FSL9" s="265"/>
      <c r="FSM9" s="265"/>
      <c r="FSN9" s="265"/>
      <c r="FSO9" s="265"/>
      <c r="FSP9" s="265"/>
      <c r="FSQ9" s="265"/>
      <c r="FSR9" s="265"/>
      <c r="FSS9" s="265"/>
      <c r="FST9" s="265"/>
      <c r="FSU9" s="265"/>
      <c r="FSV9" s="265"/>
      <c r="FSW9" s="265"/>
      <c r="FSX9" s="265"/>
      <c r="FSY9" s="265"/>
      <c r="FSZ9" s="265"/>
      <c r="FTA9" s="265"/>
      <c r="FTB9" s="265"/>
      <c r="FTC9" s="265"/>
      <c r="FTD9" s="265"/>
      <c r="FTE9" s="265"/>
      <c r="FTF9" s="265"/>
      <c r="FTG9" s="265"/>
      <c r="FTH9" s="265"/>
      <c r="FTI9" s="265"/>
      <c r="FTJ9" s="265"/>
      <c r="FTK9" s="265"/>
      <c r="FTL9" s="265"/>
      <c r="FTM9" s="265"/>
      <c r="FTN9" s="265"/>
      <c r="FTO9" s="265"/>
      <c r="FTP9" s="265"/>
      <c r="FTQ9" s="265"/>
      <c r="FTR9" s="265"/>
      <c r="FTS9" s="265"/>
      <c r="FTT9" s="265"/>
      <c r="FTU9" s="265"/>
      <c r="FTV9" s="265"/>
      <c r="FTW9" s="265"/>
      <c r="FTX9" s="265"/>
      <c r="FTY9" s="265"/>
      <c r="FTZ9" s="265"/>
      <c r="FUA9" s="265"/>
      <c r="FUB9" s="265"/>
      <c r="FUC9" s="265"/>
      <c r="FUD9" s="265"/>
      <c r="FUE9" s="265"/>
      <c r="FUF9" s="265"/>
      <c r="FUG9" s="265"/>
      <c r="FUH9" s="265"/>
      <c r="FUI9" s="265"/>
      <c r="FUJ9" s="265"/>
      <c r="FUK9" s="265"/>
      <c r="FUL9" s="265"/>
      <c r="FUM9" s="265"/>
      <c r="FUN9" s="265"/>
      <c r="FUO9" s="265"/>
      <c r="FUP9" s="265"/>
      <c r="FUQ9" s="265"/>
      <c r="FUR9" s="265"/>
      <c r="FUS9" s="265"/>
      <c r="FUT9" s="265"/>
      <c r="FUU9" s="265"/>
      <c r="FUV9" s="265"/>
      <c r="FUW9" s="265"/>
      <c r="FUX9" s="265"/>
      <c r="FUY9" s="265"/>
      <c r="FUZ9" s="265"/>
      <c r="FVA9" s="265"/>
      <c r="FVB9" s="265"/>
      <c r="FVC9" s="265"/>
      <c r="FVD9" s="265"/>
      <c r="FVE9" s="265"/>
      <c r="FVF9" s="265"/>
      <c r="FVG9" s="265"/>
      <c r="FVH9" s="265"/>
      <c r="FVI9" s="265"/>
      <c r="FVJ9" s="265"/>
      <c r="FVK9" s="265"/>
      <c r="FVL9" s="265"/>
      <c r="FVM9" s="265"/>
      <c r="FVN9" s="265"/>
      <c r="FVO9" s="265"/>
      <c r="FVP9" s="265"/>
      <c r="FVQ9" s="265"/>
      <c r="FVR9" s="265"/>
      <c r="FVS9" s="265"/>
      <c r="FVT9" s="265"/>
      <c r="FVU9" s="265"/>
      <c r="FVV9" s="265"/>
      <c r="FVW9" s="265"/>
      <c r="FVX9" s="265"/>
      <c r="FVY9" s="265"/>
      <c r="FVZ9" s="265"/>
      <c r="FWA9" s="265"/>
      <c r="FWB9" s="265"/>
      <c r="FWC9" s="265"/>
      <c r="FWD9" s="265"/>
      <c r="FWE9" s="265"/>
      <c r="FWF9" s="265"/>
      <c r="FWG9" s="265"/>
      <c r="FWH9" s="265"/>
      <c r="FWI9" s="265"/>
      <c r="FWJ9" s="265"/>
      <c r="FWK9" s="265"/>
      <c r="FWL9" s="265"/>
      <c r="FWM9" s="265"/>
      <c r="FWN9" s="265"/>
      <c r="FWO9" s="265"/>
      <c r="FWP9" s="265"/>
      <c r="FWQ9" s="265"/>
      <c r="FWR9" s="265"/>
      <c r="FWS9" s="265"/>
      <c r="FWT9" s="265"/>
      <c r="FWU9" s="265"/>
      <c r="FWV9" s="265"/>
      <c r="FWW9" s="265"/>
      <c r="FWX9" s="265"/>
      <c r="FWY9" s="265"/>
      <c r="FWZ9" s="265"/>
      <c r="FXA9" s="265"/>
      <c r="FXB9" s="265"/>
      <c r="FXC9" s="265"/>
      <c r="FXD9" s="265"/>
      <c r="FXE9" s="265"/>
      <c r="FXF9" s="265"/>
      <c r="FXG9" s="265"/>
      <c r="FXH9" s="265"/>
      <c r="FXI9" s="265"/>
      <c r="FXJ9" s="265"/>
      <c r="FXK9" s="265"/>
      <c r="FXL9" s="265"/>
      <c r="FXM9" s="265"/>
      <c r="FXN9" s="265"/>
      <c r="FXO9" s="265"/>
      <c r="FXP9" s="265"/>
      <c r="FXQ9" s="265"/>
      <c r="FXR9" s="265"/>
      <c r="FXS9" s="265"/>
      <c r="FXT9" s="265"/>
      <c r="FXU9" s="265"/>
      <c r="FXV9" s="265"/>
      <c r="FXW9" s="265"/>
      <c r="FXX9" s="265"/>
      <c r="FXY9" s="265"/>
      <c r="FXZ9" s="265"/>
      <c r="FYA9" s="265"/>
      <c r="FYB9" s="265"/>
      <c r="FYC9" s="265"/>
      <c r="FYD9" s="265"/>
      <c r="FYE9" s="265"/>
      <c r="FYF9" s="265"/>
      <c r="FYG9" s="265"/>
      <c r="FYH9" s="265"/>
      <c r="FYI9" s="265"/>
      <c r="FYJ9" s="265"/>
      <c r="FYK9" s="265"/>
      <c r="FYL9" s="265"/>
      <c r="FYM9" s="265"/>
      <c r="FYN9" s="265"/>
      <c r="FYO9" s="265"/>
      <c r="FYP9" s="265"/>
      <c r="FYQ9" s="265"/>
      <c r="FYR9" s="265"/>
      <c r="FYS9" s="265"/>
      <c r="FYT9" s="265"/>
      <c r="FYU9" s="265"/>
      <c r="FYV9" s="265"/>
      <c r="FYW9" s="265"/>
      <c r="FYX9" s="265"/>
      <c r="FYY9" s="265"/>
      <c r="FYZ9" s="265"/>
      <c r="FZA9" s="265"/>
      <c r="FZB9" s="265"/>
      <c r="FZC9" s="265"/>
      <c r="FZD9" s="265"/>
      <c r="FZE9" s="265"/>
      <c r="FZF9" s="265"/>
      <c r="FZG9" s="265"/>
      <c r="FZH9" s="265"/>
      <c r="FZI9" s="265"/>
      <c r="FZJ9" s="265"/>
      <c r="FZK9" s="265"/>
      <c r="FZL9" s="265"/>
      <c r="FZM9" s="265"/>
      <c r="FZN9" s="265"/>
      <c r="FZO9" s="265"/>
      <c r="FZP9" s="265"/>
      <c r="FZQ9" s="265"/>
      <c r="FZR9" s="265"/>
      <c r="FZS9" s="265"/>
      <c r="FZT9" s="265"/>
      <c r="FZU9" s="265"/>
      <c r="FZV9" s="265"/>
      <c r="FZW9" s="265"/>
      <c r="FZX9" s="265"/>
      <c r="FZY9" s="265"/>
      <c r="FZZ9" s="265"/>
      <c r="GAA9" s="265"/>
      <c r="GAB9" s="265"/>
      <c r="GAC9" s="265"/>
      <c r="GAD9" s="265"/>
      <c r="GAE9" s="265"/>
      <c r="GAF9" s="265"/>
      <c r="GAG9" s="265"/>
      <c r="GAH9" s="265"/>
      <c r="GAI9" s="265"/>
      <c r="GAJ9" s="265"/>
      <c r="GAK9" s="265"/>
      <c r="GAL9" s="265"/>
      <c r="GAM9" s="265"/>
      <c r="GAN9" s="265"/>
      <c r="GAO9" s="265"/>
      <c r="GAP9" s="265"/>
      <c r="GAQ9" s="265"/>
      <c r="GAR9" s="265"/>
      <c r="GAS9" s="265"/>
      <c r="GAT9" s="265"/>
      <c r="GAU9" s="265"/>
      <c r="GAV9" s="265"/>
      <c r="GAW9" s="265"/>
      <c r="GAX9" s="265"/>
      <c r="GAY9" s="265"/>
      <c r="GAZ9" s="265"/>
      <c r="GBA9" s="265"/>
      <c r="GBB9" s="265"/>
      <c r="GBC9" s="265"/>
      <c r="GBD9" s="265"/>
      <c r="GBE9" s="265"/>
      <c r="GBF9" s="265"/>
      <c r="GBG9" s="265"/>
      <c r="GBH9" s="265"/>
      <c r="GBI9" s="265"/>
      <c r="GBJ9" s="265"/>
      <c r="GBK9" s="265"/>
      <c r="GBL9" s="265"/>
      <c r="GBM9" s="265"/>
      <c r="GBN9" s="265"/>
      <c r="GBO9" s="265"/>
      <c r="GBP9" s="265"/>
      <c r="GBQ9" s="265"/>
      <c r="GBR9" s="265"/>
      <c r="GBS9" s="265"/>
      <c r="GBT9" s="265"/>
      <c r="GBU9" s="265"/>
      <c r="GBV9" s="265"/>
      <c r="GBW9" s="265"/>
      <c r="GBX9" s="265"/>
      <c r="GBY9" s="265"/>
      <c r="GBZ9" s="265"/>
      <c r="GCA9" s="265"/>
      <c r="GCB9" s="265"/>
      <c r="GCC9" s="265"/>
      <c r="GCD9" s="265"/>
      <c r="GCE9" s="265"/>
      <c r="GCF9" s="265"/>
      <c r="GCG9" s="265"/>
      <c r="GCH9" s="265"/>
      <c r="GCI9" s="265"/>
      <c r="GCJ9" s="265"/>
      <c r="GCK9" s="265"/>
      <c r="GCL9" s="265"/>
      <c r="GCM9" s="265"/>
      <c r="GCN9" s="265"/>
      <c r="GCO9" s="265"/>
      <c r="GCP9" s="265"/>
      <c r="GCQ9" s="265"/>
      <c r="GCR9" s="265"/>
      <c r="GCS9" s="265"/>
      <c r="GCT9" s="265"/>
      <c r="GCU9" s="265"/>
      <c r="GCV9" s="265"/>
      <c r="GCW9" s="265"/>
      <c r="GCX9" s="265"/>
      <c r="GCY9" s="265"/>
      <c r="GCZ9" s="265"/>
      <c r="GDA9" s="265"/>
      <c r="GDB9" s="265"/>
      <c r="GDC9" s="265"/>
      <c r="GDD9" s="265"/>
      <c r="GDE9" s="265"/>
      <c r="GDF9" s="265"/>
      <c r="GDG9" s="265"/>
      <c r="GDH9" s="265"/>
      <c r="GDI9" s="265"/>
      <c r="GDJ9" s="265"/>
      <c r="GDK9" s="265"/>
      <c r="GDL9" s="265"/>
      <c r="GDM9" s="265"/>
      <c r="GDN9" s="265"/>
      <c r="GDO9" s="265"/>
      <c r="GDP9" s="265"/>
      <c r="GDQ9" s="265"/>
      <c r="GDR9" s="265"/>
      <c r="GDS9" s="265"/>
      <c r="GDT9" s="265"/>
      <c r="GDU9" s="265"/>
      <c r="GDV9" s="265"/>
      <c r="GDW9" s="265"/>
      <c r="GDX9" s="265"/>
      <c r="GDY9" s="265"/>
      <c r="GDZ9" s="265"/>
      <c r="GEA9" s="265"/>
      <c r="GEB9" s="265"/>
      <c r="GEC9" s="265"/>
      <c r="GED9" s="265"/>
      <c r="GEE9" s="265"/>
      <c r="GEF9" s="265"/>
      <c r="GEG9" s="265"/>
      <c r="GEH9" s="265"/>
      <c r="GEI9" s="265"/>
      <c r="GEJ9" s="265"/>
      <c r="GEK9" s="265"/>
      <c r="GEL9" s="265"/>
      <c r="GEM9" s="265"/>
      <c r="GEN9" s="265"/>
      <c r="GEO9" s="265"/>
      <c r="GEP9" s="265"/>
      <c r="GEQ9" s="265"/>
      <c r="GER9" s="265"/>
      <c r="GES9" s="265"/>
      <c r="GET9" s="265"/>
      <c r="GEU9" s="265"/>
      <c r="GEV9" s="265"/>
      <c r="GEW9" s="265"/>
      <c r="GEX9" s="265"/>
      <c r="GEY9" s="265"/>
      <c r="GEZ9" s="265"/>
      <c r="GFA9" s="265"/>
      <c r="GFB9" s="265"/>
      <c r="GFC9" s="265"/>
      <c r="GFD9" s="265"/>
      <c r="GFE9" s="265"/>
      <c r="GFF9" s="265"/>
      <c r="GFG9" s="265"/>
      <c r="GFH9" s="265"/>
      <c r="GFI9" s="265"/>
      <c r="GFJ9" s="265"/>
      <c r="GFK9" s="265"/>
      <c r="GFL9" s="265"/>
      <c r="GFM9" s="265"/>
      <c r="GFN9" s="265"/>
      <c r="GFO9" s="265"/>
      <c r="GFP9" s="265"/>
      <c r="GFQ9" s="265"/>
      <c r="GFR9" s="265"/>
      <c r="GFS9" s="265"/>
      <c r="GFT9" s="265"/>
      <c r="GFU9" s="265"/>
      <c r="GFV9" s="265"/>
      <c r="GFW9" s="265"/>
      <c r="GFX9" s="265"/>
      <c r="GFY9" s="265"/>
      <c r="GFZ9" s="265"/>
      <c r="GGA9" s="265"/>
      <c r="GGB9" s="265"/>
      <c r="GGC9" s="265"/>
      <c r="GGD9" s="265"/>
      <c r="GGE9" s="265"/>
      <c r="GGF9" s="265"/>
      <c r="GGG9" s="265"/>
      <c r="GGH9" s="265"/>
      <c r="GGI9" s="265"/>
      <c r="GGJ9" s="265"/>
      <c r="GGK9" s="265"/>
      <c r="GGL9" s="265"/>
      <c r="GGM9" s="265"/>
      <c r="GGN9" s="265"/>
      <c r="GGO9" s="265"/>
      <c r="GGP9" s="265"/>
      <c r="GGQ9" s="265"/>
      <c r="GGR9" s="265"/>
      <c r="GGS9" s="265"/>
      <c r="GGT9" s="265"/>
      <c r="GGU9" s="265"/>
      <c r="GGV9" s="265"/>
      <c r="GGW9" s="265"/>
      <c r="GGX9" s="265"/>
      <c r="GGY9" s="265"/>
      <c r="GGZ9" s="265"/>
      <c r="GHA9" s="265"/>
      <c r="GHB9" s="265"/>
      <c r="GHC9" s="265"/>
      <c r="GHD9" s="265"/>
      <c r="GHE9" s="265"/>
      <c r="GHF9" s="265"/>
      <c r="GHG9" s="265"/>
      <c r="GHH9" s="265"/>
      <c r="GHI9" s="265"/>
      <c r="GHJ9" s="265"/>
      <c r="GHK9" s="265"/>
      <c r="GHL9" s="265"/>
      <c r="GHM9" s="265"/>
      <c r="GHN9" s="265"/>
      <c r="GHO9" s="265"/>
      <c r="GHP9" s="265"/>
      <c r="GHQ9" s="265"/>
      <c r="GHR9" s="265"/>
      <c r="GHS9" s="265"/>
      <c r="GHT9" s="265"/>
      <c r="GHU9" s="265"/>
      <c r="GHV9" s="265"/>
      <c r="GHW9" s="265"/>
      <c r="GHX9" s="265"/>
      <c r="GHY9" s="265"/>
      <c r="GHZ9" s="265"/>
      <c r="GIA9" s="265"/>
      <c r="GIB9" s="265"/>
      <c r="GIC9" s="265"/>
      <c r="GID9" s="265"/>
      <c r="GIE9" s="265"/>
      <c r="GIF9" s="265"/>
      <c r="GIG9" s="265"/>
      <c r="GIH9" s="265"/>
      <c r="GII9" s="265"/>
      <c r="GIJ9" s="265"/>
      <c r="GIK9" s="265"/>
      <c r="GIL9" s="265"/>
      <c r="GIM9" s="265"/>
      <c r="GIN9" s="265"/>
      <c r="GIO9" s="265"/>
      <c r="GIP9" s="265"/>
      <c r="GIQ9" s="265"/>
      <c r="GIR9" s="265"/>
      <c r="GIS9" s="265"/>
      <c r="GIT9" s="265"/>
      <c r="GIU9" s="265"/>
      <c r="GIV9" s="265"/>
      <c r="GIW9" s="265"/>
      <c r="GIX9" s="265"/>
      <c r="GIY9" s="265"/>
      <c r="GIZ9" s="265"/>
      <c r="GJA9" s="265"/>
      <c r="GJB9" s="265"/>
      <c r="GJC9" s="265"/>
      <c r="GJD9" s="265"/>
      <c r="GJE9" s="265"/>
      <c r="GJF9" s="265"/>
      <c r="GJG9" s="265"/>
      <c r="GJH9" s="265"/>
      <c r="GJI9" s="265"/>
      <c r="GJJ9" s="265"/>
      <c r="GJK9" s="265"/>
      <c r="GJL9" s="265"/>
      <c r="GJM9" s="265"/>
      <c r="GJN9" s="265"/>
      <c r="GJO9" s="265"/>
      <c r="GJP9" s="265"/>
      <c r="GJQ9" s="265"/>
      <c r="GJR9" s="265"/>
      <c r="GJS9" s="265"/>
      <c r="GJT9" s="265"/>
      <c r="GJU9" s="265"/>
      <c r="GJV9" s="265"/>
      <c r="GJW9" s="265"/>
      <c r="GJX9" s="265"/>
      <c r="GJY9" s="265"/>
      <c r="GJZ9" s="265"/>
      <c r="GKA9" s="265"/>
      <c r="GKB9" s="265"/>
      <c r="GKC9" s="265"/>
      <c r="GKD9" s="265"/>
      <c r="GKE9" s="265"/>
      <c r="GKF9" s="265"/>
      <c r="GKG9" s="265"/>
      <c r="GKH9" s="265"/>
      <c r="GKI9" s="265"/>
      <c r="GKJ9" s="265"/>
      <c r="GKK9" s="265"/>
      <c r="GKL9" s="265"/>
      <c r="GKM9" s="265"/>
      <c r="GKN9" s="265"/>
      <c r="GKO9" s="265"/>
      <c r="GKP9" s="265"/>
      <c r="GKQ9" s="265"/>
      <c r="GKR9" s="265"/>
      <c r="GKS9" s="265"/>
      <c r="GKT9" s="265"/>
      <c r="GKU9" s="265"/>
      <c r="GKV9" s="265"/>
      <c r="GKW9" s="265"/>
      <c r="GKX9" s="265"/>
      <c r="GKY9" s="265"/>
      <c r="GKZ9" s="265"/>
      <c r="GLA9" s="265"/>
      <c r="GLB9" s="265"/>
      <c r="GLC9" s="265"/>
      <c r="GLD9" s="265"/>
      <c r="GLE9" s="265"/>
      <c r="GLF9" s="265"/>
      <c r="GLG9" s="265"/>
      <c r="GLH9" s="265"/>
      <c r="GLI9" s="265"/>
      <c r="GLJ9" s="265"/>
      <c r="GLK9" s="265"/>
      <c r="GLL9" s="265"/>
      <c r="GLM9" s="265"/>
      <c r="GLN9" s="265"/>
      <c r="GLO9" s="265"/>
      <c r="GLP9" s="265"/>
      <c r="GLQ9" s="265"/>
      <c r="GLR9" s="265"/>
      <c r="GLS9" s="265"/>
      <c r="GLT9" s="265"/>
      <c r="GLU9" s="265"/>
      <c r="GLV9" s="265"/>
      <c r="GLW9" s="265"/>
      <c r="GLX9" s="265"/>
      <c r="GLY9" s="265"/>
      <c r="GLZ9" s="265"/>
      <c r="GMA9" s="265"/>
      <c r="GMB9" s="265"/>
      <c r="GMC9" s="265"/>
      <c r="GMD9" s="265"/>
      <c r="GME9" s="265"/>
      <c r="GMF9" s="265"/>
      <c r="GMG9" s="265"/>
      <c r="GMH9" s="265"/>
      <c r="GMI9" s="265"/>
      <c r="GMJ9" s="265"/>
      <c r="GMK9" s="265"/>
      <c r="GML9" s="265"/>
      <c r="GMM9" s="265"/>
      <c r="GMN9" s="265"/>
      <c r="GMO9" s="265"/>
      <c r="GMP9" s="265"/>
      <c r="GMQ9" s="265"/>
      <c r="GMR9" s="265"/>
      <c r="GMS9" s="265"/>
      <c r="GMT9" s="265"/>
      <c r="GMU9" s="265"/>
      <c r="GMV9" s="265"/>
      <c r="GMW9" s="265"/>
      <c r="GMX9" s="265"/>
      <c r="GMY9" s="265"/>
      <c r="GMZ9" s="265"/>
      <c r="GNA9" s="265"/>
      <c r="GNB9" s="265"/>
      <c r="GNC9" s="265"/>
      <c r="GND9" s="265"/>
      <c r="GNE9" s="265"/>
      <c r="GNF9" s="265"/>
      <c r="GNG9" s="265"/>
      <c r="GNH9" s="265"/>
      <c r="GNI9" s="265"/>
      <c r="GNJ9" s="265"/>
      <c r="GNK9" s="265"/>
      <c r="GNL9" s="265"/>
      <c r="GNM9" s="265"/>
      <c r="GNN9" s="265"/>
      <c r="GNO9" s="265"/>
      <c r="GNP9" s="265"/>
      <c r="GNQ9" s="265"/>
      <c r="GNR9" s="265"/>
      <c r="GNS9" s="265"/>
      <c r="GNT9" s="265"/>
      <c r="GNU9" s="265"/>
      <c r="GNV9" s="265"/>
      <c r="GNW9" s="265"/>
      <c r="GNX9" s="265"/>
      <c r="GNY9" s="265"/>
      <c r="GNZ9" s="265"/>
      <c r="GOA9" s="265"/>
      <c r="GOB9" s="265"/>
      <c r="GOC9" s="265"/>
      <c r="GOD9" s="265"/>
      <c r="GOE9" s="265"/>
      <c r="GOF9" s="265"/>
      <c r="GOG9" s="265"/>
      <c r="GOH9" s="265"/>
      <c r="GOI9" s="265"/>
      <c r="GOJ9" s="265"/>
      <c r="GOK9" s="265"/>
      <c r="GOL9" s="265"/>
      <c r="GOM9" s="265"/>
      <c r="GON9" s="265"/>
      <c r="GOO9" s="265"/>
      <c r="GOP9" s="265"/>
      <c r="GOQ9" s="265"/>
      <c r="GOR9" s="265"/>
      <c r="GOS9" s="265"/>
      <c r="GOT9" s="265"/>
      <c r="GOU9" s="265"/>
      <c r="GOV9" s="265"/>
      <c r="GOW9" s="265"/>
      <c r="GOX9" s="265"/>
      <c r="GOY9" s="265"/>
      <c r="GOZ9" s="265"/>
      <c r="GPA9" s="265"/>
      <c r="GPB9" s="265"/>
      <c r="GPC9" s="265"/>
      <c r="GPD9" s="265"/>
      <c r="GPE9" s="265"/>
      <c r="GPF9" s="265"/>
      <c r="GPG9" s="265"/>
      <c r="GPH9" s="265"/>
      <c r="GPI9" s="265"/>
      <c r="GPJ9" s="265"/>
      <c r="GPK9" s="265"/>
      <c r="GPL9" s="265"/>
      <c r="GPM9" s="265"/>
      <c r="GPN9" s="265"/>
      <c r="GPO9" s="265"/>
      <c r="GPP9" s="265"/>
      <c r="GPQ9" s="265"/>
      <c r="GPR9" s="265"/>
      <c r="GPS9" s="265"/>
      <c r="GPT9" s="265"/>
      <c r="GPU9" s="265"/>
      <c r="GPV9" s="265"/>
      <c r="GPW9" s="265"/>
      <c r="GPX9" s="265"/>
      <c r="GPY9" s="265"/>
      <c r="GPZ9" s="265"/>
      <c r="GQA9" s="265"/>
      <c r="GQB9" s="265"/>
      <c r="GQC9" s="265"/>
      <c r="GQD9" s="265"/>
      <c r="GQE9" s="265"/>
      <c r="GQF9" s="265"/>
      <c r="GQG9" s="265"/>
      <c r="GQH9" s="265"/>
      <c r="GQI9" s="265"/>
      <c r="GQJ9" s="265"/>
      <c r="GQK9" s="265"/>
      <c r="GQL9" s="265"/>
      <c r="GQM9" s="265"/>
      <c r="GQN9" s="265"/>
      <c r="GQO9" s="265"/>
      <c r="GQP9" s="265"/>
      <c r="GQQ9" s="265"/>
      <c r="GQR9" s="265"/>
      <c r="GQS9" s="265"/>
      <c r="GQT9" s="265"/>
      <c r="GQU9" s="265"/>
      <c r="GQV9" s="265"/>
      <c r="GQW9" s="265"/>
      <c r="GQX9" s="265"/>
      <c r="GQY9" s="265"/>
      <c r="GQZ9" s="265"/>
      <c r="GRA9" s="265"/>
      <c r="GRB9" s="265"/>
      <c r="GRC9" s="265"/>
      <c r="GRD9" s="265"/>
      <c r="GRE9" s="265"/>
      <c r="GRF9" s="265"/>
      <c r="GRG9" s="265"/>
      <c r="GRH9" s="265"/>
      <c r="GRI9" s="265"/>
      <c r="GRJ9" s="265"/>
      <c r="GRK9" s="265"/>
      <c r="GRL9" s="265"/>
      <c r="GRM9" s="265"/>
      <c r="GRN9" s="265"/>
      <c r="GRO9" s="265"/>
      <c r="GRP9" s="265"/>
      <c r="GRQ9" s="265"/>
      <c r="GRR9" s="265"/>
      <c r="GRS9" s="265"/>
      <c r="GRT9" s="265"/>
      <c r="GRU9" s="265"/>
      <c r="GRV9" s="265"/>
      <c r="GRW9" s="265"/>
      <c r="GRX9" s="265"/>
      <c r="GRY9" s="265"/>
      <c r="GRZ9" s="265"/>
      <c r="GSA9" s="265"/>
      <c r="GSB9" s="265"/>
      <c r="GSC9" s="265"/>
      <c r="GSD9" s="265"/>
      <c r="GSE9" s="265"/>
      <c r="GSF9" s="265"/>
      <c r="GSG9" s="265"/>
      <c r="GSH9" s="265"/>
      <c r="GSI9" s="265"/>
      <c r="GSJ9" s="265"/>
      <c r="GSK9" s="265"/>
      <c r="GSL9" s="265"/>
      <c r="GSM9" s="265"/>
      <c r="GSN9" s="265"/>
      <c r="GSO9" s="265"/>
      <c r="GSP9" s="265"/>
      <c r="GSQ9" s="265"/>
      <c r="GSR9" s="265"/>
      <c r="GSS9" s="265"/>
      <c r="GST9" s="265"/>
      <c r="GSU9" s="265"/>
      <c r="GSV9" s="265"/>
      <c r="GSW9" s="265"/>
      <c r="GSX9" s="265"/>
      <c r="GSY9" s="265"/>
      <c r="GSZ9" s="265"/>
      <c r="GTA9" s="265"/>
      <c r="GTB9" s="265"/>
      <c r="GTC9" s="265"/>
      <c r="GTD9" s="265"/>
      <c r="GTE9" s="265"/>
      <c r="GTF9" s="265"/>
      <c r="GTG9" s="265"/>
      <c r="GTH9" s="265"/>
      <c r="GTI9" s="265"/>
      <c r="GTJ9" s="265"/>
      <c r="GTK9" s="265"/>
      <c r="GTL9" s="265"/>
      <c r="GTM9" s="265"/>
      <c r="GTN9" s="265"/>
      <c r="GTO9" s="265"/>
      <c r="GTP9" s="265"/>
      <c r="GTQ9" s="265"/>
      <c r="GTR9" s="265"/>
      <c r="GTS9" s="265"/>
      <c r="GTT9" s="265"/>
      <c r="GTU9" s="265"/>
      <c r="GTV9" s="265"/>
      <c r="GTW9" s="265"/>
      <c r="GTX9" s="265"/>
      <c r="GTY9" s="265"/>
      <c r="GTZ9" s="265"/>
      <c r="GUA9" s="265"/>
      <c r="GUB9" s="265"/>
      <c r="GUC9" s="265"/>
      <c r="GUD9" s="265"/>
      <c r="GUE9" s="265"/>
      <c r="GUF9" s="265"/>
      <c r="GUG9" s="265"/>
      <c r="GUH9" s="265"/>
      <c r="GUI9" s="265"/>
      <c r="GUJ9" s="265"/>
      <c r="GUK9" s="265"/>
      <c r="GUL9" s="265"/>
      <c r="GUM9" s="265"/>
      <c r="GUN9" s="265"/>
      <c r="GUO9" s="265"/>
      <c r="GUP9" s="265"/>
      <c r="GUQ9" s="265"/>
      <c r="GUR9" s="265"/>
      <c r="GUS9" s="265"/>
      <c r="GUT9" s="265"/>
      <c r="GUU9" s="265"/>
      <c r="GUV9" s="265"/>
      <c r="GUW9" s="265"/>
      <c r="GUX9" s="265"/>
      <c r="GUY9" s="265"/>
      <c r="GUZ9" s="265"/>
      <c r="GVA9" s="265"/>
      <c r="GVB9" s="265"/>
      <c r="GVC9" s="265"/>
      <c r="GVD9" s="265"/>
      <c r="GVE9" s="265"/>
      <c r="GVF9" s="265"/>
      <c r="GVG9" s="265"/>
      <c r="GVH9" s="265"/>
      <c r="GVI9" s="265"/>
      <c r="GVJ9" s="265"/>
      <c r="GVK9" s="265"/>
      <c r="GVL9" s="265"/>
      <c r="GVM9" s="265"/>
      <c r="GVN9" s="265"/>
      <c r="GVO9" s="265"/>
      <c r="GVP9" s="265"/>
      <c r="GVQ9" s="265"/>
      <c r="GVR9" s="265"/>
      <c r="GVS9" s="265"/>
      <c r="GVT9" s="265"/>
      <c r="GVU9" s="265"/>
      <c r="GVV9" s="265"/>
      <c r="GVW9" s="265"/>
      <c r="GVX9" s="265"/>
      <c r="GVY9" s="265"/>
      <c r="GVZ9" s="265"/>
      <c r="GWA9" s="265"/>
      <c r="GWB9" s="265"/>
      <c r="GWC9" s="265"/>
      <c r="GWD9" s="265"/>
      <c r="GWE9" s="265"/>
      <c r="GWF9" s="265"/>
      <c r="GWG9" s="265"/>
      <c r="GWH9" s="265"/>
      <c r="GWI9" s="265"/>
      <c r="GWJ9" s="265"/>
      <c r="GWK9" s="265"/>
      <c r="GWL9" s="265"/>
      <c r="GWM9" s="265"/>
      <c r="GWN9" s="265"/>
      <c r="GWO9" s="265"/>
      <c r="GWP9" s="265"/>
      <c r="GWQ9" s="265"/>
      <c r="GWR9" s="265"/>
      <c r="GWS9" s="265"/>
      <c r="GWT9" s="265"/>
      <c r="GWU9" s="265"/>
      <c r="GWV9" s="265"/>
      <c r="GWW9" s="265"/>
      <c r="GWX9" s="265"/>
      <c r="GWY9" s="265"/>
      <c r="GWZ9" s="265"/>
      <c r="GXA9" s="265"/>
      <c r="GXB9" s="265"/>
      <c r="GXC9" s="265"/>
      <c r="GXD9" s="265"/>
      <c r="GXE9" s="265"/>
      <c r="GXF9" s="265"/>
      <c r="GXG9" s="265"/>
      <c r="GXH9" s="265"/>
      <c r="GXI9" s="265"/>
      <c r="GXJ9" s="265"/>
      <c r="GXK9" s="265"/>
      <c r="GXL9" s="265"/>
      <c r="GXM9" s="265"/>
      <c r="GXN9" s="265"/>
      <c r="GXO9" s="265"/>
      <c r="GXP9" s="265"/>
      <c r="GXQ9" s="265"/>
      <c r="GXR9" s="265"/>
      <c r="GXS9" s="265"/>
      <c r="GXT9" s="265"/>
      <c r="GXU9" s="265"/>
      <c r="GXV9" s="265"/>
      <c r="GXW9" s="265"/>
      <c r="GXX9" s="265"/>
      <c r="GXY9" s="265"/>
      <c r="GXZ9" s="265"/>
      <c r="GYA9" s="265"/>
      <c r="GYB9" s="265"/>
      <c r="GYC9" s="265"/>
      <c r="GYD9" s="265"/>
      <c r="GYE9" s="265"/>
      <c r="GYF9" s="265"/>
      <c r="GYG9" s="265"/>
      <c r="GYH9" s="265"/>
      <c r="GYI9" s="265"/>
      <c r="GYJ9" s="265"/>
      <c r="GYK9" s="265"/>
      <c r="GYL9" s="265"/>
      <c r="GYM9" s="265"/>
      <c r="GYN9" s="265"/>
      <c r="GYO9" s="265"/>
      <c r="GYP9" s="265"/>
      <c r="GYQ9" s="265"/>
      <c r="GYR9" s="265"/>
      <c r="GYS9" s="265"/>
      <c r="GYT9" s="265"/>
      <c r="GYU9" s="265"/>
      <c r="GYV9" s="265"/>
      <c r="GYW9" s="265"/>
      <c r="GYX9" s="265"/>
      <c r="GYY9" s="265"/>
      <c r="GYZ9" s="265"/>
      <c r="GZA9" s="265"/>
      <c r="GZB9" s="265"/>
      <c r="GZC9" s="265"/>
      <c r="GZD9" s="265"/>
      <c r="GZE9" s="265"/>
      <c r="GZF9" s="265"/>
      <c r="GZG9" s="265"/>
      <c r="GZH9" s="265"/>
      <c r="GZI9" s="265"/>
      <c r="GZJ9" s="265"/>
      <c r="GZK9" s="265"/>
      <c r="GZL9" s="265"/>
      <c r="GZM9" s="265"/>
      <c r="GZN9" s="265"/>
      <c r="GZO9" s="265"/>
      <c r="GZP9" s="265"/>
      <c r="GZQ9" s="265"/>
      <c r="GZR9" s="265"/>
      <c r="GZS9" s="265"/>
      <c r="GZT9" s="265"/>
      <c r="GZU9" s="265"/>
      <c r="GZV9" s="265"/>
      <c r="GZW9" s="265"/>
      <c r="GZX9" s="265"/>
      <c r="GZY9" s="265"/>
      <c r="GZZ9" s="265"/>
      <c r="HAA9" s="265"/>
      <c r="HAB9" s="265"/>
      <c r="HAC9" s="265"/>
      <c r="HAD9" s="265"/>
      <c r="HAE9" s="265"/>
      <c r="HAF9" s="265"/>
      <c r="HAG9" s="265"/>
      <c r="HAH9" s="265"/>
      <c r="HAI9" s="265"/>
      <c r="HAJ9" s="265"/>
      <c r="HAK9" s="265"/>
      <c r="HAL9" s="265"/>
      <c r="HAM9" s="265"/>
      <c r="HAN9" s="265"/>
      <c r="HAO9" s="265"/>
      <c r="HAP9" s="265"/>
      <c r="HAQ9" s="265"/>
      <c r="HAR9" s="265"/>
      <c r="HAS9" s="265"/>
      <c r="HAT9" s="265"/>
      <c r="HAU9" s="265"/>
      <c r="HAV9" s="265"/>
      <c r="HAW9" s="265"/>
      <c r="HAX9" s="265"/>
      <c r="HAY9" s="265"/>
      <c r="HAZ9" s="265"/>
      <c r="HBA9" s="265"/>
      <c r="HBB9" s="265"/>
      <c r="HBC9" s="265"/>
      <c r="HBD9" s="265"/>
      <c r="HBE9" s="265"/>
      <c r="HBF9" s="265"/>
      <c r="HBG9" s="265"/>
      <c r="HBH9" s="265"/>
      <c r="HBI9" s="265"/>
      <c r="HBJ9" s="265"/>
      <c r="HBK9" s="265"/>
      <c r="HBL9" s="265"/>
      <c r="HBM9" s="265"/>
      <c r="HBN9" s="265"/>
      <c r="HBO9" s="265"/>
      <c r="HBP9" s="265"/>
      <c r="HBQ9" s="265"/>
      <c r="HBR9" s="265"/>
      <c r="HBS9" s="265"/>
      <c r="HBT9" s="265"/>
      <c r="HBU9" s="265"/>
      <c r="HBV9" s="265"/>
      <c r="HBW9" s="265"/>
      <c r="HBX9" s="265"/>
      <c r="HBY9" s="265"/>
      <c r="HBZ9" s="265"/>
      <c r="HCA9" s="265"/>
      <c r="HCB9" s="265"/>
      <c r="HCC9" s="265"/>
      <c r="HCD9" s="265"/>
      <c r="HCE9" s="265"/>
      <c r="HCF9" s="265"/>
      <c r="HCG9" s="265"/>
      <c r="HCH9" s="265"/>
      <c r="HCI9" s="265"/>
      <c r="HCJ9" s="265"/>
      <c r="HCK9" s="265"/>
      <c r="HCL9" s="265"/>
      <c r="HCM9" s="265"/>
      <c r="HCN9" s="265"/>
      <c r="HCO9" s="265"/>
      <c r="HCP9" s="265"/>
      <c r="HCQ9" s="265"/>
      <c r="HCR9" s="265"/>
      <c r="HCS9" s="265"/>
      <c r="HCT9" s="265"/>
      <c r="HCU9" s="265"/>
      <c r="HCV9" s="265"/>
      <c r="HCW9" s="265"/>
      <c r="HCX9" s="265"/>
      <c r="HCY9" s="265"/>
      <c r="HCZ9" s="265"/>
      <c r="HDA9" s="265"/>
      <c r="HDB9" s="265"/>
      <c r="HDC9" s="265"/>
      <c r="HDD9" s="265"/>
      <c r="HDE9" s="265"/>
      <c r="HDF9" s="265"/>
      <c r="HDG9" s="265"/>
      <c r="HDH9" s="265"/>
      <c r="HDI9" s="265"/>
      <c r="HDJ9" s="265"/>
      <c r="HDK9" s="265"/>
      <c r="HDL9" s="265"/>
      <c r="HDM9" s="265"/>
      <c r="HDN9" s="265"/>
      <c r="HDO9" s="265"/>
      <c r="HDP9" s="265"/>
      <c r="HDQ9" s="265"/>
      <c r="HDR9" s="265"/>
      <c r="HDS9" s="265"/>
      <c r="HDT9" s="265"/>
      <c r="HDU9" s="265"/>
      <c r="HDV9" s="265"/>
      <c r="HDW9" s="265"/>
      <c r="HDX9" s="265"/>
      <c r="HDY9" s="265"/>
      <c r="HDZ9" s="265"/>
      <c r="HEA9" s="265"/>
      <c r="HEB9" s="265"/>
      <c r="HEC9" s="265"/>
      <c r="HED9" s="265"/>
      <c r="HEE9" s="265"/>
      <c r="HEF9" s="265"/>
      <c r="HEG9" s="265"/>
      <c r="HEH9" s="265"/>
      <c r="HEI9" s="265"/>
      <c r="HEJ9" s="265"/>
      <c r="HEK9" s="265"/>
      <c r="HEL9" s="265"/>
      <c r="HEM9" s="265"/>
      <c r="HEN9" s="265"/>
      <c r="HEO9" s="265"/>
      <c r="HEP9" s="265"/>
      <c r="HEQ9" s="265"/>
      <c r="HER9" s="265"/>
      <c r="HES9" s="265"/>
      <c r="HET9" s="265"/>
      <c r="HEU9" s="265"/>
      <c r="HEV9" s="265"/>
      <c r="HEW9" s="265"/>
      <c r="HEX9" s="265"/>
      <c r="HEY9" s="265"/>
      <c r="HEZ9" s="265"/>
      <c r="HFA9" s="265"/>
      <c r="HFB9" s="265"/>
      <c r="HFC9" s="265"/>
      <c r="HFD9" s="265"/>
      <c r="HFE9" s="265"/>
      <c r="HFF9" s="265"/>
      <c r="HFG9" s="265"/>
      <c r="HFH9" s="265"/>
      <c r="HFI9" s="265"/>
      <c r="HFJ9" s="265"/>
      <c r="HFK9" s="265"/>
      <c r="HFL9" s="265"/>
      <c r="HFM9" s="265"/>
      <c r="HFN9" s="265"/>
      <c r="HFO9" s="265"/>
      <c r="HFP9" s="265"/>
      <c r="HFQ9" s="265"/>
      <c r="HFR9" s="265"/>
      <c r="HFS9" s="265"/>
      <c r="HFT9" s="265"/>
      <c r="HFU9" s="265"/>
      <c r="HFV9" s="265"/>
      <c r="HFW9" s="265"/>
      <c r="HFX9" s="265"/>
      <c r="HFY9" s="265"/>
      <c r="HFZ9" s="265"/>
      <c r="HGA9" s="265"/>
      <c r="HGB9" s="265"/>
      <c r="HGC9" s="265"/>
      <c r="HGD9" s="265"/>
      <c r="HGE9" s="265"/>
      <c r="HGF9" s="265"/>
      <c r="HGG9" s="265"/>
      <c r="HGH9" s="265"/>
      <c r="HGI9" s="265"/>
      <c r="HGJ9" s="265"/>
      <c r="HGK9" s="265"/>
      <c r="HGL9" s="265"/>
      <c r="HGM9" s="265"/>
      <c r="HGN9" s="265"/>
      <c r="HGO9" s="265"/>
      <c r="HGP9" s="265"/>
      <c r="HGQ9" s="265"/>
      <c r="HGR9" s="265"/>
      <c r="HGS9" s="265"/>
      <c r="HGT9" s="265"/>
      <c r="HGU9" s="265"/>
      <c r="HGV9" s="265"/>
      <c r="HGW9" s="265"/>
      <c r="HGX9" s="265"/>
      <c r="HGY9" s="265"/>
      <c r="HGZ9" s="265"/>
      <c r="HHA9" s="265"/>
      <c r="HHB9" s="265"/>
      <c r="HHC9" s="265"/>
      <c r="HHD9" s="265"/>
      <c r="HHE9" s="265"/>
      <c r="HHF9" s="265"/>
      <c r="HHG9" s="265"/>
      <c r="HHH9" s="265"/>
      <c r="HHI9" s="265"/>
      <c r="HHJ9" s="265"/>
      <c r="HHK9" s="265"/>
      <c r="HHL9" s="265"/>
      <c r="HHM9" s="265"/>
      <c r="HHN9" s="265"/>
      <c r="HHO9" s="265"/>
      <c r="HHP9" s="265"/>
      <c r="HHQ9" s="265"/>
      <c r="HHR9" s="265"/>
      <c r="HHS9" s="265"/>
      <c r="HHT9" s="265"/>
      <c r="HHU9" s="265"/>
      <c r="HHV9" s="265"/>
      <c r="HHW9" s="265"/>
      <c r="HHX9" s="265"/>
      <c r="HHY9" s="265"/>
      <c r="HHZ9" s="265"/>
      <c r="HIA9" s="265"/>
      <c r="HIB9" s="265"/>
      <c r="HIC9" s="265"/>
      <c r="HID9" s="265"/>
      <c r="HIE9" s="265"/>
      <c r="HIF9" s="265"/>
      <c r="HIG9" s="265"/>
      <c r="HIH9" s="265"/>
      <c r="HII9" s="265"/>
      <c r="HIJ9" s="265"/>
      <c r="HIK9" s="265"/>
      <c r="HIL9" s="265"/>
      <c r="HIM9" s="265"/>
      <c r="HIN9" s="265"/>
      <c r="HIO9" s="265"/>
      <c r="HIP9" s="265"/>
      <c r="HIQ9" s="265"/>
      <c r="HIR9" s="265"/>
      <c r="HIS9" s="265"/>
      <c r="HIT9" s="265"/>
      <c r="HIU9" s="265"/>
      <c r="HIV9" s="265"/>
      <c r="HIW9" s="265"/>
      <c r="HIX9" s="265"/>
      <c r="HIY9" s="265"/>
      <c r="HIZ9" s="265"/>
      <c r="HJA9" s="265"/>
      <c r="HJB9" s="265"/>
      <c r="HJC9" s="265"/>
      <c r="HJD9" s="265"/>
      <c r="HJE9" s="265"/>
      <c r="HJF9" s="265"/>
      <c r="HJG9" s="265"/>
      <c r="HJH9" s="265"/>
      <c r="HJI9" s="265"/>
      <c r="HJJ9" s="265"/>
      <c r="HJK9" s="265"/>
      <c r="HJL9" s="265"/>
      <c r="HJM9" s="265"/>
      <c r="HJN9" s="265"/>
      <c r="HJO9" s="265"/>
      <c r="HJP9" s="265"/>
      <c r="HJQ9" s="265"/>
      <c r="HJR9" s="265"/>
      <c r="HJS9" s="265"/>
      <c r="HJT9" s="265"/>
      <c r="HJU9" s="265"/>
      <c r="HJV9" s="265"/>
      <c r="HJW9" s="265"/>
      <c r="HJX9" s="265"/>
      <c r="HJY9" s="265"/>
      <c r="HJZ9" s="265"/>
      <c r="HKA9" s="265"/>
      <c r="HKB9" s="265"/>
      <c r="HKC9" s="265"/>
      <c r="HKD9" s="265"/>
      <c r="HKE9" s="265"/>
      <c r="HKF9" s="265"/>
      <c r="HKG9" s="265"/>
      <c r="HKH9" s="265"/>
      <c r="HKI9" s="265"/>
      <c r="HKJ9" s="265"/>
      <c r="HKK9" s="265"/>
      <c r="HKL9" s="265"/>
      <c r="HKM9" s="265"/>
      <c r="HKN9" s="265"/>
      <c r="HKO9" s="265"/>
      <c r="HKP9" s="265"/>
      <c r="HKQ9" s="265"/>
      <c r="HKR9" s="265"/>
      <c r="HKS9" s="265"/>
      <c r="HKT9" s="265"/>
      <c r="HKU9" s="265"/>
      <c r="HKV9" s="265"/>
      <c r="HKW9" s="265"/>
      <c r="HKX9" s="265"/>
      <c r="HKY9" s="265"/>
      <c r="HKZ9" s="265"/>
      <c r="HLA9" s="265"/>
      <c r="HLB9" s="265"/>
      <c r="HLC9" s="265"/>
      <c r="HLD9" s="265"/>
      <c r="HLE9" s="265"/>
      <c r="HLF9" s="265"/>
      <c r="HLG9" s="265"/>
      <c r="HLH9" s="265"/>
      <c r="HLI9" s="265"/>
      <c r="HLJ9" s="265"/>
      <c r="HLK9" s="265"/>
      <c r="HLL9" s="265"/>
      <c r="HLM9" s="265"/>
      <c r="HLN9" s="265"/>
      <c r="HLO9" s="265"/>
      <c r="HLP9" s="265"/>
      <c r="HLQ9" s="265"/>
      <c r="HLR9" s="265"/>
      <c r="HLS9" s="265"/>
      <c r="HLT9" s="265"/>
      <c r="HLU9" s="265"/>
      <c r="HLV9" s="265"/>
      <c r="HLW9" s="265"/>
      <c r="HLX9" s="265"/>
      <c r="HLY9" s="265"/>
      <c r="HLZ9" s="265"/>
      <c r="HMA9" s="265"/>
      <c r="HMB9" s="265"/>
      <c r="HMC9" s="265"/>
      <c r="HMD9" s="265"/>
      <c r="HME9" s="265"/>
      <c r="HMF9" s="265"/>
      <c r="HMG9" s="265"/>
      <c r="HMH9" s="265"/>
      <c r="HMI9" s="265"/>
      <c r="HMJ9" s="265"/>
      <c r="HMK9" s="265"/>
      <c r="HML9" s="265"/>
      <c r="HMM9" s="265"/>
      <c r="HMN9" s="265"/>
      <c r="HMO9" s="265"/>
      <c r="HMP9" s="265"/>
      <c r="HMQ9" s="265"/>
      <c r="HMR9" s="265"/>
      <c r="HMS9" s="265"/>
      <c r="HMT9" s="265"/>
      <c r="HMU9" s="265"/>
      <c r="HMV9" s="265"/>
      <c r="HMW9" s="265"/>
      <c r="HMX9" s="265"/>
      <c r="HMY9" s="265"/>
      <c r="HMZ9" s="265"/>
      <c r="HNA9" s="265"/>
      <c r="HNB9" s="265"/>
      <c r="HNC9" s="265"/>
      <c r="HND9" s="265"/>
      <c r="HNE9" s="265"/>
      <c r="HNF9" s="265"/>
      <c r="HNG9" s="265"/>
      <c r="HNH9" s="265"/>
      <c r="HNI9" s="265"/>
      <c r="HNJ9" s="265"/>
      <c r="HNK9" s="265"/>
      <c r="HNL9" s="265"/>
      <c r="HNM9" s="265"/>
      <c r="HNN9" s="265"/>
      <c r="HNO9" s="265"/>
      <c r="HNP9" s="265"/>
      <c r="HNQ9" s="265"/>
      <c r="HNR9" s="265"/>
      <c r="HNS9" s="265"/>
      <c r="HNT9" s="265"/>
      <c r="HNU9" s="265"/>
      <c r="HNV9" s="265"/>
      <c r="HNW9" s="265"/>
      <c r="HNX9" s="265"/>
      <c r="HNY9" s="265"/>
      <c r="HNZ9" s="265"/>
      <c r="HOA9" s="265"/>
      <c r="HOB9" s="265"/>
      <c r="HOC9" s="265"/>
      <c r="HOD9" s="265"/>
      <c r="HOE9" s="265"/>
      <c r="HOF9" s="265"/>
      <c r="HOG9" s="265"/>
      <c r="HOH9" s="265"/>
      <c r="HOI9" s="265"/>
      <c r="HOJ9" s="265"/>
      <c r="HOK9" s="265"/>
      <c r="HOL9" s="265"/>
      <c r="HOM9" s="265"/>
      <c r="HON9" s="265"/>
      <c r="HOO9" s="265"/>
      <c r="HOP9" s="265"/>
      <c r="HOQ9" s="265"/>
      <c r="HOR9" s="265"/>
      <c r="HOS9" s="265"/>
      <c r="HOT9" s="265"/>
      <c r="HOU9" s="265"/>
      <c r="HOV9" s="265"/>
      <c r="HOW9" s="265"/>
      <c r="HOX9" s="265"/>
      <c r="HOY9" s="265"/>
      <c r="HOZ9" s="265"/>
      <c r="HPA9" s="265"/>
      <c r="HPB9" s="265"/>
      <c r="HPC9" s="265"/>
      <c r="HPD9" s="265"/>
      <c r="HPE9" s="265"/>
      <c r="HPF9" s="265"/>
      <c r="HPG9" s="265"/>
      <c r="HPH9" s="265"/>
      <c r="HPI9" s="265"/>
      <c r="HPJ9" s="265"/>
      <c r="HPK9" s="265"/>
      <c r="HPL9" s="265"/>
      <c r="HPM9" s="265"/>
      <c r="HPN9" s="265"/>
      <c r="HPO9" s="265"/>
      <c r="HPP9" s="265"/>
      <c r="HPQ9" s="265"/>
      <c r="HPR9" s="265"/>
      <c r="HPS9" s="265"/>
      <c r="HPT9" s="265"/>
      <c r="HPU9" s="265"/>
      <c r="HPV9" s="265"/>
      <c r="HPW9" s="265"/>
      <c r="HPX9" s="265"/>
      <c r="HPY9" s="265"/>
      <c r="HPZ9" s="265"/>
      <c r="HQA9" s="265"/>
      <c r="HQB9" s="265"/>
      <c r="HQC9" s="265"/>
      <c r="HQD9" s="265"/>
      <c r="HQE9" s="265"/>
      <c r="HQF9" s="265"/>
      <c r="HQG9" s="265"/>
      <c r="HQH9" s="265"/>
      <c r="HQI9" s="265"/>
      <c r="HQJ9" s="265"/>
      <c r="HQK9" s="265"/>
      <c r="HQL9" s="265"/>
      <c r="HQM9" s="265"/>
      <c r="HQN9" s="265"/>
      <c r="HQO9" s="265"/>
      <c r="HQP9" s="265"/>
      <c r="HQQ9" s="265"/>
      <c r="HQR9" s="265"/>
      <c r="HQS9" s="265"/>
      <c r="HQT9" s="265"/>
      <c r="HQU9" s="265"/>
      <c r="HQV9" s="265"/>
      <c r="HQW9" s="265"/>
      <c r="HQX9" s="265"/>
      <c r="HQY9" s="265"/>
      <c r="HQZ9" s="265"/>
      <c r="HRA9" s="265"/>
      <c r="HRB9" s="265"/>
      <c r="HRC9" s="265"/>
      <c r="HRD9" s="265"/>
      <c r="HRE9" s="265"/>
      <c r="HRF9" s="265"/>
      <c r="HRG9" s="265"/>
      <c r="HRH9" s="265"/>
      <c r="HRI9" s="265"/>
      <c r="HRJ9" s="265"/>
      <c r="HRK9" s="265"/>
      <c r="HRL9" s="265"/>
      <c r="HRM9" s="265"/>
      <c r="HRN9" s="265"/>
      <c r="HRO9" s="265"/>
      <c r="HRP9" s="265"/>
      <c r="HRQ9" s="265"/>
      <c r="HRR9" s="265"/>
      <c r="HRS9" s="265"/>
      <c r="HRT9" s="265"/>
      <c r="HRU9" s="265"/>
      <c r="HRV9" s="265"/>
      <c r="HRW9" s="265"/>
      <c r="HRX9" s="265"/>
      <c r="HRY9" s="265"/>
      <c r="HRZ9" s="265"/>
      <c r="HSA9" s="265"/>
      <c r="HSB9" s="265"/>
      <c r="HSC9" s="265"/>
      <c r="HSD9" s="265"/>
      <c r="HSE9" s="265"/>
      <c r="HSF9" s="265"/>
      <c r="HSG9" s="265"/>
      <c r="HSH9" s="265"/>
      <c r="HSI9" s="265"/>
      <c r="HSJ9" s="265"/>
      <c r="HSK9" s="265"/>
      <c r="HSL9" s="265"/>
      <c r="HSM9" s="265"/>
      <c r="HSN9" s="265"/>
      <c r="HSO9" s="265"/>
      <c r="HSP9" s="265"/>
      <c r="HSQ9" s="265"/>
      <c r="HSR9" s="265"/>
      <c r="HSS9" s="265"/>
      <c r="HST9" s="265"/>
      <c r="HSU9" s="265"/>
      <c r="HSV9" s="265"/>
      <c r="HSW9" s="265"/>
      <c r="HSX9" s="265"/>
      <c r="HSY9" s="265"/>
      <c r="HSZ9" s="265"/>
      <c r="HTA9" s="265"/>
      <c r="HTB9" s="265"/>
      <c r="HTC9" s="265"/>
      <c r="HTD9" s="265"/>
      <c r="HTE9" s="265"/>
      <c r="HTF9" s="265"/>
      <c r="HTG9" s="265"/>
      <c r="HTH9" s="265"/>
      <c r="HTI9" s="265"/>
      <c r="HTJ9" s="265"/>
      <c r="HTK9" s="265"/>
      <c r="HTL9" s="265"/>
      <c r="HTM9" s="265"/>
      <c r="HTN9" s="265"/>
      <c r="HTO9" s="265"/>
      <c r="HTP9" s="265"/>
      <c r="HTQ9" s="265"/>
      <c r="HTR9" s="265"/>
      <c r="HTS9" s="265"/>
      <c r="HTT9" s="265"/>
      <c r="HTU9" s="265"/>
      <c r="HTV9" s="265"/>
      <c r="HTW9" s="265"/>
      <c r="HTX9" s="265"/>
      <c r="HTY9" s="265"/>
      <c r="HTZ9" s="265"/>
      <c r="HUA9" s="265"/>
      <c r="HUB9" s="265"/>
      <c r="HUC9" s="265"/>
      <c r="HUD9" s="265"/>
      <c r="HUE9" s="265"/>
      <c r="HUF9" s="265"/>
      <c r="HUG9" s="265"/>
      <c r="HUH9" s="265"/>
      <c r="HUI9" s="265"/>
      <c r="HUJ9" s="265"/>
      <c r="HUK9" s="265"/>
      <c r="HUL9" s="265"/>
      <c r="HUM9" s="265"/>
      <c r="HUN9" s="265"/>
      <c r="HUO9" s="265"/>
      <c r="HUP9" s="265"/>
      <c r="HUQ9" s="265"/>
      <c r="HUR9" s="265"/>
      <c r="HUS9" s="265"/>
      <c r="HUT9" s="265"/>
      <c r="HUU9" s="265"/>
      <c r="HUV9" s="265"/>
      <c r="HUW9" s="265"/>
      <c r="HUX9" s="265"/>
      <c r="HUY9" s="265"/>
      <c r="HUZ9" s="265"/>
      <c r="HVA9" s="265"/>
      <c r="HVB9" s="265"/>
      <c r="HVC9" s="265"/>
      <c r="HVD9" s="265"/>
      <c r="HVE9" s="265"/>
      <c r="HVF9" s="265"/>
      <c r="HVG9" s="265"/>
      <c r="HVH9" s="265"/>
      <c r="HVI9" s="265"/>
      <c r="HVJ9" s="265"/>
      <c r="HVK9" s="265"/>
      <c r="HVL9" s="265"/>
      <c r="HVM9" s="265"/>
      <c r="HVN9" s="265"/>
      <c r="HVO9" s="265"/>
      <c r="HVP9" s="265"/>
      <c r="HVQ9" s="265"/>
      <c r="HVR9" s="265"/>
      <c r="HVS9" s="265"/>
      <c r="HVT9" s="265"/>
      <c r="HVU9" s="265"/>
      <c r="HVV9" s="265"/>
      <c r="HVW9" s="265"/>
      <c r="HVX9" s="265"/>
      <c r="HVY9" s="265"/>
      <c r="HVZ9" s="265"/>
      <c r="HWA9" s="265"/>
      <c r="HWB9" s="265"/>
      <c r="HWC9" s="265"/>
      <c r="HWD9" s="265"/>
      <c r="HWE9" s="265"/>
      <c r="HWF9" s="265"/>
      <c r="HWG9" s="265"/>
      <c r="HWH9" s="265"/>
      <c r="HWI9" s="265"/>
      <c r="HWJ9" s="265"/>
      <c r="HWK9" s="265"/>
      <c r="HWL9" s="265"/>
      <c r="HWM9" s="265"/>
      <c r="HWN9" s="265"/>
      <c r="HWO9" s="265"/>
      <c r="HWP9" s="265"/>
      <c r="HWQ9" s="265"/>
      <c r="HWR9" s="265"/>
      <c r="HWS9" s="265"/>
      <c r="HWT9" s="265"/>
      <c r="HWU9" s="265"/>
      <c r="HWV9" s="265"/>
      <c r="HWW9" s="265"/>
      <c r="HWX9" s="265"/>
      <c r="HWY9" s="265"/>
      <c r="HWZ9" s="265"/>
      <c r="HXA9" s="265"/>
      <c r="HXB9" s="265"/>
      <c r="HXC9" s="265"/>
      <c r="HXD9" s="265"/>
      <c r="HXE9" s="265"/>
      <c r="HXF9" s="265"/>
      <c r="HXG9" s="265"/>
      <c r="HXH9" s="265"/>
      <c r="HXI9" s="265"/>
      <c r="HXJ9" s="265"/>
      <c r="HXK9" s="265"/>
      <c r="HXL9" s="265"/>
      <c r="HXM9" s="265"/>
      <c r="HXN9" s="265"/>
      <c r="HXO9" s="265"/>
      <c r="HXP9" s="265"/>
      <c r="HXQ9" s="265"/>
      <c r="HXR9" s="265"/>
      <c r="HXS9" s="265"/>
      <c r="HXT9" s="265"/>
      <c r="HXU9" s="265"/>
      <c r="HXV9" s="265"/>
      <c r="HXW9" s="265"/>
      <c r="HXX9" s="265"/>
      <c r="HXY9" s="265"/>
      <c r="HXZ9" s="265"/>
      <c r="HYA9" s="265"/>
      <c r="HYB9" s="265"/>
      <c r="HYC9" s="265"/>
      <c r="HYD9" s="265"/>
      <c r="HYE9" s="265"/>
      <c r="HYF9" s="265"/>
      <c r="HYG9" s="265"/>
      <c r="HYH9" s="265"/>
      <c r="HYI9" s="265"/>
      <c r="HYJ9" s="265"/>
      <c r="HYK9" s="265"/>
      <c r="HYL9" s="265"/>
      <c r="HYM9" s="265"/>
      <c r="HYN9" s="265"/>
      <c r="HYO9" s="265"/>
      <c r="HYP9" s="265"/>
      <c r="HYQ9" s="265"/>
      <c r="HYR9" s="265"/>
      <c r="HYS9" s="265"/>
      <c r="HYT9" s="265"/>
      <c r="HYU9" s="265"/>
      <c r="HYV9" s="265"/>
      <c r="HYW9" s="265"/>
      <c r="HYX9" s="265"/>
      <c r="HYY9" s="265"/>
      <c r="HYZ9" s="265"/>
      <c r="HZA9" s="265"/>
      <c r="HZB9" s="265"/>
      <c r="HZC9" s="265"/>
      <c r="HZD9" s="265"/>
      <c r="HZE9" s="265"/>
      <c r="HZF9" s="265"/>
      <c r="HZG9" s="265"/>
      <c r="HZH9" s="265"/>
      <c r="HZI9" s="265"/>
      <c r="HZJ9" s="265"/>
      <c r="HZK9" s="265"/>
      <c r="HZL9" s="265"/>
      <c r="HZM9" s="265"/>
      <c r="HZN9" s="265"/>
      <c r="HZO9" s="265"/>
      <c r="HZP9" s="265"/>
      <c r="HZQ9" s="265"/>
      <c r="HZR9" s="265"/>
      <c r="HZS9" s="265"/>
      <c r="HZT9" s="265"/>
      <c r="HZU9" s="265"/>
      <c r="HZV9" s="265"/>
      <c r="HZW9" s="265"/>
      <c r="HZX9" s="265"/>
      <c r="HZY9" s="265"/>
      <c r="HZZ9" s="265"/>
      <c r="IAA9" s="265"/>
      <c r="IAB9" s="265"/>
      <c r="IAC9" s="265"/>
      <c r="IAD9" s="265"/>
      <c r="IAE9" s="265"/>
      <c r="IAF9" s="265"/>
      <c r="IAG9" s="265"/>
      <c r="IAH9" s="265"/>
      <c r="IAI9" s="265"/>
      <c r="IAJ9" s="265"/>
      <c r="IAK9" s="265"/>
      <c r="IAL9" s="265"/>
      <c r="IAM9" s="265"/>
      <c r="IAN9" s="265"/>
      <c r="IAO9" s="265"/>
      <c r="IAP9" s="265"/>
      <c r="IAQ9" s="265"/>
      <c r="IAR9" s="265"/>
      <c r="IAS9" s="265"/>
      <c r="IAT9" s="265"/>
      <c r="IAU9" s="265"/>
      <c r="IAV9" s="265"/>
      <c r="IAW9" s="265"/>
      <c r="IAX9" s="265"/>
      <c r="IAY9" s="265"/>
      <c r="IAZ9" s="265"/>
      <c r="IBA9" s="265"/>
      <c r="IBB9" s="265"/>
      <c r="IBC9" s="265"/>
      <c r="IBD9" s="265"/>
      <c r="IBE9" s="265"/>
      <c r="IBF9" s="265"/>
      <c r="IBG9" s="265"/>
      <c r="IBH9" s="265"/>
      <c r="IBI9" s="265"/>
      <c r="IBJ9" s="265"/>
      <c r="IBK9" s="265"/>
      <c r="IBL9" s="265"/>
      <c r="IBM9" s="265"/>
      <c r="IBN9" s="265"/>
      <c r="IBO9" s="265"/>
      <c r="IBP9" s="265"/>
      <c r="IBQ9" s="265"/>
      <c r="IBR9" s="265"/>
      <c r="IBS9" s="265"/>
      <c r="IBT9" s="265"/>
      <c r="IBU9" s="265"/>
      <c r="IBV9" s="265"/>
      <c r="IBW9" s="265"/>
      <c r="IBX9" s="265"/>
      <c r="IBY9" s="265"/>
      <c r="IBZ9" s="265"/>
      <c r="ICA9" s="265"/>
      <c r="ICB9" s="265"/>
      <c r="ICC9" s="265"/>
      <c r="ICD9" s="265"/>
      <c r="ICE9" s="265"/>
      <c r="ICF9" s="265"/>
      <c r="ICG9" s="265"/>
      <c r="ICH9" s="265"/>
      <c r="ICI9" s="265"/>
      <c r="ICJ9" s="265"/>
      <c r="ICK9" s="265"/>
      <c r="ICL9" s="265"/>
      <c r="ICM9" s="265"/>
      <c r="ICN9" s="265"/>
      <c r="ICO9" s="265"/>
      <c r="ICP9" s="265"/>
      <c r="ICQ9" s="265"/>
      <c r="ICR9" s="265"/>
      <c r="ICS9" s="265"/>
      <c r="ICT9" s="265"/>
      <c r="ICU9" s="265"/>
      <c r="ICV9" s="265"/>
      <c r="ICW9" s="265"/>
      <c r="ICX9" s="265"/>
      <c r="ICY9" s="265"/>
      <c r="ICZ9" s="265"/>
      <c r="IDA9" s="265"/>
      <c r="IDB9" s="265"/>
      <c r="IDC9" s="265"/>
      <c r="IDD9" s="265"/>
      <c r="IDE9" s="265"/>
      <c r="IDF9" s="265"/>
      <c r="IDG9" s="265"/>
      <c r="IDH9" s="265"/>
      <c r="IDI9" s="265"/>
      <c r="IDJ9" s="265"/>
      <c r="IDK9" s="265"/>
      <c r="IDL9" s="265"/>
      <c r="IDM9" s="265"/>
      <c r="IDN9" s="265"/>
      <c r="IDO9" s="265"/>
      <c r="IDP9" s="265"/>
      <c r="IDQ9" s="265"/>
      <c r="IDR9" s="265"/>
      <c r="IDS9" s="265"/>
      <c r="IDT9" s="265"/>
      <c r="IDU9" s="265"/>
      <c r="IDV9" s="265"/>
      <c r="IDW9" s="265"/>
      <c r="IDX9" s="265"/>
      <c r="IDY9" s="265"/>
      <c r="IDZ9" s="265"/>
      <c r="IEA9" s="265"/>
      <c r="IEB9" s="265"/>
      <c r="IEC9" s="265"/>
      <c r="IED9" s="265"/>
      <c r="IEE9" s="265"/>
      <c r="IEF9" s="265"/>
      <c r="IEG9" s="265"/>
      <c r="IEH9" s="265"/>
      <c r="IEI9" s="265"/>
      <c r="IEJ9" s="265"/>
      <c r="IEK9" s="265"/>
      <c r="IEL9" s="265"/>
      <c r="IEM9" s="265"/>
      <c r="IEN9" s="265"/>
      <c r="IEO9" s="265"/>
      <c r="IEP9" s="265"/>
      <c r="IEQ9" s="265"/>
      <c r="IER9" s="265"/>
      <c r="IES9" s="265"/>
      <c r="IET9" s="265"/>
      <c r="IEU9" s="265"/>
      <c r="IEV9" s="265"/>
      <c r="IEW9" s="265"/>
      <c r="IEX9" s="265"/>
      <c r="IEY9" s="265"/>
      <c r="IEZ9" s="265"/>
      <c r="IFA9" s="265"/>
      <c r="IFB9" s="265"/>
      <c r="IFC9" s="265"/>
      <c r="IFD9" s="265"/>
      <c r="IFE9" s="265"/>
      <c r="IFF9" s="265"/>
      <c r="IFG9" s="265"/>
      <c r="IFH9" s="265"/>
      <c r="IFI9" s="265"/>
      <c r="IFJ9" s="265"/>
      <c r="IFK9" s="265"/>
      <c r="IFL9" s="265"/>
      <c r="IFM9" s="265"/>
      <c r="IFN9" s="265"/>
      <c r="IFO9" s="265"/>
      <c r="IFP9" s="265"/>
      <c r="IFQ9" s="265"/>
      <c r="IFR9" s="265"/>
      <c r="IFS9" s="265"/>
      <c r="IFT9" s="265"/>
      <c r="IFU9" s="265"/>
      <c r="IFV9" s="265"/>
      <c r="IFW9" s="265"/>
      <c r="IFX9" s="265"/>
      <c r="IFY9" s="265"/>
      <c r="IFZ9" s="265"/>
      <c r="IGA9" s="265"/>
      <c r="IGB9" s="265"/>
      <c r="IGC9" s="265"/>
      <c r="IGD9" s="265"/>
      <c r="IGE9" s="265"/>
      <c r="IGF9" s="265"/>
      <c r="IGG9" s="265"/>
      <c r="IGH9" s="265"/>
      <c r="IGI9" s="265"/>
      <c r="IGJ9" s="265"/>
      <c r="IGK9" s="265"/>
      <c r="IGL9" s="265"/>
      <c r="IGM9" s="265"/>
      <c r="IGN9" s="265"/>
      <c r="IGO9" s="265"/>
      <c r="IGP9" s="265"/>
      <c r="IGQ9" s="265"/>
      <c r="IGR9" s="265"/>
      <c r="IGS9" s="265"/>
      <c r="IGT9" s="265"/>
      <c r="IGU9" s="265"/>
      <c r="IGV9" s="265"/>
      <c r="IGW9" s="265"/>
      <c r="IGX9" s="265"/>
      <c r="IGY9" s="265"/>
      <c r="IGZ9" s="265"/>
      <c r="IHA9" s="265"/>
      <c r="IHB9" s="265"/>
      <c r="IHC9" s="265"/>
      <c r="IHD9" s="265"/>
      <c r="IHE9" s="265"/>
      <c r="IHF9" s="265"/>
      <c r="IHG9" s="265"/>
      <c r="IHH9" s="265"/>
      <c r="IHI9" s="265"/>
      <c r="IHJ9" s="265"/>
      <c r="IHK9" s="265"/>
      <c r="IHL9" s="265"/>
      <c r="IHM9" s="265"/>
      <c r="IHN9" s="265"/>
      <c r="IHO9" s="265"/>
      <c r="IHP9" s="265"/>
      <c r="IHQ9" s="265"/>
      <c r="IHR9" s="265"/>
      <c r="IHS9" s="265"/>
      <c r="IHT9" s="265"/>
      <c r="IHU9" s="265"/>
      <c r="IHV9" s="265"/>
      <c r="IHW9" s="265"/>
      <c r="IHX9" s="265"/>
      <c r="IHY9" s="265"/>
      <c r="IHZ9" s="265"/>
      <c r="IIA9" s="265"/>
      <c r="IIB9" s="265"/>
      <c r="IIC9" s="265"/>
      <c r="IID9" s="265"/>
      <c r="IIE9" s="265"/>
      <c r="IIF9" s="265"/>
      <c r="IIG9" s="265"/>
      <c r="IIH9" s="265"/>
      <c r="III9" s="265"/>
      <c r="IIJ9" s="265"/>
      <c r="IIK9" s="265"/>
      <c r="IIL9" s="265"/>
      <c r="IIM9" s="265"/>
      <c r="IIN9" s="265"/>
      <c r="IIO9" s="265"/>
      <c r="IIP9" s="265"/>
      <c r="IIQ9" s="265"/>
      <c r="IIR9" s="265"/>
      <c r="IIS9" s="265"/>
      <c r="IIT9" s="265"/>
      <c r="IIU9" s="265"/>
      <c r="IIV9" s="265"/>
      <c r="IIW9" s="265"/>
      <c r="IIX9" s="265"/>
      <c r="IIY9" s="265"/>
      <c r="IIZ9" s="265"/>
      <c r="IJA9" s="265"/>
      <c r="IJB9" s="265"/>
      <c r="IJC9" s="265"/>
      <c r="IJD9" s="265"/>
      <c r="IJE9" s="265"/>
      <c r="IJF9" s="265"/>
      <c r="IJG9" s="265"/>
      <c r="IJH9" s="265"/>
      <c r="IJI9" s="265"/>
      <c r="IJJ9" s="265"/>
      <c r="IJK9" s="265"/>
      <c r="IJL9" s="265"/>
      <c r="IJM9" s="265"/>
      <c r="IJN9" s="265"/>
      <c r="IJO9" s="265"/>
      <c r="IJP9" s="265"/>
      <c r="IJQ9" s="265"/>
      <c r="IJR9" s="265"/>
      <c r="IJS9" s="265"/>
      <c r="IJT9" s="265"/>
      <c r="IJU9" s="265"/>
      <c r="IJV9" s="265"/>
      <c r="IJW9" s="265"/>
      <c r="IJX9" s="265"/>
      <c r="IJY9" s="265"/>
      <c r="IJZ9" s="265"/>
      <c r="IKA9" s="265"/>
      <c r="IKB9" s="265"/>
      <c r="IKC9" s="265"/>
      <c r="IKD9" s="265"/>
      <c r="IKE9" s="265"/>
      <c r="IKF9" s="265"/>
      <c r="IKG9" s="265"/>
      <c r="IKH9" s="265"/>
      <c r="IKI9" s="265"/>
      <c r="IKJ9" s="265"/>
      <c r="IKK9" s="265"/>
      <c r="IKL9" s="265"/>
      <c r="IKM9" s="265"/>
      <c r="IKN9" s="265"/>
      <c r="IKO9" s="265"/>
      <c r="IKP9" s="265"/>
      <c r="IKQ9" s="265"/>
      <c r="IKR9" s="265"/>
      <c r="IKS9" s="265"/>
      <c r="IKT9" s="265"/>
      <c r="IKU9" s="265"/>
      <c r="IKV9" s="265"/>
      <c r="IKW9" s="265"/>
      <c r="IKX9" s="265"/>
      <c r="IKY9" s="265"/>
      <c r="IKZ9" s="265"/>
      <c r="ILA9" s="265"/>
      <c r="ILB9" s="265"/>
      <c r="ILC9" s="265"/>
      <c r="ILD9" s="265"/>
      <c r="ILE9" s="265"/>
      <c r="ILF9" s="265"/>
      <c r="ILG9" s="265"/>
      <c r="ILH9" s="265"/>
      <c r="ILI9" s="265"/>
      <c r="ILJ9" s="265"/>
      <c r="ILK9" s="265"/>
      <c r="ILL9" s="265"/>
      <c r="ILM9" s="265"/>
      <c r="ILN9" s="265"/>
      <c r="ILO9" s="265"/>
      <c r="ILP9" s="265"/>
      <c r="ILQ9" s="265"/>
      <c r="ILR9" s="265"/>
      <c r="ILS9" s="265"/>
      <c r="ILT9" s="265"/>
      <c r="ILU9" s="265"/>
      <c r="ILV9" s="265"/>
      <c r="ILW9" s="265"/>
      <c r="ILX9" s="265"/>
      <c r="ILY9" s="265"/>
      <c r="ILZ9" s="265"/>
      <c r="IMA9" s="265"/>
      <c r="IMB9" s="265"/>
      <c r="IMC9" s="265"/>
      <c r="IMD9" s="265"/>
      <c r="IME9" s="265"/>
      <c r="IMF9" s="265"/>
      <c r="IMG9" s="265"/>
      <c r="IMH9" s="265"/>
      <c r="IMI9" s="265"/>
      <c r="IMJ9" s="265"/>
      <c r="IMK9" s="265"/>
      <c r="IML9" s="265"/>
      <c r="IMM9" s="265"/>
      <c r="IMN9" s="265"/>
      <c r="IMO9" s="265"/>
      <c r="IMP9" s="265"/>
      <c r="IMQ9" s="265"/>
      <c r="IMR9" s="265"/>
      <c r="IMS9" s="265"/>
      <c r="IMT9" s="265"/>
      <c r="IMU9" s="265"/>
      <c r="IMV9" s="265"/>
      <c r="IMW9" s="265"/>
      <c r="IMX9" s="265"/>
      <c r="IMY9" s="265"/>
      <c r="IMZ9" s="265"/>
      <c r="INA9" s="265"/>
      <c r="INB9" s="265"/>
      <c r="INC9" s="265"/>
      <c r="IND9" s="265"/>
      <c r="INE9" s="265"/>
      <c r="INF9" s="265"/>
      <c r="ING9" s="265"/>
      <c r="INH9" s="265"/>
      <c r="INI9" s="265"/>
      <c r="INJ9" s="265"/>
      <c r="INK9" s="265"/>
      <c r="INL9" s="265"/>
      <c r="INM9" s="265"/>
      <c r="INN9" s="265"/>
      <c r="INO9" s="265"/>
      <c r="INP9" s="265"/>
      <c r="INQ9" s="265"/>
      <c r="INR9" s="265"/>
      <c r="INS9" s="265"/>
      <c r="INT9" s="265"/>
      <c r="INU9" s="265"/>
      <c r="INV9" s="265"/>
      <c r="INW9" s="265"/>
      <c r="INX9" s="265"/>
      <c r="INY9" s="265"/>
      <c r="INZ9" s="265"/>
      <c r="IOA9" s="265"/>
      <c r="IOB9" s="265"/>
      <c r="IOC9" s="265"/>
      <c r="IOD9" s="265"/>
      <c r="IOE9" s="265"/>
      <c r="IOF9" s="265"/>
      <c r="IOG9" s="265"/>
      <c r="IOH9" s="265"/>
      <c r="IOI9" s="265"/>
      <c r="IOJ9" s="265"/>
      <c r="IOK9" s="265"/>
      <c r="IOL9" s="265"/>
      <c r="IOM9" s="265"/>
      <c r="ION9" s="265"/>
      <c r="IOO9" s="265"/>
      <c r="IOP9" s="265"/>
      <c r="IOQ9" s="265"/>
      <c r="IOR9" s="265"/>
      <c r="IOS9" s="265"/>
      <c r="IOT9" s="265"/>
      <c r="IOU9" s="265"/>
      <c r="IOV9" s="265"/>
      <c r="IOW9" s="265"/>
      <c r="IOX9" s="265"/>
      <c r="IOY9" s="265"/>
      <c r="IOZ9" s="265"/>
      <c r="IPA9" s="265"/>
      <c r="IPB9" s="265"/>
      <c r="IPC9" s="265"/>
      <c r="IPD9" s="265"/>
      <c r="IPE9" s="265"/>
      <c r="IPF9" s="265"/>
      <c r="IPG9" s="265"/>
      <c r="IPH9" s="265"/>
      <c r="IPI9" s="265"/>
      <c r="IPJ9" s="265"/>
      <c r="IPK9" s="265"/>
      <c r="IPL9" s="265"/>
      <c r="IPM9" s="265"/>
      <c r="IPN9" s="265"/>
      <c r="IPO9" s="265"/>
      <c r="IPP9" s="265"/>
      <c r="IPQ9" s="265"/>
      <c r="IPR9" s="265"/>
      <c r="IPS9" s="265"/>
      <c r="IPT9" s="265"/>
      <c r="IPU9" s="265"/>
      <c r="IPV9" s="265"/>
      <c r="IPW9" s="265"/>
      <c r="IPX9" s="265"/>
      <c r="IPY9" s="265"/>
      <c r="IPZ9" s="265"/>
      <c r="IQA9" s="265"/>
      <c r="IQB9" s="265"/>
      <c r="IQC9" s="265"/>
      <c r="IQD9" s="265"/>
      <c r="IQE9" s="265"/>
      <c r="IQF9" s="265"/>
      <c r="IQG9" s="265"/>
      <c r="IQH9" s="265"/>
      <c r="IQI9" s="265"/>
      <c r="IQJ9" s="265"/>
      <c r="IQK9" s="265"/>
      <c r="IQL9" s="265"/>
      <c r="IQM9" s="265"/>
      <c r="IQN9" s="265"/>
      <c r="IQO9" s="265"/>
      <c r="IQP9" s="265"/>
      <c r="IQQ9" s="265"/>
      <c r="IQR9" s="265"/>
      <c r="IQS9" s="265"/>
      <c r="IQT9" s="265"/>
      <c r="IQU9" s="265"/>
      <c r="IQV9" s="265"/>
      <c r="IQW9" s="265"/>
      <c r="IQX9" s="265"/>
      <c r="IQY9" s="265"/>
      <c r="IQZ9" s="265"/>
      <c r="IRA9" s="265"/>
      <c r="IRB9" s="265"/>
      <c r="IRC9" s="265"/>
      <c r="IRD9" s="265"/>
      <c r="IRE9" s="265"/>
      <c r="IRF9" s="265"/>
      <c r="IRG9" s="265"/>
      <c r="IRH9" s="265"/>
      <c r="IRI9" s="265"/>
      <c r="IRJ9" s="265"/>
      <c r="IRK9" s="265"/>
      <c r="IRL9" s="265"/>
      <c r="IRM9" s="265"/>
      <c r="IRN9" s="265"/>
      <c r="IRO9" s="265"/>
      <c r="IRP9" s="265"/>
      <c r="IRQ9" s="265"/>
      <c r="IRR9" s="265"/>
      <c r="IRS9" s="265"/>
      <c r="IRT9" s="265"/>
      <c r="IRU9" s="265"/>
      <c r="IRV9" s="265"/>
      <c r="IRW9" s="265"/>
      <c r="IRX9" s="265"/>
      <c r="IRY9" s="265"/>
      <c r="IRZ9" s="265"/>
      <c r="ISA9" s="265"/>
      <c r="ISB9" s="265"/>
      <c r="ISC9" s="265"/>
      <c r="ISD9" s="265"/>
      <c r="ISE9" s="265"/>
      <c r="ISF9" s="265"/>
      <c r="ISG9" s="265"/>
      <c r="ISH9" s="265"/>
      <c r="ISI9" s="265"/>
      <c r="ISJ9" s="265"/>
      <c r="ISK9" s="265"/>
      <c r="ISL9" s="265"/>
      <c r="ISM9" s="265"/>
      <c r="ISN9" s="265"/>
      <c r="ISO9" s="265"/>
      <c r="ISP9" s="265"/>
      <c r="ISQ9" s="265"/>
      <c r="ISR9" s="265"/>
      <c r="ISS9" s="265"/>
      <c r="IST9" s="265"/>
      <c r="ISU9" s="265"/>
      <c r="ISV9" s="265"/>
      <c r="ISW9" s="265"/>
      <c r="ISX9" s="265"/>
      <c r="ISY9" s="265"/>
      <c r="ISZ9" s="265"/>
      <c r="ITA9" s="265"/>
      <c r="ITB9" s="265"/>
      <c r="ITC9" s="265"/>
      <c r="ITD9" s="265"/>
      <c r="ITE9" s="265"/>
      <c r="ITF9" s="265"/>
      <c r="ITG9" s="265"/>
      <c r="ITH9" s="265"/>
      <c r="ITI9" s="265"/>
      <c r="ITJ9" s="265"/>
      <c r="ITK9" s="265"/>
      <c r="ITL9" s="265"/>
      <c r="ITM9" s="265"/>
      <c r="ITN9" s="265"/>
      <c r="ITO9" s="265"/>
      <c r="ITP9" s="265"/>
      <c r="ITQ9" s="265"/>
      <c r="ITR9" s="265"/>
      <c r="ITS9" s="265"/>
      <c r="ITT9" s="265"/>
      <c r="ITU9" s="265"/>
      <c r="ITV9" s="265"/>
      <c r="ITW9" s="265"/>
      <c r="ITX9" s="265"/>
      <c r="ITY9" s="265"/>
      <c r="ITZ9" s="265"/>
      <c r="IUA9" s="265"/>
      <c r="IUB9" s="265"/>
      <c r="IUC9" s="265"/>
      <c r="IUD9" s="265"/>
      <c r="IUE9" s="265"/>
      <c r="IUF9" s="265"/>
      <c r="IUG9" s="265"/>
      <c r="IUH9" s="265"/>
      <c r="IUI9" s="265"/>
      <c r="IUJ9" s="265"/>
      <c r="IUK9" s="265"/>
      <c r="IUL9" s="265"/>
      <c r="IUM9" s="265"/>
      <c r="IUN9" s="265"/>
      <c r="IUO9" s="265"/>
      <c r="IUP9" s="265"/>
      <c r="IUQ9" s="265"/>
      <c r="IUR9" s="265"/>
      <c r="IUS9" s="265"/>
      <c r="IUT9" s="265"/>
      <c r="IUU9" s="265"/>
      <c r="IUV9" s="265"/>
      <c r="IUW9" s="265"/>
      <c r="IUX9" s="265"/>
      <c r="IUY9" s="265"/>
      <c r="IUZ9" s="265"/>
      <c r="IVA9" s="265"/>
      <c r="IVB9" s="265"/>
      <c r="IVC9" s="265"/>
      <c r="IVD9" s="265"/>
      <c r="IVE9" s="265"/>
      <c r="IVF9" s="265"/>
      <c r="IVG9" s="265"/>
      <c r="IVH9" s="265"/>
      <c r="IVI9" s="265"/>
      <c r="IVJ9" s="265"/>
      <c r="IVK9" s="265"/>
      <c r="IVL9" s="265"/>
      <c r="IVM9" s="265"/>
      <c r="IVN9" s="265"/>
      <c r="IVO9" s="265"/>
      <c r="IVP9" s="265"/>
      <c r="IVQ9" s="265"/>
      <c r="IVR9" s="265"/>
      <c r="IVS9" s="265"/>
      <c r="IVT9" s="265"/>
      <c r="IVU9" s="265"/>
      <c r="IVV9" s="265"/>
      <c r="IVW9" s="265"/>
      <c r="IVX9" s="265"/>
      <c r="IVY9" s="265"/>
      <c r="IVZ9" s="265"/>
      <c r="IWA9" s="265"/>
      <c r="IWB9" s="265"/>
      <c r="IWC9" s="265"/>
      <c r="IWD9" s="265"/>
      <c r="IWE9" s="265"/>
      <c r="IWF9" s="265"/>
      <c r="IWG9" s="265"/>
      <c r="IWH9" s="265"/>
      <c r="IWI9" s="265"/>
      <c r="IWJ9" s="265"/>
      <c r="IWK9" s="265"/>
      <c r="IWL9" s="265"/>
      <c r="IWM9" s="265"/>
      <c r="IWN9" s="265"/>
      <c r="IWO9" s="265"/>
      <c r="IWP9" s="265"/>
      <c r="IWQ9" s="265"/>
      <c r="IWR9" s="265"/>
      <c r="IWS9" s="265"/>
      <c r="IWT9" s="265"/>
      <c r="IWU9" s="265"/>
      <c r="IWV9" s="265"/>
      <c r="IWW9" s="265"/>
      <c r="IWX9" s="265"/>
      <c r="IWY9" s="265"/>
      <c r="IWZ9" s="265"/>
      <c r="IXA9" s="265"/>
      <c r="IXB9" s="265"/>
      <c r="IXC9" s="265"/>
      <c r="IXD9" s="265"/>
      <c r="IXE9" s="265"/>
      <c r="IXF9" s="265"/>
      <c r="IXG9" s="265"/>
      <c r="IXH9" s="265"/>
      <c r="IXI9" s="265"/>
      <c r="IXJ9" s="265"/>
      <c r="IXK9" s="265"/>
      <c r="IXL9" s="265"/>
      <c r="IXM9" s="265"/>
      <c r="IXN9" s="265"/>
      <c r="IXO9" s="265"/>
      <c r="IXP9" s="265"/>
      <c r="IXQ9" s="265"/>
      <c r="IXR9" s="265"/>
      <c r="IXS9" s="265"/>
      <c r="IXT9" s="265"/>
      <c r="IXU9" s="265"/>
      <c r="IXV9" s="265"/>
      <c r="IXW9" s="265"/>
      <c r="IXX9" s="265"/>
      <c r="IXY9" s="265"/>
      <c r="IXZ9" s="265"/>
      <c r="IYA9" s="265"/>
      <c r="IYB9" s="265"/>
      <c r="IYC9" s="265"/>
      <c r="IYD9" s="265"/>
      <c r="IYE9" s="265"/>
      <c r="IYF9" s="265"/>
      <c r="IYG9" s="265"/>
      <c r="IYH9" s="265"/>
      <c r="IYI9" s="265"/>
      <c r="IYJ9" s="265"/>
      <c r="IYK9" s="265"/>
      <c r="IYL9" s="265"/>
      <c r="IYM9" s="265"/>
      <c r="IYN9" s="265"/>
      <c r="IYO9" s="265"/>
      <c r="IYP9" s="265"/>
      <c r="IYQ9" s="265"/>
      <c r="IYR9" s="265"/>
      <c r="IYS9" s="265"/>
      <c r="IYT9" s="265"/>
      <c r="IYU9" s="265"/>
      <c r="IYV9" s="265"/>
      <c r="IYW9" s="265"/>
      <c r="IYX9" s="265"/>
      <c r="IYY9" s="265"/>
      <c r="IYZ9" s="265"/>
      <c r="IZA9" s="265"/>
      <c r="IZB9" s="265"/>
      <c r="IZC9" s="265"/>
      <c r="IZD9" s="265"/>
      <c r="IZE9" s="265"/>
      <c r="IZF9" s="265"/>
      <c r="IZG9" s="265"/>
      <c r="IZH9" s="265"/>
      <c r="IZI9" s="265"/>
      <c r="IZJ9" s="265"/>
      <c r="IZK9" s="265"/>
      <c r="IZL9" s="265"/>
      <c r="IZM9" s="265"/>
      <c r="IZN9" s="265"/>
      <c r="IZO9" s="265"/>
      <c r="IZP9" s="265"/>
      <c r="IZQ9" s="265"/>
      <c r="IZR9" s="265"/>
      <c r="IZS9" s="265"/>
      <c r="IZT9" s="265"/>
      <c r="IZU9" s="265"/>
      <c r="IZV9" s="265"/>
      <c r="IZW9" s="265"/>
      <c r="IZX9" s="265"/>
      <c r="IZY9" s="265"/>
      <c r="IZZ9" s="265"/>
      <c r="JAA9" s="265"/>
      <c r="JAB9" s="265"/>
      <c r="JAC9" s="265"/>
      <c r="JAD9" s="265"/>
      <c r="JAE9" s="265"/>
      <c r="JAF9" s="265"/>
      <c r="JAG9" s="265"/>
      <c r="JAH9" s="265"/>
      <c r="JAI9" s="265"/>
      <c r="JAJ9" s="265"/>
      <c r="JAK9" s="265"/>
      <c r="JAL9" s="265"/>
      <c r="JAM9" s="265"/>
      <c r="JAN9" s="265"/>
      <c r="JAO9" s="265"/>
      <c r="JAP9" s="265"/>
      <c r="JAQ9" s="265"/>
      <c r="JAR9" s="265"/>
      <c r="JAS9" s="265"/>
      <c r="JAT9" s="265"/>
      <c r="JAU9" s="265"/>
      <c r="JAV9" s="265"/>
      <c r="JAW9" s="265"/>
      <c r="JAX9" s="265"/>
      <c r="JAY9" s="265"/>
      <c r="JAZ9" s="265"/>
      <c r="JBA9" s="265"/>
      <c r="JBB9" s="265"/>
      <c r="JBC9" s="265"/>
      <c r="JBD9" s="265"/>
      <c r="JBE9" s="265"/>
      <c r="JBF9" s="265"/>
      <c r="JBG9" s="265"/>
      <c r="JBH9" s="265"/>
      <c r="JBI9" s="265"/>
      <c r="JBJ9" s="265"/>
      <c r="JBK9" s="265"/>
      <c r="JBL9" s="265"/>
      <c r="JBM9" s="265"/>
      <c r="JBN9" s="265"/>
      <c r="JBO9" s="265"/>
      <c r="JBP9" s="265"/>
      <c r="JBQ9" s="265"/>
      <c r="JBR9" s="265"/>
      <c r="JBS9" s="265"/>
      <c r="JBT9" s="265"/>
      <c r="JBU9" s="265"/>
      <c r="JBV9" s="265"/>
      <c r="JBW9" s="265"/>
      <c r="JBX9" s="265"/>
      <c r="JBY9" s="265"/>
      <c r="JBZ9" s="265"/>
      <c r="JCA9" s="265"/>
      <c r="JCB9" s="265"/>
      <c r="JCC9" s="265"/>
      <c r="JCD9" s="265"/>
      <c r="JCE9" s="265"/>
      <c r="JCF9" s="265"/>
      <c r="JCG9" s="265"/>
      <c r="JCH9" s="265"/>
      <c r="JCI9" s="265"/>
      <c r="JCJ9" s="265"/>
      <c r="JCK9" s="265"/>
      <c r="JCL9" s="265"/>
      <c r="JCM9" s="265"/>
      <c r="JCN9" s="265"/>
      <c r="JCO9" s="265"/>
      <c r="JCP9" s="265"/>
      <c r="JCQ9" s="265"/>
      <c r="JCR9" s="265"/>
      <c r="JCS9" s="265"/>
      <c r="JCT9" s="265"/>
      <c r="JCU9" s="265"/>
      <c r="JCV9" s="265"/>
      <c r="JCW9" s="265"/>
      <c r="JCX9" s="265"/>
      <c r="JCY9" s="265"/>
      <c r="JCZ9" s="265"/>
      <c r="JDA9" s="265"/>
      <c r="JDB9" s="265"/>
      <c r="JDC9" s="265"/>
      <c r="JDD9" s="265"/>
      <c r="JDE9" s="265"/>
      <c r="JDF9" s="265"/>
      <c r="JDG9" s="265"/>
      <c r="JDH9" s="265"/>
      <c r="JDI9" s="265"/>
      <c r="JDJ9" s="265"/>
      <c r="JDK9" s="265"/>
      <c r="JDL9" s="265"/>
      <c r="JDM9" s="265"/>
      <c r="JDN9" s="265"/>
      <c r="JDO9" s="265"/>
      <c r="JDP9" s="265"/>
      <c r="JDQ9" s="265"/>
      <c r="JDR9" s="265"/>
      <c r="JDS9" s="265"/>
      <c r="JDT9" s="265"/>
      <c r="JDU9" s="265"/>
      <c r="JDV9" s="265"/>
      <c r="JDW9" s="265"/>
      <c r="JDX9" s="265"/>
      <c r="JDY9" s="265"/>
      <c r="JDZ9" s="265"/>
      <c r="JEA9" s="265"/>
      <c r="JEB9" s="265"/>
      <c r="JEC9" s="265"/>
      <c r="JED9" s="265"/>
      <c r="JEE9" s="265"/>
      <c r="JEF9" s="265"/>
      <c r="JEG9" s="265"/>
      <c r="JEH9" s="265"/>
      <c r="JEI9" s="265"/>
      <c r="JEJ9" s="265"/>
      <c r="JEK9" s="265"/>
      <c r="JEL9" s="265"/>
      <c r="JEM9" s="265"/>
      <c r="JEN9" s="265"/>
      <c r="JEO9" s="265"/>
      <c r="JEP9" s="265"/>
      <c r="JEQ9" s="265"/>
      <c r="JER9" s="265"/>
      <c r="JES9" s="265"/>
      <c r="JET9" s="265"/>
      <c r="JEU9" s="265"/>
      <c r="JEV9" s="265"/>
      <c r="JEW9" s="265"/>
      <c r="JEX9" s="265"/>
      <c r="JEY9" s="265"/>
      <c r="JEZ9" s="265"/>
      <c r="JFA9" s="265"/>
      <c r="JFB9" s="265"/>
      <c r="JFC9" s="265"/>
      <c r="JFD9" s="265"/>
      <c r="JFE9" s="265"/>
      <c r="JFF9" s="265"/>
      <c r="JFG9" s="265"/>
      <c r="JFH9" s="265"/>
      <c r="JFI9" s="265"/>
      <c r="JFJ9" s="265"/>
      <c r="JFK9" s="265"/>
      <c r="JFL9" s="265"/>
      <c r="JFM9" s="265"/>
      <c r="JFN9" s="265"/>
      <c r="JFO9" s="265"/>
      <c r="JFP9" s="265"/>
      <c r="JFQ9" s="265"/>
      <c r="JFR9" s="265"/>
      <c r="JFS9" s="265"/>
      <c r="JFT9" s="265"/>
      <c r="JFU9" s="265"/>
      <c r="JFV9" s="265"/>
      <c r="JFW9" s="265"/>
      <c r="JFX9" s="265"/>
      <c r="JFY9" s="265"/>
      <c r="JFZ9" s="265"/>
      <c r="JGA9" s="265"/>
      <c r="JGB9" s="265"/>
      <c r="JGC9" s="265"/>
      <c r="JGD9" s="265"/>
      <c r="JGE9" s="265"/>
      <c r="JGF9" s="265"/>
      <c r="JGG9" s="265"/>
      <c r="JGH9" s="265"/>
      <c r="JGI9" s="265"/>
      <c r="JGJ9" s="265"/>
      <c r="JGK9" s="265"/>
      <c r="JGL9" s="265"/>
      <c r="JGM9" s="265"/>
      <c r="JGN9" s="265"/>
      <c r="JGO9" s="265"/>
      <c r="JGP9" s="265"/>
      <c r="JGQ9" s="265"/>
      <c r="JGR9" s="265"/>
      <c r="JGS9" s="265"/>
      <c r="JGT9" s="265"/>
      <c r="JGU9" s="265"/>
      <c r="JGV9" s="265"/>
      <c r="JGW9" s="265"/>
      <c r="JGX9" s="265"/>
      <c r="JGY9" s="265"/>
      <c r="JGZ9" s="265"/>
      <c r="JHA9" s="265"/>
      <c r="JHB9" s="265"/>
      <c r="JHC9" s="265"/>
      <c r="JHD9" s="265"/>
      <c r="JHE9" s="265"/>
      <c r="JHF9" s="265"/>
      <c r="JHG9" s="265"/>
      <c r="JHH9" s="265"/>
      <c r="JHI9" s="265"/>
      <c r="JHJ9" s="265"/>
      <c r="JHK9" s="265"/>
      <c r="JHL9" s="265"/>
      <c r="JHM9" s="265"/>
      <c r="JHN9" s="265"/>
      <c r="JHO9" s="265"/>
      <c r="JHP9" s="265"/>
      <c r="JHQ9" s="265"/>
      <c r="JHR9" s="265"/>
      <c r="JHS9" s="265"/>
      <c r="JHT9" s="265"/>
      <c r="JHU9" s="265"/>
      <c r="JHV9" s="265"/>
      <c r="JHW9" s="265"/>
      <c r="JHX9" s="265"/>
      <c r="JHY9" s="265"/>
      <c r="JHZ9" s="265"/>
      <c r="JIA9" s="265"/>
      <c r="JIB9" s="265"/>
      <c r="JIC9" s="265"/>
      <c r="JID9" s="265"/>
      <c r="JIE9" s="265"/>
      <c r="JIF9" s="265"/>
      <c r="JIG9" s="265"/>
      <c r="JIH9" s="265"/>
      <c r="JII9" s="265"/>
      <c r="JIJ9" s="265"/>
      <c r="JIK9" s="265"/>
      <c r="JIL9" s="265"/>
      <c r="JIM9" s="265"/>
      <c r="JIN9" s="265"/>
      <c r="JIO9" s="265"/>
      <c r="JIP9" s="265"/>
      <c r="JIQ9" s="265"/>
      <c r="JIR9" s="265"/>
      <c r="JIS9" s="265"/>
      <c r="JIT9" s="265"/>
      <c r="JIU9" s="265"/>
      <c r="JIV9" s="265"/>
      <c r="JIW9" s="265"/>
      <c r="JIX9" s="265"/>
      <c r="JIY9" s="265"/>
      <c r="JIZ9" s="265"/>
      <c r="JJA9" s="265"/>
      <c r="JJB9" s="265"/>
      <c r="JJC9" s="265"/>
      <c r="JJD9" s="265"/>
      <c r="JJE9" s="265"/>
      <c r="JJF9" s="265"/>
      <c r="JJG9" s="265"/>
      <c r="JJH9" s="265"/>
      <c r="JJI9" s="265"/>
      <c r="JJJ9" s="265"/>
      <c r="JJK9" s="265"/>
      <c r="JJL9" s="265"/>
      <c r="JJM9" s="265"/>
      <c r="JJN9" s="265"/>
      <c r="JJO9" s="265"/>
      <c r="JJP9" s="265"/>
      <c r="JJQ9" s="265"/>
      <c r="JJR9" s="265"/>
      <c r="JJS9" s="265"/>
      <c r="JJT9" s="265"/>
      <c r="JJU9" s="265"/>
      <c r="JJV9" s="265"/>
      <c r="JJW9" s="265"/>
      <c r="JJX9" s="265"/>
      <c r="JJY9" s="265"/>
      <c r="JJZ9" s="265"/>
      <c r="JKA9" s="265"/>
      <c r="JKB9" s="265"/>
      <c r="JKC9" s="265"/>
      <c r="JKD9" s="265"/>
      <c r="JKE9" s="265"/>
      <c r="JKF9" s="265"/>
      <c r="JKG9" s="265"/>
      <c r="JKH9" s="265"/>
      <c r="JKI9" s="265"/>
      <c r="JKJ9" s="265"/>
      <c r="JKK9" s="265"/>
      <c r="JKL9" s="265"/>
      <c r="JKM9" s="265"/>
      <c r="JKN9" s="265"/>
      <c r="JKO9" s="265"/>
      <c r="JKP9" s="265"/>
      <c r="JKQ9" s="265"/>
      <c r="JKR9" s="265"/>
      <c r="JKS9" s="265"/>
      <c r="JKT9" s="265"/>
      <c r="JKU9" s="265"/>
      <c r="JKV9" s="265"/>
      <c r="JKW9" s="265"/>
      <c r="JKX9" s="265"/>
      <c r="JKY9" s="265"/>
      <c r="JKZ9" s="265"/>
      <c r="JLA9" s="265"/>
      <c r="JLB9" s="265"/>
      <c r="JLC9" s="265"/>
      <c r="JLD9" s="265"/>
      <c r="JLE9" s="265"/>
      <c r="JLF9" s="265"/>
      <c r="JLG9" s="265"/>
      <c r="JLH9" s="265"/>
      <c r="JLI9" s="265"/>
      <c r="JLJ9" s="265"/>
      <c r="JLK9" s="265"/>
      <c r="JLL9" s="265"/>
      <c r="JLM9" s="265"/>
      <c r="JLN9" s="265"/>
      <c r="JLO9" s="265"/>
      <c r="JLP9" s="265"/>
      <c r="JLQ9" s="265"/>
      <c r="JLR9" s="265"/>
      <c r="JLS9" s="265"/>
      <c r="JLT9" s="265"/>
      <c r="JLU9" s="265"/>
      <c r="JLV9" s="265"/>
      <c r="JLW9" s="265"/>
      <c r="JLX9" s="265"/>
      <c r="JLY9" s="265"/>
      <c r="JLZ9" s="265"/>
      <c r="JMA9" s="265"/>
      <c r="JMB9" s="265"/>
      <c r="JMC9" s="265"/>
      <c r="JMD9" s="265"/>
      <c r="JME9" s="265"/>
      <c r="JMF9" s="265"/>
      <c r="JMG9" s="265"/>
      <c r="JMH9" s="265"/>
      <c r="JMI9" s="265"/>
      <c r="JMJ9" s="265"/>
      <c r="JMK9" s="265"/>
      <c r="JML9" s="265"/>
      <c r="JMM9" s="265"/>
      <c r="JMN9" s="265"/>
      <c r="JMO9" s="265"/>
      <c r="JMP9" s="265"/>
      <c r="JMQ9" s="265"/>
      <c r="JMR9" s="265"/>
      <c r="JMS9" s="265"/>
      <c r="JMT9" s="265"/>
      <c r="JMU9" s="265"/>
      <c r="JMV9" s="265"/>
      <c r="JMW9" s="265"/>
      <c r="JMX9" s="265"/>
      <c r="JMY9" s="265"/>
      <c r="JMZ9" s="265"/>
      <c r="JNA9" s="265"/>
      <c r="JNB9" s="265"/>
      <c r="JNC9" s="265"/>
      <c r="JND9" s="265"/>
      <c r="JNE9" s="265"/>
      <c r="JNF9" s="265"/>
      <c r="JNG9" s="265"/>
      <c r="JNH9" s="265"/>
      <c r="JNI9" s="265"/>
      <c r="JNJ9" s="265"/>
      <c r="JNK9" s="265"/>
      <c r="JNL9" s="265"/>
      <c r="JNM9" s="265"/>
      <c r="JNN9" s="265"/>
      <c r="JNO9" s="265"/>
      <c r="JNP9" s="265"/>
      <c r="JNQ9" s="265"/>
      <c r="JNR9" s="265"/>
      <c r="JNS9" s="265"/>
      <c r="JNT9" s="265"/>
      <c r="JNU9" s="265"/>
      <c r="JNV9" s="265"/>
      <c r="JNW9" s="265"/>
      <c r="JNX9" s="265"/>
      <c r="JNY9" s="265"/>
      <c r="JNZ9" s="265"/>
      <c r="JOA9" s="265"/>
      <c r="JOB9" s="265"/>
      <c r="JOC9" s="265"/>
      <c r="JOD9" s="265"/>
      <c r="JOE9" s="265"/>
      <c r="JOF9" s="265"/>
      <c r="JOG9" s="265"/>
      <c r="JOH9" s="265"/>
      <c r="JOI9" s="265"/>
      <c r="JOJ9" s="265"/>
      <c r="JOK9" s="265"/>
      <c r="JOL9" s="265"/>
      <c r="JOM9" s="265"/>
      <c r="JON9" s="265"/>
      <c r="JOO9" s="265"/>
      <c r="JOP9" s="265"/>
      <c r="JOQ9" s="265"/>
      <c r="JOR9" s="265"/>
      <c r="JOS9" s="265"/>
      <c r="JOT9" s="265"/>
      <c r="JOU9" s="265"/>
      <c r="JOV9" s="265"/>
      <c r="JOW9" s="265"/>
      <c r="JOX9" s="265"/>
      <c r="JOY9" s="265"/>
      <c r="JOZ9" s="265"/>
      <c r="JPA9" s="265"/>
      <c r="JPB9" s="265"/>
      <c r="JPC9" s="265"/>
      <c r="JPD9" s="265"/>
      <c r="JPE9" s="265"/>
      <c r="JPF9" s="265"/>
      <c r="JPG9" s="265"/>
      <c r="JPH9" s="265"/>
      <c r="JPI9" s="265"/>
      <c r="JPJ9" s="265"/>
      <c r="JPK9" s="265"/>
      <c r="JPL9" s="265"/>
      <c r="JPM9" s="265"/>
      <c r="JPN9" s="265"/>
      <c r="JPO9" s="265"/>
      <c r="JPP9" s="265"/>
      <c r="JPQ9" s="265"/>
      <c r="JPR9" s="265"/>
      <c r="JPS9" s="265"/>
      <c r="JPT9" s="265"/>
      <c r="JPU9" s="265"/>
      <c r="JPV9" s="265"/>
      <c r="JPW9" s="265"/>
      <c r="JPX9" s="265"/>
      <c r="JPY9" s="265"/>
      <c r="JPZ9" s="265"/>
      <c r="JQA9" s="265"/>
      <c r="JQB9" s="265"/>
      <c r="JQC9" s="265"/>
      <c r="JQD9" s="265"/>
      <c r="JQE9" s="265"/>
      <c r="JQF9" s="265"/>
      <c r="JQG9" s="265"/>
      <c r="JQH9" s="265"/>
      <c r="JQI9" s="265"/>
      <c r="JQJ9" s="265"/>
      <c r="JQK9" s="265"/>
      <c r="JQL9" s="265"/>
      <c r="JQM9" s="265"/>
      <c r="JQN9" s="265"/>
      <c r="JQO9" s="265"/>
      <c r="JQP9" s="265"/>
      <c r="JQQ9" s="265"/>
      <c r="JQR9" s="265"/>
      <c r="JQS9" s="265"/>
      <c r="JQT9" s="265"/>
      <c r="JQU9" s="265"/>
      <c r="JQV9" s="265"/>
      <c r="JQW9" s="265"/>
      <c r="JQX9" s="265"/>
      <c r="JQY9" s="265"/>
      <c r="JQZ9" s="265"/>
      <c r="JRA9" s="265"/>
      <c r="JRB9" s="265"/>
      <c r="JRC9" s="265"/>
      <c r="JRD9" s="265"/>
      <c r="JRE9" s="265"/>
      <c r="JRF9" s="265"/>
      <c r="JRG9" s="265"/>
      <c r="JRH9" s="265"/>
      <c r="JRI9" s="265"/>
      <c r="JRJ9" s="265"/>
      <c r="JRK9" s="265"/>
      <c r="JRL9" s="265"/>
      <c r="JRM9" s="265"/>
      <c r="JRN9" s="265"/>
      <c r="JRO9" s="265"/>
      <c r="JRP9" s="265"/>
      <c r="JRQ9" s="265"/>
      <c r="JRR9" s="265"/>
      <c r="JRS9" s="265"/>
      <c r="JRT9" s="265"/>
      <c r="JRU9" s="265"/>
      <c r="JRV9" s="265"/>
      <c r="JRW9" s="265"/>
      <c r="JRX9" s="265"/>
      <c r="JRY9" s="265"/>
      <c r="JRZ9" s="265"/>
      <c r="JSA9" s="265"/>
      <c r="JSB9" s="265"/>
      <c r="JSC9" s="265"/>
      <c r="JSD9" s="265"/>
      <c r="JSE9" s="265"/>
      <c r="JSF9" s="265"/>
      <c r="JSG9" s="265"/>
      <c r="JSH9" s="265"/>
      <c r="JSI9" s="265"/>
      <c r="JSJ9" s="265"/>
      <c r="JSK9" s="265"/>
      <c r="JSL9" s="265"/>
      <c r="JSM9" s="265"/>
      <c r="JSN9" s="265"/>
      <c r="JSO9" s="265"/>
      <c r="JSP9" s="265"/>
      <c r="JSQ9" s="265"/>
      <c r="JSR9" s="265"/>
      <c r="JSS9" s="265"/>
      <c r="JST9" s="265"/>
      <c r="JSU9" s="265"/>
      <c r="JSV9" s="265"/>
      <c r="JSW9" s="265"/>
      <c r="JSX9" s="265"/>
      <c r="JSY9" s="265"/>
      <c r="JSZ9" s="265"/>
      <c r="JTA9" s="265"/>
      <c r="JTB9" s="265"/>
      <c r="JTC9" s="265"/>
      <c r="JTD9" s="265"/>
      <c r="JTE9" s="265"/>
      <c r="JTF9" s="265"/>
      <c r="JTG9" s="265"/>
      <c r="JTH9" s="265"/>
      <c r="JTI9" s="265"/>
      <c r="JTJ9" s="265"/>
      <c r="JTK9" s="265"/>
      <c r="JTL9" s="265"/>
      <c r="JTM9" s="265"/>
      <c r="JTN9" s="265"/>
      <c r="JTO9" s="265"/>
      <c r="JTP9" s="265"/>
      <c r="JTQ9" s="265"/>
      <c r="JTR9" s="265"/>
      <c r="JTS9" s="265"/>
      <c r="JTT9" s="265"/>
      <c r="JTU9" s="265"/>
      <c r="JTV9" s="265"/>
      <c r="JTW9" s="265"/>
      <c r="JTX9" s="265"/>
      <c r="JTY9" s="265"/>
      <c r="JTZ9" s="265"/>
      <c r="JUA9" s="265"/>
      <c r="JUB9" s="265"/>
      <c r="JUC9" s="265"/>
      <c r="JUD9" s="265"/>
      <c r="JUE9" s="265"/>
      <c r="JUF9" s="265"/>
      <c r="JUG9" s="265"/>
      <c r="JUH9" s="265"/>
      <c r="JUI9" s="265"/>
      <c r="JUJ9" s="265"/>
      <c r="JUK9" s="265"/>
      <c r="JUL9" s="265"/>
      <c r="JUM9" s="265"/>
      <c r="JUN9" s="265"/>
      <c r="JUO9" s="265"/>
      <c r="JUP9" s="265"/>
      <c r="JUQ9" s="265"/>
      <c r="JUR9" s="265"/>
      <c r="JUS9" s="265"/>
      <c r="JUT9" s="265"/>
      <c r="JUU9" s="265"/>
      <c r="JUV9" s="265"/>
      <c r="JUW9" s="265"/>
      <c r="JUX9" s="265"/>
      <c r="JUY9" s="265"/>
      <c r="JUZ9" s="265"/>
      <c r="JVA9" s="265"/>
      <c r="JVB9" s="265"/>
      <c r="JVC9" s="265"/>
      <c r="JVD9" s="265"/>
      <c r="JVE9" s="265"/>
      <c r="JVF9" s="265"/>
      <c r="JVG9" s="265"/>
      <c r="JVH9" s="265"/>
      <c r="JVI9" s="265"/>
      <c r="JVJ9" s="265"/>
      <c r="JVK9" s="265"/>
      <c r="JVL9" s="265"/>
      <c r="JVM9" s="265"/>
      <c r="JVN9" s="265"/>
      <c r="JVO9" s="265"/>
      <c r="JVP9" s="265"/>
      <c r="JVQ9" s="265"/>
      <c r="JVR9" s="265"/>
      <c r="JVS9" s="265"/>
      <c r="JVT9" s="265"/>
      <c r="JVU9" s="265"/>
      <c r="JVV9" s="265"/>
      <c r="JVW9" s="265"/>
      <c r="JVX9" s="265"/>
      <c r="JVY9" s="265"/>
      <c r="JVZ9" s="265"/>
      <c r="JWA9" s="265"/>
      <c r="JWB9" s="265"/>
      <c r="JWC9" s="265"/>
      <c r="JWD9" s="265"/>
      <c r="JWE9" s="265"/>
      <c r="JWF9" s="265"/>
      <c r="JWG9" s="265"/>
      <c r="JWH9" s="265"/>
      <c r="JWI9" s="265"/>
      <c r="JWJ9" s="265"/>
      <c r="JWK9" s="265"/>
      <c r="JWL9" s="265"/>
      <c r="JWM9" s="265"/>
      <c r="JWN9" s="265"/>
      <c r="JWO9" s="265"/>
      <c r="JWP9" s="265"/>
      <c r="JWQ9" s="265"/>
      <c r="JWR9" s="265"/>
      <c r="JWS9" s="265"/>
      <c r="JWT9" s="265"/>
      <c r="JWU9" s="265"/>
      <c r="JWV9" s="265"/>
      <c r="JWW9" s="265"/>
      <c r="JWX9" s="265"/>
      <c r="JWY9" s="265"/>
      <c r="JWZ9" s="265"/>
      <c r="JXA9" s="265"/>
      <c r="JXB9" s="265"/>
      <c r="JXC9" s="265"/>
      <c r="JXD9" s="265"/>
      <c r="JXE9" s="265"/>
      <c r="JXF9" s="265"/>
      <c r="JXG9" s="265"/>
      <c r="JXH9" s="265"/>
      <c r="JXI9" s="265"/>
      <c r="JXJ9" s="265"/>
      <c r="JXK9" s="265"/>
      <c r="JXL9" s="265"/>
      <c r="JXM9" s="265"/>
      <c r="JXN9" s="265"/>
      <c r="JXO9" s="265"/>
      <c r="JXP9" s="265"/>
      <c r="JXQ9" s="265"/>
      <c r="JXR9" s="265"/>
      <c r="JXS9" s="265"/>
      <c r="JXT9" s="265"/>
      <c r="JXU9" s="265"/>
      <c r="JXV9" s="265"/>
      <c r="JXW9" s="265"/>
      <c r="JXX9" s="265"/>
      <c r="JXY9" s="265"/>
      <c r="JXZ9" s="265"/>
      <c r="JYA9" s="265"/>
      <c r="JYB9" s="265"/>
      <c r="JYC9" s="265"/>
      <c r="JYD9" s="265"/>
      <c r="JYE9" s="265"/>
      <c r="JYF9" s="265"/>
      <c r="JYG9" s="265"/>
      <c r="JYH9" s="265"/>
      <c r="JYI9" s="265"/>
      <c r="JYJ9" s="265"/>
      <c r="JYK9" s="265"/>
      <c r="JYL9" s="265"/>
      <c r="JYM9" s="265"/>
      <c r="JYN9" s="265"/>
      <c r="JYO9" s="265"/>
      <c r="JYP9" s="265"/>
      <c r="JYQ9" s="265"/>
      <c r="JYR9" s="265"/>
      <c r="JYS9" s="265"/>
      <c r="JYT9" s="265"/>
      <c r="JYU9" s="265"/>
      <c r="JYV9" s="265"/>
      <c r="JYW9" s="265"/>
      <c r="JYX9" s="265"/>
      <c r="JYY9" s="265"/>
      <c r="JYZ9" s="265"/>
      <c r="JZA9" s="265"/>
      <c r="JZB9" s="265"/>
      <c r="JZC9" s="265"/>
      <c r="JZD9" s="265"/>
      <c r="JZE9" s="265"/>
      <c r="JZF9" s="265"/>
      <c r="JZG9" s="265"/>
      <c r="JZH9" s="265"/>
      <c r="JZI9" s="265"/>
      <c r="JZJ9" s="265"/>
      <c r="JZK9" s="265"/>
      <c r="JZL9" s="265"/>
      <c r="JZM9" s="265"/>
      <c r="JZN9" s="265"/>
      <c r="JZO9" s="265"/>
      <c r="JZP9" s="265"/>
      <c r="JZQ9" s="265"/>
      <c r="JZR9" s="265"/>
      <c r="JZS9" s="265"/>
      <c r="JZT9" s="265"/>
      <c r="JZU9" s="265"/>
      <c r="JZV9" s="265"/>
      <c r="JZW9" s="265"/>
      <c r="JZX9" s="265"/>
      <c r="JZY9" s="265"/>
      <c r="JZZ9" s="265"/>
      <c r="KAA9" s="265"/>
      <c r="KAB9" s="265"/>
      <c r="KAC9" s="265"/>
      <c r="KAD9" s="265"/>
      <c r="KAE9" s="265"/>
      <c r="KAF9" s="265"/>
      <c r="KAG9" s="265"/>
      <c r="KAH9" s="265"/>
      <c r="KAI9" s="265"/>
      <c r="KAJ9" s="265"/>
      <c r="KAK9" s="265"/>
      <c r="KAL9" s="265"/>
      <c r="KAM9" s="265"/>
      <c r="KAN9" s="265"/>
      <c r="KAO9" s="265"/>
      <c r="KAP9" s="265"/>
      <c r="KAQ9" s="265"/>
      <c r="KAR9" s="265"/>
      <c r="KAS9" s="265"/>
      <c r="KAT9" s="265"/>
      <c r="KAU9" s="265"/>
      <c r="KAV9" s="265"/>
      <c r="KAW9" s="265"/>
      <c r="KAX9" s="265"/>
      <c r="KAY9" s="265"/>
      <c r="KAZ9" s="265"/>
      <c r="KBA9" s="265"/>
      <c r="KBB9" s="265"/>
      <c r="KBC9" s="265"/>
      <c r="KBD9" s="265"/>
      <c r="KBE9" s="265"/>
      <c r="KBF9" s="265"/>
      <c r="KBG9" s="265"/>
      <c r="KBH9" s="265"/>
      <c r="KBI9" s="265"/>
      <c r="KBJ9" s="265"/>
      <c r="KBK9" s="265"/>
      <c r="KBL9" s="265"/>
      <c r="KBM9" s="265"/>
      <c r="KBN9" s="265"/>
      <c r="KBO9" s="265"/>
      <c r="KBP9" s="265"/>
      <c r="KBQ9" s="265"/>
      <c r="KBR9" s="265"/>
      <c r="KBS9" s="265"/>
      <c r="KBT9" s="265"/>
      <c r="KBU9" s="265"/>
      <c r="KBV9" s="265"/>
      <c r="KBW9" s="265"/>
      <c r="KBX9" s="265"/>
      <c r="KBY9" s="265"/>
      <c r="KBZ9" s="265"/>
      <c r="KCA9" s="265"/>
      <c r="KCB9" s="265"/>
      <c r="KCC9" s="265"/>
      <c r="KCD9" s="265"/>
      <c r="KCE9" s="265"/>
      <c r="KCF9" s="265"/>
      <c r="KCG9" s="265"/>
      <c r="KCH9" s="265"/>
      <c r="KCI9" s="265"/>
      <c r="KCJ9" s="265"/>
      <c r="KCK9" s="265"/>
      <c r="KCL9" s="265"/>
      <c r="KCM9" s="265"/>
      <c r="KCN9" s="265"/>
      <c r="KCO9" s="265"/>
      <c r="KCP9" s="265"/>
      <c r="KCQ9" s="265"/>
      <c r="KCR9" s="265"/>
      <c r="KCS9" s="265"/>
      <c r="KCT9" s="265"/>
      <c r="KCU9" s="265"/>
      <c r="KCV9" s="265"/>
      <c r="KCW9" s="265"/>
      <c r="KCX9" s="265"/>
      <c r="KCY9" s="265"/>
      <c r="KCZ9" s="265"/>
      <c r="KDA9" s="265"/>
      <c r="KDB9" s="265"/>
      <c r="KDC9" s="265"/>
      <c r="KDD9" s="265"/>
      <c r="KDE9" s="265"/>
      <c r="KDF9" s="265"/>
      <c r="KDG9" s="265"/>
      <c r="KDH9" s="265"/>
      <c r="KDI9" s="265"/>
      <c r="KDJ9" s="265"/>
      <c r="KDK9" s="265"/>
      <c r="KDL9" s="265"/>
      <c r="KDM9" s="265"/>
      <c r="KDN9" s="265"/>
      <c r="KDO9" s="265"/>
      <c r="KDP9" s="265"/>
      <c r="KDQ9" s="265"/>
      <c r="KDR9" s="265"/>
      <c r="KDS9" s="265"/>
      <c r="KDT9" s="265"/>
      <c r="KDU9" s="265"/>
      <c r="KDV9" s="265"/>
      <c r="KDW9" s="265"/>
      <c r="KDX9" s="265"/>
      <c r="KDY9" s="265"/>
      <c r="KDZ9" s="265"/>
      <c r="KEA9" s="265"/>
      <c r="KEB9" s="265"/>
      <c r="KEC9" s="265"/>
      <c r="KED9" s="265"/>
      <c r="KEE9" s="265"/>
      <c r="KEF9" s="265"/>
      <c r="KEG9" s="265"/>
      <c r="KEH9" s="265"/>
      <c r="KEI9" s="265"/>
      <c r="KEJ9" s="265"/>
      <c r="KEK9" s="265"/>
      <c r="KEL9" s="265"/>
      <c r="KEM9" s="265"/>
      <c r="KEN9" s="265"/>
      <c r="KEO9" s="265"/>
      <c r="KEP9" s="265"/>
      <c r="KEQ9" s="265"/>
      <c r="KER9" s="265"/>
      <c r="KES9" s="265"/>
      <c r="KET9" s="265"/>
      <c r="KEU9" s="265"/>
      <c r="KEV9" s="265"/>
      <c r="KEW9" s="265"/>
      <c r="KEX9" s="265"/>
      <c r="KEY9" s="265"/>
      <c r="KEZ9" s="265"/>
      <c r="KFA9" s="265"/>
      <c r="KFB9" s="265"/>
      <c r="KFC9" s="265"/>
      <c r="KFD9" s="265"/>
      <c r="KFE9" s="265"/>
      <c r="KFF9" s="265"/>
      <c r="KFG9" s="265"/>
      <c r="KFH9" s="265"/>
      <c r="KFI9" s="265"/>
      <c r="KFJ9" s="265"/>
      <c r="KFK9" s="265"/>
      <c r="KFL9" s="265"/>
      <c r="KFM9" s="265"/>
      <c r="KFN9" s="265"/>
      <c r="KFO9" s="265"/>
      <c r="KFP9" s="265"/>
      <c r="KFQ9" s="265"/>
      <c r="KFR9" s="265"/>
      <c r="KFS9" s="265"/>
      <c r="KFT9" s="265"/>
      <c r="KFU9" s="265"/>
      <c r="KFV9" s="265"/>
      <c r="KFW9" s="265"/>
      <c r="KFX9" s="265"/>
      <c r="KFY9" s="265"/>
      <c r="KFZ9" s="265"/>
      <c r="KGA9" s="265"/>
      <c r="KGB9" s="265"/>
      <c r="KGC9" s="265"/>
      <c r="KGD9" s="265"/>
      <c r="KGE9" s="265"/>
      <c r="KGF9" s="265"/>
      <c r="KGG9" s="265"/>
      <c r="KGH9" s="265"/>
      <c r="KGI9" s="265"/>
      <c r="KGJ9" s="265"/>
      <c r="KGK9" s="265"/>
      <c r="KGL9" s="265"/>
      <c r="KGM9" s="265"/>
      <c r="KGN9" s="265"/>
      <c r="KGO9" s="265"/>
      <c r="KGP9" s="265"/>
      <c r="KGQ9" s="265"/>
      <c r="KGR9" s="265"/>
      <c r="KGS9" s="265"/>
      <c r="KGT9" s="265"/>
      <c r="KGU9" s="265"/>
      <c r="KGV9" s="265"/>
      <c r="KGW9" s="265"/>
      <c r="KGX9" s="265"/>
      <c r="KGY9" s="265"/>
      <c r="KGZ9" s="265"/>
      <c r="KHA9" s="265"/>
      <c r="KHB9" s="265"/>
      <c r="KHC9" s="265"/>
      <c r="KHD9" s="265"/>
      <c r="KHE9" s="265"/>
      <c r="KHF9" s="265"/>
      <c r="KHG9" s="265"/>
      <c r="KHH9" s="265"/>
      <c r="KHI9" s="265"/>
      <c r="KHJ9" s="265"/>
      <c r="KHK9" s="265"/>
      <c r="KHL9" s="265"/>
      <c r="KHM9" s="265"/>
      <c r="KHN9" s="265"/>
      <c r="KHO9" s="265"/>
      <c r="KHP9" s="265"/>
      <c r="KHQ9" s="265"/>
      <c r="KHR9" s="265"/>
      <c r="KHS9" s="265"/>
      <c r="KHT9" s="265"/>
      <c r="KHU9" s="265"/>
      <c r="KHV9" s="265"/>
      <c r="KHW9" s="265"/>
      <c r="KHX9" s="265"/>
      <c r="KHY9" s="265"/>
      <c r="KHZ9" s="265"/>
      <c r="KIA9" s="265"/>
      <c r="KIB9" s="265"/>
      <c r="KIC9" s="265"/>
      <c r="KID9" s="265"/>
      <c r="KIE9" s="265"/>
      <c r="KIF9" s="265"/>
      <c r="KIG9" s="265"/>
      <c r="KIH9" s="265"/>
      <c r="KII9" s="265"/>
      <c r="KIJ9" s="265"/>
      <c r="KIK9" s="265"/>
      <c r="KIL9" s="265"/>
      <c r="KIM9" s="265"/>
      <c r="KIN9" s="265"/>
      <c r="KIO9" s="265"/>
      <c r="KIP9" s="265"/>
      <c r="KIQ9" s="265"/>
      <c r="KIR9" s="265"/>
      <c r="KIS9" s="265"/>
      <c r="KIT9" s="265"/>
      <c r="KIU9" s="265"/>
      <c r="KIV9" s="265"/>
      <c r="KIW9" s="265"/>
      <c r="KIX9" s="265"/>
      <c r="KIY9" s="265"/>
      <c r="KIZ9" s="265"/>
      <c r="KJA9" s="265"/>
      <c r="KJB9" s="265"/>
      <c r="KJC9" s="265"/>
      <c r="KJD9" s="265"/>
      <c r="KJE9" s="265"/>
      <c r="KJF9" s="265"/>
      <c r="KJG9" s="265"/>
      <c r="KJH9" s="265"/>
      <c r="KJI9" s="265"/>
      <c r="KJJ9" s="265"/>
      <c r="KJK9" s="265"/>
      <c r="KJL9" s="265"/>
      <c r="KJM9" s="265"/>
      <c r="KJN9" s="265"/>
      <c r="KJO9" s="265"/>
      <c r="KJP9" s="265"/>
      <c r="KJQ9" s="265"/>
      <c r="KJR9" s="265"/>
      <c r="KJS9" s="265"/>
      <c r="KJT9" s="265"/>
      <c r="KJU9" s="265"/>
      <c r="KJV9" s="265"/>
      <c r="KJW9" s="265"/>
      <c r="KJX9" s="265"/>
      <c r="KJY9" s="265"/>
      <c r="KJZ9" s="265"/>
      <c r="KKA9" s="265"/>
      <c r="KKB9" s="265"/>
      <c r="KKC9" s="265"/>
      <c r="KKD9" s="265"/>
      <c r="KKE9" s="265"/>
      <c r="KKF9" s="265"/>
      <c r="KKG9" s="265"/>
      <c r="KKH9" s="265"/>
      <c r="KKI9" s="265"/>
      <c r="KKJ9" s="265"/>
      <c r="KKK9" s="265"/>
      <c r="KKL9" s="265"/>
      <c r="KKM9" s="265"/>
      <c r="KKN9" s="265"/>
      <c r="KKO9" s="265"/>
      <c r="KKP9" s="265"/>
      <c r="KKQ9" s="265"/>
      <c r="KKR9" s="265"/>
      <c r="KKS9" s="265"/>
      <c r="KKT9" s="265"/>
      <c r="KKU9" s="265"/>
      <c r="KKV9" s="265"/>
      <c r="KKW9" s="265"/>
      <c r="KKX9" s="265"/>
      <c r="KKY9" s="265"/>
      <c r="KKZ9" s="265"/>
      <c r="KLA9" s="265"/>
      <c r="KLB9" s="265"/>
      <c r="KLC9" s="265"/>
      <c r="KLD9" s="265"/>
      <c r="KLE9" s="265"/>
      <c r="KLF9" s="265"/>
      <c r="KLG9" s="265"/>
      <c r="KLH9" s="265"/>
      <c r="KLI9" s="265"/>
      <c r="KLJ9" s="265"/>
      <c r="KLK9" s="265"/>
      <c r="KLL9" s="265"/>
      <c r="KLM9" s="265"/>
      <c r="KLN9" s="265"/>
      <c r="KLO9" s="265"/>
      <c r="KLP9" s="265"/>
      <c r="KLQ9" s="265"/>
      <c r="KLR9" s="265"/>
      <c r="KLS9" s="265"/>
      <c r="KLT9" s="265"/>
      <c r="KLU9" s="265"/>
      <c r="KLV9" s="265"/>
      <c r="KLW9" s="265"/>
      <c r="KLX9" s="265"/>
      <c r="KLY9" s="265"/>
      <c r="KLZ9" s="265"/>
      <c r="KMA9" s="265"/>
      <c r="KMB9" s="265"/>
      <c r="KMC9" s="265"/>
      <c r="KMD9" s="265"/>
      <c r="KME9" s="265"/>
      <c r="KMF9" s="265"/>
      <c r="KMG9" s="265"/>
      <c r="KMH9" s="265"/>
      <c r="KMI9" s="265"/>
      <c r="KMJ9" s="265"/>
      <c r="KMK9" s="265"/>
      <c r="KML9" s="265"/>
      <c r="KMM9" s="265"/>
      <c r="KMN9" s="265"/>
      <c r="KMO9" s="265"/>
      <c r="KMP9" s="265"/>
      <c r="KMQ9" s="265"/>
      <c r="KMR9" s="265"/>
      <c r="KMS9" s="265"/>
      <c r="KMT9" s="265"/>
      <c r="KMU9" s="265"/>
      <c r="KMV9" s="265"/>
      <c r="KMW9" s="265"/>
      <c r="KMX9" s="265"/>
      <c r="KMY9" s="265"/>
      <c r="KMZ9" s="265"/>
      <c r="KNA9" s="265"/>
      <c r="KNB9" s="265"/>
      <c r="KNC9" s="265"/>
      <c r="KND9" s="265"/>
      <c r="KNE9" s="265"/>
      <c r="KNF9" s="265"/>
      <c r="KNG9" s="265"/>
      <c r="KNH9" s="265"/>
      <c r="KNI9" s="265"/>
      <c r="KNJ9" s="265"/>
      <c r="KNK9" s="265"/>
      <c r="KNL9" s="265"/>
      <c r="KNM9" s="265"/>
      <c r="KNN9" s="265"/>
      <c r="KNO9" s="265"/>
      <c r="KNP9" s="265"/>
      <c r="KNQ9" s="265"/>
      <c r="KNR9" s="265"/>
      <c r="KNS9" s="265"/>
      <c r="KNT9" s="265"/>
      <c r="KNU9" s="265"/>
      <c r="KNV9" s="265"/>
      <c r="KNW9" s="265"/>
      <c r="KNX9" s="265"/>
      <c r="KNY9" s="265"/>
      <c r="KNZ9" s="265"/>
      <c r="KOA9" s="265"/>
      <c r="KOB9" s="265"/>
      <c r="KOC9" s="265"/>
      <c r="KOD9" s="265"/>
      <c r="KOE9" s="265"/>
      <c r="KOF9" s="265"/>
      <c r="KOG9" s="265"/>
      <c r="KOH9" s="265"/>
      <c r="KOI9" s="265"/>
      <c r="KOJ9" s="265"/>
      <c r="KOK9" s="265"/>
      <c r="KOL9" s="265"/>
      <c r="KOM9" s="265"/>
      <c r="KON9" s="265"/>
      <c r="KOO9" s="265"/>
      <c r="KOP9" s="265"/>
      <c r="KOQ9" s="265"/>
      <c r="KOR9" s="265"/>
      <c r="KOS9" s="265"/>
      <c r="KOT9" s="265"/>
      <c r="KOU9" s="265"/>
      <c r="KOV9" s="265"/>
      <c r="KOW9" s="265"/>
      <c r="KOX9" s="265"/>
      <c r="KOY9" s="265"/>
      <c r="KOZ9" s="265"/>
      <c r="KPA9" s="265"/>
      <c r="KPB9" s="265"/>
      <c r="KPC9" s="265"/>
      <c r="KPD9" s="265"/>
      <c r="KPE9" s="265"/>
      <c r="KPF9" s="265"/>
      <c r="KPG9" s="265"/>
      <c r="KPH9" s="265"/>
      <c r="KPI9" s="265"/>
      <c r="KPJ9" s="265"/>
      <c r="KPK9" s="265"/>
      <c r="KPL9" s="265"/>
      <c r="KPM9" s="265"/>
      <c r="KPN9" s="265"/>
      <c r="KPO9" s="265"/>
      <c r="KPP9" s="265"/>
      <c r="KPQ9" s="265"/>
      <c r="KPR9" s="265"/>
      <c r="KPS9" s="265"/>
      <c r="KPT9" s="265"/>
      <c r="KPU9" s="265"/>
      <c r="KPV9" s="265"/>
      <c r="KPW9" s="265"/>
      <c r="KPX9" s="265"/>
      <c r="KPY9" s="265"/>
      <c r="KPZ9" s="265"/>
      <c r="KQA9" s="265"/>
      <c r="KQB9" s="265"/>
      <c r="KQC9" s="265"/>
      <c r="KQD9" s="265"/>
      <c r="KQE9" s="265"/>
      <c r="KQF9" s="265"/>
      <c r="KQG9" s="265"/>
      <c r="KQH9" s="265"/>
      <c r="KQI9" s="265"/>
      <c r="KQJ9" s="265"/>
      <c r="KQK9" s="265"/>
      <c r="KQL9" s="265"/>
      <c r="KQM9" s="265"/>
      <c r="KQN9" s="265"/>
      <c r="KQO9" s="265"/>
      <c r="KQP9" s="265"/>
      <c r="KQQ9" s="265"/>
      <c r="KQR9" s="265"/>
      <c r="KQS9" s="265"/>
      <c r="KQT9" s="265"/>
      <c r="KQU9" s="265"/>
      <c r="KQV9" s="265"/>
      <c r="KQW9" s="265"/>
      <c r="KQX9" s="265"/>
      <c r="KQY9" s="265"/>
      <c r="KQZ9" s="265"/>
      <c r="KRA9" s="265"/>
      <c r="KRB9" s="265"/>
      <c r="KRC9" s="265"/>
      <c r="KRD9" s="265"/>
      <c r="KRE9" s="265"/>
      <c r="KRF9" s="265"/>
      <c r="KRG9" s="265"/>
      <c r="KRH9" s="265"/>
      <c r="KRI9" s="265"/>
      <c r="KRJ9" s="265"/>
      <c r="KRK9" s="265"/>
      <c r="KRL9" s="265"/>
      <c r="KRM9" s="265"/>
      <c r="KRN9" s="265"/>
      <c r="KRO9" s="265"/>
      <c r="KRP9" s="265"/>
      <c r="KRQ9" s="265"/>
      <c r="KRR9" s="265"/>
      <c r="KRS9" s="265"/>
      <c r="KRT9" s="265"/>
      <c r="KRU9" s="265"/>
      <c r="KRV9" s="265"/>
      <c r="KRW9" s="265"/>
      <c r="KRX9" s="265"/>
      <c r="KRY9" s="265"/>
      <c r="KRZ9" s="265"/>
      <c r="KSA9" s="265"/>
      <c r="KSB9" s="265"/>
      <c r="KSC9" s="265"/>
      <c r="KSD9" s="265"/>
      <c r="KSE9" s="265"/>
      <c r="KSF9" s="265"/>
      <c r="KSG9" s="265"/>
      <c r="KSH9" s="265"/>
      <c r="KSI9" s="265"/>
      <c r="KSJ9" s="265"/>
      <c r="KSK9" s="265"/>
      <c r="KSL9" s="265"/>
      <c r="KSM9" s="265"/>
      <c r="KSN9" s="265"/>
      <c r="KSO9" s="265"/>
      <c r="KSP9" s="265"/>
      <c r="KSQ9" s="265"/>
      <c r="KSR9" s="265"/>
      <c r="KSS9" s="265"/>
      <c r="KST9" s="265"/>
      <c r="KSU9" s="265"/>
      <c r="KSV9" s="265"/>
      <c r="KSW9" s="265"/>
      <c r="KSX9" s="265"/>
      <c r="KSY9" s="265"/>
      <c r="KSZ9" s="265"/>
      <c r="KTA9" s="265"/>
      <c r="KTB9" s="265"/>
      <c r="KTC9" s="265"/>
      <c r="KTD9" s="265"/>
      <c r="KTE9" s="265"/>
      <c r="KTF9" s="265"/>
      <c r="KTG9" s="265"/>
      <c r="KTH9" s="265"/>
      <c r="KTI9" s="265"/>
      <c r="KTJ9" s="265"/>
      <c r="KTK9" s="265"/>
      <c r="KTL9" s="265"/>
      <c r="KTM9" s="265"/>
      <c r="KTN9" s="265"/>
      <c r="KTO9" s="265"/>
      <c r="KTP9" s="265"/>
      <c r="KTQ9" s="265"/>
      <c r="KTR9" s="265"/>
      <c r="KTS9" s="265"/>
      <c r="KTT9" s="265"/>
      <c r="KTU9" s="265"/>
      <c r="KTV9" s="265"/>
      <c r="KTW9" s="265"/>
      <c r="KTX9" s="265"/>
      <c r="KTY9" s="265"/>
      <c r="KTZ9" s="265"/>
      <c r="KUA9" s="265"/>
      <c r="KUB9" s="265"/>
      <c r="KUC9" s="265"/>
      <c r="KUD9" s="265"/>
      <c r="KUE9" s="265"/>
      <c r="KUF9" s="265"/>
      <c r="KUG9" s="265"/>
      <c r="KUH9" s="265"/>
      <c r="KUI9" s="265"/>
      <c r="KUJ9" s="265"/>
      <c r="KUK9" s="265"/>
      <c r="KUL9" s="265"/>
      <c r="KUM9" s="265"/>
      <c r="KUN9" s="265"/>
      <c r="KUO9" s="265"/>
      <c r="KUP9" s="265"/>
      <c r="KUQ9" s="265"/>
      <c r="KUR9" s="265"/>
      <c r="KUS9" s="265"/>
      <c r="KUT9" s="265"/>
      <c r="KUU9" s="265"/>
      <c r="KUV9" s="265"/>
      <c r="KUW9" s="265"/>
      <c r="KUX9" s="265"/>
      <c r="KUY9" s="265"/>
      <c r="KUZ9" s="265"/>
      <c r="KVA9" s="265"/>
      <c r="KVB9" s="265"/>
      <c r="KVC9" s="265"/>
      <c r="KVD9" s="265"/>
      <c r="KVE9" s="265"/>
      <c r="KVF9" s="265"/>
      <c r="KVG9" s="265"/>
      <c r="KVH9" s="265"/>
      <c r="KVI9" s="265"/>
      <c r="KVJ9" s="265"/>
      <c r="KVK9" s="265"/>
      <c r="KVL9" s="265"/>
      <c r="KVM9" s="265"/>
      <c r="KVN9" s="265"/>
      <c r="KVO9" s="265"/>
      <c r="KVP9" s="265"/>
      <c r="KVQ9" s="265"/>
      <c r="KVR9" s="265"/>
      <c r="KVS9" s="265"/>
      <c r="KVT9" s="265"/>
      <c r="KVU9" s="265"/>
      <c r="KVV9" s="265"/>
      <c r="KVW9" s="265"/>
      <c r="KVX9" s="265"/>
      <c r="KVY9" s="265"/>
      <c r="KVZ9" s="265"/>
      <c r="KWA9" s="265"/>
      <c r="KWB9" s="265"/>
      <c r="KWC9" s="265"/>
      <c r="KWD9" s="265"/>
      <c r="KWE9" s="265"/>
      <c r="KWF9" s="265"/>
      <c r="KWG9" s="265"/>
      <c r="KWH9" s="265"/>
      <c r="KWI9" s="265"/>
      <c r="KWJ9" s="265"/>
      <c r="KWK9" s="265"/>
      <c r="KWL9" s="265"/>
      <c r="KWM9" s="265"/>
      <c r="KWN9" s="265"/>
      <c r="KWO9" s="265"/>
      <c r="KWP9" s="265"/>
      <c r="KWQ9" s="265"/>
      <c r="KWR9" s="265"/>
      <c r="KWS9" s="265"/>
      <c r="KWT9" s="265"/>
      <c r="KWU9" s="265"/>
      <c r="KWV9" s="265"/>
      <c r="KWW9" s="265"/>
      <c r="KWX9" s="265"/>
      <c r="KWY9" s="265"/>
      <c r="KWZ9" s="265"/>
      <c r="KXA9" s="265"/>
      <c r="KXB9" s="265"/>
      <c r="KXC9" s="265"/>
      <c r="KXD9" s="265"/>
      <c r="KXE9" s="265"/>
      <c r="KXF9" s="265"/>
      <c r="KXG9" s="265"/>
      <c r="KXH9" s="265"/>
      <c r="KXI9" s="265"/>
      <c r="KXJ9" s="265"/>
      <c r="KXK9" s="265"/>
      <c r="KXL9" s="265"/>
      <c r="KXM9" s="265"/>
      <c r="KXN9" s="265"/>
      <c r="KXO9" s="265"/>
      <c r="KXP9" s="265"/>
      <c r="KXQ9" s="265"/>
      <c r="KXR9" s="265"/>
      <c r="KXS9" s="265"/>
      <c r="KXT9" s="265"/>
      <c r="KXU9" s="265"/>
      <c r="KXV9" s="265"/>
      <c r="KXW9" s="265"/>
      <c r="KXX9" s="265"/>
      <c r="KXY9" s="265"/>
      <c r="KXZ9" s="265"/>
      <c r="KYA9" s="265"/>
      <c r="KYB9" s="265"/>
      <c r="KYC9" s="265"/>
      <c r="KYD9" s="265"/>
      <c r="KYE9" s="265"/>
      <c r="KYF9" s="265"/>
      <c r="KYG9" s="265"/>
      <c r="KYH9" s="265"/>
      <c r="KYI9" s="265"/>
      <c r="KYJ9" s="265"/>
      <c r="KYK9" s="265"/>
      <c r="KYL9" s="265"/>
      <c r="KYM9" s="265"/>
      <c r="KYN9" s="265"/>
      <c r="KYO9" s="265"/>
      <c r="KYP9" s="265"/>
      <c r="KYQ9" s="265"/>
      <c r="KYR9" s="265"/>
      <c r="KYS9" s="265"/>
      <c r="KYT9" s="265"/>
      <c r="KYU9" s="265"/>
      <c r="KYV9" s="265"/>
      <c r="KYW9" s="265"/>
      <c r="KYX9" s="265"/>
      <c r="KYY9" s="265"/>
      <c r="KYZ9" s="265"/>
      <c r="KZA9" s="265"/>
      <c r="KZB9" s="265"/>
      <c r="KZC9" s="265"/>
      <c r="KZD9" s="265"/>
      <c r="KZE9" s="265"/>
      <c r="KZF9" s="265"/>
      <c r="KZG9" s="265"/>
      <c r="KZH9" s="265"/>
      <c r="KZI9" s="265"/>
      <c r="KZJ9" s="265"/>
      <c r="KZK9" s="265"/>
      <c r="KZL9" s="265"/>
      <c r="KZM9" s="265"/>
      <c r="KZN9" s="265"/>
      <c r="KZO9" s="265"/>
      <c r="KZP9" s="265"/>
      <c r="KZQ9" s="265"/>
      <c r="KZR9" s="265"/>
      <c r="KZS9" s="265"/>
      <c r="KZT9" s="265"/>
      <c r="KZU9" s="265"/>
      <c r="KZV9" s="265"/>
      <c r="KZW9" s="265"/>
      <c r="KZX9" s="265"/>
      <c r="KZY9" s="265"/>
      <c r="KZZ9" s="265"/>
      <c r="LAA9" s="265"/>
      <c r="LAB9" s="265"/>
      <c r="LAC9" s="265"/>
      <c r="LAD9" s="265"/>
      <c r="LAE9" s="265"/>
      <c r="LAF9" s="265"/>
      <c r="LAG9" s="265"/>
      <c r="LAH9" s="265"/>
      <c r="LAI9" s="265"/>
      <c r="LAJ9" s="265"/>
      <c r="LAK9" s="265"/>
      <c r="LAL9" s="265"/>
      <c r="LAM9" s="265"/>
      <c r="LAN9" s="265"/>
      <c r="LAO9" s="265"/>
      <c r="LAP9" s="265"/>
      <c r="LAQ9" s="265"/>
      <c r="LAR9" s="265"/>
      <c r="LAS9" s="265"/>
      <c r="LAT9" s="265"/>
      <c r="LAU9" s="265"/>
      <c r="LAV9" s="265"/>
      <c r="LAW9" s="265"/>
      <c r="LAX9" s="265"/>
      <c r="LAY9" s="265"/>
      <c r="LAZ9" s="265"/>
      <c r="LBA9" s="265"/>
      <c r="LBB9" s="265"/>
      <c r="LBC9" s="265"/>
      <c r="LBD9" s="265"/>
      <c r="LBE9" s="265"/>
      <c r="LBF9" s="265"/>
      <c r="LBG9" s="265"/>
      <c r="LBH9" s="265"/>
      <c r="LBI9" s="265"/>
      <c r="LBJ9" s="265"/>
      <c r="LBK9" s="265"/>
      <c r="LBL9" s="265"/>
      <c r="LBM9" s="265"/>
      <c r="LBN9" s="265"/>
      <c r="LBO9" s="265"/>
      <c r="LBP9" s="265"/>
      <c r="LBQ9" s="265"/>
      <c r="LBR9" s="265"/>
      <c r="LBS9" s="265"/>
      <c r="LBT9" s="265"/>
      <c r="LBU9" s="265"/>
      <c r="LBV9" s="265"/>
      <c r="LBW9" s="265"/>
      <c r="LBX9" s="265"/>
      <c r="LBY9" s="265"/>
      <c r="LBZ9" s="265"/>
      <c r="LCA9" s="265"/>
      <c r="LCB9" s="265"/>
      <c r="LCC9" s="265"/>
      <c r="LCD9" s="265"/>
      <c r="LCE9" s="265"/>
      <c r="LCF9" s="265"/>
      <c r="LCG9" s="265"/>
      <c r="LCH9" s="265"/>
      <c r="LCI9" s="265"/>
      <c r="LCJ9" s="265"/>
      <c r="LCK9" s="265"/>
      <c r="LCL9" s="265"/>
      <c r="LCM9" s="265"/>
      <c r="LCN9" s="265"/>
      <c r="LCO9" s="265"/>
      <c r="LCP9" s="265"/>
      <c r="LCQ9" s="265"/>
      <c r="LCR9" s="265"/>
      <c r="LCS9" s="265"/>
      <c r="LCT9" s="265"/>
      <c r="LCU9" s="265"/>
      <c r="LCV9" s="265"/>
      <c r="LCW9" s="265"/>
      <c r="LCX9" s="265"/>
      <c r="LCY9" s="265"/>
      <c r="LCZ9" s="265"/>
      <c r="LDA9" s="265"/>
      <c r="LDB9" s="265"/>
      <c r="LDC9" s="265"/>
      <c r="LDD9" s="265"/>
      <c r="LDE9" s="265"/>
      <c r="LDF9" s="265"/>
      <c r="LDG9" s="265"/>
      <c r="LDH9" s="265"/>
      <c r="LDI9" s="265"/>
      <c r="LDJ9" s="265"/>
      <c r="LDK9" s="265"/>
      <c r="LDL9" s="265"/>
      <c r="LDM9" s="265"/>
      <c r="LDN9" s="265"/>
      <c r="LDO9" s="265"/>
      <c r="LDP9" s="265"/>
      <c r="LDQ9" s="265"/>
      <c r="LDR9" s="265"/>
      <c r="LDS9" s="265"/>
      <c r="LDT9" s="265"/>
      <c r="LDU9" s="265"/>
      <c r="LDV9" s="265"/>
      <c r="LDW9" s="265"/>
      <c r="LDX9" s="265"/>
      <c r="LDY9" s="265"/>
      <c r="LDZ9" s="265"/>
      <c r="LEA9" s="265"/>
      <c r="LEB9" s="265"/>
      <c r="LEC9" s="265"/>
      <c r="LED9" s="265"/>
      <c r="LEE9" s="265"/>
      <c r="LEF9" s="265"/>
      <c r="LEG9" s="265"/>
      <c r="LEH9" s="265"/>
      <c r="LEI9" s="265"/>
      <c r="LEJ9" s="265"/>
      <c r="LEK9" s="265"/>
      <c r="LEL9" s="265"/>
      <c r="LEM9" s="265"/>
      <c r="LEN9" s="265"/>
      <c r="LEO9" s="265"/>
      <c r="LEP9" s="265"/>
      <c r="LEQ9" s="265"/>
      <c r="LER9" s="265"/>
      <c r="LES9" s="265"/>
      <c r="LET9" s="265"/>
      <c r="LEU9" s="265"/>
      <c r="LEV9" s="265"/>
      <c r="LEW9" s="265"/>
      <c r="LEX9" s="265"/>
      <c r="LEY9" s="265"/>
      <c r="LEZ9" s="265"/>
      <c r="LFA9" s="265"/>
      <c r="LFB9" s="265"/>
      <c r="LFC9" s="265"/>
      <c r="LFD9" s="265"/>
      <c r="LFE9" s="265"/>
      <c r="LFF9" s="265"/>
      <c r="LFG9" s="265"/>
      <c r="LFH9" s="265"/>
      <c r="LFI9" s="265"/>
      <c r="LFJ9" s="265"/>
      <c r="LFK9" s="265"/>
      <c r="LFL9" s="265"/>
      <c r="LFM9" s="265"/>
      <c r="LFN9" s="265"/>
      <c r="LFO9" s="265"/>
      <c r="LFP9" s="265"/>
      <c r="LFQ9" s="265"/>
      <c r="LFR9" s="265"/>
      <c r="LFS9" s="265"/>
      <c r="LFT9" s="265"/>
      <c r="LFU9" s="265"/>
      <c r="LFV9" s="265"/>
      <c r="LFW9" s="265"/>
      <c r="LFX9" s="265"/>
      <c r="LFY9" s="265"/>
      <c r="LFZ9" s="265"/>
      <c r="LGA9" s="265"/>
      <c r="LGB9" s="265"/>
      <c r="LGC9" s="265"/>
      <c r="LGD9" s="265"/>
      <c r="LGE9" s="265"/>
      <c r="LGF9" s="265"/>
      <c r="LGG9" s="265"/>
      <c r="LGH9" s="265"/>
      <c r="LGI9" s="265"/>
      <c r="LGJ9" s="265"/>
      <c r="LGK9" s="265"/>
      <c r="LGL9" s="265"/>
      <c r="LGM9" s="265"/>
      <c r="LGN9" s="265"/>
      <c r="LGO9" s="265"/>
      <c r="LGP9" s="265"/>
      <c r="LGQ9" s="265"/>
      <c r="LGR9" s="265"/>
      <c r="LGS9" s="265"/>
      <c r="LGT9" s="265"/>
      <c r="LGU9" s="265"/>
      <c r="LGV9" s="265"/>
      <c r="LGW9" s="265"/>
      <c r="LGX9" s="265"/>
      <c r="LGY9" s="265"/>
      <c r="LGZ9" s="265"/>
      <c r="LHA9" s="265"/>
      <c r="LHB9" s="265"/>
      <c r="LHC9" s="265"/>
      <c r="LHD9" s="265"/>
      <c r="LHE9" s="265"/>
      <c r="LHF9" s="265"/>
      <c r="LHG9" s="265"/>
      <c r="LHH9" s="265"/>
      <c r="LHI9" s="265"/>
      <c r="LHJ9" s="265"/>
      <c r="LHK9" s="265"/>
      <c r="LHL9" s="265"/>
      <c r="LHM9" s="265"/>
      <c r="LHN9" s="265"/>
      <c r="LHO9" s="265"/>
      <c r="LHP9" s="265"/>
      <c r="LHQ9" s="265"/>
      <c r="LHR9" s="265"/>
      <c r="LHS9" s="265"/>
      <c r="LHT9" s="265"/>
      <c r="LHU9" s="265"/>
      <c r="LHV9" s="265"/>
      <c r="LHW9" s="265"/>
      <c r="LHX9" s="265"/>
      <c r="LHY9" s="265"/>
      <c r="LHZ9" s="265"/>
      <c r="LIA9" s="265"/>
      <c r="LIB9" s="265"/>
      <c r="LIC9" s="265"/>
      <c r="LID9" s="265"/>
      <c r="LIE9" s="265"/>
      <c r="LIF9" s="265"/>
      <c r="LIG9" s="265"/>
      <c r="LIH9" s="265"/>
      <c r="LII9" s="265"/>
      <c r="LIJ9" s="265"/>
      <c r="LIK9" s="265"/>
      <c r="LIL9" s="265"/>
      <c r="LIM9" s="265"/>
      <c r="LIN9" s="265"/>
      <c r="LIO9" s="265"/>
      <c r="LIP9" s="265"/>
      <c r="LIQ9" s="265"/>
      <c r="LIR9" s="265"/>
      <c r="LIS9" s="265"/>
      <c r="LIT9" s="265"/>
      <c r="LIU9" s="265"/>
      <c r="LIV9" s="265"/>
      <c r="LIW9" s="265"/>
      <c r="LIX9" s="265"/>
      <c r="LIY9" s="265"/>
      <c r="LIZ9" s="265"/>
      <c r="LJA9" s="265"/>
      <c r="LJB9" s="265"/>
      <c r="LJC9" s="265"/>
      <c r="LJD9" s="265"/>
      <c r="LJE9" s="265"/>
      <c r="LJF9" s="265"/>
      <c r="LJG9" s="265"/>
      <c r="LJH9" s="265"/>
      <c r="LJI9" s="265"/>
      <c r="LJJ9" s="265"/>
      <c r="LJK9" s="265"/>
      <c r="LJL9" s="265"/>
      <c r="LJM9" s="265"/>
      <c r="LJN9" s="265"/>
      <c r="LJO9" s="265"/>
      <c r="LJP9" s="265"/>
      <c r="LJQ9" s="265"/>
      <c r="LJR9" s="265"/>
      <c r="LJS9" s="265"/>
      <c r="LJT9" s="265"/>
      <c r="LJU9" s="265"/>
      <c r="LJV9" s="265"/>
      <c r="LJW9" s="265"/>
      <c r="LJX9" s="265"/>
      <c r="LJY9" s="265"/>
      <c r="LJZ9" s="265"/>
      <c r="LKA9" s="265"/>
      <c r="LKB9" s="265"/>
      <c r="LKC9" s="265"/>
      <c r="LKD9" s="265"/>
      <c r="LKE9" s="265"/>
      <c r="LKF9" s="265"/>
      <c r="LKG9" s="265"/>
      <c r="LKH9" s="265"/>
      <c r="LKI9" s="265"/>
      <c r="LKJ9" s="265"/>
      <c r="LKK9" s="265"/>
      <c r="LKL9" s="265"/>
      <c r="LKM9" s="265"/>
      <c r="LKN9" s="265"/>
      <c r="LKO9" s="265"/>
      <c r="LKP9" s="265"/>
      <c r="LKQ9" s="265"/>
      <c r="LKR9" s="265"/>
      <c r="LKS9" s="265"/>
      <c r="LKT9" s="265"/>
      <c r="LKU9" s="265"/>
      <c r="LKV9" s="265"/>
      <c r="LKW9" s="265"/>
      <c r="LKX9" s="265"/>
      <c r="LKY9" s="265"/>
      <c r="LKZ9" s="265"/>
      <c r="LLA9" s="265"/>
      <c r="LLB9" s="265"/>
      <c r="LLC9" s="265"/>
      <c r="LLD9" s="265"/>
      <c r="LLE9" s="265"/>
      <c r="LLF9" s="265"/>
      <c r="LLG9" s="265"/>
      <c r="LLH9" s="265"/>
      <c r="LLI9" s="265"/>
      <c r="LLJ9" s="265"/>
      <c r="LLK9" s="265"/>
      <c r="LLL9" s="265"/>
      <c r="LLM9" s="265"/>
      <c r="LLN9" s="265"/>
      <c r="LLO9" s="265"/>
      <c r="LLP9" s="265"/>
      <c r="LLQ9" s="265"/>
      <c r="LLR9" s="265"/>
      <c r="LLS9" s="265"/>
      <c r="LLT9" s="265"/>
      <c r="LLU9" s="265"/>
      <c r="LLV9" s="265"/>
      <c r="LLW9" s="265"/>
      <c r="LLX9" s="265"/>
      <c r="LLY9" s="265"/>
      <c r="LLZ9" s="265"/>
      <c r="LMA9" s="265"/>
      <c r="LMB9" s="265"/>
      <c r="LMC9" s="265"/>
      <c r="LMD9" s="265"/>
      <c r="LME9" s="265"/>
      <c r="LMF9" s="265"/>
      <c r="LMG9" s="265"/>
      <c r="LMH9" s="265"/>
      <c r="LMI9" s="265"/>
      <c r="LMJ9" s="265"/>
      <c r="LMK9" s="265"/>
      <c r="LML9" s="265"/>
      <c r="LMM9" s="265"/>
      <c r="LMN9" s="265"/>
      <c r="LMO9" s="265"/>
      <c r="LMP9" s="265"/>
      <c r="LMQ9" s="265"/>
      <c r="LMR9" s="265"/>
      <c r="LMS9" s="265"/>
      <c r="LMT9" s="265"/>
      <c r="LMU9" s="265"/>
      <c r="LMV9" s="265"/>
      <c r="LMW9" s="265"/>
      <c r="LMX9" s="265"/>
      <c r="LMY9" s="265"/>
      <c r="LMZ9" s="265"/>
      <c r="LNA9" s="265"/>
      <c r="LNB9" s="265"/>
      <c r="LNC9" s="265"/>
      <c r="LND9" s="265"/>
      <c r="LNE9" s="265"/>
      <c r="LNF9" s="265"/>
      <c r="LNG9" s="265"/>
      <c r="LNH9" s="265"/>
      <c r="LNI9" s="265"/>
      <c r="LNJ9" s="265"/>
      <c r="LNK9" s="265"/>
      <c r="LNL9" s="265"/>
      <c r="LNM9" s="265"/>
      <c r="LNN9" s="265"/>
      <c r="LNO9" s="265"/>
      <c r="LNP9" s="265"/>
      <c r="LNQ9" s="265"/>
      <c r="LNR9" s="265"/>
      <c r="LNS9" s="265"/>
      <c r="LNT9" s="265"/>
      <c r="LNU9" s="265"/>
      <c r="LNV9" s="265"/>
      <c r="LNW9" s="265"/>
      <c r="LNX9" s="265"/>
      <c r="LNY9" s="265"/>
      <c r="LNZ9" s="265"/>
      <c r="LOA9" s="265"/>
      <c r="LOB9" s="265"/>
      <c r="LOC9" s="265"/>
      <c r="LOD9" s="265"/>
      <c r="LOE9" s="265"/>
      <c r="LOF9" s="265"/>
      <c r="LOG9" s="265"/>
      <c r="LOH9" s="265"/>
      <c r="LOI9" s="265"/>
      <c r="LOJ9" s="265"/>
      <c r="LOK9" s="265"/>
      <c r="LOL9" s="265"/>
      <c r="LOM9" s="265"/>
      <c r="LON9" s="265"/>
      <c r="LOO9" s="265"/>
      <c r="LOP9" s="265"/>
      <c r="LOQ9" s="265"/>
      <c r="LOR9" s="265"/>
      <c r="LOS9" s="265"/>
      <c r="LOT9" s="265"/>
      <c r="LOU9" s="265"/>
      <c r="LOV9" s="265"/>
      <c r="LOW9" s="265"/>
      <c r="LOX9" s="265"/>
      <c r="LOY9" s="265"/>
      <c r="LOZ9" s="265"/>
      <c r="LPA9" s="265"/>
      <c r="LPB9" s="265"/>
      <c r="LPC9" s="265"/>
      <c r="LPD9" s="265"/>
      <c r="LPE9" s="265"/>
      <c r="LPF9" s="265"/>
      <c r="LPG9" s="265"/>
      <c r="LPH9" s="265"/>
      <c r="LPI9" s="265"/>
      <c r="LPJ9" s="265"/>
      <c r="LPK9" s="265"/>
      <c r="LPL9" s="265"/>
      <c r="LPM9" s="265"/>
      <c r="LPN9" s="265"/>
      <c r="LPO9" s="265"/>
      <c r="LPP9" s="265"/>
      <c r="LPQ9" s="265"/>
      <c r="LPR9" s="265"/>
      <c r="LPS9" s="265"/>
      <c r="LPT9" s="265"/>
      <c r="LPU9" s="265"/>
      <c r="LPV9" s="265"/>
      <c r="LPW9" s="265"/>
      <c r="LPX9" s="265"/>
      <c r="LPY9" s="265"/>
      <c r="LPZ9" s="265"/>
      <c r="LQA9" s="265"/>
      <c r="LQB9" s="265"/>
      <c r="LQC9" s="265"/>
      <c r="LQD9" s="265"/>
      <c r="LQE9" s="265"/>
      <c r="LQF9" s="265"/>
      <c r="LQG9" s="265"/>
      <c r="LQH9" s="265"/>
      <c r="LQI9" s="265"/>
      <c r="LQJ9" s="265"/>
      <c r="LQK9" s="265"/>
      <c r="LQL9" s="265"/>
      <c r="LQM9" s="265"/>
      <c r="LQN9" s="265"/>
      <c r="LQO9" s="265"/>
      <c r="LQP9" s="265"/>
      <c r="LQQ9" s="265"/>
      <c r="LQR9" s="265"/>
      <c r="LQS9" s="265"/>
      <c r="LQT9" s="265"/>
      <c r="LQU9" s="265"/>
      <c r="LQV9" s="265"/>
      <c r="LQW9" s="265"/>
      <c r="LQX9" s="265"/>
      <c r="LQY9" s="265"/>
      <c r="LQZ9" s="265"/>
      <c r="LRA9" s="265"/>
      <c r="LRB9" s="265"/>
      <c r="LRC9" s="265"/>
      <c r="LRD9" s="265"/>
      <c r="LRE9" s="265"/>
      <c r="LRF9" s="265"/>
      <c r="LRG9" s="265"/>
      <c r="LRH9" s="265"/>
      <c r="LRI9" s="265"/>
      <c r="LRJ9" s="265"/>
      <c r="LRK9" s="265"/>
      <c r="LRL9" s="265"/>
      <c r="LRM9" s="265"/>
      <c r="LRN9" s="265"/>
      <c r="LRO9" s="265"/>
      <c r="LRP9" s="265"/>
      <c r="LRQ9" s="265"/>
      <c r="LRR9" s="265"/>
      <c r="LRS9" s="265"/>
      <c r="LRT9" s="265"/>
      <c r="LRU9" s="265"/>
      <c r="LRV9" s="265"/>
      <c r="LRW9" s="265"/>
      <c r="LRX9" s="265"/>
      <c r="LRY9" s="265"/>
      <c r="LRZ9" s="265"/>
      <c r="LSA9" s="265"/>
      <c r="LSB9" s="265"/>
      <c r="LSC9" s="265"/>
      <c r="LSD9" s="265"/>
      <c r="LSE9" s="265"/>
      <c r="LSF9" s="265"/>
      <c r="LSG9" s="265"/>
      <c r="LSH9" s="265"/>
      <c r="LSI9" s="265"/>
      <c r="LSJ9" s="265"/>
      <c r="LSK9" s="265"/>
      <c r="LSL9" s="265"/>
      <c r="LSM9" s="265"/>
      <c r="LSN9" s="265"/>
      <c r="LSO9" s="265"/>
      <c r="LSP9" s="265"/>
      <c r="LSQ9" s="265"/>
      <c r="LSR9" s="265"/>
      <c r="LSS9" s="265"/>
      <c r="LST9" s="265"/>
      <c r="LSU9" s="265"/>
      <c r="LSV9" s="265"/>
      <c r="LSW9" s="265"/>
      <c r="LSX9" s="265"/>
      <c r="LSY9" s="265"/>
      <c r="LSZ9" s="265"/>
      <c r="LTA9" s="265"/>
      <c r="LTB9" s="265"/>
      <c r="LTC9" s="265"/>
      <c r="LTD9" s="265"/>
      <c r="LTE9" s="265"/>
      <c r="LTF9" s="265"/>
      <c r="LTG9" s="265"/>
      <c r="LTH9" s="265"/>
      <c r="LTI9" s="265"/>
      <c r="LTJ9" s="265"/>
      <c r="LTK9" s="265"/>
      <c r="LTL9" s="265"/>
      <c r="LTM9" s="265"/>
      <c r="LTN9" s="265"/>
      <c r="LTO9" s="265"/>
      <c r="LTP9" s="265"/>
      <c r="LTQ9" s="265"/>
      <c r="LTR9" s="265"/>
      <c r="LTS9" s="265"/>
      <c r="LTT9" s="265"/>
      <c r="LTU9" s="265"/>
      <c r="LTV9" s="265"/>
      <c r="LTW9" s="265"/>
      <c r="LTX9" s="265"/>
      <c r="LTY9" s="265"/>
      <c r="LTZ9" s="265"/>
      <c r="LUA9" s="265"/>
      <c r="LUB9" s="265"/>
      <c r="LUC9" s="265"/>
      <c r="LUD9" s="265"/>
      <c r="LUE9" s="265"/>
      <c r="LUF9" s="265"/>
      <c r="LUG9" s="265"/>
      <c r="LUH9" s="265"/>
      <c r="LUI9" s="265"/>
      <c r="LUJ9" s="265"/>
      <c r="LUK9" s="265"/>
      <c r="LUL9" s="265"/>
      <c r="LUM9" s="265"/>
      <c r="LUN9" s="265"/>
      <c r="LUO9" s="265"/>
      <c r="LUP9" s="265"/>
      <c r="LUQ9" s="265"/>
      <c r="LUR9" s="265"/>
      <c r="LUS9" s="265"/>
      <c r="LUT9" s="265"/>
      <c r="LUU9" s="265"/>
      <c r="LUV9" s="265"/>
      <c r="LUW9" s="265"/>
      <c r="LUX9" s="265"/>
      <c r="LUY9" s="265"/>
      <c r="LUZ9" s="265"/>
      <c r="LVA9" s="265"/>
      <c r="LVB9" s="265"/>
      <c r="LVC9" s="265"/>
      <c r="LVD9" s="265"/>
      <c r="LVE9" s="265"/>
      <c r="LVF9" s="265"/>
      <c r="LVG9" s="265"/>
      <c r="LVH9" s="265"/>
      <c r="LVI9" s="265"/>
      <c r="LVJ9" s="265"/>
      <c r="LVK9" s="265"/>
      <c r="LVL9" s="265"/>
      <c r="LVM9" s="265"/>
      <c r="LVN9" s="265"/>
      <c r="LVO9" s="265"/>
      <c r="LVP9" s="265"/>
      <c r="LVQ9" s="265"/>
      <c r="LVR9" s="265"/>
      <c r="LVS9" s="265"/>
      <c r="LVT9" s="265"/>
      <c r="LVU9" s="265"/>
      <c r="LVV9" s="265"/>
      <c r="LVW9" s="265"/>
      <c r="LVX9" s="265"/>
      <c r="LVY9" s="265"/>
      <c r="LVZ9" s="265"/>
      <c r="LWA9" s="265"/>
      <c r="LWB9" s="265"/>
      <c r="LWC9" s="265"/>
      <c r="LWD9" s="265"/>
      <c r="LWE9" s="265"/>
      <c r="LWF9" s="265"/>
      <c r="LWG9" s="265"/>
      <c r="LWH9" s="265"/>
      <c r="LWI9" s="265"/>
      <c r="LWJ9" s="265"/>
      <c r="LWK9" s="265"/>
      <c r="LWL9" s="265"/>
      <c r="LWM9" s="265"/>
      <c r="LWN9" s="265"/>
      <c r="LWO9" s="265"/>
      <c r="LWP9" s="265"/>
      <c r="LWQ9" s="265"/>
      <c r="LWR9" s="265"/>
      <c r="LWS9" s="265"/>
      <c r="LWT9" s="265"/>
      <c r="LWU9" s="265"/>
      <c r="LWV9" s="265"/>
      <c r="LWW9" s="265"/>
      <c r="LWX9" s="265"/>
      <c r="LWY9" s="265"/>
      <c r="LWZ9" s="265"/>
      <c r="LXA9" s="265"/>
      <c r="LXB9" s="265"/>
      <c r="LXC9" s="265"/>
      <c r="LXD9" s="265"/>
      <c r="LXE9" s="265"/>
      <c r="LXF9" s="265"/>
      <c r="LXG9" s="265"/>
      <c r="LXH9" s="265"/>
      <c r="LXI9" s="265"/>
      <c r="LXJ9" s="265"/>
      <c r="LXK9" s="265"/>
      <c r="LXL9" s="265"/>
      <c r="LXM9" s="265"/>
      <c r="LXN9" s="265"/>
      <c r="LXO9" s="265"/>
      <c r="LXP9" s="265"/>
      <c r="LXQ9" s="265"/>
      <c r="LXR9" s="265"/>
      <c r="LXS9" s="265"/>
      <c r="LXT9" s="265"/>
      <c r="LXU9" s="265"/>
      <c r="LXV9" s="265"/>
      <c r="LXW9" s="265"/>
      <c r="LXX9" s="265"/>
      <c r="LXY9" s="265"/>
      <c r="LXZ9" s="265"/>
      <c r="LYA9" s="265"/>
      <c r="LYB9" s="265"/>
      <c r="LYC9" s="265"/>
      <c r="LYD9" s="265"/>
      <c r="LYE9" s="265"/>
      <c r="LYF9" s="265"/>
      <c r="LYG9" s="265"/>
      <c r="LYH9" s="265"/>
      <c r="LYI9" s="265"/>
      <c r="LYJ9" s="265"/>
      <c r="LYK9" s="265"/>
      <c r="LYL9" s="265"/>
      <c r="LYM9" s="265"/>
      <c r="LYN9" s="265"/>
      <c r="LYO9" s="265"/>
      <c r="LYP9" s="265"/>
      <c r="LYQ9" s="265"/>
      <c r="LYR9" s="265"/>
      <c r="LYS9" s="265"/>
      <c r="LYT9" s="265"/>
      <c r="LYU9" s="265"/>
      <c r="LYV9" s="265"/>
      <c r="LYW9" s="265"/>
      <c r="LYX9" s="265"/>
      <c r="LYY9" s="265"/>
      <c r="LYZ9" s="265"/>
      <c r="LZA9" s="265"/>
      <c r="LZB9" s="265"/>
      <c r="LZC9" s="265"/>
      <c r="LZD9" s="265"/>
      <c r="LZE9" s="265"/>
      <c r="LZF9" s="265"/>
      <c r="LZG9" s="265"/>
      <c r="LZH9" s="265"/>
      <c r="LZI9" s="265"/>
      <c r="LZJ9" s="265"/>
      <c r="LZK9" s="265"/>
      <c r="LZL9" s="265"/>
      <c r="LZM9" s="265"/>
      <c r="LZN9" s="265"/>
      <c r="LZO9" s="265"/>
      <c r="LZP9" s="265"/>
      <c r="LZQ9" s="265"/>
      <c r="LZR9" s="265"/>
      <c r="LZS9" s="265"/>
      <c r="LZT9" s="265"/>
      <c r="LZU9" s="265"/>
      <c r="LZV9" s="265"/>
      <c r="LZW9" s="265"/>
      <c r="LZX9" s="265"/>
      <c r="LZY9" s="265"/>
      <c r="LZZ9" s="265"/>
      <c r="MAA9" s="265"/>
      <c r="MAB9" s="265"/>
      <c r="MAC9" s="265"/>
      <c r="MAD9" s="265"/>
      <c r="MAE9" s="265"/>
      <c r="MAF9" s="265"/>
      <c r="MAG9" s="265"/>
      <c r="MAH9" s="265"/>
      <c r="MAI9" s="265"/>
      <c r="MAJ9" s="265"/>
      <c r="MAK9" s="265"/>
      <c r="MAL9" s="265"/>
      <c r="MAM9" s="265"/>
      <c r="MAN9" s="265"/>
      <c r="MAO9" s="265"/>
      <c r="MAP9" s="265"/>
      <c r="MAQ9" s="265"/>
      <c r="MAR9" s="265"/>
      <c r="MAS9" s="265"/>
      <c r="MAT9" s="265"/>
      <c r="MAU9" s="265"/>
      <c r="MAV9" s="265"/>
      <c r="MAW9" s="265"/>
      <c r="MAX9" s="265"/>
      <c r="MAY9" s="265"/>
      <c r="MAZ9" s="265"/>
      <c r="MBA9" s="265"/>
      <c r="MBB9" s="265"/>
      <c r="MBC9" s="265"/>
      <c r="MBD9" s="265"/>
      <c r="MBE9" s="265"/>
      <c r="MBF9" s="265"/>
      <c r="MBG9" s="265"/>
      <c r="MBH9" s="265"/>
      <c r="MBI9" s="265"/>
      <c r="MBJ9" s="265"/>
      <c r="MBK9" s="265"/>
      <c r="MBL9" s="265"/>
      <c r="MBM9" s="265"/>
      <c r="MBN9" s="265"/>
      <c r="MBO9" s="265"/>
      <c r="MBP9" s="265"/>
      <c r="MBQ9" s="265"/>
      <c r="MBR9" s="265"/>
      <c r="MBS9" s="265"/>
      <c r="MBT9" s="265"/>
      <c r="MBU9" s="265"/>
      <c r="MBV9" s="265"/>
      <c r="MBW9" s="265"/>
      <c r="MBX9" s="265"/>
      <c r="MBY9" s="265"/>
      <c r="MBZ9" s="265"/>
      <c r="MCA9" s="265"/>
      <c r="MCB9" s="265"/>
      <c r="MCC9" s="265"/>
      <c r="MCD9" s="265"/>
      <c r="MCE9" s="265"/>
      <c r="MCF9" s="265"/>
      <c r="MCG9" s="265"/>
      <c r="MCH9" s="265"/>
      <c r="MCI9" s="265"/>
      <c r="MCJ9" s="265"/>
      <c r="MCK9" s="265"/>
      <c r="MCL9" s="265"/>
      <c r="MCM9" s="265"/>
      <c r="MCN9" s="265"/>
      <c r="MCO9" s="265"/>
      <c r="MCP9" s="265"/>
      <c r="MCQ9" s="265"/>
      <c r="MCR9" s="265"/>
      <c r="MCS9" s="265"/>
      <c r="MCT9" s="265"/>
      <c r="MCU9" s="265"/>
      <c r="MCV9" s="265"/>
      <c r="MCW9" s="265"/>
      <c r="MCX9" s="265"/>
      <c r="MCY9" s="265"/>
      <c r="MCZ9" s="265"/>
      <c r="MDA9" s="265"/>
      <c r="MDB9" s="265"/>
      <c r="MDC9" s="265"/>
      <c r="MDD9" s="265"/>
      <c r="MDE9" s="265"/>
      <c r="MDF9" s="265"/>
      <c r="MDG9" s="265"/>
      <c r="MDH9" s="265"/>
      <c r="MDI9" s="265"/>
      <c r="MDJ9" s="265"/>
      <c r="MDK9" s="265"/>
      <c r="MDL9" s="265"/>
      <c r="MDM9" s="265"/>
      <c r="MDN9" s="265"/>
      <c r="MDO9" s="265"/>
      <c r="MDP9" s="265"/>
      <c r="MDQ9" s="265"/>
      <c r="MDR9" s="265"/>
      <c r="MDS9" s="265"/>
      <c r="MDT9" s="265"/>
      <c r="MDU9" s="265"/>
      <c r="MDV9" s="265"/>
      <c r="MDW9" s="265"/>
      <c r="MDX9" s="265"/>
      <c r="MDY9" s="265"/>
      <c r="MDZ9" s="265"/>
      <c r="MEA9" s="265"/>
      <c r="MEB9" s="265"/>
      <c r="MEC9" s="265"/>
      <c r="MED9" s="265"/>
      <c r="MEE9" s="265"/>
      <c r="MEF9" s="265"/>
      <c r="MEG9" s="265"/>
      <c r="MEH9" s="265"/>
      <c r="MEI9" s="265"/>
      <c r="MEJ9" s="265"/>
      <c r="MEK9" s="265"/>
      <c r="MEL9" s="265"/>
      <c r="MEM9" s="265"/>
      <c r="MEN9" s="265"/>
      <c r="MEO9" s="265"/>
      <c r="MEP9" s="265"/>
      <c r="MEQ9" s="265"/>
      <c r="MER9" s="265"/>
      <c r="MES9" s="265"/>
      <c r="MET9" s="265"/>
      <c r="MEU9" s="265"/>
      <c r="MEV9" s="265"/>
      <c r="MEW9" s="265"/>
      <c r="MEX9" s="265"/>
      <c r="MEY9" s="265"/>
      <c r="MEZ9" s="265"/>
      <c r="MFA9" s="265"/>
      <c r="MFB9" s="265"/>
      <c r="MFC9" s="265"/>
      <c r="MFD9" s="265"/>
      <c r="MFE9" s="265"/>
      <c r="MFF9" s="265"/>
      <c r="MFG9" s="265"/>
      <c r="MFH9" s="265"/>
      <c r="MFI9" s="265"/>
      <c r="MFJ9" s="265"/>
      <c r="MFK9" s="265"/>
      <c r="MFL9" s="265"/>
      <c r="MFM9" s="265"/>
      <c r="MFN9" s="265"/>
      <c r="MFO9" s="265"/>
      <c r="MFP9" s="265"/>
      <c r="MFQ9" s="265"/>
      <c r="MFR9" s="265"/>
      <c r="MFS9" s="265"/>
      <c r="MFT9" s="265"/>
      <c r="MFU9" s="265"/>
      <c r="MFV9" s="265"/>
      <c r="MFW9" s="265"/>
      <c r="MFX9" s="265"/>
      <c r="MFY9" s="265"/>
      <c r="MFZ9" s="265"/>
      <c r="MGA9" s="265"/>
      <c r="MGB9" s="265"/>
      <c r="MGC9" s="265"/>
      <c r="MGD9" s="265"/>
      <c r="MGE9" s="265"/>
      <c r="MGF9" s="265"/>
      <c r="MGG9" s="265"/>
      <c r="MGH9" s="265"/>
      <c r="MGI9" s="265"/>
      <c r="MGJ9" s="265"/>
      <c r="MGK9" s="265"/>
      <c r="MGL9" s="265"/>
      <c r="MGM9" s="265"/>
      <c r="MGN9" s="265"/>
      <c r="MGO9" s="265"/>
      <c r="MGP9" s="265"/>
      <c r="MGQ9" s="265"/>
      <c r="MGR9" s="265"/>
      <c r="MGS9" s="265"/>
      <c r="MGT9" s="265"/>
      <c r="MGU9" s="265"/>
      <c r="MGV9" s="265"/>
      <c r="MGW9" s="265"/>
      <c r="MGX9" s="265"/>
      <c r="MGY9" s="265"/>
      <c r="MGZ9" s="265"/>
      <c r="MHA9" s="265"/>
      <c r="MHB9" s="265"/>
      <c r="MHC9" s="265"/>
      <c r="MHD9" s="265"/>
      <c r="MHE9" s="265"/>
      <c r="MHF9" s="265"/>
      <c r="MHG9" s="265"/>
      <c r="MHH9" s="265"/>
      <c r="MHI9" s="265"/>
      <c r="MHJ9" s="265"/>
      <c r="MHK9" s="265"/>
      <c r="MHL9" s="265"/>
      <c r="MHM9" s="265"/>
      <c r="MHN9" s="265"/>
      <c r="MHO9" s="265"/>
      <c r="MHP9" s="265"/>
      <c r="MHQ9" s="265"/>
      <c r="MHR9" s="265"/>
      <c r="MHS9" s="265"/>
      <c r="MHT9" s="265"/>
      <c r="MHU9" s="265"/>
      <c r="MHV9" s="265"/>
      <c r="MHW9" s="265"/>
      <c r="MHX9" s="265"/>
      <c r="MHY9" s="265"/>
      <c r="MHZ9" s="265"/>
      <c r="MIA9" s="265"/>
      <c r="MIB9" s="265"/>
      <c r="MIC9" s="265"/>
      <c r="MID9" s="265"/>
      <c r="MIE9" s="265"/>
      <c r="MIF9" s="265"/>
      <c r="MIG9" s="265"/>
      <c r="MIH9" s="265"/>
      <c r="MII9" s="265"/>
      <c r="MIJ9" s="265"/>
      <c r="MIK9" s="265"/>
      <c r="MIL9" s="265"/>
      <c r="MIM9" s="265"/>
      <c r="MIN9" s="265"/>
      <c r="MIO9" s="265"/>
      <c r="MIP9" s="265"/>
      <c r="MIQ9" s="265"/>
      <c r="MIR9" s="265"/>
      <c r="MIS9" s="265"/>
      <c r="MIT9" s="265"/>
      <c r="MIU9" s="265"/>
      <c r="MIV9" s="265"/>
      <c r="MIW9" s="265"/>
      <c r="MIX9" s="265"/>
      <c r="MIY9" s="265"/>
      <c r="MIZ9" s="265"/>
      <c r="MJA9" s="265"/>
      <c r="MJB9" s="265"/>
      <c r="MJC9" s="265"/>
      <c r="MJD9" s="265"/>
      <c r="MJE9" s="265"/>
      <c r="MJF9" s="265"/>
      <c r="MJG9" s="265"/>
      <c r="MJH9" s="265"/>
      <c r="MJI9" s="265"/>
      <c r="MJJ9" s="265"/>
      <c r="MJK9" s="265"/>
      <c r="MJL9" s="265"/>
      <c r="MJM9" s="265"/>
      <c r="MJN9" s="265"/>
      <c r="MJO9" s="265"/>
      <c r="MJP9" s="265"/>
      <c r="MJQ9" s="265"/>
      <c r="MJR9" s="265"/>
      <c r="MJS9" s="265"/>
      <c r="MJT9" s="265"/>
      <c r="MJU9" s="265"/>
      <c r="MJV9" s="265"/>
      <c r="MJW9" s="265"/>
      <c r="MJX9" s="265"/>
      <c r="MJY9" s="265"/>
      <c r="MJZ9" s="265"/>
      <c r="MKA9" s="265"/>
      <c r="MKB9" s="265"/>
      <c r="MKC9" s="265"/>
      <c r="MKD9" s="265"/>
      <c r="MKE9" s="265"/>
      <c r="MKF9" s="265"/>
      <c r="MKG9" s="265"/>
      <c r="MKH9" s="265"/>
      <c r="MKI9" s="265"/>
      <c r="MKJ9" s="265"/>
      <c r="MKK9" s="265"/>
      <c r="MKL9" s="265"/>
      <c r="MKM9" s="265"/>
      <c r="MKN9" s="265"/>
      <c r="MKO9" s="265"/>
      <c r="MKP9" s="265"/>
      <c r="MKQ9" s="265"/>
      <c r="MKR9" s="265"/>
      <c r="MKS9" s="265"/>
      <c r="MKT9" s="265"/>
      <c r="MKU9" s="265"/>
      <c r="MKV9" s="265"/>
      <c r="MKW9" s="265"/>
      <c r="MKX9" s="265"/>
      <c r="MKY9" s="265"/>
      <c r="MKZ9" s="265"/>
      <c r="MLA9" s="265"/>
      <c r="MLB9" s="265"/>
      <c r="MLC9" s="265"/>
      <c r="MLD9" s="265"/>
      <c r="MLE9" s="265"/>
      <c r="MLF9" s="265"/>
      <c r="MLG9" s="265"/>
      <c r="MLH9" s="265"/>
      <c r="MLI9" s="265"/>
      <c r="MLJ9" s="265"/>
      <c r="MLK9" s="265"/>
      <c r="MLL9" s="265"/>
      <c r="MLM9" s="265"/>
      <c r="MLN9" s="265"/>
      <c r="MLO9" s="265"/>
      <c r="MLP9" s="265"/>
      <c r="MLQ9" s="265"/>
      <c r="MLR9" s="265"/>
      <c r="MLS9" s="265"/>
      <c r="MLT9" s="265"/>
      <c r="MLU9" s="265"/>
      <c r="MLV9" s="265"/>
      <c r="MLW9" s="265"/>
      <c r="MLX9" s="265"/>
      <c r="MLY9" s="265"/>
      <c r="MLZ9" s="265"/>
      <c r="MMA9" s="265"/>
      <c r="MMB9" s="265"/>
      <c r="MMC9" s="265"/>
      <c r="MMD9" s="265"/>
      <c r="MME9" s="265"/>
      <c r="MMF9" s="265"/>
      <c r="MMG9" s="265"/>
      <c r="MMH9" s="265"/>
      <c r="MMI9" s="265"/>
      <c r="MMJ9" s="265"/>
      <c r="MMK9" s="265"/>
      <c r="MML9" s="265"/>
      <c r="MMM9" s="265"/>
      <c r="MMN9" s="265"/>
      <c r="MMO9" s="265"/>
      <c r="MMP9" s="265"/>
      <c r="MMQ9" s="265"/>
      <c r="MMR9" s="265"/>
      <c r="MMS9" s="265"/>
      <c r="MMT9" s="265"/>
      <c r="MMU9" s="265"/>
      <c r="MMV9" s="265"/>
      <c r="MMW9" s="265"/>
      <c r="MMX9" s="265"/>
      <c r="MMY9" s="265"/>
      <c r="MMZ9" s="265"/>
      <c r="MNA9" s="265"/>
      <c r="MNB9" s="265"/>
      <c r="MNC9" s="265"/>
      <c r="MND9" s="265"/>
      <c r="MNE9" s="265"/>
      <c r="MNF9" s="265"/>
      <c r="MNG9" s="265"/>
      <c r="MNH9" s="265"/>
      <c r="MNI9" s="265"/>
      <c r="MNJ9" s="265"/>
      <c r="MNK9" s="265"/>
      <c r="MNL9" s="265"/>
      <c r="MNM9" s="265"/>
      <c r="MNN9" s="265"/>
      <c r="MNO9" s="265"/>
      <c r="MNP9" s="265"/>
      <c r="MNQ9" s="265"/>
      <c r="MNR9" s="265"/>
      <c r="MNS9" s="265"/>
      <c r="MNT9" s="265"/>
      <c r="MNU9" s="265"/>
      <c r="MNV9" s="265"/>
      <c r="MNW9" s="265"/>
      <c r="MNX9" s="265"/>
      <c r="MNY9" s="265"/>
      <c r="MNZ9" s="265"/>
      <c r="MOA9" s="265"/>
      <c r="MOB9" s="265"/>
      <c r="MOC9" s="265"/>
      <c r="MOD9" s="265"/>
      <c r="MOE9" s="265"/>
      <c r="MOF9" s="265"/>
      <c r="MOG9" s="265"/>
      <c r="MOH9" s="265"/>
      <c r="MOI9" s="265"/>
      <c r="MOJ9" s="265"/>
      <c r="MOK9" s="265"/>
      <c r="MOL9" s="265"/>
      <c r="MOM9" s="265"/>
      <c r="MON9" s="265"/>
      <c r="MOO9" s="265"/>
      <c r="MOP9" s="265"/>
      <c r="MOQ9" s="265"/>
      <c r="MOR9" s="265"/>
      <c r="MOS9" s="265"/>
      <c r="MOT9" s="265"/>
      <c r="MOU9" s="265"/>
      <c r="MOV9" s="265"/>
      <c r="MOW9" s="265"/>
      <c r="MOX9" s="265"/>
      <c r="MOY9" s="265"/>
      <c r="MOZ9" s="265"/>
      <c r="MPA9" s="265"/>
      <c r="MPB9" s="265"/>
      <c r="MPC9" s="265"/>
      <c r="MPD9" s="265"/>
      <c r="MPE9" s="265"/>
      <c r="MPF9" s="265"/>
      <c r="MPG9" s="265"/>
      <c r="MPH9" s="265"/>
      <c r="MPI9" s="265"/>
      <c r="MPJ9" s="265"/>
      <c r="MPK9" s="265"/>
      <c r="MPL9" s="265"/>
      <c r="MPM9" s="265"/>
      <c r="MPN9" s="265"/>
      <c r="MPO9" s="265"/>
      <c r="MPP9" s="265"/>
      <c r="MPQ9" s="265"/>
      <c r="MPR9" s="265"/>
      <c r="MPS9" s="265"/>
      <c r="MPT9" s="265"/>
      <c r="MPU9" s="265"/>
      <c r="MPV9" s="265"/>
      <c r="MPW9" s="265"/>
      <c r="MPX9" s="265"/>
      <c r="MPY9" s="265"/>
      <c r="MPZ9" s="265"/>
      <c r="MQA9" s="265"/>
      <c r="MQB9" s="265"/>
      <c r="MQC9" s="265"/>
      <c r="MQD9" s="265"/>
      <c r="MQE9" s="265"/>
      <c r="MQF9" s="265"/>
      <c r="MQG9" s="265"/>
      <c r="MQH9" s="265"/>
      <c r="MQI9" s="265"/>
      <c r="MQJ9" s="265"/>
      <c r="MQK9" s="265"/>
      <c r="MQL9" s="265"/>
      <c r="MQM9" s="265"/>
      <c r="MQN9" s="265"/>
      <c r="MQO9" s="265"/>
      <c r="MQP9" s="265"/>
      <c r="MQQ9" s="265"/>
      <c r="MQR9" s="265"/>
      <c r="MQS9" s="265"/>
      <c r="MQT9" s="265"/>
      <c r="MQU9" s="265"/>
      <c r="MQV9" s="265"/>
      <c r="MQW9" s="265"/>
      <c r="MQX9" s="265"/>
      <c r="MQY9" s="265"/>
      <c r="MQZ9" s="265"/>
      <c r="MRA9" s="265"/>
      <c r="MRB9" s="265"/>
      <c r="MRC9" s="265"/>
      <c r="MRD9" s="265"/>
      <c r="MRE9" s="265"/>
      <c r="MRF9" s="265"/>
      <c r="MRG9" s="265"/>
      <c r="MRH9" s="265"/>
      <c r="MRI9" s="265"/>
      <c r="MRJ9" s="265"/>
      <c r="MRK9" s="265"/>
      <c r="MRL9" s="265"/>
      <c r="MRM9" s="265"/>
      <c r="MRN9" s="265"/>
      <c r="MRO9" s="265"/>
      <c r="MRP9" s="265"/>
      <c r="MRQ9" s="265"/>
      <c r="MRR9" s="265"/>
      <c r="MRS9" s="265"/>
      <c r="MRT9" s="265"/>
      <c r="MRU9" s="265"/>
      <c r="MRV9" s="265"/>
      <c r="MRW9" s="265"/>
      <c r="MRX9" s="265"/>
      <c r="MRY9" s="265"/>
      <c r="MRZ9" s="265"/>
      <c r="MSA9" s="265"/>
      <c r="MSB9" s="265"/>
      <c r="MSC9" s="265"/>
      <c r="MSD9" s="265"/>
      <c r="MSE9" s="265"/>
      <c r="MSF9" s="265"/>
      <c r="MSG9" s="265"/>
      <c r="MSH9" s="265"/>
      <c r="MSI9" s="265"/>
      <c r="MSJ9" s="265"/>
      <c r="MSK9" s="265"/>
      <c r="MSL9" s="265"/>
      <c r="MSM9" s="265"/>
      <c r="MSN9" s="265"/>
      <c r="MSO9" s="265"/>
      <c r="MSP9" s="265"/>
      <c r="MSQ9" s="265"/>
      <c r="MSR9" s="265"/>
      <c r="MSS9" s="265"/>
      <c r="MST9" s="265"/>
      <c r="MSU9" s="265"/>
      <c r="MSV9" s="265"/>
      <c r="MSW9" s="265"/>
      <c r="MSX9" s="265"/>
      <c r="MSY9" s="265"/>
      <c r="MSZ9" s="265"/>
      <c r="MTA9" s="265"/>
      <c r="MTB9" s="265"/>
      <c r="MTC9" s="265"/>
      <c r="MTD9" s="265"/>
      <c r="MTE9" s="265"/>
      <c r="MTF9" s="265"/>
      <c r="MTG9" s="265"/>
      <c r="MTH9" s="265"/>
      <c r="MTI9" s="265"/>
      <c r="MTJ9" s="265"/>
      <c r="MTK9" s="265"/>
      <c r="MTL9" s="265"/>
      <c r="MTM9" s="265"/>
      <c r="MTN9" s="265"/>
      <c r="MTO9" s="265"/>
      <c r="MTP9" s="265"/>
      <c r="MTQ9" s="265"/>
      <c r="MTR9" s="265"/>
      <c r="MTS9" s="265"/>
      <c r="MTT9" s="265"/>
      <c r="MTU9" s="265"/>
      <c r="MTV9" s="265"/>
      <c r="MTW9" s="265"/>
      <c r="MTX9" s="265"/>
      <c r="MTY9" s="265"/>
      <c r="MTZ9" s="265"/>
      <c r="MUA9" s="265"/>
      <c r="MUB9" s="265"/>
      <c r="MUC9" s="265"/>
      <c r="MUD9" s="265"/>
      <c r="MUE9" s="265"/>
      <c r="MUF9" s="265"/>
      <c r="MUG9" s="265"/>
      <c r="MUH9" s="265"/>
      <c r="MUI9" s="265"/>
      <c r="MUJ9" s="265"/>
      <c r="MUK9" s="265"/>
      <c r="MUL9" s="265"/>
      <c r="MUM9" s="265"/>
      <c r="MUN9" s="265"/>
      <c r="MUO9" s="265"/>
      <c r="MUP9" s="265"/>
      <c r="MUQ9" s="265"/>
      <c r="MUR9" s="265"/>
      <c r="MUS9" s="265"/>
      <c r="MUT9" s="265"/>
      <c r="MUU9" s="265"/>
      <c r="MUV9" s="265"/>
      <c r="MUW9" s="265"/>
      <c r="MUX9" s="265"/>
      <c r="MUY9" s="265"/>
      <c r="MUZ9" s="265"/>
      <c r="MVA9" s="265"/>
      <c r="MVB9" s="265"/>
      <c r="MVC9" s="265"/>
      <c r="MVD9" s="265"/>
      <c r="MVE9" s="265"/>
      <c r="MVF9" s="265"/>
      <c r="MVG9" s="265"/>
      <c r="MVH9" s="265"/>
      <c r="MVI9" s="265"/>
      <c r="MVJ9" s="265"/>
      <c r="MVK9" s="265"/>
      <c r="MVL9" s="265"/>
      <c r="MVM9" s="265"/>
      <c r="MVN9" s="265"/>
      <c r="MVO9" s="265"/>
      <c r="MVP9" s="265"/>
      <c r="MVQ9" s="265"/>
      <c r="MVR9" s="265"/>
      <c r="MVS9" s="265"/>
      <c r="MVT9" s="265"/>
      <c r="MVU9" s="265"/>
      <c r="MVV9" s="265"/>
      <c r="MVW9" s="265"/>
      <c r="MVX9" s="265"/>
      <c r="MVY9" s="265"/>
      <c r="MVZ9" s="265"/>
      <c r="MWA9" s="265"/>
      <c r="MWB9" s="265"/>
      <c r="MWC9" s="265"/>
      <c r="MWD9" s="265"/>
      <c r="MWE9" s="265"/>
      <c r="MWF9" s="265"/>
      <c r="MWG9" s="265"/>
      <c r="MWH9" s="265"/>
      <c r="MWI9" s="265"/>
      <c r="MWJ9" s="265"/>
      <c r="MWK9" s="265"/>
      <c r="MWL9" s="265"/>
      <c r="MWM9" s="265"/>
      <c r="MWN9" s="265"/>
      <c r="MWO9" s="265"/>
      <c r="MWP9" s="265"/>
      <c r="MWQ9" s="265"/>
      <c r="MWR9" s="265"/>
      <c r="MWS9" s="265"/>
      <c r="MWT9" s="265"/>
      <c r="MWU9" s="265"/>
      <c r="MWV9" s="265"/>
      <c r="MWW9" s="265"/>
      <c r="MWX9" s="265"/>
      <c r="MWY9" s="265"/>
      <c r="MWZ9" s="265"/>
      <c r="MXA9" s="265"/>
      <c r="MXB9" s="265"/>
      <c r="MXC9" s="265"/>
      <c r="MXD9" s="265"/>
      <c r="MXE9" s="265"/>
      <c r="MXF9" s="265"/>
      <c r="MXG9" s="265"/>
      <c r="MXH9" s="265"/>
      <c r="MXI9" s="265"/>
      <c r="MXJ9" s="265"/>
      <c r="MXK9" s="265"/>
      <c r="MXL9" s="265"/>
      <c r="MXM9" s="265"/>
      <c r="MXN9" s="265"/>
      <c r="MXO9" s="265"/>
      <c r="MXP9" s="265"/>
      <c r="MXQ9" s="265"/>
      <c r="MXR9" s="265"/>
      <c r="MXS9" s="265"/>
      <c r="MXT9" s="265"/>
      <c r="MXU9" s="265"/>
      <c r="MXV9" s="265"/>
      <c r="MXW9" s="265"/>
      <c r="MXX9" s="265"/>
      <c r="MXY9" s="265"/>
      <c r="MXZ9" s="265"/>
      <c r="MYA9" s="265"/>
      <c r="MYB9" s="265"/>
      <c r="MYC9" s="265"/>
      <c r="MYD9" s="265"/>
      <c r="MYE9" s="265"/>
      <c r="MYF9" s="265"/>
      <c r="MYG9" s="265"/>
      <c r="MYH9" s="265"/>
      <c r="MYI9" s="265"/>
      <c r="MYJ9" s="265"/>
      <c r="MYK9" s="265"/>
      <c r="MYL9" s="265"/>
      <c r="MYM9" s="265"/>
      <c r="MYN9" s="265"/>
      <c r="MYO9" s="265"/>
      <c r="MYP9" s="265"/>
      <c r="MYQ9" s="265"/>
      <c r="MYR9" s="265"/>
      <c r="MYS9" s="265"/>
      <c r="MYT9" s="265"/>
      <c r="MYU9" s="265"/>
      <c r="MYV9" s="265"/>
      <c r="MYW9" s="265"/>
      <c r="MYX9" s="265"/>
      <c r="MYY9" s="265"/>
      <c r="MYZ9" s="265"/>
      <c r="MZA9" s="265"/>
      <c r="MZB9" s="265"/>
      <c r="MZC9" s="265"/>
      <c r="MZD9" s="265"/>
      <c r="MZE9" s="265"/>
      <c r="MZF9" s="265"/>
      <c r="MZG9" s="265"/>
      <c r="MZH9" s="265"/>
      <c r="MZI9" s="265"/>
      <c r="MZJ9" s="265"/>
      <c r="MZK9" s="265"/>
      <c r="MZL9" s="265"/>
      <c r="MZM9" s="265"/>
      <c r="MZN9" s="265"/>
      <c r="MZO9" s="265"/>
      <c r="MZP9" s="265"/>
      <c r="MZQ9" s="265"/>
      <c r="MZR9" s="265"/>
      <c r="MZS9" s="265"/>
      <c r="MZT9" s="265"/>
      <c r="MZU9" s="265"/>
      <c r="MZV9" s="265"/>
      <c r="MZW9" s="265"/>
      <c r="MZX9" s="265"/>
      <c r="MZY9" s="265"/>
      <c r="MZZ9" s="265"/>
      <c r="NAA9" s="265"/>
      <c r="NAB9" s="265"/>
      <c r="NAC9" s="265"/>
      <c r="NAD9" s="265"/>
      <c r="NAE9" s="265"/>
      <c r="NAF9" s="265"/>
      <c r="NAG9" s="265"/>
      <c r="NAH9" s="265"/>
      <c r="NAI9" s="265"/>
      <c r="NAJ9" s="265"/>
      <c r="NAK9" s="265"/>
      <c r="NAL9" s="265"/>
      <c r="NAM9" s="265"/>
      <c r="NAN9" s="265"/>
      <c r="NAO9" s="265"/>
      <c r="NAP9" s="265"/>
      <c r="NAQ9" s="265"/>
      <c r="NAR9" s="265"/>
      <c r="NAS9" s="265"/>
      <c r="NAT9" s="265"/>
      <c r="NAU9" s="265"/>
      <c r="NAV9" s="265"/>
      <c r="NAW9" s="265"/>
      <c r="NAX9" s="265"/>
      <c r="NAY9" s="265"/>
      <c r="NAZ9" s="265"/>
      <c r="NBA9" s="265"/>
      <c r="NBB9" s="265"/>
      <c r="NBC9" s="265"/>
      <c r="NBD9" s="265"/>
      <c r="NBE9" s="265"/>
      <c r="NBF9" s="265"/>
      <c r="NBG9" s="265"/>
      <c r="NBH9" s="265"/>
      <c r="NBI9" s="265"/>
      <c r="NBJ9" s="265"/>
      <c r="NBK9" s="265"/>
      <c r="NBL9" s="265"/>
      <c r="NBM9" s="265"/>
      <c r="NBN9" s="265"/>
      <c r="NBO9" s="265"/>
      <c r="NBP9" s="265"/>
      <c r="NBQ9" s="265"/>
      <c r="NBR9" s="265"/>
      <c r="NBS9" s="265"/>
      <c r="NBT9" s="265"/>
      <c r="NBU9" s="265"/>
      <c r="NBV9" s="265"/>
      <c r="NBW9" s="265"/>
      <c r="NBX9" s="265"/>
      <c r="NBY9" s="265"/>
      <c r="NBZ9" s="265"/>
      <c r="NCA9" s="265"/>
      <c r="NCB9" s="265"/>
      <c r="NCC9" s="265"/>
      <c r="NCD9" s="265"/>
      <c r="NCE9" s="265"/>
      <c r="NCF9" s="265"/>
      <c r="NCG9" s="265"/>
      <c r="NCH9" s="265"/>
      <c r="NCI9" s="265"/>
      <c r="NCJ9" s="265"/>
      <c r="NCK9" s="265"/>
      <c r="NCL9" s="265"/>
      <c r="NCM9" s="265"/>
      <c r="NCN9" s="265"/>
      <c r="NCO9" s="265"/>
      <c r="NCP9" s="265"/>
      <c r="NCQ9" s="265"/>
      <c r="NCR9" s="265"/>
      <c r="NCS9" s="265"/>
      <c r="NCT9" s="265"/>
      <c r="NCU9" s="265"/>
      <c r="NCV9" s="265"/>
      <c r="NCW9" s="265"/>
      <c r="NCX9" s="265"/>
      <c r="NCY9" s="265"/>
      <c r="NCZ9" s="265"/>
      <c r="NDA9" s="265"/>
      <c r="NDB9" s="265"/>
      <c r="NDC9" s="265"/>
      <c r="NDD9" s="265"/>
      <c r="NDE9" s="265"/>
      <c r="NDF9" s="265"/>
      <c r="NDG9" s="265"/>
      <c r="NDH9" s="265"/>
      <c r="NDI9" s="265"/>
      <c r="NDJ9" s="265"/>
      <c r="NDK9" s="265"/>
      <c r="NDL9" s="265"/>
      <c r="NDM9" s="265"/>
      <c r="NDN9" s="265"/>
      <c r="NDO9" s="265"/>
      <c r="NDP9" s="265"/>
      <c r="NDQ9" s="265"/>
      <c r="NDR9" s="265"/>
      <c r="NDS9" s="265"/>
      <c r="NDT9" s="265"/>
      <c r="NDU9" s="265"/>
      <c r="NDV9" s="265"/>
      <c r="NDW9" s="265"/>
      <c r="NDX9" s="265"/>
      <c r="NDY9" s="265"/>
      <c r="NDZ9" s="265"/>
      <c r="NEA9" s="265"/>
      <c r="NEB9" s="265"/>
      <c r="NEC9" s="265"/>
      <c r="NED9" s="265"/>
      <c r="NEE9" s="265"/>
      <c r="NEF9" s="265"/>
      <c r="NEG9" s="265"/>
      <c r="NEH9" s="265"/>
      <c r="NEI9" s="265"/>
      <c r="NEJ9" s="265"/>
      <c r="NEK9" s="265"/>
      <c r="NEL9" s="265"/>
      <c r="NEM9" s="265"/>
      <c r="NEN9" s="265"/>
      <c r="NEO9" s="265"/>
      <c r="NEP9" s="265"/>
      <c r="NEQ9" s="265"/>
      <c r="NER9" s="265"/>
      <c r="NES9" s="265"/>
      <c r="NET9" s="265"/>
      <c r="NEU9" s="265"/>
      <c r="NEV9" s="265"/>
      <c r="NEW9" s="265"/>
      <c r="NEX9" s="265"/>
      <c r="NEY9" s="265"/>
      <c r="NEZ9" s="265"/>
      <c r="NFA9" s="265"/>
      <c r="NFB9" s="265"/>
      <c r="NFC9" s="265"/>
      <c r="NFD9" s="265"/>
      <c r="NFE9" s="265"/>
      <c r="NFF9" s="265"/>
      <c r="NFG9" s="265"/>
      <c r="NFH9" s="265"/>
      <c r="NFI9" s="265"/>
      <c r="NFJ9" s="265"/>
      <c r="NFK9" s="265"/>
      <c r="NFL9" s="265"/>
      <c r="NFM9" s="265"/>
      <c r="NFN9" s="265"/>
      <c r="NFO9" s="265"/>
      <c r="NFP9" s="265"/>
      <c r="NFQ9" s="265"/>
      <c r="NFR9" s="265"/>
      <c r="NFS9" s="265"/>
      <c r="NFT9" s="265"/>
      <c r="NFU9" s="265"/>
      <c r="NFV9" s="265"/>
      <c r="NFW9" s="265"/>
      <c r="NFX9" s="265"/>
      <c r="NFY9" s="265"/>
      <c r="NFZ9" s="265"/>
      <c r="NGA9" s="265"/>
      <c r="NGB9" s="265"/>
      <c r="NGC9" s="265"/>
      <c r="NGD9" s="265"/>
      <c r="NGE9" s="265"/>
      <c r="NGF9" s="265"/>
      <c r="NGG9" s="265"/>
      <c r="NGH9" s="265"/>
      <c r="NGI9" s="265"/>
      <c r="NGJ9" s="265"/>
      <c r="NGK9" s="265"/>
      <c r="NGL9" s="265"/>
      <c r="NGM9" s="265"/>
      <c r="NGN9" s="265"/>
      <c r="NGO9" s="265"/>
      <c r="NGP9" s="265"/>
      <c r="NGQ9" s="265"/>
      <c r="NGR9" s="265"/>
      <c r="NGS9" s="265"/>
      <c r="NGT9" s="265"/>
      <c r="NGU9" s="265"/>
      <c r="NGV9" s="265"/>
      <c r="NGW9" s="265"/>
      <c r="NGX9" s="265"/>
      <c r="NGY9" s="265"/>
      <c r="NGZ9" s="265"/>
      <c r="NHA9" s="265"/>
      <c r="NHB9" s="265"/>
      <c r="NHC9" s="265"/>
      <c r="NHD9" s="265"/>
      <c r="NHE9" s="265"/>
      <c r="NHF9" s="265"/>
      <c r="NHG9" s="265"/>
      <c r="NHH9" s="265"/>
      <c r="NHI9" s="265"/>
      <c r="NHJ9" s="265"/>
      <c r="NHK9" s="265"/>
      <c r="NHL9" s="265"/>
      <c r="NHM9" s="265"/>
      <c r="NHN9" s="265"/>
      <c r="NHO9" s="265"/>
      <c r="NHP9" s="265"/>
      <c r="NHQ9" s="265"/>
      <c r="NHR9" s="265"/>
      <c r="NHS9" s="265"/>
      <c r="NHT9" s="265"/>
      <c r="NHU9" s="265"/>
      <c r="NHV9" s="265"/>
      <c r="NHW9" s="265"/>
      <c r="NHX9" s="265"/>
      <c r="NHY9" s="265"/>
      <c r="NHZ9" s="265"/>
      <c r="NIA9" s="265"/>
      <c r="NIB9" s="265"/>
      <c r="NIC9" s="265"/>
      <c r="NID9" s="265"/>
      <c r="NIE9" s="265"/>
      <c r="NIF9" s="265"/>
      <c r="NIG9" s="265"/>
      <c r="NIH9" s="265"/>
      <c r="NII9" s="265"/>
      <c r="NIJ9" s="265"/>
      <c r="NIK9" s="265"/>
      <c r="NIL9" s="265"/>
      <c r="NIM9" s="265"/>
      <c r="NIN9" s="265"/>
      <c r="NIO9" s="265"/>
      <c r="NIP9" s="265"/>
      <c r="NIQ9" s="265"/>
      <c r="NIR9" s="265"/>
      <c r="NIS9" s="265"/>
      <c r="NIT9" s="265"/>
      <c r="NIU9" s="265"/>
      <c r="NIV9" s="265"/>
      <c r="NIW9" s="265"/>
      <c r="NIX9" s="265"/>
      <c r="NIY9" s="265"/>
      <c r="NIZ9" s="265"/>
      <c r="NJA9" s="265"/>
      <c r="NJB9" s="265"/>
      <c r="NJC9" s="265"/>
      <c r="NJD9" s="265"/>
      <c r="NJE9" s="265"/>
      <c r="NJF9" s="265"/>
      <c r="NJG9" s="265"/>
      <c r="NJH9" s="265"/>
      <c r="NJI9" s="265"/>
      <c r="NJJ9" s="265"/>
      <c r="NJK9" s="265"/>
      <c r="NJL9" s="265"/>
      <c r="NJM9" s="265"/>
      <c r="NJN9" s="265"/>
      <c r="NJO9" s="265"/>
      <c r="NJP9" s="265"/>
      <c r="NJQ9" s="265"/>
      <c r="NJR9" s="265"/>
      <c r="NJS9" s="265"/>
      <c r="NJT9" s="265"/>
      <c r="NJU9" s="265"/>
      <c r="NJV9" s="265"/>
      <c r="NJW9" s="265"/>
      <c r="NJX9" s="265"/>
      <c r="NJY9" s="265"/>
      <c r="NJZ9" s="265"/>
      <c r="NKA9" s="265"/>
      <c r="NKB9" s="265"/>
      <c r="NKC9" s="265"/>
      <c r="NKD9" s="265"/>
      <c r="NKE9" s="265"/>
      <c r="NKF9" s="265"/>
      <c r="NKG9" s="265"/>
      <c r="NKH9" s="265"/>
      <c r="NKI9" s="265"/>
      <c r="NKJ9" s="265"/>
      <c r="NKK9" s="265"/>
      <c r="NKL9" s="265"/>
      <c r="NKM9" s="265"/>
      <c r="NKN9" s="265"/>
      <c r="NKO9" s="265"/>
      <c r="NKP9" s="265"/>
      <c r="NKQ9" s="265"/>
      <c r="NKR9" s="265"/>
      <c r="NKS9" s="265"/>
      <c r="NKT9" s="265"/>
      <c r="NKU9" s="265"/>
      <c r="NKV9" s="265"/>
      <c r="NKW9" s="265"/>
      <c r="NKX9" s="265"/>
      <c r="NKY9" s="265"/>
      <c r="NKZ9" s="265"/>
      <c r="NLA9" s="265"/>
      <c r="NLB9" s="265"/>
      <c r="NLC9" s="265"/>
      <c r="NLD9" s="265"/>
      <c r="NLE9" s="265"/>
      <c r="NLF9" s="265"/>
      <c r="NLG9" s="265"/>
      <c r="NLH9" s="265"/>
      <c r="NLI9" s="265"/>
      <c r="NLJ9" s="265"/>
      <c r="NLK9" s="265"/>
      <c r="NLL9" s="265"/>
      <c r="NLM9" s="265"/>
      <c r="NLN9" s="265"/>
      <c r="NLO9" s="265"/>
      <c r="NLP9" s="265"/>
      <c r="NLQ9" s="265"/>
      <c r="NLR9" s="265"/>
      <c r="NLS9" s="265"/>
      <c r="NLT9" s="265"/>
      <c r="NLU9" s="265"/>
      <c r="NLV9" s="265"/>
      <c r="NLW9" s="265"/>
      <c r="NLX9" s="265"/>
      <c r="NLY9" s="265"/>
      <c r="NLZ9" s="265"/>
      <c r="NMA9" s="265"/>
      <c r="NMB9" s="265"/>
      <c r="NMC9" s="265"/>
      <c r="NMD9" s="265"/>
      <c r="NME9" s="265"/>
      <c r="NMF9" s="265"/>
      <c r="NMG9" s="265"/>
      <c r="NMH9" s="265"/>
      <c r="NMI9" s="265"/>
      <c r="NMJ9" s="265"/>
      <c r="NMK9" s="265"/>
      <c r="NML9" s="265"/>
      <c r="NMM9" s="265"/>
      <c r="NMN9" s="265"/>
      <c r="NMO9" s="265"/>
      <c r="NMP9" s="265"/>
      <c r="NMQ9" s="265"/>
      <c r="NMR9" s="265"/>
      <c r="NMS9" s="265"/>
      <c r="NMT9" s="265"/>
      <c r="NMU9" s="265"/>
      <c r="NMV9" s="265"/>
      <c r="NMW9" s="265"/>
      <c r="NMX9" s="265"/>
      <c r="NMY9" s="265"/>
      <c r="NMZ9" s="265"/>
      <c r="NNA9" s="265"/>
      <c r="NNB9" s="265"/>
      <c r="NNC9" s="265"/>
      <c r="NND9" s="265"/>
      <c r="NNE9" s="265"/>
      <c r="NNF9" s="265"/>
      <c r="NNG9" s="265"/>
      <c r="NNH9" s="265"/>
      <c r="NNI9" s="265"/>
      <c r="NNJ9" s="265"/>
      <c r="NNK9" s="265"/>
      <c r="NNL9" s="265"/>
      <c r="NNM9" s="265"/>
      <c r="NNN9" s="265"/>
      <c r="NNO9" s="265"/>
      <c r="NNP9" s="265"/>
      <c r="NNQ9" s="265"/>
      <c r="NNR9" s="265"/>
      <c r="NNS9" s="265"/>
      <c r="NNT9" s="265"/>
      <c r="NNU9" s="265"/>
      <c r="NNV9" s="265"/>
      <c r="NNW9" s="265"/>
      <c r="NNX9" s="265"/>
      <c r="NNY9" s="265"/>
      <c r="NNZ9" s="265"/>
      <c r="NOA9" s="265"/>
      <c r="NOB9" s="265"/>
      <c r="NOC9" s="265"/>
      <c r="NOD9" s="265"/>
      <c r="NOE9" s="265"/>
      <c r="NOF9" s="265"/>
      <c r="NOG9" s="265"/>
      <c r="NOH9" s="265"/>
      <c r="NOI9" s="265"/>
      <c r="NOJ9" s="265"/>
      <c r="NOK9" s="265"/>
      <c r="NOL9" s="265"/>
      <c r="NOM9" s="265"/>
      <c r="NON9" s="265"/>
      <c r="NOO9" s="265"/>
      <c r="NOP9" s="265"/>
      <c r="NOQ9" s="265"/>
      <c r="NOR9" s="265"/>
      <c r="NOS9" s="265"/>
      <c r="NOT9" s="265"/>
      <c r="NOU9" s="265"/>
      <c r="NOV9" s="265"/>
      <c r="NOW9" s="265"/>
      <c r="NOX9" s="265"/>
      <c r="NOY9" s="265"/>
      <c r="NOZ9" s="265"/>
      <c r="NPA9" s="265"/>
      <c r="NPB9" s="265"/>
      <c r="NPC9" s="265"/>
      <c r="NPD9" s="265"/>
      <c r="NPE9" s="265"/>
      <c r="NPF9" s="265"/>
      <c r="NPG9" s="265"/>
      <c r="NPH9" s="265"/>
      <c r="NPI9" s="265"/>
      <c r="NPJ9" s="265"/>
      <c r="NPK9" s="265"/>
      <c r="NPL9" s="265"/>
      <c r="NPM9" s="265"/>
      <c r="NPN9" s="265"/>
      <c r="NPO9" s="265"/>
      <c r="NPP9" s="265"/>
      <c r="NPQ9" s="265"/>
      <c r="NPR9" s="265"/>
      <c r="NPS9" s="265"/>
      <c r="NPT9" s="265"/>
      <c r="NPU9" s="265"/>
      <c r="NPV9" s="265"/>
      <c r="NPW9" s="265"/>
      <c r="NPX9" s="265"/>
      <c r="NPY9" s="265"/>
      <c r="NPZ9" s="265"/>
      <c r="NQA9" s="265"/>
      <c r="NQB9" s="265"/>
      <c r="NQC9" s="265"/>
      <c r="NQD9" s="265"/>
      <c r="NQE9" s="265"/>
      <c r="NQF9" s="265"/>
      <c r="NQG9" s="265"/>
      <c r="NQH9" s="265"/>
      <c r="NQI9" s="265"/>
      <c r="NQJ9" s="265"/>
      <c r="NQK9" s="265"/>
      <c r="NQL9" s="265"/>
      <c r="NQM9" s="265"/>
      <c r="NQN9" s="265"/>
      <c r="NQO9" s="265"/>
      <c r="NQP9" s="265"/>
      <c r="NQQ9" s="265"/>
      <c r="NQR9" s="265"/>
      <c r="NQS9" s="265"/>
      <c r="NQT9" s="265"/>
      <c r="NQU9" s="265"/>
      <c r="NQV9" s="265"/>
      <c r="NQW9" s="265"/>
      <c r="NQX9" s="265"/>
      <c r="NQY9" s="265"/>
      <c r="NQZ9" s="265"/>
      <c r="NRA9" s="265"/>
      <c r="NRB9" s="265"/>
      <c r="NRC9" s="265"/>
      <c r="NRD9" s="265"/>
      <c r="NRE9" s="265"/>
      <c r="NRF9" s="265"/>
      <c r="NRG9" s="265"/>
      <c r="NRH9" s="265"/>
      <c r="NRI9" s="265"/>
      <c r="NRJ9" s="265"/>
      <c r="NRK9" s="265"/>
      <c r="NRL9" s="265"/>
      <c r="NRM9" s="265"/>
      <c r="NRN9" s="265"/>
      <c r="NRO9" s="265"/>
      <c r="NRP9" s="265"/>
      <c r="NRQ9" s="265"/>
      <c r="NRR9" s="265"/>
      <c r="NRS9" s="265"/>
      <c r="NRT9" s="265"/>
      <c r="NRU9" s="265"/>
      <c r="NRV9" s="265"/>
      <c r="NRW9" s="265"/>
      <c r="NRX9" s="265"/>
      <c r="NRY9" s="265"/>
      <c r="NRZ9" s="265"/>
      <c r="NSA9" s="265"/>
      <c r="NSB9" s="265"/>
      <c r="NSC9" s="265"/>
      <c r="NSD9" s="265"/>
      <c r="NSE9" s="265"/>
      <c r="NSF9" s="265"/>
      <c r="NSG9" s="265"/>
      <c r="NSH9" s="265"/>
      <c r="NSI9" s="265"/>
      <c r="NSJ9" s="265"/>
      <c r="NSK9" s="265"/>
      <c r="NSL9" s="265"/>
      <c r="NSM9" s="265"/>
      <c r="NSN9" s="265"/>
      <c r="NSO9" s="265"/>
      <c r="NSP9" s="265"/>
      <c r="NSQ9" s="265"/>
      <c r="NSR9" s="265"/>
      <c r="NSS9" s="265"/>
      <c r="NST9" s="265"/>
      <c r="NSU9" s="265"/>
      <c r="NSV9" s="265"/>
      <c r="NSW9" s="265"/>
      <c r="NSX9" s="265"/>
      <c r="NSY9" s="265"/>
      <c r="NSZ9" s="265"/>
      <c r="NTA9" s="265"/>
      <c r="NTB9" s="265"/>
      <c r="NTC9" s="265"/>
      <c r="NTD9" s="265"/>
      <c r="NTE9" s="265"/>
      <c r="NTF9" s="265"/>
      <c r="NTG9" s="265"/>
      <c r="NTH9" s="265"/>
      <c r="NTI9" s="265"/>
      <c r="NTJ9" s="265"/>
      <c r="NTK9" s="265"/>
      <c r="NTL9" s="265"/>
      <c r="NTM9" s="265"/>
      <c r="NTN9" s="265"/>
      <c r="NTO9" s="265"/>
      <c r="NTP9" s="265"/>
      <c r="NTQ9" s="265"/>
      <c r="NTR9" s="265"/>
      <c r="NTS9" s="265"/>
      <c r="NTT9" s="265"/>
      <c r="NTU9" s="265"/>
      <c r="NTV9" s="265"/>
      <c r="NTW9" s="265"/>
      <c r="NTX9" s="265"/>
      <c r="NTY9" s="265"/>
      <c r="NTZ9" s="265"/>
      <c r="NUA9" s="265"/>
      <c r="NUB9" s="265"/>
      <c r="NUC9" s="265"/>
      <c r="NUD9" s="265"/>
      <c r="NUE9" s="265"/>
      <c r="NUF9" s="265"/>
      <c r="NUG9" s="265"/>
      <c r="NUH9" s="265"/>
      <c r="NUI9" s="265"/>
      <c r="NUJ9" s="265"/>
      <c r="NUK9" s="265"/>
      <c r="NUL9" s="265"/>
      <c r="NUM9" s="265"/>
      <c r="NUN9" s="265"/>
      <c r="NUO9" s="265"/>
      <c r="NUP9" s="265"/>
      <c r="NUQ9" s="265"/>
      <c r="NUR9" s="265"/>
      <c r="NUS9" s="265"/>
      <c r="NUT9" s="265"/>
      <c r="NUU9" s="265"/>
      <c r="NUV9" s="265"/>
      <c r="NUW9" s="265"/>
      <c r="NUX9" s="265"/>
      <c r="NUY9" s="265"/>
      <c r="NUZ9" s="265"/>
      <c r="NVA9" s="265"/>
      <c r="NVB9" s="265"/>
      <c r="NVC9" s="265"/>
      <c r="NVD9" s="265"/>
      <c r="NVE9" s="265"/>
      <c r="NVF9" s="265"/>
      <c r="NVG9" s="265"/>
      <c r="NVH9" s="265"/>
      <c r="NVI9" s="265"/>
      <c r="NVJ9" s="265"/>
      <c r="NVK9" s="265"/>
      <c r="NVL9" s="265"/>
      <c r="NVM9" s="265"/>
      <c r="NVN9" s="265"/>
      <c r="NVO9" s="265"/>
      <c r="NVP9" s="265"/>
      <c r="NVQ9" s="265"/>
      <c r="NVR9" s="265"/>
      <c r="NVS9" s="265"/>
      <c r="NVT9" s="265"/>
      <c r="NVU9" s="265"/>
      <c r="NVV9" s="265"/>
      <c r="NVW9" s="265"/>
      <c r="NVX9" s="265"/>
      <c r="NVY9" s="265"/>
      <c r="NVZ9" s="265"/>
      <c r="NWA9" s="265"/>
      <c r="NWB9" s="265"/>
      <c r="NWC9" s="265"/>
      <c r="NWD9" s="265"/>
      <c r="NWE9" s="265"/>
      <c r="NWF9" s="265"/>
      <c r="NWG9" s="265"/>
      <c r="NWH9" s="265"/>
      <c r="NWI9" s="265"/>
      <c r="NWJ9" s="265"/>
      <c r="NWK9" s="265"/>
      <c r="NWL9" s="265"/>
      <c r="NWM9" s="265"/>
      <c r="NWN9" s="265"/>
      <c r="NWO9" s="265"/>
      <c r="NWP9" s="265"/>
      <c r="NWQ9" s="265"/>
      <c r="NWR9" s="265"/>
      <c r="NWS9" s="265"/>
      <c r="NWT9" s="265"/>
      <c r="NWU9" s="265"/>
      <c r="NWV9" s="265"/>
      <c r="NWW9" s="265"/>
      <c r="NWX9" s="265"/>
      <c r="NWY9" s="265"/>
      <c r="NWZ9" s="265"/>
      <c r="NXA9" s="265"/>
      <c r="NXB9" s="265"/>
      <c r="NXC9" s="265"/>
      <c r="NXD9" s="265"/>
      <c r="NXE9" s="265"/>
      <c r="NXF9" s="265"/>
      <c r="NXG9" s="265"/>
      <c r="NXH9" s="265"/>
      <c r="NXI9" s="265"/>
      <c r="NXJ9" s="265"/>
      <c r="NXK9" s="265"/>
      <c r="NXL9" s="265"/>
      <c r="NXM9" s="265"/>
      <c r="NXN9" s="265"/>
      <c r="NXO9" s="265"/>
      <c r="NXP9" s="265"/>
      <c r="NXQ9" s="265"/>
      <c r="NXR9" s="265"/>
      <c r="NXS9" s="265"/>
      <c r="NXT9" s="265"/>
      <c r="NXU9" s="265"/>
      <c r="NXV9" s="265"/>
      <c r="NXW9" s="265"/>
      <c r="NXX9" s="265"/>
      <c r="NXY9" s="265"/>
      <c r="NXZ9" s="265"/>
      <c r="NYA9" s="265"/>
      <c r="NYB9" s="265"/>
      <c r="NYC9" s="265"/>
      <c r="NYD9" s="265"/>
      <c r="NYE9" s="265"/>
      <c r="NYF9" s="265"/>
      <c r="NYG9" s="265"/>
      <c r="NYH9" s="265"/>
      <c r="NYI9" s="265"/>
      <c r="NYJ9" s="265"/>
      <c r="NYK9" s="265"/>
      <c r="NYL9" s="265"/>
      <c r="NYM9" s="265"/>
      <c r="NYN9" s="265"/>
      <c r="NYO9" s="265"/>
      <c r="NYP9" s="265"/>
      <c r="NYQ9" s="265"/>
      <c r="NYR9" s="265"/>
      <c r="NYS9" s="265"/>
      <c r="NYT9" s="265"/>
      <c r="NYU9" s="265"/>
      <c r="NYV9" s="265"/>
      <c r="NYW9" s="265"/>
      <c r="NYX9" s="265"/>
      <c r="NYY9" s="265"/>
      <c r="NYZ9" s="265"/>
      <c r="NZA9" s="265"/>
      <c r="NZB9" s="265"/>
      <c r="NZC9" s="265"/>
      <c r="NZD9" s="265"/>
      <c r="NZE9" s="265"/>
      <c r="NZF9" s="265"/>
      <c r="NZG9" s="265"/>
      <c r="NZH9" s="265"/>
      <c r="NZI9" s="265"/>
      <c r="NZJ9" s="265"/>
      <c r="NZK9" s="265"/>
      <c r="NZL9" s="265"/>
      <c r="NZM9" s="265"/>
      <c r="NZN9" s="265"/>
      <c r="NZO9" s="265"/>
      <c r="NZP9" s="265"/>
      <c r="NZQ9" s="265"/>
      <c r="NZR9" s="265"/>
      <c r="NZS9" s="265"/>
      <c r="NZT9" s="265"/>
      <c r="NZU9" s="265"/>
      <c r="NZV9" s="265"/>
      <c r="NZW9" s="265"/>
      <c r="NZX9" s="265"/>
      <c r="NZY9" s="265"/>
      <c r="NZZ9" s="265"/>
      <c r="OAA9" s="265"/>
      <c r="OAB9" s="265"/>
      <c r="OAC9" s="265"/>
      <c r="OAD9" s="265"/>
      <c r="OAE9" s="265"/>
      <c r="OAF9" s="265"/>
      <c r="OAG9" s="265"/>
      <c r="OAH9" s="265"/>
      <c r="OAI9" s="265"/>
      <c r="OAJ9" s="265"/>
      <c r="OAK9" s="265"/>
      <c r="OAL9" s="265"/>
      <c r="OAM9" s="265"/>
      <c r="OAN9" s="265"/>
      <c r="OAO9" s="265"/>
      <c r="OAP9" s="265"/>
      <c r="OAQ9" s="265"/>
      <c r="OAR9" s="265"/>
      <c r="OAS9" s="265"/>
      <c r="OAT9" s="265"/>
      <c r="OAU9" s="265"/>
      <c r="OAV9" s="265"/>
      <c r="OAW9" s="265"/>
      <c r="OAX9" s="265"/>
      <c r="OAY9" s="265"/>
      <c r="OAZ9" s="265"/>
      <c r="OBA9" s="265"/>
      <c r="OBB9" s="265"/>
      <c r="OBC9" s="265"/>
      <c r="OBD9" s="265"/>
      <c r="OBE9" s="265"/>
      <c r="OBF9" s="265"/>
      <c r="OBG9" s="265"/>
      <c r="OBH9" s="265"/>
      <c r="OBI9" s="265"/>
      <c r="OBJ9" s="265"/>
      <c r="OBK9" s="265"/>
      <c r="OBL9" s="265"/>
      <c r="OBM9" s="265"/>
      <c r="OBN9" s="265"/>
      <c r="OBO9" s="265"/>
      <c r="OBP9" s="265"/>
      <c r="OBQ9" s="265"/>
      <c r="OBR9" s="265"/>
      <c r="OBS9" s="265"/>
      <c r="OBT9" s="265"/>
      <c r="OBU9" s="265"/>
      <c r="OBV9" s="265"/>
      <c r="OBW9" s="265"/>
      <c r="OBX9" s="265"/>
      <c r="OBY9" s="265"/>
      <c r="OBZ9" s="265"/>
      <c r="OCA9" s="265"/>
      <c r="OCB9" s="265"/>
      <c r="OCC9" s="265"/>
      <c r="OCD9" s="265"/>
      <c r="OCE9" s="265"/>
      <c r="OCF9" s="265"/>
      <c r="OCG9" s="265"/>
      <c r="OCH9" s="265"/>
      <c r="OCI9" s="265"/>
      <c r="OCJ9" s="265"/>
      <c r="OCK9" s="265"/>
      <c r="OCL9" s="265"/>
      <c r="OCM9" s="265"/>
      <c r="OCN9" s="265"/>
      <c r="OCO9" s="265"/>
      <c r="OCP9" s="265"/>
      <c r="OCQ9" s="265"/>
      <c r="OCR9" s="265"/>
      <c r="OCS9" s="265"/>
      <c r="OCT9" s="265"/>
      <c r="OCU9" s="265"/>
      <c r="OCV9" s="265"/>
      <c r="OCW9" s="265"/>
      <c r="OCX9" s="265"/>
      <c r="OCY9" s="265"/>
      <c r="OCZ9" s="265"/>
      <c r="ODA9" s="265"/>
      <c r="ODB9" s="265"/>
      <c r="ODC9" s="265"/>
      <c r="ODD9" s="265"/>
      <c r="ODE9" s="265"/>
      <c r="ODF9" s="265"/>
      <c r="ODG9" s="265"/>
      <c r="ODH9" s="265"/>
      <c r="ODI9" s="265"/>
      <c r="ODJ9" s="265"/>
      <c r="ODK9" s="265"/>
      <c r="ODL9" s="265"/>
      <c r="ODM9" s="265"/>
      <c r="ODN9" s="265"/>
      <c r="ODO9" s="265"/>
      <c r="ODP9" s="265"/>
      <c r="ODQ9" s="265"/>
      <c r="ODR9" s="265"/>
      <c r="ODS9" s="265"/>
      <c r="ODT9" s="265"/>
      <c r="ODU9" s="265"/>
      <c r="ODV9" s="265"/>
      <c r="ODW9" s="265"/>
      <c r="ODX9" s="265"/>
      <c r="ODY9" s="265"/>
      <c r="ODZ9" s="265"/>
      <c r="OEA9" s="265"/>
      <c r="OEB9" s="265"/>
      <c r="OEC9" s="265"/>
      <c r="OED9" s="265"/>
      <c r="OEE9" s="265"/>
      <c r="OEF9" s="265"/>
      <c r="OEG9" s="265"/>
      <c r="OEH9" s="265"/>
      <c r="OEI9" s="265"/>
      <c r="OEJ9" s="265"/>
      <c r="OEK9" s="265"/>
      <c r="OEL9" s="265"/>
      <c r="OEM9" s="265"/>
      <c r="OEN9" s="265"/>
      <c r="OEO9" s="265"/>
      <c r="OEP9" s="265"/>
      <c r="OEQ9" s="265"/>
      <c r="OER9" s="265"/>
      <c r="OES9" s="265"/>
      <c r="OET9" s="265"/>
      <c r="OEU9" s="265"/>
      <c r="OEV9" s="265"/>
      <c r="OEW9" s="265"/>
      <c r="OEX9" s="265"/>
      <c r="OEY9" s="265"/>
      <c r="OEZ9" s="265"/>
      <c r="OFA9" s="265"/>
      <c r="OFB9" s="265"/>
      <c r="OFC9" s="265"/>
      <c r="OFD9" s="265"/>
      <c r="OFE9" s="265"/>
      <c r="OFF9" s="265"/>
      <c r="OFG9" s="265"/>
      <c r="OFH9" s="265"/>
      <c r="OFI9" s="265"/>
      <c r="OFJ9" s="265"/>
      <c r="OFK9" s="265"/>
      <c r="OFL9" s="265"/>
      <c r="OFM9" s="265"/>
      <c r="OFN9" s="265"/>
      <c r="OFO9" s="265"/>
      <c r="OFP9" s="265"/>
      <c r="OFQ9" s="265"/>
      <c r="OFR9" s="265"/>
      <c r="OFS9" s="265"/>
      <c r="OFT9" s="265"/>
      <c r="OFU9" s="265"/>
      <c r="OFV9" s="265"/>
      <c r="OFW9" s="265"/>
      <c r="OFX9" s="265"/>
      <c r="OFY9" s="265"/>
      <c r="OFZ9" s="265"/>
      <c r="OGA9" s="265"/>
      <c r="OGB9" s="265"/>
      <c r="OGC9" s="265"/>
      <c r="OGD9" s="265"/>
      <c r="OGE9" s="265"/>
      <c r="OGF9" s="265"/>
      <c r="OGG9" s="265"/>
      <c r="OGH9" s="265"/>
      <c r="OGI9" s="265"/>
      <c r="OGJ9" s="265"/>
      <c r="OGK9" s="265"/>
      <c r="OGL9" s="265"/>
      <c r="OGM9" s="265"/>
      <c r="OGN9" s="265"/>
      <c r="OGO9" s="265"/>
      <c r="OGP9" s="265"/>
      <c r="OGQ9" s="265"/>
      <c r="OGR9" s="265"/>
      <c r="OGS9" s="265"/>
      <c r="OGT9" s="265"/>
      <c r="OGU9" s="265"/>
      <c r="OGV9" s="265"/>
      <c r="OGW9" s="265"/>
      <c r="OGX9" s="265"/>
      <c r="OGY9" s="265"/>
      <c r="OGZ9" s="265"/>
      <c r="OHA9" s="265"/>
      <c r="OHB9" s="265"/>
      <c r="OHC9" s="265"/>
      <c r="OHD9" s="265"/>
      <c r="OHE9" s="265"/>
      <c r="OHF9" s="265"/>
      <c r="OHG9" s="265"/>
      <c r="OHH9" s="265"/>
      <c r="OHI9" s="265"/>
      <c r="OHJ9" s="265"/>
      <c r="OHK9" s="265"/>
      <c r="OHL9" s="265"/>
      <c r="OHM9" s="265"/>
      <c r="OHN9" s="265"/>
      <c r="OHO9" s="265"/>
      <c r="OHP9" s="265"/>
      <c r="OHQ9" s="265"/>
      <c r="OHR9" s="265"/>
      <c r="OHS9" s="265"/>
      <c r="OHT9" s="265"/>
      <c r="OHU9" s="265"/>
      <c r="OHV9" s="265"/>
      <c r="OHW9" s="265"/>
      <c r="OHX9" s="265"/>
      <c r="OHY9" s="265"/>
      <c r="OHZ9" s="265"/>
      <c r="OIA9" s="265"/>
      <c r="OIB9" s="265"/>
      <c r="OIC9" s="265"/>
      <c r="OID9" s="265"/>
      <c r="OIE9" s="265"/>
      <c r="OIF9" s="265"/>
      <c r="OIG9" s="265"/>
      <c r="OIH9" s="265"/>
      <c r="OII9" s="265"/>
      <c r="OIJ9" s="265"/>
      <c r="OIK9" s="265"/>
      <c r="OIL9" s="265"/>
      <c r="OIM9" s="265"/>
      <c r="OIN9" s="265"/>
      <c r="OIO9" s="265"/>
      <c r="OIP9" s="265"/>
      <c r="OIQ9" s="265"/>
      <c r="OIR9" s="265"/>
      <c r="OIS9" s="265"/>
      <c r="OIT9" s="265"/>
      <c r="OIU9" s="265"/>
      <c r="OIV9" s="265"/>
      <c r="OIW9" s="265"/>
      <c r="OIX9" s="265"/>
      <c r="OIY9" s="265"/>
      <c r="OIZ9" s="265"/>
      <c r="OJA9" s="265"/>
      <c r="OJB9" s="265"/>
      <c r="OJC9" s="265"/>
      <c r="OJD9" s="265"/>
      <c r="OJE9" s="265"/>
      <c r="OJF9" s="265"/>
      <c r="OJG9" s="265"/>
      <c r="OJH9" s="265"/>
      <c r="OJI9" s="265"/>
      <c r="OJJ9" s="265"/>
      <c r="OJK9" s="265"/>
      <c r="OJL9" s="265"/>
      <c r="OJM9" s="265"/>
      <c r="OJN9" s="265"/>
      <c r="OJO9" s="265"/>
      <c r="OJP9" s="265"/>
      <c r="OJQ9" s="265"/>
      <c r="OJR9" s="265"/>
      <c r="OJS9" s="265"/>
      <c r="OJT9" s="265"/>
      <c r="OJU9" s="265"/>
      <c r="OJV9" s="265"/>
      <c r="OJW9" s="265"/>
      <c r="OJX9" s="265"/>
      <c r="OJY9" s="265"/>
      <c r="OJZ9" s="265"/>
      <c r="OKA9" s="265"/>
      <c r="OKB9" s="265"/>
      <c r="OKC9" s="265"/>
      <c r="OKD9" s="265"/>
      <c r="OKE9" s="265"/>
      <c r="OKF9" s="265"/>
      <c r="OKG9" s="265"/>
      <c r="OKH9" s="265"/>
      <c r="OKI9" s="265"/>
      <c r="OKJ9" s="265"/>
      <c r="OKK9" s="265"/>
      <c r="OKL9" s="265"/>
      <c r="OKM9" s="265"/>
      <c r="OKN9" s="265"/>
      <c r="OKO9" s="265"/>
      <c r="OKP9" s="265"/>
      <c r="OKQ9" s="265"/>
      <c r="OKR9" s="265"/>
      <c r="OKS9" s="265"/>
      <c r="OKT9" s="265"/>
      <c r="OKU9" s="265"/>
      <c r="OKV9" s="265"/>
      <c r="OKW9" s="265"/>
      <c r="OKX9" s="265"/>
      <c r="OKY9" s="265"/>
      <c r="OKZ9" s="265"/>
      <c r="OLA9" s="265"/>
      <c r="OLB9" s="265"/>
      <c r="OLC9" s="265"/>
      <c r="OLD9" s="265"/>
      <c r="OLE9" s="265"/>
      <c r="OLF9" s="265"/>
      <c r="OLG9" s="265"/>
      <c r="OLH9" s="265"/>
      <c r="OLI9" s="265"/>
      <c r="OLJ9" s="265"/>
      <c r="OLK9" s="265"/>
      <c r="OLL9" s="265"/>
      <c r="OLM9" s="265"/>
      <c r="OLN9" s="265"/>
      <c r="OLO9" s="265"/>
      <c r="OLP9" s="265"/>
      <c r="OLQ9" s="265"/>
      <c r="OLR9" s="265"/>
      <c r="OLS9" s="265"/>
      <c r="OLT9" s="265"/>
      <c r="OLU9" s="265"/>
      <c r="OLV9" s="265"/>
      <c r="OLW9" s="265"/>
      <c r="OLX9" s="265"/>
      <c r="OLY9" s="265"/>
      <c r="OLZ9" s="265"/>
      <c r="OMA9" s="265"/>
      <c r="OMB9" s="265"/>
      <c r="OMC9" s="265"/>
      <c r="OMD9" s="265"/>
      <c r="OME9" s="265"/>
      <c r="OMF9" s="265"/>
      <c r="OMG9" s="265"/>
      <c r="OMH9" s="265"/>
      <c r="OMI9" s="265"/>
      <c r="OMJ9" s="265"/>
      <c r="OMK9" s="265"/>
      <c r="OML9" s="265"/>
      <c r="OMM9" s="265"/>
      <c r="OMN9" s="265"/>
      <c r="OMO9" s="265"/>
      <c r="OMP9" s="265"/>
      <c r="OMQ9" s="265"/>
      <c r="OMR9" s="265"/>
      <c r="OMS9" s="265"/>
      <c r="OMT9" s="265"/>
      <c r="OMU9" s="265"/>
      <c r="OMV9" s="265"/>
      <c r="OMW9" s="265"/>
      <c r="OMX9" s="265"/>
      <c r="OMY9" s="265"/>
      <c r="OMZ9" s="265"/>
      <c r="ONA9" s="265"/>
      <c r="ONB9" s="265"/>
      <c r="ONC9" s="265"/>
      <c r="OND9" s="265"/>
      <c r="ONE9" s="265"/>
      <c r="ONF9" s="265"/>
      <c r="ONG9" s="265"/>
      <c r="ONH9" s="265"/>
      <c r="ONI9" s="265"/>
      <c r="ONJ9" s="265"/>
      <c r="ONK9" s="265"/>
      <c r="ONL9" s="265"/>
      <c r="ONM9" s="265"/>
      <c r="ONN9" s="265"/>
      <c r="ONO9" s="265"/>
      <c r="ONP9" s="265"/>
      <c r="ONQ9" s="265"/>
      <c r="ONR9" s="265"/>
      <c r="ONS9" s="265"/>
      <c r="ONT9" s="265"/>
      <c r="ONU9" s="265"/>
      <c r="ONV9" s="265"/>
      <c r="ONW9" s="265"/>
      <c r="ONX9" s="265"/>
      <c r="ONY9" s="265"/>
      <c r="ONZ9" s="265"/>
      <c r="OOA9" s="265"/>
      <c r="OOB9" s="265"/>
      <c r="OOC9" s="265"/>
      <c r="OOD9" s="265"/>
      <c r="OOE9" s="265"/>
      <c r="OOF9" s="265"/>
      <c r="OOG9" s="265"/>
      <c r="OOH9" s="265"/>
      <c r="OOI9" s="265"/>
      <c r="OOJ9" s="265"/>
      <c r="OOK9" s="265"/>
      <c r="OOL9" s="265"/>
      <c r="OOM9" s="265"/>
      <c r="OON9" s="265"/>
      <c r="OOO9" s="265"/>
      <c r="OOP9" s="265"/>
      <c r="OOQ9" s="265"/>
      <c r="OOR9" s="265"/>
      <c r="OOS9" s="265"/>
      <c r="OOT9" s="265"/>
      <c r="OOU9" s="265"/>
      <c r="OOV9" s="265"/>
      <c r="OOW9" s="265"/>
      <c r="OOX9" s="265"/>
      <c r="OOY9" s="265"/>
      <c r="OOZ9" s="265"/>
      <c r="OPA9" s="265"/>
      <c r="OPB9" s="265"/>
      <c r="OPC9" s="265"/>
      <c r="OPD9" s="265"/>
      <c r="OPE9" s="265"/>
      <c r="OPF9" s="265"/>
      <c r="OPG9" s="265"/>
      <c r="OPH9" s="265"/>
      <c r="OPI9" s="265"/>
      <c r="OPJ9" s="265"/>
      <c r="OPK9" s="265"/>
      <c r="OPL9" s="265"/>
      <c r="OPM9" s="265"/>
      <c r="OPN9" s="265"/>
      <c r="OPO9" s="265"/>
      <c r="OPP9" s="265"/>
      <c r="OPQ9" s="265"/>
      <c r="OPR9" s="265"/>
      <c r="OPS9" s="265"/>
      <c r="OPT9" s="265"/>
      <c r="OPU9" s="265"/>
      <c r="OPV9" s="265"/>
      <c r="OPW9" s="265"/>
      <c r="OPX9" s="265"/>
      <c r="OPY9" s="265"/>
      <c r="OPZ9" s="265"/>
      <c r="OQA9" s="265"/>
      <c r="OQB9" s="265"/>
      <c r="OQC9" s="265"/>
      <c r="OQD9" s="265"/>
      <c r="OQE9" s="265"/>
      <c r="OQF9" s="265"/>
      <c r="OQG9" s="265"/>
      <c r="OQH9" s="265"/>
      <c r="OQI9" s="265"/>
      <c r="OQJ9" s="265"/>
      <c r="OQK9" s="265"/>
      <c r="OQL9" s="265"/>
      <c r="OQM9" s="265"/>
      <c r="OQN9" s="265"/>
      <c r="OQO9" s="265"/>
      <c r="OQP9" s="265"/>
      <c r="OQQ9" s="265"/>
      <c r="OQR9" s="265"/>
      <c r="OQS9" s="265"/>
      <c r="OQT9" s="265"/>
      <c r="OQU9" s="265"/>
      <c r="OQV9" s="265"/>
      <c r="OQW9" s="265"/>
      <c r="OQX9" s="265"/>
      <c r="OQY9" s="265"/>
      <c r="OQZ9" s="265"/>
      <c r="ORA9" s="265"/>
      <c r="ORB9" s="265"/>
      <c r="ORC9" s="265"/>
      <c r="ORD9" s="265"/>
      <c r="ORE9" s="265"/>
      <c r="ORF9" s="265"/>
      <c r="ORG9" s="265"/>
      <c r="ORH9" s="265"/>
      <c r="ORI9" s="265"/>
      <c r="ORJ9" s="265"/>
      <c r="ORK9" s="265"/>
      <c r="ORL9" s="265"/>
      <c r="ORM9" s="265"/>
      <c r="ORN9" s="265"/>
      <c r="ORO9" s="265"/>
      <c r="ORP9" s="265"/>
      <c r="ORQ9" s="265"/>
      <c r="ORR9" s="265"/>
      <c r="ORS9" s="265"/>
      <c r="ORT9" s="265"/>
      <c r="ORU9" s="265"/>
      <c r="ORV9" s="265"/>
      <c r="ORW9" s="265"/>
      <c r="ORX9" s="265"/>
      <c r="ORY9" s="265"/>
      <c r="ORZ9" s="265"/>
      <c r="OSA9" s="265"/>
      <c r="OSB9" s="265"/>
      <c r="OSC9" s="265"/>
      <c r="OSD9" s="265"/>
      <c r="OSE9" s="265"/>
      <c r="OSF9" s="265"/>
      <c r="OSG9" s="265"/>
      <c r="OSH9" s="265"/>
      <c r="OSI9" s="265"/>
      <c r="OSJ9" s="265"/>
      <c r="OSK9" s="265"/>
      <c r="OSL9" s="265"/>
      <c r="OSM9" s="265"/>
      <c r="OSN9" s="265"/>
      <c r="OSO9" s="265"/>
      <c r="OSP9" s="265"/>
      <c r="OSQ9" s="265"/>
      <c r="OSR9" s="265"/>
      <c r="OSS9" s="265"/>
      <c r="OST9" s="265"/>
      <c r="OSU9" s="265"/>
      <c r="OSV9" s="265"/>
      <c r="OSW9" s="265"/>
      <c r="OSX9" s="265"/>
      <c r="OSY9" s="265"/>
      <c r="OSZ9" s="265"/>
      <c r="OTA9" s="265"/>
      <c r="OTB9" s="265"/>
      <c r="OTC9" s="265"/>
      <c r="OTD9" s="265"/>
      <c r="OTE9" s="265"/>
      <c r="OTF9" s="265"/>
      <c r="OTG9" s="265"/>
      <c r="OTH9" s="265"/>
      <c r="OTI9" s="265"/>
      <c r="OTJ9" s="265"/>
      <c r="OTK9" s="265"/>
      <c r="OTL9" s="265"/>
      <c r="OTM9" s="265"/>
      <c r="OTN9" s="265"/>
      <c r="OTO9" s="265"/>
      <c r="OTP9" s="265"/>
      <c r="OTQ9" s="265"/>
      <c r="OTR9" s="265"/>
      <c r="OTS9" s="265"/>
      <c r="OTT9" s="265"/>
      <c r="OTU9" s="265"/>
      <c r="OTV9" s="265"/>
      <c r="OTW9" s="265"/>
      <c r="OTX9" s="265"/>
      <c r="OTY9" s="265"/>
      <c r="OTZ9" s="265"/>
      <c r="OUA9" s="265"/>
      <c r="OUB9" s="265"/>
      <c r="OUC9" s="265"/>
      <c r="OUD9" s="265"/>
      <c r="OUE9" s="265"/>
      <c r="OUF9" s="265"/>
      <c r="OUG9" s="265"/>
      <c r="OUH9" s="265"/>
      <c r="OUI9" s="265"/>
      <c r="OUJ9" s="265"/>
      <c r="OUK9" s="265"/>
      <c r="OUL9" s="265"/>
      <c r="OUM9" s="265"/>
      <c r="OUN9" s="265"/>
      <c r="OUO9" s="265"/>
      <c r="OUP9" s="265"/>
      <c r="OUQ9" s="265"/>
      <c r="OUR9" s="265"/>
      <c r="OUS9" s="265"/>
      <c r="OUT9" s="265"/>
      <c r="OUU9" s="265"/>
      <c r="OUV9" s="265"/>
      <c r="OUW9" s="265"/>
      <c r="OUX9" s="265"/>
      <c r="OUY9" s="265"/>
      <c r="OUZ9" s="265"/>
      <c r="OVA9" s="265"/>
      <c r="OVB9" s="265"/>
      <c r="OVC9" s="265"/>
      <c r="OVD9" s="265"/>
      <c r="OVE9" s="265"/>
      <c r="OVF9" s="265"/>
      <c r="OVG9" s="265"/>
      <c r="OVH9" s="265"/>
      <c r="OVI9" s="265"/>
      <c r="OVJ9" s="265"/>
      <c r="OVK9" s="265"/>
      <c r="OVL9" s="265"/>
      <c r="OVM9" s="265"/>
      <c r="OVN9" s="265"/>
      <c r="OVO9" s="265"/>
      <c r="OVP9" s="265"/>
      <c r="OVQ9" s="265"/>
      <c r="OVR9" s="265"/>
      <c r="OVS9" s="265"/>
      <c r="OVT9" s="265"/>
      <c r="OVU9" s="265"/>
      <c r="OVV9" s="265"/>
      <c r="OVW9" s="265"/>
      <c r="OVX9" s="265"/>
      <c r="OVY9" s="265"/>
      <c r="OVZ9" s="265"/>
      <c r="OWA9" s="265"/>
      <c r="OWB9" s="265"/>
      <c r="OWC9" s="265"/>
      <c r="OWD9" s="265"/>
      <c r="OWE9" s="265"/>
      <c r="OWF9" s="265"/>
      <c r="OWG9" s="265"/>
      <c r="OWH9" s="265"/>
      <c r="OWI9" s="265"/>
      <c r="OWJ9" s="265"/>
      <c r="OWK9" s="265"/>
      <c r="OWL9" s="265"/>
      <c r="OWM9" s="265"/>
      <c r="OWN9" s="265"/>
      <c r="OWO9" s="265"/>
      <c r="OWP9" s="265"/>
      <c r="OWQ9" s="265"/>
      <c r="OWR9" s="265"/>
      <c r="OWS9" s="265"/>
      <c r="OWT9" s="265"/>
      <c r="OWU9" s="265"/>
      <c r="OWV9" s="265"/>
      <c r="OWW9" s="265"/>
      <c r="OWX9" s="265"/>
      <c r="OWY9" s="265"/>
      <c r="OWZ9" s="265"/>
      <c r="OXA9" s="265"/>
      <c r="OXB9" s="265"/>
      <c r="OXC9" s="265"/>
      <c r="OXD9" s="265"/>
      <c r="OXE9" s="265"/>
      <c r="OXF9" s="265"/>
      <c r="OXG9" s="265"/>
      <c r="OXH9" s="265"/>
      <c r="OXI9" s="265"/>
      <c r="OXJ9" s="265"/>
      <c r="OXK9" s="265"/>
      <c r="OXL9" s="265"/>
      <c r="OXM9" s="265"/>
      <c r="OXN9" s="265"/>
      <c r="OXO9" s="265"/>
      <c r="OXP9" s="265"/>
      <c r="OXQ9" s="265"/>
      <c r="OXR9" s="265"/>
      <c r="OXS9" s="265"/>
      <c r="OXT9" s="265"/>
      <c r="OXU9" s="265"/>
      <c r="OXV9" s="265"/>
      <c r="OXW9" s="265"/>
      <c r="OXX9" s="265"/>
      <c r="OXY9" s="265"/>
      <c r="OXZ9" s="265"/>
      <c r="OYA9" s="265"/>
      <c r="OYB9" s="265"/>
      <c r="OYC9" s="265"/>
      <c r="OYD9" s="265"/>
      <c r="OYE9" s="265"/>
      <c r="OYF9" s="265"/>
      <c r="OYG9" s="265"/>
      <c r="OYH9" s="265"/>
      <c r="OYI9" s="265"/>
      <c r="OYJ9" s="265"/>
      <c r="OYK9" s="265"/>
      <c r="OYL9" s="265"/>
      <c r="OYM9" s="265"/>
      <c r="OYN9" s="265"/>
      <c r="OYO9" s="265"/>
      <c r="OYP9" s="265"/>
      <c r="OYQ9" s="265"/>
      <c r="OYR9" s="265"/>
      <c r="OYS9" s="265"/>
      <c r="OYT9" s="265"/>
      <c r="OYU9" s="265"/>
      <c r="OYV9" s="265"/>
      <c r="OYW9" s="265"/>
      <c r="OYX9" s="265"/>
      <c r="OYY9" s="265"/>
      <c r="OYZ9" s="265"/>
      <c r="OZA9" s="265"/>
      <c r="OZB9" s="265"/>
      <c r="OZC9" s="265"/>
      <c r="OZD9" s="265"/>
      <c r="OZE9" s="265"/>
      <c r="OZF9" s="265"/>
      <c r="OZG9" s="265"/>
      <c r="OZH9" s="265"/>
      <c r="OZI9" s="265"/>
      <c r="OZJ9" s="265"/>
      <c r="OZK9" s="265"/>
      <c r="OZL9" s="265"/>
      <c r="OZM9" s="265"/>
      <c r="OZN9" s="265"/>
      <c r="OZO9" s="265"/>
      <c r="OZP9" s="265"/>
      <c r="OZQ9" s="265"/>
      <c r="OZR9" s="265"/>
      <c r="OZS9" s="265"/>
      <c r="OZT9" s="265"/>
      <c r="OZU9" s="265"/>
      <c r="OZV9" s="265"/>
      <c r="OZW9" s="265"/>
      <c r="OZX9" s="265"/>
      <c r="OZY9" s="265"/>
      <c r="OZZ9" s="265"/>
      <c r="PAA9" s="265"/>
      <c r="PAB9" s="265"/>
      <c r="PAC9" s="265"/>
      <c r="PAD9" s="265"/>
      <c r="PAE9" s="265"/>
      <c r="PAF9" s="265"/>
      <c r="PAG9" s="265"/>
      <c r="PAH9" s="265"/>
      <c r="PAI9" s="265"/>
      <c r="PAJ9" s="265"/>
      <c r="PAK9" s="265"/>
      <c r="PAL9" s="265"/>
      <c r="PAM9" s="265"/>
      <c r="PAN9" s="265"/>
      <c r="PAO9" s="265"/>
      <c r="PAP9" s="265"/>
      <c r="PAQ9" s="265"/>
      <c r="PAR9" s="265"/>
      <c r="PAS9" s="265"/>
      <c r="PAT9" s="265"/>
      <c r="PAU9" s="265"/>
      <c r="PAV9" s="265"/>
      <c r="PAW9" s="265"/>
      <c r="PAX9" s="265"/>
      <c r="PAY9" s="265"/>
      <c r="PAZ9" s="265"/>
      <c r="PBA9" s="265"/>
      <c r="PBB9" s="265"/>
      <c r="PBC9" s="265"/>
      <c r="PBD9" s="265"/>
      <c r="PBE9" s="265"/>
      <c r="PBF9" s="265"/>
      <c r="PBG9" s="265"/>
      <c r="PBH9" s="265"/>
      <c r="PBI9" s="265"/>
      <c r="PBJ9" s="265"/>
      <c r="PBK9" s="265"/>
      <c r="PBL9" s="265"/>
      <c r="PBM9" s="265"/>
      <c r="PBN9" s="265"/>
      <c r="PBO9" s="265"/>
      <c r="PBP9" s="265"/>
      <c r="PBQ9" s="265"/>
      <c r="PBR9" s="265"/>
      <c r="PBS9" s="265"/>
      <c r="PBT9" s="265"/>
      <c r="PBU9" s="265"/>
      <c r="PBV9" s="265"/>
      <c r="PBW9" s="265"/>
      <c r="PBX9" s="265"/>
      <c r="PBY9" s="265"/>
      <c r="PBZ9" s="265"/>
      <c r="PCA9" s="265"/>
      <c r="PCB9" s="265"/>
      <c r="PCC9" s="265"/>
      <c r="PCD9" s="265"/>
      <c r="PCE9" s="265"/>
      <c r="PCF9" s="265"/>
      <c r="PCG9" s="265"/>
      <c r="PCH9" s="265"/>
      <c r="PCI9" s="265"/>
      <c r="PCJ9" s="265"/>
      <c r="PCK9" s="265"/>
      <c r="PCL9" s="265"/>
      <c r="PCM9" s="265"/>
      <c r="PCN9" s="265"/>
      <c r="PCO9" s="265"/>
      <c r="PCP9" s="265"/>
      <c r="PCQ9" s="265"/>
      <c r="PCR9" s="265"/>
      <c r="PCS9" s="265"/>
      <c r="PCT9" s="265"/>
      <c r="PCU9" s="265"/>
      <c r="PCV9" s="265"/>
      <c r="PCW9" s="265"/>
      <c r="PCX9" s="265"/>
      <c r="PCY9" s="265"/>
      <c r="PCZ9" s="265"/>
      <c r="PDA9" s="265"/>
      <c r="PDB9" s="265"/>
      <c r="PDC9" s="265"/>
      <c r="PDD9" s="265"/>
      <c r="PDE9" s="265"/>
      <c r="PDF9" s="265"/>
      <c r="PDG9" s="265"/>
      <c r="PDH9" s="265"/>
      <c r="PDI9" s="265"/>
      <c r="PDJ9" s="265"/>
      <c r="PDK9" s="265"/>
      <c r="PDL9" s="265"/>
      <c r="PDM9" s="265"/>
      <c r="PDN9" s="265"/>
      <c r="PDO9" s="265"/>
      <c r="PDP9" s="265"/>
      <c r="PDQ9" s="265"/>
      <c r="PDR9" s="265"/>
      <c r="PDS9" s="265"/>
      <c r="PDT9" s="265"/>
      <c r="PDU9" s="265"/>
      <c r="PDV9" s="265"/>
      <c r="PDW9" s="265"/>
      <c r="PDX9" s="265"/>
      <c r="PDY9" s="265"/>
      <c r="PDZ9" s="265"/>
      <c r="PEA9" s="265"/>
      <c r="PEB9" s="265"/>
      <c r="PEC9" s="265"/>
      <c r="PED9" s="265"/>
      <c r="PEE9" s="265"/>
      <c r="PEF9" s="265"/>
      <c r="PEG9" s="265"/>
      <c r="PEH9" s="265"/>
      <c r="PEI9" s="265"/>
      <c r="PEJ9" s="265"/>
      <c r="PEK9" s="265"/>
      <c r="PEL9" s="265"/>
      <c r="PEM9" s="265"/>
      <c r="PEN9" s="265"/>
      <c r="PEO9" s="265"/>
      <c r="PEP9" s="265"/>
      <c r="PEQ9" s="265"/>
      <c r="PER9" s="265"/>
      <c r="PES9" s="265"/>
      <c r="PET9" s="265"/>
      <c r="PEU9" s="265"/>
      <c r="PEV9" s="265"/>
      <c r="PEW9" s="265"/>
      <c r="PEX9" s="265"/>
      <c r="PEY9" s="265"/>
      <c r="PEZ9" s="265"/>
      <c r="PFA9" s="265"/>
      <c r="PFB9" s="265"/>
      <c r="PFC9" s="265"/>
      <c r="PFD9" s="265"/>
      <c r="PFE9" s="265"/>
      <c r="PFF9" s="265"/>
      <c r="PFG9" s="265"/>
      <c r="PFH9" s="265"/>
      <c r="PFI9" s="265"/>
      <c r="PFJ9" s="265"/>
      <c r="PFK9" s="265"/>
      <c r="PFL9" s="265"/>
      <c r="PFM9" s="265"/>
      <c r="PFN9" s="265"/>
      <c r="PFO9" s="265"/>
      <c r="PFP9" s="265"/>
      <c r="PFQ9" s="265"/>
      <c r="PFR9" s="265"/>
      <c r="PFS9" s="265"/>
      <c r="PFT9" s="265"/>
      <c r="PFU9" s="265"/>
      <c r="PFV9" s="265"/>
      <c r="PFW9" s="265"/>
      <c r="PFX9" s="265"/>
      <c r="PFY9" s="265"/>
      <c r="PFZ9" s="265"/>
      <c r="PGA9" s="265"/>
      <c r="PGB9" s="265"/>
      <c r="PGC9" s="265"/>
      <c r="PGD9" s="265"/>
      <c r="PGE9" s="265"/>
      <c r="PGF9" s="265"/>
      <c r="PGG9" s="265"/>
      <c r="PGH9" s="265"/>
      <c r="PGI9" s="265"/>
      <c r="PGJ9" s="265"/>
      <c r="PGK9" s="265"/>
      <c r="PGL9" s="265"/>
      <c r="PGM9" s="265"/>
      <c r="PGN9" s="265"/>
      <c r="PGO9" s="265"/>
      <c r="PGP9" s="265"/>
      <c r="PGQ9" s="265"/>
      <c r="PGR9" s="265"/>
      <c r="PGS9" s="265"/>
      <c r="PGT9" s="265"/>
      <c r="PGU9" s="265"/>
      <c r="PGV9" s="265"/>
      <c r="PGW9" s="265"/>
      <c r="PGX9" s="265"/>
      <c r="PGY9" s="265"/>
      <c r="PGZ9" s="265"/>
      <c r="PHA9" s="265"/>
      <c r="PHB9" s="265"/>
      <c r="PHC9" s="265"/>
      <c r="PHD9" s="265"/>
      <c r="PHE9" s="265"/>
      <c r="PHF9" s="265"/>
      <c r="PHG9" s="265"/>
      <c r="PHH9" s="265"/>
      <c r="PHI9" s="265"/>
      <c r="PHJ9" s="265"/>
      <c r="PHK9" s="265"/>
      <c r="PHL9" s="265"/>
      <c r="PHM9" s="265"/>
      <c r="PHN9" s="265"/>
      <c r="PHO9" s="265"/>
      <c r="PHP9" s="265"/>
      <c r="PHQ9" s="265"/>
      <c r="PHR9" s="265"/>
      <c r="PHS9" s="265"/>
      <c r="PHT9" s="265"/>
      <c r="PHU9" s="265"/>
      <c r="PHV9" s="265"/>
      <c r="PHW9" s="265"/>
      <c r="PHX9" s="265"/>
      <c r="PHY9" s="265"/>
      <c r="PHZ9" s="265"/>
      <c r="PIA9" s="265"/>
      <c r="PIB9" s="265"/>
      <c r="PIC9" s="265"/>
      <c r="PID9" s="265"/>
      <c r="PIE9" s="265"/>
      <c r="PIF9" s="265"/>
      <c r="PIG9" s="265"/>
      <c r="PIH9" s="265"/>
      <c r="PII9" s="265"/>
      <c r="PIJ9" s="265"/>
      <c r="PIK9" s="265"/>
      <c r="PIL9" s="265"/>
      <c r="PIM9" s="265"/>
      <c r="PIN9" s="265"/>
      <c r="PIO9" s="265"/>
      <c r="PIP9" s="265"/>
      <c r="PIQ9" s="265"/>
      <c r="PIR9" s="265"/>
      <c r="PIS9" s="265"/>
      <c r="PIT9" s="265"/>
      <c r="PIU9" s="265"/>
      <c r="PIV9" s="265"/>
      <c r="PIW9" s="265"/>
      <c r="PIX9" s="265"/>
      <c r="PIY9" s="265"/>
      <c r="PIZ9" s="265"/>
      <c r="PJA9" s="265"/>
      <c r="PJB9" s="265"/>
      <c r="PJC9" s="265"/>
      <c r="PJD9" s="265"/>
      <c r="PJE9" s="265"/>
      <c r="PJF9" s="265"/>
      <c r="PJG9" s="265"/>
      <c r="PJH9" s="265"/>
      <c r="PJI9" s="265"/>
      <c r="PJJ9" s="265"/>
      <c r="PJK9" s="265"/>
      <c r="PJL9" s="265"/>
      <c r="PJM9" s="265"/>
      <c r="PJN9" s="265"/>
      <c r="PJO9" s="265"/>
      <c r="PJP9" s="265"/>
      <c r="PJQ9" s="265"/>
      <c r="PJR9" s="265"/>
      <c r="PJS9" s="265"/>
      <c r="PJT9" s="265"/>
      <c r="PJU9" s="265"/>
      <c r="PJV9" s="265"/>
      <c r="PJW9" s="265"/>
      <c r="PJX9" s="265"/>
      <c r="PJY9" s="265"/>
      <c r="PJZ9" s="265"/>
      <c r="PKA9" s="265"/>
      <c r="PKB9" s="265"/>
      <c r="PKC9" s="265"/>
      <c r="PKD9" s="265"/>
      <c r="PKE9" s="265"/>
      <c r="PKF9" s="265"/>
      <c r="PKG9" s="265"/>
      <c r="PKH9" s="265"/>
      <c r="PKI9" s="265"/>
      <c r="PKJ9" s="265"/>
      <c r="PKK9" s="265"/>
      <c r="PKL9" s="265"/>
      <c r="PKM9" s="265"/>
      <c r="PKN9" s="265"/>
      <c r="PKO9" s="265"/>
      <c r="PKP9" s="265"/>
      <c r="PKQ9" s="265"/>
      <c r="PKR9" s="265"/>
      <c r="PKS9" s="265"/>
      <c r="PKT9" s="265"/>
      <c r="PKU9" s="265"/>
      <c r="PKV9" s="265"/>
      <c r="PKW9" s="265"/>
      <c r="PKX9" s="265"/>
      <c r="PKY9" s="265"/>
      <c r="PKZ9" s="265"/>
      <c r="PLA9" s="265"/>
      <c r="PLB9" s="265"/>
      <c r="PLC9" s="265"/>
      <c r="PLD9" s="265"/>
      <c r="PLE9" s="265"/>
      <c r="PLF9" s="265"/>
      <c r="PLG9" s="265"/>
      <c r="PLH9" s="265"/>
      <c r="PLI9" s="265"/>
      <c r="PLJ9" s="265"/>
      <c r="PLK9" s="265"/>
      <c r="PLL9" s="265"/>
      <c r="PLM9" s="265"/>
      <c r="PLN9" s="265"/>
      <c r="PLO9" s="265"/>
      <c r="PLP9" s="265"/>
      <c r="PLQ9" s="265"/>
      <c r="PLR9" s="265"/>
      <c r="PLS9" s="265"/>
      <c r="PLT9" s="265"/>
      <c r="PLU9" s="265"/>
      <c r="PLV9" s="265"/>
      <c r="PLW9" s="265"/>
      <c r="PLX9" s="265"/>
      <c r="PLY9" s="265"/>
      <c r="PLZ9" s="265"/>
      <c r="PMA9" s="265"/>
      <c r="PMB9" s="265"/>
      <c r="PMC9" s="265"/>
      <c r="PMD9" s="265"/>
      <c r="PME9" s="265"/>
      <c r="PMF9" s="265"/>
      <c r="PMG9" s="265"/>
      <c r="PMH9" s="265"/>
      <c r="PMI9" s="265"/>
      <c r="PMJ9" s="265"/>
      <c r="PMK9" s="265"/>
      <c r="PML9" s="265"/>
      <c r="PMM9" s="265"/>
      <c r="PMN9" s="265"/>
      <c r="PMO9" s="265"/>
      <c r="PMP9" s="265"/>
      <c r="PMQ9" s="265"/>
      <c r="PMR9" s="265"/>
      <c r="PMS9" s="265"/>
      <c r="PMT9" s="265"/>
      <c r="PMU9" s="265"/>
      <c r="PMV9" s="265"/>
      <c r="PMW9" s="265"/>
      <c r="PMX9" s="265"/>
      <c r="PMY9" s="265"/>
      <c r="PMZ9" s="265"/>
      <c r="PNA9" s="265"/>
      <c r="PNB9" s="265"/>
      <c r="PNC9" s="265"/>
      <c r="PND9" s="265"/>
      <c r="PNE9" s="265"/>
      <c r="PNF9" s="265"/>
      <c r="PNG9" s="265"/>
      <c r="PNH9" s="265"/>
      <c r="PNI9" s="265"/>
      <c r="PNJ9" s="265"/>
      <c r="PNK9" s="265"/>
      <c r="PNL9" s="265"/>
      <c r="PNM9" s="265"/>
      <c r="PNN9" s="265"/>
      <c r="PNO9" s="265"/>
      <c r="PNP9" s="265"/>
      <c r="PNQ9" s="265"/>
      <c r="PNR9" s="265"/>
      <c r="PNS9" s="265"/>
      <c r="PNT9" s="265"/>
      <c r="PNU9" s="265"/>
      <c r="PNV9" s="265"/>
      <c r="PNW9" s="265"/>
      <c r="PNX9" s="265"/>
      <c r="PNY9" s="265"/>
      <c r="PNZ9" s="265"/>
      <c r="POA9" s="265"/>
      <c r="POB9" s="265"/>
      <c r="POC9" s="265"/>
      <c r="POD9" s="265"/>
      <c r="POE9" s="265"/>
      <c r="POF9" s="265"/>
      <c r="POG9" s="265"/>
      <c r="POH9" s="265"/>
      <c r="POI9" s="265"/>
      <c r="POJ9" s="265"/>
      <c r="POK9" s="265"/>
      <c r="POL9" s="265"/>
      <c r="POM9" s="265"/>
      <c r="PON9" s="265"/>
      <c r="POO9" s="265"/>
      <c r="POP9" s="265"/>
      <c r="POQ9" s="265"/>
      <c r="POR9" s="265"/>
      <c r="POS9" s="265"/>
      <c r="POT9" s="265"/>
      <c r="POU9" s="265"/>
      <c r="POV9" s="265"/>
      <c r="POW9" s="265"/>
      <c r="POX9" s="265"/>
      <c r="POY9" s="265"/>
      <c r="POZ9" s="265"/>
      <c r="PPA9" s="265"/>
      <c r="PPB9" s="265"/>
      <c r="PPC9" s="265"/>
      <c r="PPD9" s="265"/>
      <c r="PPE9" s="265"/>
      <c r="PPF9" s="265"/>
      <c r="PPG9" s="265"/>
      <c r="PPH9" s="265"/>
      <c r="PPI9" s="265"/>
      <c r="PPJ9" s="265"/>
      <c r="PPK9" s="265"/>
      <c r="PPL9" s="265"/>
      <c r="PPM9" s="265"/>
      <c r="PPN9" s="265"/>
      <c r="PPO9" s="265"/>
      <c r="PPP9" s="265"/>
      <c r="PPQ9" s="265"/>
      <c r="PPR9" s="265"/>
      <c r="PPS9" s="265"/>
      <c r="PPT9" s="265"/>
      <c r="PPU9" s="265"/>
      <c r="PPV9" s="265"/>
      <c r="PPW9" s="265"/>
      <c r="PPX9" s="265"/>
      <c r="PPY9" s="265"/>
      <c r="PPZ9" s="265"/>
      <c r="PQA9" s="265"/>
      <c r="PQB9" s="265"/>
      <c r="PQC9" s="265"/>
      <c r="PQD9" s="265"/>
      <c r="PQE9" s="265"/>
      <c r="PQF9" s="265"/>
      <c r="PQG9" s="265"/>
      <c r="PQH9" s="265"/>
      <c r="PQI9" s="265"/>
      <c r="PQJ9" s="265"/>
      <c r="PQK9" s="265"/>
      <c r="PQL9" s="265"/>
      <c r="PQM9" s="265"/>
      <c r="PQN9" s="265"/>
      <c r="PQO9" s="265"/>
      <c r="PQP9" s="265"/>
      <c r="PQQ9" s="265"/>
      <c r="PQR9" s="265"/>
      <c r="PQS9" s="265"/>
      <c r="PQT9" s="265"/>
      <c r="PQU9" s="265"/>
      <c r="PQV9" s="265"/>
      <c r="PQW9" s="265"/>
      <c r="PQX9" s="265"/>
      <c r="PQY9" s="265"/>
      <c r="PQZ9" s="265"/>
      <c r="PRA9" s="265"/>
      <c r="PRB9" s="265"/>
      <c r="PRC9" s="265"/>
      <c r="PRD9" s="265"/>
      <c r="PRE9" s="265"/>
      <c r="PRF9" s="265"/>
      <c r="PRG9" s="265"/>
      <c r="PRH9" s="265"/>
      <c r="PRI9" s="265"/>
      <c r="PRJ9" s="265"/>
      <c r="PRK9" s="265"/>
      <c r="PRL9" s="265"/>
      <c r="PRM9" s="265"/>
      <c r="PRN9" s="265"/>
      <c r="PRO9" s="265"/>
      <c r="PRP9" s="265"/>
      <c r="PRQ9" s="265"/>
      <c r="PRR9" s="265"/>
      <c r="PRS9" s="265"/>
      <c r="PRT9" s="265"/>
      <c r="PRU9" s="265"/>
      <c r="PRV9" s="265"/>
      <c r="PRW9" s="265"/>
      <c r="PRX9" s="265"/>
      <c r="PRY9" s="265"/>
      <c r="PRZ9" s="265"/>
      <c r="PSA9" s="265"/>
      <c r="PSB9" s="265"/>
      <c r="PSC9" s="265"/>
      <c r="PSD9" s="265"/>
      <c r="PSE9" s="265"/>
      <c r="PSF9" s="265"/>
      <c r="PSG9" s="265"/>
      <c r="PSH9" s="265"/>
      <c r="PSI9" s="265"/>
      <c r="PSJ9" s="265"/>
      <c r="PSK9" s="265"/>
      <c r="PSL9" s="265"/>
      <c r="PSM9" s="265"/>
      <c r="PSN9" s="265"/>
      <c r="PSO9" s="265"/>
      <c r="PSP9" s="265"/>
      <c r="PSQ9" s="265"/>
      <c r="PSR9" s="265"/>
      <c r="PSS9" s="265"/>
      <c r="PST9" s="265"/>
      <c r="PSU9" s="265"/>
      <c r="PSV9" s="265"/>
      <c r="PSW9" s="265"/>
      <c r="PSX9" s="265"/>
      <c r="PSY9" s="265"/>
      <c r="PSZ9" s="265"/>
      <c r="PTA9" s="265"/>
      <c r="PTB9" s="265"/>
      <c r="PTC9" s="265"/>
      <c r="PTD9" s="265"/>
      <c r="PTE9" s="265"/>
      <c r="PTF9" s="265"/>
      <c r="PTG9" s="265"/>
      <c r="PTH9" s="265"/>
      <c r="PTI9" s="265"/>
      <c r="PTJ9" s="265"/>
      <c r="PTK9" s="265"/>
      <c r="PTL9" s="265"/>
      <c r="PTM9" s="265"/>
      <c r="PTN9" s="265"/>
      <c r="PTO9" s="265"/>
      <c r="PTP9" s="265"/>
      <c r="PTQ9" s="265"/>
      <c r="PTR9" s="265"/>
      <c r="PTS9" s="265"/>
      <c r="PTT9" s="265"/>
      <c r="PTU9" s="265"/>
      <c r="PTV9" s="265"/>
      <c r="PTW9" s="265"/>
      <c r="PTX9" s="265"/>
      <c r="PTY9" s="265"/>
      <c r="PTZ9" s="265"/>
      <c r="PUA9" s="265"/>
      <c r="PUB9" s="265"/>
      <c r="PUC9" s="265"/>
      <c r="PUD9" s="265"/>
      <c r="PUE9" s="265"/>
      <c r="PUF9" s="265"/>
      <c r="PUG9" s="265"/>
      <c r="PUH9" s="265"/>
      <c r="PUI9" s="265"/>
      <c r="PUJ9" s="265"/>
      <c r="PUK9" s="265"/>
      <c r="PUL9" s="265"/>
      <c r="PUM9" s="265"/>
      <c r="PUN9" s="265"/>
      <c r="PUO9" s="265"/>
      <c r="PUP9" s="265"/>
      <c r="PUQ9" s="265"/>
      <c r="PUR9" s="265"/>
      <c r="PUS9" s="265"/>
      <c r="PUT9" s="265"/>
      <c r="PUU9" s="265"/>
      <c r="PUV9" s="265"/>
      <c r="PUW9" s="265"/>
      <c r="PUX9" s="265"/>
      <c r="PUY9" s="265"/>
      <c r="PUZ9" s="265"/>
      <c r="PVA9" s="265"/>
      <c r="PVB9" s="265"/>
      <c r="PVC9" s="265"/>
      <c r="PVD9" s="265"/>
      <c r="PVE9" s="265"/>
      <c r="PVF9" s="265"/>
      <c r="PVG9" s="265"/>
      <c r="PVH9" s="265"/>
      <c r="PVI9" s="265"/>
      <c r="PVJ9" s="265"/>
      <c r="PVK9" s="265"/>
      <c r="PVL9" s="265"/>
      <c r="PVM9" s="265"/>
      <c r="PVN9" s="265"/>
      <c r="PVO9" s="265"/>
      <c r="PVP9" s="265"/>
      <c r="PVQ9" s="265"/>
      <c r="PVR9" s="265"/>
      <c r="PVS9" s="265"/>
      <c r="PVT9" s="265"/>
      <c r="PVU9" s="265"/>
      <c r="PVV9" s="265"/>
      <c r="PVW9" s="265"/>
      <c r="PVX9" s="265"/>
      <c r="PVY9" s="265"/>
      <c r="PVZ9" s="265"/>
      <c r="PWA9" s="265"/>
      <c r="PWB9" s="265"/>
      <c r="PWC9" s="265"/>
      <c r="PWD9" s="265"/>
      <c r="PWE9" s="265"/>
      <c r="PWF9" s="265"/>
      <c r="PWG9" s="265"/>
      <c r="PWH9" s="265"/>
      <c r="PWI9" s="265"/>
      <c r="PWJ9" s="265"/>
      <c r="PWK9" s="265"/>
      <c r="PWL9" s="265"/>
      <c r="PWM9" s="265"/>
      <c r="PWN9" s="265"/>
      <c r="PWO9" s="265"/>
      <c r="PWP9" s="265"/>
      <c r="PWQ9" s="265"/>
      <c r="PWR9" s="265"/>
      <c r="PWS9" s="265"/>
      <c r="PWT9" s="265"/>
      <c r="PWU9" s="265"/>
      <c r="PWV9" s="265"/>
      <c r="PWW9" s="265"/>
      <c r="PWX9" s="265"/>
      <c r="PWY9" s="265"/>
      <c r="PWZ9" s="265"/>
      <c r="PXA9" s="265"/>
      <c r="PXB9" s="265"/>
      <c r="PXC9" s="265"/>
      <c r="PXD9" s="265"/>
      <c r="PXE9" s="265"/>
      <c r="PXF9" s="265"/>
      <c r="PXG9" s="265"/>
      <c r="PXH9" s="265"/>
      <c r="PXI9" s="265"/>
      <c r="PXJ9" s="265"/>
      <c r="PXK9" s="265"/>
      <c r="PXL9" s="265"/>
      <c r="PXM9" s="265"/>
      <c r="PXN9" s="265"/>
      <c r="PXO9" s="265"/>
      <c r="PXP9" s="265"/>
      <c r="PXQ9" s="265"/>
      <c r="PXR9" s="265"/>
      <c r="PXS9" s="265"/>
      <c r="PXT9" s="265"/>
      <c r="PXU9" s="265"/>
      <c r="PXV9" s="265"/>
      <c r="PXW9" s="265"/>
      <c r="PXX9" s="265"/>
      <c r="PXY9" s="265"/>
      <c r="PXZ9" s="265"/>
      <c r="PYA9" s="265"/>
      <c r="PYB9" s="265"/>
      <c r="PYC9" s="265"/>
      <c r="PYD9" s="265"/>
      <c r="PYE9" s="265"/>
      <c r="PYF9" s="265"/>
      <c r="PYG9" s="265"/>
      <c r="PYH9" s="265"/>
      <c r="PYI9" s="265"/>
      <c r="PYJ9" s="265"/>
      <c r="PYK9" s="265"/>
      <c r="PYL9" s="265"/>
      <c r="PYM9" s="265"/>
      <c r="PYN9" s="265"/>
      <c r="PYO9" s="265"/>
      <c r="PYP9" s="265"/>
      <c r="PYQ9" s="265"/>
      <c r="PYR9" s="265"/>
      <c r="PYS9" s="265"/>
      <c r="PYT9" s="265"/>
      <c r="PYU9" s="265"/>
      <c r="PYV9" s="265"/>
      <c r="PYW9" s="265"/>
      <c r="PYX9" s="265"/>
      <c r="PYY9" s="265"/>
      <c r="PYZ9" s="265"/>
      <c r="PZA9" s="265"/>
      <c r="PZB9" s="265"/>
      <c r="PZC9" s="265"/>
      <c r="PZD9" s="265"/>
      <c r="PZE9" s="265"/>
      <c r="PZF9" s="265"/>
      <c r="PZG9" s="265"/>
      <c r="PZH9" s="265"/>
      <c r="PZI9" s="265"/>
      <c r="PZJ9" s="265"/>
      <c r="PZK9" s="265"/>
      <c r="PZL9" s="265"/>
      <c r="PZM9" s="265"/>
      <c r="PZN9" s="265"/>
      <c r="PZO9" s="265"/>
      <c r="PZP9" s="265"/>
      <c r="PZQ9" s="265"/>
      <c r="PZR9" s="265"/>
      <c r="PZS9" s="265"/>
      <c r="PZT9" s="265"/>
      <c r="PZU9" s="265"/>
      <c r="PZV9" s="265"/>
      <c r="PZW9" s="265"/>
      <c r="PZX9" s="265"/>
      <c r="PZY9" s="265"/>
      <c r="PZZ9" s="265"/>
      <c r="QAA9" s="265"/>
      <c r="QAB9" s="265"/>
      <c r="QAC9" s="265"/>
      <c r="QAD9" s="265"/>
      <c r="QAE9" s="265"/>
      <c r="QAF9" s="265"/>
      <c r="QAG9" s="265"/>
      <c r="QAH9" s="265"/>
      <c r="QAI9" s="265"/>
      <c r="QAJ9" s="265"/>
      <c r="QAK9" s="265"/>
      <c r="QAL9" s="265"/>
      <c r="QAM9" s="265"/>
      <c r="QAN9" s="265"/>
      <c r="QAO9" s="265"/>
      <c r="QAP9" s="265"/>
      <c r="QAQ9" s="265"/>
      <c r="QAR9" s="265"/>
      <c r="QAS9" s="265"/>
      <c r="QAT9" s="265"/>
      <c r="QAU9" s="265"/>
      <c r="QAV9" s="265"/>
      <c r="QAW9" s="265"/>
      <c r="QAX9" s="265"/>
      <c r="QAY9" s="265"/>
      <c r="QAZ9" s="265"/>
      <c r="QBA9" s="265"/>
      <c r="QBB9" s="265"/>
      <c r="QBC9" s="265"/>
      <c r="QBD9" s="265"/>
      <c r="QBE9" s="265"/>
      <c r="QBF9" s="265"/>
      <c r="QBG9" s="265"/>
      <c r="QBH9" s="265"/>
      <c r="QBI9" s="265"/>
      <c r="QBJ9" s="265"/>
      <c r="QBK9" s="265"/>
      <c r="QBL9" s="265"/>
      <c r="QBM9" s="265"/>
      <c r="QBN9" s="265"/>
      <c r="QBO9" s="265"/>
      <c r="QBP9" s="265"/>
      <c r="QBQ9" s="265"/>
      <c r="QBR9" s="265"/>
      <c r="QBS9" s="265"/>
      <c r="QBT9" s="265"/>
      <c r="QBU9" s="265"/>
      <c r="QBV9" s="265"/>
      <c r="QBW9" s="265"/>
      <c r="QBX9" s="265"/>
      <c r="QBY9" s="265"/>
      <c r="QBZ9" s="265"/>
      <c r="QCA9" s="265"/>
      <c r="QCB9" s="265"/>
      <c r="QCC9" s="265"/>
      <c r="QCD9" s="265"/>
      <c r="QCE9" s="265"/>
      <c r="QCF9" s="265"/>
      <c r="QCG9" s="265"/>
      <c r="QCH9" s="265"/>
      <c r="QCI9" s="265"/>
      <c r="QCJ9" s="265"/>
      <c r="QCK9" s="265"/>
      <c r="QCL9" s="265"/>
      <c r="QCM9" s="265"/>
      <c r="QCN9" s="265"/>
      <c r="QCO9" s="265"/>
      <c r="QCP9" s="265"/>
      <c r="QCQ9" s="265"/>
      <c r="QCR9" s="265"/>
      <c r="QCS9" s="265"/>
      <c r="QCT9" s="265"/>
      <c r="QCU9" s="265"/>
      <c r="QCV9" s="265"/>
      <c r="QCW9" s="265"/>
      <c r="QCX9" s="265"/>
      <c r="QCY9" s="265"/>
      <c r="QCZ9" s="265"/>
      <c r="QDA9" s="265"/>
      <c r="QDB9" s="265"/>
      <c r="QDC9" s="265"/>
      <c r="QDD9" s="265"/>
      <c r="QDE9" s="265"/>
      <c r="QDF9" s="265"/>
      <c r="QDG9" s="265"/>
      <c r="QDH9" s="265"/>
      <c r="QDI9" s="265"/>
      <c r="QDJ9" s="265"/>
      <c r="QDK9" s="265"/>
      <c r="QDL9" s="265"/>
      <c r="QDM9" s="265"/>
      <c r="QDN9" s="265"/>
      <c r="QDO9" s="265"/>
      <c r="QDP9" s="265"/>
      <c r="QDQ9" s="265"/>
      <c r="QDR9" s="265"/>
      <c r="QDS9" s="265"/>
      <c r="QDT9" s="265"/>
      <c r="QDU9" s="265"/>
      <c r="QDV9" s="265"/>
      <c r="QDW9" s="265"/>
      <c r="QDX9" s="265"/>
      <c r="QDY9" s="265"/>
      <c r="QDZ9" s="265"/>
      <c r="QEA9" s="265"/>
      <c r="QEB9" s="265"/>
      <c r="QEC9" s="265"/>
      <c r="QED9" s="265"/>
      <c r="QEE9" s="265"/>
      <c r="QEF9" s="265"/>
      <c r="QEG9" s="265"/>
      <c r="QEH9" s="265"/>
      <c r="QEI9" s="265"/>
      <c r="QEJ9" s="265"/>
      <c r="QEK9" s="265"/>
      <c r="QEL9" s="265"/>
      <c r="QEM9" s="265"/>
      <c r="QEN9" s="265"/>
      <c r="QEO9" s="265"/>
      <c r="QEP9" s="265"/>
      <c r="QEQ9" s="265"/>
      <c r="QER9" s="265"/>
      <c r="QES9" s="265"/>
      <c r="QET9" s="265"/>
      <c r="QEU9" s="265"/>
      <c r="QEV9" s="265"/>
      <c r="QEW9" s="265"/>
      <c r="QEX9" s="265"/>
      <c r="QEY9" s="265"/>
      <c r="QEZ9" s="265"/>
      <c r="QFA9" s="265"/>
      <c r="QFB9" s="265"/>
      <c r="QFC9" s="265"/>
      <c r="QFD9" s="265"/>
      <c r="QFE9" s="265"/>
      <c r="QFF9" s="265"/>
      <c r="QFG9" s="265"/>
      <c r="QFH9" s="265"/>
      <c r="QFI9" s="265"/>
      <c r="QFJ9" s="265"/>
      <c r="QFK9" s="265"/>
      <c r="QFL9" s="265"/>
      <c r="QFM9" s="265"/>
      <c r="QFN9" s="265"/>
      <c r="QFO9" s="265"/>
      <c r="QFP9" s="265"/>
      <c r="QFQ9" s="265"/>
      <c r="QFR9" s="265"/>
      <c r="QFS9" s="265"/>
      <c r="QFT9" s="265"/>
      <c r="QFU9" s="265"/>
      <c r="QFV9" s="265"/>
      <c r="QFW9" s="265"/>
      <c r="QFX9" s="265"/>
      <c r="QFY9" s="265"/>
      <c r="QFZ9" s="265"/>
      <c r="QGA9" s="265"/>
      <c r="QGB9" s="265"/>
      <c r="QGC9" s="265"/>
      <c r="QGD9" s="265"/>
      <c r="QGE9" s="265"/>
      <c r="QGF9" s="265"/>
      <c r="QGG9" s="265"/>
      <c r="QGH9" s="265"/>
      <c r="QGI9" s="265"/>
      <c r="QGJ9" s="265"/>
      <c r="QGK9" s="265"/>
      <c r="QGL9" s="265"/>
      <c r="QGM9" s="265"/>
      <c r="QGN9" s="265"/>
      <c r="QGO9" s="265"/>
      <c r="QGP9" s="265"/>
      <c r="QGQ9" s="265"/>
      <c r="QGR9" s="265"/>
      <c r="QGS9" s="265"/>
      <c r="QGT9" s="265"/>
      <c r="QGU9" s="265"/>
      <c r="QGV9" s="265"/>
      <c r="QGW9" s="265"/>
      <c r="QGX9" s="265"/>
      <c r="QGY9" s="265"/>
      <c r="QGZ9" s="265"/>
      <c r="QHA9" s="265"/>
      <c r="QHB9" s="265"/>
      <c r="QHC9" s="265"/>
      <c r="QHD9" s="265"/>
      <c r="QHE9" s="265"/>
      <c r="QHF9" s="265"/>
      <c r="QHG9" s="265"/>
      <c r="QHH9" s="265"/>
      <c r="QHI9" s="265"/>
      <c r="QHJ9" s="265"/>
      <c r="QHK9" s="265"/>
      <c r="QHL9" s="265"/>
      <c r="QHM9" s="265"/>
      <c r="QHN9" s="265"/>
      <c r="QHO9" s="265"/>
      <c r="QHP9" s="265"/>
      <c r="QHQ9" s="265"/>
      <c r="QHR9" s="265"/>
      <c r="QHS9" s="265"/>
      <c r="QHT9" s="265"/>
      <c r="QHU9" s="265"/>
      <c r="QHV9" s="265"/>
      <c r="QHW9" s="265"/>
      <c r="QHX9" s="265"/>
      <c r="QHY9" s="265"/>
      <c r="QHZ9" s="265"/>
      <c r="QIA9" s="265"/>
      <c r="QIB9" s="265"/>
      <c r="QIC9" s="265"/>
      <c r="QID9" s="265"/>
      <c r="QIE9" s="265"/>
      <c r="QIF9" s="265"/>
      <c r="QIG9" s="265"/>
      <c r="QIH9" s="265"/>
      <c r="QII9" s="265"/>
      <c r="QIJ9" s="265"/>
      <c r="QIK9" s="265"/>
      <c r="QIL9" s="265"/>
      <c r="QIM9" s="265"/>
      <c r="QIN9" s="265"/>
      <c r="QIO9" s="265"/>
      <c r="QIP9" s="265"/>
      <c r="QIQ9" s="265"/>
      <c r="QIR9" s="265"/>
      <c r="QIS9" s="265"/>
      <c r="QIT9" s="265"/>
      <c r="QIU9" s="265"/>
      <c r="QIV9" s="265"/>
      <c r="QIW9" s="265"/>
      <c r="QIX9" s="265"/>
      <c r="QIY9" s="265"/>
      <c r="QIZ9" s="265"/>
      <c r="QJA9" s="265"/>
      <c r="QJB9" s="265"/>
      <c r="QJC9" s="265"/>
      <c r="QJD9" s="265"/>
      <c r="QJE9" s="265"/>
      <c r="QJF9" s="265"/>
      <c r="QJG9" s="265"/>
      <c r="QJH9" s="265"/>
      <c r="QJI9" s="265"/>
      <c r="QJJ9" s="265"/>
      <c r="QJK9" s="265"/>
      <c r="QJL9" s="265"/>
      <c r="QJM9" s="265"/>
      <c r="QJN9" s="265"/>
      <c r="QJO9" s="265"/>
      <c r="QJP9" s="265"/>
      <c r="QJQ9" s="265"/>
      <c r="QJR9" s="265"/>
      <c r="QJS9" s="265"/>
      <c r="QJT9" s="265"/>
      <c r="QJU9" s="265"/>
      <c r="QJV9" s="265"/>
      <c r="QJW9" s="265"/>
      <c r="QJX9" s="265"/>
      <c r="QJY9" s="265"/>
      <c r="QJZ9" s="265"/>
      <c r="QKA9" s="265"/>
      <c r="QKB9" s="265"/>
      <c r="QKC9" s="265"/>
      <c r="QKD9" s="265"/>
      <c r="QKE9" s="265"/>
      <c r="QKF9" s="265"/>
      <c r="QKG9" s="265"/>
      <c r="QKH9" s="265"/>
      <c r="QKI9" s="265"/>
      <c r="QKJ9" s="265"/>
      <c r="QKK9" s="265"/>
      <c r="QKL9" s="265"/>
      <c r="QKM9" s="265"/>
      <c r="QKN9" s="265"/>
      <c r="QKO9" s="265"/>
      <c r="QKP9" s="265"/>
      <c r="QKQ9" s="265"/>
      <c r="QKR9" s="265"/>
      <c r="QKS9" s="265"/>
      <c r="QKT9" s="265"/>
      <c r="QKU9" s="265"/>
      <c r="QKV9" s="265"/>
      <c r="QKW9" s="265"/>
      <c r="QKX9" s="265"/>
      <c r="QKY9" s="265"/>
      <c r="QKZ9" s="265"/>
      <c r="QLA9" s="265"/>
      <c r="QLB9" s="265"/>
      <c r="QLC9" s="265"/>
      <c r="QLD9" s="265"/>
      <c r="QLE9" s="265"/>
      <c r="QLF9" s="265"/>
      <c r="QLG9" s="265"/>
      <c r="QLH9" s="265"/>
      <c r="QLI9" s="265"/>
      <c r="QLJ9" s="265"/>
      <c r="QLK9" s="265"/>
      <c r="QLL9" s="265"/>
      <c r="QLM9" s="265"/>
      <c r="QLN9" s="265"/>
      <c r="QLO9" s="265"/>
      <c r="QLP9" s="265"/>
      <c r="QLQ9" s="265"/>
      <c r="QLR9" s="265"/>
      <c r="QLS9" s="265"/>
      <c r="QLT9" s="265"/>
      <c r="QLU9" s="265"/>
      <c r="QLV9" s="265"/>
      <c r="QLW9" s="265"/>
      <c r="QLX9" s="265"/>
      <c r="QLY9" s="265"/>
      <c r="QLZ9" s="265"/>
      <c r="QMA9" s="265"/>
      <c r="QMB9" s="265"/>
      <c r="QMC9" s="265"/>
      <c r="QMD9" s="265"/>
      <c r="QME9" s="265"/>
      <c r="QMF9" s="265"/>
      <c r="QMG9" s="265"/>
      <c r="QMH9" s="265"/>
      <c r="QMI9" s="265"/>
      <c r="QMJ9" s="265"/>
      <c r="QMK9" s="265"/>
      <c r="QML9" s="265"/>
      <c r="QMM9" s="265"/>
      <c r="QMN9" s="265"/>
      <c r="QMO9" s="265"/>
      <c r="QMP9" s="265"/>
      <c r="QMQ9" s="265"/>
      <c r="QMR9" s="265"/>
      <c r="QMS9" s="265"/>
      <c r="QMT9" s="265"/>
      <c r="QMU9" s="265"/>
      <c r="QMV9" s="265"/>
      <c r="QMW9" s="265"/>
      <c r="QMX9" s="265"/>
      <c r="QMY9" s="265"/>
      <c r="QMZ9" s="265"/>
      <c r="QNA9" s="265"/>
      <c r="QNB9" s="265"/>
      <c r="QNC9" s="265"/>
      <c r="QND9" s="265"/>
      <c r="QNE9" s="265"/>
      <c r="QNF9" s="265"/>
      <c r="QNG9" s="265"/>
      <c r="QNH9" s="265"/>
      <c r="QNI9" s="265"/>
      <c r="QNJ9" s="265"/>
      <c r="QNK9" s="265"/>
      <c r="QNL9" s="265"/>
      <c r="QNM9" s="265"/>
      <c r="QNN9" s="265"/>
      <c r="QNO9" s="265"/>
      <c r="QNP9" s="265"/>
      <c r="QNQ9" s="265"/>
      <c r="QNR9" s="265"/>
      <c r="QNS9" s="265"/>
      <c r="QNT9" s="265"/>
      <c r="QNU9" s="265"/>
      <c r="QNV9" s="265"/>
      <c r="QNW9" s="265"/>
      <c r="QNX9" s="265"/>
      <c r="QNY9" s="265"/>
      <c r="QNZ9" s="265"/>
      <c r="QOA9" s="265"/>
      <c r="QOB9" s="265"/>
      <c r="QOC9" s="265"/>
      <c r="QOD9" s="265"/>
      <c r="QOE9" s="265"/>
      <c r="QOF9" s="265"/>
      <c r="QOG9" s="265"/>
      <c r="QOH9" s="265"/>
      <c r="QOI9" s="265"/>
      <c r="QOJ9" s="265"/>
      <c r="QOK9" s="265"/>
      <c r="QOL9" s="265"/>
      <c r="QOM9" s="265"/>
      <c r="QON9" s="265"/>
      <c r="QOO9" s="265"/>
      <c r="QOP9" s="265"/>
      <c r="QOQ9" s="265"/>
      <c r="QOR9" s="265"/>
      <c r="QOS9" s="265"/>
      <c r="QOT9" s="265"/>
      <c r="QOU9" s="265"/>
      <c r="QOV9" s="265"/>
      <c r="QOW9" s="265"/>
      <c r="QOX9" s="265"/>
      <c r="QOY9" s="265"/>
      <c r="QOZ9" s="265"/>
      <c r="QPA9" s="265"/>
      <c r="QPB9" s="265"/>
      <c r="QPC9" s="265"/>
      <c r="QPD9" s="265"/>
      <c r="QPE9" s="265"/>
      <c r="QPF9" s="265"/>
      <c r="QPG9" s="265"/>
      <c r="QPH9" s="265"/>
      <c r="QPI9" s="265"/>
      <c r="QPJ9" s="265"/>
      <c r="QPK9" s="265"/>
      <c r="QPL9" s="265"/>
      <c r="QPM9" s="265"/>
      <c r="QPN9" s="265"/>
      <c r="QPO9" s="265"/>
      <c r="QPP9" s="265"/>
      <c r="QPQ9" s="265"/>
      <c r="QPR9" s="265"/>
      <c r="QPS9" s="265"/>
      <c r="QPT9" s="265"/>
      <c r="QPU9" s="265"/>
      <c r="QPV9" s="265"/>
      <c r="QPW9" s="265"/>
      <c r="QPX9" s="265"/>
      <c r="QPY9" s="265"/>
      <c r="QPZ9" s="265"/>
      <c r="QQA9" s="265"/>
      <c r="QQB9" s="265"/>
      <c r="QQC9" s="265"/>
      <c r="QQD9" s="265"/>
      <c r="QQE9" s="265"/>
      <c r="QQF9" s="265"/>
      <c r="QQG9" s="265"/>
      <c r="QQH9" s="265"/>
      <c r="QQI9" s="265"/>
      <c r="QQJ9" s="265"/>
      <c r="QQK9" s="265"/>
      <c r="QQL9" s="265"/>
      <c r="QQM9" s="265"/>
      <c r="QQN9" s="265"/>
      <c r="QQO9" s="265"/>
      <c r="QQP9" s="265"/>
      <c r="QQQ9" s="265"/>
      <c r="QQR9" s="265"/>
      <c r="QQS9" s="265"/>
      <c r="QQT9" s="265"/>
      <c r="QQU9" s="265"/>
      <c r="QQV9" s="265"/>
      <c r="QQW9" s="265"/>
      <c r="QQX9" s="265"/>
      <c r="QQY9" s="265"/>
      <c r="QQZ9" s="265"/>
      <c r="QRA9" s="265"/>
      <c r="QRB9" s="265"/>
      <c r="QRC9" s="265"/>
      <c r="QRD9" s="265"/>
      <c r="QRE9" s="265"/>
      <c r="QRF9" s="265"/>
      <c r="QRG9" s="265"/>
      <c r="QRH9" s="265"/>
      <c r="QRI9" s="265"/>
      <c r="QRJ9" s="265"/>
      <c r="QRK9" s="265"/>
      <c r="QRL9" s="265"/>
      <c r="QRM9" s="265"/>
      <c r="QRN9" s="265"/>
      <c r="QRO9" s="265"/>
      <c r="QRP9" s="265"/>
      <c r="QRQ9" s="265"/>
      <c r="QRR9" s="265"/>
      <c r="QRS9" s="265"/>
      <c r="QRT9" s="265"/>
      <c r="QRU9" s="265"/>
      <c r="QRV9" s="265"/>
      <c r="QRW9" s="265"/>
      <c r="QRX9" s="265"/>
      <c r="QRY9" s="265"/>
      <c r="QRZ9" s="265"/>
      <c r="QSA9" s="265"/>
      <c r="QSB9" s="265"/>
      <c r="QSC9" s="265"/>
      <c r="QSD9" s="265"/>
      <c r="QSE9" s="265"/>
      <c r="QSF9" s="265"/>
      <c r="QSG9" s="265"/>
      <c r="QSH9" s="265"/>
      <c r="QSI9" s="265"/>
      <c r="QSJ9" s="265"/>
      <c r="QSK9" s="265"/>
      <c r="QSL9" s="265"/>
      <c r="QSM9" s="265"/>
      <c r="QSN9" s="265"/>
      <c r="QSO9" s="265"/>
      <c r="QSP9" s="265"/>
      <c r="QSQ9" s="265"/>
      <c r="QSR9" s="265"/>
      <c r="QSS9" s="265"/>
      <c r="QST9" s="265"/>
      <c r="QSU9" s="265"/>
      <c r="QSV9" s="265"/>
      <c r="QSW9" s="265"/>
      <c r="QSX9" s="265"/>
      <c r="QSY9" s="265"/>
      <c r="QSZ9" s="265"/>
      <c r="QTA9" s="265"/>
      <c r="QTB9" s="265"/>
      <c r="QTC9" s="265"/>
      <c r="QTD9" s="265"/>
      <c r="QTE9" s="265"/>
      <c r="QTF9" s="265"/>
      <c r="QTG9" s="265"/>
      <c r="QTH9" s="265"/>
      <c r="QTI9" s="265"/>
      <c r="QTJ9" s="265"/>
      <c r="QTK9" s="265"/>
      <c r="QTL9" s="265"/>
      <c r="QTM9" s="265"/>
      <c r="QTN9" s="265"/>
      <c r="QTO9" s="265"/>
      <c r="QTP9" s="265"/>
      <c r="QTQ9" s="265"/>
      <c r="QTR9" s="265"/>
      <c r="QTS9" s="265"/>
      <c r="QTT9" s="265"/>
      <c r="QTU9" s="265"/>
      <c r="QTV9" s="265"/>
      <c r="QTW9" s="265"/>
      <c r="QTX9" s="265"/>
      <c r="QTY9" s="265"/>
      <c r="QTZ9" s="265"/>
      <c r="QUA9" s="265"/>
      <c r="QUB9" s="265"/>
      <c r="QUC9" s="265"/>
      <c r="QUD9" s="265"/>
      <c r="QUE9" s="265"/>
      <c r="QUF9" s="265"/>
      <c r="QUG9" s="265"/>
      <c r="QUH9" s="265"/>
      <c r="QUI9" s="265"/>
      <c r="QUJ9" s="265"/>
      <c r="QUK9" s="265"/>
      <c r="QUL9" s="265"/>
      <c r="QUM9" s="265"/>
      <c r="QUN9" s="265"/>
      <c r="QUO9" s="265"/>
      <c r="QUP9" s="265"/>
      <c r="QUQ9" s="265"/>
      <c r="QUR9" s="265"/>
      <c r="QUS9" s="265"/>
      <c r="QUT9" s="265"/>
      <c r="QUU9" s="265"/>
      <c r="QUV9" s="265"/>
      <c r="QUW9" s="265"/>
      <c r="QUX9" s="265"/>
      <c r="QUY9" s="265"/>
      <c r="QUZ9" s="265"/>
      <c r="QVA9" s="265"/>
      <c r="QVB9" s="265"/>
      <c r="QVC9" s="265"/>
      <c r="QVD9" s="265"/>
      <c r="QVE9" s="265"/>
      <c r="QVF9" s="265"/>
      <c r="QVG9" s="265"/>
      <c r="QVH9" s="265"/>
      <c r="QVI9" s="265"/>
      <c r="QVJ9" s="265"/>
      <c r="QVK9" s="265"/>
      <c r="QVL9" s="265"/>
      <c r="QVM9" s="265"/>
      <c r="QVN9" s="265"/>
      <c r="QVO9" s="265"/>
      <c r="QVP9" s="265"/>
      <c r="QVQ9" s="265"/>
      <c r="QVR9" s="265"/>
      <c r="QVS9" s="265"/>
      <c r="QVT9" s="265"/>
      <c r="QVU9" s="265"/>
      <c r="QVV9" s="265"/>
      <c r="QVW9" s="265"/>
      <c r="QVX9" s="265"/>
      <c r="QVY9" s="265"/>
      <c r="QVZ9" s="265"/>
      <c r="QWA9" s="265"/>
      <c r="QWB9" s="265"/>
      <c r="QWC9" s="265"/>
      <c r="QWD9" s="265"/>
      <c r="QWE9" s="265"/>
      <c r="QWF9" s="265"/>
      <c r="QWG9" s="265"/>
      <c r="QWH9" s="265"/>
      <c r="QWI9" s="265"/>
      <c r="QWJ9" s="265"/>
      <c r="QWK9" s="265"/>
      <c r="QWL9" s="265"/>
      <c r="QWM9" s="265"/>
      <c r="QWN9" s="265"/>
      <c r="QWO9" s="265"/>
      <c r="QWP9" s="265"/>
      <c r="QWQ9" s="265"/>
      <c r="QWR9" s="265"/>
      <c r="QWS9" s="265"/>
      <c r="QWT9" s="265"/>
      <c r="QWU9" s="265"/>
      <c r="QWV9" s="265"/>
      <c r="QWW9" s="265"/>
      <c r="QWX9" s="265"/>
      <c r="QWY9" s="265"/>
      <c r="QWZ9" s="265"/>
      <c r="QXA9" s="265"/>
      <c r="QXB9" s="265"/>
      <c r="QXC9" s="265"/>
      <c r="QXD9" s="265"/>
      <c r="QXE9" s="265"/>
      <c r="QXF9" s="265"/>
      <c r="QXG9" s="265"/>
      <c r="QXH9" s="265"/>
      <c r="QXI9" s="265"/>
      <c r="QXJ9" s="265"/>
      <c r="QXK9" s="265"/>
      <c r="QXL9" s="265"/>
      <c r="QXM9" s="265"/>
      <c r="QXN9" s="265"/>
      <c r="QXO9" s="265"/>
      <c r="QXP9" s="265"/>
      <c r="QXQ9" s="265"/>
      <c r="QXR9" s="265"/>
      <c r="QXS9" s="265"/>
      <c r="QXT9" s="265"/>
      <c r="QXU9" s="265"/>
      <c r="QXV9" s="265"/>
      <c r="QXW9" s="265"/>
      <c r="QXX9" s="265"/>
      <c r="QXY9" s="265"/>
      <c r="QXZ9" s="265"/>
      <c r="QYA9" s="265"/>
      <c r="QYB9" s="265"/>
      <c r="QYC9" s="265"/>
      <c r="QYD9" s="265"/>
      <c r="QYE9" s="265"/>
      <c r="QYF9" s="265"/>
      <c r="QYG9" s="265"/>
      <c r="QYH9" s="265"/>
      <c r="QYI9" s="265"/>
      <c r="QYJ9" s="265"/>
      <c r="QYK9" s="265"/>
      <c r="QYL9" s="265"/>
      <c r="QYM9" s="265"/>
      <c r="QYN9" s="265"/>
      <c r="QYO9" s="265"/>
      <c r="QYP9" s="265"/>
      <c r="QYQ9" s="265"/>
      <c r="QYR9" s="265"/>
      <c r="QYS9" s="265"/>
      <c r="QYT9" s="265"/>
      <c r="QYU9" s="265"/>
      <c r="QYV9" s="265"/>
      <c r="QYW9" s="265"/>
      <c r="QYX9" s="265"/>
      <c r="QYY9" s="265"/>
      <c r="QYZ9" s="265"/>
      <c r="QZA9" s="265"/>
      <c r="QZB9" s="265"/>
      <c r="QZC9" s="265"/>
      <c r="QZD9" s="265"/>
      <c r="QZE9" s="265"/>
      <c r="QZF9" s="265"/>
      <c r="QZG9" s="265"/>
      <c r="QZH9" s="265"/>
      <c r="QZI9" s="265"/>
      <c r="QZJ9" s="265"/>
      <c r="QZK9" s="265"/>
      <c r="QZL9" s="265"/>
      <c r="QZM9" s="265"/>
      <c r="QZN9" s="265"/>
      <c r="QZO9" s="265"/>
      <c r="QZP9" s="265"/>
      <c r="QZQ9" s="265"/>
      <c r="QZR9" s="265"/>
      <c r="QZS9" s="265"/>
      <c r="QZT9" s="265"/>
      <c r="QZU9" s="265"/>
      <c r="QZV9" s="265"/>
      <c r="QZW9" s="265"/>
      <c r="QZX9" s="265"/>
      <c r="QZY9" s="265"/>
      <c r="QZZ9" s="265"/>
      <c r="RAA9" s="265"/>
      <c r="RAB9" s="265"/>
      <c r="RAC9" s="265"/>
      <c r="RAD9" s="265"/>
      <c r="RAE9" s="265"/>
      <c r="RAF9" s="265"/>
      <c r="RAG9" s="265"/>
      <c r="RAH9" s="265"/>
      <c r="RAI9" s="265"/>
      <c r="RAJ9" s="265"/>
      <c r="RAK9" s="265"/>
      <c r="RAL9" s="265"/>
      <c r="RAM9" s="265"/>
      <c r="RAN9" s="265"/>
      <c r="RAO9" s="265"/>
      <c r="RAP9" s="265"/>
      <c r="RAQ9" s="265"/>
      <c r="RAR9" s="265"/>
      <c r="RAS9" s="265"/>
      <c r="RAT9" s="265"/>
      <c r="RAU9" s="265"/>
      <c r="RAV9" s="265"/>
      <c r="RAW9" s="265"/>
      <c r="RAX9" s="265"/>
      <c r="RAY9" s="265"/>
      <c r="RAZ9" s="265"/>
      <c r="RBA9" s="265"/>
      <c r="RBB9" s="265"/>
      <c r="RBC9" s="265"/>
      <c r="RBD9" s="265"/>
      <c r="RBE9" s="265"/>
      <c r="RBF9" s="265"/>
      <c r="RBG9" s="265"/>
      <c r="RBH9" s="265"/>
      <c r="RBI9" s="265"/>
      <c r="RBJ9" s="265"/>
      <c r="RBK9" s="265"/>
      <c r="RBL9" s="265"/>
      <c r="RBM9" s="265"/>
      <c r="RBN9" s="265"/>
      <c r="RBO9" s="265"/>
      <c r="RBP9" s="265"/>
      <c r="RBQ9" s="265"/>
      <c r="RBR9" s="265"/>
      <c r="RBS9" s="265"/>
      <c r="RBT9" s="265"/>
      <c r="RBU9" s="265"/>
      <c r="RBV9" s="265"/>
      <c r="RBW9" s="265"/>
      <c r="RBX9" s="265"/>
      <c r="RBY9" s="265"/>
      <c r="RBZ9" s="265"/>
      <c r="RCA9" s="265"/>
      <c r="RCB9" s="265"/>
      <c r="RCC9" s="265"/>
      <c r="RCD9" s="265"/>
      <c r="RCE9" s="265"/>
      <c r="RCF9" s="265"/>
      <c r="RCG9" s="265"/>
      <c r="RCH9" s="265"/>
      <c r="RCI9" s="265"/>
      <c r="RCJ9" s="265"/>
      <c r="RCK9" s="265"/>
      <c r="RCL9" s="265"/>
      <c r="RCM9" s="265"/>
      <c r="RCN9" s="265"/>
      <c r="RCO9" s="265"/>
      <c r="RCP9" s="265"/>
      <c r="RCQ9" s="265"/>
      <c r="RCR9" s="265"/>
      <c r="RCS9" s="265"/>
      <c r="RCT9" s="265"/>
      <c r="RCU9" s="265"/>
      <c r="RCV9" s="265"/>
      <c r="RCW9" s="265"/>
      <c r="RCX9" s="265"/>
      <c r="RCY9" s="265"/>
      <c r="RCZ9" s="265"/>
      <c r="RDA9" s="265"/>
      <c r="RDB9" s="265"/>
      <c r="RDC9" s="265"/>
      <c r="RDD9" s="265"/>
      <c r="RDE9" s="265"/>
      <c r="RDF9" s="265"/>
      <c r="RDG9" s="265"/>
      <c r="RDH9" s="265"/>
      <c r="RDI9" s="265"/>
      <c r="RDJ9" s="265"/>
      <c r="RDK9" s="265"/>
      <c r="RDL9" s="265"/>
      <c r="RDM9" s="265"/>
      <c r="RDN9" s="265"/>
      <c r="RDO9" s="265"/>
      <c r="RDP9" s="265"/>
      <c r="RDQ9" s="265"/>
      <c r="RDR9" s="265"/>
      <c r="RDS9" s="265"/>
      <c r="RDT9" s="265"/>
      <c r="RDU9" s="265"/>
      <c r="RDV9" s="265"/>
      <c r="RDW9" s="265"/>
      <c r="RDX9" s="265"/>
      <c r="RDY9" s="265"/>
      <c r="RDZ9" s="265"/>
      <c r="REA9" s="265"/>
      <c r="REB9" s="265"/>
      <c r="REC9" s="265"/>
      <c r="RED9" s="265"/>
      <c r="REE9" s="265"/>
      <c r="REF9" s="265"/>
      <c r="REG9" s="265"/>
      <c r="REH9" s="265"/>
      <c r="REI9" s="265"/>
      <c r="REJ9" s="265"/>
      <c r="REK9" s="265"/>
      <c r="REL9" s="265"/>
      <c r="REM9" s="265"/>
      <c r="REN9" s="265"/>
      <c r="REO9" s="265"/>
      <c r="REP9" s="265"/>
      <c r="REQ9" s="265"/>
      <c r="RER9" s="265"/>
      <c r="RES9" s="265"/>
      <c r="RET9" s="265"/>
      <c r="REU9" s="265"/>
      <c r="REV9" s="265"/>
      <c r="REW9" s="265"/>
      <c r="REX9" s="265"/>
      <c r="REY9" s="265"/>
      <c r="REZ9" s="265"/>
      <c r="RFA9" s="265"/>
      <c r="RFB9" s="265"/>
      <c r="RFC9" s="265"/>
      <c r="RFD9" s="265"/>
      <c r="RFE9" s="265"/>
      <c r="RFF9" s="265"/>
      <c r="RFG9" s="265"/>
      <c r="RFH9" s="265"/>
      <c r="RFI9" s="265"/>
      <c r="RFJ9" s="265"/>
      <c r="RFK9" s="265"/>
      <c r="RFL9" s="265"/>
      <c r="RFM9" s="265"/>
      <c r="RFN9" s="265"/>
      <c r="RFO9" s="265"/>
      <c r="RFP9" s="265"/>
      <c r="RFQ9" s="265"/>
      <c r="RFR9" s="265"/>
      <c r="RFS9" s="265"/>
      <c r="RFT9" s="265"/>
      <c r="RFU9" s="265"/>
      <c r="RFV9" s="265"/>
      <c r="RFW9" s="265"/>
      <c r="RFX9" s="265"/>
      <c r="RFY9" s="265"/>
      <c r="RFZ9" s="265"/>
      <c r="RGA9" s="265"/>
      <c r="RGB9" s="265"/>
      <c r="RGC9" s="265"/>
      <c r="RGD9" s="265"/>
      <c r="RGE9" s="265"/>
      <c r="RGF9" s="265"/>
      <c r="RGG9" s="265"/>
      <c r="RGH9" s="265"/>
      <c r="RGI9" s="265"/>
      <c r="RGJ9" s="265"/>
      <c r="RGK9" s="265"/>
      <c r="RGL9" s="265"/>
      <c r="RGM9" s="265"/>
      <c r="RGN9" s="265"/>
      <c r="RGO9" s="265"/>
      <c r="RGP9" s="265"/>
      <c r="RGQ9" s="265"/>
      <c r="RGR9" s="265"/>
      <c r="RGS9" s="265"/>
      <c r="RGT9" s="265"/>
      <c r="RGU9" s="265"/>
      <c r="RGV9" s="265"/>
      <c r="RGW9" s="265"/>
      <c r="RGX9" s="265"/>
      <c r="RGY9" s="265"/>
      <c r="RGZ9" s="265"/>
      <c r="RHA9" s="265"/>
      <c r="RHB9" s="265"/>
      <c r="RHC9" s="265"/>
      <c r="RHD9" s="265"/>
      <c r="RHE9" s="265"/>
      <c r="RHF9" s="265"/>
      <c r="RHG9" s="265"/>
      <c r="RHH9" s="265"/>
      <c r="RHI9" s="265"/>
      <c r="RHJ9" s="265"/>
      <c r="RHK9" s="265"/>
      <c r="RHL9" s="265"/>
      <c r="RHM9" s="265"/>
      <c r="RHN9" s="265"/>
      <c r="RHO9" s="265"/>
      <c r="RHP9" s="265"/>
      <c r="RHQ9" s="265"/>
      <c r="RHR9" s="265"/>
      <c r="RHS9" s="265"/>
      <c r="RHT9" s="265"/>
      <c r="RHU9" s="265"/>
      <c r="RHV9" s="265"/>
      <c r="RHW9" s="265"/>
      <c r="RHX9" s="265"/>
      <c r="RHY9" s="265"/>
      <c r="RHZ9" s="265"/>
      <c r="RIA9" s="265"/>
      <c r="RIB9" s="265"/>
      <c r="RIC9" s="265"/>
      <c r="RID9" s="265"/>
      <c r="RIE9" s="265"/>
      <c r="RIF9" s="265"/>
      <c r="RIG9" s="265"/>
      <c r="RIH9" s="265"/>
      <c r="RII9" s="265"/>
      <c r="RIJ9" s="265"/>
      <c r="RIK9" s="265"/>
      <c r="RIL9" s="265"/>
      <c r="RIM9" s="265"/>
      <c r="RIN9" s="265"/>
      <c r="RIO9" s="265"/>
      <c r="RIP9" s="265"/>
      <c r="RIQ9" s="265"/>
      <c r="RIR9" s="265"/>
      <c r="RIS9" s="265"/>
      <c r="RIT9" s="265"/>
      <c r="RIU9" s="265"/>
      <c r="RIV9" s="265"/>
      <c r="RIW9" s="265"/>
      <c r="RIX9" s="265"/>
      <c r="RIY9" s="265"/>
      <c r="RIZ9" s="265"/>
      <c r="RJA9" s="265"/>
      <c r="RJB9" s="265"/>
      <c r="RJC9" s="265"/>
      <c r="RJD9" s="265"/>
      <c r="RJE9" s="265"/>
      <c r="RJF9" s="265"/>
      <c r="RJG9" s="265"/>
      <c r="RJH9" s="265"/>
      <c r="RJI9" s="265"/>
      <c r="RJJ9" s="265"/>
      <c r="RJK9" s="265"/>
      <c r="RJL9" s="265"/>
      <c r="RJM9" s="265"/>
      <c r="RJN9" s="265"/>
      <c r="RJO9" s="265"/>
      <c r="RJP9" s="265"/>
      <c r="RJQ9" s="265"/>
      <c r="RJR9" s="265"/>
      <c r="RJS9" s="265"/>
      <c r="RJT9" s="265"/>
      <c r="RJU9" s="265"/>
      <c r="RJV9" s="265"/>
      <c r="RJW9" s="265"/>
      <c r="RJX9" s="265"/>
      <c r="RJY9" s="265"/>
      <c r="RJZ9" s="265"/>
      <c r="RKA9" s="265"/>
      <c r="RKB9" s="265"/>
      <c r="RKC9" s="265"/>
      <c r="RKD9" s="265"/>
      <c r="RKE9" s="265"/>
      <c r="RKF9" s="265"/>
      <c r="RKG9" s="265"/>
      <c r="RKH9" s="265"/>
      <c r="RKI9" s="265"/>
      <c r="RKJ9" s="265"/>
      <c r="RKK9" s="265"/>
      <c r="RKL9" s="265"/>
      <c r="RKM9" s="265"/>
      <c r="RKN9" s="265"/>
      <c r="RKO9" s="265"/>
      <c r="RKP9" s="265"/>
      <c r="RKQ9" s="265"/>
      <c r="RKR9" s="265"/>
      <c r="RKS9" s="265"/>
      <c r="RKT9" s="265"/>
      <c r="RKU9" s="265"/>
      <c r="RKV9" s="265"/>
      <c r="RKW9" s="265"/>
      <c r="RKX9" s="265"/>
      <c r="RKY9" s="265"/>
      <c r="RKZ9" s="265"/>
      <c r="RLA9" s="265"/>
      <c r="RLB9" s="265"/>
      <c r="RLC9" s="265"/>
      <c r="RLD9" s="265"/>
      <c r="RLE9" s="265"/>
      <c r="RLF9" s="265"/>
      <c r="RLG9" s="265"/>
      <c r="RLH9" s="265"/>
      <c r="RLI9" s="265"/>
      <c r="RLJ9" s="265"/>
      <c r="RLK9" s="265"/>
      <c r="RLL9" s="265"/>
      <c r="RLM9" s="265"/>
      <c r="RLN9" s="265"/>
      <c r="RLO9" s="265"/>
      <c r="RLP9" s="265"/>
      <c r="RLQ9" s="265"/>
      <c r="RLR9" s="265"/>
      <c r="RLS9" s="265"/>
      <c r="RLT9" s="265"/>
      <c r="RLU9" s="265"/>
      <c r="RLV9" s="265"/>
      <c r="RLW9" s="265"/>
      <c r="RLX9" s="265"/>
      <c r="RLY9" s="265"/>
      <c r="RLZ9" s="265"/>
      <c r="RMA9" s="265"/>
      <c r="RMB9" s="265"/>
      <c r="RMC9" s="265"/>
      <c r="RMD9" s="265"/>
      <c r="RME9" s="265"/>
      <c r="RMF9" s="265"/>
      <c r="RMG9" s="265"/>
      <c r="RMH9" s="265"/>
      <c r="RMI9" s="265"/>
      <c r="RMJ9" s="265"/>
      <c r="RMK9" s="265"/>
      <c r="RML9" s="265"/>
      <c r="RMM9" s="265"/>
      <c r="RMN9" s="265"/>
      <c r="RMO9" s="265"/>
      <c r="RMP9" s="265"/>
      <c r="RMQ9" s="265"/>
      <c r="RMR9" s="265"/>
      <c r="RMS9" s="265"/>
      <c r="RMT9" s="265"/>
      <c r="RMU9" s="265"/>
      <c r="RMV9" s="265"/>
      <c r="RMW9" s="265"/>
      <c r="RMX9" s="265"/>
      <c r="RMY9" s="265"/>
      <c r="RMZ9" s="265"/>
      <c r="RNA9" s="265"/>
      <c r="RNB9" s="265"/>
      <c r="RNC9" s="265"/>
      <c r="RND9" s="265"/>
      <c r="RNE9" s="265"/>
      <c r="RNF9" s="265"/>
      <c r="RNG9" s="265"/>
      <c r="RNH9" s="265"/>
      <c r="RNI9" s="265"/>
      <c r="RNJ9" s="265"/>
      <c r="RNK9" s="265"/>
      <c r="RNL9" s="265"/>
      <c r="RNM9" s="265"/>
      <c r="RNN9" s="265"/>
      <c r="RNO9" s="265"/>
      <c r="RNP9" s="265"/>
      <c r="RNQ9" s="265"/>
      <c r="RNR9" s="265"/>
      <c r="RNS9" s="265"/>
      <c r="RNT9" s="265"/>
      <c r="RNU9" s="265"/>
      <c r="RNV9" s="265"/>
      <c r="RNW9" s="265"/>
      <c r="RNX9" s="265"/>
      <c r="RNY9" s="265"/>
      <c r="RNZ9" s="265"/>
      <c r="ROA9" s="265"/>
      <c r="ROB9" s="265"/>
      <c r="ROC9" s="265"/>
      <c r="ROD9" s="265"/>
      <c r="ROE9" s="265"/>
      <c r="ROF9" s="265"/>
      <c r="ROG9" s="265"/>
      <c r="ROH9" s="265"/>
      <c r="ROI9" s="265"/>
      <c r="ROJ9" s="265"/>
      <c r="ROK9" s="265"/>
      <c r="ROL9" s="265"/>
      <c r="ROM9" s="265"/>
      <c r="RON9" s="265"/>
      <c r="ROO9" s="265"/>
      <c r="ROP9" s="265"/>
      <c r="ROQ9" s="265"/>
      <c r="ROR9" s="265"/>
      <c r="ROS9" s="265"/>
      <c r="ROT9" s="265"/>
      <c r="ROU9" s="265"/>
      <c r="ROV9" s="265"/>
      <c r="ROW9" s="265"/>
      <c r="ROX9" s="265"/>
      <c r="ROY9" s="265"/>
      <c r="ROZ9" s="265"/>
      <c r="RPA9" s="265"/>
      <c r="RPB9" s="265"/>
      <c r="RPC9" s="265"/>
      <c r="RPD9" s="265"/>
      <c r="RPE9" s="265"/>
      <c r="RPF9" s="265"/>
      <c r="RPG9" s="265"/>
      <c r="RPH9" s="265"/>
      <c r="RPI9" s="265"/>
      <c r="RPJ9" s="265"/>
      <c r="RPK9" s="265"/>
      <c r="RPL9" s="265"/>
      <c r="RPM9" s="265"/>
      <c r="RPN9" s="265"/>
      <c r="RPO9" s="265"/>
      <c r="RPP9" s="265"/>
      <c r="RPQ9" s="265"/>
      <c r="RPR9" s="265"/>
      <c r="RPS9" s="265"/>
      <c r="RPT9" s="265"/>
      <c r="RPU9" s="265"/>
      <c r="RPV9" s="265"/>
      <c r="RPW9" s="265"/>
      <c r="RPX9" s="265"/>
      <c r="RPY9" s="265"/>
      <c r="RPZ9" s="265"/>
      <c r="RQA9" s="265"/>
      <c r="RQB9" s="265"/>
      <c r="RQC9" s="265"/>
      <c r="RQD9" s="265"/>
      <c r="RQE9" s="265"/>
      <c r="RQF9" s="265"/>
      <c r="RQG9" s="265"/>
      <c r="RQH9" s="265"/>
      <c r="RQI9" s="265"/>
      <c r="RQJ9" s="265"/>
      <c r="RQK9" s="265"/>
      <c r="RQL9" s="265"/>
      <c r="RQM9" s="265"/>
      <c r="RQN9" s="265"/>
      <c r="RQO9" s="265"/>
      <c r="RQP9" s="265"/>
      <c r="RQQ9" s="265"/>
      <c r="RQR9" s="265"/>
      <c r="RQS9" s="265"/>
      <c r="RQT9" s="265"/>
      <c r="RQU9" s="265"/>
      <c r="RQV9" s="265"/>
      <c r="RQW9" s="265"/>
      <c r="RQX9" s="265"/>
      <c r="RQY9" s="265"/>
      <c r="RQZ9" s="265"/>
      <c r="RRA9" s="265"/>
      <c r="RRB9" s="265"/>
      <c r="RRC9" s="265"/>
      <c r="RRD9" s="265"/>
      <c r="RRE9" s="265"/>
      <c r="RRF9" s="265"/>
      <c r="RRG9" s="265"/>
      <c r="RRH9" s="265"/>
      <c r="RRI9" s="265"/>
      <c r="RRJ9" s="265"/>
      <c r="RRK9" s="265"/>
      <c r="RRL9" s="265"/>
      <c r="RRM9" s="265"/>
      <c r="RRN9" s="265"/>
      <c r="RRO9" s="265"/>
      <c r="RRP9" s="265"/>
      <c r="RRQ9" s="265"/>
      <c r="RRR9" s="265"/>
      <c r="RRS9" s="265"/>
      <c r="RRT9" s="265"/>
      <c r="RRU9" s="265"/>
      <c r="RRV9" s="265"/>
      <c r="RRW9" s="265"/>
      <c r="RRX9" s="265"/>
      <c r="RRY9" s="265"/>
      <c r="RRZ9" s="265"/>
      <c r="RSA9" s="265"/>
      <c r="RSB9" s="265"/>
      <c r="RSC9" s="265"/>
      <c r="RSD9" s="265"/>
      <c r="RSE9" s="265"/>
      <c r="RSF9" s="265"/>
      <c r="RSG9" s="265"/>
      <c r="RSH9" s="265"/>
      <c r="RSI9" s="265"/>
      <c r="RSJ9" s="265"/>
      <c r="RSK9" s="265"/>
      <c r="RSL9" s="265"/>
      <c r="RSM9" s="265"/>
      <c r="RSN9" s="265"/>
      <c r="RSO9" s="265"/>
      <c r="RSP9" s="265"/>
      <c r="RSQ9" s="265"/>
      <c r="RSR9" s="265"/>
      <c r="RSS9" s="265"/>
      <c r="RST9" s="265"/>
      <c r="RSU9" s="265"/>
      <c r="RSV9" s="265"/>
      <c r="RSW9" s="265"/>
      <c r="RSX9" s="265"/>
      <c r="RSY9" s="265"/>
      <c r="RSZ9" s="265"/>
      <c r="RTA9" s="265"/>
      <c r="RTB9" s="265"/>
      <c r="RTC9" s="265"/>
      <c r="RTD9" s="265"/>
      <c r="RTE9" s="265"/>
      <c r="RTF9" s="265"/>
      <c r="RTG9" s="265"/>
      <c r="RTH9" s="265"/>
      <c r="RTI9" s="265"/>
      <c r="RTJ9" s="265"/>
      <c r="RTK9" s="265"/>
      <c r="RTL9" s="265"/>
      <c r="RTM9" s="265"/>
      <c r="RTN9" s="265"/>
      <c r="RTO9" s="265"/>
      <c r="RTP9" s="265"/>
      <c r="RTQ9" s="265"/>
      <c r="RTR9" s="265"/>
      <c r="RTS9" s="265"/>
      <c r="RTT9" s="265"/>
      <c r="RTU9" s="265"/>
      <c r="RTV9" s="265"/>
      <c r="RTW9" s="265"/>
      <c r="RTX9" s="265"/>
      <c r="RTY9" s="265"/>
      <c r="RTZ9" s="265"/>
      <c r="RUA9" s="265"/>
      <c r="RUB9" s="265"/>
      <c r="RUC9" s="265"/>
      <c r="RUD9" s="265"/>
      <c r="RUE9" s="265"/>
      <c r="RUF9" s="265"/>
      <c r="RUG9" s="265"/>
      <c r="RUH9" s="265"/>
      <c r="RUI9" s="265"/>
      <c r="RUJ9" s="265"/>
      <c r="RUK9" s="265"/>
      <c r="RUL9" s="265"/>
      <c r="RUM9" s="265"/>
      <c r="RUN9" s="265"/>
      <c r="RUO9" s="265"/>
      <c r="RUP9" s="265"/>
      <c r="RUQ9" s="265"/>
      <c r="RUR9" s="265"/>
      <c r="RUS9" s="265"/>
      <c r="RUT9" s="265"/>
      <c r="RUU9" s="265"/>
      <c r="RUV9" s="265"/>
      <c r="RUW9" s="265"/>
      <c r="RUX9" s="265"/>
      <c r="RUY9" s="265"/>
      <c r="RUZ9" s="265"/>
      <c r="RVA9" s="265"/>
      <c r="RVB9" s="265"/>
      <c r="RVC9" s="265"/>
      <c r="RVD9" s="265"/>
      <c r="RVE9" s="265"/>
      <c r="RVF9" s="265"/>
      <c r="RVG9" s="265"/>
      <c r="RVH9" s="265"/>
      <c r="RVI9" s="265"/>
      <c r="RVJ9" s="265"/>
      <c r="RVK9" s="265"/>
      <c r="RVL9" s="265"/>
      <c r="RVM9" s="265"/>
      <c r="RVN9" s="265"/>
      <c r="RVO9" s="265"/>
      <c r="RVP9" s="265"/>
      <c r="RVQ9" s="265"/>
      <c r="RVR9" s="265"/>
      <c r="RVS9" s="265"/>
      <c r="RVT9" s="265"/>
      <c r="RVU9" s="265"/>
      <c r="RVV9" s="265"/>
      <c r="RVW9" s="265"/>
      <c r="RVX9" s="265"/>
      <c r="RVY9" s="265"/>
      <c r="RVZ9" s="265"/>
      <c r="RWA9" s="265"/>
      <c r="RWB9" s="265"/>
      <c r="RWC9" s="265"/>
      <c r="RWD9" s="265"/>
      <c r="RWE9" s="265"/>
      <c r="RWF9" s="265"/>
      <c r="RWG9" s="265"/>
      <c r="RWH9" s="265"/>
      <c r="RWI9" s="265"/>
      <c r="RWJ9" s="265"/>
      <c r="RWK9" s="265"/>
      <c r="RWL9" s="265"/>
      <c r="RWM9" s="265"/>
      <c r="RWN9" s="265"/>
      <c r="RWO9" s="265"/>
      <c r="RWP9" s="265"/>
      <c r="RWQ9" s="265"/>
      <c r="RWR9" s="265"/>
      <c r="RWS9" s="265"/>
      <c r="RWT9" s="265"/>
      <c r="RWU9" s="265"/>
      <c r="RWV9" s="265"/>
      <c r="RWW9" s="265"/>
      <c r="RWX9" s="265"/>
      <c r="RWY9" s="265"/>
      <c r="RWZ9" s="265"/>
      <c r="RXA9" s="265"/>
      <c r="RXB9" s="265"/>
      <c r="RXC9" s="265"/>
      <c r="RXD9" s="265"/>
      <c r="RXE9" s="265"/>
      <c r="RXF9" s="265"/>
      <c r="RXG9" s="265"/>
      <c r="RXH9" s="265"/>
      <c r="RXI9" s="265"/>
      <c r="RXJ9" s="265"/>
      <c r="RXK9" s="265"/>
      <c r="RXL9" s="265"/>
      <c r="RXM9" s="265"/>
      <c r="RXN9" s="265"/>
      <c r="RXO9" s="265"/>
      <c r="RXP9" s="265"/>
      <c r="RXQ9" s="265"/>
      <c r="RXR9" s="265"/>
      <c r="RXS9" s="265"/>
      <c r="RXT9" s="265"/>
      <c r="RXU9" s="265"/>
      <c r="RXV9" s="265"/>
      <c r="RXW9" s="265"/>
      <c r="RXX9" s="265"/>
      <c r="RXY9" s="265"/>
      <c r="RXZ9" s="265"/>
      <c r="RYA9" s="265"/>
      <c r="RYB9" s="265"/>
      <c r="RYC9" s="265"/>
      <c r="RYD9" s="265"/>
      <c r="RYE9" s="265"/>
      <c r="RYF9" s="265"/>
      <c r="RYG9" s="265"/>
      <c r="RYH9" s="265"/>
      <c r="RYI9" s="265"/>
      <c r="RYJ9" s="265"/>
      <c r="RYK9" s="265"/>
      <c r="RYL9" s="265"/>
      <c r="RYM9" s="265"/>
      <c r="RYN9" s="265"/>
      <c r="RYO9" s="265"/>
      <c r="RYP9" s="265"/>
      <c r="RYQ9" s="265"/>
      <c r="RYR9" s="265"/>
      <c r="RYS9" s="265"/>
      <c r="RYT9" s="265"/>
      <c r="RYU9" s="265"/>
      <c r="RYV9" s="265"/>
      <c r="RYW9" s="265"/>
      <c r="RYX9" s="265"/>
      <c r="RYY9" s="265"/>
      <c r="RYZ9" s="265"/>
      <c r="RZA9" s="265"/>
      <c r="RZB9" s="265"/>
      <c r="RZC9" s="265"/>
      <c r="RZD9" s="265"/>
      <c r="RZE9" s="265"/>
      <c r="RZF9" s="265"/>
      <c r="RZG9" s="265"/>
      <c r="RZH9" s="265"/>
      <c r="RZI9" s="265"/>
      <c r="RZJ9" s="265"/>
      <c r="RZK9" s="265"/>
      <c r="RZL9" s="265"/>
      <c r="RZM9" s="265"/>
      <c r="RZN9" s="265"/>
      <c r="RZO9" s="265"/>
      <c r="RZP9" s="265"/>
      <c r="RZQ9" s="265"/>
      <c r="RZR9" s="265"/>
      <c r="RZS9" s="265"/>
      <c r="RZT9" s="265"/>
      <c r="RZU9" s="265"/>
      <c r="RZV9" s="265"/>
      <c r="RZW9" s="265"/>
      <c r="RZX9" s="265"/>
      <c r="RZY9" s="265"/>
      <c r="RZZ9" s="265"/>
      <c r="SAA9" s="265"/>
      <c r="SAB9" s="265"/>
      <c r="SAC9" s="265"/>
      <c r="SAD9" s="265"/>
      <c r="SAE9" s="265"/>
      <c r="SAF9" s="265"/>
      <c r="SAG9" s="265"/>
      <c r="SAH9" s="265"/>
      <c r="SAI9" s="265"/>
      <c r="SAJ9" s="265"/>
      <c r="SAK9" s="265"/>
      <c r="SAL9" s="265"/>
      <c r="SAM9" s="265"/>
      <c r="SAN9" s="265"/>
      <c r="SAO9" s="265"/>
      <c r="SAP9" s="265"/>
      <c r="SAQ9" s="265"/>
      <c r="SAR9" s="265"/>
      <c r="SAS9" s="265"/>
      <c r="SAT9" s="265"/>
      <c r="SAU9" s="265"/>
      <c r="SAV9" s="265"/>
      <c r="SAW9" s="265"/>
      <c r="SAX9" s="265"/>
      <c r="SAY9" s="265"/>
      <c r="SAZ9" s="265"/>
      <c r="SBA9" s="265"/>
      <c r="SBB9" s="265"/>
      <c r="SBC9" s="265"/>
      <c r="SBD9" s="265"/>
      <c r="SBE9" s="265"/>
      <c r="SBF9" s="265"/>
      <c r="SBG9" s="265"/>
      <c r="SBH9" s="265"/>
      <c r="SBI9" s="265"/>
      <c r="SBJ9" s="265"/>
      <c r="SBK9" s="265"/>
      <c r="SBL9" s="265"/>
      <c r="SBM9" s="265"/>
      <c r="SBN9" s="265"/>
      <c r="SBO9" s="265"/>
      <c r="SBP9" s="265"/>
      <c r="SBQ9" s="265"/>
      <c r="SBR9" s="265"/>
      <c r="SBS9" s="265"/>
      <c r="SBT9" s="265"/>
      <c r="SBU9" s="265"/>
      <c r="SBV9" s="265"/>
      <c r="SBW9" s="265"/>
      <c r="SBX9" s="265"/>
      <c r="SBY9" s="265"/>
      <c r="SBZ9" s="265"/>
      <c r="SCA9" s="265"/>
      <c r="SCB9" s="265"/>
      <c r="SCC9" s="265"/>
      <c r="SCD9" s="265"/>
      <c r="SCE9" s="265"/>
      <c r="SCF9" s="265"/>
      <c r="SCG9" s="265"/>
      <c r="SCH9" s="265"/>
      <c r="SCI9" s="265"/>
      <c r="SCJ9" s="265"/>
      <c r="SCK9" s="265"/>
      <c r="SCL9" s="265"/>
      <c r="SCM9" s="265"/>
      <c r="SCN9" s="265"/>
      <c r="SCO9" s="265"/>
      <c r="SCP9" s="265"/>
      <c r="SCQ9" s="265"/>
      <c r="SCR9" s="265"/>
      <c r="SCS9" s="265"/>
      <c r="SCT9" s="265"/>
      <c r="SCU9" s="265"/>
      <c r="SCV9" s="265"/>
      <c r="SCW9" s="265"/>
      <c r="SCX9" s="265"/>
      <c r="SCY9" s="265"/>
      <c r="SCZ9" s="265"/>
      <c r="SDA9" s="265"/>
      <c r="SDB9" s="265"/>
      <c r="SDC9" s="265"/>
      <c r="SDD9" s="265"/>
      <c r="SDE9" s="265"/>
      <c r="SDF9" s="265"/>
      <c r="SDG9" s="265"/>
      <c r="SDH9" s="265"/>
      <c r="SDI9" s="265"/>
      <c r="SDJ9" s="265"/>
      <c r="SDK9" s="265"/>
      <c r="SDL9" s="265"/>
      <c r="SDM9" s="265"/>
      <c r="SDN9" s="265"/>
      <c r="SDO9" s="265"/>
      <c r="SDP9" s="265"/>
      <c r="SDQ9" s="265"/>
      <c r="SDR9" s="265"/>
      <c r="SDS9" s="265"/>
      <c r="SDT9" s="265"/>
      <c r="SDU9" s="265"/>
      <c r="SDV9" s="265"/>
      <c r="SDW9" s="265"/>
      <c r="SDX9" s="265"/>
      <c r="SDY9" s="265"/>
      <c r="SDZ9" s="265"/>
      <c r="SEA9" s="265"/>
      <c r="SEB9" s="265"/>
      <c r="SEC9" s="265"/>
      <c r="SED9" s="265"/>
      <c r="SEE9" s="265"/>
      <c r="SEF9" s="265"/>
      <c r="SEG9" s="265"/>
      <c r="SEH9" s="265"/>
      <c r="SEI9" s="265"/>
      <c r="SEJ9" s="265"/>
      <c r="SEK9" s="265"/>
      <c r="SEL9" s="265"/>
      <c r="SEM9" s="265"/>
      <c r="SEN9" s="265"/>
      <c r="SEO9" s="265"/>
      <c r="SEP9" s="265"/>
      <c r="SEQ9" s="265"/>
      <c r="SER9" s="265"/>
      <c r="SES9" s="265"/>
      <c r="SET9" s="265"/>
      <c r="SEU9" s="265"/>
      <c r="SEV9" s="265"/>
      <c r="SEW9" s="265"/>
      <c r="SEX9" s="265"/>
      <c r="SEY9" s="265"/>
      <c r="SEZ9" s="265"/>
      <c r="SFA9" s="265"/>
      <c r="SFB9" s="265"/>
      <c r="SFC9" s="265"/>
      <c r="SFD9" s="265"/>
      <c r="SFE9" s="265"/>
      <c r="SFF9" s="265"/>
      <c r="SFG9" s="265"/>
      <c r="SFH9" s="265"/>
      <c r="SFI9" s="265"/>
      <c r="SFJ9" s="265"/>
      <c r="SFK9" s="265"/>
      <c r="SFL9" s="265"/>
      <c r="SFM9" s="265"/>
      <c r="SFN9" s="265"/>
      <c r="SFO9" s="265"/>
      <c r="SFP9" s="265"/>
      <c r="SFQ9" s="265"/>
      <c r="SFR9" s="265"/>
      <c r="SFS9" s="265"/>
      <c r="SFT9" s="265"/>
      <c r="SFU9" s="265"/>
      <c r="SFV9" s="265"/>
      <c r="SFW9" s="265"/>
      <c r="SFX9" s="265"/>
      <c r="SFY9" s="265"/>
      <c r="SFZ9" s="265"/>
      <c r="SGA9" s="265"/>
      <c r="SGB9" s="265"/>
      <c r="SGC9" s="265"/>
      <c r="SGD9" s="265"/>
      <c r="SGE9" s="265"/>
      <c r="SGF9" s="265"/>
      <c r="SGG9" s="265"/>
      <c r="SGH9" s="265"/>
      <c r="SGI9" s="265"/>
      <c r="SGJ9" s="265"/>
      <c r="SGK9" s="265"/>
      <c r="SGL9" s="265"/>
      <c r="SGM9" s="265"/>
      <c r="SGN9" s="265"/>
      <c r="SGO9" s="265"/>
      <c r="SGP9" s="265"/>
      <c r="SGQ9" s="265"/>
      <c r="SGR9" s="265"/>
      <c r="SGS9" s="265"/>
      <c r="SGT9" s="265"/>
      <c r="SGU9" s="265"/>
      <c r="SGV9" s="265"/>
      <c r="SGW9" s="265"/>
      <c r="SGX9" s="265"/>
      <c r="SGY9" s="265"/>
      <c r="SGZ9" s="265"/>
      <c r="SHA9" s="265"/>
      <c r="SHB9" s="265"/>
      <c r="SHC9" s="265"/>
      <c r="SHD9" s="265"/>
      <c r="SHE9" s="265"/>
      <c r="SHF9" s="265"/>
      <c r="SHG9" s="265"/>
      <c r="SHH9" s="265"/>
      <c r="SHI9" s="265"/>
      <c r="SHJ9" s="265"/>
      <c r="SHK9" s="265"/>
      <c r="SHL9" s="265"/>
      <c r="SHM9" s="265"/>
      <c r="SHN9" s="265"/>
      <c r="SHO9" s="265"/>
      <c r="SHP9" s="265"/>
      <c r="SHQ9" s="265"/>
      <c r="SHR9" s="265"/>
      <c r="SHS9" s="265"/>
      <c r="SHT9" s="265"/>
      <c r="SHU9" s="265"/>
      <c r="SHV9" s="265"/>
      <c r="SHW9" s="265"/>
      <c r="SHX9" s="265"/>
      <c r="SHY9" s="265"/>
      <c r="SHZ9" s="265"/>
      <c r="SIA9" s="265"/>
      <c r="SIB9" s="265"/>
      <c r="SIC9" s="265"/>
      <c r="SID9" s="265"/>
      <c r="SIE9" s="265"/>
      <c r="SIF9" s="265"/>
      <c r="SIG9" s="265"/>
      <c r="SIH9" s="265"/>
      <c r="SII9" s="265"/>
      <c r="SIJ9" s="265"/>
      <c r="SIK9" s="265"/>
      <c r="SIL9" s="265"/>
      <c r="SIM9" s="265"/>
      <c r="SIN9" s="265"/>
      <c r="SIO9" s="265"/>
      <c r="SIP9" s="265"/>
      <c r="SIQ9" s="265"/>
      <c r="SIR9" s="265"/>
      <c r="SIS9" s="265"/>
      <c r="SIT9" s="265"/>
      <c r="SIU9" s="265"/>
      <c r="SIV9" s="265"/>
      <c r="SIW9" s="265"/>
      <c r="SIX9" s="265"/>
      <c r="SIY9" s="265"/>
      <c r="SIZ9" s="265"/>
      <c r="SJA9" s="265"/>
      <c r="SJB9" s="265"/>
      <c r="SJC9" s="265"/>
      <c r="SJD9" s="265"/>
      <c r="SJE9" s="265"/>
      <c r="SJF9" s="265"/>
      <c r="SJG9" s="265"/>
      <c r="SJH9" s="265"/>
      <c r="SJI9" s="265"/>
      <c r="SJJ9" s="265"/>
      <c r="SJK9" s="265"/>
      <c r="SJL9" s="265"/>
      <c r="SJM9" s="265"/>
      <c r="SJN9" s="265"/>
      <c r="SJO9" s="265"/>
      <c r="SJP9" s="265"/>
      <c r="SJQ9" s="265"/>
      <c r="SJR9" s="265"/>
      <c r="SJS9" s="265"/>
      <c r="SJT9" s="265"/>
      <c r="SJU9" s="265"/>
      <c r="SJV9" s="265"/>
      <c r="SJW9" s="265"/>
      <c r="SJX9" s="265"/>
      <c r="SJY9" s="265"/>
      <c r="SJZ9" s="265"/>
      <c r="SKA9" s="265"/>
      <c r="SKB9" s="265"/>
      <c r="SKC9" s="265"/>
      <c r="SKD9" s="265"/>
      <c r="SKE9" s="265"/>
      <c r="SKF9" s="265"/>
      <c r="SKG9" s="265"/>
      <c r="SKH9" s="265"/>
      <c r="SKI9" s="265"/>
      <c r="SKJ9" s="265"/>
      <c r="SKK9" s="265"/>
      <c r="SKL9" s="265"/>
      <c r="SKM9" s="265"/>
      <c r="SKN9" s="265"/>
      <c r="SKO9" s="265"/>
      <c r="SKP9" s="265"/>
      <c r="SKQ9" s="265"/>
      <c r="SKR9" s="265"/>
      <c r="SKS9" s="265"/>
      <c r="SKT9" s="265"/>
      <c r="SKU9" s="265"/>
      <c r="SKV9" s="265"/>
      <c r="SKW9" s="265"/>
      <c r="SKX9" s="265"/>
      <c r="SKY9" s="265"/>
      <c r="SKZ9" s="265"/>
      <c r="SLA9" s="265"/>
      <c r="SLB9" s="265"/>
      <c r="SLC9" s="265"/>
      <c r="SLD9" s="265"/>
      <c r="SLE9" s="265"/>
      <c r="SLF9" s="265"/>
      <c r="SLG9" s="265"/>
      <c r="SLH9" s="265"/>
      <c r="SLI9" s="265"/>
      <c r="SLJ9" s="265"/>
      <c r="SLK9" s="265"/>
      <c r="SLL9" s="265"/>
      <c r="SLM9" s="265"/>
      <c r="SLN9" s="265"/>
      <c r="SLO9" s="265"/>
      <c r="SLP9" s="265"/>
      <c r="SLQ9" s="265"/>
      <c r="SLR9" s="265"/>
      <c r="SLS9" s="265"/>
      <c r="SLT9" s="265"/>
      <c r="SLU9" s="265"/>
      <c r="SLV9" s="265"/>
      <c r="SLW9" s="265"/>
      <c r="SLX9" s="265"/>
      <c r="SLY9" s="265"/>
      <c r="SLZ9" s="265"/>
      <c r="SMA9" s="265"/>
      <c r="SMB9" s="265"/>
      <c r="SMC9" s="265"/>
      <c r="SMD9" s="265"/>
      <c r="SME9" s="265"/>
      <c r="SMF9" s="265"/>
      <c r="SMG9" s="265"/>
      <c r="SMH9" s="265"/>
      <c r="SMI9" s="265"/>
      <c r="SMJ9" s="265"/>
      <c r="SMK9" s="265"/>
      <c r="SML9" s="265"/>
      <c r="SMM9" s="265"/>
      <c r="SMN9" s="265"/>
      <c r="SMO9" s="265"/>
      <c r="SMP9" s="265"/>
      <c r="SMQ9" s="265"/>
      <c r="SMR9" s="265"/>
      <c r="SMS9" s="265"/>
      <c r="SMT9" s="265"/>
      <c r="SMU9" s="265"/>
      <c r="SMV9" s="265"/>
      <c r="SMW9" s="265"/>
      <c r="SMX9" s="265"/>
      <c r="SMY9" s="265"/>
      <c r="SMZ9" s="265"/>
      <c r="SNA9" s="265"/>
      <c r="SNB9" s="265"/>
      <c r="SNC9" s="265"/>
      <c r="SND9" s="265"/>
      <c r="SNE9" s="265"/>
      <c r="SNF9" s="265"/>
      <c r="SNG9" s="265"/>
      <c r="SNH9" s="265"/>
      <c r="SNI9" s="265"/>
      <c r="SNJ9" s="265"/>
      <c r="SNK9" s="265"/>
      <c r="SNL9" s="265"/>
      <c r="SNM9" s="265"/>
      <c r="SNN9" s="265"/>
      <c r="SNO9" s="265"/>
      <c r="SNP9" s="265"/>
      <c r="SNQ9" s="265"/>
      <c r="SNR9" s="265"/>
      <c r="SNS9" s="265"/>
      <c r="SNT9" s="265"/>
      <c r="SNU9" s="265"/>
      <c r="SNV9" s="265"/>
      <c r="SNW9" s="265"/>
      <c r="SNX9" s="265"/>
      <c r="SNY9" s="265"/>
      <c r="SNZ9" s="265"/>
      <c r="SOA9" s="265"/>
      <c r="SOB9" s="265"/>
      <c r="SOC9" s="265"/>
      <c r="SOD9" s="265"/>
      <c r="SOE9" s="265"/>
      <c r="SOF9" s="265"/>
      <c r="SOG9" s="265"/>
      <c r="SOH9" s="265"/>
      <c r="SOI9" s="265"/>
      <c r="SOJ9" s="265"/>
      <c r="SOK9" s="265"/>
      <c r="SOL9" s="265"/>
      <c r="SOM9" s="265"/>
      <c r="SON9" s="265"/>
      <c r="SOO9" s="265"/>
      <c r="SOP9" s="265"/>
      <c r="SOQ9" s="265"/>
      <c r="SOR9" s="265"/>
      <c r="SOS9" s="265"/>
      <c r="SOT9" s="265"/>
      <c r="SOU9" s="265"/>
      <c r="SOV9" s="265"/>
      <c r="SOW9" s="265"/>
      <c r="SOX9" s="265"/>
      <c r="SOY9" s="265"/>
      <c r="SOZ9" s="265"/>
      <c r="SPA9" s="265"/>
      <c r="SPB9" s="265"/>
      <c r="SPC9" s="265"/>
      <c r="SPD9" s="265"/>
      <c r="SPE9" s="265"/>
      <c r="SPF9" s="265"/>
      <c r="SPG9" s="265"/>
      <c r="SPH9" s="265"/>
      <c r="SPI9" s="265"/>
      <c r="SPJ9" s="265"/>
      <c r="SPK9" s="265"/>
      <c r="SPL9" s="265"/>
      <c r="SPM9" s="265"/>
      <c r="SPN9" s="265"/>
      <c r="SPO9" s="265"/>
      <c r="SPP9" s="265"/>
      <c r="SPQ9" s="265"/>
      <c r="SPR9" s="265"/>
      <c r="SPS9" s="265"/>
      <c r="SPT9" s="265"/>
      <c r="SPU9" s="265"/>
      <c r="SPV9" s="265"/>
      <c r="SPW9" s="265"/>
      <c r="SPX9" s="265"/>
      <c r="SPY9" s="265"/>
      <c r="SPZ9" s="265"/>
      <c r="SQA9" s="265"/>
      <c r="SQB9" s="265"/>
      <c r="SQC9" s="265"/>
      <c r="SQD9" s="265"/>
      <c r="SQE9" s="265"/>
      <c r="SQF9" s="265"/>
      <c r="SQG9" s="265"/>
      <c r="SQH9" s="265"/>
      <c r="SQI9" s="265"/>
      <c r="SQJ9" s="265"/>
      <c r="SQK9" s="265"/>
      <c r="SQL9" s="265"/>
      <c r="SQM9" s="265"/>
      <c r="SQN9" s="265"/>
      <c r="SQO9" s="265"/>
      <c r="SQP9" s="265"/>
      <c r="SQQ9" s="265"/>
      <c r="SQR9" s="265"/>
      <c r="SQS9" s="265"/>
      <c r="SQT9" s="265"/>
      <c r="SQU9" s="265"/>
      <c r="SQV9" s="265"/>
      <c r="SQW9" s="265"/>
      <c r="SQX9" s="265"/>
      <c r="SQY9" s="265"/>
      <c r="SQZ9" s="265"/>
      <c r="SRA9" s="265"/>
      <c r="SRB9" s="265"/>
      <c r="SRC9" s="265"/>
      <c r="SRD9" s="265"/>
      <c r="SRE9" s="265"/>
      <c r="SRF9" s="265"/>
      <c r="SRG9" s="265"/>
      <c r="SRH9" s="265"/>
      <c r="SRI9" s="265"/>
      <c r="SRJ9" s="265"/>
      <c r="SRK9" s="265"/>
      <c r="SRL9" s="265"/>
      <c r="SRM9" s="265"/>
      <c r="SRN9" s="265"/>
      <c r="SRO9" s="265"/>
      <c r="SRP9" s="265"/>
      <c r="SRQ9" s="265"/>
      <c r="SRR9" s="265"/>
      <c r="SRS9" s="265"/>
      <c r="SRT9" s="265"/>
      <c r="SRU9" s="265"/>
      <c r="SRV9" s="265"/>
      <c r="SRW9" s="265"/>
      <c r="SRX9" s="265"/>
      <c r="SRY9" s="265"/>
      <c r="SRZ9" s="265"/>
      <c r="SSA9" s="265"/>
      <c r="SSB9" s="265"/>
      <c r="SSC9" s="265"/>
      <c r="SSD9" s="265"/>
      <c r="SSE9" s="265"/>
      <c r="SSF9" s="265"/>
      <c r="SSG9" s="265"/>
      <c r="SSH9" s="265"/>
      <c r="SSI9" s="265"/>
      <c r="SSJ9" s="265"/>
      <c r="SSK9" s="265"/>
      <c r="SSL9" s="265"/>
      <c r="SSM9" s="265"/>
      <c r="SSN9" s="265"/>
      <c r="SSO9" s="265"/>
      <c r="SSP9" s="265"/>
      <c r="SSQ9" s="265"/>
      <c r="SSR9" s="265"/>
      <c r="SSS9" s="265"/>
      <c r="SST9" s="265"/>
      <c r="SSU9" s="265"/>
      <c r="SSV9" s="265"/>
      <c r="SSW9" s="265"/>
      <c r="SSX9" s="265"/>
      <c r="SSY9" s="265"/>
      <c r="SSZ9" s="265"/>
      <c r="STA9" s="265"/>
      <c r="STB9" s="265"/>
      <c r="STC9" s="265"/>
      <c r="STD9" s="265"/>
      <c r="STE9" s="265"/>
      <c r="STF9" s="265"/>
      <c r="STG9" s="265"/>
      <c r="STH9" s="265"/>
      <c r="STI9" s="265"/>
      <c r="STJ9" s="265"/>
      <c r="STK9" s="265"/>
      <c r="STL9" s="265"/>
      <c r="STM9" s="265"/>
      <c r="STN9" s="265"/>
      <c r="STO9" s="265"/>
      <c r="STP9" s="265"/>
      <c r="STQ9" s="265"/>
      <c r="STR9" s="265"/>
      <c r="STS9" s="265"/>
      <c r="STT9" s="265"/>
      <c r="STU9" s="265"/>
      <c r="STV9" s="265"/>
      <c r="STW9" s="265"/>
      <c r="STX9" s="265"/>
      <c r="STY9" s="265"/>
      <c r="STZ9" s="265"/>
      <c r="SUA9" s="265"/>
      <c r="SUB9" s="265"/>
      <c r="SUC9" s="265"/>
      <c r="SUD9" s="265"/>
      <c r="SUE9" s="265"/>
      <c r="SUF9" s="265"/>
      <c r="SUG9" s="265"/>
      <c r="SUH9" s="265"/>
      <c r="SUI9" s="265"/>
      <c r="SUJ9" s="265"/>
      <c r="SUK9" s="265"/>
      <c r="SUL9" s="265"/>
      <c r="SUM9" s="265"/>
      <c r="SUN9" s="265"/>
      <c r="SUO9" s="265"/>
      <c r="SUP9" s="265"/>
      <c r="SUQ9" s="265"/>
      <c r="SUR9" s="265"/>
      <c r="SUS9" s="265"/>
      <c r="SUT9" s="265"/>
      <c r="SUU9" s="265"/>
      <c r="SUV9" s="265"/>
      <c r="SUW9" s="265"/>
      <c r="SUX9" s="265"/>
      <c r="SUY9" s="265"/>
      <c r="SUZ9" s="265"/>
      <c r="SVA9" s="265"/>
      <c r="SVB9" s="265"/>
      <c r="SVC9" s="265"/>
      <c r="SVD9" s="265"/>
      <c r="SVE9" s="265"/>
      <c r="SVF9" s="265"/>
      <c r="SVG9" s="265"/>
      <c r="SVH9" s="265"/>
      <c r="SVI9" s="265"/>
      <c r="SVJ9" s="265"/>
      <c r="SVK9" s="265"/>
      <c r="SVL9" s="265"/>
      <c r="SVM9" s="265"/>
      <c r="SVN9" s="265"/>
      <c r="SVO9" s="265"/>
      <c r="SVP9" s="265"/>
      <c r="SVQ9" s="265"/>
      <c r="SVR9" s="265"/>
      <c r="SVS9" s="265"/>
      <c r="SVT9" s="265"/>
      <c r="SVU9" s="265"/>
      <c r="SVV9" s="265"/>
      <c r="SVW9" s="265"/>
      <c r="SVX9" s="265"/>
      <c r="SVY9" s="265"/>
      <c r="SVZ9" s="265"/>
      <c r="SWA9" s="265"/>
      <c r="SWB9" s="265"/>
      <c r="SWC9" s="265"/>
      <c r="SWD9" s="265"/>
      <c r="SWE9" s="265"/>
      <c r="SWF9" s="265"/>
      <c r="SWG9" s="265"/>
      <c r="SWH9" s="265"/>
      <c r="SWI9" s="265"/>
      <c r="SWJ9" s="265"/>
      <c r="SWK9" s="265"/>
      <c r="SWL9" s="265"/>
      <c r="SWM9" s="265"/>
      <c r="SWN9" s="265"/>
      <c r="SWO9" s="265"/>
      <c r="SWP9" s="265"/>
      <c r="SWQ9" s="265"/>
      <c r="SWR9" s="265"/>
      <c r="SWS9" s="265"/>
      <c r="SWT9" s="265"/>
      <c r="SWU9" s="265"/>
      <c r="SWV9" s="265"/>
      <c r="SWW9" s="265"/>
      <c r="SWX9" s="265"/>
      <c r="SWY9" s="265"/>
      <c r="SWZ9" s="265"/>
      <c r="SXA9" s="265"/>
      <c r="SXB9" s="265"/>
      <c r="SXC9" s="265"/>
      <c r="SXD9" s="265"/>
      <c r="SXE9" s="265"/>
      <c r="SXF9" s="265"/>
      <c r="SXG9" s="265"/>
      <c r="SXH9" s="265"/>
      <c r="SXI9" s="265"/>
      <c r="SXJ9" s="265"/>
      <c r="SXK9" s="265"/>
      <c r="SXL9" s="265"/>
      <c r="SXM9" s="265"/>
      <c r="SXN9" s="265"/>
      <c r="SXO9" s="265"/>
      <c r="SXP9" s="265"/>
      <c r="SXQ9" s="265"/>
      <c r="SXR9" s="265"/>
      <c r="SXS9" s="265"/>
      <c r="SXT9" s="265"/>
      <c r="SXU9" s="265"/>
      <c r="SXV9" s="265"/>
      <c r="SXW9" s="265"/>
      <c r="SXX9" s="265"/>
      <c r="SXY9" s="265"/>
      <c r="SXZ9" s="265"/>
      <c r="SYA9" s="265"/>
      <c r="SYB9" s="265"/>
      <c r="SYC9" s="265"/>
      <c r="SYD9" s="265"/>
      <c r="SYE9" s="265"/>
      <c r="SYF9" s="265"/>
      <c r="SYG9" s="265"/>
      <c r="SYH9" s="265"/>
      <c r="SYI9" s="265"/>
      <c r="SYJ9" s="265"/>
      <c r="SYK9" s="265"/>
      <c r="SYL9" s="265"/>
      <c r="SYM9" s="265"/>
      <c r="SYN9" s="265"/>
      <c r="SYO9" s="265"/>
      <c r="SYP9" s="265"/>
      <c r="SYQ9" s="265"/>
      <c r="SYR9" s="265"/>
      <c r="SYS9" s="265"/>
      <c r="SYT9" s="265"/>
      <c r="SYU9" s="265"/>
      <c r="SYV9" s="265"/>
      <c r="SYW9" s="265"/>
      <c r="SYX9" s="265"/>
      <c r="SYY9" s="265"/>
      <c r="SYZ9" s="265"/>
      <c r="SZA9" s="265"/>
      <c r="SZB9" s="265"/>
      <c r="SZC9" s="265"/>
      <c r="SZD9" s="265"/>
      <c r="SZE9" s="265"/>
      <c r="SZF9" s="265"/>
      <c r="SZG9" s="265"/>
      <c r="SZH9" s="265"/>
      <c r="SZI9" s="265"/>
      <c r="SZJ9" s="265"/>
      <c r="SZK9" s="265"/>
      <c r="SZL9" s="265"/>
      <c r="SZM9" s="265"/>
      <c r="SZN9" s="265"/>
      <c r="SZO9" s="265"/>
      <c r="SZP9" s="265"/>
      <c r="SZQ9" s="265"/>
      <c r="SZR9" s="265"/>
      <c r="SZS9" s="265"/>
      <c r="SZT9" s="265"/>
      <c r="SZU9" s="265"/>
      <c r="SZV9" s="265"/>
      <c r="SZW9" s="265"/>
      <c r="SZX9" s="265"/>
      <c r="SZY9" s="265"/>
      <c r="SZZ9" s="265"/>
      <c r="TAA9" s="265"/>
      <c r="TAB9" s="265"/>
      <c r="TAC9" s="265"/>
      <c r="TAD9" s="265"/>
      <c r="TAE9" s="265"/>
      <c r="TAF9" s="265"/>
      <c r="TAG9" s="265"/>
      <c r="TAH9" s="265"/>
      <c r="TAI9" s="265"/>
      <c r="TAJ9" s="265"/>
      <c r="TAK9" s="265"/>
      <c r="TAL9" s="265"/>
      <c r="TAM9" s="265"/>
      <c r="TAN9" s="265"/>
      <c r="TAO9" s="265"/>
      <c r="TAP9" s="265"/>
      <c r="TAQ9" s="265"/>
      <c r="TAR9" s="265"/>
      <c r="TAS9" s="265"/>
      <c r="TAT9" s="265"/>
      <c r="TAU9" s="265"/>
      <c r="TAV9" s="265"/>
      <c r="TAW9" s="265"/>
      <c r="TAX9" s="265"/>
      <c r="TAY9" s="265"/>
      <c r="TAZ9" s="265"/>
      <c r="TBA9" s="265"/>
      <c r="TBB9" s="265"/>
      <c r="TBC9" s="265"/>
      <c r="TBD9" s="265"/>
      <c r="TBE9" s="265"/>
      <c r="TBF9" s="265"/>
      <c r="TBG9" s="265"/>
      <c r="TBH9" s="265"/>
      <c r="TBI9" s="265"/>
      <c r="TBJ9" s="265"/>
      <c r="TBK9" s="265"/>
      <c r="TBL9" s="265"/>
      <c r="TBM9" s="265"/>
      <c r="TBN9" s="265"/>
      <c r="TBO9" s="265"/>
      <c r="TBP9" s="265"/>
      <c r="TBQ9" s="265"/>
      <c r="TBR9" s="265"/>
      <c r="TBS9" s="265"/>
      <c r="TBT9" s="265"/>
      <c r="TBU9" s="265"/>
      <c r="TBV9" s="265"/>
      <c r="TBW9" s="265"/>
      <c r="TBX9" s="265"/>
      <c r="TBY9" s="265"/>
      <c r="TBZ9" s="265"/>
      <c r="TCA9" s="265"/>
      <c r="TCB9" s="265"/>
      <c r="TCC9" s="265"/>
      <c r="TCD9" s="265"/>
      <c r="TCE9" s="265"/>
      <c r="TCF9" s="265"/>
      <c r="TCG9" s="265"/>
      <c r="TCH9" s="265"/>
      <c r="TCI9" s="265"/>
      <c r="TCJ9" s="265"/>
      <c r="TCK9" s="265"/>
      <c r="TCL9" s="265"/>
      <c r="TCM9" s="265"/>
      <c r="TCN9" s="265"/>
      <c r="TCO9" s="265"/>
      <c r="TCP9" s="265"/>
      <c r="TCQ9" s="265"/>
      <c r="TCR9" s="265"/>
      <c r="TCS9" s="265"/>
      <c r="TCT9" s="265"/>
      <c r="TCU9" s="265"/>
      <c r="TCV9" s="265"/>
      <c r="TCW9" s="265"/>
      <c r="TCX9" s="265"/>
      <c r="TCY9" s="265"/>
      <c r="TCZ9" s="265"/>
      <c r="TDA9" s="265"/>
      <c r="TDB9" s="265"/>
      <c r="TDC9" s="265"/>
      <c r="TDD9" s="265"/>
      <c r="TDE9" s="265"/>
      <c r="TDF9" s="265"/>
      <c r="TDG9" s="265"/>
      <c r="TDH9" s="265"/>
      <c r="TDI9" s="265"/>
      <c r="TDJ9" s="265"/>
      <c r="TDK9" s="265"/>
      <c r="TDL9" s="265"/>
      <c r="TDM9" s="265"/>
      <c r="TDN9" s="265"/>
      <c r="TDO9" s="265"/>
      <c r="TDP9" s="265"/>
      <c r="TDQ9" s="265"/>
      <c r="TDR9" s="265"/>
      <c r="TDS9" s="265"/>
      <c r="TDT9" s="265"/>
      <c r="TDU9" s="265"/>
      <c r="TDV9" s="265"/>
      <c r="TDW9" s="265"/>
      <c r="TDX9" s="265"/>
      <c r="TDY9" s="265"/>
      <c r="TDZ9" s="265"/>
      <c r="TEA9" s="265"/>
      <c r="TEB9" s="265"/>
      <c r="TEC9" s="265"/>
      <c r="TED9" s="265"/>
      <c r="TEE9" s="265"/>
      <c r="TEF9" s="265"/>
      <c r="TEG9" s="265"/>
      <c r="TEH9" s="265"/>
      <c r="TEI9" s="265"/>
      <c r="TEJ9" s="265"/>
      <c r="TEK9" s="265"/>
      <c r="TEL9" s="265"/>
      <c r="TEM9" s="265"/>
      <c r="TEN9" s="265"/>
      <c r="TEO9" s="265"/>
      <c r="TEP9" s="265"/>
      <c r="TEQ9" s="265"/>
      <c r="TER9" s="265"/>
      <c r="TES9" s="265"/>
      <c r="TET9" s="265"/>
      <c r="TEU9" s="265"/>
      <c r="TEV9" s="265"/>
      <c r="TEW9" s="265"/>
      <c r="TEX9" s="265"/>
      <c r="TEY9" s="265"/>
      <c r="TEZ9" s="265"/>
      <c r="TFA9" s="265"/>
      <c r="TFB9" s="265"/>
      <c r="TFC9" s="265"/>
      <c r="TFD9" s="265"/>
      <c r="TFE9" s="265"/>
      <c r="TFF9" s="265"/>
      <c r="TFG9" s="265"/>
      <c r="TFH9" s="265"/>
      <c r="TFI9" s="265"/>
      <c r="TFJ9" s="265"/>
      <c r="TFK9" s="265"/>
      <c r="TFL9" s="265"/>
      <c r="TFM9" s="265"/>
      <c r="TFN9" s="265"/>
      <c r="TFO9" s="265"/>
      <c r="TFP9" s="265"/>
      <c r="TFQ9" s="265"/>
      <c r="TFR9" s="265"/>
      <c r="TFS9" s="265"/>
      <c r="TFT9" s="265"/>
      <c r="TFU9" s="265"/>
      <c r="TFV9" s="265"/>
      <c r="TFW9" s="265"/>
      <c r="TFX9" s="265"/>
      <c r="TFY9" s="265"/>
      <c r="TFZ9" s="265"/>
      <c r="TGA9" s="265"/>
      <c r="TGB9" s="265"/>
      <c r="TGC9" s="265"/>
      <c r="TGD9" s="265"/>
      <c r="TGE9" s="265"/>
      <c r="TGF9" s="265"/>
      <c r="TGG9" s="265"/>
      <c r="TGH9" s="265"/>
      <c r="TGI9" s="265"/>
      <c r="TGJ9" s="265"/>
      <c r="TGK9" s="265"/>
      <c r="TGL9" s="265"/>
      <c r="TGM9" s="265"/>
      <c r="TGN9" s="265"/>
      <c r="TGO9" s="265"/>
      <c r="TGP9" s="265"/>
      <c r="TGQ9" s="265"/>
      <c r="TGR9" s="265"/>
      <c r="TGS9" s="265"/>
      <c r="TGT9" s="265"/>
      <c r="TGU9" s="265"/>
      <c r="TGV9" s="265"/>
      <c r="TGW9" s="265"/>
      <c r="TGX9" s="265"/>
      <c r="TGY9" s="265"/>
      <c r="TGZ9" s="265"/>
      <c r="THA9" s="265"/>
      <c r="THB9" s="265"/>
      <c r="THC9" s="265"/>
      <c r="THD9" s="265"/>
      <c r="THE9" s="265"/>
      <c r="THF9" s="265"/>
      <c r="THG9" s="265"/>
      <c r="THH9" s="265"/>
      <c r="THI9" s="265"/>
      <c r="THJ9" s="265"/>
      <c r="THK9" s="265"/>
      <c r="THL9" s="265"/>
      <c r="THM9" s="265"/>
      <c r="THN9" s="265"/>
      <c r="THO9" s="265"/>
      <c r="THP9" s="265"/>
      <c r="THQ9" s="265"/>
      <c r="THR9" s="265"/>
      <c r="THS9" s="265"/>
      <c r="THT9" s="265"/>
      <c r="THU9" s="265"/>
      <c r="THV9" s="265"/>
      <c r="THW9" s="265"/>
      <c r="THX9" s="265"/>
      <c r="THY9" s="265"/>
      <c r="THZ9" s="265"/>
      <c r="TIA9" s="265"/>
      <c r="TIB9" s="265"/>
      <c r="TIC9" s="265"/>
      <c r="TID9" s="265"/>
      <c r="TIE9" s="265"/>
      <c r="TIF9" s="265"/>
      <c r="TIG9" s="265"/>
      <c r="TIH9" s="265"/>
      <c r="TII9" s="265"/>
      <c r="TIJ9" s="265"/>
      <c r="TIK9" s="265"/>
      <c r="TIL9" s="265"/>
      <c r="TIM9" s="265"/>
      <c r="TIN9" s="265"/>
      <c r="TIO9" s="265"/>
      <c r="TIP9" s="265"/>
      <c r="TIQ9" s="265"/>
      <c r="TIR9" s="265"/>
      <c r="TIS9" s="265"/>
      <c r="TIT9" s="265"/>
      <c r="TIU9" s="265"/>
      <c r="TIV9" s="265"/>
      <c r="TIW9" s="265"/>
      <c r="TIX9" s="265"/>
      <c r="TIY9" s="265"/>
      <c r="TIZ9" s="265"/>
      <c r="TJA9" s="265"/>
      <c r="TJB9" s="265"/>
      <c r="TJC9" s="265"/>
      <c r="TJD9" s="265"/>
      <c r="TJE9" s="265"/>
      <c r="TJF9" s="265"/>
      <c r="TJG9" s="265"/>
      <c r="TJH9" s="265"/>
      <c r="TJI9" s="265"/>
      <c r="TJJ9" s="265"/>
      <c r="TJK9" s="265"/>
      <c r="TJL9" s="265"/>
      <c r="TJM9" s="265"/>
      <c r="TJN9" s="265"/>
      <c r="TJO9" s="265"/>
      <c r="TJP9" s="265"/>
      <c r="TJQ9" s="265"/>
      <c r="TJR9" s="265"/>
      <c r="TJS9" s="265"/>
      <c r="TJT9" s="265"/>
      <c r="TJU9" s="265"/>
      <c r="TJV9" s="265"/>
      <c r="TJW9" s="265"/>
      <c r="TJX9" s="265"/>
      <c r="TJY9" s="265"/>
      <c r="TJZ9" s="265"/>
      <c r="TKA9" s="265"/>
      <c r="TKB9" s="265"/>
      <c r="TKC9" s="265"/>
      <c r="TKD9" s="265"/>
      <c r="TKE9" s="265"/>
      <c r="TKF9" s="265"/>
      <c r="TKG9" s="265"/>
      <c r="TKH9" s="265"/>
      <c r="TKI9" s="265"/>
      <c r="TKJ9" s="265"/>
      <c r="TKK9" s="265"/>
      <c r="TKL9" s="265"/>
      <c r="TKM9" s="265"/>
      <c r="TKN9" s="265"/>
      <c r="TKO9" s="265"/>
      <c r="TKP9" s="265"/>
      <c r="TKQ9" s="265"/>
      <c r="TKR9" s="265"/>
      <c r="TKS9" s="265"/>
      <c r="TKT9" s="265"/>
      <c r="TKU9" s="265"/>
      <c r="TKV9" s="265"/>
      <c r="TKW9" s="265"/>
      <c r="TKX9" s="265"/>
      <c r="TKY9" s="265"/>
      <c r="TKZ9" s="265"/>
      <c r="TLA9" s="265"/>
      <c r="TLB9" s="265"/>
      <c r="TLC9" s="265"/>
      <c r="TLD9" s="265"/>
      <c r="TLE9" s="265"/>
      <c r="TLF9" s="265"/>
      <c r="TLG9" s="265"/>
      <c r="TLH9" s="265"/>
      <c r="TLI9" s="265"/>
      <c r="TLJ9" s="265"/>
      <c r="TLK9" s="265"/>
      <c r="TLL9" s="265"/>
      <c r="TLM9" s="265"/>
      <c r="TLN9" s="265"/>
      <c r="TLO9" s="265"/>
      <c r="TLP9" s="265"/>
      <c r="TLQ9" s="265"/>
      <c r="TLR9" s="265"/>
      <c r="TLS9" s="265"/>
      <c r="TLT9" s="265"/>
      <c r="TLU9" s="265"/>
      <c r="TLV9" s="265"/>
      <c r="TLW9" s="265"/>
      <c r="TLX9" s="265"/>
      <c r="TLY9" s="265"/>
      <c r="TLZ9" s="265"/>
      <c r="TMA9" s="265"/>
      <c r="TMB9" s="265"/>
      <c r="TMC9" s="265"/>
      <c r="TMD9" s="265"/>
      <c r="TME9" s="265"/>
      <c r="TMF9" s="265"/>
      <c r="TMG9" s="265"/>
      <c r="TMH9" s="265"/>
      <c r="TMI9" s="265"/>
      <c r="TMJ9" s="265"/>
      <c r="TMK9" s="265"/>
      <c r="TML9" s="265"/>
      <c r="TMM9" s="265"/>
      <c r="TMN9" s="265"/>
      <c r="TMO9" s="265"/>
      <c r="TMP9" s="265"/>
      <c r="TMQ9" s="265"/>
      <c r="TMR9" s="265"/>
      <c r="TMS9" s="265"/>
      <c r="TMT9" s="265"/>
      <c r="TMU9" s="265"/>
      <c r="TMV9" s="265"/>
      <c r="TMW9" s="265"/>
      <c r="TMX9" s="265"/>
      <c r="TMY9" s="265"/>
      <c r="TMZ9" s="265"/>
      <c r="TNA9" s="265"/>
      <c r="TNB9" s="265"/>
      <c r="TNC9" s="265"/>
      <c r="TND9" s="265"/>
      <c r="TNE9" s="265"/>
      <c r="TNF9" s="265"/>
      <c r="TNG9" s="265"/>
      <c r="TNH9" s="265"/>
      <c r="TNI9" s="265"/>
      <c r="TNJ9" s="265"/>
      <c r="TNK9" s="265"/>
      <c r="TNL9" s="265"/>
      <c r="TNM9" s="265"/>
      <c r="TNN9" s="265"/>
      <c r="TNO9" s="265"/>
      <c r="TNP9" s="265"/>
      <c r="TNQ9" s="265"/>
      <c r="TNR9" s="265"/>
      <c r="TNS9" s="265"/>
      <c r="TNT9" s="265"/>
      <c r="TNU9" s="265"/>
      <c r="TNV9" s="265"/>
      <c r="TNW9" s="265"/>
      <c r="TNX9" s="265"/>
      <c r="TNY9" s="265"/>
      <c r="TNZ9" s="265"/>
      <c r="TOA9" s="265"/>
      <c r="TOB9" s="265"/>
      <c r="TOC9" s="265"/>
      <c r="TOD9" s="265"/>
      <c r="TOE9" s="265"/>
      <c r="TOF9" s="265"/>
      <c r="TOG9" s="265"/>
      <c r="TOH9" s="265"/>
      <c r="TOI9" s="265"/>
      <c r="TOJ9" s="265"/>
      <c r="TOK9" s="265"/>
      <c r="TOL9" s="265"/>
      <c r="TOM9" s="265"/>
      <c r="TON9" s="265"/>
      <c r="TOO9" s="265"/>
      <c r="TOP9" s="265"/>
      <c r="TOQ9" s="265"/>
      <c r="TOR9" s="265"/>
      <c r="TOS9" s="265"/>
      <c r="TOT9" s="265"/>
      <c r="TOU9" s="265"/>
      <c r="TOV9" s="265"/>
      <c r="TOW9" s="265"/>
      <c r="TOX9" s="265"/>
      <c r="TOY9" s="265"/>
      <c r="TOZ9" s="265"/>
      <c r="TPA9" s="265"/>
      <c r="TPB9" s="265"/>
      <c r="TPC9" s="265"/>
      <c r="TPD9" s="265"/>
      <c r="TPE9" s="265"/>
      <c r="TPF9" s="265"/>
      <c r="TPG9" s="265"/>
      <c r="TPH9" s="265"/>
      <c r="TPI9" s="265"/>
      <c r="TPJ9" s="265"/>
      <c r="TPK9" s="265"/>
      <c r="TPL9" s="265"/>
      <c r="TPM9" s="265"/>
      <c r="TPN9" s="265"/>
      <c r="TPO9" s="265"/>
      <c r="TPP9" s="265"/>
      <c r="TPQ9" s="265"/>
      <c r="TPR9" s="265"/>
      <c r="TPS9" s="265"/>
      <c r="TPT9" s="265"/>
      <c r="TPU9" s="265"/>
      <c r="TPV9" s="265"/>
      <c r="TPW9" s="265"/>
      <c r="TPX9" s="265"/>
      <c r="TPY9" s="265"/>
      <c r="TPZ9" s="265"/>
      <c r="TQA9" s="265"/>
      <c r="TQB9" s="265"/>
      <c r="TQC9" s="265"/>
      <c r="TQD9" s="265"/>
      <c r="TQE9" s="265"/>
      <c r="TQF9" s="265"/>
      <c r="TQG9" s="265"/>
      <c r="TQH9" s="265"/>
      <c r="TQI9" s="265"/>
      <c r="TQJ9" s="265"/>
      <c r="TQK9" s="265"/>
      <c r="TQL9" s="265"/>
      <c r="TQM9" s="265"/>
      <c r="TQN9" s="265"/>
      <c r="TQO9" s="265"/>
      <c r="TQP9" s="265"/>
      <c r="TQQ9" s="265"/>
      <c r="TQR9" s="265"/>
      <c r="TQS9" s="265"/>
      <c r="TQT9" s="265"/>
      <c r="TQU9" s="265"/>
      <c r="TQV9" s="265"/>
      <c r="TQW9" s="265"/>
      <c r="TQX9" s="265"/>
      <c r="TQY9" s="265"/>
      <c r="TQZ9" s="265"/>
      <c r="TRA9" s="265"/>
      <c r="TRB9" s="265"/>
      <c r="TRC9" s="265"/>
      <c r="TRD9" s="265"/>
      <c r="TRE9" s="265"/>
      <c r="TRF9" s="265"/>
      <c r="TRG9" s="265"/>
      <c r="TRH9" s="265"/>
      <c r="TRI9" s="265"/>
      <c r="TRJ9" s="265"/>
      <c r="TRK9" s="265"/>
      <c r="TRL9" s="265"/>
      <c r="TRM9" s="265"/>
      <c r="TRN9" s="265"/>
      <c r="TRO9" s="265"/>
      <c r="TRP9" s="265"/>
      <c r="TRQ9" s="265"/>
      <c r="TRR9" s="265"/>
      <c r="TRS9" s="265"/>
      <c r="TRT9" s="265"/>
      <c r="TRU9" s="265"/>
      <c r="TRV9" s="265"/>
      <c r="TRW9" s="265"/>
      <c r="TRX9" s="265"/>
      <c r="TRY9" s="265"/>
      <c r="TRZ9" s="265"/>
      <c r="TSA9" s="265"/>
      <c r="TSB9" s="265"/>
      <c r="TSC9" s="265"/>
      <c r="TSD9" s="265"/>
      <c r="TSE9" s="265"/>
      <c r="TSF9" s="265"/>
      <c r="TSG9" s="265"/>
      <c r="TSH9" s="265"/>
      <c r="TSI9" s="265"/>
      <c r="TSJ9" s="265"/>
      <c r="TSK9" s="265"/>
      <c r="TSL9" s="265"/>
      <c r="TSM9" s="265"/>
      <c r="TSN9" s="265"/>
      <c r="TSO9" s="265"/>
      <c r="TSP9" s="265"/>
      <c r="TSQ9" s="265"/>
      <c r="TSR9" s="265"/>
      <c r="TSS9" s="265"/>
      <c r="TST9" s="265"/>
      <c r="TSU9" s="265"/>
      <c r="TSV9" s="265"/>
      <c r="TSW9" s="265"/>
      <c r="TSX9" s="265"/>
      <c r="TSY9" s="265"/>
      <c r="TSZ9" s="265"/>
      <c r="TTA9" s="265"/>
      <c r="TTB9" s="265"/>
      <c r="TTC9" s="265"/>
      <c r="TTD9" s="265"/>
      <c r="TTE9" s="265"/>
      <c r="TTF9" s="265"/>
      <c r="TTG9" s="265"/>
      <c r="TTH9" s="265"/>
      <c r="TTI9" s="265"/>
      <c r="TTJ9" s="265"/>
      <c r="TTK9" s="265"/>
      <c r="TTL9" s="265"/>
      <c r="TTM9" s="265"/>
      <c r="TTN9" s="265"/>
      <c r="TTO9" s="265"/>
      <c r="TTP9" s="265"/>
      <c r="TTQ9" s="265"/>
      <c r="TTR9" s="265"/>
      <c r="TTS9" s="265"/>
      <c r="TTT9" s="265"/>
      <c r="TTU9" s="265"/>
      <c r="TTV9" s="265"/>
      <c r="TTW9" s="265"/>
      <c r="TTX9" s="265"/>
      <c r="TTY9" s="265"/>
      <c r="TTZ9" s="265"/>
      <c r="TUA9" s="265"/>
      <c r="TUB9" s="265"/>
      <c r="TUC9" s="265"/>
      <c r="TUD9" s="265"/>
      <c r="TUE9" s="265"/>
      <c r="TUF9" s="265"/>
      <c r="TUG9" s="265"/>
      <c r="TUH9" s="265"/>
      <c r="TUI9" s="265"/>
      <c r="TUJ9" s="265"/>
      <c r="TUK9" s="265"/>
      <c r="TUL9" s="265"/>
      <c r="TUM9" s="265"/>
      <c r="TUN9" s="265"/>
      <c r="TUO9" s="265"/>
      <c r="TUP9" s="265"/>
      <c r="TUQ9" s="265"/>
      <c r="TUR9" s="265"/>
      <c r="TUS9" s="265"/>
      <c r="TUT9" s="265"/>
      <c r="TUU9" s="265"/>
      <c r="TUV9" s="265"/>
      <c r="TUW9" s="265"/>
      <c r="TUX9" s="265"/>
      <c r="TUY9" s="265"/>
      <c r="TUZ9" s="265"/>
      <c r="TVA9" s="265"/>
      <c r="TVB9" s="265"/>
      <c r="TVC9" s="265"/>
      <c r="TVD9" s="265"/>
      <c r="TVE9" s="265"/>
      <c r="TVF9" s="265"/>
      <c r="TVG9" s="265"/>
      <c r="TVH9" s="265"/>
      <c r="TVI9" s="265"/>
      <c r="TVJ9" s="265"/>
      <c r="TVK9" s="265"/>
      <c r="TVL9" s="265"/>
      <c r="TVM9" s="265"/>
      <c r="TVN9" s="265"/>
      <c r="TVO9" s="265"/>
      <c r="TVP9" s="265"/>
      <c r="TVQ9" s="265"/>
      <c r="TVR9" s="265"/>
      <c r="TVS9" s="265"/>
      <c r="TVT9" s="265"/>
      <c r="TVU9" s="265"/>
      <c r="TVV9" s="265"/>
      <c r="TVW9" s="265"/>
      <c r="TVX9" s="265"/>
      <c r="TVY9" s="265"/>
      <c r="TVZ9" s="265"/>
      <c r="TWA9" s="265"/>
      <c r="TWB9" s="265"/>
      <c r="TWC9" s="265"/>
      <c r="TWD9" s="265"/>
      <c r="TWE9" s="265"/>
      <c r="TWF9" s="265"/>
      <c r="TWG9" s="265"/>
      <c r="TWH9" s="265"/>
      <c r="TWI9" s="265"/>
      <c r="TWJ9" s="265"/>
      <c r="TWK9" s="265"/>
      <c r="TWL9" s="265"/>
      <c r="TWM9" s="265"/>
      <c r="TWN9" s="265"/>
      <c r="TWO9" s="265"/>
      <c r="TWP9" s="265"/>
      <c r="TWQ9" s="265"/>
      <c r="TWR9" s="265"/>
      <c r="TWS9" s="265"/>
      <c r="TWT9" s="265"/>
      <c r="TWU9" s="265"/>
      <c r="TWV9" s="265"/>
      <c r="TWW9" s="265"/>
      <c r="TWX9" s="265"/>
      <c r="TWY9" s="265"/>
      <c r="TWZ9" s="265"/>
      <c r="TXA9" s="265"/>
      <c r="TXB9" s="265"/>
      <c r="TXC9" s="265"/>
      <c r="TXD9" s="265"/>
      <c r="TXE9" s="265"/>
      <c r="TXF9" s="265"/>
      <c r="TXG9" s="265"/>
      <c r="TXH9" s="265"/>
      <c r="TXI9" s="265"/>
      <c r="TXJ9" s="265"/>
      <c r="TXK9" s="265"/>
      <c r="TXL9" s="265"/>
      <c r="TXM9" s="265"/>
      <c r="TXN9" s="265"/>
      <c r="TXO9" s="265"/>
      <c r="TXP9" s="265"/>
      <c r="TXQ9" s="265"/>
      <c r="TXR9" s="265"/>
      <c r="TXS9" s="265"/>
      <c r="TXT9" s="265"/>
      <c r="TXU9" s="265"/>
      <c r="TXV9" s="265"/>
      <c r="TXW9" s="265"/>
      <c r="TXX9" s="265"/>
      <c r="TXY9" s="265"/>
      <c r="TXZ9" s="265"/>
      <c r="TYA9" s="265"/>
      <c r="TYB9" s="265"/>
      <c r="TYC9" s="265"/>
      <c r="TYD9" s="265"/>
      <c r="TYE9" s="265"/>
      <c r="TYF9" s="265"/>
      <c r="TYG9" s="265"/>
      <c r="TYH9" s="265"/>
      <c r="TYI9" s="265"/>
      <c r="TYJ9" s="265"/>
      <c r="TYK9" s="265"/>
      <c r="TYL9" s="265"/>
      <c r="TYM9" s="265"/>
      <c r="TYN9" s="265"/>
      <c r="TYO9" s="265"/>
      <c r="TYP9" s="265"/>
      <c r="TYQ9" s="265"/>
      <c r="TYR9" s="265"/>
      <c r="TYS9" s="265"/>
      <c r="TYT9" s="265"/>
      <c r="TYU9" s="265"/>
      <c r="TYV9" s="265"/>
      <c r="TYW9" s="265"/>
      <c r="TYX9" s="265"/>
      <c r="TYY9" s="265"/>
      <c r="TYZ9" s="265"/>
      <c r="TZA9" s="265"/>
      <c r="TZB9" s="265"/>
      <c r="TZC9" s="265"/>
      <c r="TZD9" s="265"/>
      <c r="TZE9" s="265"/>
      <c r="TZF9" s="265"/>
      <c r="TZG9" s="265"/>
      <c r="TZH9" s="265"/>
      <c r="TZI9" s="265"/>
      <c r="TZJ9" s="265"/>
      <c r="TZK9" s="265"/>
      <c r="TZL9" s="265"/>
      <c r="TZM9" s="265"/>
      <c r="TZN9" s="265"/>
      <c r="TZO9" s="265"/>
      <c r="TZP9" s="265"/>
      <c r="TZQ9" s="265"/>
      <c r="TZR9" s="265"/>
      <c r="TZS9" s="265"/>
      <c r="TZT9" s="265"/>
      <c r="TZU9" s="265"/>
      <c r="TZV9" s="265"/>
      <c r="TZW9" s="265"/>
      <c r="TZX9" s="265"/>
      <c r="TZY9" s="265"/>
      <c r="TZZ9" s="265"/>
      <c r="UAA9" s="265"/>
      <c r="UAB9" s="265"/>
      <c r="UAC9" s="265"/>
      <c r="UAD9" s="265"/>
      <c r="UAE9" s="265"/>
      <c r="UAF9" s="265"/>
      <c r="UAG9" s="265"/>
      <c r="UAH9" s="265"/>
      <c r="UAI9" s="265"/>
      <c r="UAJ9" s="265"/>
      <c r="UAK9" s="265"/>
      <c r="UAL9" s="265"/>
      <c r="UAM9" s="265"/>
      <c r="UAN9" s="265"/>
      <c r="UAO9" s="265"/>
      <c r="UAP9" s="265"/>
      <c r="UAQ9" s="265"/>
      <c r="UAR9" s="265"/>
      <c r="UAS9" s="265"/>
      <c r="UAT9" s="265"/>
      <c r="UAU9" s="265"/>
      <c r="UAV9" s="265"/>
      <c r="UAW9" s="265"/>
      <c r="UAX9" s="265"/>
      <c r="UAY9" s="265"/>
      <c r="UAZ9" s="265"/>
      <c r="UBA9" s="265"/>
      <c r="UBB9" s="265"/>
      <c r="UBC9" s="265"/>
      <c r="UBD9" s="265"/>
      <c r="UBE9" s="265"/>
      <c r="UBF9" s="265"/>
      <c r="UBG9" s="265"/>
      <c r="UBH9" s="265"/>
      <c r="UBI9" s="265"/>
      <c r="UBJ9" s="265"/>
      <c r="UBK9" s="265"/>
      <c r="UBL9" s="265"/>
      <c r="UBM9" s="265"/>
      <c r="UBN9" s="265"/>
      <c r="UBO9" s="265"/>
      <c r="UBP9" s="265"/>
      <c r="UBQ9" s="265"/>
      <c r="UBR9" s="265"/>
      <c r="UBS9" s="265"/>
      <c r="UBT9" s="265"/>
      <c r="UBU9" s="265"/>
      <c r="UBV9" s="265"/>
      <c r="UBW9" s="265"/>
      <c r="UBX9" s="265"/>
      <c r="UBY9" s="265"/>
      <c r="UBZ9" s="265"/>
      <c r="UCA9" s="265"/>
      <c r="UCB9" s="265"/>
      <c r="UCC9" s="265"/>
      <c r="UCD9" s="265"/>
      <c r="UCE9" s="265"/>
      <c r="UCF9" s="265"/>
      <c r="UCG9" s="265"/>
      <c r="UCH9" s="265"/>
      <c r="UCI9" s="265"/>
      <c r="UCJ9" s="265"/>
      <c r="UCK9" s="265"/>
      <c r="UCL9" s="265"/>
      <c r="UCM9" s="265"/>
      <c r="UCN9" s="265"/>
      <c r="UCO9" s="265"/>
      <c r="UCP9" s="265"/>
      <c r="UCQ9" s="265"/>
      <c r="UCR9" s="265"/>
      <c r="UCS9" s="265"/>
      <c r="UCT9" s="265"/>
      <c r="UCU9" s="265"/>
      <c r="UCV9" s="265"/>
      <c r="UCW9" s="265"/>
      <c r="UCX9" s="265"/>
      <c r="UCY9" s="265"/>
      <c r="UCZ9" s="265"/>
      <c r="UDA9" s="265"/>
      <c r="UDB9" s="265"/>
      <c r="UDC9" s="265"/>
      <c r="UDD9" s="265"/>
      <c r="UDE9" s="265"/>
      <c r="UDF9" s="265"/>
      <c r="UDG9" s="265"/>
      <c r="UDH9" s="265"/>
      <c r="UDI9" s="265"/>
      <c r="UDJ9" s="265"/>
      <c r="UDK9" s="265"/>
      <c r="UDL9" s="265"/>
      <c r="UDM9" s="265"/>
      <c r="UDN9" s="265"/>
      <c r="UDO9" s="265"/>
      <c r="UDP9" s="265"/>
      <c r="UDQ9" s="265"/>
      <c r="UDR9" s="265"/>
      <c r="UDS9" s="265"/>
      <c r="UDT9" s="265"/>
      <c r="UDU9" s="265"/>
      <c r="UDV9" s="265"/>
      <c r="UDW9" s="265"/>
      <c r="UDX9" s="265"/>
      <c r="UDY9" s="265"/>
      <c r="UDZ9" s="265"/>
      <c r="UEA9" s="265"/>
      <c r="UEB9" s="265"/>
      <c r="UEC9" s="265"/>
      <c r="UED9" s="265"/>
      <c r="UEE9" s="265"/>
      <c r="UEF9" s="265"/>
      <c r="UEG9" s="265"/>
      <c r="UEH9" s="265"/>
      <c r="UEI9" s="265"/>
      <c r="UEJ9" s="265"/>
      <c r="UEK9" s="265"/>
      <c r="UEL9" s="265"/>
      <c r="UEM9" s="265"/>
      <c r="UEN9" s="265"/>
      <c r="UEO9" s="265"/>
      <c r="UEP9" s="265"/>
      <c r="UEQ9" s="265"/>
      <c r="UER9" s="265"/>
      <c r="UES9" s="265"/>
      <c r="UET9" s="265"/>
      <c r="UEU9" s="265"/>
      <c r="UEV9" s="265"/>
      <c r="UEW9" s="265"/>
      <c r="UEX9" s="265"/>
      <c r="UEY9" s="265"/>
      <c r="UEZ9" s="265"/>
      <c r="UFA9" s="265"/>
      <c r="UFB9" s="265"/>
      <c r="UFC9" s="265"/>
      <c r="UFD9" s="265"/>
      <c r="UFE9" s="265"/>
      <c r="UFF9" s="265"/>
      <c r="UFG9" s="265"/>
      <c r="UFH9" s="265"/>
      <c r="UFI9" s="265"/>
      <c r="UFJ9" s="265"/>
      <c r="UFK9" s="265"/>
      <c r="UFL9" s="265"/>
      <c r="UFM9" s="265"/>
      <c r="UFN9" s="265"/>
      <c r="UFO9" s="265"/>
      <c r="UFP9" s="265"/>
      <c r="UFQ9" s="265"/>
      <c r="UFR9" s="265"/>
      <c r="UFS9" s="265"/>
      <c r="UFT9" s="265"/>
      <c r="UFU9" s="265"/>
      <c r="UFV9" s="265"/>
      <c r="UFW9" s="265"/>
      <c r="UFX9" s="265"/>
      <c r="UFY9" s="265"/>
      <c r="UFZ9" s="265"/>
      <c r="UGA9" s="265"/>
      <c r="UGB9" s="265"/>
      <c r="UGC9" s="265"/>
      <c r="UGD9" s="265"/>
      <c r="UGE9" s="265"/>
      <c r="UGF9" s="265"/>
      <c r="UGG9" s="265"/>
      <c r="UGH9" s="265"/>
      <c r="UGI9" s="265"/>
      <c r="UGJ9" s="265"/>
      <c r="UGK9" s="265"/>
      <c r="UGL9" s="265"/>
      <c r="UGM9" s="265"/>
      <c r="UGN9" s="265"/>
      <c r="UGO9" s="265"/>
      <c r="UGP9" s="265"/>
      <c r="UGQ9" s="265"/>
      <c r="UGR9" s="265"/>
      <c r="UGS9" s="265"/>
      <c r="UGT9" s="265"/>
      <c r="UGU9" s="265"/>
      <c r="UGV9" s="265"/>
      <c r="UGW9" s="265"/>
      <c r="UGX9" s="265"/>
      <c r="UGY9" s="265"/>
      <c r="UGZ9" s="265"/>
      <c r="UHA9" s="265"/>
      <c r="UHB9" s="265"/>
      <c r="UHC9" s="265"/>
      <c r="UHD9" s="265"/>
      <c r="UHE9" s="265"/>
      <c r="UHF9" s="265"/>
      <c r="UHG9" s="265"/>
      <c r="UHH9" s="265"/>
      <c r="UHI9" s="265"/>
      <c r="UHJ9" s="265"/>
      <c r="UHK9" s="265"/>
      <c r="UHL9" s="265"/>
      <c r="UHM9" s="265"/>
      <c r="UHN9" s="265"/>
      <c r="UHO9" s="265"/>
      <c r="UHP9" s="265"/>
      <c r="UHQ9" s="265"/>
      <c r="UHR9" s="265"/>
      <c r="UHS9" s="265"/>
      <c r="UHT9" s="265"/>
      <c r="UHU9" s="265"/>
      <c r="UHV9" s="265"/>
      <c r="UHW9" s="265"/>
      <c r="UHX9" s="265"/>
      <c r="UHY9" s="265"/>
      <c r="UHZ9" s="265"/>
      <c r="UIA9" s="265"/>
      <c r="UIB9" s="265"/>
      <c r="UIC9" s="265"/>
      <c r="UID9" s="265"/>
      <c r="UIE9" s="265"/>
      <c r="UIF9" s="265"/>
      <c r="UIG9" s="265"/>
      <c r="UIH9" s="265"/>
      <c r="UII9" s="265"/>
      <c r="UIJ9" s="265"/>
      <c r="UIK9" s="265"/>
      <c r="UIL9" s="265"/>
      <c r="UIM9" s="265"/>
      <c r="UIN9" s="265"/>
      <c r="UIO9" s="265"/>
      <c r="UIP9" s="265"/>
      <c r="UIQ9" s="265"/>
      <c r="UIR9" s="265"/>
      <c r="UIS9" s="265"/>
      <c r="UIT9" s="265"/>
      <c r="UIU9" s="265"/>
      <c r="UIV9" s="265"/>
      <c r="UIW9" s="265"/>
      <c r="UIX9" s="265"/>
      <c r="UIY9" s="265"/>
      <c r="UIZ9" s="265"/>
      <c r="UJA9" s="265"/>
      <c r="UJB9" s="265"/>
      <c r="UJC9" s="265"/>
      <c r="UJD9" s="265"/>
      <c r="UJE9" s="265"/>
      <c r="UJF9" s="265"/>
      <c r="UJG9" s="265"/>
      <c r="UJH9" s="265"/>
      <c r="UJI9" s="265"/>
      <c r="UJJ9" s="265"/>
      <c r="UJK9" s="265"/>
      <c r="UJL9" s="265"/>
      <c r="UJM9" s="265"/>
      <c r="UJN9" s="265"/>
      <c r="UJO9" s="265"/>
      <c r="UJP9" s="265"/>
      <c r="UJQ9" s="265"/>
      <c r="UJR9" s="265"/>
      <c r="UJS9" s="265"/>
      <c r="UJT9" s="265"/>
      <c r="UJU9" s="265"/>
      <c r="UJV9" s="265"/>
      <c r="UJW9" s="265"/>
      <c r="UJX9" s="265"/>
      <c r="UJY9" s="265"/>
      <c r="UJZ9" s="265"/>
      <c r="UKA9" s="265"/>
      <c r="UKB9" s="265"/>
      <c r="UKC9" s="265"/>
      <c r="UKD9" s="265"/>
      <c r="UKE9" s="265"/>
      <c r="UKF9" s="265"/>
      <c r="UKG9" s="265"/>
      <c r="UKH9" s="265"/>
      <c r="UKI9" s="265"/>
      <c r="UKJ9" s="265"/>
      <c r="UKK9" s="265"/>
      <c r="UKL9" s="265"/>
      <c r="UKM9" s="265"/>
      <c r="UKN9" s="265"/>
      <c r="UKO9" s="265"/>
      <c r="UKP9" s="265"/>
      <c r="UKQ9" s="265"/>
      <c r="UKR9" s="265"/>
      <c r="UKS9" s="265"/>
      <c r="UKT9" s="265"/>
      <c r="UKU9" s="265"/>
      <c r="UKV9" s="265"/>
      <c r="UKW9" s="265"/>
      <c r="UKX9" s="265"/>
      <c r="UKY9" s="265"/>
      <c r="UKZ9" s="265"/>
      <c r="ULA9" s="265"/>
      <c r="ULB9" s="265"/>
      <c r="ULC9" s="265"/>
      <c r="ULD9" s="265"/>
      <c r="ULE9" s="265"/>
      <c r="ULF9" s="265"/>
      <c r="ULG9" s="265"/>
      <c r="ULH9" s="265"/>
      <c r="ULI9" s="265"/>
      <c r="ULJ9" s="265"/>
      <c r="ULK9" s="265"/>
      <c r="ULL9" s="265"/>
      <c r="ULM9" s="265"/>
      <c r="ULN9" s="265"/>
      <c r="ULO9" s="265"/>
      <c r="ULP9" s="265"/>
      <c r="ULQ9" s="265"/>
      <c r="ULR9" s="265"/>
      <c r="ULS9" s="265"/>
      <c r="ULT9" s="265"/>
      <c r="ULU9" s="265"/>
      <c r="ULV9" s="265"/>
      <c r="ULW9" s="265"/>
      <c r="ULX9" s="265"/>
      <c r="ULY9" s="265"/>
      <c r="ULZ9" s="265"/>
      <c r="UMA9" s="265"/>
      <c r="UMB9" s="265"/>
      <c r="UMC9" s="265"/>
      <c r="UMD9" s="265"/>
      <c r="UME9" s="265"/>
      <c r="UMF9" s="265"/>
      <c r="UMG9" s="265"/>
      <c r="UMH9" s="265"/>
      <c r="UMI9" s="265"/>
      <c r="UMJ9" s="265"/>
      <c r="UMK9" s="265"/>
      <c r="UML9" s="265"/>
      <c r="UMM9" s="265"/>
      <c r="UMN9" s="265"/>
      <c r="UMO9" s="265"/>
      <c r="UMP9" s="265"/>
      <c r="UMQ9" s="265"/>
      <c r="UMR9" s="265"/>
      <c r="UMS9" s="265"/>
      <c r="UMT9" s="265"/>
      <c r="UMU9" s="265"/>
      <c r="UMV9" s="265"/>
      <c r="UMW9" s="265"/>
      <c r="UMX9" s="265"/>
      <c r="UMY9" s="265"/>
      <c r="UMZ9" s="265"/>
      <c r="UNA9" s="265"/>
      <c r="UNB9" s="265"/>
      <c r="UNC9" s="265"/>
      <c r="UND9" s="265"/>
      <c r="UNE9" s="265"/>
      <c r="UNF9" s="265"/>
      <c r="UNG9" s="265"/>
      <c r="UNH9" s="265"/>
      <c r="UNI9" s="265"/>
      <c r="UNJ9" s="265"/>
      <c r="UNK9" s="265"/>
      <c r="UNL9" s="265"/>
      <c r="UNM9" s="265"/>
      <c r="UNN9" s="265"/>
      <c r="UNO9" s="265"/>
      <c r="UNP9" s="265"/>
      <c r="UNQ9" s="265"/>
      <c r="UNR9" s="265"/>
      <c r="UNS9" s="265"/>
      <c r="UNT9" s="265"/>
      <c r="UNU9" s="265"/>
      <c r="UNV9" s="265"/>
      <c r="UNW9" s="265"/>
      <c r="UNX9" s="265"/>
      <c r="UNY9" s="265"/>
      <c r="UNZ9" s="265"/>
      <c r="UOA9" s="265"/>
      <c r="UOB9" s="265"/>
      <c r="UOC9" s="265"/>
      <c r="UOD9" s="265"/>
      <c r="UOE9" s="265"/>
      <c r="UOF9" s="265"/>
      <c r="UOG9" s="265"/>
      <c r="UOH9" s="265"/>
      <c r="UOI9" s="265"/>
      <c r="UOJ9" s="265"/>
      <c r="UOK9" s="265"/>
      <c r="UOL9" s="265"/>
      <c r="UOM9" s="265"/>
      <c r="UON9" s="265"/>
      <c r="UOO9" s="265"/>
      <c r="UOP9" s="265"/>
      <c r="UOQ9" s="265"/>
      <c r="UOR9" s="265"/>
      <c r="UOS9" s="265"/>
      <c r="UOT9" s="265"/>
      <c r="UOU9" s="265"/>
      <c r="UOV9" s="265"/>
      <c r="UOW9" s="265"/>
      <c r="UOX9" s="265"/>
      <c r="UOY9" s="265"/>
      <c r="UOZ9" s="265"/>
      <c r="UPA9" s="265"/>
      <c r="UPB9" s="265"/>
      <c r="UPC9" s="265"/>
      <c r="UPD9" s="265"/>
      <c r="UPE9" s="265"/>
      <c r="UPF9" s="265"/>
      <c r="UPG9" s="265"/>
      <c r="UPH9" s="265"/>
      <c r="UPI9" s="265"/>
      <c r="UPJ9" s="265"/>
      <c r="UPK9" s="265"/>
      <c r="UPL9" s="265"/>
      <c r="UPM9" s="265"/>
      <c r="UPN9" s="265"/>
      <c r="UPO9" s="265"/>
      <c r="UPP9" s="265"/>
      <c r="UPQ9" s="265"/>
      <c r="UPR9" s="265"/>
      <c r="UPS9" s="265"/>
      <c r="UPT9" s="265"/>
      <c r="UPU9" s="265"/>
      <c r="UPV9" s="265"/>
      <c r="UPW9" s="265"/>
      <c r="UPX9" s="265"/>
      <c r="UPY9" s="265"/>
      <c r="UPZ9" s="265"/>
      <c r="UQA9" s="265"/>
      <c r="UQB9" s="265"/>
      <c r="UQC9" s="265"/>
      <c r="UQD9" s="265"/>
      <c r="UQE9" s="265"/>
      <c r="UQF9" s="265"/>
      <c r="UQG9" s="265"/>
      <c r="UQH9" s="265"/>
      <c r="UQI9" s="265"/>
      <c r="UQJ9" s="265"/>
      <c r="UQK9" s="265"/>
      <c r="UQL9" s="265"/>
      <c r="UQM9" s="265"/>
      <c r="UQN9" s="265"/>
      <c r="UQO9" s="265"/>
      <c r="UQP9" s="265"/>
      <c r="UQQ9" s="265"/>
      <c r="UQR9" s="265"/>
      <c r="UQS9" s="265"/>
      <c r="UQT9" s="265"/>
      <c r="UQU9" s="265"/>
      <c r="UQV9" s="265"/>
      <c r="UQW9" s="265"/>
      <c r="UQX9" s="265"/>
      <c r="UQY9" s="265"/>
      <c r="UQZ9" s="265"/>
      <c r="URA9" s="265"/>
      <c r="URB9" s="265"/>
      <c r="URC9" s="265"/>
      <c r="URD9" s="265"/>
      <c r="URE9" s="265"/>
      <c r="URF9" s="265"/>
      <c r="URG9" s="265"/>
      <c r="URH9" s="265"/>
      <c r="URI9" s="265"/>
      <c r="URJ9" s="265"/>
      <c r="URK9" s="265"/>
      <c r="URL9" s="265"/>
      <c r="URM9" s="265"/>
      <c r="URN9" s="265"/>
      <c r="URO9" s="265"/>
      <c r="URP9" s="265"/>
      <c r="URQ9" s="265"/>
      <c r="URR9" s="265"/>
      <c r="URS9" s="265"/>
      <c r="URT9" s="265"/>
      <c r="URU9" s="265"/>
      <c r="URV9" s="265"/>
      <c r="URW9" s="265"/>
      <c r="URX9" s="265"/>
      <c r="URY9" s="265"/>
      <c r="URZ9" s="265"/>
      <c r="USA9" s="265"/>
      <c r="USB9" s="265"/>
      <c r="USC9" s="265"/>
      <c r="USD9" s="265"/>
      <c r="USE9" s="265"/>
      <c r="USF9" s="265"/>
      <c r="USG9" s="265"/>
      <c r="USH9" s="265"/>
      <c r="USI9" s="265"/>
      <c r="USJ9" s="265"/>
      <c r="USK9" s="265"/>
      <c r="USL9" s="265"/>
      <c r="USM9" s="265"/>
      <c r="USN9" s="265"/>
      <c r="USO9" s="265"/>
      <c r="USP9" s="265"/>
      <c r="USQ9" s="265"/>
      <c r="USR9" s="265"/>
      <c r="USS9" s="265"/>
      <c r="UST9" s="265"/>
      <c r="USU9" s="265"/>
      <c r="USV9" s="265"/>
      <c r="USW9" s="265"/>
      <c r="USX9" s="265"/>
      <c r="USY9" s="265"/>
      <c r="USZ9" s="265"/>
      <c r="UTA9" s="265"/>
      <c r="UTB9" s="265"/>
      <c r="UTC9" s="265"/>
      <c r="UTD9" s="265"/>
      <c r="UTE9" s="265"/>
      <c r="UTF9" s="265"/>
      <c r="UTG9" s="265"/>
      <c r="UTH9" s="265"/>
      <c r="UTI9" s="265"/>
      <c r="UTJ9" s="265"/>
      <c r="UTK9" s="265"/>
      <c r="UTL9" s="265"/>
      <c r="UTM9" s="265"/>
      <c r="UTN9" s="265"/>
      <c r="UTO9" s="265"/>
      <c r="UTP9" s="265"/>
      <c r="UTQ9" s="265"/>
      <c r="UTR9" s="265"/>
      <c r="UTS9" s="265"/>
      <c r="UTT9" s="265"/>
      <c r="UTU9" s="265"/>
      <c r="UTV9" s="265"/>
      <c r="UTW9" s="265"/>
      <c r="UTX9" s="265"/>
      <c r="UTY9" s="265"/>
      <c r="UTZ9" s="265"/>
      <c r="UUA9" s="265"/>
      <c r="UUB9" s="265"/>
      <c r="UUC9" s="265"/>
      <c r="UUD9" s="265"/>
      <c r="UUE9" s="265"/>
      <c r="UUF9" s="265"/>
      <c r="UUG9" s="265"/>
      <c r="UUH9" s="265"/>
      <c r="UUI9" s="265"/>
      <c r="UUJ9" s="265"/>
      <c r="UUK9" s="265"/>
      <c r="UUL9" s="265"/>
      <c r="UUM9" s="265"/>
      <c r="UUN9" s="265"/>
      <c r="UUO9" s="265"/>
      <c r="UUP9" s="265"/>
      <c r="UUQ9" s="265"/>
      <c r="UUR9" s="265"/>
      <c r="UUS9" s="265"/>
      <c r="UUT9" s="265"/>
      <c r="UUU9" s="265"/>
      <c r="UUV9" s="265"/>
      <c r="UUW9" s="265"/>
      <c r="UUX9" s="265"/>
      <c r="UUY9" s="265"/>
      <c r="UUZ9" s="265"/>
      <c r="UVA9" s="265"/>
      <c r="UVB9" s="265"/>
      <c r="UVC9" s="265"/>
      <c r="UVD9" s="265"/>
      <c r="UVE9" s="265"/>
      <c r="UVF9" s="265"/>
      <c r="UVG9" s="265"/>
      <c r="UVH9" s="265"/>
      <c r="UVI9" s="265"/>
      <c r="UVJ9" s="265"/>
      <c r="UVK9" s="265"/>
      <c r="UVL9" s="265"/>
      <c r="UVM9" s="265"/>
      <c r="UVN9" s="265"/>
      <c r="UVO9" s="265"/>
      <c r="UVP9" s="265"/>
      <c r="UVQ9" s="265"/>
      <c r="UVR9" s="265"/>
      <c r="UVS9" s="265"/>
      <c r="UVT9" s="265"/>
      <c r="UVU9" s="265"/>
      <c r="UVV9" s="265"/>
      <c r="UVW9" s="265"/>
      <c r="UVX9" s="265"/>
      <c r="UVY9" s="265"/>
      <c r="UVZ9" s="265"/>
      <c r="UWA9" s="265"/>
      <c r="UWB9" s="265"/>
      <c r="UWC9" s="265"/>
      <c r="UWD9" s="265"/>
      <c r="UWE9" s="265"/>
      <c r="UWF9" s="265"/>
      <c r="UWG9" s="265"/>
      <c r="UWH9" s="265"/>
      <c r="UWI9" s="265"/>
      <c r="UWJ9" s="265"/>
      <c r="UWK9" s="265"/>
      <c r="UWL9" s="265"/>
      <c r="UWM9" s="265"/>
      <c r="UWN9" s="265"/>
      <c r="UWO9" s="265"/>
      <c r="UWP9" s="265"/>
      <c r="UWQ9" s="265"/>
      <c r="UWR9" s="265"/>
      <c r="UWS9" s="265"/>
      <c r="UWT9" s="265"/>
      <c r="UWU9" s="265"/>
      <c r="UWV9" s="265"/>
      <c r="UWW9" s="265"/>
      <c r="UWX9" s="265"/>
      <c r="UWY9" s="265"/>
      <c r="UWZ9" s="265"/>
      <c r="UXA9" s="265"/>
      <c r="UXB9" s="265"/>
      <c r="UXC9" s="265"/>
      <c r="UXD9" s="265"/>
      <c r="UXE9" s="265"/>
      <c r="UXF9" s="265"/>
      <c r="UXG9" s="265"/>
      <c r="UXH9" s="265"/>
      <c r="UXI9" s="265"/>
      <c r="UXJ9" s="265"/>
      <c r="UXK9" s="265"/>
      <c r="UXL9" s="265"/>
      <c r="UXM9" s="265"/>
      <c r="UXN9" s="265"/>
      <c r="UXO9" s="265"/>
      <c r="UXP9" s="265"/>
      <c r="UXQ9" s="265"/>
      <c r="UXR9" s="265"/>
      <c r="UXS9" s="265"/>
      <c r="UXT9" s="265"/>
      <c r="UXU9" s="265"/>
      <c r="UXV9" s="265"/>
      <c r="UXW9" s="265"/>
      <c r="UXX9" s="265"/>
      <c r="UXY9" s="265"/>
      <c r="UXZ9" s="265"/>
      <c r="UYA9" s="265"/>
      <c r="UYB9" s="265"/>
      <c r="UYC9" s="265"/>
      <c r="UYD9" s="265"/>
      <c r="UYE9" s="265"/>
      <c r="UYF9" s="265"/>
      <c r="UYG9" s="265"/>
      <c r="UYH9" s="265"/>
      <c r="UYI9" s="265"/>
      <c r="UYJ9" s="265"/>
      <c r="UYK9" s="265"/>
      <c r="UYL9" s="265"/>
      <c r="UYM9" s="265"/>
      <c r="UYN9" s="265"/>
      <c r="UYO9" s="265"/>
      <c r="UYP9" s="265"/>
      <c r="UYQ9" s="265"/>
      <c r="UYR9" s="265"/>
      <c r="UYS9" s="265"/>
      <c r="UYT9" s="265"/>
      <c r="UYU9" s="265"/>
      <c r="UYV9" s="265"/>
      <c r="UYW9" s="265"/>
      <c r="UYX9" s="265"/>
      <c r="UYY9" s="265"/>
      <c r="UYZ9" s="265"/>
      <c r="UZA9" s="265"/>
      <c r="UZB9" s="265"/>
      <c r="UZC9" s="265"/>
      <c r="UZD9" s="265"/>
      <c r="UZE9" s="265"/>
      <c r="UZF9" s="265"/>
      <c r="UZG9" s="265"/>
      <c r="UZH9" s="265"/>
      <c r="UZI9" s="265"/>
      <c r="UZJ9" s="265"/>
      <c r="UZK9" s="265"/>
      <c r="UZL9" s="265"/>
      <c r="UZM9" s="265"/>
      <c r="UZN9" s="265"/>
      <c r="UZO9" s="265"/>
      <c r="UZP9" s="265"/>
      <c r="UZQ9" s="265"/>
      <c r="UZR9" s="265"/>
      <c r="UZS9" s="265"/>
      <c r="UZT9" s="265"/>
      <c r="UZU9" s="265"/>
      <c r="UZV9" s="265"/>
      <c r="UZW9" s="265"/>
      <c r="UZX9" s="265"/>
      <c r="UZY9" s="265"/>
      <c r="UZZ9" s="265"/>
      <c r="VAA9" s="265"/>
      <c r="VAB9" s="265"/>
      <c r="VAC9" s="265"/>
      <c r="VAD9" s="265"/>
      <c r="VAE9" s="265"/>
      <c r="VAF9" s="265"/>
      <c r="VAG9" s="265"/>
      <c r="VAH9" s="265"/>
      <c r="VAI9" s="265"/>
      <c r="VAJ9" s="265"/>
      <c r="VAK9" s="265"/>
      <c r="VAL9" s="265"/>
      <c r="VAM9" s="265"/>
      <c r="VAN9" s="265"/>
      <c r="VAO9" s="265"/>
      <c r="VAP9" s="265"/>
      <c r="VAQ9" s="265"/>
      <c r="VAR9" s="265"/>
      <c r="VAS9" s="265"/>
      <c r="VAT9" s="265"/>
      <c r="VAU9" s="265"/>
      <c r="VAV9" s="265"/>
      <c r="VAW9" s="265"/>
      <c r="VAX9" s="265"/>
      <c r="VAY9" s="265"/>
      <c r="VAZ9" s="265"/>
      <c r="VBA9" s="265"/>
      <c r="VBB9" s="265"/>
      <c r="VBC9" s="265"/>
      <c r="VBD9" s="265"/>
      <c r="VBE9" s="265"/>
      <c r="VBF9" s="265"/>
      <c r="VBG9" s="265"/>
      <c r="VBH9" s="265"/>
      <c r="VBI9" s="265"/>
      <c r="VBJ9" s="265"/>
      <c r="VBK9" s="265"/>
      <c r="VBL9" s="265"/>
      <c r="VBM9" s="265"/>
      <c r="VBN9" s="265"/>
      <c r="VBO9" s="265"/>
      <c r="VBP9" s="265"/>
      <c r="VBQ9" s="265"/>
      <c r="VBR9" s="265"/>
      <c r="VBS9" s="265"/>
      <c r="VBT9" s="265"/>
      <c r="VBU9" s="265"/>
      <c r="VBV9" s="265"/>
      <c r="VBW9" s="265"/>
      <c r="VBX9" s="265"/>
      <c r="VBY9" s="265"/>
      <c r="VBZ9" s="265"/>
      <c r="VCA9" s="265"/>
      <c r="VCB9" s="265"/>
      <c r="VCC9" s="265"/>
      <c r="VCD9" s="265"/>
      <c r="VCE9" s="265"/>
      <c r="VCF9" s="265"/>
      <c r="VCG9" s="265"/>
      <c r="VCH9" s="265"/>
      <c r="VCI9" s="265"/>
      <c r="VCJ9" s="265"/>
      <c r="VCK9" s="265"/>
      <c r="VCL9" s="265"/>
      <c r="VCM9" s="265"/>
      <c r="VCN9" s="265"/>
      <c r="VCO9" s="265"/>
      <c r="VCP9" s="265"/>
      <c r="VCQ9" s="265"/>
      <c r="VCR9" s="265"/>
      <c r="VCS9" s="265"/>
      <c r="VCT9" s="265"/>
      <c r="VCU9" s="265"/>
      <c r="VCV9" s="265"/>
      <c r="VCW9" s="265"/>
      <c r="VCX9" s="265"/>
      <c r="VCY9" s="265"/>
      <c r="VCZ9" s="265"/>
      <c r="VDA9" s="265"/>
      <c r="VDB9" s="265"/>
      <c r="VDC9" s="265"/>
      <c r="VDD9" s="265"/>
      <c r="VDE9" s="265"/>
      <c r="VDF9" s="265"/>
      <c r="VDG9" s="265"/>
      <c r="VDH9" s="265"/>
      <c r="VDI9" s="265"/>
      <c r="VDJ9" s="265"/>
      <c r="VDK9" s="265"/>
      <c r="VDL9" s="265"/>
      <c r="VDM9" s="265"/>
      <c r="VDN9" s="265"/>
      <c r="VDO9" s="265"/>
      <c r="VDP9" s="265"/>
      <c r="VDQ9" s="265"/>
      <c r="VDR9" s="265"/>
      <c r="VDS9" s="265"/>
      <c r="VDT9" s="265"/>
      <c r="VDU9" s="265"/>
      <c r="VDV9" s="265"/>
      <c r="VDW9" s="265"/>
      <c r="VDX9" s="265"/>
      <c r="VDY9" s="265"/>
      <c r="VDZ9" s="265"/>
      <c r="VEA9" s="265"/>
      <c r="VEB9" s="265"/>
      <c r="VEC9" s="265"/>
      <c r="VED9" s="265"/>
      <c r="VEE9" s="265"/>
      <c r="VEF9" s="265"/>
      <c r="VEG9" s="265"/>
      <c r="VEH9" s="265"/>
      <c r="VEI9" s="265"/>
      <c r="VEJ9" s="265"/>
      <c r="VEK9" s="265"/>
      <c r="VEL9" s="265"/>
      <c r="VEM9" s="265"/>
      <c r="VEN9" s="265"/>
      <c r="VEO9" s="265"/>
      <c r="VEP9" s="265"/>
      <c r="VEQ9" s="265"/>
      <c r="VER9" s="265"/>
      <c r="VES9" s="265"/>
      <c r="VET9" s="265"/>
      <c r="VEU9" s="265"/>
      <c r="VEV9" s="265"/>
      <c r="VEW9" s="265"/>
      <c r="VEX9" s="265"/>
      <c r="VEY9" s="265"/>
      <c r="VEZ9" s="265"/>
      <c r="VFA9" s="265"/>
      <c r="VFB9" s="265"/>
      <c r="VFC9" s="265"/>
      <c r="VFD9" s="265"/>
      <c r="VFE9" s="265"/>
      <c r="VFF9" s="265"/>
      <c r="VFG9" s="265"/>
      <c r="VFH9" s="265"/>
      <c r="VFI9" s="265"/>
      <c r="VFJ9" s="265"/>
      <c r="VFK9" s="265"/>
      <c r="VFL9" s="265"/>
      <c r="VFM9" s="265"/>
      <c r="VFN9" s="265"/>
      <c r="VFO9" s="265"/>
      <c r="VFP9" s="265"/>
      <c r="VFQ9" s="265"/>
      <c r="VFR9" s="265"/>
      <c r="VFS9" s="265"/>
      <c r="VFT9" s="265"/>
      <c r="VFU9" s="265"/>
      <c r="VFV9" s="265"/>
      <c r="VFW9" s="265"/>
      <c r="VFX9" s="265"/>
      <c r="VFY9" s="265"/>
      <c r="VFZ9" s="265"/>
      <c r="VGA9" s="265"/>
      <c r="VGB9" s="265"/>
      <c r="VGC9" s="265"/>
      <c r="VGD9" s="265"/>
      <c r="VGE9" s="265"/>
      <c r="VGF9" s="265"/>
      <c r="VGG9" s="265"/>
      <c r="VGH9" s="265"/>
      <c r="VGI9" s="265"/>
      <c r="VGJ9" s="265"/>
      <c r="VGK9" s="265"/>
      <c r="VGL9" s="265"/>
      <c r="VGM9" s="265"/>
      <c r="VGN9" s="265"/>
      <c r="VGO9" s="265"/>
      <c r="VGP9" s="265"/>
      <c r="VGQ9" s="265"/>
      <c r="VGR9" s="265"/>
      <c r="VGS9" s="265"/>
      <c r="VGT9" s="265"/>
      <c r="VGU9" s="265"/>
      <c r="VGV9" s="265"/>
      <c r="VGW9" s="265"/>
      <c r="VGX9" s="265"/>
      <c r="VGY9" s="265"/>
      <c r="VGZ9" s="265"/>
      <c r="VHA9" s="265"/>
      <c r="VHB9" s="265"/>
      <c r="VHC9" s="265"/>
      <c r="VHD9" s="265"/>
      <c r="VHE9" s="265"/>
      <c r="VHF9" s="265"/>
      <c r="VHG9" s="265"/>
      <c r="VHH9" s="265"/>
      <c r="VHI9" s="265"/>
      <c r="VHJ9" s="265"/>
      <c r="VHK9" s="265"/>
      <c r="VHL9" s="265"/>
      <c r="VHM9" s="265"/>
      <c r="VHN9" s="265"/>
      <c r="VHO9" s="265"/>
      <c r="VHP9" s="265"/>
      <c r="VHQ9" s="265"/>
      <c r="VHR9" s="265"/>
      <c r="VHS9" s="265"/>
      <c r="VHT9" s="265"/>
      <c r="VHU9" s="265"/>
      <c r="VHV9" s="265"/>
      <c r="VHW9" s="265"/>
      <c r="VHX9" s="265"/>
      <c r="VHY9" s="265"/>
      <c r="VHZ9" s="265"/>
      <c r="VIA9" s="265"/>
      <c r="VIB9" s="265"/>
      <c r="VIC9" s="265"/>
      <c r="VID9" s="265"/>
      <c r="VIE9" s="265"/>
      <c r="VIF9" s="265"/>
      <c r="VIG9" s="265"/>
      <c r="VIH9" s="265"/>
      <c r="VII9" s="265"/>
      <c r="VIJ9" s="265"/>
      <c r="VIK9" s="265"/>
      <c r="VIL9" s="265"/>
      <c r="VIM9" s="265"/>
      <c r="VIN9" s="265"/>
      <c r="VIO9" s="265"/>
      <c r="VIP9" s="265"/>
      <c r="VIQ9" s="265"/>
      <c r="VIR9" s="265"/>
      <c r="VIS9" s="265"/>
      <c r="VIT9" s="265"/>
      <c r="VIU9" s="265"/>
      <c r="VIV9" s="265"/>
      <c r="VIW9" s="265"/>
      <c r="VIX9" s="265"/>
      <c r="VIY9" s="265"/>
      <c r="VIZ9" s="265"/>
      <c r="VJA9" s="265"/>
      <c r="VJB9" s="265"/>
      <c r="VJC9" s="265"/>
      <c r="VJD9" s="265"/>
      <c r="VJE9" s="265"/>
      <c r="VJF9" s="265"/>
      <c r="VJG9" s="265"/>
      <c r="VJH9" s="265"/>
      <c r="VJI9" s="265"/>
      <c r="VJJ9" s="265"/>
      <c r="VJK9" s="265"/>
      <c r="VJL9" s="265"/>
      <c r="VJM9" s="265"/>
      <c r="VJN9" s="265"/>
      <c r="VJO9" s="265"/>
      <c r="VJP9" s="265"/>
      <c r="VJQ9" s="265"/>
      <c r="VJR9" s="265"/>
      <c r="VJS9" s="265"/>
      <c r="VJT9" s="265"/>
      <c r="VJU9" s="265"/>
      <c r="VJV9" s="265"/>
      <c r="VJW9" s="265"/>
      <c r="VJX9" s="265"/>
      <c r="VJY9" s="265"/>
      <c r="VJZ9" s="265"/>
      <c r="VKA9" s="265"/>
      <c r="VKB9" s="265"/>
      <c r="VKC9" s="265"/>
      <c r="VKD9" s="265"/>
      <c r="VKE9" s="265"/>
      <c r="VKF9" s="265"/>
      <c r="VKG9" s="265"/>
      <c r="VKH9" s="265"/>
      <c r="VKI9" s="265"/>
      <c r="VKJ9" s="265"/>
      <c r="VKK9" s="265"/>
      <c r="VKL9" s="265"/>
      <c r="VKM9" s="265"/>
      <c r="VKN9" s="265"/>
      <c r="VKO9" s="265"/>
      <c r="VKP9" s="265"/>
      <c r="VKQ9" s="265"/>
      <c r="VKR9" s="265"/>
      <c r="VKS9" s="265"/>
      <c r="VKT9" s="265"/>
      <c r="VKU9" s="265"/>
      <c r="VKV9" s="265"/>
      <c r="VKW9" s="265"/>
      <c r="VKX9" s="265"/>
      <c r="VKY9" s="265"/>
      <c r="VKZ9" s="265"/>
      <c r="VLA9" s="265"/>
      <c r="VLB9" s="265"/>
      <c r="VLC9" s="265"/>
      <c r="VLD9" s="265"/>
      <c r="VLE9" s="265"/>
      <c r="VLF9" s="265"/>
      <c r="VLG9" s="265"/>
      <c r="VLH9" s="265"/>
      <c r="VLI9" s="265"/>
      <c r="VLJ9" s="265"/>
      <c r="VLK9" s="265"/>
      <c r="VLL9" s="265"/>
      <c r="VLM9" s="265"/>
      <c r="VLN9" s="265"/>
      <c r="VLO9" s="265"/>
      <c r="VLP9" s="265"/>
      <c r="VLQ9" s="265"/>
      <c r="VLR9" s="265"/>
      <c r="VLS9" s="265"/>
      <c r="VLT9" s="265"/>
      <c r="VLU9" s="265"/>
      <c r="VLV9" s="265"/>
      <c r="VLW9" s="265"/>
      <c r="VLX9" s="265"/>
      <c r="VLY9" s="265"/>
      <c r="VLZ9" s="265"/>
      <c r="VMA9" s="265"/>
      <c r="VMB9" s="265"/>
      <c r="VMC9" s="265"/>
      <c r="VMD9" s="265"/>
      <c r="VME9" s="265"/>
      <c r="VMF9" s="265"/>
      <c r="VMG9" s="265"/>
      <c r="VMH9" s="265"/>
      <c r="VMI9" s="265"/>
      <c r="VMJ9" s="265"/>
      <c r="VMK9" s="265"/>
      <c r="VML9" s="265"/>
      <c r="VMM9" s="265"/>
      <c r="VMN9" s="265"/>
      <c r="VMO9" s="265"/>
      <c r="VMP9" s="265"/>
      <c r="VMQ9" s="265"/>
      <c r="VMR9" s="265"/>
      <c r="VMS9" s="265"/>
      <c r="VMT9" s="265"/>
      <c r="VMU9" s="265"/>
      <c r="VMV9" s="265"/>
      <c r="VMW9" s="265"/>
      <c r="VMX9" s="265"/>
      <c r="VMY9" s="265"/>
      <c r="VMZ9" s="265"/>
      <c r="VNA9" s="265"/>
      <c r="VNB9" s="265"/>
      <c r="VNC9" s="265"/>
      <c r="VND9" s="265"/>
      <c r="VNE9" s="265"/>
      <c r="VNF9" s="265"/>
      <c r="VNG9" s="265"/>
      <c r="VNH9" s="265"/>
      <c r="VNI9" s="265"/>
      <c r="VNJ9" s="265"/>
      <c r="VNK9" s="265"/>
      <c r="VNL9" s="265"/>
      <c r="VNM9" s="265"/>
      <c r="VNN9" s="265"/>
      <c r="VNO9" s="265"/>
      <c r="VNP9" s="265"/>
      <c r="VNQ9" s="265"/>
      <c r="VNR9" s="265"/>
      <c r="VNS9" s="265"/>
      <c r="VNT9" s="265"/>
      <c r="VNU9" s="265"/>
      <c r="VNV9" s="265"/>
      <c r="VNW9" s="265"/>
      <c r="VNX9" s="265"/>
      <c r="VNY9" s="265"/>
      <c r="VNZ9" s="265"/>
      <c r="VOA9" s="265"/>
      <c r="VOB9" s="265"/>
      <c r="VOC9" s="265"/>
      <c r="VOD9" s="265"/>
      <c r="VOE9" s="265"/>
      <c r="VOF9" s="265"/>
      <c r="VOG9" s="265"/>
      <c r="VOH9" s="265"/>
      <c r="VOI9" s="265"/>
      <c r="VOJ9" s="265"/>
      <c r="VOK9" s="265"/>
      <c r="VOL9" s="265"/>
      <c r="VOM9" s="265"/>
      <c r="VON9" s="265"/>
      <c r="VOO9" s="265"/>
      <c r="VOP9" s="265"/>
      <c r="VOQ9" s="265"/>
      <c r="VOR9" s="265"/>
      <c r="VOS9" s="265"/>
      <c r="VOT9" s="265"/>
      <c r="VOU9" s="265"/>
      <c r="VOV9" s="265"/>
      <c r="VOW9" s="265"/>
      <c r="VOX9" s="265"/>
      <c r="VOY9" s="265"/>
      <c r="VOZ9" s="265"/>
      <c r="VPA9" s="265"/>
      <c r="VPB9" s="265"/>
      <c r="VPC9" s="265"/>
      <c r="VPD9" s="265"/>
      <c r="VPE9" s="265"/>
      <c r="VPF9" s="265"/>
      <c r="VPG9" s="265"/>
      <c r="VPH9" s="265"/>
      <c r="VPI9" s="265"/>
      <c r="VPJ9" s="265"/>
      <c r="VPK9" s="265"/>
      <c r="VPL9" s="265"/>
      <c r="VPM9" s="265"/>
      <c r="VPN9" s="265"/>
      <c r="VPO9" s="265"/>
      <c r="VPP9" s="265"/>
      <c r="VPQ9" s="265"/>
      <c r="VPR9" s="265"/>
      <c r="VPS9" s="265"/>
      <c r="VPT9" s="265"/>
      <c r="VPU9" s="265"/>
      <c r="VPV9" s="265"/>
      <c r="VPW9" s="265"/>
      <c r="VPX9" s="265"/>
      <c r="VPY9" s="265"/>
      <c r="VPZ9" s="265"/>
      <c r="VQA9" s="265"/>
      <c r="VQB9" s="265"/>
      <c r="VQC9" s="265"/>
      <c r="VQD9" s="265"/>
      <c r="VQE9" s="265"/>
      <c r="VQF9" s="265"/>
      <c r="VQG9" s="265"/>
      <c r="VQH9" s="265"/>
      <c r="VQI9" s="265"/>
      <c r="VQJ9" s="265"/>
      <c r="VQK9" s="265"/>
      <c r="VQL9" s="265"/>
      <c r="VQM9" s="265"/>
      <c r="VQN9" s="265"/>
      <c r="VQO9" s="265"/>
      <c r="VQP9" s="265"/>
      <c r="VQQ9" s="265"/>
      <c r="VQR9" s="265"/>
      <c r="VQS9" s="265"/>
      <c r="VQT9" s="265"/>
      <c r="VQU9" s="265"/>
      <c r="VQV9" s="265"/>
      <c r="VQW9" s="265"/>
      <c r="VQX9" s="265"/>
      <c r="VQY9" s="265"/>
      <c r="VQZ9" s="265"/>
      <c r="VRA9" s="265"/>
      <c r="VRB9" s="265"/>
      <c r="VRC9" s="265"/>
      <c r="VRD9" s="265"/>
      <c r="VRE9" s="265"/>
      <c r="VRF9" s="265"/>
      <c r="VRG9" s="265"/>
      <c r="VRH9" s="265"/>
      <c r="VRI9" s="265"/>
      <c r="VRJ9" s="265"/>
      <c r="VRK9" s="265"/>
      <c r="VRL9" s="265"/>
      <c r="VRM9" s="265"/>
      <c r="VRN9" s="265"/>
      <c r="VRO9" s="265"/>
      <c r="VRP9" s="265"/>
      <c r="VRQ9" s="265"/>
      <c r="VRR9" s="265"/>
      <c r="VRS9" s="265"/>
      <c r="VRT9" s="265"/>
      <c r="VRU9" s="265"/>
      <c r="VRV9" s="265"/>
      <c r="VRW9" s="265"/>
      <c r="VRX9" s="265"/>
      <c r="VRY9" s="265"/>
      <c r="VRZ9" s="265"/>
      <c r="VSA9" s="265"/>
      <c r="VSB9" s="265"/>
      <c r="VSC9" s="265"/>
      <c r="VSD9" s="265"/>
      <c r="VSE9" s="265"/>
      <c r="VSF9" s="265"/>
      <c r="VSG9" s="265"/>
      <c r="VSH9" s="265"/>
      <c r="VSI9" s="265"/>
      <c r="VSJ9" s="265"/>
      <c r="VSK9" s="265"/>
      <c r="VSL9" s="265"/>
      <c r="VSM9" s="265"/>
      <c r="VSN9" s="265"/>
      <c r="VSO9" s="265"/>
      <c r="VSP9" s="265"/>
      <c r="VSQ9" s="265"/>
      <c r="VSR9" s="265"/>
      <c r="VSS9" s="265"/>
      <c r="VST9" s="265"/>
      <c r="VSU9" s="265"/>
      <c r="VSV9" s="265"/>
      <c r="VSW9" s="265"/>
      <c r="VSX9" s="265"/>
      <c r="VSY9" s="265"/>
      <c r="VSZ9" s="265"/>
      <c r="VTA9" s="265"/>
      <c r="VTB9" s="265"/>
      <c r="VTC9" s="265"/>
      <c r="VTD9" s="265"/>
      <c r="VTE9" s="265"/>
      <c r="VTF9" s="265"/>
      <c r="VTG9" s="265"/>
      <c r="VTH9" s="265"/>
      <c r="VTI9" s="265"/>
      <c r="VTJ9" s="265"/>
      <c r="VTK9" s="265"/>
      <c r="VTL9" s="265"/>
      <c r="VTM9" s="265"/>
      <c r="VTN9" s="265"/>
      <c r="VTO9" s="265"/>
      <c r="VTP9" s="265"/>
      <c r="VTQ9" s="265"/>
      <c r="VTR9" s="265"/>
      <c r="VTS9" s="265"/>
      <c r="VTT9" s="265"/>
      <c r="VTU9" s="265"/>
      <c r="VTV9" s="265"/>
      <c r="VTW9" s="265"/>
      <c r="VTX9" s="265"/>
      <c r="VTY9" s="265"/>
      <c r="VTZ9" s="265"/>
      <c r="VUA9" s="265"/>
      <c r="VUB9" s="265"/>
      <c r="VUC9" s="265"/>
      <c r="VUD9" s="265"/>
      <c r="VUE9" s="265"/>
      <c r="VUF9" s="265"/>
      <c r="VUG9" s="265"/>
      <c r="VUH9" s="265"/>
      <c r="VUI9" s="265"/>
      <c r="VUJ9" s="265"/>
      <c r="VUK9" s="265"/>
      <c r="VUL9" s="265"/>
      <c r="VUM9" s="265"/>
      <c r="VUN9" s="265"/>
      <c r="VUO9" s="265"/>
      <c r="VUP9" s="265"/>
      <c r="VUQ9" s="265"/>
      <c r="VUR9" s="265"/>
      <c r="VUS9" s="265"/>
      <c r="VUT9" s="265"/>
      <c r="VUU9" s="265"/>
      <c r="VUV9" s="265"/>
      <c r="VUW9" s="265"/>
      <c r="VUX9" s="265"/>
      <c r="VUY9" s="265"/>
      <c r="VUZ9" s="265"/>
      <c r="VVA9" s="265"/>
      <c r="VVB9" s="265"/>
      <c r="VVC9" s="265"/>
      <c r="VVD9" s="265"/>
      <c r="VVE9" s="265"/>
      <c r="VVF9" s="265"/>
      <c r="VVG9" s="265"/>
      <c r="VVH9" s="265"/>
      <c r="VVI9" s="265"/>
      <c r="VVJ9" s="265"/>
      <c r="VVK9" s="265"/>
      <c r="VVL9" s="265"/>
      <c r="VVM9" s="265"/>
      <c r="VVN9" s="265"/>
      <c r="VVO9" s="265"/>
      <c r="VVP9" s="265"/>
      <c r="VVQ9" s="265"/>
      <c r="VVR9" s="265"/>
      <c r="VVS9" s="265"/>
      <c r="VVT9" s="265"/>
      <c r="VVU9" s="265"/>
      <c r="VVV9" s="265"/>
      <c r="VVW9" s="265"/>
      <c r="VVX9" s="265"/>
      <c r="VVY9" s="265"/>
      <c r="VVZ9" s="265"/>
      <c r="VWA9" s="265"/>
      <c r="VWB9" s="265"/>
      <c r="VWC9" s="265"/>
      <c r="VWD9" s="265"/>
      <c r="VWE9" s="265"/>
      <c r="VWF9" s="265"/>
      <c r="VWG9" s="265"/>
      <c r="VWH9" s="265"/>
      <c r="VWI9" s="265"/>
      <c r="VWJ9" s="265"/>
      <c r="VWK9" s="265"/>
      <c r="VWL9" s="265"/>
      <c r="VWM9" s="265"/>
      <c r="VWN9" s="265"/>
      <c r="VWO9" s="265"/>
      <c r="VWP9" s="265"/>
      <c r="VWQ9" s="265"/>
      <c r="VWR9" s="265"/>
      <c r="VWS9" s="265"/>
      <c r="VWT9" s="265"/>
      <c r="VWU9" s="265"/>
      <c r="VWV9" s="265"/>
      <c r="VWW9" s="265"/>
      <c r="VWX9" s="265"/>
      <c r="VWY9" s="265"/>
      <c r="VWZ9" s="265"/>
      <c r="VXA9" s="265"/>
      <c r="VXB9" s="265"/>
      <c r="VXC9" s="265"/>
      <c r="VXD9" s="265"/>
      <c r="VXE9" s="265"/>
      <c r="VXF9" s="265"/>
      <c r="VXG9" s="265"/>
      <c r="VXH9" s="265"/>
      <c r="VXI9" s="265"/>
      <c r="VXJ9" s="265"/>
      <c r="VXK9" s="265"/>
      <c r="VXL9" s="265"/>
      <c r="VXM9" s="265"/>
      <c r="VXN9" s="265"/>
      <c r="VXO9" s="265"/>
      <c r="VXP9" s="265"/>
      <c r="VXQ9" s="265"/>
      <c r="VXR9" s="265"/>
      <c r="VXS9" s="265"/>
      <c r="VXT9" s="265"/>
      <c r="VXU9" s="265"/>
      <c r="VXV9" s="265"/>
      <c r="VXW9" s="265"/>
      <c r="VXX9" s="265"/>
      <c r="VXY9" s="265"/>
      <c r="VXZ9" s="265"/>
      <c r="VYA9" s="265"/>
      <c r="VYB9" s="265"/>
      <c r="VYC9" s="265"/>
      <c r="VYD9" s="265"/>
      <c r="VYE9" s="265"/>
      <c r="VYF9" s="265"/>
      <c r="VYG9" s="265"/>
      <c r="VYH9" s="265"/>
      <c r="VYI9" s="265"/>
      <c r="VYJ9" s="265"/>
      <c r="VYK9" s="265"/>
      <c r="VYL9" s="265"/>
      <c r="VYM9" s="265"/>
      <c r="VYN9" s="265"/>
      <c r="VYO9" s="265"/>
      <c r="VYP9" s="265"/>
      <c r="VYQ9" s="265"/>
      <c r="VYR9" s="265"/>
      <c r="VYS9" s="265"/>
      <c r="VYT9" s="265"/>
      <c r="VYU9" s="265"/>
      <c r="VYV9" s="265"/>
      <c r="VYW9" s="265"/>
      <c r="VYX9" s="265"/>
      <c r="VYY9" s="265"/>
      <c r="VYZ9" s="265"/>
      <c r="VZA9" s="265"/>
      <c r="VZB9" s="265"/>
      <c r="VZC9" s="265"/>
      <c r="VZD9" s="265"/>
      <c r="VZE9" s="265"/>
      <c r="VZF9" s="265"/>
      <c r="VZG9" s="265"/>
      <c r="VZH9" s="265"/>
      <c r="VZI9" s="265"/>
      <c r="VZJ9" s="265"/>
      <c r="VZK9" s="265"/>
      <c r="VZL9" s="265"/>
      <c r="VZM9" s="265"/>
      <c r="VZN9" s="265"/>
      <c r="VZO9" s="265"/>
      <c r="VZP9" s="265"/>
      <c r="VZQ9" s="265"/>
      <c r="VZR9" s="265"/>
      <c r="VZS9" s="265"/>
      <c r="VZT9" s="265"/>
      <c r="VZU9" s="265"/>
      <c r="VZV9" s="265"/>
      <c r="VZW9" s="265"/>
      <c r="VZX9" s="265"/>
      <c r="VZY9" s="265"/>
      <c r="VZZ9" s="265"/>
      <c r="WAA9" s="265"/>
      <c r="WAB9" s="265"/>
      <c r="WAC9" s="265"/>
      <c r="WAD9" s="265"/>
      <c r="WAE9" s="265"/>
      <c r="WAF9" s="265"/>
      <c r="WAG9" s="265"/>
      <c r="WAH9" s="265"/>
      <c r="WAI9" s="265"/>
      <c r="WAJ9" s="265"/>
      <c r="WAK9" s="265"/>
      <c r="WAL9" s="265"/>
      <c r="WAM9" s="265"/>
      <c r="WAN9" s="265"/>
      <c r="WAO9" s="265"/>
      <c r="WAP9" s="265"/>
      <c r="WAQ9" s="265"/>
      <c r="WAR9" s="265"/>
      <c r="WAS9" s="265"/>
      <c r="WAT9" s="265"/>
      <c r="WAU9" s="265"/>
      <c r="WAV9" s="265"/>
      <c r="WAW9" s="265"/>
      <c r="WAX9" s="265"/>
      <c r="WAY9" s="265"/>
      <c r="WAZ9" s="265"/>
      <c r="WBA9" s="265"/>
      <c r="WBB9" s="265"/>
      <c r="WBC9" s="265"/>
      <c r="WBD9" s="265"/>
      <c r="WBE9" s="265"/>
      <c r="WBF9" s="265"/>
      <c r="WBG9" s="265"/>
      <c r="WBH9" s="265"/>
      <c r="WBI9" s="265"/>
      <c r="WBJ9" s="265"/>
      <c r="WBK9" s="265"/>
      <c r="WBL9" s="265"/>
      <c r="WBM9" s="265"/>
      <c r="WBN9" s="265"/>
      <c r="WBO9" s="265"/>
      <c r="WBP9" s="265"/>
      <c r="WBQ9" s="265"/>
      <c r="WBR9" s="265"/>
      <c r="WBS9" s="265"/>
      <c r="WBT9" s="265"/>
      <c r="WBU9" s="265"/>
      <c r="WBV9" s="265"/>
      <c r="WBW9" s="265"/>
      <c r="WBX9" s="265"/>
      <c r="WBY9" s="265"/>
      <c r="WBZ9" s="265"/>
      <c r="WCA9" s="265"/>
      <c r="WCB9" s="265"/>
      <c r="WCC9" s="265"/>
      <c r="WCD9" s="265"/>
      <c r="WCE9" s="265"/>
      <c r="WCF9" s="265"/>
      <c r="WCG9" s="265"/>
      <c r="WCH9" s="265"/>
      <c r="WCI9" s="265"/>
      <c r="WCJ9" s="265"/>
      <c r="WCK9" s="265"/>
      <c r="WCL9" s="265"/>
      <c r="WCM9" s="265"/>
      <c r="WCN9" s="265"/>
      <c r="WCO9" s="265"/>
      <c r="WCP9" s="265"/>
      <c r="WCQ9" s="265"/>
      <c r="WCR9" s="265"/>
      <c r="WCS9" s="265"/>
      <c r="WCT9" s="265"/>
      <c r="WCU9" s="265"/>
      <c r="WCV9" s="265"/>
      <c r="WCW9" s="265"/>
      <c r="WCX9" s="265"/>
      <c r="WCY9" s="265"/>
      <c r="WCZ9" s="265"/>
      <c r="WDA9" s="265"/>
      <c r="WDB9" s="265"/>
      <c r="WDC9" s="265"/>
      <c r="WDD9" s="265"/>
      <c r="WDE9" s="265"/>
      <c r="WDF9" s="265"/>
      <c r="WDG9" s="265"/>
      <c r="WDH9" s="265"/>
      <c r="WDI9" s="265"/>
      <c r="WDJ9" s="265"/>
      <c r="WDK9" s="265"/>
      <c r="WDL9" s="265"/>
      <c r="WDM9" s="265"/>
      <c r="WDN9" s="265"/>
      <c r="WDO9" s="265"/>
      <c r="WDP9" s="265"/>
      <c r="WDQ9" s="265"/>
      <c r="WDR9" s="265"/>
      <c r="WDS9" s="265"/>
      <c r="WDT9" s="265"/>
      <c r="WDU9" s="265"/>
      <c r="WDV9" s="265"/>
      <c r="WDW9" s="265"/>
      <c r="WDX9" s="265"/>
      <c r="WDY9" s="265"/>
      <c r="WDZ9" s="265"/>
      <c r="WEA9" s="265"/>
      <c r="WEB9" s="265"/>
      <c r="WEC9" s="265"/>
      <c r="WED9" s="265"/>
      <c r="WEE9" s="265"/>
      <c r="WEF9" s="265"/>
      <c r="WEG9" s="265"/>
      <c r="WEH9" s="265"/>
      <c r="WEI9" s="265"/>
      <c r="WEJ9" s="265"/>
      <c r="WEK9" s="265"/>
      <c r="WEL9" s="265"/>
      <c r="WEM9" s="265"/>
      <c r="WEN9" s="265"/>
      <c r="WEO9" s="265"/>
      <c r="WEP9" s="265"/>
      <c r="WEQ9" s="265"/>
      <c r="WER9" s="265"/>
      <c r="WES9" s="265"/>
      <c r="WET9" s="265"/>
      <c r="WEU9" s="265"/>
      <c r="WEV9" s="265"/>
      <c r="WEW9" s="265"/>
      <c r="WEX9" s="265"/>
      <c r="WEY9" s="265"/>
      <c r="WEZ9" s="265"/>
      <c r="WFA9" s="265"/>
      <c r="WFB9" s="265"/>
      <c r="WFC9" s="265"/>
      <c r="WFD9" s="265"/>
      <c r="WFE9" s="265"/>
      <c r="WFF9" s="265"/>
      <c r="WFG9" s="265"/>
      <c r="WFH9" s="265"/>
      <c r="WFI9" s="265"/>
      <c r="WFJ9" s="265"/>
      <c r="WFK9" s="265"/>
      <c r="WFL9" s="265"/>
      <c r="WFM9" s="265"/>
      <c r="WFN9" s="265"/>
      <c r="WFO9" s="265"/>
      <c r="WFP9" s="265"/>
      <c r="WFQ9" s="265"/>
      <c r="WFR9" s="265"/>
      <c r="WFS9" s="265"/>
      <c r="WFT9" s="265"/>
      <c r="WFU9" s="265"/>
      <c r="WFV9" s="265"/>
      <c r="WFW9" s="265"/>
      <c r="WFX9" s="265"/>
      <c r="WFY9" s="265"/>
      <c r="WFZ9" s="265"/>
      <c r="WGA9" s="265"/>
      <c r="WGB9" s="265"/>
      <c r="WGC9" s="265"/>
      <c r="WGD9" s="265"/>
      <c r="WGE9" s="265"/>
      <c r="WGF9" s="265"/>
      <c r="WGG9" s="265"/>
      <c r="WGH9" s="265"/>
      <c r="WGI9" s="265"/>
      <c r="WGJ9" s="265"/>
      <c r="WGK9" s="265"/>
      <c r="WGL9" s="265"/>
      <c r="WGM9" s="265"/>
      <c r="WGN9" s="265"/>
      <c r="WGO9" s="265"/>
      <c r="WGP9" s="265"/>
      <c r="WGQ9" s="265"/>
      <c r="WGR9" s="265"/>
      <c r="WGS9" s="265"/>
      <c r="WGT9" s="265"/>
      <c r="WGU9" s="265"/>
      <c r="WGV9" s="265"/>
      <c r="WGW9" s="265"/>
      <c r="WGX9" s="265"/>
      <c r="WGY9" s="265"/>
      <c r="WGZ9" s="265"/>
      <c r="WHA9" s="265"/>
      <c r="WHB9" s="265"/>
      <c r="WHC9" s="265"/>
      <c r="WHD9" s="265"/>
      <c r="WHE9" s="265"/>
      <c r="WHF9" s="265"/>
      <c r="WHG9" s="265"/>
      <c r="WHH9" s="265"/>
      <c r="WHI9" s="265"/>
      <c r="WHJ9" s="265"/>
      <c r="WHK9" s="265"/>
      <c r="WHL9" s="265"/>
      <c r="WHM9" s="265"/>
      <c r="WHN9" s="265"/>
      <c r="WHO9" s="265"/>
      <c r="WHP9" s="265"/>
      <c r="WHQ9" s="265"/>
      <c r="WHR9" s="265"/>
      <c r="WHS9" s="265"/>
      <c r="WHT9" s="265"/>
      <c r="WHU9" s="265"/>
      <c r="WHV9" s="265"/>
      <c r="WHW9" s="265"/>
      <c r="WHX9" s="265"/>
      <c r="WHY9" s="265"/>
      <c r="WHZ9" s="265"/>
      <c r="WIA9" s="265"/>
      <c r="WIB9" s="265"/>
      <c r="WIC9" s="265"/>
      <c r="WID9" s="265"/>
      <c r="WIE9" s="265"/>
      <c r="WIF9" s="265"/>
      <c r="WIG9" s="265"/>
      <c r="WIH9" s="265"/>
      <c r="WII9" s="265"/>
      <c r="WIJ9" s="265"/>
      <c r="WIK9" s="265"/>
      <c r="WIL9" s="265"/>
      <c r="WIM9" s="265"/>
      <c r="WIN9" s="265"/>
      <c r="WIO9" s="265"/>
      <c r="WIP9" s="265"/>
      <c r="WIQ9" s="265"/>
      <c r="WIR9" s="265"/>
      <c r="WIS9" s="265"/>
      <c r="WIT9" s="265"/>
      <c r="WIU9" s="265"/>
      <c r="WIV9" s="265"/>
      <c r="WIW9" s="265"/>
      <c r="WIX9" s="265"/>
      <c r="WIY9" s="265"/>
      <c r="WIZ9" s="265"/>
      <c r="WJA9" s="265"/>
      <c r="WJB9" s="265"/>
      <c r="WJC9" s="265"/>
      <c r="WJD9" s="265"/>
      <c r="WJE9" s="265"/>
      <c r="WJF9" s="265"/>
      <c r="WJG9" s="265"/>
      <c r="WJH9" s="265"/>
      <c r="WJI9" s="265"/>
      <c r="WJJ9" s="265"/>
      <c r="WJK9" s="265"/>
      <c r="WJL9" s="265"/>
      <c r="WJM9" s="265"/>
      <c r="WJN9" s="265"/>
      <c r="WJO9" s="265"/>
      <c r="WJP9" s="265"/>
      <c r="WJQ9" s="265"/>
      <c r="WJR9" s="265"/>
      <c r="WJS9" s="265"/>
      <c r="WJT9" s="265"/>
      <c r="WJU9" s="265"/>
      <c r="WJV9" s="265"/>
      <c r="WJW9" s="265"/>
      <c r="WJX9" s="265"/>
      <c r="WJY9" s="265"/>
      <c r="WJZ9" s="265"/>
      <c r="WKA9" s="265"/>
      <c r="WKB9" s="265"/>
      <c r="WKC9" s="265"/>
      <c r="WKD9" s="265"/>
      <c r="WKE9" s="265"/>
      <c r="WKF9" s="265"/>
      <c r="WKG9" s="265"/>
      <c r="WKH9" s="265"/>
      <c r="WKI9" s="265"/>
      <c r="WKJ9" s="265"/>
      <c r="WKK9" s="265"/>
      <c r="WKL9" s="265"/>
      <c r="WKM9" s="265"/>
      <c r="WKN9" s="265"/>
      <c r="WKO9" s="265"/>
      <c r="WKP9" s="265"/>
      <c r="WKQ9" s="265"/>
      <c r="WKR9" s="265"/>
      <c r="WKS9" s="265"/>
      <c r="WKT9" s="265"/>
      <c r="WKU9" s="265"/>
      <c r="WKV9" s="265"/>
      <c r="WKW9" s="265"/>
      <c r="WKX9" s="265"/>
      <c r="WKY9" s="265"/>
      <c r="WKZ9" s="265"/>
      <c r="WLA9" s="265"/>
      <c r="WLB9" s="265"/>
      <c r="WLC9" s="265"/>
      <c r="WLD9" s="265"/>
      <c r="WLE9" s="265"/>
      <c r="WLF9" s="265"/>
      <c r="WLG9" s="265"/>
      <c r="WLH9" s="265"/>
      <c r="WLI9" s="265"/>
      <c r="WLJ9" s="265"/>
      <c r="WLK9" s="265"/>
      <c r="WLL9" s="265"/>
      <c r="WLM9" s="265"/>
      <c r="WLN9" s="265"/>
      <c r="WLO9" s="265"/>
      <c r="WLP9" s="265"/>
      <c r="WLQ9" s="265"/>
      <c r="WLR9" s="265"/>
      <c r="WLS9" s="265"/>
      <c r="WLT9" s="265"/>
      <c r="WLU9" s="265"/>
      <c r="WLV9" s="265"/>
      <c r="WLW9" s="265"/>
      <c r="WLX9" s="265"/>
      <c r="WLY9" s="265"/>
      <c r="WLZ9" s="265"/>
      <c r="WMA9" s="265"/>
      <c r="WMB9" s="265"/>
      <c r="WMC9" s="265"/>
      <c r="WMD9" s="265"/>
      <c r="WME9" s="265"/>
      <c r="WMF9" s="265"/>
      <c r="WMG9" s="265"/>
      <c r="WMH9" s="265"/>
      <c r="WMI9" s="265"/>
      <c r="WMJ9" s="265"/>
      <c r="WMK9" s="265"/>
      <c r="WML9" s="265"/>
      <c r="WMM9" s="265"/>
      <c r="WMN9" s="265"/>
      <c r="WMO9" s="265"/>
      <c r="WMP9" s="265"/>
      <c r="WMQ9" s="265"/>
      <c r="WMR9" s="265"/>
      <c r="WMS9" s="265"/>
      <c r="WMT9" s="265"/>
      <c r="WMU9" s="265"/>
      <c r="WMV9" s="265"/>
      <c r="WMW9" s="265"/>
      <c r="WMX9" s="265"/>
      <c r="WMY9" s="265"/>
      <c r="WMZ9" s="265"/>
      <c r="WNA9" s="265"/>
      <c r="WNB9" s="265"/>
      <c r="WNC9" s="265"/>
      <c r="WND9" s="265"/>
      <c r="WNE9" s="265"/>
      <c r="WNF9" s="265"/>
      <c r="WNG9" s="265"/>
      <c r="WNH9" s="265"/>
      <c r="WNI9" s="265"/>
      <c r="WNJ9" s="265"/>
      <c r="WNK9" s="265"/>
      <c r="WNL9" s="265"/>
      <c r="WNM9" s="265"/>
      <c r="WNN9" s="265"/>
      <c r="WNO9" s="265"/>
      <c r="WNP9" s="265"/>
      <c r="WNQ9" s="265"/>
      <c r="WNR9" s="265"/>
      <c r="WNS9" s="265"/>
      <c r="WNT9" s="265"/>
      <c r="WNU9" s="265"/>
      <c r="WNV9" s="265"/>
      <c r="WNW9" s="265"/>
      <c r="WNX9" s="265"/>
      <c r="WNY9" s="265"/>
      <c r="WNZ9" s="265"/>
      <c r="WOA9" s="265"/>
      <c r="WOB9" s="265"/>
      <c r="WOC9" s="265"/>
      <c r="WOD9" s="265"/>
      <c r="WOE9" s="265"/>
      <c r="WOF9" s="265"/>
      <c r="WOG9" s="265"/>
      <c r="WOH9" s="265"/>
      <c r="WOI9" s="265"/>
      <c r="WOJ9" s="265"/>
      <c r="WOK9" s="265"/>
      <c r="WOL9" s="265"/>
      <c r="WOM9" s="265"/>
      <c r="WON9" s="265"/>
      <c r="WOO9" s="265"/>
      <c r="WOP9" s="265"/>
      <c r="WOQ9" s="265"/>
      <c r="WOR9" s="265"/>
      <c r="WOS9" s="265"/>
      <c r="WOT9" s="265"/>
      <c r="WOU9" s="265"/>
      <c r="WOV9" s="265"/>
      <c r="WOW9" s="265"/>
      <c r="WOX9" s="265"/>
      <c r="WOY9" s="265"/>
      <c r="WOZ9" s="265"/>
      <c r="WPA9" s="265"/>
      <c r="WPB9" s="265"/>
      <c r="WPC9" s="265"/>
      <c r="WPD9" s="265"/>
      <c r="WPE9" s="265"/>
      <c r="WPF9" s="265"/>
      <c r="WPG9" s="265"/>
      <c r="WPH9" s="265"/>
      <c r="WPI9" s="265"/>
      <c r="WPJ9" s="265"/>
      <c r="WPK9" s="265"/>
      <c r="WPL9" s="265"/>
      <c r="WPM9" s="265"/>
      <c r="WPN9" s="265"/>
      <c r="WPO9" s="265"/>
      <c r="WPP9" s="265"/>
      <c r="WPQ9" s="265"/>
      <c r="WPR9" s="265"/>
      <c r="WPS9" s="265"/>
      <c r="WPT9" s="265"/>
      <c r="WPU9" s="265"/>
      <c r="WPV9" s="265"/>
      <c r="WPW9" s="265"/>
      <c r="WPX9" s="265"/>
      <c r="WPY9" s="265"/>
      <c r="WPZ9" s="265"/>
      <c r="WQA9" s="265"/>
      <c r="WQB9" s="265"/>
      <c r="WQC9" s="265"/>
      <c r="WQD9" s="265"/>
      <c r="WQE9" s="265"/>
      <c r="WQF9" s="265"/>
      <c r="WQG9" s="265"/>
      <c r="WQH9" s="265"/>
      <c r="WQI9" s="265"/>
      <c r="WQJ9" s="265"/>
      <c r="WQK9" s="265"/>
      <c r="WQL9" s="265"/>
      <c r="WQM9" s="265"/>
      <c r="WQN9" s="265"/>
      <c r="WQO9" s="265"/>
      <c r="WQP9" s="265"/>
      <c r="WQQ9" s="265"/>
      <c r="WQR9" s="265"/>
      <c r="WQS9" s="265"/>
      <c r="WQT9" s="265"/>
      <c r="WQU9" s="265"/>
      <c r="WQV9" s="265"/>
      <c r="WQW9" s="265"/>
      <c r="WQX9" s="265"/>
      <c r="WQY9" s="265"/>
      <c r="WQZ9" s="265"/>
      <c r="WRA9" s="265"/>
      <c r="WRB9" s="265"/>
      <c r="WRC9" s="265"/>
      <c r="WRD9" s="265"/>
      <c r="WRE9" s="265"/>
      <c r="WRF9" s="265"/>
      <c r="WRG9" s="265"/>
      <c r="WRH9" s="265"/>
      <c r="WRI9" s="265"/>
      <c r="WRJ9" s="265"/>
      <c r="WRK9" s="265"/>
      <c r="WRL9" s="265"/>
      <c r="WRM9" s="265"/>
      <c r="WRN9" s="265"/>
      <c r="WRO9" s="265"/>
      <c r="WRP9" s="265"/>
      <c r="WRQ9" s="265"/>
      <c r="WRR9" s="265"/>
      <c r="WRS9" s="265"/>
      <c r="WRT9" s="265"/>
      <c r="WRU9" s="265"/>
      <c r="WRV9" s="265"/>
      <c r="WRW9" s="265"/>
      <c r="WRX9" s="265"/>
      <c r="WRY9" s="265"/>
      <c r="WRZ9" s="265"/>
      <c r="WSA9" s="265"/>
      <c r="WSB9" s="265"/>
      <c r="WSC9" s="265"/>
      <c r="WSD9" s="265"/>
      <c r="WSE9" s="265"/>
      <c r="WSF9" s="265"/>
      <c r="WSG9" s="265"/>
      <c r="WSH9" s="265"/>
      <c r="WSI9" s="265"/>
      <c r="WSJ9" s="265"/>
      <c r="WSK9" s="265"/>
      <c r="WSL9" s="265"/>
      <c r="WSM9" s="265"/>
      <c r="WSN9" s="265"/>
      <c r="WSO9" s="265"/>
      <c r="WSP9" s="265"/>
      <c r="WSQ9" s="265"/>
      <c r="WSR9" s="265"/>
      <c r="WSS9" s="265"/>
      <c r="WST9" s="265"/>
      <c r="WSU9" s="265"/>
      <c r="WSV9" s="265"/>
      <c r="WSW9" s="265"/>
      <c r="WSX9" s="265"/>
      <c r="WSY9" s="265"/>
      <c r="WSZ9" s="265"/>
      <c r="WTA9" s="265"/>
      <c r="WTB9" s="265"/>
      <c r="WTC9" s="265"/>
      <c r="WTD9" s="265"/>
      <c r="WTE9" s="265"/>
      <c r="WTF9" s="265"/>
      <c r="WTG9" s="265"/>
      <c r="WTH9" s="265"/>
      <c r="WTI9" s="265"/>
      <c r="WTJ9" s="265"/>
      <c r="WTK9" s="265"/>
      <c r="WTL9" s="265"/>
      <c r="WTM9" s="265"/>
      <c r="WTN9" s="265"/>
      <c r="WTO9" s="265"/>
      <c r="WTP9" s="265"/>
      <c r="WTQ9" s="265"/>
      <c r="WTR9" s="265"/>
      <c r="WTS9" s="265"/>
      <c r="WTT9" s="265"/>
      <c r="WTU9" s="265"/>
      <c r="WTV9" s="265"/>
      <c r="WTW9" s="265"/>
      <c r="WTX9" s="265"/>
      <c r="WTY9" s="265"/>
      <c r="WTZ9" s="265"/>
      <c r="WUA9" s="265"/>
      <c r="WUB9" s="265"/>
      <c r="WUC9" s="265"/>
      <c r="WUD9" s="265"/>
      <c r="WUE9" s="265"/>
      <c r="WUF9" s="265"/>
      <c r="WUG9" s="265"/>
      <c r="WUH9" s="265"/>
      <c r="WUI9" s="265"/>
      <c r="WUJ9" s="265"/>
      <c r="WUK9" s="265"/>
      <c r="WUL9" s="265"/>
      <c r="WUM9" s="265"/>
      <c r="WUN9" s="265"/>
      <c r="WUO9" s="265"/>
      <c r="WUP9" s="265"/>
      <c r="WUQ9" s="265"/>
      <c r="WUR9" s="265"/>
      <c r="WUS9" s="265"/>
      <c r="WUT9" s="265"/>
      <c r="WUU9" s="265"/>
      <c r="WUV9" s="265"/>
      <c r="WUW9" s="265"/>
      <c r="WUX9" s="265"/>
      <c r="WUY9" s="265"/>
      <c r="WUZ9" s="265"/>
      <c r="WVA9" s="265"/>
      <c r="WVB9" s="265"/>
      <c r="WVC9" s="265"/>
      <c r="WVD9" s="265"/>
      <c r="WVE9" s="265"/>
      <c r="WVF9" s="265"/>
      <c r="WVG9" s="265"/>
      <c r="WVH9" s="265"/>
      <c r="WVI9" s="265"/>
      <c r="WVJ9" s="265"/>
      <c r="WVK9" s="265"/>
      <c r="WVL9" s="265"/>
      <c r="WVM9" s="265"/>
      <c r="WVN9" s="265"/>
      <c r="WVO9" s="265"/>
      <c r="WVP9" s="265"/>
      <c r="WVQ9" s="265"/>
      <c r="WVR9" s="265"/>
      <c r="WVS9" s="265"/>
      <c r="WVT9" s="265"/>
      <c r="WVU9" s="265"/>
      <c r="WVV9" s="265"/>
      <c r="WVW9" s="265"/>
      <c r="WVX9" s="265"/>
      <c r="WVY9" s="265"/>
      <c r="WVZ9" s="265"/>
      <c r="WWA9" s="265"/>
      <c r="WWB9" s="265"/>
      <c r="WWC9" s="265"/>
      <c r="WWD9" s="265"/>
      <c r="WWE9" s="265"/>
      <c r="WWF9" s="265"/>
      <c r="WWG9" s="265"/>
      <c r="WWH9" s="265"/>
      <c r="WWI9" s="265"/>
      <c r="WWJ9" s="265"/>
      <c r="WWK9" s="265"/>
      <c r="WWL9" s="265"/>
      <c r="WWM9" s="265"/>
      <c r="WWN9" s="265"/>
      <c r="WWO9" s="265"/>
      <c r="WWP9" s="265"/>
      <c r="WWQ9" s="265"/>
      <c r="WWR9" s="265"/>
      <c r="WWS9" s="265"/>
      <c r="WWT9" s="265"/>
      <c r="WWU9" s="265"/>
      <c r="WWV9" s="265"/>
      <c r="WWW9" s="265"/>
      <c r="WWX9" s="265"/>
      <c r="WWY9" s="265"/>
      <c r="WWZ9" s="265"/>
      <c r="WXA9" s="265"/>
      <c r="WXB9" s="265"/>
      <c r="WXC9" s="265"/>
      <c r="WXD9" s="265"/>
      <c r="WXE9" s="265"/>
      <c r="WXF9" s="265"/>
      <c r="WXG9" s="265"/>
      <c r="WXH9" s="265"/>
      <c r="WXI9" s="265"/>
      <c r="WXJ9" s="265"/>
      <c r="WXK9" s="265"/>
      <c r="WXL9" s="265"/>
      <c r="WXM9" s="265"/>
      <c r="WXN9" s="265"/>
      <c r="WXO9" s="265"/>
      <c r="WXP9" s="265"/>
      <c r="WXQ9" s="265"/>
      <c r="WXR9" s="265"/>
      <c r="WXS9" s="265"/>
      <c r="WXT9" s="265"/>
      <c r="WXU9" s="265"/>
      <c r="WXV9" s="265"/>
      <c r="WXW9" s="265"/>
      <c r="WXX9" s="265"/>
      <c r="WXY9" s="265"/>
      <c r="WXZ9" s="265"/>
      <c r="WYA9" s="265"/>
      <c r="WYB9" s="265"/>
      <c r="WYC9" s="265"/>
      <c r="WYD9" s="265"/>
      <c r="WYE9" s="265"/>
      <c r="WYF9" s="265"/>
      <c r="WYG9" s="265"/>
      <c r="WYH9" s="265"/>
      <c r="WYI9" s="265"/>
      <c r="WYJ9" s="265"/>
      <c r="WYK9" s="265"/>
      <c r="WYL9" s="265"/>
      <c r="WYM9" s="265"/>
      <c r="WYN9" s="265"/>
      <c r="WYO9" s="265"/>
      <c r="WYP9" s="265"/>
      <c r="WYQ9" s="265"/>
      <c r="WYR9" s="265"/>
      <c r="WYS9" s="265"/>
      <c r="WYT9" s="265"/>
      <c r="WYU9" s="265"/>
      <c r="WYV9" s="265"/>
      <c r="WYW9" s="265"/>
      <c r="WYX9" s="265"/>
      <c r="WYY9" s="265"/>
      <c r="WYZ9" s="265"/>
      <c r="WZA9" s="265"/>
      <c r="WZB9" s="265"/>
      <c r="WZC9" s="265"/>
      <c r="WZD9" s="265"/>
      <c r="WZE9" s="265"/>
      <c r="WZF9" s="265"/>
      <c r="WZG9" s="265"/>
      <c r="WZH9" s="265"/>
      <c r="WZI9" s="265"/>
      <c r="WZJ9" s="265"/>
      <c r="WZK9" s="265"/>
      <c r="WZL9" s="265"/>
      <c r="WZM9" s="265"/>
      <c r="WZN9" s="265"/>
      <c r="WZO9" s="265"/>
      <c r="WZP9" s="265"/>
      <c r="WZQ9" s="265"/>
      <c r="WZR9" s="265"/>
      <c r="WZS9" s="265"/>
      <c r="WZT9" s="265"/>
      <c r="WZU9" s="265"/>
      <c r="WZV9" s="265"/>
      <c r="WZW9" s="265"/>
      <c r="WZX9" s="265"/>
      <c r="WZY9" s="265"/>
      <c r="WZZ9" s="265"/>
      <c r="XAA9" s="265"/>
      <c r="XAB9" s="265"/>
      <c r="XAC9" s="265"/>
      <c r="XAD9" s="265"/>
      <c r="XAE9" s="265"/>
      <c r="XAF9" s="265"/>
      <c r="XAG9" s="265"/>
      <c r="XAH9" s="265"/>
      <c r="XAI9" s="265"/>
      <c r="XAJ9" s="265"/>
      <c r="XAK9" s="265"/>
      <c r="XAL9" s="265"/>
      <c r="XAM9" s="265"/>
      <c r="XAN9" s="265"/>
      <c r="XAO9" s="265"/>
      <c r="XAP9" s="265"/>
      <c r="XAQ9" s="265"/>
      <c r="XAR9" s="265"/>
      <c r="XAS9" s="265"/>
      <c r="XAT9" s="265"/>
      <c r="XAU9" s="265"/>
      <c r="XAV9" s="265"/>
      <c r="XAW9" s="265"/>
      <c r="XAX9" s="265"/>
      <c r="XAY9" s="265"/>
      <c r="XAZ9" s="265"/>
      <c r="XBA9" s="265"/>
      <c r="XBB9" s="265"/>
      <c r="XBC9" s="265"/>
      <c r="XBD9" s="265"/>
      <c r="XBE9" s="265"/>
      <c r="XBF9" s="265"/>
      <c r="XBG9" s="265"/>
      <c r="XBH9" s="265"/>
      <c r="XBI9" s="265"/>
      <c r="XBJ9" s="265"/>
      <c r="XBK9" s="265"/>
      <c r="XBL9" s="265"/>
      <c r="XBM9" s="265"/>
      <c r="XBN9" s="265"/>
      <c r="XBO9" s="265"/>
      <c r="XBP9" s="265"/>
      <c r="XBQ9" s="265"/>
      <c r="XBR9" s="265"/>
      <c r="XBS9" s="265"/>
      <c r="XBT9" s="265"/>
      <c r="XBU9" s="265"/>
      <c r="XBV9" s="265"/>
      <c r="XBW9" s="265"/>
      <c r="XBX9" s="265"/>
      <c r="XBY9" s="265"/>
      <c r="XBZ9" s="265"/>
      <c r="XCA9" s="265"/>
      <c r="XCB9" s="265"/>
      <c r="XCC9" s="265"/>
      <c r="XCD9" s="265"/>
      <c r="XCE9" s="265"/>
      <c r="XCF9" s="265"/>
      <c r="XCG9" s="265"/>
      <c r="XCH9" s="265"/>
      <c r="XCI9" s="265"/>
      <c r="XCJ9" s="265"/>
      <c r="XCK9" s="265"/>
      <c r="XCL9" s="265"/>
      <c r="XCM9" s="265"/>
      <c r="XCN9" s="265"/>
      <c r="XCO9" s="265"/>
      <c r="XCP9" s="265"/>
      <c r="XCQ9" s="265"/>
      <c r="XCR9" s="265"/>
      <c r="XCS9" s="265"/>
      <c r="XCT9" s="265"/>
      <c r="XCU9" s="265"/>
      <c r="XCV9" s="265"/>
      <c r="XCW9" s="265"/>
      <c r="XCX9" s="265"/>
      <c r="XCY9" s="265"/>
      <c r="XCZ9" s="265"/>
      <c r="XDA9" s="265"/>
      <c r="XDB9" s="265"/>
      <c r="XDC9" s="265"/>
      <c r="XDD9" s="265"/>
      <c r="XDE9" s="265"/>
      <c r="XDF9" s="265"/>
      <c r="XDG9" s="265"/>
      <c r="XDH9" s="265"/>
      <c r="XDI9" s="265"/>
      <c r="XDJ9" s="265"/>
      <c r="XDK9" s="265"/>
      <c r="XDL9" s="265"/>
      <c r="XDM9" s="265"/>
      <c r="XDN9" s="265"/>
      <c r="XDO9" s="265"/>
      <c r="XDP9" s="265"/>
      <c r="XDQ9" s="265"/>
      <c r="XDR9" s="265"/>
      <c r="XDS9" s="265"/>
      <c r="XDT9" s="265"/>
      <c r="XDU9" s="265"/>
      <c r="XDV9" s="265"/>
      <c r="XDW9" s="265"/>
      <c r="XDX9" s="265"/>
      <c r="XDY9" s="265"/>
      <c r="XDZ9" s="265"/>
      <c r="XEA9" s="265"/>
      <c r="XEB9" s="265"/>
      <c r="XEC9" s="265"/>
      <c r="XED9" s="265"/>
      <c r="XEE9" s="265"/>
      <c r="XEF9" s="265"/>
      <c r="XEG9" s="265"/>
      <c r="XEH9" s="265"/>
      <c r="XEI9" s="265"/>
      <c r="XEJ9" s="265"/>
      <c r="XEK9" s="265"/>
      <c r="XEL9" s="265"/>
      <c r="XEM9" s="265"/>
      <c r="XEN9" s="265"/>
      <c r="XEO9" s="265"/>
      <c r="XEP9" s="265"/>
      <c r="XEQ9" s="265"/>
      <c r="XER9" s="265"/>
      <c r="XES9" s="265"/>
      <c r="XET9" s="265"/>
      <c r="XEU9" s="265"/>
      <c r="XEV9" s="265"/>
      <c r="XEW9" s="265"/>
      <c r="XEX9" s="265"/>
      <c r="XEY9" s="265"/>
      <c r="XEZ9" s="265"/>
      <c r="XFA9" s="265"/>
      <c r="XFB9" s="265"/>
      <c r="XFC9" s="265"/>
      <c r="XFD9" s="265"/>
    </row>
    <row r="10" spans="1:16384" ht="20.25" x14ac:dyDescent="0.25">
      <c r="A10" s="13" t="s">
        <v>261</v>
      </c>
    </row>
    <row r="11" spans="1:16384" ht="72" customHeight="1" x14ac:dyDescent="0.25">
      <c r="A11" s="61" t="s">
        <v>148</v>
      </c>
      <c r="B11" s="62" t="s">
        <v>111</v>
      </c>
      <c r="C11" s="61" t="s">
        <v>109</v>
      </c>
      <c r="D11" s="62" t="s">
        <v>118</v>
      </c>
      <c r="E11" s="62" t="s">
        <v>117</v>
      </c>
      <c r="F11" s="63" t="s">
        <v>234</v>
      </c>
      <c r="G11" s="63" t="s">
        <v>194</v>
      </c>
      <c r="H11" s="243" t="s">
        <v>235</v>
      </c>
    </row>
    <row r="12" spans="1:16384" s="30" customFormat="1" ht="76.7" customHeight="1" thickBot="1" x14ac:dyDescent="0.3">
      <c r="A12" s="246" t="s">
        <v>337</v>
      </c>
      <c r="B12" s="246" t="s">
        <v>177</v>
      </c>
      <c r="C12" s="246" t="s">
        <v>287</v>
      </c>
      <c r="D12" s="247" t="s">
        <v>196</v>
      </c>
      <c r="E12" s="247" t="s">
        <v>195</v>
      </c>
      <c r="F12" s="247" t="s">
        <v>197</v>
      </c>
      <c r="G12" s="248" t="s">
        <v>252</v>
      </c>
      <c r="H12" s="249" t="s">
        <v>210</v>
      </c>
    </row>
    <row r="13" spans="1:16384" ht="45" x14ac:dyDescent="0.25">
      <c r="A13" s="64">
        <v>1</v>
      </c>
      <c r="B13" s="252" t="s">
        <v>82</v>
      </c>
      <c r="C13" s="90" t="s">
        <v>116</v>
      </c>
      <c r="D13" s="245"/>
      <c r="E13" s="245"/>
      <c r="F13" s="245"/>
      <c r="G13" s="245"/>
      <c r="H13" s="257"/>
    </row>
    <row r="14" spans="1:16384" ht="45" x14ac:dyDescent="0.25">
      <c r="A14" s="65">
        <v>2</v>
      </c>
      <c r="B14" s="66" t="s">
        <v>81</v>
      </c>
      <c r="C14" s="66" t="s">
        <v>116</v>
      </c>
      <c r="D14" s="258"/>
      <c r="E14" s="258"/>
      <c r="F14" s="258"/>
      <c r="G14" s="258"/>
      <c r="H14" s="259"/>
    </row>
    <row r="15" spans="1:16384" ht="120" x14ac:dyDescent="0.25">
      <c r="A15" s="65">
        <v>3</v>
      </c>
      <c r="B15" s="253" t="s">
        <v>80</v>
      </c>
      <c r="C15" s="254" t="s">
        <v>77</v>
      </c>
      <c r="D15" s="258" t="s">
        <v>448</v>
      </c>
      <c r="E15" s="258" t="s">
        <v>450</v>
      </c>
      <c r="F15" s="258" t="s">
        <v>451</v>
      </c>
      <c r="G15" s="258" t="s">
        <v>253</v>
      </c>
      <c r="H15" s="259" t="s">
        <v>449</v>
      </c>
    </row>
    <row r="16" spans="1:16384" ht="45" x14ac:dyDescent="0.25">
      <c r="A16" s="65">
        <v>4</v>
      </c>
      <c r="B16" s="253" t="s">
        <v>79</v>
      </c>
      <c r="C16" s="254" t="s">
        <v>77</v>
      </c>
      <c r="D16" s="258"/>
      <c r="E16" s="258"/>
      <c r="F16" s="258"/>
      <c r="G16" s="258"/>
      <c r="H16" s="259"/>
    </row>
    <row r="17" spans="1:8" ht="30" x14ac:dyDescent="0.25">
      <c r="A17" s="65">
        <v>5</v>
      </c>
      <c r="B17" s="253" t="s">
        <v>78</v>
      </c>
      <c r="C17" s="254" t="s">
        <v>209</v>
      </c>
      <c r="D17" s="258"/>
      <c r="E17" s="258"/>
      <c r="F17" s="258"/>
      <c r="G17" s="258"/>
      <c r="H17" s="259"/>
    </row>
    <row r="18" spans="1:8" ht="120" x14ac:dyDescent="0.25">
      <c r="A18" s="65">
        <v>6</v>
      </c>
      <c r="B18" s="253" t="s">
        <v>76</v>
      </c>
      <c r="C18" s="254" t="s">
        <v>69</v>
      </c>
      <c r="D18" s="258" t="s">
        <v>448</v>
      </c>
      <c r="E18" s="258" t="s">
        <v>450</v>
      </c>
      <c r="F18" s="258" t="s">
        <v>451</v>
      </c>
      <c r="G18" s="258" t="s">
        <v>253</v>
      </c>
      <c r="H18" s="259" t="s">
        <v>449</v>
      </c>
    </row>
    <row r="19" spans="1:8" ht="120" x14ac:dyDescent="0.25">
      <c r="A19" s="65">
        <v>7</v>
      </c>
      <c r="B19" s="253" t="s">
        <v>75</v>
      </c>
      <c r="C19" s="254" t="s">
        <v>69</v>
      </c>
      <c r="D19" s="258" t="s">
        <v>448</v>
      </c>
      <c r="E19" s="258" t="s">
        <v>450</v>
      </c>
      <c r="F19" s="258" t="s">
        <v>451</v>
      </c>
      <c r="G19" s="258" t="s">
        <v>253</v>
      </c>
      <c r="H19" s="259" t="s">
        <v>449</v>
      </c>
    </row>
    <row r="20" spans="1:8" ht="120" x14ac:dyDescent="0.25">
      <c r="A20" s="65">
        <v>8</v>
      </c>
      <c r="B20" s="253" t="s">
        <v>74</v>
      </c>
      <c r="C20" s="254" t="s">
        <v>69</v>
      </c>
      <c r="D20" s="258" t="s">
        <v>448</v>
      </c>
      <c r="E20" s="258" t="s">
        <v>450</v>
      </c>
      <c r="F20" s="258" t="s">
        <v>451</v>
      </c>
      <c r="G20" s="258" t="s">
        <v>253</v>
      </c>
      <c r="H20" s="259" t="s">
        <v>449</v>
      </c>
    </row>
    <row r="21" spans="1:8" ht="120" x14ac:dyDescent="0.25">
      <c r="A21" s="65">
        <v>9</v>
      </c>
      <c r="B21" s="253" t="s">
        <v>73</v>
      </c>
      <c r="C21" s="254" t="s">
        <v>69</v>
      </c>
      <c r="D21" s="258" t="s">
        <v>448</v>
      </c>
      <c r="E21" s="258" t="s">
        <v>450</v>
      </c>
      <c r="F21" s="258" t="s">
        <v>451</v>
      </c>
      <c r="G21" s="258" t="s">
        <v>253</v>
      </c>
      <c r="H21" s="259" t="s">
        <v>449</v>
      </c>
    </row>
    <row r="22" spans="1:8" ht="120" x14ac:dyDescent="0.25">
      <c r="A22" s="65">
        <v>10</v>
      </c>
      <c r="B22" s="253" t="s">
        <v>72</v>
      </c>
      <c r="C22" s="254" t="s">
        <v>69</v>
      </c>
      <c r="D22" s="258" t="s">
        <v>448</v>
      </c>
      <c r="E22" s="258" t="s">
        <v>450</v>
      </c>
      <c r="F22" s="258" t="s">
        <v>451</v>
      </c>
      <c r="G22" s="258" t="s">
        <v>253</v>
      </c>
      <c r="H22" s="259" t="s">
        <v>449</v>
      </c>
    </row>
    <row r="23" spans="1:8" ht="120" x14ac:dyDescent="0.25">
      <c r="A23" s="65">
        <v>11</v>
      </c>
      <c r="B23" s="253" t="s">
        <v>71</v>
      </c>
      <c r="C23" s="254" t="s">
        <v>69</v>
      </c>
      <c r="D23" s="258" t="s">
        <v>448</v>
      </c>
      <c r="E23" s="258" t="s">
        <v>450</v>
      </c>
      <c r="F23" s="258" t="s">
        <v>451</v>
      </c>
      <c r="G23" s="258" t="s">
        <v>253</v>
      </c>
      <c r="H23" s="259" t="s">
        <v>449</v>
      </c>
    </row>
    <row r="24" spans="1:8" ht="120" x14ac:dyDescent="0.25">
      <c r="A24" s="65">
        <v>12</v>
      </c>
      <c r="B24" s="253" t="s">
        <v>247</v>
      </c>
      <c r="C24" s="254" t="s">
        <v>69</v>
      </c>
      <c r="D24" s="258" t="s">
        <v>448</v>
      </c>
      <c r="E24" s="258" t="s">
        <v>450</v>
      </c>
      <c r="F24" s="258" t="s">
        <v>451</v>
      </c>
      <c r="G24" s="258" t="s">
        <v>253</v>
      </c>
      <c r="H24" s="259" t="s">
        <v>449</v>
      </c>
    </row>
    <row r="25" spans="1:8" s="56" customFormat="1" x14ac:dyDescent="0.25">
      <c r="A25" s="65">
        <v>13</v>
      </c>
      <c r="B25" s="253" t="s">
        <v>66</v>
      </c>
      <c r="C25" s="254" t="s">
        <v>61</v>
      </c>
      <c r="D25" s="255"/>
      <c r="E25" s="255"/>
      <c r="F25" s="255"/>
      <c r="G25" s="255"/>
      <c r="H25" s="256"/>
    </row>
    <row r="26" spans="1:8" s="56" customFormat="1" x14ac:dyDescent="0.25">
      <c r="A26" s="65">
        <v>14</v>
      </c>
      <c r="B26" s="253" t="s">
        <v>63</v>
      </c>
      <c r="C26" s="254" t="s">
        <v>61</v>
      </c>
      <c r="D26" s="260"/>
      <c r="E26" s="260"/>
      <c r="F26" s="260"/>
      <c r="G26" s="260"/>
      <c r="H26" s="261"/>
    </row>
    <row r="27" spans="1:8" ht="105" x14ac:dyDescent="0.25">
      <c r="A27" s="65">
        <v>15</v>
      </c>
      <c r="B27" s="253" t="s">
        <v>200</v>
      </c>
      <c r="C27" s="254" t="s">
        <v>42</v>
      </c>
      <c r="D27" s="262"/>
      <c r="E27" s="262"/>
      <c r="F27" s="262"/>
      <c r="G27" s="262"/>
      <c r="H27" s="263"/>
    </row>
    <row r="28" spans="1:8" ht="105" x14ac:dyDescent="0.25">
      <c r="A28" s="65">
        <v>16</v>
      </c>
      <c r="B28" s="253" t="s">
        <v>201</v>
      </c>
      <c r="C28" s="254" t="s">
        <v>42</v>
      </c>
      <c r="D28" s="258"/>
      <c r="E28" s="258"/>
      <c r="F28" s="258"/>
      <c r="G28" s="258"/>
      <c r="H28" s="259"/>
    </row>
    <row r="29" spans="1:8" ht="120" x14ac:dyDescent="0.25">
      <c r="A29" s="65" t="s">
        <v>44</v>
      </c>
      <c r="B29" s="253" t="s">
        <v>233</v>
      </c>
      <c r="C29" s="254" t="s">
        <v>42</v>
      </c>
      <c r="D29" s="258"/>
      <c r="E29" s="258"/>
      <c r="F29" s="258"/>
      <c r="G29" s="258"/>
      <c r="H29" s="259"/>
    </row>
    <row r="30" spans="1:8" ht="120" x14ac:dyDescent="0.25">
      <c r="A30" s="65" t="s">
        <v>43</v>
      </c>
      <c r="B30" s="253" t="s">
        <v>246</v>
      </c>
      <c r="C30" s="254" t="s">
        <v>42</v>
      </c>
      <c r="D30" s="258"/>
      <c r="E30" s="258"/>
      <c r="F30" s="258"/>
      <c r="G30" s="258"/>
      <c r="H30" s="259"/>
    </row>
    <row r="31" spans="1:8" ht="75" x14ac:dyDescent="0.25">
      <c r="A31" s="65">
        <v>18</v>
      </c>
      <c r="B31" s="253" t="s">
        <v>51</v>
      </c>
      <c r="C31" s="254" t="s">
        <v>46</v>
      </c>
      <c r="D31" s="262"/>
      <c r="E31" s="262"/>
      <c r="F31" s="262"/>
      <c r="G31" s="262"/>
      <c r="H31" s="263"/>
    </row>
    <row r="32" spans="1:8" ht="60" x14ac:dyDescent="0.25">
      <c r="A32" s="65">
        <v>19</v>
      </c>
      <c r="B32" s="253" t="s">
        <v>202</v>
      </c>
      <c r="C32" s="254" t="s">
        <v>46</v>
      </c>
      <c r="D32" s="258"/>
      <c r="E32" s="258"/>
      <c r="F32" s="258"/>
      <c r="G32" s="258"/>
      <c r="H32" s="259"/>
    </row>
    <row r="33" spans="1:8" ht="60" x14ac:dyDescent="0.25">
      <c r="A33" s="65">
        <v>20</v>
      </c>
      <c r="B33" s="253" t="s">
        <v>188</v>
      </c>
      <c r="C33" s="254" t="s">
        <v>46</v>
      </c>
      <c r="D33" s="258"/>
      <c r="E33" s="258"/>
      <c r="F33" s="258"/>
      <c r="G33" s="258"/>
      <c r="H33" s="259"/>
    </row>
    <row r="34" spans="1:8" ht="45" x14ac:dyDescent="0.25">
      <c r="A34" s="65">
        <v>21</v>
      </c>
      <c r="B34" s="253" t="s">
        <v>48</v>
      </c>
      <c r="C34" s="254" t="s">
        <v>46</v>
      </c>
      <c r="D34" s="258"/>
      <c r="E34" s="258"/>
      <c r="F34" s="258"/>
      <c r="G34" s="258"/>
      <c r="H34" s="259"/>
    </row>
    <row r="35" spans="1:8" ht="45" x14ac:dyDescent="0.25">
      <c r="A35" s="65">
        <v>22</v>
      </c>
      <c r="B35" s="253" t="s">
        <v>47</v>
      </c>
      <c r="C35" s="254" t="s">
        <v>69</v>
      </c>
      <c r="D35" s="262"/>
      <c r="E35" s="262"/>
      <c r="F35" s="262"/>
      <c r="G35" s="262"/>
      <c r="H35" s="263"/>
    </row>
    <row r="36" spans="1:8" ht="45" x14ac:dyDescent="0.25">
      <c r="A36" s="65">
        <v>23</v>
      </c>
      <c r="B36" s="253" t="s">
        <v>37</v>
      </c>
      <c r="C36" s="254" t="s">
        <v>46</v>
      </c>
      <c r="D36" s="258"/>
      <c r="E36" s="258"/>
      <c r="F36" s="258"/>
      <c r="G36" s="258"/>
      <c r="H36" s="259"/>
    </row>
    <row r="37" spans="1:8" ht="30" x14ac:dyDescent="0.25">
      <c r="A37" s="65">
        <v>24</v>
      </c>
      <c r="B37" s="253" t="s">
        <v>35</v>
      </c>
      <c r="C37" s="254" t="s">
        <v>7</v>
      </c>
      <c r="D37" s="258"/>
      <c r="E37" s="258"/>
      <c r="F37" s="258"/>
      <c r="G37" s="258"/>
      <c r="H37" s="259"/>
    </row>
    <row r="38" spans="1:8" ht="30" x14ac:dyDescent="0.25">
      <c r="A38" s="65">
        <v>25</v>
      </c>
      <c r="B38" s="253" t="s">
        <v>29</v>
      </c>
      <c r="C38" s="254" t="s">
        <v>42</v>
      </c>
      <c r="D38" s="258"/>
      <c r="E38" s="258"/>
      <c r="F38" s="258"/>
      <c r="G38" s="258"/>
      <c r="H38" s="259"/>
    </row>
    <row r="39" spans="1:8" x14ac:dyDescent="0.25">
      <c r="A39" s="65">
        <v>26</v>
      </c>
      <c r="B39" s="253" t="s">
        <v>27</v>
      </c>
      <c r="C39" s="254" t="s">
        <v>46</v>
      </c>
      <c r="D39" s="258"/>
      <c r="E39" s="258"/>
      <c r="F39" s="258"/>
      <c r="G39" s="258"/>
      <c r="H39" s="259"/>
    </row>
    <row r="40" spans="1:8" x14ac:dyDescent="0.25">
      <c r="A40" s="65">
        <v>27</v>
      </c>
      <c r="B40" s="253" t="s">
        <v>26</v>
      </c>
      <c r="C40" s="254" t="s">
        <v>46</v>
      </c>
      <c r="D40" s="258"/>
      <c r="E40" s="258"/>
      <c r="F40" s="258"/>
      <c r="G40" s="258"/>
      <c r="H40" s="259"/>
    </row>
    <row r="41" spans="1:8" ht="30" x14ac:dyDescent="0.25">
      <c r="A41" s="65">
        <v>28</v>
      </c>
      <c r="B41" s="253" t="s">
        <v>24</v>
      </c>
      <c r="C41" s="254" t="s">
        <v>7</v>
      </c>
      <c r="D41" s="258"/>
      <c r="E41" s="258"/>
      <c r="F41" s="258"/>
      <c r="G41" s="258"/>
      <c r="H41" s="259"/>
    </row>
    <row r="42" spans="1:8" ht="30" x14ac:dyDescent="0.25">
      <c r="A42" s="65">
        <v>29</v>
      </c>
      <c r="B42" s="253" t="s">
        <v>203</v>
      </c>
      <c r="C42" s="254" t="s">
        <v>7</v>
      </c>
      <c r="D42" s="258"/>
      <c r="E42" s="258"/>
      <c r="F42" s="258"/>
      <c r="G42" s="258"/>
      <c r="H42" s="259"/>
    </row>
    <row r="43" spans="1:8" ht="30" x14ac:dyDescent="0.25">
      <c r="A43" s="65">
        <v>30</v>
      </c>
      <c r="B43" s="253" t="s">
        <v>22</v>
      </c>
      <c r="C43" s="254" t="s">
        <v>7</v>
      </c>
      <c r="D43" s="258"/>
      <c r="E43" s="258"/>
      <c r="F43" s="258"/>
      <c r="G43" s="258"/>
      <c r="H43" s="259"/>
    </row>
    <row r="44" spans="1:8" ht="30" x14ac:dyDescent="0.25">
      <c r="A44" s="65">
        <v>31</v>
      </c>
      <c r="B44" s="253" t="s">
        <v>204</v>
      </c>
      <c r="C44" s="254" t="s">
        <v>7</v>
      </c>
      <c r="D44" s="258"/>
      <c r="E44" s="258"/>
      <c r="F44" s="258"/>
      <c r="G44" s="258"/>
      <c r="H44" s="259"/>
    </row>
    <row r="45" spans="1:8" ht="60" x14ac:dyDescent="0.25">
      <c r="A45" s="65">
        <v>32</v>
      </c>
      <c r="B45" s="253" t="s">
        <v>205</v>
      </c>
      <c r="C45" s="254" t="s">
        <v>7</v>
      </c>
      <c r="D45" s="258"/>
      <c r="E45" s="258"/>
      <c r="F45" s="258"/>
      <c r="G45" s="258"/>
      <c r="H45" s="259"/>
    </row>
    <row r="46" spans="1:8" ht="30" x14ac:dyDescent="0.25">
      <c r="A46" s="65">
        <v>33</v>
      </c>
      <c r="B46" s="253" t="s">
        <v>13</v>
      </c>
      <c r="C46" s="254" t="s">
        <v>7</v>
      </c>
      <c r="D46" s="258"/>
      <c r="E46" s="258"/>
      <c r="F46" s="258"/>
      <c r="G46" s="258"/>
      <c r="H46" s="259"/>
    </row>
    <row r="47" spans="1:8" ht="30" x14ac:dyDescent="0.25">
      <c r="A47" s="65">
        <v>34</v>
      </c>
      <c r="B47" s="253" t="s">
        <v>11</v>
      </c>
      <c r="C47" s="254" t="s">
        <v>7</v>
      </c>
      <c r="D47" s="258"/>
      <c r="E47" s="258"/>
      <c r="F47" s="258"/>
      <c r="G47" s="258"/>
      <c r="H47" s="259"/>
    </row>
    <row r="48" spans="1:8" ht="30" x14ac:dyDescent="0.25">
      <c r="A48" s="65">
        <v>35</v>
      </c>
      <c r="B48" s="253" t="s">
        <v>9</v>
      </c>
      <c r="C48" s="254" t="s">
        <v>7</v>
      </c>
      <c r="D48" s="258"/>
      <c r="E48" s="258"/>
      <c r="F48" s="258"/>
      <c r="G48" s="258"/>
      <c r="H48" s="259"/>
    </row>
    <row r="49" spans="1:8" x14ac:dyDescent="0.25">
      <c r="A49" s="65">
        <v>36</v>
      </c>
      <c r="B49" s="253" t="s">
        <v>70</v>
      </c>
      <c r="C49" s="254" t="s">
        <v>209</v>
      </c>
      <c r="D49" s="258"/>
      <c r="E49" s="258"/>
      <c r="F49" s="258"/>
      <c r="G49" s="258"/>
      <c r="H49" s="259"/>
    </row>
    <row r="50" spans="1:8" ht="30" x14ac:dyDescent="0.25">
      <c r="A50" s="65" t="s">
        <v>41</v>
      </c>
      <c r="B50" s="67" t="s">
        <v>206</v>
      </c>
      <c r="C50" s="250" t="s">
        <v>38</v>
      </c>
      <c r="D50" s="258"/>
      <c r="E50" s="258"/>
      <c r="F50" s="258"/>
      <c r="G50" s="258"/>
      <c r="H50" s="259"/>
    </row>
    <row r="51" spans="1:8" ht="30" x14ac:dyDescent="0.25">
      <c r="A51" s="65" t="s">
        <v>40</v>
      </c>
      <c r="B51" s="67" t="s">
        <v>207</v>
      </c>
      <c r="C51" s="250" t="s">
        <v>38</v>
      </c>
      <c r="D51" s="258"/>
      <c r="E51" s="258"/>
      <c r="F51" s="258"/>
      <c r="G51" s="258"/>
      <c r="H51" s="259"/>
    </row>
    <row r="52" spans="1:8" ht="30" x14ac:dyDescent="0.25">
      <c r="A52" s="251" t="s">
        <v>39</v>
      </c>
      <c r="B52" s="67" t="s">
        <v>208</v>
      </c>
      <c r="C52" s="250" t="s">
        <v>38</v>
      </c>
      <c r="D52" s="258"/>
      <c r="E52" s="258"/>
      <c r="F52" s="258"/>
      <c r="G52" s="258"/>
      <c r="H52" s="259"/>
    </row>
    <row r="53" spans="1:8" ht="198.75" customHeight="1" x14ac:dyDescent="0.25">
      <c r="A53" s="362" t="s">
        <v>285</v>
      </c>
      <c r="B53" s="362"/>
      <c r="C53" s="362"/>
      <c r="D53" s="362"/>
      <c r="E53" s="362"/>
      <c r="F53" s="68"/>
    </row>
    <row r="54" spans="1:8" s="45" customFormat="1" ht="30" x14ac:dyDescent="0.25">
      <c r="A54" s="109" t="s">
        <v>378</v>
      </c>
      <c r="B54" s="20"/>
      <c r="C54" s="20"/>
      <c r="D54" s="20"/>
      <c r="E54" s="20"/>
    </row>
    <row r="55" spans="1:8" x14ac:dyDescent="0.25">
      <c r="A55" s="45"/>
    </row>
  </sheetData>
  <sheetProtection algorithmName="SHA-512" hashValue="3nkvpvsSlWvFj7d4CwqAgCSwCg+wc8u0myQ7fa9b4OGHdhMkbC2gWb2yfyGH6x5d9By4k2ebXCCbRn2XeZw2HA==" saltValue="69+fd/8A2KThxSiDrGQe0A==" spinCount="100000" sheet="1" insertRows="0" autoFilter="0"/>
  <mergeCells count="7">
    <mergeCell ref="A53:E53"/>
    <mergeCell ref="B8:C8"/>
    <mergeCell ref="B3:C3"/>
    <mergeCell ref="B4:C4"/>
    <mergeCell ref="B5:C5"/>
    <mergeCell ref="B6:C6"/>
    <mergeCell ref="B7:C7"/>
  </mergeCells>
  <phoneticPr fontId="4" type="noConversion"/>
  <pageMargins left="0.7" right="0.7" top="0.75" bottom="0.75" header="0.3" footer="0.3"/>
  <pageSetup scale="85" orientation="landscape" r:id="rId1"/>
  <headerFooter>
    <oddFooter>&amp;C&amp;P</oddFooter>
  </headerFooter>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05"/>
  <sheetViews>
    <sheetView zoomScale="80" zoomScaleNormal="80" zoomScaleSheetLayoutView="93" workbookViewId="0"/>
  </sheetViews>
  <sheetFormatPr defaultColWidth="9.140625" defaultRowHeight="15" x14ac:dyDescent="0.25"/>
  <cols>
    <col min="1" max="1" width="198.85546875" style="49" customWidth="1"/>
    <col min="2" max="16384" width="9.140625" style="49"/>
  </cols>
  <sheetData>
    <row r="1" spans="1:16384" ht="20.25" x14ac:dyDescent="0.25">
      <c r="A1" s="108" t="s">
        <v>262</v>
      </c>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69"/>
      <c r="CG1" s="69"/>
      <c r="CH1" s="69"/>
      <c r="CI1" s="69"/>
      <c r="CJ1" s="69"/>
      <c r="CK1" s="69"/>
      <c r="CL1" s="69"/>
      <c r="CM1" s="69"/>
      <c r="CN1" s="69"/>
      <c r="CO1" s="69"/>
      <c r="CP1" s="69"/>
      <c r="CQ1" s="69"/>
      <c r="CR1" s="69"/>
      <c r="CS1" s="69"/>
      <c r="CT1" s="69"/>
      <c r="CU1" s="69"/>
      <c r="CV1" s="69"/>
      <c r="CW1" s="69"/>
      <c r="CX1" s="69"/>
      <c r="CY1" s="69"/>
      <c r="CZ1" s="69"/>
      <c r="DA1" s="69"/>
      <c r="DB1" s="69"/>
      <c r="DC1" s="69"/>
      <c r="DD1" s="69"/>
      <c r="DE1" s="69"/>
      <c r="DF1" s="69"/>
      <c r="DG1" s="69"/>
      <c r="DH1" s="69"/>
      <c r="DI1" s="69"/>
      <c r="DJ1" s="69"/>
      <c r="DK1" s="69"/>
      <c r="DL1" s="69"/>
      <c r="DM1" s="69"/>
      <c r="DN1" s="69"/>
      <c r="DO1" s="69"/>
      <c r="DP1" s="69"/>
      <c r="DQ1" s="69"/>
      <c r="DR1" s="69"/>
      <c r="DS1" s="69"/>
      <c r="DT1" s="69"/>
      <c r="DU1" s="69"/>
      <c r="DV1" s="69"/>
      <c r="DW1" s="69"/>
      <c r="DX1" s="69"/>
      <c r="DY1" s="69"/>
      <c r="DZ1" s="69"/>
      <c r="EA1" s="69"/>
      <c r="EB1" s="69"/>
      <c r="EC1" s="69"/>
      <c r="ED1" s="69"/>
      <c r="EE1" s="69"/>
      <c r="EF1" s="69"/>
      <c r="EG1" s="69"/>
      <c r="EH1" s="69"/>
      <c r="EI1" s="69"/>
      <c r="EJ1" s="69"/>
      <c r="EK1" s="69"/>
      <c r="EL1" s="69"/>
      <c r="EM1" s="69"/>
      <c r="EN1" s="69"/>
      <c r="EO1" s="69"/>
      <c r="EP1" s="69"/>
      <c r="EQ1" s="69"/>
      <c r="ER1" s="69"/>
      <c r="ES1" s="69"/>
      <c r="ET1" s="69"/>
      <c r="EU1" s="69"/>
      <c r="EV1" s="69"/>
      <c r="EW1" s="69"/>
      <c r="EX1" s="69"/>
      <c r="EY1" s="69"/>
      <c r="EZ1" s="69"/>
      <c r="FA1" s="69"/>
      <c r="FB1" s="69"/>
      <c r="FC1" s="69"/>
      <c r="FD1" s="69"/>
      <c r="FE1" s="69"/>
      <c r="FF1" s="69"/>
      <c r="FG1" s="69"/>
      <c r="FH1" s="69"/>
      <c r="FI1" s="69"/>
      <c r="FJ1" s="69"/>
      <c r="FK1" s="69"/>
      <c r="FL1" s="69"/>
      <c r="FM1" s="69"/>
      <c r="FN1" s="69"/>
      <c r="FO1" s="69"/>
      <c r="FP1" s="69"/>
      <c r="FQ1" s="69"/>
      <c r="FR1" s="69"/>
      <c r="FS1" s="69"/>
      <c r="FT1" s="69"/>
      <c r="FU1" s="69"/>
      <c r="FV1" s="69"/>
      <c r="FW1" s="69"/>
      <c r="FX1" s="69"/>
      <c r="FY1" s="69"/>
      <c r="FZ1" s="69"/>
      <c r="GA1" s="69"/>
      <c r="GB1" s="69"/>
      <c r="GC1" s="69"/>
      <c r="GD1" s="69"/>
      <c r="GE1" s="69"/>
      <c r="GF1" s="69"/>
      <c r="GG1" s="69"/>
      <c r="GH1" s="69"/>
      <c r="GI1" s="69"/>
      <c r="GJ1" s="69"/>
      <c r="GK1" s="69"/>
      <c r="GL1" s="69"/>
      <c r="GM1" s="69"/>
      <c r="GN1" s="69"/>
      <c r="GO1" s="69"/>
      <c r="GP1" s="69"/>
      <c r="GQ1" s="69"/>
      <c r="GR1" s="69"/>
      <c r="GS1" s="69"/>
      <c r="GT1" s="69"/>
      <c r="GU1" s="69"/>
      <c r="GV1" s="69"/>
      <c r="GW1" s="69"/>
      <c r="GX1" s="69"/>
      <c r="GY1" s="69"/>
      <c r="GZ1" s="69"/>
      <c r="HA1" s="69"/>
      <c r="HB1" s="69"/>
      <c r="HC1" s="69"/>
      <c r="HD1" s="69"/>
      <c r="HE1" s="69"/>
      <c r="HF1" s="69"/>
      <c r="HG1" s="69"/>
      <c r="HH1" s="69"/>
      <c r="HI1" s="69"/>
      <c r="HJ1" s="69"/>
      <c r="HK1" s="69"/>
      <c r="HL1" s="69"/>
      <c r="HM1" s="69"/>
      <c r="HN1" s="69"/>
      <c r="HO1" s="69"/>
      <c r="HP1" s="69"/>
      <c r="HQ1" s="69"/>
      <c r="HR1" s="69"/>
      <c r="HS1" s="69"/>
      <c r="HT1" s="69"/>
      <c r="HU1" s="69"/>
      <c r="HV1" s="69"/>
      <c r="HW1" s="69"/>
      <c r="HX1" s="69"/>
      <c r="HY1" s="69"/>
      <c r="HZ1" s="69"/>
      <c r="IA1" s="69"/>
      <c r="IB1" s="69"/>
      <c r="IC1" s="69"/>
      <c r="ID1" s="69"/>
      <c r="IE1" s="69"/>
      <c r="IF1" s="69"/>
      <c r="IG1" s="69"/>
      <c r="IH1" s="69"/>
      <c r="II1" s="69"/>
      <c r="IJ1" s="69"/>
      <c r="IK1" s="69"/>
      <c r="IL1" s="69"/>
      <c r="IM1" s="69"/>
      <c r="IN1" s="69"/>
      <c r="IO1" s="69"/>
      <c r="IP1" s="69"/>
      <c r="IQ1" s="69"/>
      <c r="IR1" s="69"/>
      <c r="IS1" s="69"/>
      <c r="IT1" s="69"/>
      <c r="IU1" s="69"/>
      <c r="IV1" s="69"/>
      <c r="IW1" s="69"/>
      <c r="IX1" s="69"/>
      <c r="IY1" s="69"/>
      <c r="IZ1" s="69"/>
      <c r="JA1" s="69"/>
      <c r="JB1" s="69"/>
      <c r="JC1" s="69"/>
      <c r="JD1" s="69"/>
      <c r="JE1" s="69"/>
      <c r="JF1" s="69"/>
      <c r="JG1" s="69"/>
      <c r="JH1" s="69"/>
      <c r="JI1" s="69"/>
      <c r="JJ1" s="69"/>
      <c r="JK1" s="69"/>
      <c r="JL1" s="69"/>
      <c r="JM1" s="69"/>
      <c r="JN1" s="69"/>
      <c r="JO1" s="69"/>
      <c r="JP1" s="69"/>
      <c r="JQ1" s="69"/>
      <c r="JR1" s="69"/>
      <c r="JS1" s="69"/>
      <c r="JT1" s="69"/>
      <c r="JU1" s="69"/>
      <c r="JV1" s="69"/>
      <c r="JW1" s="69"/>
      <c r="JX1" s="69"/>
      <c r="JY1" s="69"/>
      <c r="JZ1" s="69"/>
      <c r="KA1" s="69"/>
      <c r="KB1" s="69"/>
      <c r="KC1" s="69"/>
      <c r="KD1" s="69"/>
      <c r="KE1" s="69"/>
      <c r="KF1" s="69"/>
      <c r="KG1" s="69"/>
      <c r="KH1" s="69"/>
      <c r="KI1" s="69"/>
      <c r="KJ1" s="69"/>
      <c r="KK1" s="69"/>
      <c r="KL1" s="69"/>
      <c r="KM1" s="69"/>
      <c r="KN1" s="69"/>
      <c r="KO1" s="69"/>
      <c r="KP1" s="69"/>
      <c r="KQ1" s="69"/>
      <c r="KR1" s="69"/>
      <c r="KS1" s="69"/>
      <c r="KT1" s="69"/>
      <c r="KU1" s="69"/>
      <c r="KV1" s="69"/>
      <c r="KW1" s="69"/>
      <c r="KX1" s="69"/>
      <c r="KY1" s="69"/>
      <c r="KZ1" s="69"/>
      <c r="LA1" s="69"/>
      <c r="LB1" s="69"/>
      <c r="LC1" s="69"/>
      <c r="LD1" s="69"/>
      <c r="LE1" s="69"/>
      <c r="LF1" s="69"/>
      <c r="LG1" s="69"/>
      <c r="LH1" s="69"/>
      <c r="LI1" s="69"/>
      <c r="LJ1" s="69"/>
      <c r="LK1" s="69"/>
      <c r="LL1" s="69"/>
      <c r="LM1" s="69"/>
      <c r="LN1" s="69"/>
      <c r="LO1" s="69"/>
      <c r="LP1" s="69"/>
      <c r="LQ1" s="69"/>
      <c r="LR1" s="69"/>
      <c r="LS1" s="69"/>
      <c r="LT1" s="69"/>
      <c r="LU1" s="69"/>
      <c r="LV1" s="69"/>
      <c r="LW1" s="69"/>
      <c r="LX1" s="69"/>
      <c r="LY1" s="69"/>
      <c r="LZ1" s="69"/>
      <c r="MA1" s="69"/>
      <c r="MB1" s="69"/>
      <c r="MC1" s="69"/>
      <c r="MD1" s="69"/>
      <c r="ME1" s="69"/>
      <c r="MF1" s="69"/>
      <c r="MG1" s="69"/>
      <c r="MH1" s="69"/>
      <c r="MI1" s="69"/>
      <c r="MJ1" s="69"/>
      <c r="MK1" s="69"/>
      <c r="ML1" s="69"/>
      <c r="MM1" s="69"/>
      <c r="MN1" s="69"/>
      <c r="MO1" s="69"/>
      <c r="MP1" s="69"/>
      <c r="MQ1" s="69"/>
      <c r="MR1" s="69"/>
      <c r="MS1" s="69"/>
      <c r="MT1" s="69"/>
      <c r="MU1" s="69"/>
      <c r="MV1" s="69"/>
      <c r="MW1" s="69"/>
      <c r="MX1" s="69"/>
      <c r="MY1" s="69"/>
      <c r="MZ1" s="69"/>
      <c r="NA1" s="69"/>
      <c r="NB1" s="69"/>
      <c r="NC1" s="69"/>
      <c r="ND1" s="69"/>
      <c r="NE1" s="69"/>
      <c r="NF1" s="69"/>
      <c r="NG1" s="69"/>
      <c r="NH1" s="69"/>
      <c r="NI1" s="69"/>
      <c r="NJ1" s="69"/>
      <c r="NK1" s="69"/>
      <c r="NL1" s="69"/>
      <c r="NM1" s="69"/>
      <c r="NN1" s="69"/>
      <c r="NO1" s="69"/>
      <c r="NP1" s="69"/>
      <c r="NQ1" s="69"/>
      <c r="NR1" s="69"/>
      <c r="NS1" s="69"/>
      <c r="NT1" s="69"/>
      <c r="NU1" s="69"/>
      <c r="NV1" s="69"/>
      <c r="NW1" s="69"/>
      <c r="NX1" s="69"/>
      <c r="NY1" s="69"/>
      <c r="NZ1" s="69"/>
      <c r="OA1" s="69"/>
      <c r="OB1" s="69"/>
      <c r="OC1" s="69"/>
      <c r="OD1" s="69"/>
      <c r="OE1" s="69"/>
      <c r="OF1" s="69"/>
      <c r="OG1" s="69"/>
      <c r="OH1" s="69"/>
      <c r="OI1" s="69"/>
      <c r="OJ1" s="69"/>
      <c r="OK1" s="69"/>
      <c r="OL1" s="69"/>
      <c r="OM1" s="69"/>
      <c r="ON1" s="69"/>
      <c r="OO1" s="69"/>
      <c r="OP1" s="69"/>
      <c r="OQ1" s="69"/>
      <c r="OR1" s="69"/>
      <c r="OS1" s="69"/>
      <c r="OT1" s="69"/>
      <c r="OU1" s="69"/>
      <c r="OV1" s="69"/>
      <c r="OW1" s="69"/>
      <c r="OX1" s="69"/>
      <c r="OY1" s="69"/>
      <c r="OZ1" s="69"/>
      <c r="PA1" s="69"/>
      <c r="PB1" s="69"/>
      <c r="PC1" s="69"/>
      <c r="PD1" s="69"/>
      <c r="PE1" s="69"/>
      <c r="PF1" s="69"/>
      <c r="PG1" s="69"/>
      <c r="PH1" s="69"/>
      <c r="PI1" s="69"/>
      <c r="PJ1" s="69"/>
      <c r="PK1" s="69"/>
      <c r="PL1" s="69"/>
      <c r="PM1" s="69"/>
      <c r="PN1" s="69"/>
      <c r="PO1" s="69"/>
      <c r="PP1" s="69"/>
      <c r="PQ1" s="69"/>
      <c r="PR1" s="69"/>
      <c r="PS1" s="69"/>
      <c r="PT1" s="69"/>
      <c r="PU1" s="69"/>
      <c r="PV1" s="69"/>
      <c r="PW1" s="69"/>
      <c r="PX1" s="69"/>
      <c r="PY1" s="69"/>
      <c r="PZ1" s="69"/>
      <c r="QA1" s="69"/>
      <c r="QB1" s="69"/>
      <c r="QC1" s="69"/>
      <c r="QD1" s="69"/>
      <c r="QE1" s="69"/>
      <c r="QF1" s="69"/>
      <c r="QG1" s="69"/>
      <c r="QH1" s="69"/>
      <c r="QI1" s="69"/>
      <c r="QJ1" s="69"/>
      <c r="QK1" s="69"/>
      <c r="QL1" s="69"/>
      <c r="QM1" s="69"/>
      <c r="QN1" s="69"/>
      <c r="QO1" s="69"/>
      <c r="QP1" s="69"/>
      <c r="QQ1" s="69"/>
      <c r="QR1" s="69"/>
      <c r="QS1" s="69"/>
      <c r="QT1" s="69"/>
      <c r="QU1" s="69"/>
      <c r="QV1" s="69"/>
      <c r="QW1" s="69"/>
      <c r="QX1" s="69"/>
      <c r="QY1" s="69"/>
      <c r="QZ1" s="69"/>
      <c r="RA1" s="69"/>
      <c r="RB1" s="69"/>
      <c r="RC1" s="69"/>
      <c r="RD1" s="69"/>
      <c r="RE1" s="69"/>
      <c r="RF1" s="69"/>
      <c r="RG1" s="69"/>
      <c r="RH1" s="69"/>
      <c r="RI1" s="69"/>
      <c r="RJ1" s="69"/>
      <c r="RK1" s="69"/>
      <c r="RL1" s="69"/>
      <c r="RM1" s="69"/>
      <c r="RN1" s="69"/>
      <c r="RO1" s="69"/>
      <c r="RP1" s="69"/>
      <c r="RQ1" s="69"/>
      <c r="RR1" s="69"/>
      <c r="RS1" s="69"/>
      <c r="RT1" s="69"/>
      <c r="RU1" s="69"/>
      <c r="RV1" s="69"/>
      <c r="RW1" s="69"/>
      <c r="RX1" s="69"/>
      <c r="RY1" s="69"/>
      <c r="RZ1" s="69"/>
      <c r="SA1" s="69"/>
      <c r="SB1" s="69"/>
      <c r="SC1" s="69"/>
      <c r="SD1" s="69"/>
      <c r="SE1" s="69"/>
      <c r="SF1" s="69"/>
      <c r="SG1" s="69"/>
      <c r="SH1" s="69"/>
      <c r="SI1" s="69"/>
      <c r="SJ1" s="69"/>
      <c r="SK1" s="69"/>
      <c r="SL1" s="69"/>
      <c r="SM1" s="69"/>
      <c r="SN1" s="69"/>
      <c r="SO1" s="69"/>
      <c r="SP1" s="69"/>
      <c r="SQ1" s="69"/>
      <c r="SR1" s="69"/>
      <c r="SS1" s="69"/>
      <c r="ST1" s="69"/>
      <c r="SU1" s="69"/>
      <c r="SV1" s="69"/>
      <c r="SW1" s="69"/>
      <c r="SX1" s="69"/>
      <c r="SY1" s="69"/>
      <c r="SZ1" s="69"/>
      <c r="TA1" s="69"/>
      <c r="TB1" s="69"/>
      <c r="TC1" s="69"/>
      <c r="TD1" s="69"/>
      <c r="TE1" s="69"/>
      <c r="TF1" s="69"/>
      <c r="TG1" s="69"/>
      <c r="TH1" s="69"/>
      <c r="TI1" s="69"/>
      <c r="TJ1" s="69"/>
      <c r="TK1" s="69"/>
      <c r="TL1" s="69"/>
      <c r="TM1" s="69"/>
      <c r="TN1" s="69"/>
      <c r="TO1" s="69"/>
      <c r="TP1" s="69"/>
      <c r="TQ1" s="69"/>
      <c r="TR1" s="69"/>
      <c r="TS1" s="69"/>
      <c r="TT1" s="69"/>
      <c r="TU1" s="69"/>
      <c r="TV1" s="69"/>
      <c r="TW1" s="69"/>
      <c r="TX1" s="69"/>
      <c r="TY1" s="69"/>
      <c r="TZ1" s="69"/>
      <c r="UA1" s="69"/>
      <c r="UB1" s="69"/>
      <c r="UC1" s="69"/>
      <c r="UD1" s="69"/>
      <c r="UE1" s="69"/>
      <c r="UF1" s="69"/>
      <c r="UG1" s="69"/>
      <c r="UH1" s="69"/>
      <c r="UI1" s="69"/>
      <c r="UJ1" s="69"/>
      <c r="UK1" s="69"/>
      <c r="UL1" s="69"/>
      <c r="UM1" s="69"/>
      <c r="UN1" s="69"/>
      <c r="UO1" s="69"/>
      <c r="UP1" s="69"/>
      <c r="UQ1" s="69"/>
      <c r="UR1" s="69"/>
      <c r="US1" s="69"/>
      <c r="UT1" s="69"/>
      <c r="UU1" s="69"/>
      <c r="UV1" s="69"/>
      <c r="UW1" s="69"/>
      <c r="UX1" s="69"/>
      <c r="UY1" s="69"/>
      <c r="UZ1" s="69"/>
      <c r="VA1" s="69"/>
      <c r="VB1" s="69"/>
      <c r="VC1" s="69"/>
      <c r="VD1" s="69"/>
      <c r="VE1" s="69"/>
      <c r="VF1" s="69"/>
      <c r="VG1" s="69"/>
      <c r="VH1" s="69"/>
      <c r="VI1" s="69"/>
      <c r="VJ1" s="69"/>
      <c r="VK1" s="69"/>
      <c r="VL1" s="69"/>
      <c r="VM1" s="69"/>
      <c r="VN1" s="69"/>
      <c r="VO1" s="69"/>
      <c r="VP1" s="69"/>
      <c r="VQ1" s="69"/>
      <c r="VR1" s="69"/>
      <c r="VS1" s="69"/>
      <c r="VT1" s="69"/>
      <c r="VU1" s="69"/>
      <c r="VV1" s="69"/>
      <c r="VW1" s="69"/>
      <c r="VX1" s="69"/>
      <c r="VY1" s="69"/>
      <c r="VZ1" s="69"/>
      <c r="WA1" s="69"/>
      <c r="WB1" s="69"/>
      <c r="WC1" s="69"/>
      <c r="WD1" s="69"/>
      <c r="WE1" s="69"/>
      <c r="WF1" s="69"/>
      <c r="WG1" s="69"/>
      <c r="WH1" s="69"/>
      <c r="WI1" s="69"/>
      <c r="WJ1" s="69"/>
      <c r="WK1" s="69"/>
      <c r="WL1" s="69"/>
      <c r="WM1" s="69"/>
      <c r="WN1" s="69"/>
      <c r="WO1" s="69"/>
      <c r="WP1" s="69"/>
      <c r="WQ1" s="69"/>
      <c r="WR1" s="69"/>
      <c r="WS1" s="69"/>
      <c r="WT1" s="69"/>
      <c r="WU1" s="69"/>
      <c r="WV1" s="69"/>
      <c r="WW1" s="69"/>
      <c r="WX1" s="69"/>
      <c r="WY1" s="69"/>
      <c r="WZ1" s="69"/>
      <c r="XA1" s="69"/>
      <c r="XB1" s="69"/>
      <c r="XC1" s="69"/>
      <c r="XD1" s="69"/>
      <c r="XE1" s="69"/>
      <c r="XF1" s="69"/>
      <c r="XG1" s="69"/>
      <c r="XH1" s="69"/>
      <c r="XI1" s="69"/>
      <c r="XJ1" s="69"/>
      <c r="XK1" s="69"/>
      <c r="XL1" s="69"/>
      <c r="XM1" s="69"/>
      <c r="XN1" s="69"/>
      <c r="XO1" s="69"/>
      <c r="XP1" s="69"/>
      <c r="XQ1" s="69"/>
      <c r="XR1" s="69"/>
      <c r="XS1" s="69"/>
      <c r="XT1" s="69"/>
      <c r="XU1" s="69"/>
      <c r="XV1" s="69"/>
      <c r="XW1" s="69"/>
      <c r="XX1" s="69"/>
      <c r="XY1" s="69"/>
      <c r="XZ1" s="69"/>
      <c r="YA1" s="69"/>
      <c r="YB1" s="69"/>
      <c r="YC1" s="69"/>
      <c r="YD1" s="69"/>
      <c r="YE1" s="69"/>
      <c r="YF1" s="69"/>
      <c r="YG1" s="69"/>
      <c r="YH1" s="69"/>
      <c r="YI1" s="69"/>
      <c r="YJ1" s="69"/>
      <c r="YK1" s="69"/>
      <c r="YL1" s="69"/>
      <c r="YM1" s="69"/>
      <c r="YN1" s="69"/>
      <c r="YO1" s="69"/>
      <c r="YP1" s="69"/>
      <c r="YQ1" s="69"/>
      <c r="YR1" s="69"/>
      <c r="YS1" s="69"/>
      <c r="YT1" s="69"/>
      <c r="YU1" s="69"/>
      <c r="YV1" s="69"/>
      <c r="YW1" s="69"/>
      <c r="YX1" s="69"/>
      <c r="YY1" s="69"/>
      <c r="YZ1" s="69"/>
      <c r="ZA1" s="69"/>
      <c r="ZB1" s="69"/>
      <c r="ZC1" s="69"/>
      <c r="ZD1" s="69"/>
      <c r="ZE1" s="69"/>
      <c r="ZF1" s="69"/>
      <c r="ZG1" s="69"/>
      <c r="ZH1" s="69"/>
      <c r="ZI1" s="69"/>
      <c r="ZJ1" s="69"/>
      <c r="ZK1" s="69"/>
      <c r="ZL1" s="69"/>
      <c r="ZM1" s="69"/>
      <c r="ZN1" s="69"/>
      <c r="ZO1" s="69"/>
      <c r="ZP1" s="69"/>
      <c r="ZQ1" s="69"/>
      <c r="ZR1" s="69"/>
      <c r="ZS1" s="69"/>
      <c r="ZT1" s="69"/>
      <c r="ZU1" s="69"/>
      <c r="ZV1" s="69"/>
      <c r="ZW1" s="69"/>
      <c r="ZX1" s="69"/>
      <c r="ZY1" s="69"/>
      <c r="ZZ1" s="69"/>
      <c r="AAA1" s="69"/>
      <c r="AAB1" s="69"/>
      <c r="AAC1" s="69"/>
      <c r="AAD1" s="69"/>
      <c r="AAE1" s="69"/>
      <c r="AAF1" s="69"/>
      <c r="AAG1" s="69"/>
      <c r="AAH1" s="69"/>
      <c r="AAI1" s="69"/>
      <c r="AAJ1" s="69"/>
      <c r="AAK1" s="69"/>
      <c r="AAL1" s="69"/>
      <c r="AAM1" s="69"/>
      <c r="AAN1" s="69"/>
      <c r="AAO1" s="69"/>
      <c r="AAP1" s="69"/>
      <c r="AAQ1" s="69"/>
      <c r="AAR1" s="69"/>
      <c r="AAS1" s="69"/>
      <c r="AAT1" s="69"/>
      <c r="AAU1" s="69"/>
      <c r="AAV1" s="69"/>
      <c r="AAW1" s="69"/>
      <c r="AAX1" s="69"/>
      <c r="AAY1" s="69"/>
      <c r="AAZ1" s="69"/>
      <c r="ABA1" s="69"/>
      <c r="ABB1" s="69"/>
      <c r="ABC1" s="69"/>
      <c r="ABD1" s="69"/>
      <c r="ABE1" s="69"/>
      <c r="ABF1" s="69"/>
      <c r="ABG1" s="69"/>
      <c r="ABH1" s="69"/>
      <c r="ABI1" s="69"/>
      <c r="ABJ1" s="69"/>
      <c r="ABK1" s="69"/>
      <c r="ABL1" s="69"/>
      <c r="ABM1" s="69"/>
      <c r="ABN1" s="69"/>
      <c r="ABO1" s="69"/>
      <c r="ABP1" s="69"/>
      <c r="ABQ1" s="69"/>
      <c r="ABR1" s="69"/>
      <c r="ABS1" s="69"/>
      <c r="ABT1" s="69"/>
      <c r="ABU1" s="69"/>
      <c r="ABV1" s="69"/>
      <c r="ABW1" s="69"/>
      <c r="ABX1" s="69"/>
      <c r="ABY1" s="69"/>
      <c r="ABZ1" s="69"/>
      <c r="ACA1" s="69"/>
      <c r="ACB1" s="69"/>
      <c r="ACC1" s="69"/>
      <c r="ACD1" s="69"/>
      <c r="ACE1" s="69"/>
      <c r="ACF1" s="69"/>
      <c r="ACG1" s="69"/>
      <c r="ACH1" s="69"/>
      <c r="ACI1" s="69"/>
      <c r="ACJ1" s="69"/>
      <c r="ACK1" s="69"/>
      <c r="ACL1" s="69"/>
      <c r="ACM1" s="69"/>
      <c r="ACN1" s="69"/>
      <c r="ACO1" s="69"/>
      <c r="ACP1" s="69"/>
      <c r="ACQ1" s="69"/>
      <c r="ACR1" s="69"/>
      <c r="ACS1" s="69"/>
      <c r="ACT1" s="69"/>
      <c r="ACU1" s="69"/>
      <c r="ACV1" s="69"/>
      <c r="ACW1" s="69"/>
      <c r="ACX1" s="69"/>
      <c r="ACY1" s="69"/>
      <c r="ACZ1" s="69"/>
      <c r="ADA1" s="69"/>
      <c r="ADB1" s="69"/>
      <c r="ADC1" s="69"/>
      <c r="ADD1" s="69"/>
      <c r="ADE1" s="69"/>
      <c r="ADF1" s="69"/>
      <c r="ADG1" s="69"/>
      <c r="ADH1" s="69"/>
      <c r="ADI1" s="69"/>
      <c r="ADJ1" s="69"/>
      <c r="ADK1" s="69"/>
      <c r="ADL1" s="69"/>
      <c r="ADM1" s="69"/>
      <c r="ADN1" s="69"/>
      <c r="ADO1" s="69"/>
      <c r="ADP1" s="69"/>
      <c r="ADQ1" s="69"/>
      <c r="ADR1" s="69"/>
      <c r="ADS1" s="69"/>
      <c r="ADT1" s="69"/>
      <c r="ADU1" s="69"/>
      <c r="ADV1" s="69"/>
      <c r="ADW1" s="69"/>
      <c r="ADX1" s="69"/>
      <c r="ADY1" s="69"/>
      <c r="ADZ1" s="69"/>
      <c r="AEA1" s="69"/>
      <c r="AEB1" s="69"/>
      <c r="AEC1" s="69"/>
      <c r="AED1" s="69"/>
      <c r="AEE1" s="69"/>
      <c r="AEF1" s="69"/>
      <c r="AEG1" s="69"/>
      <c r="AEH1" s="69"/>
      <c r="AEI1" s="69"/>
      <c r="AEJ1" s="69"/>
      <c r="AEK1" s="69"/>
      <c r="AEL1" s="69"/>
      <c r="AEM1" s="69"/>
      <c r="AEN1" s="69"/>
      <c r="AEO1" s="69"/>
      <c r="AEP1" s="69"/>
      <c r="AEQ1" s="69"/>
      <c r="AER1" s="69"/>
      <c r="AES1" s="69"/>
      <c r="AET1" s="69"/>
      <c r="AEU1" s="69"/>
      <c r="AEV1" s="69"/>
      <c r="AEW1" s="69"/>
      <c r="AEX1" s="69"/>
      <c r="AEY1" s="69"/>
      <c r="AEZ1" s="69"/>
      <c r="AFA1" s="69"/>
      <c r="AFB1" s="69"/>
      <c r="AFC1" s="69"/>
      <c r="AFD1" s="69"/>
      <c r="AFE1" s="69"/>
      <c r="AFF1" s="69"/>
      <c r="AFG1" s="69"/>
      <c r="AFH1" s="69"/>
      <c r="AFI1" s="69"/>
      <c r="AFJ1" s="69"/>
      <c r="AFK1" s="69"/>
      <c r="AFL1" s="69"/>
      <c r="AFM1" s="69"/>
      <c r="AFN1" s="69"/>
      <c r="AFO1" s="69"/>
      <c r="AFP1" s="69"/>
      <c r="AFQ1" s="69"/>
      <c r="AFR1" s="69"/>
      <c r="AFS1" s="69"/>
      <c r="AFT1" s="69"/>
      <c r="AFU1" s="69"/>
      <c r="AFV1" s="69"/>
      <c r="AFW1" s="69"/>
      <c r="AFX1" s="69"/>
      <c r="AFY1" s="69"/>
      <c r="AFZ1" s="69"/>
      <c r="AGA1" s="69"/>
      <c r="AGB1" s="69"/>
      <c r="AGC1" s="69"/>
      <c r="AGD1" s="69"/>
      <c r="AGE1" s="69"/>
      <c r="AGF1" s="69"/>
      <c r="AGG1" s="69"/>
      <c r="AGH1" s="69"/>
      <c r="AGI1" s="69"/>
      <c r="AGJ1" s="69"/>
      <c r="AGK1" s="69"/>
      <c r="AGL1" s="69"/>
      <c r="AGM1" s="69"/>
      <c r="AGN1" s="69"/>
      <c r="AGO1" s="69"/>
      <c r="AGP1" s="69"/>
      <c r="AGQ1" s="69"/>
      <c r="AGR1" s="69"/>
      <c r="AGS1" s="69"/>
      <c r="AGT1" s="69"/>
      <c r="AGU1" s="69"/>
      <c r="AGV1" s="69"/>
      <c r="AGW1" s="69"/>
      <c r="AGX1" s="69"/>
      <c r="AGY1" s="69"/>
      <c r="AGZ1" s="69"/>
      <c r="AHA1" s="69"/>
      <c r="AHB1" s="69"/>
      <c r="AHC1" s="69"/>
      <c r="AHD1" s="69"/>
      <c r="AHE1" s="69"/>
      <c r="AHF1" s="69"/>
      <c r="AHG1" s="69"/>
      <c r="AHH1" s="69"/>
      <c r="AHI1" s="69"/>
      <c r="AHJ1" s="69"/>
      <c r="AHK1" s="69"/>
      <c r="AHL1" s="69"/>
      <c r="AHM1" s="69"/>
      <c r="AHN1" s="69"/>
      <c r="AHO1" s="69"/>
      <c r="AHP1" s="69"/>
      <c r="AHQ1" s="69"/>
      <c r="AHR1" s="69"/>
      <c r="AHS1" s="69"/>
      <c r="AHT1" s="69"/>
      <c r="AHU1" s="69"/>
      <c r="AHV1" s="69"/>
      <c r="AHW1" s="69"/>
      <c r="AHX1" s="69"/>
      <c r="AHY1" s="69"/>
      <c r="AHZ1" s="69"/>
      <c r="AIA1" s="69"/>
      <c r="AIB1" s="69"/>
      <c r="AIC1" s="69"/>
      <c r="AID1" s="69"/>
      <c r="AIE1" s="69"/>
      <c r="AIF1" s="69"/>
      <c r="AIG1" s="69"/>
      <c r="AIH1" s="69"/>
      <c r="AII1" s="69"/>
      <c r="AIJ1" s="69"/>
      <c r="AIK1" s="69"/>
      <c r="AIL1" s="69"/>
      <c r="AIM1" s="69"/>
      <c r="AIN1" s="69"/>
      <c r="AIO1" s="69"/>
      <c r="AIP1" s="69"/>
      <c r="AIQ1" s="69"/>
      <c r="AIR1" s="69"/>
      <c r="AIS1" s="69"/>
      <c r="AIT1" s="69"/>
      <c r="AIU1" s="69"/>
      <c r="AIV1" s="69"/>
      <c r="AIW1" s="69"/>
      <c r="AIX1" s="69"/>
      <c r="AIY1" s="69"/>
      <c r="AIZ1" s="69"/>
      <c r="AJA1" s="69"/>
      <c r="AJB1" s="69"/>
      <c r="AJC1" s="69"/>
      <c r="AJD1" s="69"/>
      <c r="AJE1" s="69"/>
      <c r="AJF1" s="69"/>
      <c r="AJG1" s="69"/>
      <c r="AJH1" s="69"/>
      <c r="AJI1" s="69"/>
      <c r="AJJ1" s="69"/>
      <c r="AJK1" s="69"/>
      <c r="AJL1" s="69"/>
      <c r="AJM1" s="69"/>
      <c r="AJN1" s="69"/>
      <c r="AJO1" s="69"/>
      <c r="AJP1" s="69"/>
      <c r="AJQ1" s="69"/>
      <c r="AJR1" s="69"/>
      <c r="AJS1" s="69"/>
      <c r="AJT1" s="69"/>
      <c r="AJU1" s="69"/>
      <c r="AJV1" s="69"/>
      <c r="AJW1" s="69"/>
      <c r="AJX1" s="69"/>
      <c r="AJY1" s="69"/>
      <c r="AJZ1" s="69"/>
      <c r="AKA1" s="69"/>
      <c r="AKB1" s="69"/>
      <c r="AKC1" s="69"/>
      <c r="AKD1" s="69"/>
      <c r="AKE1" s="69"/>
      <c r="AKF1" s="69"/>
      <c r="AKG1" s="69"/>
      <c r="AKH1" s="69"/>
      <c r="AKI1" s="69"/>
      <c r="AKJ1" s="69"/>
      <c r="AKK1" s="69"/>
      <c r="AKL1" s="69"/>
      <c r="AKM1" s="69"/>
      <c r="AKN1" s="69"/>
      <c r="AKO1" s="69"/>
      <c r="AKP1" s="69"/>
      <c r="AKQ1" s="69"/>
      <c r="AKR1" s="69"/>
      <c r="AKS1" s="69"/>
      <c r="AKT1" s="69"/>
      <c r="AKU1" s="69"/>
      <c r="AKV1" s="69"/>
      <c r="AKW1" s="69"/>
      <c r="AKX1" s="69"/>
      <c r="AKY1" s="69"/>
      <c r="AKZ1" s="69"/>
      <c r="ALA1" s="69"/>
      <c r="ALB1" s="69"/>
      <c r="ALC1" s="69"/>
      <c r="ALD1" s="69"/>
      <c r="ALE1" s="69"/>
      <c r="ALF1" s="69"/>
      <c r="ALG1" s="69"/>
      <c r="ALH1" s="69"/>
      <c r="ALI1" s="69"/>
      <c r="ALJ1" s="69"/>
      <c r="ALK1" s="69"/>
      <c r="ALL1" s="69"/>
      <c r="ALM1" s="69"/>
      <c r="ALN1" s="69"/>
      <c r="ALO1" s="69"/>
      <c r="ALP1" s="69"/>
      <c r="ALQ1" s="69"/>
      <c r="ALR1" s="69"/>
      <c r="ALS1" s="69"/>
      <c r="ALT1" s="69"/>
      <c r="ALU1" s="69"/>
      <c r="ALV1" s="69"/>
      <c r="ALW1" s="69"/>
      <c r="ALX1" s="69"/>
      <c r="ALY1" s="69"/>
      <c r="ALZ1" s="69"/>
      <c r="AMA1" s="69"/>
      <c r="AMB1" s="69"/>
      <c r="AMC1" s="69"/>
      <c r="AMD1" s="69"/>
      <c r="AME1" s="69"/>
      <c r="AMF1" s="69"/>
      <c r="AMG1" s="69"/>
      <c r="AMH1" s="69"/>
      <c r="AMI1" s="69"/>
      <c r="AMJ1" s="69"/>
      <c r="AMK1" s="69"/>
      <c r="AML1" s="69"/>
      <c r="AMM1" s="69"/>
      <c r="AMN1" s="69"/>
      <c r="AMO1" s="69"/>
      <c r="AMP1" s="69"/>
      <c r="AMQ1" s="69"/>
      <c r="AMR1" s="69"/>
      <c r="AMS1" s="69"/>
      <c r="AMT1" s="69"/>
      <c r="AMU1" s="69"/>
      <c r="AMV1" s="69"/>
      <c r="AMW1" s="69"/>
      <c r="AMX1" s="69"/>
      <c r="AMY1" s="69"/>
      <c r="AMZ1" s="69"/>
      <c r="ANA1" s="69"/>
      <c r="ANB1" s="69"/>
      <c r="ANC1" s="69"/>
      <c r="AND1" s="69"/>
      <c r="ANE1" s="69"/>
      <c r="ANF1" s="69"/>
      <c r="ANG1" s="69"/>
      <c r="ANH1" s="69"/>
      <c r="ANI1" s="69"/>
      <c r="ANJ1" s="69"/>
      <c r="ANK1" s="69"/>
      <c r="ANL1" s="69"/>
      <c r="ANM1" s="69"/>
      <c r="ANN1" s="69"/>
      <c r="ANO1" s="69"/>
      <c r="ANP1" s="69"/>
      <c r="ANQ1" s="69"/>
      <c r="ANR1" s="69"/>
      <c r="ANS1" s="69"/>
      <c r="ANT1" s="69"/>
      <c r="ANU1" s="69"/>
      <c r="ANV1" s="69"/>
      <c r="ANW1" s="69"/>
      <c r="ANX1" s="69"/>
      <c r="ANY1" s="69"/>
      <c r="ANZ1" s="69"/>
      <c r="AOA1" s="69"/>
      <c r="AOB1" s="69"/>
      <c r="AOC1" s="69"/>
      <c r="AOD1" s="69"/>
      <c r="AOE1" s="69"/>
      <c r="AOF1" s="69"/>
      <c r="AOG1" s="69"/>
      <c r="AOH1" s="69"/>
      <c r="AOI1" s="69"/>
      <c r="AOJ1" s="69"/>
      <c r="AOK1" s="69"/>
      <c r="AOL1" s="69"/>
      <c r="AOM1" s="69"/>
      <c r="AON1" s="69"/>
      <c r="AOO1" s="69"/>
      <c r="AOP1" s="69"/>
      <c r="AOQ1" s="69"/>
      <c r="AOR1" s="69"/>
      <c r="AOS1" s="69"/>
      <c r="AOT1" s="69"/>
      <c r="AOU1" s="69"/>
      <c r="AOV1" s="69"/>
      <c r="AOW1" s="69"/>
      <c r="AOX1" s="69"/>
      <c r="AOY1" s="69"/>
      <c r="AOZ1" s="69"/>
      <c r="APA1" s="69"/>
      <c r="APB1" s="69"/>
      <c r="APC1" s="69"/>
      <c r="APD1" s="69"/>
      <c r="APE1" s="69"/>
      <c r="APF1" s="69"/>
      <c r="APG1" s="69"/>
      <c r="APH1" s="69"/>
      <c r="API1" s="69"/>
      <c r="APJ1" s="69"/>
      <c r="APK1" s="69"/>
      <c r="APL1" s="69"/>
      <c r="APM1" s="69"/>
      <c r="APN1" s="69"/>
      <c r="APO1" s="69"/>
      <c r="APP1" s="69"/>
      <c r="APQ1" s="69"/>
      <c r="APR1" s="69"/>
      <c r="APS1" s="69"/>
      <c r="APT1" s="69"/>
      <c r="APU1" s="69"/>
      <c r="APV1" s="69"/>
      <c r="APW1" s="69"/>
      <c r="APX1" s="69"/>
      <c r="APY1" s="69"/>
      <c r="APZ1" s="69"/>
      <c r="AQA1" s="69"/>
      <c r="AQB1" s="69"/>
      <c r="AQC1" s="69"/>
      <c r="AQD1" s="69"/>
      <c r="AQE1" s="69"/>
      <c r="AQF1" s="69"/>
      <c r="AQG1" s="69"/>
      <c r="AQH1" s="69"/>
      <c r="AQI1" s="69"/>
      <c r="AQJ1" s="69"/>
      <c r="AQK1" s="69"/>
      <c r="AQL1" s="69"/>
      <c r="AQM1" s="69"/>
      <c r="AQN1" s="69"/>
      <c r="AQO1" s="69"/>
      <c r="AQP1" s="69"/>
      <c r="AQQ1" s="69"/>
      <c r="AQR1" s="69"/>
      <c r="AQS1" s="69"/>
      <c r="AQT1" s="69"/>
      <c r="AQU1" s="69"/>
      <c r="AQV1" s="69"/>
      <c r="AQW1" s="69"/>
      <c r="AQX1" s="69"/>
      <c r="AQY1" s="69"/>
      <c r="AQZ1" s="69"/>
      <c r="ARA1" s="69"/>
      <c r="ARB1" s="69"/>
      <c r="ARC1" s="69"/>
      <c r="ARD1" s="69"/>
      <c r="ARE1" s="69"/>
      <c r="ARF1" s="69"/>
      <c r="ARG1" s="69"/>
      <c r="ARH1" s="69"/>
      <c r="ARI1" s="69"/>
      <c r="ARJ1" s="69"/>
      <c r="ARK1" s="69"/>
      <c r="ARL1" s="69"/>
      <c r="ARM1" s="69"/>
      <c r="ARN1" s="69"/>
      <c r="ARO1" s="69"/>
      <c r="ARP1" s="69"/>
      <c r="ARQ1" s="69"/>
      <c r="ARR1" s="69"/>
      <c r="ARS1" s="69"/>
      <c r="ART1" s="69"/>
      <c r="ARU1" s="69"/>
      <c r="ARV1" s="69"/>
      <c r="ARW1" s="69"/>
      <c r="ARX1" s="69"/>
      <c r="ARY1" s="69"/>
      <c r="ARZ1" s="69"/>
      <c r="ASA1" s="69"/>
      <c r="ASB1" s="69"/>
      <c r="ASC1" s="69"/>
      <c r="ASD1" s="69"/>
      <c r="ASE1" s="69"/>
      <c r="ASF1" s="69"/>
      <c r="ASG1" s="69"/>
      <c r="ASH1" s="69"/>
      <c r="ASI1" s="69"/>
      <c r="ASJ1" s="69"/>
      <c r="ASK1" s="69"/>
      <c r="ASL1" s="69"/>
      <c r="ASM1" s="69"/>
      <c r="ASN1" s="69"/>
      <c r="ASO1" s="69"/>
      <c r="ASP1" s="69"/>
      <c r="ASQ1" s="69"/>
      <c r="ASR1" s="69"/>
      <c r="ASS1" s="69"/>
      <c r="AST1" s="69"/>
      <c r="ASU1" s="69"/>
      <c r="ASV1" s="69"/>
      <c r="ASW1" s="69"/>
      <c r="ASX1" s="69"/>
      <c r="ASY1" s="69"/>
      <c r="ASZ1" s="69"/>
      <c r="ATA1" s="69"/>
      <c r="ATB1" s="69"/>
      <c r="ATC1" s="69"/>
      <c r="ATD1" s="69"/>
      <c r="ATE1" s="69"/>
      <c r="ATF1" s="69"/>
      <c r="ATG1" s="69"/>
      <c r="ATH1" s="69"/>
      <c r="ATI1" s="69"/>
      <c r="ATJ1" s="69"/>
      <c r="ATK1" s="69"/>
      <c r="ATL1" s="69"/>
      <c r="ATM1" s="69"/>
      <c r="ATN1" s="69"/>
      <c r="ATO1" s="69"/>
      <c r="ATP1" s="69"/>
      <c r="ATQ1" s="69"/>
      <c r="ATR1" s="69"/>
      <c r="ATS1" s="69"/>
      <c r="ATT1" s="69"/>
      <c r="ATU1" s="69"/>
      <c r="ATV1" s="69"/>
      <c r="ATW1" s="69"/>
      <c r="ATX1" s="69"/>
      <c r="ATY1" s="69"/>
      <c r="ATZ1" s="69"/>
      <c r="AUA1" s="69"/>
      <c r="AUB1" s="69"/>
      <c r="AUC1" s="69"/>
      <c r="AUD1" s="69"/>
      <c r="AUE1" s="69"/>
      <c r="AUF1" s="69"/>
      <c r="AUG1" s="69"/>
      <c r="AUH1" s="69"/>
      <c r="AUI1" s="69"/>
      <c r="AUJ1" s="69"/>
      <c r="AUK1" s="69"/>
      <c r="AUL1" s="69"/>
      <c r="AUM1" s="69"/>
      <c r="AUN1" s="69"/>
      <c r="AUO1" s="69"/>
      <c r="AUP1" s="69"/>
      <c r="AUQ1" s="69"/>
      <c r="AUR1" s="69"/>
      <c r="AUS1" s="69"/>
      <c r="AUT1" s="69"/>
      <c r="AUU1" s="69"/>
      <c r="AUV1" s="69"/>
      <c r="AUW1" s="69"/>
      <c r="AUX1" s="69"/>
      <c r="AUY1" s="69"/>
      <c r="AUZ1" s="69"/>
      <c r="AVA1" s="69"/>
      <c r="AVB1" s="69"/>
      <c r="AVC1" s="69"/>
      <c r="AVD1" s="69"/>
      <c r="AVE1" s="69"/>
      <c r="AVF1" s="69"/>
      <c r="AVG1" s="69"/>
      <c r="AVH1" s="69"/>
      <c r="AVI1" s="69"/>
      <c r="AVJ1" s="69"/>
      <c r="AVK1" s="69"/>
      <c r="AVL1" s="69"/>
      <c r="AVM1" s="69"/>
      <c r="AVN1" s="69"/>
      <c r="AVO1" s="69"/>
      <c r="AVP1" s="69"/>
      <c r="AVQ1" s="69"/>
      <c r="AVR1" s="69"/>
      <c r="AVS1" s="69"/>
      <c r="AVT1" s="69"/>
      <c r="AVU1" s="69"/>
      <c r="AVV1" s="69"/>
      <c r="AVW1" s="69"/>
      <c r="AVX1" s="69"/>
      <c r="AVY1" s="69"/>
      <c r="AVZ1" s="69"/>
      <c r="AWA1" s="69"/>
      <c r="AWB1" s="69"/>
      <c r="AWC1" s="69"/>
      <c r="AWD1" s="69"/>
      <c r="AWE1" s="69"/>
      <c r="AWF1" s="69"/>
      <c r="AWG1" s="69"/>
      <c r="AWH1" s="69"/>
      <c r="AWI1" s="69"/>
      <c r="AWJ1" s="69"/>
      <c r="AWK1" s="69"/>
      <c r="AWL1" s="69"/>
      <c r="AWM1" s="69"/>
      <c r="AWN1" s="69"/>
      <c r="AWO1" s="69"/>
      <c r="AWP1" s="69"/>
      <c r="AWQ1" s="69"/>
      <c r="AWR1" s="69"/>
      <c r="AWS1" s="69"/>
      <c r="AWT1" s="69"/>
      <c r="AWU1" s="69"/>
      <c r="AWV1" s="69"/>
      <c r="AWW1" s="69"/>
      <c r="AWX1" s="69"/>
      <c r="AWY1" s="69"/>
      <c r="AWZ1" s="69"/>
      <c r="AXA1" s="69"/>
      <c r="AXB1" s="69"/>
      <c r="AXC1" s="69"/>
      <c r="AXD1" s="69"/>
      <c r="AXE1" s="69"/>
      <c r="AXF1" s="69"/>
      <c r="AXG1" s="69"/>
      <c r="AXH1" s="69"/>
      <c r="AXI1" s="69"/>
      <c r="AXJ1" s="69"/>
      <c r="AXK1" s="69"/>
      <c r="AXL1" s="69"/>
      <c r="AXM1" s="69"/>
      <c r="AXN1" s="69"/>
      <c r="AXO1" s="69"/>
      <c r="AXP1" s="69"/>
      <c r="AXQ1" s="69"/>
      <c r="AXR1" s="69"/>
      <c r="AXS1" s="69"/>
      <c r="AXT1" s="69"/>
      <c r="AXU1" s="69"/>
      <c r="AXV1" s="69"/>
      <c r="AXW1" s="69"/>
      <c r="AXX1" s="69"/>
      <c r="AXY1" s="69"/>
      <c r="AXZ1" s="69"/>
      <c r="AYA1" s="69"/>
      <c r="AYB1" s="69"/>
      <c r="AYC1" s="69"/>
      <c r="AYD1" s="69"/>
      <c r="AYE1" s="69"/>
      <c r="AYF1" s="69"/>
      <c r="AYG1" s="69"/>
      <c r="AYH1" s="69"/>
      <c r="AYI1" s="69"/>
      <c r="AYJ1" s="69"/>
      <c r="AYK1" s="69"/>
      <c r="AYL1" s="69"/>
      <c r="AYM1" s="69"/>
      <c r="AYN1" s="69"/>
      <c r="AYO1" s="69"/>
      <c r="AYP1" s="69"/>
      <c r="AYQ1" s="69"/>
      <c r="AYR1" s="69"/>
      <c r="AYS1" s="69"/>
      <c r="AYT1" s="69"/>
      <c r="AYU1" s="69"/>
      <c r="AYV1" s="69"/>
      <c r="AYW1" s="69"/>
      <c r="AYX1" s="69"/>
      <c r="AYY1" s="69"/>
      <c r="AYZ1" s="69"/>
      <c r="AZA1" s="69"/>
      <c r="AZB1" s="69"/>
      <c r="AZC1" s="69"/>
      <c r="AZD1" s="69"/>
      <c r="AZE1" s="69"/>
      <c r="AZF1" s="69"/>
      <c r="AZG1" s="69"/>
      <c r="AZH1" s="69"/>
      <c r="AZI1" s="69"/>
      <c r="AZJ1" s="69"/>
      <c r="AZK1" s="69"/>
      <c r="AZL1" s="69"/>
      <c r="AZM1" s="69"/>
      <c r="AZN1" s="69"/>
      <c r="AZO1" s="69"/>
      <c r="AZP1" s="69"/>
      <c r="AZQ1" s="69"/>
      <c r="AZR1" s="69"/>
      <c r="AZS1" s="69"/>
      <c r="AZT1" s="69"/>
      <c r="AZU1" s="69"/>
      <c r="AZV1" s="69"/>
      <c r="AZW1" s="69"/>
      <c r="AZX1" s="69"/>
      <c r="AZY1" s="69"/>
      <c r="AZZ1" s="69"/>
      <c r="BAA1" s="69"/>
      <c r="BAB1" s="69"/>
      <c r="BAC1" s="69"/>
      <c r="BAD1" s="69"/>
      <c r="BAE1" s="69"/>
      <c r="BAF1" s="69"/>
      <c r="BAG1" s="69"/>
      <c r="BAH1" s="69"/>
      <c r="BAI1" s="69"/>
      <c r="BAJ1" s="69"/>
      <c r="BAK1" s="69"/>
      <c r="BAL1" s="69"/>
      <c r="BAM1" s="69"/>
      <c r="BAN1" s="69"/>
      <c r="BAO1" s="69"/>
      <c r="BAP1" s="69"/>
      <c r="BAQ1" s="69"/>
      <c r="BAR1" s="69"/>
      <c r="BAS1" s="69"/>
      <c r="BAT1" s="69"/>
      <c r="BAU1" s="69"/>
      <c r="BAV1" s="69"/>
      <c r="BAW1" s="69"/>
      <c r="BAX1" s="69"/>
      <c r="BAY1" s="69"/>
      <c r="BAZ1" s="69"/>
      <c r="BBA1" s="69"/>
      <c r="BBB1" s="69"/>
      <c r="BBC1" s="69"/>
      <c r="BBD1" s="69"/>
      <c r="BBE1" s="69"/>
      <c r="BBF1" s="69"/>
      <c r="BBG1" s="69"/>
      <c r="BBH1" s="69"/>
      <c r="BBI1" s="69"/>
      <c r="BBJ1" s="69"/>
      <c r="BBK1" s="69"/>
      <c r="BBL1" s="69"/>
      <c r="BBM1" s="69"/>
      <c r="BBN1" s="69"/>
      <c r="BBO1" s="69"/>
      <c r="BBP1" s="69"/>
      <c r="BBQ1" s="69"/>
      <c r="BBR1" s="69"/>
      <c r="BBS1" s="69"/>
      <c r="BBT1" s="69"/>
      <c r="BBU1" s="69"/>
      <c r="BBV1" s="69"/>
      <c r="BBW1" s="69"/>
      <c r="BBX1" s="69"/>
      <c r="BBY1" s="69"/>
      <c r="BBZ1" s="69"/>
      <c r="BCA1" s="69"/>
      <c r="BCB1" s="69"/>
      <c r="BCC1" s="69"/>
      <c r="BCD1" s="69"/>
      <c r="BCE1" s="69"/>
      <c r="BCF1" s="69"/>
      <c r="BCG1" s="69"/>
      <c r="BCH1" s="69"/>
      <c r="BCI1" s="69"/>
      <c r="BCJ1" s="69"/>
      <c r="BCK1" s="69"/>
      <c r="BCL1" s="69"/>
      <c r="BCM1" s="69"/>
      <c r="BCN1" s="69"/>
      <c r="BCO1" s="69"/>
      <c r="BCP1" s="69"/>
      <c r="BCQ1" s="69"/>
      <c r="BCR1" s="69"/>
      <c r="BCS1" s="69"/>
      <c r="BCT1" s="69"/>
      <c r="BCU1" s="69"/>
      <c r="BCV1" s="69"/>
      <c r="BCW1" s="69"/>
      <c r="BCX1" s="69"/>
      <c r="BCY1" s="69"/>
      <c r="BCZ1" s="69"/>
      <c r="BDA1" s="69"/>
      <c r="BDB1" s="69"/>
      <c r="BDC1" s="69"/>
      <c r="BDD1" s="69"/>
      <c r="BDE1" s="69"/>
      <c r="BDF1" s="69"/>
      <c r="BDG1" s="69"/>
      <c r="BDH1" s="69"/>
      <c r="BDI1" s="69"/>
      <c r="BDJ1" s="69"/>
      <c r="BDK1" s="69"/>
      <c r="BDL1" s="69"/>
      <c r="BDM1" s="69"/>
      <c r="BDN1" s="69"/>
      <c r="BDO1" s="69"/>
      <c r="BDP1" s="69"/>
      <c r="BDQ1" s="69"/>
      <c r="BDR1" s="69"/>
      <c r="BDS1" s="69"/>
      <c r="BDT1" s="69"/>
      <c r="BDU1" s="69"/>
      <c r="BDV1" s="69"/>
      <c r="BDW1" s="69"/>
      <c r="BDX1" s="69"/>
      <c r="BDY1" s="69"/>
      <c r="BDZ1" s="69"/>
      <c r="BEA1" s="69"/>
      <c r="BEB1" s="69"/>
      <c r="BEC1" s="69"/>
      <c r="BED1" s="69"/>
      <c r="BEE1" s="69"/>
      <c r="BEF1" s="69"/>
      <c r="BEG1" s="69"/>
      <c r="BEH1" s="69"/>
      <c r="BEI1" s="69"/>
      <c r="BEJ1" s="69"/>
      <c r="BEK1" s="69"/>
      <c r="BEL1" s="69"/>
      <c r="BEM1" s="69"/>
      <c r="BEN1" s="69"/>
      <c r="BEO1" s="69"/>
      <c r="BEP1" s="69"/>
      <c r="BEQ1" s="69"/>
      <c r="BER1" s="69"/>
      <c r="BES1" s="69"/>
      <c r="BET1" s="69"/>
      <c r="BEU1" s="69"/>
      <c r="BEV1" s="69"/>
      <c r="BEW1" s="69"/>
      <c r="BEX1" s="69"/>
      <c r="BEY1" s="69"/>
      <c r="BEZ1" s="69"/>
      <c r="BFA1" s="69"/>
      <c r="BFB1" s="69"/>
      <c r="BFC1" s="69"/>
      <c r="BFD1" s="69"/>
      <c r="BFE1" s="69"/>
      <c r="BFF1" s="69"/>
      <c r="BFG1" s="69"/>
      <c r="BFH1" s="69"/>
      <c r="BFI1" s="69"/>
      <c r="BFJ1" s="69"/>
      <c r="BFK1" s="69"/>
      <c r="BFL1" s="69"/>
      <c r="BFM1" s="69"/>
      <c r="BFN1" s="69"/>
      <c r="BFO1" s="69"/>
      <c r="BFP1" s="69"/>
      <c r="BFQ1" s="69"/>
      <c r="BFR1" s="69"/>
      <c r="BFS1" s="69"/>
      <c r="BFT1" s="69"/>
      <c r="BFU1" s="69"/>
      <c r="BFV1" s="69"/>
      <c r="BFW1" s="69"/>
      <c r="BFX1" s="69"/>
      <c r="BFY1" s="69"/>
      <c r="BFZ1" s="69"/>
      <c r="BGA1" s="69"/>
      <c r="BGB1" s="69"/>
      <c r="BGC1" s="69"/>
      <c r="BGD1" s="69"/>
      <c r="BGE1" s="69"/>
      <c r="BGF1" s="69"/>
      <c r="BGG1" s="69"/>
      <c r="BGH1" s="69"/>
      <c r="BGI1" s="69"/>
      <c r="BGJ1" s="69"/>
      <c r="BGK1" s="69"/>
      <c r="BGL1" s="69"/>
      <c r="BGM1" s="69"/>
      <c r="BGN1" s="69"/>
      <c r="BGO1" s="69"/>
      <c r="BGP1" s="69"/>
      <c r="BGQ1" s="69"/>
      <c r="BGR1" s="69"/>
      <c r="BGS1" s="69"/>
      <c r="BGT1" s="69"/>
      <c r="BGU1" s="69"/>
      <c r="BGV1" s="69"/>
      <c r="BGW1" s="69"/>
      <c r="BGX1" s="69"/>
      <c r="BGY1" s="69"/>
      <c r="BGZ1" s="69"/>
      <c r="BHA1" s="69"/>
      <c r="BHB1" s="69"/>
      <c r="BHC1" s="69"/>
      <c r="BHD1" s="69"/>
      <c r="BHE1" s="69"/>
      <c r="BHF1" s="69"/>
      <c r="BHG1" s="69"/>
      <c r="BHH1" s="69"/>
      <c r="BHI1" s="69"/>
      <c r="BHJ1" s="69"/>
      <c r="BHK1" s="69"/>
      <c r="BHL1" s="69"/>
      <c r="BHM1" s="69"/>
      <c r="BHN1" s="69"/>
      <c r="BHO1" s="69"/>
      <c r="BHP1" s="69"/>
      <c r="BHQ1" s="69"/>
      <c r="BHR1" s="69"/>
      <c r="BHS1" s="69"/>
      <c r="BHT1" s="69"/>
      <c r="BHU1" s="69"/>
      <c r="BHV1" s="69"/>
      <c r="BHW1" s="69"/>
      <c r="BHX1" s="69"/>
      <c r="BHY1" s="69"/>
      <c r="BHZ1" s="69"/>
      <c r="BIA1" s="69"/>
      <c r="BIB1" s="69"/>
      <c r="BIC1" s="69"/>
      <c r="BID1" s="69"/>
      <c r="BIE1" s="69"/>
      <c r="BIF1" s="69"/>
      <c r="BIG1" s="69"/>
      <c r="BIH1" s="69"/>
      <c r="BII1" s="69"/>
      <c r="BIJ1" s="69"/>
      <c r="BIK1" s="69"/>
      <c r="BIL1" s="69"/>
      <c r="BIM1" s="69"/>
      <c r="BIN1" s="69"/>
      <c r="BIO1" s="69"/>
      <c r="BIP1" s="69"/>
      <c r="BIQ1" s="69"/>
      <c r="BIR1" s="69"/>
      <c r="BIS1" s="69"/>
      <c r="BIT1" s="69"/>
      <c r="BIU1" s="69"/>
      <c r="BIV1" s="69"/>
      <c r="BIW1" s="69"/>
      <c r="BIX1" s="69"/>
      <c r="BIY1" s="69"/>
      <c r="BIZ1" s="69"/>
      <c r="BJA1" s="69"/>
      <c r="BJB1" s="69"/>
      <c r="BJC1" s="69"/>
      <c r="BJD1" s="69"/>
      <c r="BJE1" s="69"/>
      <c r="BJF1" s="69"/>
      <c r="BJG1" s="69"/>
      <c r="BJH1" s="69"/>
      <c r="BJI1" s="69"/>
      <c r="BJJ1" s="69"/>
      <c r="BJK1" s="69"/>
      <c r="BJL1" s="69"/>
      <c r="BJM1" s="69"/>
      <c r="BJN1" s="69"/>
      <c r="BJO1" s="69"/>
      <c r="BJP1" s="69"/>
      <c r="BJQ1" s="69"/>
      <c r="BJR1" s="69"/>
      <c r="BJS1" s="69"/>
      <c r="BJT1" s="69"/>
      <c r="BJU1" s="69"/>
      <c r="BJV1" s="69"/>
      <c r="BJW1" s="69"/>
      <c r="BJX1" s="69"/>
      <c r="BJY1" s="69"/>
      <c r="BJZ1" s="69"/>
      <c r="BKA1" s="69"/>
      <c r="BKB1" s="69"/>
      <c r="BKC1" s="69"/>
      <c r="BKD1" s="69"/>
      <c r="BKE1" s="69"/>
      <c r="BKF1" s="69"/>
      <c r="BKG1" s="69"/>
      <c r="BKH1" s="69"/>
      <c r="BKI1" s="69"/>
      <c r="BKJ1" s="69"/>
      <c r="BKK1" s="69"/>
      <c r="BKL1" s="69"/>
      <c r="BKM1" s="69"/>
      <c r="BKN1" s="69"/>
      <c r="BKO1" s="69"/>
      <c r="BKP1" s="69"/>
      <c r="BKQ1" s="69"/>
      <c r="BKR1" s="69"/>
      <c r="BKS1" s="69"/>
      <c r="BKT1" s="69"/>
      <c r="BKU1" s="69"/>
      <c r="BKV1" s="69"/>
      <c r="BKW1" s="69"/>
      <c r="BKX1" s="69"/>
      <c r="BKY1" s="69"/>
      <c r="BKZ1" s="69"/>
      <c r="BLA1" s="69"/>
      <c r="BLB1" s="69"/>
      <c r="BLC1" s="69"/>
      <c r="BLD1" s="69"/>
      <c r="BLE1" s="69"/>
      <c r="BLF1" s="69"/>
      <c r="BLG1" s="69"/>
      <c r="BLH1" s="69"/>
      <c r="BLI1" s="69"/>
      <c r="BLJ1" s="69"/>
      <c r="BLK1" s="69"/>
      <c r="BLL1" s="69"/>
      <c r="BLM1" s="69"/>
      <c r="BLN1" s="69"/>
      <c r="BLO1" s="69"/>
      <c r="BLP1" s="69"/>
      <c r="BLQ1" s="69"/>
      <c r="BLR1" s="69"/>
      <c r="BLS1" s="69"/>
      <c r="BLT1" s="69"/>
      <c r="BLU1" s="69"/>
      <c r="BLV1" s="69"/>
      <c r="BLW1" s="69"/>
      <c r="BLX1" s="69"/>
      <c r="BLY1" s="69"/>
      <c r="BLZ1" s="69"/>
      <c r="BMA1" s="69"/>
      <c r="BMB1" s="69"/>
      <c r="BMC1" s="69"/>
      <c r="BMD1" s="69"/>
      <c r="BME1" s="69"/>
      <c r="BMF1" s="69"/>
      <c r="BMG1" s="69"/>
      <c r="BMH1" s="69"/>
      <c r="BMI1" s="69"/>
      <c r="BMJ1" s="69"/>
      <c r="BMK1" s="69"/>
      <c r="BML1" s="69"/>
      <c r="BMM1" s="69"/>
      <c r="BMN1" s="69"/>
      <c r="BMO1" s="69"/>
      <c r="BMP1" s="69"/>
      <c r="BMQ1" s="69"/>
      <c r="BMR1" s="69"/>
      <c r="BMS1" s="69"/>
      <c r="BMT1" s="69"/>
      <c r="BMU1" s="69"/>
      <c r="BMV1" s="69"/>
      <c r="BMW1" s="69"/>
      <c r="BMX1" s="69"/>
      <c r="BMY1" s="69"/>
      <c r="BMZ1" s="69"/>
      <c r="BNA1" s="69"/>
      <c r="BNB1" s="69"/>
      <c r="BNC1" s="69"/>
      <c r="BND1" s="69"/>
      <c r="BNE1" s="69"/>
      <c r="BNF1" s="69"/>
      <c r="BNG1" s="69"/>
      <c r="BNH1" s="69"/>
      <c r="BNI1" s="69"/>
      <c r="BNJ1" s="69"/>
      <c r="BNK1" s="69"/>
      <c r="BNL1" s="69"/>
      <c r="BNM1" s="69"/>
      <c r="BNN1" s="69"/>
      <c r="BNO1" s="69"/>
      <c r="BNP1" s="69"/>
      <c r="BNQ1" s="69"/>
      <c r="BNR1" s="69"/>
      <c r="BNS1" s="69"/>
      <c r="BNT1" s="69"/>
      <c r="BNU1" s="69"/>
      <c r="BNV1" s="69"/>
      <c r="BNW1" s="69"/>
      <c r="BNX1" s="69"/>
      <c r="BNY1" s="69"/>
      <c r="BNZ1" s="69"/>
      <c r="BOA1" s="69"/>
      <c r="BOB1" s="69"/>
      <c r="BOC1" s="69"/>
      <c r="BOD1" s="69"/>
      <c r="BOE1" s="69"/>
      <c r="BOF1" s="69"/>
      <c r="BOG1" s="69"/>
      <c r="BOH1" s="69"/>
      <c r="BOI1" s="69"/>
      <c r="BOJ1" s="69"/>
      <c r="BOK1" s="69"/>
      <c r="BOL1" s="69"/>
      <c r="BOM1" s="69"/>
      <c r="BON1" s="69"/>
      <c r="BOO1" s="69"/>
      <c r="BOP1" s="69"/>
      <c r="BOQ1" s="69"/>
      <c r="BOR1" s="69"/>
      <c r="BOS1" s="69"/>
      <c r="BOT1" s="69"/>
      <c r="BOU1" s="69"/>
      <c r="BOV1" s="69"/>
      <c r="BOW1" s="69"/>
      <c r="BOX1" s="69"/>
      <c r="BOY1" s="69"/>
      <c r="BOZ1" s="69"/>
      <c r="BPA1" s="69"/>
      <c r="BPB1" s="69"/>
      <c r="BPC1" s="69"/>
      <c r="BPD1" s="69"/>
      <c r="BPE1" s="69"/>
      <c r="BPF1" s="69"/>
      <c r="BPG1" s="69"/>
      <c r="BPH1" s="69"/>
      <c r="BPI1" s="69"/>
      <c r="BPJ1" s="69"/>
      <c r="BPK1" s="69"/>
      <c r="BPL1" s="69"/>
      <c r="BPM1" s="69"/>
      <c r="BPN1" s="69"/>
      <c r="BPO1" s="69"/>
      <c r="BPP1" s="69"/>
      <c r="BPQ1" s="69"/>
      <c r="BPR1" s="69"/>
      <c r="BPS1" s="69"/>
      <c r="BPT1" s="69"/>
      <c r="BPU1" s="69"/>
      <c r="BPV1" s="69"/>
      <c r="BPW1" s="69"/>
      <c r="BPX1" s="69"/>
      <c r="BPY1" s="69"/>
      <c r="BPZ1" s="69"/>
      <c r="BQA1" s="69"/>
      <c r="BQB1" s="69"/>
      <c r="BQC1" s="69"/>
      <c r="BQD1" s="69"/>
      <c r="BQE1" s="69"/>
      <c r="BQF1" s="69"/>
      <c r="BQG1" s="69"/>
      <c r="BQH1" s="69"/>
      <c r="BQI1" s="69"/>
      <c r="BQJ1" s="69"/>
      <c r="BQK1" s="69"/>
      <c r="BQL1" s="69"/>
      <c r="BQM1" s="69"/>
      <c r="BQN1" s="69"/>
      <c r="BQO1" s="69"/>
      <c r="BQP1" s="69"/>
      <c r="BQQ1" s="69"/>
      <c r="BQR1" s="69"/>
      <c r="BQS1" s="69"/>
      <c r="BQT1" s="69"/>
      <c r="BQU1" s="69"/>
      <c r="BQV1" s="69"/>
      <c r="BQW1" s="69"/>
      <c r="BQX1" s="69"/>
      <c r="BQY1" s="69"/>
      <c r="BQZ1" s="69"/>
      <c r="BRA1" s="69"/>
      <c r="BRB1" s="69"/>
      <c r="BRC1" s="69"/>
      <c r="BRD1" s="69"/>
      <c r="BRE1" s="69"/>
      <c r="BRF1" s="69"/>
      <c r="BRG1" s="69"/>
      <c r="BRH1" s="69"/>
      <c r="BRI1" s="69"/>
      <c r="BRJ1" s="69"/>
      <c r="BRK1" s="69"/>
      <c r="BRL1" s="69"/>
      <c r="BRM1" s="69"/>
      <c r="BRN1" s="69"/>
      <c r="BRO1" s="69"/>
      <c r="BRP1" s="69"/>
      <c r="BRQ1" s="69"/>
      <c r="BRR1" s="69"/>
      <c r="BRS1" s="69"/>
      <c r="BRT1" s="69"/>
      <c r="BRU1" s="69"/>
      <c r="BRV1" s="69"/>
      <c r="BRW1" s="69"/>
      <c r="BRX1" s="69"/>
      <c r="BRY1" s="69"/>
      <c r="BRZ1" s="69"/>
      <c r="BSA1" s="69"/>
      <c r="BSB1" s="69"/>
      <c r="BSC1" s="69"/>
      <c r="BSD1" s="69"/>
      <c r="BSE1" s="69"/>
      <c r="BSF1" s="69"/>
      <c r="BSG1" s="69"/>
      <c r="BSH1" s="69"/>
      <c r="BSI1" s="69"/>
      <c r="BSJ1" s="69"/>
      <c r="BSK1" s="69"/>
      <c r="BSL1" s="69"/>
      <c r="BSM1" s="69"/>
      <c r="BSN1" s="69"/>
      <c r="BSO1" s="69"/>
      <c r="BSP1" s="69"/>
      <c r="BSQ1" s="69"/>
      <c r="BSR1" s="69"/>
      <c r="BSS1" s="69"/>
      <c r="BST1" s="69"/>
      <c r="BSU1" s="69"/>
      <c r="BSV1" s="69"/>
      <c r="BSW1" s="69"/>
      <c r="BSX1" s="69"/>
      <c r="BSY1" s="69"/>
      <c r="BSZ1" s="69"/>
      <c r="BTA1" s="69"/>
      <c r="BTB1" s="69"/>
      <c r="BTC1" s="69"/>
      <c r="BTD1" s="69"/>
      <c r="BTE1" s="69"/>
      <c r="BTF1" s="69"/>
      <c r="BTG1" s="69"/>
      <c r="BTH1" s="69"/>
      <c r="BTI1" s="69"/>
      <c r="BTJ1" s="69"/>
      <c r="BTK1" s="69"/>
      <c r="BTL1" s="69"/>
      <c r="BTM1" s="69"/>
      <c r="BTN1" s="69"/>
      <c r="BTO1" s="69"/>
      <c r="BTP1" s="69"/>
      <c r="BTQ1" s="69"/>
      <c r="BTR1" s="69"/>
      <c r="BTS1" s="69"/>
      <c r="BTT1" s="69"/>
      <c r="BTU1" s="69"/>
      <c r="BTV1" s="69"/>
      <c r="BTW1" s="69"/>
      <c r="BTX1" s="69"/>
      <c r="BTY1" s="69"/>
      <c r="BTZ1" s="69"/>
      <c r="BUA1" s="69"/>
      <c r="BUB1" s="69"/>
      <c r="BUC1" s="69"/>
      <c r="BUD1" s="69"/>
      <c r="BUE1" s="69"/>
      <c r="BUF1" s="69"/>
      <c r="BUG1" s="69"/>
      <c r="BUH1" s="69"/>
      <c r="BUI1" s="69"/>
      <c r="BUJ1" s="69"/>
      <c r="BUK1" s="69"/>
      <c r="BUL1" s="69"/>
      <c r="BUM1" s="69"/>
      <c r="BUN1" s="69"/>
      <c r="BUO1" s="69"/>
      <c r="BUP1" s="69"/>
      <c r="BUQ1" s="69"/>
      <c r="BUR1" s="69"/>
      <c r="BUS1" s="69"/>
      <c r="BUT1" s="69"/>
      <c r="BUU1" s="69"/>
      <c r="BUV1" s="69"/>
      <c r="BUW1" s="69"/>
      <c r="BUX1" s="69"/>
      <c r="BUY1" s="69"/>
      <c r="BUZ1" s="69"/>
      <c r="BVA1" s="69"/>
      <c r="BVB1" s="69"/>
      <c r="BVC1" s="69"/>
      <c r="BVD1" s="69"/>
      <c r="BVE1" s="69"/>
      <c r="BVF1" s="69"/>
      <c r="BVG1" s="69"/>
      <c r="BVH1" s="69"/>
      <c r="BVI1" s="69"/>
      <c r="BVJ1" s="69"/>
      <c r="BVK1" s="69"/>
      <c r="BVL1" s="69"/>
      <c r="BVM1" s="69"/>
      <c r="BVN1" s="69"/>
      <c r="BVO1" s="69"/>
      <c r="BVP1" s="69"/>
      <c r="BVQ1" s="69"/>
      <c r="BVR1" s="69"/>
      <c r="BVS1" s="69"/>
      <c r="BVT1" s="69"/>
      <c r="BVU1" s="69"/>
      <c r="BVV1" s="69"/>
      <c r="BVW1" s="69"/>
      <c r="BVX1" s="69"/>
      <c r="BVY1" s="69"/>
      <c r="BVZ1" s="69"/>
      <c r="BWA1" s="69"/>
      <c r="BWB1" s="69"/>
      <c r="BWC1" s="69"/>
      <c r="BWD1" s="69"/>
      <c r="BWE1" s="69"/>
      <c r="BWF1" s="69"/>
      <c r="BWG1" s="69"/>
      <c r="BWH1" s="69"/>
      <c r="BWI1" s="69"/>
      <c r="BWJ1" s="69"/>
      <c r="BWK1" s="69"/>
      <c r="BWL1" s="69"/>
      <c r="BWM1" s="69"/>
      <c r="BWN1" s="69"/>
      <c r="BWO1" s="69"/>
      <c r="BWP1" s="69"/>
      <c r="BWQ1" s="69"/>
      <c r="BWR1" s="69"/>
      <c r="BWS1" s="69"/>
      <c r="BWT1" s="69"/>
      <c r="BWU1" s="69"/>
      <c r="BWV1" s="69"/>
      <c r="BWW1" s="69"/>
      <c r="BWX1" s="69"/>
      <c r="BWY1" s="69"/>
      <c r="BWZ1" s="69"/>
      <c r="BXA1" s="69"/>
      <c r="BXB1" s="69"/>
      <c r="BXC1" s="69"/>
      <c r="BXD1" s="69"/>
      <c r="BXE1" s="69"/>
      <c r="BXF1" s="69"/>
      <c r="BXG1" s="69"/>
      <c r="BXH1" s="69"/>
      <c r="BXI1" s="69"/>
      <c r="BXJ1" s="69"/>
      <c r="BXK1" s="69"/>
      <c r="BXL1" s="69"/>
      <c r="BXM1" s="69"/>
      <c r="BXN1" s="69"/>
      <c r="BXO1" s="69"/>
      <c r="BXP1" s="69"/>
      <c r="BXQ1" s="69"/>
      <c r="BXR1" s="69"/>
      <c r="BXS1" s="69"/>
      <c r="BXT1" s="69"/>
      <c r="BXU1" s="69"/>
      <c r="BXV1" s="69"/>
      <c r="BXW1" s="69"/>
      <c r="BXX1" s="69"/>
      <c r="BXY1" s="69"/>
      <c r="BXZ1" s="69"/>
      <c r="BYA1" s="69"/>
      <c r="BYB1" s="69"/>
      <c r="BYC1" s="69"/>
      <c r="BYD1" s="69"/>
      <c r="BYE1" s="69"/>
      <c r="BYF1" s="69"/>
      <c r="BYG1" s="69"/>
      <c r="BYH1" s="69"/>
      <c r="BYI1" s="69"/>
      <c r="BYJ1" s="69"/>
      <c r="BYK1" s="69"/>
      <c r="BYL1" s="69"/>
      <c r="BYM1" s="69"/>
      <c r="BYN1" s="69"/>
      <c r="BYO1" s="69"/>
      <c r="BYP1" s="69"/>
      <c r="BYQ1" s="69"/>
      <c r="BYR1" s="69"/>
      <c r="BYS1" s="69"/>
      <c r="BYT1" s="69"/>
      <c r="BYU1" s="69"/>
      <c r="BYV1" s="69"/>
      <c r="BYW1" s="69"/>
      <c r="BYX1" s="69"/>
      <c r="BYY1" s="69"/>
      <c r="BYZ1" s="69"/>
      <c r="BZA1" s="69"/>
      <c r="BZB1" s="69"/>
      <c r="BZC1" s="69"/>
      <c r="BZD1" s="69"/>
      <c r="BZE1" s="69"/>
      <c r="BZF1" s="69"/>
      <c r="BZG1" s="69"/>
      <c r="BZH1" s="69"/>
      <c r="BZI1" s="69"/>
      <c r="BZJ1" s="69"/>
      <c r="BZK1" s="69"/>
      <c r="BZL1" s="69"/>
      <c r="BZM1" s="69"/>
      <c r="BZN1" s="69"/>
      <c r="BZO1" s="69"/>
      <c r="BZP1" s="69"/>
      <c r="BZQ1" s="69"/>
      <c r="BZR1" s="69"/>
      <c r="BZS1" s="69"/>
      <c r="BZT1" s="69"/>
      <c r="BZU1" s="69"/>
      <c r="BZV1" s="69"/>
      <c r="BZW1" s="69"/>
      <c r="BZX1" s="69"/>
      <c r="BZY1" s="69"/>
      <c r="BZZ1" s="69"/>
      <c r="CAA1" s="69"/>
      <c r="CAB1" s="69"/>
      <c r="CAC1" s="69"/>
      <c r="CAD1" s="69"/>
      <c r="CAE1" s="69"/>
      <c r="CAF1" s="69"/>
      <c r="CAG1" s="69"/>
      <c r="CAH1" s="69"/>
      <c r="CAI1" s="69"/>
      <c r="CAJ1" s="69"/>
      <c r="CAK1" s="69"/>
      <c r="CAL1" s="69"/>
      <c r="CAM1" s="69"/>
      <c r="CAN1" s="69"/>
      <c r="CAO1" s="69"/>
      <c r="CAP1" s="69"/>
      <c r="CAQ1" s="69"/>
      <c r="CAR1" s="69"/>
      <c r="CAS1" s="69"/>
      <c r="CAT1" s="69"/>
      <c r="CAU1" s="69"/>
      <c r="CAV1" s="69"/>
      <c r="CAW1" s="69"/>
      <c r="CAX1" s="69"/>
      <c r="CAY1" s="69"/>
      <c r="CAZ1" s="69"/>
      <c r="CBA1" s="69"/>
      <c r="CBB1" s="69"/>
      <c r="CBC1" s="69"/>
      <c r="CBD1" s="69"/>
      <c r="CBE1" s="69"/>
      <c r="CBF1" s="69"/>
      <c r="CBG1" s="69"/>
      <c r="CBH1" s="69"/>
      <c r="CBI1" s="69"/>
      <c r="CBJ1" s="69"/>
      <c r="CBK1" s="69"/>
      <c r="CBL1" s="69"/>
      <c r="CBM1" s="69"/>
      <c r="CBN1" s="69"/>
      <c r="CBO1" s="69"/>
      <c r="CBP1" s="69"/>
      <c r="CBQ1" s="69"/>
      <c r="CBR1" s="69"/>
      <c r="CBS1" s="69"/>
      <c r="CBT1" s="69"/>
      <c r="CBU1" s="69"/>
      <c r="CBV1" s="69"/>
      <c r="CBW1" s="69"/>
      <c r="CBX1" s="69"/>
      <c r="CBY1" s="69"/>
      <c r="CBZ1" s="69"/>
      <c r="CCA1" s="69"/>
      <c r="CCB1" s="69"/>
      <c r="CCC1" s="69"/>
      <c r="CCD1" s="69"/>
      <c r="CCE1" s="69"/>
      <c r="CCF1" s="69"/>
      <c r="CCG1" s="69"/>
      <c r="CCH1" s="69"/>
      <c r="CCI1" s="69"/>
      <c r="CCJ1" s="69"/>
      <c r="CCK1" s="69"/>
      <c r="CCL1" s="69"/>
      <c r="CCM1" s="69"/>
      <c r="CCN1" s="69"/>
      <c r="CCO1" s="69"/>
      <c r="CCP1" s="69"/>
      <c r="CCQ1" s="69"/>
      <c r="CCR1" s="69"/>
      <c r="CCS1" s="69"/>
      <c r="CCT1" s="69"/>
      <c r="CCU1" s="69"/>
      <c r="CCV1" s="69"/>
      <c r="CCW1" s="69"/>
      <c r="CCX1" s="69"/>
      <c r="CCY1" s="69"/>
      <c r="CCZ1" s="69"/>
      <c r="CDA1" s="69"/>
      <c r="CDB1" s="69"/>
      <c r="CDC1" s="69"/>
      <c r="CDD1" s="69"/>
      <c r="CDE1" s="69"/>
      <c r="CDF1" s="69"/>
      <c r="CDG1" s="69"/>
      <c r="CDH1" s="69"/>
      <c r="CDI1" s="69"/>
      <c r="CDJ1" s="69"/>
      <c r="CDK1" s="69"/>
      <c r="CDL1" s="69"/>
      <c r="CDM1" s="69"/>
      <c r="CDN1" s="69"/>
      <c r="CDO1" s="69"/>
      <c r="CDP1" s="69"/>
      <c r="CDQ1" s="69"/>
      <c r="CDR1" s="69"/>
      <c r="CDS1" s="69"/>
      <c r="CDT1" s="69"/>
      <c r="CDU1" s="69"/>
      <c r="CDV1" s="69"/>
      <c r="CDW1" s="69"/>
      <c r="CDX1" s="69"/>
      <c r="CDY1" s="69"/>
      <c r="CDZ1" s="69"/>
      <c r="CEA1" s="69"/>
      <c r="CEB1" s="69"/>
      <c r="CEC1" s="69"/>
      <c r="CED1" s="69"/>
      <c r="CEE1" s="69"/>
      <c r="CEF1" s="69"/>
      <c r="CEG1" s="69"/>
      <c r="CEH1" s="69"/>
      <c r="CEI1" s="69"/>
      <c r="CEJ1" s="69"/>
      <c r="CEK1" s="69"/>
      <c r="CEL1" s="69"/>
      <c r="CEM1" s="69"/>
      <c r="CEN1" s="69"/>
      <c r="CEO1" s="69"/>
      <c r="CEP1" s="69"/>
      <c r="CEQ1" s="69"/>
      <c r="CER1" s="69"/>
      <c r="CES1" s="69"/>
      <c r="CET1" s="69"/>
      <c r="CEU1" s="69"/>
      <c r="CEV1" s="69"/>
      <c r="CEW1" s="69"/>
      <c r="CEX1" s="69"/>
      <c r="CEY1" s="69"/>
      <c r="CEZ1" s="69"/>
      <c r="CFA1" s="69"/>
      <c r="CFB1" s="69"/>
      <c r="CFC1" s="69"/>
      <c r="CFD1" s="69"/>
      <c r="CFE1" s="69"/>
      <c r="CFF1" s="69"/>
      <c r="CFG1" s="69"/>
      <c r="CFH1" s="69"/>
      <c r="CFI1" s="69"/>
      <c r="CFJ1" s="69"/>
      <c r="CFK1" s="69"/>
      <c r="CFL1" s="69"/>
      <c r="CFM1" s="69"/>
      <c r="CFN1" s="69"/>
      <c r="CFO1" s="69"/>
      <c r="CFP1" s="69"/>
      <c r="CFQ1" s="69"/>
      <c r="CFR1" s="69"/>
      <c r="CFS1" s="69"/>
      <c r="CFT1" s="69"/>
      <c r="CFU1" s="69"/>
      <c r="CFV1" s="69"/>
      <c r="CFW1" s="69"/>
      <c r="CFX1" s="69"/>
      <c r="CFY1" s="69"/>
      <c r="CFZ1" s="69"/>
      <c r="CGA1" s="69"/>
      <c r="CGB1" s="69"/>
      <c r="CGC1" s="69"/>
      <c r="CGD1" s="69"/>
      <c r="CGE1" s="69"/>
      <c r="CGF1" s="69"/>
      <c r="CGG1" s="69"/>
      <c r="CGH1" s="69"/>
      <c r="CGI1" s="69"/>
      <c r="CGJ1" s="69"/>
      <c r="CGK1" s="69"/>
      <c r="CGL1" s="69"/>
      <c r="CGM1" s="69"/>
      <c r="CGN1" s="69"/>
      <c r="CGO1" s="69"/>
      <c r="CGP1" s="69"/>
      <c r="CGQ1" s="69"/>
      <c r="CGR1" s="69"/>
      <c r="CGS1" s="69"/>
      <c r="CGT1" s="69"/>
      <c r="CGU1" s="69"/>
      <c r="CGV1" s="69"/>
      <c r="CGW1" s="69"/>
      <c r="CGX1" s="69"/>
      <c r="CGY1" s="69"/>
      <c r="CGZ1" s="69"/>
      <c r="CHA1" s="69"/>
      <c r="CHB1" s="69"/>
      <c r="CHC1" s="69"/>
      <c r="CHD1" s="69"/>
      <c r="CHE1" s="69"/>
      <c r="CHF1" s="69"/>
      <c r="CHG1" s="69"/>
      <c r="CHH1" s="69"/>
      <c r="CHI1" s="69"/>
      <c r="CHJ1" s="69"/>
      <c r="CHK1" s="69"/>
      <c r="CHL1" s="69"/>
      <c r="CHM1" s="69"/>
      <c r="CHN1" s="69"/>
      <c r="CHO1" s="69"/>
      <c r="CHP1" s="69"/>
      <c r="CHQ1" s="69"/>
      <c r="CHR1" s="69"/>
      <c r="CHS1" s="69"/>
      <c r="CHT1" s="69"/>
      <c r="CHU1" s="69"/>
      <c r="CHV1" s="69"/>
      <c r="CHW1" s="69"/>
      <c r="CHX1" s="69"/>
      <c r="CHY1" s="69"/>
      <c r="CHZ1" s="69"/>
      <c r="CIA1" s="69"/>
      <c r="CIB1" s="69"/>
      <c r="CIC1" s="69"/>
      <c r="CID1" s="69"/>
      <c r="CIE1" s="69"/>
      <c r="CIF1" s="69"/>
      <c r="CIG1" s="69"/>
      <c r="CIH1" s="69"/>
      <c r="CII1" s="69"/>
      <c r="CIJ1" s="69"/>
      <c r="CIK1" s="69"/>
      <c r="CIL1" s="69"/>
      <c r="CIM1" s="69"/>
      <c r="CIN1" s="69"/>
      <c r="CIO1" s="69"/>
      <c r="CIP1" s="69"/>
      <c r="CIQ1" s="69"/>
      <c r="CIR1" s="69"/>
      <c r="CIS1" s="69"/>
      <c r="CIT1" s="69"/>
      <c r="CIU1" s="69"/>
      <c r="CIV1" s="69"/>
      <c r="CIW1" s="69"/>
      <c r="CIX1" s="69"/>
      <c r="CIY1" s="69"/>
      <c r="CIZ1" s="69"/>
      <c r="CJA1" s="69"/>
      <c r="CJB1" s="69"/>
      <c r="CJC1" s="69"/>
      <c r="CJD1" s="69"/>
      <c r="CJE1" s="69"/>
      <c r="CJF1" s="69"/>
      <c r="CJG1" s="69"/>
      <c r="CJH1" s="69"/>
      <c r="CJI1" s="69"/>
      <c r="CJJ1" s="69"/>
      <c r="CJK1" s="69"/>
      <c r="CJL1" s="69"/>
      <c r="CJM1" s="69"/>
      <c r="CJN1" s="69"/>
      <c r="CJO1" s="69"/>
      <c r="CJP1" s="69"/>
      <c r="CJQ1" s="69"/>
      <c r="CJR1" s="69"/>
      <c r="CJS1" s="69"/>
      <c r="CJT1" s="69"/>
      <c r="CJU1" s="69"/>
      <c r="CJV1" s="69"/>
      <c r="CJW1" s="69"/>
      <c r="CJX1" s="69"/>
      <c r="CJY1" s="69"/>
      <c r="CJZ1" s="69"/>
      <c r="CKA1" s="69"/>
      <c r="CKB1" s="69"/>
      <c r="CKC1" s="69"/>
      <c r="CKD1" s="69"/>
      <c r="CKE1" s="69"/>
      <c r="CKF1" s="69"/>
      <c r="CKG1" s="69"/>
      <c r="CKH1" s="69"/>
      <c r="CKI1" s="69"/>
      <c r="CKJ1" s="69"/>
      <c r="CKK1" s="69"/>
      <c r="CKL1" s="69"/>
      <c r="CKM1" s="69"/>
      <c r="CKN1" s="69"/>
      <c r="CKO1" s="69"/>
      <c r="CKP1" s="69"/>
      <c r="CKQ1" s="69"/>
      <c r="CKR1" s="69"/>
      <c r="CKS1" s="69"/>
      <c r="CKT1" s="69"/>
      <c r="CKU1" s="69"/>
      <c r="CKV1" s="69"/>
      <c r="CKW1" s="69"/>
      <c r="CKX1" s="69"/>
      <c r="CKY1" s="69"/>
      <c r="CKZ1" s="69"/>
      <c r="CLA1" s="69"/>
      <c r="CLB1" s="69"/>
      <c r="CLC1" s="69"/>
      <c r="CLD1" s="69"/>
      <c r="CLE1" s="69"/>
      <c r="CLF1" s="69"/>
      <c r="CLG1" s="69"/>
      <c r="CLH1" s="69"/>
      <c r="CLI1" s="69"/>
      <c r="CLJ1" s="69"/>
      <c r="CLK1" s="69"/>
      <c r="CLL1" s="69"/>
      <c r="CLM1" s="69"/>
      <c r="CLN1" s="69"/>
      <c r="CLO1" s="69"/>
      <c r="CLP1" s="69"/>
      <c r="CLQ1" s="69"/>
      <c r="CLR1" s="69"/>
      <c r="CLS1" s="69"/>
      <c r="CLT1" s="69"/>
      <c r="CLU1" s="69"/>
      <c r="CLV1" s="69"/>
      <c r="CLW1" s="69"/>
      <c r="CLX1" s="69"/>
      <c r="CLY1" s="69"/>
      <c r="CLZ1" s="69"/>
      <c r="CMA1" s="69"/>
      <c r="CMB1" s="69"/>
      <c r="CMC1" s="69"/>
      <c r="CMD1" s="69"/>
      <c r="CME1" s="69"/>
      <c r="CMF1" s="69"/>
      <c r="CMG1" s="69"/>
      <c r="CMH1" s="69"/>
      <c r="CMI1" s="69"/>
      <c r="CMJ1" s="69"/>
      <c r="CMK1" s="69"/>
      <c r="CML1" s="69"/>
      <c r="CMM1" s="69"/>
      <c r="CMN1" s="69"/>
      <c r="CMO1" s="69"/>
      <c r="CMP1" s="69"/>
      <c r="CMQ1" s="69"/>
      <c r="CMR1" s="69"/>
      <c r="CMS1" s="69"/>
      <c r="CMT1" s="69"/>
      <c r="CMU1" s="69"/>
      <c r="CMV1" s="69"/>
      <c r="CMW1" s="69"/>
      <c r="CMX1" s="69"/>
      <c r="CMY1" s="69"/>
      <c r="CMZ1" s="69"/>
      <c r="CNA1" s="69"/>
      <c r="CNB1" s="69"/>
      <c r="CNC1" s="69"/>
      <c r="CND1" s="69"/>
      <c r="CNE1" s="69"/>
      <c r="CNF1" s="69"/>
      <c r="CNG1" s="69"/>
      <c r="CNH1" s="69"/>
      <c r="CNI1" s="69"/>
      <c r="CNJ1" s="69"/>
      <c r="CNK1" s="69"/>
      <c r="CNL1" s="69"/>
      <c r="CNM1" s="69"/>
      <c r="CNN1" s="69"/>
      <c r="CNO1" s="69"/>
      <c r="CNP1" s="69"/>
      <c r="CNQ1" s="69"/>
      <c r="CNR1" s="69"/>
      <c r="CNS1" s="69"/>
      <c r="CNT1" s="69"/>
      <c r="CNU1" s="69"/>
      <c r="CNV1" s="69"/>
      <c r="CNW1" s="69"/>
      <c r="CNX1" s="69"/>
      <c r="CNY1" s="69"/>
      <c r="CNZ1" s="69"/>
      <c r="COA1" s="69"/>
      <c r="COB1" s="69"/>
      <c r="COC1" s="69"/>
      <c r="COD1" s="69"/>
      <c r="COE1" s="69"/>
      <c r="COF1" s="69"/>
      <c r="COG1" s="69"/>
      <c r="COH1" s="69"/>
      <c r="COI1" s="69"/>
      <c r="COJ1" s="69"/>
      <c r="COK1" s="69"/>
      <c r="COL1" s="69"/>
      <c r="COM1" s="69"/>
      <c r="CON1" s="69"/>
      <c r="COO1" s="69"/>
      <c r="COP1" s="69"/>
      <c r="COQ1" s="69"/>
      <c r="COR1" s="69"/>
      <c r="COS1" s="69"/>
      <c r="COT1" s="69"/>
      <c r="COU1" s="69"/>
      <c r="COV1" s="69"/>
      <c r="COW1" s="69"/>
      <c r="COX1" s="69"/>
      <c r="COY1" s="69"/>
      <c r="COZ1" s="69"/>
      <c r="CPA1" s="69"/>
      <c r="CPB1" s="69"/>
      <c r="CPC1" s="69"/>
      <c r="CPD1" s="69"/>
      <c r="CPE1" s="69"/>
      <c r="CPF1" s="69"/>
      <c r="CPG1" s="69"/>
      <c r="CPH1" s="69"/>
      <c r="CPI1" s="69"/>
      <c r="CPJ1" s="69"/>
      <c r="CPK1" s="69"/>
      <c r="CPL1" s="69"/>
      <c r="CPM1" s="69"/>
      <c r="CPN1" s="69"/>
      <c r="CPO1" s="69"/>
      <c r="CPP1" s="69"/>
      <c r="CPQ1" s="69"/>
      <c r="CPR1" s="69"/>
      <c r="CPS1" s="69"/>
      <c r="CPT1" s="69"/>
      <c r="CPU1" s="69"/>
      <c r="CPV1" s="69"/>
      <c r="CPW1" s="69"/>
      <c r="CPX1" s="69"/>
      <c r="CPY1" s="69"/>
      <c r="CPZ1" s="69"/>
      <c r="CQA1" s="69"/>
      <c r="CQB1" s="69"/>
      <c r="CQC1" s="69"/>
      <c r="CQD1" s="69"/>
      <c r="CQE1" s="69"/>
      <c r="CQF1" s="69"/>
      <c r="CQG1" s="69"/>
      <c r="CQH1" s="69"/>
      <c r="CQI1" s="69"/>
      <c r="CQJ1" s="69"/>
      <c r="CQK1" s="69"/>
      <c r="CQL1" s="69"/>
      <c r="CQM1" s="69"/>
      <c r="CQN1" s="69"/>
      <c r="CQO1" s="69"/>
      <c r="CQP1" s="69"/>
      <c r="CQQ1" s="69"/>
      <c r="CQR1" s="69"/>
      <c r="CQS1" s="69"/>
      <c r="CQT1" s="69"/>
      <c r="CQU1" s="69"/>
      <c r="CQV1" s="69"/>
      <c r="CQW1" s="69"/>
      <c r="CQX1" s="69"/>
      <c r="CQY1" s="69"/>
      <c r="CQZ1" s="69"/>
      <c r="CRA1" s="69"/>
      <c r="CRB1" s="69"/>
      <c r="CRC1" s="69"/>
      <c r="CRD1" s="69"/>
      <c r="CRE1" s="69"/>
      <c r="CRF1" s="69"/>
      <c r="CRG1" s="69"/>
      <c r="CRH1" s="69"/>
      <c r="CRI1" s="69"/>
      <c r="CRJ1" s="69"/>
      <c r="CRK1" s="69"/>
      <c r="CRL1" s="69"/>
      <c r="CRM1" s="69"/>
      <c r="CRN1" s="69"/>
      <c r="CRO1" s="69"/>
      <c r="CRP1" s="69"/>
      <c r="CRQ1" s="69"/>
      <c r="CRR1" s="69"/>
      <c r="CRS1" s="69"/>
      <c r="CRT1" s="69"/>
      <c r="CRU1" s="69"/>
      <c r="CRV1" s="69"/>
      <c r="CRW1" s="69"/>
      <c r="CRX1" s="69"/>
      <c r="CRY1" s="69"/>
      <c r="CRZ1" s="69"/>
      <c r="CSA1" s="69"/>
      <c r="CSB1" s="69"/>
      <c r="CSC1" s="69"/>
      <c r="CSD1" s="69"/>
      <c r="CSE1" s="69"/>
      <c r="CSF1" s="69"/>
      <c r="CSG1" s="69"/>
      <c r="CSH1" s="69"/>
      <c r="CSI1" s="69"/>
      <c r="CSJ1" s="69"/>
      <c r="CSK1" s="69"/>
      <c r="CSL1" s="69"/>
      <c r="CSM1" s="69"/>
      <c r="CSN1" s="69"/>
      <c r="CSO1" s="69"/>
      <c r="CSP1" s="69"/>
      <c r="CSQ1" s="69"/>
      <c r="CSR1" s="69"/>
      <c r="CSS1" s="69"/>
      <c r="CST1" s="69"/>
      <c r="CSU1" s="69"/>
      <c r="CSV1" s="69"/>
      <c r="CSW1" s="69"/>
      <c r="CSX1" s="69"/>
      <c r="CSY1" s="69"/>
      <c r="CSZ1" s="69"/>
      <c r="CTA1" s="69"/>
      <c r="CTB1" s="69"/>
      <c r="CTC1" s="69"/>
      <c r="CTD1" s="69"/>
      <c r="CTE1" s="69"/>
      <c r="CTF1" s="69"/>
      <c r="CTG1" s="69"/>
      <c r="CTH1" s="69"/>
      <c r="CTI1" s="69"/>
      <c r="CTJ1" s="69"/>
      <c r="CTK1" s="69"/>
      <c r="CTL1" s="69"/>
      <c r="CTM1" s="69"/>
      <c r="CTN1" s="69"/>
      <c r="CTO1" s="69"/>
      <c r="CTP1" s="69"/>
      <c r="CTQ1" s="69"/>
      <c r="CTR1" s="69"/>
      <c r="CTS1" s="69"/>
      <c r="CTT1" s="69"/>
      <c r="CTU1" s="69"/>
      <c r="CTV1" s="69"/>
      <c r="CTW1" s="69"/>
      <c r="CTX1" s="69"/>
      <c r="CTY1" s="69"/>
      <c r="CTZ1" s="69"/>
      <c r="CUA1" s="69"/>
      <c r="CUB1" s="69"/>
      <c r="CUC1" s="69"/>
      <c r="CUD1" s="69"/>
      <c r="CUE1" s="69"/>
      <c r="CUF1" s="69"/>
      <c r="CUG1" s="69"/>
      <c r="CUH1" s="69"/>
      <c r="CUI1" s="69"/>
      <c r="CUJ1" s="69"/>
      <c r="CUK1" s="69"/>
      <c r="CUL1" s="69"/>
      <c r="CUM1" s="69"/>
      <c r="CUN1" s="69"/>
      <c r="CUO1" s="69"/>
      <c r="CUP1" s="69"/>
      <c r="CUQ1" s="69"/>
      <c r="CUR1" s="69"/>
      <c r="CUS1" s="69"/>
      <c r="CUT1" s="69"/>
      <c r="CUU1" s="69"/>
      <c r="CUV1" s="69"/>
      <c r="CUW1" s="69"/>
      <c r="CUX1" s="69"/>
      <c r="CUY1" s="69"/>
      <c r="CUZ1" s="69"/>
      <c r="CVA1" s="69"/>
      <c r="CVB1" s="69"/>
      <c r="CVC1" s="69"/>
      <c r="CVD1" s="69"/>
      <c r="CVE1" s="69"/>
      <c r="CVF1" s="69"/>
      <c r="CVG1" s="69"/>
      <c r="CVH1" s="69"/>
      <c r="CVI1" s="69"/>
      <c r="CVJ1" s="69"/>
      <c r="CVK1" s="69"/>
      <c r="CVL1" s="69"/>
      <c r="CVM1" s="69"/>
      <c r="CVN1" s="69"/>
      <c r="CVO1" s="69"/>
      <c r="CVP1" s="69"/>
      <c r="CVQ1" s="69"/>
      <c r="CVR1" s="69"/>
      <c r="CVS1" s="69"/>
      <c r="CVT1" s="69"/>
      <c r="CVU1" s="69"/>
      <c r="CVV1" s="69"/>
      <c r="CVW1" s="69"/>
      <c r="CVX1" s="69"/>
      <c r="CVY1" s="69"/>
      <c r="CVZ1" s="69"/>
      <c r="CWA1" s="69"/>
      <c r="CWB1" s="69"/>
      <c r="CWC1" s="69"/>
      <c r="CWD1" s="69"/>
      <c r="CWE1" s="69"/>
      <c r="CWF1" s="69"/>
      <c r="CWG1" s="69"/>
      <c r="CWH1" s="69"/>
      <c r="CWI1" s="69"/>
      <c r="CWJ1" s="69"/>
      <c r="CWK1" s="69"/>
      <c r="CWL1" s="69"/>
      <c r="CWM1" s="69"/>
      <c r="CWN1" s="69"/>
      <c r="CWO1" s="69"/>
      <c r="CWP1" s="69"/>
      <c r="CWQ1" s="69"/>
      <c r="CWR1" s="69"/>
      <c r="CWS1" s="69"/>
      <c r="CWT1" s="69"/>
      <c r="CWU1" s="69"/>
      <c r="CWV1" s="69"/>
      <c r="CWW1" s="69"/>
      <c r="CWX1" s="69"/>
      <c r="CWY1" s="69"/>
      <c r="CWZ1" s="69"/>
      <c r="CXA1" s="69"/>
      <c r="CXB1" s="69"/>
      <c r="CXC1" s="69"/>
      <c r="CXD1" s="69"/>
      <c r="CXE1" s="69"/>
      <c r="CXF1" s="69"/>
      <c r="CXG1" s="69"/>
      <c r="CXH1" s="69"/>
      <c r="CXI1" s="69"/>
      <c r="CXJ1" s="69"/>
      <c r="CXK1" s="69"/>
      <c r="CXL1" s="69"/>
      <c r="CXM1" s="69"/>
      <c r="CXN1" s="69"/>
      <c r="CXO1" s="69"/>
      <c r="CXP1" s="69"/>
      <c r="CXQ1" s="69"/>
      <c r="CXR1" s="69"/>
      <c r="CXS1" s="69"/>
      <c r="CXT1" s="69"/>
      <c r="CXU1" s="69"/>
      <c r="CXV1" s="69"/>
      <c r="CXW1" s="69"/>
      <c r="CXX1" s="69"/>
      <c r="CXY1" s="69"/>
      <c r="CXZ1" s="69"/>
      <c r="CYA1" s="69"/>
      <c r="CYB1" s="69"/>
      <c r="CYC1" s="69"/>
      <c r="CYD1" s="69"/>
      <c r="CYE1" s="69"/>
      <c r="CYF1" s="69"/>
      <c r="CYG1" s="69"/>
      <c r="CYH1" s="69"/>
      <c r="CYI1" s="69"/>
      <c r="CYJ1" s="69"/>
      <c r="CYK1" s="69"/>
      <c r="CYL1" s="69"/>
      <c r="CYM1" s="69"/>
      <c r="CYN1" s="69"/>
      <c r="CYO1" s="69"/>
      <c r="CYP1" s="69"/>
      <c r="CYQ1" s="69"/>
      <c r="CYR1" s="69"/>
      <c r="CYS1" s="69"/>
      <c r="CYT1" s="69"/>
      <c r="CYU1" s="69"/>
      <c r="CYV1" s="69"/>
      <c r="CYW1" s="69"/>
      <c r="CYX1" s="69"/>
      <c r="CYY1" s="69"/>
      <c r="CYZ1" s="69"/>
      <c r="CZA1" s="69"/>
      <c r="CZB1" s="69"/>
      <c r="CZC1" s="69"/>
      <c r="CZD1" s="69"/>
      <c r="CZE1" s="69"/>
      <c r="CZF1" s="69"/>
      <c r="CZG1" s="69"/>
      <c r="CZH1" s="69"/>
      <c r="CZI1" s="69"/>
      <c r="CZJ1" s="69"/>
      <c r="CZK1" s="69"/>
      <c r="CZL1" s="69"/>
      <c r="CZM1" s="69"/>
      <c r="CZN1" s="69"/>
      <c r="CZO1" s="69"/>
      <c r="CZP1" s="69"/>
      <c r="CZQ1" s="69"/>
      <c r="CZR1" s="69"/>
      <c r="CZS1" s="69"/>
      <c r="CZT1" s="69"/>
      <c r="CZU1" s="69"/>
      <c r="CZV1" s="69"/>
      <c r="CZW1" s="69"/>
      <c r="CZX1" s="69"/>
      <c r="CZY1" s="69"/>
      <c r="CZZ1" s="69"/>
      <c r="DAA1" s="69"/>
      <c r="DAB1" s="69"/>
      <c r="DAC1" s="69"/>
      <c r="DAD1" s="69"/>
      <c r="DAE1" s="69"/>
      <c r="DAF1" s="69"/>
      <c r="DAG1" s="69"/>
      <c r="DAH1" s="69"/>
      <c r="DAI1" s="69"/>
      <c r="DAJ1" s="69"/>
      <c r="DAK1" s="69"/>
      <c r="DAL1" s="69"/>
      <c r="DAM1" s="69"/>
      <c r="DAN1" s="69"/>
      <c r="DAO1" s="69"/>
      <c r="DAP1" s="69"/>
      <c r="DAQ1" s="69"/>
      <c r="DAR1" s="69"/>
      <c r="DAS1" s="69"/>
      <c r="DAT1" s="69"/>
      <c r="DAU1" s="69"/>
      <c r="DAV1" s="69"/>
      <c r="DAW1" s="69"/>
      <c r="DAX1" s="69"/>
      <c r="DAY1" s="69"/>
      <c r="DAZ1" s="69"/>
      <c r="DBA1" s="69"/>
      <c r="DBB1" s="69"/>
      <c r="DBC1" s="69"/>
      <c r="DBD1" s="69"/>
      <c r="DBE1" s="69"/>
      <c r="DBF1" s="69"/>
      <c r="DBG1" s="69"/>
      <c r="DBH1" s="69"/>
      <c r="DBI1" s="69"/>
      <c r="DBJ1" s="69"/>
      <c r="DBK1" s="69"/>
      <c r="DBL1" s="69"/>
      <c r="DBM1" s="69"/>
      <c r="DBN1" s="69"/>
      <c r="DBO1" s="69"/>
      <c r="DBP1" s="69"/>
      <c r="DBQ1" s="69"/>
      <c r="DBR1" s="69"/>
      <c r="DBS1" s="69"/>
      <c r="DBT1" s="69"/>
      <c r="DBU1" s="69"/>
      <c r="DBV1" s="69"/>
      <c r="DBW1" s="69"/>
      <c r="DBX1" s="69"/>
      <c r="DBY1" s="69"/>
      <c r="DBZ1" s="69"/>
      <c r="DCA1" s="69"/>
      <c r="DCB1" s="69"/>
      <c r="DCC1" s="69"/>
      <c r="DCD1" s="69"/>
      <c r="DCE1" s="69"/>
      <c r="DCF1" s="69"/>
      <c r="DCG1" s="69"/>
      <c r="DCH1" s="69"/>
      <c r="DCI1" s="69"/>
      <c r="DCJ1" s="69"/>
      <c r="DCK1" s="69"/>
      <c r="DCL1" s="69"/>
      <c r="DCM1" s="69"/>
      <c r="DCN1" s="69"/>
      <c r="DCO1" s="69"/>
      <c r="DCP1" s="69"/>
      <c r="DCQ1" s="69"/>
      <c r="DCR1" s="69"/>
      <c r="DCS1" s="69"/>
      <c r="DCT1" s="69"/>
      <c r="DCU1" s="69"/>
      <c r="DCV1" s="69"/>
      <c r="DCW1" s="69"/>
      <c r="DCX1" s="69"/>
      <c r="DCY1" s="69"/>
      <c r="DCZ1" s="69"/>
      <c r="DDA1" s="69"/>
      <c r="DDB1" s="69"/>
      <c r="DDC1" s="69"/>
      <c r="DDD1" s="69"/>
      <c r="DDE1" s="69"/>
      <c r="DDF1" s="69"/>
      <c r="DDG1" s="69"/>
      <c r="DDH1" s="69"/>
      <c r="DDI1" s="69"/>
      <c r="DDJ1" s="69"/>
      <c r="DDK1" s="69"/>
      <c r="DDL1" s="69"/>
      <c r="DDM1" s="69"/>
      <c r="DDN1" s="69"/>
      <c r="DDO1" s="69"/>
      <c r="DDP1" s="69"/>
      <c r="DDQ1" s="69"/>
      <c r="DDR1" s="69"/>
      <c r="DDS1" s="69"/>
      <c r="DDT1" s="69"/>
      <c r="DDU1" s="69"/>
      <c r="DDV1" s="69"/>
      <c r="DDW1" s="69"/>
      <c r="DDX1" s="69"/>
      <c r="DDY1" s="69"/>
      <c r="DDZ1" s="69"/>
      <c r="DEA1" s="69"/>
      <c r="DEB1" s="69"/>
      <c r="DEC1" s="69"/>
      <c r="DED1" s="69"/>
      <c r="DEE1" s="69"/>
      <c r="DEF1" s="69"/>
      <c r="DEG1" s="69"/>
      <c r="DEH1" s="69"/>
      <c r="DEI1" s="69"/>
      <c r="DEJ1" s="69"/>
      <c r="DEK1" s="69"/>
      <c r="DEL1" s="69"/>
      <c r="DEM1" s="69"/>
      <c r="DEN1" s="69"/>
      <c r="DEO1" s="69"/>
      <c r="DEP1" s="69"/>
      <c r="DEQ1" s="69"/>
      <c r="DER1" s="69"/>
      <c r="DES1" s="69"/>
      <c r="DET1" s="69"/>
      <c r="DEU1" s="69"/>
      <c r="DEV1" s="69"/>
      <c r="DEW1" s="69"/>
      <c r="DEX1" s="69"/>
      <c r="DEY1" s="69"/>
      <c r="DEZ1" s="69"/>
      <c r="DFA1" s="69"/>
      <c r="DFB1" s="69"/>
      <c r="DFC1" s="69"/>
      <c r="DFD1" s="69"/>
      <c r="DFE1" s="69"/>
      <c r="DFF1" s="69"/>
      <c r="DFG1" s="69"/>
      <c r="DFH1" s="69"/>
      <c r="DFI1" s="69"/>
      <c r="DFJ1" s="69"/>
      <c r="DFK1" s="69"/>
      <c r="DFL1" s="69"/>
      <c r="DFM1" s="69"/>
      <c r="DFN1" s="69"/>
      <c r="DFO1" s="69"/>
      <c r="DFP1" s="69"/>
      <c r="DFQ1" s="69"/>
      <c r="DFR1" s="69"/>
      <c r="DFS1" s="69"/>
      <c r="DFT1" s="69"/>
      <c r="DFU1" s="69"/>
      <c r="DFV1" s="69"/>
      <c r="DFW1" s="69"/>
      <c r="DFX1" s="69"/>
      <c r="DFY1" s="69"/>
      <c r="DFZ1" s="69"/>
      <c r="DGA1" s="69"/>
      <c r="DGB1" s="69"/>
      <c r="DGC1" s="69"/>
      <c r="DGD1" s="69"/>
      <c r="DGE1" s="69"/>
      <c r="DGF1" s="69"/>
      <c r="DGG1" s="69"/>
      <c r="DGH1" s="69"/>
      <c r="DGI1" s="69"/>
      <c r="DGJ1" s="69"/>
      <c r="DGK1" s="69"/>
      <c r="DGL1" s="69"/>
      <c r="DGM1" s="69"/>
      <c r="DGN1" s="69"/>
      <c r="DGO1" s="69"/>
      <c r="DGP1" s="69"/>
      <c r="DGQ1" s="69"/>
      <c r="DGR1" s="69"/>
      <c r="DGS1" s="69"/>
      <c r="DGT1" s="69"/>
      <c r="DGU1" s="69"/>
      <c r="DGV1" s="69"/>
      <c r="DGW1" s="69"/>
      <c r="DGX1" s="69"/>
      <c r="DGY1" s="69"/>
      <c r="DGZ1" s="69"/>
      <c r="DHA1" s="69"/>
      <c r="DHB1" s="69"/>
      <c r="DHC1" s="69"/>
      <c r="DHD1" s="69"/>
      <c r="DHE1" s="69"/>
      <c r="DHF1" s="69"/>
      <c r="DHG1" s="69"/>
      <c r="DHH1" s="69"/>
      <c r="DHI1" s="69"/>
      <c r="DHJ1" s="69"/>
      <c r="DHK1" s="69"/>
      <c r="DHL1" s="69"/>
      <c r="DHM1" s="69"/>
      <c r="DHN1" s="69"/>
      <c r="DHO1" s="69"/>
      <c r="DHP1" s="69"/>
      <c r="DHQ1" s="69"/>
      <c r="DHR1" s="69"/>
      <c r="DHS1" s="69"/>
      <c r="DHT1" s="69"/>
      <c r="DHU1" s="69"/>
      <c r="DHV1" s="69"/>
      <c r="DHW1" s="69"/>
      <c r="DHX1" s="69"/>
      <c r="DHY1" s="69"/>
      <c r="DHZ1" s="69"/>
      <c r="DIA1" s="69"/>
      <c r="DIB1" s="69"/>
      <c r="DIC1" s="69"/>
      <c r="DID1" s="69"/>
      <c r="DIE1" s="69"/>
      <c r="DIF1" s="69"/>
      <c r="DIG1" s="69"/>
      <c r="DIH1" s="69"/>
      <c r="DII1" s="69"/>
      <c r="DIJ1" s="69"/>
      <c r="DIK1" s="69"/>
      <c r="DIL1" s="69"/>
      <c r="DIM1" s="69"/>
      <c r="DIN1" s="69"/>
      <c r="DIO1" s="69"/>
      <c r="DIP1" s="69"/>
      <c r="DIQ1" s="69"/>
      <c r="DIR1" s="69"/>
      <c r="DIS1" s="69"/>
      <c r="DIT1" s="69"/>
      <c r="DIU1" s="69"/>
      <c r="DIV1" s="69"/>
      <c r="DIW1" s="69"/>
      <c r="DIX1" s="69"/>
      <c r="DIY1" s="69"/>
      <c r="DIZ1" s="69"/>
      <c r="DJA1" s="69"/>
      <c r="DJB1" s="69"/>
      <c r="DJC1" s="69"/>
      <c r="DJD1" s="69"/>
      <c r="DJE1" s="69"/>
      <c r="DJF1" s="69"/>
      <c r="DJG1" s="69"/>
      <c r="DJH1" s="69"/>
      <c r="DJI1" s="69"/>
      <c r="DJJ1" s="69"/>
      <c r="DJK1" s="69"/>
      <c r="DJL1" s="69"/>
      <c r="DJM1" s="69"/>
      <c r="DJN1" s="69"/>
      <c r="DJO1" s="69"/>
      <c r="DJP1" s="69"/>
      <c r="DJQ1" s="69"/>
      <c r="DJR1" s="69"/>
      <c r="DJS1" s="69"/>
      <c r="DJT1" s="69"/>
      <c r="DJU1" s="69"/>
      <c r="DJV1" s="69"/>
      <c r="DJW1" s="69"/>
      <c r="DJX1" s="69"/>
      <c r="DJY1" s="69"/>
      <c r="DJZ1" s="69"/>
      <c r="DKA1" s="69"/>
      <c r="DKB1" s="69"/>
      <c r="DKC1" s="69"/>
      <c r="DKD1" s="69"/>
      <c r="DKE1" s="69"/>
      <c r="DKF1" s="69"/>
      <c r="DKG1" s="69"/>
      <c r="DKH1" s="69"/>
      <c r="DKI1" s="69"/>
      <c r="DKJ1" s="69"/>
      <c r="DKK1" s="69"/>
      <c r="DKL1" s="69"/>
      <c r="DKM1" s="69"/>
      <c r="DKN1" s="69"/>
      <c r="DKO1" s="69"/>
      <c r="DKP1" s="69"/>
      <c r="DKQ1" s="69"/>
      <c r="DKR1" s="69"/>
      <c r="DKS1" s="69"/>
      <c r="DKT1" s="69"/>
      <c r="DKU1" s="69"/>
      <c r="DKV1" s="69"/>
      <c r="DKW1" s="69"/>
      <c r="DKX1" s="69"/>
      <c r="DKY1" s="69"/>
      <c r="DKZ1" s="69"/>
      <c r="DLA1" s="69"/>
      <c r="DLB1" s="69"/>
      <c r="DLC1" s="69"/>
      <c r="DLD1" s="69"/>
      <c r="DLE1" s="69"/>
      <c r="DLF1" s="69"/>
      <c r="DLG1" s="69"/>
      <c r="DLH1" s="69"/>
      <c r="DLI1" s="69"/>
      <c r="DLJ1" s="69"/>
      <c r="DLK1" s="69"/>
      <c r="DLL1" s="69"/>
      <c r="DLM1" s="69"/>
      <c r="DLN1" s="69"/>
      <c r="DLO1" s="69"/>
      <c r="DLP1" s="69"/>
      <c r="DLQ1" s="69"/>
      <c r="DLR1" s="69"/>
      <c r="DLS1" s="69"/>
      <c r="DLT1" s="69"/>
      <c r="DLU1" s="69"/>
      <c r="DLV1" s="69"/>
      <c r="DLW1" s="69"/>
      <c r="DLX1" s="69"/>
      <c r="DLY1" s="69"/>
      <c r="DLZ1" s="69"/>
      <c r="DMA1" s="69"/>
      <c r="DMB1" s="69"/>
      <c r="DMC1" s="69"/>
      <c r="DMD1" s="69"/>
      <c r="DME1" s="69"/>
      <c r="DMF1" s="69"/>
      <c r="DMG1" s="69"/>
      <c r="DMH1" s="69"/>
      <c r="DMI1" s="69"/>
      <c r="DMJ1" s="69"/>
      <c r="DMK1" s="69"/>
      <c r="DML1" s="69"/>
      <c r="DMM1" s="69"/>
      <c r="DMN1" s="69"/>
      <c r="DMO1" s="69"/>
      <c r="DMP1" s="69"/>
      <c r="DMQ1" s="69"/>
      <c r="DMR1" s="69"/>
      <c r="DMS1" s="69"/>
      <c r="DMT1" s="69"/>
      <c r="DMU1" s="69"/>
      <c r="DMV1" s="69"/>
      <c r="DMW1" s="69"/>
      <c r="DMX1" s="69"/>
      <c r="DMY1" s="69"/>
      <c r="DMZ1" s="69"/>
      <c r="DNA1" s="69"/>
      <c r="DNB1" s="69"/>
      <c r="DNC1" s="69"/>
      <c r="DND1" s="69"/>
      <c r="DNE1" s="69"/>
      <c r="DNF1" s="69"/>
      <c r="DNG1" s="69"/>
      <c r="DNH1" s="69"/>
      <c r="DNI1" s="69"/>
      <c r="DNJ1" s="69"/>
      <c r="DNK1" s="69"/>
      <c r="DNL1" s="69"/>
      <c r="DNM1" s="69"/>
      <c r="DNN1" s="69"/>
      <c r="DNO1" s="69"/>
      <c r="DNP1" s="69"/>
      <c r="DNQ1" s="69"/>
      <c r="DNR1" s="69"/>
      <c r="DNS1" s="69"/>
      <c r="DNT1" s="69"/>
      <c r="DNU1" s="69"/>
      <c r="DNV1" s="69"/>
      <c r="DNW1" s="69"/>
      <c r="DNX1" s="69"/>
      <c r="DNY1" s="69"/>
      <c r="DNZ1" s="69"/>
      <c r="DOA1" s="69"/>
      <c r="DOB1" s="69"/>
      <c r="DOC1" s="69"/>
      <c r="DOD1" s="69"/>
      <c r="DOE1" s="69"/>
      <c r="DOF1" s="69"/>
      <c r="DOG1" s="69"/>
      <c r="DOH1" s="69"/>
      <c r="DOI1" s="69"/>
      <c r="DOJ1" s="69"/>
      <c r="DOK1" s="69"/>
      <c r="DOL1" s="69"/>
      <c r="DOM1" s="69"/>
      <c r="DON1" s="69"/>
      <c r="DOO1" s="69"/>
      <c r="DOP1" s="69"/>
      <c r="DOQ1" s="69"/>
      <c r="DOR1" s="69"/>
      <c r="DOS1" s="69"/>
      <c r="DOT1" s="69"/>
      <c r="DOU1" s="69"/>
      <c r="DOV1" s="69"/>
      <c r="DOW1" s="69"/>
      <c r="DOX1" s="69"/>
      <c r="DOY1" s="69"/>
      <c r="DOZ1" s="69"/>
      <c r="DPA1" s="69"/>
      <c r="DPB1" s="69"/>
      <c r="DPC1" s="69"/>
      <c r="DPD1" s="69"/>
      <c r="DPE1" s="69"/>
      <c r="DPF1" s="69"/>
      <c r="DPG1" s="69"/>
      <c r="DPH1" s="69"/>
      <c r="DPI1" s="69"/>
      <c r="DPJ1" s="69"/>
      <c r="DPK1" s="69"/>
      <c r="DPL1" s="69"/>
      <c r="DPM1" s="69"/>
      <c r="DPN1" s="69"/>
      <c r="DPO1" s="69"/>
      <c r="DPP1" s="69"/>
      <c r="DPQ1" s="69"/>
      <c r="DPR1" s="69"/>
      <c r="DPS1" s="69"/>
      <c r="DPT1" s="69"/>
      <c r="DPU1" s="69"/>
      <c r="DPV1" s="69"/>
      <c r="DPW1" s="69"/>
      <c r="DPX1" s="69"/>
      <c r="DPY1" s="69"/>
      <c r="DPZ1" s="69"/>
      <c r="DQA1" s="69"/>
      <c r="DQB1" s="69"/>
      <c r="DQC1" s="69"/>
      <c r="DQD1" s="69"/>
      <c r="DQE1" s="69"/>
      <c r="DQF1" s="69"/>
      <c r="DQG1" s="69"/>
      <c r="DQH1" s="69"/>
      <c r="DQI1" s="69"/>
      <c r="DQJ1" s="69"/>
      <c r="DQK1" s="69"/>
      <c r="DQL1" s="69"/>
      <c r="DQM1" s="69"/>
      <c r="DQN1" s="69"/>
      <c r="DQO1" s="69"/>
      <c r="DQP1" s="69"/>
      <c r="DQQ1" s="69"/>
      <c r="DQR1" s="69"/>
      <c r="DQS1" s="69"/>
      <c r="DQT1" s="69"/>
      <c r="DQU1" s="69"/>
      <c r="DQV1" s="69"/>
      <c r="DQW1" s="69"/>
      <c r="DQX1" s="69"/>
      <c r="DQY1" s="69"/>
      <c r="DQZ1" s="69"/>
      <c r="DRA1" s="69"/>
      <c r="DRB1" s="69"/>
      <c r="DRC1" s="69"/>
      <c r="DRD1" s="69"/>
      <c r="DRE1" s="69"/>
      <c r="DRF1" s="69"/>
      <c r="DRG1" s="69"/>
      <c r="DRH1" s="69"/>
      <c r="DRI1" s="69"/>
      <c r="DRJ1" s="69"/>
      <c r="DRK1" s="69"/>
      <c r="DRL1" s="69"/>
      <c r="DRM1" s="69"/>
      <c r="DRN1" s="69"/>
      <c r="DRO1" s="69"/>
      <c r="DRP1" s="69"/>
      <c r="DRQ1" s="69"/>
      <c r="DRR1" s="69"/>
      <c r="DRS1" s="69"/>
      <c r="DRT1" s="69"/>
      <c r="DRU1" s="69"/>
      <c r="DRV1" s="69"/>
      <c r="DRW1" s="69"/>
      <c r="DRX1" s="69"/>
      <c r="DRY1" s="69"/>
      <c r="DRZ1" s="69"/>
      <c r="DSA1" s="69"/>
      <c r="DSB1" s="69"/>
      <c r="DSC1" s="69"/>
      <c r="DSD1" s="69"/>
      <c r="DSE1" s="69"/>
      <c r="DSF1" s="69"/>
      <c r="DSG1" s="69"/>
      <c r="DSH1" s="69"/>
      <c r="DSI1" s="69"/>
      <c r="DSJ1" s="69"/>
      <c r="DSK1" s="69"/>
      <c r="DSL1" s="69"/>
      <c r="DSM1" s="69"/>
      <c r="DSN1" s="69"/>
      <c r="DSO1" s="69"/>
      <c r="DSP1" s="69"/>
      <c r="DSQ1" s="69"/>
      <c r="DSR1" s="69"/>
      <c r="DSS1" s="69"/>
      <c r="DST1" s="69"/>
      <c r="DSU1" s="69"/>
      <c r="DSV1" s="69"/>
      <c r="DSW1" s="69"/>
      <c r="DSX1" s="69"/>
      <c r="DSY1" s="69"/>
      <c r="DSZ1" s="69"/>
      <c r="DTA1" s="69"/>
      <c r="DTB1" s="69"/>
      <c r="DTC1" s="69"/>
      <c r="DTD1" s="69"/>
      <c r="DTE1" s="69"/>
      <c r="DTF1" s="69"/>
      <c r="DTG1" s="69"/>
      <c r="DTH1" s="69"/>
      <c r="DTI1" s="69"/>
      <c r="DTJ1" s="69"/>
      <c r="DTK1" s="69"/>
      <c r="DTL1" s="69"/>
      <c r="DTM1" s="69"/>
      <c r="DTN1" s="69"/>
      <c r="DTO1" s="69"/>
      <c r="DTP1" s="69"/>
      <c r="DTQ1" s="69"/>
      <c r="DTR1" s="69"/>
      <c r="DTS1" s="69"/>
      <c r="DTT1" s="69"/>
      <c r="DTU1" s="69"/>
      <c r="DTV1" s="69"/>
      <c r="DTW1" s="69"/>
      <c r="DTX1" s="69"/>
      <c r="DTY1" s="69"/>
      <c r="DTZ1" s="69"/>
      <c r="DUA1" s="69"/>
      <c r="DUB1" s="69"/>
      <c r="DUC1" s="69"/>
      <c r="DUD1" s="69"/>
      <c r="DUE1" s="69"/>
      <c r="DUF1" s="69"/>
      <c r="DUG1" s="69"/>
      <c r="DUH1" s="69"/>
      <c r="DUI1" s="69"/>
      <c r="DUJ1" s="69"/>
      <c r="DUK1" s="69"/>
      <c r="DUL1" s="69"/>
      <c r="DUM1" s="69"/>
      <c r="DUN1" s="69"/>
      <c r="DUO1" s="69"/>
      <c r="DUP1" s="69"/>
      <c r="DUQ1" s="69"/>
      <c r="DUR1" s="69"/>
      <c r="DUS1" s="69"/>
      <c r="DUT1" s="69"/>
      <c r="DUU1" s="69"/>
      <c r="DUV1" s="69"/>
      <c r="DUW1" s="69"/>
      <c r="DUX1" s="69"/>
      <c r="DUY1" s="69"/>
      <c r="DUZ1" s="69"/>
      <c r="DVA1" s="69"/>
      <c r="DVB1" s="69"/>
      <c r="DVC1" s="69"/>
      <c r="DVD1" s="69"/>
      <c r="DVE1" s="69"/>
      <c r="DVF1" s="69"/>
      <c r="DVG1" s="69"/>
      <c r="DVH1" s="69"/>
      <c r="DVI1" s="69"/>
      <c r="DVJ1" s="69"/>
      <c r="DVK1" s="69"/>
      <c r="DVL1" s="69"/>
      <c r="DVM1" s="69"/>
      <c r="DVN1" s="69"/>
      <c r="DVO1" s="69"/>
      <c r="DVP1" s="69"/>
      <c r="DVQ1" s="69"/>
      <c r="DVR1" s="69"/>
      <c r="DVS1" s="69"/>
      <c r="DVT1" s="69"/>
      <c r="DVU1" s="69"/>
      <c r="DVV1" s="69"/>
      <c r="DVW1" s="69"/>
      <c r="DVX1" s="69"/>
      <c r="DVY1" s="69"/>
      <c r="DVZ1" s="69"/>
      <c r="DWA1" s="69"/>
      <c r="DWB1" s="69"/>
      <c r="DWC1" s="69"/>
      <c r="DWD1" s="69"/>
      <c r="DWE1" s="69"/>
      <c r="DWF1" s="69"/>
      <c r="DWG1" s="69"/>
      <c r="DWH1" s="69"/>
      <c r="DWI1" s="69"/>
      <c r="DWJ1" s="69"/>
      <c r="DWK1" s="69"/>
      <c r="DWL1" s="69"/>
      <c r="DWM1" s="69"/>
      <c r="DWN1" s="69"/>
      <c r="DWO1" s="69"/>
      <c r="DWP1" s="69"/>
      <c r="DWQ1" s="69"/>
      <c r="DWR1" s="69"/>
      <c r="DWS1" s="69"/>
      <c r="DWT1" s="69"/>
      <c r="DWU1" s="69"/>
      <c r="DWV1" s="69"/>
      <c r="DWW1" s="69"/>
      <c r="DWX1" s="69"/>
      <c r="DWY1" s="69"/>
      <c r="DWZ1" s="69"/>
      <c r="DXA1" s="69"/>
      <c r="DXB1" s="69"/>
      <c r="DXC1" s="69"/>
      <c r="DXD1" s="69"/>
      <c r="DXE1" s="69"/>
      <c r="DXF1" s="69"/>
      <c r="DXG1" s="69"/>
      <c r="DXH1" s="69"/>
      <c r="DXI1" s="69"/>
      <c r="DXJ1" s="69"/>
      <c r="DXK1" s="69"/>
      <c r="DXL1" s="69"/>
      <c r="DXM1" s="69"/>
      <c r="DXN1" s="69"/>
      <c r="DXO1" s="69"/>
      <c r="DXP1" s="69"/>
      <c r="DXQ1" s="69"/>
      <c r="DXR1" s="69"/>
      <c r="DXS1" s="69"/>
      <c r="DXT1" s="69"/>
      <c r="DXU1" s="69"/>
      <c r="DXV1" s="69"/>
      <c r="DXW1" s="69"/>
      <c r="DXX1" s="69"/>
      <c r="DXY1" s="69"/>
      <c r="DXZ1" s="69"/>
      <c r="DYA1" s="69"/>
      <c r="DYB1" s="69"/>
      <c r="DYC1" s="69"/>
      <c r="DYD1" s="69"/>
      <c r="DYE1" s="69"/>
      <c r="DYF1" s="69"/>
      <c r="DYG1" s="69"/>
      <c r="DYH1" s="69"/>
      <c r="DYI1" s="69"/>
      <c r="DYJ1" s="69"/>
      <c r="DYK1" s="69"/>
      <c r="DYL1" s="69"/>
      <c r="DYM1" s="69"/>
      <c r="DYN1" s="69"/>
      <c r="DYO1" s="69"/>
      <c r="DYP1" s="69"/>
      <c r="DYQ1" s="69"/>
      <c r="DYR1" s="69"/>
      <c r="DYS1" s="69"/>
      <c r="DYT1" s="69"/>
      <c r="DYU1" s="69"/>
      <c r="DYV1" s="69"/>
      <c r="DYW1" s="69"/>
      <c r="DYX1" s="69"/>
      <c r="DYY1" s="69"/>
      <c r="DYZ1" s="69"/>
      <c r="DZA1" s="69"/>
      <c r="DZB1" s="69"/>
      <c r="DZC1" s="69"/>
      <c r="DZD1" s="69"/>
      <c r="DZE1" s="69"/>
      <c r="DZF1" s="69"/>
      <c r="DZG1" s="69"/>
      <c r="DZH1" s="69"/>
      <c r="DZI1" s="69"/>
      <c r="DZJ1" s="69"/>
      <c r="DZK1" s="69"/>
      <c r="DZL1" s="69"/>
      <c r="DZM1" s="69"/>
      <c r="DZN1" s="69"/>
      <c r="DZO1" s="69"/>
      <c r="DZP1" s="69"/>
      <c r="DZQ1" s="69"/>
      <c r="DZR1" s="69"/>
      <c r="DZS1" s="69"/>
      <c r="DZT1" s="69"/>
      <c r="DZU1" s="69"/>
      <c r="DZV1" s="69"/>
      <c r="DZW1" s="69"/>
      <c r="DZX1" s="69"/>
      <c r="DZY1" s="69"/>
      <c r="DZZ1" s="69"/>
      <c r="EAA1" s="69"/>
      <c r="EAB1" s="69"/>
      <c r="EAC1" s="69"/>
      <c r="EAD1" s="69"/>
      <c r="EAE1" s="69"/>
      <c r="EAF1" s="69"/>
      <c r="EAG1" s="69"/>
      <c r="EAH1" s="69"/>
      <c r="EAI1" s="69"/>
      <c r="EAJ1" s="69"/>
      <c r="EAK1" s="69"/>
      <c r="EAL1" s="69"/>
      <c r="EAM1" s="69"/>
      <c r="EAN1" s="69"/>
      <c r="EAO1" s="69"/>
      <c r="EAP1" s="69"/>
      <c r="EAQ1" s="69"/>
      <c r="EAR1" s="69"/>
      <c r="EAS1" s="69"/>
      <c r="EAT1" s="69"/>
      <c r="EAU1" s="69"/>
      <c r="EAV1" s="69"/>
      <c r="EAW1" s="69"/>
      <c r="EAX1" s="69"/>
      <c r="EAY1" s="69"/>
      <c r="EAZ1" s="69"/>
      <c r="EBA1" s="69"/>
      <c r="EBB1" s="69"/>
      <c r="EBC1" s="69"/>
      <c r="EBD1" s="69"/>
      <c r="EBE1" s="69"/>
      <c r="EBF1" s="69"/>
      <c r="EBG1" s="69"/>
      <c r="EBH1" s="69"/>
      <c r="EBI1" s="69"/>
      <c r="EBJ1" s="69"/>
      <c r="EBK1" s="69"/>
      <c r="EBL1" s="69"/>
      <c r="EBM1" s="69"/>
      <c r="EBN1" s="69"/>
      <c r="EBO1" s="69"/>
      <c r="EBP1" s="69"/>
      <c r="EBQ1" s="69"/>
      <c r="EBR1" s="69"/>
      <c r="EBS1" s="69"/>
      <c r="EBT1" s="69"/>
      <c r="EBU1" s="69"/>
      <c r="EBV1" s="69"/>
      <c r="EBW1" s="69"/>
      <c r="EBX1" s="69"/>
      <c r="EBY1" s="69"/>
      <c r="EBZ1" s="69"/>
      <c r="ECA1" s="69"/>
      <c r="ECB1" s="69"/>
      <c r="ECC1" s="69"/>
      <c r="ECD1" s="69"/>
      <c r="ECE1" s="69"/>
      <c r="ECF1" s="69"/>
      <c r="ECG1" s="69"/>
      <c r="ECH1" s="69"/>
      <c r="ECI1" s="69"/>
      <c r="ECJ1" s="69"/>
      <c r="ECK1" s="69"/>
      <c r="ECL1" s="69"/>
      <c r="ECM1" s="69"/>
      <c r="ECN1" s="69"/>
      <c r="ECO1" s="69"/>
      <c r="ECP1" s="69"/>
      <c r="ECQ1" s="69"/>
      <c r="ECR1" s="69"/>
      <c r="ECS1" s="69"/>
      <c r="ECT1" s="69"/>
      <c r="ECU1" s="69"/>
      <c r="ECV1" s="69"/>
      <c r="ECW1" s="69"/>
      <c r="ECX1" s="69"/>
      <c r="ECY1" s="69"/>
      <c r="ECZ1" s="69"/>
      <c r="EDA1" s="69"/>
      <c r="EDB1" s="69"/>
      <c r="EDC1" s="69"/>
      <c r="EDD1" s="69"/>
      <c r="EDE1" s="69"/>
      <c r="EDF1" s="69"/>
      <c r="EDG1" s="69"/>
      <c r="EDH1" s="69"/>
      <c r="EDI1" s="69"/>
      <c r="EDJ1" s="69"/>
      <c r="EDK1" s="69"/>
      <c r="EDL1" s="69"/>
      <c r="EDM1" s="69"/>
      <c r="EDN1" s="69"/>
      <c r="EDO1" s="69"/>
      <c r="EDP1" s="69"/>
      <c r="EDQ1" s="69"/>
      <c r="EDR1" s="69"/>
      <c r="EDS1" s="69"/>
      <c r="EDT1" s="69"/>
      <c r="EDU1" s="69"/>
      <c r="EDV1" s="69"/>
      <c r="EDW1" s="69"/>
      <c r="EDX1" s="69"/>
      <c r="EDY1" s="69"/>
      <c r="EDZ1" s="69"/>
      <c r="EEA1" s="69"/>
      <c r="EEB1" s="69"/>
      <c r="EEC1" s="69"/>
      <c r="EED1" s="69"/>
      <c r="EEE1" s="69"/>
      <c r="EEF1" s="69"/>
      <c r="EEG1" s="69"/>
      <c r="EEH1" s="69"/>
      <c r="EEI1" s="69"/>
      <c r="EEJ1" s="69"/>
      <c r="EEK1" s="69"/>
      <c r="EEL1" s="69"/>
      <c r="EEM1" s="69"/>
      <c r="EEN1" s="69"/>
      <c r="EEO1" s="69"/>
      <c r="EEP1" s="69"/>
      <c r="EEQ1" s="69"/>
      <c r="EER1" s="69"/>
      <c r="EES1" s="69"/>
      <c r="EET1" s="69"/>
      <c r="EEU1" s="69"/>
      <c r="EEV1" s="69"/>
      <c r="EEW1" s="69"/>
      <c r="EEX1" s="69"/>
      <c r="EEY1" s="69"/>
      <c r="EEZ1" s="69"/>
      <c r="EFA1" s="69"/>
      <c r="EFB1" s="69"/>
      <c r="EFC1" s="69"/>
      <c r="EFD1" s="69"/>
      <c r="EFE1" s="69"/>
      <c r="EFF1" s="69"/>
      <c r="EFG1" s="69"/>
      <c r="EFH1" s="69"/>
      <c r="EFI1" s="69"/>
      <c r="EFJ1" s="69"/>
      <c r="EFK1" s="69"/>
      <c r="EFL1" s="69"/>
      <c r="EFM1" s="69"/>
      <c r="EFN1" s="69"/>
      <c r="EFO1" s="69"/>
      <c r="EFP1" s="69"/>
      <c r="EFQ1" s="69"/>
      <c r="EFR1" s="69"/>
      <c r="EFS1" s="69"/>
      <c r="EFT1" s="69"/>
      <c r="EFU1" s="69"/>
      <c r="EFV1" s="69"/>
      <c r="EFW1" s="69"/>
      <c r="EFX1" s="69"/>
      <c r="EFY1" s="69"/>
      <c r="EFZ1" s="69"/>
      <c r="EGA1" s="69"/>
      <c r="EGB1" s="69"/>
      <c r="EGC1" s="69"/>
      <c r="EGD1" s="69"/>
      <c r="EGE1" s="69"/>
      <c r="EGF1" s="69"/>
      <c r="EGG1" s="69"/>
      <c r="EGH1" s="69"/>
      <c r="EGI1" s="69"/>
      <c r="EGJ1" s="69"/>
      <c r="EGK1" s="69"/>
      <c r="EGL1" s="69"/>
      <c r="EGM1" s="69"/>
      <c r="EGN1" s="69"/>
      <c r="EGO1" s="69"/>
      <c r="EGP1" s="69"/>
      <c r="EGQ1" s="69"/>
      <c r="EGR1" s="69"/>
      <c r="EGS1" s="69"/>
      <c r="EGT1" s="69"/>
      <c r="EGU1" s="69"/>
      <c r="EGV1" s="69"/>
      <c r="EGW1" s="69"/>
      <c r="EGX1" s="69"/>
      <c r="EGY1" s="69"/>
      <c r="EGZ1" s="69"/>
      <c r="EHA1" s="69"/>
      <c r="EHB1" s="69"/>
      <c r="EHC1" s="69"/>
      <c r="EHD1" s="69"/>
      <c r="EHE1" s="69"/>
      <c r="EHF1" s="69"/>
      <c r="EHG1" s="69"/>
      <c r="EHH1" s="69"/>
      <c r="EHI1" s="69"/>
      <c r="EHJ1" s="69"/>
      <c r="EHK1" s="69"/>
      <c r="EHL1" s="69"/>
      <c r="EHM1" s="69"/>
      <c r="EHN1" s="69"/>
      <c r="EHO1" s="69"/>
      <c r="EHP1" s="69"/>
      <c r="EHQ1" s="69"/>
      <c r="EHR1" s="69"/>
      <c r="EHS1" s="69"/>
      <c r="EHT1" s="69"/>
      <c r="EHU1" s="69"/>
      <c r="EHV1" s="69"/>
      <c r="EHW1" s="69"/>
      <c r="EHX1" s="69"/>
      <c r="EHY1" s="69"/>
      <c r="EHZ1" s="69"/>
      <c r="EIA1" s="69"/>
      <c r="EIB1" s="69"/>
      <c r="EIC1" s="69"/>
      <c r="EID1" s="69"/>
      <c r="EIE1" s="69"/>
      <c r="EIF1" s="69"/>
      <c r="EIG1" s="69"/>
      <c r="EIH1" s="69"/>
      <c r="EII1" s="69"/>
      <c r="EIJ1" s="69"/>
      <c r="EIK1" s="69"/>
      <c r="EIL1" s="69"/>
      <c r="EIM1" s="69"/>
      <c r="EIN1" s="69"/>
      <c r="EIO1" s="69"/>
      <c r="EIP1" s="69"/>
      <c r="EIQ1" s="69"/>
      <c r="EIR1" s="69"/>
      <c r="EIS1" s="69"/>
      <c r="EIT1" s="69"/>
      <c r="EIU1" s="69"/>
      <c r="EIV1" s="69"/>
      <c r="EIW1" s="69"/>
      <c r="EIX1" s="69"/>
      <c r="EIY1" s="69"/>
      <c r="EIZ1" s="69"/>
      <c r="EJA1" s="69"/>
      <c r="EJB1" s="69"/>
      <c r="EJC1" s="69"/>
      <c r="EJD1" s="69"/>
      <c r="EJE1" s="69"/>
      <c r="EJF1" s="69"/>
      <c r="EJG1" s="69"/>
      <c r="EJH1" s="69"/>
      <c r="EJI1" s="69"/>
      <c r="EJJ1" s="69"/>
      <c r="EJK1" s="69"/>
      <c r="EJL1" s="69"/>
      <c r="EJM1" s="69"/>
      <c r="EJN1" s="69"/>
      <c r="EJO1" s="69"/>
      <c r="EJP1" s="69"/>
      <c r="EJQ1" s="69"/>
      <c r="EJR1" s="69"/>
      <c r="EJS1" s="69"/>
      <c r="EJT1" s="69"/>
      <c r="EJU1" s="69"/>
      <c r="EJV1" s="69"/>
      <c r="EJW1" s="69"/>
      <c r="EJX1" s="69"/>
      <c r="EJY1" s="69"/>
      <c r="EJZ1" s="69"/>
      <c r="EKA1" s="69"/>
      <c r="EKB1" s="69"/>
      <c r="EKC1" s="69"/>
      <c r="EKD1" s="69"/>
      <c r="EKE1" s="69"/>
      <c r="EKF1" s="69"/>
      <c r="EKG1" s="69"/>
      <c r="EKH1" s="69"/>
      <c r="EKI1" s="69"/>
      <c r="EKJ1" s="69"/>
      <c r="EKK1" s="69"/>
      <c r="EKL1" s="69"/>
      <c r="EKM1" s="69"/>
      <c r="EKN1" s="69"/>
      <c r="EKO1" s="69"/>
      <c r="EKP1" s="69"/>
      <c r="EKQ1" s="69"/>
      <c r="EKR1" s="69"/>
      <c r="EKS1" s="69"/>
      <c r="EKT1" s="69"/>
      <c r="EKU1" s="69"/>
      <c r="EKV1" s="69"/>
      <c r="EKW1" s="69"/>
      <c r="EKX1" s="69"/>
      <c r="EKY1" s="69"/>
      <c r="EKZ1" s="69"/>
      <c r="ELA1" s="69"/>
      <c r="ELB1" s="69"/>
      <c r="ELC1" s="69"/>
      <c r="ELD1" s="69"/>
      <c r="ELE1" s="69"/>
      <c r="ELF1" s="69"/>
      <c r="ELG1" s="69"/>
      <c r="ELH1" s="69"/>
      <c r="ELI1" s="69"/>
      <c r="ELJ1" s="69"/>
      <c r="ELK1" s="69"/>
      <c r="ELL1" s="69"/>
      <c r="ELM1" s="69"/>
      <c r="ELN1" s="69"/>
      <c r="ELO1" s="69"/>
      <c r="ELP1" s="69"/>
      <c r="ELQ1" s="69"/>
      <c r="ELR1" s="69"/>
      <c r="ELS1" s="69"/>
      <c r="ELT1" s="69"/>
      <c r="ELU1" s="69"/>
      <c r="ELV1" s="69"/>
      <c r="ELW1" s="69"/>
      <c r="ELX1" s="69"/>
      <c r="ELY1" s="69"/>
      <c r="ELZ1" s="69"/>
      <c r="EMA1" s="69"/>
      <c r="EMB1" s="69"/>
      <c r="EMC1" s="69"/>
      <c r="EMD1" s="69"/>
      <c r="EME1" s="69"/>
      <c r="EMF1" s="69"/>
      <c r="EMG1" s="69"/>
      <c r="EMH1" s="69"/>
      <c r="EMI1" s="69"/>
      <c r="EMJ1" s="69"/>
      <c r="EMK1" s="69"/>
      <c r="EML1" s="69"/>
      <c r="EMM1" s="69"/>
      <c r="EMN1" s="69"/>
      <c r="EMO1" s="69"/>
      <c r="EMP1" s="69"/>
      <c r="EMQ1" s="69"/>
      <c r="EMR1" s="69"/>
      <c r="EMS1" s="69"/>
      <c r="EMT1" s="69"/>
      <c r="EMU1" s="69"/>
      <c r="EMV1" s="69"/>
      <c r="EMW1" s="69"/>
      <c r="EMX1" s="69"/>
      <c r="EMY1" s="69"/>
      <c r="EMZ1" s="69"/>
      <c r="ENA1" s="69"/>
      <c r="ENB1" s="69"/>
      <c r="ENC1" s="69"/>
      <c r="END1" s="69"/>
      <c r="ENE1" s="69"/>
      <c r="ENF1" s="69"/>
      <c r="ENG1" s="69"/>
      <c r="ENH1" s="69"/>
      <c r="ENI1" s="69"/>
      <c r="ENJ1" s="69"/>
      <c r="ENK1" s="69"/>
      <c r="ENL1" s="69"/>
      <c r="ENM1" s="69"/>
      <c r="ENN1" s="69"/>
      <c r="ENO1" s="69"/>
      <c r="ENP1" s="69"/>
      <c r="ENQ1" s="69"/>
      <c r="ENR1" s="69"/>
      <c r="ENS1" s="69"/>
      <c r="ENT1" s="69"/>
      <c r="ENU1" s="69"/>
      <c r="ENV1" s="69"/>
      <c r="ENW1" s="69"/>
      <c r="ENX1" s="69"/>
      <c r="ENY1" s="69"/>
      <c r="ENZ1" s="69"/>
      <c r="EOA1" s="69"/>
      <c r="EOB1" s="69"/>
      <c r="EOC1" s="69"/>
      <c r="EOD1" s="69"/>
      <c r="EOE1" s="69"/>
      <c r="EOF1" s="69"/>
      <c r="EOG1" s="69"/>
      <c r="EOH1" s="69"/>
      <c r="EOI1" s="69"/>
      <c r="EOJ1" s="69"/>
      <c r="EOK1" s="69"/>
      <c r="EOL1" s="69"/>
      <c r="EOM1" s="69"/>
      <c r="EON1" s="69"/>
      <c r="EOO1" s="69"/>
      <c r="EOP1" s="69"/>
      <c r="EOQ1" s="69"/>
      <c r="EOR1" s="69"/>
      <c r="EOS1" s="69"/>
      <c r="EOT1" s="69"/>
      <c r="EOU1" s="69"/>
      <c r="EOV1" s="69"/>
      <c r="EOW1" s="69"/>
      <c r="EOX1" s="69"/>
      <c r="EOY1" s="69"/>
      <c r="EOZ1" s="69"/>
      <c r="EPA1" s="69"/>
      <c r="EPB1" s="69"/>
      <c r="EPC1" s="69"/>
      <c r="EPD1" s="69"/>
      <c r="EPE1" s="69"/>
      <c r="EPF1" s="69"/>
      <c r="EPG1" s="69"/>
      <c r="EPH1" s="69"/>
      <c r="EPI1" s="69"/>
      <c r="EPJ1" s="69"/>
      <c r="EPK1" s="69"/>
      <c r="EPL1" s="69"/>
      <c r="EPM1" s="69"/>
      <c r="EPN1" s="69"/>
      <c r="EPO1" s="69"/>
      <c r="EPP1" s="69"/>
      <c r="EPQ1" s="69"/>
      <c r="EPR1" s="69"/>
      <c r="EPS1" s="69"/>
      <c r="EPT1" s="69"/>
      <c r="EPU1" s="69"/>
      <c r="EPV1" s="69"/>
      <c r="EPW1" s="69"/>
      <c r="EPX1" s="69"/>
      <c r="EPY1" s="69"/>
      <c r="EPZ1" s="69"/>
      <c r="EQA1" s="69"/>
      <c r="EQB1" s="69"/>
      <c r="EQC1" s="69"/>
      <c r="EQD1" s="69"/>
      <c r="EQE1" s="69"/>
      <c r="EQF1" s="69"/>
      <c r="EQG1" s="69"/>
      <c r="EQH1" s="69"/>
      <c r="EQI1" s="69"/>
      <c r="EQJ1" s="69"/>
      <c r="EQK1" s="69"/>
      <c r="EQL1" s="69"/>
      <c r="EQM1" s="69"/>
      <c r="EQN1" s="69"/>
      <c r="EQO1" s="69"/>
      <c r="EQP1" s="69"/>
      <c r="EQQ1" s="69"/>
      <c r="EQR1" s="69"/>
      <c r="EQS1" s="69"/>
      <c r="EQT1" s="69"/>
      <c r="EQU1" s="69"/>
      <c r="EQV1" s="69"/>
      <c r="EQW1" s="69"/>
      <c r="EQX1" s="69"/>
      <c r="EQY1" s="69"/>
      <c r="EQZ1" s="69"/>
      <c r="ERA1" s="69"/>
      <c r="ERB1" s="69"/>
      <c r="ERC1" s="69"/>
      <c r="ERD1" s="69"/>
      <c r="ERE1" s="69"/>
      <c r="ERF1" s="69"/>
      <c r="ERG1" s="69"/>
      <c r="ERH1" s="69"/>
      <c r="ERI1" s="69"/>
      <c r="ERJ1" s="69"/>
      <c r="ERK1" s="69"/>
      <c r="ERL1" s="69"/>
      <c r="ERM1" s="69"/>
      <c r="ERN1" s="69"/>
      <c r="ERO1" s="69"/>
      <c r="ERP1" s="69"/>
      <c r="ERQ1" s="69"/>
      <c r="ERR1" s="69"/>
      <c r="ERS1" s="69"/>
      <c r="ERT1" s="69"/>
      <c r="ERU1" s="69"/>
      <c r="ERV1" s="69"/>
      <c r="ERW1" s="69"/>
      <c r="ERX1" s="69"/>
      <c r="ERY1" s="69"/>
      <c r="ERZ1" s="69"/>
      <c r="ESA1" s="69"/>
      <c r="ESB1" s="69"/>
      <c r="ESC1" s="69"/>
      <c r="ESD1" s="69"/>
      <c r="ESE1" s="69"/>
      <c r="ESF1" s="69"/>
      <c r="ESG1" s="69"/>
      <c r="ESH1" s="69"/>
      <c r="ESI1" s="69"/>
      <c r="ESJ1" s="69"/>
      <c r="ESK1" s="69"/>
      <c r="ESL1" s="69"/>
      <c r="ESM1" s="69"/>
      <c r="ESN1" s="69"/>
      <c r="ESO1" s="69"/>
      <c r="ESP1" s="69"/>
      <c r="ESQ1" s="69"/>
      <c r="ESR1" s="69"/>
      <c r="ESS1" s="69"/>
      <c r="EST1" s="69"/>
      <c r="ESU1" s="69"/>
      <c r="ESV1" s="69"/>
      <c r="ESW1" s="69"/>
      <c r="ESX1" s="69"/>
      <c r="ESY1" s="69"/>
      <c r="ESZ1" s="69"/>
      <c r="ETA1" s="69"/>
      <c r="ETB1" s="69"/>
      <c r="ETC1" s="69"/>
      <c r="ETD1" s="69"/>
      <c r="ETE1" s="69"/>
      <c r="ETF1" s="69"/>
      <c r="ETG1" s="69"/>
      <c r="ETH1" s="69"/>
      <c r="ETI1" s="69"/>
      <c r="ETJ1" s="69"/>
      <c r="ETK1" s="69"/>
      <c r="ETL1" s="69"/>
      <c r="ETM1" s="69"/>
      <c r="ETN1" s="69"/>
      <c r="ETO1" s="69"/>
      <c r="ETP1" s="69"/>
      <c r="ETQ1" s="69"/>
      <c r="ETR1" s="69"/>
      <c r="ETS1" s="69"/>
      <c r="ETT1" s="69"/>
      <c r="ETU1" s="69"/>
      <c r="ETV1" s="69"/>
      <c r="ETW1" s="69"/>
      <c r="ETX1" s="69"/>
      <c r="ETY1" s="69"/>
      <c r="ETZ1" s="69"/>
      <c r="EUA1" s="69"/>
      <c r="EUB1" s="69"/>
      <c r="EUC1" s="69"/>
      <c r="EUD1" s="69"/>
      <c r="EUE1" s="69"/>
      <c r="EUF1" s="69"/>
      <c r="EUG1" s="69"/>
      <c r="EUH1" s="69"/>
      <c r="EUI1" s="69"/>
      <c r="EUJ1" s="69"/>
      <c r="EUK1" s="69"/>
      <c r="EUL1" s="69"/>
      <c r="EUM1" s="69"/>
      <c r="EUN1" s="69"/>
      <c r="EUO1" s="69"/>
      <c r="EUP1" s="69"/>
      <c r="EUQ1" s="69"/>
      <c r="EUR1" s="69"/>
      <c r="EUS1" s="69"/>
      <c r="EUT1" s="69"/>
      <c r="EUU1" s="69"/>
      <c r="EUV1" s="69"/>
      <c r="EUW1" s="69"/>
      <c r="EUX1" s="69"/>
      <c r="EUY1" s="69"/>
      <c r="EUZ1" s="69"/>
      <c r="EVA1" s="69"/>
      <c r="EVB1" s="69"/>
      <c r="EVC1" s="69"/>
      <c r="EVD1" s="69"/>
      <c r="EVE1" s="69"/>
      <c r="EVF1" s="69"/>
      <c r="EVG1" s="69"/>
      <c r="EVH1" s="69"/>
      <c r="EVI1" s="69"/>
      <c r="EVJ1" s="69"/>
      <c r="EVK1" s="69"/>
      <c r="EVL1" s="69"/>
      <c r="EVM1" s="69"/>
      <c r="EVN1" s="69"/>
      <c r="EVO1" s="69"/>
      <c r="EVP1" s="69"/>
      <c r="EVQ1" s="69"/>
      <c r="EVR1" s="69"/>
      <c r="EVS1" s="69"/>
      <c r="EVT1" s="69"/>
      <c r="EVU1" s="69"/>
      <c r="EVV1" s="69"/>
      <c r="EVW1" s="69"/>
      <c r="EVX1" s="69"/>
      <c r="EVY1" s="69"/>
      <c r="EVZ1" s="69"/>
      <c r="EWA1" s="69"/>
      <c r="EWB1" s="69"/>
      <c r="EWC1" s="69"/>
      <c r="EWD1" s="69"/>
      <c r="EWE1" s="69"/>
      <c r="EWF1" s="69"/>
      <c r="EWG1" s="69"/>
      <c r="EWH1" s="69"/>
      <c r="EWI1" s="69"/>
      <c r="EWJ1" s="69"/>
      <c r="EWK1" s="69"/>
      <c r="EWL1" s="69"/>
      <c r="EWM1" s="69"/>
      <c r="EWN1" s="69"/>
      <c r="EWO1" s="69"/>
      <c r="EWP1" s="69"/>
      <c r="EWQ1" s="69"/>
      <c r="EWR1" s="69"/>
      <c r="EWS1" s="69"/>
      <c r="EWT1" s="69"/>
      <c r="EWU1" s="69"/>
      <c r="EWV1" s="69"/>
      <c r="EWW1" s="69"/>
      <c r="EWX1" s="69"/>
      <c r="EWY1" s="69"/>
      <c r="EWZ1" s="69"/>
      <c r="EXA1" s="69"/>
      <c r="EXB1" s="69"/>
      <c r="EXC1" s="69"/>
      <c r="EXD1" s="69"/>
      <c r="EXE1" s="69"/>
      <c r="EXF1" s="69"/>
      <c r="EXG1" s="69"/>
      <c r="EXH1" s="69"/>
      <c r="EXI1" s="69"/>
      <c r="EXJ1" s="69"/>
      <c r="EXK1" s="69"/>
      <c r="EXL1" s="69"/>
      <c r="EXM1" s="69"/>
      <c r="EXN1" s="69"/>
      <c r="EXO1" s="69"/>
      <c r="EXP1" s="69"/>
      <c r="EXQ1" s="69"/>
      <c r="EXR1" s="69"/>
      <c r="EXS1" s="69"/>
      <c r="EXT1" s="69"/>
      <c r="EXU1" s="69"/>
      <c r="EXV1" s="69"/>
      <c r="EXW1" s="69"/>
      <c r="EXX1" s="69"/>
      <c r="EXY1" s="69"/>
      <c r="EXZ1" s="69"/>
      <c r="EYA1" s="69"/>
      <c r="EYB1" s="69"/>
      <c r="EYC1" s="69"/>
      <c r="EYD1" s="69"/>
      <c r="EYE1" s="69"/>
      <c r="EYF1" s="69"/>
      <c r="EYG1" s="69"/>
      <c r="EYH1" s="69"/>
      <c r="EYI1" s="69"/>
      <c r="EYJ1" s="69"/>
      <c r="EYK1" s="69"/>
      <c r="EYL1" s="69"/>
      <c r="EYM1" s="69"/>
      <c r="EYN1" s="69"/>
      <c r="EYO1" s="69"/>
      <c r="EYP1" s="69"/>
      <c r="EYQ1" s="69"/>
      <c r="EYR1" s="69"/>
      <c r="EYS1" s="69"/>
      <c r="EYT1" s="69"/>
      <c r="EYU1" s="69"/>
      <c r="EYV1" s="69"/>
      <c r="EYW1" s="69"/>
      <c r="EYX1" s="69"/>
      <c r="EYY1" s="69"/>
      <c r="EYZ1" s="69"/>
      <c r="EZA1" s="69"/>
      <c r="EZB1" s="69"/>
      <c r="EZC1" s="69"/>
      <c r="EZD1" s="69"/>
      <c r="EZE1" s="69"/>
      <c r="EZF1" s="69"/>
      <c r="EZG1" s="69"/>
      <c r="EZH1" s="69"/>
      <c r="EZI1" s="69"/>
      <c r="EZJ1" s="69"/>
      <c r="EZK1" s="69"/>
      <c r="EZL1" s="69"/>
      <c r="EZM1" s="69"/>
      <c r="EZN1" s="69"/>
      <c r="EZO1" s="69"/>
      <c r="EZP1" s="69"/>
      <c r="EZQ1" s="69"/>
      <c r="EZR1" s="69"/>
      <c r="EZS1" s="69"/>
      <c r="EZT1" s="69"/>
      <c r="EZU1" s="69"/>
      <c r="EZV1" s="69"/>
      <c r="EZW1" s="69"/>
      <c r="EZX1" s="69"/>
      <c r="EZY1" s="69"/>
      <c r="EZZ1" s="69"/>
      <c r="FAA1" s="69"/>
      <c r="FAB1" s="69"/>
      <c r="FAC1" s="69"/>
      <c r="FAD1" s="69"/>
      <c r="FAE1" s="69"/>
      <c r="FAF1" s="69"/>
      <c r="FAG1" s="69"/>
      <c r="FAH1" s="69"/>
      <c r="FAI1" s="69"/>
      <c r="FAJ1" s="69"/>
      <c r="FAK1" s="69"/>
      <c r="FAL1" s="69"/>
      <c r="FAM1" s="69"/>
      <c r="FAN1" s="69"/>
      <c r="FAO1" s="69"/>
      <c r="FAP1" s="69"/>
      <c r="FAQ1" s="69"/>
      <c r="FAR1" s="69"/>
      <c r="FAS1" s="69"/>
      <c r="FAT1" s="69"/>
      <c r="FAU1" s="69"/>
      <c r="FAV1" s="69"/>
      <c r="FAW1" s="69"/>
      <c r="FAX1" s="69"/>
      <c r="FAY1" s="69"/>
      <c r="FAZ1" s="69"/>
      <c r="FBA1" s="69"/>
      <c r="FBB1" s="69"/>
      <c r="FBC1" s="69"/>
      <c r="FBD1" s="69"/>
      <c r="FBE1" s="69"/>
      <c r="FBF1" s="69"/>
      <c r="FBG1" s="69"/>
      <c r="FBH1" s="69"/>
      <c r="FBI1" s="69"/>
      <c r="FBJ1" s="69"/>
      <c r="FBK1" s="69"/>
      <c r="FBL1" s="69"/>
      <c r="FBM1" s="69"/>
      <c r="FBN1" s="69"/>
      <c r="FBO1" s="69"/>
      <c r="FBP1" s="69"/>
      <c r="FBQ1" s="69"/>
      <c r="FBR1" s="69"/>
      <c r="FBS1" s="69"/>
      <c r="FBT1" s="69"/>
      <c r="FBU1" s="69"/>
      <c r="FBV1" s="69"/>
      <c r="FBW1" s="69"/>
      <c r="FBX1" s="69"/>
      <c r="FBY1" s="69"/>
      <c r="FBZ1" s="69"/>
      <c r="FCA1" s="69"/>
      <c r="FCB1" s="69"/>
      <c r="FCC1" s="69"/>
      <c r="FCD1" s="69"/>
      <c r="FCE1" s="69"/>
      <c r="FCF1" s="69"/>
      <c r="FCG1" s="69"/>
      <c r="FCH1" s="69"/>
      <c r="FCI1" s="69"/>
      <c r="FCJ1" s="69"/>
      <c r="FCK1" s="69"/>
      <c r="FCL1" s="69"/>
      <c r="FCM1" s="69"/>
      <c r="FCN1" s="69"/>
      <c r="FCO1" s="69"/>
      <c r="FCP1" s="69"/>
      <c r="FCQ1" s="69"/>
      <c r="FCR1" s="69"/>
      <c r="FCS1" s="69"/>
      <c r="FCT1" s="69"/>
      <c r="FCU1" s="69"/>
      <c r="FCV1" s="69"/>
      <c r="FCW1" s="69"/>
      <c r="FCX1" s="69"/>
      <c r="FCY1" s="69"/>
      <c r="FCZ1" s="69"/>
      <c r="FDA1" s="69"/>
      <c r="FDB1" s="69"/>
      <c r="FDC1" s="69"/>
      <c r="FDD1" s="69"/>
      <c r="FDE1" s="69"/>
      <c r="FDF1" s="69"/>
      <c r="FDG1" s="69"/>
      <c r="FDH1" s="69"/>
      <c r="FDI1" s="69"/>
      <c r="FDJ1" s="69"/>
      <c r="FDK1" s="69"/>
      <c r="FDL1" s="69"/>
      <c r="FDM1" s="69"/>
      <c r="FDN1" s="69"/>
      <c r="FDO1" s="69"/>
      <c r="FDP1" s="69"/>
      <c r="FDQ1" s="69"/>
      <c r="FDR1" s="69"/>
      <c r="FDS1" s="69"/>
      <c r="FDT1" s="69"/>
      <c r="FDU1" s="69"/>
      <c r="FDV1" s="69"/>
      <c r="FDW1" s="69"/>
      <c r="FDX1" s="69"/>
      <c r="FDY1" s="69"/>
      <c r="FDZ1" s="69"/>
      <c r="FEA1" s="69"/>
      <c r="FEB1" s="69"/>
      <c r="FEC1" s="69"/>
      <c r="FED1" s="69"/>
      <c r="FEE1" s="69"/>
      <c r="FEF1" s="69"/>
      <c r="FEG1" s="69"/>
      <c r="FEH1" s="69"/>
      <c r="FEI1" s="69"/>
      <c r="FEJ1" s="69"/>
      <c r="FEK1" s="69"/>
      <c r="FEL1" s="69"/>
      <c r="FEM1" s="69"/>
      <c r="FEN1" s="69"/>
      <c r="FEO1" s="69"/>
      <c r="FEP1" s="69"/>
      <c r="FEQ1" s="69"/>
      <c r="FER1" s="69"/>
      <c r="FES1" s="69"/>
      <c r="FET1" s="69"/>
      <c r="FEU1" s="69"/>
      <c r="FEV1" s="69"/>
      <c r="FEW1" s="69"/>
      <c r="FEX1" s="69"/>
      <c r="FEY1" s="69"/>
      <c r="FEZ1" s="69"/>
      <c r="FFA1" s="69"/>
      <c r="FFB1" s="69"/>
      <c r="FFC1" s="69"/>
      <c r="FFD1" s="69"/>
      <c r="FFE1" s="69"/>
      <c r="FFF1" s="69"/>
      <c r="FFG1" s="69"/>
      <c r="FFH1" s="69"/>
      <c r="FFI1" s="69"/>
      <c r="FFJ1" s="69"/>
      <c r="FFK1" s="69"/>
      <c r="FFL1" s="69"/>
      <c r="FFM1" s="69"/>
      <c r="FFN1" s="69"/>
      <c r="FFO1" s="69"/>
      <c r="FFP1" s="69"/>
      <c r="FFQ1" s="69"/>
      <c r="FFR1" s="69"/>
      <c r="FFS1" s="69"/>
      <c r="FFT1" s="69"/>
      <c r="FFU1" s="69"/>
      <c r="FFV1" s="69"/>
      <c r="FFW1" s="69"/>
      <c r="FFX1" s="69"/>
      <c r="FFY1" s="69"/>
      <c r="FFZ1" s="69"/>
      <c r="FGA1" s="69"/>
      <c r="FGB1" s="69"/>
      <c r="FGC1" s="69"/>
      <c r="FGD1" s="69"/>
      <c r="FGE1" s="69"/>
      <c r="FGF1" s="69"/>
      <c r="FGG1" s="69"/>
      <c r="FGH1" s="69"/>
      <c r="FGI1" s="69"/>
      <c r="FGJ1" s="69"/>
      <c r="FGK1" s="69"/>
      <c r="FGL1" s="69"/>
      <c r="FGM1" s="69"/>
      <c r="FGN1" s="69"/>
      <c r="FGO1" s="69"/>
      <c r="FGP1" s="69"/>
      <c r="FGQ1" s="69"/>
      <c r="FGR1" s="69"/>
      <c r="FGS1" s="69"/>
      <c r="FGT1" s="69"/>
      <c r="FGU1" s="69"/>
      <c r="FGV1" s="69"/>
      <c r="FGW1" s="69"/>
      <c r="FGX1" s="69"/>
      <c r="FGY1" s="69"/>
      <c r="FGZ1" s="69"/>
      <c r="FHA1" s="69"/>
      <c r="FHB1" s="69"/>
      <c r="FHC1" s="69"/>
      <c r="FHD1" s="69"/>
      <c r="FHE1" s="69"/>
      <c r="FHF1" s="69"/>
      <c r="FHG1" s="69"/>
      <c r="FHH1" s="69"/>
      <c r="FHI1" s="69"/>
      <c r="FHJ1" s="69"/>
      <c r="FHK1" s="69"/>
      <c r="FHL1" s="69"/>
      <c r="FHM1" s="69"/>
      <c r="FHN1" s="69"/>
      <c r="FHO1" s="69"/>
      <c r="FHP1" s="69"/>
      <c r="FHQ1" s="69"/>
      <c r="FHR1" s="69"/>
      <c r="FHS1" s="69"/>
      <c r="FHT1" s="69"/>
      <c r="FHU1" s="69"/>
      <c r="FHV1" s="69"/>
      <c r="FHW1" s="69"/>
      <c r="FHX1" s="69"/>
      <c r="FHY1" s="69"/>
      <c r="FHZ1" s="69"/>
      <c r="FIA1" s="69"/>
      <c r="FIB1" s="69"/>
      <c r="FIC1" s="69"/>
      <c r="FID1" s="69"/>
      <c r="FIE1" s="69"/>
      <c r="FIF1" s="69"/>
      <c r="FIG1" s="69"/>
      <c r="FIH1" s="69"/>
      <c r="FII1" s="69"/>
      <c r="FIJ1" s="69"/>
      <c r="FIK1" s="69"/>
      <c r="FIL1" s="69"/>
      <c r="FIM1" s="69"/>
      <c r="FIN1" s="69"/>
      <c r="FIO1" s="69"/>
      <c r="FIP1" s="69"/>
      <c r="FIQ1" s="69"/>
      <c r="FIR1" s="69"/>
      <c r="FIS1" s="69"/>
      <c r="FIT1" s="69"/>
      <c r="FIU1" s="69"/>
      <c r="FIV1" s="69"/>
      <c r="FIW1" s="69"/>
      <c r="FIX1" s="69"/>
      <c r="FIY1" s="69"/>
      <c r="FIZ1" s="69"/>
      <c r="FJA1" s="69"/>
      <c r="FJB1" s="69"/>
      <c r="FJC1" s="69"/>
      <c r="FJD1" s="69"/>
      <c r="FJE1" s="69"/>
      <c r="FJF1" s="69"/>
      <c r="FJG1" s="69"/>
      <c r="FJH1" s="69"/>
      <c r="FJI1" s="69"/>
      <c r="FJJ1" s="69"/>
      <c r="FJK1" s="69"/>
      <c r="FJL1" s="69"/>
      <c r="FJM1" s="69"/>
      <c r="FJN1" s="69"/>
      <c r="FJO1" s="69"/>
      <c r="FJP1" s="69"/>
      <c r="FJQ1" s="69"/>
      <c r="FJR1" s="69"/>
      <c r="FJS1" s="69"/>
      <c r="FJT1" s="69"/>
      <c r="FJU1" s="69"/>
      <c r="FJV1" s="69"/>
      <c r="FJW1" s="69"/>
      <c r="FJX1" s="69"/>
      <c r="FJY1" s="69"/>
      <c r="FJZ1" s="69"/>
      <c r="FKA1" s="69"/>
      <c r="FKB1" s="69"/>
      <c r="FKC1" s="69"/>
      <c r="FKD1" s="69"/>
      <c r="FKE1" s="69"/>
      <c r="FKF1" s="69"/>
      <c r="FKG1" s="69"/>
      <c r="FKH1" s="69"/>
      <c r="FKI1" s="69"/>
      <c r="FKJ1" s="69"/>
      <c r="FKK1" s="69"/>
      <c r="FKL1" s="69"/>
      <c r="FKM1" s="69"/>
      <c r="FKN1" s="69"/>
      <c r="FKO1" s="69"/>
      <c r="FKP1" s="69"/>
      <c r="FKQ1" s="69"/>
      <c r="FKR1" s="69"/>
      <c r="FKS1" s="69"/>
      <c r="FKT1" s="69"/>
      <c r="FKU1" s="69"/>
      <c r="FKV1" s="69"/>
      <c r="FKW1" s="69"/>
      <c r="FKX1" s="69"/>
      <c r="FKY1" s="69"/>
      <c r="FKZ1" s="69"/>
      <c r="FLA1" s="69"/>
      <c r="FLB1" s="69"/>
      <c r="FLC1" s="69"/>
      <c r="FLD1" s="69"/>
      <c r="FLE1" s="69"/>
      <c r="FLF1" s="69"/>
      <c r="FLG1" s="69"/>
      <c r="FLH1" s="69"/>
      <c r="FLI1" s="69"/>
      <c r="FLJ1" s="69"/>
      <c r="FLK1" s="69"/>
      <c r="FLL1" s="69"/>
      <c r="FLM1" s="69"/>
      <c r="FLN1" s="69"/>
      <c r="FLO1" s="69"/>
      <c r="FLP1" s="69"/>
      <c r="FLQ1" s="69"/>
      <c r="FLR1" s="69"/>
      <c r="FLS1" s="69"/>
      <c r="FLT1" s="69"/>
      <c r="FLU1" s="69"/>
      <c r="FLV1" s="69"/>
      <c r="FLW1" s="69"/>
      <c r="FLX1" s="69"/>
      <c r="FLY1" s="69"/>
      <c r="FLZ1" s="69"/>
      <c r="FMA1" s="69"/>
      <c r="FMB1" s="69"/>
      <c r="FMC1" s="69"/>
      <c r="FMD1" s="69"/>
      <c r="FME1" s="69"/>
      <c r="FMF1" s="69"/>
      <c r="FMG1" s="69"/>
      <c r="FMH1" s="69"/>
      <c r="FMI1" s="69"/>
      <c r="FMJ1" s="69"/>
      <c r="FMK1" s="69"/>
      <c r="FML1" s="69"/>
      <c r="FMM1" s="69"/>
      <c r="FMN1" s="69"/>
      <c r="FMO1" s="69"/>
      <c r="FMP1" s="69"/>
      <c r="FMQ1" s="69"/>
      <c r="FMR1" s="69"/>
      <c r="FMS1" s="69"/>
      <c r="FMT1" s="69"/>
      <c r="FMU1" s="69"/>
      <c r="FMV1" s="69"/>
      <c r="FMW1" s="69"/>
      <c r="FMX1" s="69"/>
      <c r="FMY1" s="69"/>
      <c r="FMZ1" s="69"/>
      <c r="FNA1" s="69"/>
      <c r="FNB1" s="69"/>
      <c r="FNC1" s="69"/>
      <c r="FND1" s="69"/>
      <c r="FNE1" s="69"/>
      <c r="FNF1" s="69"/>
      <c r="FNG1" s="69"/>
      <c r="FNH1" s="69"/>
      <c r="FNI1" s="69"/>
      <c r="FNJ1" s="69"/>
      <c r="FNK1" s="69"/>
      <c r="FNL1" s="69"/>
      <c r="FNM1" s="69"/>
      <c r="FNN1" s="69"/>
      <c r="FNO1" s="69"/>
      <c r="FNP1" s="69"/>
      <c r="FNQ1" s="69"/>
      <c r="FNR1" s="69"/>
      <c r="FNS1" s="69"/>
      <c r="FNT1" s="69"/>
      <c r="FNU1" s="69"/>
      <c r="FNV1" s="69"/>
      <c r="FNW1" s="69"/>
      <c r="FNX1" s="69"/>
      <c r="FNY1" s="69"/>
      <c r="FNZ1" s="69"/>
      <c r="FOA1" s="69"/>
      <c r="FOB1" s="69"/>
      <c r="FOC1" s="69"/>
      <c r="FOD1" s="69"/>
      <c r="FOE1" s="69"/>
      <c r="FOF1" s="69"/>
      <c r="FOG1" s="69"/>
      <c r="FOH1" s="69"/>
      <c r="FOI1" s="69"/>
      <c r="FOJ1" s="69"/>
      <c r="FOK1" s="69"/>
      <c r="FOL1" s="69"/>
      <c r="FOM1" s="69"/>
      <c r="FON1" s="69"/>
      <c r="FOO1" s="69"/>
      <c r="FOP1" s="69"/>
      <c r="FOQ1" s="69"/>
      <c r="FOR1" s="69"/>
      <c r="FOS1" s="69"/>
      <c r="FOT1" s="69"/>
      <c r="FOU1" s="69"/>
      <c r="FOV1" s="69"/>
      <c r="FOW1" s="69"/>
      <c r="FOX1" s="69"/>
      <c r="FOY1" s="69"/>
      <c r="FOZ1" s="69"/>
      <c r="FPA1" s="69"/>
      <c r="FPB1" s="69"/>
      <c r="FPC1" s="69"/>
      <c r="FPD1" s="69"/>
      <c r="FPE1" s="69"/>
      <c r="FPF1" s="69"/>
      <c r="FPG1" s="69"/>
      <c r="FPH1" s="69"/>
      <c r="FPI1" s="69"/>
      <c r="FPJ1" s="69"/>
      <c r="FPK1" s="69"/>
      <c r="FPL1" s="69"/>
      <c r="FPM1" s="69"/>
      <c r="FPN1" s="69"/>
      <c r="FPO1" s="69"/>
      <c r="FPP1" s="69"/>
      <c r="FPQ1" s="69"/>
      <c r="FPR1" s="69"/>
      <c r="FPS1" s="69"/>
      <c r="FPT1" s="69"/>
      <c r="FPU1" s="69"/>
      <c r="FPV1" s="69"/>
      <c r="FPW1" s="69"/>
      <c r="FPX1" s="69"/>
      <c r="FPY1" s="69"/>
      <c r="FPZ1" s="69"/>
      <c r="FQA1" s="69"/>
      <c r="FQB1" s="69"/>
      <c r="FQC1" s="69"/>
      <c r="FQD1" s="69"/>
      <c r="FQE1" s="69"/>
      <c r="FQF1" s="69"/>
      <c r="FQG1" s="69"/>
      <c r="FQH1" s="69"/>
      <c r="FQI1" s="69"/>
      <c r="FQJ1" s="69"/>
      <c r="FQK1" s="69"/>
      <c r="FQL1" s="69"/>
      <c r="FQM1" s="69"/>
      <c r="FQN1" s="69"/>
      <c r="FQO1" s="69"/>
      <c r="FQP1" s="69"/>
      <c r="FQQ1" s="69"/>
      <c r="FQR1" s="69"/>
      <c r="FQS1" s="69"/>
      <c r="FQT1" s="69"/>
      <c r="FQU1" s="69"/>
      <c r="FQV1" s="69"/>
      <c r="FQW1" s="69"/>
      <c r="FQX1" s="69"/>
      <c r="FQY1" s="69"/>
      <c r="FQZ1" s="69"/>
      <c r="FRA1" s="69"/>
      <c r="FRB1" s="69"/>
      <c r="FRC1" s="69"/>
      <c r="FRD1" s="69"/>
      <c r="FRE1" s="69"/>
      <c r="FRF1" s="69"/>
      <c r="FRG1" s="69"/>
      <c r="FRH1" s="69"/>
      <c r="FRI1" s="69"/>
      <c r="FRJ1" s="69"/>
      <c r="FRK1" s="69"/>
      <c r="FRL1" s="69"/>
      <c r="FRM1" s="69"/>
      <c r="FRN1" s="69"/>
      <c r="FRO1" s="69"/>
      <c r="FRP1" s="69"/>
      <c r="FRQ1" s="69"/>
      <c r="FRR1" s="69"/>
      <c r="FRS1" s="69"/>
      <c r="FRT1" s="69"/>
      <c r="FRU1" s="69"/>
      <c r="FRV1" s="69"/>
      <c r="FRW1" s="69"/>
      <c r="FRX1" s="69"/>
      <c r="FRY1" s="69"/>
      <c r="FRZ1" s="69"/>
      <c r="FSA1" s="69"/>
      <c r="FSB1" s="69"/>
      <c r="FSC1" s="69"/>
      <c r="FSD1" s="69"/>
      <c r="FSE1" s="69"/>
      <c r="FSF1" s="69"/>
      <c r="FSG1" s="69"/>
      <c r="FSH1" s="69"/>
      <c r="FSI1" s="69"/>
      <c r="FSJ1" s="69"/>
      <c r="FSK1" s="69"/>
      <c r="FSL1" s="69"/>
      <c r="FSM1" s="69"/>
      <c r="FSN1" s="69"/>
      <c r="FSO1" s="69"/>
      <c r="FSP1" s="69"/>
      <c r="FSQ1" s="69"/>
      <c r="FSR1" s="69"/>
      <c r="FSS1" s="69"/>
      <c r="FST1" s="69"/>
      <c r="FSU1" s="69"/>
      <c r="FSV1" s="69"/>
      <c r="FSW1" s="69"/>
      <c r="FSX1" s="69"/>
      <c r="FSY1" s="69"/>
      <c r="FSZ1" s="69"/>
      <c r="FTA1" s="69"/>
      <c r="FTB1" s="69"/>
      <c r="FTC1" s="69"/>
      <c r="FTD1" s="69"/>
      <c r="FTE1" s="69"/>
      <c r="FTF1" s="69"/>
      <c r="FTG1" s="69"/>
      <c r="FTH1" s="69"/>
      <c r="FTI1" s="69"/>
      <c r="FTJ1" s="69"/>
      <c r="FTK1" s="69"/>
      <c r="FTL1" s="69"/>
      <c r="FTM1" s="69"/>
      <c r="FTN1" s="69"/>
      <c r="FTO1" s="69"/>
      <c r="FTP1" s="69"/>
      <c r="FTQ1" s="69"/>
      <c r="FTR1" s="69"/>
      <c r="FTS1" s="69"/>
      <c r="FTT1" s="69"/>
      <c r="FTU1" s="69"/>
      <c r="FTV1" s="69"/>
      <c r="FTW1" s="69"/>
      <c r="FTX1" s="69"/>
      <c r="FTY1" s="69"/>
      <c r="FTZ1" s="69"/>
      <c r="FUA1" s="69"/>
      <c r="FUB1" s="69"/>
      <c r="FUC1" s="69"/>
      <c r="FUD1" s="69"/>
      <c r="FUE1" s="69"/>
      <c r="FUF1" s="69"/>
      <c r="FUG1" s="69"/>
      <c r="FUH1" s="69"/>
      <c r="FUI1" s="69"/>
      <c r="FUJ1" s="69"/>
      <c r="FUK1" s="69"/>
      <c r="FUL1" s="69"/>
      <c r="FUM1" s="69"/>
      <c r="FUN1" s="69"/>
      <c r="FUO1" s="69"/>
      <c r="FUP1" s="69"/>
      <c r="FUQ1" s="69"/>
      <c r="FUR1" s="69"/>
      <c r="FUS1" s="69"/>
      <c r="FUT1" s="69"/>
      <c r="FUU1" s="69"/>
      <c r="FUV1" s="69"/>
      <c r="FUW1" s="69"/>
      <c r="FUX1" s="69"/>
      <c r="FUY1" s="69"/>
      <c r="FUZ1" s="69"/>
      <c r="FVA1" s="69"/>
      <c r="FVB1" s="69"/>
      <c r="FVC1" s="69"/>
      <c r="FVD1" s="69"/>
      <c r="FVE1" s="69"/>
      <c r="FVF1" s="69"/>
      <c r="FVG1" s="69"/>
      <c r="FVH1" s="69"/>
      <c r="FVI1" s="69"/>
      <c r="FVJ1" s="69"/>
      <c r="FVK1" s="69"/>
      <c r="FVL1" s="69"/>
      <c r="FVM1" s="69"/>
      <c r="FVN1" s="69"/>
      <c r="FVO1" s="69"/>
      <c r="FVP1" s="69"/>
      <c r="FVQ1" s="69"/>
      <c r="FVR1" s="69"/>
      <c r="FVS1" s="69"/>
      <c r="FVT1" s="69"/>
      <c r="FVU1" s="69"/>
      <c r="FVV1" s="69"/>
      <c r="FVW1" s="69"/>
      <c r="FVX1" s="69"/>
      <c r="FVY1" s="69"/>
      <c r="FVZ1" s="69"/>
      <c r="FWA1" s="69"/>
      <c r="FWB1" s="69"/>
      <c r="FWC1" s="69"/>
      <c r="FWD1" s="69"/>
      <c r="FWE1" s="69"/>
      <c r="FWF1" s="69"/>
      <c r="FWG1" s="69"/>
      <c r="FWH1" s="69"/>
      <c r="FWI1" s="69"/>
      <c r="FWJ1" s="69"/>
      <c r="FWK1" s="69"/>
      <c r="FWL1" s="69"/>
      <c r="FWM1" s="69"/>
      <c r="FWN1" s="69"/>
      <c r="FWO1" s="69"/>
      <c r="FWP1" s="69"/>
      <c r="FWQ1" s="69"/>
      <c r="FWR1" s="69"/>
      <c r="FWS1" s="69"/>
      <c r="FWT1" s="69"/>
      <c r="FWU1" s="69"/>
      <c r="FWV1" s="69"/>
      <c r="FWW1" s="69"/>
      <c r="FWX1" s="69"/>
      <c r="FWY1" s="69"/>
      <c r="FWZ1" s="69"/>
      <c r="FXA1" s="69"/>
      <c r="FXB1" s="69"/>
      <c r="FXC1" s="69"/>
      <c r="FXD1" s="69"/>
      <c r="FXE1" s="69"/>
      <c r="FXF1" s="69"/>
      <c r="FXG1" s="69"/>
      <c r="FXH1" s="69"/>
      <c r="FXI1" s="69"/>
      <c r="FXJ1" s="69"/>
      <c r="FXK1" s="69"/>
      <c r="FXL1" s="69"/>
      <c r="FXM1" s="69"/>
      <c r="FXN1" s="69"/>
      <c r="FXO1" s="69"/>
      <c r="FXP1" s="69"/>
      <c r="FXQ1" s="69"/>
      <c r="FXR1" s="69"/>
      <c r="FXS1" s="69"/>
      <c r="FXT1" s="69"/>
      <c r="FXU1" s="69"/>
      <c r="FXV1" s="69"/>
      <c r="FXW1" s="69"/>
      <c r="FXX1" s="69"/>
      <c r="FXY1" s="69"/>
      <c r="FXZ1" s="69"/>
      <c r="FYA1" s="69"/>
      <c r="FYB1" s="69"/>
      <c r="FYC1" s="69"/>
      <c r="FYD1" s="69"/>
      <c r="FYE1" s="69"/>
      <c r="FYF1" s="69"/>
      <c r="FYG1" s="69"/>
      <c r="FYH1" s="69"/>
      <c r="FYI1" s="69"/>
      <c r="FYJ1" s="69"/>
      <c r="FYK1" s="69"/>
      <c r="FYL1" s="69"/>
      <c r="FYM1" s="69"/>
      <c r="FYN1" s="69"/>
      <c r="FYO1" s="69"/>
      <c r="FYP1" s="69"/>
      <c r="FYQ1" s="69"/>
      <c r="FYR1" s="69"/>
      <c r="FYS1" s="69"/>
      <c r="FYT1" s="69"/>
      <c r="FYU1" s="69"/>
      <c r="FYV1" s="69"/>
      <c r="FYW1" s="69"/>
      <c r="FYX1" s="69"/>
      <c r="FYY1" s="69"/>
      <c r="FYZ1" s="69"/>
      <c r="FZA1" s="69"/>
      <c r="FZB1" s="69"/>
      <c r="FZC1" s="69"/>
      <c r="FZD1" s="69"/>
      <c r="FZE1" s="69"/>
      <c r="FZF1" s="69"/>
      <c r="FZG1" s="69"/>
      <c r="FZH1" s="69"/>
      <c r="FZI1" s="69"/>
      <c r="FZJ1" s="69"/>
      <c r="FZK1" s="69"/>
      <c r="FZL1" s="69"/>
      <c r="FZM1" s="69"/>
      <c r="FZN1" s="69"/>
      <c r="FZO1" s="69"/>
      <c r="FZP1" s="69"/>
      <c r="FZQ1" s="69"/>
      <c r="FZR1" s="69"/>
      <c r="FZS1" s="69"/>
      <c r="FZT1" s="69"/>
      <c r="FZU1" s="69"/>
      <c r="FZV1" s="69"/>
      <c r="FZW1" s="69"/>
      <c r="FZX1" s="69"/>
      <c r="FZY1" s="69"/>
      <c r="FZZ1" s="69"/>
      <c r="GAA1" s="69"/>
      <c r="GAB1" s="69"/>
      <c r="GAC1" s="69"/>
      <c r="GAD1" s="69"/>
      <c r="GAE1" s="69"/>
      <c r="GAF1" s="69"/>
      <c r="GAG1" s="69"/>
      <c r="GAH1" s="69"/>
      <c r="GAI1" s="69"/>
      <c r="GAJ1" s="69"/>
      <c r="GAK1" s="69"/>
      <c r="GAL1" s="69"/>
      <c r="GAM1" s="69"/>
      <c r="GAN1" s="69"/>
      <c r="GAO1" s="69"/>
      <c r="GAP1" s="69"/>
      <c r="GAQ1" s="69"/>
      <c r="GAR1" s="69"/>
      <c r="GAS1" s="69"/>
      <c r="GAT1" s="69"/>
      <c r="GAU1" s="69"/>
      <c r="GAV1" s="69"/>
      <c r="GAW1" s="69"/>
      <c r="GAX1" s="69"/>
      <c r="GAY1" s="69"/>
      <c r="GAZ1" s="69"/>
      <c r="GBA1" s="69"/>
      <c r="GBB1" s="69"/>
      <c r="GBC1" s="69"/>
      <c r="GBD1" s="69"/>
      <c r="GBE1" s="69"/>
      <c r="GBF1" s="69"/>
      <c r="GBG1" s="69"/>
      <c r="GBH1" s="69"/>
      <c r="GBI1" s="69"/>
      <c r="GBJ1" s="69"/>
      <c r="GBK1" s="69"/>
      <c r="GBL1" s="69"/>
      <c r="GBM1" s="69"/>
      <c r="GBN1" s="69"/>
      <c r="GBO1" s="69"/>
      <c r="GBP1" s="69"/>
      <c r="GBQ1" s="69"/>
      <c r="GBR1" s="69"/>
      <c r="GBS1" s="69"/>
      <c r="GBT1" s="69"/>
      <c r="GBU1" s="69"/>
      <c r="GBV1" s="69"/>
      <c r="GBW1" s="69"/>
      <c r="GBX1" s="69"/>
      <c r="GBY1" s="69"/>
      <c r="GBZ1" s="69"/>
      <c r="GCA1" s="69"/>
      <c r="GCB1" s="69"/>
      <c r="GCC1" s="69"/>
      <c r="GCD1" s="69"/>
      <c r="GCE1" s="69"/>
      <c r="GCF1" s="69"/>
      <c r="GCG1" s="69"/>
      <c r="GCH1" s="69"/>
      <c r="GCI1" s="69"/>
      <c r="GCJ1" s="69"/>
      <c r="GCK1" s="69"/>
      <c r="GCL1" s="69"/>
      <c r="GCM1" s="69"/>
      <c r="GCN1" s="69"/>
      <c r="GCO1" s="69"/>
      <c r="GCP1" s="69"/>
      <c r="GCQ1" s="69"/>
      <c r="GCR1" s="69"/>
      <c r="GCS1" s="69"/>
      <c r="GCT1" s="69"/>
      <c r="GCU1" s="69"/>
      <c r="GCV1" s="69"/>
      <c r="GCW1" s="69"/>
      <c r="GCX1" s="69"/>
      <c r="GCY1" s="69"/>
      <c r="GCZ1" s="69"/>
      <c r="GDA1" s="69"/>
      <c r="GDB1" s="69"/>
      <c r="GDC1" s="69"/>
      <c r="GDD1" s="69"/>
      <c r="GDE1" s="69"/>
      <c r="GDF1" s="69"/>
      <c r="GDG1" s="69"/>
      <c r="GDH1" s="69"/>
      <c r="GDI1" s="69"/>
      <c r="GDJ1" s="69"/>
      <c r="GDK1" s="69"/>
      <c r="GDL1" s="69"/>
      <c r="GDM1" s="69"/>
      <c r="GDN1" s="69"/>
      <c r="GDO1" s="69"/>
      <c r="GDP1" s="69"/>
      <c r="GDQ1" s="69"/>
      <c r="GDR1" s="69"/>
      <c r="GDS1" s="69"/>
      <c r="GDT1" s="69"/>
      <c r="GDU1" s="69"/>
      <c r="GDV1" s="69"/>
      <c r="GDW1" s="69"/>
      <c r="GDX1" s="69"/>
      <c r="GDY1" s="69"/>
      <c r="GDZ1" s="69"/>
      <c r="GEA1" s="69"/>
      <c r="GEB1" s="69"/>
      <c r="GEC1" s="69"/>
      <c r="GED1" s="69"/>
      <c r="GEE1" s="69"/>
      <c r="GEF1" s="69"/>
      <c r="GEG1" s="69"/>
      <c r="GEH1" s="69"/>
      <c r="GEI1" s="69"/>
      <c r="GEJ1" s="69"/>
      <c r="GEK1" s="69"/>
      <c r="GEL1" s="69"/>
      <c r="GEM1" s="69"/>
      <c r="GEN1" s="69"/>
      <c r="GEO1" s="69"/>
      <c r="GEP1" s="69"/>
      <c r="GEQ1" s="69"/>
      <c r="GER1" s="69"/>
      <c r="GES1" s="69"/>
      <c r="GET1" s="69"/>
      <c r="GEU1" s="69"/>
      <c r="GEV1" s="69"/>
      <c r="GEW1" s="69"/>
      <c r="GEX1" s="69"/>
      <c r="GEY1" s="69"/>
      <c r="GEZ1" s="69"/>
      <c r="GFA1" s="69"/>
      <c r="GFB1" s="69"/>
      <c r="GFC1" s="69"/>
      <c r="GFD1" s="69"/>
      <c r="GFE1" s="69"/>
      <c r="GFF1" s="69"/>
      <c r="GFG1" s="69"/>
      <c r="GFH1" s="69"/>
      <c r="GFI1" s="69"/>
      <c r="GFJ1" s="69"/>
      <c r="GFK1" s="69"/>
      <c r="GFL1" s="69"/>
      <c r="GFM1" s="69"/>
      <c r="GFN1" s="69"/>
      <c r="GFO1" s="69"/>
      <c r="GFP1" s="69"/>
      <c r="GFQ1" s="69"/>
      <c r="GFR1" s="69"/>
      <c r="GFS1" s="69"/>
      <c r="GFT1" s="69"/>
      <c r="GFU1" s="69"/>
      <c r="GFV1" s="69"/>
      <c r="GFW1" s="69"/>
      <c r="GFX1" s="69"/>
      <c r="GFY1" s="69"/>
      <c r="GFZ1" s="69"/>
      <c r="GGA1" s="69"/>
      <c r="GGB1" s="69"/>
      <c r="GGC1" s="69"/>
      <c r="GGD1" s="69"/>
      <c r="GGE1" s="69"/>
      <c r="GGF1" s="69"/>
      <c r="GGG1" s="69"/>
      <c r="GGH1" s="69"/>
      <c r="GGI1" s="69"/>
      <c r="GGJ1" s="69"/>
      <c r="GGK1" s="69"/>
      <c r="GGL1" s="69"/>
      <c r="GGM1" s="69"/>
      <c r="GGN1" s="69"/>
      <c r="GGO1" s="69"/>
      <c r="GGP1" s="69"/>
      <c r="GGQ1" s="69"/>
      <c r="GGR1" s="69"/>
      <c r="GGS1" s="69"/>
      <c r="GGT1" s="69"/>
      <c r="GGU1" s="69"/>
      <c r="GGV1" s="69"/>
      <c r="GGW1" s="69"/>
      <c r="GGX1" s="69"/>
      <c r="GGY1" s="69"/>
      <c r="GGZ1" s="69"/>
      <c r="GHA1" s="69"/>
      <c r="GHB1" s="69"/>
      <c r="GHC1" s="69"/>
      <c r="GHD1" s="69"/>
      <c r="GHE1" s="69"/>
      <c r="GHF1" s="69"/>
      <c r="GHG1" s="69"/>
      <c r="GHH1" s="69"/>
      <c r="GHI1" s="69"/>
      <c r="GHJ1" s="69"/>
      <c r="GHK1" s="69"/>
      <c r="GHL1" s="69"/>
      <c r="GHM1" s="69"/>
      <c r="GHN1" s="69"/>
      <c r="GHO1" s="69"/>
      <c r="GHP1" s="69"/>
      <c r="GHQ1" s="69"/>
      <c r="GHR1" s="69"/>
      <c r="GHS1" s="69"/>
      <c r="GHT1" s="69"/>
      <c r="GHU1" s="69"/>
      <c r="GHV1" s="69"/>
      <c r="GHW1" s="69"/>
      <c r="GHX1" s="69"/>
      <c r="GHY1" s="69"/>
      <c r="GHZ1" s="69"/>
      <c r="GIA1" s="69"/>
      <c r="GIB1" s="69"/>
      <c r="GIC1" s="69"/>
      <c r="GID1" s="69"/>
      <c r="GIE1" s="69"/>
      <c r="GIF1" s="69"/>
      <c r="GIG1" s="69"/>
      <c r="GIH1" s="69"/>
      <c r="GII1" s="69"/>
      <c r="GIJ1" s="69"/>
      <c r="GIK1" s="69"/>
      <c r="GIL1" s="69"/>
      <c r="GIM1" s="69"/>
      <c r="GIN1" s="69"/>
      <c r="GIO1" s="69"/>
      <c r="GIP1" s="69"/>
      <c r="GIQ1" s="69"/>
      <c r="GIR1" s="69"/>
      <c r="GIS1" s="69"/>
      <c r="GIT1" s="69"/>
      <c r="GIU1" s="69"/>
      <c r="GIV1" s="69"/>
      <c r="GIW1" s="69"/>
      <c r="GIX1" s="69"/>
      <c r="GIY1" s="69"/>
      <c r="GIZ1" s="69"/>
      <c r="GJA1" s="69"/>
      <c r="GJB1" s="69"/>
      <c r="GJC1" s="69"/>
      <c r="GJD1" s="69"/>
      <c r="GJE1" s="69"/>
      <c r="GJF1" s="69"/>
      <c r="GJG1" s="69"/>
      <c r="GJH1" s="69"/>
      <c r="GJI1" s="69"/>
      <c r="GJJ1" s="69"/>
      <c r="GJK1" s="69"/>
      <c r="GJL1" s="69"/>
      <c r="GJM1" s="69"/>
      <c r="GJN1" s="69"/>
      <c r="GJO1" s="69"/>
      <c r="GJP1" s="69"/>
      <c r="GJQ1" s="69"/>
      <c r="GJR1" s="69"/>
      <c r="GJS1" s="69"/>
      <c r="GJT1" s="69"/>
      <c r="GJU1" s="69"/>
      <c r="GJV1" s="69"/>
      <c r="GJW1" s="69"/>
      <c r="GJX1" s="69"/>
      <c r="GJY1" s="69"/>
      <c r="GJZ1" s="69"/>
      <c r="GKA1" s="69"/>
      <c r="GKB1" s="69"/>
      <c r="GKC1" s="69"/>
      <c r="GKD1" s="69"/>
      <c r="GKE1" s="69"/>
      <c r="GKF1" s="69"/>
      <c r="GKG1" s="69"/>
      <c r="GKH1" s="69"/>
      <c r="GKI1" s="69"/>
      <c r="GKJ1" s="69"/>
      <c r="GKK1" s="69"/>
      <c r="GKL1" s="69"/>
      <c r="GKM1" s="69"/>
      <c r="GKN1" s="69"/>
      <c r="GKO1" s="69"/>
      <c r="GKP1" s="69"/>
      <c r="GKQ1" s="69"/>
      <c r="GKR1" s="69"/>
      <c r="GKS1" s="69"/>
      <c r="GKT1" s="69"/>
      <c r="GKU1" s="69"/>
      <c r="GKV1" s="69"/>
      <c r="GKW1" s="69"/>
      <c r="GKX1" s="69"/>
      <c r="GKY1" s="69"/>
      <c r="GKZ1" s="69"/>
      <c r="GLA1" s="69"/>
      <c r="GLB1" s="69"/>
      <c r="GLC1" s="69"/>
      <c r="GLD1" s="69"/>
      <c r="GLE1" s="69"/>
      <c r="GLF1" s="69"/>
      <c r="GLG1" s="69"/>
      <c r="GLH1" s="69"/>
      <c r="GLI1" s="69"/>
      <c r="GLJ1" s="69"/>
      <c r="GLK1" s="69"/>
      <c r="GLL1" s="69"/>
      <c r="GLM1" s="69"/>
      <c r="GLN1" s="69"/>
      <c r="GLO1" s="69"/>
      <c r="GLP1" s="69"/>
      <c r="GLQ1" s="69"/>
      <c r="GLR1" s="69"/>
      <c r="GLS1" s="69"/>
      <c r="GLT1" s="69"/>
      <c r="GLU1" s="69"/>
      <c r="GLV1" s="69"/>
      <c r="GLW1" s="69"/>
      <c r="GLX1" s="69"/>
      <c r="GLY1" s="69"/>
      <c r="GLZ1" s="69"/>
      <c r="GMA1" s="69"/>
      <c r="GMB1" s="69"/>
      <c r="GMC1" s="69"/>
      <c r="GMD1" s="69"/>
      <c r="GME1" s="69"/>
      <c r="GMF1" s="69"/>
      <c r="GMG1" s="69"/>
      <c r="GMH1" s="69"/>
      <c r="GMI1" s="69"/>
      <c r="GMJ1" s="69"/>
      <c r="GMK1" s="69"/>
      <c r="GML1" s="69"/>
      <c r="GMM1" s="69"/>
      <c r="GMN1" s="69"/>
      <c r="GMO1" s="69"/>
      <c r="GMP1" s="69"/>
      <c r="GMQ1" s="69"/>
      <c r="GMR1" s="69"/>
      <c r="GMS1" s="69"/>
      <c r="GMT1" s="69"/>
      <c r="GMU1" s="69"/>
      <c r="GMV1" s="69"/>
      <c r="GMW1" s="69"/>
      <c r="GMX1" s="69"/>
      <c r="GMY1" s="69"/>
      <c r="GMZ1" s="69"/>
      <c r="GNA1" s="69"/>
      <c r="GNB1" s="69"/>
      <c r="GNC1" s="69"/>
      <c r="GND1" s="69"/>
      <c r="GNE1" s="69"/>
      <c r="GNF1" s="69"/>
      <c r="GNG1" s="69"/>
      <c r="GNH1" s="69"/>
      <c r="GNI1" s="69"/>
      <c r="GNJ1" s="69"/>
      <c r="GNK1" s="69"/>
      <c r="GNL1" s="69"/>
      <c r="GNM1" s="69"/>
      <c r="GNN1" s="69"/>
      <c r="GNO1" s="69"/>
      <c r="GNP1" s="69"/>
      <c r="GNQ1" s="69"/>
      <c r="GNR1" s="69"/>
      <c r="GNS1" s="69"/>
      <c r="GNT1" s="69"/>
      <c r="GNU1" s="69"/>
      <c r="GNV1" s="69"/>
      <c r="GNW1" s="69"/>
      <c r="GNX1" s="69"/>
      <c r="GNY1" s="69"/>
      <c r="GNZ1" s="69"/>
      <c r="GOA1" s="69"/>
      <c r="GOB1" s="69"/>
      <c r="GOC1" s="69"/>
      <c r="GOD1" s="69"/>
      <c r="GOE1" s="69"/>
      <c r="GOF1" s="69"/>
      <c r="GOG1" s="69"/>
      <c r="GOH1" s="69"/>
      <c r="GOI1" s="69"/>
      <c r="GOJ1" s="69"/>
      <c r="GOK1" s="69"/>
      <c r="GOL1" s="69"/>
      <c r="GOM1" s="69"/>
      <c r="GON1" s="69"/>
      <c r="GOO1" s="69"/>
      <c r="GOP1" s="69"/>
      <c r="GOQ1" s="69"/>
      <c r="GOR1" s="69"/>
      <c r="GOS1" s="69"/>
      <c r="GOT1" s="69"/>
      <c r="GOU1" s="69"/>
      <c r="GOV1" s="69"/>
      <c r="GOW1" s="69"/>
      <c r="GOX1" s="69"/>
      <c r="GOY1" s="69"/>
      <c r="GOZ1" s="69"/>
      <c r="GPA1" s="69"/>
      <c r="GPB1" s="69"/>
      <c r="GPC1" s="69"/>
      <c r="GPD1" s="69"/>
      <c r="GPE1" s="69"/>
      <c r="GPF1" s="69"/>
      <c r="GPG1" s="69"/>
      <c r="GPH1" s="69"/>
      <c r="GPI1" s="69"/>
      <c r="GPJ1" s="69"/>
      <c r="GPK1" s="69"/>
      <c r="GPL1" s="69"/>
      <c r="GPM1" s="69"/>
      <c r="GPN1" s="69"/>
      <c r="GPO1" s="69"/>
      <c r="GPP1" s="69"/>
      <c r="GPQ1" s="69"/>
      <c r="GPR1" s="69"/>
      <c r="GPS1" s="69"/>
      <c r="GPT1" s="69"/>
      <c r="GPU1" s="69"/>
      <c r="GPV1" s="69"/>
      <c r="GPW1" s="69"/>
      <c r="GPX1" s="69"/>
      <c r="GPY1" s="69"/>
      <c r="GPZ1" s="69"/>
      <c r="GQA1" s="69"/>
      <c r="GQB1" s="69"/>
      <c r="GQC1" s="69"/>
      <c r="GQD1" s="69"/>
      <c r="GQE1" s="69"/>
      <c r="GQF1" s="69"/>
      <c r="GQG1" s="69"/>
      <c r="GQH1" s="69"/>
      <c r="GQI1" s="69"/>
      <c r="GQJ1" s="69"/>
      <c r="GQK1" s="69"/>
      <c r="GQL1" s="69"/>
      <c r="GQM1" s="69"/>
      <c r="GQN1" s="69"/>
      <c r="GQO1" s="69"/>
      <c r="GQP1" s="69"/>
      <c r="GQQ1" s="69"/>
      <c r="GQR1" s="69"/>
      <c r="GQS1" s="69"/>
      <c r="GQT1" s="69"/>
      <c r="GQU1" s="69"/>
      <c r="GQV1" s="69"/>
      <c r="GQW1" s="69"/>
      <c r="GQX1" s="69"/>
      <c r="GQY1" s="69"/>
      <c r="GQZ1" s="69"/>
      <c r="GRA1" s="69"/>
      <c r="GRB1" s="69"/>
      <c r="GRC1" s="69"/>
      <c r="GRD1" s="69"/>
      <c r="GRE1" s="69"/>
      <c r="GRF1" s="69"/>
      <c r="GRG1" s="69"/>
      <c r="GRH1" s="69"/>
      <c r="GRI1" s="69"/>
      <c r="GRJ1" s="69"/>
      <c r="GRK1" s="69"/>
      <c r="GRL1" s="69"/>
      <c r="GRM1" s="69"/>
      <c r="GRN1" s="69"/>
      <c r="GRO1" s="69"/>
      <c r="GRP1" s="69"/>
      <c r="GRQ1" s="69"/>
      <c r="GRR1" s="69"/>
      <c r="GRS1" s="69"/>
      <c r="GRT1" s="69"/>
      <c r="GRU1" s="69"/>
      <c r="GRV1" s="69"/>
      <c r="GRW1" s="69"/>
      <c r="GRX1" s="69"/>
      <c r="GRY1" s="69"/>
      <c r="GRZ1" s="69"/>
      <c r="GSA1" s="69"/>
      <c r="GSB1" s="69"/>
      <c r="GSC1" s="69"/>
      <c r="GSD1" s="69"/>
      <c r="GSE1" s="69"/>
      <c r="GSF1" s="69"/>
      <c r="GSG1" s="69"/>
      <c r="GSH1" s="69"/>
      <c r="GSI1" s="69"/>
      <c r="GSJ1" s="69"/>
      <c r="GSK1" s="69"/>
      <c r="GSL1" s="69"/>
      <c r="GSM1" s="69"/>
      <c r="GSN1" s="69"/>
      <c r="GSO1" s="69"/>
      <c r="GSP1" s="69"/>
      <c r="GSQ1" s="69"/>
      <c r="GSR1" s="69"/>
      <c r="GSS1" s="69"/>
      <c r="GST1" s="69"/>
      <c r="GSU1" s="69"/>
      <c r="GSV1" s="69"/>
      <c r="GSW1" s="69"/>
      <c r="GSX1" s="69"/>
      <c r="GSY1" s="69"/>
      <c r="GSZ1" s="69"/>
      <c r="GTA1" s="69"/>
      <c r="GTB1" s="69"/>
      <c r="GTC1" s="69"/>
      <c r="GTD1" s="69"/>
      <c r="GTE1" s="69"/>
      <c r="GTF1" s="69"/>
      <c r="GTG1" s="69"/>
      <c r="GTH1" s="69"/>
      <c r="GTI1" s="69"/>
      <c r="GTJ1" s="69"/>
      <c r="GTK1" s="69"/>
      <c r="GTL1" s="69"/>
      <c r="GTM1" s="69"/>
      <c r="GTN1" s="69"/>
      <c r="GTO1" s="69"/>
      <c r="GTP1" s="69"/>
      <c r="GTQ1" s="69"/>
      <c r="GTR1" s="69"/>
      <c r="GTS1" s="69"/>
      <c r="GTT1" s="69"/>
      <c r="GTU1" s="69"/>
      <c r="GTV1" s="69"/>
      <c r="GTW1" s="69"/>
      <c r="GTX1" s="69"/>
      <c r="GTY1" s="69"/>
      <c r="GTZ1" s="69"/>
      <c r="GUA1" s="69"/>
      <c r="GUB1" s="69"/>
      <c r="GUC1" s="69"/>
      <c r="GUD1" s="69"/>
      <c r="GUE1" s="69"/>
      <c r="GUF1" s="69"/>
      <c r="GUG1" s="69"/>
      <c r="GUH1" s="69"/>
      <c r="GUI1" s="69"/>
      <c r="GUJ1" s="69"/>
      <c r="GUK1" s="69"/>
      <c r="GUL1" s="69"/>
      <c r="GUM1" s="69"/>
      <c r="GUN1" s="69"/>
      <c r="GUO1" s="69"/>
      <c r="GUP1" s="69"/>
      <c r="GUQ1" s="69"/>
      <c r="GUR1" s="69"/>
      <c r="GUS1" s="69"/>
      <c r="GUT1" s="69"/>
      <c r="GUU1" s="69"/>
      <c r="GUV1" s="69"/>
      <c r="GUW1" s="69"/>
      <c r="GUX1" s="69"/>
      <c r="GUY1" s="69"/>
      <c r="GUZ1" s="69"/>
      <c r="GVA1" s="69"/>
      <c r="GVB1" s="69"/>
      <c r="GVC1" s="69"/>
      <c r="GVD1" s="69"/>
      <c r="GVE1" s="69"/>
      <c r="GVF1" s="69"/>
      <c r="GVG1" s="69"/>
      <c r="GVH1" s="69"/>
      <c r="GVI1" s="69"/>
      <c r="GVJ1" s="69"/>
      <c r="GVK1" s="69"/>
      <c r="GVL1" s="69"/>
      <c r="GVM1" s="69"/>
      <c r="GVN1" s="69"/>
      <c r="GVO1" s="69"/>
      <c r="GVP1" s="69"/>
      <c r="GVQ1" s="69"/>
      <c r="GVR1" s="69"/>
      <c r="GVS1" s="69"/>
      <c r="GVT1" s="69"/>
      <c r="GVU1" s="69"/>
      <c r="GVV1" s="69"/>
      <c r="GVW1" s="69"/>
      <c r="GVX1" s="69"/>
      <c r="GVY1" s="69"/>
      <c r="GVZ1" s="69"/>
      <c r="GWA1" s="69"/>
      <c r="GWB1" s="69"/>
      <c r="GWC1" s="69"/>
      <c r="GWD1" s="69"/>
      <c r="GWE1" s="69"/>
      <c r="GWF1" s="69"/>
      <c r="GWG1" s="69"/>
      <c r="GWH1" s="69"/>
      <c r="GWI1" s="69"/>
      <c r="GWJ1" s="69"/>
      <c r="GWK1" s="69"/>
      <c r="GWL1" s="69"/>
      <c r="GWM1" s="69"/>
      <c r="GWN1" s="69"/>
      <c r="GWO1" s="69"/>
      <c r="GWP1" s="69"/>
      <c r="GWQ1" s="69"/>
      <c r="GWR1" s="69"/>
      <c r="GWS1" s="69"/>
      <c r="GWT1" s="69"/>
      <c r="GWU1" s="69"/>
      <c r="GWV1" s="69"/>
      <c r="GWW1" s="69"/>
      <c r="GWX1" s="69"/>
      <c r="GWY1" s="69"/>
      <c r="GWZ1" s="69"/>
      <c r="GXA1" s="69"/>
      <c r="GXB1" s="69"/>
      <c r="GXC1" s="69"/>
      <c r="GXD1" s="69"/>
      <c r="GXE1" s="69"/>
      <c r="GXF1" s="69"/>
      <c r="GXG1" s="69"/>
      <c r="GXH1" s="69"/>
      <c r="GXI1" s="69"/>
      <c r="GXJ1" s="69"/>
      <c r="GXK1" s="69"/>
      <c r="GXL1" s="69"/>
      <c r="GXM1" s="69"/>
      <c r="GXN1" s="69"/>
      <c r="GXO1" s="69"/>
      <c r="GXP1" s="69"/>
      <c r="GXQ1" s="69"/>
      <c r="GXR1" s="69"/>
      <c r="GXS1" s="69"/>
      <c r="GXT1" s="69"/>
      <c r="GXU1" s="69"/>
      <c r="GXV1" s="69"/>
      <c r="GXW1" s="69"/>
      <c r="GXX1" s="69"/>
      <c r="GXY1" s="69"/>
      <c r="GXZ1" s="69"/>
      <c r="GYA1" s="69"/>
      <c r="GYB1" s="69"/>
      <c r="GYC1" s="69"/>
      <c r="GYD1" s="69"/>
      <c r="GYE1" s="69"/>
      <c r="GYF1" s="69"/>
      <c r="GYG1" s="69"/>
      <c r="GYH1" s="69"/>
      <c r="GYI1" s="69"/>
      <c r="GYJ1" s="69"/>
      <c r="GYK1" s="69"/>
      <c r="GYL1" s="69"/>
      <c r="GYM1" s="69"/>
      <c r="GYN1" s="69"/>
      <c r="GYO1" s="69"/>
      <c r="GYP1" s="69"/>
      <c r="GYQ1" s="69"/>
      <c r="GYR1" s="69"/>
      <c r="GYS1" s="69"/>
      <c r="GYT1" s="69"/>
      <c r="GYU1" s="69"/>
      <c r="GYV1" s="69"/>
      <c r="GYW1" s="69"/>
      <c r="GYX1" s="69"/>
      <c r="GYY1" s="69"/>
      <c r="GYZ1" s="69"/>
      <c r="GZA1" s="69"/>
      <c r="GZB1" s="69"/>
      <c r="GZC1" s="69"/>
      <c r="GZD1" s="69"/>
      <c r="GZE1" s="69"/>
      <c r="GZF1" s="69"/>
      <c r="GZG1" s="69"/>
      <c r="GZH1" s="69"/>
      <c r="GZI1" s="69"/>
      <c r="GZJ1" s="69"/>
      <c r="GZK1" s="69"/>
      <c r="GZL1" s="69"/>
      <c r="GZM1" s="69"/>
      <c r="GZN1" s="69"/>
      <c r="GZO1" s="69"/>
      <c r="GZP1" s="69"/>
      <c r="GZQ1" s="69"/>
      <c r="GZR1" s="69"/>
      <c r="GZS1" s="69"/>
      <c r="GZT1" s="69"/>
      <c r="GZU1" s="69"/>
      <c r="GZV1" s="69"/>
      <c r="GZW1" s="69"/>
      <c r="GZX1" s="69"/>
      <c r="GZY1" s="69"/>
      <c r="GZZ1" s="69"/>
      <c r="HAA1" s="69"/>
      <c r="HAB1" s="69"/>
      <c r="HAC1" s="69"/>
      <c r="HAD1" s="69"/>
      <c r="HAE1" s="69"/>
      <c r="HAF1" s="69"/>
      <c r="HAG1" s="69"/>
      <c r="HAH1" s="69"/>
      <c r="HAI1" s="69"/>
      <c r="HAJ1" s="69"/>
      <c r="HAK1" s="69"/>
      <c r="HAL1" s="69"/>
      <c r="HAM1" s="69"/>
      <c r="HAN1" s="69"/>
      <c r="HAO1" s="69"/>
      <c r="HAP1" s="69"/>
      <c r="HAQ1" s="69"/>
      <c r="HAR1" s="69"/>
      <c r="HAS1" s="69"/>
      <c r="HAT1" s="69"/>
      <c r="HAU1" s="69"/>
      <c r="HAV1" s="69"/>
      <c r="HAW1" s="69"/>
      <c r="HAX1" s="69"/>
      <c r="HAY1" s="69"/>
      <c r="HAZ1" s="69"/>
      <c r="HBA1" s="69"/>
      <c r="HBB1" s="69"/>
      <c r="HBC1" s="69"/>
      <c r="HBD1" s="69"/>
      <c r="HBE1" s="69"/>
      <c r="HBF1" s="69"/>
      <c r="HBG1" s="69"/>
      <c r="HBH1" s="69"/>
      <c r="HBI1" s="69"/>
      <c r="HBJ1" s="69"/>
      <c r="HBK1" s="69"/>
      <c r="HBL1" s="69"/>
      <c r="HBM1" s="69"/>
      <c r="HBN1" s="69"/>
      <c r="HBO1" s="69"/>
      <c r="HBP1" s="69"/>
      <c r="HBQ1" s="69"/>
      <c r="HBR1" s="69"/>
      <c r="HBS1" s="69"/>
      <c r="HBT1" s="69"/>
      <c r="HBU1" s="69"/>
      <c r="HBV1" s="69"/>
      <c r="HBW1" s="69"/>
      <c r="HBX1" s="69"/>
      <c r="HBY1" s="69"/>
      <c r="HBZ1" s="69"/>
      <c r="HCA1" s="69"/>
      <c r="HCB1" s="69"/>
      <c r="HCC1" s="69"/>
      <c r="HCD1" s="69"/>
      <c r="HCE1" s="69"/>
      <c r="HCF1" s="69"/>
      <c r="HCG1" s="69"/>
      <c r="HCH1" s="69"/>
      <c r="HCI1" s="69"/>
      <c r="HCJ1" s="69"/>
      <c r="HCK1" s="69"/>
      <c r="HCL1" s="69"/>
      <c r="HCM1" s="69"/>
      <c r="HCN1" s="69"/>
      <c r="HCO1" s="69"/>
      <c r="HCP1" s="69"/>
      <c r="HCQ1" s="69"/>
      <c r="HCR1" s="69"/>
      <c r="HCS1" s="69"/>
      <c r="HCT1" s="69"/>
      <c r="HCU1" s="69"/>
      <c r="HCV1" s="69"/>
      <c r="HCW1" s="69"/>
      <c r="HCX1" s="69"/>
      <c r="HCY1" s="69"/>
      <c r="HCZ1" s="69"/>
      <c r="HDA1" s="69"/>
      <c r="HDB1" s="69"/>
      <c r="HDC1" s="69"/>
      <c r="HDD1" s="69"/>
      <c r="HDE1" s="69"/>
      <c r="HDF1" s="69"/>
      <c r="HDG1" s="69"/>
      <c r="HDH1" s="69"/>
      <c r="HDI1" s="69"/>
      <c r="HDJ1" s="69"/>
      <c r="HDK1" s="69"/>
      <c r="HDL1" s="69"/>
      <c r="HDM1" s="69"/>
      <c r="HDN1" s="69"/>
      <c r="HDO1" s="69"/>
      <c r="HDP1" s="69"/>
      <c r="HDQ1" s="69"/>
      <c r="HDR1" s="69"/>
      <c r="HDS1" s="69"/>
      <c r="HDT1" s="69"/>
      <c r="HDU1" s="69"/>
      <c r="HDV1" s="69"/>
      <c r="HDW1" s="69"/>
      <c r="HDX1" s="69"/>
      <c r="HDY1" s="69"/>
      <c r="HDZ1" s="69"/>
      <c r="HEA1" s="69"/>
      <c r="HEB1" s="69"/>
      <c r="HEC1" s="69"/>
      <c r="HED1" s="69"/>
      <c r="HEE1" s="69"/>
      <c r="HEF1" s="69"/>
      <c r="HEG1" s="69"/>
      <c r="HEH1" s="69"/>
      <c r="HEI1" s="69"/>
      <c r="HEJ1" s="69"/>
      <c r="HEK1" s="69"/>
      <c r="HEL1" s="69"/>
      <c r="HEM1" s="69"/>
      <c r="HEN1" s="69"/>
      <c r="HEO1" s="69"/>
      <c r="HEP1" s="69"/>
      <c r="HEQ1" s="69"/>
      <c r="HER1" s="69"/>
      <c r="HES1" s="69"/>
      <c r="HET1" s="69"/>
      <c r="HEU1" s="69"/>
      <c r="HEV1" s="69"/>
      <c r="HEW1" s="69"/>
      <c r="HEX1" s="69"/>
      <c r="HEY1" s="69"/>
      <c r="HEZ1" s="69"/>
      <c r="HFA1" s="69"/>
      <c r="HFB1" s="69"/>
      <c r="HFC1" s="69"/>
      <c r="HFD1" s="69"/>
      <c r="HFE1" s="69"/>
      <c r="HFF1" s="69"/>
      <c r="HFG1" s="69"/>
      <c r="HFH1" s="69"/>
      <c r="HFI1" s="69"/>
      <c r="HFJ1" s="69"/>
      <c r="HFK1" s="69"/>
      <c r="HFL1" s="69"/>
      <c r="HFM1" s="69"/>
      <c r="HFN1" s="69"/>
      <c r="HFO1" s="69"/>
      <c r="HFP1" s="69"/>
      <c r="HFQ1" s="69"/>
      <c r="HFR1" s="69"/>
      <c r="HFS1" s="69"/>
      <c r="HFT1" s="69"/>
      <c r="HFU1" s="69"/>
      <c r="HFV1" s="69"/>
      <c r="HFW1" s="69"/>
      <c r="HFX1" s="69"/>
      <c r="HFY1" s="69"/>
      <c r="HFZ1" s="69"/>
      <c r="HGA1" s="69"/>
      <c r="HGB1" s="69"/>
      <c r="HGC1" s="69"/>
      <c r="HGD1" s="69"/>
      <c r="HGE1" s="69"/>
      <c r="HGF1" s="69"/>
      <c r="HGG1" s="69"/>
      <c r="HGH1" s="69"/>
      <c r="HGI1" s="69"/>
      <c r="HGJ1" s="69"/>
      <c r="HGK1" s="69"/>
      <c r="HGL1" s="69"/>
      <c r="HGM1" s="69"/>
      <c r="HGN1" s="69"/>
      <c r="HGO1" s="69"/>
      <c r="HGP1" s="69"/>
      <c r="HGQ1" s="69"/>
      <c r="HGR1" s="69"/>
      <c r="HGS1" s="69"/>
      <c r="HGT1" s="69"/>
      <c r="HGU1" s="69"/>
      <c r="HGV1" s="69"/>
      <c r="HGW1" s="69"/>
      <c r="HGX1" s="69"/>
      <c r="HGY1" s="69"/>
      <c r="HGZ1" s="69"/>
      <c r="HHA1" s="69"/>
      <c r="HHB1" s="69"/>
      <c r="HHC1" s="69"/>
      <c r="HHD1" s="69"/>
      <c r="HHE1" s="69"/>
      <c r="HHF1" s="69"/>
      <c r="HHG1" s="69"/>
      <c r="HHH1" s="69"/>
      <c r="HHI1" s="69"/>
      <c r="HHJ1" s="69"/>
      <c r="HHK1" s="69"/>
      <c r="HHL1" s="69"/>
      <c r="HHM1" s="69"/>
      <c r="HHN1" s="69"/>
      <c r="HHO1" s="69"/>
      <c r="HHP1" s="69"/>
      <c r="HHQ1" s="69"/>
      <c r="HHR1" s="69"/>
      <c r="HHS1" s="69"/>
      <c r="HHT1" s="69"/>
      <c r="HHU1" s="69"/>
      <c r="HHV1" s="69"/>
      <c r="HHW1" s="69"/>
      <c r="HHX1" s="69"/>
      <c r="HHY1" s="69"/>
      <c r="HHZ1" s="69"/>
      <c r="HIA1" s="69"/>
      <c r="HIB1" s="69"/>
      <c r="HIC1" s="69"/>
      <c r="HID1" s="69"/>
      <c r="HIE1" s="69"/>
      <c r="HIF1" s="69"/>
      <c r="HIG1" s="69"/>
      <c r="HIH1" s="69"/>
      <c r="HII1" s="69"/>
      <c r="HIJ1" s="69"/>
      <c r="HIK1" s="69"/>
      <c r="HIL1" s="69"/>
      <c r="HIM1" s="69"/>
      <c r="HIN1" s="69"/>
      <c r="HIO1" s="69"/>
      <c r="HIP1" s="69"/>
      <c r="HIQ1" s="69"/>
      <c r="HIR1" s="69"/>
      <c r="HIS1" s="69"/>
      <c r="HIT1" s="69"/>
      <c r="HIU1" s="69"/>
      <c r="HIV1" s="69"/>
      <c r="HIW1" s="69"/>
      <c r="HIX1" s="69"/>
      <c r="HIY1" s="69"/>
      <c r="HIZ1" s="69"/>
      <c r="HJA1" s="69"/>
      <c r="HJB1" s="69"/>
      <c r="HJC1" s="69"/>
      <c r="HJD1" s="69"/>
      <c r="HJE1" s="69"/>
      <c r="HJF1" s="69"/>
      <c r="HJG1" s="69"/>
      <c r="HJH1" s="69"/>
      <c r="HJI1" s="69"/>
      <c r="HJJ1" s="69"/>
      <c r="HJK1" s="69"/>
      <c r="HJL1" s="69"/>
      <c r="HJM1" s="69"/>
      <c r="HJN1" s="69"/>
      <c r="HJO1" s="69"/>
      <c r="HJP1" s="69"/>
      <c r="HJQ1" s="69"/>
      <c r="HJR1" s="69"/>
      <c r="HJS1" s="69"/>
      <c r="HJT1" s="69"/>
      <c r="HJU1" s="69"/>
      <c r="HJV1" s="69"/>
      <c r="HJW1" s="69"/>
      <c r="HJX1" s="69"/>
      <c r="HJY1" s="69"/>
      <c r="HJZ1" s="69"/>
      <c r="HKA1" s="69"/>
      <c r="HKB1" s="69"/>
      <c r="HKC1" s="69"/>
      <c r="HKD1" s="69"/>
      <c r="HKE1" s="69"/>
      <c r="HKF1" s="69"/>
      <c r="HKG1" s="69"/>
      <c r="HKH1" s="69"/>
      <c r="HKI1" s="69"/>
      <c r="HKJ1" s="69"/>
      <c r="HKK1" s="69"/>
      <c r="HKL1" s="69"/>
      <c r="HKM1" s="69"/>
      <c r="HKN1" s="69"/>
      <c r="HKO1" s="69"/>
      <c r="HKP1" s="69"/>
      <c r="HKQ1" s="69"/>
      <c r="HKR1" s="69"/>
      <c r="HKS1" s="69"/>
      <c r="HKT1" s="69"/>
      <c r="HKU1" s="69"/>
      <c r="HKV1" s="69"/>
      <c r="HKW1" s="69"/>
      <c r="HKX1" s="69"/>
      <c r="HKY1" s="69"/>
      <c r="HKZ1" s="69"/>
      <c r="HLA1" s="69"/>
      <c r="HLB1" s="69"/>
      <c r="HLC1" s="69"/>
      <c r="HLD1" s="69"/>
      <c r="HLE1" s="69"/>
      <c r="HLF1" s="69"/>
      <c r="HLG1" s="69"/>
      <c r="HLH1" s="69"/>
      <c r="HLI1" s="69"/>
      <c r="HLJ1" s="69"/>
      <c r="HLK1" s="69"/>
      <c r="HLL1" s="69"/>
      <c r="HLM1" s="69"/>
      <c r="HLN1" s="69"/>
      <c r="HLO1" s="69"/>
      <c r="HLP1" s="69"/>
      <c r="HLQ1" s="69"/>
      <c r="HLR1" s="69"/>
      <c r="HLS1" s="69"/>
      <c r="HLT1" s="69"/>
      <c r="HLU1" s="69"/>
      <c r="HLV1" s="69"/>
      <c r="HLW1" s="69"/>
      <c r="HLX1" s="69"/>
      <c r="HLY1" s="69"/>
      <c r="HLZ1" s="69"/>
      <c r="HMA1" s="69"/>
      <c r="HMB1" s="69"/>
      <c r="HMC1" s="69"/>
      <c r="HMD1" s="69"/>
      <c r="HME1" s="69"/>
      <c r="HMF1" s="69"/>
      <c r="HMG1" s="69"/>
      <c r="HMH1" s="69"/>
      <c r="HMI1" s="69"/>
      <c r="HMJ1" s="69"/>
      <c r="HMK1" s="69"/>
      <c r="HML1" s="69"/>
      <c r="HMM1" s="69"/>
      <c r="HMN1" s="69"/>
      <c r="HMO1" s="69"/>
      <c r="HMP1" s="69"/>
      <c r="HMQ1" s="69"/>
      <c r="HMR1" s="69"/>
      <c r="HMS1" s="69"/>
      <c r="HMT1" s="69"/>
      <c r="HMU1" s="69"/>
      <c r="HMV1" s="69"/>
      <c r="HMW1" s="69"/>
      <c r="HMX1" s="69"/>
      <c r="HMY1" s="69"/>
      <c r="HMZ1" s="69"/>
      <c r="HNA1" s="69"/>
      <c r="HNB1" s="69"/>
      <c r="HNC1" s="69"/>
      <c r="HND1" s="69"/>
      <c r="HNE1" s="69"/>
      <c r="HNF1" s="69"/>
      <c r="HNG1" s="69"/>
      <c r="HNH1" s="69"/>
      <c r="HNI1" s="69"/>
      <c r="HNJ1" s="69"/>
      <c r="HNK1" s="69"/>
      <c r="HNL1" s="69"/>
      <c r="HNM1" s="69"/>
      <c r="HNN1" s="69"/>
      <c r="HNO1" s="69"/>
      <c r="HNP1" s="69"/>
      <c r="HNQ1" s="69"/>
      <c r="HNR1" s="69"/>
      <c r="HNS1" s="69"/>
      <c r="HNT1" s="69"/>
      <c r="HNU1" s="69"/>
      <c r="HNV1" s="69"/>
      <c r="HNW1" s="69"/>
      <c r="HNX1" s="69"/>
      <c r="HNY1" s="69"/>
      <c r="HNZ1" s="69"/>
      <c r="HOA1" s="69"/>
      <c r="HOB1" s="69"/>
      <c r="HOC1" s="69"/>
      <c r="HOD1" s="69"/>
      <c r="HOE1" s="69"/>
      <c r="HOF1" s="69"/>
      <c r="HOG1" s="69"/>
      <c r="HOH1" s="69"/>
      <c r="HOI1" s="69"/>
      <c r="HOJ1" s="69"/>
      <c r="HOK1" s="69"/>
      <c r="HOL1" s="69"/>
      <c r="HOM1" s="69"/>
      <c r="HON1" s="69"/>
      <c r="HOO1" s="69"/>
      <c r="HOP1" s="69"/>
      <c r="HOQ1" s="69"/>
      <c r="HOR1" s="69"/>
      <c r="HOS1" s="69"/>
      <c r="HOT1" s="69"/>
      <c r="HOU1" s="69"/>
      <c r="HOV1" s="69"/>
      <c r="HOW1" s="69"/>
      <c r="HOX1" s="69"/>
      <c r="HOY1" s="69"/>
      <c r="HOZ1" s="69"/>
      <c r="HPA1" s="69"/>
      <c r="HPB1" s="69"/>
      <c r="HPC1" s="69"/>
      <c r="HPD1" s="69"/>
      <c r="HPE1" s="69"/>
      <c r="HPF1" s="69"/>
      <c r="HPG1" s="69"/>
      <c r="HPH1" s="69"/>
      <c r="HPI1" s="69"/>
      <c r="HPJ1" s="69"/>
      <c r="HPK1" s="69"/>
      <c r="HPL1" s="69"/>
      <c r="HPM1" s="69"/>
      <c r="HPN1" s="69"/>
      <c r="HPO1" s="69"/>
      <c r="HPP1" s="69"/>
      <c r="HPQ1" s="69"/>
      <c r="HPR1" s="69"/>
      <c r="HPS1" s="69"/>
      <c r="HPT1" s="69"/>
      <c r="HPU1" s="69"/>
      <c r="HPV1" s="69"/>
      <c r="HPW1" s="69"/>
      <c r="HPX1" s="69"/>
      <c r="HPY1" s="69"/>
      <c r="HPZ1" s="69"/>
      <c r="HQA1" s="69"/>
      <c r="HQB1" s="69"/>
      <c r="HQC1" s="69"/>
      <c r="HQD1" s="69"/>
      <c r="HQE1" s="69"/>
      <c r="HQF1" s="69"/>
      <c r="HQG1" s="69"/>
      <c r="HQH1" s="69"/>
      <c r="HQI1" s="69"/>
      <c r="HQJ1" s="69"/>
      <c r="HQK1" s="69"/>
      <c r="HQL1" s="69"/>
      <c r="HQM1" s="69"/>
      <c r="HQN1" s="69"/>
      <c r="HQO1" s="69"/>
      <c r="HQP1" s="69"/>
      <c r="HQQ1" s="69"/>
      <c r="HQR1" s="69"/>
      <c r="HQS1" s="69"/>
      <c r="HQT1" s="69"/>
      <c r="HQU1" s="69"/>
      <c r="HQV1" s="69"/>
      <c r="HQW1" s="69"/>
      <c r="HQX1" s="69"/>
      <c r="HQY1" s="69"/>
      <c r="HQZ1" s="69"/>
      <c r="HRA1" s="69"/>
      <c r="HRB1" s="69"/>
      <c r="HRC1" s="69"/>
      <c r="HRD1" s="69"/>
      <c r="HRE1" s="69"/>
      <c r="HRF1" s="69"/>
      <c r="HRG1" s="69"/>
      <c r="HRH1" s="69"/>
      <c r="HRI1" s="69"/>
      <c r="HRJ1" s="69"/>
      <c r="HRK1" s="69"/>
      <c r="HRL1" s="69"/>
      <c r="HRM1" s="69"/>
      <c r="HRN1" s="69"/>
      <c r="HRO1" s="69"/>
      <c r="HRP1" s="69"/>
      <c r="HRQ1" s="69"/>
      <c r="HRR1" s="69"/>
      <c r="HRS1" s="69"/>
      <c r="HRT1" s="69"/>
      <c r="HRU1" s="69"/>
      <c r="HRV1" s="69"/>
      <c r="HRW1" s="69"/>
      <c r="HRX1" s="69"/>
      <c r="HRY1" s="69"/>
      <c r="HRZ1" s="69"/>
      <c r="HSA1" s="69"/>
      <c r="HSB1" s="69"/>
      <c r="HSC1" s="69"/>
      <c r="HSD1" s="69"/>
      <c r="HSE1" s="69"/>
      <c r="HSF1" s="69"/>
      <c r="HSG1" s="69"/>
      <c r="HSH1" s="69"/>
      <c r="HSI1" s="69"/>
      <c r="HSJ1" s="69"/>
      <c r="HSK1" s="69"/>
      <c r="HSL1" s="69"/>
      <c r="HSM1" s="69"/>
      <c r="HSN1" s="69"/>
      <c r="HSO1" s="69"/>
      <c r="HSP1" s="69"/>
      <c r="HSQ1" s="69"/>
      <c r="HSR1" s="69"/>
      <c r="HSS1" s="69"/>
      <c r="HST1" s="69"/>
      <c r="HSU1" s="69"/>
      <c r="HSV1" s="69"/>
      <c r="HSW1" s="69"/>
      <c r="HSX1" s="69"/>
      <c r="HSY1" s="69"/>
      <c r="HSZ1" s="69"/>
      <c r="HTA1" s="69"/>
      <c r="HTB1" s="69"/>
      <c r="HTC1" s="69"/>
      <c r="HTD1" s="69"/>
      <c r="HTE1" s="69"/>
      <c r="HTF1" s="69"/>
      <c r="HTG1" s="69"/>
      <c r="HTH1" s="69"/>
      <c r="HTI1" s="69"/>
      <c r="HTJ1" s="69"/>
      <c r="HTK1" s="69"/>
      <c r="HTL1" s="69"/>
      <c r="HTM1" s="69"/>
      <c r="HTN1" s="69"/>
      <c r="HTO1" s="69"/>
      <c r="HTP1" s="69"/>
      <c r="HTQ1" s="69"/>
      <c r="HTR1" s="69"/>
      <c r="HTS1" s="69"/>
      <c r="HTT1" s="69"/>
      <c r="HTU1" s="69"/>
      <c r="HTV1" s="69"/>
      <c r="HTW1" s="69"/>
      <c r="HTX1" s="69"/>
      <c r="HTY1" s="69"/>
      <c r="HTZ1" s="69"/>
      <c r="HUA1" s="69"/>
      <c r="HUB1" s="69"/>
      <c r="HUC1" s="69"/>
      <c r="HUD1" s="69"/>
      <c r="HUE1" s="69"/>
      <c r="HUF1" s="69"/>
      <c r="HUG1" s="69"/>
      <c r="HUH1" s="69"/>
      <c r="HUI1" s="69"/>
      <c r="HUJ1" s="69"/>
      <c r="HUK1" s="69"/>
      <c r="HUL1" s="69"/>
      <c r="HUM1" s="69"/>
      <c r="HUN1" s="69"/>
      <c r="HUO1" s="69"/>
      <c r="HUP1" s="69"/>
      <c r="HUQ1" s="69"/>
      <c r="HUR1" s="69"/>
      <c r="HUS1" s="69"/>
      <c r="HUT1" s="69"/>
      <c r="HUU1" s="69"/>
      <c r="HUV1" s="69"/>
      <c r="HUW1" s="69"/>
      <c r="HUX1" s="69"/>
      <c r="HUY1" s="69"/>
      <c r="HUZ1" s="69"/>
      <c r="HVA1" s="69"/>
      <c r="HVB1" s="69"/>
      <c r="HVC1" s="69"/>
      <c r="HVD1" s="69"/>
      <c r="HVE1" s="69"/>
      <c r="HVF1" s="69"/>
      <c r="HVG1" s="69"/>
      <c r="HVH1" s="69"/>
      <c r="HVI1" s="69"/>
      <c r="HVJ1" s="69"/>
      <c r="HVK1" s="69"/>
      <c r="HVL1" s="69"/>
      <c r="HVM1" s="69"/>
      <c r="HVN1" s="69"/>
      <c r="HVO1" s="69"/>
      <c r="HVP1" s="69"/>
      <c r="HVQ1" s="69"/>
      <c r="HVR1" s="69"/>
      <c r="HVS1" s="69"/>
      <c r="HVT1" s="69"/>
      <c r="HVU1" s="69"/>
      <c r="HVV1" s="69"/>
      <c r="HVW1" s="69"/>
      <c r="HVX1" s="69"/>
      <c r="HVY1" s="69"/>
      <c r="HVZ1" s="69"/>
      <c r="HWA1" s="69"/>
      <c r="HWB1" s="69"/>
      <c r="HWC1" s="69"/>
      <c r="HWD1" s="69"/>
      <c r="HWE1" s="69"/>
      <c r="HWF1" s="69"/>
      <c r="HWG1" s="69"/>
      <c r="HWH1" s="69"/>
      <c r="HWI1" s="69"/>
      <c r="HWJ1" s="69"/>
      <c r="HWK1" s="69"/>
      <c r="HWL1" s="69"/>
      <c r="HWM1" s="69"/>
      <c r="HWN1" s="69"/>
      <c r="HWO1" s="69"/>
      <c r="HWP1" s="69"/>
      <c r="HWQ1" s="69"/>
      <c r="HWR1" s="69"/>
      <c r="HWS1" s="69"/>
      <c r="HWT1" s="69"/>
      <c r="HWU1" s="69"/>
      <c r="HWV1" s="69"/>
      <c r="HWW1" s="69"/>
      <c r="HWX1" s="69"/>
      <c r="HWY1" s="69"/>
      <c r="HWZ1" s="69"/>
      <c r="HXA1" s="69"/>
      <c r="HXB1" s="69"/>
      <c r="HXC1" s="69"/>
      <c r="HXD1" s="69"/>
      <c r="HXE1" s="69"/>
      <c r="HXF1" s="69"/>
      <c r="HXG1" s="69"/>
      <c r="HXH1" s="69"/>
      <c r="HXI1" s="69"/>
      <c r="HXJ1" s="69"/>
      <c r="HXK1" s="69"/>
      <c r="HXL1" s="69"/>
      <c r="HXM1" s="69"/>
      <c r="HXN1" s="69"/>
      <c r="HXO1" s="69"/>
      <c r="HXP1" s="69"/>
      <c r="HXQ1" s="69"/>
      <c r="HXR1" s="69"/>
      <c r="HXS1" s="69"/>
      <c r="HXT1" s="69"/>
      <c r="HXU1" s="69"/>
      <c r="HXV1" s="69"/>
      <c r="HXW1" s="69"/>
      <c r="HXX1" s="69"/>
      <c r="HXY1" s="69"/>
      <c r="HXZ1" s="69"/>
      <c r="HYA1" s="69"/>
      <c r="HYB1" s="69"/>
      <c r="HYC1" s="69"/>
      <c r="HYD1" s="69"/>
      <c r="HYE1" s="69"/>
      <c r="HYF1" s="69"/>
      <c r="HYG1" s="69"/>
      <c r="HYH1" s="69"/>
      <c r="HYI1" s="69"/>
      <c r="HYJ1" s="69"/>
      <c r="HYK1" s="69"/>
      <c r="HYL1" s="69"/>
      <c r="HYM1" s="69"/>
      <c r="HYN1" s="69"/>
      <c r="HYO1" s="69"/>
      <c r="HYP1" s="69"/>
      <c r="HYQ1" s="69"/>
      <c r="HYR1" s="69"/>
      <c r="HYS1" s="69"/>
      <c r="HYT1" s="69"/>
      <c r="HYU1" s="69"/>
      <c r="HYV1" s="69"/>
      <c r="HYW1" s="69"/>
      <c r="HYX1" s="69"/>
      <c r="HYY1" s="69"/>
      <c r="HYZ1" s="69"/>
      <c r="HZA1" s="69"/>
      <c r="HZB1" s="69"/>
      <c r="HZC1" s="69"/>
      <c r="HZD1" s="69"/>
      <c r="HZE1" s="69"/>
      <c r="HZF1" s="69"/>
      <c r="HZG1" s="69"/>
      <c r="HZH1" s="69"/>
      <c r="HZI1" s="69"/>
      <c r="HZJ1" s="69"/>
      <c r="HZK1" s="69"/>
      <c r="HZL1" s="69"/>
      <c r="HZM1" s="69"/>
      <c r="HZN1" s="69"/>
      <c r="HZO1" s="69"/>
      <c r="HZP1" s="69"/>
      <c r="HZQ1" s="69"/>
      <c r="HZR1" s="69"/>
      <c r="HZS1" s="69"/>
      <c r="HZT1" s="69"/>
      <c r="HZU1" s="69"/>
      <c r="HZV1" s="69"/>
      <c r="HZW1" s="69"/>
      <c r="HZX1" s="69"/>
      <c r="HZY1" s="69"/>
      <c r="HZZ1" s="69"/>
      <c r="IAA1" s="69"/>
      <c r="IAB1" s="69"/>
      <c r="IAC1" s="69"/>
      <c r="IAD1" s="69"/>
      <c r="IAE1" s="69"/>
      <c r="IAF1" s="69"/>
      <c r="IAG1" s="69"/>
      <c r="IAH1" s="69"/>
      <c r="IAI1" s="69"/>
      <c r="IAJ1" s="69"/>
      <c r="IAK1" s="69"/>
      <c r="IAL1" s="69"/>
      <c r="IAM1" s="69"/>
      <c r="IAN1" s="69"/>
      <c r="IAO1" s="69"/>
      <c r="IAP1" s="69"/>
      <c r="IAQ1" s="69"/>
      <c r="IAR1" s="69"/>
      <c r="IAS1" s="69"/>
      <c r="IAT1" s="69"/>
      <c r="IAU1" s="69"/>
      <c r="IAV1" s="69"/>
      <c r="IAW1" s="69"/>
      <c r="IAX1" s="69"/>
      <c r="IAY1" s="69"/>
      <c r="IAZ1" s="69"/>
      <c r="IBA1" s="69"/>
      <c r="IBB1" s="69"/>
      <c r="IBC1" s="69"/>
      <c r="IBD1" s="69"/>
      <c r="IBE1" s="69"/>
      <c r="IBF1" s="69"/>
      <c r="IBG1" s="69"/>
      <c r="IBH1" s="69"/>
      <c r="IBI1" s="69"/>
      <c r="IBJ1" s="69"/>
      <c r="IBK1" s="69"/>
      <c r="IBL1" s="69"/>
      <c r="IBM1" s="69"/>
      <c r="IBN1" s="69"/>
      <c r="IBO1" s="69"/>
      <c r="IBP1" s="69"/>
      <c r="IBQ1" s="69"/>
      <c r="IBR1" s="69"/>
      <c r="IBS1" s="69"/>
      <c r="IBT1" s="69"/>
      <c r="IBU1" s="69"/>
      <c r="IBV1" s="69"/>
      <c r="IBW1" s="69"/>
      <c r="IBX1" s="69"/>
      <c r="IBY1" s="69"/>
      <c r="IBZ1" s="69"/>
      <c r="ICA1" s="69"/>
      <c r="ICB1" s="69"/>
      <c r="ICC1" s="69"/>
      <c r="ICD1" s="69"/>
      <c r="ICE1" s="69"/>
      <c r="ICF1" s="69"/>
      <c r="ICG1" s="69"/>
      <c r="ICH1" s="69"/>
      <c r="ICI1" s="69"/>
      <c r="ICJ1" s="69"/>
      <c r="ICK1" s="69"/>
      <c r="ICL1" s="69"/>
      <c r="ICM1" s="69"/>
      <c r="ICN1" s="69"/>
      <c r="ICO1" s="69"/>
      <c r="ICP1" s="69"/>
      <c r="ICQ1" s="69"/>
      <c r="ICR1" s="69"/>
      <c r="ICS1" s="69"/>
      <c r="ICT1" s="69"/>
      <c r="ICU1" s="69"/>
      <c r="ICV1" s="69"/>
      <c r="ICW1" s="69"/>
      <c r="ICX1" s="69"/>
      <c r="ICY1" s="69"/>
      <c r="ICZ1" s="69"/>
      <c r="IDA1" s="69"/>
      <c r="IDB1" s="69"/>
      <c r="IDC1" s="69"/>
      <c r="IDD1" s="69"/>
      <c r="IDE1" s="69"/>
      <c r="IDF1" s="69"/>
      <c r="IDG1" s="69"/>
      <c r="IDH1" s="69"/>
      <c r="IDI1" s="69"/>
      <c r="IDJ1" s="69"/>
      <c r="IDK1" s="69"/>
      <c r="IDL1" s="69"/>
      <c r="IDM1" s="69"/>
      <c r="IDN1" s="69"/>
      <c r="IDO1" s="69"/>
      <c r="IDP1" s="69"/>
      <c r="IDQ1" s="69"/>
      <c r="IDR1" s="69"/>
      <c r="IDS1" s="69"/>
      <c r="IDT1" s="69"/>
      <c r="IDU1" s="69"/>
      <c r="IDV1" s="69"/>
      <c r="IDW1" s="69"/>
      <c r="IDX1" s="69"/>
      <c r="IDY1" s="69"/>
      <c r="IDZ1" s="69"/>
      <c r="IEA1" s="69"/>
      <c r="IEB1" s="69"/>
      <c r="IEC1" s="69"/>
      <c r="IED1" s="69"/>
      <c r="IEE1" s="69"/>
      <c r="IEF1" s="69"/>
      <c r="IEG1" s="69"/>
      <c r="IEH1" s="69"/>
      <c r="IEI1" s="69"/>
      <c r="IEJ1" s="69"/>
      <c r="IEK1" s="69"/>
      <c r="IEL1" s="69"/>
      <c r="IEM1" s="69"/>
      <c r="IEN1" s="69"/>
      <c r="IEO1" s="69"/>
      <c r="IEP1" s="69"/>
      <c r="IEQ1" s="69"/>
      <c r="IER1" s="69"/>
      <c r="IES1" s="69"/>
      <c r="IET1" s="69"/>
      <c r="IEU1" s="69"/>
      <c r="IEV1" s="69"/>
      <c r="IEW1" s="69"/>
      <c r="IEX1" s="69"/>
      <c r="IEY1" s="69"/>
      <c r="IEZ1" s="69"/>
      <c r="IFA1" s="69"/>
      <c r="IFB1" s="69"/>
      <c r="IFC1" s="69"/>
      <c r="IFD1" s="69"/>
      <c r="IFE1" s="69"/>
      <c r="IFF1" s="69"/>
      <c r="IFG1" s="69"/>
      <c r="IFH1" s="69"/>
      <c r="IFI1" s="69"/>
      <c r="IFJ1" s="69"/>
      <c r="IFK1" s="69"/>
      <c r="IFL1" s="69"/>
      <c r="IFM1" s="69"/>
      <c r="IFN1" s="69"/>
      <c r="IFO1" s="69"/>
      <c r="IFP1" s="69"/>
      <c r="IFQ1" s="69"/>
      <c r="IFR1" s="69"/>
      <c r="IFS1" s="69"/>
      <c r="IFT1" s="69"/>
      <c r="IFU1" s="69"/>
      <c r="IFV1" s="69"/>
      <c r="IFW1" s="69"/>
      <c r="IFX1" s="69"/>
      <c r="IFY1" s="69"/>
      <c r="IFZ1" s="69"/>
      <c r="IGA1" s="69"/>
      <c r="IGB1" s="69"/>
      <c r="IGC1" s="69"/>
      <c r="IGD1" s="69"/>
      <c r="IGE1" s="69"/>
      <c r="IGF1" s="69"/>
      <c r="IGG1" s="69"/>
      <c r="IGH1" s="69"/>
      <c r="IGI1" s="69"/>
      <c r="IGJ1" s="69"/>
      <c r="IGK1" s="69"/>
      <c r="IGL1" s="69"/>
      <c r="IGM1" s="69"/>
      <c r="IGN1" s="69"/>
      <c r="IGO1" s="69"/>
      <c r="IGP1" s="69"/>
      <c r="IGQ1" s="69"/>
      <c r="IGR1" s="69"/>
      <c r="IGS1" s="69"/>
      <c r="IGT1" s="69"/>
      <c r="IGU1" s="69"/>
      <c r="IGV1" s="69"/>
      <c r="IGW1" s="69"/>
      <c r="IGX1" s="69"/>
      <c r="IGY1" s="69"/>
      <c r="IGZ1" s="69"/>
      <c r="IHA1" s="69"/>
      <c r="IHB1" s="69"/>
      <c r="IHC1" s="69"/>
      <c r="IHD1" s="69"/>
      <c r="IHE1" s="69"/>
      <c r="IHF1" s="69"/>
      <c r="IHG1" s="69"/>
      <c r="IHH1" s="69"/>
      <c r="IHI1" s="69"/>
      <c r="IHJ1" s="69"/>
      <c r="IHK1" s="69"/>
      <c r="IHL1" s="69"/>
      <c r="IHM1" s="69"/>
      <c r="IHN1" s="69"/>
      <c r="IHO1" s="69"/>
      <c r="IHP1" s="69"/>
      <c r="IHQ1" s="69"/>
      <c r="IHR1" s="69"/>
      <c r="IHS1" s="69"/>
      <c r="IHT1" s="69"/>
      <c r="IHU1" s="69"/>
      <c r="IHV1" s="69"/>
      <c r="IHW1" s="69"/>
      <c r="IHX1" s="69"/>
      <c r="IHY1" s="69"/>
      <c r="IHZ1" s="69"/>
      <c r="IIA1" s="69"/>
      <c r="IIB1" s="69"/>
      <c r="IIC1" s="69"/>
      <c r="IID1" s="69"/>
      <c r="IIE1" s="69"/>
      <c r="IIF1" s="69"/>
      <c r="IIG1" s="69"/>
      <c r="IIH1" s="69"/>
      <c r="III1" s="69"/>
      <c r="IIJ1" s="69"/>
      <c r="IIK1" s="69"/>
      <c r="IIL1" s="69"/>
      <c r="IIM1" s="69"/>
      <c r="IIN1" s="69"/>
      <c r="IIO1" s="69"/>
      <c r="IIP1" s="69"/>
      <c r="IIQ1" s="69"/>
      <c r="IIR1" s="69"/>
      <c r="IIS1" s="69"/>
      <c r="IIT1" s="69"/>
      <c r="IIU1" s="69"/>
      <c r="IIV1" s="69"/>
      <c r="IIW1" s="69"/>
      <c r="IIX1" s="69"/>
      <c r="IIY1" s="69"/>
      <c r="IIZ1" s="69"/>
      <c r="IJA1" s="69"/>
      <c r="IJB1" s="69"/>
      <c r="IJC1" s="69"/>
      <c r="IJD1" s="69"/>
      <c r="IJE1" s="69"/>
      <c r="IJF1" s="69"/>
      <c r="IJG1" s="69"/>
      <c r="IJH1" s="69"/>
      <c r="IJI1" s="69"/>
      <c r="IJJ1" s="69"/>
      <c r="IJK1" s="69"/>
      <c r="IJL1" s="69"/>
      <c r="IJM1" s="69"/>
      <c r="IJN1" s="69"/>
      <c r="IJO1" s="69"/>
      <c r="IJP1" s="69"/>
      <c r="IJQ1" s="69"/>
      <c r="IJR1" s="69"/>
      <c r="IJS1" s="69"/>
      <c r="IJT1" s="69"/>
      <c r="IJU1" s="69"/>
      <c r="IJV1" s="69"/>
      <c r="IJW1" s="69"/>
      <c r="IJX1" s="69"/>
      <c r="IJY1" s="69"/>
      <c r="IJZ1" s="69"/>
      <c r="IKA1" s="69"/>
      <c r="IKB1" s="69"/>
      <c r="IKC1" s="69"/>
      <c r="IKD1" s="69"/>
      <c r="IKE1" s="69"/>
      <c r="IKF1" s="69"/>
      <c r="IKG1" s="69"/>
      <c r="IKH1" s="69"/>
      <c r="IKI1" s="69"/>
      <c r="IKJ1" s="69"/>
      <c r="IKK1" s="69"/>
      <c r="IKL1" s="69"/>
      <c r="IKM1" s="69"/>
      <c r="IKN1" s="69"/>
      <c r="IKO1" s="69"/>
      <c r="IKP1" s="69"/>
      <c r="IKQ1" s="69"/>
      <c r="IKR1" s="69"/>
      <c r="IKS1" s="69"/>
      <c r="IKT1" s="69"/>
      <c r="IKU1" s="69"/>
      <c r="IKV1" s="69"/>
      <c r="IKW1" s="69"/>
      <c r="IKX1" s="69"/>
      <c r="IKY1" s="69"/>
      <c r="IKZ1" s="69"/>
      <c r="ILA1" s="69"/>
      <c r="ILB1" s="69"/>
      <c r="ILC1" s="69"/>
      <c r="ILD1" s="69"/>
      <c r="ILE1" s="69"/>
      <c r="ILF1" s="69"/>
      <c r="ILG1" s="69"/>
      <c r="ILH1" s="69"/>
      <c r="ILI1" s="69"/>
      <c r="ILJ1" s="69"/>
      <c r="ILK1" s="69"/>
      <c r="ILL1" s="69"/>
      <c r="ILM1" s="69"/>
      <c r="ILN1" s="69"/>
      <c r="ILO1" s="69"/>
      <c r="ILP1" s="69"/>
      <c r="ILQ1" s="69"/>
      <c r="ILR1" s="69"/>
      <c r="ILS1" s="69"/>
      <c r="ILT1" s="69"/>
      <c r="ILU1" s="69"/>
      <c r="ILV1" s="69"/>
      <c r="ILW1" s="69"/>
      <c r="ILX1" s="69"/>
      <c r="ILY1" s="69"/>
      <c r="ILZ1" s="69"/>
      <c r="IMA1" s="69"/>
      <c r="IMB1" s="69"/>
      <c r="IMC1" s="69"/>
      <c r="IMD1" s="69"/>
      <c r="IME1" s="69"/>
      <c r="IMF1" s="69"/>
      <c r="IMG1" s="69"/>
      <c r="IMH1" s="69"/>
      <c r="IMI1" s="69"/>
      <c r="IMJ1" s="69"/>
      <c r="IMK1" s="69"/>
      <c r="IML1" s="69"/>
      <c r="IMM1" s="69"/>
      <c r="IMN1" s="69"/>
      <c r="IMO1" s="69"/>
      <c r="IMP1" s="69"/>
      <c r="IMQ1" s="69"/>
      <c r="IMR1" s="69"/>
      <c r="IMS1" s="69"/>
      <c r="IMT1" s="69"/>
      <c r="IMU1" s="69"/>
      <c r="IMV1" s="69"/>
      <c r="IMW1" s="69"/>
      <c r="IMX1" s="69"/>
      <c r="IMY1" s="69"/>
      <c r="IMZ1" s="69"/>
      <c r="INA1" s="69"/>
      <c r="INB1" s="69"/>
      <c r="INC1" s="69"/>
      <c r="IND1" s="69"/>
      <c r="INE1" s="69"/>
      <c r="INF1" s="69"/>
      <c r="ING1" s="69"/>
      <c r="INH1" s="69"/>
      <c r="INI1" s="69"/>
      <c r="INJ1" s="69"/>
      <c r="INK1" s="69"/>
      <c r="INL1" s="69"/>
      <c r="INM1" s="69"/>
      <c r="INN1" s="69"/>
      <c r="INO1" s="69"/>
      <c r="INP1" s="69"/>
      <c r="INQ1" s="69"/>
      <c r="INR1" s="69"/>
      <c r="INS1" s="69"/>
      <c r="INT1" s="69"/>
      <c r="INU1" s="69"/>
      <c r="INV1" s="69"/>
      <c r="INW1" s="69"/>
      <c r="INX1" s="69"/>
      <c r="INY1" s="69"/>
      <c r="INZ1" s="69"/>
      <c r="IOA1" s="69"/>
      <c r="IOB1" s="69"/>
      <c r="IOC1" s="69"/>
      <c r="IOD1" s="69"/>
      <c r="IOE1" s="69"/>
      <c r="IOF1" s="69"/>
      <c r="IOG1" s="69"/>
      <c r="IOH1" s="69"/>
      <c r="IOI1" s="69"/>
      <c r="IOJ1" s="69"/>
      <c r="IOK1" s="69"/>
      <c r="IOL1" s="69"/>
      <c r="IOM1" s="69"/>
      <c r="ION1" s="69"/>
      <c r="IOO1" s="69"/>
      <c r="IOP1" s="69"/>
      <c r="IOQ1" s="69"/>
      <c r="IOR1" s="69"/>
      <c r="IOS1" s="69"/>
      <c r="IOT1" s="69"/>
      <c r="IOU1" s="69"/>
      <c r="IOV1" s="69"/>
      <c r="IOW1" s="69"/>
      <c r="IOX1" s="69"/>
      <c r="IOY1" s="69"/>
      <c r="IOZ1" s="69"/>
      <c r="IPA1" s="69"/>
      <c r="IPB1" s="69"/>
      <c r="IPC1" s="69"/>
      <c r="IPD1" s="69"/>
      <c r="IPE1" s="69"/>
      <c r="IPF1" s="69"/>
      <c r="IPG1" s="69"/>
      <c r="IPH1" s="69"/>
      <c r="IPI1" s="69"/>
      <c r="IPJ1" s="69"/>
      <c r="IPK1" s="69"/>
      <c r="IPL1" s="69"/>
      <c r="IPM1" s="69"/>
      <c r="IPN1" s="69"/>
      <c r="IPO1" s="69"/>
      <c r="IPP1" s="69"/>
      <c r="IPQ1" s="69"/>
      <c r="IPR1" s="69"/>
      <c r="IPS1" s="69"/>
      <c r="IPT1" s="69"/>
      <c r="IPU1" s="69"/>
      <c r="IPV1" s="69"/>
      <c r="IPW1" s="69"/>
      <c r="IPX1" s="69"/>
      <c r="IPY1" s="69"/>
      <c r="IPZ1" s="69"/>
      <c r="IQA1" s="69"/>
      <c r="IQB1" s="69"/>
      <c r="IQC1" s="69"/>
      <c r="IQD1" s="69"/>
      <c r="IQE1" s="69"/>
      <c r="IQF1" s="69"/>
      <c r="IQG1" s="69"/>
      <c r="IQH1" s="69"/>
      <c r="IQI1" s="69"/>
      <c r="IQJ1" s="69"/>
      <c r="IQK1" s="69"/>
      <c r="IQL1" s="69"/>
      <c r="IQM1" s="69"/>
      <c r="IQN1" s="69"/>
      <c r="IQO1" s="69"/>
      <c r="IQP1" s="69"/>
      <c r="IQQ1" s="69"/>
      <c r="IQR1" s="69"/>
      <c r="IQS1" s="69"/>
      <c r="IQT1" s="69"/>
      <c r="IQU1" s="69"/>
      <c r="IQV1" s="69"/>
      <c r="IQW1" s="69"/>
      <c r="IQX1" s="69"/>
      <c r="IQY1" s="69"/>
      <c r="IQZ1" s="69"/>
      <c r="IRA1" s="69"/>
      <c r="IRB1" s="69"/>
      <c r="IRC1" s="69"/>
      <c r="IRD1" s="69"/>
      <c r="IRE1" s="69"/>
      <c r="IRF1" s="69"/>
      <c r="IRG1" s="69"/>
      <c r="IRH1" s="69"/>
      <c r="IRI1" s="69"/>
      <c r="IRJ1" s="69"/>
      <c r="IRK1" s="69"/>
      <c r="IRL1" s="69"/>
      <c r="IRM1" s="69"/>
      <c r="IRN1" s="69"/>
      <c r="IRO1" s="69"/>
      <c r="IRP1" s="69"/>
      <c r="IRQ1" s="69"/>
      <c r="IRR1" s="69"/>
      <c r="IRS1" s="69"/>
      <c r="IRT1" s="69"/>
      <c r="IRU1" s="69"/>
      <c r="IRV1" s="69"/>
      <c r="IRW1" s="69"/>
      <c r="IRX1" s="69"/>
      <c r="IRY1" s="69"/>
      <c r="IRZ1" s="69"/>
      <c r="ISA1" s="69"/>
      <c r="ISB1" s="69"/>
      <c r="ISC1" s="69"/>
      <c r="ISD1" s="69"/>
      <c r="ISE1" s="69"/>
      <c r="ISF1" s="69"/>
      <c r="ISG1" s="69"/>
      <c r="ISH1" s="69"/>
      <c r="ISI1" s="69"/>
      <c r="ISJ1" s="69"/>
      <c r="ISK1" s="69"/>
      <c r="ISL1" s="69"/>
      <c r="ISM1" s="69"/>
      <c r="ISN1" s="69"/>
      <c r="ISO1" s="69"/>
      <c r="ISP1" s="69"/>
      <c r="ISQ1" s="69"/>
      <c r="ISR1" s="69"/>
      <c r="ISS1" s="69"/>
      <c r="IST1" s="69"/>
      <c r="ISU1" s="69"/>
      <c r="ISV1" s="69"/>
      <c r="ISW1" s="69"/>
      <c r="ISX1" s="69"/>
      <c r="ISY1" s="69"/>
      <c r="ISZ1" s="69"/>
      <c r="ITA1" s="69"/>
      <c r="ITB1" s="69"/>
      <c r="ITC1" s="69"/>
      <c r="ITD1" s="69"/>
      <c r="ITE1" s="69"/>
      <c r="ITF1" s="69"/>
      <c r="ITG1" s="69"/>
      <c r="ITH1" s="69"/>
      <c r="ITI1" s="69"/>
      <c r="ITJ1" s="69"/>
      <c r="ITK1" s="69"/>
      <c r="ITL1" s="69"/>
      <c r="ITM1" s="69"/>
      <c r="ITN1" s="69"/>
      <c r="ITO1" s="69"/>
      <c r="ITP1" s="69"/>
      <c r="ITQ1" s="69"/>
      <c r="ITR1" s="69"/>
      <c r="ITS1" s="69"/>
      <c r="ITT1" s="69"/>
      <c r="ITU1" s="69"/>
      <c r="ITV1" s="69"/>
      <c r="ITW1" s="69"/>
      <c r="ITX1" s="69"/>
      <c r="ITY1" s="69"/>
      <c r="ITZ1" s="69"/>
      <c r="IUA1" s="69"/>
      <c r="IUB1" s="69"/>
      <c r="IUC1" s="69"/>
      <c r="IUD1" s="69"/>
      <c r="IUE1" s="69"/>
      <c r="IUF1" s="69"/>
      <c r="IUG1" s="69"/>
      <c r="IUH1" s="69"/>
      <c r="IUI1" s="69"/>
      <c r="IUJ1" s="69"/>
      <c r="IUK1" s="69"/>
      <c r="IUL1" s="69"/>
      <c r="IUM1" s="69"/>
      <c r="IUN1" s="69"/>
      <c r="IUO1" s="69"/>
      <c r="IUP1" s="69"/>
      <c r="IUQ1" s="69"/>
      <c r="IUR1" s="69"/>
      <c r="IUS1" s="69"/>
      <c r="IUT1" s="69"/>
      <c r="IUU1" s="69"/>
      <c r="IUV1" s="69"/>
      <c r="IUW1" s="69"/>
      <c r="IUX1" s="69"/>
      <c r="IUY1" s="69"/>
      <c r="IUZ1" s="69"/>
      <c r="IVA1" s="69"/>
      <c r="IVB1" s="69"/>
      <c r="IVC1" s="69"/>
      <c r="IVD1" s="69"/>
      <c r="IVE1" s="69"/>
      <c r="IVF1" s="69"/>
      <c r="IVG1" s="69"/>
      <c r="IVH1" s="69"/>
      <c r="IVI1" s="69"/>
      <c r="IVJ1" s="69"/>
      <c r="IVK1" s="69"/>
      <c r="IVL1" s="69"/>
      <c r="IVM1" s="69"/>
      <c r="IVN1" s="69"/>
      <c r="IVO1" s="69"/>
      <c r="IVP1" s="69"/>
      <c r="IVQ1" s="69"/>
      <c r="IVR1" s="69"/>
      <c r="IVS1" s="69"/>
      <c r="IVT1" s="69"/>
      <c r="IVU1" s="69"/>
      <c r="IVV1" s="69"/>
      <c r="IVW1" s="69"/>
      <c r="IVX1" s="69"/>
      <c r="IVY1" s="69"/>
      <c r="IVZ1" s="69"/>
      <c r="IWA1" s="69"/>
      <c r="IWB1" s="69"/>
      <c r="IWC1" s="69"/>
      <c r="IWD1" s="69"/>
      <c r="IWE1" s="69"/>
      <c r="IWF1" s="69"/>
      <c r="IWG1" s="69"/>
      <c r="IWH1" s="69"/>
      <c r="IWI1" s="69"/>
      <c r="IWJ1" s="69"/>
      <c r="IWK1" s="69"/>
      <c r="IWL1" s="69"/>
      <c r="IWM1" s="69"/>
      <c r="IWN1" s="69"/>
      <c r="IWO1" s="69"/>
      <c r="IWP1" s="69"/>
      <c r="IWQ1" s="69"/>
      <c r="IWR1" s="69"/>
      <c r="IWS1" s="69"/>
      <c r="IWT1" s="69"/>
      <c r="IWU1" s="69"/>
      <c r="IWV1" s="69"/>
      <c r="IWW1" s="69"/>
      <c r="IWX1" s="69"/>
      <c r="IWY1" s="69"/>
      <c r="IWZ1" s="69"/>
      <c r="IXA1" s="69"/>
      <c r="IXB1" s="69"/>
      <c r="IXC1" s="69"/>
      <c r="IXD1" s="69"/>
      <c r="IXE1" s="69"/>
      <c r="IXF1" s="69"/>
      <c r="IXG1" s="69"/>
      <c r="IXH1" s="69"/>
      <c r="IXI1" s="69"/>
      <c r="IXJ1" s="69"/>
      <c r="IXK1" s="69"/>
      <c r="IXL1" s="69"/>
      <c r="IXM1" s="69"/>
      <c r="IXN1" s="69"/>
      <c r="IXO1" s="69"/>
      <c r="IXP1" s="69"/>
      <c r="IXQ1" s="69"/>
      <c r="IXR1" s="69"/>
      <c r="IXS1" s="69"/>
      <c r="IXT1" s="69"/>
      <c r="IXU1" s="69"/>
      <c r="IXV1" s="69"/>
      <c r="IXW1" s="69"/>
      <c r="IXX1" s="69"/>
      <c r="IXY1" s="69"/>
      <c r="IXZ1" s="69"/>
      <c r="IYA1" s="69"/>
      <c r="IYB1" s="69"/>
      <c r="IYC1" s="69"/>
      <c r="IYD1" s="69"/>
      <c r="IYE1" s="69"/>
      <c r="IYF1" s="69"/>
      <c r="IYG1" s="69"/>
      <c r="IYH1" s="69"/>
      <c r="IYI1" s="69"/>
      <c r="IYJ1" s="69"/>
      <c r="IYK1" s="69"/>
      <c r="IYL1" s="69"/>
      <c r="IYM1" s="69"/>
      <c r="IYN1" s="69"/>
      <c r="IYO1" s="69"/>
      <c r="IYP1" s="69"/>
      <c r="IYQ1" s="69"/>
      <c r="IYR1" s="69"/>
      <c r="IYS1" s="69"/>
      <c r="IYT1" s="69"/>
      <c r="IYU1" s="69"/>
      <c r="IYV1" s="69"/>
      <c r="IYW1" s="69"/>
      <c r="IYX1" s="69"/>
      <c r="IYY1" s="69"/>
      <c r="IYZ1" s="69"/>
      <c r="IZA1" s="69"/>
      <c r="IZB1" s="69"/>
      <c r="IZC1" s="69"/>
      <c r="IZD1" s="69"/>
      <c r="IZE1" s="69"/>
      <c r="IZF1" s="69"/>
      <c r="IZG1" s="69"/>
      <c r="IZH1" s="69"/>
      <c r="IZI1" s="69"/>
      <c r="IZJ1" s="69"/>
      <c r="IZK1" s="69"/>
      <c r="IZL1" s="69"/>
      <c r="IZM1" s="69"/>
      <c r="IZN1" s="69"/>
      <c r="IZO1" s="69"/>
      <c r="IZP1" s="69"/>
      <c r="IZQ1" s="69"/>
      <c r="IZR1" s="69"/>
      <c r="IZS1" s="69"/>
      <c r="IZT1" s="69"/>
      <c r="IZU1" s="69"/>
      <c r="IZV1" s="69"/>
      <c r="IZW1" s="69"/>
      <c r="IZX1" s="69"/>
      <c r="IZY1" s="69"/>
      <c r="IZZ1" s="69"/>
      <c r="JAA1" s="69"/>
      <c r="JAB1" s="69"/>
      <c r="JAC1" s="69"/>
      <c r="JAD1" s="69"/>
      <c r="JAE1" s="69"/>
      <c r="JAF1" s="69"/>
      <c r="JAG1" s="69"/>
      <c r="JAH1" s="69"/>
      <c r="JAI1" s="69"/>
      <c r="JAJ1" s="69"/>
      <c r="JAK1" s="69"/>
      <c r="JAL1" s="69"/>
      <c r="JAM1" s="69"/>
      <c r="JAN1" s="69"/>
      <c r="JAO1" s="69"/>
      <c r="JAP1" s="69"/>
      <c r="JAQ1" s="69"/>
      <c r="JAR1" s="69"/>
      <c r="JAS1" s="69"/>
      <c r="JAT1" s="69"/>
      <c r="JAU1" s="69"/>
      <c r="JAV1" s="69"/>
      <c r="JAW1" s="69"/>
      <c r="JAX1" s="69"/>
      <c r="JAY1" s="69"/>
      <c r="JAZ1" s="69"/>
      <c r="JBA1" s="69"/>
      <c r="JBB1" s="69"/>
      <c r="JBC1" s="69"/>
      <c r="JBD1" s="69"/>
      <c r="JBE1" s="69"/>
      <c r="JBF1" s="69"/>
      <c r="JBG1" s="69"/>
      <c r="JBH1" s="69"/>
      <c r="JBI1" s="69"/>
      <c r="JBJ1" s="69"/>
      <c r="JBK1" s="69"/>
      <c r="JBL1" s="69"/>
      <c r="JBM1" s="69"/>
      <c r="JBN1" s="69"/>
      <c r="JBO1" s="69"/>
      <c r="JBP1" s="69"/>
      <c r="JBQ1" s="69"/>
      <c r="JBR1" s="69"/>
      <c r="JBS1" s="69"/>
      <c r="JBT1" s="69"/>
      <c r="JBU1" s="69"/>
      <c r="JBV1" s="69"/>
      <c r="JBW1" s="69"/>
      <c r="JBX1" s="69"/>
      <c r="JBY1" s="69"/>
      <c r="JBZ1" s="69"/>
      <c r="JCA1" s="69"/>
      <c r="JCB1" s="69"/>
      <c r="JCC1" s="69"/>
      <c r="JCD1" s="69"/>
      <c r="JCE1" s="69"/>
      <c r="JCF1" s="69"/>
      <c r="JCG1" s="69"/>
      <c r="JCH1" s="69"/>
      <c r="JCI1" s="69"/>
      <c r="JCJ1" s="69"/>
      <c r="JCK1" s="69"/>
      <c r="JCL1" s="69"/>
      <c r="JCM1" s="69"/>
      <c r="JCN1" s="69"/>
      <c r="JCO1" s="69"/>
      <c r="JCP1" s="69"/>
      <c r="JCQ1" s="69"/>
      <c r="JCR1" s="69"/>
      <c r="JCS1" s="69"/>
      <c r="JCT1" s="69"/>
      <c r="JCU1" s="69"/>
      <c r="JCV1" s="69"/>
      <c r="JCW1" s="69"/>
      <c r="JCX1" s="69"/>
      <c r="JCY1" s="69"/>
      <c r="JCZ1" s="69"/>
      <c r="JDA1" s="69"/>
      <c r="JDB1" s="69"/>
      <c r="JDC1" s="69"/>
      <c r="JDD1" s="69"/>
      <c r="JDE1" s="69"/>
      <c r="JDF1" s="69"/>
      <c r="JDG1" s="69"/>
      <c r="JDH1" s="69"/>
      <c r="JDI1" s="69"/>
      <c r="JDJ1" s="69"/>
      <c r="JDK1" s="69"/>
      <c r="JDL1" s="69"/>
      <c r="JDM1" s="69"/>
      <c r="JDN1" s="69"/>
      <c r="JDO1" s="69"/>
      <c r="JDP1" s="69"/>
      <c r="JDQ1" s="69"/>
      <c r="JDR1" s="69"/>
      <c r="JDS1" s="69"/>
      <c r="JDT1" s="69"/>
      <c r="JDU1" s="69"/>
      <c r="JDV1" s="69"/>
      <c r="JDW1" s="69"/>
      <c r="JDX1" s="69"/>
      <c r="JDY1" s="69"/>
      <c r="JDZ1" s="69"/>
      <c r="JEA1" s="69"/>
      <c r="JEB1" s="69"/>
      <c r="JEC1" s="69"/>
      <c r="JED1" s="69"/>
      <c r="JEE1" s="69"/>
      <c r="JEF1" s="69"/>
      <c r="JEG1" s="69"/>
      <c r="JEH1" s="69"/>
      <c r="JEI1" s="69"/>
      <c r="JEJ1" s="69"/>
      <c r="JEK1" s="69"/>
      <c r="JEL1" s="69"/>
      <c r="JEM1" s="69"/>
      <c r="JEN1" s="69"/>
      <c r="JEO1" s="69"/>
      <c r="JEP1" s="69"/>
      <c r="JEQ1" s="69"/>
      <c r="JER1" s="69"/>
      <c r="JES1" s="69"/>
      <c r="JET1" s="69"/>
      <c r="JEU1" s="69"/>
      <c r="JEV1" s="69"/>
      <c r="JEW1" s="69"/>
      <c r="JEX1" s="69"/>
      <c r="JEY1" s="69"/>
      <c r="JEZ1" s="69"/>
      <c r="JFA1" s="69"/>
      <c r="JFB1" s="69"/>
      <c r="JFC1" s="69"/>
      <c r="JFD1" s="69"/>
      <c r="JFE1" s="69"/>
      <c r="JFF1" s="69"/>
      <c r="JFG1" s="69"/>
      <c r="JFH1" s="69"/>
      <c r="JFI1" s="69"/>
      <c r="JFJ1" s="69"/>
      <c r="JFK1" s="69"/>
      <c r="JFL1" s="69"/>
      <c r="JFM1" s="69"/>
      <c r="JFN1" s="69"/>
      <c r="JFO1" s="69"/>
      <c r="JFP1" s="69"/>
      <c r="JFQ1" s="69"/>
      <c r="JFR1" s="69"/>
      <c r="JFS1" s="69"/>
      <c r="JFT1" s="69"/>
      <c r="JFU1" s="69"/>
      <c r="JFV1" s="69"/>
      <c r="JFW1" s="69"/>
      <c r="JFX1" s="69"/>
      <c r="JFY1" s="69"/>
      <c r="JFZ1" s="69"/>
      <c r="JGA1" s="69"/>
      <c r="JGB1" s="69"/>
      <c r="JGC1" s="69"/>
      <c r="JGD1" s="69"/>
      <c r="JGE1" s="69"/>
      <c r="JGF1" s="69"/>
      <c r="JGG1" s="69"/>
      <c r="JGH1" s="69"/>
      <c r="JGI1" s="69"/>
      <c r="JGJ1" s="69"/>
      <c r="JGK1" s="69"/>
      <c r="JGL1" s="69"/>
      <c r="JGM1" s="69"/>
      <c r="JGN1" s="69"/>
      <c r="JGO1" s="69"/>
      <c r="JGP1" s="69"/>
      <c r="JGQ1" s="69"/>
      <c r="JGR1" s="69"/>
      <c r="JGS1" s="69"/>
      <c r="JGT1" s="69"/>
      <c r="JGU1" s="69"/>
      <c r="JGV1" s="69"/>
      <c r="JGW1" s="69"/>
      <c r="JGX1" s="69"/>
      <c r="JGY1" s="69"/>
      <c r="JGZ1" s="69"/>
      <c r="JHA1" s="69"/>
      <c r="JHB1" s="69"/>
      <c r="JHC1" s="69"/>
      <c r="JHD1" s="69"/>
      <c r="JHE1" s="69"/>
      <c r="JHF1" s="69"/>
      <c r="JHG1" s="69"/>
      <c r="JHH1" s="69"/>
      <c r="JHI1" s="69"/>
      <c r="JHJ1" s="69"/>
      <c r="JHK1" s="69"/>
      <c r="JHL1" s="69"/>
      <c r="JHM1" s="69"/>
      <c r="JHN1" s="69"/>
      <c r="JHO1" s="69"/>
      <c r="JHP1" s="69"/>
      <c r="JHQ1" s="69"/>
      <c r="JHR1" s="69"/>
      <c r="JHS1" s="69"/>
      <c r="JHT1" s="69"/>
      <c r="JHU1" s="69"/>
      <c r="JHV1" s="69"/>
      <c r="JHW1" s="69"/>
      <c r="JHX1" s="69"/>
      <c r="JHY1" s="69"/>
      <c r="JHZ1" s="69"/>
      <c r="JIA1" s="69"/>
      <c r="JIB1" s="69"/>
      <c r="JIC1" s="69"/>
      <c r="JID1" s="69"/>
      <c r="JIE1" s="69"/>
      <c r="JIF1" s="69"/>
      <c r="JIG1" s="69"/>
      <c r="JIH1" s="69"/>
      <c r="JII1" s="69"/>
      <c r="JIJ1" s="69"/>
      <c r="JIK1" s="69"/>
      <c r="JIL1" s="69"/>
      <c r="JIM1" s="69"/>
      <c r="JIN1" s="69"/>
      <c r="JIO1" s="69"/>
      <c r="JIP1" s="69"/>
      <c r="JIQ1" s="69"/>
      <c r="JIR1" s="69"/>
      <c r="JIS1" s="69"/>
      <c r="JIT1" s="69"/>
      <c r="JIU1" s="69"/>
      <c r="JIV1" s="69"/>
      <c r="JIW1" s="69"/>
      <c r="JIX1" s="69"/>
      <c r="JIY1" s="69"/>
      <c r="JIZ1" s="69"/>
      <c r="JJA1" s="69"/>
      <c r="JJB1" s="69"/>
      <c r="JJC1" s="69"/>
      <c r="JJD1" s="69"/>
      <c r="JJE1" s="69"/>
      <c r="JJF1" s="69"/>
      <c r="JJG1" s="69"/>
      <c r="JJH1" s="69"/>
      <c r="JJI1" s="69"/>
      <c r="JJJ1" s="69"/>
      <c r="JJK1" s="69"/>
      <c r="JJL1" s="69"/>
      <c r="JJM1" s="69"/>
      <c r="JJN1" s="69"/>
      <c r="JJO1" s="69"/>
      <c r="JJP1" s="69"/>
      <c r="JJQ1" s="69"/>
      <c r="JJR1" s="69"/>
      <c r="JJS1" s="69"/>
      <c r="JJT1" s="69"/>
      <c r="JJU1" s="69"/>
      <c r="JJV1" s="69"/>
      <c r="JJW1" s="69"/>
      <c r="JJX1" s="69"/>
      <c r="JJY1" s="69"/>
      <c r="JJZ1" s="69"/>
      <c r="JKA1" s="69"/>
      <c r="JKB1" s="69"/>
      <c r="JKC1" s="69"/>
      <c r="JKD1" s="69"/>
      <c r="JKE1" s="69"/>
      <c r="JKF1" s="69"/>
      <c r="JKG1" s="69"/>
      <c r="JKH1" s="69"/>
      <c r="JKI1" s="69"/>
      <c r="JKJ1" s="69"/>
      <c r="JKK1" s="69"/>
      <c r="JKL1" s="69"/>
      <c r="JKM1" s="69"/>
      <c r="JKN1" s="69"/>
      <c r="JKO1" s="69"/>
      <c r="JKP1" s="69"/>
      <c r="JKQ1" s="69"/>
      <c r="JKR1" s="69"/>
      <c r="JKS1" s="69"/>
      <c r="JKT1" s="69"/>
      <c r="JKU1" s="69"/>
      <c r="JKV1" s="69"/>
      <c r="JKW1" s="69"/>
      <c r="JKX1" s="69"/>
      <c r="JKY1" s="69"/>
      <c r="JKZ1" s="69"/>
      <c r="JLA1" s="69"/>
      <c r="JLB1" s="69"/>
      <c r="JLC1" s="69"/>
      <c r="JLD1" s="69"/>
      <c r="JLE1" s="69"/>
      <c r="JLF1" s="69"/>
      <c r="JLG1" s="69"/>
      <c r="JLH1" s="69"/>
      <c r="JLI1" s="69"/>
      <c r="JLJ1" s="69"/>
      <c r="JLK1" s="69"/>
      <c r="JLL1" s="69"/>
      <c r="JLM1" s="69"/>
      <c r="JLN1" s="69"/>
      <c r="JLO1" s="69"/>
      <c r="JLP1" s="69"/>
      <c r="JLQ1" s="69"/>
      <c r="JLR1" s="69"/>
      <c r="JLS1" s="69"/>
      <c r="JLT1" s="69"/>
      <c r="JLU1" s="69"/>
      <c r="JLV1" s="69"/>
      <c r="JLW1" s="69"/>
      <c r="JLX1" s="69"/>
      <c r="JLY1" s="69"/>
      <c r="JLZ1" s="69"/>
      <c r="JMA1" s="69"/>
      <c r="JMB1" s="69"/>
      <c r="JMC1" s="69"/>
      <c r="JMD1" s="69"/>
      <c r="JME1" s="69"/>
      <c r="JMF1" s="69"/>
      <c r="JMG1" s="69"/>
      <c r="JMH1" s="69"/>
      <c r="JMI1" s="69"/>
      <c r="JMJ1" s="69"/>
      <c r="JMK1" s="69"/>
      <c r="JML1" s="69"/>
      <c r="JMM1" s="69"/>
      <c r="JMN1" s="69"/>
      <c r="JMO1" s="69"/>
      <c r="JMP1" s="69"/>
      <c r="JMQ1" s="69"/>
      <c r="JMR1" s="69"/>
      <c r="JMS1" s="69"/>
      <c r="JMT1" s="69"/>
      <c r="JMU1" s="69"/>
      <c r="JMV1" s="69"/>
      <c r="JMW1" s="69"/>
      <c r="JMX1" s="69"/>
      <c r="JMY1" s="69"/>
      <c r="JMZ1" s="69"/>
      <c r="JNA1" s="69"/>
      <c r="JNB1" s="69"/>
      <c r="JNC1" s="69"/>
      <c r="JND1" s="69"/>
      <c r="JNE1" s="69"/>
      <c r="JNF1" s="69"/>
      <c r="JNG1" s="69"/>
      <c r="JNH1" s="69"/>
      <c r="JNI1" s="69"/>
      <c r="JNJ1" s="69"/>
      <c r="JNK1" s="69"/>
      <c r="JNL1" s="69"/>
      <c r="JNM1" s="69"/>
      <c r="JNN1" s="69"/>
      <c r="JNO1" s="69"/>
      <c r="JNP1" s="69"/>
      <c r="JNQ1" s="69"/>
      <c r="JNR1" s="69"/>
      <c r="JNS1" s="69"/>
      <c r="JNT1" s="69"/>
      <c r="JNU1" s="69"/>
      <c r="JNV1" s="69"/>
      <c r="JNW1" s="69"/>
      <c r="JNX1" s="69"/>
      <c r="JNY1" s="69"/>
      <c r="JNZ1" s="69"/>
      <c r="JOA1" s="69"/>
      <c r="JOB1" s="69"/>
      <c r="JOC1" s="69"/>
      <c r="JOD1" s="69"/>
      <c r="JOE1" s="69"/>
      <c r="JOF1" s="69"/>
      <c r="JOG1" s="69"/>
      <c r="JOH1" s="69"/>
      <c r="JOI1" s="69"/>
      <c r="JOJ1" s="69"/>
      <c r="JOK1" s="69"/>
      <c r="JOL1" s="69"/>
      <c r="JOM1" s="69"/>
      <c r="JON1" s="69"/>
      <c r="JOO1" s="69"/>
      <c r="JOP1" s="69"/>
      <c r="JOQ1" s="69"/>
      <c r="JOR1" s="69"/>
      <c r="JOS1" s="69"/>
      <c r="JOT1" s="69"/>
      <c r="JOU1" s="69"/>
      <c r="JOV1" s="69"/>
      <c r="JOW1" s="69"/>
      <c r="JOX1" s="69"/>
      <c r="JOY1" s="69"/>
      <c r="JOZ1" s="69"/>
      <c r="JPA1" s="69"/>
      <c r="JPB1" s="69"/>
      <c r="JPC1" s="69"/>
      <c r="JPD1" s="69"/>
      <c r="JPE1" s="69"/>
      <c r="JPF1" s="69"/>
      <c r="JPG1" s="69"/>
      <c r="JPH1" s="69"/>
      <c r="JPI1" s="69"/>
      <c r="JPJ1" s="69"/>
      <c r="JPK1" s="69"/>
      <c r="JPL1" s="69"/>
      <c r="JPM1" s="69"/>
      <c r="JPN1" s="69"/>
      <c r="JPO1" s="69"/>
      <c r="JPP1" s="69"/>
      <c r="JPQ1" s="69"/>
      <c r="JPR1" s="69"/>
      <c r="JPS1" s="69"/>
      <c r="JPT1" s="69"/>
      <c r="JPU1" s="69"/>
      <c r="JPV1" s="69"/>
      <c r="JPW1" s="69"/>
      <c r="JPX1" s="69"/>
      <c r="JPY1" s="69"/>
      <c r="JPZ1" s="69"/>
      <c r="JQA1" s="69"/>
      <c r="JQB1" s="69"/>
      <c r="JQC1" s="69"/>
      <c r="JQD1" s="69"/>
      <c r="JQE1" s="69"/>
      <c r="JQF1" s="69"/>
      <c r="JQG1" s="69"/>
      <c r="JQH1" s="69"/>
      <c r="JQI1" s="69"/>
      <c r="JQJ1" s="69"/>
      <c r="JQK1" s="69"/>
      <c r="JQL1" s="69"/>
      <c r="JQM1" s="69"/>
      <c r="JQN1" s="69"/>
      <c r="JQO1" s="69"/>
      <c r="JQP1" s="69"/>
      <c r="JQQ1" s="69"/>
      <c r="JQR1" s="69"/>
      <c r="JQS1" s="69"/>
      <c r="JQT1" s="69"/>
      <c r="JQU1" s="69"/>
      <c r="JQV1" s="69"/>
      <c r="JQW1" s="69"/>
      <c r="JQX1" s="69"/>
      <c r="JQY1" s="69"/>
      <c r="JQZ1" s="69"/>
      <c r="JRA1" s="69"/>
      <c r="JRB1" s="69"/>
      <c r="JRC1" s="69"/>
      <c r="JRD1" s="69"/>
      <c r="JRE1" s="69"/>
      <c r="JRF1" s="69"/>
      <c r="JRG1" s="69"/>
      <c r="JRH1" s="69"/>
      <c r="JRI1" s="69"/>
      <c r="JRJ1" s="69"/>
      <c r="JRK1" s="69"/>
      <c r="JRL1" s="69"/>
      <c r="JRM1" s="69"/>
      <c r="JRN1" s="69"/>
      <c r="JRO1" s="69"/>
      <c r="JRP1" s="69"/>
      <c r="JRQ1" s="69"/>
      <c r="JRR1" s="69"/>
      <c r="JRS1" s="69"/>
      <c r="JRT1" s="69"/>
      <c r="JRU1" s="69"/>
      <c r="JRV1" s="69"/>
      <c r="JRW1" s="69"/>
      <c r="JRX1" s="69"/>
      <c r="JRY1" s="69"/>
      <c r="JRZ1" s="69"/>
      <c r="JSA1" s="69"/>
      <c r="JSB1" s="69"/>
      <c r="JSC1" s="69"/>
      <c r="JSD1" s="69"/>
      <c r="JSE1" s="69"/>
      <c r="JSF1" s="69"/>
      <c r="JSG1" s="69"/>
      <c r="JSH1" s="69"/>
      <c r="JSI1" s="69"/>
      <c r="JSJ1" s="69"/>
      <c r="JSK1" s="69"/>
      <c r="JSL1" s="69"/>
      <c r="JSM1" s="69"/>
      <c r="JSN1" s="69"/>
      <c r="JSO1" s="69"/>
      <c r="JSP1" s="69"/>
      <c r="JSQ1" s="69"/>
      <c r="JSR1" s="69"/>
      <c r="JSS1" s="69"/>
      <c r="JST1" s="69"/>
      <c r="JSU1" s="69"/>
      <c r="JSV1" s="69"/>
      <c r="JSW1" s="69"/>
      <c r="JSX1" s="69"/>
      <c r="JSY1" s="69"/>
      <c r="JSZ1" s="69"/>
      <c r="JTA1" s="69"/>
      <c r="JTB1" s="69"/>
      <c r="JTC1" s="69"/>
      <c r="JTD1" s="69"/>
      <c r="JTE1" s="69"/>
      <c r="JTF1" s="69"/>
      <c r="JTG1" s="69"/>
      <c r="JTH1" s="69"/>
      <c r="JTI1" s="69"/>
      <c r="JTJ1" s="69"/>
      <c r="JTK1" s="69"/>
      <c r="JTL1" s="69"/>
      <c r="JTM1" s="69"/>
      <c r="JTN1" s="69"/>
      <c r="JTO1" s="69"/>
      <c r="JTP1" s="69"/>
      <c r="JTQ1" s="69"/>
      <c r="JTR1" s="69"/>
      <c r="JTS1" s="69"/>
      <c r="JTT1" s="69"/>
      <c r="JTU1" s="69"/>
      <c r="JTV1" s="69"/>
      <c r="JTW1" s="69"/>
      <c r="JTX1" s="69"/>
      <c r="JTY1" s="69"/>
      <c r="JTZ1" s="69"/>
      <c r="JUA1" s="69"/>
      <c r="JUB1" s="69"/>
      <c r="JUC1" s="69"/>
      <c r="JUD1" s="69"/>
      <c r="JUE1" s="69"/>
      <c r="JUF1" s="69"/>
      <c r="JUG1" s="69"/>
      <c r="JUH1" s="69"/>
      <c r="JUI1" s="69"/>
      <c r="JUJ1" s="69"/>
      <c r="JUK1" s="69"/>
      <c r="JUL1" s="69"/>
      <c r="JUM1" s="69"/>
      <c r="JUN1" s="69"/>
      <c r="JUO1" s="69"/>
      <c r="JUP1" s="69"/>
      <c r="JUQ1" s="69"/>
      <c r="JUR1" s="69"/>
      <c r="JUS1" s="69"/>
      <c r="JUT1" s="69"/>
      <c r="JUU1" s="69"/>
      <c r="JUV1" s="69"/>
      <c r="JUW1" s="69"/>
      <c r="JUX1" s="69"/>
      <c r="JUY1" s="69"/>
      <c r="JUZ1" s="69"/>
      <c r="JVA1" s="69"/>
      <c r="JVB1" s="69"/>
      <c r="JVC1" s="69"/>
      <c r="JVD1" s="69"/>
      <c r="JVE1" s="69"/>
      <c r="JVF1" s="69"/>
      <c r="JVG1" s="69"/>
      <c r="JVH1" s="69"/>
      <c r="JVI1" s="69"/>
      <c r="JVJ1" s="69"/>
      <c r="JVK1" s="69"/>
      <c r="JVL1" s="69"/>
      <c r="JVM1" s="69"/>
      <c r="JVN1" s="69"/>
      <c r="JVO1" s="69"/>
      <c r="JVP1" s="69"/>
      <c r="JVQ1" s="69"/>
      <c r="JVR1" s="69"/>
      <c r="JVS1" s="69"/>
      <c r="JVT1" s="69"/>
      <c r="JVU1" s="69"/>
      <c r="JVV1" s="69"/>
      <c r="JVW1" s="69"/>
      <c r="JVX1" s="69"/>
      <c r="JVY1" s="69"/>
      <c r="JVZ1" s="69"/>
      <c r="JWA1" s="69"/>
      <c r="JWB1" s="69"/>
      <c r="JWC1" s="69"/>
      <c r="JWD1" s="69"/>
      <c r="JWE1" s="69"/>
      <c r="JWF1" s="69"/>
      <c r="JWG1" s="69"/>
      <c r="JWH1" s="69"/>
      <c r="JWI1" s="69"/>
      <c r="JWJ1" s="69"/>
      <c r="JWK1" s="69"/>
      <c r="JWL1" s="69"/>
      <c r="JWM1" s="69"/>
      <c r="JWN1" s="69"/>
      <c r="JWO1" s="69"/>
      <c r="JWP1" s="69"/>
      <c r="JWQ1" s="69"/>
      <c r="JWR1" s="69"/>
      <c r="JWS1" s="69"/>
      <c r="JWT1" s="69"/>
      <c r="JWU1" s="69"/>
      <c r="JWV1" s="69"/>
      <c r="JWW1" s="69"/>
      <c r="JWX1" s="69"/>
      <c r="JWY1" s="69"/>
      <c r="JWZ1" s="69"/>
      <c r="JXA1" s="69"/>
      <c r="JXB1" s="69"/>
      <c r="JXC1" s="69"/>
      <c r="JXD1" s="69"/>
      <c r="JXE1" s="69"/>
      <c r="JXF1" s="69"/>
      <c r="JXG1" s="69"/>
      <c r="JXH1" s="69"/>
      <c r="JXI1" s="69"/>
      <c r="JXJ1" s="69"/>
      <c r="JXK1" s="69"/>
      <c r="JXL1" s="69"/>
      <c r="JXM1" s="69"/>
      <c r="JXN1" s="69"/>
      <c r="JXO1" s="69"/>
      <c r="JXP1" s="69"/>
      <c r="JXQ1" s="69"/>
      <c r="JXR1" s="69"/>
      <c r="JXS1" s="69"/>
      <c r="JXT1" s="69"/>
      <c r="JXU1" s="69"/>
      <c r="JXV1" s="69"/>
      <c r="JXW1" s="69"/>
      <c r="JXX1" s="69"/>
      <c r="JXY1" s="69"/>
      <c r="JXZ1" s="69"/>
      <c r="JYA1" s="69"/>
      <c r="JYB1" s="69"/>
      <c r="JYC1" s="69"/>
      <c r="JYD1" s="69"/>
      <c r="JYE1" s="69"/>
      <c r="JYF1" s="69"/>
      <c r="JYG1" s="69"/>
      <c r="JYH1" s="69"/>
      <c r="JYI1" s="69"/>
      <c r="JYJ1" s="69"/>
      <c r="JYK1" s="69"/>
      <c r="JYL1" s="69"/>
      <c r="JYM1" s="69"/>
      <c r="JYN1" s="69"/>
      <c r="JYO1" s="69"/>
      <c r="JYP1" s="69"/>
      <c r="JYQ1" s="69"/>
      <c r="JYR1" s="69"/>
      <c r="JYS1" s="69"/>
      <c r="JYT1" s="69"/>
      <c r="JYU1" s="69"/>
      <c r="JYV1" s="69"/>
      <c r="JYW1" s="69"/>
      <c r="JYX1" s="69"/>
      <c r="JYY1" s="69"/>
      <c r="JYZ1" s="69"/>
      <c r="JZA1" s="69"/>
      <c r="JZB1" s="69"/>
      <c r="JZC1" s="69"/>
      <c r="JZD1" s="69"/>
      <c r="JZE1" s="69"/>
      <c r="JZF1" s="69"/>
      <c r="JZG1" s="69"/>
      <c r="JZH1" s="69"/>
      <c r="JZI1" s="69"/>
      <c r="JZJ1" s="69"/>
      <c r="JZK1" s="69"/>
      <c r="JZL1" s="69"/>
      <c r="JZM1" s="69"/>
      <c r="JZN1" s="69"/>
      <c r="JZO1" s="69"/>
      <c r="JZP1" s="69"/>
      <c r="JZQ1" s="69"/>
      <c r="JZR1" s="69"/>
      <c r="JZS1" s="69"/>
      <c r="JZT1" s="69"/>
      <c r="JZU1" s="69"/>
      <c r="JZV1" s="69"/>
      <c r="JZW1" s="69"/>
      <c r="JZX1" s="69"/>
      <c r="JZY1" s="69"/>
      <c r="JZZ1" s="69"/>
      <c r="KAA1" s="69"/>
      <c r="KAB1" s="69"/>
      <c r="KAC1" s="69"/>
      <c r="KAD1" s="69"/>
      <c r="KAE1" s="69"/>
      <c r="KAF1" s="69"/>
      <c r="KAG1" s="69"/>
      <c r="KAH1" s="69"/>
      <c r="KAI1" s="69"/>
      <c r="KAJ1" s="69"/>
      <c r="KAK1" s="69"/>
      <c r="KAL1" s="69"/>
      <c r="KAM1" s="69"/>
      <c r="KAN1" s="69"/>
      <c r="KAO1" s="69"/>
      <c r="KAP1" s="69"/>
      <c r="KAQ1" s="69"/>
      <c r="KAR1" s="69"/>
      <c r="KAS1" s="69"/>
      <c r="KAT1" s="69"/>
      <c r="KAU1" s="69"/>
      <c r="KAV1" s="69"/>
      <c r="KAW1" s="69"/>
      <c r="KAX1" s="69"/>
      <c r="KAY1" s="69"/>
      <c r="KAZ1" s="69"/>
      <c r="KBA1" s="69"/>
      <c r="KBB1" s="69"/>
      <c r="KBC1" s="69"/>
      <c r="KBD1" s="69"/>
      <c r="KBE1" s="69"/>
      <c r="KBF1" s="69"/>
      <c r="KBG1" s="69"/>
      <c r="KBH1" s="69"/>
      <c r="KBI1" s="69"/>
      <c r="KBJ1" s="69"/>
      <c r="KBK1" s="69"/>
      <c r="KBL1" s="69"/>
      <c r="KBM1" s="69"/>
      <c r="KBN1" s="69"/>
      <c r="KBO1" s="69"/>
      <c r="KBP1" s="69"/>
      <c r="KBQ1" s="69"/>
      <c r="KBR1" s="69"/>
      <c r="KBS1" s="69"/>
      <c r="KBT1" s="69"/>
      <c r="KBU1" s="69"/>
      <c r="KBV1" s="69"/>
      <c r="KBW1" s="69"/>
      <c r="KBX1" s="69"/>
      <c r="KBY1" s="69"/>
      <c r="KBZ1" s="69"/>
      <c r="KCA1" s="69"/>
      <c r="KCB1" s="69"/>
      <c r="KCC1" s="69"/>
      <c r="KCD1" s="69"/>
      <c r="KCE1" s="69"/>
      <c r="KCF1" s="69"/>
      <c r="KCG1" s="69"/>
      <c r="KCH1" s="69"/>
      <c r="KCI1" s="69"/>
      <c r="KCJ1" s="69"/>
      <c r="KCK1" s="69"/>
      <c r="KCL1" s="69"/>
      <c r="KCM1" s="69"/>
      <c r="KCN1" s="69"/>
      <c r="KCO1" s="69"/>
      <c r="KCP1" s="69"/>
      <c r="KCQ1" s="69"/>
      <c r="KCR1" s="69"/>
      <c r="KCS1" s="69"/>
      <c r="KCT1" s="69"/>
      <c r="KCU1" s="69"/>
      <c r="KCV1" s="69"/>
      <c r="KCW1" s="69"/>
      <c r="KCX1" s="69"/>
      <c r="KCY1" s="69"/>
      <c r="KCZ1" s="69"/>
      <c r="KDA1" s="69"/>
      <c r="KDB1" s="69"/>
      <c r="KDC1" s="69"/>
      <c r="KDD1" s="69"/>
      <c r="KDE1" s="69"/>
      <c r="KDF1" s="69"/>
      <c r="KDG1" s="69"/>
      <c r="KDH1" s="69"/>
      <c r="KDI1" s="69"/>
      <c r="KDJ1" s="69"/>
      <c r="KDK1" s="69"/>
      <c r="KDL1" s="69"/>
      <c r="KDM1" s="69"/>
      <c r="KDN1" s="69"/>
      <c r="KDO1" s="69"/>
      <c r="KDP1" s="69"/>
      <c r="KDQ1" s="69"/>
      <c r="KDR1" s="69"/>
      <c r="KDS1" s="69"/>
      <c r="KDT1" s="69"/>
      <c r="KDU1" s="69"/>
      <c r="KDV1" s="69"/>
      <c r="KDW1" s="69"/>
      <c r="KDX1" s="69"/>
      <c r="KDY1" s="69"/>
      <c r="KDZ1" s="69"/>
      <c r="KEA1" s="69"/>
      <c r="KEB1" s="69"/>
      <c r="KEC1" s="69"/>
      <c r="KED1" s="69"/>
      <c r="KEE1" s="69"/>
      <c r="KEF1" s="69"/>
      <c r="KEG1" s="69"/>
      <c r="KEH1" s="69"/>
      <c r="KEI1" s="69"/>
      <c r="KEJ1" s="69"/>
      <c r="KEK1" s="69"/>
      <c r="KEL1" s="69"/>
      <c r="KEM1" s="69"/>
      <c r="KEN1" s="69"/>
      <c r="KEO1" s="69"/>
      <c r="KEP1" s="69"/>
      <c r="KEQ1" s="69"/>
      <c r="KER1" s="69"/>
      <c r="KES1" s="69"/>
      <c r="KET1" s="69"/>
      <c r="KEU1" s="69"/>
      <c r="KEV1" s="69"/>
      <c r="KEW1" s="69"/>
      <c r="KEX1" s="69"/>
      <c r="KEY1" s="69"/>
      <c r="KEZ1" s="69"/>
      <c r="KFA1" s="69"/>
      <c r="KFB1" s="69"/>
      <c r="KFC1" s="69"/>
      <c r="KFD1" s="69"/>
      <c r="KFE1" s="69"/>
      <c r="KFF1" s="69"/>
      <c r="KFG1" s="69"/>
      <c r="KFH1" s="69"/>
      <c r="KFI1" s="69"/>
      <c r="KFJ1" s="69"/>
      <c r="KFK1" s="69"/>
      <c r="KFL1" s="69"/>
      <c r="KFM1" s="69"/>
      <c r="KFN1" s="69"/>
      <c r="KFO1" s="69"/>
      <c r="KFP1" s="69"/>
      <c r="KFQ1" s="69"/>
      <c r="KFR1" s="69"/>
      <c r="KFS1" s="69"/>
      <c r="KFT1" s="69"/>
      <c r="KFU1" s="69"/>
      <c r="KFV1" s="69"/>
      <c r="KFW1" s="69"/>
      <c r="KFX1" s="69"/>
      <c r="KFY1" s="69"/>
      <c r="KFZ1" s="69"/>
      <c r="KGA1" s="69"/>
      <c r="KGB1" s="69"/>
      <c r="KGC1" s="69"/>
      <c r="KGD1" s="69"/>
      <c r="KGE1" s="69"/>
      <c r="KGF1" s="69"/>
      <c r="KGG1" s="69"/>
      <c r="KGH1" s="69"/>
      <c r="KGI1" s="69"/>
      <c r="KGJ1" s="69"/>
      <c r="KGK1" s="69"/>
      <c r="KGL1" s="69"/>
      <c r="KGM1" s="69"/>
      <c r="KGN1" s="69"/>
      <c r="KGO1" s="69"/>
      <c r="KGP1" s="69"/>
      <c r="KGQ1" s="69"/>
      <c r="KGR1" s="69"/>
      <c r="KGS1" s="69"/>
      <c r="KGT1" s="69"/>
      <c r="KGU1" s="69"/>
      <c r="KGV1" s="69"/>
      <c r="KGW1" s="69"/>
      <c r="KGX1" s="69"/>
      <c r="KGY1" s="69"/>
      <c r="KGZ1" s="69"/>
      <c r="KHA1" s="69"/>
      <c r="KHB1" s="69"/>
      <c r="KHC1" s="69"/>
      <c r="KHD1" s="69"/>
      <c r="KHE1" s="69"/>
      <c r="KHF1" s="69"/>
      <c r="KHG1" s="69"/>
      <c r="KHH1" s="69"/>
      <c r="KHI1" s="69"/>
      <c r="KHJ1" s="69"/>
      <c r="KHK1" s="69"/>
      <c r="KHL1" s="69"/>
      <c r="KHM1" s="69"/>
      <c r="KHN1" s="69"/>
      <c r="KHO1" s="69"/>
      <c r="KHP1" s="69"/>
      <c r="KHQ1" s="69"/>
      <c r="KHR1" s="69"/>
      <c r="KHS1" s="69"/>
      <c r="KHT1" s="69"/>
      <c r="KHU1" s="69"/>
      <c r="KHV1" s="69"/>
      <c r="KHW1" s="69"/>
      <c r="KHX1" s="69"/>
      <c r="KHY1" s="69"/>
      <c r="KHZ1" s="69"/>
      <c r="KIA1" s="69"/>
      <c r="KIB1" s="69"/>
      <c r="KIC1" s="69"/>
      <c r="KID1" s="69"/>
      <c r="KIE1" s="69"/>
      <c r="KIF1" s="69"/>
      <c r="KIG1" s="69"/>
      <c r="KIH1" s="69"/>
      <c r="KII1" s="69"/>
      <c r="KIJ1" s="69"/>
      <c r="KIK1" s="69"/>
      <c r="KIL1" s="69"/>
      <c r="KIM1" s="69"/>
      <c r="KIN1" s="69"/>
      <c r="KIO1" s="69"/>
      <c r="KIP1" s="69"/>
      <c r="KIQ1" s="69"/>
      <c r="KIR1" s="69"/>
      <c r="KIS1" s="69"/>
      <c r="KIT1" s="69"/>
      <c r="KIU1" s="69"/>
      <c r="KIV1" s="69"/>
      <c r="KIW1" s="69"/>
      <c r="KIX1" s="69"/>
      <c r="KIY1" s="69"/>
      <c r="KIZ1" s="69"/>
      <c r="KJA1" s="69"/>
      <c r="KJB1" s="69"/>
      <c r="KJC1" s="69"/>
      <c r="KJD1" s="69"/>
      <c r="KJE1" s="69"/>
      <c r="KJF1" s="69"/>
      <c r="KJG1" s="69"/>
      <c r="KJH1" s="69"/>
      <c r="KJI1" s="69"/>
      <c r="KJJ1" s="69"/>
      <c r="KJK1" s="69"/>
      <c r="KJL1" s="69"/>
      <c r="KJM1" s="69"/>
      <c r="KJN1" s="69"/>
      <c r="KJO1" s="69"/>
      <c r="KJP1" s="69"/>
      <c r="KJQ1" s="69"/>
      <c r="KJR1" s="69"/>
      <c r="KJS1" s="69"/>
      <c r="KJT1" s="69"/>
      <c r="KJU1" s="69"/>
      <c r="KJV1" s="69"/>
      <c r="KJW1" s="69"/>
      <c r="KJX1" s="69"/>
      <c r="KJY1" s="69"/>
      <c r="KJZ1" s="69"/>
      <c r="KKA1" s="69"/>
      <c r="KKB1" s="69"/>
      <c r="KKC1" s="69"/>
      <c r="KKD1" s="69"/>
      <c r="KKE1" s="69"/>
      <c r="KKF1" s="69"/>
      <c r="KKG1" s="69"/>
      <c r="KKH1" s="69"/>
      <c r="KKI1" s="69"/>
      <c r="KKJ1" s="69"/>
      <c r="KKK1" s="69"/>
      <c r="KKL1" s="69"/>
      <c r="KKM1" s="69"/>
      <c r="KKN1" s="69"/>
      <c r="KKO1" s="69"/>
      <c r="KKP1" s="69"/>
      <c r="KKQ1" s="69"/>
      <c r="KKR1" s="69"/>
      <c r="KKS1" s="69"/>
      <c r="KKT1" s="69"/>
      <c r="KKU1" s="69"/>
      <c r="KKV1" s="69"/>
      <c r="KKW1" s="69"/>
      <c r="KKX1" s="69"/>
      <c r="KKY1" s="69"/>
      <c r="KKZ1" s="69"/>
      <c r="KLA1" s="69"/>
      <c r="KLB1" s="69"/>
      <c r="KLC1" s="69"/>
      <c r="KLD1" s="69"/>
      <c r="KLE1" s="69"/>
      <c r="KLF1" s="69"/>
      <c r="KLG1" s="69"/>
      <c r="KLH1" s="69"/>
      <c r="KLI1" s="69"/>
      <c r="KLJ1" s="69"/>
      <c r="KLK1" s="69"/>
      <c r="KLL1" s="69"/>
      <c r="KLM1" s="69"/>
      <c r="KLN1" s="69"/>
      <c r="KLO1" s="69"/>
      <c r="KLP1" s="69"/>
      <c r="KLQ1" s="69"/>
      <c r="KLR1" s="69"/>
      <c r="KLS1" s="69"/>
      <c r="KLT1" s="69"/>
      <c r="KLU1" s="69"/>
      <c r="KLV1" s="69"/>
      <c r="KLW1" s="69"/>
      <c r="KLX1" s="69"/>
      <c r="KLY1" s="69"/>
      <c r="KLZ1" s="69"/>
      <c r="KMA1" s="69"/>
      <c r="KMB1" s="69"/>
      <c r="KMC1" s="69"/>
      <c r="KMD1" s="69"/>
      <c r="KME1" s="69"/>
      <c r="KMF1" s="69"/>
      <c r="KMG1" s="69"/>
      <c r="KMH1" s="69"/>
      <c r="KMI1" s="69"/>
      <c r="KMJ1" s="69"/>
      <c r="KMK1" s="69"/>
      <c r="KML1" s="69"/>
      <c r="KMM1" s="69"/>
      <c r="KMN1" s="69"/>
      <c r="KMO1" s="69"/>
      <c r="KMP1" s="69"/>
      <c r="KMQ1" s="69"/>
      <c r="KMR1" s="69"/>
      <c r="KMS1" s="69"/>
      <c r="KMT1" s="69"/>
      <c r="KMU1" s="69"/>
      <c r="KMV1" s="69"/>
      <c r="KMW1" s="69"/>
      <c r="KMX1" s="69"/>
      <c r="KMY1" s="69"/>
      <c r="KMZ1" s="69"/>
      <c r="KNA1" s="69"/>
      <c r="KNB1" s="69"/>
      <c r="KNC1" s="69"/>
      <c r="KND1" s="69"/>
      <c r="KNE1" s="69"/>
      <c r="KNF1" s="69"/>
      <c r="KNG1" s="69"/>
      <c r="KNH1" s="69"/>
      <c r="KNI1" s="69"/>
      <c r="KNJ1" s="69"/>
      <c r="KNK1" s="69"/>
      <c r="KNL1" s="69"/>
      <c r="KNM1" s="69"/>
      <c r="KNN1" s="69"/>
      <c r="KNO1" s="69"/>
      <c r="KNP1" s="69"/>
      <c r="KNQ1" s="69"/>
      <c r="KNR1" s="69"/>
      <c r="KNS1" s="69"/>
      <c r="KNT1" s="69"/>
      <c r="KNU1" s="69"/>
      <c r="KNV1" s="69"/>
      <c r="KNW1" s="69"/>
      <c r="KNX1" s="69"/>
      <c r="KNY1" s="69"/>
      <c r="KNZ1" s="69"/>
      <c r="KOA1" s="69"/>
      <c r="KOB1" s="69"/>
      <c r="KOC1" s="69"/>
      <c r="KOD1" s="69"/>
      <c r="KOE1" s="69"/>
      <c r="KOF1" s="69"/>
      <c r="KOG1" s="69"/>
      <c r="KOH1" s="69"/>
      <c r="KOI1" s="69"/>
      <c r="KOJ1" s="69"/>
      <c r="KOK1" s="69"/>
      <c r="KOL1" s="69"/>
      <c r="KOM1" s="69"/>
      <c r="KON1" s="69"/>
      <c r="KOO1" s="69"/>
      <c r="KOP1" s="69"/>
      <c r="KOQ1" s="69"/>
      <c r="KOR1" s="69"/>
      <c r="KOS1" s="69"/>
      <c r="KOT1" s="69"/>
      <c r="KOU1" s="69"/>
      <c r="KOV1" s="69"/>
      <c r="KOW1" s="69"/>
      <c r="KOX1" s="69"/>
      <c r="KOY1" s="69"/>
      <c r="KOZ1" s="69"/>
      <c r="KPA1" s="69"/>
      <c r="KPB1" s="69"/>
      <c r="KPC1" s="69"/>
      <c r="KPD1" s="69"/>
      <c r="KPE1" s="69"/>
      <c r="KPF1" s="69"/>
      <c r="KPG1" s="69"/>
      <c r="KPH1" s="69"/>
      <c r="KPI1" s="69"/>
      <c r="KPJ1" s="69"/>
      <c r="KPK1" s="69"/>
      <c r="KPL1" s="69"/>
      <c r="KPM1" s="69"/>
      <c r="KPN1" s="69"/>
      <c r="KPO1" s="69"/>
      <c r="KPP1" s="69"/>
      <c r="KPQ1" s="69"/>
      <c r="KPR1" s="69"/>
      <c r="KPS1" s="69"/>
      <c r="KPT1" s="69"/>
      <c r="KPU1" s="69"/>
      <c r="KPV1" s="69"/>
      <c r="KPW1" s="69"/>
      <c r="KPX1" s="69"/>
      <c r="KPY1" s="69"/>
      <c r="KPZ1" s="69"/>
      <c r="KQA1" s="69"/>
      <c r="KQB1" s="69"/>
      <c r="KQC1" s="69"/>
      <c r="KQD1" s="69"/>
      <c r="KQE1" s="69"/>
      <c r="KQF1" s="69"/>
      <c r="KQG1" s="69"/>
      <c r="KQH1" s="69"/>
      <c r="KQI1" s="69"/>
      <c r="KQJ1" s="69"/>
      <c r="KQK1" s="69"/>
      <c r="KQL1" s="69"/>
      <c r="KQM1" s="69"/>
      <c r="KQN1" s="69"/>
      <c r="KQO1" s="69"/>
      <c r="KQP1" s="69"/>
      <c r="KQQ1" s="69"/>
      <c r="KQR1" s="69"/>
      <c r="KQS1" s="69"/>
      <c r="KQT1" s="69"/>
      <c r="KQU1" s="69"/>
      <c r="KQV1" s="69"/>
      <c r="KQW1" s="69"/>
      <c r="KQX1" s="69"/>
      <c r="KQY1" s="69"/>
      <c r="KQZ1" s="69"/>
      <c r="KRA1" s="69"/>
      <c r="KRB1" s="69"/>
      <c r="KRC1" s="69"/>
      <c r="KRD1" s="69"/>
      <c r="KRE1" s="69"/>
      <c r="KRF1" s="69"/>
      <c r="KRG1" s="69"/>
      <c r="KRH1" s="69"/>
      <c r="KRI1" s="69"/>
      <c r="KRJ1" s="69"/>
      <c r="KRK1" s="69"/>
      <c r="KRL1" s="69"/>
      <c r="KRM1" s="69"/>
      <c r="KRN1" s="69"/>
      <c r="KRO1" s="69"/>
      <c r="KRP1" s="69"/>
      <c r="KRQ1" s="69"/>
      <c r="KRR1" s="69"/>
      <c r="KRS1" s="69"/>
      <c r="KRT1" s="69"/>
      <c r="KRU1" s="69"/>
      <c r="KRV1" s="69"/>
      <c r="KRW1" s="69"/>
      <c r="KRX1" s="69"/>
      <c r="KRY1" s="69"/>
      <c r="KRZ1" s="69"/>
      <c r="KSA1" s="69"/>
      <c r="KSB1" s="69"/>
      <c r="KSC1" s="69"/>
      <c r="KSD1" s="69"/>
      <c r="KSE1" s="69"/>
      <c r="KSF1" s="69"/>
      <c r="KSG1" s="69"/>
      <c r="KSH1" s="69"/>
      <c r="KSI1" s="69"/>
      <c r="KSJ1" s="69"/>
      <c r="KSK1" s="69"/>
      <c r="KSL1" s="69"/>
      <c r="KSM1" s="69"/>
      <c r="KSN1" s="69"/>
      <c r="KSO1" s="69"/>
      <c r="KSP1" s="69"/>
      <c r="KSQ1" s="69"/>
      <c r="KSR1" s="69"/>
      <c r="KSS1" s="69"/>
      <c r="KST1" s="69"/>
      <c r="KSU1" s="69"/>
      <c r="KSV1" s="69"/>
      <c r="KSW1" s="69"/>
      <c r="KSX1" s="69"/>
      <c r="KSY1" s="69"/>
      <c r="KSZ1" s="69"/>
      <c r="KTA1" s="69"/>
      <c r="KTB1" s="69"/>
      <c r="KTC1" s="69"/>
      <c r="KTD1" s="69"/>
      <c r="KTE1" s="69"/>
      <c r="KTF1" s="69"/>
      <c r="KTG1" s="69"/>
      <c r="KTH1" s="69"/>
      <c r="KTI1" s="69"/>
      <c r="KTJ1" s="69"/>
      <c r="KTK1" s="69"/>
      <c r="KTL1" s="69"/>
      <c r="KTM1" s="69"/>
      <c r="KTN1" s="69"/>
      <c r="KTO1" s="69"/>
      <c r="KTP1" s="69"/>
      <c r="KTQ1" s="69"/>
      <c r="KTR1" s="69"/>
      <c r="KTS1" s="69"/>
      <c r="KTT1" s="69"/>
      <c r="KTU1" s="69"/>
      <c r="KTV1" s="69"/>
      <c r="KTW1" s="69"/>
      <c r="KTX1" s="69"/>
      <c r="KTY1" s="69"/>
      <c r="KTZ1" s="69"/>
      <c r="KUA1" s="69"/>
      <c r="KUB1" s="69"/>
      <c r="KUC1" s="69"/>
      <c r="KUD1" s="69"/>
      <c r="KUE1" s="69"/>
      <c r="KUF1" s="69"/>
      <c r="KUG1" s="69"/>
      <c r="KUH1" s="69"/>
      <c r="KUI1" s="69"/>
      <c r="KUJ1" s="69"/>
      <c r="KUK1" s="69"/>
      <c r="KUL1" s="69"/>
      <c r="KUM1" s="69"/>
      <c r="KUN1" s="69"/>
      <c r="KUO1" s="69"/>
      <c r="KUP1" s="69"/>
      <c r="KUQ1" s="69"/>
      <c r="KUR1" s="69"/>
      <c r="KUS1" s="69"/>
      <c r="KUT1" s="69"/>
      <c r="KUU1" s="69"/>
      <c r="KUV1" s="69"/>
      <c r="KUW1" s="69"/>
      <c r="KUX1" s="69"/>
      <c r="KUY1" s="69"/>
      <c r="KUZ1" s="69"/>
      <c r="KVA1" s="69"/>
      <c r="KVB1" s="69"/>
      <c r="KVC1" s="69"/>
      <c r="KVD1" s="69"/>
      <c r="KVE1" s="69"/>
      <c r="KVF1" s="69"/>
      <c r="KVG1" s="69"/>
      <c r="KVH1" s="69"/>
      <c r="KVI1" s="69"/>
      <c r="KVJ1" s="69"/>
      <c r="KVK1" s="69"/>
      <c r="KVL1" s="69"/>
      <c r="KVM1" s="69"/>
      <c r="KVN1" s="69"/>
      <c r="KVO1" s="69"/>
      <c r="KVP1" s="69"/>
      <c r="KVQ1" s="69"/>
      <c r="KVR1" s="69"/>
      <c r="KVS1" s="69"/>
      <c r="KVT1" s="69"/>
      <c r="KVU1" s="69"/>
      <c r="KVV1" s="69"/>
      <c r="KVW1" s="69"/>
      <c r="KVX1" s="69"/>
      <c r="KVY1" s="69"/>
      <c r="KVZ1" s="69"/>
      <c r="KWA1" s="69"/>
      <c r="KWB1" s="69"/>
      <c r="KWC1" s="69"/>
      <c r="KWD1" s="69"/>
      <c r="KWE1" s="69"/>
      <c r="KWF1" s="69"/>
      <c r="KWG1" s="69"/>
      <c r="KWH1" s="69"/>
      <c r="KWI1" s="69"/>
      <c r="KWJ1" s="69"/>
      <c r="KWK1" s="69"/>
      <c r="KWL1" s="69"/>
      <c r="KWM1" s="69"/>
      <c r="KWN1" s="69"/>
      <c r="KWO1" s="69"/>
      <c r="KWP1" s="69"/>
      <c r="KWQ1" s="69"/>
      <c r="KWR1" s="69"/>
      <c r="KWS1" s="69"/>
      <c r="KWT1" s="69"/>
      <c r="KWU1" s="69"/>
      <c r="KWV1" s="69"/>
      <c r="KWW1" s="69"/>
      <c r="KWX1" s="69"/>
      <c r="KWY1" s="69"/>
      <c r="KWZ1" s="69"/>
      <c r="KXA1" s="69"/>
      <c r="KXB1" s="69"/>
      <c r="KXC1" s="69"/>
      <c r="KXD1" s="69"/>
      <c r="KXE1" s="69"/>
      <c r="KXF1" s="69"/>
      <c r="KXG1" s="69"/>
      <c r="KXH1" s="69"/>
      <c r="KXI1" s="69"/>
      <c r="KXJ1" s="69"/>
      <c r="KXK1" s="69"/>
      <c r="KXL1" s="69"/>
      <c r="KXM1" s="69"/>
      <c r="KXN1" s="69"/>
      <c r="KXO1" s="69"/>
      <c r="KXP1" s="69"/>
      <c r="KXQ1" s="69"/>
      <c r="KXR1" s="69"/>
      <c r="KXS1" s="69"/>
      <c r="KXT1" s="69"/>
      <c r="KXU1" s="69"/>
      <c r="KXV1" s="69"/>
      <c r="KXW1" s="69"/>
      <c r="KXX1" s="69"/>
      <c r="KXY1" s="69"/>
      <c r="KXZ1" s="69"/>
      <c r="KYA1" s="69"/>
      <c r="KYB1" s="69"/>
      <c r="KYC1" s="69"/>
      <c r="KYD1" s="69"/>
      <c r="KYE1" s="69"/>
      <c r="KYF1" s="69"/>
      <c r="KYG1" s="69"/>
      <c r="KYH1" s="69"/>
      <c r="KYI1" s="69"/>
      <c r="KYJ1" s="69"/>
      <c r="KYK1" s="69"/>
      <c r="KYL1" s="69"/>
      <c r="KYM1" s="69"/>
      <c r="KYN1" s="69"/>
      <c r="KYO1" s="69"/>
      <c r="KYP1" s="69"/>
      <c r="KYQ1" s="69"/>
      <c r="KYR1" s="69"/>
      <c r="KYS1" s="69"/>
      <c r="KYT1" s="69"/>
      <c r="KYU1" s="69"/>
      <c r="KYV1" s="69"/>
      <c r="KYW1" s="69"/>
      <c r="KYX1" s="69"/>
      <c r="KYY1" s="69"/>
      <c r="KYZ1" s="69"/>
      <c r="KZA1" s="69"/>
      <c r="KZB1" s="69"/>
      <c r="KZC1" s="69"/>
      <c r="KZD1" s="69"/>
      <c r="KZE1" s="69"/>
      <c r="KZF1" s="69"/>
      <c r="KZG1" s="69"/>
      <c r="KZH1" s="69"/>
      <c r="KZI1" s="69"/>
      <c r="KZJ1" s="69"/>
      <c r="KZK1" s="69"/>
      <c r="KZL1" s="69"/>
      <c r="KZM1" s="69"/>
      <c r="KZN1" s="69"/>
      <c r="KZO1" s="69"/>
      <c r="KZP1" s="69"/>
      <c r="KZQ1" s="69"/>
      <c r="KZR1" s="69"/>
      <c r="KZS1" s="69"/>
      <c r="KZT1" s="69"/>
      <c r="KZU1" s="69"/>
      <c r="KZV1" s="69"/>
      <c r="KZW1" s="69"/>
      <c r="KZX1" s="69"/>
      <c r="KZY1" s="69"/>
      <c r="KZZ1" s="69"/>
      <c r="LAA1" s="69"/>
      <c r="LAB1" s="69"/>
      <c r="LAC1" s="69"/>
      <c r="LAD1" s="69"/>
      <c r="LAE1" s="69"/>
      <c r="LAF1" s="69"/>
      <c r="LAG1" s="69"/>
      <c r="LAH1" s="69"/>
      <c r="LAI1" s="69"/>
      <c r="LAJ1" s="69"/>
      <c r="LAK1" s="69"/>
      <c r="LAL1" s="69"/>
      <c r="LAM1" s="69"/>
      <c r="LAN1" s="69"/>
      <c r="LAO1" s="69"/>
      <c r="LAP1" s="69"/>
      <c r="LAQ1" s="69"/>
      <c r="LAR1" s="69"/>
      <c r="LAS1" s="69"/>
      <c r="LAT1" s="69"/>
      <c r="LAU1" s="69"/>
      <c r="LAV1" s="69"/>
      <c r="LAW1" s="69"/>
      <c r="LAX1" s="69"/>
      <c r="LAY1" s="69"/>
      <c r="LAZ1" s="69"/>
      <c r="LBA1" s="69"/>
      <c r="LBB1" s="69"/>
      <c r="LBC1" s="69"/>
      <c r="LBD1" s="69"/>
      <c r="LBE1" s="69"/>
      <c r="LBF1" s="69"/>
      <c r="LBG1" s="69"/>
      <c r="LBH1" s="69"/>
      <c r="LBI1" s="69"/>
      <c r="LBJ1" s="69"/>
      <c r="LBK1" s="69"/>
      <c r="LBL1" s="69"/>
      <c r="LBM1" s="69"/>
      <c r="LBN1" s="69"/>
      <c r="LBO1" s="69"/>
      <c r="LBP1" s="69"/>
      <c r="LBQ1" s="69"/>
      <c r="LBR1" s="69"/>
      <c r="LBS1" s="69"/>
      <c r="LBT1" s="69"/>
      <c r="LBU1" s="69"/>
      <c r="LBV1" s="69"/>
      <c r="LBW1" s="69"/>
      <c r="LBX1" s="69"/>
      <c r="LBY1" s="69"/>
      <c r="LBZ1" s="69"/>
      <c r="LCA1" s="69"/>
      <c r="LCB1" s="69"/>
      <c r="LCC1" s="69"/>
      <c r="LCD1" s="69"/>
      <c r="LCE1" s="69"/>
      <c r="LCF1" s="69"/>
      <c r="LCG1" s="69"/>
      <c r="LCH1" s="69"/>
      <c r="LCI1" s="69"/>
      <c r="LCJ1" s="69"/>
      <c r="LCK1" s="69"/>
      <c r="LCL1" s="69"/>
      <c r="LCM1" s="69"/>
      <c r="LCN1" s="69"/>
      <c r="LCO1" s="69"/>
      <c r="LCP1" s="69"/>
      <c r="LCQ1" s="69"/>
      <c r="LCR1" s="69"/>
      <c r="LCS1" s="69"/>
      <c r="LCT1" s="69"/>
      <c r="LCU1" s="69"/>
      <c r="LCV1" s="69"/>
      <c r="LCW1" s="69"/>
      <c r="LCX1" s="69"/>
      <c r="LCY1" s="69"/>
      <c r="LCZ1" s="69"/>
      <c r="LDA1" s="69"/>
      <c r="LDB1" s="69"/>
      <c r="LDC1" s="69"/>
      <c r="LDD1" s="69"/>
      <c r="LDE1" s="69"/>
      <c r="LDF1" s="69"/>
      <c r="LDG1" s="69"/>
      <c r="LDH1" s="69"/>
      <c r="LDI1" s="69"/>
      <c r="LDJ1" s="69"/>
      <c r="LDK1" s="69"/>
      <c r="LDL1" s="69"/>
      <c r="LDM1" s="69"/>
      <c r="LDN1" s="69"/>
      <c r="LDO1" s="69"/>
      <c r="LDP1" s="69"/>
      <c r="LDQ1" s="69"/>
      <c r="LDR1" s="69"/>
      <c r="LDS1" s="69"/>
      <c r="LDT1" s="69"/>
      <c r="LDU1" s="69"/>
      <c r="LDV1" s="69"/>
      <c r="LDW1" s="69"/>
      <c r="LDX1" s="69"/>
      <c r="LDY1" s="69"/>
      <c r="LDZ1" s="69"/>
      <c r="LEA1" s="69"/>
      <c r="LEB1" s="69"/>
      <c r="LEC1" s="69"/>
      <c r="LED1" s="69"/>
      <c r="LEE1" s="69"/>
      <c r="LEF1" s="69"/>
      <c r="LEG1" s="69"/>
      <c r="LEH1" s="69"/>
      <c r="LEI1" s="69"/>
      <c r="LEJ1" s="69"/>
      <c r="LEK1" s="69"/>
      <c r="LEL1" s="69"/>
      <c r="LEM1" s="69"/>
      <c r="LEN1" s="69"/>
      <c r="LEO1" s="69"/>
      <c r="LEP1" s="69"/>
      <c r="LEQ1" s="69"/>
      <c r="LER1" s="69"/>
      <c r="LES1" s="69"/>
      <c r="LET1" s="69"/>
      <c r="LEU1" s="69"/>
      <c r="LEV1" s="69"/>
      <c r="LEW1" s="69"/>
      <c r="LEX1" s="69"/>
      <c r="LEY1" s="69"/>
      <c r="LEZ1" s="69"/>
      <c r="LFA1" s="69"/>
      <c r="LFB1" s="69"/>
      <c r="LFC1" s="69"/>
      <c r="LFD1" s="69"/>
      <c r="LFE1" s="69"/>
      <c r="LFF1" s="69"/>
      <c r="LFG1" s="69"/>
      <c r="LFH1" s="69"/>
      <c r="LFI1" s="69"/>
      <c r="LFJ1" s="69"/>
      <c r="LFK1" s="69"/>
      <c r="LFL1" s="69"/>
      <c r="LFM1" s="69"/>
      <c r="LFN1" s="69"/>
      <c r="LFO1" s="69"/>
      <c r="LFP1" s="69"/>
      <c r="LFQ1" s="69"/>
      <c r="LFR1" s="69"/>
      <c r="LFS1" s="69"/>
      <c r="LFT1" s="69"/>
      <c r="LFU1" s="69"/>
      <c r="LFV1" s="69"/>
      <c r="LFW1" s="69"/>
      <c r="LFX1" s="69"/>
      <c r="LFY1" s="69"/>
      <c r="LFZ1" s="69"/>
      <c r="LGA1" s="69"/>
      <c r="LGB1" s="69"/>
      <c r="LGC1" s="69"/>
      <c r="LGD1" s="69"/>
      <c r="LGE1" s="69"/>
      <c r="LGF1" s="69"/>
      <c r="LGG1" s="69"/>
      <c r="LGH1" s="69"/>
      <c r="LGI1" s="69"/>
      <c r="LGJ1" s="69"/>
      <c r="LGK1" s="69"/>
      <c r="LGL1" s="69"/>
      <c r="LGM1" s="69"/>
      <c r="LGN1" s="69"/>
      <c r="LGO1" s="69"/>
      <c r="LGP1" s="69"/>
      <c r="LGQ1" s="69"/>
      <c r="LGR1" s="69"/>
      <c r="LGS1" s="69"/>
      <c r="LGT1" s="69"/>
      <c r="LGU1" s="69"/>
      <c r="LGV1" s="69"/>
      <c r="LGW1" s="69"/>
      <c r="LGX1" s="69"/>
      <c r="LGY1" s="69"/>
      <c r="LGZ1" s="69"/>
      <c r="LHA1" s="69"/>
      <c r="LHB1" s="69"/>
      <c r="LHC1" s="69"/>
      <c r="LHD1" s="69"/>
      <c r="LHE1" s="69"/>
      <c r="LHF1" s="69"/>
      <c r="LHG1" s="69"/>
      <c r="LHH1" s="69"/>
      <c r="LHI1" s="69"/>
      <c r="LHJ1" s="69"/>
      <c r="LHK1" s="69"/>
      <c r="LHL1" s="69"/>
      <c r="LHM1" s="69"/>
      <c r="LHN1" s="69"/>
      <c r="LHO1" s="69"/>
      <c r="LHP1" s="69"/>
      <c r="LHQ1" s="69"/>
      <c r="LHR1" s="69"/>
      <c r="LHS1" s="69"/>
      <c r="LHT1" s="69"/>
      <c r="LHU1" s="69"/>
      <c r="LHV1" s="69"/>
      <c r="LHW1" s="69"/>
      <c r="LHX1" s="69"/>
      <c r="LHY1" s="69"/>
      <c r="LHZ1" s="69"/>
      <c r="LIA1" s="69"/>
      <c r="LIB1" s="69"/>
      <c r="LIC1" s="69"/>
      <c r="LID1" s="69"/>
      <c r="LIE1" s="69"/>
      <c r="LIF1" s="69"/>
      <c r="LIG1" s="69"/>
      <c r="LIH1" s="69"/>
      <c r="LII1" s="69"/>
      <c r="LIJ1" s="69"/>
      <c r="LIK1" s="69"/>
      <c r="LIL1" s="69"/>
      <c r="LIM1" s="69"/>
      <c r="LIN1" s="69"/>
      <c r="LIO1" s="69"/>
      <c r="LIP1" s="69"/>
      <c r="LIQ1" s="69"/>
      <c r="LIR1" s="69"/>
      <c r="LIS1" s="69"/>
      <c r="LIT1" s="69"/>
      <c r="LIU1" s="69"/>
      <c r="LIV1" s="69"/>
      <c r="LIW1" s="69"/>
      <c r="LIX1" s="69"/>
      <c r="LIY1" s="69"/>
      <c r="LIZ1" s="69"/>
      <c r="LJA1" s="69"/>
      <c r="LJB1" s="69"/>
      <c r="LJC1" s="69"/>
      <c r="LJD1" s="69"/>
      <c r="LJE1" s="69"/>
      <c r="LJF1" s="69"/>
      <c r="LJG1" s="69"/>
      <c r="LJH1" s="69"/>
      <c r="LJI1" s="69"/>
      <c r="LJJ1" s="69"/>
      <c r="LJK1" s="69"/>
      <c r="LJL1" s="69"/>
      <c r="LJM1" s="69"/>
      <c r="LJN1" s="69"/>
      <c r="LJO1" s="69"/>
      <c r="LJP1" s="69"/>
      <c r="LJQ1" s="69"/>
      <c r="LJR1" s="69"/>
      <c r="LJS1" s="69"/>
      <c r="LJT1" s="69"/>
      <c r="LJU1" s="69"/>
      <c r="LJV1" s="69"/>
      <c r="LJW1" s="69"/>
      <c r="LJX1" s="69"/>
      <c r="LJY1" s="69"/>
      <c r="LJZ1" s="69"/>
      <c r="LKA1" s="69"/>
      <c r="LKB1" s="69"/>
      <c r="LKC1" s="69"/>
      <c r="LKD1" s="69"/>
      <c r="LKE1" s="69"/>
      <c r="LKF1" s="69"/>
      <c r="LKG1" s="69"/>
      <c r="LKH1" s="69"/>
      <c r="LKI1" s="69"/>
      <c r="LKJ1" s="69"/>
      <c r="LKK1" s="69"/>
      <c r="LKL1" s="69"/>
      <c r="LKM1" s="69"/>
      <c r="LKN1" s="69"/>
      <c r="LKO1" s="69"/>
      <c r="LKP1" s="69"/>
      <c r="LKQ1" s="69"/>
      <c r="LKR1" s="69"/>
      <c r="LKS1" s="69"/>
      <c r="LKT1" s="69"/>
      <c r="LKU1" s="69"/>
      <c r="LKV1" s="69"/>
      <c r="LKW1" s="69"/>
      <c r="LKX1" s="69"/>
      <c r="LKY1" s="69"/>
      <c r="LKZ1" s="69"/>
      <c r="LLA1" s="69"/>
      <c r="LLB1" s="69"/>
      <c r="LLC1" s="69"/>
      <c r="LLD1" s="69"/>
      <c r="LLE1" s="69"/>
      <c r="LLF1" s="69"/>
      <c r="LLG1" s="69"/>
      <c r="LLH1" s="69"/>
      <c r="LLI1" s="69"/>
      <c r="LLJ1" s="69"/>
      <c r="LLK1" s="69"/>
      <c r="LLL1" s="69"/>
      <c r="LLM1" s="69"/>
      <c r="LLN1" s="69"/>
      <c r="LLO1" s="69"/>
      <c r="LLP1" s="69"/>
      <c r="LLQ1" s="69"/>
      <c r="LLR1" s="69"/>
      <c r="LLS1" s="69"/>
      <c r="LLT1" s="69"/>
      <c r="LLU1" s="69"/>
      <c r="LLV1" s="69"/>
      <c r="LLW1" s="69"/>
      <c r="LLX1" s="69"/>
      <c r="LLY1" s="69"/>
      <c r="LLZ1" s="69"/>
      <c r="LMA1" s="69"/>
      <c r="LMB1" s="69"/>
      <c r="LMC1" s="69"/>
      <c r="LMD1" s="69"/>
      <c r="LME1" s="69"/>
      <c r="LMF1" s="69"/>
      <c r="LMG1" s="69"/>
      <c r="LMH1" s="69"/>
      <c r="LMI1" s="69"/>
      <c r="LMJ1" s="69"/>
      <c r="LMK1" s="69"/>
      <c r="LML1" s="69"/>
      <c r="LMM1" s="69"/>
      <c r="LMN1" s="69"/>
      <c r="LMO1" s="69"/>
      <c r="LMP1" s="69"/>
      <c r="LMQ1" s="69"/>
      <c r="LMR1" s="69"/>
      <c r="LMS1" s="69"/>
      <c r="LMT1" s="69"/>
      <c r="LMU1" s="69"/>
      <c r="LMV1" s="69"/>
      <c r="LMW1" s="69"/>
      <c r="LMX1" s="69"/>
      <c r="LMY1" s="69"/>
      <c r="LMZ1" s="69"/>
      <c r="LNA1" s="69"/>
      <c r="LNB1" s="69"/>
      <c r="LNC1" s="69"/>
      <c r="LND1" s="69"/>
      <c r="LNE1" s="69"/>
      <c r="LNF1" s="69"/>
      <c r="LNG1" s="69"/>
      <c r="LNH1" s="69"/>
      <c r="LNI1" s="69"/>
      <c r="LNJ1" s="69"/>
      <c r="LNK1" s="69"/>
      <c r="LNL1" s="69"/>
      <c r="LNM1" s="69"/>
      <c r="LNN1" s="69"/>
      <c r="LNO1" s="69"/>
      <c r="LNP1" s="69"/>
      <c r="LNQ1" s="69"/>
      <c r="LNR1" s="69"/>
      <c r="LNS1" s="69"/>
      <c r="LNT1" s="69"/>
      <c r="LNU1" s="69"/>
      <c r="LNV1" s="69"/>
      <c r="LNW1" s="69"/>
      <c r="LNX1" s="69"/>
      <c r="LNY1" s="69"/>
      <c r="LNZ1" s="69"/>
      <c r="LOA1" s="69"/>
      <c r="LOB1" s="69"/>
      <c r="LOC1" s="69"/>
      <c r="LOD1" s="69"/>
      <c r="LOE1" s="69"/>
      <c r="LOF1" s="69"/>
      <c r="LOG1" s="69"/>
      <c r="LOH1" s="69"/>
      <c r="LOI1" s="69"/>
      <c r="LOJ1" s="69"/>
      <c r="LOK1" s="69"/>
      <c r="LOL1" s="69"/>
      <c r="LOM1" s="69"/>
      <c r="LON1" s="69"/>
      <c r="LOO1" s="69"/>
      <c r="LOP1" s="69"/>
      <c r="LOQ1" s="69"/>
      <c r="LOR1" s="69"/>
      <c r="LOS1" s="69"/>
      <c r="LOT1" s="69"/>
      <c r="LOU1" s="69"/>
      <c r="LOV1" s="69"/>
      <c r="LOW1" s="69"/>
      <c r="LOX1" s="69"/>
      <c r="LOY1" s="69"/>
      <c r="LOZ1" s="69"/>
      <c r="LPA1" s="69"/>
      <c r="LPB1" s="69"/>
      <c r="LPC1" s="69"/>
      <c r="LPD1" s="69"/>
      <c r="LPE1" s="69"/>
      <c r="LPF1" s="69"/>
      <c r="LPG1" s="69"/>
      <c r="LPH1" s="69"/>
      <c r="LPI1" s="69"/>
      <c r="LPJ1" s="69"/>
      <c r="LPK1" s="69"/>
      <c r="LPL1" s="69"/>
      <c r="LPM1" s="69"/>
      <c r="LPN1" s="69"/>
      <c r="LPO1" s="69"/>
      <c r="LPP1" s="69"/>
      <c r="LPQ1" s="69"/>
      <c r="LPR1" s="69"/>
      <c r="LPS1" s="69"/>
      <c r="LPT1" s="69"/>
      <c r="LPU1" s="69"/>
      <c r="LPV1" s="69"/>
      <c r="LPW1" s="69"/>
      <c r="LPX1" s="69"/>
      <c r="LPY1" s="69"/>
      <c r="LPZ1" s="69"/>
      <c r="LQA1" s="69"/>
      <c r="LQB1" s="69"/>
      <c r="LQC1" s="69"/>
      <c r="LQD1" s="69"/>
      <c r="LQE1" s="69"/>
      <c r="LQF1" s="69"/>
      <c r="LQG1" s="69"/>
      <c r="LQH1" s="69"/>
      <c r="LQI1" s="69"/>
      <c r="LQJ1" s="69"/>
      <c r="LQK1" s="69"/>
      <c r="LQL1" s="69"/>
      <c r="LQM1" s="69"/>
      <c r="LQN1" s="69"/>
      <c r="LQO1" s="69"/>
      <c r="LQP1" s="69"/>
      <c r="LQQ1" s="69"/>
      <c r="LQR1" s="69"/>
      <c r="LQS1" s="69"/>
      <c r="LQT1" s="69"/>
      <c r="LQU1" s="69"/>
      <c r="LQV1" s="69"/>
      <c r="LQW1" s="69"/>
      <c r="LQX1" s="69"/>
      <c r="LQY1" s="69"/>
      <c r="LQZ1" s="69"/>
      <c r="LRA1" s="69"/>
      <c r="LRB1" s="69"/>
      <c r="LRC1" s="69"/>
      <c r="LRD1" s="69"/>
      <c r="LRE1" s="69"/>
      <c r="LRF1" s="69"/>
      <c r="LRG1" s="69"/>
      <c r="LRH1" s="69"/>
      <c r="LRI1" s="69"/>
      <c r="LRJ1" s="69"/>
      <c r="LRK1" s="69"/>
      <c r="LRL1" s="69"/>
      <c r="LRM1" s="69"/>
      <c r="LRN1" s="69"/>
      <c r="LRO1" s="69"/>
      <c r="LRP1" s="69"/>
      <c r="LRQ1" s="69"/>
      <c r="LRR1" s="69"/>
      <c r="LRS1" s="69"/>
      <c r="LRT1" s="69"/>
      <c r="LRU1" s="69"/>
      <c r="LRV1" s="69"/>
      <c r="LRW1" s="69"/>
      <c r="LRX1" s="69"/>
      <c r="LRY1" s="69"/>
      <c r="LRZ1" s="69"/>
      <c r="LSA1" s="69"/>
      <c r="LSB1" s="69"/>
      <c r="LSC1" s="69"/>
      <c r="LSD1" s="69"/>
      <c r="LSE1" s="69"/>
      <c r="LSF1" s="69"/>
      <c r="LSG1" s="69"/>
      <c r="LSH1" s="69"/>
      <c r="LSI1" s="69"/>
      <c r="LSJ1" s="69"/>
      <c r="LSK1" s="69"/>
      <c r="LSL1" s="69"/>
      <c r="LSM1" s="69"/>
      <c r="LSN1" s="69"/>
      <c r="LSO1" s="69"/>
      <c r="LSP1" s="69"/>
      <c r="LSQ1" s="69"/>
      <c r="LSR1" s="69"/>
      <c r="LSS1" s="69"/>
      <c r="LST1" s="69"/>
      <c r="LSU1" s="69"/>
      <c r="LSV1" s="69"/>
      <c r="LSW1" s="69"/>
      <c r="LSX1" s="69"/>
      <c r="LSY1" s="69"/>
      <c r="LSZ1" s="69"/>
      <c r="LTA1" s="69"/>
      <c r="LTB1" s="69"/>
      <c r="LTC1" s="69"/>
      <c r="LTD1" s="69"/>
      <c r="LTE1" s="69"/>
      <c r="LTF1" s="69"/>
      <c r="LTG1" s="69"/>
      <c r="LTH1" s="69"/>
      <c r="LTI1" s="69"/>
      <c r="LTJ1" s="69"/>
      <c r="LTK1" s="69"/>
      <c r="LTL1" s="69"/>
      <c r="LTM1" s="69"/>
      <c r="LTN1" s="69"/>
      <c r="LTO1" s="69"/>
      <c r="LTP1" s="69"/>
      <c r="LTQ1" s="69"/>
      <c r="LTR1" s="69"/>
      <c r="LTS1" s="69"/>
      <c r="LTT1" s="69"/>
      <c r="LTU1" s="69"/>
      <c r="LTV1" s="69"/>
      <c r="LTW1" s="69"/>
      <c r="LTX1" s="69"/>
      <c r="LTY1" s="69"/>
      <c r="LTZ1" s="69"/>
      <c r="LUA1" s="69"/>
      <c r="LUB1" s="69"/>
      <c r="LUC1" s="69"/>
      <c r="LUD1" s="69"/>
      <c r="LUE1" s="69"/>
      <c r="LUF1" s="69"/>
      <c r="LUG1" s="69"/>
      <c r="LUH1" s="69"/>
      <c r="LUI1" s="69"/>
      <c r="LUJ1" s="69"/>
      <c r="LUK1" s="69"/>
      <c r="LUL1" s="69"/>
      <c r="LUM1" s="69"/>
      <c r="LUN1" s="69"/>
      <c r="LUO1" s="69"/>
      <c r="LUP1" s="69"/>
      <c r="LUQ1" s="69"/>
      <c r="LUR1" s="69"/>
      <c r="LUS1" s="69"/>
      <c r="LUT1" s="69"/>
      <c r="LUU1" s="69"/>
      <c r="LUV1" s="69"/>
      <c r="LUW1" s="69"/>
      <c r="LUX1" s="69"/>
      <c r="LUY1" s="69"/>
      <c r="LUZ1" s="69"/>
      <c r="LVA1" s="69"/>
      <c r="LVB1" s="69"/>
      <c r="LVC1" s="69"/>
      <c r="LVD1" s="69"/>
      <c r="LVE1" s="69"/>
      <c r="LVF1" s="69"/>
      <c r="LVG1" s="69"/>
      <c r="LVH1" s="69"/>
      <c r="LVI1" s="69"/>
      <c r="LVJ1" s="69"/>
      <c r="LVK1" s="69"/>
      <c r="LVL1" s="69"/>
      <c r="LVM1" s="69"/>
      <c r="LVN1" s="69"/>
      <c r="LVO1" s="69"/>
      <c r="LVP1" s="69"/>
      <c r="LVQ1" s="69"/>
      <c r="LVR1" s="69"/>
      <c r="LVS1" s="69"/>
      <c r="LVT1" s="69"/>
      <c r="LVU1" s="69"/>
      <c r="LVV1" s="69"/>
      <c r="LVW1" s="69"/>
      <c r="LVX1" s="69"/>
      <c r="LVY1" s="69"/>
      <c r="LVZ1" s="69"/>
      <c r="LWA1" s="69"/>
      <c r="LWB1" s="69"/>
      <c r="LWC1" s="69"/>
      <c r="LWD1" s="69"/>
      <c r="LWE1" s="69"/>
      <c r="LWF1" s="69"/>
      <c r="LWG1" s="69"/>
      <c r="LWH1" s="69"/>
      <c r="LWI1" s="69"/>
      <c r="LWJ1" s="69"/>
      <c r="LWK1" s="69"/>
      <c r="LWL1" s="69"/>
      <c r="LWM1" s="69"/>
      <c r="LWN1" s="69"/>
      <c r="LWO1" s="69"/>
      <c r="LWP1" s="69"/>
      <c r="LWQ1" s="69"/>
      <c r="LWR1" s="69"/>
      <c r="LWS1" s="69"/>
      <c r="LWT1" s="69"/>
      <c r="LWU1" s="69"/>
      <c r="LWV1" s="69"/>
      <c r="LWW1" s="69"/>
      <c r="LWX1" s="69"/>
      <c r="LWY1" s="69"/>
      <c r="LWZ1" s="69"/>
      <c r="LXA1" s="69"/>
      <c r="LXB1" s="69"/>
      <c r="LXC1" s="69"/>
      <c r="LXD1" s="69"/>
      <c r="LXE1" s="69"/>
      <c r="LXF1" s="69"/>
      <c r="LXG1" s="69"/>
      <c r="LXH1" s="69"/>
      <c r="LXI1" s="69"/>
      <c r="LXJ1" s="69"/>
      <c r="LXK1" s="69"/>
      <c r="LXL1" s="69"/>
      <c r="LXM1" s="69"/>
      <c r="LXN1" s="69"/>
      <c r="LXO1" s="69"/>
      <c r="LXP1" s="69"/>
      <c r="LXQ1" s="69"/>
      <c r="LXR1" s="69"/>
      <c r="LXS1" s="69"/>
      <c r="LXT1" s="69"/>
      <c r="LXU1" s="69"/>
      <c r="LXV1" s="69"/>
      <c r="LXW1" s="69"/>
      <c r="LXX1" s="69"/>
      <c r="LXY1" s="69"/>
      <c r="LXZ1" s="69"/>
      <c r="LYA1" s="69"/>
      <c r="LYB1" s="69"/>
      <c r="LYC1" s="69"/>
      <c r="LYD1" s="69"/>
      <c r="LYE1" s="69"/>
      <c r="LYF1" s="69"/>
      <c r="LYG1" s="69"/>
      <c r="LYH1" s="69"/>
      <c r="LYI1" s="69"/>
      <c r="LYJ1" s="69"/>
      <c r="LYK1" s="69"/>
      <c r="LYL1" s="69"/>
      <c r="LYM1" s="69"/>
      <c r="LYN1" s="69"/>
      <c r="LYO1" s="69"/>
      <c r="LYP1" s="69"/>
      <c r="LYQ1" s="69"/>
      <c r="LYR1" s="69"/>
      <c r="LYS1" s="69"/>
      <c r="LYT1" s="69"/>
      <c r="LYU1" s="69"/>
      <c r="LYV1" s="69"/>
      <c r="LYW1" s="69"/>
      <c r="LYX1" s="69"/>
      <c r="LYY1" s="69"/>
      <c r="LYZ1" s="69"/>
      <c r="LZA1" s="69"/>
      <c r="LZB1" s="69"/>
      <c r="LZC1" s="69"/>
      <c r="LZD1" s="69"/>
      <c r="LZE1" s="69"/>
      <c r="LZF1" s="69"/>
      <c r="LZG1" s="69"/>
      <c r="LZH1" s="69"/>
      <c r="LZI1" s="69"/>
      <c r="LZJ1" s="69"/>
      <c r="LZK1" s="69"/>
      <c r="LZL1" s="69"/>
      <c r="LZM1" s="69"/>
      <c r="LZN1" s="69"/>
      <c r="LZO1" s="69"/>
      <c r="LZP1" s="69"/>
      <c r="LZQ1" s="69"/>
      <c r="LZR1" s="69"/>
      <c r="LZS1" s="69"/>
      <c r="LZT1" s="69"/>
      <c r="LZU1" s="69"/>
      <c r="LZV1" s="69"/>
      <c r="LZW1" s="69"/>
      <c r="LZX1" s="69"/>
      <c r="LZY1" s="69"/>
      <c r="LZZ1" s="69"/>
      <c r="MAA1" s="69"/>
      <c r="MAB1" s="69"/>
      <c r="MAC1" s="69"/>
      <c r="MAD1" s="69"/>
      <c r="MAE1" s="69"/>
      <c r="MAF1" s="69"/>
      <c r="MAG1" s="69"/>
      <c r="MAH1" s="69"/>
      <c r="MAI1" s="69"/>
      <c r="MAJ1" s="69"/>
      <c r="MAK1" s="69"/>
      <c r="MAL1" s="69"/>
      <c r="MAM1" s="69"/>
      <c r="MAN1" s="69"/>
      <c r="MAO1" s="69"/>
      <c r="MAP1" s="69"/>
      <c r="MAQ1" s="69"/>
      <c r="MAR1" s="69"/>
      <c r="MAS1" s="69"/>
      <c r="MAT1" s="69"/>
      <c r="MAU1" s="69"/>
      <c r="MAV1" s="69"/>
      <c r="MAW1" s="69"/>
      <c r="MAX1" s="69"/>
      <c r="MAY1" s="69"/>
      <c r="MAZ1" s="69"/>
      <c r="MBA1" s="69"/>
      <c r="MBB1" s="69"/>
      <c r="MBC1" s="69"/>
      <c r="MBD1" s="69"/>
      <c r="MBE1" s="69"/>
      <c r="MBF1" s="69"/>
      <c r="MBG1" s="69"/>
      <c r="MBH1" s="69"/>
      <c r="MBI1" s="69"/>
      <c r="MBJ1" s="69"/>
      <c r="MBK1" s="69"/>
      <c r="MBL1" s="69"/>
      <c r="MBM1" s="69"/>
      <c r="MBN1" s="69"/>
      <c r="MBO1" s="69"/>
      <c r="MBP1" s="69"/>
      <c r="MBQ1" s="69"/>
      <c r="MBR1" s="69"/>
      <c r="MBS1" s="69"/>
      <c r="MBT1" s="69"/>
      <c r="MBU1" s="69"/>
      <c r="MBV1" s="69"/>
      <c r="MBW1" s="69"/>
      <c r="MBX1" s="69"/>
      <c r="MBY1" s="69"/>
      <c r="MBZ1" s="69"/>
      <c r="MCA1" s="69"/>
      <c r="MCB1" s="69"/>
      <c r="MCC1" s="69"/>
      <c r="MCD1" s="69"/>
      <c r="MCE1" s="69"/>
      <c r="MCF1" s="69"/>
      <c r="MCG1" s="69"/>
      <c r="MCH1" s="69"/>
      <c r="MCI1" s="69"/>
      <c r="MCJ1" s="69"/>
      <c r="MCK1" s="69"/>
      <c r="MCL1" s="69"/>
      <c r="MCM1" s="69"/>
      <c r="MCN1" s="69"/>
      <c r="MCO1" s="69"/>
      <c r="MCP1" s="69"/>
      <c r="MCQ1" s="69"/>
      <c r="MCR1" s="69"/>
      <c r="MCS1" s="69"/>
      <c r="MCT1" s="69"/>
      <c r="MCU1" s="69"/>
      <c r="MCV1" s="69"/>
      <c r="MCW1" s="69"/>
      <c r="MCX1" s="69"/>
      <c r="MCY1" s="69"/>
      <c r="MCZ1" s="69"/>
      <c r="MDA1" s="69"/>
      <c r="MDB1" s="69"/>
      <c r="MDC1" s="69"/>
      <c r="MDD1" s="69"/>
      <c r="MDE1" s="69"/>
      <c r="MDF1" s="69"/>
      <c r="MDG1" s="69"/>
      <c r="MDH1" s="69"/>
      <c r="MDI1" s="69"/>
      <c r="MDJ1" s="69"/>
      <c r="MDK1" s="69"/>
      <c r="MDL1" s="69"/>
      <c r="MDM1" s="69"/>
      <c r="MDN1" s="69"/>
      <c r="MDO1" s="69"/>
      <c r="MDP1" s="69"/>
      <c r="MDQ1" s="69"/>
      <c r="MDR1" s="69"/>
      <c r="MDS1" s="69"/>
      <c r="MDT1" s="69"/>
      <c r="MDU1" s="69"/>
      <c r="MDV1" s="69"/>
      <c r="MDW1" s="69"/>
      <c r="MDX1" s="69"/>
      <c r="MDY1" s="69"/>
      <c r="MDZ1" s="69"/>
      <c r="MEA1" s="69"/>
      <c r="MEB1" s="69"/>
      <c r="MEC1" s="69"/>
      <c r="MED1" s="69"/>
      <c r="MEE1" s="69"/>
      <c r="MEF1" s="69"/>
      <c r="MEG1" s="69"/>
      <c r="MEH1" s="69"/>
      <c r="MEI1" s="69"/>
      <c r="MEJ1" s="69"/>
      <c r="MEK1" s="69"/>
      <c r="MEL1" s="69"/>
      <c r="MEM1" s="69"/>
      <c r="MEN1" s="69"/>
      <c r="MEO1" s="69"/>
      <c r="MEP1" s="69"/>
      <c r="MEQ1" s="69"/>
      <c r="MER1" s="69"/>
      <c r="MES1" s="69"/>
      <c r="MET1" s="69"/>
      <c r="MEU1" s="69"/>
      <c r="MEV1" s="69"/>
      <c r="MEW1" s="69"/>
      <c r="MEX1" s="69"/>
      <c r="MEY1" s="69"/>
      <c r="MEZ1" s="69"/>
      <c r="MFA1" s="69"/>
      <c r="MFB1" s="69"/>
      <c r="MFC1" s="69"/>
      <c r="MFD1" s="69"/>
      <c r="MFE1" s="69"/>
      <c r="MFF1" s="69"/>
      <c r="MFG1" s="69"/>
      <c r="MFH1" s="69"/>
      <c r="MFI1" s="69"/>
      <c r="MFJ1" s="69"/>
      <c r="MFK1" s="69"/>
      <c r="MFL1" s="69"/>
      <c r="MFM1" s="69"/>
      <c r="MFN1" s="69"/>
      <c r="MFO1" s="69"/>
      <c r="MFP1" s="69"/>
      <c r="MFQ1" s="69"/>
      <c r="MFR1" s="69"/>
      <c r="MFS1" s="69"/>
      <c r="MFT1" s="69"/>
      <c r="MFU1" s="69"/>
      <c r="MFV1" s="69"/>
      <c r="MFW1" s="69"/>
      <c r="MFX1" s="69"/>
      <c r="MFY1" s="69"/>
      <c r="MFZ1" s="69"/>
      <c r="MGA1" s="69"/>
      <c r="MGB1" s="69"/>
      <c r="MGC1" s="69"/>
      <c r="MGD1" s="69"/>
      <c r="MGE1" s="69"/>
      <c r="MGF1" s="69"/>
      <c r="MGG1" s="69"/>
      <c r="MGH1" s="69"/>
      <c r="MGI1" s="69"/>
      <c r="MGJ1" s="69"/>
      <c r="MGK1" s="69"/>
      <c r="MGL1" s="69"/>
      <c r="MGM1" s="69"/>
      <c r="MGN1" s="69"/>
      <c r="MGO1" s="69"/>
      <c r="MGP1" s="69"/>
      <c r="MGQ1" s="69"/>
      <c r="MGR1" s="69"/>
      <c r="MGS1" s="69"/>
      <c r="MGT1" s="69"/>
      <c r="MGU1" s="69"/>
      <c r="MGV1" s="69"/>
      <c r="MGW1" s="69"/>
      <c r="MGX1" s="69"/>
      <c r="MGY1" s="69"/>
      <c r="MGZ1" s="69"/>
      <c r="MHA1" s="69"/>
      <c r="MHB1" s="69"/>
      <c r="MHC1" s="69"/>
      <c r="MHD1" s="69"/>
      <c r="MHE1" s="69"/>
      <c r="MHF1" s="69"/>
      <c r="MHG1" s="69"/>
      <c r="MHH1" s="69"/>
      <c r="MHI1" s="69"/>
      <c r="MHJ1" s="69"/>
      <c r="MHK1" s="69"/>
      <c r="MHL1" s="69"/>
      <c r="MHM1" s="69"/>
      <c r="MHN1" s="69"/>
      <c r="MHO1" s="69"/>
      <c r="MHP1" s="69"/>
      <c r="MHQ1" s="69"/>
      <c r="MHR1" s="69"/>
      <c r="MHS1" s="69"/>
      <c r="MHT1" s="69"/>
      <c r="MHU1" s="69"/>
      <c r="MHV1" s="69"/>
      <c r="MHW1" s="69"/>
      <c r="MHX1" s="69"/>
      <c r="MHY1" s="69"/>
      <c r="MHZ1" s="69"/>
      <c r="MIA1" s="69"/>
      <c r="MIB1" s="69"/>
      <c r="MIC1" s="69"/>
      <c r="MID1" s="69"/>
      <c r="MIE1" s="69"/>
      <c r="MIF1" s="69"/>
      <c r="MIG1" s="69"/>
      <c r="MIH1" s="69"/>
      <c r="MII1" s="69"/>
      <c r="MIJ1" s="69"/>
      <c r="MIK1" s="69"/>
      <c r="MIL1" s="69"/>
      <c r="MIM1" s="69"/>
      <c r="MIN1" s="69"/>
      <c r="MIO1" s="69"/>
      <c r="MIP1" s="69"/>
      <c r="MIQ1" s="69"/>
      <c r="MIR1" s="69"/>
      <c r="MIS1" s="69"/>
      <c r="MIT1" s="69"/>
      <c r="MIU1" s="69"/>
      <c r="MIV1" s="69"/>
      <c r="MIW1" s="69"/>
      <c r="MIX1" s="69"/>
      <c r="MIY1" s="69"/>
      <c r="MIZ1" s="69"/>
      <c r="MJA1" s="69"/>
      <c r="MJB1" s="69"/>
      <c r="MJC1" s="69"/>
      <c r="MJD1" s="69"/>
      <c r="MJE1" s="69"/>
      <c r="MJF1" s="69"/>
      <c r="MJG1" s="69"/>
      <c r="MJH1" s="69"/>
      <c r="MJI1" s="69"/>
      <c r="MJJ1" s="69"/>
      <c r="MJK1" s="69"/>
      <c r="MJL1" s="69"/>
      <c r="MJM1" s="69"/>
      <c r="MJN1" s="69"/>
      <c r="MJO1" s="69"/>
      <c r="MJP1" s="69"/>
      <c r="MJQ1" s="69"/>
      <c r="MJR1" s="69"/>
      <c r="MJS1" s="69"/>
      <c r="MJT1" s="69"/>
      <c r="MJU1" s="69"/>
      <c r="MJV1" s="69"/>
      <c r="MJW1" s="69"/>
      <c r="MJX1" s="69"/>
      <c r="MJY1" s="69"/>
      <c r="MJZ1" s="69"/>
      <c r="MKA1" s="69"/>
      <c r="MKB1" s="69"/>
      <c r="MKC1" s="69"/>
      <c r="MKD1" s="69"/>
      <c r="MKE1" s="69"/>
      <c r="MKF1" s="69"/>
      <c r="MKG1" s="69"/>
      <c r="MKH1" s="69"/>
      <c r="MKI1" s="69"/>
      <c r="MKJ1" s="69"/>
      <c r="MKK1" s="69"/>
      <c r="MKL1" s="69"/>
      <c r="MKM1" s="69"/>
      <c r="MKN1" s="69"/>
      <c r="MKO1" s="69"/>
      <c r="MKP1" s="69"/>
      <c r="MKQ1" s="69"/>
      <c r="MKR1" s="69"/>
      <c r="MKS1" s="69"/>
      <c r="MKT1" s="69"/>
      <c r="MKU1" s="69"/>
      <c r="MKV1" s="69"/>
      <c r="MKW1" s="69"/>
      <c r="MKX1" s="69"/>
      <c r="MKY1" s="69"/>
      <c r="MKZ1" s="69"/>
      <c r="MLA1" s="69"/>
      <c r="MLB1" s="69"/>
      <c r="MLC1" s="69"/>
      <c r="MLD1" s="69"/>
      <c r="MLE1" s="69"/>
      <c r="MLF1" s="69"/>
      <c r="MLG1" s="69"/>
      <c r="MLH1" s="69"/>
      <c r="MLI1" s="69"/>
      <c r="MLJ1" s="69"/>
      <c r="MLK1" s="69"/>
      <c r="MLL1" s="69"/>
      <c r="MLM1" s="69"/>
      <c r="MLN1" s="69"/>
      <c r="MLO1" s="69"/>
      <c r="MLP1" s="69"/>
      <c r="MLQ1" s="69"/>
      <c r="MLR1" s="69"/>
      <c r="MLS1" s="69"/>
      <c r="MLT1" s="69"/>
      <c r="MLU1" s="69"/>
      <c r="MLV1" s="69"/>
      <c r="MLW1" s="69"/>
      <c r="MLX1" s="69"/>
      <c r="MLY1" s="69"/>
      <c r="MLZ1" s="69"/>
      <c r="MMA1" s="69"/>
      <c r="MMB1" s="69"/>
      <c r="MMC1" s="69"/>
      <c r="MMD1" s="69"/>
      <c r="MME1" s="69"/>
      <c r="MMF1" s="69"/>
      <c r="MMG1" s="69"/>
      <c r="MMH1" s="69"/>
      <c r="MMI1" s="69"/>
      <c r="MMJ1" s="69"/>
      <c r="MMK1" s="69"/>
      <c r="MML1" s="69"/>
      <c r="MMM1" s="69"/>
      <c r="MMN1" s="69"/>
      <c r="MMO1" s="69"/>
      <c r="MMP1" s="69"/>
      <c r="MMQ1" s="69"/>
      <c r="MMR1" s="69"/>
      <c r="MMS1" s="69"/>
      <c r="MMT1" s="69"/>
      <c r="MMU1" s="69"/>
      <c r="MMV1" s="69"/>
      <c r="MMW1" s="69"/>
      <c r="MMX1" s="69"/>
      <c r="MMY1" s="69"/>
      <c r="MMZ1" s="69"/>
      <c r="MNA1" s="69"/>
      <c r="MNB1" s="69"/>
      <c r="MNC1" s="69"/>
      <c r="MND1" s="69"/>
      <c r="MNE1" s="69"/>
      <c r="MNF1" s="69"/>
      <c r="MNG1" s="69"/>
      <c r="MNH1" s="69"/>
      <c r="MNI1" s="69"/>
      <c r="MNJ1" s="69"/>
      <c r="MNK1" s="69"/>
      <c r="MNL1" s="69"/>
      <c r="MNM1" s="69"/>
      <c r="MNN1" s="69"/>
      <c r="MNO1" s="69"/>
      <c r="MNP1" s="69"/>
      <c r="MNQ1" s="69"/>
      <c r="MNR1" s="69"/>
      <c r="MNS1" s="69"/>
      <c r="MNT1" s="69"/>
      <c r="MNU1" s="69"/>
      <c r="MNV1" s="69"/>
      <c r="MNW1" s="69"/>
      <c r="MNX1" s="69"/>
      <c r="MNY1" s="69"/>
      <c r="MNZ1" s="69"/>
      <c r="MOA1" s="69"/>
      <c r="MOB1" s="69"/>
      <c r="MOC1" s="69"/>
      <c r="MOD1" s="69"/>
      <c r="MOE1" s="69"/>
      <c r="MOF1" s="69"/>
      <c r="MOG1" s="69"/>
      <c r="MOH1" s="69"/>
      <c r="MOI1" s="69"/>
      <c r="MOJ1" s="69"/>
      <c r="MOK1" s="69"/>
      <c r="MOL1" s="69"/>
      <c r="MOM1" s="69"/>
      <c r="MON1" s="69"/>
      <c r="MOO1" s="69"/>
      <c r="MOP1" s="69"/>
      <c r="MOQ1" s="69"/>
      <c r="MOR1" s="69"/>
      <c r="MOS1" s="69"/>
      <c r="MOT1" s="69"/>
      <c r="MOU1" s="69"/>
      <c r="MOV1" s="69"/>
      <c r="MOW1" s="69"/>
      <c r="MOX1" s="69"/>
      <c r="MOY1" s="69"/>
      <c r="MOZ1" s="69"/>
      <c r="MPA1" s="69"/>
      <c r="MPB1" s="69"/>
      <c r="MPC1" s="69"/>
      <c r="MPD1" s="69"/>
      <c r="MPE1" s="69"/>
      <c r="MPF1" s="69"/>
      <c r="MPG1" s="69"/>
      <c r="MPH1" s="69"/>
      <c r="MPI1" s="69"/>
      <c r="MPJ1" s="69"/>
      <c r="MPK1" s="69"/>
      <c r="MPL1" s="69"/>
      <c r="MPM1" s="69"/>
      <c r="MPN1" s="69"/>
      <c r="MPO1" s="69"/>
      <c r="MPP1" s="69"/>
      <c r="MPQ1" s="69"/>
      <c r="MPR1" s="69"/>
      <c r="MPS1" s="69"/>
      <c r="MPT1" s="69"/>
      <c r="MPU1" s="69"/>
      <c r="MPV1" s="69"/>
      <c r="MPW1" s="69"/>
      <c r="MPX1" s="69"/>
      <c r="MPY1" s="69"/>
      <c r="MPZ1" s="69"/>
      <c r="MQA1" s="69"/>
      <c r="MQB1" s="69"/>
      <c r="MQC1" s="69"/>
      <c r="MQD1" s="69"/>
      <c r="MQE1" s="69"/>
      <c r="MQF1" s="69"/>
      <c r="MQG1" s="69"/>
      <c r="MQH1" s="69"/>
      <c r="MQI1" s="69"/>
      <c r="MQJ1" s="69"/>
      <c r="MQK1" s="69"/>
      <c r="MQL1" s="69"/>
      <c r="MQM1" s="69"/>
      <c r="MQN1" s="69"/>
      <c r="MQO1" s="69"/>
      <c r="MQP1" s="69"/>
      <c r="MQQ1" s="69"/>
      <c r="MQR1" s="69"/>
      <c r="MQS1" s="69"/>
      <c r="MQT1" s="69"/>
      <c r="MQU1" s="69"/>
      <c r="MQV1" s="69"/>
      <c r="MQW1" s="69"/>
      <c r="MQX1" s="69"/>
      <c r="MQY1" s="69"/>
      <c r="MQZ1" s="69"/>
      <c r="MRA1" s="69"/>
      <c r="MRB1" s="69"/>
      <c r="MRC1" s="69"/>
      <c r="MRD1" s="69"/>
      <c r="MRE1" s="69"/>
      <c r="MRF1" s="69"/>
      <c r="MRG1" s="69"/>
      <c r="MRH1" s="69"/>
      <c r="MRI1" s="69"/>
      <c r="MRJ1" s="69"/>
      <c r="MRK1" s="69"/>
      <c r="MRL1" s="69"/>
      <c r="MRM1" s="69"/>
      <c r="MRN1" s="69"/>
      <c r="MRO1" s="69"/>
      <c r="MRP1" s="69"/>
      <c r="MRQ1" s="69"/>
      <c r="MRR1" s="69"/>
      <c r="MRS1" s="69"/>
      <c r="MRT1" s="69"/>
      <c r="MRU1" s="69"/>
      <c r="MRV1" s="69"/>
      <c r="MRW1" s="69"/>
      <c r="MRX1" s="69"/>
      <c r="MRY1" s="69"/>
      <c r="MRZ1" s="69"/>
      <c r="MSA1" s="69"/>
      <c r="MSB1" s="69"/>
      <c r="MSC1" s="69"/>
      <c r="MSD1" s="69"/>
      <c r="MSE1" s="69"/>
      <c r="MSF1" s="69"/>
      <c r="MSG1" s="69"/>
      <c r="MSH1" s="69"/>
      <c r="MSI1" s="69"/>
      <c r="MSJ1" s="69"/>
      <c r="MSK1" s="69"/>
      <c r="MSL1" s="69"/>
      <c r="MSM1" s="69"/>
      <c r="MSN1" s="69"/>
      <c r="MSO1" s="69"/>
      <c r="MSP1" s="69"/>
      <c r="MSQ1" s="69"/>
      <c r="MSR1" s="69"/>
      <c r="MSS1" s="69"/>
      <c r="MST1" s="69"/>
      <c r="MSU1" s="69"/>
      <c r="MSV1" s="69"/>
      <c r="MSW1" s="69"/>
      <c r="MSX1" s="69"/>
      <c r="MSY1" s="69"/>
      <c r="MSZ1" s="69"/>
      <c r="MTA1" s="69"/>
      <c r="MTB1" s="69"/>
      <c r="MTC1" s="69"/>
      <c r="MTD1" s="69"/>
      <c r="MTE1" s="69"/>
      <c r="MTF1" s="69"/>
      <c r="MTG1" s="69"/>
      <c r="MTH1" s="69"/>
      <c r="MTI1" s="69"/>
      <c r="MTJ1" s="69"/>
      <c r="MTK1" s="69"/>
      <c r="MTL1" s="69"/>
      <c r="MTM1" s="69"/>
      <c r="MTN1" s="69"/>
      <c r="MTO1" s="69"/>
      <c r="MTP1" s="69"/>
      <c r="MTQ1" s="69"/>
      <c r="MTR1" s="69"/>
      <c r="MTS1" s="69"/>
      <c r="MTT1" s="69"/>
      <c r="MTU1" s="69"/>
      <c r="MTV1" s="69"/>
      <c r="MTW1" s="69"/>
      <c r="MTX1" s="69"/>
      <c r="MTY1" s="69"/>
      <c r="MTZ1" s="69"/>
      <c r="MUA1" s="69"/>
      <c r="MUB1" s="69"/>
      <c r="MUC1" s="69"/>
      <c r="MUD1" s="69"/>
      <c r="MUE1" s="69"/>
      <c r="MUF1" s="69"/>
      <c r="MUG1" s="69"/>
      <c r="MUH1" s="69"/>
      <c r="MUI1" s="69"/>
      <c r="MUJ1" s="69"/>
      <c r="MUK1" s="69"/>
      <c r="MUL1" s="69"/>
      <c r="MUM1" s="69"/>
      <c r="MUN1" s="69"/>
      <c r="MUO1" s="69"/>
      <c r="MUP1" s="69"/>
      <c r="MUQ1" s="69"/>
      <c r="MUR1" s="69"/>
      <c r="MUS1" s="69"/>
      <c r="MUT1" s="69"/>
      <c r="MUU1" s="69"/>
      <c r="MUV1" s="69"/>
      <c r="MUW1" s="69"/>
      <c r="MUX1" s="69"/>
      <c r="MUY1" s="69"/>
      <c r="MUZ1" s="69"/>
      <c r="MVA1" s="69"/>
      <c r="MVB1" s="69"/>
      <c r="MVC1" s="69"/>
      <c r="MVD1" s="69"/>
      <c r="MVE1" s="69"/>
      <c r="MVF1" s="69"/>
      <c r="MVG1" s="69"/>
      <c r="MVH1" s="69"/>
      <c r="MVI1" s="69"/>
      <c r="MVJ1" s="69"/>
      <c r="MVK1" s="69"/>
      <c r="MVL1" s="69"/>
      <c r="MVM1" s="69"/>
      <c r="MVN1" s="69"/>
      <c r="MVO1" s="69"/>
      <c r="MVP1" s="69"/>
      <c r="MVQ1" s="69"/>
      <c r="MVR1" s="69"/>
      <c r="MVS1" s="69"/>
      <c r="MVT1" s="69"/>
      <c r="MVU1" s="69"/>
      <c r="MVV1" s="69"/>
      <c r="MVW1" s="69"/>
      <c r="MVX1" s="69"/>
      <c r="MVY1" s="69"/>
      <c r="MVZ1" s="69"/>
      <c r="MWA1" s="69"/>
      <c r="MWB1" s="69"/>
      <c r="MWC1" s="69"/>
      <c r="MWD1" s="69"/>
      <c r="MWE1" s="69"/>
      <c r="MWF1" s="69"/>
      <c r="MWG1" s="69"/>
      <c r="MWH1" s="69"/>
      <c r="MWI1" s="69"/>
      <c r="MWJ1" s="69"/>
      <c r="MWK1" s="69"/>
      <c r="MWL1" s="69"/>
      <c r="MWM1" s="69"/>
      <c r="MWN1" s="69"/>
      <c r="MWO1" s="69"/>
      <c r="MWP1" s="69"/>
      <c r="MWQ1" s="69"/>
      <c r="MWR1" s="69"/>
      <c r="MWS1" s="69"/>
      <c r="MWT1" s="69"/>
      <c r="MWU1" s="69"/>
      <c r="MWV1" s="69"/>
      <c r="MWW1" s="69"/>
      <c r="MWX1" s="69"/>
      <c r="MWY1" s="69"/>
      <c r="MWZ1" s="69"/>
      <c r="MXA1" s="69"/>
      <c r="MXB1" s="69"/>
      <c r="MXC1" s="69"/>
      <c r="MXD1" s="69"/>
      <c r="MXE1" s="69"/>
      <c r="MXF1" s="69"/>
      <c r="MXG1" s="69"/>
      <c r="MXH1" s="69"/>
      <c r="MXI1" s="69"/>
      <c r="MXJ1" s="69"/>
      <c r="MXK1" s="69"/>
      <c r="MXL1" s="69"/>
      <c r="MXM1" s="69"/>
      <c r="MXN1" s="69"/>
      <c r="MXO1" s="69"/>
      <c r="MXP1" s="69"/>
      <c r="MXQ1" s="69"/>
      <c r="MXR1" s="69"/>
      <c r="MXS1" s="69"/>
      <c r="MXT1" s="69"/>
      <c r="MXU1" s="69"/>
      <c r="MXV1" s="69"/>
      <c r="MXW1" s="69"/>
      <c r="MXX1" s="69"/>
      <c r="MXY1" s="69"/>
      <c r="MXZ1" s="69"/>
      <c r="MYA1" s="69"/>
      <c r="MYB1" s="69"/>
      <c r="MYC1" s="69"/>
      <c r="MYD1" s="69"/>
      <c r="MYE1" s="69"/>
      <c r="MYF1" s="69"/>
      <c r="MYG1" s="69"/>
      <c r="MYH1" s="69"/>
      <c r="MYI1" s="69"/>
      <c r="MYJ1" s="69"/>
      <c r="MYK1" s="69"/>
      <c r="MYL1" s="69"/>
      <c r="MYM1" s="69"/>
      <c r="MYN1" s="69"/>
      <c r="MYO1" s="69"/>
      <c r="MYP1" s="69"/>
      <c r="MYQ1" s="69"/>
      <c r="MYR1" s="69"/>
      <c r="MYS1" s="69"/>
      <c r="MYT1" s="69"/>
      <c r="MYU1" s="69"/>
      <c r="MYV1" s="69"/>
      <c r="MYW1" s="69"/>
      <c r="MYX1" s="69"/>
      <c r="MYY1" s="69"/>
      <c r="MYZ1" s="69"/>
      <c r="MZA1" s="69"/>
      <c r="MZB1" s="69"/>
      <c r="MZC1" s="69"/>
      <c r="MZD1" s="69"/>
      <c r="MZE1" s="69"/>
      <c r="MZF1" s="69"/>
      <c r="MZG1" s="69"/>
      <c r="MZH1" s="69"/>
      <c r="MZI1" s="69"/>
      <c r="MZJ1" s="69"/>
      <c r="MZK1" s="69"/>
      <c r="MZL1" s="69"/>
      <c r="MZM1" s="69"/>
      <c r="MZN1" s="69"/>
      <c r="MZO1" s="69"/>
      <c r="MZP1" s="69"/>
      <c r="MZQ1" s="69"/>
      <c r="MZR1" s="69"/>
      <c r="MZS1" s="69"/>
      <c r="MZT1" s="69"/>
      <c r="MZU1" s="69"/>
      <c r="MZV1" s="69"/>
      <c r="MZW1" s="69"/>
      <c r="MZX1" s="69"/>
      <c r="MZY1" s="69"/>
      <c r="MZZ1" s="69"/>
      <c r="NAA1" s="69"/>
      <c r="NAB1" s="69"/>
      <c r="NAC1" s="69"/>
      <c r="NAD1" s="69"/>
      <c r="NAE1" s="69"/>
      <c r="NAF1" s="69"/>
      <c r="NAG1" s="69"/>
      <c r="NAH1" s="69"/>
      <c r="NAI1" s="69"/>
      <c r="NAJ1" s="69"/>
      <c r="NAK1" s="69"/>
      <c r="NAL1" s="69"/>
      <c r="NAM1" s="69"/>
      <c r="NAN1" s="69"/>
      <c r="NAO1" s="69"/>
      <c r="NAP1" s="69"/>
      <c r="NAQ1" s="69"/>
      <c r="NAR1" s="69"/>
      <c r="NAS1" s="69"/>
      <c r="NAT1" s="69"/>
      <c r="NAU1" s="69"/>
      <c r="NAV1" s="69"/>
      <c r="NAW1" s="69"/>
      <c r="NAX1" s="69"/>
      <c r="NAY1" s="69"/>
      <c r="NAZ1" s="69"/>
      <c r="NBA1" s="69"/>
      <c r="NBB1" s="69"/>
      <c r="NBC1" s="69"/>
      <c r="NBD1" s="69"/>
      <c r="NBE1" s="69"/>
      <c r="NBF1" s="69"/>
      <c r="NBG1" s="69"/>
      <c r="NBH1" s="69"/>
      <c r="NBI1" s="69"/>
      <c r="NBJ1" s="69"/>
      <c r="NBK1" s="69"/>
      <c r="NBL1" s="69"/>
      <c r="NBM1" s="69"/>
      <c r="NBN1" s="69"/>
      <c r="NBO1" s="69"/>
      <c r="NBP1" s="69"/>
      <c r="NBQ1" s="69"/>
      <c r="NBR1" s="69"/>
      <c r="NBS1" s="69"/>
      <c r="NBT1" s="69"/>
      <c r="NBU1" s="69"/>
      <c r="NBV1" s="69"/>
      <c r="NBW1" s="69"/>
      <c r="NBX1" s="69"/>
      <c r="NBY1" s="69"/>
      <c r="NBZ1" s="69"/>
      <c r="NCA1" s="69"/>
      <c r="NCB1" s="69"/>
      <c r="NCC1" s="69"/>
      <c r="NCD1" s="69"/>
      <c r="NCE1" s="69"/>
      <c r="NCF1" s="69"/>
      <c r="NCG1" s="69"/>
      <c r="NCH1" s="69"/>
      <c r="NCI1" s="69"/>
      <c r="NCJ1" s="69"/>
      <c r="NCK1" s="69"/>
      <c r="NCL1" s="69"/>
      <c r="NCM1" s="69"/>
      <c r="NCN1" s="69"/>
      <c r="NCO1" s="69"/>
      <c r="NCP1" s="69"/>
      <c r="NCQ1" s="69"/>
      <c r="NCR1" s="69"/>
      <c r="NCS1" s="69"/>
      <c r="NCT1" s="69"/>
      <c r="NCU1" s="69"/>
      <c r="NCV1" s="69"/>
      <c r="NCW1" s="69"/>
      <c r="NCX1" s="69"/>
      <c r="NCY1" s="69"/>
      <c r="NCZ1" s="69"/>
      <c r="NDA1" s="69"/>
      <c r="NDB1" s="69"/>
      <c r="NDC1" s="69"/>
      <c r="NDD1" s="69"/>
      <c r="NDE1" s="69"/>
      <c r="NDF1" s="69"/>
      <c r="NDG1" s="69"/>
      <c r="NDH1" s="69"/>
      <c r="NDI1" s="69"/>
      <c r="NDJ1" s="69"/>
      <c r="NDK1" s="69"/>
      <c r="NDL1" s="69"/>
      <c r="NDM1" s="69"/>
      <c r="NDN1" s="69"/>
      <c r="NDO1" s="69"/>
      <c r="NDP1" s="69"/>
      <c r="NDQ1" s="69"/>
      <c r="NDR1" s="69"/>
      <c r="NDS1" s="69"/>
      <c r="NDT1" s="69"/>
      <c r="NDU1" s="69"/>
      <c r="NDV1" s="69"/>
      <c r="NDW1" s="69"/>
      <c r="NDX1" s="69"/>
      <c r="NDY1" s="69"/>
      <c r="NDZ1" s="69"/>
      <c r="NEA1" s="69"/>
      <c r="NEB1" s="69"/>
      <c r="NEC1" s="69"/>
      <c r="NED1" s="69"/>
      <c r="NEE1" s="69"/>
      <c r="NEF1" s="69"/>
      <c r="NEG1" s="69"/>
      <c r="NEH1" s="69"/>
      <c r="NEI1" s="69"/>
      <c r="NEJ1" s="69"/>
      <c r="NEK1" s="69"/>
      <c r="NEL1" s="69"/>
      <c r="NEM1" s="69"/>
      <c r="NEN1" s="69"/>
      <c r="NEO1" s="69"/>
      <c r="NEP1" s="69"/>
      <c r="NEQ1" s="69"/>
      <c r="NER1" s="69"/>
      <c r="NES1" s="69"/>
      <c r="NET1" s="69"/>
      <c r="NEU1" s="69"/>
      <c r="NEV1" s="69"/>
      <c r="NEW1" s="69"/>
      <c r="NEX1" s="69"/>
      <c r="NEY1" s="69"/>
      <c r="NEZ1" s="69"/>
      <c r="NFA1" s="69"/>
      <c r="NFB1" s="69"/>
      <c r="NFC1" s="69"/>
      <c r="NFD1" s="69"/>
      <c r="NFE1" s="69"/>
      <c r="NFF1" s="69"/>
      <c r="NFG1" s="69"/>
      <c r="NFH1" s="69"/>
      <c r="NFI1" s="69"/>
      <c r="NFJ1" s="69"/>
      <c r="NFK1" s="69"/>
      <c r="NFL1" s="69"/>
      <c r="NFM1" s="69"/>
      <c r="NFN1" s="69"/>
      <c r="NFO1" s="69"/>
      <c r="NFP1" s="69"/>
      <c r="NFQ1" s="69"/>
      <c r="NFR1" s="69"/>
      <c r="NFS1" s="69"/>
      <c r="NFT1" s="69"/>
      <c r="NFU1" s="69"/>
      <c r="NFV1" s="69"/>
      <c r="NFW1" s="69"/>
      <c r="NFX1" s="69"/>
      <c r="NFY1" s="69"/>
      <c r="NFZ1" s="69"/>
      <c r="NGA1" s="69"/>
      <c r="NGB1" s="69"/>
      <c r="NGC1" s="69"/>
      <c r="NGD1" s="69"/>
      <c r="NGE1" s="69"/>
      <c r="NGF1" s="69"/>
      <c r="NGG1" s="69"/>
      <c r="NGH1" s="69"/>
      <c r="NGI1" s="69"/>
      <c r="NGJ1" s="69"/>
      <c r="NGK1" s="69"/>
      <c r="NGL1" s="69"/>
      <c r="NGM1" s="69"/>
      <c r="NGN1" s="69"/>
      <c r="NGO1" s="69"/>
      <c r="NGP1" s="69"/>
      <c r="NGQ1" s="69"/>
      <c r="NGR1" s="69"/>
      <c r="NGS1" s="69"/>
      <c r="NGT1" s="69"/>
      <c r="NGU1" s="69"/>
      <c r="NGV1" s="69"/>
      <c r="NGW1" s="69"/>
      <c r="NGX1" s="69"/>
      <c r="NGY1" s="69"/>
      <c r="NGZ1" s="69"/>
      <c r="NHA1" s="69"/>
      <c r="NHB1" s="69"/>
      <c r="NHC1" s="69"/>
      <c r="NHD1" s="69"/>
      <c r="NHE1" s="69"/>
      <c r="NHF1" s="69"/>
      <c r="NHG1" s="69"/>
      <c r="NHH1" s="69"/>
      <c r="NHI1" s="69"/>
      <c r="NHJ1" s="69"/>
      <c r="NHK1" s="69"/>
      <c r="NHL1" s="69"/>
      <c r="NHM1" s="69"/>
      <c r="NHN1" s="69"/>
      <c r="NHO1" s="69"/>
      <c r="NHP1" s="69"/>
      <c r="NHQ1" s="69"/>
      <c r="NHR1" s="69"/>
      <c r="NHS1" s="69"/>
      <c r="NHT1" s="69"/>
      <c r="NHU1" s="69"/>
      <c r="NHV1" s="69"/>
      <c r="NHW1" s="69"/>
      <c r="NHX1" s="69"/>
      <c r="NHY1" s="69"/>
      <c r="NHZ1" s="69"/>
      <c r="NIA1" s="69"/>
      <c r="NIB1" s="69"/>
      <c r="NIC1" s="69"/>
      <c r="NID1" s="69"/>
      <c r="NIE1" s="69"/>
      <c r="NIF1" s="69"/>
      <c r="NIG1" s="69"/>
      <c r="NIH1" s="69"/>
      <c r="NII1" s="69"/>
      <c r="NIJ1" s="69"/>
      <c r="NIK1" s="69"/>
      <c r="NIL1" s="69"/>
      <c r="NIM1" s="69"/>
      <c r="NIN1" s="69"/>
      <c r="NIO1" s="69"/>
      <c r="NIP1" s="69"/>
      <c r="NIQ1" s="69"/>
      <c r="NIR1" s="69"/>
      <c r="NIS1" s="69"/>
      <c r="NIT1" s="69"/>
      <c r="NIU1" s="69"/>
      <c r="NIV1" s="69"/>
      <c r="NIW1" s="69"/>
      <c r="NIX1" s="69"/>
      <c r="NIY1" s="69"/>
      <c r="NIZ1" s="69"/>
      <c r="NJA1" s="69"/>
      <c r="NJB1" s="69"/>
      <c r="NJC1" s="69"/>
      <c r="NJD1" s="69"/>
      <c r="NJE1" s="69"/>
      <c r="NJF1" s="69"/>
      <c r="NJG1" s="69"/>
      <c r="NJH1" s="69"/>
      <c r="NJI1" s="69"/>
      <c r="NJJ1" s="69"/>
      <c r="NJK1" s="69"/>
      <c r="NJL1" s="69"/>
      <c r="NJM1" s="69"/>
      <c r="NJN1" s="69"/>
      <c r="NJO1" s="69"/>
      <c r="NJP1" s="69"/>
      <c r="NJQ1" s="69"/>
      <c r="NJR1" s="69"/>
      <c r="NJS1" s="69"/>
      <c r="NJT1" s="69"/>
      <c r="NJU1" s="69"/>
      <c r="NJV1" s="69"/>
      <c r="NJW1" s="69"/>
      <c r="NJX1" s="69"/>
      <c r="NJY1" s="69"/>
      <c r="NJZ1" s="69"/>
      <c r="NKA1" s="69"/>
      <c r="NKB1" s="69"/>
      <c r="NKC1" s="69"/>
      <c r="NKD1" s="69"/>
      <c r="NKE1" s="69"/>
      <c r="NKF1" s="69"/>
      <c r="NKG1" s="69"/>
      <c r="NKH1" s="69"/>
      <c r="NKI1" s="69"/>
      <c r="NKJ1" s="69"/>
      <c r="NKK1" s="69"/>
      <c r="NKL1" s="69"/>
      <c r="NKM1" s="69"/>
      <c r="NKN1" s="69"/>
      <c r="NKO1" s="69"/>
      <c r="NKP1" s="69"/>
      <c r="NKQ1" s="69"/>
      <c r="NKR1" s="69"/>
      <c r="NKS1" s="69"/>
      <c r="NKT1" s="69"/>
      <c r="NKU1" s="69"/>
      <c r="NKV1" s="69"/>
      <c r="NKW1" s="69"/>
      <c r="NKX1" s="69"/>
      <c r="NKY1" s="69"/>
      <c r="NKZ1" s="69"/>
      <c r="NLA1" s="69"/>
      <c r="NLB1" s="69"/>
      <c r="NLC1" s="69"/>
      <c r="NLD1" s="69"/>
      <c r="NLE1" s="69"/>
      <c r="NLF1" s="69"/>
      <c r="NLG1" s="69"/>
      <c r="NLH1" s="69"/>
      <c r="NLI1" s="69"/>
      <c r="NLJ1" s="69"/>
      <c r="NLK1" s="69"/>
      <c r="NLL1" s="69"/>
      <c r="NLM1" s="69"/>
      <c r="NLN1" s="69"/>
      <c r="NLO1" s="69"/>
      <c r="NLP1" s="69"/>
      <c r="NLQ1" s="69"/>
      <c r="NLR1" s="69"/>
      <c r="NLS1" s="69"/>
      <c r="NLT1" s="69"/>
      <c r="NLU1" s="69"/>
      <c r="NLV1" s="69"/>
      <c r="NLW1" s="69"/>
      <c r="NLX1" s="69"/>
      <c r="NLY1" s="69"/>
      <c r="NLZ1" s="69"/>
      <c r="NMA1" s="69"/>
      <c r="NMB1" s="69"/>
      <c r="NMC1" s="69"/>
      <c r="NMD1" s="69"/>
      <c r="NME1" s="69"/>
      <c r="NMF1" s="69"/>
      <c r="NMG1" s="69"/>
      <c r="NMH1" s="69"/>
      <c r="NMI1" s="69"/>
      <c r="NMJ1" s="69"/>
      <c r="NMK1" s="69"/>
      <c r="NML1" s="69"/>
      <c r="NMM1" s="69"/>
      <c r="NMN1" s="69"/>
      <c r="NMO1" s="69"/>
      <c r="NMP1" s="69"/>
      <c r="NMQ1" s="69"/>
      <c r="NMR1" s="69"/>
      <c r="NMS1" s="69"/>
      <c r="NMT1" s="69"/>
      <c r="NMU1" s="69"/>
      <c r="NMV1" s="69"/>
      <c r="NMW1" s="69"/>
      <c r="NMX1" s="69"/>
      <c r="NMY1" s="69"/>
      <c r="NMZ1" s="69"/>
      <c r="NNA1" s="69"/>
      <c r="NNB1" s="69"/>
      <c r="NNC1" s="69"/>
      <c r="NND1" s="69"/>
      <c r="NNE1" s="69"/>
      <c r="NNF1" s="69"/>
      <c r="NNG1" s="69"/>
      <c r="NNH1" s="69"/>
      <c r="NNI1" s="69"/>
      <c r="NNJ1" s="69"/>
      <c r="NNK1" s="69"/>
      <c r="NNL1" s="69"/>
      <c r="NNM1" s="69"/>
      <c r="NNN1" s="69"/>
      <c r="NNO1" s="69"/>
      <c r="NNP1" s="69"/>
      <c r="NNQ1" s="69"/>
      <c r="NNR1" s="69"/>
      <c r="NNS1" s="69"/>
      <c r="NNT1" s="69"/>
      <c r="NNU1" s="69"/>
      <c r="NNV1" s="69"/>
      <c r="NNW1" s="69"/>
      <c r="NNX1" s="69"/>
      <c r="NNY1" s="69"/>
      <c r="NNZ1" s="69"/>
      <c r="NOA1" s="69"/>
      <c r="NOB1" s="69"/>
      <c r="NOC1" s="69"/>
      <c r="NOD1" s="69"/>
      <c r="NOE1" s="69"/>
      <c r="NOF1" s="69"/>
      <c r="NOG1" s="69"/>
      <c r="NOH1" s="69"/>
      <c r="NOI1" s="69"/>
      <c r="NOJ1" s="69"/>
      <c r="NOK1" s="69"/>
      <c r="NOL1" s="69"/>
      <c r="NOM1" s="69"/>
      <c r="NON1" s="69"/>
      <c r="NOO1" s="69"/>
      <c r="NOP1" s="69"/>
      <c r="NOQ1" s="69"/>
      <c r="NOR1" s="69"/>
      <c r="NOS1" s="69"/>
      <c r="NOT1" s="69"/>
      <c r="NOU1" s="69"/>
      <c r="NOV1" s="69"/>
      <c r="NOW1" s="69"/>
      <c r="NOX1" s="69"/>
      <c r="NOY1" s="69"/>
      <c r="NOZ1" s="69"/>
      <c r="NPA1" s="69"/>
      <c r="NPB1" s="69"/>
      <c r="NPC1" s="69"/>
      <c r="NPD1" s="69"/>
      <c r="NPE1" s="69"/>
      <c r="NPF1" s="69"/>
      <c r="NPG1" s="69"/>
      <c r="NPH1" s="69"/>
      <c r="NPI1" s="69"/>
      <c r="NPJ1" s="69"/>
      <c r="NPK1" s="69"/>
      <c r="NPL1" s="69"/>
      <c r="NPM1" s="69"/>
      <c r="NPN1" s="69"/>
      <c r="NPO1" s="69"/>
      <c r="NPP1" s="69"/>
      <c r="NPQ1" s="69"/>
      <c r="NPR1" s="69"/>
      <c r="NPS1" s="69"/>
      <c r="NPT1" s="69"/>
      <c r="NPU1" s="69"/>
      <c r="NPV1" s="69"/>
      <c r="NPW1" s="69"/>
      <c r="NPX1" s="69"/>
      <c r="NPY1" s="69"/>
      <c r="NPZ1" s="69"/>
      <c r="NQA1" s="69"/>
      <c r="NQB1" s="69"/>
      <c r="NQC1" s="69"/>
      <c r="NQD1" s="69"/>
      <c r="NQE1" s="69"/>
      <c r="NQF1" s="69"/>
      <c r="NQG1" s="69"/>
      <c r="NQH1" s="69"/>
      <c r="NQI1" s="69"/>
      <c r="NQJ1" s="69"/>
      <c r="NQK1" s="69"/>
      <c r="NQL1" s="69"/>
      <c r="NQM1" s="69"/>
      <c r="NQN1" s="69"/>
      <c r="NQO1" s="69"/>
      <c r="NQP1" s="69"/>
      <c r="NQQ1" s="69"/>
      <c r="NQR1" s="69"/>
      <c r="NQS1" s="69"/>
      <c r="NQT1" s="69"/>
      <c r="NQU1" s="69"/>
      <c r="NQV1" s="69"/>
      <c r="NQW1" s="69"/>
      <c r="NQX1" s="69"/>
      <c r="NQY1" s="69"/>
      <c r="NQZ1" s="69"/>
      <c r="NRA1" s="69"/>
      <c r="NRB1" s="69"/>
      <c r="NRC1" s="69"/>
      <c r="NRD1" s="69"/>
      <c r="NRE1" s="69"/>
      <c r="NRF1" s="69"/>
      <c r="NRG1" s="69"/>
      <c r="NRH1" s="69"/>
      <c r="NRI1" s="69"/>
      <c r="NRJ1" s="69"/>
      <c r="NRK1" s="69"/>
      <c r="NRL1" s="69"/>
      <c r="NRM1" s="69"/>
      <c r="NRN1" s="69"/>
      <c r="NRO1" s="69"/>
      <c r="NRP1" s="69"/>
      <c r="NRQ1" s="69"/>
      <c r="NRR1" s="69"/>
      <c r="NRS1" s="69"/>
      <c r="NRT1" s="69"/>
      <c r="NRU1" s="69"/>
      <c r="NRV1" s="69"/>
      <c r="NRW1" s="69"/>
      <c r="NRX1" s="69"/>
      <c r="NRY1" s="69"/>
      <c r="NRZ1" s="69"/>
      <c r="NSA1" s="69"/>
      <c r="NSB1" s="69"/>
      <c r="NSC1" s="69"/>
      <c r="NSD1" s="69"/>
      <c r="NSE1" s="69"/>
      <c r="NSF1" s="69"/>
      <c r="NSG1" s="69"/>
      <c r="NSH1" s="69"/>
      <c r="NSI1" s="69"/>
      <c r="NSJ1" s="69"/>
      <c r="NSK1" s="69"/>
      <c r="NSL1" s="69"/>
      <c r="NSM1" s="69"/>
      <c r="NSN1" s="69"/>
      <c r="NSO1" s="69"/>
      <c r="NSP1" s="69"/>
      <c r="NSQ1" s="69"/>
      <c r="NSR1" s="69"/>
      <c r="NSS1" s="69"/>
      <c r="NST1" s="69"/>
      <c r="NSU1" s="69"/>
      <c r="NSV1" s="69"/>
      <c r="NSW1" s="69"/>
      <c r="NSX1" s="69"/>
      <c r="NSY1" s="69"/>
      <c r="NSZ1" s="69"/>
      <c r="NTA1" s="69"/>
      <c r="NTB1" s="69"/>
      <c r="NTC1" s="69"/>
      <c r="NTD1" s="69"/>
      <c r="NTE1" s="69"/>
      <c r="NTF1" s="69"/>
      <c r="NTG1" s="69"/>
      <c r="NTH1" s="69"/>
      <c r="NTI1" s="69"/>
      <c r="NTJ1" s="69"/>
      <c r="NTK1" s="69"/>
      <c r="NTL1" s="69"/>
      <c r="NTM1" s="69"/>
      <c r="NTN1" s="69"/>
      <c r="NTO1" s="69"/>
      <c r="NTP1" s="69"/>
      <c r="NTQ1" s="69"/>
      <c r="NTR1" s="69"/>
      <c r="NTS1" s="69"/>
      <c r="NTT1" s="69"/>
      <c r="NTU1" s="69"/>
      <c r="NTV1" s="69"/>
      <c r="NTW1" s="69"/>
      <c r="NTX1" s="69"/>
      <c r="NTY1" s="69"/>
      <c r="NTZ1" s="69"/>
      <c r="NUA1" s="69"/>
      <c r="NUB1" s="69"/>
      <c r="NUC1" s="69"/>
      <c r="NUD1" s="69"/>
      <c r="NUE1" s="69"/>
      <c r="NUF1" s="69"/>
      <c r="NUG1" s="69"/>
      <c r="NUH1" s="69"/>
      <c r="NUI1" s="69"/>
      <c r="NUJ1" s="69"/>
      <c r="NUK1" s="69"/>
      <c r="NUL1" s="69"/>
      <c r="NUM1" s="69"/>
      <c r="NUN1" s="69"/>
      <c r="NUO1" s="69"/>
      <c r="NUP1" s="69"/>
      <c r="NUQ1" s="69"/>
      <c r="NUR1" s="69"/>
      <c r="NUS1" s="69"/>
      <c r="NUT1" s="69"/>
      <c r="NUU1" s="69"/>
      <c r="NUV1" s="69"/>
      <c r="NUW1" s="69"/>
      <c r="NUX1" s="69"/>
      <c r="NUY1" s="69"/>
      <c r="NUZ1" s="69"/>
      <c r="NVA1" s="69"/>
      <c r="NVB1" s="69"/>
      <c r="NVC1" s="69"/>
      <c r="NVD1" s="69"/>
      <c r="NVE1" s="69"/>
      <c r="NVF1" s="69"/>
      <c r="NVG1" s="69"/>
      <c r="NVH1" s="69"/>
      <c r="NVI1" s="69"/>
      <c r="NVJ1" s="69"/>
      <c r="NVK1" s="69"/>
      <c r="NVL1" s="69"/>
      <c r="NVM1" s="69"/>
      <c r="NVN1" s="69"/>
      <c r="NVO1" s="69"/>
      <c r="NVP1" s="69"/>
      <c r="NVQ1" s="69"/>
      <c r="NVR1" s="69"/>
      <c r="NVS1" s="69"/>
      <c r="NVT1" s="69"/>
      <c r="NVU1" s="69"/>
      <c r="NVV1" s="69"/>
      <c r="NVW1" s="69"/>
      <c r="NVX1" s="69"/>
      <c r="NVY1" s="69"/>
      <c r="NVZ1" s="69"/>
      <c r="NWA1" s="69"/>
      <c r="NWB1" s="69"/>
      <c r="NWC1" s="69"/>
      <c r="NWD1" s="69"/>
      <c r="NWE1" s="69"/>
      <c r="NWF1" s="69"/>
      <c r="NWG1" s="69"/>
      <c r="NWH1" s="69"/>
      <c r="NWI1" s="69"/>
      <c r="NWJ1" s="69"/>
      <c r="NWK1" s="69"/>
      <c r="NWL1" s="69"/>
      <c r="NWM1" s="69"/>
      <c r="NWN1" s="69"/>
      <c r="NWO1" s="69"/>
      <c r="NWP1" s="69"/>
      <c r="NWQ1" s="69"/>
      <c r="NWR1" s="69"/>
      <c r="NWS1" s="69"/>
      <c r="NWT1" s="69"/>
      <c r="NWU1" s="69"/>
      <c r="NWV1" s="69"/>
      <c r="NWW1" s="69"/>
      <c r="NWX1" s="69"/>
      <c r="NWY1" s="69"/>
      <c r="NWZ1" s="69"/>
      <c r="NXA1" s="69"/>
      <c r="NXB1" s="69"/>
      <c r="NXC1" s="69"/>
      <c r="NXD1" s="69"/>
      <c r="NXE1" s="69"/>
      <c r="NXF1" s="69"/>
      <c r="NXG1" s="69"/>
      <c r="NXH1" s="69"/>
      <c r="NXI1" s="69"/>
      <c r="NXJ1" s="69"/>
      <c r="NXK1" s="69"/>
      <c r="NXL1" s="69"/>
      <c r="NXM1" s="69"/>
      <c r="NXN1" s="69"/>
      <c r="NXO1" s="69"/>
      <c r="NXP1" s="69"/>
      <c r="NXQ1" s="69"/>
      <c r="NXR1" s="69"/>
      <c r="NXS1" s="69"/>
      <c r="NXT1" s="69"/>
      <c r="NXU1" s="69"/>
      <c r="NXV1" s="69"/>
      <c r="NXW1" s="69"/>
      <c r="NXX1" s="69"/>
      <c r="NXY1" s="69"/>
      <c r="NXZ1" s="69"/>
      <c r="NYA1" s="69"/>
      <c r="NYB1" s="69"/>
      <c r="NYC1" s="69"/>
      <c r="NYD1" s="69"/>
      <c r="NYE1" s="69"/>
      <c r="NYF1" s="69"/>
      <c r="NYG1" s="69"/>
      <c r="NYH1" s="69"/>
      <c r="NYI1" s="69"/>
      <c r="NYJ1" s="69"/>
      <c r="NYK1" s="69"/>
      <c r="NYL1" s="69"/>
      <c r="NYM1" s="69"/>
      <c r="NYN1" s="69"/>
      <c r="NYO1" s="69"/>
      <c r="NYP1" s="69"/>
      <c r="NYQ1" s="69"/>
      <c r="NYR1" s="69"/>
      <c r="NYS1" s="69"/>
      <c r="NYT1" s="69"/>
      <c r="NYU1" s="69"/>
      <c r="NYV1" s="69"/>
      <c r="NYW1" s="69"/>
      <c r="NYX1" s="69"/>
      <c r="NYY1" s="69"/>
      <c r="NYZ1" s="69"/>
      <c r="NZA1" s="69"/>
      <c r="NZB1" s="69"/>
      <c r="NZC1" s="69"/>
      <c r="NZD1" s="69"/>
      <c r="NZE1" s="69"/>
      <c r="NZF1" s="69"/>
      <c r="NZG1" s="69"/>
      <c r="NZH1" s="69"/>
      <c r="NZI1" s="69"/>
      <c r="NZJ1" s="69"/>
      <c r="NZK1" s="69"/>
      <c r="NZL1" s="69"/>
      <c r="NZM1" s="69"/>
      <c r="NZN1" s="69"/>
      <c r="NZO1" s="69"/>
      <c r="NZP1" s="69"/>
      <c r="NZQ1" s="69"/>
      <c r="NZR1" s="69"/>
      <c r="NZS1" s="69"/>
      <c r="NZT1" s="69"/>
      <c r="NZU1" s="69"/>
      <c r="NZV1" s="69"/>
      <c r="NZW1" s="69"/>
      <c r="NZX1" s="69"/>
      <c r="NZY1" s="69"/>
      <c r="NZZ1" s="69"/>
      <c r="OAA1" s="69"/>
      <c r="OAB1" s="69"/>
      <c r="OAC1" s="69"/>
      <c r="OAD1" s="69"/>
      <c r="OAE1" s="69"/>
      <c r="OAF1" s="69"/>
      <c r="OAG1" s="69"/>
      <c r="OAH1" s="69"/>
      <c r="OAI1" s="69"/>
      <c r="OAJ1" s="69"/>
      <c r="OAK1" s="69"/>
      <c r="OAL1" s="69"/>
      <c r="OAM1" s="69"/>
      <c r="OAN1" s="69"/>
      <c r="OAO1" s="69"/>
      <c r="OAP1" s="69"/>
      <c r="OAQ1" s="69"/>
      <c r="OAR1" s="69"/>
      <c r="OAS1" s="69"/>
      <c r="OAT1" s="69"/>
      <c r="OAU1" s="69"/>
      <c r="OAV1" s="69"/>
      <c r="OAW1" s="69"/>
      <c r="OAX1" s="69"/>
      <c r="OAY1" s="69"/>
      <c r="OAZ1" s="69"/>
      <c r="OBA1" s="69"/>
      <c r="OBB1" s="69"/>
      <c r="OBC1" s="69"/>
      <c r="OBD1" s="69"/>
      <c r="OBE1" s="69"/>
      <c r="OBF1" s="69"/>
      <c r="OBG1" s="69"/>
      <c r="OBH1" s="69"/>
      <c r="OBI1" s="69"/>
      <c r="OBJ1" s="69"/>
      <c r="OBK1" s="69"/>
      <c r="OBL1" s="69"/>
      <c r="OBM1" s="69"/>
      <c r="OBN1" s="69"/>
      <c r="OBO1" s="69"/>
      <c r="OBP1" s="69"/>
      <c r="OBQ1" s="69"/>
      <c r="OBR1" s="69"/>
      <c r="OBS1" s="69"/>
      <c r="OBT1" s="69"/>
      <c r="OBU1" s="69"/>
      <c r="OBV1" s="69"/>
      <c r="OBW1" s="69"/>
      <c r="OBX1" s="69"/>
      <c r="OBY1" s="69"/>
      <c r="OBZ1" s="69"/>
      <c r="OCA1" s="69"/>
      <c r="OCB1" s="69"/>
      <c r="OCC1" s="69"/>
      <c r="OCD1" s="69"/>
      <c r="OCE1" s="69"/>
      <c r="OCF1" s="69"/>
      <c r="OCG1" s="69"/>
      <c r="OCH1" s="69"/>
      <c r="OCI1" s="69"/>
      <c r="OCJ1" s="69"/>
      <c r="OCK1" s="69"/>
      <c r="OCL1" s="69"/>
      <c r="OCM1" s="69"/>
      <c r="OCN1" s="69"/>
      <c r="OCO1" s="69"/>
      <c r="OCP1" s="69"/>
      <c r="OCQ1" s="69"/>
      <c r="OCR1" s="69"/>
      <c r="OCS1" s="69"/>
      <c r="OCT1" s="69"/>
      <c r="OCU1" s="69"/>
      <c r="OCV1" s="69"/>
      <c r="OCW1" s="69"/>
      <c r="OCX1" s="69"/>
      <c r="OCY1" s="69"/>
      <c r="OCZ1" s="69"/>
      <c r="ODA1" s="69"/>
      <c r="ODB1" s="69"/>
      <c r="ODC1" s="69"/>
      <c r="ODD1" s="69"/>
      <c r="ODE1" s="69"/>
      <c r="ODF1" s="69"/>
      <c r="ODG1" s="69"/>
      <c r="ODH1" s="69"/>
      <c r="ODI1" s="69"/>
      <c r="ODJ1" s="69"/>
      <c r="ODK1" s="69"/>
      <c r="ODL1" s="69"/>
      <c r="ODM1" s="69"/>
      <c r="ODN1" s="69"/>
      <c r="ODO1" s="69"/>
      <c r="ODP1" s="69"/>
      <c r="ODQ1" s="69"/>
      <c r="ODR1" s="69"/>
      <c r="ODS1" s="69"/>
      <c r="ODT1" s="69"/>
      <c r="ODU1" s="69"/>
      <c r="ODV1" s="69"/>
      <c r="ODW1" s="69"/>
      <c r="ODX1" s="69"/>
      <c r="ODY1" s="69"/>
      <c r="ODZ1" s="69"/>
      <c r="OEA1" s="69"/>
      <c r="OEB1" s="69"/>
      <c r="OEC1" s="69"/>
      <c r="OED1" s="69"/>
      <c r="OEE1" s="69"/>
      <c r="OEF1" s="69"/>
      <c r="OEG1" s="69"/>
      <c r="OEH1" s="69"/>
      <c r="OEI1" s="69"/>
      <c r="OEJ1" s="69"/>
      <c r="OEK1" s="69"/>
      <c r="OEL1" s="69"/>
      <c r="OEM1" s="69"/>
      <c r="OEN1" s="69"/>
      <c r="OEO1" s="69"/>
      <c r="OEP1" s="69"/>
      <c r="OEQ1" s="69"/>
      <c r="OER1" s="69"/>
      <c r="OES1" s="69"/>
      <c r="OET1" s="69"/>
      <c r="OEU1" s="69"/>
      <c r="OEV1" s="69"/>
      <c r="OEW1" s="69"/>
      <c r="OEX1" s="69"/>
      <c r="OEY1" s="69"/>
      <c r="OEZ1" s="69"/>
      <c r="OFA1" s="69"/>
      <c r="OFB1" s="69"/>
      <c r="OFC1" s="69"/>
      <c r="OFD1" s="69"/>
      <c r="OFE1" s="69"/>
      <c r="OFF1" s="69"/>
      <c r="OFG1" s="69"/>
      <c r="OFH1" s="69"/>
      <c r="OFI1" s="69"/>
      <c r="OFJ1" s="69"/>
      <c r="OFK1" s="69"/>
      <c r="OFL1" s="69"/>
      <c r="OFM1" s="69"/>
      <c r="OFN1" s="69"/>
      <c r="OFO1" s="69"/>
      <c r="OFP1" s="69"/>
      <c r="OFQ1" s="69"/>
      <c r="OFR1" s="69"/>
      <c r="OFS1" s="69"/>
      <c r="OFT1" s="69"/>
      <c r="OFU1" s="69"/>
      <c r="OFV1" s="69"/>
      <c r="OFW1" s="69"/>
      <c r="OFX1" s="69"/>
      <c r="OFY1" s="69"/>
      <c r="OFZ1" s="69"/>
      <c r="OGA1" s="69"/>
      <c r="OGB1" s="69"/>
      <c r="OGC1" s="69"/>
      <c r="OGD1" s="69"/>
      <c r="OGE1" s="69"/>
      <c r="OGF1" s="69"/>
      <c r="OGG1" s="69"/>
      <c r="OGH1" s="69"/>
      <c r="OGI1" s="69"/>
      <c r="OGJ1" s="69"/>
      <c r="OGK1" s="69"/>
      <c r="OGL1" s="69"/>
      <c r="OGM1" s="69"/>
      <c r="OGN1" s="69"/>
      <c r="OGO1" s="69"/>
      <c r="OGP1" s="69"/>
      <c r="OGQ1" s="69"/>
      <c r="OGR1" s="69"/>
      <c r="OGS1" s="69"/>
      <c r="OGT1" s="69"/>
      <c r="OGU1" s="69"/>
      <c r="OGV1" s="69"/>
      <c r="OGW1" s="69"/>
      <c r="OGX1" s="69"/>
      <c r="OGY1" s="69"/>
      <c r="OGZ1" s="69"/>
      <c r="OHA1" s="69"/>
      <c r="OHB1" s="69"/>
      <c r="OHC1" s="69"/>
      <c r="OHD1" s="69"/>
      <c r="OHE1" s="69"/>
      <c r="OHF1" s="69"/>
      <c r="OHG1" s="69"/>
      <c r="OHH1" s="69"/>
      <c r="OHI1" s="69"/>
      <c r="OHJ1" s="69"/>
      <c r="OHK1" s="69"/>
      <c r="OHL1" s="69"/>
      <c r="OHM1" s="69"/>
      <c r="OHN1" s="69"/>
      <c r="OHO1" s="69"/>
      <c r="OHP1" s="69"/>
      <c r="OHQ1" s="69"/>
      <c r="OHR1" s="69"/>
      <c r="OHS1" s="69"/>
      <c r="OHT1" s="69"/>
      <c r="OHU1" s="69"/>
      <c r="OHV1" s="69"/>
      <c r="OHW1" s="69"/>
      <c r="OHX1" s="69"/>
      <c r="OHY1" s="69"/>
      <c r="OHZ1" s="69"/>
      <c r="OIA1" s="69"/>
      <c r="OIB1" s="69"/>
      <c r="OIC1" s="69"/>
      <c r="OID1" s="69"/>
      <c r="OIE1" s="69"/>
      <c r="OIF1" s="69"/>
      <c r="OIG1" s="69"/>
      <c r="OIH1" s="69"/>
      <c r="OII1" s="69"/>
      <c r="OIJ1" s="69"/>
      <c r="OIK1" s="69"/>
      <c r="OIL1" s="69"/>
      <c r="OIM1" s="69"/>
      <c r="OIN1" s="69"/>
      <c r="OIO1" s="69"/>
      <c r="OIP1" s="69"/>
      <c r="OIQ1" s="69"/>
      <c r="OIR1" s="69"/>
      <c r="OIS1" s="69"/>
      <c r="OIT1" s="69"/>
      <c r="OIU1" s="69"/>
      <c r="OIV1" s="69"/>
      <c r="OIW1" s="69"/>
      <c r="OIX1" s="69"/>
      <c r="OIY1" s="69"/>
      <c r="OIZ1" s="69"/>
      <c r="OJA1" s="69"/>
      <c r="OJB1" s="69"/>
      <c r="OJC1" s="69"/>
      <c r="OJD1" s="69"/>
      <c r="OJE1" s="69"/>
      <c r="OJF1" s="69"/>
      <c r="OJG1" s="69"/>
      <c r="OJH1" s="69"/>
      <c r="OJI1" s="69"/>
      <c r="OJJ1" s="69"/>
      <c r="OJK1" s="69"/>
      <c r="OJL1" s="69"/>
      <c r="OJM1" s="69"/>
      <c r="OJN1" s="69"/>
      <c r="OJO1" s="69"/>
      <c r="OJP1" s="69"/>
      <c r="OJQ1" s="69"/>
      <c r="OJR1" s="69"/>
      <c r="OJS1" s="69"/>
      <c r="OJT1" s="69"/>
      <c r="OJU1" s="69"/>
      <c r="OJV1" s="69"/>
      <c r="OJW1" s="69"/>
      <c r="OJX1" s="69"/>
      <c r="OJY1" s="69"/>
      <c r="OJZ1" s="69"/>
      <c r="OKA1" s="69"/>
      <c r="OKB1" s="69"/>
      <c r="OKC1" s="69"/>
      <c r="OKD1" s="69"/>
      <c r="OKE1" s="69"/>
      <c r="OKF1" s="69"/>
      <c r="OKG1" s="69"/>
      <c r="OKH1" s="69"/>
      <c r="OKI1" s="69"/>
      <c r="OKJ1" s="69"/>
      <c r="OKK1" s="69"/>
      <c r="OKL1" s="69"/>
      <c r="OKM1" s="69"/>
      <c r="OKN1" s="69"/>
      <c r="OKO1" s="69"/>
      <c r="OKP1" s="69"/>
      <c r="OKQ1" s="69"/>
      <c r="OKR1" s="69"/>
      <c r="OKS1" s="69"/>
      <c r="OKT1" s="69"/>
      <c r="OKU1" s="69"/>
      <c r="OKV1" s="69"/>
      <c r="OKW1" s="69"/>
      <c r="OKX1" s="69"/>
      <c r="OKY1" s="69"/>
      <c r="OKZ1" s="69"/>
      <c r="OLA1" s="69"/>
      <c r="OLB1" s="69"/>
      <c r="OLC1" s="69"/>
      <c r="OLD1" s="69"/>
      <c r="OLE1" s="69"/>
      <c r="OLF1" s="69"/>
      <c r="OLG1" s="69"/>
      <c r="OLH1" s="69"/>
      <c r="OLI1" s="69"/>
      <c r="OLJ1" s="69"/>
      <c r="OLK1" s="69"/>
      <c r="OLL1" s="69"/>
      <c r="OLM1" s="69"/>
      <c r="OLN1" s="69"/>
      <c r="OLO1" s="69"/>
      <c r="OLP1" s="69"/>
      <c r="OLQ1" s="69"/>
      <c r="OLR1" s="69"/>
      <c r="OLS1" s="69"/>
      <c r="OLT1" s="69"/>
      <c r="OLU1" s="69"/>
      <c r="OLV1" s="69"/>
      <c r="OLW1" s="69"/>
      <c r="OLX1" s="69"/>
      <c r="OLY1" s="69"/>
      <c r="OLZ1" s="69"/>
      <c r="OMA1" s="69"/>
      <c r="OMB1" s="69"/>
      <c r="OMC1" s="69"/>
      <c r="OMD1" s="69"/>
      <c r="OME1" s="69"/>
      <c r="OMF1" s="69"/>
      <c r="OMG1" s="69"/>
      <c r="OMH1" s="69"/>
      <c r="OMI1" s="69"/>
      <c r="OMJ1" s="69"/>
      <c r="OMK1" s="69"/>
      <c r="OML1" s="69"/>
      <c r="OMM1" s="69"/>
      <c r="OMN1" s="69"/>
      <c r="OMO1" s="69"/>
      <c r="OMP1" s="69"/>
      <c r="OMQ1" s="69"/>
      <c r="OMR1" s="69"/>
      <c r="OMS1" s="69"/>
      <c r="OMT1" s="69"/>
      <c r="OMU1" s="69"/>
      <c r="OMV1" s="69"/>
      <c r="OMW1" s="69"/>
      <c r="OMX1" s="69"/>
      <c r="OMY1" s="69"/>
      <c r="OMZ1" s="69"/>
      <c r="ONA1" s="69"/>
      <c r="ONB1" s="69"/>
      <c r="ONC1" s="69"/>
      <c r="OND1" s="69"/>
      <c r="ONE1" s="69"/>
      <c r="ONF1" s="69"/>
      <c r="ONG1" s="69"/>
      <c r="ONH1" s="69"/>
      <c r="ONI1" s="69"/>
      <c r="ONJ1" s="69"/>
      <c r="ONK1" s="69"/>
      <c r="ONL1" s="69"/>
      <c r="ONM1" s="69"/>
      <c r="ONN1" s="69"/>
      <c r="ONO1" s="69"/>
      <c r="ONP1" s="69"/>
      <c r="ONQ1" s="69"/>
      <c r="ONR1" s="69"/>
      <c r="ONS1" s="69"/>
      <c r="ONT1" s="69"/>
      <c r="ONU1" s="69"/>
      <c r="ONV1" s="69"/>
      <c r="ONW1" s="69"/>
      <c r="ONX1" s="69"/>
      <c r="ONY1" s="69"/>
      <c r="ONZ1" s="69"/>
      <c r="OOA1" s="69"/>
      <c r="OOB1" s="69"/>
      <c r="OOC1" s="69"/>
      <c r="OOD1" s="69"/>
      <c r="OOE1" s="69"/>
      <c r="OOF1" s="69"/>
      <c r="OOG1" s="69"/>
      <c r="OOH1" s="69"/>
      <c r="OOI1" s="69"/>
      <c r="OOJ1" s="69"/>
      <c r="OOK1" s="69"/>
      <c r="OOL1" s="69"/>
      <c r="OOM1" s="69"/>
      <c r="OON1" s="69"/>
      <c r="OOO1" s="69"/>
      <c r="OOP1" s="69"/>
      <c r="OOQ1" s="69"/>
      <c r="OOR1" s="69"/>
      <c r="OOS1" s="69"/>
      <c r="OOT1" s="69"/>
      <c r="OOU1" s="69"/>
      <c r="OOV1" s="69"/>
      <c r="OOW1" s="69"/>
      <c r="OOX1" s="69"/>
      <c r="OOY1" s="69"/>
      <c r="OOZ1" s="69"/>
      <c r="OPA1" s="69"/>
      <c r="OPB1" s="69"/>
      <c r="OPC1" s="69"/>
      <c r="OPD1" s="69"/>
      <c r="OPE1" s="69"/>
      <c r="OPF1" s="69"/>
      <c r="OPG1" s="69"/>
      <c r="OPH1" s="69"/>
      <c r="OPI1" s="69"/>
      <c r="OPJ1" s="69"/>
      <c r="OPK1" s="69"/>
      <c r="OPL1" s="69"/>
      <c r="OPM1" s="69"/>
      <c r="OPN1" s="69"/>
      <c r="OPO1" s="69"/>
      <c r="OPP1" s="69"/>
      <c r="OPQ1" s="69"/>
      <c r="OPR1" s="69"/>
      <c r="OPS1" s="69"/>
      <c r="OPT1" s="69"/>
      <c r="OPU1" s="69"/>
      <c r="OPV1" s="69"/>
      <c r="OPW1" s="69"/>
      <c r="OPX1" s="69"/>
      <c r="OPY1" s="69"/>
      <c r="OPZ1" s="69"/>
      <c r="OQA1" s="69"/>
      <c r="OQB1" s="69"/>
      <c r="OQC1" s="69"/>
      <c r="OQD1" s="69"/>
      <c r="OQE1" s="69"/>
      <c r="OQF1" s="69"/>
      <c r="OQG1" s="69"/>
      <c r="OQH1" s="69"/>
      <c r="OQI1" s="69"/>
      <c r="OQJ1" s="69"/>
      <c r="OQK1" s="69"/>
      <c r="OQL1" s="69"/>
      <c r="OQM1" s="69"/>
      <c r="OQN1" s="69"/>
      <c r="OQO1" s="69"/>
      <c r="OQP1" s="69"/>
      <c r="OQQ1" s="69"/>
      <c r="OQR1" s="69"/>
      <c r="OQS1" s="69"/>
      <c r="OQT1" s="69"/>
      <c r="OQU1" s="69"/>
      <c r="OQV1" s="69"/>
      <c r="OQW1" s="69"/>
      <c r="OQX1" s="69"/>
      <c r="OQY1" s="69"/>
      <c r="OQZ1" s="69"/>
      <c r="ORA1" s="69"/>
      <c r="ORB1" s="69"/>
      <c r="ORC1" s="69"/>
      <c r="ORD1" s="69"/>
      <c r="ORE1" s="69"/>
      <c r="ORF1" s="69"/>
      <c r="ORG1" s="69"/>
      <c r="ORH1" s="69"/>
      <c r="ORI1" s="69"/>
      <c r="ORJ1" s="69"/>
      <c r="ORK1" s="69"/>
      <c r="ORL1" s="69"/>
      <c r="ORM1" s="69"/>
      <c r="ORN1" s="69"/>
      <c r="ORO1" s="69"/>
      <c r="ORP1" s="69"/>
      <c r="ORQ1" s="69"/>
      <c r="ORR1" s="69"/>
      <c r="ORS1" s="69"/>
      <c r="ORT1" s="69"/>
      <c r="ORU1" s="69"/>
      <c r="ORV1" s="69"/>
      <c r="ORW1" s="69"/>
      <c r="ORX1" s="69"/>
      <c r="ORY1" s="69"/>
      <c r="ORZ1" s="69"/>
      <c r="OSA1" s="69"/>
      <c r="OSB1" s="69"/>
      <c r="OSC1" s="69"/>
      <c r="OSD1" s="69"/>
      <c r="OSE1" s="69"/>
      <c r="OSF1" s="69"/>
      <c r="OSG1" s="69"/>
      <c r="OSH1" s="69"/>
      <c r="OSI1" s="69"/>
      <c r="OSJ1" s="69"/>
      <c r="OSK1" s="69"/>
      <c r="OSL1" s="69"/>
      <c r="OSM1" s="69"/>
      <c r="OSN1" s="69"/>
      <c r="OSO1" s="69"/>
      <c r="OSP1" s="69"/>
      <c r="OSQ1" s="69"/>
      <c r="OSR1" s="69"/>
      <c r="OSS1" s="69"/>
      <c r="OST1" s="69"/>
      <c r="OSU1" s="69"/>
      <c r="OSV1" s="69"/>
      <c r="OSW1" s="69"/>
      <c r="OSX1" s="69"/>
      <c r="OSY1" s="69"/>
      <c r="OSZ1" s="69"/>
      <c r="OTA1" s="69"/>
      <c r="OTB1" s="69"/>
      <c r="OTC1" s="69"/>
      <c r="OTD1" s="69"/>
      <c r="OTE1" s="69"/>
      <c r="OTF1" s="69"/>
      <c r="OTG1" s="69"/>
      <c r="OTH1" s="69"/>
      <c r="OTI1" s="69"/>
      <c r="OTJ1" s="69"/>
      <c r="OTK1" s="69"/>
      <c r="OTL1" s="69"/>
      <c r="OTM1" s="69"/>
      <c r="OTN1" s="69"/>
      <c r="OTO1" s="69"/>
      <c r="OTP1" s="69"/>
      <c r="OTQ1" s="69"/>
      <c r="OTR1" s="69"/>
      <c r="OTS1" s="69"/>
      <c r="OTT1" s="69"/>
      <c r="OTU1" s="69"/>
      <c r="OTV1" s="69"/>
      <c r="OTW1" s="69"/>
      <c r="OTX1" s="69"/>
      <c r="OTY1" s="69"/>
      <c r="OTZ1" s="69"/>
      <c r="OUA1" s="69"/>
      <c r="OUB1" s="69"/>
      <c r="OUC1" s="69"/>
      <c r="OUD1" s="69"/>
      <c r="OUE1" s="69"/>
      <c r="OUF1" s="69"/>
      <c r="OUG1" s="69"/>
      <c r="OUH1" s="69"/>
      <c r="OUI1" s="69"/>
      <c r="OUJ1" s="69"/>
      <c r="OUK1" s="69"/>
      <c r="OUL1" s="69"/>
      <c r="OUM1" s="69"/>
      <c r="OUN1" s="69"/>
      <c r="OUO1" s="69"/>
      <c r="OUP1" s="69"/>
      <c r="OUQ1" s="69"/>
      <c r="OUR1" s="69"/>
      <c r="OUS1" s="69"/>
      <c r="OUT1" s="69"/>
      <c r="OUU1" s="69"/>
      <c r="OUV1" s="69"/>
      <c r="OUW1" s="69"/>
      <c r="OUX1" s="69"/>
      <c r="OUY1" s="69"/>
      <c r="OUZ1" s="69"/>
      <c r="OVA1" s="69"/>
      <c r="OVB1" s="69"/>
      <c r="OVC1" s="69"/>
      <c r="OVD1" s="69"/>
      <c r="OVE1" s="69"/>
      <c r="OVF1" s="69"/>
      <c r="OVG1" s="69"/>
      <c r="OVH1" s="69"/>
      <c r="OVI1" s="69"/>
      <c r="OVJ1" s="69"/>
      <c r="OVK1" s="69"/>
      <c r="OVL1" s="69"/>
      <c r="OVM1" s="69"/>
      <c r="OVN1" s="69"/>
      <c r="OVO1" s="69"/>
      <c r="OVP1" s="69"/>
      <c r="OVQ1" s="69"/>
      <c r="OVR1" s="69"/>
      <c r="OVS1" s="69"/>
      <c r="OVT1" s="69"/>
      <c r="OVU1" s="69"/>
      <c r="OVV1" s="69"/>
      <c r="OVW1" s="69"/>
      <c r="OVX1" s="69"/>
      <c r="OVY1" s="69"/>
      <c r="OVZ1" s="69"/>
      <c r="OWA1" s="69"/>
      <c r="OWB1" s="69"/>
      <c r="OWC1" s="69"/>
      <c r="OWD1" s="69"/>
      <c r="OWE1" s="69"/>
      <c r="OWF1" s="69"/>
      <c r="OWG1" s="69"/>
      <c r="OWH1" s="69"/>
      <c r="OWI1" s="69"/>
      <c r="OWJ1" s="69"/>
      <c r="OWK1" s="69"/>
      <c r="OWL1" s="69"/>
      <c r="OWM1" s="69"/>
      <c r="OWN1" s="69"/>
      <c r="OWO1" s="69"/>
      <c r="OWP1" s="69"/>
      <c r="OWQ1" s="69"/>
      <c r="OWR1" s="69"/>
      <c r="OWS1" s="69"/>
      <c r="OWT1" s="69"/>
      <c r="OWU1" s="69"/>
      <c r="OWV1" s="69"/>
      <c r="OWW1" s="69"/>
      <c r="OWX1" s="69"/>
      <c r="OWY1" s="69"/>
      <c r="OWZ1" s="69"/>
      <c r="OXA1" s="69"/>
      <c r="OXB1" s="69"/>
      <c r="OXC1" s="69"/>
      <c r="OXD1" s="69"/>
      <c r="OXE1" s="69"/>
      <c r="OXF1" s="69"/>
      <c r="OXG1" s="69"/>
      <c r="OXH1" s="69"/>
      <c r="OXI1" s="69"/>
      <c r="OXJ1" s="69"/>
      <c r="OXK1" s="69"/>
      <c r="OXL1" s="69"/>
      <c r="OXM1" s="69"/>
      <c r="OXN1" s="69"/>
      <c r="OXO1" s="69"/>
      <c r="OXP1" s="69"/>
      <c r="OXQ1" s="69"/>
      <c r="OXR1" s="69"/>
      <c r="OXS1" s="69"/>
      <c r="OXT1" s="69"/>
      <c r="OXU1" s="69"/>
      <c r="OXV1" s="69"/>
      <c r="OXW1" s="69"/>
      <c r="OXX1" s="69"/>
      <c r="OXY1" s="69"/>
      <c r="OXZ1" s="69"/>
      <c r="OYA1" s="69"/>
      <c r="OYB1" s="69"/>
      <c r="OYC1" s="69"/>
      <c r="OYD1" s="69"/>
      <c r="OYE1" s="69"/>
      <c r="OYF1" s="69"/>
      <c r="OYG1" s="69"/>
      <c r="OYH1" s="69"/>
      <c r="OYI1" s="69"/>
      <c r="OYJ1" s="69"/>
      <c r="OYK1" s="69"/>
      <c r="OYL1" s="69"/>
      <c r="OYM1" s="69"/>
      <c r="OYN1" s="69"/>
      <c r="OYO1" s="69"/>
      <c r="OYP1" s="69"/>
      <c r="OYQ1" s="69"/>
      <c r="OYR1" s="69"/>
      <c r="OYS1" s="69"/>
      <c r="OYT1" s="69"/>
      <c r="OYU1" s="69"/>
      <c r="OYV1" s="69"/>
      <c r="OYW1" s="69"/>
      <c r="OYX1" s="69"/>
      <c r="OYY1" s="69"/>
      <c r="OYZ1" s="69"/>
      <c r="OZA1" s="69"/>
      <c r="OZB1" s="69"/>
      <c r="OZC1" s="69"/>
      <c r="OZD1" s="69"/>
      <c r="OZE1" s="69"/>
      <c r="OZF1" s="69"/>
      <c r="OZG1" s="69"/>
      <c r="OZH1" s="69"/>
      <c r="OZI1" s="69"/>
      <c r="OZJ1" s="69"/>
      <c r="OZK1" s="69"/>
      <c r="OZL1" s="69"/>
      <c r="OZM1" s="69"/>
      <c r="OZN1" s="69"/>
      <c r="OZO1" s="69"/>
      <c r="OZP1" s="69"/>
      <c r="OZQ1" s="69"/>
      <c r="OZR1" s="69"/>
      <c r="OZS1" s="69"/>
      <c r="OZT1" s="69"/>
      <c r="OZU1" s="69"/>
      <c r="OZV1" s="69"/>
      <c r="OZW1" s="69"/>
      <c r="OZX1" s="69"/>
      <c r="OZY1" s="69"/>
      <c r="OZZ1" s="69"/>
      <c r="PAA1" s="69"/>
      <c r="PAB1" s="69"/>
      <c r="PAC1" s="69"/>
      <c r="PAD1" s="69"/>
      <c r="PAE1" s="69"/>
      <c r="PAF1" s="69"/>
      <c r="PAG1" s="69"/>
      <c r="PAH1" s="69"/>
      <c r="PAI1" s="69"/>
      <c r="PAJ1" s="69"/>
      <c r="PAK1" s="69"/>
      <c r="PAL1" s="69"/>
      <c r="PAM1" s="69"/>
      <c r="PAN1" s="69"/>
      <c r="PAO1" s="69"/>
      <c r="PAP1" s="69"/>
      <c r="PAQ1" s="69"/>
      <c r="PAR1" s="69"/>
      <c r="PAS1" s="69"/>
      <c r="PAT1" s="69"/>
      <c r="PAU1" s="69"/>
      <c r="PAV1" s="69"/>
      <c r="PAW1" s="69"/>
      <c r="PAX1" s="69"/>
      <c r="PAY1" s="69"/>
      <c r="PAZ1" s="69"/>
      <c r="PBA1" s="69"/>
      <c r="PBB1" s="69"/>
      <c r="PBC1" s="69"/>
      <c r="PBD1" s="69"/>
      <c r="PBE1" s="69"/>
      <c r="PBF1" s="69"/>
      <c r="PBG1" s="69"/>
      <c r="PBH1" s="69"/>
      <c r="PBI1" s="69"/>
      <c r="PBJ1" s="69"/>
      <c r="PBK1" s="69"/>
      <c r="PBL1" s="69"/>
      <c r="PBM1" s="69"/>
      <c r="PBN1" s="69"/>
      <c r="PBO1" s="69"/>
      <c r="PBP1" s="69"/>
      <c r="PBQ1" s="69"/>
      <c r="PBR1" s="69"/>
      <c r="PBS1" s="69"/>
      <c r="PBT1" s="69"/>
      <c r="PBU1" s="69"/>
      <c r="PBV1" s="69"/>
      <c r="PBW1" s="69"/>
      <c r="PBX1" s="69"/>
      <c r="PBY1" s="69"/>
      <c r="PBZ1" s="69"/>
      <c r="PCA1" s="69"/>
      <c r="PCB1" s="69"/>
      <c r="PCC1" s="69"/>
      <c r="PCD1" s="69"/>
      <c r="PCE1" s="69"/>
      <c r="PCF1" s="69"/>
      <c r="PCG1" s="69"/>
      <c r="PCH1" s="69"/>
      <c r="PCI1" s="69"/>
      <c r="PCJ1" s="69"/>
      <c r="PCK1" s="69"/>
      <c r="PCL1" s="69"/>
      <c r="PCM1" s="69"/>
      <c r="PCN1" s="69"/>
      <c r="PCO1" s="69"/>
      <c r="PCP1" s="69"/>
      <c r="PCQ1" s="69"/>
      <c r="PCR1" s="69"/>
      <c r="PCS1" s="69"/>
      <c r="PCT1" s="69"/>
      <c r="PCU1" s="69"/>
      <c r="PCV1" s="69"/>
      <c r="PCW1" s="69"/>
      <c r="PCX1" s="69"/>
      <c r="PCY1" s="69"/>
      <c r="PCZ1" s="69"/>
      <c r="PDA1" s="69"/>
      <c r="PDB1" s="69"/>
      <c r="PDC1" s="69"/>
      <c r="PDD1" s="69"/>
      <c r="PDE1" s="69"/>
      <c r="PDF1" s="69"/>
      <c r="PDG1" s="69"/>
      <c r="PDH1" s="69"/>
      <c r="PDI1" s="69"/>
      <c r="PDJ1" s="69"/>
      <c r="PDK1" s="69"/>
      <c r="PDL1" s="69"/>
      <c r="PDM1" s="69"/>
      <c r="PDN1" s="69"/>
      <c r="PDO1" s="69"/>
      <c r="PDP1" s="69"/>
      <c r="PDQ1" s="69"/>
      <c r="PDR1" s="69"/>
      <c r="PDS1" s="69"/>
      <c r="PDT1" s="69"/>
      <c r="PDU1" s="69"/>
      <c r="PDV1" s="69"/>
      <c r="PDW1" s="69"/>
      <c r="PDX1" s="69"/>
      <c r="PDY1" s="69"/>
      <c r="PDZ1" s="69"/>
      <c r="PEA1" s="69"/>
      <c r="PEB1" s="69"/>
      <c r="PEC1" s="69"/>
      <c r="PED1" s="69"/>
      <c r="PEE1" s="69"/>
      <c r="PEF1" s="69"/>
      <c r="PEG1" s="69"/>
      <c r="PEH1" s="69"/>
      <c r="PEI1" s="69"/>
      <c r="PEJ1" s="69"/>
      <c r="PEK1" s="69"/>
      <c r="PEL1" s="69"/>
      <c r="PEM1" s="69"/>
      <c r="PEN1" s="69"/>
      <c r="PEO1" s="69"/>
      <c r="PEP1" s="69"/>
      <c r="PEQ1" s="69"/>
      <c r="PER1" s="69"/>
      <c r="PES1" s="69"/>
      <c r="PET1" s="69"/>
      <c r="PEU1" s="69"/>
      <c r="PEV1" s="69"/>
      <c r="PEW1" s="69"/>
      <c r="PEX1" s="69"/>
      <c r="PEY1" s="69"/>
      <c r="PEZ1" s="69"/>
      <c r="PFA1" s="69"/>
      <c r="PFB1" s="69"/>
      <c r="PFC1" s="69"/>
      <c r="PFD1" s="69"/>
      <c r="PFE1" s="69"/>
      <c r="PFF1" s="69"/>
      <c r="PFG1" s="69"/>
      <c r="PFH1" s="69"/>
      <c r="PFI1" s="69"/>
      <c r="PFJ1" s="69"/>
      <c r="PFK1" s="69"/>
      <c r="PFL1" s="69"/>
      <c r="PFM1" s="69"/>
      <c r="PFN1" s="69"/>
      <c r="PFO1" s="69"/>
      <c r="PFP1" s="69"/>
      <c r="PFQ1" s="69"/>
      <c r="PFR1" s="69"/>
      <c r="PFS1" s="69"/>
      <c r="PFT1" s="69"/>
      <c r="PFU1" s="69"/>
      <c r="PFV1" s="69"/>
      <c r="PFW1" s="69"/>
      <c r="PFX1" s="69"/>
      <c r="PFY1" s="69"/>
      <c r="PFZ1" s="69"/>
      <c r="PGA1" s="69"/>
      <c r="PGB1" s="69"/>
      <c r="PGC1" s="69"/>
      <c r="PGD1" s="69"/>
      <c r="PGE1" s="69"/>
      <c r="PGF1" s="69"/>
      <c r="PGG1" s="69"/>
      <c r="PGH1" s="69"/>
      <c r="PGI1" s="69"/>
      <c r="PGJ1" s="69"/>
      <c r="PGK1" s="69"/>
      <c r="PGL1" s="69"/>
      <c r="PGM1" s="69"/>
      <c r="PGN1" s="69"/>
      <c r="PGO1" s="69"/>
      <c r="PGP1" s="69"/>
      <c r="PGQ1" s="69"/>
      <c r="PGR1" s="69"/>
      <c r="PGS1" s="69"/>
      <c r="PGT1" s="69"/>
      <c r="PGU1" s="69"/>
      <c r="PGV1" s="69"/>
      <c r="PGW1" s="69"/>
      <c r="PGX1" s="69"/>
      <c r="PGY1" s="69"/>
      <c r="PGZ1" s="69"/>
      <c r="PHA1" s="69"/>
      <c r="PHB1" s="69"/>
      <c r="PHC1" s="69"/>
      <c r="PHD1" s="69"/>
      <c r="PHE1" s="69"/>
      <c r="PHF1" s="69"/>
      <c r="PHG1" s="69"/>
      <c r="PHH1" s="69"/>
      <c r="PHI1" s="69"/>
      <c r="PHJ1" s="69"/>
      <c r="PHK1" s="69"/>
      <c r="PHL1" s="69"/>
      <c r="PHM1" s="69"/>
      <c r="PHN1" s="69"/>
      <c r="PHO1" s="69"/>
      <c r="PHP1" s="69"/>
      <c r="PHQ1" s="69"/>
      <c r="PHR1" s="69"/>
      <c r="PHS1" s="69"/>
      <c r="PHT1" s="69"/>
      <c r="PHU1" s="69"/>
      <c r="PHV1" s="69"/>
      <c r="PHW1" s="69"/>
      <c r="PHX1" s="69"/>
      <c r="PHY1" s="69"/>
      <c r="PHZ1" s="69"/>
      <c r="PIA1" s="69"/>
      <c r="PIB1" s="69"/>
      <c r="PIC1" s="69"/>
      <c r="PID1" s="69"/>
      <c r="PIE1" s="69"/>
      <c r="PIF1" s="69"/>
      <c r="PIG1" s="69"/>
      <c r="PIH1" s="69"/>
      <c r="PII1" s="69"/>
      <c r="PIJ1" s="69"/>
      <c r="PIK1" s="69"/>
      <c r="PIL1" s="69"/>
      <c r="PIM1" s="69"/>
      <c r="PIN1" s="69"/>
      <c r="PIO1" s="69"/>
      <c r="PIP1" s="69"/>
      <c r="PIQ1" s="69"/>
      <c r="PIR1" s="69"/>
      <c r="PIS1" s="69"/>
      <c r="PIT1" s="69"/>
      <c r="PIU1" s="69"/>
      <c r="PIV1" s="69"/>
      <c r="PIW1" s="69"/>
      <c r="PIX1" s="69"/>
      <c r="PIY1" s="69"/>
      <c r="PIZ1" s="69"/>
      <c r="PJA1" s="69"/>
      <c r="PJB1" s="69"/>
      <c r="PJC1" s="69"/>
      <c r="PJD1" s="69"/>
      <c r="PJE1" s="69"/>
      <c r="PJF1" s="69"/>
      <c r="PJG1" s="69"/>
      <c r="PJH1" s="69"/>
      <c r="PJI1" s="69"/>
      <c r="PJJ1" s="69"/>
      <c r="PJK1" s="69"/>
      <c r="PJL1" s="69"/>
      <c r="PJM1" s="69"/>
      <c r="PJN1" s="69"/>
      <c r="PJO1" s="69"/>
      <c r="PJP1" s="69"/>
      <c r="PJQ1" s="69"/>
      <c r="PJR1" s="69"/>
      <c r="PJS1" s="69"/>
      <c r="PJT1" s="69"/>
      <c r="PJU1" s="69"/>
      <c r="PJV1" s="69"/>
      <c r="PJW1" s="69"/>
      <c r="PJX1" s="69"/>
      <c r="PJY1" s="69"/>
      <c r="PJZ1" s="69"/>
      <c r="PKA1" s="69"/>
      <c r="PKB1" s="69"/>
      <c r="PKC1" s="69"/>
      <c r="PKD1" s="69"/>
      <c r="PKE1" s="69"/>
      <c r="PKF1" s="69"/>
      <c r="PKG1" s="69"/>
      <c r="PKH1" s="69"/>
      <c r="PKI1" s="69"/>
      <c r="PKJ1" s="69"/>
      <c r="PKK1" s="69"/>
      <c r="PKL1" s="69"/>
      <c r="PKM1" s="69"/>
      <c r="PKN1" s="69"/>
      <c r="PKO1" s="69"/>
      <c r="PKP1" s="69"/>
      <c r="PKQ1" s="69"/>
      <c r="PKR1" s="69"/>
      <c r="PKS1" s="69"/>
      <c r="PKT1" s="69"/>
      <c r="PKU1" s="69"/>
      <c r="PKV1" s="69"/>
      <c r="PKW1" s="69"/>
      <c r="PKX1" s="69"/>
      <c r="PKY1" s="69"/>
      <c r="PKZ1" s="69"/>
      <c r="PLA1" s="69"/>
      <c r="PLB1" s="69"/>
      <c r="PLC1" s="69"/>
      <c r="PLD1" s="69"/>
      <c r="PLE1" s="69"/>
      <c r="PLF1" s="69"/>
      <c r="PLG1" s="69"/>
      <c r="PLH1" s="69"/>
      <c r="PLI1" s="69"/>
      <c r="PLJ1" s="69"/>
      <c r="PLK1" s="69"/>
      <c r="PLL1" s="69"/>
      <c r="PLM1" s="69"/>
      <c r="PLN1" s="69"/>
      <c r="PLO1" s="69"/>
      <c r="PLP1" s="69"/>
      <c r="PLQ1" s="69"/>
      <c r="PLR1" s="69"/>
      <c r="PLS1" s="69"/>
      <c r="PLT1" s="69"/>
      <c r="PLU1" s="69"/>
      <c r="PLV1" s="69"/>
      <c r="PLW1" s="69"/>
      <c r="PLX1" s="69"/>
      <c r="PLY1" s="69"/>
      <c r="PLZ1" s="69"/>
      <c r="PMA1" s="69"/>
      <c r="PMB1" s="69"/>
      <c r="PMC1" s="69"/>
      <c r="PMD1" s="69"/>
      <c r="PME1" s="69"/>
      <c r="PMF1" s="69"/>
      <c r="PMG1" s="69"/>
      <c r="PMH1" s="69"/>
      <c r="PMI1" s="69"/>
      <c r="PMJ1" s="69"/>
      <c r="PMK1" s="69"/>
      <c r="PML1" s="69"/>
      <c r="PMM1" s="69"/>
      <c r="PMN1" s="69"/>
      <c r="PMO1" s="69"/>
      <c r="PMP1" s="69"/>
      <c r="PMQ1" s="69"/>
      <c r="PMR1" s="69"/>
      <c r="PMS1" s="69"/>
      <c r="PMT1" s="69"/>
      <c r="PMU1" s="69"/>
      <c r="PMV1" s="69"/>
      <c r="PMW1" s="69"/>
      <c r="PMX1" s="69"/>
      <c r="PMY1" s="69"/>
      <c r="PMZ1" s="69"/>
      <c r="PNA1" s="69"/>
      <c r="PNB1" s="69"/>
      <c r="PNC1" s="69"/>
      <c r="PND1" s="69"/>
      <c r="PNE1" s="69"/>
      <c r="PNF1" s="69"/>
      <c r="PNG1" s="69"/>
      <c r="PNH1" s="69"/>
      <c r="PNI1" s="69"/>
      <c r="PNJ1" s="69"/>
      <c r="PNK1" s="69"/>
      <c r="PNL1" s="69"/>
      <c r="PNM1" s="69"/>
      <c r="PNN1" s="69"/>
      <c r="PNO1" s="69"/>
      <c r="PNP1" s="69"/>
      <c r="PNQ1" s="69"/>
      <c r="PNR1" s="69"/>
      <c r="PNS1" s="69"/>
      <c r="PNT1" s="69"/>
      <c r="PNU1" s="69"/>
      <c r="PNV1" s="69"/>
      <c r="PNW1" s="69"/>
      <c r="PNX1" s="69"/>
      <c r="PNY1" s="69"/>
      <c r="PNZ1" s="69"/>
      <c r="POA1" s="69"/>
      <c r="POB1" s="69"/>
      <c r="POC1" s="69"/>
      <c r="POD1" s="69"/>
      <c r="POE1" s="69"/>
      <c r="POF1" s="69"/>
      <c r="POG1" s="69"/>
      <c r="POH1" s="69"/>
      <c r="POI1" s="69"/>
      <c r="POJ1" s="69"/>
      <c r="POK1" s="69"/>
      <c r="POL1" s="69"/>
      <c r="POM1" s="69"/>
      <c r="PON1" s="69"/>
      <c r="POO1" s="69"/>
      <c r="POP1" s="69"/>
      <c r="POQ1" s="69"/>
      <c r="POR1" s="69"/>
      <c r="POS1" s="69"/>
      <c r="POT1" s="69"/>
      <c r="POU1" s="69"/>
      <c r="POV1" s="69"/>
      <c r="POW1" s="69"/>
      <c r="POX1" s="69"/>
      <c r="POY1" s="69"/>
      <c r="POZ1" s="69"/>
      <c r="PPA1" s="69"/>
      <c r="PPB1" s="69"/>
      <c r="PPC1" s="69"/>
      <c r="PPD1" s="69"/>
      <c r="PPE1" s="69"/>
      <c r="PPF1" s="69"/>
      <c r="PPG1" s="69"/>
      <c r="PPH1" s="69"/>
      <c r="PPI1" s="69"/>
      <c r="PPJ1" s="69"/>
      <c r="PPK1" s="69"/>
      <c r="PPL1" s="69"/>
      <c r="PPM1" s="69"/>
      <c r="PPN1" s="69"/>
      <c r="PPO1" s="69"/>
      <c r="PPP1" s="69"/>
      <c r="PPQ1" s="69"/>
      <c r="PPR1" s="69"/>
      <c r="PPS1" s="69"/>
      <c r="PPT1" s="69"/>
      <c r="PPU1" s="69"/>
      <c r="PPV1" s="69"/>
      <c r="PPW1" s="69"/>
      <c r="PPX1" s="69"/>
      <c r="PPY1" s="69"/>
      <c r="PPZ1" s="69"/>
      <c r="PQA1" s="69"/>
      <c r="PQB1" s="69"/>
      <c r="PQC1" s="69"/>
      <c r="PQD1" s="69"/>
      <c r="PQE1" s="69"/>
      <c r="PQF1" s="69"/>
      <c r="PQG1" s="69"/>
      <c r="PQH1" s="69"/>
      <c r="PQI1" s="69"/>
      <c r="PQJ1" s="69"/>
      <c r="PQK1" s="69"/>
      <c r="PQL1" s="69"/>
      <c r="PQM1" s="69"/>
      <c r="PQN1" s="69"/>
      <c r="PQO1" s="69"/>
      <c r="PQP1" s="69"/>
      <c r="PQQ1" s="69"/>
      <c r="PQR1" s="69"/>
      <c r="PQS1" s="69"/>
      <c r="PQT1" s="69"/>
      <c r="PQU1" s="69"/>
      <c r="PQV1" s="69"/>
      <c r="PQW1" s="69"/>
      <c r="PQX1" s="69"/>
      <c r="PQY1" s="69"/>
      <c r="PQZ1" s="69"/>
      <c r="PRA1" s="69"/>
      <c r="PRB1" s="69"/>
      <c r="PRC1" s="69"/>
      <c r="PRD1" s="69"/>
      <c r="PRE1" s="69"/>
      <c r="PRF1" s="69"/>
      <c r="PRG1" s="69"/>
      <c r="PRH1" s="69"/>
      <c r="PRI1" s="69"/>
      <c r="PRJ1" s="69"/>
      <c r="PRK1" s="69"/>
      <c r="PRL1" s="69"/>
      <c r="PRM1" s="69"/>
      <c r="PRN1" s="69"/>
      <c r="PRO1" s="69"/>
      <c r="PRP1" s="69"/>
      <c r="PRQ1" s="69"/>
      <c r="PRR1" s="69"/>
      <c r="PRS1" s="69"/>
      <c r="PRT1" s="69"/>
      <c r="PRU1" s="69"/>
      <c r="PRV1" s="69"/>
      <c r="PRW1" s="69"/>
      <c r="PRX1" s="69"/>
      <c r="PRY1" s="69"/>
      <c r="PRZ1" s="69"/>
      <c r="PSA1" s="69"/>
      <c r="PSB1" s="69"/>
      <c r="PSC1" s="69"/>
      <c r="PSD1" s="69"/>
      <c r="PSE1" s="69"/>
      <c r="PSF1" s="69"/>
      <c r="PSG1" s="69"/>
      <c r="PSH1" s="69"/>
      <c r="PSI1" s="69"/>
      <c r="PSJ1" s="69"/>
      <c r="PSK1" s="69"/>
      <c r="PSL1" s="69"/>
      <c r="PSM1" s="69"/>
      <c r="PSN1" s="69"/>
      <c r="PSO1" s="69"/>
      <c r="PSP1" s="69"/>
      <c r="PSQ1" s="69"/>
      <c r="PSR1" s="69"/>
      <c r="PSS1" s="69"/>
      <c r="PST1" s="69"/>
      <c r="PSU1" s="69"/>
      <c r="PSV1" s="69"/>
      <c r="PSW1" s="69"/>
      <c r="PSX1" s="69"/>
      <c r="PSY1" s="69"/>
      <c r="PSZ1" s="69"/>
      <c r="PTA1" s="69"/>
      <c r="PTB1" s="69"/>
      <c r="PTC1" s="69"/>
      <c r="PTD1" s="69"/>
      <c r="PTE1" s="69"/>
      <c r="PTF1" s="69"/>
      <c r="PTG1" s="69"/>
      <c r="PTH1" s="69"/>
      <c r="PTI1" s="69"/>
      <c r="PTJ1" s="69"/>
      <c r="PTK1" s="69"/>
      <c r="PTL1" s="69"/>
      <c r="PTM1" s="69"/>
      <c r="PTN1" s="69"/>
      <c r="PTO1" s="69"/>
      <c r="PTP1" s="69"/>
      <c r="PTQ1" s="69"/>
      <c r="PTR1" s="69"/>
      <c r="PTS1" s="69"/>
      <c r="PTT1" s="69"/>
      <c r="PTU1" s="69"/>
      <c r="PTV1" s="69"/>
      <c r="PTW1" s="69"/>
      <c r="PTX1" s="69"/>
      <c r="PTY1" s="69"/>
      <c r="PTZ1" s="69"/>
      <c r="PUA1" s="69"/>
      <c r="PUB1" s="69"/>
      <c r="PUC1" s="69"/>
      <c r="PUD1" s="69"/>
      <c r="PUE1" s="69"/>
      <c r="PUF1" s="69"/>
      <c r="PUG1" s="69"/>
      <c r="PUH1" s="69"/>
      <c r="PUI1" s="69"/>
      <c r="PUJ1" s="69"/>
      <c r="PUK1" s="69"/>
      <c r="PUL1" s="69"/>
      <c r="PUM1" s="69"/>
      <c r="PUN1" s="69"/>
      <c r="PUO1" s="69"/>
      <c r="PUP1" s="69"/>
      <c r="PUQ1" s="69"/>
      <c r="PUR1" s="69"/>
      <c r="PUS1" s="69"/>
      <c r="PUT1" s="69"/>
      <c r="PUU1" s="69"/>
      <c r="PUV1" s="69"/>
      <c r="PUW1" s="69"/>
      <c r="PUX1" s="69"/>
      <c r="PUY1" s="69"/>
      <c r="PUZ1" s="69"/>
      <c r="PVA1" s="69"/>
      <c r="PVB1" s="69"/>
      <c r="PVC1" s="69"/>
      <c r="PVD1" s="69"/>
      <c r="PVE1" s="69"/>
      <c r="PVF1" s="69"/>
      <c r="PVG1" s="69"/>
      <c r="PVH1" s="69"/>
      <c r="PVI1" s="69"/>
      <c r="PVJ1" s="69"/>
      <c r="PVK1" s="69"/>
      <c r="PVL1" s="69"/>
      <c r="PVM1" s="69"/>
      <c r="PVN1" s="69"/>
      <c r="PVO1" s="69"/>
      <c r="PVP1" s="69"/>
      <c r="PVQ1" s="69"/>
      <c r="PVR1" s="69"/>
      <c r="PVS1" s="69"/>
      <c r="PVT1" s="69"/>
      <c r="PVU1" s="69"/>
      <c r="PVV1" s="69"/>
      <c r="PVW1" s="69"/>
      <c r="PVX1" s="69"/>
      <c r="PVY1" s="69"/>
      <c r="PVZ1" s="69"/>
      <c r="PWA1" s="69"/>
      <c r="PWB1" s="69"/>
      <c r="PWC1" s="69"/>
      <c r="PWD1" s="69"/>
      <c r="PWE1" s="69"/>
      <c r="PWF1" s="69"/>
      <c r="PWG1" s="69"/>
      <c r="PWH1" s="69"/>
      <c r="PWI1" s="69"/>
      <c r="PWJ1" s="69"/>
      <c r="PWK1" s="69"/>
      <c r="PWL1" s="69"/>
      <c r="PWM1" s="69"/>
      <c r="PWN1" s="69"/>
      <c r="PWO1" s="69"/>
      <c r="PWP1" s="69"/>
      <c r="PWQ1" s="69"/>
      <c r="PWR1" s="69"/>
      <c r="PWS1" s="69"/>
      <c r="PWT1" s="69"/>
      <c r="PWU1" s="69"/>
      <c r="PWV1" s="69"/>
      <c r="PWW1" s="69"/>
      <c r="PWX1" s="69"/>
      <c r="PWY1" s="69"/>
      <c r="PWZ1" s="69"/>
      <c r="PXA1" s="69"/>
      <c r="PXB1" s="69"/>
      <c r="PXC1" s="69"/>
      <c r="PXD1" s="69"/>
      <c r="PXE1" s="69"/>
      <c r="PXF1" s="69"/>
      <c r="PXG1" s="69"/>
      <c r="PXH1" s="69"/>
      <c r="PXI1" s="69"/>
      <c r="PXJ1" s="69"/>
      <c r="PXK1" s="69"/>
      <c r="PXL1" s="69"/>
      <c r="PXM1" s="69"/>
      <c r="PXN1" s="69"/>
      <c r="PXO1" s="69"/>
      <c r="PXP1" s="69"/>
      <c r="PXQ1" s="69"/>
      <c r="PXR1" s="69"/>
      <c r="PXS1" s="69"/>
      <c r="PXT1" s="69"/>
      <c r="PXU1" s="69"/>
      <c r="PXV1" s="69"/>
      <c r="PXW1" s="69"/>
      <c r="PXX1" s="69"/>
      <c r="PXY1" s="69"/>
      <c r="PXZ1" s="69"/>
      <c r="PYA1" s="69"/>
      <c r="PYB1" s="69"/>
      <c r="PYC1" s="69"/>
      <c r="PYD1" s="69"/>
      <c r="PYE1" s="69"/>
      <c r="PYF1" s="69"/>
      <c r="PYG1" s="69"/>
      <c r="PYH1" s="69"/>
      <c r="PYI1" s="69"/>
      <c r="PYJ1" s="69"/>
      <c r="PYK1" s="69"/>
      <c r="PYL1" s="69"/>
      <c r="PYM1" s="69"/>
      <c r="PYN1" s="69"/>
      <c r="PYO1" s="69"/>
      <c r="PYP1" s="69"/>
      <c r="PYQ1" s="69"/>
      <c r="PYR1" s="69"/>
      <c r="PYS1" s="69"/>
      <c r="PYT1" s="69"/>
      <c r="PYU1" s="69"/>
      <c r="PYV1" s="69"/>
      <c r="PYW1" s="69"/>
      <c r="PYX1" s="69"/>
      <c r="PYY1" s="69"/>
      <c r="PYZ1" s="69"/>
      <c r="PZA1" s="69"/>
      <c r="PZB1" s="69"/>
      <c r="PZC1" s="69"/>
      <c r="PZD1" s="69"/>
      <c r="PZE1" s="69"/>
      <c r="PZF1" s="69"/>
      <c r="PZG1" s="69"/>
      <c r="PZH1" s="69"/>
      <c r="PZI1" s="69"/>
      <c r="PZJ1" s="69"/>
      <c r="PZK1" s="69"/>
      <c r="PZL1" s="69"/>
      <c r="PZM1" s="69"/>
      <c r="PZN1" s="69"/>
      <c r="PZO1" s="69"/>
      <c r="PZP1" s="69"/>
      <c r="PZQ1" s="69"/>
      <c r="PZR1" s="69"/>
      <c r="PZS1" s="69"/>
      <c r="PZT1" s="69"/>
      <c r="PZU1" s="69"/>
      <c r="PZV1" s="69"/>
      <c r="PZW1" s="69"/>
      <c r="PZX1" s="69"/>
      <c r="PZY1" s="69"/>
      <c r="PZZ1" s="69"/>
      <c r="QAA1" s="69"/>
      <c r="QAB1" s="69"/>
      <c r="QAC1" s="69"/>
      <c r="QAD1" s="69"/>
      <c r="QAE1" s="69"/>
      <c r="QAF1" s="69"/>
      <c r="QAG1" s="69"/>
      <c r="QAH1" s="69"/>
      <c r="QAI1" s="69"/>
      <c r="QAJ1" s="69"/>
      <c r="QAK1" s="69"/>
      <c r="QAL1" s="69"/>
      <c r="QAM1" s="69"/>
      <c r="QAN1" s="69"/>
      <c r="QAO1" s="69"/>
      <c r="QAP1" s="69"/>
      <c r="QAQ1" s="69"/>
      <c r="QAR1" s="69"/>
      <c r="QAS1" s="69"/>
      <c r="QAT1" s="69"/>
      <c r="QAU1" s="69"/>
      <c r="QAV1" s="69"/>
      <c r="QAW1" s="69"/>
      <c r="QAX1" s="69"/>
      <c r="QAY1" s="69"/>
      <c r="QAZ1" s="69"/>
      <c r="QBA1" s="69"/>
      <c r="QBB1" s="69"/>
      <c r="QBC1" s="69"/>
      <c r="QBD1" s="69"/>
      <c r="QBE1" s="69"/>
      <c r="QBF1" s="69"/>
      <c r="QBG1" s="69"/>
      <c r="QBH1" s="69"/>
      <c r="QBI1" s="69"/>
      <c r="QBJ1" s="69"/>
      <c r="QBK1" s="69"/>
      <c r="QBL1" s="69"/>
      <c r="QBM1" s="69"/>
      <c r="QBN1" s="69"/>
      <c r="QBO1" s="69"/>
      <c r="QBP1" s="69"/>
      <c r="QBQ1" s="69"/>
      <c r="QBR1" s="69"/>
      <c r="QBS1" s="69"/>
      <c r="QBT1" s="69"/>
      <c r="QBU1" s="69"/>
      <c r="QBV1" s="69"/>
      <c r="QBW1" s="69"/>
      <c r="QBX1" s="69"/>
      <c r="QBY1" s="69"/>
      <c r="QBZ1" s="69"/>
      <c r="QCA1" s="69"/>
      <c r="QCB1" s="69"/>
      <c r="QCC1" s="69"/>
      <c r="QCD1" s="69"/>
      <c r="QCE1" s="69"/>
      <c r="QCF1" s="69"/>
      <c r="QCG1" s="69"/>
      <c r="QCH1" s="69"/>
      <c r="QCI1" s="69"/>
      <c r="QCJ1" s="69"/>
      <c r="QCK1" s="69"/>
      <c r="QCL1" s="69"/>
      <c r="QCM1" s="69"/>
      <c r="QCN1" s="69"/>
      <c r="QCO1" s="69"/>
      <c r="QCP1" s="69"/>
      <c r="QCQ1" s="69"/>
      <c r="QCR1" s="69"/>
      <c r="QCS1" s="69"/>
      <c r="QCT1" s="69"/>
      <c r="QCU1" s="69"/>
      <c r="QCV1" s="69"/>
      <c r="QCW1" s="69"/>
      <c r="QCX1" s="69"/>
      <c r="QCY1" s="69"/>
      <c r="QCZ1" s="69"/>
      <c r="QDA1" s="69"/>
      <c r="QDB1" s="69"/>
      <c r="QDC1" s="69"/>
      <c r="QDD1" s="69"/>
      <c r="QDE1" s="69"/>
      <c r="QDF1" s="69"/>
      <c r="QDG1" s="69"/>
      <c r="QDH1" s="69"/>
      <c r="QDI1" s="69"/>
      <c r="QDJ1" s="69"/>
      <c r="QDK1" s="69"/>
      <c r="QDL1" s="69"/>
      <c r="QDM1" s="69"/>
      <c r="QDN1" s="69"/>
      <c r="QDO1" s="69"/>
      <c r="QDP1" s="69"/>
      <c r="QDQ1" s="69"/>
      <c r="QDR1" s="69"/>
      <c r="QDS1" s="69"/>
      <c r="QDT1" s="69"/>
      <c r="QDU1" s="69"/>
      <c r="QDV1" s="69"/>
      <c r="QDW1" s="69"/>
      <c r="QDX1" s="69"/>
      <c r="QDY1" s="69"/>
      <c r="QDZ1" s="69"/>
      <c r="QEA1" s="69"/>
      <c r="QEB1" s="69"/>
      <c r="QEC1" s="69"/>
      <c r="QED1" s="69"/>
      <c r="QEE1" s="69"/>
      <c r="QEF1" s="69"/>
      <c r="QEG1" s="69"/>
      <c r="QEH1" s="69"/>
      <c r="QEI1" s="69"/>
      <c r="QEJ1" s="69"/>
      <c r="QEK1" s="69"/>
      <c r="QEL1" s="69"/>
      <c r="QEM1" s="69"/>
      <c r="QEN1" s="69"/>
      <c r="QEO1" s="69"/>
      <c r="QEP1" s="69"/>
      <c r="QEQ1" s="69"/>
      <c r="QER1" s="69"/>
      <c r="QES1" s="69"/>
      <c r="QET1" s="69"/>
      <c r="QEU1" s="69"/>
      <c r="QEV1" s="69"/>
      <c r="QEW1" s="69"/>
      <c r="QEX1" s="69"/>
      <c r="QEY1" s="69"/>
      <c r="QEZ1" s="69"/>
      <c r="QFA1" s="69"/>
      <c r="QFB1" s="69"/>
      <c r="QFC1" s="69"/>
      <c r="QFD1" s="69"/>
      <c r="QFE1" s="69"/>
      <c r="QFF1" s="69"/>
      <c r="QFG1" s="69"/>
      <c r="QFH1" s="69"/>
      <c r="QFI1" s="69"/>
      <c r="QFJ1" s="69"/>
      <c r="QFK1" s="69"/>
      <c r="QFL1" s="69"/>
      <c r="QFM1" s="69"/>
      <c r="QFN1" s="69"/>
      <c r="QFO1" s="69"/>
      <c r="QFP1" s="69"/>
      <c r="QFQ1" s="69"/>
      <c r="QFR1" s="69"/>
      <c r="QFS1" s="69"/>
      <c r="QFT1" s="69"/>
      <c r="QFU1" s="69"/>
      <c r="QFV1" s="69"/>
      <c r="QFW1" s="69"/>
      <c r="QFX1" s="69"/>
      <c r="QFY1" s="69"/>
      <c r="QFZ1" s="69"/>
      <c r="QGA1" s="69"/>
      <c r="QGB1" s="69"/>
      <c r="QGC1" s="69"/>
      <c r="QGD1" s="69"/>
      <c r="QGE1" s="69"/>
      <c r="QGF1" s="69"/>
      <c r="QGG1" s="69"/>
      <c r="QGH1" s="69"/>
      <c r="QGI1" s="69"/>
      <c r="QGJ1" s="69"/>
      <c r="QGK1" s="69"/>
      <c r="QGL1" s="69"/>
      <c r="QGM1" s="69"/>
      <c r="QGN1" s="69"/>
      <c r="QGO1" s="69"/>
      <c r="QGP1" s="69"/>
      <c r="QGQ1" s="69"/>
      <c r="QGR1" s="69"/>
      <c r="QGS1" s="69"/>
      <c r="QGT1" s="69"/>
      <c r="QGU1" s="69"/>
      <c r="QGV1" s="69"/>
      <c r="QGW1" s="69"/>
      <c r="QGX1" s="69"/>
      <c r="QGY1" s="69"/>
      <c r="QGZ1" s="69"/>
      <c r="QHA1" s="69"/>
      <c r="QHB1" s="69"/>
      <c r="QHC1" s="69"/>
      <c r="QHD1" s="69"/>
      <c r="QHE1" s="69"/>
      <c r="QHF1" s="69"/>
      <c r="QHG1" s="69"/>
      <c r="QHH1" s="69"/>
      <c r="QHI1" s="69"/>
      <c r="QHJ1" s="69"/>
      <c r="QHK1" s="69"/>
      <c r="QHL1" s="69"/>
      <c r="QHM1" s="69"/>
      <c r="QHN1" s="69"/>
      <c r="QHO1" s="69"/>
      <c r="QHP1" s="69"/>
      <c r="QHQ1" s="69"/>
      <c r="QHR1" s="69"/>
      <c r="QHS1" s="69"/>
      <c r="QHT1" s="69"/>
      <c r="QHU1" s="69"/>
      <c r="QHV1" s="69"/>
      <c r="QHW1" s="69"/>
      <c r="QHX1" s="69"/>
      <c r="QHY1" s="69"/>
      <c r="QHZ1" s="69"/>
      <c r="QIA1" s="69"/>
      <c r="QIB1" s="69"/>
      <c r="QIC1" s="69"/>
      <c r="QID1" s="69"/>
      <c r="QIE1" s="69"/>
      <c r="QIF1" s="69"/>
      <c r="QIG1" s="69"/>
      <c r="QIH1" s="69"/>
      <c r="QII1" s="69"/>
      <c r="QIJ1" s="69"/>
      <c r="QIK1" s="69"/>
      <c r="QIL1" s="69"/>
      <c r="QIM1" s="69"/>
      <c r="QIN1" s="69"/>
      <c r="QIO1" s="69"/>
      <c r="QIP1" s="69"/>
      <c r="QIQ1" s="69"/>
      <c r="QIR1" s="69"/>
      <c r="QIS1" s="69"/>
      <c r="QIT1" s="69"/>
      <c r="QIU1" s="69"/>
      <c r="QIV1" s="69"/>
      <c r="QIW1" s="69"/>
      <c r="QIX1" s="69"/>
      <c r="QIY1" s="69"/>
      <c r="QIZ1" s="69"/>
      <c r="QJA1" s="69"/>
      <c r="QJB1" s="69"/>
      <c r="QJC1" s="69"/>
      <c r="QJD1" s="69"/>
      <c r="QJE1" s="69"/>
      <c r="QJF1" s="69"/>
      <c r="QJG1" s="69"/>
      <c r="QJH1" s="69"/>
      <c r="QJI1" s="69"/>
      <c r="QJJ1" s="69"/>
      <c r="QJK1" s="69"/>
      <c r="QJL1" s="69"/>
      <c r="QJM1" s="69"/>
      <c r="QJN1" s="69"/>
      <c r="QJO1" s="69"/>
      <c r="QJP1" s="69"/>
      <c r="QJQ1" s="69"/>
      <c r="QJR1" s="69"/>
      <c r="QJS1" s="69"/>
      <c r="QJT1" s="69"/>
      <c r="QJU1" s="69"/>
      <c r="QJV1" s="69"/>
      <c r="QJW1" s="69"/>
      <c r="QJX1" s="69"/>
      <c r="QJY1" s="69"/>
      <c r="QJZ1" s="69"/>
      <c r="QKA1" s="69"/>
      <c r="QKB1" s="69"/>
      <c r="QKC1" s="69"/>
      <c r="QKD1" s="69"/>
      <c r="QKE1" s="69"/>
      <c r="QKF1" s="69"/>
      <c r="QKG1" s="69"/>
      <c r="QKH1" s="69"/>
      <c r="QKI1" s="69"/>
      <c r="QKJ1" s="69"/>
      <c r="QKK1" s="69"/>
      <c r="QKL1" s="69"/>
      <c r="QKM1" s="69"/>
      <c r="QKN1" s="69"/>
      <c r="QKO1" s="69"/>
      <c r="QKP1" s="69"/>
      <c r="QKQ1" s="69"/>
      <c r="QKR1" s="69"/>
      <c r="QKS1" s="69"/>
      <c r="QKT1" s="69"/>
      <c r="QKU1" s="69"/>
      <c r="QKV1" s="69"/>
      <c r="QKW1" s="69"/>
      <c r="QKX1" s="69"/>
      <c r="QKY1" s="69"/>
      <c r="QKZ1" s="69"/>
      <c r="QLA1" s="69"/>
      <c r="QLB1" s="69"/>
      <c r="QLC1" s="69"/>
      <c r="QLD1" s="69"/>
      <c r="QLE1" s="69"/>
      <c r="QLF1" s="69"/>
      <c r="QLG1" s="69"/>
      <c r="QLH1" s="69"/>
      <c r="QLI1" s="69"/>
      <c r="QLJ1" s="69"/>
      <c r="QLK1" s="69"/>
      <c r="QLL1" s="69"/>
      <c r="QLM1" s="69"/>
      <c r="QLN1" s="69"/>
      <c r="QLO1" s="69"/>
      <c r="QLP1" s="69"/>
      <c r="QLQ1" s="69"/>
      <c r="QLR1" s="69"/>
      <c r="QLS1" s="69"/>
      <c r="QLT1" s="69"/>
      <c r="QLU1" s="69"/>
      <c r="QLV1" s="69"/>
      <c r="QLW1" s="69"/>
      <c r="QLX1" s="69"/>
      <c r="QLY1" s="69"/>
      <c r="QLZ1" s="69"/>
      <c r="QMA1" s="69"/>
      <c r="QMB1" s="69"/>
      <c r="QMC1" s="69"/>
      <c r="QMD1" s="69"/>
      <c r="QME1" s="69"/>
      <c r="QMF1" s="69"/>
      <c r="QMG1" s="69"/>
      <c r="QMH1" s="69"/>
      <c r="QMI1" s="69"/>
      <c r="QMJ1" s="69"/>
      <c r="QMK1" s="69"/>
      <c r="QML1" s="69"/>
      <c r="QMM1" s="69"/>
      <c r="QMN1" s="69"/>
      <c r="QMO1" s="69"/>
      <c r="QMP1" s="69"/>
      <c r="QMQ1" s="69"/>
      <c r="QMR1" s="69"/>
      <c r="QMS1" s="69"/>
      <c r="QMT1" s="69"/>
      <c r="QMU1" s="69"/>
      <c r="QMV1" s="69"/>
      <c r="QMW1" s="69"/>
      <c r="QMX1" s="69"/>
      <c r="QMY1" s="69"/>
      <c r="QMZ1" s="69"/>
      <c r="QNA1" s="69"/>
      <c r="QNB1" s="69"/>
      <c r="QNC1" s="69"/>
      <c r="QND1" s="69"/>
      <c r="QNE1" s="69"/>
      <c r="QNF1" s="69"/>
      <c r="QNG1" s="69"/>
      <c r="QNH1" s="69"/>
      <c r="QNI1" s="69"/>
      <c r="QNJ1" s="69"/>
      <c r="QNK1" s="69"/>
      <c r="QNL1" s="69"/>
      <c r="QNM1" s="69"/>
      <c r="QNN1" s="69"/>
      <c r="QNO1" s="69"/>
      <c r="QNP1" s="69"/>
      <c r="QNQ1" s="69"/>
      <c r="QNR1" s="69"/>
      <c r="QNS1" s="69"/>
      <c r="QNT1" s="69"/>
      <c r="QNU1" s="69"/>
      <c r="QNV1" s="69"/>
      <c r="QNW1" s="69"/>
      <c r="QNX1" s="69"/>
      <c r="QNY1" s="69"/>
      <c r="QNZ1" s="69"/>
      <c r="QOA1" s="69"/>
      <c r="QOB1" s="69"/>
      <c r="QOC1" s="69"/>
      <c r="QOD1" s="69"/>
      <c r="QOE1" s="69"/>
      <c r="QOF1" s="69"/>
      <c r="QOG1" s="69"/>
      <c r="QOH1" s="69"/>
      <c r="QOI1" s="69"/>
      <c r="QOJ1" s="69"/>
      <c r="QOK1" s="69"/>
      <c r="QOL1" s="69"/>
      <c r="QOM1" s="69"/>
      <c r="QON1" s="69"/>
      <c r="QOO1" s="69"/>
      <c r="QOP1" s="69"/>
      <c r="QOQ1" s="69"/>
      <c r="QOR1" s="69"/>
      <c r="QOS1" s="69"/>
      <c r="QOT1" s="69"/>
      <c r="QOU1" s="69"/>
      <c r="QOV1" s="69"/>
      <c r="QOW1" s="69"/>
      <c r="QOX1" s="69"/>
      <c r="QOY1" s="69"/>
      <c r="QOZ1" s="69"/>
      <c r="QPA1" s="69"/>
      <c r="QPB1" s="69"/>
      <c r="QPC1" s="69"/>
      <c r="QPD1" s="69"/>
      <c r="QPE1" s="69"/>
      <c r="QPF1" s="69"/>
      <c r="QPG1" s="69"/>
      <c r="QPH1" s="69"/>
      <c r="QPI1" s="69"/>
      <c r="QPJ1" s="69"/>
      <c r="QPK1" s="69"/>
      <c r="QPL1" s="69"/>
      <c r="QPM1" s="69"/>
      <c r="QPN1" s="69"/>
      <c r="QPO1" s="69"/>
      <c r="QPP1" s="69"/>
      <c r="QPQ1" s="69"/>
      <c r="QPR1" s="69"/>
      <c r="QPS1" s="69"/>
      <c r="QPT1" s="69"/>
      <c r="QPU1" s="69"/>
      <c r="QPV1" s="69"/>
      <c r="QPW1" s="69"/>
      <c r="QPX1" s="69"/>
      <c r="QPY1" s="69"/>
      <c r="QPZ1" s="69"/>
      <c r="QQA1" s="69"/>
      <c r="QQB1" s="69"/>
      <c r="QQC1" s="69"/>
      <c r="QQD1" s="69"/>
      <c r="QQE1" s="69"/>
      <c r="QQF1" s="69"/>
      <c r="QQG1" s="69"/>
      <c r="QQH1" s="69"/>
      <c r="QQI1" s="69"/>
      <c r="QQJ1" s="69"/>
      <c r="QQK1" s="69"/>
      <c r="QQL1" s="69"/>
      <c r="QQM1" s="69"/>
      <c r="QQN1" s="69"/>
      <c r="QQO1" s="69"/>
      <c r="QQP1" s="69"/>
      <c r="QQQ1" s="69"/>
      <c r="QQR1" s="69"/>
      <c r="QQS1" s="69"/>
      <c r="QQT1" s="69"/>
      <c r="QQU1" s="69"/>
      <c r="QQV1" s="69"/>
      <c r="QQW1" s="69"/>
      <c r="QQX1" s="69"/>
      <c r="QQY1" s="69"/>
      <c r="QQZ1" s="69"/>
      <c r="QRA1" s="69"/>
      <c r="QRB1" s="69"/>
      <c r="QRC1" s="69"/>
      <c r="QRD1" s="69"/>
      <c r="QRE1" s="69"/>
      <c r="QRF1" s="69"/>
      <c r="QRG1" s="69"/>
      <c r="QRH1" s="69"/>
      <c r="QRI1" s="69"/>
      <c r="QRJ1" s="69"/>
      <c r="QRK1" s="69"/>
      <c r="QRL1" s="69"/>
      <c r="QRM1" s="69"/>
      <c r="QRN1" s="69"/>
      <c r="QRO1" s="69"/>
      <c r="QRP1" s="69"/>
      <c r="QRQ1" s="69"/>
      <c r="QRR1" s="69"/>
      <c r="QRS1" s="69"/>
      <c r="QRT1" s="69"/>
      <c r="QRU1" s="69"/>
      <c r="QRV1" s="69"/>
      <c r="QRW1" s="69"/>
      <c r="QRX1" s="69"/>
      <c r="QRY1" s="69"/>
      <c r="QRZ1" s="69"/>
      <c r="QSA1" s="69"/>
      <c r="QSB1" s="69"/>
      <c r="QSC1" s="69"/>
      <c r="QSD1" s="69"/>
      <c r="QSE1" s="69"/>
      <c r="QSF1" s="69"/>
      <c r="QSG1" s="69"/>
      <c r="QSH1" s="69"/>
      <c r="QSI1" s="69"/>
      <c r="QSJ1" s="69"/>
      <c r="QSK1" s="69"/>
      <c r="QSL1" s="69"/>
      <c r="QSM1" s="69"/>
      <c r="QSN1" s="69"/>
      <c r="QSO1" s="69"/>
      <c r="QSP1" s="69"/>
      <c r="QSQ1" s="69"/>
      <c r="QSR1" s="69"/>
      <c r="QSS1" s="69"/>
      <c r="QST1" s="69"/>
      <c r="QSU1" s="69"/>
      <c r="QSV1" s="69"/>
      <c r="QSW1" s="69"/>
      <c r="QSX1" s="69"/>
      <c r="QSY1" s="69"/>
      <c r="QSZ1" s="69"/>
      <c r="QTA1" s="69"/>
      <c r="QTB1" s="69"/>
      <c r="QTC1" s="69"/>
      <c r="QTD1" s="69"/>
      <c r="QTE1" s="69"/>
      <c r="QTF1" s="69"/>
      <c r="QTG1" s="69"/>
      <c r="QTH1" s="69"/>
      <c r="QTI1" s="69"/>
      <c r="QTJ1" s="69"/>
      <c r="QTK1" s="69"/>
      <c r="QTL1" s="69"/>
      <c r="QTM1" s="69"/>
      <c r="QTN1" s="69"/>
      <c r="QTO1" s="69"/>
      <c r="QTP1" s="69"/>
      <c r="QTQ1" s="69"/>
      <c r="QTR1" s="69"/>
      <c r="QTS1" s="69"/>
      <c r="QTT1" s="69"/>
      <c r="QTU1" s="69"/>
      <c r="QTV1" s="69"/>
      <c r="QTW1" s="69"/>
      <c r="QTX1" s="69"/>
      <c r="QTY1" s="69"/>
      <c r="QTZ1" s="69"/>
      <c r="QUA1" s="69"/>
      <c r="QUB1" s="69"/>
      <c r="QUC1" s="69"/>
      <c r="QUD1" s="69"/>
      <c r="QUE1" s="69"/>
      <c r="QUF1" s="69"/>
      <c r="QUG1" s="69"/>
      <c r="QUH1" s="69"/>
      <c r="QUI1" s="69"/>
      <c r="QUJ1" s="69"/>
      <c r="QUK1" s="69"/>
      <c r="QUL1" s="69"/>
      <c r="QUM1" s="69"/>
      <c r="QUN1" s="69"/>
      <c r="QUO1" s="69"/>
      <c r="QUP1" s="69"/>
      <c r="QUQ1" s="69"/>
      <c r="QUR1" s="69"/>
      <c r="QUS1" s="69"/>
      <c r="QUT1" s="69"/>
      <c r="QUU1" s="69"/>
      <c r="QUV1" s="69"/>
      <c r="QUW1" s="69"/>
      <c r="QUX1" s="69"/>
      <c r="QUY1" s="69"/>
      <c r="QUZ1" s="69"/>
      <c r="QVA1" s="69"/>
      <c r="QVB1" s="69"/>
      <c r="QVC1" s="69"/>
      <c r="QVD1" s="69"/>
      <c r="QVE1" s="69"/>
      <c r="QVF1" s="69"/>
      <c r="QVG1" s="69"/>
      <c r="QVH1" s="69"/>
      <c r="QVI1" s="69"/>
      <c r="QVJ1" s="69"/>
      <c r="QVK1" s="69"/>
      <c r="QVL1" s="69"/>
      <c r="QVM1" s="69"/>
      <c r="QVN1" s="69"/>
      <c r="QVO1" s="69"/>
      <c r="QVP1" s="69"/>
      <c r="QVQ1" s="69"/>
      <c r="QVR1" s="69"/>
      <c r="QVS1" s="69"/>
      <c r="QVT1" s="69"/>
      <c r="QVU1" s="69"/>
      <c r="QVV1" s="69"/>
      <c r="QVW1" s="69"/>
      <c r="QVX1" s="69"/>
      <c r="QVY1" s="69"/>
      <c r="QVZ1" s="69"/>
      <c r="QWA1" s="69"/>
      <c r="QWB1" s="69"/>
      <c r="QWC1" s="69"/>
      <c r="QWD1" s="69"/>
      <c r="QWE1" s="69"/>
      <c r="QWF1" s="69"/>
      <c r="QWG1" s="69"/>
      <c r="QWH1" s="69"/>
      <c r="QWI1" s="69"/>
      <c r="QWJ1" s="69"/>
      <c r="QWK1" s="69"/>
      <c r="QWL1" s="69"/>
      <c r="QWM1" s="69"/>
      <c r="QWN1" s="69"/>
      <c r="QWO1" s="69"/>
      <c r="QWP1" s="69"/>
      <c r="QWQ1" s="69"/>
      <c r="QWR1" s="69"/>
      <c r="QWS1" s="69"/>
      <c r="QWT1" s="69"/>
      <c r="QWU1" s="69"/>
      <c r="QWV1" s="69"/>
      <c r="QWW1" s="69"/>
      <c r="QWX1" s="69"/>
      <c r="QWY1" s="69"/>
      <c r="QWZ1" s="69"/>
      <c r="QXA1" s="69"/>
      <c r="QXB1" s="69"/>
      <c r="QXC1" s="69"/>
      <c r="QXD1" s="69"/>
      <c r="QXE1" s="69"/>
      <c r="QXF1" s="69"/>
      <c r="QXG1" s="69"/>
      <c r="QXH1" s="69"/>
      <c r="QXI1" s="69"/>
      <c r="QXJ1" s="69"/>
      <c r="QXK1" s="69"/>
      <c r="QXL1" s="69"/>
      <c r="QXM1" s="69"/>
      <c r="QXN1" s="69"/>
      <c r="QXO1" s="69"/>
      <c r="QXP1" s="69"/>
      <c r="QXQ1" s="69"/>
      <c r="QXR1" s="69"/>
      <c r="QXS1" s="69"/>
      <c r="QXT1" s="69"/>
      <c r="QXU1" s="69"/>
      <c r="QXV1" s="69"/>
      <c r="QXW1" s="69"/>
      <c r="QXX1" s="69"/>
      <c r="QXY1" s="69"/>
      <c r="QXZ1" s="69"/>
      <c r="QYA1" s="69"/>
      <c r="QYB1" s="69"/>
      <c r="QYC1" s="69"/>
      <c r="QYD1" s="69"/>
      <c r="QYE1" s="69"/>
      <c r="QYF1" s="69"/>
      <c r="QYG1" s="69"/>
      <c r="QYH1" s="69"/>
      <c r="QYI1" s="69"/>
      <c r="QYJ1" s="69"/>
      <c r="QYK1" s="69"/>
      <c r="QYL1" s="69"/>
      <c r="QYM1" s="69"/>
      <c r="QYN1" s="69"/>
      <c r="QYO1" s="69"/>
      <c r="QYP1" s="69"/>
      <c r="QYQ1" s="69"/>
      <c r="QYR1" s="69"/>
      <c r="QYS1" s="69"/>
      <c r="QYT1" s="69"/>
      <c r="QYU1" s="69"/>
      <c r="QYV1" s="69"/>
      <c r="QYW1" s="69"/>
      <c r="QYX1" s="69"/>
      <c r="QYY1" s="69"/>
      <c r="QYZ1" s="69"/>
      <c r="QZA1" s="69"/>
      <c r="QZB1" s="69"/>
      <c r="QZC1" s="69"/>
      <c r="QZD1" s="69"/>
      <c r="QZE1" s="69"/>
      <c r="QZF1" s="69"/>
      <c r="QZG1" s="69"/>
      <c r="QZH1" s="69"/>
      <c r="QZI1" s="69"/>
      <c r="QZJ1" s="69"/>
      <c r="QZK1" s="69"/>
      <c r="QZL1" s="69"/>
      <c r="QZM1" s="69"/>
      <c r="QZN1" s="69"/>
      <c r="QZO1" s="69"/>
      <c r="QZP1" s="69"/>
      <c r="QZQ1" s="69"/>
      <c r="QZR1" s="69"/>
      <c r="QZS1" s="69"/>
      <c r="QZT1" s="69"/>
      <c r="QZU1" s="69"/>
      <c r="QZV1" s="69"/>
      <c r="QZW1" s="69"/>
      <c r="QZX1" s="69"/>
      <c r="QZY1" s="69"/>
      <c r="QZZ1" s="69"/>
      <c r="RAA1" s="69"/>
      <c r="RAB1" s="69"/>
      <c r="RAC1" s="69"/>
      <c r="RAD1" s="69"/>
      <c r="RAE1" s="69"/>
      <c r="RAF1" s="69"/>
      <c r="RAG1" s="69"/>
      <c r="RAH1" s="69"/>
      <c r="RAI1" s="69"/>
      <c r="RAJ1" s="69"/>
      <c r="RAK1" s="69"/>
      <c r="RAL1" s="69"/>
      <c r="RAM1" s="69"/>
      <c r="RAN1" s="69"/>
      <c r="RAO1" s="69"/>
      <c r="RAP1" s="69"/>
      <c r="RAQ1" s="69"/>
      <c r="RAR1" s="69"/>
      <c r="RAS1" s="69"/>
      <c r="RAT1" s="69"/>
      <c r="RAU1" s="69"/>
      <c r="RAV1" s="69"/>
      <c r="RAW1" s="69"/>
      <c r="RAX1" s="69"/>
      <c r="RAY1" s="69"/>
      <c r="RAZ1" s="69"/>
      <c r="RBA1" s="69"/>
      <c r="RBB1" s="69"/>
      <c r="RBC1" s="69"/>
      <c r="RBD1" s="69"/>
      <c r="RBE1" s="69"/>
      <c r="RBF1" s="69"/>
      <c r="RBG1" s="69"/>
      <c r="RBH1" s="69"/>
      <c r="RBI1" s="69"/>
      <c r="RBJ1" s="69"/>
      <c r="RBK1" s="69"/>
      <c r="RBL1" s="69"/>
      <c r="RBM1" s="69"/>
      <c r="RBN1" s="69"/>
      <c r="RBO1" s="69"/>
      <c r="RBP1" s="69"/>
      <c r="RBQ1" s="69"/>
      <c r="RBR1" s="69"/>
      <c r="RBS1" s="69"/>
      <c r="RBT1" s="69"/>
      <c r="RBU1" s="69"/>
      <c r="RBV1" s="69"/>
      <c r="RBW1" s="69"/>
      <c r="RBX1" s="69"/>
      <c r="RBY1" s="69"/>
      <c r="RBZ1" s="69"/>
      <c r="RCA1" s="69"/>
      <c r="RCB1" s="69"/>
      <c r="RCC1" s="69"/>
      <c r="RCD1" s="69"/>
      <c r="RCE1" s="69"/>
      <c r="RCF1" s="69"/>
      <c r="RCG1" s="69"/>
      <c r="RCH1" s="69"/>
      <c r="RCI1" s="69"/>
      <c r="RCJ1" s="69"/>
      <c r="RCK1" s="69"/>
      <c r="RCL1" s="69"/>
      <c r="RCM1" s="69"/>
      <c r="RCN1" s="69"/>
      <c r="RCO1" s="69"/>
      <c r="RCP1" s="69"/>
      <c r="RCQ1" s="69"/>
      <c r="RCR1" s="69"/>
      <c r="RCS1" s="69"/>
      <c r="RCT1" s="69"/>
      <c r="RCU1" s="69"/>
      <c r="RCV1" s="69"/>
      <c r="RCW1" s="69"/>
      <c r="RCX1" s="69"/>
      <c r="RCY1" s="69"/>
      <c r="RCZ1" s="69"/>
      <c r="RDA1" s="69"/>
      <c r="RDB1" s="69"/>
      <c r="RDC1" s="69"/>
      <c r="RDD1" s="69"/>
      <c r="RDE1" s="69"/>
      <c r="RDF1" s="69"/>
      <c r="RDG1" s="69"/>
      <c r="RDH1" s="69"/>
      <c r="RDI1" s="69"/>
      <c r="RDJ1" s="69"/>
      <c r="RDK1" s="69"/>
      <c r="RDL1" s="69"/>
      <c r="RDM1" s="69"/>
      <c r="RDN1" s="69"/>
      <c r="RDO1" s="69"/>
      <c r="RDP1" s="69"/>
      <c r="RDQ1" s="69"/>
      <c r="RDR1" s="69"/>
      <c r="RDS1" s="69"/>
      <c r="RDT1" s="69"/>
      <c r="RDU1" s="69"/>
      <c r="RDV1" s="69"/>
      <c r="RDW1" s="69"/>
      <c r="RDX1" s="69"/>
      <c r="RDY1" s="69"/>
      <c r="RDZ1" s="69"/>
      <c r="REA1" s="69"/>
      <c r="REB1" s="69"/>
      <c r="REC1" s="69"/>
      <c r="RED1" s="69"/>
      <c r="REE1" s="69"/>
      <c r="REF1" s="69"/>
      <c r="REG1" s="69"/>
      <c r="REH1" s="69"/>
      <c r="REI1" s="69"/>
      <c r="REJ1" s="69"/>
      <c r="REK1" s="69"/>
      <c r="REL1" s="69"/>
      <c r="REM1" s="69"/>
      <c r="REN1" s="69"/>
      <c r="REO1" s="69"/>
      <c r="REP1" s="69"/>
      <c r="REQ1" s="69"/>
      <c r="RER1" s="69"/>
      <c r="RES1" s="69"/>
      <c r="RET1" s="69"/>
      <c r="REU1" s="69"/>
      <c r="REV1" s="69"/>
      <c r="REW1" s="69"/>
      <c r="REX1" s="69"/>
      <c r="REY1" s="69"/>
      <c r="REZ1" s="69"/>
      <c r="RFA1" s="69"/>
      <c r="RFB1" s="69"/>
      <c r="RFC1" s="69"/>
      <c r="RFD1" s="69"/>
      <c r="RFE1" s="69"/>
      <c r="RFF1" s="69"/>
      <c r="RFG1" s="69"/>
      <c r="RFH1" s="69"/>
      <c r="RFI1" s="69"/>
      <c r="RFJ1" s="69"/>
      <c r="RFK1" s="69"/>
      <c r="RFL1" s="69"/>
      <c r="RFM1" s="69"/>
      <c r="RFN1" s="69"/>
      <c r="RFO1" s="69"/>
      <c r="RFP1" s="69"/>
      <c r="RFQ1" s="69"/>
      <c r="RFR1" s="69"/>
      <c r="RFS1" s="69"/>
      <c r="RFT1" s="69"/>
      <c r="RFU1" s="69"/>
      <c r="RFV1" s="69"/>
      <c r="RFW1" s="69"/>
      <c r="RFX1" s="69"/>
      <c r="RFY1" s="69"/>
      <c r="RFZ1" s="69"/>
      <c r="RGA1" s="69"/>
      <c r="RGB1" s="69"/>
      <c r="RGC1" s="69"/>
      <c r="RGD1" s="69"/>
      <c r="RGE1" s="69"/>
      <c r="RGF1" s="69"/>
      <c r="RGG1" s="69"/>
      <c r="RGH1" s="69"/>
      <c r="RGI1" s="69"/>
      <c r="RGJ1" s="69"/>
      <c r="RGK1" s="69"/>
      <c r="RGL1" s="69"/>
      <c r="RGM1" s="69"/>
      <c r="RGN1" s="69"/>
      <c r="RGO1" s="69"/>
      <c r="RGP1" s="69"/>
      <c r="RGQ1" s="69"/>
      <c r="RGR1" s="69"/>
      <c r="RGS1" s="69"/>
      <c r="RGT1" s="69"/>
      <c r="RGU1" s="69"/>
      <c r="RGV1" s="69"/>
      <c r="RGW1" s="69"/>
      <c r="RGX1" s="69"/>
      <c r="RGY1" s="69"/>
      <c r="RGZ1" s="69"/>
      <c r="RHA1" s="69"/>
      <c r="RHB1" s="69"/>
      <c r="RHC1" s="69"/>
      <c r="RHD1" s="69"/>
      <c r="RHE1" s="69"/>
      <c r="RHF1" s="69"/>
      <c r="RHG1" s="69"/>
      <c r="RHH1" s="69"/>
      <c r="RHI1" s="69"/>
      <c r="RHJ1" s="69"/>
      <c r="RHK1" s="69"/>
      <c r="RHL1" s="69"/>
      <c r="RHM1" s="69"/>
      <c r="RHN1" s="69"/>
      <c r="RHO1" s="69"/>
      <c r="RHP1" s="69"/>
      <c r="RHQ1" s="69"/>
      <c r="RHR1" s="69"/>
      <c r="RHS1" s="69"/>
      <c r="RHT1" s="69"/>
      <c r="RHU1" s="69"/>
      <c r="RHV1" s="69"/>
      <c r="RHW1" s="69"/>
      <c r="RHX1" s="69"/>
      <c r="RHY1" s="69"/>
      <c r="RHZ1" s="69"/>
      <c r="RIA1" s="69"/>
      <c r="RIB1" s="69"/>
      <c r="RIC1" s="69"/>
      <c r="RID1" s="69"/>
      <c r="RIE1" s="69"/>
      <c r="RIF1" s="69"/>
      <c r="RIG1" s="69"/>
      <c r="RIH1" s="69"/>
      <c r="RII1" s="69"/>
      <c r="RIJ1" s="69"/>
      <c r="RIK1" s="69"/>
      <c r="RIL1" s="69"/>
      <c r="RIM1" s="69"/>
      <c r="RIN1" s="69"/>
      <c r="RIO1" s="69"/>
      <c r="RIP1" s="69"/>
      <c r="RIQ1" s="69"/>
      <c r="RIR1" s="69"/>
      <c r="RIS1" s="69"/>
      <c r="RIT1" s="69"/>
      <c r="RIU1" s="69"/>
      <c r="RIV1" s="69"/>
      <c r="RIW1" s="69"/>
      <c r="RIX1" s="69"/>
      <c r="RIY1" s="69"/>
      <c r="RIZ1" s="69"/>
      <c r="RJA1" s="69"/>
      <c r="RJB1" s="69"/>
      <c r="RJC1" s="69"/>
      <c r="RJD1" s="69"/>
      <c r="RJE1" s="69"/>
      <c r="RJF1" s="69"/>
      <c r="RJG1" s="69"/>
      <c r="RJH1" s="69"/>
      <c r="RJI1" s="69"/>
      <c r="RJJ1" s="69"/>
      <c r="RJK1" s="69"/>
      <c r="RJL1" s="69"/>
      <c r="RJM1" s="69"/>
      <c r="RJN1" s="69"/>
      <c r="RJO1" s="69"/>
      <c r="RJP1" s="69"/>
      <c r="RJQ1" s="69"/>
      <c r="RJR1" s="69"/>
      <c r="RJS1" s="69"/>
      <c r="RJT1" s="69"/>
      <c r="RJU1" s="69"/>
      <c r="RJV1" s="69"/>
      <c r="RJW1" s="69"/>
      <c r="RJX1" s="69"/>
      <c r="RJY1" s="69"/>
      <c r="RJZ1" s="69"/>
      <c r="RKA1" s="69"/>
      <c r="RKB1" s="69"/>
      <c r="RKC1" s="69"/>
      <c r="RKD1" s="69"/>
      <c r="RKE1" s="69"/>
      <c r="RKF1" s="69"/>
      <c r="RKG1" s="69"/>
      <c r="RKH1" s="69"/>
      <c r="RKI1" s="69"/>
      <c r="RKJ1" s="69"/>
      <c r="RKK1" s="69"/>
      <c r="RKL1" s="69"/>
      <c r="RKM1" s="69"/>
      <c r="RKN1" s="69"/>
      <c r="RKO1" s="69"/>
      <c r="RKP1" s="69"/>
      <c r="RKQ1" s="69"/>
      <c r="RKR1" s="69"/>
      <c r="RKS1" s="69"/>
      <c r="RKT1" s="69"/>
      <c r="RKU1" s="69"/>
      <c r="RKV1" s="69"/>
      <c r="RKW1" s="69"/>
      <c r="RKX1" s="69"/>
      <c r="RKY1" s="69"/>
      <c r="RKZ1" s="69"/>
      <c r="RLA1" s="69"/>
      <c r="RLB1" s="69"/>
      <c r="RLC1" s="69"/>
      <c r="RLD1" s="69"/>
      <c r="RLE1" s="69"/>
      <c r="RLF1" s="69"/>
      <c r="RLG1" s="69"/>
      <c r="RLH1" s="69"/>
      <c r="RLI1" s="69"/>
      <c r="RLJ1" s="69"/>
      <c r="RLK1" s="69"/>
      <c r="RLL1" s="69"/>
      <c r="RLM1" s="69"/>
      <c r="RLN1" s="69"/>
      <c r="RLO1" s="69"/>
      <c r="RLP1" s="69"/>
      <c r="RLQ1" s="69"/>
      <c r="RLR1" s="69"/>
      <c r="RLS1" s="69"/>
      <c r="RLT1" s="69"/>
      <c r="RLU1" s="69"/>
      <c r="RLV1" s="69"/>
      <c r="RLW1" s="69"/>
      <c r="RLX1" s="69"/>
      <c r="RLY1" s="69"/>
      <c r="RLZ1" s="69"/>
      <c r="RMA1" s="69"/>
      <c r="RMB1" s="69"/>
      <c r="RMC1" s="69"/>
      <c r="RMD1" s="69"/>
      <c r="RME1" s="69"/>
      <c r="RMF1" s="69"/>
      <c r="RMG1" s="69"/>
      <c r="RMH1" s="69"/>
      <c r="RMI1" s="69"/>
      <c r="RMJ1" s="69"/>
      <c r="RMK1" s="69"/>
      <c r="RML1" s="69"/>
      <c r="RMM1" s="69"/>
      <c r="RMN1" s="69"/>
      <c r="RMO1" s="69"/>
      <c r="RMP1" s="69"/>
      <c r="RMQ1" s="69"/>
      <c r="RMR1" s="69"/>
      <c r="RMS1" s="69"/>
      <c r="RMT1" s="69"/>
      <c r="RMU1" s="69"/>
      <c r="RMV1" s="69"/>
      <c r="RMW1" s="69"/>
      <c r="RMX1" s="69"/>
      <c r="RMY1" s="69"/>
      <c r="RMZ1" s="69"/>
      <c r="RNA1" s="69"/>
      <c r="RNB1" s="69"/>
      <c r="RNC1" s="69"/>
      <c r="RND1" s="69"/>
      <c r="RNE1" s="69"/>
      <c r="RNF1" s="69"/>
      <c r="RNG1" s="69"/>
      <c r="RNH1" s="69"/>
      <c r="RNI1" s="69"/>
      <c r="RNJ1" s="69"/>
      <c r="RNK1" s="69"/>
      <c r="RNL1" s="69"/>
      <c r="RNM1" s="69"/>
      <c r="RNN1" s="69"/>
      <c r="RNO1" s="69"/>
      <c r="RNP1" s="69"/>
      <c r="RNQ1" s="69"/>
      <c r="RNR1" s="69"/>
      <c r="RNS1" s="69"/>
      <c r="RNT1" s="69"/>
      <c r="RNU1" s="69"/>
      <c r="RNV1" s="69"/>
      <c r="RNW1" s="69"/>
      <c r="RNX1" s="69"/>
      <c r="RNY1" s="69"/>
      <c r="RNZ1" s="69"/>
      <c r="ROA1" s="69"/>
      <c r="ROB1" s="69"/>
      <c r="ROC1" s="69"/>
      <c r="ROD1" s="69"/>
      <c r="ROE1" s="69"/>
      <c r="ROF1" s="69"/>
      <c r="ROG1" s="69"/>
      <c r="ROH1" s="69"/>
      <c r="ROI1" s="69"/>
      <c r="ROJ1" s="69"/>
      <c r="ROK1" s="69"/>
      <c r="ROL1" s="69"/>
      <c r="ROM1" s="69"/>
      <c r="RON1" s="69"/>
      <c r="ROO1" s="69"/>
      <c r="ROP1" s="69"/>
      <c r="ROQ1" s="69"/>
      <c r="ROR1" s="69"/>
      <c r="ROS1" s="69"/>
      <c r="ROT1" s="69"/>
      <c r="ROU1" s="69"/>
      <c r="ROV1" s="69"/>
      <c r="ROW1" s="69"/>
      <c r="ROX1" s="69"/>
      <c r="ROY1" s="69"/>
      <c r="ROZ1" s="69"/>
      <c r="RPA1" s="69"/>
      <c r="RPB1" s="69"/>
      <c r="RPC1" s="69"/>
      <c r="RPD1" s="69"/>
      <c r="RPE1" s="69"/>
      <c r="RPF1" s="69"/>
      <c r="RPG1" s="69"/>
      <c r="RPH1" s="69"/>
      <c r="RPI1" s="69"/>
      <c r="RPJ1" s="69"/>
      <c r="RPK1" s="69"/>
      <c r="RPL1" s="69"/>
      <c r="RPM1" s="69"/>
      <c r="RPN1" s="69"/>
      <c r="RPO1" s="69"/>
      <c r="RPP1" s="69"/>
      <c r="RPQ1" s="69"/>
      <c r="RPR1" s="69"/>
      <c r="RPS1" s="69"/>
      <c r="RPT1" s="69"/>
      <c r="RPU1" s="69"/>
      <c r="RPV1" s="69"/>
      <c r="RPW1" s="69"/>
      <c r="RPX1" s="69"/>
      <c r="RPY1" s="69"/>
      <c r="RPZ1" s="69"/>
      <c r="RQA1" s="69"/>
      <c r="RQB1" s="69"/>
      <c r="RQC1" s="69"/>
      <c r="RQD1" s="69"/>
      <c r="RQE1" s="69"/>
      <c r="RQF1" s="69"/>
      <c r="RQG1" s="69"/>
      <c r="RQH1" s="69"/>
      <c r="RQI1" s="69"/>
      <c r="RQJ1" s="69"/>
      <c r="RQK1" s="69"/>
      <c r="RQL1" s="69"/>
      <c r="RQM1" s="69"/>
      <c r="RQN1" s="69"/>
      <c r="RQO1" s="69"/>
      <c r="RQP1" s="69"/>
      <c r="RQQ1" s="69"/>
      <c r="RQR1" s="69"/>
      <c r="RQS1" s="69"/>
      <c r="RQT1" s="69"/>
      <c r="RQU1" s="69"/>
      <c r="RQV1" s="69"/>
      <c r="RQW1" s="69"/>
      <c r="RQX1" s="69"/>
      <c r="RQY1" s="69"/>
      <c r="RQZ1" s="69"/>
      <c r="RRA1" s="69"/>
      <c r="RRB1" s="69"/>
      <c r="RRC1" s="69"/>
      <c r="RRD1" s="69"/>
      <c r="RRE1" s="69"/>
      <c r="RRF1" s="69"/>
      <c r="RRG1" s="69"/>
      <c r="RRH1" s="69"/>
      <c r="RRI1" s="69"/>
      <c r="RRJ1" s="69"/>
      <c r="RRK1" s="69"/>
      <c r="RRL1" s="69"/>
      <c r="RRM1" s="69"/>
      <c r="RRN1" s="69"/>
      <c r="RRO1" s="69"/>
      <c r="RRP1" s="69"/>
      <c r="RRQ1" s="69"/>
      <c r="RRR1" s="69"/>
      <c r="RRS1" s="69"/>
      <c r="RRT1" s="69"/>
      <c r="RRU1" s="69"/>
      <c r="RRV1" s="69"/>
      <c r="RRW1" s="69"/>
      <c r="RRX1" s="69"/>
      <c r="RRY1" s="69"/>
      <c r="RRZ1" s="69"/>
      <c r="RSA1" s="69"/>
      <c r="RSB1" s="69"/>
      <c r="RSC1" s="69"/>
      <c r="RSD1" s="69"/>
      <c r="RSE1" s="69"/>
      <c r="RSF1" s="69"/>
      <c r="RSG1" s="69"/>
      <c r="RSH1" s="69"/>
      <c r="RSI1" s="69"/>
      <c r="RSJ1" s="69"/>
      <c r="RSK1" s="69"/>
      <c r="RSL1" s="69"/>
      <c r="RSM1" s="69"/>
      <c r="RSN1" s="69"/>
      <c r="RSO1" s="69"/>
      <c r="RSP1" s="69"/>
      <c r="RSQ1" s="69"/>
      <c r="RSR1" s="69"/>
      <c r="RSS1" s="69"/>
      <c r="RST1" s="69"/>
      <c r="RSU1" s="69"/>
      <c r="RSV1" s="69"/>
      <c r="RSW1" s="69"/>
      <c r="RSX1" s="69"/>
      <c r="RSY1" s="69"/>
      <c r="RSZ1" s="69"/>
      <c r="RTA1" s="69"/>
      <c r="RTB1" s="69"/>
      <c r="RTC1" s="69"/>
      <c r="RTD1" s="69"/>
      <c r="RTE1" s="69"/>
      <c r="RTF1" s="69"/>
      <c r="RTG1" s="69"/>
      <c r="RTH1" s="69"/>
      <c r="RTI1" s="69"/>
      <c r="RTJ1" s="69"/>
      <c r="RTK1" s="69"/>
      <c r="RTL1" s="69"/>
      <c r="RTM1" s="69"/>
      <c r="RTN1" s="69"/>
      <c r="RTO1" s="69"/>
      <c r="RTP1" s="69"/>
      <c r="RTQ1" s="69"/>
      <c r="RTR1" s="69"/>
      <c r="RTS1" s="69"/>
      <c r="RTT1" s="69"/>
      <c r="RTU1" s="69"/>
      <c r="RTV1" s="69"/>
      <c r="RTW1" s="69"/>
      <c r="RTX1" s="69"/>
      <c r="RTY1" s="69"/>
      <c r="RTZ1" s="69"/>
      <c r="RUA1" s="69"/>
      <c r="RUB1" s="69"/>
      <c r="RUC1" s="69"/>
      <c r="RUD1" s="69"/>
      <c r="RUE1" s="69"/>
      <c r="RUF1" s="69"/>
      <c r="RUG1" s="69"/>
      <c r="RUH1" s="69"/>
      <c r="RUI1" s="69"/>
      <c r="RUJ1" s="69"/>
      <c r="RUK1" s="69"/>
      <c r="RUL1" s="69"/>
      <c r="RUM1" s="69"/>
      <c r="RUN1" s="69"/>
      <c r="RUO1" s="69"/>
      <c r="RUP1" s="69"/>
      <c r="RUQ1" s="69"/>
      <c r="RUR1" s="69"/>
      <c r="RUS1" s="69"/>
      <c r="RUT1" s="69"/>
      <c r="RUU1" s="69"/>
      <c r="RUV1" s="69"/>
      <c r="RUW1" s="69"/>
      <c r="RUX1" s="69"/>
      <c r="RUY1" s="69"/>
      <c r="RUZ1" s="69"/>
      <c r="RVA1" s="69"/>
      <c r="RVB1" s="69"/>
      <c r="RVC1" s="69"/>
      <c r="RVD1" s="69"/>
      <c r="RVE1" s="69"/>
      <c r="RVF1" s="69"/>
      <c r="RVG1" s="69"/>
      <c r="RVH1" s="69"/>
      <c r="RVI1" s="69"/>
      <c r="RVJ1" s="69"/>
      <c r="RVK1" s="69"/>
      <c r="RVL1" s="69"/>
      <c r="RVM1" s="69"/>
      <c r="RVN1" s="69"/>
      <c r="RVO1" s="69"/>
      <c r="RVP1" s="69"/>
      <c r="RVQ1" s="69"/>
      <c r="RVR1" s="69"/>
      <c r="RVS1" s="69"/>
      <c r="RVT1" s="69"/>
      <c r="RVU1" s="69"/>
      <c r="RVV1" s="69"/>
      <c r="RVW1" s="69"/>
      <c r="RVX1" s="69"/>
      <c r="RVY1" s="69"/>
      <c r="RVZ1" s="69"/>
      <c r="RWA1" s="69"/>
      <c r="RWB1" s="69"/>
      <c r="RWC1" s="69"/>
      <c r="RWD1" s="69"/>
      <c r="RWE1" s="69"/>
      <c r="RWF1" s="69"/>
      <c r="RWG1" s="69"/>
      <c r="RWH1" s="69"/>
      <c r="RWI1" s="69"/>
      <c r="RWJ1" s="69"/>
      <c r="RWK1" s="69"/>
      <c r="RWL1" s="69"/>
      <c r="RWM1" s="69"/>
      <c r="RWN1" s="69"/>
      <c r="RWO1" s="69"/>
      <c r="RWP1" s="69"/>
      <c r="RWQ1" s="69"/>
      <c r="RWR1" s="69"/>
      <c r="RWS1" s="69"/>
      <c r="RWT1" s="69"/>
      <c r="RWU1" s="69"/>
      <c r="RWV1" s="69"/>
      <c r="RWW1" s="69"/>
      <c r="RWX1" s="69"/>
      <c r="RWY1" s="69"/>
      <c r="RWZ1" s="69"/>
      <c r="RXA1" s="69"/>
      <c r="RXB1" s="69"/>
      <c r="RXC1" s="69"/>
      <c r="RXD1" s="69"/>
      <c r="RXE1" s="69"/>
      <c r="RXF1" s="69"/>
      <c r="RXG1" s="69"/>
      <c r="RXH1" s="69"/>
      <c r="RXI1" s="69"/>
      <c r="RXJ1" s="69"/>
      <c r="RXK1" s="69"/>
      <c r="RXL1" s="69"/>
      <c r="RXM1" s="69"/>
      <c r="RXN1" s="69"/>
      <c r="RXO1" s="69"/>
      <c r="RXP1" s="69"/>
      <c r="RXQ1" s="69"/>
      <c r="RXR1" s="69"/>
      <c r="RXS1" s="69"/>
      <c r="RXT1" s="69"/>
      <c r="RXU1" s="69"/>
      <c r="RXV1" s="69"/>
      <c r="RXW1" s="69"/>
      <c r="RXX1" s="69"/>
      <c r="RXY1" s="69"/>
      <c r="RXZ1" s="69"/>
      <c r="RYA1" s="69"/>
      <c r="RYB1" s="69"/>
      <c r="RYC1" s="69"/>
      <c r="RYD1" s="69"/>
      <c r="RYE1" s="69"/>
      <c r="RYF1" s="69"/>
      <c r="RYG1" s="69"/>
      <c r="RYH1" s="69"/>
      <c r="RYI1" s="69"/>
      <c r="RYJ1" s="69"/>
      <c r="RYK1" s="69"/>
      <c r="RYL1" s="69"/>
      <c r="RYM1" s="69"/>
      <c r="RYN1" s="69"/>
      <c r="RYO1" s="69"/>
      <c r="RYP1" s="69"/>
      <c r="RYQ1" s="69"/>
      <c r="RYR1" s="69"/>
      <c r="RYS1" s="69"/>
      <c r="RYT1" s="69"/>
      <c r="RYU1" s="69"/>
      <c r="RYV1" s="69"/>
      <c r="RYW1" s="69"/>
      <c r="RYX1" s="69"/>
      <c r="RYY1" s="69"/>
      <c r="RYZ1" s="69"/>
      <c r="RZA1" s="69"/>
      <c r="RZB1" s="69"/>
      <c r="RZC1" s="69"/>
      <c r="RZD1" s="69"/>
      <c r="RZE1" s="69"/>
      <c r="RZF1" s="69"/>
      <c r="RZG1" s="69"/>
      <c r="RZH1" s="69"/>
      <c r="RZI1" s="69"/>
      <c r="RZJ1" s="69"/>
      <c r="RZK1" s="69"/>
      <c r="RZL1" s="69"/>
      <c r="RZM1" s="69"/>
      <c r="RZN1" s="69"/>
      <c r="RZO1" s="69"/>
      <c r="RZP1" s="69"/>
      <c r="RZQ1" s="69"/>
      <c r="RZR1" s="69"/>
      <c r="RZS1" s="69"/>
      <c r="RZT1" s="69"/>
      <c r="RZU1" s="69"/>
      <c r="RZV1" s="69"/>
      <c r="RZW1" s="69"/>
      <c r="RZX1" s="69"/>
      <c r="RZY1" s="69"/>
      <c r="RZZ1" s="69"/>
      <c r="SAA1" s="69"/>
      <c r="SAB1" s="69"/>
      <c r="SAC1" s="69"/>
      <c r="SAD1" s="69"/>
      <c r="SAE1" s="69"/>
      <c r="SAF1" s="69"/>
      <c r="SAG1" s="69"/>
      <c r="SAH1" s="69"/>
      <c r="SAI1" s="69"/>
      <c r="SAJ1" s="69"/>
      <c r="SAK1" s="69"/>
      <c r="SAL1" s="69"/>
      <c r="SAM1" s="69"/>
      <c r="SAN1" s="69"/>
      <c r="SAO1" s="69"/>
      <c r="SAP1" s="69"/>
      <c r="SAQ1" s="69"/>
      <c r="SAR1" s="69"/>
      <c r="SAS1" s="69"/>
      <c r="SAT1" s="69"/>
      <c r="SAU1" s="69"/>
      <c r="SAV1" s="69"/>
      <c r="SAW1" s="69"/>
      <c r="SAX1" s="69"/>
      <c r="SAY1" s="69"/>
      <c r="SAZ1" s="69"/>
      <c r="SBA1" s="69"/>
      <c r="SBB1" s="69"/>
      <c r="SBC1" s="69"/>
      <c r="SBD1" s="69"/>
      <c r="SBE1" s="69"/>
      <c r="SBF1" s="69"/>
      <c r="SBG1" s="69"/>
      <c r="SBH1" s="69"/>
      <c r="SBI1" s="69"/>
      <c r="SBJ1" s="69"/>
      <c r="SBK1" s="69"/>
      <c r="SBL1" s="69"/>
      <c r="SBM1" s="69"/>
      <c r="SBN1" s="69"/>
      <c r="SBO1" s="69"/>
      <c r="SBP1" s="69"/>
      <c r="SBQ1" s="69"/>
      <c r="SBR1" s="69"/>
      <c r="SBS1" s="69"/>
      <c r="SBT1" s="69"/>
      <c r="SBU1" s="69"/>
      <c r="SBV1" s="69"/>
      <c r="SBW1" s="69"/>
      <c r="SBX1" s="69"/>
      <c r="SBY1" s="69"/>
      <c r="SBZ1" s="69"/>
      <c r="SCA1" s="69"/>
      <c r="SCB1" s="69"/>
      <c r="SCC1" s="69"/>
      <c r="SCD1" s="69"/>
      <c r="SCE1" s="69"/>
      <c r="SCF1" s="69"/>
      <c r="SCG1" s="69"/>
      <c r="SCH1" s="69"/>
      <c r="SCI1" s="69"/>
      <c r="SCJ1" s="69"/>
      <c r="SCK1" s="69"/>
      <c r="SCL1" s="69"/>
      <c r="SCM1" s="69"/>
      <c r="SCN1" s="69"/>
      <c r="SCO1" s="69"/>
      <c r="SCP1" s="69"/>
      <c r="SCQ1" s="69"/>
      <c r="SCR1" s="69"/>
      <c r="SCS1" s="69"/>
      <c r="SCT1" s="69"/>
      <c r="SCU1" s="69"/>
      <c r="SCV1" s="69"/>
      <c r="SCW1" s="69"/>
      <c r="SCX1" s="69"/>
      <c r="SCY1" s="69"/>
      <c r="SCZ1" s="69"/>
      <c r="SDA1" s="69"/>
      <c r="SDB1" s="69"/>
      <c r="SDC1" s="69"/>
      <c r="SDD1" s="69"/>
      <c r="SDE1" s="69"/>
      <c r="SDF1" s="69"/>
      <c r="SDG1" s="69"/>
      <c r="SDH1" s="69"/>
      <c r="SDI1" s="69"/>
      <c r="SDJ1" s="69"/>
      <c r="SDK1" s="69"/>
      <c r="SDL1" s="69"/>
      <c r="SDM1" s="69"/>
      <c r="SDN1" s="69"/>
      <c r="SDO1" s="69"/>
      <c r="SDP1" s="69"/>
      <c r="SDQ1" s="69"/>
      <c r="SDR1" s="69"/>
      <c r="SDS1" s="69"/>
      <c r="SDT1" s="69"/>
      <c r="SDU1" s="69"/>
      <c r="SDV1" s="69"/>
      <c r="SDW1" s="69"/>
      <c r="SDX1" s="69"/>
      <c r="SDY1" s="69"/>
      <c r="SDZ1" s="69"/>
      <c r="SEA1" s="69"/>
      <c r="SEB1" s="69"/>
      <c r="SEC1" s="69"/>
      <c r="SED1" s="69"/>
      <c r="SEE1" s="69"/>
      <c r="SEF1" s="69"/>
      <c r="SEG1" s="69"/>
      <c r="SEH1" s="69"/>
      <c r="SEI1" s="69"/>
      <c r="SEJ1" s="69"/>
      <c r="SEK1" s="69"/>
      <c r="SEL1" s="69"/>
      <c r="SEM1" s="69"/>
      <c r="SEN1" s="69"/>
      <c r="SEO1" s="69"/>
      <c r="SEP1" s="69"/>
      <c r="SEQ1" s="69"/>
      <c r="SER1" s="69"/>
      <c r="SES1" s="69"/>
      <c r="SET1" s="69"/>
      <c r="SEU1" s="69"/>
      <c r="SEV1" s="69"/>
      <c r="SEW1" s="69"/>
      <c r="SEX1" s="69"/>
      <c r="SEY1" s="69"/>
      <c r="SEZ1" s="69"/>
      <c r="SFA1" s="69"/>
      <c r="SFB1" s="69"/>
      <c r="SFC1" s="69"/>
      <c r="SFD1" s="69"/>
      <c r="SFE1" s="69"/>
      <c r="SFF1" s="69"/>
      <c r="SFG1" s="69"/>
      <c r="SFH1" s="69"/>
      <c r="SFI1" s="69"/>
      <c r="SFJ1" s="69"/>
      <c r="SFK1" s="69"/>
      <c r="SFL1" s="69"/>
      <c r="SFM1" s="69"/>
      <c r="SFN1" s="69"/>
      <c r="SFO1" s="69"/>
      <c r="SFP1" s="69"/>
      <c r="SFQ1" s="69"/>
      <c r="SFR1" s="69"/>
      <c r="SFS1" s="69"/>
      <c r="SFT1" s="69"/>
      <c r="SFU1" s="69"/>
      <c r="SFV1" s="69"/>
      <c r="SFW1" s="69"/>
      <c r="SFX1" s="69"/>
      <c r="SFY1" s="69"/>
      <c r="SFZ1" s="69"/>
      <c r="SGA1" s="69"/>
      <c r="SGB1" s="69"/>
      <c r="SGC1" s="69"/>
      <c r="SGD1" s="69"/>
      <c r="SGE1" s="69"/>
      <c r="SGF1" s="69"/>
      <c r="SGG1" s="69"/>
      <c r="SGH1" s="69"/>
      <c r="SGI1" s="69"/>
      <c r="SGJ1" s="69"/>
      <c r="SGK1" s="69"/>
      <c r="SGL1" s="69"/>
      <c r="SGM1" s="69"/>
      <c r="SGN1" s="69"/>
      <c r="SGO1" s="69"/>
      <c r="SGP1" s="69"/>
      <c r="SGQ1" s="69"/>
      <c r="SGR1" s="69"/>
      <c r="SGS1" s="69"/>
      <c r="SGT1" s="69"/>
      <c r="SGU1" s="69"/>
      <c r="SGV1" s="69"/>
      <c r="SGW1" s="69"/>
      <c r="SGX1" s="69"/>
      <c r="SGY1" s="69"/>
      <c r="SGZ1" s="69"/>
      <c r="SHA1" s="69"/>
      <c r="SHB1" s="69"/>
      <c r="SHC1" s="69"/>
      <c r="SHD1" s="69"/>
      <c r="SHE1" s="69"/>
      <c r="SHF1" s="69"/>
      <c r="SHG1" s="69"/>
      <c r="SHH1" s="69"/>
      <c r="SHI1" s="69"/>
      <c r="SHJ1" s="69"/>
      <c r="SHK1" s="69"/>
      <c r="SHL1" s="69"/>
      <c r="SHM1" s="69"/>
      <c r="SHN1" s="69"/>
      <c r="SHO1" s="69"/>
      <c r="SHP1" s="69"/>
      <c r="SHQ1" s="69"/>
      <c r="SHR1" s="69"/>
      <c r="SHS1" s="69"/>
      <c r="SHT1" s="69"/>
      <c r="SHU1" s="69"/>
      <c r="SHV1" s="69"/>
      <c r="SHW1" s="69"/>
      <c r="SHX1" s="69"/>
      <c r="SHY1" s="69"/>
      <c r="SHZ1" s="69"/>
      <c r="SIA1" s="69"/>
      <c r="SIB1" s="69"/>
      <c r="SIC1" s="69"/>
      <c r="SID1" s="69"/>
      <c r="SIE1" s="69"/>
      <c r="SIF1" s="69"/>
      <c r="SIG1" s="69"/>
      <c r="SIH1" s="69"/>
      <c r="SII1" s="69"/>
      <c r="SIJ1" s="69"/>
      <c r="SIK1" s="69"/>
      <c r="SIL1" s="69"/>
      <c r="SIM1" s="69"/>
      <c r="SIN1" s="69"/>
      <c r="SIO1" s="69"/>
      <c r="SIP1" s="69"/>
      <c r="SIQ1" s="69"/>
      <c r="SIR1" s="69"/>
      <c r="SIS1" s="69"/>
      <c r="SIT1" s="69"/>
      <c r="SIU1" s="69"/>
      <c r="SIV1" s="69"/>
      <c r="SIW1" s="69"/>
      <c r="SIX1" s="69"/>
      <c r="SIY1" s="69"/>
      <c r="SIZ1" s="69"/>
      <c r="SJA1" s="69"/>
      <c r="SJB1" s="69"/>
      <c r="SJC1" s="69"/>
      <c r="SJD1" s="69"/>
      <c r="SJE1" s="69"/>
      <c r="SJF1" s="69"/>
      <c r="SJG1" s="69"/>
      <c r="SJH1" s="69"/>
      <c r="SJI1" s="69"/>
      <c r="SJJ1" s="69"/>
      <c r="SJK1" s="69"/>
      <c r="SJL1" s="69"/>
      <c r="SJM1" s="69"/>
      <c r="SJN1" s="69"/>
      <c r="SJO1" s="69"/>
      <c r="SJP1" s="69"/>
      <c r="SJQ1" s="69"/>
      <c r="SJR1" s="69"/>
      <c r="SJS1" s="69"/>
      <c r="SJT1" s="69"/>
      <c r="SJU1" s="69"/>
      <c r="SJV1" s="69"/>
      <c r="SJW1" s="69"/>
      <c r="SJX1" s="69"/>
      <c r="SJY1" s="69"/>
      <c r="SJZ1" s="69"/>
      <c r="SKA1" s="69"/>
      <c r="SKB1" s="69"/>
      <c r="SKC1" s="69"/>
      <c r="SKD1" s="69"/>
      <c r="SKE1" s="69"/>
      <c r="SKF1" s="69"/>
      <c r="SKG1" s="69"/>
      <c r="SKH1" s="69"/>
      <c r="SKI1" s="69"/>
      <c r="SKJ1" s="69"/>
      <c r="SKK1" s="69"/>
      <c r="SKL1" s="69"/>
      <c r="SKM1" s="69"/>
      <c r="SKN1" s="69"/>
      <c r="SKO1" s="69"/>
      <c r="SKP1" s="69"/>
      <c r="SKQ1" s="69"/>
      <c r="SKR1" s="69"/>
      <c r="SKS1" s="69"/>
      <c r="SKT1" s="69"/>
      <c r="SKU1" s="69"/>
      <c r="SKV1" s="69"/>
      <c r="SKW1" s="69"/>
      <c r="SKX1" s="69"/>
      <c r="SKY1" s="69"/>
      <c r="SKZ1" s="69"/>
      <c r="SLA1" s="69"/>
      <c r="SLB1" s="69"/>
      <c r="SLC1" s="69"/>
      <c r="SLD1" s="69"/>
      <c r="SLE1" s="69"/>
      <c r="SLF1" s="69"/>
      <c r="SLG1" s="69"/>
      <c r="SLH1" s="69"/>
      <c r="SLI1" s="69"/>
      <c r="SLJ1" s="69"/>
      <c r="SLK1" s="69"/>
      <c r="SLL1" s="69"/>
      <c r="SLM1" s="69"/>
      <c r="SLN1" s="69"/>
      <c r="SLO1" s="69"/>
      <c r="SLP1" s="69"/>
      <c r="SLQ1" s="69"/>
      <c r="SLR1" s="69"/>
      <c r="SLS1" s="69"/>
      <c r="SLT1" s="69"/>
      <c r="SLU1" s="69"/>
      <c r="SLV1" s="69"/>
      <c r="SLW1" s="69"/>
      <c r="SLX1" s="69"/>
      <c r="SLY1" s="69"/>
      <c r="SLZ1" s="69"/>
      <c r="SMA1" s="69"/>
      <c r="SMB1" s="69"/>
      <c r="SMC1" s="69"/>
      <c r="SMD1" s="69"/>
      <c r="SME1" s="69"/>
      <c r="SMF1" s="69"/>
      <c r="SMG1" s="69"/>
      <c r="SMH1" s="69"/>
      <c r="SMI1" s="69"/>
      <c r="SMJ1" s="69"/>
      <c r="SMK1" s="69"/>
      <c r="SML1" s="69"/>
      <c r="SMM1" s="69"/>
      <c r="SMN1" s="69"/>
      <c r="SMO1" s="69"/>
      <c r="SMP1" s="69"/>
      <c r="SMQ1" s="69"/>
      <c r="SMR1" s="69"/>
      <c r="SMS1" s="69"/>
      <c r="SMT1" s="69"/>
      <c r="SMU1" s="69"/>
      <c r="SMV1" s="69"/>
      <c r="SMW1" s="69"/>
      <c r="SMX1" s="69"/>
      <c r="SMY1" s="69"/>
      <c r="SMZ1" s="69"/>
      <c r="SNA1" s="69"/>
      <c r="SNB1" s="69"/>
      <c r="SNC1" s="69"/>
      <c r="SND1" s="69"/>
      <c r="SNE1" s="69"/>
      <c r="SNF1" s="69"/>
      <c r="SNG1" s="69"/>
      <c r="SNH1" s="69"/>
      <c r="SNI1" s="69"/>
      <c r="SNJ1" s="69"/>
      <c r="SNK1" s="69"/>
      <c r="SNL1" s="69"/>
      <c r="SNM1" s="69"/>
      <c r="SNN1" s="69"/>
      <c r="SNO1" s="69"/>
      <c r="SNP1" s="69"/>
      <c r="SNQ1" s="69"/>
      <c r="SNR1" s="69"/>
      <c r="SNS1" s="69"/>
      <c r="SNT1" s="69"/>
      <c r="SNU1" s="69"/>
      <c r="SNV1" s="69"/>
      <c r="SNW1" s="69"/>
      <c r="SNX1" s="69"/>
      <c r="SNY1" s="69"/>
      <c r="SNZ1" s="69"/>
      <c r="SOA1" s="69"/>
      <c r="SOB1" s="69"/>
      <c r="SOC1" s="69"/>
      <c r="SOD1" s="69"/>
      <c r="SOE1" s="69"/>
      <c r="SOF1" s="69"/>
      <c r="SOG1" s="69"/>
      <c r="SOH1" s="69"/>
      <c r="SOI1" s="69"/>
      <c r="SOJ1" s="69"/>
      <c r="SOK1" s="69"/>
      <c r="SOL1" s="69"/>
      <c r="SOM1" s="69"/>
      <c r="SON1" s="69"/>
      <c r="SOO1" s="69"/>
      <c r="SOP1" s="69"/>
      <c r="SOQ1" s="69"/>
      <c r="SOR1" s="69"/>
      <c r="SOS1" s="69"/>
      <c r="SOT1" s="69"/>
      <c r="SOU1" s="69"/>
      <c r="SOV1" s="69"/>
      <c r="SOW1" s="69"/>
      <c r="SOX1" s="69"/>
      <c r="SOY1" s="69"/>
      <c r="SOZ1" s="69"/>
      <c r="SPA1" s="69"/>
      <c r="SPB1" s="69"/>
      <c r="SPC1" s="69"/>
      <c r="SPD1" s="69"/>
      <c r="SPE1" s="69"/>
      <c r="SPF1" s="69"/>
      <c r="SPG1" s="69"/>
      <c r="SPH1" s="69"/>
      <c r="SPI1" s="69"/>
      <c r="SPJ1" s="69"/>
      <c r="SPK1" s="69"/>
      <c r="SPL1" s="69"/>
      <c r="SPM1" s="69"/>
      <c r="SPN1" s="69"/>
      <c r="SPO1" s="69"/>
      <c r="SPP1" s="69"/>
      <c r="SPQ1" s="69"/>
      <c r="SPR1" s="69"/>
      <c r="SPS1" s="69"/>
      <c r="SPT1" s="69"/>
      <c r="SPU1" s="69"/>
      <c r="SPV1" s="69"/>
      <c r="SPW1" s="69"/>
      <c r="SPX1" s="69"/>
      <c r="SPY1" s="69"/>
      <c r="SPZ1" s="69"/>
      <c r="SQA1" s="69"/>
      <c r="SQB1" s="69"/>
      <c r="SQC1" s="69"/>
      <c r="SQD1" s="69"/>
      <c r="SQE1" s="69"/>
      <c r="SQF1" s="69"/>
      <c r="SQG1" s="69"/>
      <c r="SQH1" s="69"/>
      <c r="SQI1" s="69"/>
      <c r="SQJ1" s="69"/>
      <c r="SQK1" s="69"/>
      <c r="SQL1" s="69"/>
      <c r="SQM1" s="69"/>
      <c r="SQN1" s="69"/>
      <c r="SQO1" s="69"/>
      <c r="SQP1" s="69"/>
      <c r="SQQ1" s="69"/>
      <c r="SQR1" s="69"/>
      <c r="SQS1" s="69"/>
      <c r="SQT1" s="69"/>
      <c r="SQU1" s="69"/>
      <c r="SQV1" s="69"/>
      <c r="SQW1" s="69"/>
      <c r="SQX1" s="69"/>
      <c r="SQY1" s="69"/>
      <c r="SQZ1" s="69"/>
      <c r="SRA1" s="69"/>
      <c r="SRB1" s="69"/>
      <c r="SRC1" s="69"/>
      <c r="SRD1" s="69"/>
      <c r="SRE1" s="69"/>
      <c r="SRF1" s="69"/>
      <c r="SRG1" s="69"/>
      <c r="SRH1" s="69"/>
      <c r="SRI1" s="69"/>
      <c r="SRJ1" s="69"/>
      <c r="SRK1" s="69"/>
      <c r="SRL1" s="69"/>
      <c r="SRM1" s="69"/>
      <c r="SRN1" s="69"/>
      <c r="SRO1" s="69"/>
      <c r="SRP1" s="69"/>
      <c r="SRQ1" s="69"/>
      <c r="SRR1" s="69"/>
      <c r="SRS1" s="69"/>
      <c r="SRT1" s="69"/>
      <c r="SRU1" s="69"/>
      <c r="SRV1" s="69"/>
      <c r="SRW1" s="69"/>
      <c r="SRX1" s="69"/>
      <c r="SRY1" s="69"/>
      <c r="SRZ1" s="69"/>
      <c r="SSA1" s="69"/>
      <c r="SSB1" s="69"/>
      <c r="SSC1" s="69"/>
      <c r="SSD1" s="69"/>
      <c r="SSE1" s="69"/>
      <c r="SSF1" s="69"/>
      <c r="SSG1" s="69"/>
      <c r="SSH1" s="69"/>
      <c r="SSI1" s="69"/>
      <c r="SSJ1" s="69"/>
      <c r="SSK1" s="69"/>
      <c r="SSL1" s="69"/>
      <c r="SSM1" s="69"/>
      <c r="SSN1" s="69"/>
      <c r="SSO1" s="69"/>
      <c r="SSP1" s="69"/>
      <c r="SSQ1" s="69"/>
      <c r="SSR1" s="69"/>
      <c r="SSS1" s="69"/>
      <c r="SST1" s="69"/>
      <c r="SSU1" s="69"/>
      <c r="SSV1" s="69"/>
      <c r="SSW1" s="69"/>
      <c r="SSX1" s="69"/>
      <c r="SSY1" s="69"/>
      <c r="SSZ1" s="69"/>
      <c r="STA1" s="69"/>
      <c r="STB1" s="69"/>
      <c r="STC1" s="69"/>
      <c r="STD1" s="69"/>
      <c r="STE1" s="69"/>
      <c r="STF1" s="69"/>
      <c r="STG1" s="69"/>
      <c r="STH1" s="69"/>
      <c r="STI1" s="69"/>
      <c r="STJ1" s="69"/>
      <c r="STK1" s="69"/>
      <c r="STL1" s="69"/>
      <c r="STM1" s="69"/>
      <c r="STN1" s="69"/>
      <c r="STO1" s="69"/>
      <c r="STP1" s="69"/>
      <c r="STQ1" s="69"/>
      <c r="STR1" s="69"/>
      <c r="STS1" s="69"/>
      <c r="STT1" s="69"/>
      <c r="STU1" s="69"/>
      <c r="STV1" s="69"/>
      <c r="STW1" s="69"/>
      <c r="STX1" s="69"/>
      <c r="STY1" s="69"/>
      <c r="STZ1" s="69"/>
      <c r="SUA1" s="69"/>
      <c r="SUB1" s="69"/>
      <c r="SUC1" s="69"/>
      <c r="SUD1" s="69"/>
      <c r="SUE1" s="69"/>
      <c r="SUF1" s="69"/>
      <c r="SUG1" s="69"/>
      <c r="SUH1" s="69"/>
      <c r="SUI1" s="69"/>
      <c r="SUJ1" s="69"/>
      <c r="SUK1" s="69"/>
      <c r="SUL1" s="69"/>
      <c r="SUM1" s="69"/>
      <c r="SUN1" s="69"/>
      <c r="SUO1" s="69"/>
      <c r="SUP1" s="69"/>
      <c r="SUQ1" s="69"/>
      <c r="SUR1" s="69"/>
      <c r="SUS1" s="69"/>
      <c r="SUT1" s="69"/>
      <c r="SUU1" s="69"/>
      <c r="SUV1" s="69"/>
      <c r="SUW1" s="69"/>
      <c r="SUX1" s="69"/>
      <c r="SUY1" s="69"/>
      <c r="SUZ1" s="69"/>
      <c r="SVA1" s="69"/>
      <c r="SVB1" s="69"/>
      <c r="SVC1" s="69"/>
      <c r="SVD1" s="69"/>
      <c r="SVE1" s="69"/>
      <c r="SVF1" s="69"/>
      <c r="SVG1" s="69"/>
      <c r="SVH1" s="69"/>
      <c r="SVI1" s="69"/>
      <c r="SVJ1" s="69"/>
      <c r="SVK1" s="69"/>
      <c r="SVL1" s="69"/>
      <c r="SVM1" s="69"/>
      <c r="SVN1" s="69"/>
      <c r="SVO1" s="69"/>
      <c r="SVP1" s="69"/>
      <c r="SVQ1" s="69"/>
      <c r="SVR1" s="69"/>
      <c r="SVS1" s="69"/>
      <c r="SVT1" s="69"/>
      <c r="SVU1" s="69"/>
      <c r="SVV1" s="69"/>
      <c r="SVW1" s="69"/>
      <c r="SVX1" s="69"/>
      <c r="SVY1" s="69"/>
      <c r="SVZ1" s="69"/>
      <c r="SWA1" s="69"/>
      <c r="SWB1" s="69"/>
      <c r="SWC1" s="69"/>
      <c r="SWD1" s="69"/>
      <c r="SWE1" s="69"/>
      <c r="SWF1" s="69"/>
      <c r="SWG1" s="69"/>
      <c r="SWH1" s="69"/>
      <c r="SWI1" s="69"/>
      <c r="SWJ1" s="69"/>
      <c r="SWK1" s="69"/>
      <c r="SWL1" s="69"/>
      <c r="SWM1" s="69"/>
      <c r="SWN1" s="69"/>
      <c r="SWO1" s="69"/>
      <c r="SWP1" s="69"/>
      <c r="SWQ1" s="69"/>
      <c r="SWR1" s="69"/>
      <c r="SWS1" s="69"/>
      <c r="SWT1" s="69"/>
      <c r="SWU1" s="69"/>
      <c r="SWV1" s="69"/>
      <c r="SWW1" s="69"/>
      <c r="SWX1" s="69"/>
      <c r="SWY1" s="69"/>
      <c r="SWZ1" s="69"/>
      <c r="SXA1" s="69"/>
      <c r="SXB1" s="69"/>
      <c r="SXC1" s="69"/>
      <c r="SXD1" s="69"/>
      <c r="SXE1" s="69"/>
      <c r="SXF1" s="69"/>
      <c r="SXG1" s="69"/>
      <c r="SXH1" s="69"/>
      <c r="SXI1" s="69"/>
      <c r="SXJ1" s="69"/>
      <c r="SXK1" s="69"/>
      <c r="SXL1" s="69"/>
      <c r="SXM1" s="69"/>
      <c r="SXN1" s="69"/>
      <c r="SXO1" s="69"/>
      <c r="SXP1" s="69"/>
      <c r="SXQ1" s="69"/>
      <c r="SXR1" s="69"/>
      <c r="SXS1" s="69"/>
      <c r="SXT1" s="69"/>
      <c r="SXU1" s="69"/>
      <c r="SXV1" s="69"/>
      <c r="SXW1" s="69"/>
      <c r="SXX1" s="69"/>
      <c r="SXY1" s="69"/>
      <c r="SXZ1" s="69"/>
      <c r="SYA1" s="69"/>
      <c r="SYB1" s="69"/>
      <c r="SYC1" s="69"/>
      <c r="SYD1" s="69"/>
      <c r="SYE1" s="69"/>
      <c r="SYF1" s="69"/>
      <c r="SYG1" s="69"/>
      <c r="SYH1" s="69"/>
      <c r="SYI1" s="69"/>
      <c r="SYJ1" s="69"/>
      <c r="SYK1" s="69"/>
      <c r="SYL1" s="69"/>
      <c r="SYM1" s="69"/>
      <c r="SYN1" s="69"/>
      <c r="SYO1" s="69"/>
      <c r="SYP1" s="69"/>
      <c r="SYQ1" s="69"/>
      <c r="SYR1" s="69"/>
      <c r="SYS1" s="69"/>
      <c r="SYT1" s="69"/>
      <c r="SYU1" s="69"/>
      <c r="SYV1" s="69"/>
      <c r="SYW1" s="69"/>
      <c r="SYX1" s="69"/>
      <c r="SYY1" s="69"/>
      <c r="SYZ1" s="69"/>
      <c r="SZA1" s="69"/>
      <c r="SZB1" s="69"/>
      <c r="SZC1" s="69"/>
      <c r="SZD1" s="69"/>
      <c r="SZE1" s="69"/>
      <c r="SZF1" s="69"/>
      <c r="SZG1" s="69"/>
      <c r="SZH1" s="69"/>
      <c r="SZI1" s="69"/>
      <c r="SZJ1" s="69"/>
      <c r="SZK1" s="69"/>
      <c r="SZL1" s="69"/>
      <c r="SZM1" s="69"/>
      <c r="SZN1" s="69"/>
      <c r="SZO1" s="69"/>
      <c r="SZP1" s="69"/>
      <c r="SZQ1" s="69"/>
      <c r="SZR1" s="69"/>
      <c r="SZS1" s="69"/>
      <c r="SZT1" s="69"/>
      <c r="SZU1" s="69"/>
      <c r="SZV1" s="69"/>
      <c r="SZW1" s="69"/>
      <c r="SZX1" s="69"/>
      <c r="SZY1" s="69"/>
      <c r="SZZ1" s="69"/>
      <c r="TAA1" s="69"/>
      <c r="TAB1" s="69"/>
      <c r="TAC1" s="69"/>
      <c r="TAD1" s="69"/>
      <c r="TAE1" s="69"/>
      <c r="TAF1" s="69"/>
      <c r="TAG1" s="69"/>
      <c r="TAH1" s="69"/>
      <c r="TAI1" s="69"/>
      <c r="TAJ1" s="69"/>
      <c r="TAK1" s="69"/>
      <c r="TAL1" s="69"/>
      <c r="TAM1" s="69"/>
      <c r="TAN1" s="69"/>
      <c r="TAO1" s="69"/>
      <c r="TAP1" s="69"/>
      <c r="TAQ1" s="69"/>
      <c r="TAR1" s="69"/>
      <c r="TAS1" s="69"/>
      <c r="TAT1" s="69"/>
      <c r="TAU1" s="69"/>
      <c r="TAV1" s="69"/>
      <c r="TAW1" s="69"/>
      <c r="TAX1" s="69"/>
      <c r="TAY1" s="69"/>
      <c r="TAZ1" s="69"/>
      <c r="TBA1" s="69"/>
      <c r="TBB1" s="69"/>
      <c r="TBC1" s="69"/>
      <c r="TBD1" s="69"/>
      <c r="TBE1" s="69"/>
      <c r="TBF1" s="69"/>
      <c r="TBG1" s="69"/>
      <c r="TBH1" s="69"/>
      <c r="TBI1" s="69"/>
      <c r="TBJ1" s="69"/>
      <c r="TBK1" s="69"/>
      <c r="TBL1" s="69"/>
      <c r="TBM1" s="69"/>
      <c r="TBN1" s="69"/>
      <c r="TBO1" s="69"/>
      <c r="TBP1" s="69"/>
      <c r="TBQ1" s="69"/>
      <c r="TBR1" s="69"/>
      <c r="TBS1" s="69"/>
      <c r="TBT1" s="69"/>
      <c r="TBU1" s="69"/>
      <c r="TBV1" s="69"/>
      <c r="TBW1" s="69"/>
      <c r="TBX1" s="69"/>
      <c r="TBY1" s="69"/>
      <c r="TBZ1" s="69"/>
      <c r="TCA1" s="69"/>
      <c r="TCB1" s="69"/>
      <c r="TCC1" s="69"/>
      <c r="TCD1" s="69"/>
      <c r="TCE1" s="69"/>
      <c r="TCF1" s="69"/>
      <c r="TCG1" s="69"/>
      <c r="TCH1" s="69"/>
      <c r="TCI1" s="69"/>
      <c r="TCJ1" s="69"/>
      <c r="TCK1" s="69"/>
      <c r="TCL1" s="69"/>
      <c r="TCM1" s="69"/>
      <c r="TCN1" s="69"/>
      <c r="TCO1" s="69"/>
      <c r="TCP1" s="69"/>
      <c r="TCQ1" s="69"/>
      <c r="TCR1" s="69"/>
      <c r="TCS1" s="69"/>
      <c r="TCT1" s="69"/>
      <c r="TCU1" s="69"/>
      <c r="TCV1" s="69"/>
      <c r="TCW1" s="69"/>
      <c r="TCX1" s="69"/>
      <c r="TCY1" s="69"/>
      <c r="TCZ1" s="69"/>
      <c r="TDA1" s="69"/>
      <c r="TDB1" s="69"/>
      <c r="TDC1" s="69"/>
      <c r="TDD1" s="69"/>
      <c r="TDE1" s="69"/>
      <c r="TDF1" s="69"/>
      <c r="TDG1" s="69"/>
      <c r="TDH1" s="69"/>
      <c r="TDI1" s="69"/>
      <c r="TDJ1" s="69"/>
      <c r="TDK1" s="69"/>
      <c r="TDL1" s="69"/>
      <c r="TDM1" s="69"/>
      <c r="TDN1" s="69"/>
      <c r="TDO1" s="69"/>
      <c r="TDP1" s="69"/>
      <c r="TDQ1" s="69"/>
      <c r="TDR1" s="69"/>
      <c r="TDS1" s="69"/>
      <c r="TDT1" s="69"/>
      <c r="TDU1" s="69"/>
      <c r="TDV1" s="69"/>
      <c r="TDW1" s="69"/>
      <c r="TDX1" s="69"/>
      <c r="TDY1" s="69"/>
      <c r="TDZ1" s="69"/>
      <c r="TEA1" s="69"/>
      <c r="TEB1" s="69"/>
      <c r="TEC1" s="69"/>
      <c r="TED1" s="69"/>
      <c r="TEE1" s="69"/>
      <c r="TEF1" s="69"/>
      <c r="TEG1" s="69"/>
      <c r="TEH1" s="69"/>
      <c r="TEI1" s="69"/>
      <c r="TEJ1" s="69"/>
      <c r="TEK1" s="69"/>
      <c r="TEL1" s="69"/>
      <c r="TEM1" s="69"/>
      <c r="TEN1" s="69"/>
      <c r="TEO1" s="69"/>
      <c r="TEP1" s="69"/>
      <c r="TEQ1" s="69"/>
      <c r="TER1" s="69"/>
      <c r="TES1" s="69"/>
      <c r="TET1" s="69"/>
      <c r="TEU1" s="69"/>
      <c r="TEV1" s="69"/>
      <c r="TEW1" s="69"/>
      <c r="TEX1" s="69"/>
      <c r="TEY1" s="69"/>
      <c r="TEZ1" s="69"/>
      <c r="TFA1" s="69"/>
      <c r="TFB1" s="69"/>
      <c r="TFC1" s="69"/>
      <c r="TFD1" s="69"/>
      <c r="TFE1" s="69"/>
      <c r="TFF1" s="69"/>
      <c r="TFG1" s="69"/>
      <c r="TFH1" s="69"/>
      <c r="TFI1" s="69"/>
      <c r="TFJ1" s="69"/>
      <c r="TFK1" s="69"/>
      <c r="TFL1" s="69"/>
      <c r="TFM1" s="69"/>
      <c r="TFN1" s="69"/>
      <c r="TFO1" s="69"/>
      <c r="TFP1" s="69"/>
      <c r="TFQ1" s="69"/>
      <c r="TFR1" s="69"/>
      <c r="TFS1" s="69"/>
      <c r="TFT1" s="69"/>
      <c r="TFU1" s="69"/>
      <c r="TFV1" s="69"/>
      <c r="TFW1" s="69"/>
      <c r="TFX1" s="69"/>
      <c r="TFY1" s="69"/>
      <c r="TFZ1" s="69"/>
      <c r="TGA1" s="69"/>
      <c r="TGB1" s="69"/>
      <c r="TGC1" s="69"/>
      <c r="TGD1" s="69"/>
      <c r="TGE1" s="69"/>
      <c r="TGF1" s="69"/>
      <c r="TGG1" s="69"/>
      <c r="TGH1" s="69"/>
      <c r="TGI1" s="69"/>
      <c r="TGJ1" s="69"/>
      <c r="TGK1" s="69"/>
      <c r="TGL1" s="69"/>
      <c r="TGM1" s="69"/>
      <c r="TGN1" s="69"/>
      <c r="TGO1" s="69"/>
      <c r="TGP1" s="69"/>
      <c r="TGQ1" s="69"/>
      <c r="TGR1" s="69"/>
      <c r="TGS1" s="69"/>
      <c r="TGT1" s="69"/>
      <c r="TGU1" s="69"/>
      <c r="TGV1" s="69"/>
      <c r="TGW1" s="69"/>
      <c r="TGX1" s="69"/>
      <c r="TGY1" s="69"/>
      <c r="TGZ1" s="69"/>
      <c r="THA1" s="69"/>
      <c r="THB1" s="69"/>
      <c r="THC1" s="69"/>
      <c r="THD1" s="69"/>
      <c r="THE1" s="69"/>
      <c r="THF1" s="69"/>
      <c r="THG1" s="69"/>
      <c r="THH1" s="69"/>
      <c r="THI1" s="69"/>
      <c r="THJ1" s="69"/>
      <c r="THK1" s="69"/>
      <c r="THL1" s="69"/>
      <c r="THM1" s="69"/>
      <c r="THN1" s="69"/>
      <c r="THO1" s="69"/>
      <c r="THP1" s="69"/>
      <c r="THQ1" s="69"/>
      <c r="THR1" s="69"/>
      <c r="THS1" s="69"/>
      <c r="THT1" s="69"/>
      <c r="THU1" s="69"/>
      <c r="THV1" s="69"/>
      <c r="THW1" s="69"/>
      <c r="THX1" s="69"/>
      <c r="THY1" s="69"/>
      <c r="THZ1" s="69"/>
      <c r="TIA1" s="69"/>
      <c r="TIB1" s="69"/>
      <c r="TIC1" s="69"/>
      <c r="TID1" s="69"/>
      <c r="TIE1" s="69"/>
      <c r="TIF1" s="69"/>
      <c r="TIG1" s="69"/>
      <c r="TIH1" s="69"/>
      <c r="TII1" s="69"/>
      <c r="TIJ1" s="69"/>
      <c r="TIK1" s="69"/>
      <c r="TIL1" s="69"/>
      <c r="TIM1" s="69"/>
      <c r="TIN1" s="69"/>
      <c r="TIO1" s="69"/>
      <c r="TIP1" s="69"/>
      <c r="TIQ1" s="69"/>
      <c r="TIR1" s="69"/>
      <c r="TIS1" s="69"/>
      <c r="TIT1" s="69"/>
      <c r="TIU1" s="69"/>
      <c r="TIV1" s="69"/>
      <c r="TIW1" s="69"/>
      <c r="TIX1" s="69"/>
      <c r="TIY1" s="69"/>
      <c r="TIZ1" s="69"/>
      <c r="TJA1" s="69"/>
      <c r="TJB1" s="69"/>
      <c r="TJC1" s="69"/>
      <c r="TJD1" s="69"/>
      <c r="TJE1" s="69"/>
      <c r="TJF1" s="69"/>
      <c r="TJG1" s="69"/>
      <c r="TJH1" s="69"/>
      <c r="TJI1" s="69"/>
      <c r="TJJ1" s="69"/>
      <c r="TJK1" s="69"/>
      <c r="TJL1" s="69"/>
      <c r="TJM1" s="69"/>
      <c r="TJN1" s="69"/>
      <c r="TJO1" s="69"/>
      <c r="TJP1" s="69"/>
      <c r="TJQ1" s="69"/>
      <c r="TJR1" s="69"/>
      <c r="TJS1" s="69"/>
      <c r="TJT1" s="69"/>
      <c r="TJU1" s="69"/>
      <c r="TJV1" s="69"/>
      <c r="TJW1" s="69"/>
      <c r="TJX1" s="69"/>
      <c r="TJY1" s="69"/>
      <c r="TJZ1" s="69"/>
      <c r="TKA1" s="69"/>
      <c r="TKB1" s="69"/>
      <c r="TKC1" s="69"/>
      <c r="TKD1" s="69"/>
      <c r="TKE1" s="69"/>
      <c r="TKF1" s="69"/>
      <c r="TKG1" s="69"/>
      <c r="TKH1" s="69"/>
      <c r="TKI1" s="69"/>
      <c r="TKJ1" s="69"/>
      <c r="TKK1" s="69"/>
      <c r="TKL1" s="69"/>
      <c r="TKM1" s="69"/>
      <c r="TKN1" s="69"/>
      <c r="TKO1" s="69"/>
      <c r="TKP1" s="69"/>
      <c r="TKQ1" s="69"/>
      <c r="TKR1" s="69"/>
      <c r="TKS1" s="69"/>
      <c r="TKT1" s="69"/>
      <c r="TKU1" s="69"/>
      <c r="TKV1" s="69"/>
      <c r="TKW1" s="69"/>
      <c r="TKX1" s="69"/>
      <c r="TKY1" s="69"/>
      <c r="TKZ1" s="69"/>
      <c r="TLA1" s="69"/>
      <c r="TLB1" s="69"/>
      <c r="TLC1" s="69"/>
      <c r="TLD1" s="69"/>
      <c r="TLE1" s="69"/>
      <c r="TLF1" s="69"/>
      <c r="TLG1" s="69"/>
      <c r="TLH1" s="69"/>
      <c r="TLI1" s="69"/>
      <c r="TLJ1" s="69"/>
      <c r="TLK1" s="69"/>
      <c r="TLL1" s="69"/>
      <c r="TLM1" s="69"/>
      <c r="TLN1" s="69"/>
      <c r="TLO1" s="69"/>
      <c r="TLP1" s="69"/>
      <c r="TLQ1" s="69"/>
      <c r="TLR1" s="69"/>
      <c r="TLS1" s="69"/>
      <c r="TLT1" s="69"/>
      <c r="TLU1" s="69"/>
      <c r="TLV1" s="69"/>
      <c r="TLW1" s="69"/>
      <c r="TLX1" s="69"/>
      <c r="TLY1" s="69"/>
      <c r="TLZ1" s="69"/>
      <c r="TMA1" s="69"/>
      <c r="TMB1" s="69"/>
      <c r="TMC1" s="69"/>
      <c r="TMD1" s="69"/>
      <c r="TME1" s="69"/>
      <c r="TMF1" s="69"/>
      <c r="TMG1" s="69"/>
      <c r="TMH1" s="69"/>
      <c r="TMI1" s="69"/>
      <c r="TMJ1" s="69"/>
      <c r="TMK1" s="69"/>
      <c r="TML1" s="69"/>
      <c r="TMM1" s="69"/>
      <c r="TMN1" s="69"/>
      <c r="TMO1" s="69"/>
      <c r="TMP1" s="69"/>
      <c r="TMQ1" s="69"/>
      <c r="TMR1" s="69"/>
      <c r="TMS1" s="69"/>
      <c r="TMT1" s="69"/>
      <c r="TMU1" s="69"/>
      <c r="TMV1" s="69"/>
      <c r="TMW1" s="69"/>
      <c r="TMX1" s="69"/>
      <c r="TMY1" s="69"/>
      <c r="TMZ1" s="69"/>
      <c r="TNA1" s="69"/>
      <c r="TNB1" s="69"/>
      <c r="TNC1" s="69"/>
      <c r="TND1" s="69"/>
      <c r="TNE1" s="69"/>
      <c r="TNF1" s="69"/>
      <c r="TNG1" s="69"/>
      <c r="TNH1" s="69"/>
      <c r="TNI1" s="69"/>
      <c r="TNJ1" s="69"/>
      <c r="TNK1" s="69"/>
      <c r="TNL1" s="69"/>
      <c r="TNM1" s="69"/>
      <c r="TNN1" s="69"/>
      <c r="TNO1" s="69"/>
      <c r="TNP1" s="69"/>
      <c r="TNQ1" s="69"/>
      <c r="TNR1" s="69"/>
      <c r="TNS1" s="69"/>
      <c r="TNT1" s="69"/>
      <c r="TNU1" s="69"/>
      <c r="TNV1" s="69"/>
      <c r="TNW1" s="69"/>
      <c r="TNX1" s="69"/>
      <c r="TNY1" s="69"/>
      <c r="TNZ1" s="69"/>
      <c r="TOA1" s="69"/>
      <c r="TOB1" s="69"/>
      <c r="TOC1" s="69"/>
      <c r="TOD1" s="69"/>
      <c r="TOE1" s="69"/>
      <c r="TOF1" s="69"/>
      <c r="TOG1" s="69"/>
      <c r="TOH1" s="69"/>
      <c r="TOI1" s="69"/>
      <c r="TOJ1" s="69"/>
      <c r="TOK1" s="69"/>
      <c r="TOL1" s="69"/>
      <c r="TOM1" s="69"/>
      <c r="TON1" s="69"/>
      <c r="TOO1" s="69"/>
      <c r="TOP1" s="69"/>
      <c r="TOQ1" s="69"/>
      <c r="TOR1" s="69"/>
      <c r="TOS1" s="69"/>
      <c r="TOT1" s="69"/>
      <c r="TOU1" s="69"/>
      <c r="TOV1" s="69"/>
      <c r="TOW1" s="69"/>
      <c r="TOX1" s="69"/>
      <c r="TOY1" s="69"/>
      <c r="TOZ1" s="69"/>
      <c r="TPA1" s="69"/>
      <c r="TPB1" s="69"/>
      <c r="TPC1" s="69"/>
      <c r="TPD1" s="69"/>
      <c r="TPE1" s="69"/>
      <c r="TPF1" s="69"/>
      <c r="TPG1" s="69"/>
      <c r="TPH1" s="69"/>
      <c r="TPI1" s="69"/>
      <c r="TPJ1" s="69"/>
      <c r="TPK1" s="69"/>
      <c r="TPL1" s="69"/>
      <c r="TPM1" s="69"/>
      <c r="TPN1" s="69"/>
      <c r="TPO1" s="69"/>
      <c r="TPP1" s="69"/>
      <c r="TPQ1" s="69"/>
      <c r="TPR1" s="69"/>
      <c r="TPS1" s="69"/>
      <c r="TPT1" s="69"/>
      <c r="TPU1" s="69"/>
      <c r="TPV1" s="69"/>
      <c r="TPW1" s="69"/>
      <c r="TPX1" s="69"/>
      <c r="TPY1" s="69"/>
      <c r="TPZ1" s="69"/>
      <c r="TQA1" s="69"/>
      <c r="TQB1" s="69"/>
      <c r="TQC1" s="69"/>
      <c r="TQD1" s="69"/>
      <c r="TQE1" s="69"/>
      <c r="TQF1" s="69"/>
      <c r="TQG1" s="69"/>
      <c r="TQH1" s="69"/>
      <c r="TQI1" s="69"/>
      <c r="TQJ1" s="69"/>
      <c r="TQK1" s="69"/>
      <c r="TQL1" s="69"/>
      <c r="TQM1" s="69"/>
      <c r="TQN1" s="69"/>
      <c r="TQO1" s="69"/>
      <c r="TQP1" s="69"/>
      <c r="TQQ1" s="69"/>
      <c r="TQR1" s="69"/>
      <c r="TQS1" s="69"/>
      <c r="TQT1" s="69"/>
      <c r="TQU1" s="69"/>
      <c r="TQV1" s="69"/>
      <c r="TQW1" s="69"/>
      <c r="TQX1" s="69"/>
      <c r="TQY1" s="69"/>
      <c r="TQZ1" s="69"/>
      <c r="TRA1" s="69"/>
      <c r="TRB1" s="69"/>
      <c r="TRC1" s="69"/>
      <c r="TRD1" s="69"/>
      <c r="TRE1" s="69"/>
      <c r="TRF1" s="69"/>
      <c r="TRG1" s="69"/>
      <c r="TRH1" s="69"/>
      <c r="TRI1" s="69"/>
      <c r="TRJ1" s="69"/>
      <c r="TRK1" s="69"/>
      <c r="TRL1" s="69"/>
      <c r="TRM1" s="69"/>
      <c r="TRN1" s="69"/>
      <c r="TRO1" s="69"/>
      <c r="TRP1" s="69"/>
      <c r="TRQ1" s="69"/>
      <c r="TRR1" s="69"/>
      <c r="TRS1" s="69"/>
      <c r="TRT1" s="69"/>
      <c r="TRU1" s="69"/>
      <c r="TRV1" s="69"/>
      <c r="TRW1" s="69"/>
      <c r="TRX1" s="69"/>
      <c r="TRY1" s="69"/>
      <c r="TRZ1" s="69"/>
      <c r="TSA1" s="69"/>
      <c r="TSB1" s="69"/>
      <c r="TSC1" s="69"/>
      <c r="TSD1" s="69"/>
      <c r="TSE1" s="69"/>
      <c r="TSF1" s="69"/>
      <c r="TSG1" s="69"/>
      <c r="TSH1" s="69"/>
      <c r="TSI1" s="69"/>
      <c r="TSJ1" s="69"/>
      <c r="TSK1" s="69"/>
      <c r="TSL1" s="69"/>
      <c r="TSM1" s="69"/>
      <c r="TSN1" s="69"/>
      <c r="TSO1" s="69"/>
      <c r="TSP1" s="69"/>
      <c r="TSQ1" s="69"/>
      <c r="TSR1" s="69"/>
      <c r="TSS1" s="69"/>
      <c r="TST1" s="69"/>
      <c r="TSU1" s="69"/>
      <c r="TSV1" s="69"/>
      <c r="TSW1" s="69"/>
      <c r="TSX1" s="69"/>
      <c r="TSY1" s="69"/>
      <c r="TSZ1" s="69"/>
      <c r="TTA1" s="69"/>
      <c r="TTB1" s="69"/>
      <c r="TTC1" s="69"/>
      <c r="TTD1" s="69"/>
      <c r="TTE1" s="69"/>
      <c r="TTF1" s="69"/>
      <c r="TTG1" s="69"/>
      <c r="TTH1" s="69"/>
      <c r="TTI1" s="69"/>
      <c r="TTJ1" s="69"/>
      <c r="TTK1" s="69"/>
      <c r="TTL1" s="69"/>
      <c r="TTM1" s="69"/>
      <c r="TTN1" s="69"/>
      <c r="TTO1" s="69"/>
      <c r="TTP1" s="69"/>
      <c r="TTQ1" s="69"/>
      <c r="TTR1" s="69"/>
      <c r="TTS1" s="69"/>
      <c r="TTT1" s="69"/>
      <c r="TTU1" s="69"/>
      <c r="TTV1" s="69"/>
      <c r="TTW1" s="69"/>
      <c r="TTX1" s="69"/>
      <c r="TTY1" s="69"/>
      <c r="TTZ1" s="69"/>
      <c r="TUA1" s="69"/>
      <c r="TUB1" s="69"/>
      <c r="TUC1" s="69"/>
      <c r="TUD1" s="69"/>
      <c r="TUE1" s="69"/>
      <c r="TUF1" s="69"/>
      <c r="TUG1" s="69"/>
      <c r="TUH1" s="69"/>
      <c r="TUI1" s="69"/>
      <c r="TUJ1" s="69"/>
      <c r="TUK1" s="69"/>
      <c r="TUL1" s="69"/>
      <c r="TUM1" s="69"/>
      <c r="TUN1" s="69"/>
      <c r="TUO1" s="69"/>
      <c r="TUP1" s="69"/>
      <c r="TUQ1" s="69"/>
      <c r="TUR1" s="69"/>
      <c r="TUS1" s="69"/>
      <c r="TUT1" s="69"/>
      <c r="TUU1" s="69"/>
      <c r="TUV1" s="69"/>
      <c r="TUW1" s="69"/>
      <c r="TUX1" s="69"/>
      <c r="TUY1" s="69"/>
      <c r="TUZ1" s="69"/>
      <c r="TVA1" s="69"/>
      <c r="TVB1" s="69"/>
      <c r="TVC1" s="69"/>
      <c r="TVD1" s="69"/>
      <c r="TVE1" s="69"/>
      <c r="TVF1" s="69"/>
      <c r="TVG1" s="69"/>
      <c r="TVH1" s="69"/>
      <c r="TVI1" s="69"/>
      <c r="TVJ1" s="69"/>
      <c r="TVK1" s="69"/>
      <c r="TVL1" s="69"/>
      <c r="TVM1" s="69"/>
      <c r="TVN1" s="69"/>
      <c r="TVO1" s="69"/>
      <c r="TVP1" s="69"/>
      <c r="TVQ1" s="69"/>
      <c r="TVR1" s="69"/>
      <c r="TVS1" s="69"/>
      <c r="TVT1" s="69"/>
      <c r="TVU1" s="69"/>
      <c r="TVV1" s="69"/>
      <c r="TVW1" s="69"/>
      <c r="TVX1" s="69"/>
      <c r="TVY1" s="69"/>
      <c r="TVZ1" s="69"/>
      <c r="TWA1" s="69"/>
      <c r="TWB1" s="69"/>
      <c r="TWC1" s="69"/>
      <c r="TWD1" s="69"/>
      <c r="TWE1" s="69"/>
      <c r="TWF1" s="69"/>
      <c r="TWG1" s="69"/>
      <c r="TWH1" s="69"/>
      <c r="TWI1" s="69"/>
      <c r="TWJ1" s="69"/>
      <c r="TWK1" s="69"/>
      <c r="TWL1" s="69"/>
      <c r="TWM1" s="69"/>
      <c r="TWN1" s="69"/>
      <c r="TWO1" s="69"/>
      <c r="TWP1" s="69"/>
      <c r="TWQ1" s="69"/>
      <c r="TWR1" s="69"/>
      <c r="TWS1" s="69"/>
      <c r="TWT1" s="69"/>
      <c r="TWU1" s="69"/>
      <c r="TWV1" s="69"/>
      <c r="TWW1" s="69"/>
      <c r="TWX1" s="69"/>
      <c r="TWY1" s="69"/>
      <c r="TWZ1" s="69"/>
      <c r="TXA1" s="69"/>
      <c r="TXB1" s="69"/>
      <c r="TXC1" s="69"/>
      <c r="TXD1" s="69"/>
      <c r="TXE1" s="69"/>
      <c r="TXF1" s="69"/>
      <c r="TXG1" s="69"/>
      <c r="TXH1" s="69"/>
      <c r="TXI1" s="69"/>
      <c r="TXJ1" s="69"/>
      <c r="TXK1" s="69"/>
      <c r="TXL1" s="69"/>
      <c r="TXM1" s="69"/>
      <c r="TXN1" s="69"/>
      <c r="TXO1" s="69"/>
      <c r="TXP1" s="69"/>
      <c r="TXQ1" s="69"/>
      <c r="TXR1" s="69"/>
      <c r="TXS1" s="69"/>
      <c r="TXT1" s="69"/>
      <c r="TXU1" s="69"/>
      <c r="TXV1" s="69"/>
      <c r="TXW1" s="69"/>
      <c r="TXX1" s="69"/>
      <c r="TXY1" s="69"/>
      <c r="TXZ1" s="69"/>
      <c r="TYA1" s="69"/>
      <c r="TYB1" s="69"/>
      <c r="TYC1" s="69"/>
      <c r="TYD1" s="69"/>
      <c r="TYE1" s="69"/>
      <c r="TYF1" s="69"/>
      <c r="TYG1" s="69"/>
      <c r="TYH1" s="69"/>
      <c r="TYI1" s="69"/>
      <c r="TYJ1" s="69"/>
      <c r="TYK1" s="69"/>
      <c r="TYL1" s="69"/>
      <c r="TYM1" s="69"/>
      <c r="TYN1" s="69"/>
      <c r="TYO1" s="69"/>
      <c r="TYP1" s="69"/>
      <c r="TYQ1" s="69"/>
      <c r="TYR1" s="69"/>
      <c r="TYS1" s="69"/>
      <c r="TYT1" s="69"/>
      <c r="TYU1" s="69"/>
      <c r="TYV1" s="69"/>
      <c r="TYW1" s="69"/>
      <c r="TYX1" s="69"/>
      <c r="TYY1" s="69"/>
      <c r="TYZ1" s="69"/>
      <c r="TZA1" s="69"/>
      <c r="TZB1" s="69"/>
      <c r="TZC1" s="69"/>
      <c r="TZD1" s="69"/>
      <c r="TZE1" s="69"/>
      <c r="TZF1" s="69"/>
      <c r="TZG1" s="69"/>
      <c r="TZH1" s="69"/>
      <c r="TZI1" s="69"/>
      <c r="TZJ1" s="69"/>
      <c r="TZK1" s="69"/>
      <c r="TZL1" s="69"/>
      <c r="TZM1" s="69"/>
      <c r="TZN1" s="69"/>
      <c r="TZO1" s="69"/>
      <c r="TZP1" s="69"/>
      <c r="TZQ1" s="69"/>
      <c r="TZR1" s="69"/>
      <c r="TZS1" s="69"/>
      <c r="TZT1" s="69"/>
      <c r="TZU1" s="69"/>
      <c r="TZV1" s="69"/>
      <c r="TZW1" s="69"/>
      <c r="TZX1" s="69"/>
      <c r="TZY1" s="69"/>
      <c r="TZZ1" s="69"/>
      <c r="UAA1" s="69"/>
      <c r="UAB1" s="69"/>
      <c r="UAC1" s="69"/>
      <c r="UAD1" s="69"/>
      <c r="UAE1" s="69"/>
      <c r="UAF1" s="69"/>
      <c r="UAG1" s="69"/>
      <c r="UAH1" s="69"/>
      <c r="UAI1" s="69"/>
      <c r="UAJ1" s="69"/>
      <c r="UAK1" s="69"/>
      <c r="UAL1" s="69"/>
      <c r="UAM1" s="69"/>
      <c r="UAN1" s="69"/>
      <c r="UAO1" s="69"/>
      <c r="UAP1" s="69"/>
      <c r="UAQ1" s="69"/>
      <c r="UAR1" s="69"/>
      <c r="UAS1" s="69"/>
      <c r="UAT1" s="69"/>
      <c r="UAU1" s="69"/>
      <c r="UAV1" s="69"/>
      <c r="UAW1" s="69"/>
      <c r="UAX1" s="69"/>
      <c r="UAY1" s="69"/>
      <c r="UAZ1" s="69"/>
      <c r="UBA1" s="69"/>
      <c r="UBB1" s="69"/>
      <c r="UBC1" s="69"/>
      <c r="UBD1" s="69"/>
      <c r="UBE1" s="69"/>
      <c r="UBF1" s="69"/>
      <c r="UBG1" s="69"/>
      <c r="UBH1" s="69"/>
      <c r="UBI1" s="69"/>
      <c r="UBJ1" s="69"/>
      <c r="UBK1" s="69"/>
      <c r="UBL1" s="69"/>
      <c r="UBM1" s="69"/>
      <c r="UBN1" s="69"/>
      <c r="UBO1" s="69"/>
      <c r="UBP1" s="69"/>
      <c r="UBQ1" s="69"/>
      <c r="UBR1" s="69"/>
      <c r="UBS1" s="69"/>
      <c r="UBT1" s="69"/>
      <c r="UBU1" s="69"/>
      <c r="UBV1" s="69"/>
      <c r="UBW1" s="69"/>
      <c r="UBX1" s="69"/>
      <c r="UBY1" s="69"/>
      <c r="UBZ1" s="69"/>
      <c r="UCA1" s="69"/>
      <c r="UCB1" s="69"/>
      <c r="UCC1" s="69"/>
      <c r="UCD1" s="69"/>
      <c r="UCE1" s="69"/>
      <c r="UCF1" s="69"/>
      <c r="UCG1" s="69"/>
      <c r="UCH1" s="69"/>
      <c r="UCI1" s="69"/>
      <c r="UCJ1" s="69"/>
      <c r="UCK1" s="69"/>
      <c r="UCL1" s="69"/>
      <c r="UCM1" s="69"/>
      <c r="UCN1" s="69"/>
      <c r="UCO1" s="69"/>
      <c r="UCP1" s="69"/>
      <c r="UCQ1" s="69"/>
      <c r="UCR1" s="69"/>
      <c r="UCS1" s="69"/>
      <c r="UCT1" s="69"/>
      <c r="UCU1" s="69"/>
      <c r="UCV1" s="69"/>
      <c r="UCW1" s="69"/>
      <c r="UCX1" s="69"/>
      <c r="UCY1" s="69"/>
      <c r="UCZ1" s="69"/>
      <c r="UDA1" s="69"/>
      <c r="UDB1" s="69"/>
      <c r="UDC1" s="69"/>
      <c r="UDD1" s="69"/>
      <c r="UDE1" s="69"/>
      <c r="UDF1" s="69"/>
      <c r="UDG1" s="69"/>
      <c r="UDH1" s="69"/>
      <c r="UDI1" s="69"/>
      <c r="UDJ1" s="69"/>
      <c r="UDK1" s="69"/>
      <c r="UDL1" s="69"/>
      <c r="UDM1" s="69"/>
      <c r="UDN1" s="69"/>
      <c r="UDO1" s="69"/>
      <c r="UDP1" s="69"/>
      <c r="UDQ1" s="69"/>
      <c r="UDR1" s="69"/>
      <c r="UDS1" s="69"/>
      <c r="UDT1" s="69"/>
      <c r="UDU1" s="69"/>
      <c r="UDV1" s="69"/>
      <c r="UDW1" s="69"/>
      <c r="UDX1" s="69"/>
      <c r="UDY1" s="69"/>
      <c r="UDZ1" s="69"/>
      <c r="UEA1" s="69"/>
      <c r="UEB1" s="69"/>
      <c r="UEC1" s="69"/>
      <c r="UED1" s="69"/>
      <c r="UEE1" s="69"/>
      <c r="UEF1" s="69"/>
      <c r="UEG1" s="69"/>
      <c r="UEH1" s="69"/>
      <c r="UEI1" s="69"/>
      <c r="UEJ1" s="69"/>
      <c r="UEK1" s="69"/>
      <c r="UEL1" s="69"/>
      <c r="UEM1" s="69"/>
      <c r="UEN1" s="69"/>
      <c r="UEO1" s="69"/>
      <c r="UEP1" s="69"/>
      <c r="UEQ1" s="69"/>
      <c r="UER1" s="69"/>
      <c r="UES1" s="69"/>
      <c r="UET1" s="69"/>
      <c r="UEU1" s="69"/>
      <c r="UEV1" s="69"/>
      <c r="UEW1" s="69"/>
      <c r="UEX1" s="69"/>
      <c r="UEY1" s="69"/>
      <c r="UEZ1" s="69"/>
      <c r="UFA1" s="69"/>
      <c r="UFB1" s="69"/>
      <c r="UFC1" s="69"/>
      <c r="UFD1" s="69"/>
      <c r="UFE1" s="69"/>
      <c r="UFF1" s="69"/>
      <c r="UFG1" s="69"/>
      <c r="UFH1" s="69"/>
      <c r="UFI1" s="69"/>
      <c r="UFJ1" s="69"/>
      <c r="UFK1" s="69"/>
      <c r="UFL1" s="69"/>
      <c r="UFM1" s="69"/>
      <c r="UFN1" s="69"/>
      <c r="UFO1" s="69"/>
      <c r="UFP1" s="69"/>
      <c r="UFQ1" s="69"/>
      <c r="UFR1" s="69"/>
      <c r="UFS1" s="69"/>
      <c r="UFT1" s="69"/>
      <c r="UFU1" s="69"/>
      <c r="UFV1" s="69"/>
      <c r="UFW1" s="69"/>
      <c r="UFX1" s="69"/>
      <c r="UFY1" s="69"/>
      <c r="UFZ1" s="69"/>
      <c r="UGA1" s="69"/>
      <c r="UGB1" s="69"/>
      <c r="UGC1" s="69"/>
      <c r="UGD1" s="69"/>
      <c r="UGE1" s="69"/>
      <c r="UGF1" s="69"/>
      <c r="UGG1" s="69"/>
      <c r="UGH1" s="69"/>
      <c r="UGI1" s="69"/>
      <c r="UGJ1" s="69"/>
      <c r="UGK1" s="69"/>
      <c r="UGL1" s="69"/>
      <c r="UGM1" s="69"/>
      <c r="UGN1" s="69"/>
      <c r="UGO1" s="69"/>
      <c r="UGP1" s="69"/>
      <c r="UGQ1" s="69"/>
      <c r="UGR1" s="69"/>
      <c r="UGS1" s="69"/>
      <c r="UGT1" s="69"/>
      <c r="UGU1" s="69"/>
      <c r="UGV1" s="69"/>
      <c r="UGW1" s="69"/>
      <c r="UGX1" s="69"/>
      <c r="UGY1" s="69"/>
      <c r="UGZ1" s="69"/>
      <c r="UHA1" s="69"/>
      <c r="UHB1" s="69"/>
      <c r="UHC1" s="69"/>
      <c r="UHD1" s="69"/>
      <c r="UHE1" s="69"/>
      <c r="UHF1" s="69"/>
      <c r="UHG1" s="69"/>
      <c r="UHH1" s="69"/>
      <c r="UHI1" s="69"/>
      <c r="UHJ1" s="69"/>
      <c r="UHK1" s="69"/>
      <c r="UHL1" s="69"/>
      <c r="UHM1" s="69"/>
      <c r="UHN1" s="69"/>
      <c r="UHO1" s="69"/>
      <c r="UHP1" s="69"/>
      <c r="UHQ1" s="69"/>
      <c r="UHR1" s="69"/>
      <c r="UHS1" s="69"/>
      <c r="UHT1" s="69"/>
      <c r="UHU1" s="69"/>
      <c r="UHV1" s="69"/>
      <c r="UHW1" s="69"/>
      <c r="UHX1" s="69"/>
      <c r="UHY1" s="69"/>
      <c r="UHZ1" s="69"/>
      <c r="UIA1" s="69"/>
      <c r="UIB1" s="69"/>
      <c r="UIC1" s="69"/>
      <c r="UID1" s="69"/>
      <c r="UIE1" s="69"/>
      <c r="UIF1" s="69"/>
      <c r="UIG1" s="69"/>
      <c r="UIH1" s="69"/>
      <c r="UII1" s="69"/>
      <c r="UIJ1" s="69"/>
      <c r="UIK1" s="69"/>
      <c r="UIL1" s="69"/>
      <c r="UIM1" s="69"/>
      <c r="UIN1" s="69"/>
      <c r="UIO1" s="69"/>
      <c r="UIP1" s="69"/>
      <c r="UIQ1" s="69"/>
      <c r="UIR1" s="69"/>
      <c r="UIS1" s="69"/>
      <c r="UIT1" s="69"/>
      <c r="UIU1" s="69"/>
      <c r="UIV1" s="69"/>
      <c r="UIW1" s="69"/>
      <c r="UIX1" s="69"/>
      <c r="UIY1" s="69"/>
      <c r="UIZ1" s="69"/>
      <c r="UJA1" s="69"/>
      <c r="UJB1" s="69"/>
      <c r="UJC1" s="69"/>
      <c r="UJD1" s="69"/>
      <c r="UJE1" s="69"/>
      <c r="UJF1" s="69"/>
      <c r="UJG1" s="69"/>
      <c r="UJH1" s="69"/>
      <c r="UJI1" s="69"/>
      <c r="UJJ1" s="69"/>
      <c r="UJK1" s="69"/>
      <c r="UJL1" s="69"/>
      <c r="UJM1" s="69"/>
      <c r="UJN1" s="69"/>
      <c r="UJO1" s="69"/>
      <c r="UJP1" s="69"/>
      <c r="UJQ1" s="69"/>
      <c r="UJR1" s="69"/>
      <c r="UJS1" s="69"/>
      <c r="UJT1" s="69"/>
      <c r="UJU1" s="69"/>
      <c r="UJV1" s="69"/>
      <c r="UJW1" s="69"/>
      <c r="UJX1" s="69"/>
      <c r="UJY1" s="69"/>
      <c r="UJZ1" s="69"/>
      <c r="UKA1" s="69"/>
      <c r="UKB1" s="69"/>
      <c r="UKC1" s="69"/>
      <c r="UKD1" s="69"/>
      <c r="UKE1" s="69"/>
      <c r="UKF1" s="69"/>
      <c r="UKG1" s="69"/>
      <c r="UKH1" s="69"/>
      <c r="UKI1" s="69"/>
      <c r="UKJ1" s="69"/>
      <c r="UKK1" s="69"/>
      <c r="UKL1" s="69"/>
      <c r="UKM1" s="69"/>
      <c r="UKN1" s="69"/>
      <c r="UKO1" s="69"/>
      <c r="UKP1" s="69"/>
      <c r="UKQ1" s="69"/>
      <c r="UKR1" s="69"/>
      <c r="UKS1" s="69"/>
      <c r="UKT1" s="69"/>
      <c r="UKU1" s="69"/>
      <c r="UKV1" s="69"/>
      <c r="UKW1" s="69"/>
      <c r="UKX1" s="69"/>
      <c r="UKY1" s="69"/>
      <c r="UKZ1" s="69"/>
      <c r="ULA1" s="69"/>
      <c r="ULB1" s="69"/>
      <c r="ULC1" s="69"/>
      <c r="ULD1" s="69"/>
      <c r="ULE1" s="69"/>
      <c r="ULF1" s="69"/>
      <c r="ULG1" s="69"/>
      <c r="ULH1" s="69"/>
      <c r="ULI1" s="69"/>
      <c r="ULJ1" s="69"/>
      <c r="ULK1" s="69"/>
      <c r="ULL1" s="69"/>
      <c r="ULM1" s="69"/>
      <c r="ULN1" s="69"/>
      <c r="ULO1" s="69"/>
      <c r="ULP1" s="69"/>
      <c r="ULQ1" s="69"/>
      <c r="ULR1" s="69"/>
      <c r="ULS1" s="69"/>
      <c r="ULT1" s="69"/>
      <c r="ULU1" s="69"/>
      <c r="ULV1" s="69"/>
      <c r="ULW1" s="69"/>
      <c r="ULX1" s="69"/>
      <c r="ULY1" s="69"/>
      <c r="ULZ1" s="69"/>
      <c r="UMA1" s="69"/>
      <c r="UMB1" s="69"/>
      <c r="UMC1" s="69"/>
      <c r="UMD1" s="69"/>
      <c r="UME1" s="69"/>
      <c r="UMF1" s="69"/>
      <c r="UMG1" s="69"/>
      <c r="UMH1" s="69"/>
      <c r="UMI1" s="69"/>
      <c r="UMJ1" s="69"/>
      <c r="UMK1" s="69"/>
      <c r="UML1" s="69"/>
      <c r="UMM1" s="69"/>
      <c r="UMN1" s="69"/>
      <c r="UMO1" s="69"/>
      <c r="UMP1" s="69"/>
      <c r="UMQ1" s="69"/>
      <c r="UMR1" s="69"/>
      <c r="UMS1" s="69"/>
      <c r="UMT1" s="69"/>
      <c r="UMU1" s="69"/>
      <c r="UMV1" s="69"/>
      <c r="UMW1" s="69"/>
      <c r="UMX1" s="69"/>
      <c r="UMY1" s="69"/>
      <c r="UMZ1" s="69"/>
      <c r="UNA1" s="69"/>
      <c r="UNB1" s="69"/>
      <c r="UNC1" s="69"/>
      <c r="UND1" s="69"/>
      <c r="UNE1" s="69"/>
      <c r="UNF1" s="69"/>
      <c r="UNG1" s="69"/>
      <c r="UNH1" s="69"/>
      <c r="UNI1" s="69"/>
      <c r="UNJ1" s="69"/>
      <c r="UNK1" s="69"/>
      <c r="UNL1" s="69"/>
      <c r="UNM1" s="69"/>
      <c r="UNN1" s="69"/>
      <c r="UNO1" s="69"/>
      <c r="UNP1" s="69"/>
      <c r="UNQ1" s="69"/>
      <c r="UNR1" s="69"/>
      <c r="UNS1" s="69"/>
      <c r="UNT1" s="69"/>
      <c r="UNU1" s="69"/>
      <c r="UNV1" s="69"/>
      <c r="UNW1" s="69"/>
      <c r="UNX1" s="69"/>
      <c r="UNY1" s="69"/>
      <c r="UNZ1" s="69"/>
      <c r="UOA1" s="69"/>
      <c r="UOB1" s="69"/>
      <c r="UOC1" s="69"/>
      <c r="UOD1" s="69"/>
      <c r="UOE1" s="69"/>
      <c r="UOF1" s="69"/>
      <c r="UOG1" s="69"/>
      <c r="UOH1" s="69"/>
      <c r="UOI1" s="69"/>
      <c r="UOJ1" s="69"/>
      <c r="UOK1" s="69"/>
      <c r="UOL1" s="69"/>
      <c r="UOM1" s="69"/>
      <c r="UON1" s="69"/>
      <c r="UOO1" s="69"/>
      <c r="UOP1" s="69"/>
      <c r="UOQ1" s="69"/>
      <c r="UOR1" s="69"/>
      <c r="UOS1" s="69"/>
      <c r="UOT1" s="69"/>
      <c r="UOU1" s="69"/>
      <c r="UOV1" s="69"/>
      <c r="UOW1" s="69"/>
      <c r="UOX1" s="69"/>
      <c r="UOY1" s="69"/>
      <c r="UOZ1" s="69"/>
      <c r="UPA1" s="69"/>
      <c r="UPB1" s="69"/>
      <c r="UPC1" s="69"/>
      <c r="UPD1" s="69"/>
      <c r="UPE1" s="69"/>
      <c r="UPF1" s="69"/>
      <c r="UPG1" s="69"/>
      <c r="UPH1" s="69"/>
      <c r="UPI1" s="69"/>
      <c r="UPJ1" s="69"/>
      <c r="UPK1" s="69"/>
      <c r="UPL1" s="69"/>
      <c r="UPM1" s="69"/>
      <c r="UPN1" s="69"/>
      <c r="UPO1" s="69"/>
      <c r="UPP1" s="69"/>
      <c r="UPQ1" s="69"/>
      <c r="UPR1" s="69"/>
      <c r="UPS1" s="69"/>
      <c r="UPT1" s="69"/>
      <c r="UPU1" s="69"/>
      <c r="UPV1" s="69"/>
      <c r="UPW1" s="69"/>
      <c r="UPX1" s="69"/>
      <c r="UPY1" s="69"/>
      <c r="UPZ1" s="69"/>
      <c r="UQA1" s="69"/>
      <c r="UQB1" s="69"/>
      <c r="UQC1" s="69"/>
      <c r="UQD1" s="69"/>
      <c r="UQE1" s="69"/>
      <c r="UQF1" s="69"/>
      <c r="UQG1" s="69"/>
      <c r="UQH1" s="69"/>
      <c r="UQI1" s="69"/>
      <c r="UQJ1" s="69"/>
      <c r="UQK1" s="69"/>
      <c r="UQL1" s="69"/>
      <c r="UQM1" s="69"/>
      <c r="UQN1" s="69"/>
      <c r="UQO1" s="69"/>
      <c r="UQP1" s="69"/>
      <c r="UQQ1" s="69"/>
      <c r="UQR1" s="69"/>
      <c r="UQS1" s="69"/>
      <c r="UQT1" s="69"/>
      <c r="UQU1" s="69"/>
      <c r="UQV1" s="69"/>
      <c r="UQW1" s="69"/>
      <c r="UQX1" s="69"/>
      <c r="UQY1" s="69"/>
      <c r="UQZ1" s="69"/>
      <c r="URA1" s="69"/>
      <c r="URB1" s="69"/>
      <c r="URC1" s="69"/>
      <c r="URD1" s="69"/>
      <c r="URE1" s="69"/>
      <c r="URF1" s="69"/>
      <c r="URG1" s="69"/>
      <c r="URH1" s="69"/>
      <c r="URI1" s="69"/>
      <c r="URJ1" s="69"/>
      <c r="URK1" s="69"/>
      <c r="URL1" s="69"/>
      <c r="URM1" s="69"/>
      <c r="URN1" s="69"/>
      <c r="URO1" s="69"/>
      <c r="URP1" s="69"/>
      <c r="URQ1" s="69"/>
      <c r="URR1" s="69"/>
      <c r="URS1" s="69"/>
      <c r="URT1" s="69"/>
      <c r="URU1" s="69"/>
      <c r="URV1" s="69"/>
      <c r="URW1" s="69"/>
      <c r="URX1" s="69"/>
      <c r="URY1" s="69"/>
      <c r="URZ1" s="69"/>
      <c r="USA1" s="69"/>
      <c r="USB1" s="69"/>
      <c r="USC1" s="69"/>
      <c r="USD1" s="69"/>
      <c r="USE1" s="69"/>
      <c r="USF1" s="69"/>
      <c r="USG1" s="69"/>
      <c r="USH1" s="69"/>
      <c r="USI1" s="69"/>
      <c r="USJ1" s="69"/>
      <c r="USK1" s="69"/>
      <c r="USL1" s="69"/>
      <c r="USM1" s="69"/>
      <c r="USN1" s="69"/>
      <c r="USO1" s="69"/>
      <c r="USP1" s="69"/>
      <c r="USQ1" s="69"/>
      <c r="USR1" s="69"/>
      <c r="USS1" s="69"/>
      <c r="UST1" s="69"/>
      <c r="USU1" s="69"/>
      <c r="USV1" s="69"/>
      <c r="USW1" s="69"/>
      <c r="USX1" s="69"/>
      <c r="USY1" s="69"/>
      <c r="USZ1" s="69"/>
      <c r="UTA1" s="69"/>
      <c r="UTB1" s="69"/>
      <c r="UTC1" s="69"/>
      <c r="UTD1" s="69"/>
      <c r="UTE1" s="69"/>
      <c r="UTF1" s="69"/>
      <c r="UTG1" s="69"/>
      <c r="UTH1" s="69"/>
      <c r="UTI1" s="69"/>
      <c r="UTJ1" s="69"/>
      <c r="UTK1" s="69"/>
      <c r="UTL1" s="69"/>
      <c r="UTM1" s="69"/>
      <c r="UTN1" s="69"/>
      <c r="UTO1" s="69"/>
      <c r="UTP1" s="69"/>
      <c r="UTQ1" s="69"/>
      <c r="UTR1" s="69"/>
      <c r="UTS1" s="69"/>
      <c r="UTT1" s="69"/>
      <c r="UTU1" s="69"/>
      <c r="UTV1" s="69"/>
      <c r="UTW1" s="69"/>
      <c r="UTX1" s="69"/>
      <c r="UTY1" s="69"/>
      <c r="UTZ1" s="69"/>
      <c r="UUA1" s="69"/>
      <c r="UUB1" s="69"/>
      <c r="UUC1" s="69"/>
      <c r="UUD1" s="69"/>
      <c r="UUE1" s="69"/>
      <c r="UUF1" s="69"/>
      <c r="UUG1" s="69"/>
      <c r="UUH1" s="69"/>
      <c r="UUI1" s="69"/>
      <c r="UUJ1" s="69"/>
      <c r="UUK1" s="69"/>
      <c r="UUL1" s="69"/>
      <c r="UUM1" s="69"/>
      <c r="UUN1" s="69"/>
      <c r="UUO1" s="69"/>
      <c r="UUP1" s="69"/>
      <c r="UUQ1" s="69"/>
      <c r="UUR1" s="69"/>
      <c r="UUS1" s="69"/>
      <c r="UUT1" s="69"/>
      <c r="UUU1" s="69"/>
      <c r="UUV1" s="69"/>
      <c r="UUW1" s="69"/>
      <c r="UUX1" s="69"/>
      <c r="UUY1" s="69"/>
      <c r="UUZ1" s="69"/>
      <c r="UVA1" s="69"/>
      <c r="UVB1" s="69"/>
      <c r="UVC1" s="69"/>
      <c r="UVD1" s="69"/>
      <c r="UVE1" s="69"/>
      <c r="UVF1" s="69"/>
      <c r="UVG1" s="69"/>
      <c r="UVH1" s="69"/>
      <c r="UVI1" s="69"/>
      <c r="UVJ1" s="69"/>
      <c r="UVK1" s="69"/>
      <c r="UVL1" s="69"/>
      <c r="UVM1" s="69"/>
      <c r="UVN1" s="69"/>
      <c r="UVO1" s="69"/>
      <c r="UVP1" s="69"/>
      <c r="UVQ1" s="69"/>
      <c r="UVR1" s="69"/>
      <c r="UVS1" s="69"/>
      <c r="UVT1" s="69"/>
      <c r="UVU1" s="69"/>
      <c r="UVV1" s="69"/>
      <c r="UVW1" s="69"/>
      <c r="UVX1" s="69"/>
      <c r="UVY1" s="69"/>
      <c r="UVZ1" s="69"/>
      <c r="UWA1" s="69"/>
      <c r="UWB1" s="69"/>
      <c r="UWC1" s="69"/>
      <c r="UWD1" s="69"/>
      <c r="UWE1" s="69"/>
      <c r="UWF1" s="69"/>
      <c r="UWG1" s="69"/>
      <c r="UWH1" s="69"/>
      <c r="UWI1" s="69"/>
      <c r="UWJ1" s="69"/>
      <c r="UWK1" s="69"/>
      <c r="UWL1" s="69"/>
      <c r="UWM1" s="69"/>
      <c r="UWN1" s="69"/>
      <c r="UWO1" s="69"/>
      <c r="UWP1" s="69"/>
      <c r="UWQ1" s="69"/>
      <c r="UWR1" s="69"/>
      <c r="UWS1" s="69"/>
      <c r="UWT1" s="69"/>
      <c r="UWU1" s="69"/>
      <c r="UWV1" s="69"/>
      <c r="UWW1" s="69"/>
      <c r="UWX1" s="69"/>
      <c r="UWY1" s="69"/>
      <c r="UWZ1" s="69"/>
      <c r="UXA1" s="69"/>
      <c r="UXB1" s="69"/>
      <c r="UXC1" s="69"/>
      <c r="UXD1" s="69"/>
      <c r="UXE1" s="69"/>
      <c r="UXF1" s="69"/>
      <c r="UXG1" s="69"/>
      <c r="UXH1" s="69"/>
      <c r="UXI1" s="69"/>
      <c r="UXJ1" s="69"/>
      <c r="UXK1" s="69"/>
      <c r="UXL1" s="69"/>
      <c r="UXM1" s="69"/>
      <c r="UXN1" s="69"/>
      <c r="UXO1" s="69"/>
      <c r="UXP1" s="69"/>
      <c r="UXQ1" s="69"/>
      <c r="UXR1" s="69"/>
      <c r="UXS1" s="69"/>
      <c r="UXT1" s="69"/>
      <c r="UXU1" s="69"/>
      <c r="UXV1" s="69"/>
      <c r="UXW1" s="69"/>
      <c r="UXX1" s="69"/>
      <c r="UXY1" s="69"/>
      <c r="UXZ1" s="69"/>
      <c r="UYA1" s="69"/>
      <c r="UYB1" s="69"/>
      <c r="UYC1" s="69"/>
      <c r="UYD1" s="69"/>
      <c r="UYE1" s="69"/>
      <c r="UYF1" s="69"/>
      <c r="UYG1" s="69"/>
      <c r="UYH1" s="69"/>
      <c r="UYI1" s="69"/>
      <c r="UYJ1" s="69"/>
      <c r="UYK1" s="69"/>
      <c r="UYL1" s="69"/>
      <c r="UYM1" s="69"/>
      <c r="UYN1" s="69"/>
      <c r="UYO1" s="69"/>
      <c r="UYP1" s="69"/>
      <c r="UYQ1" s="69"/>
      <c r="UYR1" s="69"/>
      <c r="UYS1" s="69"/>
      <c r="UYT1" s="69"/>
      <c r="UYU1" s="69"/>
      <c r="UYV1" s="69"/>
      <c r="UYW1" s="69"/>
      <c r="UYX1" s="69"/>
      <c r="UYY1" s="69"/>
      <c r="UYZ1" s="69"/>
      <c r="UZA1" s="69"/>
      <c r="UZB1" s="69"/>
      <c r="UZC1" s="69"/>
      <c r="UZD1" s="69"/>
      <c r="UZE1" s="69"/>
      <c r="UZF1" s="69"/>
      <c r="UZG1" s="69"/>
      <c r="UZH1" s="69"/>
      <c r="UZI1" s="69"/>
      <c r="UZJ1" s="69"/>
      <c r="UZK1" s="69"/>
      <c r="UZL1" s="69"/>
      <c r="UZM1" s="69"/>
      <c r="UZN1" s="69"/>
      <c r="UZO1" s="69"/>
      <c r="UZP1" s="69"/>
      <c r="UZQ1" s="69"/>
      <c r="UZR1" s="69"/>
      <c r="UZS1" s="69"/>
      <c r="UZT1" s="69"/>
      <c r="UZU1" s="69"/>
      <c r="UZV1" s="69"/>
      <c r="UZW1" s="69"/>
      <c r="UZX1" s="69"/>
      <c r="UZY1" s="69"/>
      <c r="UZZ1" s="69"/>
      <c r="VAA1" s="69"/>
      <c r="VAB1" s="69"/>
      <c r="VAC1" s="69"/>
      <c r="VAD1" s="69"/>
      <c r="VAE1" s="69"/>
      <c r="VAF1" s="69"/>
      <c r="VAG1" s="69"/>
      <c r="VAH1" s="69"/>
      <c r="VAI1" s="69"/>
      <c r="VAJ1" s="69"/>
      <c r="VAK1" s="69"/>
      <c r="VAL1" s="69"/>
      <c r="VAM1" s="69"/>
      <c r="VAN1" s="69"/>
      <c r="VAO1" s="69"/>
      <c r="VAP1" s="69"/>
      <c r="VAQ1" s="69"/>
      <c r="VAR1" s="69"/>
      <c r="VAS1" s="69"/>
      <c r="VAT1" s="69"/>
      <c r="VAU1" s="69"/>
      <c r="VAV1" s="69"/>
      <c r="VAW1" s="69"/>
      <c r="VAX1" s="69"/>
      <c r="VAY1" s="69"/>
      <c r="VAZ1" s="69"/>
      <c r="VBA1" s="69"/>
      <c r="VBB1" s="69"/>
      <c r="VBC1" s="69"/>
      <c r="VBD1" s="69"/>
      <c r="VBE1" s="69"/>
      <c r="VBF1" s="69"/>
      <c r="VBG1" s="69"/>
      <c r="VBH1" s="69"/>
      <c r="VBI1" s="69"/>
      <c r="VBJ1" s="69"/>
      <c r="VBK1" s="69"/>
      <c r="VBL1" s="69"/>
      <c r="VBM1" s="69"/>
      <c r="VBN1" s="69"/>
      <c r="VBO1" s="69"/>
      <c r="VBP1" s="69"/>
      <c r="VBQ1" s="69"/>
      <c r="VBR1" s="69"/>
      <c r="VBS1" s="69"/>
      <c r="VBT1" s="69"/>
      <c r="VBU1" s="69"/>
      <c r="VBV1" s="69"/>
      <c r="VBW1" s="69"/>
      <c r="VBX1" s="69"/>
      <c r="VBY1" s="69"/>
      <c r="VBZ1" s="69"/>
      <c r="VCA1" s="69"/>
      <c r="VCB1" s="69"/>
      <c r="VCC1" s="69"/>
      <c r="VCD1" s="69"/>
      <c r="VCE1" s="69"/>
      <c r="VCF1" s="69"/>
      <c r="VCG1" s="69"/>
      <c r="VCH1" s="69"/>
      <c r="VCI1" s="69"/>
      <c r="VCJ1" s="69"/>
      <c r="VCK1" s="69"/>
      <c r="VCL1" s="69"/>
      <c r="VCM1" s="69"/>
      <c r="VCN1" s="69"/>
      <c r="VCO1" s="69"/>
      <c r="VCP1" s="69"/>
      <c r="VCQ1" s="69"/>
      <c r="VCR1" s="69"/>
      <c r="VCS1" s="69"/>
      <c r="VCT1" s="69"/>
      <c r="VCU1" s="69"/>
      <c r="VCV1" s="69"/>
      <c r="VCW1" s="69"/>
      <c r="VCX1" s="69"/>
      <c r="VCY1" s="69"/>
      <c r="VCZ1" s="69"/>
      <c r="VDA1" s="69"/>
      <c r="VDB1" s="69"/>
      <c r="VDC1" s="69"/>
      <c r="VDD1" s="69"/>
      <c r="VDE1" s="69"/>
      <c r="VDF1" s="69"/>
      <c r="VDG1" s="69"/>
      <c r="VDH1" s="69"/>
      <c r="VDI1" s="69"/>
      <c r="VDJ1" s="69"/>
      <c r="VDK1" s="69"/>
      <c r="VDL1" s="69"/>
      <c r="VDM1" s="69"/>
      <c r="VDN1" s="69"/>
      <c r="VDO1" s="69"/>
      <c r="VDP1" s="69"/>
      <c r="VDQ1" s="69"/>
      <c r="VDR1" s="69"/>
      <c r="VDS1" s="69"/>
      <c r="VDT1" s="69"/>
      <c r="VDU1" s="69"/>
      <c r="VDV1" s="69"/>
      <c r="VDW1" s="69"/>
      <c r="VDX1" s="69"/>
      <c r="VDY1" s="69"/>
      <c r="VDZ1" s="69"/>
      <c r="VEA1" s="69"/>
      <c r="VEB1" s="69"/>
      <c r="VEC1" s="69"/>
      <c r="VED1" s="69"/>
      <c r="VEE1" s="69"/>
      <c r="VEF1" s="69"/>
      <c r="VEG1" s="69"/>
      <c r="VEH1" s="69"/>
      <c r="VEI1" s="69"/>
      <c r="VEJ1" s="69"/>
      <c r="VEK1" s="69"/>
      <c r="VEL1" s="69"/>
      <c r="VEM1" s="69"/>
      <c r="VEN1" s="69"/>
      <c r="VEO1" s="69"/>
      <c r="VEP1" s="69"/>
      <c r="VEQ1" s="69"/>
      <c r="VER1" s="69"/>
      <c r="VES1" s="69"/>
      <c r="VET1" s="69"/>
      <c r="VEU1" s="69"/>
      <c r="VEV1" s="69"/>
      <c r="VEW1" s="69"/>
      <c r="VEX1" s="69"/>
      <c r="VEY1" s="69"/>
      <c r="VEZ1" s="69"/>
      <c r="VFA1" s="69"/>
      <c r="VFB1" s="69"/>
      <c r="VFC1" s="69"/>
      <c r="VFD1" s="69"/>
      <c r="VFE1" s="69"/>
      <c r="VFF1" s="69"/>
      <c r="VFG1" s="69"/>
      <c r="VFH1" s="69"/>
      <c r="VFI1" s="69"/>
      <c r="VFJ1" s="69"/>
      <c r="VFK1" s="69"/>
      <c r="VFL1" s="69"/>
      <c r="VFM1" s="69"/>
      <c r="VFN1" s="69"/>
      <c r="VFO1" s="69"/>
      <c r="VFP1" s="69"/>
      <c r="VFQ1" s="69"/>
      <c r="VFR1" s="69"/>
      <c r="VFS1" s="69"/>
      <c r="VFT1" s="69"/>
      <c r="VFU1" s="69"/>
      <c r="VFV1" s="69"/>
      <c r="VFW1" s="69"/>
      <c r="VFX1" s="69"/>
      <c r="VFY1" s="69"/>
      <c r="VFZ1" s="69"/>
      <c r="VGA1" s="69"/>
      <c r="VGB1" s="69"/>
      <c r="VGC1" s="69"/>
      <c r="VGD1" s="69"/>
      <c r="VGE1" s="69"/>
      <c r="VGF1" s="69"/>
      <c r="VGG1" s="69"/>
      <c r="VGH1" s="69"/>
      <c r="VGI1" s="69"/>
      <c r="VGJ1" s="69"/>
      <c r="VGK1" s="69"/>
      <c r="VGL1" s="69"/>
      <c r="VGM1" s="69"/>
      <c r="VGN1" s="69"/>
      <c r="VGO1" s="69"/>
      <c r="VGP1" s="69"/>
      <c r="VGQ1" s="69"/>
      <c r="VGR1" s="69"/>
      <c r="VGS1" s="69"/>
      <c r="VGT1" s="69"/>
      <c r="VGU1" s="69"/>
      <c r="VGV1" s="69"/>
      <c r="VGW1" s="69"/>
      <c r="VGX1" s="69"/>
      <c r="VGY1" s="69"/>
      <c r="VGZ1" s="69"/>
      <c r="VHA1" s="69"/>
      <c r="VHB1" s="69"/>
      <c r="VHC1" s="69"/>
      <c r="VHD1" s="69"/>
      <c r="VHE1" s="69"/>
      <c r="VHF1" s="69"/>
      <c r="VHG1" s="69"/>
      <c r="VHH1" s="69"/>
      <c r="VHI1" s="69"/>
      <c r="VHJ1" s="69"/>
      <c r="VHK1" s="69"/>
      <c r="VHL1" s="69"/>
      <c r="VHM1" s="69"/>
      <c r="VHN1" s="69"/>
      <c r="VHO1" s="69"/>
      <c r="VHP1" s="69"/>
      <c r="VHQ1" s="69"/>
      <c r="VHR1" s="69"/>
      <c r="VHS1" s="69"/>
      <c r="VHT1" s="69"/>
      <c r="VHU1" s="69"/>
      <c r="VHV1" s="69"/>
      <c r="VHW1" s="69"/>
      <c r="VHX1" s="69"/>
      <c r="VHY1" s="69"/>
      <c r="VHZ1" s="69"/>
      <c r="VIA1" s="69"/>
      <c r="VIB1" s="69"/>
      <c r="VIC1" s="69"/>
      <c r="VID1" s="69"/>
      <c r="VIE1" s="69"/>
      <c r="VIF1" s="69"/>
      <c r="VIG1" s="69"/>
      <c r="VIH1" s="69"/>
      <c r="VII1" s="69"/>
      <c r="VIJ1" s="69"/>
      <c r="VIK1" s="69"/>
      <c r="VIL1" s="69"/>
      <c r="VIM1" s="69"/>
      <c r="VIN1" s="69"/>
      <c r="VIO1" s="69"/>
      <c r="VIP1" s="69"/>
      <c r="VIQ1" s="69"/>
      <c r="VIR1" s="69"/>
      <c r="VIS1" s="69"/>
      <c r="VIT1" s="69"/>
      <c r="VIU1" s="69"/>
      <c r="VIV1" s="69"/>
      <c r="VIW1" s="69"/>
      <c r="VIX1" s="69"/>
      <c r="VIY1" s="69"/>
      <c r="VIZ1" s="69"/>
      <c r="VJA1" s="69"/>
      <c r="VJB1" s="69"/>
      <c r="VJC1" s="69"/>
      <c r="VJD1" s="69"/>
      <c r="VJE1" s="69"/>
      <c r="VJF1" s="69"/>
      <c r="VJG1" s="69"/>
      <c r="VJH1" s="69"/>
      <c r="VJI1" s="69"/>
      <c r="VJJ1" s="69"/>
      <c r="VJK1" s="69"/>
      <c r="VJL1" s="69"/>
      <c r="VJM1" s="69"/>
      <c r="VJN1" s="69"/>
      <c r="VJO1" s="69"/>
      <c r="VJP1" s="69"/>
      <c r="VJQ1" s="69"/>
      <c r="VJR1" s="69"/>
      <c r="VJS1" s="69"/>
      <c r="VJT1" s="69"/>
      <c r="VJU1" s="69"/>
      <c r="VJV1" s="69"/>
      <c r="VJW1" s="69"/>
      <c r="VJX1" s="69"/>
      <c r="VJY1" s="69"/>
      <c r="VJZ1" s="69"/>
      <c r="VKA1" s="69"/>
      <c r="VKB1" s="69"/>
      <c r="VKC1" s="69"/>
      <c r="VKD1" s="69"/>
      <c r="VKE1" s="69"/>
      <c r="VKF1" s="69"/>
      <c r="VKG1" s="69"/>
      <c r="VKH1" s="69"/>
      <c r="VKI1" s="69"/>
      <c r="VKJ1" s="69"/>
      <c r="VKK1" s="69"/>
      <c r="VKL1" s="69"/>
      <c r="VKM1" s="69"/>
      <c r="VKN1" s="69"/>
      <c r="VKO1" s="69"/>
      <c r="VKP1" s="69"/>
      <c r="VKQ1" s="69"/>
      <c r="VKR1" s="69"/>
      <c r="VKS1" s="69"/>
      <c r="VKT1" s="69"/>
      <c r="VKU1" s="69"/>
      <c r="VKV1" s="69"/>
      <c r="VKW1" s="69"/>
      <c r="VKX1" s="69"/>
      <c r="VKY1" s="69"/>
      <c r="VKZ1" s="69"/>
      <c r="VLA1" s="69"/>
      <c r="VLB1" s="69"/>
      <c r="VLC1" s="69"/>
      <c r="VLD1" s="69"/>
      <c r="VLE1" s="69"/>
      <c r="VLF1" s="69"/>
      <c r="VLG1" s="69"/>
      <c r="VLH1" s="69"/>
      <c r="VLI1" s="69"/>
      <c r="VLJ1" s="69"/>
      <c r="VLK1" s="69"/>
      <c r="VLL1" s="69"/>
      <c r="VLM1" s="69"/>
      <c r="VLN1" s="69"/>
      <c r="VLO1" s="69"/>
      <c r="VLP1" s="69"/>
      <c r="VLQ1" s="69"/>
      <c r="VLR1" s="69"/>
      <c r="VLS1" s="69"/>
      <c r="VLT1" s="69"/>
      <c r="VLU1" s="69"/>
      <c r="VLV1" s="69"/>
      <c r="VLW1" s="69"/>
      <c r="VLX1" s="69"/>
      <c r="VLY1" s="69"/>
      <c r="VLZ1" s="69"/>
      <c r="VMA1" s="69"/>
      <c r="VMB1" s="69"/>
      <c r="VMC1" s="69"/>
      <c r="VMD1" s="69"/>
      <c r="VME1" s="69"/>
      <c r="VMF1" s="69"/>
      <c r="VMG1" s="69"/>
      <c r="VMH1" s="69"/>
      <c r="VMI1" s="69"/>
      <c r="VMJ1" s="69"/>
      <c r="VMK1" s="69"/>
      <c r="VML1" s="69"/>
      <c r="VMM1" s="69"/>
      <c r="VMN1" s="69"/>
      <c r="VMO1" s="69"/>
      <c r="VMP1" s="69"/>
      <c r="VMQ1" s="69"/>
      <c r="VMR1" s="69"/>
      <c r="VMS1" s="69"/>
      <c r="VMT1" s="69"/>
      <c r="VMU1" s="69"/>
      <c r="VMV1" s="69"/>
      <c r="VMW1" s="69"/>
      <c r="VMX1" s="69"/>
      <c r="VMY1" s="69"/>
      <c r="VMZ1" s="69"/>
      <c r="VNA1" s="69"/>
      <c r="VNB1" s="69"/>
      <c r="VNC1" s="69"/>
      <c r="VND1" s="69"/>
      <c r="VNE1" s="69"/>
      <c r="VNF1" s="69"/>
      <c r="VNG1" s="69"/>
      <c r="VNH1" s="69"/>
      <c r="VNI1" s="69"/>
      <c r="VNJ1" s="69"/>
      <c r="VNK1" s="69"/>
      <c r="VNL1" s="69"/>
      <c r="VNM1" s="69"/>
      <c r="VNN1" s="69"/>
      <c r="VNO1" s="69"/>
      <c r="VNP1" s="69"/>
      <c r="VNQ1" s="69"/>
      <c r="VNR1" s="69"/>
      <c r="VNS1" s="69"/>
      <c r="VNT1" s="69"/>
      <c r="VNU1" s="69"/>
      <c r="VNV1" s="69"/>
      <c r="VNW1" s="69"/>
      <c r="VNX1" s="69"/>
      <c r="VNY1" s="69"/>
      <c r="VNZ1" s="69"/>
      <c r="VOA1" s="69"/>
      <c r="VOB1" s="69"/>
      <c r="VOC1" s="69"/>
      <c r="VOD1" s="69"/>
      <c r="VOE1" s="69"/>
      <c r="VOF1" s="69"/>
      <c r="VOG1" s="69"/>
      <c r="VOH1" s="69"/>
      <c r="VOI1" s="69"/>
      <c r="VOJ1" s="69"/>
      <c r="VOK1" s="69"/>
      <c r="VOL1" s="69"/>
      <c r="VOM1" s="69"/>
      <c r="VON1" s="69"/>
      <c r="VOO1" s="69"/>
      <c r="VOP1" s="69"/>
      <c r="VOQ1" s="69"/>
      <c r="VOR1" s="69"/>
      <c r="VOS1" s="69"/>
      <c r="VOT1" s="69"/>
      <c r="VOU1" s="69"/>
      <c r="VOV1" s="69"/>
      <c r="VOW1" s="69"/>
      <c r="VOX1" s="69"/>
      <c r="VOY1" s="69"/>
      <c r="VOZ1" s="69"/>
      <c r="VPA1" s="69"/>
      <c r="VPB1" s="69"/>
      <c r="VPC1" s="69"/>
      <c r="VPD1" s="69"/>
      <c r="VPE1" s="69"/>
      <c r="VPF1" s="69"/>
      <c r="VPG1" s="69"/>
      <c r="VPH1" s="69"/>
      <c r="VPI1" s="69"/>
      <c r="VPJ1" s="69"/>
      <c r="VPK1" s="69"/>
      <c r="VPL1" s="69"/>
      <c r="VPM1" s="69"/>
      <c r="VPN1" s="69"/>
      <c r="VPO1" s="69"/>
      <c r="VPP1" s="69"/>
      <c r="VPQ1" s="69"/>
      <c r="VPR1" s="69"/>
      <c r="VPS1" s="69"/>
      <c r="VPT1" s="69"/>
      <c r="VPU1" s="69"/>
      <c r="VPV1" s="69"/>
      <c r="VPW1" s="69"/>
      <c r="VPX1" s="69"/>
      <c r="VPY1" s="69"/>
      <c r="VPZ1" s="69"/>
      <c r="VQA1" s="69"/>
      <c r="VQB1" s="69"/>
      <c r="VQC1" s="69"/>
      <c r="VQD1" s="69"/>
      <c r="VQE1" s="69"/>
      <c r="VQF1" s="69"/>
      <c r="VQG1" s="69"/>
      <c r="VQH1" s="69"/>
      <c r="VQI1" s="69"/>
      <c r="VQJ1" s="69"/>
      <c r="VQK1" s="69"/>
      <c r="VQL1" s="69"/>
      <c r="VQM1" s="69"/>
      <c r="VQN1" s="69"/>
      <c r="VQO1" s="69"/>
      <c r="VQP1" s="69"/>
      <c r="VQQ1" s="69"/>
      <c r="VQR1" s="69"/>
      <c r="VQS1" s="69"/>
      <c r="VQT1" s="69"/>
      <c r="VQU1" s="69"/>
      <c r="VQV1" s="69"/>
      <c r="VQW1" s="69"/>
      <c r="VQX1" s="69"/>
      <c r="VQY1" s="69"/>
      <c r="VQZ1" s="69"/>
      <c r="VRA1" s="69"/>
      <c r="VRB1" s="69"/>
      <c r="VRC1" s="69"/>
      <c r="VRD1" s="69"/>
      <c r="VRE1" s="69"/>
      <c r="VRF1" s="69"/>
      <c r="VRG1" s="69"/>
      <c r="VRH1" s="69"/>
      <c r="VRI1" s="69"/>
      <c r="VRJ1" s="69"/>
      <c r="VRK1" s="69"/>
      <c r="VRL1" s="69"/>
      <c r="VRM1" s="69"/>
      <c r="VRN1" s="69"/>
      <c r="VRO1" s="69"/>
      <c r="VRP1" s="69"/>
      <c r="VRQ1" s="69"/>
      <c r="VRR1" s="69"/>
      <c r="VRS1" s="69"/>
      <c r="VRT1" s="69"/>
      <c r="VRU1" s="69"/>
      <c r="VRV1" s="69"/>
      <c r="VRW1" s="69"/>
      <c r="VRX1" s="69"/>
      <c r="VRY1" s="69"/>
      <c r="VRZ1" s="69"/>
      <c r="VSA1" s="69"/>
      <c r="VSB1" s="69"/>
      <c r="VSC1" s="69"/>
      <c r="VSD1" s="69"/>
      <c r="VSE1" s="69"/>
      <c r="VSF1" s="69"/>
      <c r="VSG1" s="69"/>
      <c r="VSH1" s="69"/>
      <c r="VSI1" s="69"/>
      <c r="VSJ1" s="69"/>
      <c r="VSK1" s="69"/>
      <c r="VSL1" s="69"/>
      <c r="VSM1" s="69"/>
      <c r="VSN1" s="69"/>
      <c r="VSO1" s="69"/>
      <c r="VSP1" s="69"/>
      <c r="VSQ1" s="69"/>
      <c r="VSR1" s="69"/>
      <c r="VSS1" s="69"/>
      <c r="VST1" s="69"/>
      <c r="VSU1" s="69"/>
      <c r="VSV1" s="69"/>
      <c r="VSW1" s="69"/>
      <c r="VSX1" s="69"/>
      <c r="VSY1" s="69"/>
      <c r="VSZ1" s="69"/>
      <c r="VTA1" s="69"/>
      <c r="VTB1" s="69"/>
      <c r="VTC1" s="69"/>
      <c r="VTD1" s="69"/>
      <c r="VTE1" s="69"/>
      <c r="VTF1" s="69"/>
      <c r="VTG1" s="69"/>
      <c r="VTH1" s="69"/>
      <c r="VTI1" s="69"/>
      <c r="VTJ1" s="69"/>
      <c r="VTK1" s="69"/>
      <c r="VTL1" s="69"/>
      <c r="VTM1" s="69"/>
      <c r="VTN1" s="69"/>
      <c r="VTO1" s="69"/>
      <c r="VTP1" s="69"/>
      <c r="VTQ1" s="69"/>
      <c r="VTR1" s="69"/>
      <c r="VTS1" s="69"/>
      <c r="VTT1" s="69"/>
      <c r="VTU1" s="69"/>
      <c r="VTV1" s="69"/>
      <c r="VTW1" s="69"/>
      <c r="VTX1" s="69"/>
      <c r="VTY1" s="69"/>
      <c r="VTZ1" s="69"/>
      <c r="VUA1" s="69"/>
      <c r="VUB1" s="69"/>
      <c r="VUC1" s="69"/>
      <c r="VUD1" s="69"/>
      <c r="VUE1" s="69"/>
      <c r="VUF1" s="69"/>
      <c r="VUG1" s="69"/>
      <c r="VUH1" s="69"/>
      <c r="VUI1" s="69"/>
      <c r="VUJ1" s="69"/>
      <c r="VUK1" s="69"/>
      <c r="VUL1" s="69"/>
      <c r="VUM1" s="69"/>
      <c r="VUN1" s="69"/>
      <c r="VUO1" s="69"/>
      <c r="VUP1" s="69"/>
      <c r="VUQ1" s="69"/>
      <c r="VUR1" s="69"/>
      <c r="VUS1" s="69"/>
      <c r="VUT1" s="69"/>
      <c r="VUU1" s="69"/>
      <c r="VUV1" s="69"/>
      <c r="VUW1" s="69"/>
      <c r="VUX1" s="69"/>
      <c r="VUY1" s="69"/>
      <c r="VUZ1" s="69"/>
      <c r="VVA1" s="69"/>
      <c r="VVB1" s="69"/>
      <c r="VVC1" s="69"/>
      <c r="VVD1" s="69"/>
      <c r="VVE1" s="69"/>
      <c r="VVF1" s="69"/>
      <c r="VVG1" s="69"/>
      <c r="VVH1" s="69"/>
      <c r="VVI1" s="69"/>
      <c r="VVJ1" s="69"/>
      <c r="VVK1" s="69"/>
      <c r="VVL1" s="69"/>
      <c r="VVM1" s="69"/>
      <c r="VVN1" s="69"/>
      <c r="VVO1" s="69"/>
      <c r="VVP1" s="69"/>
      <c r="VVQ1" s="69"/>
      <c r="VVR1" s="69"/>
      <c r="VVS1" s="69"/>
      <c r="VVT1" s="69"/>
      <c r="VVU1" s="69"/>
      <c r="VVV1" s="69"/>
      <c r="VVW1" s="69"/>
      <c r="VVX1" s="69"/>
      <c r="VVY1" s="69"/>
      <c r="VVZ1" s="69"/>
      <c r="VWA1" s="69"/>
      <c r="VWB1" s="69"/>
      <c r="VWC1" s="69"/>
      <c r="VWD1" s="69"/>
      <c r="VWE1" s="69"/>
      <c r="VWF1" s="69"/>
      <c r="VWG1" s="69"/>
      <c r="VWH1" s="69"/>
      <c r="VWI1" s="69"/>
      <c r="VWJ1" s="69"/>
      <c r="VWK1" s="69"/>
      <c r="VWL1" s="69"/>
      <c r="VWM1" s="69"/>
      <c r="VWN1" s="69"/>
      <c r="VWO1" s="69"/>
      <c r="VWP1" s="69"/>
      <c r="VWQ1" s="69"/>
      <c r="VWR1" s="69"/>
      <c r="VWS1" s="69"/>
      <c r="VWT1" s="69"/>
      <c r="VWU1" s="69"/>
      <c r="VWV1" s="69"/>
      <c r="VWW1" s="69"/>
      <c r="VWX1" s="69"/>
      <c r="VWY1" s="69"/>
      <c r="VWZ1" s="69"/>
      <c r="VXA1" s="69"/>
      <c r="VXB1" s="69"/>
      <c r="VXC1" s="69"/>
      <c r="VXD1" s="69"/>
      <c r="VXE1" s="69"/>
      <c r="VXF1" s="69"/>
      <c r="VXG1" s="69"/>
      <c r="VXH1" s="69"/>
      <c r="VXI1" s="69"/>
      <c r="VXJ1" s="69"/>
      <c r="VXK1" s="69"/>
      <c r="VXL1" s="69"/>
      <c r="VXM1" s="69"/>
      <c r="VXN1" s="69"/>
      <c r="VXO1" s="69"/>
      <c r="VXP1" s="69"/>
      <c r="VXQ1" s="69"/>
      <c r="VXR1" s="69"/>
      <c r="VXS1" s="69"/>
      <c r="VXT1" s="69"/>
      <c r="VXU1" s="69"/>
      <c r="VXV1" s="69"/>
      <c r="VXW1" s="69"/>
      <c r="VXX1" s="69"/>
      <c r="VXY1" s="69"/>
      <c r="VXZ1" s="69"/>
      <c r="VYA1" s="69"/>
      <c r="VYB1" s="69"/>
      <c r="VYC1" s="69"/>
      <c r="VYD1" s="69"/>
      <c r="VYE1" s="69"/>
      <c r="VYF1" s="69"/>
      <c r="VYG1" s="69"/>
      <c r="VYH1" s="69"/>
      <c r="VYI1" s="69"/>
      <c r="VYJ1" s="69"/>
      <c r="VYK1" s="69"/>
      <c r="VYL1" s="69"/>
      <c r="VYM1" s="69"/>
      <c r="VYN1" s="69"/>
      <c r="VYO1" s="69"/>
      <c r="VYP1" s="69"/>
      <c r="VYQ1" s="69"/>
      <c r="VYR1" s="69"/>
      <c r="VYS1" s="69"/>
      <c r="VYT1" s="69"/>
      <c r="VYU1" s="69"/>
      <c r="VYV1" s="69"/>
      <c r="VYW1" s="69"/>
      <c r="VYX1" s="69"/>
      <c r="VYY1" s="69"/>
      <c r="VYZ1" s="69"/>
      <c r="VZA1" s="69"/>
      <c r="VZB1" s="69"/>
      <c r="VZC1" s="69"/>
      <c r="VZD1" s="69"/>
      <c r="VZE1" s="69"/>
      <c r="VZF1" s="69"/>
      <c r="VZG1" s="69"/>
      <c r="VZH1" s="69"/>
      <c r="VZI1" s="69"/>
      <c r="VZJ1" s="69"/>
      <c r="VZK1" s="69"/>
      <c r="VZL1" s="69"/>
      <c r="VZM1" s="69"/>
      <c r="VZN1" s="69"/>
      <c r="VZO1" s="69"/>
      <c r="VZP1" s="69"/>
      <c r="VZQ1" s="69"/>
      <c r="VZR1" s="69"/>
      <c r="VZS1" s="69"/>
      <c r="VZT1" s="69"/>
      <c r="VZU1" s="69"/>
      <c r="VZV1" s="69"/>
      <c r="VZW1" s="69"/>
      <c r="VZX1" s="69"/>
      <c r="VZY1" s="69"/>
      <c r="VZZ1" s="69"/>
      <c r="WAA1" s="69"/>
      <c r="WAB1" s="69"/>
      <c r="WAC1" s="69"/>
      <c r="WAD1" s="69"/>
      <c r="WAE1" s="69"/>
      <c r="WAF1" s="69"/>
      <c r="WAG1" s="69"/>
      <c r="WAH1" s="69"/>
      <c r="WAI1" s="69"/>
      <c r="WAJ1" s="69"/>
      <c r="WAK1" s="69"/>
      <c r="WAL1" s="69"/>
      <c r="WAM1" s="69"/>
      <c r="WAN1" s="69"/>
      <c r="WAO1" s="69"/>
      <c r="WAP1" s="69"/>
      <c r="WAQ1" s="69"/>
      <c r="WAR1" s="69"/>
      <c r="WAS1" s="69"/>
      <c r="WAT1" s="69"/>
      <c r="WAU1" s="69"/>
      <c r="WAV1" s="69"/>
      <c r="WAW1" s="69"/>
      <c r="WAX1" s="69"/>
      <c r="WAY1" s="69"/>
      <c r="WAZ1" s="69"/>
      <c r="WBA1" s="69"/>
      <c r="WBB1" s="69"/>
      <c r="WBC1" s="69"/>
      <c r="WBD1" s="69"/>
      <c r="WBE1" s="69"/>
      <c r="WBF1" s="69"/>
      <c r="WBG1" s="69"/>
      <c r="WBH1" s="69"/>
      <c r="WBI1" s="69"/>
      <c r="WBJ1" s="69"/>
      <c r="WBK1" s="69"/>
      <c r="WBL1" s="69"/>
      <c r="WBM1" s="69"/>
      <c r="WBN1" s="69"/>
      <c r="WBO1" s="69"/>
      <c r="WBP1" s="69"/>
      <c r="WBQ1" s="69"/>
      <c r="WBR1" s="69"/>
      <c r="WBS1" s="69"/>
      <c r="WBT1" s="69"/>
      <c r="WBU1" s="69"/>
      <c r="WBV1" s="69"/>
      <c r="WBW1" s="69"/>
      <c r="WBX1" s="69"/>
      <c r="WBY1" s="69"/>
      <c r="WBZ1" s="69"/>
      <c r="WCA1" s="69"/>
      <c r="WCB1" s="69"/>
      <c r="WCC1" s="69"/>
      <c r="WCD1" s="69"/>
      <c r="WCE1" s="69"/>
      <c r="WCF1" s="69"/>
      <c r="WCG1" s="69"/>
      <c r="WCH1" s="69"/>
      <c r="WCI1" s="69"/>
      <c r="WCJ1" s="69"/>
      <c r="WCK1" s="69"/>
      <c r="WCL1" s="69"/>
      <c r="WCM1" s="69"/>
      <c r="WCN1" s="69"/>
      <c r="WCO1" s="69"/>
      <c r="WCP1" s="69"/>
      <c r="WCQ1" s="69"/>
      <c r="WCR1" s="69"/>
      <c r="WCS1" s="69"/>
      <c r="WCT1" s="69"/>
      <c r="WCU1" s="69"/>
      <c r="WCV1" s="69"/>
      <c r="WCW1" s="69"/>
      <c r="WCX1" s="69"/>
      <c r="WCY1" s="69"/>
      <c r="WCZ1" s="69"/>
      <c r="WDA1" s="69"/>
      <c r="WDB1" s="69"/>
      <c r="WDC1" s="69"/>
      <c r="WDD1" s="69"/>
      <c r="WDE1" s="69"/>
      <c r="WDF1" s="69"/>
      <c r="WDG1" s="69"/>
      <c r="WDH1" s="69"/>
      <c r="WDI1" s="69"/>
      <c r="WDJ1" s="69"/>
      <c r="WDK1" s="69"/>
      <c r="WDL1" s="69"/>
      <c r="WDM1" s="69"/>
      <c r="WDN1" s="69"/>
      <c r="WDO1" s="69"/>
      <c r="WDP1" s="69"/>
      <c r="WDQ1" s="69"/>
      <c r="WDR1" s="69"/>
      <c r="WDS1" s="69"/>
      <c r="WDT1" s="69"/>
      <c r="WDU1" s="69"/>
      <c r="WDV1" s="69"/>
      <c r="WDW1" s="69"/>
      <c r="WDX1" s="69"/>
      <c r="WDY1" s="69"/>
      <c r="WDZ1" s="69"/>
      <c r="WEA1" s="69"/>
      <c r="WEB1" s="69"/>
      <c r="WEC1" s="69"/>
      <c r="WED1" s="69"/>
      <c r="WEE1" s="69"/>
      <c r="WEF1" s="69"/>
      <c r="WEG1" s="69"/>
      <c r="WEH1" s="69"/>
      <c r="WEI1" s="69"/>
      <c r="WEJ1" s="69"/>
      <c r="WEK1" s="69"/>
      <c r="WEL1" s="69"/>
      <c r="WEM1" s="69"/>
      <c r="WEN1" s="69"/>
      <c r="WEO1" s="69"/>
      <c r="WEP1" s="69"/>
      <c r="WEQ1" s="69"/>
      <c r="WER1" s="69"/>
      <c r="WES1" s="69"/>
      <c r="WET1" s="69"/>
      <c r="WEU1" s="69"/>
      <c r="WEV1" s="69"/>
      <c r="WEW1" s="69"/>
      <c r="WEX1" s="69"/>
      <c r="WEY1" s="69"/>
      <c r="WEZ1" s="69"/>
      <c r="WFA1" s="69"/>
      <c r="WFB1" s="69"/>
      <c r="WFC1" s="69"/>
      <c r="WFD1" s="69"/>
      <c r="WFE1" s="69"/>
      <c r="WFF1" s="69"/>
      <c r="WFG1" s="69"/>
      <c r="WFH1" s="69"/>
      <c r="WFI1" s="69"/>
      <c r="WFJ1" s="69"/>
      <c r="WFK1" s="69"/>
      <c r="WFL1" s="69"/>
      <c r="WFM1" s="69"/>
      <c r="WFN1" s="69"/>
      <c r="WFO1" s="69"/>
      <c r="WFP1" s="69"/>
      <c r="WFQ1" s="69"/>
      <c r="WFR1" s="69"/>
      <c r="WFS1" s="69"/>
      <c r="WFT1" s="69"/>
      <c r="WFU1" s="69"/>
      <c r="WFV1" s="69"/>
      <c r="WFW1" s="69"/>
      <c r="WFX1" s="69"/>
      <c r="WFY1" s="69"/>
      <c r="WFZ1" s="69"/>
      <c r="WGA1" s="69"/>
      <c r="WGB1" s="69"/>
      <c r="WGC1" s="69"/>
      <c r="WGD1" s="69"/>
      <c r="WGE1" s="69"/>
      <c r="WGF1" s="69"/>
      <c r="WGG1" s="69"/>
      <c r="WGH1" s="69"/>
      <c r="WGI1" s="69"/>
      <c r="WGJ1" s="69"/>
      <c r="WGK1" s="69"/>
      <c r="WGL1" s="69"/>
      <c r="WGM1" s="69"/>
      <c r="WGN1" s="69"/>
      <c r="WGO1" s="69"/>
      <c r="WGP1" s="69"/>
      <c r="WGQ1" s="69"/>
      <c r="WGR1" s="69"/>
      <c r="WGS1" s="69"/>
      <c r="WGT1" s="69"/>
      <c r="WGU1" s="69"/>
      <c r="WGV1" s="69"/>
      <c r="WGW1" s="69"/>
      <c r="WGX1" s="69"/>
      <c r="WGY1" s="69"/>
      <c r="WGZ1" s="69"/>
      <c r="WHA1" s="69"/>
      <c r="WHB1" s="69"/>
      <c r="WHC1" s="69"/>
      <c r="WHD1" s="69"/>
      <c r="WHE1" s="69"/>
      <c r="WHF1" s="69"/>
      <c r="WHG1" s="69"/>
      <c r="WHH1" s="69"/>
      <c r="WHI1" s="69"/>
      <c r="WHJ1" s="69"/>
      <c r="WHK1" s="69"/>
      <c r="WHL1" s="69"/>
      <c r="WHM1" s="69"/>
      <c r="WHN1" s="69"/>
      <c r="WHO1" s="69"/>
      <c r="WHP1" s="69"/>
      <c r="WHQ1" s="69"/>
      <c r="WHR1" s="69"/>
      <c r="WHS1" s="69"/>
      <c r="WHT1" s="69"/>
      <c r="WHU1" s="69"/>
      <c r="WHV1" s="69"/>
      <c r="WHW1" s="69"/>
      <c r="WHX1" s="69"/>
      <c r="WHY1" s="69"/>
      <c r="WHZ1" s="69"/>
      <c r="WIA1" s="69"/>
      <c r="WIB1" s="69"/>
      <c r="WIC1" s="69"/>
      <c r="WID1" s="69"/>
      <c r="WIE1" s="69"/>
      <c r="WIF1" s="69"/>
      <c r="WIG1" s="69"/>
      <c r="WIH1" s="69"/>
      <c r="WII1" s="69"/>
      <c r="WIJ1" s="69"/>
      <c r="WIK1" s="69"/>
      <c r="WIL1" s="69"/>
      <c r="WIM1" s="69"/>
      <c r="WIN1" s="69"/>
      <c r="WIO1" s="69"/>
      <c r="WIP1" s="69"/>
      <c r="WIQ1" s="69"/>
      <c r="WIR1" s="69"/>
      <c r="WIS1" s="69"/>
      <c r="WIT1" s="69"/>
      <c r="WIU1" s="69"/>
      <c r="WIV1" s="69"/>
      <c r="WIW1" s="69"/>
      <c r="WIX1" s="69"/>
      <c r="WIY1" s="69"/>
      <c r="WIZ1" s="69"/>
      <c r="WJA1" s="69"/>
      <c r="WJB1" s="69"/>
      <c r="WJC1" s="69"/>
      <c r="WJD1" s="69"/>
      <c r="WJE1" s="69"/>
      <c r="WJF1" s="69"/>
      <c r="WJG1" s="69"/>
      <c r="WJH1" s="69"/>
      <c r="WJI1" s="69"/>
      <c r="WJJ1" s="69"/>
      <c r="WJK1" s="69"/>
      <c r="WJL1" s="69"/>
      <c r="WJM1" s="69"/>
      <c r="WJN1" s="69"/>
      <c r="WJO1" s="69"/>
      <c r="WJP1" s="69"/>
      <c r="WJQ1" s="69"/>
      <c r="WJR1" s="69"/>
      <c r="WJS1" s="69"/>
      <c r="WJT1" s="69"/>
      <c r="WJU1" s="69"/>
      <c r="WJV1" s="69"/>
      <c r="WJW1" s="69"/>
      <c r="WJX1" s="69"/>
      <c r="WJY1" s="69"/>
      <c r="WJZ1" s="69"/>
      <c r="WKA1" s="69"/>
      <c r="WKB1" s="69"/>
      <c r="WKC1" s="69"/>
      <c r="WKD1" s="69"/>
      <c r="WKE1" s="69"/>
      <c r="WKF1" s="69"/>
      <c r="WKG1" s="69"/>
      <c r="WKH1" s="69"/>
      <c r="WKI1" s="69"/>
      <c r="WKJ1" s="69"/>
      <c r="WKK1" s="69"/>
      <c r="WKL1" s="69"/>
      <c r="WKM1" s="69"/>
      <c r="WKN1" s="69"/>
      <c r="WKO1" s="69"/>
      <c r="WKP1" s="69"/>
      <c r="WKQ1" s="69"/>
      <c r="WKR1" s="69"/>
      <c r="WKS1" s="69"/>
      <c r="WKT1" s="69"/>
      <c r="WKU1" s="69"/>
      <c r="WKV1" s="69"/>
      <c r="WKW1" s="69"/>
      <c r="WKX1" s="69"/>
      <c r="WKY1" s="69"/>
      <c r="WKZ1" s="69"/>
      <c r="WLA1" s="69"/>
      <c r="WLB1" s="69"/>
      <c r="WLC1" s="69"/>
      <c r="WLD1" s="69"/>
      <c r="WLE1" s="69"/>
      <c r="WLF1" s="69"/>
      <c r="WLG1" s="69"/>
      <c r="WLH1" s="69"/>
      <c r="WLI1" s="69"/>
      <c r="WLJ1" s="69"/>
      <c r="WLK1" s="69"/>
      <c r="WLL1" s="69"/>
      <c r="WLM1" s="69"/>
      <c r="WLN1" s="69"/>
      <c r="WLO1" s="69"/>
      <c r="WLP1" s="69"/>
      <c r="WLQ1" s="69"/>
      <c r="WLR1" s="69"/>
      <c r="WLS1" s="69"/>
      <c r="WLT1" s="69"/>
      <c r="WLU1" s="69"/>
      <c r="WLV1" s="69"/>
      <c r="WLW1" s="69"/>
      <c r="WLX1" s="69"/>
      <c r="WLY1" s="69"/>
      <c r="WLZ1" s="69"/>
      <c r="WMA1" s="69"/>
      <c r="WMB1" s="69"/>
      <c r="WMC1" s="69"/>
      <c r="WMD1" s="69"/>
      <c r="WME1" s="69"/>
      <c r="WMF1" s="69"/>
      <c r="WMG1" s="69"/>
      <c r="WMH1" s="69"/>
      <c r="WMI1" s="69"/>
      <c r="WMJ1" s="69"/>
      <c r="WMK1" s="69"/>
      <c r="WML1" s="69"/>
      <c r="WMM1" s="69"/>
      <c r="WMN1" s="69"/>
      <c r="WMO1" s="69"/>
      <c r="WMP1" s="69"/>
      <c r="WMQ1" s="69"/>
      <c r="WMR1" s="69"/>
      <c r="WMS1" s="69"/>
      <c r="WMT1" s="69"/>
      <c r="WMU1" s="69"/>
      <c r="WMV1" s="69"/>
      <c r="WMW1" s="69"/>
      <c r="WMX1" s="69"/>
      <c r="WMY1" s="69"/>
      <c r="WMZ1" s="69"/>
      <c r="WNA1" s="69"/>
      <c r="WNB1" s="69"/>
      <c r="WNC1" s="69"/>
      <c r="WND1" s="69"/>
      <c r="WNE1" s="69"/>
      <c r="WNF1" s="69"/>
      <c r="WNG1" s="69"/>
      <c r="WNH1" s="69"/>
      <c r="WNI1" s="69"/>
      <c r="WNJ1" s="69"/>
      <c r="WNK1" s="69"/>
      <c r="WNL1" s="69"/>
      <c r="WNM1" s="69"/>
      <c r="WNN1" s="69"/>
      <c r="WNO1" s="69"/>
      <c r="WNP1" s="69"/>
      <c r="WNQ1" s="69"/>
      <c r="WNR1" s="69"/>
      <c r="WNS1" s="69"/>
      <c r="WNT1" s="69"/>
      <c r="WNU1" s="69"/>
      <c r="WNV1" s="69"/>
      <c r="WNW1" s="69"/>
      <c r="WNX1" s="69"/>
      <c r="WNY1" s="69"/>
      <c r="WNZ1" s="69"/>
      <c r="WOA1" s="69"/>
      <c r="WOB1" s="69"/>
      <c r="WOC1" s="69"/>
      <c r="WOD1" s="69"/>
      <c r="WOE1" s="69"/>
      <c r="WOF1" s="69"/>
      <c r="WOG1" s="69"/>
      <c r="WOH1" s="69"/>
      <c r="WOI1" s="69"/>
      <c r="WOJ1" s="69"/>
      <c r="WOK1" s="69"/>
      <c r="WOL1" s="69"/>
      <c r="WOM1" s="69"/>
      <c r="WON1" s="69"/>
      <c r="WOO1" s="69"/>
      <c r="WOP1" s="69"/>
      <c r="WOQ1" s="69"/>
      <c r="WOR1" s="69"/>
      <c r="WOS1" s="69"/>
      <c r="WOT1" s="69"/>
      <c r="WOU1" s="69"/>
      <c r="WOV1" s="69"/>
      <c r="WOW1" s="69"/>
      <c r="WOX1" s="69"/>
      <c r="WOY1" s="69"/>
      <c r="WOZ1" s="69"/>
      <c r="WPA1" s="69"/>
      <c r="WPB1" s="69"/>
      <c r="WPC1" s="69"/>
      <c r="WPD1" s="69"/>
      <c r="WPE1" s="69"/>
      <c r="WPF1" s="69"/>
      <c r="WPG1" s="69"/>
      <c r="WPH1" s="69"/>
      <c r="WPI1" s="69"/>
      <c r="WPJ1" s="69"/>
      <c r="WPK1" s="69"/>
      <c r="WPL1" s="69"/>
      <c r="WPM1" s="69"/>
      <c r="WPN1" s="69"/>
      <c r="WPO1" s="69"/>
      <c r="WPP1" s="69"/>
      <c r="WPQ1" s="69"/>
      <c r="WPR1" s="69"/>
      <c r="WPS1" s="69"/>
      <c r="WPT1" s="69"/>
      <c r="WPU1" s="69"/>
      <c r="WPV1" s="69"/>
      <c r="WPW1" s="69"/>
      <c r="WPX1" s="69"/>
      <c r="WPY1" s="69"/>
      <c r="WPZ1" s="69"/>
      <c r="WQA1" s="69"/>
      <c r="WQB1" s="69"/>
      <c r="WQC1" s="69"/>
      <c r="WQD1" s="69"/>
      <c r="WQE1" s="69"/>
      <c r="WQF1" s="69"/>
      <c r="WQG1" s="69"/>
      <c r="WQH1" s="69"/>
      <c r="WQI1" s="69"/>
      <c r="WQJ1" s="69"/>
      <c r="WQK1" s="69"/>
      <c r="WQL1" s="69"/>
      <c r="WQM1" s="69"/>
      <c r="WQN1" s="69"/>
      <c r="WQO1" s="69"/>
      <c r="WQP1" s="69"/>
      <c r="WQQ1" s="69"/>
      <c r="WQR1" s="69"/>
      <c r="WQS1" s="69"/>
      <c r="WQT1" s="69"/>
      <c r="WQU1" s="69"/>
      <c r="WQV1" s="69"/>
      <c r="WQW1" s="69"/>
      <c r="WQX1" s="69"/>
      <c r="WQY1" s="69"/>
      <c r="WQZ1" s="69"/>
      <c r="WRA1" s="69"/>
      <c r="WRB1" s="69"/>
      <c r="WRC1" s="69"/>
      <c r="WRD1" s="69"/>
      <c r="WRE1" s="69"/>
      <c r="WRF1" s="69"/>
      <c r="WRG1" s="69"/>
      <c r="WRH1" s="69"/>
      <c r="WRI1" s="69"/>
      <c r="WRJ1" s="69"/>
      <c r="WRK1" s="69"/>
      <c r="WRL1" s="69"/>
      <c r="WRM1" s="69"/>
      <c r="WRN1" s="69"/>
      <c r="WRO1" s="69"/>
      <c r="WRP1" s="69"/>
      <c r="WRQ1" s="69"/>
      <c r="WRR1" s="69"/>
      <c r="WRS1" s="69"/>
      <c r="WRT1" s="69"/>
      <c r="WRU1" s="69"/>
      <c r="WRV1" s="69"/>
      <c r="WRW1" s="69"/>
      <c r="WRX1" s="69"/>
      <c r="WRY1" s="69"/>
      <c r="WRZ1" s="69"/>
      <c r="WSA1" s="69"/>
      <c r="WSB1" s="69"/>
      <c r="WSC1" s="69"/>
      <c r="WSD1" s="69"/>
      <c r="WSE1" s="69"/>
      <c r="WSF1" s="69"/>
      <c r="WSG1" s="69"/>
      <c r="WSH1" s="69"/>
      <c r="WSI1" s="69"/>
      <c r="WSJ1" s="69"/>
      <c r="WSK1" s="69"/>
      <c r="WSL1" s="69"/>
      <c r="WSM1" s="69"/>
      <c r="WSN1" s="69"/>
      <c r="WSO1" s="69"/>
      <c r="WSP1" s="69"/>
      <c r="WSQ1" s="69"/>
      <c r="WSR1" s="69"/>
      <c r="WSS1" s="69"/>
      <c r="WST1" s="69"/>
      <c r="WSU1" s="69"/>
      <c r="WSV1" s="69"/>
      <c r="WSW1" s="69"/>
      <c r="WSX1" s="69"/>
      <c r="WSY1" s="69"/>
      <c r="WSZ1" s="69"/>
      <c r="WTA1" s="69"/>
      <c r="WTB1" s="69"/>
      <c r="WTC1" s="69"/>
      <c r="WTD1" s="69"/>
      <c r="WTE1" s="69"/>
      <c r="WTF1" s="69"/>
      <c r="WTG1" s="69"/>
      <c r="WTH1" s="69"/>
      <c r="WTI1" s="69"/>
      <c r="WTJ1" s="69"/>
      <c r="WTK1" s="69"/>
      <c r="WTL1" s="69"/>
      <c r="WTM1" s="69"/>
      <c r="WTN1" s="69"/>
      <c r="WTO1" s="69"/>
      <c r="WTP1" s="69"/>
      <c r="WTQ1" s="69"/>
      <c r="WTR1" s="69"/>
      <c r="WTS1" s="69"/>
      <c r="WTT1" s="69"/>
      <c r="WTU1" s="69"/>
      <c r="WTV1" s="69"/>
      <c r="WTW1" s="69"/>
      <c r="WTX1" s="69"/>
      <c r="WTY1" s="69"/>
      <c r="WTZ1" s="69"/>
      <c r="WUA1" s="69"/>
      <c r="WUB1" s="69"/>
      <c r="WUC1" s="69"/>
      <c r="WUD1" s="69"/>
      <c r="WUE1" s="69"/>
      <c r="WUF1" s="69"/>
      <c r="WUG1" s="69"/>
      <c r="WUH1" s="69"/>
      <c r="WUI1" s="69"/>
      <c r="WUJ1" s="69"/>
      <c r="WUK1" s="69"/>
      <c r="WUL1" s="69"/>
      <c r="WUM1" s="69"/>
      <c r="WUN1" s="69"/>
      <c r="WUO1" s="69"/>
      <c r="WUP1" s="69"/>
      <c r="WUQ1" s="69"/>
      <c r="WUR1" s="69"/>
      <c r="WUS1" s="69"/>
      <c r="WUT1" s="69"/>
      <c r="WUU1" s="69"/>
      <c r="WUV1" s="69"/>
      <c r="WUW1" s="69"/>
      <c r="WUX1" s="69"/>
      <c r="WUY1" s="69"/>
      <c r="WUZ1" s="69"/>
      <c r="WVA1" s="69"/>
      <c r="WVB1" s="69"/>
      <c r="WVC1" s="69"/>
      <c r="WVD1" s="69"/>
      <c r="WVE1" s="69"/>
      <c r="WVF1" s="69"/>
      <c r="WVG1" s="69"/>
      <c r="WVH1" s="69"/>
      <c r="WVI1" s="69"/>
      <c r="WVJ1" s="69"/>
      <c r="WVK1" s="69"/>
      <c r="WVL1" s="69"/>
      <c r="WVM1" s="69"/>
      <c r="WVN1" s="69"/>
      <c r="WVO1" s="69"/>
      <c r="WVP1" s="69"/>
      <c r="WVQ1" s="69"/>
      <c r="WVR1" s="69"/>
      <c r="WVS1" s="69"/>
      <c r="WVT1" s="69"/>
      <c r="WVU1" s="69"/>
      <c r="WVV1" s="69"/>
      <c r="WVW1" s="69"/>
      <c r="WVX1" s="69"/>
      <c r="WVY1" s="69"/>
      <c r="WVZ1" s="69"/>
      <c r="WWA1" s="69"/>
      <c r="WWB1" s="69"/>
      <c r="WWC1" s="69"/>
      <c r="WWD1" s="69"/>
      <c r="WWE1" s="69"/>
      <c r="WWF1" s="69"/>
      <c r="WWG1" s="69"/>
      <c r="WWH1" s="69"/>
      <c r="WWI1" s="69"/>
      <c r="WWJ1" s="69"/>
      <c r="WWK1" s="69"/>
      <c r="WWL1" s="69"/>
      <c r="WWM1" s="69"/>
      <c r="WWN1" s="69"/>
      <c r="WWO1" s="69"/>
      <c r="WWP1" s="69"/>
      <c r="WWQ1" s="69"/>
      <c r="WWR1" s="69"/>
      <c r="WWS1" s="69"/>
      <c r="WWT1" s="69"/>
      <c r="WWU1" s="69"/>
      <c r="WWV1" s="69"/>
      <c r="WWW1" s="69"/>
      <c r="WWX1" s="69"/>
      <c r="WWY1" s="69"/>
      <c r="WWZ1" s="69"/>
      <c r="WXA1" s="69"/>
      <c r="WXB1" s="69"/>
      <c r="WXC1" s="69"/>
      <c r="WXD1" s="69"/>
      <c r="WXE1" s="69"/>
      <c r="WXF1" s="69"/>
      <c r="WXG1" s="69"/>
      <c r="WXH1" s="69"/>
      <c r="WXI1" s="69"/>
      <c r="WXJ1" s="69"/>
      <c r="WXK1" s="69"/>
      <c r="WXL1" s="69"/>
      <c r="WXM1" s="69"/>
      <c r="WXN1" s="69"/>
      <c r="WXO1" s="69"/>
      <c r="WXP1" s="69"/>
      <c r="WXQ1" s="69"/>
      <c r="WXR1" s="69"/>
      <c r="WXS1" s="69"/>
      <c r="WXT1" s="69"/>
      <c r="WXU1" s="69"/>
      <c r="WXV1" s="69"/>
      <c r="WXW1" s="69"/>
      <c r="WXX1" s="69"/>
      <c r="WXY1" s="69"/>
      <c r="WXZ1" s="69"/>
      <c r="WYA1" s="69"/>
      <c r="WYB1" s="69"/>
      <c r="WYC1" s="69"/>
      <c r="WYD1" s="69"/>
      <c r="WYE1" s="69"/>
      <c r="WYF1" s="69"/>
      <c r="WYG1" s="69"/>
      <c r="WYH1" s="69"/>
      <c r="WYI1" s="69"/>
      <c r="WYJ1" s="69"/>
      <c r="WYK1" s="69"/>
      <c r="WYL1" s="69"/>
      <c r="WYM1" s="69"/>
      <c r="WYN1" s="69"/>
      <c r="WYO1" s="69"/>
      <c r="WYP1" s="69"/>
      <c r="WYQ1" s="69"/>
      <c r="WYR1" s="69"/>
      <c r="WYS1" s="69"/>
      <c r="WYT1" s="69"/>
      <c r="WYU1" s="69"/>
      <c r="WYV1" s="69"/>
      <c r="WYW1" s="69"/>
      <c r="WYX1" s="69"/>
      <c r="WYY1" s="69"/>
      <c r="WYZ1" s="69"/>
      <c r="WZA1" s="69"/>
      <c r="WZB1" s="69"/>
      <c r="WZC1" s="69"/>
      <c r="WZD1" s="69"/>
      <c r="WZE1" s="69"/>
      <c r="WZF1" s="69"/>
      <c r="WZG1" s="69"/>
      <c r="WZH1" s="69"/>
      <c r="WZI1" s="69"/>
      <c r="WZJ1" s="69"/>
      <c r="WZK1" s="69"/>
      <c r="WZL1" s="69"/>
      <c r="WZM1" s="69"/>
      <c r="WZN1" s="69"/>
      <c r="WZO1" s="69"/>
      <c r="WZP1" s="69"/>
      <c r="WZQ1" s="69"/>
      <c r="WZR1" s="69"/>
      <c r="WZS1" s="69"/>
      <c r="WZT1" s="69"/>
      <c r="WZU1" s="69"/>
      <c r="WZV1" s="69"/>
      <c r="WZW1" s="69"/>
      <c r="WZX1" s="69"/>
      <c r="WZY1" s="69"/>
      <c r="WZZ1" s="69"/>
      <c r="XAA1" s="69"/>
      <c r="XAB1" s="69"/>
      <c r="XAC1" s="69"/>
      <c r="XAD1" s="69"/>
      <c r="XAE1" s="69"/>
      <c r="XAF1" s="69"/>
      <c r="XAG1" s="69"/>
      <c r="XAH1" s="69"/>
      <c r="XAI1" s="69"/>
      <c r="XAJ1" s="69"/>
      <c r="XAK1" s="69"/>
      <c r="XAL1" s="69"/>
      <c r="XAM1" s="69"/>
      <c r="XAN1" s="69"/>
      <c r="XAO1" s="69"/>
      <c r="XAP1" s="69"/>
      <c r="XAQ1" s="69"/>
      <c r="XAR1" s="69"/>
      <c r="XAS1" s="69"/>
      <c r="XAT1" s="69"/>
      <c r="XAU1" s="69"/>
      <c r="XAV1" s="69"/>
      <c r="XAW1" s="69"/>
      <c r="XAX1" s="69"/>
      <c r="XAY1" s="69"/>
      <c r="XAZ1" s="69"/>
      <c r="XBA1" s="69"/>
      <c r="XBB1" s="69"/>
      <c r="XBC1" s="69"/>
      <c r="XBD1" s="69"/>
      <c r="XBE1" s="69"/>
      <c r="XBF1" s="69"/>
      <c r="XBG1" s="69"/>
      <c r="XBH1" s="69"/>
      <c r="XBI1" s="69"/>
      <c r="XBJ1" s="69"/>
      <c r="XBK1" s="69"/>
      <c r="XBL1" s="69"/>
      <c r="XBM1" s="69"/>
      <c r="XBN1" s="69"/>
      <c r="XBO1" s="69"/>
      <c r="XBP1" s="69"/>
      <c r="XBQ1" s="69"/>
      <c r="XBR1" s="69"/>
      <c r="XBS1" s="69"/>
      <c r="XBT1" s="69"/>
      <c r="XBU1" s="69"/>
      <c r="XBV1" s="69"/>
      <c r="XBW1" s="69"/>
      <c r="XBX1" s="69"/>
      <c r="XBY1" s="69"/>
      <c r="XBZ1" s="69"/>
      <c r="XCA1" s="69"/>
      <c r="XCB1" s="69"/>
      <c r="XCC1" s="69"/>
      <c r="XCD1" s="69"/>
      <c r="XCE1" s="69"/>
      <c r="XCF1" s="69"/>
      <c r="XCG1" s="69"/>
      <c r="XCH1" s="69"/>
      <c r="XCI1" s="69"/>
      <c r="XCJ1" s="69"/>
      <c r="XCK1" s="69"/>
      <c r="XCL1" s="69"/>
      <c r="XCM1" s="69"/>
      <c r="XCN1" s="69"/>
      <c r="XCO1" s="69"/>
      <c r="XCP1" s="69"/>
      <c r="XCQ1" s="69"/>
      <c r="XCR1" s="69"/>
      <c r="XCS1" s="69"/>
      <c r="XCT1" s="69"/>
      <c r="XCU1" s="69"/>
      <c r="XCV1" s="69"/>
      <c r="XCW1" s="69"/>
      <c r="XCX1" s="69"/>
      <c r="XCY1" s="69"/>
      <c r="XCZ1" s="69"/>
      <c r="XDA1" s="69"/>
      <c r="XDB1" s="69"/>
      <c r="XDC1" s="69"/>
      <c r="XDD1" s="69"/>
      <c r="XDE1" s="69"/>
      <c r="XDF1" s="69"/>
      <c r="XDG1" s="69"/>
      <c r="XDH1" s="69"/>
      <c r="XDI1" s="69"/>
      <c r="XDJ1" s="69"/>
      <c r="XDK1" s="69"/>
      <c r="XDL1" s="69"/>
      <c r="XDM1" s="69"/>
      <c r="XDN1" s="69"/>
      <c r="XDO1" s="69"/>
      <c r="XDP1" s="69"/>
      <c r="XDQ1" s="69"/>
      <c r="XDR1" s="69"/>
      <c r="XDS1" s="69"/>
      <c r="XDT1" s="69"/>
      <c r="XDU1" s="69"/>
      <c r="XDV1" s="69"/>
      <c r="XDW1" s="69"/>
      <c r="XDX1" s="69"/>
      <c r="XDY1" s="69"/>
      <c r="XDZ1" s="69"/>
      <c r="XEA1" s="69"/>
      <c r="XEB1" s="69"/>
      <c r="XEC1" s="69"/>
      <c r="XED1" s="69"/>
      <c r="XEE1" s="69"/>
      <c r="XEF1" s="69"/>
      <c r="XEG1" s="69"/>
      <c r="XEH1" s="69"/>
      <c r="XEI1" s="69"/>
      <c r="XEJ1" s="69"/>
      <c r="XEK1" s="69"/>
      <c r="XEL1" s="69"/>
      <c r="XEM1" s="69"/>
      <c r="XEN1" s="69"/>
      <c r="XEO1" s="69"/>
      <c r="XEP1" s="69"/>
      <c r="XEQ1" s="69"/>
      <c r="XER1" s="69"/>
      <c r="XES1" s="69"/>
      <c r="XET1" s="69"/>
      <c r="XEU1" s="69"/>
      <c r="XEV1" s="69"/>
      <c r="XEW1" s="69"/>
      <c r="XEX1" s="69"/>
      <c r="XEY1" s="69"/>
      <c r="XEZ1" s="69"/>
      <c r="XFA1" s="69"/>
      <c r="XFB1" s="69"/>
      <c r="XFC1" s="69"/>
      <c r="XFD1" s="69"/>
    </row>
    <row r="2" spans="1:16384" x14ac:dyDescent="0.25">
      <c r="A2" s="30" t="s">
        <v>119</v>
      </c>
      <c r="B2" s="70"/>
      <c r="C2" s="70"/>
      <c r="D2" s="70"/>
      <c r="E2" s="70"/>
      <c r="F2" s="70"/>
      <c r="G2" s="70"/>
      <c r="H2" s="70"/>
      <c r="I2" s="70"/>
      <c r="J2" s="70"/>
    </row>
    <row r="3" spans="1:16384" ht="24.95" customHeight="1" x14ac:dyDescent="0.25">
      <c r="A3" s="30" t="s">
        <v>120</v>
      </c>
      <c r="B3" s="70"/>
      <c r="C3" s="70"/>
      <c r="D3" s="70"/>
      <c r="E3" s="70"/>
      <c r="F3" s="70"/>
      <c r="G3" s="70"/>
      <c r="H3" s="70"/>
      <c r="I3" s="70"/>
      <c r="J3" s="70"/>
    </row>
    <row r="4" spans="1:16384" x14ac:dyDescent="0.25">
      <c r="A4" s="176" t="s">
        <v>121</v>
      </c>
      <c r="B4" s="71"/>
      <c r="C4" s="71"/>
      <c r="D4" s="71"/>
      <c r="E4" s="71"/>
      <c r="F4" s="71"/>
      <c r="G4" s="71"/>
      <c r="H4" s="71"/>
      <c r="I4" s="71"/>
    </row>
    <row r="5" spans="1:16384" x14ac:dyDescent="0.25">
      <c r="A5" s="176" t="s">
        <v>122</v>
      </c>
      <c r="B5" s="71"/>
      <c r="C5" s="71"/>
      <c r="D5" s="71"/>
      <c r="E5" s="71"/>
      <c r="F5" s="71"/>
      <c r="G5" s="71"/>
      <c r="H5" s="71"/>
      <c r="I5" s="71"/>
    </row>
    <row r="6" spans="1:16384" x14ac:dyDescent="0.25">
      <c r="A6" s="176" t="s">
        <v>123</v>
      </c>
      <c r="B6" s="71"/>
      <c r="C6" s="71"/>
      <c r="D6" s="71"/>
      <c r="E6" s="71"/>
      <c r="F6" s="71"/>
      <c r="G6" s="71"/>
      <c r="H6" s="71"/>
      <c r="I6" s="71"/>
    </row>
    <row r="7" spans="1:16384" x14ac:dyDescent="0.25">
      <c r="A7" s="176" t="s">
        <v>124</v>
      </c>
      <c r="B7" s="71"/>
      <c r="C7" s="71"/>
      <c r="D7" s="71"/>
      <c r="E7" s="71"/>
      <c r="F7" s="71"/>
      <c r="G7" s="71"/>
      <c r="H7" s="71"/>
      <c r="I7" s="71"/>
    </row>
    <row r="8" spans="1:16384" x14ac:dyDescent="0.25">
      <c r="A8" s="176" t="s">
        <v>125</v>
      </c>
      <c r="B8" s="71"/>
      <c r="C8" s="71"/>
      <c r="D8" s="71"/>
      <c r="E8" s="71"/>
      <c r="F8" s="71"/>
      <c r="G8" s="71"/>
      <c r="H8" s="71"/>
      <c r="I8" s="71"/>
    </row>
    <row r="9" spans="1:16384" ht="14.45" customHeight="1" x14ac:dyDescent="0.25">
      <c r="A9" s="113" t="s">
        <v>126</v>
      </c>
      <c r="B9" s="71"/>
      <c r="C9" s="71"/>
      <c r="D9" s="71"/>
      <c r="E9" s="71"/>
      <c r="F9" s="71"/>
      <c r="G9" s="71"/>
      <c r="H9" s="71"/>
      <c r="I9" s="71"/>
    </row>
    <row r="10" spans="1:16384" x14ac:dyDescent="0.25">
      <c r="A10" s="176" t="s">
        <v>127</v>
      </c>
      <c r="B10" s="71"/>
      <c r="C10" s="71"/>
      <c r="D10" s="71"/>
      <c r="E10" s="71"/>
      <c r="F10" s="71"/>
      <c r="G10" s="71"/>
      <c r="H10" s="71"/>
      <c r="I10" s="71"/>
    </row>
    <row r="11" spans="1:16384" ht="24.95" customHeight="1" x14ac:dyDescent="0.25">
      <c r="A11" s="177" t="s">
        <v>128</v>
      </c>
      <c r="B11" s="72"/>
      <c r="C11" s="72"/>
      <c r="D11" s="72"/>
      <c r="E11" s="72"/>
      <c r="F11" s="72"/>
      <c r="G11" s="72"/>
      <c r="H11" s="72"/>
      <c r="I11" s="72"/>
      <c r="J11" s="72"/>
    </row>
    <row r="12" spans="1:16384" s="5" customFormat="1" ht="30" x14ac:dyDescent="0.25">
      <c r="A12" s="178" t="s">
        <v>129</v>
      </c>
      <c r="B12" s="92"/>
      <c r="C12" s="92"/>
      <c r="D12" s="92"/>
      <c r="E12" s="92"/>
      <c r="F12" s="92"/>
      <c r="G12" s="92"/>
      <c r="H12" s="92"/>
      <c r="I12" s="92"/>
    </row>
    <row r="13" spans="1:16384" x14ac:dyDescent="0.25">
      <c r="A13" s="179" t="s">
        <v>130</v>
      </c>
      <c r="B13" s="28"/>
      <c r="C13" s="28"/>
      <c r="D13" s="28"/>
      <c r="E13" s="28"/>
      <c r="F13" s="28"/>
      <c r="G13" s="28"/>
      <c r="H13" s="28"/>
      <c r="I13" s="28"/>
    </row>
    <row r="14" spans="1:16384" ht="14.45" customHeight="1" x14ac:dyDescent="0.25">
      <c r="A14" s="178" t="s">
        <v>131</v>
      </c>
      <c r="B14" s="28"/>
      <c r="C14" s="28"/>
      <c r="D14" s="28"/>
      <c r="E14" s="28"/>
      <c r="F14" s="28"/>
      <c r="G14" s="28"/>
      <c r="H14" s="28"/>
      <c r="I14" s="28"/>
    </row>
    <row r="15" spans="1:16384" x14ac:dyDescent="0.25">
      <c r="A15" s="179" t="s">
        <v>132</v>
      </c>
      <c r="B15" s="28"/>
      <c r="C15" s="28"/>
      <c r="D15" s="28"/>
      <c r="E15" s="28"/>
      <c r="F15" s="28"/>
      <c r="G15" s="28"/>
      <c r="H15" s="28"/>
      <c r="I15" s="28"/>
    </row>
    <row r="16" spans="1:16384" x14ac:dyDescent="0.25">
      <c r="A16" s="179" t="s">
        <v>133</v>
      </c>
      <c r="B16" s="28"/>
      <c r="C16" s="28"/>
      <c r="D16" s="28"/>
      <c r="E16" s="28"/>
      <c r="F16" s="28"/>
      <c r="G16" s="28"/>
      <c r="H16" s="28"/>
      <c r="I16" s="28"/>
    </row>
    <row r="17" spans="1:11" ht="14.45" customHeight="1" x14ac:dyDescent="0.25">
      <c r="A17" s="178" t="s">
        <v>134</v>
      </c>
      <c r="B17" s="28"/>
      <c r="C17" s="28"/>
      <c r="D17" s="28"/>
      <c r="E17" s="28"/>
      <c r="F17" s="28"/>
      <c r="G17" s="28"/>
      <c r="H17" s="28"/>
      <c r="I17" s="28"/>
    </row>
    <row r="18" spans="1:11" ht="14.45" customHeight="1" x14ac:dyDescent="0.25">
      <c r="A18" s="178" t="s">
        <v>135</v>
      </c>
      <c r="B18" s="28"/>
      <c r="C18" s="28"/>
      <c r="D18" s="28"/>
      <c r="E18" s="28"/>
      <c r="F18" s="28"/>
      <c r="G18" s="28"/>
      <c r="H18" s="28"/>
      <c r="I18" s="28"/>
    </row>
    <row r="19" spans="1:11" ht="14.45" customHeight="1" x14ac:dyDescent="0.25">
      <c r="A19" s="178" t="s">
        <v>136</v>
      </c>
      <c r="B19" s="28"/>
      <c r="C19" s="28"/>
      <c r="D19" s="28"/>
      <c r="E19" s="28"/>
      <c r="F19" s="28"/>
      <c r="G19" s="28"/>
      <c r="H19" s="28"/>
      <c r="I19" s="28"/>
    </row>
    <row r="20" spans="1:11" x14ac:dyDescent="0.25">
      <c r="A20" s="179" t="s">
        <v>137</v>
      </c>
      <c r="B20" s="28"/>
      <c r="C20" s="28"/>
      <c r="D20" s="28"/>
      <c r="E20" s="28"/>
      <c r="F20" s="28"/>
      <c r="G20" s="28"/>
      <c r="H20" s="28"/>
      <c r="I20" s="28"/>
    </row>
    <row r="21" spans="1:11" x14ac:dyDescent="0.25">
      <c r="A21" s="179" t="s">
        <v>138</v>
      </c>
      <c r="B21" s="28"/>
      <c r="C21" s="28"/>
      <c r="D21" s="28"/>
      <c r="E21" s="28"/>
      <c r="F21" s="28"/>
      <c r="G21" s="28"/>
      <c r="H21" s="28"/>
      <c r="I21" s="28"/>
    </row>
    <row r="22" spans="1:11" x14ac:dyDescent="0.25">
      <c r="A22" s="179" t="s">
        <v>139</v>
      </c>
      <c r="B22" s="71"/>
      <c r="C22" s="71"/>
      <c r="D22" s="71"/>
      <c r="E22" s="71"/>
      <c r="F22" s="71"/>
      <c r="G22" s="71"/>
      <c r="H22" s="71"/>
      <c r="I22" s="71"/>
    </row>
    <row r="23" spans="1:11" ht="24.95" customHeight="1" x14ac:dyDescent="0.25">
      <c r="A23" s="177" t="s">
        <v>140</v>
      </c>
      <c r="B23" s="70"/>
      <c r="C23" s="70"/>
      <c r="D23" s="70"/>
      <c r="E23" s="70"/>
      <c r="F23" s="70"/>
      <c r="G23" s="70"/>
      <c r="H23" s="70"/>
      <c r="I23" s="70"/>
      <c r="J23" s="70"/>
    </row>
    <row r="24" spans="1:11" ht="14.45" customHeight="1" x14ac:dyDescent="0.25">
      <c r="A24" s="113" t="s">
        <v>141</v>
      </c>
      <c r="B24" s="73"/>
      <c r="C24" s="73"/>
      <c r="D24" s="73"/>
      <c r="E24" s="73"/>
      <c r="F24" s="73"/>
      <c r="G24" s="73"/>
      <c r="H24" s="73"/>
      <c r="I24" s="73"/>
    </row>
    <row r="25" spans="1:11" x14ac:dyDescent="0.25">
      <c r="A25" s="176" t="s">
        <v>142</v>
      </c>
      <c r="B25" s="70"/>
      <c r="C25" s="70"/>
      <c r="D25" s="70"/>
      <c r="E25" s="70"/>
      <c r="F25" s="70"/>
      <c r="G25" s="70"/>
      <c r="H25" s="70"/>
      <c r="I25" s="70"/>
    </row>
    <row r="26" spans="1:11" x14ac:dyDescent="0.25">
      <c r="A26" s="176" t="s">
        <v>143</v>
      </c>
      <c r="B26" s="70"/>
      <c r="C26" s="70"/>
      <c r="D26" s="70"/>
      <c r="E26" s="70"/>
      <c r="F26" s="70"/>
      <c r="G26" s="70"/>
      <c r="H26" s="70"/>
      <c r="I26" s="70"/>
    </row>
    <row r="27" spans="1:11" ht="24.95" customHeight="1" x14ac:dyDescent="0.25">
      <c r="A27" s="30" t="s">
        <v>144</v>
      </c>
      <c r="B27" s="30"/>
      <c r="C27" s="30"/>
      <c r="D27" s="30"/>
      <c r="E27" s="30"/>
      <c r="F27" s="30"/>
      <c r="G27" s="30"/>
      <c r="H27" s="30"/>
      <c r="I27" s="30"/>
      <c r="J27" s="30"/>
      <c r="K27" s="30"/>
    </row>
    <row r="28" spans="1:11" x14ac:dyDescent="0.25">
      <c r="A28" s="74" t="s">
        <v>160</v>
      </c>
      <c r="B28" s="30"/>
      <c r="C28" s="30"/>
      <c r="D28" s="30"/>
      <c r="E28" s="30"/>
      <c r="F28" s="30"/>
      <c r="G28" s="30"/>
      <c r="H28" s="30"/>
      <c r="I28" s="30"/>
      <c r="J28" s="30"/>
      <c r="K28" s="30"/>
    </row>
    <row r="29" spans="1:11" x14ac:dyDescent="0.25">
      <c r="A29" s="74" t="s">
        <v>161</v>
      </c>
      <c r="B29" s="30"/>
      <c r="C29" s="30"/>
      <c r="D29" s="30"/>
      <c r="E29" s="30"/>
      <c r="F29" s="30"/>
      <c r="G29" s="30"/>
      <c r="H29" s="30"/>
      <c r="I29" s="30"/>
      <c r="J29" s="30"/>
      <c r="K29" s="30"/>
    </row>
    <row r="30" spans="1:11" x14ac:dyDescent="0.25">
      <c r="A30" s="74" t="s">
        <v>162</v>
      </c>
      <c r="B30" s="30"/>
      <c r="C30" s="30"/>
      <c r="D30" s="30"/>
      <c r="E30" s="30"/>
      <c r="F30" s="30"/>
      <c r="G30" s="30"/>
      <c r="H30" s="30"/>
      <c r="I30" s="30"/>
      <c r="J30" s="30"/>
      <c r="K30" s="30"/>
    </row>
    <row r="31" spans="1:11" x14ac:dyDescent="0.25">
      <c r="A31" s="180" t="s">
        <v>303</v>
      </c>
      <c r="B31" s="30"/>
      <c r="C31" s="30"/>
      <c r="D31" s="30"/>
      <c r="E31" s="30"/>
      <c r="F31" s="30"/>
      <c r="G31" s="30"/>
      <c r="H31" s="30"/>
      <c r="I31" s="30"/>
      <c r="J31" s="30"/>
      <c r="K31" s="30"/>
    </row>
    <row r="32" spans="1:11" x14ac:dyDescent="0.25">
      <c r="A32" s="181" t="s">
        <v>304</v>
      </c>
      <c r="B32" s="30"/>
      <c r="C32" s="30"/>
      <c r="D32" s="30"/>
      <c r="E32" s="30"/>
      <c r="F32" s="30"/>
      <c r="G32" s="30"/>
      <c r="H32" s="30"/>
      <c r="I32" s="30"/>
      <c r="J32" s="30"/>
      <c r="K32" s="30"/>
    </row>
    <row r="33" spans="1:11" x14ac:dyDescent="0.25">
      <c r="A33" s="181" t="s">
        <v>305</v>
      </c>
      <c r="B33" s="30"/>
      <c r="C33" s="30"/>
      <c r="D33" s="30"/>
      <c r="E33" s="30"/>
      <c r="F33" s="30"/>
      <c r="G33" s="30"/>
      <c r="H33" s="30"/>
      <c r="I33" s="30"/>
      <c r="J33" s="30"/>
      <c r="K33" s="30"/>
    </row>
    <row r="34" spans="1:11" x14ac:dyDescent="0.25">
      <c r="A34" s="181" t="s">
        <v>306</v>
      </c>
      <c r="B34" s="30"/>
      <c r="C34" s="30"/>
      <c r="D34" s="30"/>
      <c r="E34" s="30"/>
      <c r="F34" s="30"/>
      <c r="G34" s="30"/>
      <c r="H34" s="30"/>
      <c r="I34" s="30"/>
      <c r="J34" s="30"/>
      <c r="K34" s="30"/>
    </row>
    <row r="35" spans="1:11" x14ac:dyDescent="0.25">
      <c r="A35" s="181" t="s">
        <v>301</v>
      </c>
      <c r="B35" s="30"/>
      <c r="C35" s="30"/>
      <c r="D35" s="30"/>
      <c r="E35" s="30"/>
      <c r="F35" s="30"/>
      <c r="G35" s="30"/>
      <c r="H35" s="30"/>
      <c r="I35" s="30"/>
      <c r="J35" s="30"/>
      <c r="K35" s="30"/>
    </row>
    <row r="36" spans="1:11" ht="15" customHeight="1" x14ac:dyDescent="0.25">
      <c r="A36" s="93" t="s">
        <v>286</v>
      </c>
      <c r="B36" s="93"/>
      <c r="C36" s="93"/>
      <c r="D36" s="93"/>
      <c r="E36" s="93"/>
      <c r="F36" s="93"/>
      <c r="G36" s="93"/>
      <c r="H36" s="93"/>
      <c r="I36" s="93"/>
      <c r="J36" s="93"/>
      <c r="K36" s="30"/>
    </row>
    <row r="37" spans="1:11" ht="15" customHeight="1" x14ac:dyDescent="0.25">
      <c r="A37" s="74" t="s">
        <v>163</v>
      </c>
      <c r="B37" s="30"/>
      <c r="C37" s="30"/>
      <c r="D37" s="30"/>
      <c r="E37" s="30"/>
      <c r="F37" s="30"/>
      <c r="G37" s="30"/>
      <c r="H37" s="30"/>
      <c r="I37" s="30"/>
      <c r="J37" s="30"/>
      <c r="K37" s="30"/>
    </row>
    <row r="38" spans="1:11" s="114" customFormat="1" x14ac:dyDescent="0.25">
      <c r="A38" s="93" t="s">
        <v>381</v>
      </c>
      <c r="B38" s="110"/>
      <c r="C38" s="110"/>
      <c r="D38" s="110"/>
      <c r="E38" s="110"/>
      <c r="F38" s="110"/>
      <c r="G38" s="110"/>
      <c r="H38" s="110"/>
      <c r="I38" s="110"/>
      <c r="J38" s="110"/>
      <c r="K38" s="113"/>
    </row>
    <row r="39" spans="1:11" x14ac:dyDescent="0.25">
      <c r="A39" s="74" t="s">
        <v>164</v>
      </c>
      <c r="B39" s="30"/>
      <c r="C39" s="30"/>
      <c r="D39" s="30"/>
      <c r="E39" s="30"/>
      <c r="F39" s="30"/>
      <c r="G39" s="30"/>
      <c r="H39" s="30"/>
      <c r="I39" s="30"/>
      <c r="J39" s="30"/>
      <c r="K39" s="30"/>
    </row>
    <row r="40" spans="1:11" x14ac:dyDescent="0.25">
      <c r="A40" s="74" t="s">
        <v>165</v>
      </c>
      <c r="B40" s="30"/>
      <c r="C40" s="30"/>
      <c r="D40" s="30"/>
      <c r="E40" s="30"/>
      <c r="F40" s="30"/>
      <c r="G40" s="30"/>
      <c r="H40" s="30"/>
      <c r="I40" s="30"/>
      <c r="J40" s="30"/>
      <c r="K40" s="30"/>
    </row>
    <row r="41" spans="1:11" x14ac:dyDescent="0.25">
      <c r="A41" s="181" t="s">
        <v>300</v>
      </c>
      <c r="B41" s="30"/>
      <c r="C41" s="30"/>
      <c r="D41" s="30"/>
      <c r="E41" s="30"/>
      <c r="F41" s="30"/>
      <c r="G41" s="30"/>
      <c r="H41" s="30"/>
      <c r="I41" s="30"/>
      <c r="J41" s="30"/>
      <c r="K41" s="30"/>
    </row>
    <row r="42" spans="1:11" x14ac:dyDescent="0.25">
      <c r="A42" s="181" t="s">
        <v>301</v>
      </c>
      <c r="B42" s="30"/>
      <c r="C42" s="30"/>
      <c r="D42" s="30"/>
      <c r="E42" s="30"/>
      <c r="F42" s="30"/>
      <c r="G42" s="30"/>
      <c r="H42" s="30"/>
      <c r="I42" s="30"/>
      <c r="J42" s="30"/>
      <c r="K42" s="30"/>
    </row>
    <row r="43" spans="1:11" x14ac:dyDescent="0.25">
      <c r="A43" s="181" t="s">
        <v>302</v>
      </c>
      <c r="B43" s="30"/>
      <c r="C43" s="30"/>
      <c r="D43" s="30"/>
      <c r="E43" s="30"/>
      <c r="F43" s="30"/>
      <c r="G43" s="30"/>
      <c r="H43" s="30"/>
      <c r="I43" s="30"/>
      <c r="J43" s="30"/>
      <c r="K43" s="30"/>
    </row>
    <row r="44" spans="1:11" x14ac:dyDescent="0.25">
      <c r="A44" s="74" t="s">
        <v>166</v>
      </c>
      <c r="B44" s="30"/>
      <c r="C44" s="30"/>
      <c r="D44" s="30"/>
      <c r="E44" s="30"/>
      <c r="F44" s="30"/>
      <c r="G44" s="30"/>
      <c r="H44" s="30"/>
      <c r="I44" s="30"/>
      <c r="J44" s="30"/>
      <c r="K44" s="30"/>
    </row>
    <row r="45" spans="1:11" x14ac:dyDescent="0.25">
      <c r="A45" s="93" t="s">
        <v>145</v>
      </c>
      <c r="B45" s="93"/>
      <c r="C45" s="93"/>
      <c r="D45" s="93"/>
      <c r="E45" s="93"/>
      <c r="F45" s="93"/>
      <c r="G45" s="93"/>
      <c r="H45" s="93"/>
      <c r="I45" s="93"/>
      <c r="J45" s="93"/>
      <c r="K45" s="30"/>
    </row>
    <row r="46" spans="1:11" s="5" customFormat="1" ht="30" x14ac:dyDescent="0.25">
      <c r="A46" s="93" t="s">
        <v>146</v>
      </c>
      <c r="B46" s="93"/>
      <c r="C46" s="93"/>
      <c r="D46" s="93"/>
      <c r="E46" s="93"/>
      <c r="F46" s="93"/>
      <c r="G46" s="93"/>
      <c r="H46" s="93"/>
      <c r="I46" s="93"/>
      <c r="J46" s="93"/>
      <c r="K46" s="89"/>
    </row>
    <row r="47" spans="1:11" x14ac:dyDescent="0.25">
      <c r="A47" s="74" t="s">
        <v>382</v>
      </c>
      <c r="B47" s="30"/>
      <c r="C47" s="30"/>
      <c r="D47" s="30"/>
      <c r="E47" s="30"/>
      <c r="F47" s="30"/>
      <c r="G47" s="30"/>
      <c r="H47" s="30"/>
      <c r="I47" s="30"/>
      <c r="J47" s="30"/>
      <c r="K47" s="30"/>
    </row>
    <row r="48" spans="1:11" x14ac:dyDescent="0.25">
      <c r="A48" s="74" t="s">
        <v>383</v>
      </c>
      <c r="B48" s="30"/>
      <c r="C48" s="30"/>
      <c r="D48" s="30"/>
      <c r="E48" s="30"/>
      <c r="F48" s="30"/>
      <c r="G48" s="30"/>
      <c r="H48" s="30"/>
      <c r="I48" s="30"/>
      <c r="J48" s="30"/>
      <c r="K48" s="30"/>
    </row>
    <row r="49" spans="1:11" x14ac:dyDescent="0.25">
      <c r="A49" s="74" t="s">
        <v>147</v>
      </c>
      <c r="B49" s="30"/>
      <c r="C49" s="30"/>
      <c r="D49" s="30"/>
      <c r="E49" s="30"/>
      <c r="F49" s="30"/>
      <c r="G49" s="30"/>
      <c r="H49" s="30"/>
      <c r="I49" s="30"/>
      <c r="J49" s="30"/>
      <c r="K49" s="30"/>
    </row>
    <row r="50" spans="1:11" x14ac:dyDescent="0.25">
      <c r="A50" s="74" t="s">
        <v>167</v>
      </c>
      <c r="B50" s="30"/>
      <c r="C50" s="30"/>
      <c r="D50" s="30"/>
      <c r="E50" s="30"/>
      <c r="F50" s="30"/>
      <c r="G50" s="30"/>
      <c r="H50" s="30"/>
      <c r="I50" s="30"/>
      <c r="J50" s="30"/>
      <c r="K50" s="30"/>
    </row>
    <row r="51" spans="1:11" ht="24.95" customHeight="1" x14ac:dyDescent="0.25">
      <c r="A51" s="17" t="s">
        <v>168</v>
      </c>
      <c r="B51" s="30"/>
      <c r="C51" s="30"/>
      <c r="D51" s="30"/>
      <c r="E51" s="30"/>
      <c r="F51" s="30"/>
      <c r="G51" s="70"/>
      <c r="H51" s="70"/>
      <c r="I51" s="70"/>
      <c r="J51" s="70"/>
    </row>
    <row r="52" spans="1:11" x14ac:dyDescent="0.25">
      <c r="A52" s="115" t="s">
        <v>176</v>
      </c>
      <c r="B52" s="30"/>
      <c r="C52" s="30"/>
      <c r="D52" s="30"/>
      <c r="E52" s="30"/>
      <c r="F52" s="30"/>
      <c r="G52" s="30"/>
      <c r="H52" s="30"/>
      <c r="I52" s="30"/>
      <c r="J52" s="30"/>
    </row>
    <row r="53" spans="1:11" x14ac:dyDescent="0.25">
      <c r="A53" s="115" t="s">
        <v>259</v>
      </c>
      <c r="B53" s="30"/>
      <c r="C53" s="30"/>
    </row>
    <row r="54" spans="1:11" x14ac:dyDescent="0.25">
      <c r="A54" s="115" t="s">
        <v>260</v>
      </c>
      <c r="B54" s="30"/>
      <c r="C54" s="30"/>
    </row>
    <row r="55" spans="1:11" x14ac:dyDescent="0.25">
      <c r="A55" s="115" t="s">
        <v>275</v>
      </c>
      <c r="B55" s="30"/>
      <c r="C55" s="30"/>
    </row>
    <row r="56" spans="1:11" x14ac:dyDescent="0.25">
      <c r="A56" s="115" t="s">
        <v>174</v>
      </c>
      <c r="B56" s="30"/>
      <c r="C56" s="30"/>
      <c r="D56" s="30"/>
      <c r="E56" s="30"/>
      <c r="F56" s="30"/>
      <c r="G56" s="30"/>
      <c r="H56" s="30"/>
      <c r="I56" s="30"/>
      <c r="J56" s="30"/>
    </row>
    <row r="57" spans="1:11" x14ac:dyDescent="0.25">
      <c r="A57" s="115" t="s">
        <v>169</v>
      </c>
      <c r="B57" s="30"/>
      <c r="C57" s="30"/>
      <c r="D57" s="30"/>
      <c r="E57" s="30"/>
      <c r="F57" s="30"/>
      <c r="G57" s="30"/>
      <c r="H57" s="30"/>
      <c r="I57" s="30"/>
      <c r="J57" s="30"/>
    </row>
    <row r="58" spans="1:11" x14ac:dyDescent="0.25">
      <c r="A58" s="181" t="s">
        <v>375</v>
      </c>
      <c r="B58" s="30"/>
      <c r="C58" s="30"/>
      <c r="D58" s="30"/>
      <c r="E58" s="30"/>
      <c r="F58" s="30"/>
      <c r="G58" s="30"/>
      <c r="H58" s="30"/>
      <c r="I58" s="30"/>
      <c r="J58" s="30"/>
    </row>
    <row r="59" spans="1:11" x14ac:dyDescent="0.25">
      <c r="A59" s="181" t="s">
        <v>376</v>
      </c>
      <c r="B59" s="30"/>
      <c r="C59" s="30"/>
      <c r="D59" s="30"/>
      <c r="E59" s="30"/>
      <c r="F59" s="30"/>
      <c r="G59" s="30"/>
      <c r="H59" s="30"/>
      <c r="I59" s="30"/>
      <c r="J59" s="30"/>
    </row>
    <row r="60" spans="1:11" x14ac:dyDescent="0.25">
      <c r="A60" s="181" t="s">
        <v>299</v>
      </c>
      <c r="B60" s="30"/>
      <c r="C60" s="30"/>
      <c r="D60" s="30"/>
      <c r="E60" s="30"/>
      <c r="F60" s="30"/>
      <c r="G60" s="30"/>
      <c r="H60" s="30"/>
      <c r="I60" s="30"/>
      <c r="J60" s="30"/>
    </row>
    <row r="61" spans="1:11" x14ac:dyDescent="0.25">
      <c r="A61" s="115" t="s">
        <v>170</v>
      </c>
      <c r="B61" s="30"/>
      <c r="C61" s="30"/>
      <c r="D61" s="30"/>
      <c r="E61" s="30"/>
      <c r="F61" s="30"/>
      <c r="G61" s="30"/>
      <c r="H61" s="30"/>
      <c r="I61" s="30"/>
      <c r="J61" s="30"/>
    </row>
    <row r="62" spans="1:11" x14ac:dyDescent="0.25">
      <c r="A62" s="115" t="s">
        <v>175</v>
      </c>
      <c r="B62" s="30"/>
      <c r="C62" s="30"/>
      <c r="D62" s="30"/>
      <c r="E62" s="30"/>
      <c r="F62" s="30"/>
      <c r="G62" s="30"/>
      <c r="H62" s="30"/>
      <c r="I62" s="30"/>
      <c r="J62" s="30"/>
    </row>
    <row r="63" spans="1:11" x14ac:dyDescent="0.25">
      <c r="A63" s="116" t="s">
        <v>172</v>
      </c>
    </row>
    <row r="64" spans="1:11" x14ac:dyDescent="0.25">
      <c r="A64" s="115" t="s">
        <v>390</v>
      </c>
      <c r="B64" s="30"/>
      <c r="C64" s="30"/>
    </row>
    <row r="65" spans="1:16384" x14ac:dyDescent="0.25">
      <c r="A65" s="115" t="s">
        <v>171</v>
      </c>
      <c r="B65" s="75"/>
      <c r="C65" s="75"/>
      <c r="D65" s="75"/>
      <c r="E65" s="75"/>
      <c r="F65" s="75"/>
      <c r="G65" s="75"/>
      <c r="H65" s="75"/>
      <c r="I65" s="75"/>
      <c r="J65" s="75"/>
    </row>
    <row r="66" spans="1:16384" x14ac:dyDescent="0.25">
      <c r="A66" s="117" t="s">
        <v>274</v>
      </c>
      <c r="B66" s="75"/>
      <c r="C66" s="75"/>
      <c r="D66" s="75"/>
      <c r="E66" s="75"/>
      <c r="F66" s="75"/>
      <c r="G66" s="75"/>
      <c r="H66" s="75"/>
      <c r="I66" s="75"/>
      <c r="J66" s="75"/>
    </row>
    <row r="67" spans="1:16384" x14ac:dyDescent="0.25">
      <c r="A67" s="115" t="s">
        <v>189</v>
      </c>
      <c r="B67" s="75"/>
      <c r="C67" s="75"/>
      <c r="D67" s="75"/>
      <c r="E67" s="75"/>
      <c r="F67" s="75"/>
      <c r="G67" s="75"/>
      <c r="H67" s="75"/>
      <c r="I67" s="75"/>
      <c r="J67" s="75"/>
    </row>
    <row r="68" spans="1:16384" x14ac:dyDescent="0.25">
      <c r="A68" s="17" t="s">
        <v>191</v>
      </c>
      <c r="B68" s="30"/>
      <c r="C68" s="30"/>
      <c r="D68" s="30"/>
      <c r="E68" s="30"/>
      <c r="F68" s="30"/>
      <c r="G68" s="30"/>
      <c r="H68" s="30"/>
      <c r="I68" s="30"/>
      <c r="J68" s="30"/>
    </row>
    <row r="69" spans="1:16384" x14ac:dyDescent="0.25">
      <c r="A69" s="17" t="s">
        <v>224</v>
      </c>
      <c r="B69" s="30"/>
      <c r="C69" s="30"/>
      <c r="D69" s="30"/>
      <c r="E69" s="30"/>
      <c r="F69" s="30"/>
      <c r="G69" s="30"/>
      <c r="H69" s="30"/>
      <c r="I69" s="30"/>
      <c r="J69" s="30"/>
    </row>
    <row r="70" spans="1:16384" x14ac:dyDescent="0.25">
      <c r="A70" s="17" t="s">
        <v>249</v>
      </c>
      <c r="B70" s="30"/>
      <c r="C70" s="30"/>
      <c r="D70" s="30"/>
      <c r="E70" s="30"/>
      <c r="F70" s="30"/>
      <c r="G70" s="30"/>
      <c r="H70" s="30"/>
      <c r="I70" s="30"/>
      <c r="J70" s="30"/>
    </row>
    <row r="71" spans="1:16384" x14ac:dyDescent="0.25">
      <c r="A71" s="118" t="s">
        <v>225</v>
      </c>
      <c r="B71" s="76"/>
      <c r="C71" s="76"/>
      <c r="D71" s="76"/>
      <c r="E71" s="76"/>
      <c r="F71" s="76"/>
      <c r="G71" s="30"/>
      <c r="H71" s="30"/>
      <c r="I71" s="30"/>
      <c r="J71" s="30"/>
    </row>
    <row r="72" spans="1:16384" x14ac:dyDescent="0.25">
      <c r="A72" s="181" t="s">
        <v>298</v>
      </c>
      <c r="B72" s="76"/>
      <c r="C72" s="76"/>
      <c r="D72" s="76"/>
      <c r="E72" s="76"/>
      <c r="F72" s="76"/>
      <c r="G72" s="30"/>
      <c r="H72" s="30"/>
      <c r="I72" s="30"/>
      <c r="J72" s="30"/>
    </row>
    <row r="73" spans="1:16384" x14ac:dyDescent="0.25">
      <c r="A73" s="181" t="s">
        <v>297</v>
      </c>
      <c r="B73" s="76"/>
      <c r="C73" s="76"/>
      <c r="D73" s="76"/>
      <c r="E73" s="76"/>
      <c r="F73" s="76"/>
      <c r="G73" s="30"/>
      <c r="H73" s="30"/>
      <c r="I73" s="30"/>
      <c r="J73" s="30"/>
    </row>
    <row r="74" spans="1:16384" x14ac:dyDescent="0.25">
      <c r="A74" s="118" t="s">
        <v>226</v>
      </c>
      <c r="B74" s="77"/>
      <c r="C74" s="77"/>
      <c r="D74" s="56"/>
      <c r="E74" s="56"/>
      <c r="F74" s="56"/>
    </row>
    <row r="75" spans="1:16384" x14ac:dyDescent="0.25">
      <c r="A75" s="181" t="s">
        <v>296</v>
      </c>
      <c r="B75" s="77"/>
      <c r="C75" s="77"/>
      <c r="D75" s="56"/>
      <c r="E75" s="56"/>
      <c r="F75" s="56"/>
    </row>
    <row r="76" spans="1:16384" x14ac:dyDescent="0.25">
      <c r="A76" s="181" t="s">
        <v>295</v>
      </c>
      <c r="B76" s="77"/>
      <c r="C76" s="77"/>
      <c r="D76" s="56"/>
      <c r="E76" s="56"/>
      <c r="F76" s="56"/>
    </row>
    <row r="77" spans="1:16384" x14ac:dyDescent="0.25">
      <c r="A77" s="118" t="s">
        <v>258</v>
      </c>
      <c r="B77" s="76"/>
      <c r="C77" s="76"/>
      <c r="D77" s="76"/>
      <c r="E77" s="76"/>
      <c r="F77" s="76"/>
      <c r="G77" s="30"/>
      <c r="H77" s="30"/>
      <c r="I77" s="30"/>
      <c r="J77" s="30"/>
      <c r="K77" s="30"/>
      <c r="L77" s="30"/>
      <c r="M77" s="30"/>
      <c r="N77" s="30"/>
      <c r="O77" s="30"/>
      <c r="P77" s="30"/>
      <c r="Q77" s="30"/>
      <c r="R77" s="30"/>
      <c r="S77" s="30"/>
      <c r="T77" s="30"/>
      <c r="U77" s="30"/>
      <c r="V77" s="30"/>
      <c r="W77" s="30"/>
      <c r="X77" s="30"/>
      <c r="Y77" s="30"/>
      <c r="Z77" s="30"/>
      <c r="AA77" s="30"/>
      <c r="AB77" s="30"/>
      <c r="AC77" s="30"/>
      <c r="AD77" s="30"/>
      <c r="AE77" s="30"/>
      <c r="AF77" s="30"/>
      <c r="AG77" s="30"/>
      <c r="AH77" s="30"/>
      <c r="AI77" s="30"/>
      <c r="AJ77" s="30"/>
      <c r="AK77" s="30"/>
      <c r="AL77" s="30"/>
      <c r="AM77" s="30"/>
      <c r="AN77" s="30"/>
      <c r="AO77" s="30"/>
      <c r="AP77" s="30"/>
      <c r="AQ77" s="30"/>
      <c r="AR77" s="30"/>
      <c r="AS77" s="30"/>
      <c r="AT77" s="30"/>
      <c r="AU77" s="30"/>
      <c r="AV77" s="30"/>
      <c r="AW77" s="30"/>
      <c r="AX77" s="30"/>
      <c r="AY77" s="30"/>
      <c r="AZ77" s="30"/>
      <c r="BA77" s="30"/>
      <c r="BB77" s="30"/>
      <c r="BC77" s="30"/>
      <c r="BD77" s="30"/>
      <c r="BE77" s="30"/>
      <c r="BF77" s="30"/>
      <c r="BG77" s="30"/>
      <c r="BH77" s="30"/>
      <c r="BI77" s="30"/>
      <c r="BJ77" s="30"/>
      <c r="BK77" s="30"/>
      <c r="BL77" s="30"/>
      <c r="BM77" s="30"/>
      <c r="BN77" s="30"/>
      <c r="BO77" s="30"/>
      <c r="BP77" s="30"/>
      <c r="BQ77" s="30"/>
      <c r="BR77" s="30"/>
      <c r="BS77" s="30"/>
      <c r="BT77" s="30"/>
      <c r="BU77" s="30"/>
      <c r="BV77" s="30"/>
      <c r="BW77" s="30"/>
      <c r="BX77" s="30"/>
      <c r="BY77" s="30"/>
      <c r="BZ77" s="30"/>
      <c r="CA77" s="30"/>
      <c r="CB77" s="30"/>
      <c r="CC77" s="30"/>
      <c r="CD77" s="30"/>
      <c r="CE77" s="30"/>
      <c r="CF77" s="30"/>
      <c r="CG77" s="30"/>
      <c r="CH77" s="30"/>
      <c r="CI77" s="30"/>
      <c r="CJ77" s="30"/>
      <c r="CK77" s="30"/>
      <c r="CL77" s="30"/>
      <c r="CM77" s="30"/>
      <c r="CN77" s="30"/>
      <c r="CO77" s="30"/>
      <c r="CP77" s="30"/>
      <c r="CQ77" s="30"/>
      <c r="CR77" s="30"/>
      <c r="CS77" s="30"/>
      <c r="CT77" s="30"/>
      <c r="CU77" s="30"/>
      <c r="CV77" s="30"/>
      <c r="CW77" s="30"/>
      <c r="CX77" s="30"/>
      <c r="CY77" s="30"/>
      <c r="CZ77" s="30"/>
      <c r="DA77" s="30"/>
      <c r="DB77" s="30"/>
      <c r="DC77" s="30"/>
      <c r="DD77" s="30"/>
      <c r="DE77" s="30"/>
      <c r="DF77" s="30"/>
      <c r="DG77" s="30"/>
      <c r="DH77" s="30"/>
      <c r="DI77" s="30"/>
      <c r="DJ77" s="30"/>
      <c r="DK77" s="30"/>
      <c r="DL77" s="30"/>
      <c r="DM77" s="30"/>
      <c r="DN77" s="30"/>
      <c r="DO77" s="30"/>
      <c r="DP77" s="30"/>
      <c r="DQ77" s="30"/>
      <c r="DR77" s="30"/>
      <c r="DS77" s="30"/>
      <c r="DT77" s="30"/>
      <c r="DU77" s="30"/>
      <c r="DV77" s="30"/>
      <c r="DW77" s="30"/>
      <c r="DX77" s="30"/>
      <c r="DY77" s="30"/>
      <c r="DZ77" s="30"/>
      <c r="EA77" s="30"/>
      <c r="EB77" s="30"/>
      <c r="EC77" s="30"/>
      <c r="ED77" s="30"/>
      <c r="EE77" s="30"/>
      <c r="EF77" s="30"/>
      <c r="EG77" s="30"/>
      <c r="EH77" s="30"/>
      <c r="EI77" s="30"/>
      <c r="EJ77" s="30"/>
      <c r="EK77" s="30"/>
      <c r="EL77" s="30"/>
      <c r="EM77" s="30"/>
      <c r="EN77" s="30"/>
      <c r="EO77" s="30"/>
      <c r="EP77" s="30"/>
      <c r="EQ77" s="30"/>
      <c r="ER77" s="30"/>
      <c r="ES77" s="30"/>
      <c r="ET77" s="30"/>
      <c r="EU77" s="30"/>
      <c r="EV77" s="30"/>
      <c r="EW77" s="30"/>
      <c r="EX77" s="30"/>
      <c r="EY77" s="30"/>
      <c r="EZ77" s="30"/>
      <c r="FA77" s="30"/>
      <c r="FB77" s="30"/>
      <c r="FC77" s="30"/>
      <c r="FD77" s="30"/>
      <c r="FE77" s="30"/>
      <c r="FF77" s="30"/>
      <c r="FG77" s="30"/>
      <c r="FH77" s="30"/>
      <c r="FI77" s="30"/>
      <c r="FJ77" s="30"/>
      <c r="FK77" s="30"/>
      <c r="FL77" s="30"/>
      <c r="FM77" s="30"/>
      <c r="FN77" s="30"/>
      <c r="FO77" s="30"/>
      <c r="FP77" s="30"/>
      <c r="FQ77" s="30"/>
      <c r="FR77" s="30"/>
      <c r="FS77" s="30"/>
      <c r="FT77" s="30"/>
      <c r="FU77" s="30"/>
      <c r="FV77" s="30"/>
      <c r="FW77" s="30"/>
      <c r="FX77" s="30"/>
      <c r="FY77" s="30"/>
      <c r="FZ77" s="30"/>
      <c r="GA77" s="30"/>
      <c r="GB77" s="30"/>
      <c r="GC77" s="30"/>
      <c r="GD77" s="30"/>
      <c r="GE77" s="30"/>
      <c r="GF77" s="30"/>
      <c r="GG77" s="30"/>
      <c r="GH77" s="30"/>
      <c r="GI77" s="30"/>
      <c r="GJ77" s="30"/>
      <c r="GK77" s="30"/>
      <c r="GL77" s="30"/>
      <c r="GM77" s="30"/>
      <c r="GN77" s="30"/>
      <c r="GO77" s="30"/>
      <c r="GP77" s="30"/>
      <c r="GQ77" s="30"/>
      <c r="GR77" s="30"/>
      <c r="GS77" s="30"/>
      <c r="GT77" s="30"/>
      <c r="GU77" s="30"/>
      <c r="GV77" s="30"/>
      <c r="GW77" s="30"/>
      <c r="GX77" s="30"/>
      <c r="GY77" s="30"/>
      <c r="GZ77" s="30"/>
      <c r="HA77" s="30"/>
      <c r="HB77" s="30"/>
      <c r="HC77" s="30"/>
      <c r="HD77" s="30"/>
      <c r="HE77" s="30"/>
      <c r="HF77" s="30"/>
      <c r="HG77" s="30"/>
      <c r="HH77" s="30"/>
      <c r="HI77" s="30"/>
      <c r="HJ77" s="30"/>
      <c r="HK77" s="30"/>
      <c r="HL77" s="30"/>
      <c r="HM77" s="30"/>
      <c r="HN77" s="30"/>
      <c r="HO77" s="30"/>
      <c r="HP77" s="30"/>
      <c r="HQ77" s="30"/>
      <c r="HR77" s="30"/>
      <c r="HS77" s="30"/>
      <c r="HT77" s="30"/>
      <c r="HU77" s="30"/>
      <c r="HV77" s="30"/>
      <c r="HW77" s="30"/>
      <c r="HX77" s="30"/>
      <c r="HY77" s="30"/>
      <c r="HZ77" s="30"/>
      <c r="IA77" s="30"/>
      <c r="IB77" s="30"/>
      <c r="IC77" s="30"/>
      <c r="ID77" s="30"/>
      <c r="IE77" s="30"/>
      <c r="IF77" s="30"/>
      <c r="IG77" s="30"/>
      <c r="IH77" s="30"/>
      <c r="II77" s="30"/>
      <c r="IJ77" s="30"/>
      <c r="IK77" s="30"/>
      <c r="IL77" s="30"/>
      <c r="IM77" s="30"/>
      <c r="IN77" s="30"/>
      <c r="IO77" s="30"/>
      <c r="IP77" s="30"/>
      <c r="IQ77" s="30"/>
      <c r="IR77" s="30"/>
      <c r="IS77" s="30"/>
      <c r="IT77" s="30"/>
      <c r="IU77" s="30"/>
      <c r="IV77" s="30"/>
      <c r="IW77" s="30"/>
      <c r="IX77" s="30"/>
      <c r="IY77" s="30"/>
      <c r="IZ77" s="30"/>
      <c r="JA77" s="30"/>
      <c r="JB77" s="30"/>
      <c r="JC77" s="30"/>
      <c r="JD77" s="30"/>
      <c r="JE77" s="30"/>
      <c r="JF77" s="30"/>
      <c r="JG77" s="30"/>
      <c r="JH77" s="30"/>
      <c r="JI77" s="30"/>
      <c r="JJ77" s="30"/>
      <c r="JK77" s="30"/>
      <c r="JL77" s="30"/>
      <c r="JM77" s="30"/>
      <c r="JN77" s="30"/>
      <c r="JO77" s="30"/>
      <c r="JP77" s="30"/>
      <c r="JQ77" s="30"/>
      <c r="JR77" s="30"/>
      <c r="JS77" s="30"/>
      <c r="JT77" s="30"/>
      <c r="JU77" s="30"/>
      <c r="JV77" s="30"/>
      <c r="JW77" s="30"/>
      <c r="JX77" s="30"/>
      <c r="JY77" s="30"/>
      <c r="JZ77" s="30"/>
      <c r="KA77" s="30"/>
      <c r="KB77" s="30"/>
      <c r="KC77" s="30"/>
      <c r="KD77" s="30"/>
      <c r="KE77" s="30"/>
      <c r="KF77" s="30"/>
      <c r="KG77" s="30"/>
      <c r="KH77" s="30"/>
      <c r="KI77" s="30"/>
      <c r="KJ77" s="30"/>
      <c r="KK77" s="30"/>
      <c r="KL77" s="30"/>
      <c r="KM77" s="30"/>
      <c r="KN77" s="30"/>
      <c r="KO77" s="30"/>
      <c r="KP77" s="30"/>
      <c r="KQ77" s="30"/>
      <c r="KR77" s="30"/>
      <c r="KS77" s="30"/>
      <c r="KT77" s="30"/>
      <c r="KU77" s="30"/>
      <c r="KV77" s="30"/>
      <c r="KW77" s="30"/>
      <c r="KX77" s="30"/>
      <c r="KY77" s="30"/>
      <c r="KZ77" s="30"/>
      <c r="LA77" s="30"/>
      <c r="LB77" s="30"/>
      <c r="LC77" s="30"/>
      <c r="LD77" s="30"/>
      <c r="LE77" s="30"/>
      <c r="LF77" s="30"/>
      <c r="LG77" s="30"/>
      <c r="LH77" s="30"/>
      <c r="LI77" s="30"/>
      <c r="LJ77" s="30"/>
      <c r="LK77" s="30"/>
      <c r="LL77" s="30"/>
      <c r="LM77" s="30"/>
      <c r="LN77" s="30"/>
      <c r="LO77" s="30"/>
      <c r="LP77" s="30"/>
      <c r="LQ77" s="30"/>
      <c r="LR77" s="30"/>
      <c r="LS77" s="30"/>
      <c r="LT77" s="30"/>
      <c r="LU77" s="30"/>
      <c r="LV77" s="30"/>
      <c r="LW77" s="30"/>
      <c r="LX77" s="30"/>
      <c r="LY77" s="30"/>
      <c r="LZ77" s="30"/>
      <c r="MA77" s="30"/>
      <c r="MB77" s="30"/>
      <c r="MC77" s="30"/>
      <c r="MD77" s="30"/>
      <c r="ME77" s="30"/>
      <c r="MF77" s="30"/>
      <c r="MG77" s="30"/>
      <c r="MH77" s="30"/>
      <c r="MI77" s="30"/>
      <c r="MJ77" s="30"/>
      <c r="MK77" s="30"/>
      <c r="ML77" s="30"/>
      <c r="MM77" s="30"/>
      <c r="MN77" s="30"/>
      <c r="MO77" s="30"/>
      <c r="MP77" s="30"/>
      <c r="MQ77" s="30"/>
      <c r="MR77" s="30"/>
      <c r="MS77" s="30"/>
      <c r="MT77" s="30"/>
      <c r="MU77" s="30"/>
      <c r="MV77" s="30"/>
      <c r="MW77" s="30"/>
      <c r="MX77" s="30"/>
      <c r="MY77" s="30"/>
      <c r="MZ77" s="30"/>
      <c r="NA77" s="30"/>
      <c r="NB77" s="30"/>
      <c r="NC77" s="30"/>
      <c r="ND77" s="30"/>
      <c r="NE77" s="30"/>
      <c r="NF77" s="30"/>
      <c r="NG77" s="30"/>
      <c r="NH77" s="30"/>
      <c r="NI77" s="30"/>
      <c r="NJ77" s="30"/>
      <c r="NK77" s="30"/>
      <c r="NL77" s="30"/>
      <c r="NM77" s="30"/>
      <c r="NN77" s="30"/>
      <c r="NO77" s="30"/>
      <c r="NP77" s="30"/>
      <c r="NQ77" s="30"/>
      <c r="NR77" s="30"/>
      <c r="NS77" s="30"/>
      <c r="NT77" s="30"/>
      <c r="NU77" s="30"/>
      <c r="NV77" s="30"/>
      <c r="NW77" s="30"/>
      <c r="NX77" s="30"/>
      <c r="NY77" s="30"/>
      <c r="NZ77" s="30"/>
      <c r="OA77" s="30"/>
      <c r="OB77" s="30"/>
      <c r="OC77" s="30"/>
      <c r="OD77" s="30"/>
      <c r="OE77" s="30"/>
      <c r="OF77" s="30"/>
      <c r="OG77" s="30"/>
      <c r="OH77" s="30"/>
      <c r="OI77" s="30"/>
      <c r="OJ77" s="30"/>
      <c r="OK77" s="30"/>
      <c r="OL77" s="30"/>
      <c r="OM77" s="30"/>
      <c r="ON77" s="30"/>
      <c r="OO77" s="30"/>
      <c r="OP77" s="30"/>
      <c r="OQ77" s="30"/>
      <c r="OR77" s="30"/>
      <c r="OS77" s="30"/>
      <c r="OT77" s="30"/>
      <c r="OU77" s="30"/>
      <c r="OV77" s="30"/>
      <c r="OW77" s="30"/>
      <c r="OX77" s="30"/>
      <c r="OY77" s="30"/>
      <c r="OZ77" s="30"/>
      <c r="PA77" s="30"/>
      <c r="PB77" s="30"/>
      <c r="PC77" s="30"/>
      <c r="PD77" s="30"/>
      <c r="PE77" s="30"/>
      <c r="PF77" s="30"/>
      <c r="PG77" s="30"/>
      <c r="PH77" s="30"/>
      <c r="PI77" s="30"/>
      <c r="PJ77" s="30"/>
      <c r="PK77" s="30"/>
      <c r="PL77" s="30"/>
      <c r="PM77" s="30"/>
      <c r="PN77" s="30"/>
      <c r="PO77" s="30"/>
      <c r="PP77" s="30"/>
      <c r="PQ77" s="30"/>
      <c r="PR77" s="30"/>
      <c r="PS77" s="30"/>
      <c r="PT77" s="30"/>
      <c r="PU77" s="30"/>
      <c r="PV77" s="30"/>
      <c r="PW77" s="30"/>
      <c r="PX77" s="30"/>
      <c r="PY77" s="30"/>
      <c r="PZ77" s="30"/>
      <c r="QA77" s="30"/>
      <c r="QB77" s="30"/>
      <c r="QC77" s="30"/>
      <c r="QD77" s="30"/>
      <c r="QE77" s="30"/>
      <c r="QF77" s="30"/>
      <c r="QG77" s="30"/>
      <c r="QH77" s="30"/>
      <c r="QI77" s="30"/>
      <c r="QJ77" s="30"/>
      <c r="QK77" s="30"/>
      <c r="QL77" s="30"/>
      <c r="QM77" s="30"/>
      <c r="QN77" s="30"/>
      <c r="QO77" s="30"/>
      <c r="QP77" s="30"/>
      <c r="QQ77" s="30"/>
      <c r="QR77" s="30"/>
      <c r="QS77" s="30"/>
      <c r="QT77" s="30"/>
      <c r="QU77" s="30"/>
      <c r="QV77" s="30"/>
      <c r="QW77" s="30"/>
      <c r="QX77" s="30"/>
      <c r="QY77" s="30"/>
      <c r="QZ77" s="30"/>
      <c r="RA77" s="30"/>
      <c r="RB77" s="30"/>
      <c r="RC77" s="30"/>
      <c r="RD77" s="30"/>
      <c r="RE77" s="30"/>
      <c r="RF77" s="30"/>
      <c r="RG77" s="30"/>
      <c r="RH77" s="30"/>
      <c r="RI77" s="30"/>
      <c r="RJ77" s="30"/>
      <c r="RK77" s="30"/>
      <c r="RL77" s="30"/>
      <c r="RM77" s="30"/>
      <c r="RN77" s="30"/>
      <c r="RO77" s="30"/>
      <c r="RP77" s="30"/>
      <c r="RQ77" s="30"/>
      <c r="RR77" s="30"/>
      <c r="RS77" s="30"/>
      <c r="RT77" s="30"/>
      <c r="RU77" s="30"/>
      <c r="RV77" s="30"/>
      <c r="RW77" s="30"/>
      <c r="RX77" s="30"/>
      <c r="RY77" s="30"/>
      <c r="RZ77" s="30"/>
      <c r="SA77" s="30"/>
      <c r="SB77" s="30"/>
      <c r="SC77" s="30"/>
      <c r="SD77" s="30"/>
      <c r="SE77" s="30"/>
      <c r="SF77" s="30"/>
      <c r="SG77" s="30"/>
      <c r="SH77" s="30"/>
      <c r="SI77" s="30"/>
      <c r="SJ77" s="30"/>
      <c r="SK77" s="30"/>
      <c r="SL77" s="30"/>
      <c r="SM77" s="30"/>
      <c r="SN77" s="30"/>
      <c r="SO77" s="30"/>
      <c r="SP77" s="30"/>
      <c r="SQ77" s="30"/>
      <c r="SR77" s="30"/>
      <c r="SS77" s="30"/>
      <c r="ST77" s="30"/>
      <c r="SU77" s="30"/>
      <c r="SV77" s="30"/>
      <c r="SW77" s="30"/>
      <c r="SX77" s="30"/>
      <c r="SY77" s="30"/>
      <c r="SZ77" s="30"/>
      <c r="TA77" s="30"/>
      <c r="TB77" s="30"/>
      <c r="TC77" s="30"/>
      <c r="TD77" s="30"/>
      <c r="TE77" s="30"/>
      <c r="TF77" s="30"/>
      <c r="TG77" s="30"/>
      <c r="TH77" s="30"/>
      <c r="TI77" s="30"/>
      <c r="TJ77" s="30"/>
      <c r="TK77" s="30"/>
      <c r="TL77" s="30"/>
      <c r="TM77" s="30"/>
      <c r="TN77" s="30"/>
      <c r="TO77" s="30"/>
      <c r="TP77" s="30"/>
      <c r="TQ77" s="30"/>
      <c r="TR77" s="30"/>
      <c r="TS77" s="30"/>
      <c r="TT77" s="30"/>
      <c r="TU77" s="30"/>
      <c r="TV77" s="30"/>
      <c r="TW77" s="30"/>
      <c r="TX77" s="30"/>
      <c r="TY77" s="30"/>
      <c r="TZ77" s="30"/>
      <c r="UA77" s="30"/>
      <c r="UB77" s="30"/>
      <c r="UC77" s="30"/>
      <c r="UD77" s="30"/>
      <c r="UE77" s="30"/>
      <c r="UF77" s="30"/>
      <c r="UG77" s="30"/>
      <c r="UH77" s="30"/>
      <c r="UI77" s="30"/>
      <c r="UJ77" s="30"/>
      <c r="UK77" s="30"/>
      <c r="UL77" s="30"/>
      <c r="UM77" s="30"/>
      <c r="UN77" s="30"/>
      <c r="UO77" s="30"/>
      <c r="UP77" s="30"/>
      <c r="UQ77" s="30"/>
      <c r="UR77" s="30"/>
      <c r="US77" s="30"/>
      <c r="UT77" s="30"/>
      <c r="UU77" s="30"/>
      <c r="UV77" s="30"/>
      <c r="UW77" s="30"/>
      <c r="UX77" s="30"/>
      <c r="UY77" s="30"/>
      <c r="UZ77" s="30"/>
      <c r="VA77" s="30"/>
      <c r="VB77" s="30"/>
      <c r="VC77" s="30"/>
      <c r="VD77" s="30"/>
      <c r="VE77" s="30"/>
      <c r="VF77" s="30"/>
      <c r="VG77" s="30"/>
      <c r="VH77" s="30"/>
      <c r="VI77" s="30"/>
      <c r="VJ77" s="30"/>
      <c r="VK77" s="30"/>
      <c r="VL77" s="30"/>
      <c r="VM77" s="30"/>
      <c r="VN77" s="30"/>
      <c r="VO77" s="30"/>
      <c r="VP77" s="30"/>
      <c r="VQ77" s="30"/>
      <c r="VR77" s="30"/>
      <c r="VS77" s="30"/>
      <c r="VT77" s="30"/>
      <c r="VU77" s="30"/>
      <c r="VV77" s="30"/>
      <c r="VW77" s="30"/>
      <c r="VX77" s="30"/>
      <c r="VY77" s="30"/>
      <c r="VZ77" s="30"/>
      <c r="WA77" s="30"/>
      <c r="WB77" s="30"/>
      <c r="WC77" s="30"/>
      <c r="WD77" s="30"/>
      <c r="WE77" s="30"/>
      <c r="WF77" s="30"/>
      <c r="WG77" s="30"/>
      <c r="WH77" s="30"/>
      <c r="WI77" s="30"/>
      <c r="WJ77" s="30"/>
      <c r="WK77" s="30"/>
      <c r="WL77" s="30"/>
      <c r="WM77" s="30"/>
      <c r="WN77" s="30"/>
      <c r="WO77" s="30"/>
      <c r="WP77" s="30"/>
      <c r="WQ77" s="30"/>
      <c r="WR77" s="30"/>
      <c r="WS77" s="30"/>
      <c r="WT77" s="30"/>
      <c r="WU77" s="30"/>
      <c r="WV77" s="30"/>
      <c r="WW77" s="30"/>
      <c r="WX77" s="30"/>
      <c r="WY77" s="30"/>
      <c r="WZ77" s="30"/>
      <c r="XA77" s="30"/>
      <c r="XB77" s="30"/>
      <c r="XC77" s="30"/>
      <c r="XD77" s="30"/>
      <c r="XE77" s="30"/>
      <c r="XF77" s="30"/>
      <c r="XG77" s="30"/>
      <c r="XH77" s="30"/>
      <c r="XI77" s="30"/>
      <c r="XJ77" s="30"/>
      <c r="XK77" s="30"/>
      <c r="XL77" s="30"/>
      <c r="XM77" s="30"/>
      <c r="XN77" s="30"/>
      <c r="XO77" s="30"/>
      <c r="XP77" s="30"/>
      <c r="XQ77" s="30"/>
      <c r="XR77" s="30"/>
      <c r="XS77" s="30"/>
      <c r="XT77" s="30"/>
      <c r="XU77" s="30"/>
      <c r="XV77" s="30"/>
      <c r="XW77" s="30"/>
      <c r="XX77" s="30"/>
      <c r="XY77" s="30"/>
      <c r="XZ77" s="30"/>
      <c r="YA77" s="30"/>
      <c r="YB77" s="30"/>
      <c r="YC77" s="30"/>
      <c r="YD77" s="30"/>
      <c r="YE77" s="30"/>
      <c r="YF77" s="30"/>
      <c r="YG77" s="30"/>
      <c r="YH77" s="30"/>
      <c r="YI77" s="30"/>
      <c r="YJ77" s="30"/>
      <c r="YK77" s="30"/>
      <c r="YL77" s="30"/>
      <c r="YM77" s="30"/>
      <c r="YN77" s="30"/>
      <c r="YO77" s="30"/>
      <c r="YP77" s="30"/>
      <c r="YQ77" s="30"/>
      <c r="YR77" s="30"/>
      <c r="YS77" s="30"/>
      <c r="YT77" s="30"/>
      <c r="YU77" s="30"/>
      <c r="YV77" s="30"/>
      <c r="YW77" s="30"/>
      <c r="YX77" s="30"/>
      <c r="YY77" s="30"/>
      <c r="YZ77" s="30"/>
      <c r="ZA77" s="30"/>
      <c r="ZB77" s="30"/>
      <c r="ZC77" s="30"/>
      <c r="ZD77" s="30"/>
      <c r="ZE77" s="30"/>
      <c r="ZF77" s="30"/>
      <c r="ZG77" s="30"/>
      <c r="ZH77" s="30"/>
      <c r="ZI77" s="30"/>
      <c r="ZJ77" s="30"/>
      <c r="ZK77" s="30"/>
      <c r="ZL77" s="30"/>
      <c r="ZM77" s="30"/>
      <c r="ZN77" s="30"/>
      <c r="ZO77" s="30"/>
      <c r="ZP77" s="30"/>
      <c r="ZQ77" s="30"/>
      <c r="ZR77" s="30"/>
      <c r="ZS77" s="30"/>
      <c r="ZT77" s="30"/>
      <c r="ZU77" s="30"/>
      <c r="ZV77" s="30"/>
      <c r="ZW77" s="30"/>
      <c r="ZX77" s="30"/>
      <c r="ZY77" s="30"/>
      <c r="ZZ77" s="30"/>
      <c r="AAA77" s="30"/>
      <c r="AAB77" s="30"/>
      <c r="AAC77" s="30"/>
      <c r="AAD77" s="30"/>
      <c r="AAE77" s="30"/>
      <c r="AAF77" s="30"/>
      <c r="AAG77" s="30"/>
      <c r="AAH77" s="30"/>
      <c r="AAI77" s="30"/>
      <c r="AAJ77" s="30"/>
      <c r="AAK77" s="30"/>
      <c r="AAL77" s="30"/>
      <c r="AAM77" s="30"/>
      <c r="AAN77" s="30"/>
      <c r="AAO77" s="30"/>
      <c r="AAP77" s="30"/>
      <c r="AAQ77" s="30"/>
      <c r="AAR77" s="30"/>
      <c r="AAS77" s="30"/>
      <c r="AAT77" s="30"/>
      <c r="AAU77" s="30"/>
      <c r="AAV77" s="30"/>
      <c r="AAW77" s="30"/>
      <c r="AAX77" s="30"/>
      <c r="AAY77" s="30"/>
      <c r="AAZ77" s="30"/>
      <c r="ABA77" s="30"/>
      <c r="ABB77" s="30"/>
      <c r="ABC77" s="30"/>
      <c r="ABD77" s="30"/>
      <c r="ABE77" s="30"/>
      <c r="ABF77" s="30"/>
      <c r="ABG77" s="30"/>
      <c r="ABH77" s="30"/>
      <c r="ABI77" s="30"/>
      <c r="ABJ77" s="30"/>
      <c r="ABK77" s="30"/>
      <c r="ABL77" s="30"/>
      <c r="ABM77" s="30"/>
      <c r="ABN77" s="30"/>
      <c r="ABO77" s="30"/>
      <c r="ABP77" s="30"/>
      <c r="ABQ77" s="30"/>
      <c r="ABR77" s="30"/>
      <c r="ABS77" s="30"/>
      <c r="ABT77" s="30"/>
      <c r="ABU77" s="30"/>
      <c r="ABV77" s="30"/>
      <c r="ABW77" s="30"/>
      <c r="ABX77" s="30"/>
      <c r="ABY77" s="30"/>
      <c r="ABZ77" s="30"/>
      <c r="ACA77" s="30"/>
      <c r="ACB77" s="30"/>
      <c r="ACC77" s="30"/>
      <c r="ACD77" s="30"/>
      <c r="ACE77" s="30"/>
      <c r="ACF77" s="30"/>
      <c r="ACG77" s="30"/>
      <c r="ACH77" s="30"/>
      <c r="ACI77" s="30"/>
      <c r="ACJ77" s="30"/>
      <c r="ACK77" s="30"/>
      <c r="ACL77" s="30"/>
      <c r="ACM77" s="30"/>
      <c r="ACN77" s="30"/>
      <c r="ACO77" s="30"/>
      <c r="ACP77" s="30"/>
      <c r="ACQ77" s="30"/>
      <c r="ACR77" s="30"/>
      <c r="ACS77" s="30"/>
      <c r="ACT77" s="30"/>
      <c r="ACU77" s="30"/>
      <c r="ACV77" s="30"/>
      <c r="ACW77" s="30"/>
      <c r="ACX77" s="30"/>
      <c r="ACY77" s="30"/>
      <c r="ACZ77" s="30"/>
      <c r="ADA77" s="30"/>
      <c r="ADB77" s="30"/>
      <c r="ADC77" s="30"/>
      <c r="ADD77" s="30"/>
      <c r="ADE77" s="30"/>
      <c r="ADF77" s="30"/>
      <c r="ADG77" s="30"/>
      <c r="ADH77" s="30"/>
      <c r="ADI77" s="30"/>
      <c r="ADJ77" s="30"/>
      <c r="ADK77" s="30"/>
      <c r="ADL77" s="30"/>
      <c r="ADM77" s="30"/>
      <c r="ADN77" s="30"/>
      <c r="ADO77" s="30"/>
      <c r="ADP77" s="30"/>
      <c r="ADQ77" s="30"/>
      <c r="ADR77" s="30"/>
      <c r="ADS77" s="30"/>
      <c r="ADT77" s="30"/>
      <c r="ADU77" s="30"/>
      <c r="ADV77" s="30"/>
      <c r="ADW77" s="30"/>
      <c r="ADX77" s="30"/>
      <c r="ADY77" s="30"/>
      <c r="ADZ77" s="30"/>
      <c r="AEA77" s="30"/>
      <c r="AEB77" s="30"/>
      <c r="AEC77" s="30"/>
      <c r="AED77" s="30"/>
      <c r="AEE77" s="30"/>
      <c r="AEF77" s="30"/>
      <c r="AEG77" s="30"/>
      <c r="AEH77" s="30"/>
      <c r="AEI77" s="30"/>
      <c r="AEJ77" s="30"/>
      <c r="AEK77" s="30"/>
      <c r="AEL77" s="30"/>
      <c r="AEM77" s="30"/>
      <c r="AEN77" s="30"/>
      <c r="AEO77" s="30"/>
      <c r="AEP77" s="30"/>
      <c r="AEQ77" s="30"/>
      <c r="AER77" s="30"/>
      <c r="AES77" s="30"/>
      <c r="AET77" s="30"/>
      <c r="AEU77" s="30"/>
      <c r="AEV77" s="30"/>
      <c r="AEW77" s="30"/>
      <c r="AEX77" s="30"/>
      <c r="AEY77" s="30"/>
      <c r="AEZ77" s="30"/>
      <c r="AFA77" s="30"/>
      <c r="AFB77" s="30"/>
      <c r="AFC77" s="30"/>
      <c r="AFD77" s="30"/>
      <c r="AFE77" s="30"/>
      <c r="AFF77" s="30"/>
      <c r="AFG77" s="30"/>
      <c r="AFH77" s="30"/>
      <c r="AFI77" s="30"/>
      <c r="AFJ77" s="30"/>
      <c r="AFK77" s="30"/>
      <c r="AFL77" s="30"/>
      <c r="AFM77" s="30"/>
      <c r="AFN77" s="30"/>
      <c r="AFO77" s="30"/>
      <c r="AFP77" s="30"/>
      <c r="AFQ77" s="30"/>
      <c r="AFR77" s="30"/>
      <c r="AFS77" s="30"/>
      <c r="AFT77" s="30"/>
      <c r="AFU77" s="30"/>
      <c r="AFV77" s="30"/>
      <c r="AFW77" s="30"/>
      <c r="AFX77" s="30"/>
      <c r="AFY77" s="30"/>
      <c r="AFZ77" s="30"/>
      <c r="AGA77" s="30"/>
      <c r="AGB77" s="30"/>
      <c r="AGC77" s="30"/>
      <c r="AGD77" s="30"/>
      <c r="AGE77" s="30"/>
      <c r="AGF77" s="30"/>
      <c r="AGG77" s="30"/>
      <c r="AGH77" s="30"/>
      <c r="AGI77" s="30"/>
      <c r="AGJ77" s="30"/>
      <c r="AGK77" s="30"/>
      <c r="AGL77" s="30"/>
      <c r="AGM77" s="30"/>
      <c r="AGN77" s="30"/>
      <c r="AGO77" s="30"/>
      <c r="AGP77" s="30"/>
      <c r="AGQ77" s="30"/>
      <c r="AGR77" s="30"/>
      <c r="AGS77" s="30"/>
      <c r="AGT77" s="30"/>
      <c r="AGU77" s="30"/>
      <c r="AGV77" s="30"/>
      <c r="AGW77" s="30"/>
      <c r="AGX77" s="30"/>
      <c r="AGY77" s="30"/>
      <c r="AGZ77" s="30"/>
      <c r="AHA77" s="30"/>
      <c r="AHB77" s="30"/>
      <c r="AHC77" s="30"/>
      <c r="AHD77" s="30"/>
      <c r="AHE77" s="30"/>
      <c r="AHF77" s="30"/>
      <c r="AHG77" s="30"/>
      <c r="AHH77" s="30"/>
      <c r="AHI77" s="30"/>
      <c r="AHJ77" s="30"/>
      <c r="AHK77" s="30"/>
      <c r="AHL77" s="30"/>
      <c r="AHM77" s="30"/>
      <c r="AHN77" s="30"/>
      <c r="AHO77" s="30"/>
      <c r="AHP77" s="30"/>
      <c r="AHQ77" s="30"/>
      <c r="AHR77" s="30"/>
      <c r="AHS77" s="30"/>
      <c r="AHT77" s="30"/>
      <c r="AHU77" s="30"/>
      <c r="AHV77" s="30"/>
      <c r="AHW77" s="30"/>
      <c r="AHX77" s="30"/>
      <c r="AHY77" s="30"/>
      <c r="AHZ77" s="30"/>
      <c r="AIA77" s="30"/>
      <c r="AIB77" s="30"/>
      <c r="AIC77" s="30"/>
      <c r="AID77" s="30"/>
      <c r="AIE77" s="30"/>
      <c r="AIF77" s="30"/>
      <c r="AIG77" s="30"/>
      <c r="AIH77" s="30"/>
      <c r="AII77" s="30"/>
      <c r="AIJ77" s="30"/>
      <c r="AIK77" s="30"/>
      <c r="AIL77" s="30"/>
      <c r="AIM77" s="30"/>
      <c r="AIN77" s="30"/>
      <c r="AIO77" s="30"/>
      <c r="AIP77" s="30"/>
      <c r="AIQ77" s="30"/>
      <c r="AIR77" s="30"/>
      <c r="AIS77" s="30"/>
      <c r="AIT77" s="30"/>
      <c r="AIU77" s="30"/>
      <c r="AIV77" s="30"/>
      <c r="AIW77" s="30"/>
      <c r="AIX77" s="30"/>
      <c r="AIY77" s="30"/>
      <c r="AIZ77" s="30"/>
      <c r="AJA77" s="30"/>
      <c r="AJB77" s="30"/>
      <c r="AJC77" s="30"/>
      <c r="AJD77" s="30"/>
      <c r="AJE77" s="30"/>
      <c r="AJF77" s="30"/>
      <c r="AJG77" s="30"/>
      <c r="AJH77" s="30"/>
      <c r="AJI77" s="30"/>
      <c r="AJJ77" s="30"/>
      <c r="AJK77" s="30"/>
      <c r="AJL77" s="30"/>
      <c r="AJM77" s="30"/>
      <c r="AJN77" s="30"/>
      <c r="AJO77" s="30"/>
      <c r="AJP77" s="30"/>
      <c r="AJQ77" s="30"/>
      <c r="AJR77" s="30"/>
      <c r="AJS77" s="30"/>
      <c r="AJT77" s="30"/>
      <c r="AJU77" s="30"/>
      <c r="AJV77" s="30"/>
      <c r="AJW77" s="30"/>
      <c r="AJX77" s="30"/>
      <c r="AJY77" s="30"/>
      <c r="AJZ77" s="30"/>
      <c r="AKA77" s="30"/>
      <c r="AKB77" s="30"/>
      <c r="AKC77" s="30"/>
      <c r="AKD77" s="30"/>
      <c r="AKE77" s="30"/>
      <c r="AKF77" s="30"/>
      <c r="AKG77" s="30"/>
      <c r="AKH77" s="30"/>
      <c r="AKI77" s="30"/>
      <c r="AKJ77" s="30"/>
      <c r="AKK77" s="30"/>
      <c r="AKL77" s="30"/>
      <c r="AKM77" s="30"/>
      <c r="AKN77" s="30"/>
      <c r="AKO77" s="30"/>
      <c r="AKP77" s="30"/>
      <c r="AKQ77" s="30"/>
      <c r="AKR77" s="30"/>
      <c r="AKS77" s="30"/>
      <c r="AKT77" s="30"/>
      <c r="AKU77" s="30"/>
      <c r="AKV77" s="30"/>
      <c r="AKW77" s="30"/>
      <c r="AKX77" s="30"/>
      <c r="AKY77" s="30"/>
      <c r="AKZ77" s="30"/>
      <c r="ALA77" s="30"/>
      <c r="ALB77" s="30"/>
      <c r="ALC77" s="30"/>
      <c r="ALD77" s="30"/>
      <c r="ALE77" s="30"/>
      <c r="ALF77" s="30"/>
      <c r="ALG77" s="30"/>
      <c r="ALH77" s="30"/>
      <c r="ALI77" s="30"/>
      <c r="ALJ77" s="30"/>
      <c r="ALK77" s="30"/>
      <c r="ALL77" s="30"/>
      <c r="ALM77" s="30"/>
      <c r="ALN77" s="30"/>
      <c r="ALO77" s="30"/>
      <c r="ALP77" s="30"/>
      <c r="ALQ77" s="30"/>
      <c r="ALR77" s="30"/>
      <c r="ALS77" s="30"/>
      <c r="ALT77" s="30"/>
      <c r="ALU77" s="30"/>
      <c r="ALV77" s="30"/>
      <c r="ALW77" s="30"/>
      <c r="ALX77" s="30"/>
      <c r="ALY77" s="30"/>
      <c r="ALZ77" s="30"/>
      <c r="AMA77" s="30"/>
      <c r="AMB77" s="30"/>
      <c r="AMC77" s="30"/>
      <c r="AMD77" s="30"/>
      <c r="AME77" s="30"/>
      <c r="AMF77" s="30"/>
      <c r="AMG77" s="30"/>
      <c r="AMH77" s="30"/>
      <c r="AMI77" s="30"/>
      <c r="AMJ77" s="30"/>
      <c r="AMK77" s="30"/>
      <c r="AML77" s="30"/>
      <c r="AMM77" s="30"/>
      <c r="AMN77" s="30"/>
      <c r="AMO77" s="30"/>
      <c r="AMP77" s="30"/>
      <c r="AMQ77" s="30"/>
      <c r="AMR77" s="30"/>
      <c r="AMS77" s="30"/>
      <c r="AMT77" s="30"/>
      <c r="AMU77" s="30"/>
      <c r="AMV77" s="30"/>
      <c r="AMW77" s="30"/>
      <c r="AMX77" s="30"/>
      <c r="AMY77" s="30"/>
      <c r="AMZ77" s="30"/>
      <c r="ANA77" s="30"/>
      <c r="ANB77" s="30"/>
      <c r="ANC77" s="30"/>
      <c r="AND77" s="30"/>
      <c r="ANE77" s="30"/>
      <c r="ANF77" s="30"/>
      <c r="ANG77" s="30"/>
      <c r="ANH77" s="30"/>
      <c r="ANI77" s="30"/>
      <c r="ANJ77" s="30"/>
      <c r="ANK77" s="30"/>
      <c r="ANL77" s="30"/>
      <c r="ANM77" s="30"/>
      <c r="ANN77" s="30"/>
      <c r="ANO77" s="30"/>
      <c r="ANP77" s="30"/>
      <c r="ANQ77" s="30"/>
      <c r="ANR77" s="30"/>
      <c r="ANS77" s="30"/>
      <c r="ANT77" s="30"/>
      <c r="ANU77" s="30"/>
      <c r="ANV77" s="30"/>
      <c r="ANW77" s="30"/>
      <c r="ANX77" s="30"/>
      <c r="ANY77" s="30"/>
      <c r="ANZ77" s="30"/>
      <c r="AOA77" s="30"/>
      <c r="AOB77" s="30"/>
      <c r="AOC77" s="30"/>
      <c r="AOD77" s="30"/>
      <c r="AOE77" s="30"/>
      <c r="AOF77" s="30"/>
      <c r="AOG77" s="30"/>
      <c r="AOH77" s="30"/>
      <c r="AOI77" s="30"/>
      <c r="AOJ77" s="30"/>
      <c r="AOK77" s="30"/>
      <c r="AOL77" s="30"/>
      <c r="AOM77" s="30"/>
      <c r="AON77" s="30"/>
      <c r="AOO77" s="30"/>
      <c r="AOP77" s="30"/>
      <c r="AOQ77" s="30"/>
      <c r="AOR77" s="30"/>
      <c r="AOS77" s="30"/>
      <c r="AOT77" s="30"/>
      <c r="AOU77" s="30"/>
      <c r="AOV77" s="30"/>
      <c r="AOW77" s="30"/>
      <c r="AOX77" s="30"/>
      <c r="AOY77" s="30"/>
      <c r="AOZ77" s="30"/>
      <c r="APA77" s="30"/>
      <c r="APB77" s="30"/>
      <c r="APC77" s="30"/>
      <c r="APD77" s="30"/>
      <c r="APE77" s="30"/>
      <c r="APF77" s="30"/>
      <c r="APG77" s="30"/>
      <c r="APH77" s="30"/>
      <c r="API77" s="30"/>
      <c r="APJ77" s="30"/>
      <c r="APK77" s="30"/>
      <c r="APL77" s="30"/>
      <c r="APM77" s="30"/>
      <c r="APN77" s="30"/>
      <c r="APO77" s="30"/>
      <c r="APP77" s="30"/>
      <c r="APQ77" s="30"/>
      <c r="APR77" s="30"/>
      <c r="APS77" s="30"/>
      <c r="APT77" s="30"/>
      <c r="APU77" s="30"/>
      <c r="APV77" s="30"/>
      <c r="APW77" s="30"/>
      <c r="APX77" s="30"/>
      <c r="APY77" s="30"/>
      <c r="APZ77" s="30"/>
      <c r="AQA77" s="30"/>
      <c r="AQB77" s="30"/>
      <c r="AQC77" s="30"/>
      <c r="AQD77" s="30"/>
      <c r="AQE77" s="30"/>
      <c r="AQF77" s="30"/>
      <c r="AQG77" s="30"/>
      <c r="AQH77" s="30"/>
      <c r="AQI77" s="30"/>
      <c r="AQJ77" s="30"/>
      <c r="AQK77" s="30"/>
      <c r="AQL77" s="30"/>
      <c r="AQM77" s="30"/>
      <c r="AQN77" s="30"/>
      <c r="AQO77" s="30"/>
      <c r="AQP77" s="30"/>
      <c r="AQQ77" s="30"/>
      <c r="AQR77" s="30"/>
      <c r="AQS77" s="30"/>
      <c r="AQT77" s="30"/>
      <c r="AQU77" s="30"/>
      <c r="AQV77" s="30"/>
      <c r="AQW77" s="30"/>
      <c r="AQX77" s="30"/>
      <c r="AQY77" s="30"/>
      <c r="AQZ77" s="30"/>
      <c r="ARA77" s="30"/>
      <c r="ARB77" s="30"/>
      <c r="ARC77" s="30"/>
      <c r="ARD77" s="30"/>
      <c r="ARE77" s="30"/>
      <c r="ARF77" s="30"/>
      <c r="ARG77" s="30"/>
      <c r="ARH77" s="30"/>
      <c r="ARI77" s="30"/>
      <c r="ARJ77" s="30"/>
      <c r="ARK77" s="30"/>
      <c r="ARL77" s="30"/>
      <c r="ARM77" s="30"/>
      <c r="ARN77" s="30"/>
      <c r="ARO77" s="30"/>
      <c r="ARP77" s="30"/>
      <c r="ARQ77" s="30"/>
      <c r="ARR77" s="30"/>
      <c r="ARS77" s="30"/>
      <c r="ART77" s="30"/>
      <c r="ARU77" s="30"/>
      <c r="ARV77" s="30"/>
      <c r="ARW77" s="30"/>
      <c r="ARX77" s="30"/>
      <c r="ARY77" s="30"/>
      <c r="ARZ77" s="30"/>
      <c r="ASA77" s="30"/>
      <c r="ASB77" s="30"/>
      <c r="ASC77" s="30"/>
      <c r="ASD77" s="30"/>
      <c r="ASE77" s="30"/>
      <c r="ASF77" s="30"/>
      <c r="ASG77" s="30"/>
      <c r="ASH77" s="30"/>
      <c r="ASI77" s="30"/>
      <c r="ASJ77" s="30"/>
      <c r="ASK77" s="30"/>
      <c r="ASL77" s="30"/>
      <c r="ASM77" s="30"/>
      <c r="ASN77" s="30"/>
      <c r="ASO77" s="30"/>
      <c r="ASP77" s="30"/>
      <c r="ASQ77" s="30"/>
      <c r="ASR77" s="30"/>
      <c r="ASS77" s="30"/>
      <c r="AST77" s="30"/>
      <c r="ASU77" s="30"/>
      <c r="ASV77" s="30"/>
      <c r="ASW77" s="30"/>
      <c r="ASX77" s="30"/>
      <c r="ASY77" s="30"/>
      <c r="ASZ77" s="30"/>
      <c r="ATA77" s="30"/>
      <c r="ATB77" s="30"/>
      <c r="ATC77" s="30"/>
      <c r="ATD77" s="30"/>
      <c r="ATE77" s="30"/>
      <c r="ATF77" s="30"/>
      <c r="ATG77" s="30"/>
      <c r="ATH77" s="30"/>
      <c r="ATI77" s="30"/>
      <c r="ATJ77" s="30"/>
      <c r="ATK77" s="30"/>
      <c r="ATL77" s="30"/>
      <c r="ATM77" s="30"/>
      <c r="ATN77" s="30"/>
      <c r="ATO77" s="30"/>
      <c r="ATP77" s="30"/>
      <c r="ATQ77" s="30"/>
      <c r="ATR77" s="30"/>
      <c r="ATS77" s="30"/>
      <c r="ATT77" s="30"/>
      <c r="ATU77" s="30"/>
      <c r="ATV77" s="30"/>
      <c r="ATW77" s="30"/>
      <c r="ATX77" s="30"/>
      <c r="ATY77" s="30"/>
      <c r="ATZ77" s="30"/>
      <c r="AUA77" s="30"/>
      <c r="AUB77" s="30"/>
      <c r="AUC77" s="30"/>
      <c r="AUD77" s="30"/>
      <c r="AUE77" s="30"/>
      <c r="AUF77" s="30"/>
      <c r="AUG77" s="30"/>
      <c r="AUH77" s="30"/>
      <c r="AUI77" s="30"/>
      <c r="AUJ77" s="30"/>
      <c r="AUK77" s="30"/>
      <c r="AUL77" s="30"/>
      <c r="AUM77" s="30"/>
      <c r="AUN77" s="30"/>
      <c r="AUO77" s="30"/>
      <c r="AUP77" s="30"/>
      <c r="AUQ77" s="30"/>
      <c r="AUR77" s="30"/>
      <c r="AUS77" s="30"/>
      <c r="AUT77" s="30"/>
      <c r="AUU77" s="30"/>
      <c r="AUV77" s="30"/>
      <c r="AUW77" s="30"/>
      <c r="AUX77" s="30"/>
      <c r="AUY77" s="30"/>
      <c r="AUZ77" s="30"/>
      <c r="AVA77" s="30"/>
      <c r="AVB77" s="30"/>
      <c r="AVC77" s="30"/>
      <c r="AVD77" s="30"/>
      <c r="AVE77" s="30"/>
      <c r="AVF77" s="30"/>
      <c r="AVG77" s="30"/>
      <c r="AVH77" s="30"/>
      <c r="AVI77" s="30"/>
      <c r="AVJ77" s="30"/>
      <c r="AVK77" s="30"/>
      <c r="AVL77" s="30"/>
      <c r="AVM77" s="30"/>
      <c r="AVN77" s="30"/>
      <c r="AVO77" s="30"/>
      <c r="AVP77" s="30"/>
      <c r="AVQ77" s="30"/>
      <c r="AVR77" s="30"/>
      <c r="AVS77" s="30"/>
      <c r="AVT77" s="30"/>
      <c r="AVU77" s="30"/>
      <c r="AVV77" s="30"/>
      <c r="AVW77" s="30"/>
      <c r="AVX77" s="30"/>
      <c r="AVY77" s="30"/>
      <c r="AVZ77" s="30"/>
      <c r="AWA77" s="30"/>
      <c r="AWB77" s="30"/>
      <c r="AWC77" s="30"/>
      <c r="AWD77" s="30"/>
      <c r="AWE77" s="30"/>
      <c r="AWF77" s="30"/>
      <c r="AWG77" s="30"/>
      <c r="AWH77" s="30"/>
      <c r="AWI77" s="30"/>
      <c r="AWJ77" s="30"/>
      <c r="AWK77" s="30"/>
      <c r="AWL77" s="30"/>
      <c r="AWM77" s="30"/>
      <c r="AWN77" s="30"/>
      <c r="AWO77" s="30"/>
      <c r="AWP77" s="30"/>
      <c r="AWQ77" s="30"/>
      <c r="AWR77" s="30"/>
      <c r="AWS77" s="30"/>
      <c r="AWT77" s="30"/>
      <c r="AWU77" s="30"/>
      <c r="AWV77" s="30"/>
      <c r="AWW77" s="30"/>
      <c r="AWX77" s="30"/>
      <c r="AWY77" s="30"/>
      <c r="AWZ77" s="30"/>
      <c r="AXA77" s="30"/>
      <c r="AXB77" s="30"/>
      <c r="AXC77" s="30"/>
      <c r="AXD77" s="30"/>
      <c r="AXE77" s="30"/>
      <c r="AXF77" s="30"/>
      <c r="AXG77" s="30"/>
      <c r="AXH77" s="30"/>
      <c r="AXI77" s="30"/>
      <c r="AXJ77" s="30"/>
      <c r="AXK77" s="30"/>
      <c r="AXL77" s="30"/>
      <c r="AXM77" s="30"/>
      <c r="AXN77" s="30"/>
      <c r="AXO77" s="30"/>
      <c r="AXP77" s="30"/>
      <c r="AXQ77" s="30"/>
      <c r="AXR77" s="30"/>
      <c r="AXS77" s="30"/>
      <c r="AXT77" s="30"/>
      <c r="AXU77" s="30"/>
      <c r="AXV77" s="30"/>
      <c r="AXW77" s="30"/>
      <c r="AXX77" s="30"/>
      <c r="AXY77" s="30"/>
      <c r="AXZ77" s="30"/>
      <c r="AYA77" s="30"/>
      <c r="AYB77" s="30"/>
      <c r="AYC77" s="30"/>
      <c r="AYD77" s="30"/>
      <c r="AYE77" s="30"/>
      <c r="AYF77" s="30"/>
      <c r="AYG77" s="30"/>
      <c r="AYH77" s="30"/>
      <c r="AYI77" s="30"/>
      <c r="AYJ77" s="30"/>
      <c r="AYK77" s="30"/>
      <c r="AYL77" s="30"/>
      <c r="AYM77" s="30"/>
      <c r="AYN77" s="30"/>
      <c r="AYO77" s="30"/>
      <c r="AYP77" s="30"/>
      <c r="AYQ77" s="30"/>
      <c r="AYR77" s="30"/>
      <c r="AYS77" s="30"/>
      <c r="AYT77" s="30"/>
      <c r="AYU77" s="30"/>
      <c r="AYV77" s="30"/>
      <c r="AYW77" s="30"/>
      <c r="AYX77" s="30"/>
      <c r="AYY77" s="30"/>
      <c r="AYZ77" s="30"/>
      <c r="AZA77" s="30"/>
      <c r="AZB77" s="30"/>
      <c r="AZC77" s="30"/>
      <c r="AZD77" s="30"/>
      <c r="AZE77" s="30"/>
      <c r="AZF77" s="30"/>
      <c r="AZG77" s="30"/>
      <c r="AZH77" s="30"/>
      <c r="AZI77" s="30"/>
      <c r="AZJ77" s="30"/>
      <c r="AZK77" s="30"/>
      <c r="AZL77" s="30"/>
      <c r="AZM77" s="30"/>
      <c r="AZN77" s="30"/>
      <c r="AZO77" s="30"/>
      <c r="AZP77" s="30"/>
      <c r="AZQ77" s="30"/>
      <c r="AZR77" s="30"/>
      <c r="AZS77" s="30"/>
      <c r="AZT77" s="30"/>
      <c r="AZU77" s="30"/>
      <c r="AZV77" s="30"/>
      <c r="AZW77" s="30"/>
      <c r="AZX77" s="30"/>
      <c r="AZY77" s="30"/>
      <c r="AZZ77" s="30"/>
      <c r="BAA77" s="30"/>
      <c r="BAB77" s="30"/>
      <c r="BAC77" s="30"/>
      <c r="BAD77" s="30"/>
      <c r="BAE77" s="30"/>
      <c r="BAF77" s="30"/>
      <c r="BAG77" s="30"/>
      <c r="BAH77" s="30"/>
      <c r="BAI77" s="30"/>
      <c r="BAJ77" s="30"/>
      <c r="BAK77" s="30"/>
      <c r="BAL77" s="30"/>
      <c r="BAM77" s="30"/>
      <c r="BAN77" s="30"/>
      <c r="BAO77" s="30"/>
      <c r="BAP77" s="30"/>
      <c r="BAQ77" s="30"/>
      <c r="BAR77" s="30"/>
      <c r="BAS77" s="30"/>
      <c r="BAT77" s="30"/>
      <c r="BAU77" s="30"/>
      <c r="BAV77" s="30"/>
      <c r="BAW77" s="30"/>
      <c r="BAX77" s="30"/>
      <c r="BAY77" s="30"/>
      <c r="BAZ77" s="30"/>
      <c r="BBA77" s="30"/>
      <c r="BBB77" s="30"/>
      <c r="BBC77" s="30"/>
      <c r="BBD77" s="30"/>
      <c r="BBE77" s="30"/>
      <c r="BBF77" s="30"/>
      <c r="BBG77" s="30"/>
      <c r="BBH77" s="30"/>
      <c r="BBI77" s="30"/>
      <c r="BBJ77" s="30"/>
      <c r="BBK77" s="30"/>
      <c r="BBL77" s="30"/>
      <c r="BBM77" s="30"/>
      <c r="BBN77" s="30"/>
      <c r="BBO77" s="30"/>
      <c r="BBP77" s="30"/>
      <c r="BBQ77" s="30"/>
      <c r="BBR77" s="30"/>
      <c r="BBS77" s="30"/>
      <c r="BBT77" s="30"/>
      <c r="BBU77" s="30"/>
      <c r="BBV77" s="30"/>
      <c r="BBW77" s="30"/>
      <c r="BBX77" s="30"/>
      <c r="BBY77" s="30"/>
      <c r="BBZ77" s="30"/>
      <c r="BCA77" s="30"/>
      <c r="BCB77" s="30"/>
      <c r="BCC77" s="30"/>
      <c r="BCD77" s="30"/>
      <c r="BCE77" s="30"/>
      <c r="BCF77" s="30"/>
      <c r="BCG77" s="30"/>
      <c r="BCH77" s="30"/>
      <c r="BCI77" s="30"/>
      <c r="BCJ77" s="30"/>
      <c r="BCK77" s="30"/>
      <c r="BCL77" s="30"/>
      <c r="BCM77" s="30"/>
      <c r="BCN77" s="30"/>
      <c r="BCO77" s="30"/>
      <c r="BCP77" s="30"/>
      <c r="BCQ77" s="30"/>
      <c r="BCR77" s="30"/>
      <c r="BCS77" s="30"/>
      <c r="BCT77" s="30"/>
      <c r="BCU77" s="30"/>
      <c r="BCV77" s="30"/>
      <c r="BCW77" s="30"/>
      <c r="BCX77" s="30"/>
      <c r="BCY77" s="30"/>
      <c r="BCZ77" s="30"/>
      <c r="BDA77" s="30"/>
      <c r="BDB77" s="30"/>
      <c r="BDC77" s="30"/>
      <c r="BDD77" s="30"/>
      <c r="BDE77" s="30"/>
      <c r="BDF77" s="30"/>
      <c r="BDG77" s="30"/>
      <c r="BDH77" s="30"/>
      <c r="BDI77" s="30"/>
      <c r="BDJ77" s="30"/>
      <c r="BDK77" s="30"/>
      <c r="BDL77" s="30"/>
      <c r="BDM77" s="30"/>
      <c r="BDN77" s="30"/>
      <c r="BDO77" s="30"/>
      <c r="BDP77" s="30"/>
      <c r="BDQ77" s="30"/>
      <c r="BDR77" s="30"/>
      <c r="BDS77" s="30"/>
      <c r="BDT77" s="30"/>
      <c r="BDU77" s="30"/>
      <c r="BDV77" s="30"/>
      <c r="BDW77" s="30"/>
      <c r="BDX77" s="30"/>
      <c r="BDY77" s="30"/>
      <c r="BDZ77" s="30"/>
      <c r="BEA77" s="30"/>
      <c r="BEB77" s="30"/>
      <c r="BEC77" s="30"/>
      <c r="BED77" s="30"/>
      <c r="BEE77" s="30"/>
      <c r="BEF77" s="30"/>
      <c r="BEG77" s="30"/>
      <c r="BEH77" s="30"/>
      <c r="BEI77" s="30"/>
      <c r="BEJ77" s="30"/>
      <c r="BEK77" s="30"/>
      <c r="BEL77" s="30"/>
      <c r="BEM77" s="30"/>
      <c r="BEN77" s="30"/>
      <c r="BEO77" s="30"/>
      <c r="BEP77" s="30"/>
      <c r="BEQ77" s="30"/>
      <c r="BER77" s="30"/>
      <c r="BES77" s="30"/>
      <c r="BET77" s="30"/>
      <c r="BEU77" s="30"/>
      <c r="BEV77" s="30"/>
      <c r="BEW77" s="30"/>
      <c r="BEX77" s="30"/>
      <c r="BEY77" s="30"/>
      <c r="BEZ77" s="30"/>
      <c r="BFA77" s="30"/>
      <c r="BFB77" s="30"/>
      <c r="BFC77" s="30"/>
      <c r="BFD77" s="30"/>
      <c r="BFE77" s="30"/>
      <c r="BFF77" s="30"/>
      <c r="BFG77" s="30"/>
      <c r="BFH77" s="30"/>
      <c r="BFI77" s="30"/>
      <c r="BFJ77" s="30"/>
      <c r="BFK77" s="30"/>
      <c r="BFL77" s="30"/>
      <c r="BFM77" s="30"/>
      <c r="BFN77" s="30"/>
      <c r="BFO77" s="30"/>
      <c r="BFP77" s="30"/>
      <c r="BFQ77" s="30"/>
      <c r="BFR77" s="30"/>
      <c r="BFS77" s="30"/>
      <c r="BFT77" s="30"/>
      <c r="BFU77" s="30"/>
      <c r="BFV77" s="30"/>
      <c r="BFW77" s="30"/>
      <c r="BFX77" s="30"/>
      <c r="BFY77" s="30"/>
      <c r="BFZ77" s="30"/>
      <c r="BGA77" s="30"/>
      <c r="BGB77" s="30"/>
      <c r="BGC77" s="30"/>
      <c r="BGD77" s="30"/>
      <c r="BGE77" s="30"/>
      <c r="BGF77" s="30"/>
      <c r="BGG77" s="30"/>
      <c r="BGH77" s="30"/>
      <c r="BGI77" s="30"/>
      <c r="BGJ77" s="30"/>
      <c r="BGK77" s="30"/>
      <c r="BGL77" s="30"/>
      <c r="BGM77" s="30"/>
      <c r="BGN77" s="30"/>
      <c r="BGO77" s="30"/>
      <c r="BGP77" s="30"/>
      <c r="BGQ77" s="30"/>
      <c r="BGR77" s="30"/>
      <c r="BGS77" s="30"/>
      <c r="BGT77" s="30"/>
      <c r="BGU77" s="30"/>
      <c r="BGV77" s="30"/>
      <c r="BGW77" s="30"/>
      <c r="BGX77" s="30"/>
      <c r="BGY77" s="30"/>
      <c r="BGZ77" s="30"/>
      <c r="BHA77" s="30"/>
      <c r="BHB77" s="30"/>
      <c r="BHC77" s="30"/>
      <c r="BHD77" s="30"/>
      <c r="BHE77" s="30"/>
      <c r="BHF77" s="30"/>
      <c r="BHG77" s="30"/>
      <c r="BHH77" s="30"/>
      <c r="BHI77" s="30"/>
      <c r="BHJ77" s="30"/>
      <c r="BHK77" s="30"/>
      <c r="BHL77" s="30"/>
      <c r="BHM77" s="30"/>
      <c r="BHN77" s="30"/>
      <c r="BHO77" s="30"/>
      <c r="BHP77" s="30"/>
      <c r="BHQ77" s="30"/>
      <c r="BHR77" s="30"/>
      <c r="BHS77" s="30"/>
      <c r="BHT77" s="30"/>
      <c r="BHU77" s="30"/>
      <c r="BHV77" s="30"/>
      <c r="BHW77" s="30"/>
      <c r="BHX77" s="30"/>
      <c r="BHY77" s="30"/>
      <c r="BHZ77" s="30"/>
      <c r="BIA77" s="30"/>
      <c r="BIB77" s="30"/>
      <c r="BIC77" s="30"/>
      <c r="BID77" s="30"/>
      <c r="BIE77" s="30"/>
      <c r="BIF77" s="30"/>
      <c r="BIG77" s="30"/>
      <c r="BIH77" s="30"/>
      <c r="BII77" s="30"/>
      <c r="BIJ77" s="30"/>
      <c r="BIK77" s="30"/>
      <c r="BIL77" s="30"/>
      <c r="BIM77" s="30"/>
      <c r="BIN77" s="30"/>
      <c r="BIO77" s="30"/>
      <c r="BIP77" s="30"/>
      <c r="BIQ77" s="30"/>
      <c r="BIR77" s="30"/>
      <c r="BIS77" s="30"/>
      <c r="BIT77" s="30"/>
      <c r="BIU77" s="30"/>
      <c r="BIV77" s="30"/>
      <c r="BIW77" s="30"/>
      <c r="BIX77" s="30"/>
      <c r="BIY77" s="30"/>
      <c r="BIZ77" s="30"/>
      <c r="BJA77" s="30"/>
      <c r="BJB77" s="30"/>
      <c r="BJC77" s="30"/>
      <c r="BJD77" s="30"/>
      <c r="BJE77" s="30"/>
      <c r="BJF77" s="30"/>
      <c r="BJG77" s="30"/>
      <c r="BJH77" s="30"/>
      <c r="BJI77" s="30"/>
      <c r="BJJ77" s="30"/>
      <c r="BJK77" s="30"/>
      <c r="BJL77" s="30"/>
      <c r="BJM77" s="30"/>
      <c r="BJN77" s="30"/>
      <c r="BJO77" s="30"/>
      <c r="BJP77" s="30"/>
      <c r="BJQ77" s="30"/>
      <c r="BJR77" s="30"/>
      <c r="BJS77" s="30"/>
      <c r="BJT77" s="30"/>
      <c r="BJU77" s="30"/>
      <c r="BJV77" s="30"/>
      <c r="BJW77" s="30"/>
      <c r="BJX77" s="30"/>
      <c r="BJY77" s="30"/>
      <c r="BJZ77" s="30"/>
      <c r="BKA77" s="30"/>
      <c r="BKB77" s="30"/>
      <c r="BKC77" s="30"/>
      <c r="BKD77" s="30"/>
      <c r="BKE77" s="30"/>
      <c r="BKF77" s="30"/>
      <c r="BKG77" s="30"/>
      <c r="BKH77" s="30"/>
      <c r="BKI77" s="30"/>
      <c r="BKJ77" s="30"/>
      <c r="BKK77" s="30"/>
      <c r="BKL77" s="30"/>
      <c r="BKM77" s="30"/>
      <c r="BKN77" s="30"/>
      <c r="BKO77" s="30"/>
      <c r="BKP77" s="30"/>
      <c r="BKQ77" s="30"/>
      <c r="BKR77" s="30"/>
      <c r="BKS77" s="30"/>
      <c r="BKT77" s="30"/>
      <c r="BKU77" s="30"/>
      <c r="BKV77" s="30"/>
      <c r="BKW77" s="30"/>
      <c r="BKX77" s="30"/>
      <c r="BKY77" s="30"/>
      <c r="BKZ77" s="30"/>
      <c r="BLA77" s="30"/>
      <c r="BLB77" s="30"/>
      <c r="BLC77" s="30"/>
      <c r="BLD77" s="30"/>
      <c r="BLE77" s="30"/>
      <c r="BLF77" s="30"/>
      <c r="BLG77" s="30"/>
      <c r="BLH77" s="30"/>
      <c r="BLI77" s="30"/>
      <c r="BLJ77" s="30"/>
      <c r="BLK77" s="30"/>
      <c r="BLL77" s="30"/>
      <c r="BLM77" s="30"/>
      <c r="BLN77" s="30"/>
      <c r="BLO77" s="30"/>
      <c r="BLP77" s="30"/>
      <c r="BLQ77" s="30"/>
      <c r="BLR77" s="30"/>
      <c r="BLS77" s="30"/>
      <c r="BLT77" s="30"/>
      <c r="BLU77" s="30"/>
      <c r="BLV77" s="30"/>
      <c r="BLW77" s="30"/>
      <c r="BLX77" s="30"/>
      <c r="BLY77" s="30"/>
      <c r="BLZ77" s="30"/>
      <c r="BMA77" s="30"/>
      <c r="BMB77" s="30"/>
      <c r="BMC77" s="30"/>
      <c r="BMD77" s="30"/>
      <c r="BME77" s="30"/>
      <c r="BMF77" s="30"/>
      <c r="BMG77" s="30"/>
      <c r="BMH77" s="30"/>
      <c r="BMI77" s="30"/>
      <c r="BMJ77" s="30"/>
      <c r="BMK77" s="30"/>
      <c r="BML77" s="30"/>
      <c r="BMM77" s="30"/>
      <c r="BMN77" s="30"/>
      <c r="BMO77" s="30"/>
      <c r="BMP77" s="30"/>
      <c r="BMQ77" s="30"/>
      <c r="BMR77" s="30"/>
      <c r="BMS77" s="30"/>
      <c r="BMT77" s="30"/>
      <c r="BMU77" s="30"/>
      <c r="BMV77" s="30"/>
      <c r="BMW77" s="30"/>
      <c r="BMX77" s="30"/>
      <c r="BMY77" s="30"/>
      <c r="BMZ77" s="30"/>
      <c r="BNA77" s="30"/>
      <c r="BNB77" s="30"/>
      <c r="BNC77" s="30"/>
      <c r="BND77" s="30"/>
      <c r="BNE77" s="30"/>
      <c r="BNF77" s="30"/>
      <c r="BNG77" s="30"/>
      <c r="BNH77" s="30"/>
      <c r="BNI77" s="30"/>
      <c r="BNJ77" s="30"/>
      <c r="BNK77" s="30"/>
      <c r="BNL77" s="30"/>
      <c r="BNM77" s="30"/>
      <c r="BNN77" s="30"/>
      <c r="BNO77" s="30"/>
      <c r="BNP77" s="30"/>
      <c r="BNQ77" s="30"/>
      <c r="BNR77" s="30"/>
      <c r="BNS77" s="30"/>
      <c r="BNT77" s="30"/>
      <c r="BNU77" s="30"/>
      <c r="BNV77" s="30"/>
      <c r="BNW77" s="30"/>
      <c r="BNX77" s="30"/>
      <c r="BNY77" s="30"/>
      <c r="BNZ77" s="30"/>
      <c r="BOA77" s="30"/>
      <c r="BOB77" s="30"/>
      <c r="BOC77" s="30"/>
      <c r="BOD77" s="30"/>
      <c r="BOE77" s="30"/>
      <c r="BOF77" s="30"/>
      <c r="BOG77" s="30"/>
      <c r="BOH77" s="30"/>
      <c r="BOI77" s="30"/>
      <c r="BOJ77" s="30"/>
      <c r="BOK77" s="30"/>
      <c r="BOL77" s="30"/>
      <c r="BOM77" s="30"/>
      <c r="BON77" s="30"/>
      <c r="BOO77" s="30"/>
      <c r="BOP77" s="30"/>
      <c r="BOQ77" s="30"/>
      <c r="BOR77" s="30"/>
      <c r="BOS77" s="30"/>
      <c r="BOT77" s="30"/>
      <c r="BOU77" s="30"/>
      <c r="BOV77" s="30"/>
      <c r="BOW77" s="30"/>
      <c r="BOX77" s="30"/>
      <c r="BOY77" s="30"/>
      <c r="BOZ77" s="30"/>
      <c r="BPA77" s="30"/>
      <c r="BPB77" s="30"/>
      <c r="BPC77" s="30"/>
      <c r="BPD77" s="30"/>
      <c r="BPE77" s="30"/>
      <c r="BPF77" s="30"/>
      <c r="BPG77" s="30"/>
      <c r="BPH77" s="30"/>
      <c r="BPI77" s="30"/>
      <c r="BPJ77" s="30"/>
      <c r="BPK77" s="30"/>
      <c r="BPL77" s="30"/>
      <c r="BPM77" s="30"/>
      <c r="BPN77" s="30"/>
      <c r="BPO77" s="30"/>
      <c r="BPP77" s="30"/>
      <c r="BPQ77" s="30"/>
      <c r="BPR77" s="30"/>
      <c r="BPS77" s="30"/>
      <c r="BPT77" s="30"/>
      <c r="BPU77" s="30"/>
      <c r="BPV77" s="30"/>
      <c r="BPW77" s="30"/>
      <c r="BPX77" s="30"/>
      <c r="BPY77" s="30"/>
      <c r="BPZ77" s="30"/>
      <c r="BQA77" s="30"/>
      <c r="BQB77" s="30"/>
      <c r="BQC77" s="30"/>
      <c r="BQD77" s="30"/>
      <c r="BQE77" s="30"/>
      <c r="BQF77" s="30"/>
      <c r="BQG77" s="30"/>
      <c r="BQH77" s="30"/>
      <c r="BQI77" s="30"/>
      <c r="BQJ77" s="30"/>
      <c r="BQK77" s="30"/>
      <c r="BQL77" s="30"/>
      <c r="BQM77" s="30"/>
      <c r="BQN77" s="30"/>
      <c r="BQO77" s="30"/>
      <c r="BQP77" s="30"/>
      <c r="BQQ77" s="30"/>
      <c r="BQR77" s="30"/>
      <c r="BQS77" s="30"/>
      <c r="BQT77" s="30"/>
      <c r="BQU77" s="30"/>
      <c r="BQV77" s="30"/>
      <c r="BQW77" s="30"/>
      <c r="BQX77" s="30"/>
      <c r="BQY77" s="30"/>
      <c r="BQZ77" s="30"/>
      <c r="BRA77" s="30"/>
      <c r="BRB77" s="30"/>
      <c r="BRC77" s="30"/>
      <c r="BRD77" s="30"/>
      <c r="BRE77" s="30"/>
      <c r="BRF77" s="30"/>
      <c r="BRG77" s="30"/>
      <c r="BRH77" s="30"/>
      <c r="BRI77" s="30"/>
      <c r="BRJ77" s="30"/>
      <c r="BRK77" s="30"/>
      <c r="BRL77" s="30"/>
      <c r="BRM77" s="30"/>
      <c r="BRN77" s="30"/>
      <c r="BRO77" s="30"/>
      <c r="BRP77" s="30"/>
      <c r="BRQ77" s="30"/>
      <c r="BRR77" s="30"/>
      <c r="BRS77" s="30"/>
      <c r="BRT77" s="30"/>
      <c r="BRU77" s="30"/>
      <c r="BRV77" s="30"/>
      <c r="BRW77" s="30"/>
      <c r="BRX77" s="30"/>
      <c r="BRY77" s="30"/>
      <c r="BRZ77" s="30"/>
      <c r="BSA77" s="30"/>
      <c r="BSB77" s="30"/>
      <c r="BSC77" s="30"/>
      <c r="BSD77" s="30"/>
      <c r="BSE77" s="30"/>
      <c r="BSF77" s="30"/>
      <c r="BSG77" s="30"/>
      <c r="BSH77" s="30"/>
      <c r="BSI77" s="30"/>
      <c r="BSJ77" s="30"/>
      <c r="BSK77" s="30"/>
      <c r="BSL77" s="30"/>
      <c r="BSM77" s="30"/>
      <c r="BSN77" s="30"/>
      <c r="BSO77" s="30"/>
      <c r="BSP77" s="30"/>
      <c r="BSQ77" s="30"/>
      <c r="BSR77" s="30"/>
      <c r="BSS77" s="30"/>
      <c r="BST77" s="30"/>
      <c r="BSU77" s="30"/>
      <c r="BSV77" s="30"/>
      <c r="BSW77" s="30"/>
      <c r="BSX77" s="30"/>
      <c r="BSY77" s="30"/>
      <c r="BSZ77" s="30"/>
      <c r="BTA77" s="30"/>
      <c r="BTB77" s="30"/>
      <c r="BTC77" s="30"/>
      <c r="BTD77" s="30"/>
      <c r="BTE77" s="30"/>
      <c r="BTF77" s="30"/>
      <c r="BTG77" s="30"/>
      <c r="BTH77" s="30"/>
      <c r="BTI77" s="30"/>
      <c r="BTJ77" s="30"/>
      <c r="BTK77" s="30"/>
      <c r="BTL77" s="30"/>
      <c r="BTM77" s="30"/>
      <c r="BTN77" s="30"/>
      <c r="BTO77" s="30"/>
      <c r="BTP77" s="30"/>
      <c r="BTQ77" s="30"/>
      <c r="BTR77" s="30"/>
      <c r="BTS77" s="30"/>
      <c r="BTT77" s="30"/>
      <c r="BTU77" s="30"/>
      <c r="BTV77" s="30"/>
      <c r="BTW77" s="30"/>
      <c r="BTX77" s="30"/>
      <c r="BTY77" s="30"/>
      <c r="BTZ77" s="30"/>
      <c r="BUA77" s="30"/>
      <c r="BUB77" s="30"/>
      <c r="BUC77" s="30"/>
      <c r="BUD77" s="30"/>
      <c r="BUE77" s="30"/>
      <c r="BUF77" s="30"/>
      <c r="BUG77" s="30"/>
      <c r="BUH77" s="30"/>
      <c r="BUI77" s="30"/>
      <c r="BUJ77" s="30"/>
      <c r="BUK77" s="30"/>
      <c r="BUL77" s="30"/>
      <c r="BUM77" s="30"/>
      <c r="BUN77" s="30"/>
      <c r="BUO77" s="30"/>
      <c r="BUP77" s="30"/>
      <c r="BUQ77" s="30"/>
      <c r="BUR77" s="30"/>
      <c r="BUS77" s="30"/>
      <c r="BUT77" s="30"/>
      <c r="BUU77" s="30"/>
      <c r="BUV77" s="30"/>
      <c r="BUW77" s="30"/>
      <c r="BUX77" s="30"/>
      <c r="BUY77" s="30"/>
      <c r="BUZ77" s="30"/>
      <c r="BVA77" s="30"/>
      <c r="BVB77" s="30"/>
      <c r="BVC77" s="30"/>
      <c r="BVD77" s="30"/>
      <c r="BVE77" s="30"/>
      <c r="BVF77" s="30"/>
      <c r="BVG77" s="30"/>
      <c r="BVH77" s="30"/>
      <c r="BVI77" s="30"/>
      <c r="BVJ77" s="30"/>
      <c r="BVK77" s="30"/>
      <c r="BVL77" s="30"/>
      <c r="BVM77" s="30"/>
      <c r="BVN77" s="30"/>
      <c r="BVO77" s="30"/>
      <c r="BVP77" s="30"/>
      <c r="BVQ77" s="30"/>
      <c r="BVR77" s="30"/>
      <c r="BVS77" s="30"/>
      <c r="BVT77" s="30"/>
      <c r="BVU77" s="30"/>
      <c r="BVV77" s="30"/>
      <c r="BVW77" s="30"/>
      <c r="BVX77" s="30"/>
      <c r="BVY77" s="30"/>
      <c r="BVZ77" s="30"/>
      <c r="BWA77" s="30"/>
      <c r="BWB77" s="30"/>
      <c r="BWC77" s="30"/>
      <c r="BWD77" s="30"/>
      <c r="BWE77" s="30"/>
      <c r="BWF77" s="30"/>
      <c r="BWG77" s="30"/>
      <c r="BWH77" s="30"/>
      <c r="BWI77" s="30"/>
      <c r="BWJ77" s="30"/>
      <c r="BWK77" s="30"/>
      <c r="BWL77" s="30"/>
      <c r="BWM77" s="30"/>
      <c r="BWN77" s="30"/>
      <c r="BWO77" s="30"/>
      <c r="BWP77" s="30"/>
      <c r="BWQ77" s="30"/>
      <c r="BWR77" s="30"/>
      <c r="BWS77" s="30"/>
      <c r="BWT77" s="30"/>
      <c r="BWU77" s="30"/>
      <c r="BWV77" s="30"/>
      <c r="BWW77" s="30"/>
      <c r="BWX77" s="30"/>
      <c r="BWY77" s="30"/>
      <c r="BWZ77" s="30"/>
      <c r="BXA77" s="30"/>
      <c r="BXB77" s="30"/>
      <c r="BXC77" s="30"/>
      <c r="BXD77" s="30"/>
      <c r="BXE77" s="30"/>
      <c r="BXF77" s="30"/>
      <c r="BXG77" s="30"/>
      <c r="BXH77" s="30"/>
      <c r="BXI77" s="30"/>
      <c r="BXJ77" s="30"/>
      <c r="BXK77" s="30"/>
      <c r="BXL77" s="30"/>
      <c r="BXM77" s="30"/>
      <c r="BXN77" s="30"/>
      <c r="BXO77" s="30"/>
      <c r="BXP77" s="30"/>
      <c r="BXQ77" s="30"/>
      <c r="BXR77" s="30"/>
      <c r="BXS77" s="30"/>
      <c r="BXT77" s="30"/>
      <c r="BXU77" s="30"/>
      <c r="BXV77" s="30"/>
      <c r="BXW77" s="30"/>
      <c r="BXX77" s="30"/>
      <c r="BXY77" s="30"/>
      <c r="BXZ77" s="30"/>
      <c r="BYA77" s="30"/>
      <c r="BYB77" s="30"/>
      <c r="BYC77" s="30"/>
      <c r="BYD77" s="30"/>
      <c r="BYE77" s="30"/>
      <c r="BYF77" s="30"/>
      <c r="BYG77" s="30"/>
      <c r="BYH77" s="30"/>
      <c r="BYI77" s="30"/>
      <c r="BYJ77" s="30"/>
      <c r="BYK77" s="30"/>
      <c r="BYL77" s="30"/>
      <c r="BYM77" s="30"/>
      <c r="BYN77" s="30"/>
      <c r="BYO77" s="30"/>
      <c r="BYP77" s="30"/>
      <c r="BYQ77" s="30"/>
      <c r="BYR77" s="30"/>
      <c r="BYS77" s="30"/>
      <c r="BYT77" s="30"/>
      <c r="BYU77" s="30"/>
      <c r="BYV77" s="30"/>
      <c r="BYW77" s="30"/>
      <c r="BYX77" s="30"/>
      <c r="BYY77" s="30"/>
      <c r="BYZ77" s="30"/>
      <c r="BZA77" s="30"/>
      <c r="BZB77" s="30"/>
      <c r="BZC77" s="30"/>
      <c r="BZD77" s="30"/>
      <c r="BZE77" s="30"/>
      <c r="BZF77" s="30"/>
      <c r="BZG77" s="30"/>
      <c r="BZH77" s="30"/>
      <c r="BZI77" s="30"/>
      <c r="BZJ77" s="30"/>
      <c r="BZK77" s="30"/>
      <c r="BZL77" s="30"/>
      <c r="BZM77" s="30"/>
      <c r="BZN77" s="30"/>
      <c r="BZO77" s="30"/>
      <c r="BZP77" s="30"/>
      <c r="BZQ77" s="30"/>
      <c r="BZR77" s="30"/>
      <c r="BZS77" s="30"/>
      <c r="BZT77" s="30"/>
      <c r="BZU77" s="30"/>
      <c r="BZV77" s="30"/>
      <c r="BZW77" s="30"/>
      <c r="BZX77" s="30"/>
      <c r="BZY77" s="30"/>
      <c r="BZZ77" s="30"/>
      <c r="CAA77" s="30"/>
      <c r="CAB77" s="30"/>
      <c r="CAC77" s="30"/>
      <c r="CAD77" s="30"/>
      <c r="CAE77" s="30"/>
      <c r="CAF77" s="30"/>
      <c r="CAG77" s="30"/>
      <c r="CAH77" s="30"/>
      <c r="CAI77" s="30"/>
      <c r="CAJ77" s="30"/>
      <c r="CAK77" s="30"/>
      <c r="CAL77" s="30"/>
      <c r="CAM77" s="30"/>
      <c r="CAN77" s="30"/>
      <c r="CAO77" s="30"/>
      <c r="CAP77" s="30"/>
      <c r="CAQ77" s="30"/>
      <c r="CAR77" s="30"/>
      <c r="CAS77" s="30"/>
      <c r="CAT77" s="30"/>
      <c r="CAU77" s="30"/>
      <c r="CAV77" s="30"/>
      <c r="CAW77" s="30"/>
      <c r="CAX77" s="30"/>
      <c r="CAY77" s="30"/>
      <c r="CAZ77" s="30"/>
      <c r="CBA77" s="30"/>
      <c r="CBB77" s="30"/>
      <c r="CBC77" s="30"/>
      <c r="CBD77" s="30"/>
      <c r="CBE77" s="30"/>
      <c r="CBF77" s="30"/>
      <c r="CBG77" s="30"/>
      <c r="CBH77" s="30"/>
      <c r="CBI77" s="30"/>
      <c r="CBJ77" s="30"/>
      <c r="CBK77" s="30"/>
      <c r="CBL77" s="30"/>
      <c r="CBM77" s="30"/>
      <c r="CBN77" s="30"/>
      <c r="CBO77" s="30"/>
      <c r="CBP77" s="30"/>
      <c r="CBQ77" s="30"/>
      <c r="CBR77" s="30"/>
      <c r="CBS77" s="30"/>
      <c r="CBT77" s="30"/>
      <c r="CBU77" s="30"/>
      <c r="CBV77" s="30"/>
      <c r="CBW77" s="30"/>
      <c r="CBX77" s="30"/>
      <c r="CBY77" s="30"/>
      <c r="CBZ77" s="30"/>
      <c r="CCA77" s="30"/>
      <c r="CCB77" s="30"/>
      <c r="CCC77" s="30"/>
      <c r="CCD77" s="30"/>
      <c r="CCE77" s="30"/>
      <c r="CCF77" s="30"/>
      <c r="CCG77" s="30"/>
      <c r="CCH77" s="30"/>
      <c r="CCI77" s="30"/>
      <c r="CCJ77" s="30"/>
      <c r="CCK77" s="30"/>
      <c r="CCL77" s="30"/>
      <c r="CCM77" s="30"/>
      <c r="CCN77" s="30"/>
      <c r="CCO77" s="30"/>
      <c r="CCP77" s="30"/>
      <c r="CCQ77" s="30"/>
      <c r="CCR77" s="30"/>
      <c r="CCS77" s="30"/>
      <c r="CCT77" s="30"/>
      <c r="CCU77" s="30"/>
      <c r="CCV77" s="30"/>
      <c r="CCW77" s="30"/>
      <c r="CCX77" s="30"/>
      <c r="CCY77" s="30"/>
      <c r="CCZ77" s="30"/>
      <c r="CDA77" s="30"/>
      <c r="CDB77" s="30"/>
      <c r="CDC77" s="30"/>
      <c r="CDD77" s="30"/>
      <c r="CDE77" s="30"/>
      <c r="CDF77" s="30"/>
      <c r="CDG77" s="30"/>
      <c r="CDH77" s="30"/>
      <c r="CDI77" s="30"/>
      <c r="CDJ77" s="30"/>
      <c r="CDK77" s="30"/>
      <c r="CDL77" s="30"/>
      <c r="CDM77" s="30"/>
      <c r="CDN77" s="30"/>
      <c r="CDO77" s="30"/>
      <c r="CDP77" s="30"/>
      <c r="CDQ77" s="30"/>
      <c r="CDR77" s="30"/>
      <c r="CDS77" s="30"/>
      <c r="CDT77" s="30"/>
      <c r="CDU77" s="30"/>
      <c r="CDV77" s="30"/>
      <c r="CDW77" s="30"/>
      <c r="CDX77" s="30"/>
      <c r="CDY77" s="30"/>
      <c r="CDZ77" s="30"/>
      <c r="CEA77" s="30"/>
      <c r="CEB77" s="30"/>
      <c r="CEC77" s="30"/>
      <c r="CED77" s="30"/>
      <c r="CEE77" s="30"/>
      <c r="CEF77" s="30"/>
      <c r="CEG77" s="30"/>
      <c r="CEH77" s="30"/>
      <c r="CEI77" s="30"/>
      <c r="CEJ77" s="30"/>
      <c r="CEK77" s="30"/>
      <c r="CEL77" s="30"/>
      <c r="CEM77" s="30"/>
      <c r="CEN77" s="30"/>
      <c r="CEO77" s="30"/>
      <c r="CEP77" s="30"/>
      <c r="CEQ77" s="30"/>
      <c r="CER77" s="30"/>
      <c r="CES77" s="30"/>
      <c r="CET77" s="30"/>
      <c r="CEU77" s="30"/>
      <c r="CEV77" s="30"/>
      <c r="CEW77" s="30"/>
      <c r="CEX77" s="30"/>
      <c r="CEY77" s="30"/>
      <c r="CEZ77" s="30"/>
      <c r="CFA77" s="30"/>
      <c r="CFB77" s="30"/>
      <c r="CFC77" s="30"/>
      <c r="CFD77" s="30"/>
      <c r="CFE77" s="30"/>
      <c r="CFF77" s="30"/>
      <c r="CFG77" s="30"/>
      <c r="CFH77" s="30"/>
      <c r="CFI77" s="30"/>
      <c r="CFJ77" s="30"/>
      <c r="CFK77" s="30"/>
      <c r="CFL77" s="30"/>
      <c r="CFM77" s="30"/>
      <c r="CFN77" s="30"/>
      <c r="CFO77" s="30"/>
      <c r="CFP77" s="30"/>
      <c r="CFQ77" s="30"/>
      <c r="CFR77" s="30"/>
      <c r="CFS77" s="30"/>
      <c r="CFT77" s="30"/>
      <c r="CFU77" s="30"/>
      <c r="CFV77" s="30"/>
      <c r="CFW77" s="30"/>
      <c r="CFX77" s="30"/>
      <c r="CFY77" s="30"/>
      <c r="CFZ77" s="30"/>
      <c r="CGA77" s="30"/>
      <c r="CGB77" s="30"/>
      <c r="CGC77" s="30"/>
      <c r="CGD77" s="30"/>
      <c r="CGE77" s="30"/>
      <c r="CGF77" s="30"/>
      <c r="CGG77" s="30"/>
      <c r="CGH77" s="30"/>
      <c r="CGI77" s="30"/>
      <c r="CGJ77" s="30"/>
      <c r="CGK77" s="30"/>
      <c r="CGL77" s="30"/>
      <c r="CGM77" s="30"/>
      <c r="CGN77" s="30"/>
      <c r="CGO77" s="30"/>
      <c r="CGP77" s="30"/>
      <c r="CGQ77" s="30"/>
      <c r="CGR77" s="30"/>
      <c r="CGS77" s="30"/>
      <c r="CGT77" s="30"/>
      <c r="CGU77" s="30"/>
      <c r="CGV77" s="30"/>
      <c r="CGW77" s="30"/>
      <c r="CGX77" s="30"/>
      <c r="CGY77" s="30"/>
      <c r="CGZ77" s="30"/>
      <c r="CHA77" s="30"/>
      <c r="CHB77" s="30"/>
      <c r="CHC77" s="30"/>
      <c r="CHD77" s="30"/>
      <c r="CHE77" s="30"/>
      <c r="CHF77" s="30"/>
      <c r="CHG77" s="30"/>
      <c r="CHH77" s="30"/>
      <c r="CHI77" s="30"/>
      <c r="CHJ77" s="30"/>
      <c r="CHK77" s="30"/>
      <c r="CHL77" s="30"/>
      <c r="CHM77" s="30"/>
      <c r="CHN77" s="30"/>
      <c r="CHO77" s="30"/>
      <c r="CHP77" s="30"/>
      <c r="CHQ77" s="30"/>
      <c r="CHR77" s="30"/>
      <c r="CHS77" s="30"/>
      <c r="CHT77" s="30"/>
      <c r="CHU77" s="30"/>
      <c r="CHV77" s="30"/>
      <c r="CHW77" s="30"/>
      <c r="CHX77" s="30"/>
      <c r="CHY77" s="30"/>
      <c r="CHZ77" s="30"/>
      <c r="CIA77" s="30"/>
      <c r="CIB77" s="30"/>
      <c r="CIC77" s="30"/>
      <c r="CID77" s="30"/>
      <c r="CIE77" s="30"/>
      <c r="CIF77" s="30"/>
      <c r="CIG77" s="30"/>
      <c r="CIH77" s="30"/>
      <c r="CII77" s="30"/>
      <c r="CIJ77" s="30"/>
      <c r="CIK77" s="30"/>
      <c r="CIL77" s="30"/>
      <c r="CIM77" s="30"/>
      <c r="CIN77" s="30"/>
      <c r="CIO77" s="30"/>
      <c r="CIP77" s="30"/>
      <c r="CIQ77" s="30"/>
      <c r="CIR77" s="30"/>
      <c r="CIS77" s="30"/>
      <c r="CIT77" s="30"/>
      <c r="CIU77" s="30"/>
      <c r="CIV77" s="30"/>
      <c r="CIW77" s="30"/>
      <c r="CIX77" s="30"/>
      <c r="CIY77" s="30"/>
      <c r="CIZ77" s="30"/>
      <c r="CJA77" s="30"/>
      <c r="CJB77" s="30"/>
      <c r="CJC77" s="30"/>
      <c r="CJD77" s="30"/>
      <c r="CJE77" s="30"/>
      <c r="CJF77" s="30"/>
      <c r="CJG77" s="30"/>
      <c r="CJH77" s="30"/>
      <c r="CJI77" s="30"/>
      <c r="CJJ77" s="30"/>
      <c r="CJK77" s="30"/>
      <c r="CJL77" s="30"/>
      <c r="CJM77" s="30"/>
      <c r="CJN77" s="30"/>
      <c r="CJO77" s="30"/>
      <c r="CJP77" s="30"/>
      <c r="CJQ77" s="30"/>
      <c r="CJR77" s="30"/>
      <c r="CJS77" s="30"/>
      <c r="CJT77" s="30"/>
      <c r="CJU77" s="30"/>
      <c r="CJV77" s="30"/>
      <c r="CJW77" s="30"/>
      <c r="CJX77" s="30"/>
      <c r="CJY77" s="30"/>
      <c r="CJZ77" s="30"/>
      <c r="CKA77" s="30"/>
      <c r="CKB77" s="30"/>
      <c r="CKC77" s="30"/>
      <c r="CKD77" s="30"/>
      <c r="CKE77" s="30"/>
      <c r="CKF77" s="30"/>
      <c r="CKG77" s="30"/>
      <c r="CKH77" s="30"/>
      <c r="CKI77" s="30"/>
      <c r="CKJ77" s="30"/>
      <c r="CKK77" s="30"/>
      <c r="CKL77" s="30"/>
      <c r="CKM77" s="30"/>
      <c r="CKN77" s="30"/>
      <c r="CKO77" s="30"/>
      <c r="CKP77" s="30"/>
      <c r="CKQ77" s="30"/>
      <c r="CKR77" s="30"/>
      <c r="CKS77" s="30"/>
      <c r="CKT77" s="30"/>
      <c r="CKU77" s="30"/>
      <c r="CKV77" s="30"/>
      <c r="CKW77" s="30"/>
      <c r="CKX77" s="30"/>
      <c r="CKY77" s="30"/>
      <c r="CKZ77" s="30"/>
      <c r="CLA77" s="30"/>
      <c r="CLB77" s="30"/>
      <c r="CLC77" s="30"/>
      <c r="CLD77" s="30"/>
      <c r="CLE77" s="30"/>
      <c r="CLF77" s="30"/>
      <c r="CLG77" s="30"/>
      <c r="CLH77" s="30"/>
      <c r="CLI77" s="30"/>
      <c r="CLJ77" s="30"/>
      <c r="CLK77" s="30"/>
      <c r="CLL77" s="30"/>
      <c r="CLM77" s="30"/>
      <c r="CLN77" s="30"/>
      <c r="CLO77" s="30"/>
      <c r="CLP77" s="30"/>
      <c r="CLQ77" s="30"/>
      <c r="CLR77" s="30"/>
      <c r="CLS77" s="30"/>
      <c r="CLT77" s="30"/>
      <c r="CLU77" s="30"/>
      <c r="CLV77" s="30"/>
      <c r="CLW77" s="30"/>
      <c r="CLX77" s="30"/>
      <c r="CLY77" s="30"/>
      <c r="CLZ77" s="30"/>
      <c r="CMA77" s="30"/>
      <c r="CMB77" s="30"/>
      <c r="CMC77" s="30"/>
      <c r="CMD77" s="30"/>
      <c r="CME77" s="30"/>
      <c r="CMF77" s="30"/>
      <c r="CMG77" s="30"/>
      <c r="CMH77" s="30"/>
      <c r="CMI77" s="30"/>
      <c r="CMJ77" s="30"/>
      <c r="CMK77" s="30"/>
      <c r="CML77" s="30"/>
      <c r="CMM77" s="30"/>
      <c r="CMN77" s="30"/>
      <c r="CMO77" s="30"/>
      <c r="CMP77" s="30"/>
      <c r="CMQ77" s="30"/>
      <c r="CMR77" s="30"/>
      <c r="CMS77" s="30"/>
      <c r="CMT77" s="30"/>
      <c r="CMU77" s="30"/>
      <c r="CMV77" s="30"/>
      <c r="CMW77" s="30"/>
      <c r="CMX77" s="30"/>
      <c r="CMY77" s="30"/>
      <c r="CMZ77" s="30"/>
      <c r="CNA77" s="30"/>
      <c r="CNB77" s="30"/>
      <c r="CNC77" s="30"/>
      <c r="CND77" s="30"/>
      <c r="CNE77" s="30"/>
      <c r="CNF77" s="30"/>
      <c r="CNG77" s="30"/>
      <c r="CNH77" s="30"/>
      <c r="CNI77" s="30"/>
      <c r="CNJ77" s="30"/>
      <c r="CNK77" s="30"/>
      <c r="CNL77" s="30"/>
      <c r="CNM77" s="30"/>
      <c r="CNN77" s="30"/>
      <c r="CNO77" s="30"/>
      <c r="CNP77" s="30"/>
      <c r="CNQ77" s="30"/>
      <c r="CNR77" s="30"/>
      <c r="CNS77" s="30"/>
      <c r="CNT77" s="30"/>
      <c r="CNU77" s="30"/>
      <c r="CNV77" s="30"/>
      <c r="CNW77" s="30"/>
      <c r="CNX77" s="30"/>
      <c r="CNY77" s="30"/>
      <c r="CNZ77" s="30"/>
      <c r="COA77" s="30"/>
      <c r="COB77" s="30"/>
      <c r="COC77" s="30"/>
      <c r="COD77" s="30"/>
      <c r="COE77" s="30"/>
      <c r="COF77" s="30"/>
      <c r="COG77" s="30"/>
      <c r="COH77" s="30"/>
      <c r="COI77" s="30"/>
      <c r="COJ77" s="30"/>
      <c r="COK77" s="30"/>
      <c r="COL77" s="30"/>
      <c r="COM77" s="30"/>
      <c r="CON77" s="30"/>
      <c r="COO77" s="30"/>
      <c r="COP77" s="30"/>
      <c r="COQ77" s="30"/>
      <c r="COR77" s="30"/>
      <c r="COS77" s="30"/>
      <c r="COT77" s="30"/>
      <c r="COU77" s="30"/>
      <c r="COV77" s="30"/>
      <c r="COW77" s="30"/>
      <c r="COX77" s="30"/>
      <c r="COY77" s="30"/>
      <c r="COZ77" s="30"/>
      <c r="CPA77" s="30"/>
      <c r="CPB77" s="30"/>
      <c r="CPC77" s="30"/>
      <c r="CPD77" s="30"/>
      <c r="CPE77" s="30"/>
      <c r="CPF77" s="30"/>
      <c r="CPG77" s="30"/>
      <c r="CPH77" s="30"/>
      <c r="CPI77" s="30"/>
      <c r="CPJ77" s="30"/>
      <c r="CPK77" s="30"/>
      <c r="CPL77" s="30"/>
      <c r="CPM77" s="30"/>
      <c r="CPN77" s="30"/>
      <c r="CPO77" s="30"/>
      <c r="CPP77" s="30"/>
      <c r="CPQ77" s="30"/>
      <c r="CPR77" s="30"/>
      <c r="CPS77" s="30"/>
      <c r="CPT77" s="30"/>
      <c r="CPU77" s="30"/>
      <c r="CPV77" s="30"/>
      <c r="CPW77" s="30"/>
      <c r="CPX77" s="30"/>
      <c r="CPY77" s="30"/>
      <c r="CPZ77" s="30"/>
      <c r="CQA77" s="30"/>
      <c r="CQB77" s="30"/>
      <c r="CQC77" s="30"/>
      <c r="CQD77" s="30"/>
      <c r="CQE77" s="30"/>
      <c r="CQF77" s="30"/>
      <c r="CQG77" s="30"/>
      <c r="CQH77" s="30"/>
      <c r="CQI77" s="30"/>
      <c r="CQJ77" s="30"/>
      <c r="CQK77" s="30"/>
      <c r="CQL77" s="30"/>
      <c r="CQM77" s="30"/>
      <c r="CQN77" s="30"/>
      <c r="CQO77" s="30"/>
      <c r="CQP77" s="30"/>
      <c r="CQQ77" s="30"/>
      <c r="CQR77" s="30"/>
      <c r="CQS77" s="30"/>
      <c r="CQT77" s="30"/>
      <c r="CQU77" s="30"/>
      <c r="CQV77" s="30"/>
      <c r="CQW77" s="30"/>
      <c r="CQX77" s="30"/>
      <c r="CQY77" s="30"/>
      <c r="CQZ77" s="30"/>
      <c r="CRA77" s="30"/>
      <c r="CRB77" s="30"/>
      <c r="CRC77" s="30"/>
      <c r="CRD77" s="30"/>
      <c r="CRE77" s="30"/>
      <c r="CRF77" s="30"/>
      <c r="CRG77" s="30"/>
      <c r="CRH77" s="30"/>
      <c r="CRI77" s="30"/>
      <c r="CRJ77" s="30"/>
      <c r="CRK77" s="30"/>
      <c r="CRL77" s="30"/>
      <c r="CRM77" s="30"/>
      <c r="CRN77" s="30"/>
      <c r="CRO77" s="30"/>
      <c r="CRP77" s="30"/>
      <c r="CRQ77" s="30"/>
      <c r="CRR77" s="30"/>
      <c r="CRS77" s="30"/>
      <c r="CRT77" s="30"/>
      <c r="CRU77" s="30"/>
      <c r="CRV77" s="30"/>
      <c r="CRW77" s="30"/>
      <c r="CRX77" s="30"/>
      <c r="CRY77" s="30"/>
      <c r="CRZ77" s="30"/>
      <c r="CSA77" s="30"/>
      <c r="CSB77" s="30"/>
      <c r="CSC77" s="30"/>
      <c r="CSD77" s="30"/>
      <c r="CSE77" s="30"/>
      <c r="CSF77" s="30"/>
      <c r="CSG77" s="30"/>
      <c r="CSH77" s="30"/>
      <c r="CSI77" s="30"/>
      <c r="CSJ77" s="30"/>
      <c r="CSK77" s="30"/>
      <c r="CSL77" s="30"/>
      <c r="CSM77" s="30"/>
      <c r="CSN77" s="30"/>
      <c r="CSO77" s="30"/>
      <c r="CSP77" s="30"/>
      <c r="CSQ77" s="30"/>
      <c r="CSR77" s="30"/>
      <c r="CSS77" s="30"/>
      <c r="CST77" s="30"/>
      <c r="CSU77" s="30"/>
      <c r="CSV77" s="30"/>
      <c r="CSW77" s="30"/>
      <c r="CSX77" s="30"/>
      <c r="CSY77" s="30"/>
      <c r="CSZ77" s="30"/>
      <c r="CTA77" s="30"/>
      <c r="CTB77" s="30"/>
      <c r="CTC77" s="30"/>
      <c r="CTD77" s="30"/>
      <c r="CTE77" s="30"/>
      <c r="CTF77" s="30"/>
      <c r="CTG77" s="30"/>
      <c r="CTH77" s="30"/>
      <c r="CTI77" s="30"/>
      <c r="CTJ77" s="30"/>
      <c r="CTK77" s="30"/>
      <c r="CTL77" s="30"/>
      <c r="CTM77" s="30"/>
      <c r="CTN77" s="30"/>
      <c r="CTO77" s="30"/>
      <c r="CTP77" s="30"/>
      <c r="CTQ77" s="30"/>
      <c r="CTR77" s="30"/>
      <c r="CTS77" s="30"/>
      <c r="CTT77" s="30"/>
      <c r="CTU77" s="30"/>
      <c r="CTV77" s="30"/>
      <c r="CTW77" s="30"/>
      <c r="CTX77" s="30"/>
      <c r="CTY77" s="30"/>
      <c r="CTZ77" s="30"/>
      <c r="CUA77" s="30"/>
      <c r="CUB77" s="30"/>
      <c r="CUC77" s="30"/>
      <c r="CUD77" s="30"/>
      <c r="CUE77" s="30"/>
      <c r="CUF77" s="30"/>
      <c r="CUG77" s="30"/>
      <c r="CUH77" s="30"/>
      <c r="CUI77" s="30"/>
      <c r="CUJ77" s="30"/>
      <c r="CUK77" s="30"/>
      <c r="CUL77" s="30"/>
      <c r="CUM77" s="30"/>
      <c r="CUN77" s="30"/>
      <c r="CUO77" s="30"/>
      <c r="CUP77" s="30"/>
      <c r="CUQ77" s="30"/>
      <c r="CUR77" s="30"/>
      <c r="CUS77" s="30"/>
      <c r="CUT77" s="30"/>
      <c r="CUU77" s="30"/>
      <c r="CUV77" s="30"/>
      <c r="CUW77" s="30"/>
      <c r="CUX77" s="30"/>
      <c r="CUY77" s="30"/>
      <c r="CUZ77" s="30"/>
      <c r="CVA77" s="30"/>
      <c r="CVB77" s="30"/>
      <c r="CVC77" s="30"/>
      <c r="CVD77" s="30"/>
      <c r="CVE77" s="30"/>
      <c r="CVF77" s="30"/>
      <c r="CVG77" s="30"/>
      <c r="CVH77" s="30"/>
      <c r="CVI77" s="30"/>
      <c r="CVJ77" s="30"/>
      <c r="CVK77" s="30"/>
      <c r="CVL77" s="30"/>
      <c r="CVM77" s="30"/>
      <c r="CVN77" s="30"/>
      <c r="CVO77" s="30"/>
      <c r="CVP77" s="30"/>
      <c r="CVQ77" s="30"/>
      <c r="CVR77" s="30"/>
      <c r="CVS77" s="30"/>
      <c r="CVT77" s="30"/>
      <c r="CVU77" s="30"/>
      <c r="CVV77" s="30"/>
      <c r="CVW77" s="30"/>
      <c r="CVX77" s="30"/>
      <c r="CVY77" s="30"/>
      <c r="CVZ77" s="30"/>
      <c r="CWA77" s="30"/>
      <c r="CWB77" s="30"/>
      <c r="CWC77" s="30"/>
      <c r="CWD77" s="30"/>
      <c r="CWE77" s="30"/>
      <c r="CWF77" s="30"/>
      <c r="CWG77" s="30"/>
      <c r="CWH77" s="30"/>
      <c r="CWI77" s="30"/>
      <c r="CWJ77" s="30"/>
      <c r="CWK77" s="30"/>
      <c r="CWL77" s="30"/>
      <c r="CWM77" s="30"/>
      <c r="CWN77" s="30"/>
      <c r="CWO77" s="30"/>
      <c r="CWP77" s="30"/>
      <c r="CWQ77" s="30"/>
      <c r="CWR77" s="30"/>
      <c r="CWS77" s="30"/>
      <c r="CWT77" s="30"/>
      <c r="CWU77" s="30"/>
      <c r="CWV77" s="30"/>
      <c r="CWW77" s="30"/>
      <c r="CWX77" s="30"/>
      <c r="CWY77" s="30"/>
      <c r="CWZ77" s="30"/>
      <c r="CXA77" s="30"/>
      <c r="CXB77" s="30"/>
      <c r="CXC77" s="30"/>
      <c r="CXD77" s="30"/>
      <c r="CXE77" s="30"/>
      <c r="CXF77" s="30"/>
      <c r="CXG77" s="30"/>
      <c r="CXH77" s="30"/>
      <c r="CXI77" s="30"/>
      <c r="CXJ77" s="30"/>
      <c r="CXK77" s="30"/>
      <c r="CXL77" s="30"/>
      <c r="CXM77" s="30"/>
      <c r="CXN77" s="30"/>
      <c r="CXO77" s="30"/>
      <c r="CXP77" s="30"/>
      <c r="CXQ77" s="30"/>
      <c r="CXR77" s="30"/>
      <c r="CXS77" s="30"/>
      <c r="CXT77" s="30"/>
      <c r="CXU77" s="30"/>
      <c r="CXV77" s="30"/>
      <c r="CXW77" s="30"/>
      <c r="CXX77" s="30"/>
      <c r="CXY77" s="30"/>
      <c r="CXZ77" s="30"/>
      <c r="CYA77" s="30"/>
      <c r="CYB77" s="30"/>
      <c r="CYC77" s="30"/>
      <c r="CYD77" s="30"/>
      <c r="CYE77" s="30"/>
      <c r="CYF77" s="30"/>
      <c r="CYG77" s="30"/>
      <c r="CYH77" s="30"/>
      <c r="CYI77" s="30"/>
      <c r="CYJ77" s="30"/>
      <c r="CYK77" s="30"/>
      <c r="CYL77" s="30"/>
      <c r="CYM77" s="30"/>
      <c r="CYN77" s="30"/>
      <c r="CYO77" s="30"/>
      <c r="CYP77" s="30"/>
      <c r="CYQ77" s="30"/>
      <c r="CYR77" s="30"/>
      <c r="CYS77" s="30"/>
      <c r="CYT77" s="30"/>
      <c r="CYU77" s="30"/>
      <c r="CYV77" s="30"/>
      <c r="CYW77" s="30"/>
      <c r="CYX77" s="30"/>
      <c r="CYY77" s="30"/>
      <c r="CYZ77" s="30"/>
      <c r="CZA77" s="30"/>
      <c r="CZB77" s="30"/>
      <c r="CZC77" s="30"/>
      <c r="CZD77" s="30"/>
      <c r="CZE77" s="30"/>
      <c r="CZF77" s="30"/>
      <c r="CZG77" s="30"/>
      <c r="CZH77" s="30"/>
      <c r="CZI77" s="30"/>
      <c r="CZJ77" s="30"/>
      <c r="CZK77" s="30"/>
      <c r="CZL77" s="30"/>
      <c r="CZM77" s="30"/>
      <c r="CZN77" s="30"/>
      <c r="CZO77" s="30"/>
      <c r="CZP77" s="30"/>
      <c r="CZQ77" s="30"/>
      <c r="CZR77" s="30"/>
      <c r="CZS77" s="30"/>
      <c r="CZT77" s="30"/>
      <c r="CZU77" s="30"/>
      <c r="CZV77" s="30"/>
      <c r="CZW77" s="30"/>
      <c r="CZX77" s="30"/>
      <c r="CZY77" s="30"/>
      <c r="CZZ77" s="30"/>
      <c r="DAA77" s="30"/>
      <c r="DAB77" s="30"/>
      <c r="DAC77" s="30"/>
      <c r="DAD77" s="30"/>
      <c r="DAE77" s="30"/>
      <c r="DAF77" s="30"/>
      <c r="DAG77" s="30"/>
      <c r="DAH77" s="30"/>
      <c r="DAI77" s="30"/>
      <c r="DAJ77" s="30"/>
      <c r="DAK77" s="30"/>
      <c r="DAL77" s="30"/>
      <c r="DAM77" s="30"/>
      <c r="DAN77" s="30"/>
      <c r="DAO77" s="30"/>
      <c r="DAP77" s="30"/>
      <c r="DAQ77" s="30"/>
      <c r="DAR77" s="30"/>
      <c r="DAS77" s="30"/>
      <c r="DAT77" s="30"/>
      <c r="DAU77" s="30"/>
      <c r="DAV77" s="30"/>
      <c r="DAW77" s="30"/>
      <c r="DAX77" s="30"/>
      <c r="DAY77" s="30"/>
      <c r="DAZ77" s="30"/>
      <c r="DBA77" s="30"/>
      <c r="DBB77" s="30"/>
      <c r="DBC77" s="30"/>
      <c r="DBD77" s="30"/>
      <c r="DBE77" s="30"/>
      <c r="DBF77" s="30"/>
      <c r="DBG77" s="30"/>
      <c r="DBH77" s="30"/>
      <c r="DBI77" s="30"/>
      <c r="DBJ77" s="30"/>
      <c r="DBK77" s="30"/>
      <c r="DBL77" s="30"/>
      <c r="DBM77" s="30"/>
      <c r="DBN77" s="30"/>
      <c r="DBO77" s="30"/>
      <c r="DBP77" s="30"/>
      <c r="DBQ77" s="30"/>
      <c r="DBR77" s="30"/>
      <c r="DBS77" s="30"/>
      <c r="DBT77" s="30"/>
      <c r="DBU77" s="30"/>
      <c r="DBV77" s="30"/>
      <c r="DBW77" s="30"/>
      <c r="DBX77" s="30"/>
      <c r="DBY77" s="30"/>
      <c r="DBZ77" s="30"/>
      <c r="DCA77" s="30"/>
      <c r="DCB77" s="30"/>
      <c r="DCC77" s="30"/>
      <c r="DCD77" s="30"/>
      <c r="DCE77" s="30"/>
      <c r="DCF77" s="30"/>
      <c r="DCG77" s="30"/>
      <c r="DCH77" s="30"/>
      <c r="DCI77" s="30"/>
      <c r="DCJ77" s="30"/>
      <c r="DCK77" s="30"/>
      <c r="DCL77" s="30"/>
      <c r="DCM77" s="30"/>
      <c r="DCN77" s="30"/>
      <c r="DCO77" s="30"/>
      <c r="DCP77" s="30"/>
      <c r="DCQ77" s="30"/>
      <c r="DCR77" s="30"/>
      <c r="DCS77" s="30"/>
      <c r="DCT77" s="30"/>
      <c r="DCU77" s="30"/>
      <c r="DCV77" s="30"/>
      <c r="DCW77" s="30"/>
      <c r="DCX77" s="30"/>
      <c r="DCY77" s="30"/>
      <c r="DCZ77" s="30"/>
      <c r="DDA77" s="30"/>
      <c r="DDB77" s="30"/>
      <c r="DDC77" s="30"/>
      <c r="DDD77" s="30"/>
      <c r="DDE77" s="30"/>
      <c r="DDF77" s="30"/>
      <c r="DDG77" s="30"/>
      <c r="DDH77" s="30"/>
      <c r="DDI77" s="30"/>
      <c r="DDJ77" s="30"/>
      <c r="DDK77" s="30"/>
      <c r="DDL77" s="30"/>
      <c r="DDM77" s="30"/>
      <c r="DDN77" s="30"/>
      <c r="DDO77" s="30"/>
      <c r="DDP77" s="30"/>
      <c r="DDQ77" s="30"/>
      <c r="DDR77" s="30"/>
      <c r="DDS77" s="30"/>
      <c r="DDT77" s="30"/>
      <c r="DDU77" s="30"/>
      <c r="DDV77" s="30"/>
      <c r="DDW77" s="30"/>
      <c r="DDX77" s="30"/>
      <c r="DDY77" s="30"/>
      <c r="DDZ77" s="30"/>
      <c r="DEA77" s="30"/>
      <c r="DEB77" s="30"/>
      <c r="DEC77" s="30"/>
      <c r="DED77" s="30"/>
      <c r="DEE77" s="30"/>
      <c r="DEF77" s="30"/>
      <c r="DEG77" s="30"/>
      <c r="DEH77" s="30"/>
      <c r="DEI77" s="30"/>
      <c r="DEJ77" s="30"/>
      <c r="DEK77" s="30"/>
      <c r="DEL77" s="30"/>
      <c r="DEM77" s="30"/>
      <c r="DEN77" s="30"/>
      <c r="DEO77" s="30"/>
      <c r="DEP77" s="30"/>
      <c r="DEQ77" s="30"/>
      <c r="DER77" s="30"/>
      <c r="DES77" s="30"/>
      <c r="DET77" s="30"/>
      <c r="DEU77" s="30"/>
      <c r="DEV77" s="30"/>
      <c r="DEW77" s="30"/>
      <c r="DEX77" s="30"/>
      <c r="DEY77" s="30"/>
      <c r="DEZ77" s="30"/>
      <c r="DFA77" s="30"/>
      <c r="DFB77" s="30"/>
      <c r="DFC77" s="30"/>
      <c r="DFD77" s="30"/>
      <c r="DFE77" s="30"/>
      <c r="DFF77" s="30"/>
      <c r="DFG77" s="30"/>
      <c r="DFH77" s="30"/>
      <c r="DFI77" s="30"/>
      <c r="DFJ77" s="30"/>
      <c r="DFK77" s="30"/>
      <c r="DFL77" s="30"/>
      <c r="DFM77" s="30"/>
      <c r="DFN77" s="30"/>
      <c r="DFO77" s="30"/>
      <c r="DFP77" s="30"/>
      <c r="DFQ77" s="30"/>
      <c r="DFR77" s="30"/>
      <c r="DFS77" s="30"/>
      <c r="DFT77" s="30"/>
      <c r="DFU77" s="30"/>
      <c r="DFV77" s="30"/>
      <c r="DFW77" s="30"/>
      <c r="DFX77" s="30"/>
      <c r="DFY77" s="30"/>
      <c r="DFZ77" s="30"/>
      <c r="DGA77" s="30"/>
      <c r="DGB77" s="30"/>
      <c r="DGC77" s="30"/>
      <c r="DGD77" s="30"/>
      <c r="DGE77" s="30"/>
      <c r="DGF77" s="30"/>
      <c r="DGG77" s="30"/>
      <c r="DGH77" s="30"/>
      <c r="DGI77" s="30"/>
      <c r="DGJ77" s="30"/>
      <c r="DGK77" s="30"/>
      <c r="DGL77" s="30"/>
      <c r="DGM77" s="30"/>
      <c r="DGN77" s="30"/>
      <c r="DGO77" s="30"/>
      <c r="DGP77" s="30"/>
      <c r="DGQ77" s="30"/>
      <c r="DGR77" s="30"/>
      <c r="DGS77" s="30"/>
      <c r="DGT77" s="30"/>
      <c r="DGU77" s="30"/>
      <c r="DGV77" s="30"/>
      <c r="DGW77" s="30"/>
      <c r="DGX77" s="30"/>
      <c r="DGY77" s="30"/>
      <c r="DGZ77" s="30"/>
      <c r="DHA77" s="30"/>
      <c r="DHB77" s="30"/>
      <c r="DHC77" s="30"/>
      <c r="DHD77" s="30"/>
      <c r="DHE77" s="30"/>
      <c r="DHF77" s="30"/>
      <c r="DHG77" s="30"/>
      <c r="DHH77" s="30"/>
      <c r="DHI77" s="30"/>
      <c r="DHJ77" s="30"/>
      <c r="DHK77" s="30"/>
      <c r="DHL77" s="30"/>
      <c r="DHM77" s="30"/>
      <c r="DHN77" s="30"/>
      <c r="DHO77" s="30"/>
      <c r="DHP77" s="30"/>
      <c r="DHQ77" s="30"/>
      <c r="DHR77" s="30"/>
      <c r="DHS77" s="30"/>
      <c r="DHT77" s="30"/>
      <c r="DHU77" s="30"/>
      <c r="DHV77" s="30"/>
      <c r="DHW77" s="30"/>
      <c r="DHX77" s="30"/>
      <c r="DHY77" s="30"/>
      <c r="DHZ77" s="30"/>
      <c r="DIA77" s="30"/>
      <c r="DIB77" s="30"/>
      <c r="DIC77" s="30"/>
      <c r="DID77" s="30"/>
      <c r="DIE77" s="30"/>
      <c r="DIF77" s="30"/>
      <c r="DIG77" s="30"/>
      <c r="DIH77" s="30"/>
      <c r="DII77" s="30"/>
      <c r="DIJ77" s="30"/>
      <c r="DIK77" s="30"/>
      <c r="DIL77" s="30"/>
      <c r="DIM77" s="30"/>
      <c r="DIN77" s="30"/>
      <c r="DIO77" s="30"/>
      <c r="DIP77" s="30"/>
      <c r="DIQ77" s="30"/>
      <c r="DIR77" s="30"/>
      <c r="DIS77" s="30"/>
      <c r="DIT77" s="30"/>
      <c r="DIU77" s="30"/>
      <c r="DIV77" s="30"/>
      <c r="DIW77" s="30"/>
      <c r="DIX77" s="30"/>
      <c r="DIY77" s="30"/>
      <c r="DIZ77" s="30"/>
      <c r="DJA77" s="30"/>
      <c r="DJB77" s="30"/>
      <c r="DJC77" s="30"/>
      <c r="DJD77" s="30"/>
      <c r="DJE77" s="30"/>
      <c r="DJF77" s="30"/>
      <c r="DJG77" s="30"/>
      <c r="DJH77" s="30"/>
      <c r="DJI77" s="30"/>
      <c r="DJJ77" s="30"/>
      <c r="DJK77" s="30"/>
      <c r="DJL77" s="30"/>
      <c r="DJM77" s="30"/>
      <c r="DJN77" s="30"/>
      <c r="DJO77" s="30"/>
      <c r="DJP77" s="30"/>
      <c r="DJQ77" s="30"/>
      <c r="DJR77" s="30"/>
      <c r="DJS77" s="30"/>
      <c r="DJT77" s="30"/>
      <c r="DJU77" s="30"/>
      <c r="DJV77" s="30"/>
      <c r="DJW77" s="30"/>
      <c r="DJX77" s="30"/>
      <c r="DJY77" s="30"/>
      <c r="DJZ77" s="30"/>
      <c r="DKA77" s="30"/>
      <c r="DKB77" s="30"/>
      <c r="DKC77" s="30"/>
      <c r="DKD77" s="30"/>
      <c r="DKE77" s="30"/>
      <c r="DKF77" s="30"/>
      <c r="DKG77" s="30"/>
      <c r="DKH77" s="30"/>
      <c r="DKI77" s="30"/>
      <c r="DKJ77" s="30"/>
      <c r="DKK77" s="30"/>
      <c r="DKL77" s="30"/>
      <c r="DKM77" s="30"/>
      <c r="DKN77" s="30"/>
      <c r="DKO77" s="30"/>
      <c r="DKP77" s="30"/>
      <c r="DKQ77" s="30"/>
      <c r="DKR77" s="30"/>
      <c r="DKS77" s="30"/>
      <c r="DKT77" s="30"/>
      <c r="DKU77" s="30"/>
      <c r="DKV77" s="30"/>
      <c r="DKW77" s="30"/>
      <c r="DKX77" s="30"/>
      <c r="DKY77" s="30"/>
      <c r="DKZ77" s="30"/>
      <c r="DLA77" s="30"/>
      <c r="DLB77" s="30"/>
      <c r="DLC77" s="30"/>
      <c r="DLD77" s="30"/>
      <c r="DLE77" s="30"/>
      <c r="DLF77" s="30"/>
      <c r="DLG77" s="30"/>
      <c r="DLH77" s="30"/>
      <c r="DLI77" s="30"/>
      <c r="DLJ77" s="30"/>
      <c r="DLK77" s="30"/>
      <c r="DLL77" s="30"/>
      <c r="DLM77" s="30"/>
      <c r="DLN77" s="30"/>
      <c r="DLO77" s="30"/>
      <c r="DLP77" s="30"/>
      <c r="DLQ77" s="30"/>
      <c r="DLR77" s="30"/>
      <c r="DLS77" s="30"/>
      <c r="DLT77" s="30"/>
      <c r="DLU77" s="30"/>
      <c r="DLV77" s="30"/>
      <c r="DLW77" s="30"/>
      <c r="DLX77" s="30"/>
      <c r="DLY77" s="30"/>
      <c r="DLZ77" s="30"/>
      <c r="DMA77" s="30"/>
      <c r="DMB77" s="30"/>
      <c r="DMC77" s="30"/>
      <c r="DMD77" s="30"/>
      <c r="DME77" s="30"/>
      <c r="DMF77" s="30"/>
      <c r="DMG77" s="30"/>
      <c r="DMH77" s="30"/>
      <c r="DMI77" s="30"/>
      <c r="DMJ77" s="30"/>
      <c r="DMK77" s="30"/>
      <c r="DML77" s="30"/>
      <c r="DMM77" s="30"/>
      <c r="DMN77" s="30"/>
      <c r="DMO77" s="30"/>
      <c r="DMP77" s="30"/>
      <c r="DMQ77" s="30"/>
      <c r="DMR77" s="30"/>
      <c r="DMS77" s="30"/>
      <c r="DMT77" s="30"/>
      <c r="DMU77" s="30"/>
      <c r="DMV77" s="30"/>
      <c r="DMW77" s="30"/>
      <c r="DMX77" s="30"/>
      <c r="DMY77" s="30"/>
      <c r="DMZ77" s="30"/>
      <c r="DNA77" s="30"/>
      <c r="DNB77" s="30"/>
      <c r="DNC77" s="30"/>
      <c r="DND77" s="30"/>
      <c r="DNE77" s="30"/>
      <c r="DNF77" s="30"/>
      <c r="DNG77" s="30"/>
      <c r="DNH77" s="30"/>
      <c r="DNI77" s="30"/>
      <c r="DNJ77" s="30"/>
      <c r="DNK77" s="30"/>
      <c r="DNL77" s="30"/>
      <c r="DNM77" s="30"/>
      <c r="DNN77" s="30"/>
      <c r="DNO77" s="30"/>
      <c r="DNP77" s="30"/>
      <c r="DNQ77" s="30"/>
      <c r="DNR77" s="30"/>
      <c r="DNS77" s="30"/>
      <c r="DNT77" s="30"/>
      <c r="DNU77" s="30"/>
      <c r="DNV77" s="30"/>
      <c r="DNW77" s="30"/>
      <c r="DNX77" s="30"/>
      <c r="DNY77" s="30"/>
      <c r="DNZ77" s="30"/>
      <c r="DOA77" s="30"/>
      <c r="DOB77" s="30"/>
      <c r="DOC77" s="30"/>
      <c r="DOD77" s="30"/>
      <c r="DOE77" s="30"/>
      <c r="DOF77" s="30"/>
      <c r="DOG77" s="30"/>
      <c r="DOH77" s="30"/>
      <c r="DOI77" s="30"/>
      <c r="DOJ77" s="30"/>
      <c r="DOK77" s="30"/>
      <c r="DOL77" s="30"/>
      <c r="DOM77" s="30"/>
      <c r="DON77" s="30"/>
      <c r="DOO77" s="30"/>
      <c r="DOP77" s="30"/>
      <c r="DOQ77" s="30"/>
      <c r="DOR77" s="30"/>
      <c r="DOS77" s="30"/>
      <c r="DOT77" s="30"/>
      <c r="DOU77" s="30"/>
      <c r="DOV77" s="30"/>
      <c r="DOW77" s="30"/>
      <c r="DOX77" s="30"/>
      <c r="DOY77" s="30"/>
      <c r="DOZ77" s="30"/>
      <c r="DPA77" s="30"/>
      <c r="DPB77" s="30"/>
      <c r="DPC77" s="30"/>
      <c r="DPD77" s="30"/>
      <c r="DPE77" s="30"/>
      <c r="DPF77" s="30"/>
      <c r="DPG77" s="30"/>
      <c r="DPH77" s="30"/>
      <c r="DPI77" s="30"/>
      <c r="DPJ77" s="30"/>
      <c r="DPK77" s="30"/>
      <c r="DPL77" s="30"/>
      <c r="DPM77" s="30"/>
      <c r="DPN77" s="30"/>
      <c r="DPO77" s="30"/>
      <c r="DPP77" s="30"/>
      <c r="DPQ77" s="30"/>
      <c r="DPR77" s="30"/>
      <c r="DPS77" s="30"/>
      <c r="DPT77" s="30"/>
      <c r="DPU77" s="30"/>
      <c r="DPV77" s="30"/>
      <c r="DPW77" s="30"/>
      <c r="DPX77" s="30"/>
      <c r="DPY77" s="30"/>
      <c r="DPZ77" s="30"/>
      <c r="DQA77" s="30"/>
      <c r="DQB77" s="30"/>
      <c r="DQC77" s="30"/>
      <c r="DQD77" s="30"/>
      <c r="DQE77" s="30"/>
      <c r="DQF77" s="30"/>
      <c r="DQG77" s="30"/>
      <c r="DQH77" s="30"/>
      <c r="DQI77" s="30"/>
      <c r="DQJ77" s="30"/>
      <c r="DQK77" s="30"/>
      <c r="DQL77" s="30"/>
      <c r="DQM77" s="30"/>
      <c r="DQN77" s="30"/>
      <c r="DQO77" s="30"/>
      <c r="DQP77" s="30"/>
      <c r="DQQ77" s="30"/>
      <c r="DQR77" s="30"/>
      <c r="DQS77" s="30"/>
      <c r="DQT77" s="30"/>
      <c r="DQU77" s="30"/>
      <c r="DQV77" s="30"/>
      <c r="DQW77" s="30"/>
      <c r="DQX77" s="30"/>
      <c r="DQY77" s="30"/>
      <c r="DQZ77" s="30"/>
      <c r="DRA77" s="30"/>
      <c r="DRB77" s="30"/>
      <c r="DRC77" s="30"/>
      <c r="DRD77" s="30"/>
      <c r="DRE77" s="30"/>
      <c r="DRF77" s="30"/>
      <c r="DRG77" s="30"/>
      <c r="DRH77" s="30"/>
      <c r="DRI77" s="30"/>
      <c r="DRJ77" s="30"/>
      <c r="DRK77" s="30"/>
      <c r="DRL77" s="30"/>
      <c r="DRM77" s="30"/>
      <c r="DRN77" s="30"/>
      <c r="DRO77" s="30"/>
      <c r="DRP77" s="30"/>
      <c r="DRQ77" s="30"/>
      <c r="DRR77" s="30"/>
      <c r="DRS77" s="30"/>
      <c r="DRT77" s="30"/>
      <c r="DRU77" s="30"/>
      <c r="DRV77" s="30"/>
      <c r="DRW77" s="30"/>
      <c r="DRX77" s="30"/>
      <c r="DRY77" s="30"/>
      <c r="DRZ77" s="30"/>
      <c r="DSA77" s="30"/>
      <c r="DSB77" s="30"/>
      <c r="DSC77" s="30"/>
      <c r="DSD77" s="30"/>
      <c r="DSE77" s="30"/>
      <c r="DSF77" s="30"/>
      <c r="DSG77" s="30"/>
      <c r="DSH77" s="30"/>
      <c r="DSI77" s="30"/>
      <c r="DSJ77" s="30"/>
      <c r="DSK77" s="30"/>
      <c r="DSL77" s="30"/>
      <c r="DSM77" s="30"/>
      <c r="DSN77" s="30"/>
      <c r="DSO77" s="30"/>
      <c r="DSP77" s="30"/>
      <c r="DSQ77" s="30"/>
      <c r="DSR77" s="30"/>
      <c r="DSS77" s="30"/>
      <c r="DST77" s="30"/>
      <c r="DSU77" s="30"/>
      <c r="DSV77" s="30"/>
      <c r="DSW77" s="30"/>
      <c r="DSX77" s="30"/>
      <c r="DSY77" s="30"/>
      <c r="DSZ77" s="30"/>
      <c r="DTA77" s="30"/>
      <c r="DTB77" s="30"/>
      <c r="DTC77" s="30"/>
      <c r="DTD77" s="30"/>
      <c r="DTE77" s="30"/>
      <c r="DTF77" s="30"/>
      <c r="DTG77" s="30"/>
      <c r="DTH77" s="30"/>
      <c r="DTI77" s="30"/>
      <c r="DTJ77" s="30"/>
      <c r="DTK77" s="30"/>
      <c r="DTL77" s="30"/>
      <c r="DTM77" s="30"/>
      <c r="DTN77" s="30"/>
      <c r="DTO77" s="30"/>
      <c r="DTP77" s="30"/>
      <c r="DTQ77" s="30"/>
      <c r="DTR77" s="30"/>
      <c r="DTS77" s="30"/>
      <c r="DTT77" s="30"/>
      <c r="DTU77" s="30"/>
      <c r="DTV77" s="30"/>
      <c r="DTW77" s="30"/>
      <c r="DTX77" s="30"/>
      <c r="DTY77" s="30"/>
      <c r="DTZ77" s="30"/>
      <c r="DUA77" s="30"/>
      <c r="DUB77" s="30"/>
      <c r="DUC77" s="30"/>
      <c r="DUD77" s="30"/>
      <c r="DUE77" s="30"/>
      <c r="DUF77" s="30"/>
      <c r="DUG77" s="30"/>
      <c r="DUH77" s="30"/>
      <c r="DUI77" s="30"/>
      <c r="DUJ77" s="30"/>
      <c r="DUK77" s="30"/>
      <c r="DUL77" s="30"/>
      <c r="DUM77" s="30"/>
      <c r="DUN77" s="30"/>
      <c r="DUO77" s="30"/>
      <c r="DUP77" s="30"/>
      <c r="DUQ77" s="30"/>
      <c r="DUR77" s="30"/>
      <c r="DUS77" s="30"/>
      <c r="DUT77" s="30"/>
      <c r="DUU77" s="30"/>
      <c r="DUV77" s="30"/>
      <c r="DUW77" s="30"/>
      <c r="DUX77" s="30"/>
      <c r="DUY77" s="30"/>
      <c r="DUZ77" s="30"/>
      <c r="DVA77" s="30"/>
      <c r="DVB77" s="30"/>
      <c r="DVC77" s="30"/>
      <c r="DVD77" s="30"/>
      <c r="DVE77" s="30"/>
      <c r="DVF77" s="30"/>
      <c r="DVG77" s="30"/>
      <c r="DVH77" s="30"/>
      <c r="DVI77" s="30"/>
      <c r="DVJ77" s="30"/>
      <c r="DVK77" s="30"/>
      <c r="DVL77" s="30"/>
      <c r="DVM77" s="30"/>
      <c r="DVN77" s="30"/>
      <c r="DVO77" s="30"/>
      <c r="DVP77" s="30"/>
      <c r="DVQ77" s="30"/>
      <c r="DVR77" s="30"/>
      <c r="DVS77" s="30"/>
      <c r="DVT77" s="30"/>
      <c r="DVU77" s="30"/>
      <c r="DVV77" s="30"/>
      <c r="DVW77" s="30"/>
      <c r="DVX77" s="30"/>
      <c r="DVY77" s="30"/>
      <c r="DVZ77" s="30"/>
      <c r="DWA77" s="30"/>
      <c r="DWB77" s="30"/>
      <c r="DWC77" s="30"/>
      <c r="DWD77" s="30"/>
      <c r="DWE77" s="30"/>
      <c r="DWF77" s="30"/>
      <c r="DWG77" s="30"/>
      <c r="DWH77" s="30"/>
      <c r="DWI77" s="30"/>
      <c r="DWJ77" s="30"/>
      <c r="DWK77" s="30"/>
      <c r="DWL77" s="30"/>
      <c r="DWM77" s="30"/>
      <c r="DWN77" s="30"/>
      <c r="DWO77" s="30"/>
      <c r="DWP77" s="30"/>
      <c r="DWQ77" s="30"/>
      <c r="DWR77" s="30"/>
      <c r="DWS77" s="30"/>
      <c r="DWT77" s="30"/>
      <c r="DWU77" s="30"/>
      <c r="DWV77" s="30"/>
      <c r="DWW77" s="30"/>
      <c r="DWX77" s="30"/>
      <c r="DWY77" s="30"/>
      <c r="DWZ77" s="30"/>
      <c r="DXA77" s="30"/>
      <c r="DXB77" s="30"/>
      <c r="DXC77" s="30"/>
      <c r="DXD77" s="30"/>
      <c r="DXE77" s="30"/>
      <c r="DXF77" s="30"/>
      <c r="DXG77" s="30"/>
      <c r="DXH77" s="30"/>
      <c r="DXI77" s="30"/>
      <c r="DXJ77" s="30"/>
      <c r="DXK77" s="30"/>
      <c r="DXL77" s="30"/>
      <c r="DXM77" s="30"/>
      <c r="DXN77" s="30"/>
      <c r="DXO77" s="30"/>
      <c r="DXP77" s="30"/>
      <c r="DXQ77" s="30"/>
      <c r="DXR77" s="30"/>
      <c r="DXS77" s="30"/>
      <c r="DXT77" s="30"/>
      <c r="DXU77" s="30"/>
      <c r="DXV77" s="30"/>
      <c r="DXW77" s="30"/>
      <c r="DXX77" s="30"/>
      <c r="DXY77" s="30"/>
      <c r="DXZ77" s="30"/>
      <c r="DYA77" s="30"/>
      <c r="DYB77" s="30"/>
      <c r="DYC77" s="30"/>
      <c r="DYD77" s="30"/>
      <c r="DYE77" s="30"/>
      <c r="DYF77" s="30"/>
      <c r="DYG77" s="30"/>
      <c r="DYH77" s="30"/>
      <c r="DYI77" s="30"/>
      <c r="DYJ77" s="30"/>
      <c r="DYK77" s="30"/>
      <c r="DYL77" s="30"/>
      <c r="DYM77" s="30"/>
      <c r="DYN77" s="30"/>
      <c r="DYO77" s="30"/>
      <c r="DYP77" s="30"/>
      <c r="DYQ77" s="30"/>
      <c r="DYR77" s="30"/>
      <c r="DYS77" s="30"/>
      <c r="DYT77" s="30"/>
      <c r="DYU77" s="30"/>
      <c r="DYV77" s="30"/>
      <c r="DYW77" s="30"/>
      <c r="DYX77" s="30"/>
      <c r="DYY77" s="30"/>
      <c r="DYZ77" s="30"/>
      <c r="DZA77" s="30"/>
      <c r="DZB77" s="30"/>
      <c r="DZC77" s="30"/>
      <c r="DZD77" s="30"/>
      <c r="DZE77" s="30"/>
      <c r="DZF77" s="30"/>
      <c r="DZG77" s="30"/>
      <c r="DZH77" s="30"/>
      <c r="DZI77" s="30"/>
      <c r="DZJ77" s="30"/>
      <c r="DZK77" s="30"/>
      <c r="DZL77" s="30"/>
      <c r="DZM77" s="30"/>
      <c r="DZN77" s="30"/>
      <c r="DZO77" s="30"/>
      <c r="DZP77" s="30"/>
      <c r="DZQ77" s="30"/>
      <c r="DZR77" s="30"/>
      <c r="DZS77" s="30"/>
      <c r="DZT77" s="30"/>
      <c r="DZU77" s="30"/>
      <c r="DZV77" s="30"/>
      <c r="DZW77" s="30"/>
      <c r="DZX77" s="30"/>
      <c r="DZY77" s="30"/>
      <c r="DZZ77" s="30"/>
      <c r="EAA77" s="30"/>
      <c r="EAB77" s="30"/>
      <c r="EAC77" s="30"/>
      <c r="EAD77" s="30"/>
      <c r="EAE77" s="30"/>
      <c r="EAF77" s="30"/>
      <c r="EAG77" s="30"/>
      <c r="EAH77" s="30"/>
      <c r="EAI77" s="30"/>
      <c r="EAJ77" s="30"/>
      <c r="EAK77" s="30"/>
      <c r="EAL77" s="30"/>
      <c r="EAM77" s="30"/>
      <c r="EAN77" s="30"/>
      <c r="EAO77" s="30"/>
      <c r="EAP77" s="30"/>
      <c r="EAQ77" s="30"/>
      <c r="EAR77" s="30"/>
      <c r="EAS77" s="30"/>
      <c r="EAT77" s="30"/>
      <c r="EAU77" s="30"/>
      <c r="EAV77" s="30"/>
      <c r="EAW77" s="30"/>
      <c r="EAX77" s="30"/>
      <c r="EAY77" s="30"/>
      <c r="EAZ77" s="30"/>
      <c r="EBA77" s="30"/>
      <c r="EBB77" s="30"/>
      <c r="EBC77" s="30"/>
      <c r="EBD77" s="30"/>
      <c r="EBE77" s="30"/>
      <c r="EBF77" s="30"/>
      <c r="EBG77" s="30"/>
      <c r="EBH77" s="30"/>
      <c r="EBI77" s="30"/>
      <c r="EBJ77" s="30"/>
      <c r="EBK77" s="30"/>
      <c r="EBL77" s="30"/>
      <c r="EBM77" s="30"/>
      <c r="EBN77" s="30"/>
      <c r="EBO77" s="30"/>
      <c r="EBP77" s="30"/>
      <c r="EBQ77" s="30"/>
      <c r="EBR77" s="30"/>
      <c r="EBS77" s="30"/>
      <c r="EBT77" s="30"/>
      <c r="EBU77" s="30"/>
      <c r="EBV77" s="30"/>
      <c r="EBW77" s="30"/>
      <c r="EBX77" s="30"/>
      <c r="EBY77" s="30"/>
      <c r="EBZ77" s="30"/>
      <c r="ECA77" s="30"/>
      <c r="ECB77" s="30"/>
      <c r="ECC77" s="30"/>
      <c r="ECD77" s="30"/>
      <c r="ECE77" s="30"/>
      <c r="ECF77" s="30"/>
      <c r="ECG77" s="30"/>
      <c r="ECH77" s="30"/>
      <c r="ECI77" s="30"/>
      <c r="ECJ77" s="30"/>
      <c r="ECK77" s="30"/>
      <c r="ECL77" s="30"/>
      <c r="ECM77" s="30"/>
      <c r="ECN77" s="30"/>
      <c r="ECO77" s="30"/>
      <c r="ECP77" s="30"/>
      <c r="ECQ77" s="30"/>
      <c r="ECR77" s="30"/>
      <c r="ECS77" s="30"/>
      <c r="ECT77" s="30"/>
      <c r="ECU77" s="30"/>
      <c r="ECV77" s="30"/>
      <c r="ECW77" s="30"/>
      <c r="ECX77" s="30"/>
      <c r="ECY77" s="30"/>
      <c r="ECZ77" s="30"/>
      <c r="EDA77" s="30"/>
      <c r="EDB77" s="30"/>
      <c r="EDC77" s="30"/>
      <c r="EDD77" s="30"/>
      <c r="EDE77" s="30"/>
      <c r="EDF77" s="30"/>
      <c r="EDG77" s="30"/>
      <c r="EDH77" s="30"/>
      <c r="EDI77" s="30"/>
      <c r="EDJ77" s="30"/>
      <c r="EDK77" s="30"/>
      <c r="EDL77" s="30"/>
      <c r="EDM77" s="30"/>
      <c r="EDN77" s="30"/>
      <c r="EDO77" s="30"/>
      <c r="EDP77" s="30"/>
      <c r="EDQ77" s="30"/>
      <c r="EDR77" s="30"/>
      <c r="EDS77" s="30"/>
      <c r="EDT77" s="30"/>
      <c r="EDU77" s="30"/>
      <c r="EDV77" s="30"/>
      <c r="EDW77" s="30"/>
      <c r="EDX77" s="30"/>
      <c r="EDY77" s="30"/>
      <c r="EDZ77" s="30"/>
      <c r="EEA77" s="30"/>
      <c r="EEB77" s="30"/>
      <c r="EEC77" s="30"/>
      <c r="EED77" s="30"/>
      <c r="EEE77" s="30"/>
      <c r="EEF77" s="30"/>
      <c r="EEG77" s="30"/>
      <c r="EEH77" s="30"/>
      <c r="EEI77" s="30"/>
      <c r="EEJ77" s="30"/>
      <c r="EEK77" s="30"/>
      <c r="EEL77" s="30"/>
      <c r="EEM77" s="30"/>
      <c r="EEN77" s="30"/>
      <c r="EEO77" s="30"/>
      <c r="EEP77" s="30"/>
      <c r="EEQ77" s="30"/>
      <c r="EER77" s="30"/>
      <c r="EES77" s="30"/>
      <c r="EET77" s="30"/>
      <c r="EEU77" s="30"/>
      <c r="EEV77" s="30"/>
      <c r="EEW77" s="30"/>
      <c r="EEX77" s="30"/>
      <c r="EEY77" s="30"/>
      <c r="EEZ77" s="30"/>
      <c r="EFA77" s="30"/>
      <c r="EFB77" s="30"/>
      <c r="EFC77" s="30"/>
      <c r="EFD77" s="30"/>
      <c r="EFE77" s="30"/>
      <c r="EFF77" s="30"/>
      <c r="EFG77" s="30"/>
      <c r="EFH77" s="30"/>
      <c r="EFI77" s="30"/>
      <c r="EFJ77" s="30"/>
      <c r="EFK77" s="30"/>
      <c r="EFL77" s="30"/>
      <c r="EFM77" s="30"/>
      <c r="EFN77" s="30"/>
      <c r="EFO77" s="30"/>
      <c r="EFP77" s="30"/>
      <c r="EFQ77" s="30"/>
      <c r="EFR77" s="30"/>
      <c r="EFS77" s="30"/>
      <c r="EFT77" s="30"/>
      <c r="EFU77" s="30"/>
      <c r="EFV77" s="30"/>
      <c r="EFW77" s="30"/>
      <c r="EFX77" s="30"/>
      <c r="EFY77" s="30"/>
      <c r="EFZ77" s="30"/>
      <c r="EGA77" s="30"/>
      <c r="EGB77" s="30"/>
      <c r="EGC77" s="30"/>
      <c r="EGD77" s="30"/>
      <c r="EGE77" s="30"/>
      <c r="EGF77" s="30"/>
      <c r="EGG77" s="30"/>
      <c r="EGH77" s="30"/>
      <c r="EGI77" s="30"/>
      <c r="EGJ77" s="30"/>
      <c r="EGK77" s="30"/>
      <c r="EGL77" s="30"/>
      <c r="EGM77" s="30"/>
      <c r="EGN77" s="30"/>
      <c r="EGO77" s="30"/>
      <c r="EGP77" s="30"/>
      <c r="EGQ77" s="30"/>
      <c r="EGR77" s="30"/>
      <c r="EGS77" s="30"/>
      <c r="EGT77" s="30"/>
      <c r="EGU77" s="30"/>
      <c r="EGV77" s="30"/>
      <c r="EGW77" s="30"/>
      <c r="EGX77" s="30"/>
      <c r="EGY77" s="30"/>
      <c r="EGZ77" s="30"/>
      <c r="EHA77" s="30"/>
      <c r="EHB77" s="30"/>
      <c r="EHC77" s="30"/>
      <c r="EHD77" s="30"/>
      <c r="EHE77" s="30"/>
      <c r="EHF77" s="30"/>
      <c r="EHG77" s="30"/>
      <c r="EHH77" s="30"/>
      <c r="EHI77" s="30"/>
      <c r="EHJ77" s="30"/>
      <c r="EHK77" s="30"/>
      <c r="EHL77" s="30"/>
      <c r="EHM77" s="30"/>
      <c r="EHN77" s="30"/>
      <c r="EHO77" s="30"/>
      <c r="EHP77" s="30"/>
      <c r="EHQ77" s="30"/>
      <c r="EHR77" s="30"/>
      <c r="EHS77" s="30"/>
      <c r="EHT77" s="30"/>
      <c r="EHU77" s="30"/>
      <c r="EHV77" s="30"/>
      <c r="EHW77" s="30"/>
      <c r="EHX77" s="30"/>
      <c r="EHY77" s="30"/>
      <c r="EHZ77" s="30"/>
      <c r="EIA77" s="30"/>
      <c r="EIB77" s="30"/>
      <c r="EIC77" s="30"/>
      <c r="EID77" s="30"/>
      <c r="EIE77" s="30"/>
      <c r="EIF77" s="30"/>
      <c r="EIG77" s="30"/>
      <c r="EIH77" s="30"/>
      <c r="EII77" s="30"/>
      <c r="EIJ77" s="30"/>
      <c r="EIK77" s="30"/>
      <c r="EIL77" s="30"/>
      <c r="EIM77" s="30"/>
      <c r="EIN77" s="30"/>
      <c r="EIO77" s="30"/>
      <c r="EIP77" s="30"/>
      <c r="EIQ77" s="30"/>
      <c r="EIR77" s="30"/>
      <c r="EIS77" s="30"/>
      <c r="EIT77" s="30"/>
      <c r="EIU77" s="30"/>
      <c r="EIV77" s="30"/>
      <c r="EIW77" s="30"/>
      <c r="EIX77" s="30"/>
      <c r="EIY77" s="30"/>
      <c r="EIZ77" s="30"/>
      <c r="EJA77" s="30"/>
      <c r="EJB77" s="30"/>
      <c r="EJC77" s="30"/>
      <c r="EJD77" s="30"/>
      <c r="EJE77" s="30"/>
      <c r="EJF77" s="30"/>
      <c r="EJG77" s="30"/>
      <c r="EJH77" s="30"/>
      <c r="EJI77" s="30"/>
      <c r="EJJ77" s="30"/>
      <c r="EJK77" s="30"/>
      <c r="EJL77" s="30"/>
      <c r="EJM77" s="30"/>
      <c r="EJN77" s="30"/>
      <c r="EJO77" s="30"/>
      <c r="EJP77" s="30"/>
      <c r="EJQ77" s="30"/>
      <c r="EJR77" s="30"/>
      <c r="EJS77" s="30"/>
      <c r="EJT77" s="30"/>
      <c r="EJU77" s="30"/>
      <c r="EJV77" s="30"/>
      <c r="EJW77" s="30"/>
      <c r="EJX77" s="30"/>
      <c r="EJY77" s="30"/>
      <c r="EJZ77" s="30"/>
      <c r="EKA77" s="30"/>
      <c r="EKB77" s="30"/>
      <c r="EKC77" s="30"/>
      <c r="EKD77" s="30"/>
      <c r="EKE77" s="30"/>
      <c r="EKF77" s="30"/>
      <c r="EKG77" s="30"/>
      <c r="EKH77" s="30"/>
      <c r="EKI77" s="30"/>
      <c r="EKJ77" s="30"/>
      <c r="EKK77" s="30"/>
      <c r="EKL77" s="30"/>
      <c r="EKM77" s="30"/>
      <c r="EKN77" s="30"/>
      <c r="EKO77" s="30"/>
      <c r="EKP77" s="30"/>
      <c r="EKQ77" s="30"/>
      <c r="EKR77" s="30"/>
      <c r="EKS77" s="30"/>
      <c r="EKT77" s="30"/>
      <c r="EKU77" s="30"/>
      <c r="EKV77" s="30"/>
      <c r="EKW77" s="30"/>
      <c r="EKX77" s="30"/>
      <c r="EKY77" s="30"/>
      <c r="EKZ77" s="30"/>
      <c r="ELA77" s="30"/>
      <c r="ELB77" s="30"/>
      <c r="ELC77" s="30"/>
      <c r="ELD77" s="30"/>
      <c r="ELE77" s="30"/>
      <c r="ELF77" s="30"/>
      <c r="ELG77" s="30"/>
      <c r="ELH77" s="30"/>
      <c r="ELI77" s="30"/>
      <c r="ELJ77" s="30"/>
      <c r="ELK77" s="30"/>
      <c r="ELL77" s="30"/>
      <c r="ELM77" s="30"/>
      <c r="ELN77" s="30"/>
      <c r="ELO77" s="30"/>
      <c r="ELP77" s="30"/>
      <c r="ELQ77" s="30"/>
      <c r="ELR77" s="30"/>
      <c r="ELS77" s="30"/>
      <c r="ELT77" s="30"/>
      <c r="ELU77" s="30"/>
      <c r="ELV77" s="30"/>
      <c r="ELW77" s="30"/>
      <c r="ELX77" s="30"/>
      <c r="ELY77" s="30"/>
      <c r="ELZ77" s="30"/>
      <c r="EMA77" s="30"/>
      <c r="EMB77" s="30"/>
      <c r="EMC77" s="30"/>
      <c r="EMD77" s="30"/>
      <c r="EME77" s="30"/>
      <c r="EMF77" s="30"/>
      <c r="EMG77" s="30"/>
      <c r="EMH77" s="30"/>
      <c r="EMI77" s="30"/>
      <c r="EMJ77" s="30"/>
      <c r="EMK77" s="30"/>
      <c r="EML77" s="30"/>
      <c r="EMM77" s="30"/>
      <c r="EMN77" s="30"/>
      <c r="EMO77" s="30"/>
      <c r="EMP77" s="30"/>
      <c r="EMQ77" s="30"/>
      <c r="EMR77" s="30"/>
      <c r="EMS77" s="30"/>
      <c r="EMT77" s="30"/>
      <c r="EMU77" s="30"/>
      <c r="EMV77" s="30"/>
      <c r="EMW77" s="30"/>
      <c r="EMX77" s="30"/>
      <c r="EMY77" s="30"/>
      <c r="EMZ77" s="30"/>
      <c r="ENA77" s="30"/>
      <c r="ENB77" s="30"/>
      <c r="ENC77" s="30"/>
      <c r="END77" s="30"/>
      <c r="ENE77" s="30"/>
      <c r="ENF77" s="30"/>
      <c r="ENG77" s="30"/>
      <c r="ENH77" s="30"/>
      <c r="ENI77" s="30"/>
      <c r="ENJ77" s="30"/>
      <c r="ENK77" s="30"/>
      <c r="ENL77" s="30"/>
      <c r="ENM77" s="30"/>
      <c r="ENN77" s="30"/>
      <c r="ENO77" s="30"/>
      <c r="ENP77" s="30"/>
      <c r="ENQ77" s="30"/>
      <c r="ENR77" s="30"/>
      <c r="ENS77" s="30"/>
      <c r="ENT77" s="30"/>
      <c r="ENU77" s="30"/>
      <c r="ENV77" s="30"/>
      <c r="ENW77" s="30"/>
      <c r="ENX77" s="30"/>
      <c r="ENY77" s="30"/>
      <c r="ENZ77" s="30"/>
      <c r="EOA77" s="30"/>
      <c r="EOB77" s="30"/>
      <c r="EOC77" s="30"/>
      <c r="EOD77" s="30"/>
      <c r="EOE77" s="30"/>
      <c r="EOF77" s="30"/>
      <c r="EOG77" s="30"/>
      <c r="EOH77" s="30"/>
      <c r="EOI77" s="30"/>
      <c r="EOJ77" s="30"/>
      <c r="EOK77" s="30"/>
      <c r="EOL77" s="30"/>
      <c r="EOM77" s="30"/>
      <c r="EON77" s="30"/>
      <c r="EOO77" s="30"/>
      <c r="EOP77" s="30"/>
      <c r="EOQ77" s="30"/>
      <c r="EOR77" s="30"/>
      <c r="EOS77" s="30"/>
      <c r="EOT77" s="30"/>
      <c r="EOU77" s="30"/>
      <c r="EOV77" s="30"/>
      <c r="EOW77" s="30"/>
      <c r="EOX77" s="30"/>
      <c r="EOY77" s="30"/>
      <c r="EOZ77" s="30"/>
      <c r="EPA77" s="30"/>
      <c r="EPB77" s="30"/>
      <c r="EPC77" s="30"/>
      <c r="EPD77" s="30"/>
      <c r="EPE77" s="30"/>
      <c r="EPF77" s="30"/>
      <c r="EPG77" s="30"/>
      <c r="EPH77" s="30"/>
      <c r="EPI77" s="30"/>
      <c r="EPJ77" s="30"/>
      <c r="EPK77" s="30"/>
      <c r="EPL77" s="30"/>
      <c r="EPM77" s="30"/>
      <c r="EPN77" s="30"/>
      <c r="EPO77" s="30"/>
      <c r="EPP77" s="30"/>
      <c r="EPQ77" s="30"/>
      <c r="EPR77" s="30"/>
      <c r="EPS77" s="30"/>
      <c r="EPT77" s="30"/>
      <c r="EPU77" s="30"/>
      <c r="EPV77" s="30"/>
      <c r="EPW77" s="30"/>
      <c r="EPX77" s="30"/>
      <c r="EPY77" s="30"/>
      <c r="EPZ77" s="30"/>
      <c r="EQA77" s="30"/>
      <c r="EQB77" s="30"/>
      <c r="EQC77" s="30"/>
      <c r="EQD77" s="30"/>
      <c r="EQE77" s="30"/>
      <c r="EQF77" s="30"/>
      <c r="EQG77" s="30"/>
      <c r="EQH77" s="30"/>
      <c r="EQI77" s="30"/>
      <c r="EQJ77" s="30"/>
      <c r="EQK77" s="30"/>
      <c r="EQL77" s="30"/>
      <c r="EQM77" s="30"/>
      <c r="EQN77" s="30"/>
      <c r="EQO77" s="30"/>
      <c r="EQP77" s="30"/>
      <c r="EQQ77" s="30"/>
      <c r="EQR77" s="30"/>
      <c r="EQS77" s="30"/>
      <c r="EQT77" s="30"/>
      <c r="EQU77" s="30"/>
      <c r="EQV77" s="30"/>
      <c r="EQW77" s="30"/>
      <c r="EQX77" s="30"/>
      <c r="EQY77" s="30"/>
      <c r="EQZ77" s="30"/>
      <c r="ERA77" s="30"/>
      <c r="ERB77" s="30"/>
      <c r="ERC77" s="30"/>
      <c r="ERD77" s="30"/>
      <c r="ERE77" s="30"/>
      <c r="ERF77" s="30"/>
      <c r="ERG77" s="30"/>
      <c r="ERH77" s="30"/>
      <c r="ERI77" s="30"/>
      <c r="ERJ77" s="30"/>
      <c r="ERK77" s="30"/>
      <c r="ERL77" s="30"/>
      <c r="ERM77" s="30"/>
      <c r="ERN77" s="30"/>
      <c r="ERO77" s="30"/>
      <c r="ERP77" s="30"/>
      <c r="ERQ77" s="30"/>
      <c r="ERR77" s="30"/>
      <c r="ERS77" s="30"/>
      <c r="ERT77" s="30"/>
      <c r="ERU77" s="30"/>
      <c r="ERV77" s="30"/>
      <c r="ERW77" s="30"/>
      <c r="ERX77" s="30"/>
      <c r="ERY77" s="30"/>
      <c r="ERZ77" s="30"/>
      <c r="ESA77" s="30"/>
      <c r="ESB77" s="30"/>
      <c r="ESC77" s="30"/>
      <c r="ESD77" s="30"/>
      <c r="ESE77" s="30"/>
      <c r="ESF77" s="30"/>
      <c r="ESG77" s="30"/>
      <c r="ESH77" s="30"/>
      <c r="ESI77" s="30"/>
      <c r="ESJ77" s="30"/>
      <c r="ESK77" s="30"/>
      <c r="ESL77" s="30"/>
      <c r="ESM77" s="30"/>
      <c r="ESN77" s="30"/>
      <c r="ESO77" s="30"/>
      <c r="ESP77" s="30"/>
      <c r="ESQ77" s="30"/>
      <c r="ESR77" s="30"/>
      <c r="ESS77" s="30"/>
      <c r="EST77" s="30"/>
      <c r="ESU77" s="30"/>
      <c r="ESV77" s="30"/>
      <c r="ESW77" s="30"/>
      <c r="ESX77" s="30"/>
      <c r="ESY77" s="30"/>
      <c r="ESZ77" s="30"/>
      <c r="ETA77" s="30"/>
      <c r="ETB77" s="30"/>
      <c r="ETC77" s="30"/>
      <c r="ETD77" s="30"/>
      <c r="ETE77" s="30"/>
      <c r="ETF77" s="30"/>
      <c r="ETG77" s="30"/>
      <c r="ETH77" s="30"/>
      <c r="ETI77" s="30"/>
      <c r="ETJ77" s="30"/>
      <c r="ETK77" s="30"/>
      <c r="ETL77" s="30"/>
      <c r="ETM77" s="30"/>
      <c r="ETN77" s="30"/>
      <c r="ETO77" s="30"/>
      <c r="ETP77" s="30"/>
      <c r="ETQ77" s="30"/>
      <c r="ETR77" s="30"/>
      <c r="ETS77" s="30"/>
      <c r="ETT77" s="30"/>
      <c r="ETU77" s="30"/>
      <c r="ETV77" s="30"/>
      <c r="ETW77" s="30"/>
      <c r="ETX77" s="30"/>
      <c r="ETY77" s="30"/>
      <c r="ETZ77" s="30"/>
      <c r="EUA77" s="30"/>
      <c r="EUB77" s="30"/>
      <c r="EUC77" s="30"/>
      <c r="EUD77" s="30"/>
      <c r="EUE77" s="30"/>
      <c r="EUF77" s="30"/>
      <c r="EUG77" s="30"/>
      <c r="EUH77" s="30"/>
      <c r="EUI77" s="30"/>
      <c r="EUJ77" s="30"/>
      <c r="EUK77" s="30"/>
      <c r="EUL77" s="30"/>
      <c r="EUM77" s="30"/>
      <c r="EUN77" s="30"/>
      <c r="EUO77" s="30"/>
      <c r="EUP77" s="30"/>
      <c r="EUQ77" s="30"/>
      <c r="EUR77" s="30"/>
      <c r="EUS77" s="30"/>
      <c r="EUT77" s="30"/>
      <c r="EUU77" s="30"/>
      <c r="EUV77" s="30"/>
      <c r="EUW77" s="30"/>
      <c r="EUX77" s="30"/>
      <c r="EUY77" s="30"/>
      <c r="EUZ77" s="30"/>
      <c r="EVA77" s="30"/>
      <c r="EVB77" s="30"/>
      <c r="EVC77" s="30"/>
      <c r="EVD77" s="30"/>
      <c r="EVE77" s="30"/>
      <c r="EVF77" s="30"/>
      <c r="EVG77" s="30"/>
      <c r="EVH77" s="30"/>
      <c r="EVI77" s="30"/>
      <c r="EVJ77" s="30"/>
      <c r="EVK77" s="30"/>
      <c r="EVL77" s="30"/>
      <c r="EVM77" s="30"/>
      <c r="EVN77" s="30"/>
      <c r="EVO77" s="30"/>
      <c r="EVP77" s="30"/>
      <c r="EVQ77" s="30"/>
      <c r="EVR77" s="30"/>
      <c r="EVS77" s="30"/>
      <c r="EVT77" s="30"/>
      <c r="EVU77" s="30"/>
      <c r="EVV77" s="30"/>
      <c r="EVW77" s="30"/>
      <c r="EVX77" s="30"/>
      <c r="EVY77" s="30"/>
      <c r="EVZ77" s="30"/>
      <c r="EWA77" s="30"/>
      <c r="EWB77" s="30"/>
      <c r="EWC77" s="30"/>
      <c r="EWD77" s="30"/>
      <c r="EWE77" s="30"/>
      <c r="EWF77" s="30"/>
      <c r="EWG77" s="30"/>
      <c r="EWH77" s="30"/>
      <c r="EWI77" s="30"/>
      <c r="EWJ77" s="30"/>
      <c r="EWK77" s="30"/>
      <c r="EWL77" s="30"/>
      <c r="EWM77" s="30"/>
      <c r="EWN77" s="30"/>
      <c r="EWO77" s="30"/>
      <c r="EWP77" s="30"/>
      <c r="EWQ77" s="30"/>
      <c r="EWR77" s="30"/>
      <c r="EWS77" s="30"/>
      <c r="EWT77" s="30"/>
      <c r="EWU77" s="30"/>
      <c r="EWV77" s="30"/>
      <c r="EWW77" s="30"/>
      <c r="EWX77" s="30"/>
      <c r="EWY77" s="30"/>
      <c r="EWZ77" s="30"/>
      <c r="EXA77" s="30"/>
      <c r="EXB77" s="30"/>
      <c r="EXC77" s="30"/>
      <c r="EXD77" s="30"/>
      <c r="EXE77" s="30"/>
      <c r="EXF77" s="30"/>
      <c r="EXG77" s="30"/>
      <c r="EXH77" s="30"/>
      <c r="EXI77" s="30"/>
      <c r="EXJ77" s="30"/>
      <c r="EXK77" s="30"/>
      <c r="EXL77" s="30"/>
      <c r="EXM77" s="30"/>
      <c r="EXN77" s="30"/>
      <c r="EXO77" s="30"/>
      <c r="EXP77" s="30"/>
      <c r="EXQ77" s="30"/>
      <c r="EXR77" s="30"/>
      <c r="EXS77" s="30"/>
      <c r="EXT77" s="30"/>
      <c r="EXU77" s="30"/>
      <c r="EXV77" s="30"/>
      <c r="EXW77" s="30"/>
      <c r="EXX77" s="30"/>
      <c r="EXY77" s="30"/>
      <c r="EXZ77" s="30"/>
      <c r="EYA77" s="30"/>
      <c r="EYB77" s="30"/>
      <c r="EYC77" s="30"/>
      <c r="EYD77" s="30"/>
      <c r="EYE77" s="30"/>
      <c r="EYF77" s="30"/>
      <c r="EYG77" s="30"/>
      <c r="EYH77" s="30"/>
      <c r="EYI77" s="30"/>
      <c r="EYJ77" s="30"/>
      <c r="EYK77" s="30"/>
      <c r="EYL77" s="30"/>
      <c r="EYM77" s="30"/>
      <c r="EYN77" s="30"/>
      <c r="EYO77" s="30"/>
      <c r="EYP77" s="30"/>
      <c r="EYQ77" s="30"/>
      <c r="EYR77" s="30"/>
      <c r="EYS77" s="30"/>
      <c r="EYT77" s="30"/>
      <c r="EYU77" s="30"/>
      <c r="EYV77" s="30"/>
      <c r="EYW77" s="30"/>
      <c r="EYX77" s="30"/>
      <c r="EYY77" s="30"/>
      <c r="EYZ77" s="30"/>
      <c r="EZA77" s="30"/>
      <c r="EZB77" s="30"/>
      <c r="EZC77" s="30"/>
      <c r="EZD77" s="30"/>
      <c r="EZE77" s="30"/>
      <c r="EZF77" s="30"/>
      <c r="EZG77" s="30"/>
      <c r="EZH77" s="30"/>
      <c r="EZI77" s="30"/>
      <c r="EZJ77" s="30"/>
      <c r="EZK77" s="30"/>
      <c r="EZL77" s="30"/>
      <c r="EZM77" s="30"/>
      <c r="EZN77" s="30"/>
      <c r="EZO77" s="30"/>
      <c r="EZP77" s="30"/>
      <c r="EZQ77" s="30"/>
      <c r="EZR77" s="30"/>
      <c r="EZS77" s="30"/>
      <c r="EZT77" s="30"/>
      <c r="EZU77" s="30"/>
      <c r="EZV77" s="30"/>
      <c r="EZW77" s="30"/>
      <c r="EZX77" s="30"/>
      <c r="EZY77" s="30"/>
      <c r="EZZ77" s="30"/>
      <c r="FAA77" s="30"/>
      <c r="FAB77" s="30"/>
      <c r="FAC77" s="30"/>
      <c r="FAD77" s="30"/>
      <c r="FAE77" s="30"/>
      <c r="FAF77" s="30"/>
      <c r="FAG77" s="30"/>
      <c r="FAH77" s="30"/>
      <c r="FAI77" s="30"/>
      <c r="FAJ77" s="30"/>
      <c r="FAK77" s="30"/>
      <c r="FAL77" s="30"/>
      <c r="FAM77" s="30"/>
      <c r="FAN77" s="30"/>
      <c r="FAO77" s="30"/>
      <c r="FAP77" s="30"/>
      <c r="FAQ77" s="30"/>
      <c r="FAR77" s="30"/>
      <c r="FAS77" s="30"/>
      <c r="FAT77" s="30"/>
      <c r="FAU77" s="30"/>
      <c r="FAV77" s="30"/>
      <c r="FAW77" s="30"/>
      <c r="FAX77" s="30"/>
      <c r="FAY77" s="30"/>
      <c r="FAZ77" s="30"/>
      <c r="FBA77" s="30"/>
      <c r="FBB77" s="30"/>
      <c r="FBC77" s="30"/>
      <c r="FBD77" s="30"/>
      <c r="FBE77" s="30"/>
      <c r="FBF77" s="30"/>
      <c r="FBG77" s="30"/>
      <c r="FBH77" s="30"/>
      <c r="FBI77" s="30"/>
      <c r="FBJ77" s="30"/>
      <c r="FBK77" s="30"/>
      <c r="FBL77" s="30"/>
      <c r="FBM77" s="30"/>
      <c r="FBN77" s="30"/>
      <c r="FBO77" s="30"/>
      <c r="FBP77" s="30"/>
      <c r="FBQ77" s="30"/>
      <c r="FBR77" s="30"/>
      <c r="FBS77" s="30"/>
      <c r="FBT77" s="30"/>
      <c r="FBU77" s="30"/>
      <c r="FBV77" s="30"/>
      <c r="FBW77" s="30"/>
      <c r="FBX77" s="30"/>
      <c r="FBY77" s="30"/>
      <c r="FBZ77" s="30"/>
      <c r="FCA77" s="30"/>
      <c r="FCB77" s="30"/>
      <c r="FCC77" s="30"/>
      <c r="FCD77" s="30"/>
      <c r="FCE77" s="30"/>
      <c r="FCF77" s="30"/>
      <c r="FCG77" s="30"/>
      <c r="FCH77" s="30"/>
      <c r="FCI77" s="30"/>
      <c r="FCJ77" s="30"/>
      <c r="FCK77" s="30"/>
      <c r="FCL77" s="30"/>
      <c r="FCM77" s="30"/>
      <c r="FCN77" s="30"/>
      <c r="FCO77" s="30"/>
      <c r="FCP77" s="30"/>
      <c r="FCQ77" s="30"/>
      <c r="FCR77" s="30"/>
      <c r="FCS77" s="30"/>
      <c r="FCT77" s="30"/>
      <c r="FCU77" s="30"/>
      <c r="FCV77" s="30"/>
      <c r="FCW77" s="30"/>
      <c r="FCX77" s="30"/>
      <c r="FCY77" s="30"/>
      <c r="FCZ77" s="30"/>
      <c r="FDA77" s="30"/>
      <c r="FDB77" s="30"/>
      <c r="FDC77" s="30"/>
      <c r="FDD77" s="30"/>
      <c r="FDE77" s="30"/>
      <c r="FDF77" s="30"/>
      <c r="FDG77" s="30"/>
      <c r="FDH77" s="30"/>
      <c r="FDI77" s="30"/>
      <c r="FDJ77" s="30"/>
      <c r="FDK77" s="30"/>
      <c r="FDL77" s="30"/>
      <c r="FDM77" s="30"/>
      <c r="FDN77" s="30"/>
      <c r="FDO77" s="30"/>
      <c r="FDP77" s="30"/>
      <c r="FDQ77" s="30"/>
      <c r="FDR77" s="30"/>
      <c r="FDS77" s="30"/>
      <c r="FDT77" s="30"/>
      <c r="FDU77" s="30"/>
      <c r="FDV77" s="30"/>
      <c r="FDW77" s="30"/>
      <c r="FDX77" s="30"/>
      <c r="FDY77" s="30"/>
      <c r="FDZ77" s="30"/>
      <c r="FEA77" s="30"/>
      <c r="FEB77" s="30"/>
      <c r="FEC77" s="30"/>
      <c r="FED77" s="30"/>
      <c r="FEE77" s="30"/>
      <c r="FEF77" s="30"/>
      <c r="FEG77" s="30"/>
      <c r="FEH77" s="30"/>
      <c r="FEI77" s="30"/>
      <c r="FEJ77" s="30"/>
      <c r="FEK77" s="30"/>
      <c r="FEL77" s="30"/>
      <c r="FEM77" s="30"/>
      <c r="FEN77" s="30"/>
      <c r="FEO77" s="30"/>
      <c r="FEP77" s="30"/>
      <c r="FEQ77" s="30"/>
      <c r="FER77" s="30"/>
      <c r="FES77" s="30"/>
      <c r="FET77" s="30"/>
      <c r="FEU77" s="30"/>
      <c r="FEV77" s="30"/>
      <c r="FEW77" s="30"/>
      <c r="FEX77" s="30"/>
      <c r="FEY77" s="30"/>
      <c r="FEZ77" s="30"/>
      <c r="FFA77" s="30"/>
      <c r="FFB77" s="30"/>
      <c r="FFC77" s="30"/>
      <c r="FFD77" s="30"/>
      <c r="FFE77" s="30"/>
      <c r="FFF77" s="30"/>
      <c r="FFG77" s="30"/>
      <c r="FFH77" s="30"/>
      <c r="FFI77" s="30"/>
      <c r="FFJ77" s="30"/>
      <c r="FFK77" s="30"/>
      <c r="FFL77" s="30"/>
      <c r="FFM77" s="30"/>
      <c r="FFN77" s="30"/>
      <c r="FFO77" s="30"/>
      <c r="FFP77" s="30"/>
      <c r="FFQ77" s="30"/>
      <c r="FFR77" s="30"/>
      <c r="FFS77" s="30"/>
      <c r="FFT77" s="30"/>
      <c r="FFU77" s="30"/>
      <c r="FFV77" s="30"/>
      <c r="FFW77" s="30"/>
      <c r="FFX77" s="30"/>
      <c r="FFY77" s="30"/>
      <c r="FFZ77" s="30"/>
      <c r="FGA77" s="30"/>
      <c r="FGB77" s="30"/>
      <c r="FGC77" s="30"/>
      <c r="FGD77" s="30"/>
      <c r="FGE77" s="30"/>
      <c r="FGF77" s="30"/>
      <c r="FGG77" s="30"/>
      <c r="FGH77" s="30"/>
      <c r="FGI77" s="30"/>
      <c r="FGJ77" s="30"/>
      <c r="FGK77" s="30"/>
      <c r="FGL77" s="30"/>
      <c r="FGM77" s="30"/>
      <c r="FGN77" s="30"/>
      <c r="FGO77" s="30"/>
      <c r="FGP77" s="30"/>
      <c r="FGQ77" s="30"/>
      <c r="FGR77" s="30"/>
      <c r="FGS77" s="30"/>
      <c r="FGT77" s="30"/>
      <c r="FGU77" s="30"/>
      <c r="FGV77" s="30"/>
      <c r="FGW77" s="30"/>
      <c r="FGX77" s="30"/>
      <c r="FGY77" s="30"/>
      <c r="FGZ77" s="30"/>
      <c r="FHA77" s="30"/>
      <c r="FHB77" s="30"/>
      <c r="FHC77" s="30"/>
      <c r="FHD77" s="30"/>
      <c r="FHE77" s="30"/>
      <c r="FHF77" s="30"/>
      <c r="FHG77" s="30"/>
      <c r="FHH77" s="30"/>
      <c r="FHI77" s="30"/>
      <c r="FHJ77" s="30"/>
      <c r="FHK77" s="30"/>
      <c r="FHL77" s="30"/>
      <c r="FHM77" s="30"/>
      <c r="FHN77" s="30"/>
      <c r="FHO77" s="30"/>
      <c r="FHP77" s="30"/>
      <c r="FHQ77" s="30"/>
      <c r="FHR77" s="30"/>
      <c r="FHS77" s="30"/>
      <c r="FHT77" s="30"/>
      <c r="FHU77" s="30"/>
      <c r="FHV77" s="30"/>
      <c r="FHW77" s="30"/>
      <c r="FHX77" s="30"/>
      <c r="FHY77" s="30"/>
      <c r="FHZ77" s="30"/>
      <c r="FIA77" s="30"/>
      <c r="FIB77" s="30"/>
      <c r="FIC77" s="30"/>
      <c r="FID77" s="30"/>
      <c r="FIE77" s="30"/>
      <c r="FIF77" s="30"/>
      <c r="FIG77" s="30"/>
      <c r="FIH77" s="30"/>
      <c r="FII77" s="30"/>
      <c r="FIJ77" s="30"/>
      <c r="FIK77" s="30"/>
      <c r="FIL77" s="30"/>
      <c r="FIM77" s="30"/>
      <c r="FIN77" s="30"/>
      <c r="FIO77" s="30"/>
      <c r="FIP77" s="30"/>
      <c r="FIQ77" s="30"/>
      <c r="FIR77" s="30"/>
      <c r="FIS77" s="30"/>
      <c r="FIT77" s="30"/>
      <c r="FIU77" s="30"/>
      <c r="FIV77" s="30"/>
      <c r="FIW77" s="30"/>
      <c r="FIX77" s="30"/>
      <c r="FIY77" s="30"/>
      <c r="FIZ77" s="30"/>
      <c r="FJA77" s="30"/>
      <c r="FJB77" s="30"/>
      <c r="FJC77" s="30"/>
      <c r="FJD77" s="30"/>
      <c r="FJE77" s="30"/>
      <c r="FJF77" s="30"/>
      <c r="FJG77" s="30"/>
      <c r="FJH77" s="30"/>
      <c r="FJI77" s="30"/>
      <c r="FJJ77" s="30"/>
      <c r="FJK77" s="30"/>
      <c r="FJL77" s="30"/>
      <c r="FJM77" s="30"/>
      <c r="FJN77" s="30"/>
      <c r="FJO77" s="30"/>
      <c r="FJP77" s="30"/>
      <c r="FJQ77" s="30"/>
      <c r="FJR77" s="30"/>
      <c r="FJS77" s="30"/>
      <c r="FJT77" s="30"/>
      <c r="FJU77" s="30"/>
      <c r="FJV77" s="30"/>
      <c r="FJW77" s="30"/>
      <c r="FJX77" s="30"/>
      <c r="FJY77" s="30"/>
      <c r="FJZ77" s="30"/>
      <c r="FKA77" s="30"/>
      <c r="FKB77" s="30"/>
      <c r="FKC77" s="30"/>
      <c r="FKD77" s="30"/>
      <c r="FKE77" s="30"/>
      <c r="FKF77" s="30"/>
      <c r="FKG77" s="30"/>
      <c r="FKH77" s="30"/>
      <c r="FKI77" s="30"/>
      <c r="FKJ77" s="30"/>
      <c r="FKK77" s="30"/>
      <c r="FKL77" s="30"/>
      <c r="FKM77" s="30"/>
      <c r="FKN77" s="30"/>
      <c r="FKO77" s="30"/>
      <c r="FKP77" s="30"/>
      <c r="FKQ77" s="30"/>
      <c r="FKR77" s="30"/>
      <c r="FKS77" s="30"/>
      <c r="FKT77" s="30"/>
      <c r="FKU77" s="30"/>
      <c r="FKV77" s="30"/>
      <c r="FKW77" s="30"/>
      <c r="FKX77" s="30"/>
      <c r="FKY77" s="30"/>
      <c r="FKZ77" s="30"/>
      <c r="FLA77" s="30"/>
      <c r="FLB77" s="30"/>
      <c r="FLC77" s="30"/>
      <c r="FLD77" s="30"/>
      <c r="FLE77" s="30"/>
      <c r="FLF77" s="30"/>
      <c r="FLG77" s="30"/>
      <c r="FLH77" s="30"/>
      <c r="FLI77" s="30"/>
      <c r="FLJ77" s="30"/>
      <c r="FLK77" s="30"/>
      <c r="FLL77" s="30"/>
      <c r="FLM77" s="30"/>
      <c r="FLN77" s="30"/>
      <c r="FLO77" s="30"/>
      <c r="FLP77" s="30"/>
      <c r="FLQ77" s="30"/>
      <c r="FLR77" s="30"/>
      <c r="FLS77" s="30"/>
      <c r="FLT77" s="30"/>
      <c r="FLU77" s="30"/>
      <c r="FLV77" s="30"/>
      <c r="FLW77" s="30"/>
      <c r="FLX77" s="30"/>
      <c r="FLY77" s="30"/>
      <c r="FLZ77" s="30"/>
      <c r="FMA77" s="30"/>
      <c r="FMB77" s="30"/>
      <c r="FMC77" s="30"/>
      <c r="FMD77" s="30"/>
      <c r="FME77" s="30"/>
      <c r="FMF77" s="30"/>
      <c r="FMG77" s="30"/>
      <c r="FMH77" s="30"/>
      <c r="FMI77" s="30"/>
      <c r="FMJ77" s="30"/>
      <c r="FMK77" s="30"/>
      <c r="FML77" s="30"/>
      <c r="FMM77" s="30"/>
      <c r="FMN77" s="30"/>
      <c r="FMO77" s="30"/>
      <c r="FMP77" s="30"/>
      <c r="FMQ77" s="30"/>
      <c r="FMR77" s="30"/>
      <c r="FMS77" s="30"/>
      <c r="FMT77" s="30"/>
      <c r="FMU77" s="30"/>
      <c r="FMV77" s="30"/>
      <c r="FMW77" s="30"/>
      <c r="FMX77" s="30"/>
      <c r="FMY77" s="30"/>
      <c r="FMZ77" s="30"/>
      <c r="FNA77" s="30"/>
      <c r="FNB77" s="30"/>
      <c r="FNC77" s="30"/>
      <c r="FND77" s="30"/>
      <c r="FNE77" s="30"/>
      <c r="FNF77" s="30"/>
      <c r="FNG77" s="30"/>
      <c r="FNH77" s="30"/>
      <c r="FNI77" s="30"/>
      <c r="FNJ77" s="30"/>
      <c r="FNK77" s="30"/>
      <c r="FNL77" s="30"/>
      <c r="FNM77" s="30"/>
      <c r="FNN77" s="30"/>
      <c r="FNO77" s="30"/>
      <c r="FNP77" s="30"/>
      <c r="FNQ77" s="30"/>
      <c r="FNR77" s="30"/>
      <c r="FNS77" s="30"/>
      <c r="FNT77" s="30"/>
      <c r="FNU77" s="30"/>
      <c r="FNV77" s="30"/>
      <c r="FNW77" s="30"/>
      <c r="FNX77" s="30"/>
      <c r="FNY77" s="30"/>
      <c r="FNZ77" s="30"/>
      <c r="FOA77" s="30"/>
      <c r="FOB77" s="30"/>
      <c r="FOC77" s="30"/>
      <c r="FOD77" s="30"/>
      <c r="FOE77" s="30"/>
      <c r="FOF77" s="30"/>
      <c r="FOG77" s="30"/>
      <c r="FOH77" s="30"/>
      <c r="FOI77" s="30"/>
      <c r="FOJ77" s="30"/>
      <c r="FOK77" s="30"/>
      <c r="FOL77" s="30"/>
      <c r="FOM77" s="30"/>
      <c r="FON77" s="30"/>
      <c r="FOO77" s="30"/>
      <c r="FOP77" s="30"/>
      <c r="FOQ77" s="30"/>
      <c r="FOR77" s="30"/>
      <c r="FOS77" s="30"/>
      <c r="FOT77" s="30"/>
      <c r="FOU77" s="30"/>
      <c r="FOV77" s="30"/>
      <c r="FOW77" s="30"/>
      <c r="FOX77" s="30"/>
      <c r="FOY77" s="30"/>
      <c r="FOZ77" s="30"/>
      <c r="FPA77" s="30"/>
      <c r="FPB77" s="30"/>
      <c r="FPC77" s="30"/>
      <c r="FPD77" s="30"/>
      <c r="FPE77" s="30"/>
      <c r="FPF77" s="30"/>
      <c r="FPG77" s="30"/>
      <c r="FPH77" s="30"/>
      <c r="FPI77" s="30"/>
      <c r="FPJ77" s="30"/>
      <c r="FPK77" s="30"/>
      <c r="FPL77" s="30"/>
      <c r="FPM77" s="30"/>
      <c r="FPN77" s="30"/>
      <c r="FPO77" s="30"/>
      <c r="FPP77" s="30"/>
      <c r="FPQ77" s="30"/>
      <c r="FPR77" s="30"/>
      <c r="FPS77" s="30"/>
      <c r="FPT77" s="30"/>
      <c r="FPU77" s="30"/>
      <c r="FPV77" s="30"/>
      <c r="FPW77" s="30"/>
      <c r="FPX77" s="30"/>
      <c r="FPY77" s="30"/>
      <c r="FPZ77" s="30"/>
      <c r="FQA77" s="30"/>
      <c r="FQB77" s="30"/>
      <c r="FQC77" s="30"/>
      <c r="FQD77" s="30"/>
      <c r="FQE77" s="30"/>
      <c r="FQF77" s="30"/>
      <c r="FQG77" s="30"/>
      <c r="FQH77" s="30"/>
      <c r="FQI77" s="30"/>
      <c r="FQJ77" s="30"/>
      <c r="FQK77" s="30"/>
      <c r="FQL77" s="30"/>
      <c r="FQM77" s="30"/>
      <c r="FQN77" s="30"/>
      <c r="FQO77" s="30"/>
      <c r="FQP77" s="30"/>
      <c r="FQQ77" s="30"/>
      <c r="FQR77" s="30"/>
      <c r="FQS77" s="30"/>
      <c r="FQT77" s="30"/>
      <c r="FQU77" s="30"/>
      <c r="FQV77" s="30"/>
      <c r="FQW77" s="30"/>
      <c r="FQX77" s="30"/>
      <c r="FQY77" s="30"/>
      <c r="FQZ77" s="30"/>
      <c r="FRA77" s="30"/>
      <c r="FRB77" s="30"/>
      <c r="FRC77" s="30"/>
      <c r="FRD77" s="30"/>
      <c r="FRE77" s="30"/>
      <c r="FRF77" s="30"/>
      <c r="FRG77" s="30"/>
      <c r="FRH77" s="30"/>
      <c r="FRI77" s="30"/>
      <c r="FRJ77" s="30"/>
      <c r="FRK77" s="30"/>
      <c r="FRL77" s="30"/>
      <c r="FRM77" s="30"/>
      <c r="FRN77" s="30"/>
      <c r="FRO77" s="30"/>
      <c r="FRP77" s="30"/>
      <c r="FRQ77" s="30"/>
      <c r="FRR77" s="30"/>
      <c r="FRS77" s="30"/>
      <c r="FRT77" s="30"/>
      <c r="FRU77" s="30"/>
      <c r="FRV77" s="30"/>
      <c r="FRW77" s="30"/>
      <c r="FRX77" s="30"/>
      <c r="FRY77" s="30"/>
      <c r="FRZ77" s="30"/>
      <c r="FSA77" s="30"/>
      <c r="FSB77" s="30"/>
      <c r="FSC77" s="30"/>
      <c r="FSD77" s="30"/>
      <c r="FSE77" s="30"/>
      <c r="FSF77" s="30"/>
      <c r="FSG77" s="30"/>
      <c r="FSH77" s="30"/>
      <c r="FSI77" s="30"/>
      <c r="FSJ77" s="30"/>
      <c r="FSK77" s="30"/>
      <c r="FSL77" s="30"/>
      <c r="FSM77" s="30"/>
      <c r="FSN77" s="30"/>
      <c r="FSO77" s="30"/>
      <c r="FSP77" s="30"/>
      <c r="FSQ77" s="30"/>
      <c r="FSR77" s="30"/>
      <c r="FSS77" s="30"/>
      <c r="FST77" s="30"/>
      <c r="FSU77" s="30"/>
      <c r="FSV77" s="30"/>
      <c r="FSW77" s="30"/>
      <c r="FSX77" s="30"/>
      <c r="FSY77" s="30"/>
      <c r="FSZ77" s="30"/>
      <c r="FTA77" s="30"/>
      <c r="FTB77" s="30"/>
      <c r="FTC77" s="30"/>
      <c r="FTD77" s="30"/>
      <c r="FTE77" s="30"/>
      <c r="FTF77" s="30"/>
      <c r="FTG77" s="30"/>
      <c r="FTH77" s="30"/>
      <c r="FTI77" s="30"/>
      <c r="FTJ77" s="30"/>
      <c r="FTK77" s="30"/>
      <c r="FTL77" s="30"/>
      <c r="FTM77" s="30"/>
      <c r="FTN77" s="30"/>
      <c r="FTO77" s="30"/>
      <c r="FTP77" s="30"/>
      <c r="FTQ77" s="30"/>
      <c r="FTR77" s="30"/>
      <c r="FTS77" s="30"/>
      <c r="FTT77" s="30"/>
      <c r="FTU77" s="30"/>
      <c r="FTV77" s="30"/>
      <c r="FTW77" s="30"/>
      <c r="FTX77" s="30"/>
      <c r="FTY77" s="30"/>
      <c r="FTZ77" s="30"/>
      <c r="FUA77" s="30"/>
      <c r="FUB77" s="30"/>
      <c r="FUC77" s="30"/>
      <c r="FUD77" s="30"/>
      <c r="FUE77" s="30"/>
      <c r="FUF77" s="30"/>
      <c r="FUG77" s="30"/>
      <c r="FUH77" s="30"/>
      <c r="FUI77" s="30"/>
      <c r="FUJ77" s="30"/>
      <c r="FUK77" s="30"/>
      <c r="FUL77" s="30"/>
      <c r="FUM77" s="30"/>
      <c r="FUN77" s="30"/>
      <c r="FUO77" s="30"/>
      <c r="FUP77" s="30"/>
      <c r="FUQ77" s="30"/>
      <c r="FUR77" s="30"/>
      <c r="FUS77" s="30"/>
      <c r="FUT77" s="30"/>
      <c r="FUU77" s="30"/>
      <c r="FUV77" s="30"/>
      <c r="FUW77" s="30"/>
      <c r="FUX77" s="30"/>
      <c r="FUY77" s="30"/>
      <c r="FUZ77" s="30"/>
      <c r="FVA77" s="30"/>
      <c r="FVB77" s="30"/>
      <c r="FVC77" s="30"/>
      <c r="FVD77" s="30"/>
      <c r="FVE77" s="30"/>
      <c r="FVF77" s="30"/>
      <c r="FVG77" s="30"/>
      <c r="FVH77" s="30"/>
      <c r="FVI77" s="30"/>
      <c r="FVJ77" s="30"/>
      <c r="FVK77" s="30"/>
      <c r="FVL77" s="30"/>
      <c r="FVM77" s="30"/>
      <c r="FVN77" s="30"/>
      <c r="FVO77" s="30"/>
      <c r="FVP77" s="30"/>
      <c r="FVQ77" s="30"/>
      <c r="FVR77" s="30"/>
      <c r="FVS77" s="30"/>
      <c r="FVT77" s="30"/>
      <c r="FVU77" s="30"/>
      <c r="FVV77" s="30"/>
      <c r="FVW77" s="30"/>
      <c r="FVX77" s="30"/>
      <c r="FVY77" s="30"/>
      <c r="FVZ77" s="30"/>
      <c r="FWA77" s="30"/>
      <c r="FWB77" s="30"/>
      <c r="FWC77" s="30"/>
      <c r="FWD77" s="30"/>
      <c r="FWE77" s="30"/>
      <c r="FWF77" s="30"/>
      <c r="FWG77" s="30"/>
      <c r="FWH77" s="30"/>
      <c r="FWI77" s="30"/>
      <c r="FWJ77" s="30"/>
      <c r="FWK77" s="30"/>
      <c r="FWL77" s="30"/>
      <c r="FWM77" s="30"/>
      <c r="FWN77" s="30"/>
      <c r="FWO77" s="30"/>
      <c r="FWP77" s="30"/>
      <c r="FWQ77" s="30"/>
      <c r="FWR77" s="30"/>
      <c r="FWS77" s="30"/>
      <c r="FWT77" s="30"/>
      <c r="FWU77" s="30"/>
      <c r="FWV77" s="30"/>
      <c r="FWW77" s="30"/>
      <c r="FWX77" s="30"/>
      <c r="FWY77" s="30"/>
      <c r="FWZ77" s="30"/>
      <c r="FXA77" s="30"/>
      <c r="FXB77" s="30"/>
      <c r="FXC77" s="30"/>
      <c r="FXD77" s="30"/>
      <c r="FXE77" s="30"/>
      <c r="FXF77" s="30"/>
      <c r="FXG77" s="30"/>
      <c r="FXH77" s="30"/>
      <c r="FXI77" s="30"/>
      <c r="FXJ77" s="30"/>
      <c r="FXK77" s="30"/>
      <c r="FXL77" s="30"/>
      <c r="FXM77" s="30"/>
      <c r="FXN77" s="30"/>
      <c r="FXO77" s="30"/>
      <c r="FXP77" s="30"/>
      <c r="FXQ77" s="30"/>
      <c r="FXR77" s="30"/>
      <c r="FXS77" s="30"/>
      <c r="FXT77" s="30"/>
      <c r="FXU77" s="30"/>
      <c r="FXV77" s="30"/>
      <c r="FXW77" s="30"/>
      <c r="FXX77" s="30"/>
      <c r="FXY77" s="30"/>
      <c r="FXZ77" s="30"/>
      <c r="FYA77" s="30"/>
      <c r="FYB77" s="30"/>
      <c r="FYC77" s="30"/>
      <c r="FYD77" s="30"/>
      <c r="FYE77" s="30"/>
      <c r="FYF77" s="30"/>
      <c r="FYG77" s="30"/>
      <c r="FYH77" s="30"/>
      <c r="FYI77" s="30"/>
      <c r="FYJ77" s="30"/>
      <c r="FYK77" s="30"/>
      <c r="FYL77" s="30"/>
      <c r="FYM77" s="30"/>
      <c r="FYN77" s="30"/>
      <c r="FYO77" s="30"/>
      <c r="FYP77" s="30"/>
      <c r="FYQ77" s="30"/>
      <c r="FYR77" s="30"/>
      <c r="FYS77" s="30"/>
      <c r="FYT77" s="30"/>
      <c r="FYU77" s="30"/>
      <c r="FYV77" s="30"/>
      <c r="FYW77" s="30"/>
      <c r="FYX77" s="30"/>
      <c r="FYY77" s="30"/>
      <c r="FYZ77" s="30"/>
      <c r="FZA77" s="30"/>
      <c r="FZB77" s="30"/>
      <c r="FZC77" s="30"/>
      <c r="FZD77" s="30"/>
      <c r="FZE77" s="30"/>
      <c r="FZF77" s="30"/>
      <c r="FZG77" s="30"/>
      <c r="FZH77" s="30"/>
      <c r="FZI77" s="30"/>
      <c r="FZJ77" s="30"/>
      <c r="FZK77" s="30"/>
      <c r="FZL77" s="30"/>
      <c r="FZM77" s="30"/>
      <c r="FZN77" s="30"/>
      <c r="FZO77" s="30"/>
      <c r="FZP77" s="30"/>
      <c r="FZQ77" s="30"/>
      <c r="FZR77" s="30"/>
      <c r="FZS77" s="30"/>
      <c r="FZT77" s="30"/>
      <c r="FZU77" s="30"/>
      <c r="FZV77" s="30"/>
      <c r="FZW77" s="30"/>
      <c r="FZX77" s="30"/>
      <c r="FZY77" s="30"/>
      <c r="FZZ77" s="30"/>
      <c r="GAA77" s="30"/>
      <c r="GAB77" s="30"/>
      <c r="GAC77" s="30"/>
      <c r="GAD77" s="30"/>
      <c r="GAE77" s="30"/>
      <c r="GAF77" s="30"/>
      <c r="GAG77" s="30"/>
      <c r="GAH77" s="30"/>
      <c r="GAI77" s="30"/>
      <c r="GAJ77" s="30"/>
      <c r="GAK77" s="30"/>
      <c r="GAL77" s="30"/>
      <c r="GAM77" s="30"/>
      <c r="GAN77" s="30"/>
      <c r="GAO77" s="30"/>
      <c r="GAP77" s="30"/>
      <c r="GAQ77" s="30"/>
      <c r="GAR77" s="30"/>
      <c r="GAS77" s="30"/>
      <c r="GAT77" s="30"/>
      <c r="GAU77" s="30"/>
      <c r="GAV77" s="30"/>
      <c r="GAW77" s="30"/>
      <c r="GAX77" s="30"/>
      <c r="GAY77" s="30"/>
      <c r="GAZ77" s="30"/>
      <c r="GBA77" s="30"/>
      <c r="GBB77" s="30"/>
      <c r="GBC77" s="30"/>
      <c r="GBD77" s="30"/>
      <c r="GBE77" s="30"/>
      <c r="GBF77" s="30"/>
      <c r="GBG77" s="30"/>
      <c r="GBH77" s="30"/>
      <c r="GBI77" s="30"/>
      <c r="GBJ77" s="30"/>
      <c r="GBK77" s="30"/>
      <c r="GBL77" s="30"/>
      <c r="GBM77" s="30"/>
      <c r="GBN77" s="30"/>
      <c r="GBO77" s="30"/>
      <c r="GBP77" s="30"/>
      <c r="GBQ77" s="30"/>
      <c r="GBR77" s="30"/>
      <c r="GBS77" s="30"/>
      <c r="GBT77" s="30"/>
      <c r="GBU77" s="30"/>
      <c r="GBV77" s="30"/>
      <c r="GBW77" s="30"/>
      <c r="GBX77" s="30"/>
      <c r="GBY77" s="30"/>
      <c r="GBZ77" s="30"/>
      <c r="GCA77" s="30"/>
      <c r="GCB77" s="30"/>
      <c r="GCC77" s="30"/>
      <c r="GCD77" s="30"/>
      <c r="GCE77" s="30"/>
      <c r="GCF77" s="30"/>
      <c r="GCG77" s="30"/>
      <c r="GCH77" s="30"/>
      <c r="GCI77" s="30"/>
      <c r="GCJ77" s="30"/>
      <c r="GCK77" s="30"/>
      <c r="GCL77" s="30"/>
      <c r="GCM77" s="30"/>
      <c r="GCN77" s="30"/>
      <c r="GCO77" s="30"/>
      <c r="GCP77" s="30"/>
      <c r="GCQ77" s="30"/>
      <c r="GCR77" s="30"/>
      <c r="GCS77" s="30"/>
      <c r="GCT77" s="30"/>
      <c r="GCU77" s="30"/>
      <c r="GCV77" s="30"/>
      <c r="GCW77" s="30"/>
      <c r="GCX77" s="30"/>
      <c r="GCY77" s="30"/>
      <c r="GCZ77" s="30"/>
      <c r="GDA77" s="30"/>
      <c r="GDB77" s="30"/>
      <c r="GDC77" s="30"/>
      <c r="GDD77" s="30"/>
      <c r="GDE77" s="30"/>
      <c r="GDF77" s="30"/>
      <c r="GDG77" s="30"/>
      <c r="GDH77" s="30"/>
      <c r="GDI77" s="30"/>
      <c r="GDJ77" s="30"/>
      <c r="GDK77" s="30"/>
      <c r="GDL77" s="30"/>
      <c r="GDM77" s="30"/>
      <c r="GDN77" s="30"/>
      <c r="GDO77" s="30"/>
      <c r="GDP77" s="30"/>
      <c r="GDQ77" s="30"/>
      <c r="GDR77" s="30"/>
      <c r="GDS77" s="30"/>
      <c r="GDT77" s="30"/>
      <c r="GDU77" s="30"/>
      <c r="GDV77" s="30"/>
      <c r="GDW77" s="30"/>
      <c r="GDX77" s="30"/>
      <c r="GDY77" s="30"/>
      <c r="GDZ77" s="30"/>
      <c r="GEA77" s="30"/>
      <c r="GEB77" s="30"/>
      <c r="GEC77" s="30"/>
      <c r="GED77" s="30"/>
      <c r="GEE77" s="30"/>
      <c r="GEF77" s="30"/>
      <c r="GEG77" s="30"/>
      <c r="GEH77" s="30"/>
      <c r="GEI77" s="30"/>
      <c r="GEJ77" s="30"/>
      <c r="GEK77" s="30"/>
      <c r="GEL77" s="30"/>
      <c r="GEM77" s="30"/>
      <c r="GEN77" s="30"/>
      <c r="GEO77" s="30"/>
      <c r="GEP77" s="30"/>
      <c r="GEQ77" s="30"/>
      <c r="GER77" s="30"/>
      <c r="GES77" s="30"/>
      <c r="GET77" s="30"/>
      <c r="GEU77" s="30"/>
      <c r="GEV77" s="30"/>
      <c r="GEW77" s="30"/>
      <c r="GEX77" s="30"/>
      <c r="GEY77" s="30"/>
      <c r="GEZ77" s="30"/>
      <c r="GFA77" s="30"/>
      <c r="GFB77" s="30"/>
      <c r="GFC77" s="30"/>
      <c r="GFD77" s="30"/>
      <c r="GFE77" s="30"/>
      <c r="GFF77" s="30"/>
      <c r="GFG77" s="30"/>
      <c r="GFH77" s="30"/>
      <c r="GFI77" s="30"/>
      <c r="GFJ77" s="30"/>
      <c r="GFK77" s="30"/>
      <c r="GFL77" s="30"/>
      <c r="GFM77" s="30"/>
      <c r="GFN77" s="30"/>
      <c r="GFO77" s="30"/>
      <c r="GFP77" s="30"/>
      <c r="GFQ77" s="30"/>
      <c r="GFR77" s="30"/>
      <c r="GFS77" s="30"/>
      <c r="GFT77" s="30"/>
      <c r="GFU77" s="30"/>
      <c r="GFV77" s="30"/>
      <c r="GFW77" s="30"/>
      <c r="GFX77" s="30"/>
      <c r="GFY77" s="30"/>
      <c r="GFZ77" s="30"/>
      <c r="GGA77" s="30"/>
      <c r="GGB77" s="30"/>
      <c r="GGC77" s="30"/>
      <c r="GGD77" s="30"/>
      <c r="GGE77" s="30"/>
      <c r="GGF77" s="30"/>
      <c r="GGG77" s="30"/>
      <c r="GGH77" s="30"/>
      <c r="GGI77" s="30"/>
      <c r="GGJ77" s="30"/>
      <c r="GGK77" s="30"/>
      <c r="GGL77" s="30"/>
      <c r="GGM77" s="30"/>
      <c r="GGN77" s="30"/>
      <c r="GGO77" s="30"/>
      <c r="GGP77" s="30"/>
      <c r="GGQ77" s="30"/>
      <c r="GGR77" s="30"/>
      <c r="GGS77" s="30"/>
      <c r="GGT77" s="30"/>
      <c r="GGU77" s="30"/>
      <c r="GGV77" s="30"/>
      <c r="GGW77" s="30"/>
      <c r="GGX77" s="30"/>
      <c r="GGY77" s="30"/>
      <c r="GGZ77" s="30"/>
      <c r="GHA77" s="30"/>
      <c r="GHB77" s="30"/>
      <c r="GHC77" s="30"/>
      <c r="GHD77" s="30"/>
      <c r="GHE77" s="30"/>
      <c r="GHF77" s="30"/>
      <c r="GHG77" s="30"/>
      <c r="GHH77" s="30"/>
      <c r="GHI77" s="30"/>
      <c r="GHJ77" s="30"/>
      <c r="GHK77" s="30"/>
      <c r="GHL77" s="30"/>
      <c r="GHM77" s="30"/>
      <c r="GHN77" s="30"/>
      <c r="GHO77" s="30"/>
      <c r="GHP77" s="30"/>
      <c r="GHQ77" s="30"/>
      <c r="GHR77" s="30"/>
      <c r="GHS77" s="30"/>
      <c r="GHT77" s="30"/>
      <c r="GHU77" s="30"/>
      <c r="GHV77" s="30"/>
      <c r="GHW77" s="30"/>
      <c r="GHX77" s="30"/>
      <c r="GHY77" s="30"/>
      <c r="GHZ77" s="30"/>
      <c r="GIA77" s="30"/>
      <c r="GIB77" s="30"/>
      <c r="GIC77" s="30"/>
      <c r="GID77" s="30"/>
      <c r="GIE77" s="30"/>
      <c r="GIF77" s="30"/>
      <c r="GIG77" s="30"/>
      <c r="GIH77" s="30"/>
      <c r="GII77" s="30"/>
      <c r="GIJ77" s="30"/>
      <c r="GIK77" s="30"/>
      <c r="GIL77" s="30"/>
      <c r="GIM77" s="30"/>
      <c r="GIN77" s="30"/>
      <c r="GIO77" s="30"/>
      <c r="GIP77" s="30"/>
      <c r="GIQ77" s="30"/>
      <c r="GIR77" s="30"/>
      <c r="GIS77" s="30"/>
      <c r="GIT77" s="30"/>
      <c r="GIU77" s="30"/>
      <c r="GIV77" s="30"/>
      <c r="GIW77" s="30"/>
      <c r="GIX77" s="30"/>
      <c r="GIY77" s="30"/>
      <c r="GIZ77" s="30"/>
      <c r="GJA77" s="30"/>
      <c r="GJB77" s="30"/>
      <c r="GJC77" s="30"/>
      <c r="GJD77" s="30"/>
      <c r="GJE77" s="30"/>
      <c r="GJF77" s="30"/>
      <c r="GJG77" s="30"/>
      <c r="GJH77" s="30"/>
      <c r="GJI77" s="30"/>
      <c r="GJJ77" s="30"/>
      <c r="GJK77" s="30"/>
      <c r="GJL77" s="30"/>
      <c r="GJM77" s="30"/>
      <c r="GJN77" s="30"/>
      <c r="GJO77" s="30"/>
      <c r="GJP77" s="30"/>
      <c r="GJQ77" s="30"/>
      <c r="GJR77" s="30"/>
      <c r="GJS77" s="30"/>
      <c r="GJT77" s="30"/>
      <c r="GJU77" s="30"/>
      <c r="GJV77" s="30"/>
      <c r="GJW77" s="30"/>
      <c r="GJX77" s="30"/>
      <c r="GJY77" s="30"/>
      <c r="GJZ77" s="30"/>
      <c r="GKA77" s="30"/>
      <c r="GKB77" s="30"/>
      <c r="GKC77" s="30"/>
      <c r="GKD77" s="30"/>
      <c r="GKE77" s="30"/>
      <c r="GKF77" s="30"/>
      <c r="GKG77" s="30"/>
      <c r="GKH77" s="30"/>
      <c r="GKI77" s="30"/>
      <c r="GKJ77" s="30"/>
      <c r="GKK77" s="30"/>
      <c r="GKL77" s="30"/>
      <c r="GKM77" s="30"/>
      <c r="GKN77" s="30"/>
      <c r="GKO77" s="30"/>
      <c r="GKP77" s="30"/>
      <c r="GKQ77" s="30"/>
      <c r="GKR77" s="30"/>
      <c r="GKS77" s="30"/>
      <c r="GKT77" s="30"/>
      <c r="GKU77" s="30"/>
      <c r="GKV77" s="30"/>
      <c r="GKW77" s="30"/>
      <c r="GKX77" s="30"/>
      <c r="GKY77" s="30"/>
      <c r="GKZ77" s="30"/>
      <c r="GLA77" s="30"/>
      <c r="GLB77" s="30"/>
      <c r="GLC77" s="30"/>
      <c r="GLD77" s="30"/>
      <c r="GLE77" s="30"/>
      <c r="GLF77" s="30"/>
      <c r="GLG77" s="30"/>
      <c r="GLH77" s="30"/>
      <c r="GLI77" s="30"/>
      <c r="GLJ77" s="30"/>
      <c r="GLK77" s="30"/>
      <c r="GLL77" s="30"/>
      <c r="GLM77" s="30"/>
      <c r="GLN77" s="30"/>
      <c r="GLO77" s="30"/>
      <c r="GLP77" s="30"/>
      <c r="GLQ77" s="30"/>
      <c r="GLR77" s="30"/>
      <c r="GLS77" s="30"/>
      <c r="GLT77" s="30"/>
      <c r="GLU77" s="30"/>
      <c r="GLV77" s="30"/>
      <c r="GLW77" s="30"/>
      <c r="GLX77" s="30"/>
      <c r="GLY77" s="30"/>
      <c r="GLZ77" s="30"/>
      <c r="GMA77" s="30"/>
      <c r="GMB77" s="30"/>
      <c r="GMC77" s="30"/>
      <c r="GMD77" s="30"/>
      <c r="GME77" s="30"/>
      <c r="GMF77" s="30"/>
      <c r="GMG77" s="30"/>
      <c r="GMH77" s="30"/>
      <c r="GMI77" s="30"/>
      <c r="GMJ77" s="30"/>
      <c r="GMK77" s="30"/>
      <c r="GML77" s="30"/>
      <c r="GMM77" s="30"/>
      <c r="GMN77" s="30"/>
      <c r="GMO77" s="30"/>
      <c r="GMP77" s="30"/>
      <c r="GMQ77" s="30"/>
      <c r="GMR77" s="30"/>
      <c r="GMS77" s="30"/>
      <c r="GMT77" s="30"/>
      <c r="GMU77" s="30"/>
      <c r="GMV77" s="30"/>
      <c r="GMW77" s="30"/>
      <c r="GMX77" s="30"/>
      <c r="GMY77" s="30"/>
      <c r="GMZ77" s="30"/>
      <c r="GNA77" s="30"/>
      <c r="GNB77" s="30"/>
      <c r="GNC77" s="30"/>
      <c r="GND77" s="30"/>
      <c r="GNE77" s="30"/>
      <c r="GNF77" s="30"/>
      <c r="GNG77" s="30"/>
      <c r="GNH77" s="30"/>
      <c r="GNI77" s="30"/>
      <c r="GNJ77" s="30"/>
      <c r="GNK77" s="30"/>
      <c r="GNL77" s="30"/>
      <c r="GNM77" s="30"/>
      <c r="GNN77" s="30"/>
      <c r="GNO77" s="30"/>
      <c r="GNP77" s="30"/>
      <c r="GNQ77" s="30"/>
      <c r="GNR77" s="30"/>
      <c r="GNS77" s="30"/>
      <c r="GNT77" s="30"/>
      <c r="GNU77" s="30"/>
      <c r="GNV77" s="30"/>
      <c r="GNW77" s="30"/>
      <c r="GNX77" s="30"/>
      <c r="GNY77" s="30"/>
      <c r="GNZ77" s="30"/>
      <c r="GOA77" s="30"/>
      <c r="GOB77" s="30"/>
      <c r="GOC77" s="30"/>
      <c r="GOD77" s="30"/>
      <c r="GOE77" s="30"/>
      <c r="GOF77" s="30"/>
      <c r="GOG77" s="30"/>
      <c r="GOH77" s="30"/>
      <c r="GOI77" s="30"/>
      <c r="GOJ77" s="30"/>
      <c r="GOK77" s="30"/>
      <c r="GOL77" s="30"/>
      <c r="GOM77" s="30"/>
      <c r="GON77" s="30"/>
      <c r="GOO77" s="30"/>
      <c r="GOP77" s="30"/>
      <c r="GOQ77" s="30"/>
      <c r="GOR77" s="30"/>
      <c r="GOS77" s="30"/>
      <c r="GOT77" s="30"/>
      <c r="GOU77" s="30"/>
      <c r="GOV77" s="30"/>
      <c r="GOW77" s="30"/>
      <c r="GOX77" s="30"/>
      <c r="GOY77" s="30"/>
      <c r="GOZ77" s="30"/>
      <c r="GPA77" s="30"/>
      <c r="GPB77" s="30"/>
      <c r="GPC77" s="30"/>
      <c r="GPD77" s="30"/>
      <c r="GPE77" s="30"/>
      <c r="GPF77" s="30"/>
      <c r="GPG77" s="30"/>
      <c r="GPH77" s="30"/>
      <c r="GPI77" s="30"/>
      <c r="GPJ77" s="30"/>
      <c r="GPK77" s="30"/>
      <c r="GPL77" s="30"/>
      <c r="GPM77" s="30"/>
      <c r="GPN77" s="30"/>
      <c r="GPO77" s="30"/>
      <c r="GPP77" s="30"/>
      <c r="GPQ77" s="30"/>
      <c r="GPR77" s="30"/>
      <c r="GPS77" s="30"/>
      <c r="GPT77" s="30"/>
      <c r="GPU77" s="30"/>
      <c r="GPV77" s="30"/>
      <c r="GPW77" s="30"/>
      <c r="GPX77" s="30"/>
      <c r="GPY77" s="30"/>
      <c r="GPZ77" s="30"/>
      <c r="GQA77" s="30"/>
      <c r="GQB77" s="30"/>
      <c r="GQC77" s="30"/>
      <c r="GQD77" s="30"/>
      <c r="GQE77" s="30"/>
      <c r="GQF77" s="30"/>
      <c r="GQG77" s="30"/>
      <c r="GQH77" s="30"/>
      <c r="GQI77" s="30"/>
      <c r="GQJ77" s="30"/>
      <c r="GQK77" s="30"/>
      <c r="GQL77" s="30"/>
      <c r="GQM77" s="30"/>
      <c r="GQN77" s="30"/>
      <c r="GQO77" s="30"/>
      <c r="GQP77" s="30"/>
      <c r="GQQ77" s="30"/>
      <c r="GQR77" s="30"/>
      <c r="GQS77" s="30"/>
      <c r="GQT77" s="30"/>
      <c r="GQU77" s="30"/>
      <c r="GQV77" s="30"/>
      <c r="GQW77" s="30"/>
      <c r="GQX77" s="30"/>
      <c r="GQY77" s="30"/>
      <c r="GQZ77" s="30"/>
      <c r="GRA77" s="30"/>
      <c r="GRB77" s="30"/>
      <c r="GRC77" s="30"/>
      <c r="GRD77" s="30"/>
      <c r="GRE77" s="30"/>
      <c r="GRF77" s="30"/>
      <c r="GRG77" s="30"/>
      <c r="GRH77" s="30"/>
      <c r="GRI77" s="30"/>
      <c r="GRJ77" s="30"/>
      <c r="GRK77" s="30"/>
      <c r="GRL77" s="30"/>
      <c r="GRM77" s="30"/>
      <c r="GRN77" s="30"/>
      <c r="GRO77" s="30"/>
      <c r="GRP77" s="30"/>
      <c r="GRQ77" s="30"/>
      <c r="GRR77" s="30"/>
      <c r="GRS77" s="30"/>
      <c r="GRT77" s="30"/>
      <c r="GRU77" s="30"/>
      <c r="GRV77" s="30"/>
      <c r="GRW77" s="30"/>
      <c r="GRX77" s="30"/>
      <c r="GRY77" s="30"/>
      <c r="GRZ77" s="30"/>
      <c r="GSA77" s="30"/>
      <c r="GSB77" s="30"/>
      <c r="GSC77" s="30"/>
      <c r="GSD77" s="30"/>
      <c r="GSE77" s="30"/>
      <c r="GSF77" s="30"/>
      <c r="GSG77" s="30"/>
      <c r="GSH77" s="30"/>
      <c r="GSI77" s="30"/>
      <c r="GSJ77" s="30"/>
      <c r="GSK77" s="30"/>
      <c r="GSL77" s="30"/>
      <c r="GSM77" s="30"/>
      <c r="GSN77" s="30"/>
      <c r="GSO77" s="30"/>
      <c r="GSP77" s="30"/>
      <c r="GSQ77" s="30"/>
      <c r="GSR77" s="30"/>
      <c r="GSS77" s="30"/>
      <c r="GST77" s="30"/>
      <c r="GSU77" s="30"/>
      <c r="GSV77" s="30"/>
      <c r="GSW77" s="30"/>
      <c r="GSX77" s="30"/>
      <c r="GSY77" s="30"/>
      <c r="GSZ77" s="30"/>
      <c r="GTA77" s="30"/>
      <c r="GTB77" s="30"/>
      <c r="GTC77" s="30"/>
      <c r="GTD77" s="30"/>
      <c r="GTE77" s="30"/>
      <c r="GTF77" s="30"/>
      <c r="GTG77" s="30"/>
      <c r="GTH77" s="30"/>
      <c r="GTI77" s="30"/>
      <c r="GTJ77" s="30"/>
      <c r="GTK77" s="30"/>
      <c r="GTL77" s="30"/>
      <c r="GTM77" s="30"/>
      <c r="GTN77" s="30"/>
      <c r="GTO77" s="30"/>
      <c r="GTP77" s="30"/>
      <c r="GTQ77" s="30"/>
      <c r="GTR77" s="30"/>
      <c r="GTS77" s="30"/>
      <c r="GTT77" s="30"/>
      <c r="GTU77" s="30"/>
      <c r="GTV77" s="30"/>
      <c r="GTW77" s="30"/>
      <c r="GTX77" s="30"/>
      <c r="GTY77" s="30"/>
      <c r="GTZ77" s="30"/>
      <c r="GUA77" s="30"/>
      <c r="GUB77" s="30"/>
      <c r="GUC77" s="30"/>
      <c r="GUD77" s="30"/>
      <c r="GUE77" s="30"/>
      <c r="GUF77" s="30"/>
      <c r="GUG77" s="30"/>
      <c r="GUH77" s="30"/>
      <c r="GUI77" s="30"/>
      <c r="GUJ77" s="30"/>
      <c r="GUK77" s="30"/>
      <c r="GUL77" s="30"/>
      <c r="GUM77" s="30"/>
      <c r="GUN77" s="30"/>
      <c r="GUO77" s="30"/>
      <c r="GUP77" s="30"/>
      <c r="GUQ77" s="30"/>
      <c r="GUR77" s="30"/>
      <c r="GUS77" s="30"/>
      <c r="GUT77" s="30"/>
      <c r="GUU77" s="30"/>
      <c r="GUV77" s="30"/>
      <c r="GUW77" s="30"/>
      <c r="GUX77" s="30"/>
      <c r="GUY77" s="30"/>
      <c r="GUZ77" s="30"/>
      <c r="GVA77" s="30"/>
      <c r="GVB77" s="30"/>
      <c r="GVC77" s="30"/>
      <c r="GVD77" s="30"/>
      <c r="GVE77" s="30"/>
      <c r="GVF77" s="30"/>
      <c r="GVG77" s="30"/>
      <c r="GVH77" s="30"/>
      <c r="GVI77" s="30"/>
      <c r="GVJ77" s="30"/>
      <c r="GVK77" s="30"/>
      <c r="GVL77" s="30"/>
      <c r="GVM77" s="30"/>
      <c r="GVN77" s="30"/>
      <c r="GVO77" s="30"/>
      <c r="GVP77" s="30"/>
      <c r="GVQ77" s="30"/>
      <c r="GVR77" s="30"/>
      <c r="GVS77" s="30"/>
      <c r="GVT77" s="30"/>
      <c r="GVU77" s="30"/>
      <c r="GVV77" s="30"/>
      <c r="GVW77" s="30"/>
      <c r="GVX77" s="30"/>
      <c r="GVY77" s="30"/>
      <c r="GVZ77" s="30"/>
      <c r="GWA77" s="30"/>
      <c r="GWB77" s="30"/>
      <c r="GWC77" s="30"/>
      <c r="GWD77" s="30"/>
      <c r="GWE77" s="30"/>
      <c r="GWF77" s="30"/>
      <c r="GWG77" s="30"/>
      <c r="GWH77" s="30"/>
      <c r="GWI77" s="30"/>
      <c r="GWJ77" s="30"/>
      <c r="GWK77" s="30"/>
      <c r="GWL77" s="30"/>
      <c r="GWM77" s="30"/>
      <c r="GWN77" s="30"/>
      <c r="GWO77" s="30"/>
      <c r="GWP77" s="30"/>
      <c r="GWQ77" s="30"/>
      <c r="GWR77" s="30"/>
      <c r="GWS77" s="30"/>
      <c r="GWT77" s="30"/>
      <c r="GWU77" s="30"/>
      <c r="GWV77" s="30"/>
      <c r="GWW77" s="30"/>
      <c r="GWX77" s="30"/>
      <c r="GWY77" s="30"/>
      <c r="GWZ77" s="30"/>
      <c r="GXA77" s="30"/>
      <c r="GXB77" s="30"/>
      <c r="GXC77" s="30"/>
      <c r="GXD77" s="30"/>
      <c r="GXE77" s="30"/>
      <c r="GXF77" s="30"/>
      <c r="GXG77" s="30"/>
      <c r="GXH77" s="30"/>
      <c r="GXI77" s="30"/>
      <c r="GXJ77" s="30"/>
      <c r="GXK77" s="30"/>
      <c r="GXL77" s="30"/>
      <c r="GXM77" s="30"/>
      <c r="GXN77" s="30"/>
      <c r="GXO77" s="30"/>
      <c r="GXP77" s="30"/>
      <c r="GXQ77" s="30"/>
      <c r="GXR77" s="30"/>
      <c r="GXS77" s="30"/>
      <c r="GXT77" s="30"/>
      <c r="GXU77" s="30"/>
      <c r="GXV77" s="30"/>
      <c r="GXW77" s="30"/>
      <c r="GXX77" s="30"/>
      <c r="GXY77" s="30"/>
      <c r="GXZ77" s="30"/>
      <c r="GYA77" s="30"/>
      <c r="GYB77" s="30"/>
      <c r="GYC77" s="30"/>
      <c r="GYD77" s="30"/>
      <c r="GYE77" s="30"/>
      <c r="GYF77" s="30"/>
      <c r="GYG77" s="30"/>
      <c r="GYH77" s="30"/>
      <c r="GYI77" s="30"/>
      <c r="GYJ77" s="30"/>
      <c r="GYK77" s="30"/>
      <c r="GYL77" s="30"/>
      <c r="GYM77" s="30"/>
      <c r="GYN77" s="30"/>
      <c r="GYO77" s="30"/>
      <c r="GYP77" s="30"/>
      <c r="GYQ77" s="30"/>
      <c r="GYR77" s="30"/>
      <c r="GYS77" s="30"/>
      <c r="GYT77" s="30"/>
      <c r="GYU77" s="30"/>
      <c r="GYV77" s="30"/>
      <c r="GYW77" s="30"/>
      <c r="GYX77" s="30"/>
      <c r="GYY77" s="30"/>
      <c r="GYZ77" s="30"/>
      <c r="GZA77" s="30"/>
      <c r="GZB77" s="30"/>
      <c r="GZC77" s="30"/>
      <c r="GZD77" s="30"/>
      <c r="GZE77" s="30"/>
      <c r="GZF77" s="30"/>
      <c r="GZG77" s="30"/>
      <c r="GZH77" s="30"/>
      <c r="GZI77" s="30"/>
      <c r="GZJ77" s="30"/>
      <c r="GZK77" s="30"/>
      <c r="GZL77" s="30"/>
      <c r="GZM77" s="30"/>
      <c r="GZN77" s="30"/>
      <c r="GZO77" s="30"/>
      <c r="GZP77" s="30"/>
      <c r="GZQ77" s="30"/>
      <c r="GZR77" s="30"/>
      <c r="GZS77" s="30"/>
      <c r="GZT77" s="30"/>
      <c r="GZU77" s="30"/>
      <c r="GZV77" s="30"/>
      <c r="GZW77" s="30"/>
      <c r="GZX77" s="30"/>
      <c r="GZY77" s="30"/>
      <c r="GZZ77" s="30"/>
      <c r="HAA77" s="30"/>
      <c r="HAB77" s="30"/>
      <c r="HAC77" s="30"/>
      <c r="HAD77" s="30"/>
      <c r="HAE77" s="30"/>
      <c r="HAF77" s="30"/>
      <c r="HAG77" s="30"/>
      <c r="HAH77" s="30"/>
      <c r="HAI77" s="30"/>
      <c r="HAJ77" s="30"/>
      <c r="HAK77" s="30"/>
      <c r="HAL77" s="30"/>
      <c r="HAM77" s="30"/>
      <c r="HAN77" s="30"/>
      <c r="HAO77" s="30"/>
      <c r="HAP77" s="30"/>
      <c r="HAQ77" s="30"/>
      <c r="HAR77" s="30"/>
      <c r="HAS77" s="30"/>
      <c r="HAT77" s="30"/>
      <c r="HAU77" s="30"/>
      <c r="HAV77" s="30"/>
      <c r="HAW77" s="30"/>
      <c r="HAX77" s="30"/>
      <c r="HAY77" s="30"/>
      <c r="HAZ77" s="30"/>
      <c r="HBA77" s="30"/>
      <c r="HBB77" s="30"/>
      <c r="HBC77" s="30"/>
      <c r="HBD77" s="30"/>
      <c r="HBE77" s="30"/>
      <c r="HBF77" s="30"/>
      <c r="HBG77" s="30"/>
      <c r="HBH77" s="30"/>
      <c r="HBI77" s="30"/>
      <c r="HBJ77" s="30"/>
      <c r="HBK77" s="30"/>
      <c r="HBL77" s="30"/>
      <c r="HBM77" s="30"/>
      <c r="HBN77" s="30"/>
      <c r="HBO77" s="30"/>
      <c r="HBP77" s="30"/>
      <c r="HBQ77" s="30"/>
      <c r="HBR77" s="30"/>
      <c r="HBS77" s="30"/>
      <c r="HBT77" s="30"/>
      <c r="HBU77" s="30"/>
      <c r="HBV77" s="30"/>
      <c r="HBW77" s="30"/>
      <c r="HBX77" s="30"/>
      <c r="HBY77" s="30"/>
      <c r="HBZ77" s="30"/>
      <c r="HCA77" s="30"/>
      <c r="HCB77" s="30"/>
      <c r="HCC77" s="30"/>
      <c r="HCD77" s="30"/>
      <c r="HCE77" s="30"/>
      <c r="HCF77" s="30"/>
      <c r="HCG77" s="30"/>
      <c r="HCH77" s="30"/>
      <c r="HCI77" s="30"/>
      <c r="HCJ77" s="30"/>
      <c r="HCK77" s="30"/>
      <c r="HCL77" s="30"/>
      <c r="HCM77" s="30"/>
      <c r="HCN77" s="30"/>
      <c r="HCO77" s="30"/>
      <c r="HCP77" s="30"/>
      <c r="HCQ77" s="30"/>
      <c r="HCR77" s="30"/>
      <c r="HCS77" s="30"/>
      <c r="HCT77" s="30"/>
      <c r="HCU77" s="30"/>
      <c r="HCV77" s="30"/>
      <c r="HCW77" s="30"/>
      <c r="HCX77" s="30"/>
      <c r="HCY77" s="30"/>
      <c r="HCZ77" s="30"/>
      <c r="HDA77" s="30"/>
      <c r="HDB77" s="30"/>
      <c r="HDC77" s="30"/>
      <c r="HDD77" s="30"/>
      <c r="HDE77" s="30"/>
      <c r="HDF77" s="30"/>
      <c r="HDG77" s="30"/>
      <c r="HDH77" s="30"/>
      <c r="HDI77" s="30"/>
      <c r="HDJ77" s="30"/>
      <c r="HDK77" s="30"/>
      <c r="HDL77" s="30"/>
      <c r="HDM77" s="30"/>
      <c r="HDN77" s="30"/>
      <c r="HDO77" s="30"/>
      <c r="HDP77" s="30"/>
      <c r="HDQ77" s="30"/>
      <c r="HDR77" s="30"/>
      <c r="HDS77" s="30"/>
      <c r="HDT77" s="30"/>
      <c r="HDU77" s="30"/>
      <c r="HDV77" s="30"/>
      <c r="HDW77" s="30"/>
      <c r="HDX77" s="30"/>
      <c r="HDY77" s="30"/>
      <c r="HDZ77" s="30"/>
      <c r="HEA77" s="30"/>
      <c r="HEB77" s="30"/>
      <c r="HEC77" s="30"/>
      <c r="HED77" s="30"/>
      <c r="HEE77" s="30"/>
      <c r="HEF77" s="30"/>
      <c r="HEG77" s="30"/>
      <c r="HEH77" s="30"/>
      <c r="HEI77" s="30"/>
      <c r="HEJ77" s="30"/>
      <c r="HEK77" s="30"/>
      <c r="HEL77" s="30"/>
      <c r="HEM77" s="30"/>
      <c r="HEN77" s="30"/>
      <c r="HEO77" s="30"/>
      <c r="HEP77" s="30"/>
      <c r="HEQ77" s="30"/>
      <c r="HER77" s="30"/>
      <c r="HES77" s="30"/>
      <c r="HET77" s="30"/>
      <c r="HEU77" s="30"/>
      <c r="HEV77" s="30"/>
      <c r="HEW77" s="30"/>
      <c r="HEX77" s="30"/>
      <c r="HEY77" s="30"/>
      <c r="HEZ77" s="30"/>
      <c r="HFA77" s="30"/>
      <c r="HFB77" s="30"/>
      <c r="HFC77" s="30"/>
      <c r="HFD77" s="30"/>
      <c r="HFE77" s="30"/>
      <c r="HFF77" s="30"/>
      <c r="HFG77" s="30"/>
      <c r="HFH77" s="30"/>
      <c r="HFI77" s="30"/>
      <c r="HFJ77" s="30"/>
      <c r="HFK77" s="30"/>
      <c r="HFL77" s="30"/>
      <c r="HFM77" s="30"/>
      <c r="HFN77" s="30"/>
      <c r="HFO77" s="30"/>
      <c r="HFP77" s="30"/>
      <c r="HFQ77" s="30"/>
      <c r="HFR77" s="30"/>
      <c r="HFS77" s="30"/>
      <c r="HFT77" s="30"/>
      <c r="HFU77" s="30"/>
      <c r="HFV77" s="30"/>
      <c r="HFW77" s="30"/>
      <c r="HFX77" s="30"/>
      <c r="HFY77" s="30"/>
      <c r="HFZ77" s="30"/>
      <c r="HGA77" s="30"/>
      <c r="HGB77" s="30"/>
      <c r="HGC77" s="30"/>
      <c r="HGD77" s="30"/>
      <c r="HGE77" s="30"/>
      <c r="HGF77" s="30"/>
      <c r="HGG77" s="30"/>
      <c r="HGH77" s="30"/>
      <c r="HGI77" s="30"/>
      <c r="HGJ77" s="30"/>
      <c r="HGK77" s="30"/>
      <c r="HGL77" s="30"/>
      <c r="HGM77" s="30"/>
      <c r="HGN77" s="30"/>
      <c r="HGO77" s="30"/>
      <c r="HGP77" s="30"/>
      <c r="HGQ77" s="30"/>
      <c r="HGR77" s="30"/>
      <c r="HGS77" s="30"/>
      <c r="HGT77" s="30"/>
      <c r="HGU77" s="30"/>
      <c r="HGV77" s="30"/>
      <c r="HGW77" s="30"/>
      <c r="HGX77" s="30"/>
      <c r="HGY77" s="30"/>
      <c r="HGZ77" s="30"/>
      <c r="HHA77" s="30"/>
      <c r="HHB77" s="30"/>
      <c r="HHC77" s="30"/>
      <c r="HHD77" s="30"/>
      <c r="HHE77" s="30"/>
      <c r="HHF77" s="30"/>
      <c r="HHG77" s="30"/>
      <c r="HHH77" s="30"/>
      <c r="HHI77" s="30"/>
      <c r="HHJ77" s="30"/>
      <c r="HHK77" s="30"/>
      <c r="HHL77" s="30"/>
      <c r="HHM77" s="30"/>
      <c r="HHN77" s="30"/>
      <c r="HHO77" s="30"/>
      <c r="HHP77" s="30"/>
      <c r="HHQ77" s="30"/>
      <c r="HHR77" s="30"/>
      <c r="HHS77" s="30"/>
      <c r="HHT77" s="30"/>
      <c r="HHU77" s="30"/>
      <c r="HHV77" s="30"/>
      <c r="HHW77" s="30"/>
      <c r="HHX77" s="30"/>
      <c r="HHY77" s="30"/>
      <c r="HHZ77" s="30"/>
      <c r="HIA77" s="30"/>
      <c r="HIB77" s="30"/>
      <c r="HIC77" s="30"/>
      <c r="HID77" s="30"/>
      <c r="HIE77" s="30"/>
      <c r="HIF77" s="30"/>
      <c r="HIG77" s="30"/>
      <c r="HIH77" s="30"/>
      <c r="HII77" s="30"/>
      <c r="HIJ77" s="30"/>
      <c r="HIK77" s="30"/>
      <c r="HIL77" s="30"/>
      <c r="HIM77" s="30"/>
      <c r="HIN77" s="30"/>
      <c r="HIO77" s="30"/>
      <c r="HIP77" s="30"/>
      <c r="HIQ77" s="30"/>
      <c r="HIR77" s="30"/>
      <c r="HIS77" s="30"/>
      <c r="HIT77" s="30"/>
      <c r="HIU77" s="30"/>
      <c r="HIV77" s="30"/>
      <c r="HIW77" s="30"/>
      <c r="HIX77" s="30"/>
      <c r="HIY77" s="30"/>
      <c r="HIZ77" s="30"/>
      <c r="HJA77" s="30"/>
      <c r="HJB77" s="30"/>
      <c r="HJC77" s="30"/>
      <c r="HJD77" s="30"/>
      <c r="HJE77" s="30"/>
      <c r="HJF77" s="30"/>
      <c r="HJG77" s="30"/>
      <c r="HJH77" s="30"/>
      <c r="HJI77" s="30"/>
      <c r="HJJ77" s="30"/>
      <c r="HJK77" s="30"/>
      <c r="HJL77" s="30"/>
      <c r="HJM77" s="30"/>
      <c r="HJN77" s="30"/>
      <c r="HJO77" s="30"/>
      <c r="HJP77" s="30"/>
      <c r="HJQ77" s="30"/>
      <c r="HJR77" s="30"/>
      <c r="HJS77" s="30"/>
      <c r="HJT77" s="30"/>
      <c r="HJU77" s="30"/>
      <c r="HJV77" s="30"/>
      <c r="HJW77" s="30"/>
      <c r="HJX77" s="30"/>
      <c r="HJY77" s="30"/>
      <c r="HJZ77" s="30"/>
      <c r="HKA77" s="30"/>
      <c r="HKB77" s="30"/>
      <c r="HKC77" s="30"/>
      <c r="HKD77" s="30"/>
      <c r="HKE77" s="30"/>
      <c r="HKF77" s="30"/>
      <c r="HKG77" s="30"/>
      <c r="HKH77" s="30"/>
      <c r="HKI77" s="30"/>
      <c r="HKJ77" s="30"/>
      <c r="HKK77" s="30"/>
      <c r="HKL77" s="30"/>
      <c r="HKM77" s="30"/>
      <c r="HKN77" s="30"/>
      <c r="HKO77" s="30"/>
      <c r="HKP77" s="30"/>
      <c r="HKQ77" s="30"/>
      <c r="HKR77" s="30"/>
      <c r="HKS77" s="30"/>
      <c r="HKT77" s="30"/>
      <c r="HKU77" s="30"/>
      <c r="HKV77" s="30"/>
      <c r="HKW77" s="30"/>
      <c r="HKX77" s="30"/>
      <c r="HKY77" s="30"/>
      <c r="HKZ77" s="30"/>
      <c r="HLA77" s="30"/>
      <c r="HLB77" s="30"/>
      <c r="HLC77" s="30"/>
      <c r="HLD77" s="30"/>
      <c r="HLE77" s="30"/>
      <c r="HLF77" s="30"/>
      <c r="HLG77" s="30"/>
      <c r="HLH77" s="30"/>
      <c r="HLI77" s="30"/>
      <c r="HLJ77" s="30"/>
      <c r="HLK77" s="30"/>
      <c r="HLL77" s="30"/>
      <c r="HLM77" s="30"/>
      <c r="HLN77" s="30"/>
      <c r="HLO77" s="30"/>
      <c r="HLP77" s="30"/>
      <c r="HLQ77" s="30"/>
      <c r="HLR77" s="30"/>
      <c r="HLS77" s="30"/>
      <c r="HLT77" s="30"/>
      <c r="HLU77" s="30"/>
      <c r="HLV77" s="30"/>
      <c r="HLW77" s="30"/>
      <c r="HLX77" s="30"/>
      <c r="HLY77" s="30"/>
      <c r="HLZ77" s="30"/>
      <c r="HMA77" s="30"/>
      <c r="HMB77" s="30"/>
      <c r="HMC77" s="30"/>
      <c r="HMD77" s="30"/>
      <c r="HME77" s="30"/>
      <c r="HMF77" s="30"/>
      <c r="HMG77" s="30"/>
      <c r="HMH77" s="30"/>
      <c r="HMI77" s="30"/>
      <c r="HMJ77" s="30"/>
      <c r="HMK77" s="30"/>
      <c r="HML77" s="30"/>
      <c r="HMM77" s="30"/>
      <c r="HMN77" s="30"/>
      <c r="HMO77" s="30"/>
      <c r="HMP77" s="30"/>
      <c r="HMQ77" s="30"/>
      <c r="HMR77" s="30"/>
      <c r="HMS77" s="30"/>
      <c r="HMT77" s="30"/>
      <c r="HMU77" s="30"/>
      <c r="HMV77" s="30"/>
      <c r="HMW77" s="30"/>
      <c r="HMX77" s="30"/>
      <c r="HMY77" s="30"/>
      <c r="HMZ77" s="30"/>
      <c r="HNA77" s="30"/>
      <c r="HNB77" s="30"/>
      <c r="HNC77" s="30"/>
      <c r="HND77" s="30"/>
      <c r="HNE77" s="30"/>
      <c r="HNF77" s="30"/>
      <c r="HNG77" s="30"/>
      <c r="HNH77" s="30"/>
      <c r="HNI77" s="30"/>
      <c r="HNJ77" s="30"/>
      <c r="HNK77" s="30"/>
      <c r="HNL77" s="30"/>
      <c r="HNM77" s="30"/>
      <c r="HNN77" s="30"/>
      <c r="HNO77" s="30"/>
      <c r="HNP77" s="30"/>
      <c r="HNQ77" s="30"/>
      <c r="HNR77" s="30"/>
      <c r="HNS77" s="30"/>
      <c r="HNT77" s="30"/>
      <c r="HNU77" s="30"/>
      <c r="HNV77" s="30"/>
      <c r="HNW77" s="30"/>
      <c r="HNX77" s="30"/>
      <c r="HNY77" s="30"/>
      <c r="HNZ77" s="30"/>
      <c r="HOA77" s="30"/>
      <c r="HOB77" s="30"/>
      <c r="HOC77" s="30"/>
      <c r="HOD77" s="30"/>
      <c r="HOE77" s="30"/>
      <c r="HOF77" s="30"/>
      <c r="HOG77" s="30"/>
      <c r="HOH77" s="30"/>
      <c r="HOI77" s="30"/>
      <c r="HOJ77" s="30"/>
      <c r="HOK77" s="30"/>
      <c r="HOL77" s="30"/>
      <c r="HOM77" s="30"/>
      <c r="HON77" s="30"/>
      <c r="HOO77" s="30"/>
      <c r="HOP77" s="30"/>
      <c r="HOQ77" s="30"/>
      <c r="HOR77" s="30"/>
      <c r="HOS77" s="30"/>
      <c r="HOT77" s="30"/>
      <c r="HOU77" s="30"/>
      <c r="HOV77" s="30"/>
      <c r="HOW77" s="30"/>
      <c r="HOX77" s="30"/>
      <c r="HOY77" s="30"/>
      <c r="HOZ77" s="30"/>
      <c r="HPA77" s="30"/>
      <c r="HPB77" s="30"/>
      <c r="HPC77" s="30"/>
      <c r="HPD77" s="30"/>
      <c r="HPE77" s="30"/>
      <c r="HPF77" s="30"/>
      <c r="HPG77" s="30"/>
      <c r="HPH77" s="30"/>
      <c r="HPI77" s="30"/>
      <c r="HPJ77" s="30"/>
      <c r="HPK77" s="30"/>
      <c r="HPL77" s="30"/>
      <c r="HPM77" s="30"/>
      <c r="HPN77" s="30"/>
      <c r="HPO77" s="30"/>
      <c r="HPP77" s="30"/>
      <c r="HPQ77" s="30"/>
      <c r="HPR77" s="30"/>
      <c r="HPS77" s="30"/>
      <c r="HPT77" s="30"/>
      <c r="HPU77" s="30"/>
      <c r="HPV77" s="30"/>
      <c r="HPW77" s="30"/>
      <c r="HPX77" s="30"/>
      <c r="HPY77" s="30"/>
      <c r="HPZ77" s="30"/>
      <c r="HQA77" s="30"/>
      <c r="HQB77" s="30"/>
      <c r="HQC77" s="30"/>
      <c r="HQD77" s="30"/>
      <c r="HQE77" s="30"/>
      <c r="HQF77" s="30"/>
      <c r="HQG77" s="30"/>
      <c r="HQH77" s="30"/>
      <c r="HQI77" s="30"/>
      <c r="HQJ77" s="30"/>
      <c r="HQK77" s="30"/>
      <c r="HQL77" s="30"/>
      <c r="HQM77" s="30"/>
      <c r="HQN77" s="30"/>
      <c r="HQO77" s="30"/>
      <c r="HQP77" s="30"/>
      <c r="HQQ77" s="30"/>
      <c r="HQR77" s="30"/>
      <c r="HQS77" s="30"/>
      <c r="HQT77" s="30"/>
      <c r="HQU77" s="30"/>
      <c r="HQV77" s="30"/>
      <c r="HQW77" s="30"/>
      <c r="HQX77" s="30"/>
      <c r="HQY77" s="30"/>
      <c r="HQZ77" s="30"/>
      <c r="HRA77" s="30"/>
      <c r="HRB77" s="30"/>
      <c r="HRC77" s="30"/>
      <c r="HRD77" s="30"/>
      <c r="HRE77" s="30"/>
      <c r="HRF77" s="30"/>
      <c r="HRG77" s="30"/>
      <c r="HRH77" s="30"/>
      <c r="HRI77" s="30"/>
      <c r="HRJ77" s="30"/>
      <c r="HRK77" s="30"/>
      <c r="HRL77" s="30"/>
      <c r="HRM77" s="30"/>
      <c r="HRN77" s="30"/>
      <c r="HRO77" s="30"/>
      <c r="HRP77" s="30"/>
      <c r="HRQ77" s="30"/>
      <c r="HRR77" s="30"/>
      <c r="HRS77" s="30"/>
      <c r="HRT77" s="30"/>
      <c r="HRU77" s="30"/>
      <c r="HRV77" s="30"/>
      <c r="HRW77" s="30"/>
      <c r="HRX77" s="30"/>
      <c r="HRY77" s="30"/>
      <c r="HRZ77" s="30"/>
      <c r="HSA77" s="30"/>
      <c r="HSB77" s="30"/>
      <c r="HSC77" s="30"/>
      <c r="HSD77" s="30"/>
      <c r="HSE77" s="30"/>
      <c r="HSF77" s="30"/>
      <c r="HSG77" s="30"/>
      <c r="HSH77" s="30"/>
      <c r="HSI77" s="30"/>
      <c r="HSJ77" s="30"/>
      <c r="HSK77" s="30"/>
      <c r="HSL77" s="30"/>
      <c r="HSM77" s="30"/>
      <c r="HSN77" s="30"/>
      <c r="HSO77" s="30"/>
      <c r="HSP77" s="30"/>
      <c r="HSQ77" s="30"/>
      <c r="HSR77" s="30"/>
      <c r="HSS77" s="30"/>
      <c r="HST77" s="30"/>
      <c r="HSU77" s="30"/>
      <c r="HSV77" s="30"/>
      <c r="HSW77" s="30"/>
      <c r="HSX77" s="30"/>
      <c r="HSY77" s="30"/>
      <c r="HSZ77" s="30"/>
      <c r="HTA77" s="30"/>
      <c r="HTB77" s="30"/>
      <c r="HTC77" s="30"/>
      <c r="HTD77" s="30"/>
      <c r="HTE77" s="30"/>
      <c r="HTF77" s="30"/>
      <c r="HTG77" s="30"/>
      <c r="HTH77" s="30"/>
      <c r="HTI77" s="30"/>
      <c r="HTJ77" s="30"/>
      <c r="HTK77" s="30"/>
      <c r="HTL77" s="30"/>
      <c r="HTM77" s="30"/>
      <c r="HTN77" s="30"/>
      <c r="HTO77" s="30"/>
      <c r="HTP77" s="30"/>
      <c r="HTQ77" s="30"/>
      <c r="HTR77" s="30"/>
      <c r="HTS77" s="30"/>
      <c r="HTT77" s="30"/>
      <c r="HTU77" s="30"/>
      <c r="HTV77" s="30"/>
      <c r="HTW77" s="30"/>
      <c r="HTX77" s="30"/>
      <c r="HTY77" s="30"/>
      <c r="HTZ77" s="30"/>
      <c r="HUA77" s="30"/>
      <c r="HUB77" s="30"/>
      <c r="HUC77" s="30"/>
      <c r="HUD77" s="30"/>
      <c r="HUE77" s="30"/>
      <c r="HUF77" s="30"/>
      <c r="HUG77" s="30"/>
      <c r="HUH77" s="30"/>
      <c r="HUI77" s="30"/>
      <c r="HUJ77" s="30"/>
      <c r="HUK77" s="30"/>
      <c r="HUL77" s="30"/>
      <c r="HUM77" s="30"/>
      <c r="HUN77" s="30"/>
      <c r="HUO77" s="30"/>
      <c r="HUP77" s="30"/>
      <c r="HUQ77" s="30"/>
      <c r="HUR77" s="30"/>
      <c r="HUS77" s="30"/>
      <c r="HUT77" s="30"/>
      <c r="HUU77" s="30"/>
      <c r="HUV77" s="30"/>
      <c r="HUW77" s="30"/>
      <c r="HUX77" s="30"/>
      <c r="HUY77" s="30"/>
      <c r="HUZ77" s="30"/>
      <c r="HVA77" s="30"/>
      <c r="HVB77" s="30"/>
      <c r="HVC77" s="30"/>
      <c r="HVD77" s="30"/>
      <c r="HVE77" s="30"/>
      <c r="HVF77" s="30"/>
      <c r="HVG77" s="30"/>
      <c r="HVH77" s="30"/>
      <c r="HVI77" s="30"/>
      <c r="HVJ77" s="30"/>
      <c r="HVK77" s="30"/>
      <c r="HVL77" s="30"/>
      <c r="HVM77" s="30"/>
      <c r="HVN77" s="30"/>
      <c r="HVO77" s="30"/>
      <c r="HVP77" s="30"/>
      <c r="HVQ77" s="30"/>
      <c r="HVR77" s="30"/>
      <c r="HVS77" s="30"/>
      <c r="HVT77" s="30"/>
      <c r="HVU77" s="30"/>
      <c r="HVV77" s="30"/>
      <c r="HVW77" s="30"/>
      <c r="HVX77" s="30"/>
      <c r="HVY77" s="30"/>
      <c r="HVZ77" s="30"/>
      <c r="HWA77" s="30"/>
      <c r="HWB77" s="30"/>
      <c r="HWC77" s="30"/>
      <c r="HWD77" s="30"/>
      <c r="HWE77" s="30"/>
      <c r="HWF77" s="30"/>
      <c r="HWG77" s="30"/>
      <c r="HWH77" s="30"/>
      <c r="HWI77" s="30"/>
      <c r="HWJ77" s="30"/>
      <c r="HWK77" s="30"/>
      <c r="HWL77" s="30"/>
      <c r="HWM77" s="30"/>
      <c r="HWN77" s="30"/>
      <c r="HWO77" s="30"/>
      <c r="HWP77" s="30"/>
      <c r="HWQ77" s="30"/>
      <c r="HWR77" s="30"/>
      <c r="HWS77" s="30"/>
      <c r="HWT77" s="30"/>
      <c r="HWU77" s="30"/>
      <c r="HWV77" s="30"/>
      <c r="HWW77" s="30"/>
      <c r="HWX77" s="30"/>
      <c r="HWY77" s="30"/>
      <c r="HWZ77" s="30"/>
      <c r="HXA77" s="30"/>
      <c r="HXB77" s="30"/>
      <c r="HXC77" s="30"/>
      <c r="HXD77" s="30"/>
      <c r="HXE77" s="30"/>
      <c r="HXF77" s="30"/>
      <c r="HXG77" s="30"/>
      <c r="HXH77" s="30"/>
      <c r="HXI77" s="30"/>
      <c r="HXJ77" s="30"/>
      <c r="HXK77" s="30"/>
      <c r="HXL77" s="30"/>
      <c r="HXM77" s="30"/>
      <c r="HXN77" s="30"/>
      <c r="HXO77" s="30"/>
      <c r="HXP77" s="30"/>
      <c r="HXQ77" s="30"/>
      <c r="HXR77" s="30"/>
      <c r="HXS77" s="30"/>
      <c r="HXT77" s="30"/>
      <c r="HXU77" s="30"/>
      <c r="HXV77" s="30"/>
      <c r="HXW77" s="30"/>
      <c r="HXX77" s="30"/>
      <c r="HXY77" s="30"/>
      <c r="HXZ77" s="30"/>
      <c r="HYA77" s="30"/>
      <c r="HYB77" s="30"/>
      <c r="HYC77" s="30"/>
      <c r="HYD77" s="30"/>
      <c r="HYE77" s="30"/>
      <c r="HYF77" s="30"/>
      <c r="HYG77" s="30"/>
      <c r="HYH77" s="30"/>
      <c r="HYI77" s="30"/>
      <c r="HYJ77" s="30"/>
      <c r="HYK77" s="30"/>
      <c r="HYL77" s="30"/>
      <c r="HYM77" s="30"/>
      <c r="HYN77" s="30"/>
      <c r="HYO77" s="30"/>
      <c r="HYP77" s="30"/>
      <c r="HYQ77" s="30"/>
      <c r="HYR77" s="30"/>
      <c r="HYS77" s="30"/>
      <c r="HYT77" s="30"/>
      <c r="HYU77" s="30"/>
      <c r="HYV77" s="30"/>
      <c r="HYW77" s="30"/>
      <c r="HYX77" s="30"/>
      <c r="HYY77" s="30"/>
      <c r="HYZ77" s="30"/>
      <c r="HZA77" s="30"/>
      <c r="HZB77" s="30"/>
      <c r="HZC77" s="30"/>
      <c r="HZD77" s="30"/>
      <c r="HZE77" s="30"/>
      <c r="HZF77" s="30"/>
      <c r="HZG77" s="30"/>
      <c r="HZH77" s="30"/>
      <c r="HZI77" s="30"/>
      <c r="HZJ77" s="30"/>
      <c r="HZK77" s="30"/>
      <c r="HZL77" s="30"/>
      <c r="HZM77" s="30"/>
      <c r="HZN77" s="30"/>
      <c r="HZO77" s="30"/>
      <c r="HZP77" s="30"/>
      <c r="HZQ77" s="30"/>
      <c r="HZR77" s="30"/>
      <c r="HZS77" s="30"/>
      <c r="HZT77" s="30"/>
      <c r="HZU77" s="30"/>
      <c r="HZV77" s="30"/>
      <c r="HZW77" s="30"/>
      <c r="HZX77" s="30"/>
      <c r="HZY77" s="30"/>
      <c r="HZZ77" s="30"/>
      <c r="IAA77" s="30"/>
      <c r="IAB77" s="30"/>
      <c r="IAC77" s="30"/>
      <c r="IAD77" s="30"/>
      <c r="IAE77" s="30"/>
      <c r="IAF77" s="30"/>
      <c r="IAG77" s="30"/>
      <c r="IAH77" s="30"/>
      <c r="IAI77" s="30"/>
      <c r="IAJ77" s="30"/>
      <c r="IAK77" s="30"/>
      <c r="IAL77" s="30"/>
      <c r="IAM77" s="30"/>
      <c r="IAN77" s="30"/>
      <c r="IAO77" s="30"/>
      <c r="IAP77" s="30"/>
      <c r="IAQ77" s="30"/>
      <c r="IAR77" s="30"/>
      <c r="IAS77" s="30"/>
      <c r="IAT77" s="30"/>
      <c r="IAU77" s="30"/>
      <c r="IAV77" s="30"/>
      <c r="IAW77" s="30"/>
      <c r="IAX77" s="30"/>
      <c r="IAY77" s="30"/>
      <c r="IAZ77" s="30"/>
      <c r="IBA77" s="30"/>
      <c r="IBB77" s="30"/>
      <c r="IBC77" s="30"/>
      <c r="IBD77" s="30"/>
      <c r="IBE77" s="30"/>
      <c r="IBF77" s="30"/>
      <c r="IBG77" s="30"/>
      <c r="IBH77" s="30"/>
      <c r="IBI77" s="30"/>
      <c r="IBJ77" s="30"/>
      <c r="IBK77" s="30"/>
      <c r="IBL77" s="30"/>
      <c r="IBM77" s="30"/>
      <c r="IBN77" s="30"/>
      <c r="IBO77" s="30"/>
      <c r="IBP77" s="30"/>
      <c r="IBQ77" s="30"/>
      <c r="IBR77" s="30"/>
      <c r="IBS77" s="30"/>
      <c r="IBT77" s="30"/>
      <c r="IBU77" s="30"/>
      <c r="IBV77" s="30"/>
      <c r="IBW77" s="30"/>
      <c r="IBX77" s="30"/>
      <c r="IBY77" s="30"/>
      <c r="IBZ77" s="30"/>
      <c r="ICA77" s="30"/>
      <c r="ICB77" s="30"/>
      <c r="ICC77" s="30"/>
      <c r="ICD77" s="30"/>
      <c r="ICE77" s="30"/>
      <c r="ICF77" s="30"/>
      <c r="ICG77" s="30"/>
      <c r="ICH77" s="30"/>
      <c r="ICI77" s="30"/>
      <c r="ICJ77" s="30"/>
      <c r="ICK77" s="30"/>
      <c r="ICL77" s="30"/>
      <c r="ICM77" s="30"/>
      <c r="ICN77" s="30"/>
      <c r="ICO77" s="30"/>
      <c r="ICP77" s="30"/>
      <c r="ICQ77" s="30"/>
      <c r="ICR77" s="30"/>
      <c r="ICS77" s="30"/>
      <c r="ICT77" s="30"/>
      <c r="ICU77" s="30"/>
      <c r="ICV77" s="30"/>
      <c r="ICW77" s="30"/>
      <c r="ICX77" s="30"/>
      <c r="ICY77" s="30"/>
      <c r="ICZ77" s="30"/>
      <c r="IDA77" s="30"/>
      <c r="IDB77" s="30"/>
      <c r="IDC77" s="30"/>
      <c r="IDD77" s="30"/>
      <c r="IDE77" s="30"/>
      <c r="IDF77" s="30"/>
      <c r="IDG77" s="30"/>
      <c r="IDH77" s="30"/>
      <c r="IDI77" s="30"/>
      <c r="IDJ77" s="30"/>
      <c r="IDK77" s="30"/>
      <c r="IDL77" s="30"/>
      <c r="IDM77" s="30"/>
      <c r="IDN77" s="30"/>
      <c r="IDO77" s="30"/>
      <c r="IDP77" s="30"/>
      <c r="IDQ77" s="30"/>
      <c r="IDR77" s="30"/>
      <c r="IDS77" s="30"/>
      <c r="IDT77" s="30"/>
      <c r="IDU77" s="30"/>
      <c r="IDV77" s="30"/>
      <c r="IDW77" s="30"/>
      <c r="IDX77" s="30"/>
      <c r="IDY77" s="30"/>
      <c r="IDZ77" s="30"/>
      <c r="IEA77" s="30"/>
      <c r="IEB77" s="30"/>
      <c r="IEC77" s="30"/>
      <c r="IED77" s="30"/>
      <c r="IEE77" s="30"/>
      <c r="IEF77" s="30"/>
      <c r="IEG77" s="30"/>
      <c r="IEH77" s="30"/>
      <c r="IEI77" s="30"/>
      <c r="IEJ77" s="30"/>
      <c r="IEK77" s="30"/>
      <c r="IEL77" s="30"/>
      <c r="IEM77" s="30"/>
      <c r="IEN77" s="30"/>
      <c r="IEO77" s="30"/>
      <c r="IEP77" s="30"/>
      <c r="IEQ77" s="30"/>
      <c r="IER77" s="30"/>
      <c r="IES77" s="30"/>
      <c r="IET77" s="30"/>
      <c r="IEU77" s="30"/>
      <c r="IEV77" s="30"/>
      <c r="IEW77" s="30"/>
      <c r="IEX77" s="30"/>
      <c r="IEY77" s="30"/>
      <c r="IEZ77" s="30"/>
      <c r="IFA77" s="30"/>
      <c r="IFB77" s="30"/>
      <c r="IFC77" s="30"/>
      <c r="IFD77" s="30"/>
      <c r="IFE77" s="30"/>
      <c r="IFF77" s="30"/>
      <c r="IFG77" s="30"/>
      <c r="IFH77" s="30"/>
      <c r="IFI77" s="30"/>
      <c r="IFJ77" s="30"/>
      <c r="IFK77" s="30"/>
      <c r="IFL77" s="30"/>
      <c r="IFM77" s="30"/>
      <c r="IFN77" s="30"/>
      <c r="IFO77" s="30"/>
      <c r="IFP77" s="30"/>
      <c r="IFQ77" s="30"/>
      <c r="IFR77" s="30"/>
      <c r="IFS77" s="30"/>
      <c r="IFT77" s="30"/>
      <c r="IFU77" s="30"/>
      <c r="IFV77" s="30"/>
      <c r="IFW77" s="30"/>
      <c r="IFX77" s="30"/>
      <c r="IFY77" s="30"/>
      <c r="IFZ77" s="30"/>
      <c r="IGA77" s="30"/>
      <c r="IGB77" s="30"/>
      <c r="IGC77" s="30"/>
      <c r="IGD77" s="30"/>
      <c r="IGE77" s="30"/>
      <c r="IGF77" s="30"/>
      <c r="IGG77" s="30"/>
      <c r="IGH77" s="30"/>
      <c r="IGI77" s="30"/>
      <c r="IGJ77" s="30"/>
      <c r="IGK77" s="30"/>
      <c r="IGL77" s="30"/>
      <c r="IGM77" s="30"/>
      <c r="IGN77" s="30"/>
      <c r="IGO77" s="30"/>
      <c r="IGP77" s="30"/>
      <c r="IGQ77" s="30"/>
      <c r="IGR77" s="30"/>
      <c r="IGS77" s="30"/>
      <c r="IGT77" s="30"/>
      <c r="IGU77" s="30"/>
      <c r="IGV77" s="30"/>
      <c r="IGW77" s="30"/>
      <c r="IGX77" s="30"/>
      <c r="IGY77" s="30"/>
      <c r="IGZ77" s="30"/>
      <c r="IHA77" s="30"/>
      <c r="IHB77" s="30"/>
      <c r="IHC77" s="30"/>
      <c r="IHD77" s="30"/>
      <c r="IHE77" s="30"/>
      <c r="IHF77" s="30"/>
      <c r="IHG77" s="30"/>
      <c r="IHH77" s="30"/>
      <c r="IHI77" s="30"/>
      <c r="IHJ77" s="30"/>
      <c r="IHK77" s="30"/>
      <c r="IHL77" s="30"/>
      <c r="IHM77" s="30"/>
      <c r="IHN77" s="30"/>
      <c r="IHO77" s="30"/>
      <c r="IHP77" s="30"/>
      <c r="IHQ77" s="30"/>
      <c r="IHR77" s="30"/>
      <c r="IHS77" s="30"/>
      <c r="IHT77" s="30"/>
      <c r="IHU77" s="30"/>
      <c r="IHV77" s="30"/>
      <c r="IHW77" s="30"/>
      <c r="IHX77" s="30"/>
      <c r="IHY77" s="30"/>
      <c r="IHZ77" s="30"/>
      <c r="IIA77" s="30"/>
      <c r="IIB77" s="30"/>
      <c r="IIC77" s="30"/>
      <c r="IID77" s="30"/>
      <c r="IIE77" s="30"/>
      <c r="IIF77" s="30"/>
      <c r="IIG77" s="30"/>
      <c r="IIH77" s="30"/>
      <c r="III77" s="30"/>
      <c r="IIJ77" s="30"/>
      <c r="IIK77" s="30"/>
      <c r="IIL77" s="30"/>
      <c r="IIM77" s="30"/>
      <c r="IIN77" s="30"/>
      <c r="IIO77" s="30"/>
      <c r="IIP77" s="30"/>
      <c r="IIQ77" s="30"/>
      <c r="IIR77" s="30"/>
      <c r="IIS77" s="30"/>
      <c r="IIT77" s="30"/>
      <c r="IIU77" s="30"/>
      <c r="IIV77" s="30"/>
      <c r="IIW77" s="30"/>
      <c r="IIX77" s="30"/>
      <c r="IIY77" s="30"/>
      <c r="IIZ77" s="30"/>
      <c r="IJA77" s="30"/>
      <c r="IJB77" s="30"/>
      <c r="IJC77" s="30"/>
      <c r="IJD77" s="30"/>
      <c r="IJE77" s="30"/>
      <c r="IJF77" s="30"/>
      <c r="IJG77" s="30"/>
      <c r="IJH77" s="30"/>
      <c r="IJI77" s="30"/>
      <c r="IJJ77" s="30"/>
      <c r="IJK77" s="30"/>
      <c r="IJL77" s="30"/>
      <c r="IJM77" s="30"/>
      <c r="IJN77" s="30"/>
      <c r="IJO77" s="30"/>
      <c r="IJP77" s="30"/>
      <c r="IJQ77" s="30"/>
      <c r="IJR77" s="30"/>
      <c r="IJS77" s="30"/>
      <c r="IJT77" s="30"/>
      <c r="IJU77" s="30"/>
      <c r="IJV77" s="30"/>
      <c r="IJW77" s="30"/>
      <c r="IJX77" s="30"/>
      <c r="IJY77" s="30"/>
      <c r="IJZ77" s="30"/>
      <c r="IKA77" s="30"/>
      <c r="IKB77" s="30"/>
      <c r="IKC77" s="30"/>
      <c r="IKD77" s="30"/>
      <c r="IKE77" s="30"/>
      <c r="IKF77" s="30"/>
      <c r="IKG77" s="30"/>
      <c r="IKH77" s="30"/>
      <c r="IKI77" s="30"/>
      <c r="IKJ77" s="30"/>
      <c r="IKK77" s="30"/>
      <c r="IKL77" s="30"/>
      <c r="IKM77" s="30"/>
      <c r="IKN77" s="30"/>
      <c r="IKO77" s="30"/>
      <c r="IKP77" s="30"/>
      <c r="IKQ77" s="30"/>
      <c r="IKR77" s="30"/>
      <c r="IKS77" s="30"/>
      <c r="IKT77" s="30"/>
      <c r="IKU77" s="30"/>
      <c r="IKV77" s="30"/>
      <c r="IKW77" s="30"/>
      <c r="IKX77" s="30"/>
      <c r="IKY77" s="30"/>
      <c r="IKZ77" s="30"/>
      <c r="ILA77" s="30"/>
      <c r="ILB77" s="30"/>
      <c r="ILC77" s="30"/>
      <c r="ILD77" s="30"/>
      <c r="ILE77" s="30"/>
      <c r="ILF77" s="30"/>
      <c r="ILG77" s="30"/>
      <c r="ILH77" s="30"/>
      <c r="ILI77" s="30"/>
      <c r="ILJ77" s="30"/>
      <c r="ILK77" s="30"/>
      <c r="ILL77" s="30"/>
      <c r="ILM77" s="30"/>
      <c r="ILN77" s="30"/>
      <c r="ILO77" s="30"/>
      <c r="ILP77" s="30"/>
      <c r="ILQ77" s="30"/>
      <c r="ILR77" s="30"/>
      <c r="ILS77" s="30"/>
      <c r="ILT77" s="30"/>
      <c r="ILU77" s="30"/>
      <c r="ILV77" s="30"/>
      <c r="ILW77" s="30"/>
      <c r="ILX77" s="30"/>
      <c r="ILY77" s="30"/>
      <c r="ILZ77" s="30"/>
      <c r="IMA77" s="30"/>
      <c r="IMB77" s="30"/>
      <c r="IMC77" s="30"/>
      <c r="IMD77" s="30"/>
      <c r="IME77" s="30"/>
      <c r="IMF77" s="30"/>
      <c r="IMG77" s="30"/>
      <c r="IMH77" s="30"/>
      <c r="IMI77" s="30"/>
      <c r="IMJ77" s="30"/>
      <c r="IMK77" s="30"/>
      <c r="IML77" s="30"/>
      <c r="IMM77" s="30"/>
      <c r="IMN77" s="30"/>
      <c r="IMO77" s="30"/>
      <c r="IMP77" s="30"/>
      <c r="IMQ77" s="30"/>
      <c r="IMR77" s="30"/>
      <c r="IMS77" s="30"/>
      <c r="IMT77" s="30"/>
      <c r="IMU77" s="30"/>
      <c r="IMV77" s="30"/>
      <c r="IMW77" s="30"/>
      <c r="IMX77" s="30"/>
      <c r="IMY77" s="30"/>
      <c r="IMZ77" s="30"/>
      <c r="INA77" s="30"/>
      <c r="INB77" s="30"/>
      <c r="INC77" s="30"/>
      <c r="IND77" s="30"/>
      <c r="INE77" s="30"/>
      <c r="INF77" s="30"/>
      <c r="ING77" s="30"/>
      <c r="INH77" s="30"/>
      <c r="INI77" s="30"/>
      <c r="INJ77" s="30"/>
      <c r="INK77" s="30"/>
      <c r="INL77" s="30"/>
      <c r="INM77" s="30"/>
      <c r="INN77" s="30"/>
      <c r="INO77" s="30"/>
      <c r="INP77" s="30"/>
      <c r="INQ77" s="30"/>
      <c r="INR77" s="30"/>
      <c r="INS77" s="30"/>
      <c r="INT77" s="30"/>
      <c r="INU77" s="30"/>
      <c r="INV77" s="30"/>
      <c r="INW77" s="30"/>
      <c r="INX77" s="30"/>
      <c r="INY77" s="30"/>
      <c r="INZ77" s="30"/>
      <c r="IOA77" s="30"/>
      <c r="IOB77" s="30"/>
      <c r="IOC77" s="30"/>
      <c r="IOD77" s="30"/>
      <c r="IOE77" s="30"/>
      <c r="IOF77" s="30"/>
      <c r="IOG77" s="30"/>
      <c r="IOH77" s="30"/>
      <c r="IOI77" s="30"/>
      <c r="IOJ77" s="30"/>
      <c r="IOK77" s="30"/>
      <c r="IOL77" s="30"/>
      <c r="IOM77" s="30"/>
      <c r="ION77" s="30"/>
      <c r="IOO77" s="30"/>
      <c r="IOP77" s="30"/>
      <c r="IOQ77" s="30"/>
      <c r="IOR77" s="30"/>
      <c r="IOS77" s="30"/>
      <c r="IOT77" s="30"/>
      <c r="IOU77" s="30"/>
      <c r="IOV77" s="30"/>
      <c r="IOW77" s="30"/>
      <c r="IOX77" s="30"/>
      <c r="IOY77" s="30"/>
      <c r="IOZ77" s="30"/>
      <c r="IPA77" s="30"/>
      <c r="IPB77" s="30"/>
      <c r="IPC77" s="30"/>
      <c r="IPD77" s="30"/>
      <c r="IPE77" s="30"/>
      <c r="IPF77" s="30"/>
      <c r="IPG77" s="30"/>
      <c r="IPH77" s="30"/>
      <c r="IPI77" s="30"/>
      <c r="IPJ77" s="30"/>
      <c r="IPK77" s="30"/>
      <c r="IPL77" s="30"/>
      <c r="IPM77" s="30"/>
      <c r="IPN77" s="30"/>
      <c r="IPO77" s="30"/>
      <c r="IPP77" s="30"/>
      <c r="IPQ77" s="30"/>
      <c r="IPR77" s="30"/>
      <c r="IPS77" s="30"/>
      <c r="IPT77" s="30"/>
      <c r="IPU77" s="30"/>
      <c r="IPV77" s="30"/>
      <c r="IPW77" s="30"/>
      <c r="IPX77" s="30"/>
      <c r="IPY77" s="30"/>
      <c r="IPZ77" s="30"/>
      <c r="IQA77" s="30"/>
      <c r="IQB77" s="30"/>
      <c r="IQC77" s="30"/>
      <c r="IQD77" s="30"/>
      <c r="IQE77" s="30"/>
      <c r="IQF77" s="30"/>
      <c r="IQG77" s="30"/>
      <c r="IQH77" s="30"/>
      <c r="IQI77" s="30"/>
      <c r="IQJ77" s="30"/>
      <c r="IQK77" s="30"/>
      <c r="IQL77" s="30"/>
      <c r="IQM77" s="30"/>
      <c r="IQN77" s="30"/>
      <c r="IQO77" s="30"/>
      <c r="IQP77" s="30"/>
      <c r="IQQ77" s="30"/>
      <c r="IQR77" s="30"/>
      <c r="IQS77" s="30"/>
      <c r="IQT77" s="30"/>
      <c r="IQU77" s="30"/>
      <c r="IQV77" s="30"/>
      <c r="IQW77" s="30"/>
      <c r="IQX77" s="30"/>
      <c r="IQY77" s="30"/>
      <c r="IQZ77" s="30"/>
      <c r="IRA77" s="30"/>
      <c r="IRB77" s="30"/>
      <c r="IRC77" s="30"/>
      <c r="IRD77" s="30"/>
      <c r="IRE77" s="30"/>
      <c r="IRF77" s="30"/>
      <c r="IRG77" s="30"/>
      <c r="IRH77" s="30"/>
      <c r="IRI77" s="30"/>
      <c r="IRJ77" s="30"/>
      <c r="IRK77" s="30"/>
      <c r="IRL77" s="30"/>
      <c r="IRM77" s="30"/>
      <c r="IRN77" s="30"/>
      <c r="IRO77" s="30"/>
      <c r="IRP77" s="30"/>
      <c r="IRQ77" s="30"/>
      <c r="IRR77" s="30"/>
      <c r="IRS77" s="30"/>
      <c r="IRT77" s="30"/>
      <c r="IRU77" s="30"/>
      <c r="IRV77" s="30"/>
      <c r="IRW77" s="30"/>
      <c r="IRX77" s="30"/>
      <c r="IRY77" s="30"/>
      <c r="IRZ77" s="30"/>
      <c r="ISA77" s="30"/>
      <c r="ISB77" s="30"/>
      <c r="ISC77" s="30"/>
      <c r="ISD77" s="30"/>
      <c r="ISE77" s="30"/>
      <c r="ISF77" s="30"/>
      <c r="ISG77" s="30"/>
      <c r="ISH77" s="30"/>
      <c r="ISI77" s="30"/>
      <c r="ISJ77" s="30"/>
      <c r="ISK77" s="30"/>
      <c r="ISL77" s="30"/>
      <c r="ISM77" s="30"/>
      <c r="ISN77" s="30"/>
      <c r="ISO77" s="30"/>
      <c r="ISP77" s="30"/>
      <c r="ISQ77" s="30"/>
      <c r="ISR77" s="30"/>
      <c r="ISS77" s="30"/>
      <c r="IST77" s="30"/>
      <c r="ISU77" s="30"/>
      <c r="ISV77" s="30"/>
      <c r="ISW77" s="30"/>
      <c r="ISX77" s="30"/>
      <c r="ISY77" s="30"/>
      <c r="ISZ77" s="30"/>
      <c r="ITA77" s="30"/>
      <c r="ITB77" s="30"/>
      <c r="ITC77" s="30"/>
      <c r="ITD77" s="30"/>
      <c r="ITE77" s="30"/>
      <c r="ITF77" s="30"/>
      <c r="ITG77" s="30"/>
      <c r="ITH77" s="30"/>
      <c r="ITI77" s="30"/>
      <c r="ITJ77" s="30"/>
      <c r="ITK77" s="30"/>
      <c r="ITL77" s="30"/>
      <c r="ITM77" s="30"/>
      <c r="ITN77" s="30"/>
      <c r="ITO77" s="30"/>
      <c r="ITP77" s="30"/>
      <c r="ITQ77" s="30"/>
      <c r="ITR77" s="30"/>
      <c r="ITS77" s="30"/>
      <c r="ITT77" s="30"/>
      <c r="ITU77" s="30"/>
      <c r="ITV77" s="30"/>
      <c r="ITW77" s="30"/>
      <c r="ITX77" s="30"/>
      <c r="ITY77" s="30"/>
      <c r="ITZ77" s="30"/>
      <c r="IUA77" s="30"/>
      <c r="IUB77" s="30"/>
      <c r="IUC77" s="30"/>
      <c r="IUD77" s="30"/>
      <c r="IUE77" s="30"/>
      <c r="IUF77" s="30"/>
      <c r="IUG77" s="30"/>
      <c r="IUH77" s="30"/>
      <c r="IUI77" s="30"/>
      <c r="IUJ77" s="30"/>
      <c r="IUK77" s="30"/>
      <c r="IUL77" s="30"/>
      <c r="IUM77" s="30"/>
      <c r="IUN77" s="30"/>
      <c r="IUO77" s="30"/>
      <c r="IUP77" s="30"/>
      <c r="IUQ77" s="30"/>
      <c r="IUR77" s="30"/>
      <c r="IUS77" s="30"/>
      <c r="IUT77" s="30"/>
      <c r="IUU77" s="30"/>
      <c r="IUV77" s="30"/>
      <c r="IUW77" s="30"/>
      <c r="IUX77" s="30"/>
      <c r="IUY77" s="30"/>
      <c r="IUZ77" s="30"/>
      <c r="IVA77" s="30"/>
      <c r="IVB77" s="30"/>
      <c r="IVC77" s="30"/>
      <c r="IVD77" s="30"/>
      <c r="IVE77" s="30"/>
      <c r="IVF77" s="30"/>
      <c r="IVG77" s="30"/>
      <c r="IVH77" s="30"/>
      <c r="IVI77" s="30"/>
      <c r="IVJ77" s="30"/>
      <c r="IVK77" s="30"/>
      <c r="IVL77" s="30"/>
      <c r="IVM77" s="30"/>
      <c r="IVN77" s="30"/>
      <c r="IVO77" s="30"/>
      <c r="IVP77" s="30"/>
      <c r="IVQ77" s="30"/>
      <c r="IVR77" s="30"/>
      <c r="IVS77" s="30"/>
      <c r="IVT77" s="30"/>
      <c r="IVU77" s="30"/>
      <c r="IVV77" s="30"/>
      <c r="IVW77" s="30"/>
      <c r="IVX77" s="30"/>
      <c r="IVY77" s="30"/>
      <c r="IVZ77" s="30"/>
      <c r="IWA77" s="30"/>
      <c r="IWB77" s="30"/>
      <c r="IWC77" s="30"/>
      <c r="IWD77" s="30"/>
      <c r="IWE77" s="30"/>
      <c r="IWF77" s="30"/>
      <c r="IWG77" s="30"/>
      <c r="IWH77" s="30"/>
      <c r="IWI77" s="30"/>
      <c r="IWJ77" s="30"/>
      <c r="IWK77" s="30"/>
      <c r="IWL77" s="30"/>
      <c r="IWM77" s="30"/>
      <c r="IWN77" s="30"/>
      <c r="IWO77" s="30"/>
      <c r="IWP77" s="30"/>
      <c r="IWQ77" s="30"/>
      <c r="IWR77" s="30"/>
      <c r="IWS77" s="30"/>
      <c r="IWT77" s="30"/>
      <c r="IWU77" s="30"/>
      <c r="IWV77" s="30"/>
      <c r="IWW77" s="30"/>
      <c r="IWX77" s="30"/>
      <c r="IWY77" s="30"/>
      <c r="IWZ77" s="30"/>
      <c r="IXA77" s="30"/>
      <c r="IXB77" s="30"/>
      <c r="IXC77" s="30"/>
      <c r="IXD77" s="30"/>
      <c r="IXE77" s="30"/>
      <c r="IXF77" s="30"/>
      <c r="IXG77" s="30"/>
      <c r="IXH77" s="30"/>
      <c r="IXI77" s="30"/>
      <c r="IXJ77" s="30"/>
      <c r="IXK77" s="30"/>
      <c r="IXL77" s="30"/>
      <c r="IXM77" s="30"/>
      <c r="IXN77" s="30"/>
      <c r="IXO77" s="30"/>
      <c r="IXP77" s="30"/>
      <c r="IXQ77" s="30"/>
      <c r="IXR77" s="30"/>
      <c r="IXS77" s="30"/>
      <c r="IXT77" s="30"/>
      <c r="IXU77" s="30"/>
      <c r="IXV77" s="30"/>
      <c r="IXW77" s="30"/>
      <c r="IXX77" s="30"/>
      <c r="IXY77" s="30"/>
      <c r="IXZ77" s="30"/>
      <c r="IYA77" s="30"/>
      <c r="IYB77" s="30"/>
      <c r="IYC77" s="30"/>
      <c r="IYD77" s="30"/>
      <c r="IYE77" s="30"/>
      <c r="IYF77" s="30"/>
      <c r="IYG77" s="30"/>
      <c r="IYH77" s="30"/>
      <c r="IYI77" s="30"/>
      <c r="IYJ77" s="30"/>
      <c r="IYK77" s="30"/>
      <c r="IYL77" s="30"/>
      <c r="IYM77" s="30"/>
      <c r="IYN77" s="30"/>
      <c r="IYO77" s="30"/>
      <c r="IYP77" s="30"/>
      <c r="IYQ77" s="30"/>
      <c r="IYR77" s="30"/>
      <c r="IYS77" s="30"/>
      <c r="IYT77" s="30"/>
      <c r="IYU77" s="30"/>
      <c r="IYV77" s="30"/>
      <c r="IYW77" s="30"/>
      <c r="IYX77" s="30"/>
      <c r="IYY77" s="30"/>
      <c r="IYZ77" s="30"/>
      <c r="IZA77" s="30"/>
      <c r="IZB77" s="30"/>
      <c r="IZC77" s="30"/>
      <c r="IZD77" s="30"/>
      <c r="IZE77" s="30"/>
      <c r="IZF77" s="30"/>
      <c r="IZG77" s="30"/>
      <c r="IZH77" s="30"/>
      <c r="IZI77" s="30"/>
      <c r="IZJ77" s="30"/>
      <c r="IZK77" s="30"/>
      <c r="IZL77" s="30"/>
      <c r="IZM77" s="30"/>
      <c r="IZN77" s="30"/>
      <c r="IZO77" s="30"/>
      <c r="IZP77" s="30"/>
      <c r="IZQ77" s="30"/>
      <c r="IZR77" s="30"/>
      <c r="IZS77" s="30"/>
      <c r="IZT77" s="30"/>
      <c r="IZU77" s="30"/>
      <c r="IZV77" s="30"/>
      <c r="IZW77" s="30"/>
      <c r="IZX77" s="30"/>
      <c r="IZY77" s="30"/>
      <c r="IZZ77" s="30"/>
      <c r="JAA77" s="30"/>
      <c r="JAB77" s="30"/>
      <c r="JAC77" s="30"/>
      <c r="JAD77" s="30"/>
      <c r="JAE77" s="30"/>
      <c r="JAF77" s="30"/>
      <c r="JAG77" s="30"/>
      <c r="JAH77" s="30"/>
      <c r="JAI77" s="30"/>
      <c r="JAJ77" s="30"/>
      <c r="JAK77" s="30"/>
      <c r="JAL77" s="30"/>
      <c r="JAM77" s="30"/>
      <c r="JAN77" s="30"/>
      <c r="JAO77" s="30"/>
      <c r="JAP77" s="30"/>
      <c r="JAQ77" s="30"/>
      <c r="JAR77" s="30"/>
      <c r="JAS77" s="30"/>
      <c r="JAT77" s="30"/>
      <c r="JAU77" s="30"/>
      <c r="JAV77" s="30"/>
      <c r="JAW77" s="30"/>
      <c r="JAX77" s="30"/>
      <c r="JAY77" s="30"/>
      <c r="JAZ77" s="30"/>
      <c r="JBA77" s="30"/>
      <c r="JBB77" s="30"/>
      <c r="JBC77" s="30"/>
      <c r="JBD77" s="30"/>
      <c r="JBE77" s="30"/>
      <c r="JBF77" s="30"/>
      <c r="JBG77" s="30"/>
      <c r="JBH77" s="30"/>
      <c r="JBI77" s="30"/>
      <c r="JBJ77" s="30"/>
      <c r="JBK77" s="30"/>
      <c r="JBL77" s="30"/>
      <c r="JBM77" s="30"/>
      <c r="JBN77" s="30"/>
      <c r="JBO77" s="30"/>
      <c r="JBP77" s="30"/>
      <c r="JBQ77" s="30"/>
      <c r="JBR77" s="30"/>
      <c r="JBS77" s="30"/>
      <c r="JBT77" s="30"/>
      <c r="JBU77" s="30"/>
      <c r="JBV77" s="30"/>
      <c r="JBW77" s="30"/>
      <c r="JBX77" s="30"/>
      <c r="JBY77" s="30"/>
      <c r="JBZ77" s="30"/>
      <c r="JCA77" s="30"/>
      <c r="JCB77" s="30"/>
      <c r="JCC77" s="30"/>
      <c r="JCD77" s="30"/>
      <c r="JCE77" s="30"/>
      <c r="JCF77" s="30"/>
      <c r="JCG77" s="30"/>
      <c r="JCH77" s="30"/>
      <c r="JCI77" s="30"/>
      <c r="JCJ77" s="30"/>
      <c r="JCK77" s="30"/>
      <c r="JCL77" s="30"/>
      <c r="JCM77" s="30"/>
      <c r="JCN77" s="30"/>
      <c r="JCO77" s="30"/>
      <c r="JCP77" s="30"/>
      <c r="JCQ77" s="30"/>
      <c r="JCR77" s="30"/>
      <c r="JCS77" s="30"/>
      <c r="JCT77" s="30"/>
      <c r="JCU77" s="30"/>
      <c r="JCV77" s="30"/>
      <c r="JCW77" s="30"/>
      <c r="JCX77" s="30"/>
      <c r="JCY77" s="30"/>
      <c r="JCZ77" s="30"/>
      <c r="JDA77" s="30"/>
      <c r="JDB77" s="30"/>
      <c r="JDC77" s="30"/>
      <c r="JDD77" s="30"/>
      <c r="JDE77" s="30"/>
      <c r="JDF77" s="30"/>
      <c r="JDG77" s="30"/>
      <c r="JDH77" s="30"/>
      <c r="JDI77" s="30"/>
      <c r="JDJ77" s="30"/>
      <c r="JDK77" s="30"/>
      <c r="JDL77" s="30"/>
      <c r="JDM77" s="30"/>
      <c r="JDN77" s="30"/>
      <c r="JDO77" s="30"/>
      <c r="JDP77" s="30"/>
      <c r="JDQ77" s="30"/>
      <c r="JDR77" s="30"/>
      <c r="JDS77" s="30"/>
      <c r="JDT77" s="30"/>
      <c r="JDU77" s="30"/>
      <c r="JDV77" s="30"/>
      <c r="JDW77" s="30"/>
      <c r="JDX77" s="30"/>
      <c r="JDY77" s="30"/>
      <c r="JDZ77" s="30"/>
      <c r="JEA77" s="30"/>
      <c r="JEB77" s="30"/>
      <c r="JEC77" s="30"/>
      <c r="JED77" s="30"/>
      <c r="JEE77" s="30"/>
      <c r="JEF77" s="30"/>
      <c r="JEG77" s="30"/>
      <c r="JEH77" s="30"/>
      <c r="JEI77" s="30"/>
      <c r="JEJ77" s="30"/>
      <c r="JEK77" s="30"/>
      <c r="JEL77" s="30"/>
      <c r="JEM77" s="30"/>
      <c r="JEN77" s="30"/>
      <c r="JEO77" s="30"/>
      <c r="JEP77" s="30"/>
      <c r="JEQ77" s="30"/>
      <c r="JER77" s="30"/>
      <c r="JES77" s="30"/>
      <c r="JET77" s="30"/>
      <c r="JEU77" s="30"/>
      <c r="JEV77" s="30"/>
      <c r="JEW77" s="30"/>
      <c r="JEX77" s="30"/>
      <c r="JEY77" s="30"/>
      <c r="JEZ77" s="30"/>
      <c r="JFA77" s="30"/>
      <c r="JFB77" s="30"/>
      <c r="JFC77" s="30"/>
      <c r="JFD77" s="30"/>
      <c r="JFE77" s="30"/>
      <c r="JFF77" s="30"/>
      <c r="JFG77" s="30"/>
      <c r="JFH77" s="30"/>
      <c r="JFI77" s="30"/>
      <c r="JFJ77" s="30"/>
      <c r="JFK77" s="30"/>
      <c r="JFL77" s="30"/>
      <c r="JFM77" s="30"/>
      <c r="JFN77" s="30"/>
      <c r="JFO77" s="30"/>
      <c r="JFP77" s="30"/>
      <c r="JFQ77" s="30"/>
      <c r="JFR77" s="30"/>
      <c r="JFS77" s="30"/>
      <c r="JFT77" s="30"/>
      <c r="JFU77" s="30"/>
      <c r="JFV77" s="30"/>
      <c r="JFW77" s="30"/>
      <c r="JFX77" s="30"/>
      <c r="JFY77" s="30"/>
      <c r="JFZ77" s="30"/>
      <c r="JGA77" s="30"/>
      <c r="JGB77" s="30"/>
      <c r="JGC77" s="30"/>
      <c r="JGD77" s="30"/>
      <c r="JGE77" s="30"/>
      <c r="JGF77" s="30"/>
      <c r="JGG77" s="30"/>
      <c r="JGH77" s="30"/>
      <c r="JGI77" s="30"/>
      <c r="JGJ77" s="30"/>
      <c r="JGK77" s="30"/>
      <c r="JGL77" s="30"/>
      <c r="JGM77" s="30"/>
      <c r="JGN77" s="30"/>
      <c r="JGO77" s="30"/>
      <c r="JGP77" s="30"/>
      <c r="JGQ77" s="30"/>
      <c r="JGR77" s="30"/>
      <c r="JGS77" s="30"/>
      <c r="JGT77" s="30"/>
      <c r="JGU77" s="30"/>
      <c r="JGV77" s="30"/>
      <c r="JGW77" s="30"/>
      <c r="JGX77" s="30"/>
      <c r="JGY77" s="30"/>
      <c r="JGZ77" s="30"/>
      <c r="JHA77" s="30"/>
      <c r="JHB77" s="30"/>
      <c r="JHC77" s="30"/>
      <c r="JHD77" s="30"/>
      <c r="JHE77" s="30"/>
      <c r="JHF77" s="30"/>
      <c r="JHG77" s="30"/>
      <c r="JHH77" s="30"/>
      <c r="JHI77" s="30"/>
      <c r="JHJ77" s="30"/>
      <c r="JHK77" s="30"/>
      <c r="JHL77" s="30"/>
      <c r="JHM77" s="30"/>
      <c r="JHN77" s="30"/>
      <c r="JHO77" s="30"/>
      <c r="JHP77" s="30"/>
      <c r="JHQ77" s="30"/>
      <c r="JHR77" s="30"/>
      <c r="JHS77" s="30"/>
      <c r="JHT77" s="30"/>
      <c r="JHU77" s="30"/>
      <c r="JHV77" s="30"/>
      <c r="JHW77" s="30"/>
      <c r="JHX77" s="30"/>
      <c r="JHY77" s="30"/>
      <c r="JHZ77" s="30"/>
      <c r="JIA77" s="30"/>
      <c r="JIB77" s="30"/>
      <c r="JIC77" s="30"/>
      <c r="JID77" s="30"/>
      <c r="JIE77" s="30"/>
      <c r="JIF77" s="30"/>
      <c r="JIG77" s="30"/>
      <c r="JIH77" s="30"/>
      <c r="JII77" s="30"/>
      <c r="JIJ77" s="30"/>
      <c r="JIK77" s="30"/>
      <c r="JIL77" s="30"/>
      <c r="JIM77" s="30"/>
      <c r="JIN77" s="30"/>
      <c r="JIO77" s="30"/>
      <c r="JIP77" s="30"/>
      <c r="JIQ77" s="30"/>
      <c r="JIR77" s="30"/>
      <c r="JIS77" s="30"/>
      <c r="JIT77" s="30"/>
      <c r="JIU77" s="30"/>
      <c r="JIV77" s="30"/>
      <c r="JIW77" s="30"/>
      <c r="JIX77" s="30"/>
      <c r="JIY77" s="30"/>
      <c r="JIZ77" s="30"/>
      <c r="JJA77" s="30"/>
      <c r="JJB77" s="30"/>
      <c r="JJC77" s="30"/>
      <c r="JJD77" s="30"/>
      <c r="JJE77" s="30"/>
      <c r="JJF77" s="30"/>
      <c r="JJG77" s="30"/>
      <c r="JJH77" s="30"/>
      <c r="JJI77" s="30"/>
      <c r="JJJ77" s="30"/>
      <c r="JJK77" s="30"/>
      <c r="JJL77" s="30"/>
      <c r="JJM77" s="30"/>
      <c r="JJN77" s="30"/>
      <c r="JJO77" s="30"/>
      <c r="JJP77" s="30"/>
      <c r="JJQ77" s="30"/>
      <c r="JJR77" s="30"/>
      <c r="JJS77" s="30"/>
      <c r="JJT77" s="30"/>
      <c r="JJU77" s="30"/>
      <c r="JJV77" s="30"/>
      <c r="JJW77" s="30"/>
      <c r="JJX77" s="30"/>
      <c r="JJY77" s="30"/>
      <c r="JJZ77" s="30"/>
      <c r="JKA77" s="30"/>
      <c r="JKB77" s="30"/>
      <c r="JKC77" s="30"/>
      <c r="JKD77" s="30"/>
      <c r="JKE77" s="30"/>
      <c r="JKF77" s="30"/>
      <c r="JKG77" s="30"/>
      <c r="JKH77" s="30"/>
      <c r="JKI77" s="30"/>
      <c r="JKJ77" s="30"/>
      <c r="JKK77" s="30"/>
      <c r="JKL77" s="30"/>
      <c r="JKM77" s="30"/>
      <c r="JKN77" s="30"/>
      <c r="JKO77" s="30"/>
      <c r="JKP77" s="30"/>
      <c r="JKQ77" s="30"/>
      <c r="JKR77" s="30"/>
      <c r="JKS77" s="30"/>
      <c r="JKT77" s="30"/>
      <c r="JKU77" s="30"/>
      <c r="JKV77" s="30"/>
      <c r="JKW77" s="30"/>
      <c r="JKX77" s="30"/>
      <c r="JKY77" s="30"/>
      <c r="JKZ77" s="30"/>
      <c r="JLA77" s="30"/>
      <c r="JLB77" s="30"/>
      <c r="JLC77" s="30"/>
      <c r="JLD77" s="30"/>
      <c r="JLE77" s="30"/>
      <c r="JLF77" s="30"/>
      <c r="JLG77" s="30"/>
      <c r="JLH77" s="30"/>
      <c r="JLI77" s="30"/>
      <c r="JLJ77" s="30"/>
      <c r="JLK77" s="30"/>
      <c r="JLL77" s="30"/>
      <c r="JLM77" s="30"/>
      <c r="JLN77" s="30"/>
      <c r="JLO77" s="30"/>
      <c r="JLP77" s="30"/>
      <c r="JLQ77" s="30"/>
      <c r="JLR77" s="30"/>
      <c r="JLS77" s="30"/>
      <c r="JLT77" s="30"/>
      <c r="JLU77" s="30"/>
      <c r="JLV77" s="30"/>
      <c r="JLW77" s="30"/>
      <c r="JLX77" s="30"/>
      <c r="JLY77" s="30"/>
      <c r="JLZ77" s="30"/>
      <c r="JMA77" s="30"/>
      <c r="JMB77" s="30"/>
      <c r="JMC77" s="30"/>
      <c r="JMD77" s="30"/>
      <c r="JME77" s="30"/>
      <c r="JMF77" s="30"/>
      <c r="JMG77" s="30"/>
      <c r="JMH77" s="30"/>
      <c r="JMI77" s="30"/>
      <c r="JMJ77" s="30"/>
      <c r="JMK77" s="30"/>
      <c r="JML77" s="30"/>
      <c r="JMM77" s="30"/>
      <c r="JMN77" s="30"/>
      <c r="JMO77" s="30"/>
      <c r="JMP77" s="30"/>
      <c r="JMQ77" s="30"/>
      <c r="JMR77" s="30"/>
      <c r="JMS77" s="30"/>
      <c r="JMT77" s="30"/>
      <c r="JMU77" s="30"/>
      <c r="JMV77" s="30"/>
      <c r="JMW77" s="30"/>
      <c r="JMX77" s="30"/>
      <c r="JMY77" s="30"/>
      <c r="JMZ77" s="30"/>
      <c r="JNA77" s="30"/>
      <c r="JNB77" s="30"/>
      <c r="JNC77" s="30"/>
      <c r="JND77" s="30"/>
      <c r="JNE77" s="30"/>
      <c r="JNF77" s="30"/>
      <c r="JNG77" s="30"/>
      <c r="JNH77" s="30"/>
      <c r="JNI77" s="30"/>
      <c r="JNJ77" s="30"/>
      <c r="JNK77" s="30"/>
      <c r="JNL77" s="30"/>
      <c r="JNM77" s="30"/>
      <c r="JNN77" s="30"/>
      <c r="JNO77" s="30"/>
      <c r="JNP77" s="30"/>
      <c r="JNQ77" s="30"/>
      <c r="JNR77" s="30"/>
      <c r="JNS77" s="30"/>
      <c r="JNT77" s="30"/>
      <c r="JNU77" s="30"/>
      <c r="JNV77" s="30"/>
      <c r="JNW77" s="30"/>
      <c r="JNX77" s="30"/>
      <c r="JNY77" s="30"/>
      <c r="JNZ77" s="30"/>
      <c r="JOA77" s="30"/>
      <c r="JOB77" s="30"/>
      <c r="JOC77" s="30"/>
      <c r="JOD77" s="30"/>
      <c r="JOE77" s="30"/>
      <c r="JOF77" s="30"/>
      <c r="JOG77" s="30"/>
      <c r="JOH77" s="30"/>
      <c r="JOI77" s="30"/>
      <c r="JOJ77" s="30"/>
      <c r="JOK77" s="30"/>
      <c r="JOL77" s="30"/>
      <c r="JOM77" s="30"/>
      <c r="JON77" s="30"/>
      <c r="JOO77" s="30"/>
      <c r="JOP77" s="30"/>
      <c r="JOQ77" s="30"/>
      <c r="JOR77" s="30"/>
      <c r="JOS77" s="30"/>
      <c r="JOT77" s="30"/>
      <c r="JOU77" s="30"/>
      <c r="JOV77" s="30"/>
      <c r="JOW77" s="30"/>
      <c r="JOX77" s="30"/>
      <c r="JOY77" s="30"/>
      <c r="JOZ77" s="30"/>
      <c r="JPA77" s="30"/>
      <c r="JPB77" s="30"/>
      <c r="JPC77" s="30"/>
      <c r="JPD77" s="30"/>
      <c r="JPE77" s="30"/>
      <c r="JPF77" s="30"/>
      <c r="JPG77" s="30"/>
      <c r="JPH77" s="30"/>
      <c r="JPI77" s="30"/>
      <c r="JPJ77" s="30"/>
      <c r="JPK77" s="30"/>
      <c r="JPL77" s="30"/>
      <c r="JPM77" s="30"/>
      <c r="JPN77" s="30"/>
      <c r="JPO77" s="30"/>
      <c r="JPP77" s="30"/>
      <c r="JPQ77" s="30"/>
      <c r="JPR77" s="30"/>
      <c r="JPS77" s="30"/>
      <c r="JPT77" s="30"/>
      <c r="JPU77" s="30"/>
      <c r="JPV77" s="30"/>
      <c r="JPW77" s="30"/>
      <c r="JPX77" s="30"/>
      <c r="JPY77" s="30"/>
      <c r="JPZ77" s="30"/>
      <c r="JQA77" s="30"/>
      <c r="JQB77" s="30"/>
      <c r="JQC77" s="30"/>
      <c r="JQD77" s="30"/>
      <c r="JQE77" s="30"/>
      <c r="JQF77" s="30"/>
      <c r="JQG77" s="30"/>
      <c r="JQH77" s="30"/>
      <c r="JQI77" s="30"/>
      <c r="JQJ77" s="30"/>
      <c r="JQK77" s="30"/>
      <c r="JQL77" s="30"/>
      <c r="JQM77" s="30"/>
      <c r="JQN77" s="30"/>
      <c r="JQO77" s="30"/>
      <c r="JQP77" s="30"/>
      <c r="JQQ77" s="30"/>
      <c r="JQR77" s="30"/>
      <c r="JQS77" s="30"/>
      <c r="JQT77" s="30"/>
      <c r="JQU77" s="30"/>
      <c r="JQV77" s="30"/>
      <c r="JQW77" s="30"/>
      <c r="JQX77" s="30"/>
      <c r="JQY77" s="30"/>
      <c r="JQZ77" s="30"/>
      <c r="JRA77" s="30"/>
      <c r="JRB77" s="30"/>
      <c r="JRC77" s="30"/>
      <c r="JRD77" s="30"/>
      <c r="JRE77" s="30"/>
      <c r="JRF77" s="30"/>
      <c r="JRG77" s="30"/>
      <c r="JRH77" s="30"/>
      <c r="JRI77" s="30"/>
      <c r="JRJ77" s="30"/>
      <c r="JRK77" s="30"/>
      <c r="JRL77" s="30"/>
      <c r="JRM77" s="30"/>
      <c r="JRN77" s="30"/>
      <c r="JRO77" s="30"/>
      <c r="JRP77" s="30"/>
      <c r="JRQ77" s="30"/>
      <c r="JRR77" s="30"/>
      <c r="JRS77" s="30"/>
      <c r="JRT77" s="30"/>
      <c r="JRU77" s="30"/>
      <c r="JRV77" s="30"/>
      <c r="JRW77" s="30"/>
      <c r="JRX77" s="30"/>
      <c r="JRY77" s="30"/>
      <c r="JRZ77" s="30"/>
      <c r="JSA77" s="30"/>
      <c r="JSB77" s="30"/>
      <c r="JSC77" s="30"/>
      <c r="JSD77" s="30"/>
      <c r="JSE77" s="30"/>
      <c r="JSF77" s="30"/>
      <c r="JSG77" s="30"/>
      <c r="JSH77" s="30"/>
      <c r="JSI77" s="30"/>
      <c r="JSJ77" s="30"/>
      <c r="JSK77" s="30"/>
      <c r="JSL77" s="30"/>
      <c r="JSM77" s="30"/>
      <c r="JSN77" s="30"/>
      <c r="JSO77" s="30"/>
      <c r="JSP77" s="30"/>
      <c r="JSQ77" s="30"/>
      <c r="JSR77" s="30"/>
      <c r="JSS77" s="30"/>
      <c r="JST77" s="30"/>
      <c r="JSU77" s="30"/>
      <c r="JSV77" s="30"/>
      <c r="JSW77" s="30"/>
      <c r="JSX77" s="30"/>
      <c r="JSY77" s="30"/>
      <c r="JSZ77" s="30"/>
      <c r="JTA77" s="30"/>
      <c r="JTB77" s="30"/>
      <c r="JTC77" s="30"/>
      <c r="JTD77" s="30"/>
      <c r="JTE77" s="30"/>
      <c r="JTF77" s="30"/>
      <c r="JTG77" s="30"/>
      <c r="JTH77" s="30"/>
      <c r="JTI77" s="30"/>
      <c r="JTJ77" s="30"/>
      <c r="JTK77" s="30"/>
      <c r="JTL77" s="30"/>
      <c r="JTM77" s="30"/>
      <c r="JTN77" s="30"/>
      <c r="JTO77" s="30"/>
      <c r="JTP77" s="30"/>
      <c r="JTQ77" s="30"/>
      <c r="JTR77" s="30"/>
      <c r="JTS77" s="30"/>
      <c r="JTT77" s="30"/>
      <c r="JTU77" s="30"/>
      <c r="JTV77" s="30"/>
      <c r="JTW77" s="30"/>
      <c r="JTX77" s="30"/>
      <c r="JTY77" s="30"/>
      <c r="JTZ77" s="30"/>
      <c r="JUA77" s="30"/>
      <c r="JUB77" s="30"/>
      <c r="JUC77" s="30"/>
      <c r="JUD77" s="30"/>
      <c r="JUE77" s="30"/>
      <c r="JUF77" s="30"/>
      <c r="JUG77" s="30"/>
      <c r="JUH77" s="30"/>
      <c r="JUI77" s="30"/>
      <c r="JUJ77" s="30"/>
      <c r="JUK77" s="30"/>
      <c r="JUL77" s="30"/>
      <c r="JUM77" s="30"/>
      <c r="JUN77" s="30"/>
      <c r="JUO77" s="30"/>
      <c r="JUP77" s="30"/>
      <c r="JUQ77" s="30"/>
      <c r="JUR77" s="30"/>
      <c r="JUS77" s="30"/>
      <c r="JUT77" s="30"/>
      <c r="JUU77" s="30"/>
      <c r="JUV77" s="30"/>
      <c r="JUW77" s="30"/>
      <c r="JUX77" s="30"/>
      <c r="JUY77" s="30"/>
      <c r="JUZ77" s="30"/>
      <c r="JVA77" s="30"/>
      <c r="JVB77" s="30"/>
      <c r="JVC77" s="30"/>
      <c r="JVD77" s="30"/>
      <c r="JVE77" s="30"/>
      <c r="JVF77" s="30"/>
      <c r="JVG77" s="30"/>
      <c r="JVH77" s="30"/>
      <c r="JVI77" s="30"/>
      <c r="JVJ77" s="30"/>
      <c r="JVK77" s="30"/>
      <c r="JVL77" s="30"/>
      <c r="JVM77" s="30"/>
      <c r="JVN77" s="30"/>
      <c r="JVO77" s="30"/>
      <c r="JVP77" s="30"/>
      <c r="JVQ77" s="30"/>
      <c r="JVR77" s="30"/>
      <c r="JVS77" s="30"/>
      <c r="JVT77" s="30"/>
      <c r="JVU77" s="30"/>
      <c r="JVV77" s="30"/>
      <c r="JVW77" s="30"/>
      <c r="JVX77" s="30"/>
      <c r="JVY77" s="30"/>
      <c r="JVZ77" s="30"/>
      <c r="JWA77" s="30"/>
      <c r="JWB77" s="30"/>
      <c r="JWC77" s="30"/>
      <c r="JWD77" s="30"/>
      <c r="JWE77" s="30"/>
      <c r="JWF77" s="30"/>
      <c r="JWG77" s="30"/>
      <c r="JWH77" s="30"/>
      <c r="JWI77" s="30"/>
      <c r="JWJ77" s="30"/>
      <c r="JWK77" s="30"/>
      <c r="JWL77" s="30"/>
      <c r="JWM77" s="30"/>
      <c r="JWN77" s="30"/>
      <c r="JWO77" s="30"/>
      <c r="JWP77" s="30"/>
      <c r="JWQ77" s="30"/>
      <c r="JWR77" s="30"/>
      <c r="JWS77" s="30"/>
      <c r="JWT77" s="30"/>
      <c r="JWU77" s="30"/>
      <c r="JWV77" s="30"/>
      <c r="JWW77" s="30"/>
      <c r="JWX77" s="30"/>
      <c r="JWY77" s="30"/>
      <c r="JWZ77" s="30"/>
      <c r="JXA77" s="30"/>
      <c r="JXB77" s="30"/>
      <c r="JXC77" s="30"/>
      <c r="JXD77" s="30"/>
      <c r="JXE77" s="30"/>
      <c r="JXF77" s="30"/>
      <c r="JXG77" s="30"/>
      <c r="JXH77" s="30"/>
      <c r="JXI77" s="30"/>
      <c r="JXJ77" s="30"/>
      <c r="JXK77" s="30"/>
      <c r="JXL77" s="30"/>
      <c r="JXM77" s="30"/>
      <c r="JXN77" s="30"/>
      <c r="JXO77" s="30"/>
      <c r="JXP77" s="30"/>
      <c r="JXQ77" s="30"/>
      <c r="JXR77" s="30"/>
      <c r="JXS77" s="30"/>
      <c r="JXT77" s="30"/>
      <c r="JXU77" s="30"/>
      <c r="JXV77" s="30"/>
      <c r="JXW77" s="30"/>
      <c r="JXX77" s="30"/>
      <c r="JXY77" s="30"/>
      <c r="JXZ77" s="30"/>
      <c r="JYA77" s="30"/>
      <c r="JYB77" s="30"/>
      <c r="JYC77" s="30"/>
      <c r="JYD77" s="30"/>
      <c r="JYE77" s="30"/>
      <c r="JYF77" s="30"/>
      <c r="JYG77" s="30"/>
      <c r="JYH77" s="30"/>
      <c r="JYI77" s="30"/>
      <c r="JYJ77" s="30"/>
      <c r="JYK77" s="30"/>
      <c r="JYL77" s="30"/>
      <c r="JYM77" s="30"/>
      <c r="JYN77" s="30"/>
      <c r="JYO77" s="30"/>
      <c r="JYP77" s="30"/>
      <c r="JYQ77" s="30"/>
      <c r="JYR77" s="30"/>
      <c r="JYS77" s="30"/>
      <c r="JYT77" s="30"/>
      <c r="JYU77" s="30"/>
      <c r="JYV77" s="30"/>
      <c r="JYW77" s="30"/>
      <c r="JYX77" s="30"/>
      <c r="JYY77" s="30"/>
      <c r="JYZ77" s="30"/>
      <c r="JZA77" s="30"/>
      <c r="JZB77" s="30"/>
      <c r="JZC77" s="30"/>
      <c r="JZD77" s="30"/>
      <c r="JZE77" s="30"/>
      <c r="JZF77" s="30"/>
      <c r="JZG77" s="30"/>
      <c r="JZH77" s="30"/>
      <c r="JZI77" s="30"/>
      <c r="JZJ77" s="30"/>
      <c r="JZK77" s="30"/>
      <c r="JZL77" s="30"/>
      <c r="JZM77" s="30"/>
      <c r="JZN77" s="30"/>
      <c r="JZO77" s="30"/>
      <c r="JZP77" s="30"/>
      <c r="JZQ77" s="30"/>
      <c r="JZR77" s="30"/>
      <c r="JZS77" s="30"/>
      <c r="JZT77" s="30"/>
      <c r="JZU77" s="30"/>
      <c r="JZV77" s="30"/>
      <c r="JZW77" s="30"/>
      <c r="JZX77" s="30"/>
      <c r="JZY77" s="30"/>
      <c r="JZZ77" s="30"/>
      <c r="KAA77" s="30"/>
      <c r="KAB77" s="30"/>
      <c r="KAC77" s="30"/>
      <c r="KAD77" s="30"/>
      <c r="KAE77" s="30"/>
      <c r="KAF77" s="30"/>
      <c r="KAG77" s="30"/>
      <c r="KAH77" s="30"/>
      <c r="KAI77" s="30"/>
      <c r="KAJ77" s="30"/>
      <c r="KAK77" s="30"/>
      <c r="KAL77" s="30"/>
      <c r="KAM77" s="30"/>
      <c r="KAN77" s="30"/>
      <c r="KAO77" s="30"/>
      <c r="KAP77" s="30"/>
      <c r="KAQ77" s="30"/>
      <c r="KAR77" s="30"/>
      <c r="KAS77" s="30"/>
      <c r="KAT77" s="30"/>
      <c r="KAU77" s="30"/>
      <c r="KAV77" s="30"/>
      <c r="KAW77" s="30"/>
      <c r="KAX77" s="30"/>
      <c r="KAY77" s="30"/>
      <c r="KAZ77" s="30"/>
      <c r="KBA77" s="30"/>
      <c r="KBB77" s="30"/>
      <c r="KBC77" s="30"/>
      <c r="KBD77" s="30"/>
      <c r="KBE77" s="30"/>
      <c r="KBF77" s="30"/>
      <c r="KBG77" s="30"/>
      <c r="KBH77" s="30"/>
      <c r="KBI77" s="30"/>
      <c r="KBJ77" s="30"/>
      <c r="KBK77" s="30"/>
      <c r="KBL77" s="30"/>
      <c r="KBM77" s="30"/>
      <c r="KBN77" s="30"/>
      <c r="KBO77" s="30"/>
      <c r="KBP77" s="30"/>
      <c r="KBQ77" s="30"/>
      <c r="KBR77" s="30"/>
      <c r="KBS77" s="30"/>
      <c r="KBT77" s="30"/>
      <c r="KBU77" s="30"/>
      <c r="KBV77" s="30"/>
      <c r="KBW77" s="30"/>
      <c r="KBX77" s="30"/>
      <c r="KBY77" s="30"/>
      <c r="KBZ77" s="30"/>
      <c r="KCA77" s="30"/>
      <c r="KCB77" s="30"/>
      <c r="KCC77" s="30"/>
      <c r="KCD77" s="30"/>
      <c r="KCE77" s="30"/>
      <c r="KCF77" s="30"/>
      <c r="KCG77" s="30"/>
      <c r="KCH77" s="30"/>
      <c r="KCI77" s="30"/>
      <c r="KCJ77" s="30"/>
      <c r="KCK77" s="30"/>
      <c r="KCL77" s="30"/>
      <c r="KCM77" s="30"/>
      <c r="KCN77" s="30"/>
      <c r="KCO77" s="30"/>
      <c r="KCP77" s="30"/>
      <c r="KCQ77" s="30"/>
      <c r="KCR77" s="30"/>
      <c r="KCS77" s="30"/>
      <c r="KCT77" s="30"/>
      <c r="KCU77" s="30"/>
      <c r="KCV77" s="30"/>
      <c r="KCW77" s="30"/>
      <c r="KCX77" s="30"/>
      <c r="KCY77" s="30"/>
      <c r="KCZ77" s="30"/>
      <c r="KDA77" s="30"/>
      <c r="KDB77" s="30"/>
      <c r="KDC77" s="30"/>
      <c r="KDD77" s="30"/>
      <c r="KDE77" s="30"/>
      <c r="KDF77" s="30"/>
      <c r="KDG77" s="30"/>
      <c r="KDH77" s="30"/>
      <c r="KDI77" s="30"/>
      <c r="KDJ77" s="30"/>
      <c r="KDK77" s="30"/>
      <c r="KDL77" s="30"/>
      <c r="KDM77" s="30"/>
      <c r="KDN77" s="30"/>
      <c r="KDO77" s="30"/>
      <c r="KDP77" s="30"/>
      <c r="KDQ77" s="30"/>
      <c r="KDR77" s="30"/>
      <c r="KDS77" s="30"/>
      <c r="KDT77" s="30"/>
      <c r="KDU77" s="30"/>
      <c r="KDV77" s="30"/>
      <c r="KDW77" s="30"/>
      <c r="KDX77" s="30"/>
      <c r="KDY77" s="30"/>
      <c r="KDZ77" s="30"/>
      <c r="KEA77" s="30"/>
      <c r="KEB77" s="30"/>
      <c r="KEC77" s="30"/>
      <c r="KED77" s="30"/>
      <c r="KEE77" s="30"/>
      <c r="KEF77" s="30"/>
      <c r="KEG77" s="30"/>
      <c r="KEH77" s="30"/>
      <c r="KEI77" s="30"/>
      <c r="KEJ77" s="30"/>
      <c r="KEK77" s="30"/>
      <c r="KEL77" s="30"/>
      <c r="KEM77" s="30"/>
      <c r="KEN77" s="30"/>
      <c r="KEO77" s="30"/>
      <c r="KEP77" s="30"/>
      <c r="KEQ77" s="30"/>
      <c r="KER77" s="30"/>
      <c r="KES77" s="30"/>
      <c r="KET77" s="30"/>
      <c r="KEU77" s="30"/>
      <c r="KEV77" s="30"/>
      <c r="KEW77" s="30"/>
      <c r="KEX77" s="30"/>
      <c r="KEY77" s="30"/>
      <c r="KEZ77" s="30"/>
      <c r="KFA77" s="30"/>
      <c r="KFB77" s="30"/>
      <c r="KFC77" s="30"/>
      <c r="KFD77" s="30"/>
      <c r="KFE77" s="30"/>
      <c r="KFF77" s="30"/>
      <c r="KFG77" s="30"/>
      <c r="KFH77" s="30"/>
      <c r="KFI77" s="30"/>
      <c r="KFJ77" s="30"/>
      <c r="KFK77" s="30"/>
      <c r="KFL77" s="30"/>
      <c r="KFM77" s="30"/>
      <c r="KFN77" s="30"/>
      <c r="KFO77" s="30"/>
      <c r="KFP77" s="30"/>
      <c r="KFQ77" s="30"/>
      <c r="KFR77" s="30"/>
      <c r="KFS77" s="30"/>
      <c r="KFT77" s="30"/>
      <c r="KFU77" s="30"/>
      <c r="KFV77" s="30"/>
      <c r="KFW77" s="30"/>
      <c r="KFX77" s="30"/>
      <c r="KFY77" s="30"/>
      <c r="KFZ77" s="30"/>
      <c r="KGA77" s="30"/>
      <c r="KGB77" s="30"/>
      <c r="KGC77" s="30"/>
      <c r="KGD77" s="30"/>
      <c r="KGE77" s="30"/>
      <c r="KGF77" s="30"/>
      <c r="KGG77" s="30"/>
      <c r="KGH77" s="30"/>
      <c r="KGI77" s="30"/>
      <c r="KGJ77" s="30"/>
      <c r="KGK77" s="30"/>
      <c r="KGL77" s="30"/>
      <c r="KGM77" s="30"/>
      <c r="KGN77" s="30"/>
      <c r="KGO77" s="30"/>
      <c r="KGP77" s="30"/>
      <c r="KGQ77" s="30"/>
      <c r="KGR77" s="30"/>
      <c r="KGS77" s="30"/>
      <c r="KGT77" s="30"/>
      <c r="KGU77" s="30"/>
      <c r="KGV77" s="30"/>
      <c r="KGW77" s="30"/>
      <c r="KGX77" s="30"/>
      <c r="KGY77" s="30"/>
      <c r="KGZ77" s="30"/>
      <c r="KHA77" s="30"/>
      <c r="KHB77" s="30"/>
      <c r="KHC77" s="30"/>
      <c r="KHD77" s="30"/>
      <c r="KHE77" s="30"/>
      <c r="KHF77" s="30"/>
      <c r="KHG77" s="30"/>
      <c r="KHH77" s="30"/>
      <c r="KHI77" s="30"/>
      <c r="KHJ77" s="30"/>
      <c r="KHK77" s="30"/>
      <c r="KHL77" s="30"/>
      <c r="KHM77" s="30"/>
      <c r="KHN77" s="30"/>
      <c r="KHO77" s="30"/>
      <c r="KHP77" s="30"/>
      <c r="KHQ77" s="30"/>
      <c r="KHR77" s="30"/>
      <c r="KHS77" s="30"/>
      <c r="KHT77" s="30"/>
      <c r="KHU77" s="30"/>
      <c r="KHV77" s="30"/>
      <c r="KHW77" s="30"/>
      <c r="KHX77" s="30"/>
      <c r="KHY77" s="30"/>
      <c r="KHZ77" s="30"/>
      <c r="KIA77" s="30"/>
      <c r="KIB77" s="30"/>
      <c r="KIC77" s="30"/>
      <c r="KID77" s="30"/>
      <c r="KIE77" s="30"/>
      <c r="KIF77" s="30"/>
      <c r="KIG77" s="30"/>
      <c r="KIH77" s="30"/>
      <c r="KII77" s="30"/>
      <c r="KIJ77" s="30"/>
      <c r="KIK77" s="30"/>
      <c r="KIL77" s="30"/>
      <c r="KIM77" s="30"/>
      <c r="KIN77" s="30"/>
      <c r="KIO77" s="30"/>
      <c r="KIP77" s="30"/>
      <c r="KIQ77" s="30"/>
      <c r="KIR77" s="30"/>
      <c r="KIS77" s="30"/>
      <c r="KIT77" s="30"/>
      <c r="KIU77" s="30"/>
      <c r="KIV77" s="30"/>
      <c r="KIW77" s="30"/>
      <c r="KIX77" s="30"/>
      <c r="KIY77" s="30"/>
      <c r="KIZ77" s="30"/>
      <c r="KJA77" s="30"/>
      <c r="KJB77" s="30"/>
      <c r="KJC77" s="30"/>
      <c r="KJD77" s="30"/>
      <c r="KJE77" s="30"/>
      <c r="KJF77" s="30"/>
      <c r="KJG77" s="30"/>
      <c r="KJH77" s="30"/>
      <c r="KJI77" s="30"/>
      <c r="KJJ77" s="30"/>
      <c r="KJK77" s="30"/>
      <c r="KJL77" s="30"/>
      <c r="KJM77" s="30"/>
      <c r="KJN77" s="30"/>
      <c r="KJO77" s="30"/>
      <c r="KJP77" s="30"/>
      <c r="KJQ77" s="30"/>
      <c r="KJR77" s="30"/>
      <c r="KJS77" s="30"/>
      <c r="KJT77" s="30"/>
      <c r="KJU77" s="30"/>
      <c r="KJV77" s="30"/>
      <c r="KJW77" s="30"/>
      <c r="KJX77" s="30"/>
      <c r="KJY77" s="30"/>
      <c r="KJZ77" s="30"/>
      <c r="KKA77" s="30"/>
      <c r="KKB77" s="30"/>
      <c r="KKC77" s="30"/>
      <c r="KKD77" s="30"/>
      <c r="KKE77" s="30"/>
      <c r="KKF77" s="30"/>
      <c r="KKG77" s="30"/>
      <c r="KKH77" s="30"/>
      <c r="KKI77" s="30"/>
      <c r="KKJ77" s="30"/>
      <c r="KKK77" s="30"/>
      <c r="KKL77" s="30"/>
      <c r="KKM77" s="30"/>
      <c r="KKN77" s="30"/>
      <c r="KKO77" s="30"/>
      <c r="KKP77" s="30"/>
      <c r="KKQ77" s="30"/>
      <c r="KKR77" s="30"/>
      <c r="KKS77" s="30"/>
      <c r="KKT77" s="30"/>
      <c r="KKU77" s="30"/>
      <c r="KKV77" s="30"/>
      <c r="KKW77" s="30"/>
      <c r="KKX77" s="30"/>
      <c r="KKY77" s="30"/>
      <c r="KKZ77" s="30"/>
      <c r="KLA77" s="30"/>
      <c r="KLB77" s="30"/>
      <c r="KLC77" s="30"/>
      <c r="KLD77" s="30"/>
      <c r="KLE77" s="30"/>
      <c r="KLF77" s="30"/>
      <c r="KLG77" s="30"/>
      <c r="KLH77" s="30"/>
      <c r="KLI77" s="30"/>
      <c r="KLJ77" s="30"/>
      <c r="KLK77" s="30"/>
      <c r="KLL77" s="30"/>
      <c r="KLM77" s="30"/>
      <c r="KLN77" s="30"/>
      <c r="KLO77" s="30"/>
      <c r="KLP77" s="30"/>
      <c r="KLQ77" s="30"/>
      <c r="KLR77" s="30"/>
      <c r="KLS77" s="30"/>
      <c r="KLT77" s="30"/>
      <c r="KLU77" s="30"/>
      <c r="KLV77" s="30"/>
      <c r="KLW77" s="30"/>
      <c r="KLX77" s="30"/>
      <c r="KLY77" s="30"/>
      <c r="KLZ77" s="30"/>
      <c r="KMA77" s="30"/>
      <c r="KMB77" s="30"/>
      <c r="KMC77" s="30"/>
      <c r="KMD77" s="30"/>
      <c r="KME77" s="30"/>
      <c r="KMF77" s="30"/>
      <c r="KMG77" s="30"/>
      <c r="KMH77" s="30"/>
      <c r="KMI77" s="30"/>
      <c r="KMJ77" s="30"/>
      <c r="KMK77" s="30"/>
      <c r="KML77" s="30"/>
      <c r="KMM77" s="30"/>
      <c r="KMN77" s="30"/>
      <c r="KMO77" s="30"/>
      <c r="KMP77" s="30"/>
      <c r="KMQ77" s="30"/>
      <c r="KMR77" s="30"/>
      <c r="KMS77" s="30"/>
      <c r="KMT77" s="30"/>
      <c r="KMU77" s="30"/>
      <c r="KMV77" s="30"/>
      <c r="KMW77" s="30"/>
      <c r="KMX77" s="30"/>
      <c r="KMY77" s="30"/>
      <c r="KMZ77" s="30"/>
      <c r="KNA77" s="30"/>
      <c r="KNB77" s="30"/>
      <c r="KNC77" s="30"/>
      <c r="KND77" s="30"/>
      <c r="KNE77" s="30"/>
      <c r="KNF77" s="30"/>
      <c r="KNG77" s="30"/>
      <c r="KNH77" s="30"/>
      <c r="KNI77" s="30"/>
      <c r="KNJ77" s="30"/>
      <c r="KNK77" s="30"/>
      <c r="KNL77" s="30"/>
      <c r="KNM77" s="30"/>
      <c r="KNN77" s="30"/>
      <c r="KNO77" s="30"/>
      <c r="KNP77" s="30"/>
      <c r="KNQ77" s="30"/>
      <c r="KNR77" s="30"/>
      <c r="KNS77" s="30"/>
      <c r="KNT77" s="30"/>
      <c r="KNU77" s="30"/>
      <c r="KNV77" s="30"/>
      <c r="KNW77" s="30"/>
      <c r="KNX77" s="30"/>
      <c r="KNY77" s="30"/>
      <c r="KNZ77" s="30"/>
      <c r="KOA77" s="30"/>
      <c r="KOB77" s="30"/>
      <c r="KOC77" s="30"/>
      <c r="KOD77" s="30"/>
      <c r="KOE77" s="30"/>
      <c r="KOF77" s="30"/>
      <c r="KOG77" s="30"/>
      <c r="KOH77" s="30"/>
      <c r="KOI77" s="30"/>
      <c r="KOJ77" s="30"/>
      <c r="KOK77" s="30"/>
      <c r="KOL77" s="30"/>
      <c r="KOM77" s="30"/>
      <c r="KON77" s="30"/>
      <c r="KOO77" s="30"/>
      <c r="KOP77" s="30"/>
      <c r="KOQ77" s="30"/>
      <c r="KOR77" s="30"/>
      <c r="KOS77" s="30"/>
      <c r="KOT77" s="30"/>
      <c r="KOU77" s="30"/>
      <c r="KOV77" s="30"/>
      <c r="KOW77" s="30"/>
      <c r="KOX77" s="30"/>
      <c r="KOY77" s="30"/>
      <c r="KOZ77" s="30"/>
      <c r="KPA77" s="30"/>
      <c r="KPB77" s="30"/>
      <c r="KPC77" s="30"/>
      <c r="KPD77" s="30"/>
      <c r="KPE77" s="30"/>
      <c r="KPF77" s="30"/>
      <c r="KPG77" s="30"/>
      <c r="KPH77" s="30"/>
      <c r="KPI77" s="30"/>
      <c r="KPJ77" s="30"/>
      <c r="KPK77" s="30"/>
      <c r="KPL77" s="30"/>
      <c r="KPM77" s="30"/>
      <c r="KPN77" s="30"/>
      <c r="KPO77" s="30"/>
      <c r="KPP77" s="30"/>
      <c r="KPQ77" s="30"/>
      <c r="KPR77" s="30"/>
      <c r="KPS77" s="30"/>
      <c r="KPT77" s="30"/>
      <c r="KPU77" s="30"/>
      <c r="KPV77" s="30"/>
      <c r="KPW77" s="30"/>
      <c r="KPX77" s="30"/>
      <c r="KPY77" s="30"/>
      <c r="KPZ77" s="30"/>
      <c r="KQA77" s="30"/>
      <c r="KQB77" s="30"/>
      <c r="KQC77" s="30"/>
      <c r="KQD77" s="30"/>
      <c r="KQE77" s="30"/>
      <c r="KQF77" s="30"/>
      <c r="KQG77" s="30"/>
      <c r="KQH77" s="30"/>
      <c r="KQI77" s="30"/>
      <c r="KQJ77" s="30"/>
      <c r="KQK77" s="30"/>
      <c r="KQL77" s="30"/>
      <c r="KQM77" s="30"/>
      <c r="KQN77" s="30"/>
      <c r="KQO77" s="30"/>
      <c r="KQP77" s="30"/>
      <c r="KQQ77" s="30"/>
      <c r="KQR77" s="30"/>
      <c r="KQS77" s="30"/>
      <c r="KQT77" s="30"/>
      <c r="KQU77" s="30"/>
      <c r="KQV77" s="30"/>
      <c r="KQW77" s="30"/>
      <c r="KQX77" s="30"/>
      <c r="KQY77" s="30"/>
      <c r="KQZ77" s="30"/>
      <c r="KRA77" s="30"/>
      <c r="KRB77" s="30"/>
      <c r="KRC77" s="30"/>
      <c r="KRD77" s="30"/>
      <c r="KRE77" s="30"/>
      <c r="KRF77" s="30"/>
      <c r="KRG77" s="30"/>
      <c r="KRH77" s="30"/>
      <c r="KRI77" s="30"/>
      <c r="KRJ77" s="30"/>
      <c r="KRK77" s="30"/>
      <c r="KRL77" s="30"/>
      <c r="KRM77" s="30"/>
      <c r="KRN77" s="30"/>
      <c r="KRO77" s="30"/>
      <c r="KRP77" s="30"/>
      <c r="KRQ77" s="30"/>
      <c r="KRR77" s="30"/>
      <c r="KRS77" s="30"/>
      <c r="KRT77" s="30"/>
      <c r="KRU77" s="30"/>
      <c r="KRV77" s="30"/>
      <c r="KRW77" s="30"/>
      <c r="KRX77" s="30"/>
      <c r="KRY77" s="30"/>
      <c r="KRZ77" s="30"/>
      <c r="KSA77" s="30"/>
      <c r="KSB77" s="30"/>
      <c r="KSC77" s="30"/>
      <c r="KSD77" s="30"/>
      <c r="KSE77" s="30"/>
      <c r="KSF77" s="30"/>
      <c r="KSG77" s="30"/>
      <c r="KSH77" s="30"/>
      <c r="KSI77" s="30"/>
      <c r="KSJ77" s="30"/>
      <c r="KSK77" s="30"/>
      <c r="KSL77" s="30"/>
      <c r="KSM77" s="30"/>
      <c r="KSN77" s="30"/>
      <c r="KSO77" s="30"/>
      <c r="KSP77" s="30"/>
      <c r="KSQ77" s="30"/>
      <c r="KSR77" s="30"/>
      <c r="KSS77" s="30"/>
      <c r="KST77" s="30"/>
      <c r="KSU77" s="30"/>
      <c r="KSV77" s="30"/>
      <c r="KSW77" s="30"/>
      <c r="KSX77" s="30"/>
      <c r="KSY77" s="30"/>
      <c r="KSZ77" s="30"/>
      <c r="KTA77" s="30"/>
      <c r="KTB77" s="30"/>
      <c r="KTC77" s="30"/>
      <c r="KTD77" s="30"/>
      <c r="KTE77" s="30"/>
      <c r="KTF77" s="30"/>
      <c r="KTG77" s="30"/>
      <c r="KTH77" s="30"/>
      <c r="KTI77" s="30"/>
      <c r="KTJ77" s="30"/>
      <c r="KTK77" s="30"/>
      <c r="KTL77" s="30"/>
      <c r="KTM77" s="30"/>
      <c r="KTN77" s="30"/>
      <c r="KTO77" s="30"/>
      <c r="KTP77" s="30"/>
      <c r="KTQ77" s="30"/>
      <c r="KTR77" s="30"/>
      <c r="KTS77" s="30"/>
      <c r="KTT77" s="30"/>
      <c r="KTU77" s="30"/>
      <c r="KTV77" s="30"/>
      <c r="KTW77" s="30"/>
      <c r="KTX77" s="30"/>
      <c r="KTY77" s="30"/>
      <c r="KTZ77" s="30"/>
      <c r="KUA77" s="30"/>
      <c r="KUB77" s="30"/>
      <c r="KUC77" s="30"/>
      <c r="KUD77" s="30"/>
      <c r="KUE77" s="30"/>
      <c r="KUF77" s="30"/>
      <c r="KUG77" s="30"/>
      <c r="KUH77" s="30"/>
      <c r="KUI77" s="30"/>
      <c r="KUJ77" s="30"/>
      <c r="KUK77" s="30"/>
      <c r="KUL77" s="30"/>
      <c r="KUM77" s="30"/>
      <c r="KUN77" s="30"/>
      <c r="KUO77" s="30"/>
      <c r="KUP77" s="30"/>
      <c r="KUQ77" s="30"/>
      <c r="KUR77" s="30"/>
      <c r="KUS77" s="30"/>
      <c r="KUT77" s="30"/>
      <c r="KUU77" s="30"/>
      <c r="KUV77" s="30"/>
      <c r="KUW77" s="30"/>
      <c r="KUX77" s="30"/>
      <c r="KUY77" s="30"/>
      <c r="KUZ77" s="30"/>
      <c r="KVA77" s="30"/>
      <c r="KVB77" s="30"/>
      <c r="KVC77" s="30"/>
      <c r="KVD77" s="30"/>
      <c r="KVE77" s="30"/>
      <c r="KVF77" s="30"/>
      <c r="KVG77" s="30"/>
      <c r="KVH77" s="30"/>
      <c r="KVI77" s="30"/>
      <c r="KVJ77" s="30"/>
      <c r="KVK77" s="30"/>
      <c r="KVL77" s="30"/>
      <c r="KVM77" s="30"/>
      <c r="KVN77" s="30"/>
      <c r="KVO77" s="30"/>
      <c r="KVP77" s="30"/>
      <c r="KVQ77" s="30"/>
      <c r="KVR77" s="30"/>
      <c r="KVS77" s="30"/>
      <c r="KVT77" s="30"/>
      <c r="KVU77" s="30"/>
      <c r="KVV77" s="30"/>
      <c r="KVW77" s="30"/>
      <c r="KVX77" s="30"/>
      <c r="KVY77" s="30"/>
      <c r="KVZ77" s="30"/>
      <c r="KWA77" s="30"/>
      <c r="KWB77" s="30"/>
      <c r="KWC77" s="30"/>
      <c r="KWD77" s="30"/>
      <c r="KWE77" s="30"/>
      <c r="KWF77" s="30"/>
      <c r="KWG77" s="30"/>
      <c r="KWH77" s="30"/>
      <c r="KWI77" s="30"/>
      <c r="KWJ77" s="30"/>
      <c r="KWK77" s="30"/>
      <c r="KWL77" s="30"/>
      <c r="KWM77" s="30"/>
      <c r="KWN77" s="30"/>
      <c r="KWO77" s="30"/>
      <c r="KWP77" s="30"/>
      <c r="KWQ77" s="30"/>
      <c r="KWR77" s="30"/>
      <c r="KWS77" s="30"/>
      <c r="KWT77" s="30"/>
      <c r="KWU77" s="30"/>
      <c r="KWV77" s="30"/>
      <c r="KWW77" s="30"/>
      <c r="KWX77" s="30"/>
      <c r="KWY77" s="30"/>
      <c r="KWZ77" s="30"/>
      <c r="KXA77" s="30"/>
      <c r="KXB77" s="30"/>
      <c r="KXC77" s="30"/>
      <c r="KXD77" s="30"/>
      <c r="KXE77" s="30"/>
      <c r="KXF77" s="30"/>
      <c r="KXG77" s="30"/>
      <c r="KXH77" s="30"/>
      <c r="KXI77" s="30"/>
      <c r="KXJ77" s="30"/>
      <c r="KXK77" s="30"/>
      <c r="KXL77" s="30"/>
      <c r="KXM77" s="30"/>
      <c r="KXN77" s="30"/>
      <c r="KXO77" s="30"/>
      <c r="KXP77" s="30"/>
      <c r="KXQ77" s="30"/>
      <c r="KXR77" s="30"/>
      <c r="KXS77" s="30"/>
      <c r="KXT77" s="30"/>
      <c r="KXU77" s="30"/>
      <c r="KXV77" s="30"/>
      <c r="KXW77" s="30"/>
      <c r="KXX77" s="30"/>
      <c r="KXY77" s="30"/>
      <c r="KXZ77" s="30"/>
      <c r="KYA77" s="30"/>
      <c r="KYB77" s="30"/>
      <c r="KYC77" s="30"/>
      <c r="KYD77" s="30"/>
      <c r="KYE77" s="30"/>
      <c r="KYF77" s="30"/>
      <c r="KYG77" s="30"/>
      <c r="KYH77" s="30"/>
      <c r="KYI77" s="30"/>
      <c r="KYJ77" s="30"/>
      <c r="KYK77" s="30"/>
      <c r="KYL77" s="30"/>
      <c r="KYM77" s="30"/>
      <c r="KYN77" s="30"/>
      <c r="KYO77" s="30"/>
      <c r="KYP77" s="30"/>
      <c r="KYQ77" s="30"/>
      <c r="KYR77" s="30"/>
      <c r="KYS77" s="30"/>
      <c r="KYT77" s="30"/>
      <c r="KYU77" s="30"/>
      <c r="KYV77" s="30"/>
      <c r="KYW77" s="30"/>
      <c r="KYX77" s="30"/>
      <c r="KYY77" s="30"/>
      <c r="KYZ77" s="30"/>
      <c r="KZA77" s="30"/>
      <c r="KZB77" s="30"/>
      <c r="KZC77" s="30"/>
      <c r="KZD77" s="30"/>
      <c r="KZE77" s="30"/>
      <c r="KZF77" s="30"/>
      <c r="KZG77" s="30"/>
      <c r="KZH77" s="30"/>
      <c r="KZI77" s="30"/>
      <c r="KZJ77" s="30"/>
      <c r="KZK77" s="30"/>
      <c r="KZL77" s="30"/>
      <c r="KZM77" s="30"/>
      <c r="KZN77" s="30"/>
      <c r="KZO77" s="30"/>
      <c r="KZP77" s="30"/>
      <c r="KZQ77" s="30"/>
      <c r="KZR77" s="30"/>
      <c r="KZS77" s="30"/>
      <c r="KZT77" s="30"/>
      <c r="KZU77" s="30"/>
      <c r="KZV77" s="30"/>
      <c r="KZW77" s="30"/>
      <c r="KZX77" s="30"/>
      <c r="KZY77" s="30"/>
      <c r="KZZ77" s="30"/>
      <c r="LAA77" s="30"/>
      <c r="LAB77" s="30"/>
      <c r="LAC77" s="30"/>
      <c r="LAD77" s="30"/>
      <c r="LAE77" s="30"/>
      <c r="LAF77" s="30"/>
      <c r="LAG77" s="30"/>
      <c r="LAH77" s="30"/>
      <c r="LAI77" s="30"/>
      <c r="LAJ77" s="30"/>
      <c r="LAK77" s="30"/>
      <c r="LAL77" s="30"/>
      <c r="LAM77" s="30"/>
      <c r="LAN77" s="30"/>
      <c r="LAO77" s="30"/>
      <c r="LAP77" s="30"/>
      <c r="LAQ77" s="30"/>
      <c r="LAR77" s="30"/>
      <c r="LAS77" s="30"/>
      <c r="LAT77" s="30"/>
      <c r="LAU77" s="30"/>
      <c r="LAV77" s="30"/>
      <c r="LAW77" s="30"/>
      <c r="LAX77" s="30"/>
      <c r="LAY77" s="30"/>
      <c r="LAZ77" s="30"/>
      <c r="LBA77" s="30"/>
      <c r="LBB77" s="30"/>
      <c r="LBC77" s="30"/>
      <c r="LBD77" s="30"/>
      <c r="LBE77" s="30"/>
      <c r="LBF77" s="30"/>
      <c r="LBG77" s="30"/>
      <c r="LBH77" s="30"/>
      <c r="LBI77" s="30"/>
      <c r="LBJ77" s="30"/>
      <c r="LBK77" s="30"/>
      <c r="LBL77" s="30"/>
      <c r="LBM77" s="30"/>
      <c r="LBN77" s="30"/>
      <c r="LBO77" s="30"/>
      <c r="LBP77" s="30"/>
      <c r="LBQ77" s="30"/>
      <c r="LBR77" s="30"/>
      <c r="LBS77" s="30"/>
      <c r="LBT77" s="30"/>
      <c r="LBU77" s="30"/>
      <c r="LBV77" s="30"/>
      <c r="LBW77" s="30"/>
      <c r="LBX77" s="30"/>
      <c r="LBY77" s="30"/>
      <c r="LBZ77" s="30"/>
      <c r="LCA77" s="30"/>
      <c r="LCB77" s="30"/>
      <c r="LCC77" s="30"/>
      <c r="LCD77" s="30"/>
      <c r="LCE77" s="30"/>
      <c r="LCF77" s="30"/>
      <c r="LCG77" s="30"/>
      <c r="LCH77" s="30"/>
      <c r="LCI77" s="30"/>
      <c r="LCJ77" s="30"/>
      <c r="LCK77" s="30"/>
      <c r="LCL77" s="30"/>
      <c r="LCM77" s="30"/>
      <c r="LCN77" s="30"/>
      <c r="LCO77" s="30"/>
      <c r="LCP77" s="30"/>
      <c r="LCQ77" s="30"/>
      <c r="LCR77" s="30"/>
      <c r="LCS77" s="30"/>
      <c r="LCT77" s="30"/>
      <c r="LCU77" s="30"/>
      <c r="LCV77" s="30"/>
      <c r="LCW77" s="30"/>
      <c r="LCX77" s="30"/>
      <c r="LCY77" s="30"/>
      <c r="LCZ77" s="30"/>
      <c r="LDA77" s="30"/>
      <c r="LDB77" s="30"/>
      <c r="LDC77" s="30"/>
      <c r="LDD77" s="30"/>
      <c r="LDE77" s="30"/>
      <c r="LDF77" s="30"/>
      <c r="LDG77" s="30"/>
      <c r="LDH77" s="30"/>
      <c r="LDI77" s="30"/>
      <c r="LDJ77" s="30"/>
      <c r="LDK77" s="30"/>
      <c r="LDL77" s="30"/>
      <c r="LDM77" s="30"/>
      <c r="LDN77" s="30"/>
      <c r="LDO77" s="30"/>
      <c r="LDP77" s="30"/>
      <c r="LDQ77" s="30"/>
      <c r="LDR77" s="30"/>
      <c r="LDS77" s="30"/>
      <c r="LDT77" s="30"/>
      <c r="LDU77" s="30"/>
      <c r="LDV77" s="30"/>
      <c r="LDW77" s="30"/>
      <c r="LDX77" s="30"/>
      <c r="LDY77" s="30"/>
      <c r="LDZ77" s="30"/>
      <c r="LEA77" s="30"/>
      <c r="LEB77" s="30"/>
      <c r="LEC77" s="30"/>
      <c r="LED77" s="30"/>
      <c r="LEE77" s="30"/>
      <c r="LEF77" s="30"/>
      <c r="LEG77" s="30"/>
      <c r="LEH77" s="30"/>
      <c r="LEI77" s="30"/>
      <c r="LEJ77" s="30"/>
      <c r="LEK77" s="30"/>
      <c r="LEL77" s="30"/>
      <c r="LEM77" s="30"/>
      <c r="LEN77" s="30"/>
      <c r="LEO77" s="30"/>
      <c r="LEP77" s="30"/>
      <c r="LEQ77" s="30"/>
      <c r="LER77" s="30"/>
      <c r="LES77" s="30"/>
      <c r="LET77" s="30"/>
      <c r="LEU77" s="30"/>
      <c r="LEV77" s="30"/>
      <c r="LEW77" s="30"/>
      <c r="LEX77" s="30"/>
      <c r="LEY77" s="30"/>
      <c r="LEZ77" s="30"/>
      <c r="LFA77" s="30"/>
      <c r="LFB77" s="30"/>
      <c r="LFC77" s="30"/>
      <c r="LFD77" s="30"/>
      <c r="LFE77" s="30"/>
      <c r="LFF77" s="30"/>
      <c r="LFG77" s="30"/>
      <c r="LFH77" s="30"/>
      <c r="LFI77" s="30"/>
      <c r="LFJ77" s="30"/>
      <c r="LFK77" s="30"/>
      <c r="LFL77" s="30"/>
      <c r="LFM77" s="30"/>
      <c r="LFN77" s="30"/>
      <c r="LFO77" s="30"/>
      <c r="LFP77" s="30"/>
      <c r="LFQ77" s="30"/>
      <c r="LFR77" s="30"/>
      <c r="LFS77" s="30"/>
      <c r="LFT77" s="30"/>
      <c r="LFU77" s="30"/>
      <c r="LFV77" s="30"/>
      <c r="LFW77" s="30"/>
      <c r="LFX77" s="30"/>
      <c r="LFY77" s="30"/>
      <c r="LFZ77" s="30"/>
      <c r="LGA77" s="30"/>
      <c r="LGB77" s="30"/>
      <c r="LGC77" s="30"/>
      <c r="LGD77" s="30"/>
      <c r="LGE77" s="30"/>
      <c r="LGF77" s="30"/>
      <c r="LGG77" s="30"/>
      <c r="LGH77" s="30"/>
      <c r="LGI77" s="30"/>
      <c r="LGJ77" s="30"/>
      <c r="LGK77" s="30"/>
      <c r="LGL77" s="30"/>
      <c r="LGM77" s="30"/>
      <c r="LGN77" s="30"/>
      <c r="LGO77" s="30"/>
      <c r="LGP77" s="30"/>
      <c r="LGQ77" s="30"/>
      <c r="LGR77" s="30"/>
      <c r="LGS77" s="30"/>
      <c r="LGT77" s="30"/>
      <c r="LGU77" s="30"/>
      <c r="LGV77" s="30"/>
      <c r="LGW77" s="30"/>
      <c r="LGX77" s="30"/>
      <c r="LGY77" s="30"/>
      <c r="LGZ77" s="30"/>
      <c r="LHA77" s="30"/>
      <c r="LHB77" s="30"/>
      <c r="LHC77" s="30"/>
      <c r="LHD77" s="30"/>
      <c r="LHE77" s="30"/>
      <c r="LHF77" s="30"/>
      <c r="LHG77" s="30"/>
      <c r="LHH77" s="30"/>
      <c r="LHI77" s="30"/>
      <c r="LHJ77" s="30"/>
      <c r="LHK77" s="30"/>
      <c r="LHL77" s="30"/>
      <c r="LHM77" s="30"/>
      <c r="LHN77" s="30"/>
      <c r="LHO77" s="30"/>
      <c r="LHP77" s="30"/>
      <c r="LHQ77" s="30"/>
      <c r="LHR77" s="30"/>
      <c r="LHS77" s="30"/>
      <c r="LHT77" s="30"/>
      <c r="LHU77" s="30"/>
      <c r="LHV77" s="30"/>
      <c r="LHW77" s="30"/>
      <c r="LHX77" s="30"/>
      <c r="LHY77" s="30"/>
      <c r="LHZ77" s="30"/>
      <c r="LIA77" s="30"/>
      <c r="LIB77" s="30"/>
      <c r="LIC77" s="30"/>
      <c r="LID77" s="30"/>
      <c r="LIE77" s="30"/>
      <c r="LIF77" s="30"/>
      <c r="LIG77" s="30"/>
      <c r="LIH77" s="30"/>
      <c r="LII77" s="30"/>
      <c r="LIJ77" s="30"/>
      <c r="LIK77" s="30"/>
      <c r="LIL77" s="30"/>
      <c r="LIM77" s="30"/>
      <c r="LIN77" s="30"/>
      <c r="LIO77" s="30"/>
      <c r="LIP77" s="30"/>
      <c r="LIQ77" s="30"/>
      <c r="LIR77" s="30"/>
      <c r="LIS77" s="30"/>
      <c r="LIT77" s="30"/>
      <c r="LIU77" s="30"/>
      <c r="LIV77" s="30"/>
      <c r="LIW77" s="30"/>
      <c r="LIX77" s="30"/>
      <c r="LIY77" s="30"/>
      <c r="LIZ77" s="30"/>
      <c r="LJA77" s="30"/>
      <c r="LJB77" s="30"/>
      <c r="LJC77" s="30"/>
      <c r="LJD77" s="30"/>
      <c r="LJE77" s="30"/>
      <c r="LJF77" s="30"/>
      <c r="LJG77" s="30"/>
      <c r="LJH77" s="30"/>
      <c r="LJI77" s="30"/>
      <c r="LJJ77" s="30"/>
      <c r="LJK77" s="30"/>
      <c r="LJL77" s="30"/>
      <c r="LJM77" s="30"/>
      <c r="LJN77" s="30"/>
      <c r="LJO77" s="30"/>
      <c r="LJP77" s="30"/>
      <c r="LJQ77" s="30"/>
      <c r="LJR77" s="30"/>
      <c r="LJS77" s="30"/>
      <c r="LJT77" s="30"/>
      <c r="LJU77" s="30"/>
      <c r="LJV77" s="30"/>
      <c r="LJW77" s="30"/>
      <c r="LJX77" s="30"/>
      <c r="LJY77" s="30"/>
      <c r="LJZ77" s="30"/>
      <c r="LKA77" s="30"/>
      <c r="LKB77" s="30"/>
      <c r="LKC77" s="30"/>
      <c r="LKD77" s="30"/>
      <c r="LKE77" s="30"/>
      <c r="LKF77" s="30"/>
      <c r="LKG77" s="30"/>
      <c r="LKH77" s="30"/>
      <c r="LKI77" s="30"/>
      <c r="LKJ77" s="30"/>
      <c r="LKK77" s="30"/>
      <c r="LKL77" s="30"/>
      <c r="LKM77" s="30"/>
      <c r="LKN77" s="30"/>
      <c r="LKO77" s="30"/>
      <c r="LKP77" s="30"/>
      <c r="LKQ77" s="30"/>
      <c r="LKR77" s="30"/>
      <c r="LKS77" s="30"/>
      <c r="LKT77" s="30"/>
      <c r="LKU77" s="30"/>
      <c r="LKV77" s="30"/>
      <c r="LKW77" s="30"/>
      <c r="LKX77" s="30"/>
      <c r="LKY77" s="30"/>
      <c r="LKZ77" s="30"/>
      <c r="LLA77" s="30"/>
      <c r="LLB77" s="30"/>
      <c r="LLC77" s="30"/>
      <c r="LLD77" s="30"/>
      <c r="LLE77" s="30"/>
      <c r="LLF77" s="30"/>
      <c r="LLG77" s="30"/>
      <c r="LLH77" s="30"/>
      <c r="LLI77" s="30"/>
      <c r="LLJ77" s="30"/>
      <c r="LLK77" s="30"/>
      <c r="LLL77" s="30"/>
      <c r="LLM77" s="30"/>
      <c r="LLN77" s="30"/>
      <c r="LLO77" s="30"/>
      <c r="LLP77" s="30"/>
      <c r="LLQ77" s="30"/>
      <c r="LLR77" s="30"/>
      <c r="LLS77" s="30"/>
      <c r="LLT77" s="30"/>
      <c r="LLU77" s="30"/>
      <c r="LLV77" s="30"/>
      <c r="LLW77" s="30"/>
      <c r="LLX77" s="30"/>
      <c r="LLY77" s="30"/>
      <c r="LLZ77" s="30"/>
      <c r="LMA77" s="30"/>
      <c r="LMB77" s="30"/>
      <c r="LMC77" s="30"/>
      <c r="LMD77" s="30"/>
      <c r="LME77" s="30"/>
      <c r="LMF77" s="30"/>
      <c r="LMG77" s="30"/>
      <c r="LMH77" s="30"/>
      <c r="LMI77" s="30"/>
      <c r="LMJ77" s="30"/>
      <c r="LMK77" s="30"/>
      <c r="LML77" s="30"/>
      <c r="LMM77" s="30"/>
      <c r="LMN77" s="30"/>
      <c r="LMO77" s="30"/>
      <c r="LMP77" s="30"/>
      <c r="LMQ77" s="30"/>
      <c r="LMR77" s="30"/>
      <c r="LMS77" s="30"/>
      <c r="LMT77" s="30"/>
      <c r="LMU77" s="30"/>
      <c r="LMV77" s="30"/>
      <c r="LMW77" s="30"/>
      <c r="LMX77" s="30"/>
      <c r="LMY77" s="30"/>
      <c r="LMZ77" s="30"/>
      <c r="LNA77" s="30"/>
      <c r="LNB77" s="30"/>
      <c r="LNC77" s="30"/>
      <c r="LND77" s="30"/>
      <c r="LNE77" s="30"/>
      <c r="LNF77" s="30"/>
      <c r="LNG77" s="30"/>
      <c r="LNH77" s="30"/>
      <c r="LNI77" s="30"/>
      <c r="LNJ77" s="30"/>
      <c r="LNK77" s="30"/>
      <c r="LNL77" s="30"/>
      <c r="LNM77" s="30"/>
      <c r="LNN77" s="30"/>
      <c r="LNO77" s="30"/>
      <c r="LNP77" s="30"/>
      <c r="LNQ77" s="30"/>
      <c r="LNR77" s="30"/>
      <c r="LNS77" s="30"/>
      <c r="LNT77" s="30"/>
      <c r="LNU77" s="30"/>
      <c r="LNV77" s="30"/>
      <c r="LNW77" s="30"/>
      <c r="LNX77" s="30"/>
      <c r="LNY77" s="30"/>
      <c r="LNZ77" s="30"/>
      <c r="LOA77" s="30"/>
      <c r="LOB77" s="30"/>
      <c r="LOC77" s="30"/>
      <c r="LOD77" s="30"/>
      <c r="LOE77" s="30"/>
      <c r="LOF77" s="30"/>
      <c r="LOG77" s="30"/>
      <c r="LOH77" s="30"/>
      <c r="LOI77" s="30"/>
      <c r="LOJ77" s="30"/>
      <c r="LOK77" s="30"/>
      <c r="LOL77" s="30"/>
      <c r="LOM77" s="30"/>
      <c r="LON77" s="30"/>
      <c r="LOO77" s="30"/>
      <c r="LOP77" s="30"/>
      <c r="LOQ77" s="30"/>
      <c r="LOR77" s="30"/>
      <c r="LOS77" s="30"/>
      <c r="LOT77" s="30"/>
      <c r="LOU77" s="30"/>
      <c r="LOV77" s="30"/>
      <c r="LOW77" s="30"/>
      <c r="LOX77" s="30"/>
      <c r="LOY77" s="30"/>
      <c r="LOZ77" s="30"/>
      <c r="LPA77" s="30"/>
      <c r="LPB77" s="30"/>
      <c r="LPC77" s="30"/>
      <c r="LPD77" s="30"/>
      <c r="LPE77" s="30"/>
      <c r="LPF77" s="30"/>
      <c r="LPG77" s="30"/>
      <c r="LPH77" s="30"/>
      <c r="LPI77" s="30"/>
      <c r="LPJ77" s="30"/>
      <c r="LPK77" s="30"/>
      <c r="LPL77" s="30"/>
      <c r="LPM77" s="30"/>
      <c r="LPN77" s="30"/>
      <c r="LPO77" s="30"/>
      <c r="LPP77" s="30"/>
      <c r="LPQ77" s="30"/>
      <c r="LPR77" s="30"/>
      <c r="LPS77" s="30"/>
      <c r="LPT77" s="30"/>
      <c r="LPU77" s="30"/>
      <c r="LPV77" s="30"/>
      <c r="LPW77" s="30"/>
      <c r="LPX77" s="30"/>
      <c r="LPY77" s="30"/>
      <c r="LPZ77" s="30"/>
      <c r="LQA77" s="30"/>
      <c r="LQB77" s="30"/>
      <c r="LQC77" s="30"/>
      <c r="LQD77" s="30"/>
      <c r="LQE77" s="30"/>
      <c r="LQF77" s="30"/>
      <c r="LQG77" s="30"/>
      <c r="LQH77" s="30"/>
      <c r="LQI77" s="30"/>
      <c r="LQJ77" s="30"/>
      <c r="LQK77" s="30"/>
      <c r="LQL77" s="30"/>
      <c r="LQM77" s="30"/>
      <c r="LQN77" s="30"/>
      <c r="LQO77" s="30"/>
      <c r="LQP77" s="30"/>
      <c r="LQQ77" s="30"/>
      <c r="LQR77" s="30"/>
      <c r="LQS77" s="30"/>
      <c r="LQT77" s="30"/>
      <c r="LQU77" s="30"/>
      <c r="LQV77" s="30"/>
      <c r="LQW77" s="30"/>
      <c r="LQX77" s="30"/>
      <c r="LQY77" s="30"/>
      <c r="LQZ77" s="30"/>
      <c r="LRA77" s="30"/>
      <c r="LRB77" s="30"/>
      <c r="LRC77" s="30"/>
      <c r="LRD77" s="30"/>
      <c r="LRE77" s="30"/>
      <c r="LRF77" s="30"/>
      <c r="LRG77" s="30"/>
      <c r="LRH77" s="30"/>
      <c r="LRI77" s="30"/>
      <c r="LRJ77" s="30"/>
      <c r="LRK77" s="30"/>
      <c r="LRL77" s="30"/>
      <c r="LRM77" s="30"/>
      <c r="LRN77" s="30"/>
      <c r="LRO77" s="30"/>
      <c r="LRP77" s="30"/>
      <c r="LRQ77" s="30"/>
      <c r="LRR77" s="30"/>
      <c r="LRS77" s="30"/>
      <c r="LRT77" s="30"/>
      <c r="LRU77" s="30"/>
      <c r="LRV77" s="30"/>
      <c r="LRW77" s="30"/>
      <c r="LRX77" s="30"/>
      <c r="LRY77" s="30"/>
      <c r="LRZ77" s="30"/>
      <c r="LSA77" s="30"/>
      <c r="LSB77" s="30"/>
      <c r="LSC77" s="30"/>
      <c r="LSD77" s="30"/>
      <c r="LSE77" s="30"/>
      <c r="LSF77" s="30"/>
      <c r="LSG77" s="30"/>
      <c r="LSH77" s="30"/>
      <c r="LSI77" s="30"/>
      <c r="LSJ77" s="30"/>
      <c r="LSK77" s="30"/>
      <c r="LSL77" s="30"/>
      <c r="LSM77" s="30"/>
      <c r="LSN77" s="30"/>
      <c r="LSO77" s="30"/>
      <c r="LSP77" s="30"/>
      <c r="LSQ77" s="30"/>
      <c r="LSR77" s="30"/>
      <c r="LSS77" s="30"/>
      <c r="LST77" s="30"/>
      <c r="LSU77" s="30"/>
      <c r="LSV77" s="30"/>
      <c r="LSW77" s="30"/>
      <c r="LSX77" s="30"/>
      <c r="LSY77" s="30"/>
      <c r="LSZ77" s="30"/>
      <c r="LTA77" s="30"/>
      <c r="LTB77" s="30"/>
      <c r="LTC77" s="30"/>
      <c r="LTD77" s="30"/>
      <c r="LTE77" s="30"/>
      <c r="LTF77" s="30"/>
      <c r="LTG77" s="30"/>
      <c r="LTH77" s="30"/>
      <c r="LTI77" s="30"/>
      <c r="LTJ77" s="30"/>
      <c r="LTK77" s="30"/>
      <c r="LTL77" s="30"/>
      <c r="LTM77" s="30"/>
      <c r="LTN77" s="30"/>
      <c r="LTO77" s="30"/>
      <c r="LTP77" s="30"/>
      <c r="LTQ77" s="30"/>
      <c r="LTR77" s="30"/>
      <c r="LTS77" s="30"/>
      <c r="LTT77" s="30"/>
      <c r="LTU77" s="30"/>
      <c r="LTV77" s="30"/>
      <c r="LTW77" s="30"/>
      <c r="LTX77" s="30"/>
      <c r="LTY77" s="30"/>
      <c r="LTZ77" s="30"/>
      <c r="LUA77" s="30"/>
      <c r="LUB77" s="30"/>
      <c r="LUC77" s="30"/>
      <c r="LUD77" s="30"/>
      <c r="LUE77" s="30"/>
      <c r="LUF77" s="30"/>
      <c r="LUG77" s="30"/>
      <c r="LUH77" s="30"/>
      <c r="LUI77" s="30"/>
      <c r="LUJ77" s="30"/>
      <c r="LUK77" s="30"/>
      <c r="LUL77" s="30"/>
      <c r="LUM77" s="30"/>
      <c r="LUN77" s="30"/>
      <c r="LUO77" s="30"/>
      <c r="LUP77" s="30"/>
      <c r="LUQ77" s="30"/>
      <c r="LUR77" s="30"/>
      <c r="LUS77" s="30"/>
      <c r="LUT77" s="30"/>
      <c r="LUU77" s="30"/>
      <c r="LUV77" s="30"/>
      <c r="LUW77" s="30"/>
      <c r="LUX77" s="30"/>
      <c r="LUY77" s="30"/>
      <c r="LUZ77" s="30"/>
      <c r="LVA77" s="30"/>
      <c r="LVB77" s="30"/>
      <c r="LVC77" s="30"/>
      <c r="LVD77" s="30"/>
      <c r="LVE77" s="30"/>
      <c r="LVF77" s="30"/>
      <c r="LVG77" s="30"/>
      <c r="LVH77" s="30"/>
      <c r="LVI77" s="30"/>
      <c r="LVJ77" s="30"/>
      <c r="LVK77" s="30"/>
      <c r="LVL77" s="30"/>
      <c r="LVM77" s="30"/>
      <c r="LVN77" s="30"/>
      <c r="LVO77" s="30"/>
      <c r="LVP77" s="30"/>
      <c r="LVQ77" s="30"/>
      <c r="LVR77" s="30"/>
      <c r="LVS77" s="30"/>
      <c r="LVT77" s="30"/>
      <c r="LVU77" s="30"/>
      <c r="LVV77" s="30"/>
      <c r="LVW77" s="30"/>
      <c r="LVX77" s="30"/>
      <c r="LVY77" s="30"/>
      <c r="LVZ77" s="30"/>
      <c r="LWA77" s="30"/>
      <c r="LWB77" s="30"/>
      <c r="LWC77" s="30"/>
      <c r="LWD77" s="30"/>
      <c r="LWE77" s="30"/>
      <c r="LWF77" s="30"/>
      <c r="LWG77" s="30"/>
      <c r="LWH77" s="30"/>
      <c r="LWI77" s="30"/>
      <c r="LWJ77" s="30"/>
      <c r="LWK77" s="30"/>
      <c r="LWL77" s="30"/>
      <c r="LWM77" s="30"/>
      <c r="LWN77" s="30"/>
      <c r="LWO77" s="30"/>
      <c r="LWP77" s="30"/>
      <c r="LWQ77" s="30"/>
      <c r="LWR77" s="30"/>
      <c r="LWS77" s="30"/>
      <c r="LWT77" s="30"/>
      <c r="LWU77" s="30"/>
      <c r="LWV77" s="30"/>
      <c r="LWW77" s="30"/>
      <c r="LWX77" s="30"/>
      <c r="LWY77" s="30"/>
      <c r="LWZ77" s="30"/>
      <c r="LXA77" s="30"/>
      <c r="LXB77" s="30"/>
      <c r="LXC77" s="30"/>
      <c r="LXD77" s="30"/>
      <c r="LXE77" s="30"/>
      <c r="LXF77" s="30"/>
      <c r="LXG77" s="30"/>
      <c r="LXH77" s="30"/>
      <c r="LXI77" s="30"/>
      <c r="LXJ77" s="30"/>
      <c r="LXK77" s="30"/>
      <c r="LXL77" s="30"/>
      <c r="LXM77" s="30"/>
      <c r="LXN77" s="30"/>
      <c r="LXO77" s="30"/>
      <c r="LXP77" s="30"/>
      <c r="LXQ77" s="30"/>
      <c r="LXR77" s="30"/>
      <c r="LXS77" s="30"/>
      <c r="LXT77" s="30"/>
      <c r="LXU77" s="30"/>
      <c r="LXV77" s="30"/>
      <c r="LXW77" s="30"/>
      <c r="LXX77" s="30"/>
      <c r="LXY77" s="30"/>
      <c r="LXZ77" s="30"/>
      <c r="LYA77" s="30"/>
      <c r="LYB77" s="30"/>
      <c r="LYC77" s="30"/>
      <c r="LYD77" s="30"/>
      <c r="LYE77" s="30"/>
      <c r="LYF77" s="30"/>
      <c r="LYG77" s="30"/>
      <c r="LYH77" s="30"/>
      <c r="LYI77" s="30"/>
      <c r="LYJ77" s="30"/>
      <c r="LYK77" s="30"/>
      <c r="LYL77" s="30"/>
      <c r="LYM77" s="30"/>
      <c r="LYN77" s="30"/>
      <c r="LYO77" s="30"/>
      <c r="LYP77" s="30"/>
      <c r="LYQ77" s="30"/>
      <c r="LYR77" s="30"/>
      <c r="LYS77" s="30"/>
      <c r="LYT77" s="30"/>
      <c r="LYU77" s="30"/>
      <c r="LYV77" s="30"/>
      <c r="LYW77" s="30"/>
      <c r="LYX77" s="30"/>
      <c r="LYY77" s="30"/>
      <c r="LYZ77" s="30"/>
      <c r="LZA77" s="30"/>
      <c r="LZB77" s="30"/>
      <c r="LZC77" s="30"/>
      <c r="LZD77" s="30"/>
      <c r="LZE77" s="30"/>
      <c r="LZF77" s="30"/>
      <c r="LZG77" s="30"/>
      <c r="LZH77" s="30"/>
      <c r="LZI77" s="30"/>
      <c r="LZJ77" s="30"/>
      <c r="LZK77" s="30"/>
      <c r="LZL77" s="30"/>
      <c r="LZM77" s="30"/>
      <c r="LZN77" s="30"/>
      <c r="LZO77" s="30"/>
      <c r="LZP77" s="30"/>
      <c r="LZQ77" s="30"/>
      <c r="LZR77" s="30"/>
      <c r="LZS77" s="30"/>
      <c r="LZT77" s="30"/>
      <c r="LZU77" s="30"/>
      <c r="LZV77" s="30"/>
      <c r="LZW77" s="30"/>
      <c r="LZX77" s="30"/>
      <c r="LZY77" s="30"/>
      <c r="LZZ77" s="30"/>
      <c r="MAA77" s="30"/>
      <c r="MAB77" s="30"/>
      <c r="MAC77" s="30"/>
      <c r="MAD77" s="30"/>
      <c r="MAE77" s="30"/>
      <c r="MAF77" s="30"/>
      <c r="MAG77" s="30"/>
      <c r="MAH77" s="30"/>
      <c r="MAI77" s="30"/>
      <c r="MAJ77" s="30"/>
      <c r="MAK77" s="30"/>
      <c r="MAL77" s="30"/>
      <c r="MAM77" s="30"/>
      <c r="MAN77" s="30"/>
      <c r="MAO77" s="30"/>
      <c r="MAP77" s="30"/>
      <c r="MAQ77" s="30"/>
      <c r="MAR77" s="30"/>
      <c r="MAS77" s="30"/>
      <c r="MAT77" s="30"/>
      <c r="MAU77" s="30"/>
      <c r="MAV77" s="30"/>
      <c r="MAW77" s="30"/>
      <c r="MAX77" s="30"/>
      <c r="MAY77" s="30"/>
      <c r="MAZ77" s="30"/>
      <c r="MBA77" s="30"/>
      <c r="MBB77" s="30"/>
      <c r="MBC77" s="30"/>
      <c r="MBD77" s="30"/>
      <c r="MBE77" s="30"/>
      <c r="MBF77" s="30"/>
      <c r="MBG77" s="30"/>
      <c r="MBH77" s="30"/>
      <c r="MBI77" s="30"/>
      <c r="MBJ77" s="30"/>
      <c r="MBK77" s="30"/>
      <c r="MBL77" s="30"/>
      <c r="MBM77" s="30"/>
      <c r="MBN77" s="30"/>
      <c r="MBO77" s="30"/>
      <c r="MBP77" s="30"/>
      <c r="MBQ77" s="30"/>
      <c r="MBR77" s="30"/>
      <c r="MBS77" s="30"/>
      <c r="MBT77" s="30"/>
      <c r="MBU77" s="30"/>
      <c r="MBV77" s="30"/>
      <c r="MBW77" s="30"/>
      <c r="MBX77" s="30"/>
      <c r="MBY77" s="30"/>
      <c r="MBZ77" s="30"/>
      <c r="MCA77" s="30"/>
      <c r="MCB77" s="30"/>
      <c r="MCC77" s="30"/>
      <c r="MCD77" s="30"/>
      <c r="MCE77" s="30"/>
      <c r="MCF77" s="30"/>
      <c r="MCG77" s="30"/>
      <c r="MCH77" s="30"/>
      <c r="MCI77" s="30"/>
      <c r="MCJ77" s="30"/>
      <c r="MCK77" s="30"/>
      <c r="MCL77" s="30"/>
      <c r="MCM77" s="30"/>
      <c r="MCN77" s="30"/>
      <c r="MCO77" s="30"/>
      <c r="MCP77" s="30"/>
      <c r="MCQ77" s="30"/>
      <c r="MCR77" s="30"/>
      <c r="MCS77" s="30"/>
      <c r="MCT77" s="30"/>
      <c r="MCU77" s="30"/>
      <c r="MCV77" s="30"/>
      <c r="MCW77" s="30"/>
      <c r="MCX77" s="30"/>
      <c r="MCY77" s="30"/>
      <c r="MCZ77" s="30"/>
      <c r="MDA77" s="30"/>
      <c r="MDB77" s="30"/>
      <c r="MDC77" s="30"/>
      <c r="MDD77" s="30"/>
      <c r="MDE77" s="30"/>
      <c r="MDF77" s="30"/>
      <c r="MDG77" s="30"/>
      <c r="MDH77" s="30"/>
      <c r="MDI77" s="30"/>
      <c r="MDJ77" s="30"/>
      <c r="MDK77" s="30"/>
      <c r="MDL77" s="30"/>
      <c r="MDM77" s="30"/>
      <c r="MDN77" s="30"/>
      <c r="MDO77" s="30"/>
      <c r="MDP77" s="30"/>
      <c r="MDQ77" s="30"/>
      <c r="MDR77" s="30"/>
      <c r="MDS77" s="30"/>
      <c r="MDT77" s="30"/>
      <c r="MDU77" s="30"/>
      <c r="MDV77" s="30"/>
      <c r="MDW77" s="30"/>
      <c r="MDX77" s="30"/>
      <c r="MDY77" s="30"/>
      <c r="MDZ77" s="30"/>
      <c r="MEA77" s="30"/>
      <c r="MEB77" s="30"/>
      <c r="MEC77" s="30"/>
      <c r="MED77" s="30"/>
      <c r="MEE77" s="30"/>
      <c r="MEF77" s="30"/>
      <c r="MEG77" s="30"/>
      <c r="MEH77" s="30"/>
      <c r="MEI77" s="30"/>
      <c r="MEJ77" s="30"/>
      <c r="MEK77" s="30"/>
      <c r="MEL77" s="30"/>
      <c r="MEM77" s="30"/>
      <c r="MEN77" s="30"/>
      <c r="MEO77" s="30"/>
      <c r="MEP77" s="30"/>
      <c r="MEQ77" s="30"/>
      <c r="MER77" s="30"/>
      <c r="MES77" s="30"/>
      <c r="MET77" s="30"/>
      <c r="MEU77" s="30"/>
      <c r="MEV77" s="30"/>
      <c r="MEW77" s="30"/>
      <c r="MEX77" s="30"/>
      <c r="MEY77" s="30"/>
      <c r="MEZ77" s="30"/>
      <c r="MFA77" s="30"/>
      <c r="MFB77" s="30"/>
      <c r="MFC77" s="30"/>
      <c r="MFD77" s="30"/>
      <c r="MFE77" s="30"/>
      <c r="MFF77" s="30"/>
      <c r="MFG77" s="30"/>
      <c r="MFH77" s="30"/>
      <c r="MFI77" s="30"/>
      <c r="MFJ77" s="30"/>
      <c r="MFK77" s="30"/>
      <c r="MFL77" s="30"/>
      <c r="MFM77" s="30"/>
      <c r="MFN77" s="30"/>
      <c r="MFO77" s="30"/>
      <c r="MFP77" s="30"/>
      <c r="MFQ77" s="30"/>
      <c r="MFR77" s="30"/>
      <c r="MFS77" s="30"/>
      <c r="MFT77" s="30"/>
      <c r="MFU77" s="30"/>
      <c r="MFV77" s="30"/>
      <c r="MFW77" s="30"/>
      <c r="MFX77" s="30"/>
      <c r="MFY77" s="30"/>
      <c r="MFZ77" s="30"/>
      <c r="MGA77" s="30"/>
      <c r="MGB77" s="30"/>
      <c r="MGC77" s="30"/>
      <c r="MGD77" s="30"/>
      <c r="MGE77" s="30"/>
      <c r="MGF77" s="30"/>
      <c r="MGG77" s="30"/>
      <c r="MGH77" s="30"/>
      <c r="MGI77" s="30"/>
      <c r="MGJ77" s="30"/>
      <c r="MGK77" s="30"/>
      <c r="MGL77" s="30"/>
      <c r="MGM77" s="30"/>
      <c r="MGN77" s="30"/>
      <c r="MGO77" s="30"/>
      <c r="MGP77" s="30"/>
      <c r="MGQ77" s="30"/>
      <c r="MGR77" s="30"/>
      <c r="MGS77" s="30"/>
      <c r="MGT77" s="30"/>
      <c r="MGU77" s="30"/>
      <c r="MGV77" s="30"/>
      <c r="MGW77" s="30"/>
      <c r="MGX77" s="30"/>
      <c r="MGY77" s="30"/>
      <c r="MGZ77" s="30"/>
      <c r="MHA77" s="30"/>
      <c r="MHB77" s="30"/>
      <c r="MHC77" s="30"/>
      <c r="MHD77" s="30"/>
      <c r="MHE77" s="30"/>
      <c r="MHF77" s="30"/>
      <c r="MHG77" s="30"/>
      <c r="MHH77" s="30"/>
      <c r="MHI77" s="30"/>
      <c r="MHJ77" s="30"/>
      <c r="MHK77" s="30"/>
      <c r="MHL77" s="30"/>
      <c r="MHM77" s="30"/>
      <c r="MHN77" s="30"/>
      <c r="MHO77" s="30"/>
      <c r="MHP77" s="30"/>
      <c r="MHQ77" s="30"/>
      <c r="MHR77" s="30"/>
      <c r="MHS77" s="30"/>
      <c r="MHT77" s="30"/>
      <c r="MHU77" s="30"/>
      <c r="MHV77" s="30"/>
      <c r="MHW77" s="30"/>
      <c r="MHX77" s="30"/>
      <c r="MHY77" s="30"/>
      <c r="MHZ77" s="30"/>
      <c r="MIA77" s="30"/>
      <c r="MIB77" s="30"/>
      <c r="MIC77" s="30"/>
      <c r="MID77" s="30"/>
      <c r="MIE77" s="30"/>
      <c r="MIF77" s="30"/>
      <c r="MIG77" s="30"/>
      <c r="MIH77" s="30"/>
      <c r="MII77" s="30"/>
      <c r="MIJ77" s="30"/>
      <c r="MIK77" s="30"/>
      <c r="MIL77" s="30"/>
      <c r="MIM77" s="30"/>
      <c r="MIN77" s="30"/>
      <c r="MIO77" s="30"/>
      <c r="MIP77" s="30"/>
      <c r="MIQ77" s="30"/>
      <c r="MIR77" s="30"/>
      <c r="MIS77" s="30"/>
      <c r="MIT77" s="30"/>
      <c r="MIU77" s="30"/>
      <c r="MIV77" s="30"/>
      <c r="MIW77" s="30"/>
      <c r="MIX77" s="30"/>
      <c r="MIY77" s="30"/>
      <c r="MIZ77" s="30"/>
      <c r="MJA77" s="30"/>
      <c r="MJB77" s="30"/>
      <c r="MJC77" s="30"/>
      <c r="MJD77" s="30"/>
      <c r="MJE77" s="30"/>
      <c r="MJF77" s="30"/>
      <c r="MJG77" s="30"/>
      <c r="MJH77" s="30"/>
      <c r="MJI77" s="30"/>
      <c r="MJJ77" s="30"/>
      <c r="MJK77" s="30"/>
      <c r="MJL77" s="30"/>
      <c r="MJM77" s="30"/>
      <c r="MJN77" s="30"/>
      <c r="MJO77" s="30"/>
      <c r="MJP77" s="30"/>
      <c r="MJQ77" s="30"/>
      <c r="MJR77" s="30"/>
      <c r="MJS77" s="30"/>
      <c r="MJT77" s="30"/>
      <c r="MJU77" s="30"/>
      <c r="MJV77" s="30"/>
      <c r="MJW77" s="30"/>
      <c r="MJX77" s="30"/>
      <c r="MJY77" s="30"/>
      <c r="MJZ77" s="30"/>
      <c r="MKA77" s="30"/>
      <c r="MKB77" s="30"/>
      <c r="MKC77" s="30"/>
      <c r="MKD77" s="30"/>
      <c r="MKE77" s="30"/>
      <c r="MKF77" s="30"/>
      <c r="MKG77" s="30"/>
      <c r="MKH77" s="30"/>
      <c r="MKI77" s="30"/>
      <c r="MKJ77" s="30"/>
      <c r="MKK77" s="30"/>
      <c r="MKL77" s="30"/>
      <c r="MKM77" s="30"/>
      <c r="MKN77" s="30"/>
      <c r="MKO77" s="30"/>
      <c r="MKP77" s="30"/>
      <c r="MKQ77" s="30"/>
      <c r="MKR77" s="30"/>
      <c r="MKS77" s="30"/>
      <c r="MKT77" s="30"/>
      <c r="MKU77" s="30"/>
      <c r="MKV77" s="30"/>
      <c r="MKW77" s="30"/>
      <c r="MKX77" s="30"/>
      <c r="MKY77" s="30"/>
      <c r="MKZ77" s="30"/>
      <c r="MLA77" s="30"/>
      <c r="MLB77" s="30"/>
      <c r="MLC77" s="30"/>
      <c r="MLD77" s="30"/>
      <c r="MLE77" s="30"/>
      <c r="MLF77" s="30"/>
      <c r="MLG77" s="30"/>
      <c r="MLH77" s="30"/>
      <c r="MLI77" s="30"/>
      <c r="MLJ77" s="30"/>
      <c r="MLK77" s="30"/>
      <c r="MLL77" s="30"/>
      <c r="MLM77" s="30"/>
      <c r="MLN77" s="30"/>
      <c r="MLO77" s="30"/>
      <c r="MLP77" s="30"/>
      <c r="MLQ77" s="30"/>
      <c r="MLR77" s="30"/>
      <c r="MLS77" s="30"/>
      <c r="MLT77" s="30"/>
      <c r="MLU77" s="30"/>
      <c r="MLV77" s="30"/>
      <c r="MLW77" s="30"/>
      <c r="MLX77" s="30"/>
      <c r="MLY77" s="30"/>
      <c r="MLZ77" s="30"/>
      <c r="MMA77" s="30"/>
      <c r="MMB77" s="30"/>
      <c r="MMC77" s="30"/>
      <c r="MMD77" s="30"/>
      <c r="MME77" s="30"/>
      <c r="MMF77" s="30"/>
      <c r="MMG77" s="30"/>
      <c r="MMH77" s="30"/>
      <c r="MMI77" s="30"/>
      <c r="MMJ77" s="30"/>
      <c r="MMK77" s="30"/>
      <c r="MML77" s="30"/>
      <c r="MMM77" s="30"/>
      <c r="MMN77" s="30"/>
      <c r="MMO77" s="30"/>
      <c r="MMP77" s="30"/>
      <c r="MMQ77" s="30"/>
      <c r="MMR77" s="30"/>
      <c r="MMS77" s="30"/>
      <c r="MMT77" s="30"/>
      <c r="MMU77" s="30"/>
      <c r="MMV77" s="30"/>
      <c r="MMW77" s="30"/>
      <c r="MMX77" s="30"/>
      <c r="MMY77" s="30"/>
      <c r="MMZ77" s="30"/>
      <c r="MNA77" s="30"/>
      <c r="MNB77" s="30"/>
      <c r="MNC77" s="30"/>
      <c r="MND77" s="30"/>
      <c r="MNE77" s="30"/>
      <c r="MNF77" s="30"/>
      <c r="MNG77" s="30"/>
      <c r="MNH77" s="30"/>
      <c r="MNI77" s="30"/>
      <c r="MNJ77" s="30"/>
      <c r="MNK77" s="30"/>
      <c r="MNL77" s="30"/>
      <c r="MNM77" s="30"/>
      <c r="MNN77" s="30"/>
      <c r="MNO77" s="30"/>
      <c r="MNP77" s="30"/>
      <c r="MNQ77" s="30"/>
      <c r="MNR77" s="30"/>
      <c r="MNS77" s="30"/>
      <c r="MNT77" s="30"/>
      <c r="MNU77" s="30"/>
      <c r="MNV77" s="30"/>
      <c r="MNW77" s="30"/>
      <c r="MNX77" s="30"/>
      <c r="MNY77" s="30"/>
      <c r="MNZ77" s="30"/>
      <c r="MOA77" s="30"/>
      <c r="MOB77" s="30"/>
      <c r="MOC77" s="30"/>
      <c r="MOD77" s="30"/>
      <c r="MOE77" s="30"/>
      <c r="MOF77" s="30"/>
      <c r="MOG77" s="30"/>
      <c r="MOH77" s="30"/>
      <c r="MOI77" s="30"/>
      <c r="MOJ77" s="30"/>
      <c r="MOK77" s="30"/>
      <c r="MOL77" s="30"/>
      <c r="MOM77" s="30"/>
      <c r="MON77" s="30"/>
      <c r="MOO77" s="30"/>
      <c r="MOP77" s="30"/>
      <c r="MOQ77" s="30"/>
      <c r="MOR77" s="30"/>
      <c r="MOS77" s="30"/>
      <c r="MOT77" s="30"/>
      <c r="MOU77" s="30"/>
      <c r="MOV77" s="30"/>
      <c r="MOW77" s="30"/>
      <c r="MOX77" s="30"/>
      <c r="MOY77" s="30"/>
      <c r="MOZ77" s="30"/>
      <c r="MPA77" s="30"/>
      <c r="MPB77" s="30"/>
      <c r="MPC77" s="30"/>
      <c r="MPD77" s="30"/>
      <c r="MPE77" s="30"/>
      <c r="MPF77" s="30"/>
      <c r="MPG77" s="30"/>
      <c r="MPH77" s="30"/>
      <c r="MPI77" s="30"/>
      <c r="MPJ77" s="30"/>
      <c r="MPK77" s="30"/>
      <c r="MPL77" s="30"/>
      <c r="MPM77" s="30"/>
      <c r="MPN77" s="30"/>
      <c r="MPO77" s="30"/>
      <c r="MPP77" s="30"/>
      <c r="MPQ77" s="30"/>
      <c r="MPR77" s="30"/>
      <c r="MPS77" s="30"/>
      <c r="MPT77" s="30"/>
      <c r="MPU77" s="30"/>
      <c r="MPV77" s="30"/>
      <c r="MPW77" s="30"/>
      <c r="MPX77" s="30"/>
      <c r="MPY77" s="30"/>
      <c r="MPZ77" s="30"/>
      <c r="MQA77" s="30"/>
      <c r="MQB77" s="30"/>
      <c r="MQC77" s="30"/>
      <c r="MQD77" s="30"/>
      <c r="MQE77" s="30"/>
      <c r="MQF77" s="30"/>
      <c r="MQG77" s="30"/>
      <c r="MQH77" s="30"/>
      <c r="MQI77" s="30"/>
      <c r="MQJ77" s="30"/>
      <c r="MQK77" s="30"/>
      <c r="MQL77" s="30"/>
      <c r="MQM77" s="30"/>
      <c r="MQN77" s="30"/>
      <c r="MQO77" s="30"/>
      <c r="MQP77" s="30"/>
      <c r="MQQ77" s="30"/>
      <c r="MQR77" s="30"/>
      <c r="MQS77" s="30"/>
      <c r="MQT77" s="30"/>
      <c r="MQU77" s="30"/>
      <c r="MQV77" s="30"/>
      <c r="MQW77" s="30"/>
      <c r="MQX77" s="30"/>
      <c r="MQY77" s="30"/>
      <c r="MQZ77" s="30"/>
      <c r="MRA77" s="30"/>
      <c r="MRB77" s="30"/>
      <c r="MRC77" s="30"/>
      <c r="MRD77" s="30"/>
      <c r="MRE77" s="30"/>
      <c r="MRF77" s="30"/>
      <c r="MRG77" s="30"/>
      <c r="MRH77" s="30"/>
      <c r="MRI77" s="30"/>
      <c r="MRJ77" s="30"/>
      <c r="MRK77" s="30"/>
      <c r="MRL77" s="30"/>
      <c r="MRM77" s="30"/>
      <c r="MRN77" s="30"/>
      <c r="MRO77" s="30"/>
      <c r="MRP77" s="30"/>
      <c r="MRQ77" s="30"/>
      <c r="MRR77" s="30"/>
      <c r="MRS77" s="30"/>
      <c r="MRT77" s="30"/>
      <c r="MRU77" s="30"/>
      <c r="MRV77" s="30"/>
      <c r="MRW77" s="30"/>
      <c r="MRX77" s="30"/>
      <c r="MRY77" s="30"/>
      <c r="MRZ77" s="30"/>
      <c r="MSA77" s="30"/>
      <c r="MSB77" s="30"/>
      <c r="MSC77" s="30"/>
      <c r="MSD77" s="30"/>
      <c r="MSE77" s="30"/>
      <c r="MSF77" s="30"/>
      <c r="MSG77" s="30"/>
      <c r="MSH77" s="30"/>
      <c r="MSI77" s="30"/>
      <c r="MSJ77" s="30"/>
      <c r="MSK77" s="30"/>
      <c r="MSL77" s="30"/>
      <c r="MSM77" s="30"/>
      <c r="MSN77" s="30"/>
      <c r="MSO77" s="30"/>
      <c r="MSP77" s="30"/>
      <c r="MSQ77" s="30"/>
      <c r="MSR77" s="30"/>
      <c r="MSS77" s="30"/>
      <c r="MST77" s="30"/>
      <c r="MSU77" s="30"/>
      <c r="MSV77" s="30"/>
      <c r="MSW77" s="30"/>
      <c r="MSX77" s="30"/>
      <c r="MSY77" s="30"/>
      <c r="MSZ77" s="30"/>
      <c r="MTA77" s="30"/>
      <c r="MTB77" s="30"/>
      <c r="MTC77" s="30"/>
      <c r="MTD77" s="30"/>
      <c r="MTE77" s="30"/>
      <c r="MTF77" s="30"/>
      <c r="MTG77" s="30"/>
      <c r="MTH77" s="30"/>
      <c r="MTI77" s="30"/>
      <c r="MTJ77" s="30"/>
      <c r="MTK77" s="30"/>
      <c r="MTL77" s="30"/>
      <c r="MTM77" s="30"/>
      <c r="MTN77" s="30"/>
      <c r="MTO77" s="30"/>
      <c r="MTP77" s="30"/>
      <c r="MTQ77" s="30"/>
      <c r="MTR77" s="30"/>
      <c r="MTS77" s="30"/>
      <c r="MTT77" s="30"/>
      <c r="MTU77" s="30"/>
      <c r="MTV77" s="30"/>
      <c r="MTW77" s="30"/>
      <c r="MTX77" s="30"/>
      <c r="MTY77" s="30"/>
      <c r="MTZ77" s="30"/>
      <c r="MUA77" s="30"/>
      <c r="MUB77" s="30"/>
      <c r="MUC77" s="30"/>
      <c r="MUD77" s="30"/>
      <c r="MUE77" s="30"/>
      <c r="MUF77" s="30"/>
      <c r="MUG77" s="30"/>
      <c r="MUH77" s="30"/>
      <c r="MUI77" s="30"/>
      <c r="MUJ77" s="30"/>
      <c r="MUK77" s="30"/>
      <c r="MUL77" s="30"/>
      <c r="MUM77" s="30"/>
      <c r="MUN77" s="30"/>
      <c r="MUO77" s="30"/>
      <c r="MUP77" s="30"/>
      <c r="MUQ77" s="30"/>
      <c r="MUR77" s="30"/>
      <c r="MUS77" s="30"/>
      <c r="MUT77" s="30"/>
      <c r="MUU77" s="30"/>
      <c r="MUV77" s="30"/>
      <c r="MUW77" s="30"/>
      <c r="MUX77" s="30"/>
      <c r="MUY77" s="30"/>
      <c r="MUZ77" s="30"/>
      <c r="MVA77" s="30"/>
      <c r="MVB77" s="30"/>
      <c r="MVC77" s="30"/>
      <c r="MVD77" s="30"/>
      <c r="MVE77" s="30"/>
      <c r="MVF77" s="30"/>
      <c r="MVG77" s="30"/>
      <c r="MVH77" s="30"/>
      <c r="MVI77" s="30"/>
      <c r="MVJ77" s="30"/>
      <c r="MVK77" s="30"/>
      <c r="MVL77" s="30"/>
      <c r="MVM77" s="30"/>
      <c r="MVN77" s="30"/>
      <c r="MVO77" s="30"/>
      <c r="MVP77" s="30"/>
      <c r="MVQ77" s="30"/>
      <c r="MVR77" s="30"/>
      <c r="MVS77" s="30"/>
      <c r="MVT77" s="30"/>
      <c r="MVU77" s="30"/>
      <c r="MVV77" s="30"/>
      <c r="MVW77" s="30"/>
      <c r="MVX77" s="30"/>
      <c r="MVY77" s="30"/>
      <c r="MVZ77" s="30"/>
      <c r="MWA77" s="30"/>
      <c r="MWB77" s="30"/>
      <c r="MWC77" s="30"/>
      <c r="MWD77" s="30"/>
      <c r="MWE77" s="30"/>
      <c r="MWF77" s="30"/>
      <c r="MWG77" s="30"/>
      <c r="MWH77" s="30"/>
      <c r="MWI77" s="30"/>
      <c r="MWJ77" s="30"/>
      <c r="MWK77" s="30"/>
      <c r="MWL77" s="30"/>
      <c r="MWM77" s="30"/>
      <c r="MWN77" s="30"/>
      <c r="MWO77" s="30"/>
      <c r="MWP77" s="30"/>
      <c r="MWQ77" s="30"/>
      <c r="MWR77" s="30"/>
      <c r="MWS77" s="30"/>
      <c r="MWT77" s="30"/>
      <c r="MWU77" s="30"/>
      <c r="MWV77" s="30"/>
      <c r="MWW77" s="30"/>
      <c r="MWX77" s="30"/>
      <c r="MWY77" s="30"/>
      <c r="MWZ77" s="30"/>
      <c r="MXA77" s="30"/>
      <c r="MXB77" s="30"/>
      <c r="MXC77" s="30"/>
      <c r="MXD77" s="30"/>
      <c r="MXE77" s="30"/>
      <c r="MXF77" s="30"/>
      <c r="MXG77" s="30"/>
      <c r="MXH77" s="30"/>
      <c r="MXI77" s="30"/>
      <c r="MXJ77" s="30"/>
      <c r="MXK77" s="30"/>
      <c r="MXL77" s="30"/>
      <c r="MXM77" s="30"/>
      <c r="MXN77" s="30"/>
      <c r="MXO77" s="30"/>
      <c r="MXP77" s="30"/>
      <c r="MXQ77" s="30"/>
      <c r="MXR77" s="30"/>
      <c r="MXS77" s="30"/>
      <c r="MXT77" s="30"/>
      <c r="MXU77" s="30"/>
      <c r="MXV77" s="30"/>
      <c r="MXW77" s="30"/>
      <c r="MXX77" s="30"/>
      <c r="MXY77" s="30"/>
      <c r="MXZ77" s="30"/>
      <c r="MYA77" s="30"/>
      <c r="MYB77" s="30"/>
      <c r="MYC77" s="30"/>
      <c r="MYD77" s="30"/>
      <c r="MYE77" s="30"/>
      <c r="MYF77" s="30"/>
      <c r="MYG77" s="30"/>
      <c r="MYH77" s="30"/>
      <c r="MYI77" s="30"/>
      <c r="MYJ77" s="30"/>
      <c r="MYK77" s="30"/>
      <c r="MYL77" s="30"/>
      <c r="MYM77" s="30"/>
      <c r="MYN77" s="30"/>
      <c r="MYO77" s="30"/>
      <c r="MYP77" s="30"/>
      <c r="MYQ77" s="30"/>
      <c r="MYR77" s="30"/>
      <c r="MYS77" s="30"/>
      <c r="MYT77" s="30"/>
      <c r="MYU77" s="30"/>
      <c r="MYV77" s="30"/>
      <c r="MYW77" s="30"/>
      <c r="MYX77" s="30"/>
      <c r="MYY77" s="30"/>
      <c r="MYZ77" s="30"/>
      <c r="MZA77" s="30"/>
      <c r="MZB77" s="30"/>
      <c r="MZC77" s="30"/>
      <c r="MZD77" s="30"/>
      <c r="MZE77" s="30"/>
      <c r="MZF77" s="30"/>
      <c r="MZG77" s="30"/>
      <c r="MZH77" s="30"/>
      <c r="MZI77" s="30"/>
      <c r="MZJ77" s="30"/>
      <c r="MZK77" s="30"/>
      <c r="MZL77" s="30"/>
      <c r="MZM77" s="30"/>
      <c r="MZN77" s="30"/>
      <c r="MZO77" s="30"/>
      <c r="MZP77" s="30"/>
      <c r="MZQ77" s="30"/>
      <c r="MZR77" s="30"/>
      <c r="MZS77" s="30"/>
      <c r="MZT77" s="30"/>
      <c r="MZU77" s="30"/>
      <c r="MZV77" s="30"/>
      <c r="MZW77" s="30"/>
      <c r="MZX77" s="30"/>
      <c r="MZY77" s="30"/>
      <c r="MZZ77" s="30"/>
      <c r="NAA77" s="30"/>
      <c r="NAB77" s="30"/>
      <c r="NAC77" s="30"/>
      <c r="NAD77" s="30"/>
      <c r="NAE77" s="30"/>
      <c r="NAF77" s="30"/>
      <c r="NAG77" s="30"/>
      <c r="NAH77" s="30"/>
      <c r="NAI77" s="30"/>
      <c r="NAJ77" s="30"/>
      <c r="NAK77" s="30"/>
      <c r="NAL77" s="30"/>
      <c r="NAM77" s="30"/>
      <c r="NAN77" s="30"/>
      <c r="NAO77" s="30"/>
      <c r="NAP77" s="30"/>
      <c r="NAQ77" s="30"/>
      <c r="NAR77" s="30"/>
      <c r="NAS77" s="30"/>
      <c r="NAT77" s="30"/>
      <c r="NAU77" s="30"/>
      <c r="NAV77" s="30"/>
      <c r="NAW77" s="30"/>
      <c r="NAX77" s="30"/>
      <c r="NAY77" s="30"/>
      <c r="NAZ77" s="30"/>
      <c r="NBA77" s="30"/>
      <c r="NBB77" s="30"/>
      <c r="NBC77" s="30"/>
      <c r="NBD77" s="30"/>
      <c r="NBE77" s="30"/>
      <c r="NBF77" s="30"/>
      <c r="NBG77" s="30"/>
      <c r="NBH77" s="30"/>
      <c r="NBI77" s="30"/>
      <c r="NBJ77" s="30"/>
      <c r="NBK77" s="30"/>
      <c r="NBL77" s="30"/>
      <c r="NBM77" s="30"/>
      <c r="NBN77" s="30"/>
      <c r="NBO77" s="30"/>
      <c r="NBP77" s="30"/>
      <c r="NBQ77" s="30"/>
      <c r="NBR77" s="30"/>
      <c r="NBS77" s="30"/>
      <c r="NBT77" s="30"/>
      <c r="NBU77" s="30"/>
      <c r="NBV77" s="30"/>
      <c r="NBW77" s="30"/>
      <c r="NBX77" s="30"/>
      <c r="NBY77" s="30"/>
      <c r="NBZ77" s="30"/>
      <c r="NCA77" s="30"/>
      <c r="NCB77" s="30"/>
      <c r="NCC77" s="30"/>
      <c r="NCD77" s="30"/>
      <c r="NCE77" s="30"/>
      <c r="NCF77" s="30"/>
      <c r="NCG77" s="30"/>
      <c r="NCH77" s="30"/>
      <c r="NCI77" s="30"/>
      <c r="NCJ77" s="30"/>
      <c r="NCK77" s="30"/>
      <c r="NCL77" s="30"/>
      <c r="NCM77" s="30"/>
      <c r="NCN77" s="30"/>
      <c r="NCO77" s="30"/>
      <c r="NCP77" s="30"/>
      <c r="NCQ77" s="30"/>
      <c r="NCR77" s="30"/>
      <c r="NCS77" s="30"/>
      <c r="NCT77" s="30"/>
      <c r="NCU77" s="30"/>
      <c r="NCV77" s="30"/>
      <c r="NCW77" s="30"/>
      <c r="NCX77" s="30"/>
      <c r="NCY77" s="30"/>
      <c r="NCZ77" s="30"/>
      <c r="NDA77" s="30"/>
      <c r="NDB77" s="30"/>
      <c r="NDC77" s="30"/>
      <c r="NDD77" s="30"/>
      <c r="NDE77" s="30"/>
      <c r="NDF77" s="30"/>
      <c r="NDG77" s="30"/>
      <c r="NDH77" s="30"/>
      <c r="NDI77" s="30"/>
      <c r="NDJ77" s="30"/>
      <c r="NDK77" s="30"/>
      <c r="NDL77" s="30"/>
      <c r="NDM77" s="30"/>
      <c r="NDN77" s="30"/>
      <c r="NDO77" s="30"/>
      <c r="NDP77" s="30"/>
      <c r="NDQ77" s="30"/>
      <c r="NDR77" s="30"/>
      <c r="NDS77" s="30"/>
      <c r="NDT77" s="30"/>
      <c r="NDU77" s="30"/>
      <c r="NDV77" s="30"/>
      <c r="NDW77" s="30"/>
      <c r="NDX77" s="30"/>
      <c r="NDY77" s="30"/>
      <c r="NDZ77" s="30"/>
      <c r="NEA77" s="30"/>
      <c r="NEB77" s="30"/>
      <c r="NEC77" s="30"/>
      <c r="NED77" s="30"/>
      <c r="NEE77" s="30"/>
      <c r="NEF77" s="30"/>
      <c r="NEG77" s="30"/>
      <c r="NEH77" s="30"/>
      <c r="NEI77" s="30"/>
      <c r="NEJ77" s="30"/>
      <c r="NEK77" s="30"/>
      <c r="NEL77" s="30"/>
      <c r="NEM77" s="30"/>
      <c r="NEN77" s="30"/>
      <c r="NEO77" s="30"/>
      <c r="NEP77" s="30"/>
      <c r="NEQ77" s="30"/>
      <c r="NER77" s="30"/>
      <c r="NES77" s="30"/>
      <c r="NET77" s="30"/>
      <c r="NEU77" s="30"/>
      <c r="NEV77" s="30"/>
      <c r="NEW77" s="30"/>
      <c r="NEX77" s="30"/>
      <c r="NEY77" s="30"/>
      <c r="NEZ77" s="30"/>
      <c r="NFA77" s="30"/>
      <c r="NFB77" s="30"/>
      <c r="NFC77" s="30"/>
      <c r="NFD77" s="30"/>
      <c r="NFE77" s="30"/>
      <c r="NFF77" s="30"/>
      <c r="NFG77" s="30"/>
      <c r="NFH77" s="30"/>
      <c r="NFI77" s="30"/>
      <c r="NFJ77" s="30"/>
      <c r="NFK77" s="30"/>
      <c r="NFL77" s="30"/>
      <c r="NFM77" s="30"/>
      <c r="NFN77" s="30"/>
      <c r="NFO77" s="30"/>
      <c r="NFP77" s="30"/>
      <c r="NFQ77" s="30"/>
      <c r="NFR77" s="30"/>
      <c r="NFS77" s="30"/>
      <c r="NFT77" s="30"/>
      <c r="NFU77" s="30"/>
      <c r="NFV77" s="30"/>
      <c r="NFW77" s="30"/>
      <c r="NFX77" s="30"/>
      <c r="NFY77" s="30"/>
      <c r="NFZ77" s="30"/>
      <c r="NGA77" s="30"/>
      <c r="NGB77" s="30"/>
      <c r="NGC77" s="30"/>
      <c r="NGD77" s="30"/>
      <c r="NGE77" s="30"/>
      <c r="NGF77" s="30"/>
      <c r="NGG77" s="30"/>
      <c r="NGH77" s="30"/>
      <c r="NGI77" s="30"/>
      <c r="NGJ77" s="30"/>
      <c r="NGK77" s="30"/>
      <c r="NGL77" s="30"/>
      <c r="NGM77" s="30"/>
      <c r="NGN77" s="30"/>
      <c r="NGO77" s="30"/>
      <c r="NGP77" s="30"/>
      <c r="NGQ77" s="30"/>
      <c r="NGR77" s="30"/>
      <c r="NGS77" s="30"/>
      <c r="NGT77" s="30"/>
      <c r="NGU77" s="30"/>
      <c r="NGV77" s="30"/>
      <c r="NGW77" s="30"/>
      <c r="NGX77" s="30"/>
      <c r="NGY77" s="30"/>
      <c r="NGZ77" s="30"/>
      <c r="NHA77" s="30"/>
      <c r="NHB77" s="30"/>
      <c r="NHC77" s="30"/>
      <c r="NHD77" s="30"/>
      <c r="NHE77" s="30"/>
      <c r="NHF77" s="30"/>
      <c r="NHG77" s="30"/>
      <c r="NHH77" s="30"/>
      <c r="NHI77" s="30"/>
      <c r="NHJ77" s="30"/>
      <c r="NHK77" s="30"/>
      <c r="NHL77" s="30"/>
      <c r="NHM77" s="30"/>
      <c r="NHN77" s="30"/>
      <c r="NHO77" s="30"/>
      <c r="NHP77" s="30"/>
      <c r="NHQ77" s="30"/>
      <c r="NHR77" s="30"/>
      <c r="NHS77" s="30"/>
      <c r="NHT77" s="30"/>
      <c r="NHU77" s="30"/>
      <c r="NHV77" s="30"/>
      <c r="NHW77" s="30"/>
      <c r="NHX77" s="30"/>
      <c r="NHY77" s="30"/>
      <c r="NHZ77" s="30"/>
      <c r="NIA77" s="30"/>
      <c r="NIB77" s="30"/>
      <c r="NIC77" s="30"/>
      <c r="NID77" s="30"/>
      <c r="NIE77" s="30"/>
      <c r="NIF77" s="30"/>
      <c r="NIG77" s="30"/>
      <c r="NIH77" s="30"/>
      <c r="NII77" s="30"/>
      <c r="NIJ77" s="30"/>
      <c r="NIK77" s="30"/>
      <c r="NIL77" s="30"/>
      <c r="NIM77" s="30"/>
      <c r="NIN77" s="30"/>
      <c r="NIO77" s="30"/>
      <c r="NIP77" s="30"/>
      <c r="NIQ77" s="30"/>
      <c r="NIR77" s="30"/>
      <c r="NIS77" s="30"/>
      <c r="NIT77" s="30"/>
      <c r="NIU77" s="30"/>
      <c r="NIV77" s="30"/>
      <c r="NIW77" s="30"/>
      <c r="NIX77" s="30"/>
      <c r="NIY77" s="30"/>
      <c r="NIZ77" s="30"/>
      <c r="NJA77" s="30"/>
      <c r="NJB77" s="30"/>
      <c r="NJC77" s="30"/>
      <c r="NJD77" s="30"/>
      <c r="NJE77" s="30"/>
      <c r="NJF77" s="30"/>
      <c r="NJG77" s="30"/>
      <c r="NJH77" s="30"/>
      <c r="NJI77" s="30"/>
      <c r="NJJ77" s="30"/>
      <c r="NJK77" s="30"/>
      <c r="NJL77" s="30"/>
      <c r="NJM77" s="30"/>
      <c r="NJN77" s="30"/>
      <c r="NJO77" s="30"/>
      <c r="NJP77" s="30"/>
      <c r="NJQ77" s="30"/>
      <c r="NJR77" s="30"/>
      <c r="NJS77" s="30"/>
      <c r="NJT77" s="30"/>
      <c r="NJU77" s="30"/>
      <c r="NJV77" s="30"/>
      <c r="NJW77" s="30"/>
      <c r="NJX77" s="30"/>
      <c r="NJY77" s="30"/>
      <c r="NJZ77" s="30"/>
      <c r="NKA77" s="30"/>
      <c r="NKB77" s="30"/>
      <c r="NKC77" s="30"/>
      <c r="NKD77" s="30"/>
      <c r="NKE77" s="30"/>
      <c r="NKF77" s="30"/>
      <c r="NKG77" s="30"/>
      <c r="NKH77" s="30"/>
      <c r="NKI77" s="30"/>
      <c r="NKJ77" s="30"/>
      <c r="NKK77" s="30"/>
      <c r="NKL77" s="30"/>
      <c r="NKM77" s="30"/>
      <c r="NKN77" s="30"/>
      <c r="NKO77" s="30"/>
      <c r="NKP77" s="30"/>
      <c r="NKQ77" s="30"/>
      <c r="NKR77" s="30"/>
      <c r="NKS77" s="30"/>
      <c r="NKT77" s="30"/>
      <c r="NKU77" s="30"/>
      <c r="NKV77" s="30"/>
      <c r="NKW77" s="30"/>
      <c r="NKX77" s="30"/>
      <c r="NKY77" s="30"/>
      <c r="NKZ77" s="30"/>
      <c r="NLA77" s="30"/>
      <c r="NLB77" s="30"/>
      <c r="NLC77" s="30"/>
      <c r="NLD77" s="30"/>
      <c r="NLE77" s="30"/>
      <c r="NLF77" s="30"/>
      <c r="NLG77" s="30"/>
      <c r="NLH77" s="30"/>
      <c r="NLI77" s="30"/>
      <c r="NLJ77" s="30"/>
      <c r="NLK77" s="30"/>
      <c r="NLL77" s="30"/>
      <c r="NLM77" s="30"/>
      <c r="NLN77" s="30"/>
      <c r="NLO77" s="30"/>
      <c r="NLP77" s="30"/>
      <c r="NLQ77" s="30"/>
      <c r="NLR77" s="30"/>
      <c r="NLS77" s="30"/>
      <c r="NLT77" s="30"/>
      <c r="NLU77" s="30"/>
      <c r="NLV77" s="30"/>
      <c r="NLW77" s="30"/>
      <c r="NLX77" s="30"/>
      <c r="NLY77" s="30"/>
      <c r="NLZ77" s="30"/>
      <c r="NMA77" s="30"/>
      <c r="NMB77" s="30"/>
      <c r="NMC77" s="30"/>
      <c r="NMD77" s="30"/>
      <c r="NME77" s="30"/>
      <c r="NMF77" s="30"/>
      <c r="NMG77" s="30"/>
      <c r="NMH77" s="30"/>
      <c r="NMI77" s="30"/>
      <c r="NMJ77" s="30"/>
      <c r="NMK77" s="30"/>
      <c r="NML77" s="30"/>
      <c r="NMM77" s="30"/>
      <c r="NMN77" s="30"/>
      <c r="NMO77" s="30"/>
      <c r="NMP77" s="30"/>
      <c r="NMQ77" s="30"/>
      <c r="NMR77" s="30"/>
      <c r="NMS77" s="30"/>
      <c r="NMT77" s="30"/>
      <c r="NMU77" s="30"/>
      <c r="NMV77" s="30"/>
      <c r="NMW77" s="30"/>
      <c r="NMX77" s="30"/>
      <c r="NMY77" s="30"/>
      <c r="NMZ77" s="30"/>
      <c r="NNA77" s="30"/>
      <c r="NNB77" s="30"/>
      <c r="NNC77" s="30"/>
      <c r="NND77" s="30"/>
      <c r="NNE77" s="30"/>
      <c r="NNF77" s="30"/>
      <c r="NNG77" s="30"/>
      <c r="NNH77" s="30"/>
      <c r="NNI77" s="30"/>
      <c r="NNJ77" s="30"/>
      <c r="NNK77" s="30"/>
      <c r="NNL77" s="30"/>
      <c r="NNM77" s="30"/>
      <c r="NNN77" s="30"/>
      <c r="NNO77" s="30"/>
      <c r="NNP77" s="30"/>
      <c r="NNQ77" s="30"/>
      <c r="NNR77" s="30"/>
      <c r="NNS77" s="30"/>
      <c r="NNT77" s="30"/>
      <c r="NNU77" s="30"/>
      <c r="NNV77" s="30"/>
      <c r="NNW77" s="30"/>
      <c r="NNX77" s="30"/>
      <c r="NNY77" s="30"/>
      <c r="NNZ77" s="30"/>
      <c r="NOA77" s="30"/>
      <c r="NOB77" s="30"/>
      <c r="NOC77" s="30"/>
      <c r="NOD77" s="30"/>
      <c r="NOE77" s="30"/>
      <c r="NOF77" s="30"/>
      <c r="NOG77" s="30"/>
      <c r="NOH77" s="30"/>
      <c r="NOI77" s="30"/>
      <c r="NOJ77" s="30"/>
      <c r="NOK77" s="30"/>
      <c r="NOL77" s="30"/>
      <c r="NOM77" s="30"/>
      <c r="NON77" s="30"/>
      <c r="NOO77" s="30"/>
      <c r="NOP77" s="30"/>
      <c r="NOQ77" s="30"/>
      <c r="NOR77" s="30"/>
      <c r="NOS77" s="30"/>
      <c r="NOT77" s="30"/>
      <c r="NOU77" s="30"/>
      <c r="NOV77" s="30"/>
      <c r="NOW77" s="30"/>
      <c r="NOX77" s="30"/>
      <c r="NOY77" s="30"/>
      <c r="NOZ77" s="30"/>
      <c r="NPA77" s="30"/>
      <c r="NPB77" s="30"/>
      <c r="NPC77" s="30"/>
      <c r="NPD77" s="30"/>
      <c r="NPE77" s="30"/>
      <c r="NPF77" s="30"/>
      <c r="NPG77" s="30"/>
      <c r="NPH77" s="30"/>
      <c r="NPI77" s="30"/>
      <c r="NPJ77" s="30"/>
      <c r="NPK77" s="30"/>
      <c r="NPL77" s="30"/>
      <c r="NPM77" s="30"/>
      <c r="NPN77" s="30"/>
      <c r="NPO77" s="30"/>
      <c r="NPP77" s="30"/>
      <c r="NPQ77" s="30"/>
      <c r="NPR77" s="30"/>
      <c r="NPS77" s="30"/>
      <c r="NPT77" s="30"/>
      <c r="NPU77" s="30"/>
      <c r="NPV77" s="30"/>
      <c r="NPW77" s="30"/>
      <c r="NPX77" s="30"/>
      <c r="NPY77" s="30"/>
      <c r="NPZ77" s="30"/>
      <c r="NQA77" s="30"/>
      <c r="NQB77" s="30"/>
      <c r="NQC77" s="30"/>
      <c r="NQD77" s="30"/>
      <c r="NQE77" s="30"/>
      <c r="NQF77" s="30"/>
      <c r="NQG77" s="30"/>
      <c r="NQH77" s="30"/>
      <c r="NQI77" s="30"/>
      <c r="NQJ77" s="30"/>
      <c r="NQK77" s="30"/>
      <c r="NQL77" s="30"/>
      <c r="NQM77" s="30"/>
      <c r="NQN77" s="30"/>
      <c r="NQO77" s="30"/>
      <c r="NQP77" s="30"/>
      <c r="NQQ77" s="30"/>
      <c r="NQR77" s="30"/>
      <c r="NQS77" s="30"/>
      <c r="NQT77" s="30"/>
      <c r="NQU77" s="30"/>
      <c r="NQV77" s="30"/>
      <c r="NQW77" s="30"/>
      <c r="NQX77" s="30"/>
      <c r="NQY77" s="30"/>
      <c r="NQZ77" s="30"/>
      <c r="NRA77" s="30"/>
      <c r="NRB77" s="30"/>
      <c r="NRC77" s="30"/>
      <c r="NRD77" s="30"/>
      <c r="NRE77" s="30"/>
      <c r="NRF77" s="30"/>
      <c r="NRG77" s="30"/>
      <c r="NRH77" s="30"/>
      <c r="NRI77" s="30"/>
      <c r="NRJ77" s="30"/>
      <c r="NRK77" s="30"/>
      <c r="NRL77" s="30"/>
      <c r="NRM77" s="30"/>
      <c r="NRN77" s="30"/>
      <c r="NRO77" s="30"/>
      <c r="NRP77" s="30"/>
      <c r="NRQ77" s="30"/>
      <c r="NRR77" s="30"/>
      <c r="NRS77" s="30"/>
      <c r="NRT77" s="30"/>
      <c r="NRU77" s="30"/>
      <c r="NRV77" s="30"/>
      <c r="NRW77" s="30"/>
      <c r="NRX77" s="30"/>
      <c r="NRY77" s="30"/>
      <c r="NRZ77" s="30"/>
      <c r="NSA77" s="30"/>
      <c r="NSB77" s="30"/>
      <c r="NSC77" s="30"/>
      <c r="NSD77" s="30"/>
      <c r="NSE77" s="30"/>
      <c r="NSF77" s="30"/>
      <c r="NSG77" s="30"/>
      <c r="NSH77" s="30"/>
      <c r="NSI77" s="30"/>
      <c r="NSJ77" s="30"/>
      <c r="NSK77" s="30"/>
      <c r="NSL77" s="30"/>
      <c r="NSM77" s="30"/>
      <c r="NSN77" s="30"/>
      <c r="NSO77" s="30"/>
      <c r="NSP77" s="30"/>
      <c r="NSQ77" s="30"/>
      <c r="NSR77" s="30"/>
      <c r="NSS77" s="30"/>
      <c r="NST77" s="30"/>
      <c r="NSU77" s="30"/>
      <c r="NSV77" s="30"/>
      <c r="NSW77" s="30"/>
      <c r="NSX77" s="30"/>
      <c r="NSY77" s="30"/>
      <c r="NSZ77" s="30"/>
      <c r="NTA77" s="30"/>
      <c r="NTB77" s="30"/>
      <c r="NTC77" s="30"/>
      <c r="NTD77" s="30"/>
      <c r="NTE77" s="30"/>
      <c r="NTF77" s="30"/>
      <c r="NTG77" s="30"/>
      <c r="NTH77" s="30"/>
      <c r="NTI77" s="30"/>
      <c r="NTJ77" s="30"/>
      <c r="NTK77" s="30"/>
      <c r="NTL77" s="30"/>
      <c r="NTM77" s="30"/>
      <c r="NTN77" s="30"/>
      <c r="NTO77" s="30"/>
      <c r="NTP77" s="30"/>
      <c r="NTQ77" s="30"/>
      <c r="NTR77" s="30"/>
      <c r="NTS77" s="30"/>
      <c r="NTT77" s="30"/>
      <c r="NTU77" s="30"/>
      <c r="NTV77" s="30"/>
      <c r="NTW77" s="30"/>
      <c r="NTX77" s="30"/>
      <c r="NTY77" s="30"/>
      <c r="NTZ77" s="30"/>
      <c r="NUA77" s="30"/>
      <c r="NUB77" s="30"/>
      <c r="NUC77" s="30"/>
      <c r="NUD77" s="30"/>
      <c r="NUE77" s="30"/>
      <c r="NUF77" s="30"/>
      <c r="NUG77" s="30"/>
      <c r="NUH77" s="30"/>
      <c r="NUI77" s="30"/>
      <c r="NUJ77" s="30"/>
      <c r="NUK77" s="30"/>
      <c r="NUL77" s="30"/>
      <c r="NUM77" s="30"/>
      <c r="NUN77" s="30"/>
      <c r="NUO77" s="30"/>
      <c r="NUP77" s="30"/>
      <c r="NUQ77" s="30"/>
      <c r="NUR77" s="30"/>
      <c r="NUS77" s="30"/>
      <c r="NUT77" s="30"/>
      <c r="NUU77" s="30"/>
      <c r="NUV77" s="30"/>
      <c r="NUW77" s="30"/>
      <c r="NUX77" s="30"/>
      <c r="NUY77" s="30"/>
      <c r="NUZ77" s="30"/>
      <c r="NVA77" s="30"/>
      <c r="NVB77" s="30"/>
      <c r="NVC77" s="30"/>
      <c r="NVD77" s="30"/>
      <c r="NVE77" s="30"/>
      <c r="NVF77" s="30"/>
      <c r="NVG77" s="30"/>
      <c r="NVH77" s="30"/>
      <c r="NVI77" s="30"/>
      <c r="NVJ77" s="30"/>
      <c r="NVK77" s="30"/>
      <c r="NVL77" s="30"/>
      <c r="NVM77" s="30"/>
      <c r="NVN77" s="30"/>
      <c r="NVO77" s="30"/>
      <c r="NVP77" s="30"/>
      <c r="NVQ77" s="30"/>
      <c r="NVR77" s="30"/>
      <c r="NVS77" s="30"/>
      <c r="NVT77" s="30"/>
      <c r="NVU77" s="30"/>
      <c r="NVV77" s="30"/>
      <c r="NVW77" s="30"/>
      <c r="NVX77" s="30"/>
      <c r="NVY77" s="30"/>
      <c r="NVZ77" s="30"/>
      <c r="NWA77" s="30"/>
      <c r="NWB77" s="30"/>
      <c r="NWC77" s="30"/>
      <c r="NWD77" s="30"/>
      <c r="NWE77" s="30"/>
      <c r="NWF77" s="30"/>
      <c r="NWG77" s="30"/>
      <c r="NWH77" s="30"/>
      <c r="NWI77" s="30"/>
      <c r="NWJ77" s="30"/>
      <c r="NWK77" s="30"/>
      <c r="NWL77" s="30"/>
      <c r="NWM77" s="30"/>
      <c r="NWN77" s="30"/>
      <c r="NWO77" s="30"/>
      <c r="NWP77" s="30"/>
      <c r="NWQ77" s="30"/>
      <c r="NWR77" s="30"/>
      <c r="NWS77" s="30"/>
      <c r="NWT77" s="30"/>
      <c r="NWU77" s="30"/>
      <c r="NWV77" s="30"/>
      <c r="NWW77" s="30"/>
      <c r="NWX77" s="30"/>
      <c r="NWY77" s="30"/>
      <c r="NWZ77" s="30"/>
      <c r="NXA77" s="30"/>
      <c r="NXB77" s="30"/>
      <c r="NXC77" s="30"/>
      <c r="NXD77" s="30"/>
      <c r="NXE77" s="30"/>
      <c r="NXF77" s="30"/>
      <c r="NXG77" s="30"/>
      <c r="NXH77" s="30"/>
      <c r="NXI77" s="30"/>
      <c r="NXJ77" s="30"/>
      <c r="NXK77" s="30"/>
      <c r="NXL77" s="30"/>
      <c r="NXM77" s="30"/>
      <c r="NXN77" s="30"/>
      <c r="NXO77" s="30"/>
      <c r="NXP77" s="30"/>
      <c r="NXQ77" s="30"/>
      <c r="NXR77" s="30"/>
      <c r="NXS77" s="30"/>
      <c r="NXT77" s="30"/>
      <c r="NXU77" s="30"/>
      <c r="NXV77" s="30"/>
      <c r="NXW77" s="30"/>
      <c r="NXX77" s="30"/>
      <c r="NXY77" s="30"/>
      <c r="NXZ77" s="30"/>
      <c r="NYA77" s="30"/>
      <c r="NYB77" s="30"/>
      <c r="NYC77" s="30"/>
      <c r="NYD77" s="30"/>
      <c r="NYE77" s="30"/>
      <c r="NYF77" s="30"/>
      <c r="NYG77" s="30"/>
      <c r="NYH77" s="30"/>
      <c r="NYI77" s="30"/>
      <c r="NYJ77" s="30"/>
      <c r="NYK77" s="30"/>
      <c r="NYL77" s="30"/>
      <c r="NYM77" s="30"/>
      <c r="NYN77" s="30"/>
      <c r="NYO77" s="30"/>
      <c r="NYP77" s="30"/>
      <c r="NYQ77" s="30"/>
      <c r="NYR77" s="30"/>
      <c r="NYS77" s="30"/>
      <c r="NYT77" s="30"/>
      <c r="NYU77" s="30"/>
      <c r="NYV77" s="30"/>
      <c r="NYW77" s="30"/>
      <c r="NYX77" s="30"/>
      <c r="NYY77" s="30"/>
      <c r="NYZ77" s="30"/>
      <c r="NZA77" s="30"/>
      <c r="NZB77" s="30"/>
      <c r="NZC77" s="30"/>
      <c r="NZD77" s="30"/>
      <c r="NZE77" s="30"/>
      <c r="NZF77" s="30"/>
      <c r="NZG77" s="30"/>
      <c r="NZH77" s="30"/>
      <c r="NZI77" s="30"/>
      <c r="NZJ77" s="30"/>
      <c r="NZK77" s="30"/>
      <c r="NZL77" s="30"/>
      <c r="NZM77" s="30"/>
      <c r="NZN77" s="30"/>
      <c r="NZO77" s="30"/>
      <c r="NZP77" s="30"/>
      <c r="NZQ77" s="30"/>
      <c r="NZR77" s="30"/>
      <c r="NZS77" s="30"/>
      <c r="NZT77" s="30"/>
      <c r="NZU77" s="30"/>
      <c r="NZV77" s="30"/>
      <c r="NZW77" s="30"/>
      <c r="NZX77" s="30"/>
      <c r="NZY77" s="30"/>
      <c r="NZZ77" s="30"/>
      <c r="OAA77" s="30"/>
      <c r="OAB77" s="30"/>
      <c r="OAC77" s="30"/>
      <c r="OAD77" s="30"/>
      <c r="OAE77" s="30"/>
      <c r="OAF77" s="30"/>
      <c r="OAG77" s="30"/>
      <c r="OAH77" s="30"/>
      <c r="OAI77" s="30"/>
      <c r="OAJ77" s="30"/>
      <c r="OAK77" s="30"/>
      <c r="OAL77" s="30"/>
      <c r="OAM77" s="30"/>
      <c r="OAN77" s="30"/>
      <c r="OAO77" s="30"/>
      <c r="OAP77" s="30"/>
      <c r="OAQ77" s="30"/>
      <c r="OAR77" s="30"/>
      <c r="OAS77" s="30"/>
      <c r="OAT77" s="30"/>
      <c r="OAU77" s="30"/>
      <c r="OAV77" s="30"/>
      <c r="OAW77" s="30"/>
      <c r="OAX77" s="30"/>
      <c r="OAY77" s="30"/>
      <c r="OAZ77" s="30"/>
      <c r="OBA77" s="30"/>
      <c r="OBB77" s="30"/>
      <c r="OBC77" s="30"/>
      <c r="OBD77" s="30"/>
      <c r="OBE77" s="30"/>
      <c r="OBF77" s="30"/>
      <c r="OBG77" s="30"/>
      <c r="OBH77" s="30"/>
      <c r="OBI77" s="30"/>
      <c r="OBJ77" s="30"/>
      <c r="OBK77" s="30"/>
      <c r="OBL77" s="30"/>
      <c r="OBM77" s="30"/>
      <c r="OBN77" s="30"/>
      <c r="OBO77" s="30"/>
      <c r="OBP77" s="30"/>
      <c r="OBQ77" s="30"/>
      <c r="OBR77" s="30"/>
      <c r="OBS77" s="30"/>
      <c r="OBT77" s="30"/>
      <c r="OBU77" s="30"/>
      <c r="OBV77" s="30"/>
      <c r="OBW77" s="30"/>
      <c r="OBX77" s="30"/>
      <c r="OBY77" s="30"/>
      <c r="OBZ77" s="30"/>
      <c r="OCA77" s="30"/>
      <c r="OCB77" s="30"/>
      <c r="OCC77" s="30"/>
      <c r="OCD77" s="30"/>
      <c r="OCE77" s="30"/>
      <c r="OCF77" s="30"/>
      <c r="OCG77" s="30"/>
      <c r="OCH77" s="30"/>
      <c r="OCI77" s="30"/>
      <c r="OCJ77" s="30"/>
      <c r="OCK77" s="30"/>
      <c r="OCL77" s="30"/>
      <c r="OCM77" s="30"/>
      <c r="OCN77" s="30"/>
      <c r="OCO77" s="30"/>
      <c r="OCP77" s="30"/>
      <c r="OCQ77" s="30"/>
      <c r="OCR77" s="30"/>
      <c r="OCS77" s="30"/>
      <c r="OCT77" s="30"/>
      <c r="OCU77" s="30"/>
      <c r="OCV77" s="30"/>
      <c r="OCW77" s="30"/>
      <c r="OCX77" s="30"/>
      <c r="OCY77" s="30"/>
      <c r="OCZ77" s="30"/>
      <c r="ODA77" s="30"/>
      <c r="ODB77" s="30"/>
      <c r="ODC77" s="30"/>
      <c r="ODD77" s="30"/>
      <c r="ODE77" s="30"/>
      <c r="ODF77" s="30"/>
      <c r="ODG77" s="30"/>
      <c r="ODH77" s="30"/>
      <c r="ODI77" s="30"/>
      <c r="ODJ77" s="30"/>
      <c r="ODK77" s="30"/>
      <c r="ODL77" s="30"/>
      <c r="ODM77" s="30"/>
      <c r="ODN77" s="30"/>
      <c r="ODO77" s="30"/>
      <c r="ODP77" s="30"/>
      <c r="ODQ77" s="30"/>
      <c r="ODR77" s="30"/>
      <c r="ODS77" s="30"/>
      <c r="ODT77" s="30"/>
      <c r="ODU77" s="30"/>
      <c r="ODV77" s="30"/>
      <c r="ODW77" s="30"/>
      <c r="ODX77" s="30"/>
      <c r="ODY77" s="30"/>
      <c r="ODZ77" s="30"/>
      <c r="OEA77" s="30"/>
      <c r="OEB77" s="30"/>
      <c r="OEC77" s="30"/>
      <c r="OED77" s="30"/>
      <c r="OEE77" s="30"/>
      <c r="OEF77" s="30"/>
      <c r="OEG77" s="30"/>
      <c r="OEH77" s="30"/>
      <c r="OEI77" s="30"/>
      <c r="OEJ77" s="30"/>
      <c r="OEK77" s="30"/>
      <c r="OEL77" s="30"/>
      <c r="OEM77" s="30"/>
      <c r="OEN77" s="30"/>
      <c r="OEO77" s="30"/>
      <c r="OEP77" s="30"/>
      <c r="OEQ77" s="30"/>
      <c r="OER77" s="30"/>
      <c r="OES77" s="30"/>
      <c r="OET77" s="30"/>
      <c r="OEU77" s="30"/>
      <c r="OEV77" s="30"/>
      <c r="OEW77" s="30"/>
      <c r="OEX77" s="30"/>
      <c r="OEY77" s="30"/>
      <c r="OEZ77" s="30"/>
      <c r="OFA77" s="30"/>
      <c r="OFB77" s="30"/>
      <c r="OFC77" s="30"/>
      <c r="OFD77" s="30"/>
      <c r="OFE77" s="30"/>
      <c r="OFF77" s="30"/>
      <c r="OFG77" s="30"/>
      <c r="OFH77" s="30"/>
      <c r="OFI77" s="30"/>
      <c r="OFJ77" s="30"/>
      <c r="OFK77" s="30"/>
      <c r="OFL77" s="30"/>
      <c r="OFM77" s="30"/>
      <c r="OFN77" s="30"/>
      <c r="OFO77" s="30"/>
      <c r="OFP77" s="30"/>
      <c r="OFQ77" s="30"/>
      <c r="OFR77" s="30"/>
      <c r="OFS77" s="30"/>
      <c r="OFT77" s="30"/>
      <c r="OFU77" s="30"/>
      <c r="OFV77" s="30"/>
      <c r="OFW77" s="30"/>
      <c r="OFX77" s="30"/>
      <c r="OFY77" s="30"/>
      <c r="OFZ77" s="30"/>
      <c r="OGA77" s="30"/>
      <c r="OGB77" s="30"/>
      <c r="OGC77" s="30"/>
      <c r="OGD77" s="30"/>
      <c r="OGE77" s="30"/>
      <c r="OGF77" s="30"/>
      <c r="OGG77" s="30"/>
      <c r="OGH77" s="30"/>
      <c r="OGI77" s="30"/>
      <c r="OGJ77" s="30"/>
      <c r="OGK77" s="30"/>
      <c r="OGL77" s="30"/>
      <c r="OGM77" s="30"/>
      <c r="OGN77" s="30"/>
      <c r="OGO77" s="30"/>
      <c r="OGP77" s="30"/>
      <c r="OGQ77" s="30"/>
      <c r="OGR77" s="30"/>
      <c r="OGS77" s="30"/>
      <c r="OGT77" s="30"/>
      <c r="OGU77" s="30"/>
      <c r="OGV77" s="30"/>
      <c r="OGW77" s="30"/>
      <c r="OGX77" s="30"/>
      <c r="OGY77" s="30"/>
      <c r="OGZ77" s="30"/>
      <c r="OHA77" s="30"/>
      <c r="OHB77" s="30"/>
      <c r="OHC77" s="30"/>
      <c r="OHD77" s="30"/>
      <c r="OHE77" s="30"/>
      <c r="OHF77" s="30"/>
      <c r="OHG77" s="30"/>
      <c r="OHH77" s="30"/>
      <c r="OHI77" s="30"/>
      <c r="OHJ77" s="30"/>
      <c r="OHK77" s="30"/>
      <c r="OHL77" s="30"/>
      <c r="OHM77" s="30"/>
      <c r="OHN77" s="30"/>
      <c r="OHO77" s="30"/>
      <c r="OHP77" s="30"/>
      <c r="OHQ77" s="30"/>
      <c r="OHR77" s="30"/>
      <c r="OHS77" s="30"/>
      <c r="OHT77" s="30"/>
      <c r="OHU77" s="30"/>
      <c r="OHV77" s="30"/>
      <c r="OHW77" s="30"/>
      <c r="OHX77" s="30"/>
      <c r="OHY77" s="30"/>
      <c r="OHZ77" s="30"/>
      <c r="OIA77" s="30"/>
      <c r="OIB77" s="30"/>
      <c r="OIC77" s="30"/>
      <c r="OID77" s="30"/>
      <c r="OIE77" s="30"/>
      <c r="OIF77" s="30"/>
      <c r="OIG77" s="30"/>
      <c r="OIH77" s="30"/>
      <c r="OII77" s="30"/>
      <c r="OIJ77" s="30"/>
      <c r="OIK77" s="30"/>
      <c r="OIL77" s="30"/>
      <c r="OIM77" s="30"/>
      <c r="OIN77" s="30"/>
      <c r="OIO77" s="30"/>
      <c r="OIP77" s="30"/>
      <c r="OIQ77" s="30"/>
      <c r="OIR77" s="30"/>
      <c r="OIS77" s="30"/>
      <c r="OIT77" s="30"/>
      <c r="OIU77" s="30"/>
      <c r="OIV77" s="30"/>
      <c r="OIW77" s="30"/>
      <c r="OIX77" s="30"/>
      <c r="OIY77" s="30"/>
      <c r="OIZ77" s="30"/>
      <c r="OJA77" s="30"/>
      <c r="OJB77" s="30"/>
      <c r="OJC77" s="30"/>
      <c r="OJD77" s="30"/>
      <c r="OJE77" s="30"/>
      <c r="OJF77" s="30"/>
      <c r="OJG77" s="30"/>
      <c r="OJH77" s="30"/>
      <c r="OJI77" s="30"/>
      <c r="OJJ77" s="30"/>
      <c r="OJK77" s="30"/>
      <c r="OJL77" s="30"/>
      <c r="OJM77" s="30"/>
      <c r="OJN77" s="30"/>
      <c r="OJO77" s="30"/>
      <c r="OJP77" s="30"/>
      <c r="OJQ77" s="30"/>
      <c r="OJR77" s="30"/>
      <c r="OJS77" s="30"/>
      <c r="OJT77" s="30"/>
      <c r="OJU77" s="30"/>
      <c r="OJV77" s="30"/>
      <c r="OJW77" s="30"/>
      <c r="OJX77" s="30"/>
      <c r="OJY77" s="30"/>
      <c r="OJZ77" s="30"/>
      <c r="OKA77" s="30"/>
      <c r="OKB77" s="30"/>
      <c r="OKC77" s="30"/>
      <c r="OKD77" s="30"/>
      <c r="OKE77" s="30"/>
      <c r="OKF77" s="30"/>
      <c r="OKG77" s="30"/>
      <c r="OKH77" s="30"/>
      <c r="OKI77" s="30"/>
      <c r="OKJ77" s="30"/>
      <c r="OKK77" s="30"/>
      <c r="OKL77" s="30"/>
      <c r="OKM77" s="30"/>
      <c r="OKN77" s="30"/>
      <c r="OKO77" s="30"/>
      <c r="OKP77" s="30"/>
      <c r="OKQ77" s="30"/>
      <c r="OKR77" s="30"/>
      <c r="OKS77" s="30"/>
      <c r="OKT77" s="30"/>
      <c r="OKU77" s="30"/>
      <c r="OKV77" s="30"/>
      <c r="OKW77" s="30"/>
      <c r="OKX77" s="30"/>
      <c r="OKY77" s="30"/>
      <c r="OKZ77" s="30"/>
      <c r="OLA77" s="30"/>
      <c r="OLB77" s="30"/>
      <c r="OLC77" s="30"/>
      <c r="OLD77" s="30"/>
      <c r="OLE77" s="30"/>
      <c r="OLF77" s="30"/>
      <c r="OLG77" s="30"/>
      <c r="OLH77" s="30"/>
      <c r="OLI77" s="30"/>
      <c r="OLJ77" s="30"/>
      <c r="OLK77" s="30"/>
      <c r="OLL77" s="30"/>
      <c r="OLM77" s="30"/>
      <c r="OLN77" s="30"/>
      <c r="OLO77" s="30"/>
      <c r="OLP77" s="30"/>
      <c r="OLQ77" s="30"/>
      <c r="OLR77" s="30"/>
      <c r="OLS77" s="30"/>
      <c r="OLT77" s="30"/>
      <c r="OLU77" s="30"/>
      <c r="OLV77" s="30"/>
      <c r="OLW77" s="30"/>
      <c r="OLX77" s="30"/>
      <c r="OLY77" s="30"/>
      <c r="OLZ77" s="30"/>
      <c r="OMA77" s="30"/>
      <c r="OMB77" s="30"/>
      <c r="OMC77" s="30"/>
      <c r="OMD77" s="30"/>
      <c r="OME77" s="30"/>
      <c r="OMF77" s="30"/>
      <c r="OMG77" s="30"/>
      <c r="OMH77" s="30"/>
      <c r="OMI77" s="30"/>
      <c r="OMJ77" s="30"/>
      <c r="OMK77" s="30"/>
      <c r="OML77" s="30"/>
      <c r="OMM77" s="30"/>
      <c r="OMN77" s="30"/>
      <c r="OMO77" s="30"/>
      <c r="OMP77" s="30"/>
      <c r="OMQ77" s="30"/>
      <c r="OMR77" s="30"/>
      <c r="OMS77" s="30"/>
      <c r="OMT77" s="30"/>
      <c r="OMU77" s="30"/>
      <c r="OMV77" s="30"/>
      <c r="OMW77" s="30"/>
      <c r="OMX77" s="30"/>
      <c r="OMY77" s="30"/>
      <c r="OMZ77" s="30"/>
      <c r="ONA77" s="30"/>
      <c r="ONB77" s="30"/>
      <c r="ONC77" s="30"/>
      <c r="OND77" s="30"/>
      <c r="ONE77" s="30"/>
      <c r="ONF77" s="30"/>
      <c r="ONG77" s="30"/>
      <c r="ONH77" s="30"/>
      <c r="ONI77" s="30"/>
      <c r="ONJ77" s="30"/>
      <c r="ONK77" s="30"/>
      <c r="ONL77" s="30"/>
      <c r="ONM77" s="30"/>
      <c r="ONN77" s="30"/>
      <c r="ONO77" s="30"/>
      <c r="ONP77" s="30"/>
      <c r="ONQ77" s="30"/>
      <c r="ONR77" s="30"/>
      <c r="ONS77" s="30"/>
      <c r="ONT77" s="30"/>
      <c r="ONU77" s="30"/>
      <c r="ONV77" s="30"/>
      <c r="ONW77" s="30"/>
      <c r="ONX77" s="30"/>
      <c r="ONY77" s="30"/>
      <c r="ONZ77" s="30"/>
      <c r="OOA77" s="30"/>
      <c r="OOB77" s="30"/>
      <c r="OOC77" s="30"/>
      <c r="OOD77" s="30"/>
      <c r="OOE77" s="30"/>
      <c r="OOF77" s="30"/>
      <c r="OOG77" s="30"/>
      <c r="OOH77" s="30"/>
      <c r="OOI77" s="30"/>
      <c r="OOJ77" s="30"/>
      <c r="OOK77" s="30"/>
      <c r="OOL77" s="30"/>
      <c r="OOM77" s="30"/>
      <c r="OON77" s="30"/>
      <c r="OOO77" s="30"/>
      <c r="OOP77" s="30"/>
      <c r="OOQ77" s="30"/>
      <c r="OOR77" s="30"/>
      <c r="OOS77" s="30"/>
      <c r="OOT77" s="30"/>
      <c r="OOU77" s="30"/>
      <c r="OOV77" s="30"/>
      <c r="OOW77" s="30"/>
      <c r="OOX77" s="30"/>
      <c r="OOY77" s="30"/>
      <c r="OOZ77" s="30"/>
      <c r="OPA77" s="30"/>
      <c r="OPB77" s="30"/>
      <c r="OPC77" s="30"/>
      <c r="OPD77" s="30"/>
      <c r="OPE77" s="30"/>
      <c r="OPF77" s="30"/>
      <c r="OPG77" s="30"/>
      <c r="OPH77" s="30"/>
      <c r="OPI77" s="30"/>
      <c r="OPJ77" s="30"/>
      <c r="OPK77" s="30"/>
      <c r="OPL77" s="30"/>
      <c r="OPM77" s="30"/>
      <c r="OPN77" s="30"/>
      <c r="OPO77" s="30"/>
      <c r="OPP77" s="30"/>
      <c r="OPQ77" s="30"/>
      <c r="OPR77" s="30"/>
      <c r="OPS77" s="30"/>
      <c r="OPT77" s="30"/>
      <c r="OPU77" s="30"/>
      <c r="OPV77" s="30"/>
      <c r="OPW77" s="30"/>
      <c r="OPX77" s="30"/>
      <c r="OPY77" s="30"/>
      <c r="OPZ77" s="30"/>
      <c r="OQA77" s="30"/>
      <c r="OQB77" s="30"/>
      <c r="OQC77" s="30"/>
      <c r="OQD77" s="30"/>
      <c r="OQE77" s="30"/>
      <c r="OQF77" s="30"/>
      <c r="OQG77" s="30"/>
      <c r="OQH77" s="30"/>
      <c r="OQI77" s="30"/>
      <c r="OQJ77" s="30"/>
      <c r="OQK77" s="30"/>
      <c r="OQL77" s="30"/>
      <c r="OQM77" s="30"/>
      <c r="OQN77" s="30"/>
      <c r="OQO77" s="30"/>
      <c r="OQP77" s="30"/>
      <c r="OQQ77" s="30"/>
      <c r="OQR77" s="30"/>
      <c r="OQS77" s="30"/>
      <c r="OQT77" s="30"/>
      <c r="OQU77" s="30"/>
      <c r="OQV77" s="30"/>
      <c r="OQW77" s="30"/>
      <c r="OQX77" s="30"/>
      <c r="OQY77" s="30"/>
      <c r="OQZ77" s="30"/>
      <c r="ORA77" s="30"/>
      <c r="ORB77" s="30"/>
      <c r="ORC77" s="30"/>
      <c r="ORD77" s="30"/>
      <c r="ORE77" s="30"/>
      <c r="ORF77" s="30"/>
      <c r="ORG77" s="30"/>
      <c r="ORH77" s="30"/>
      <c r="ORI77" s="30"/>
      <c r="ORJ77" s="30"/>
      <c r="ORK77" s="30"/>
      <c r="ORL77" s="30"/>
      <c r="ORM77" s="30"/>
      <c r="ORN77" s="30"/>
      <c r="ORO77" s="30"/>
      <c r="ORP77" s="30"/>
      <c r="ORQ77" s="30"/>
      <c r="ORR77" s="30"/>
      <c r="ORS77" s="30"/>
      <c r="ORT77" s="30"/>
      <c r="ORU77" s="30"/>
      <c r="ORV77" s="30"/>
      <c r="ORW77" s="30"/>
      <c r="ORX77" s="30"/>
      <c r="ORY77" s="30"/>
      <c r="ORZ77" s="30"/>
      <c r="OSA77" s="30"/>
      <c r="OSB77" s="30"/>
      <c r="OSC77" s="30"/>
      <c r="OSD77" s="30"/>
      <c r="OSE77" s="30"/>
      <c r="OSF77" s="30"/>
      <c r="OSG77" s="30"/>
      <c r="OSH77" s="30"/>
      <c r="OSI77" s="30"/>
      <c r="OSJ77" s="30"/>
      <c r="OSK77" s="30"/>
      <c r="OSL77" s="30"/>
      <c r="OSM77" s="30"/>
      <c r="OSN77" s="30"/>
      <c r="OSO77" s="30"/>
      <c r="OSP77" s="30"/>
      <c r="OSQ77" s="30"/>
      <c r="OSR77" s="30"/>
      <c r="OSS77" s="30"/>
      <c r="OST77" s="30"/>
      <c r="OSU77" s="30"/>
      <c r="OSV77" s="30"/>
      <c r="OSW77" s="30"/>
      <c r="OSX77" s="30"/>
      <c r="OSY77" s="30"/>
      <c r="OSZ77" s="30"/>
      <c r="OTA77" s="30"/>
      <c r="OTB77" s="30"/>
      <c r="OTC77" s="30"/>
      <c r="OTD77" s="30"/>
      <c r="OTE77" s="30"/>
      <c r="OTF77" s="30"/>
      <c r="OTG77" s="30"/>
      <c r="OTH77" s="30"/>
      <c r="OTI77" s="30"/>
      <c r="OTJ77" s="30"/>
      <c r="OTK77" s="30"/>
      <c r="OTL77" s="30"/>
      <c r="OTM77" s="30"/>
      <c r="OTN77" s="30"/>
      <c r="OTO77" s="30"/>
      <c r="OTP77" s="30"/>
      <c r="OTQ77" s="30"/>
      <c r="OTR77" s="30"/>
      <c r="OTS77" s="30"/>
      <c r="OTT77" s="30"/>
      <c r="OTU77" s="30"/>
      <c r="OTV77" s="30"/>
      <c r="OTW77" s="30"/>
      <c r="OTX77" s="30"/>
      <c r="OTY77" s="30"/>
      <c r="OTZ77" s="30"/>
      <c r="OUA77" s="30"/>
      <c r="OUB77" s="30"/>
      <c r="OUC77" s="30"/>
      <c r="OUD77" s="30"/>
      <c r="OUE77" s="30"/>
      <c r="OUF77" s="30"/>
      <c r="OUG77" s="30"/>
      <c r="OUH77" s="30"/>
      <c r="OUI77" s="30"/>
      <c r="OUJ77" s="30"/>
      <c r="OUK77" s="30"/>
      <c r="OUL77" s="30"/>
      <c r="OUM77" s="30"/>
      <c r="OUN77" s="30"/>
      <c r="OUO77" s="30"/>
      <c r="OUP77" s="30"/>
      <c r="OUQ77" s="30"/>
      <c r="OUR77" s="30"/>
      <c r="OUS77" s="30"/>
      <c r="OUT77" s="30"/>
      <c r="OUU77" s="30"/>
      <c r="OUV77" s="30"/>
      <c r="OUW77" s="30"/>
      <c r="OUX77" s="30"/>
      <c r="OUY77" s="30"/>
      <c r="OUZ77" s="30"/>
      <c r="OVA77" s="30"/>
      <c r="OVB77" s="30"/>
      <c r="OVC77" s="30"/>
      <c r="OVD77" s="30"/>
      <c r="OVE77" s="30"/>
      <c r="OVF77" s="30"/>
      <c r="OVG77" s="30"/>
      <c r="OVH77" s="30"/>
      <c r="OVI77" s="30"/>
      <c r="OVJ77" s="30"/>
      <c r="OVK77" s="30"/>
      <c r="OVL77" s="30"/>
      <c r="OVM77" s="30"/>
      <c r="OVN77" s="30"/>
      <c r="OVO77" s="30"/>
      <c r="OVP77" s="30"/>
      <c r="OVQ77" s="30"/>
      <c r="OVR77" s="30"/>
      <c r="OVS77" s="30"/>
      <c r="OVT77" s="30"/>
      <c r="OVU77" s="30"/>
      <c r="OVV77" s="30"/>
      <c r="OVW77" s="30"/>
      <c r="OVX77" s="30"/>
      <c r="OVY77" s="30"/>
      <c r="OVZ77" s="30"/>
      <c r="OWA77" s="30"/>
      <c r="OWB77" s="30"/>
      <c r="OWC77" s="30"/>
      <c r="OWD77" s="30"/>
      <c r="OWE77" s="30"/>
      <c r="OWF77" s="30"/>
      <c r="OWG77" s="30"/>
      <c r="OWH77" s="30"/>
      <c r="OWI77" s="30"/>
      <c r="OWJ77" s="30"/>
      <c r="OWK77" s="30"/>
      <c r="OWL77" s="30"/>
      <c r="OWM77" s="30"/>
      <c r="OWN77" s="30"/>
      <c r="OWO77" s="30"/>
      <c r="OWP77" s="30"/>
      <c r="OWQ77" s="30"/>
      <c r="OWR77" s="30"/>
      <c r="OWS77" s="30"/>
      <c r="OWT77" s="30"/>
      <c r="OWU77" s="30"/>
      <c r="OWV77" s="30"/>
      <c r="OWW77" s="30"/>
      <c r="OWX77" s="30"/>
      <c r="OWY77" s="30"/>
      <c r="OWZ77" s="30"/>
      <c r="OXA77" s="30"/>
      <c r="OXB77" s="30"/>
      <c r="OXC77" s="30"/>
      <c r="OXD77" s="30"/>
      <c r="OXE77" s="30"/>
      <c r="OXF77" s="30"/>
      <c r="OXG77" s="30"/>
      <c r="OXH77" s="30"/>
      <c r="OXI77" s="30"/>
      <c r="OXJ77" s="30"/>
      <c r="OXK77" s="30"/>
      <c r="OXL77" s="30"/>
      <c r="OXM77" s="30"/>
      <c r="OXN77" s="30"/>
      <c r="OXO77" s="30"/>
      <c r="OXP77" s="30"/>
      <c r="OXQ77" s="30"/>
      <c r="OXR77" s="30"/>
      <c r="OXS77" s="30"/>
      <c r="OXT77" s="30"/>
      <c r="OXU77" s="30"/>
      <c r="OXV77" s="30"/>
      <c r="OXW77" s="30"/>
      <c r="OXX77" s="30"/>
      <c r="OXY77" s="30"/>
      <c r="OXZ77" s="30"/>
      <c r="OYA77" s="30"/>
      <c r="OYB77" s="30"/>
      <c r="OYC77" s="30"/>
      <c r="OYD77" s="30"/>
      <c r="OYE77" s="30"/>
      <c r="OYF77" s="30"/>
      <c r="OYG77" s="30"/>
      <c r="OYH77" s="30"/>
      <c r="OYI77" s="30"/>
      <c r="OYJ77" s="30"/>
      <c r="OYK77" s="30"/>
      <c r="OYL77" s="30"/>
      <c r="OYM77" s="30"/>
      <c r="OYN77" s="30"/>
      <c r="OYO77" s="30"/>
      <c r="OYP77" s="30"/>
      <c r="OYQ77" s="30"/>
      <c r="OYR77" s="30"/>
      <c r="OYS77" s="30"/>
      <c r="OYT77" s="30"/>
      <c r="OYU77" s="30"/>
      <c r="OYV77" s="30"/>
      <c r="OYW77" s="30"/>
      <c r="OYX77" s="30"/>
      <c r="OYY77" s="30"/>
      <c r="OYZ77" s="30"/>
      <c r="OZA77" s="30"/>
      <c r="OZB77" s="30"/>
      <c r="OZC77" s="30"/>
      <c r="OZD77" s="30"/>
      <c r="OZE77" s="30"/>
      <c r="OZF77" s="30"/>
      <c r="OZG77" s="30"/>
      <c r="OZH77" s="30"/>
      <c r="OZI77" s="30"/>
      <c r="OZJ77" s="30"/>
      <c r="OZK77" s="30"/>
      <c r="OZL77" s="30"/>
      <c r="OZM77" s="30"/>
      <c r="OZN77" s="30"/>
      <c r="OZO77" s="30"/>
      <c r="OZP77" s="30"/>
      <c r="OZQ77" s="30"/>
      <c r="OZR77" s="30"/>
      <c r="OZS77" s="30"/>
      <c r="OZT77" s="30"/>
      <c r="OZU77" s="30"/>
      <c r="OZV77" s="30"/>
      <c r="OZW77" s="30"/>
      <c r="OZX77" s="30"/>
      <c r="OZY77" s="30"/>
      <c r="OZZ77" s="30"/>
      <c r="PAA77" s="30"/>
      <c r="PAB77" s="30"/>
      <c r="PAC77" s="30"/>
      <c r="PAD77" s="30"/>
      <c r="PAE77" s="30"/>
      <c r="PAF77" s="30"/>
      <c r="PAG77" s="30"/>
      <c r="PAH77" s="30"/>
      <c r="PAI77" s="30"/>
      <c r="PAJ77" s="30"/>
      <c r="PAK77" s="30"/>
      <c r="PAL77" s="30"/>
      <c r="PAM77" s="30"/>
      <c r="PAN77" s="30"/>
      <c r="PAO77" s="30"/>
      <c r="PAP77" s="30"/>
      <c r="PAQ77" s="30"/>
      <c r="PAR77" s="30"/>
      <c r="PAS77" s="30"/>
      <c r="PAT77" s="30"/>
      <c r="PAU77" s="30"/>
      <c r="PAV77" s="30"/>
      <c r="PAW77" s="30"/>
      <c r="PAX77" s="30"/>
      <c r="PAY77" s="30"/>
      <c r="PAZ77" s="30"/>
      <c r="PBA77" s="30"/>
      <c r="PBB77" s="30"/>
      <c r="PBC77" s="30"/>
      <c r="PBD77" s="30"/>
      <c r="PBE77" s="30"/>
      <c r="PBF77" s="30"/>
      <c r="PBG77" s="30"/>
      <c r="PBH77" s="30"/>
      <c r="PBI77" s="30"/>
      <c r="PBJ77" s="30"/>
      <c r="PBK77" s="30"/>
      <c r="PBL77" s="30"/>
      <c r="PBM77" s="30"/>
      <c r="PBN77" s="30"/>
      <c r="PBO77" s="30"/>
      <c r="PBP77" s="30"/>
      <c r="PBQ77" s="30"/>
      <c r="PBR77" s="30"/>
      <c r="PBS77" s="30"/>
      <c r="PBT77" s="30"/>
      <c r="PBU77" s="30"/>
      <c r="PBV77" s="30"/>
      <c r="PBW77" s="30"/>
      <c r="PBX77" s="30"/>
      <c r="PBY77" s="30"/>
      <c r="PBZ77" s="30"/>
      <c r="PCA77" s="30"/>
      <c r="PCB77" s="30"/>
      <c r="PCC77" s="30"/>
      <c r="PCD77" s="30"/>
      <c r="PCE77" s="30"/>
      <c r="PCF77" s="30"/>
      <c r="PCG77" s="30"/>
      <c r="PCH77" s="30"/>
      <c r="PCI77" s="30"/>
      <c r="PCJ77" s="30"/>
      <c r="PCK77" s="30"/>
      <c r="PCL77" s="30"/>
      <c r="PCM77" s="30"/>
      <c r="PCN77" s="30"/>
      <c r="PCO77" s="30"/>
      <c r="PCP77" s="30"/>
      <c r="PCQ77" s="30"/>
      <c r="PCR77" s="30"/>
      <c r="PCS77" s="30"/>
      <c r="PCT77" s="30"/>
      <c r="PCU77" s="30"/>
      <c r="PCV77" s="30"/>
      <c r="PCW77" s="30"/>
      <c r="PCX77" s="30"/>
      <c r="PCY77" s="30"/>
      <c r="PCZ77" s="30"/>
      <c r="PDA77" s="30"/>
      <c r="PDB77" s="30"/>
      <c r="PDC77" s="30"/>
      <c r="PDD77" s="30"/>
      <c r="PDE77" s="30"/>
      <c r="PDF77" s="30"/>
      <c r="PDG77" s="30"/>
      <c r="PDH77" s="30"/>
      <c r="PDI77" s="30"/>
      <c r="PDJ77" s="30"/>
      <c r="PDK77" s="30"/>
      <c r="PDL77" s="30"/>
      <c r="PDM77" s="30"/>
      <c r="PDN77" s="30"/>
      <c r="PDO77" s="30"/>
      <c r="PDP77" s="30"/>
      <c r="PDQ77" s="30"/>
      <c r="PDR77" s="30"/>
      <c r="PDS77" s="30"/>
      <c r="PDT77" s="30"/>
      <c r="PDU77" s="30"/>
      <c r="PDV77" s="30"/>
      <c r="PDW77" s="30"/>
      <c r="PDX77" s="30"/>
      <c r="PDY77" s="30"/>
      <c r="PDZ77" s="30"/>
      <c r="PEA77" s="30"/>
      <c r="PEB77" s="30"/>
      <c r="PEC77" s="30"/>
      <c r="PED77" s="30"/>
      <c r="PEE77" s="30"/>
      <c r="PEF77" s="30"/>
      <c r="PEG77" s="30"/>
      <c r="PEH77" s="30"/>
      <c r="PEI77" s="30"/>
      <c r="PEJ77" s="30"/>
      <c r="PEK77" s="30"/>
      <c r="PEL77" s="30"/>
      <c r="PEM77" s="30"/>
      <c r="PEN77" s="30"/>
      <c r="PEO77" s="30"/>
      <c r="PEP77" s="30"/>
      <c r="PEQ77" s="30"/>
      <c r="PER77" s="30"/>
      <c r="PES77" s="30"/>
      <c r="PET77" s="30"/>
      <c r="PEU77" s="30"/>
      <c r="PEV77" s="30"/>
      <c r="PEW77" s="30"/>
      <c r="PEX77" s="30"/>
      <c r="PEY77" s="30"/>
      <c r="PEZ77" s="30"/>
      <c r="PFA77" s="30"/>
      <c r="PFB77" s="30"/>
      <c r="PFC77" s="30"/>
      <c r="PFD77" s="30"/>
      <c r="PFE77" s="30"/>
      <c r="PFF77" s="30"/>
      <c r="PFG77" s="30"/>
      <c r="PFH77" s="30"/>
      <c r="PFI77" s="30"/>
      <c r="PFJ77" s="30"/>
      <c r="PFK77" s="30"/>
      <c r="PFL77" s="30"/>
      <c r="PFM77" s="30"/>
      <c r="PFN77" s="30"/>
      <c r="PFO77" s="30"/>
      <c r="PFP77" s="30"/>
      <c r="PFQ77" s="30"/>
      <c r="PFR77" s="30"/>
      <c r="PFS77" s="30"/>
      <c r="PFT77" s="30"/>
      <c r="PFU77" s="30"/>
      <c r="PFV77" s="30"/>
      <c r="PFW77" s="30"/>
      <c r="PFX77" s="30"/>
      <c r="PFY77" s="30"/>
      <c r="PFZ77" s="30"/>
      <c r="PGA77" s="30"/>
      <c r="PGB77" s="30"/>
      <c r="PGC77" s="30"/>
      <c r="PGD77" s="30"/>
      <c r="PGE77" s="30"/>
      <c r="PGF77" s="30"/>
      <c r="PGG77" s="30"/>
      <c r="PGH77" s="30"/>
      <c r="PGI77" s="30"/>
      <c r="PGJ77" s="30"/>
      <c r="PGK77" s="30"/>
      <c r="PGL77" s="30"/>
      <c r="PGM77" s="30"/>
      <c r="PGN77" s="30"/>
      <c r="PGO77" s="30"/>
      <c r="PGP77" s="30"/>
      <c r="PGQ77" s="30"/>
      <c r="PGR77" s="30"/>
      <c r="PGS77" s="30"/>
      <c r="PGT77" s="30"/>
      <c r="PGU77" s="30"/>
      <c r="PGV77" s="30"/>
      <c r="PGW77" s="30"/>
      <c r="PGX77" s="30"/>
      <c r="PGY77" s="30"/>
      <c r="PGZ77" s="30"/>
      <c r="PHA77" s="30"/>
      <c r="PHB77" s="30"/>
      <c r="PHC77" s="30"/>
      <c r="PHD77" s="30"/>
      <c r="PHE77" s="30"/>
      <c r="PHF77" s="30"/>
      <c r="PHG77" s="30"/>
      <c r="PHH77" s="30"/>
      <c r="PHI77" s="30"/>
      <c r="PHJ77" s="30"/>
      <c r="PHK77" s="30"/>
      <c r="PHL77" s="30"/>
      <c r="PHM77" s="30"/>
      <c r="PHN77" s="30"/>
      <c r="PHO77" s="30"/>
      <c r="PHP77" s="30"/>
      <c r="PHQ77" s="30"/>
      <c r="PHR77" s="30"/>
      <c r="PHS77" s="30"/>
      <c r="PHT77" s="30"/>
      <c r="PHU77" s="30"/>
      <c r="PHV77" s="30"/>
      <c r="PHW77" s="30"/>
      <c r="PHX77" s="30"/>
      <c r="PHY77" s="30"/>
      <c r="PHZ77" s="30"/>
      <c r="PIA77" s="30"/>
      <c r="PIB77" s="30"/>
      <c r="PIC77" s="30"/>
      <c r="PID77" s="30"/>
      <c r="PIE77" s="30"/>
      <c r="PIF77" s="30"/>
      <c r="PIG77" s="30"/>
      <c r="PIH77" s="30"/>
      <c r="PII77" s="30"/>
      <c r="PIJ77" s="30"/>
      <c r="PIK77" s="30"/>
      <c r="PIL77" s="30"/>
      <c r="PIM77" s="30"/>
      <c r="PIN77" s="30"/>
      <c r="PIO77" s="30"/>
      <c r="PIP77" s="30"/>
      <c r="PIQ77" s="30"/>
      <c r="PIR77" s="30"/>
      <c r="PIS77" s="30"/>
      <c r="PIT77" s="30"/>
      <c r="PIU77" s="30"/>
      <c r="PIV77" s="30"/>
      <c r="PIW77" s="30"/>
      <c r="PIX77" s="30"/>
      <c r="PIY77" s="30"/>
      <c r="PIZ77" s="30"/>
      <c r="PJA77" s="30"/>
      <c r="PJB77" s="30"/>
      <c r="PJC77" s="30"/>
      <c r="PJD77" s="30"/>
      <c r="PJE77" s="30"/>
      <c r="PJF77" s="30"/>
      <c r="PJG77" s="30"/>
      <c r="PJH77" s="30"/>
      <c r="PJI77" s="30"/>
      <c r="PJJ77" s="30"/>
      <c r="PJK77" s="30"/>
      <c r="PJL77" s="30"/>
      <c r="PJM77" s="30"/>
      <c r="PJN77" s="30"/>
      <c r="PJO77" s="30"/>
      <c r="PJP77" s="30"/>
      <c r="PJQ77" s="30"/>
      <c r="PJR77" s="30"/>
      <c r="PJS77" s="30"/>
      <c r="PJT77" s="30"/>
      <c r="PJU77" s="30"/>
      <c r="PJV77" s="30"/>
      <c r="PJW77" s="30"/>
      <c r="PJX77" s="30"/>
      <c r="PJY77" s="30"/>
      <c r="PJZ77" s="30"/>
      <c r="PKA77" s="30"/>
      <c r="PKB77" s="30"/>
      <c r="PKC77" s="30"/>
      <c r="PKD77" s="30"/>
      <c r="PKE77" s="30"/>
      <c r="PKF77" s="30"/>
      <c r="PKG77" s="30"/>
      <c r="PKH77" s="30"/>
      <c r="PKI77" s="30"/>
      <c r="PKJ77" s="30"/>
      <c r="PKK77" s="30"/>
      <c r="PKL77" s="30"/>
      <c r="PKM77" s="30"/>
      <c r="PKN77" s="30"/>
      <c r="PKO77" s="30"/>
      <c r="PKP77" s="30"/>
      <c r="PKQ77" s="30"/>
      <c r="PKR77" s="30"/>
      <c r="PKS77" s="30"/>
      <c r="PKT77" s="30"/>
      <c r="PKU77" s="30"/>
      <c r="PKV77" s="30"/>
      <c r="PKW77" s="30"/>
      <c r="PKX77" s="30"/>
      <c r="PKY77" s="30"/>
      <c r="PKZ77" s="30"/>
      <c r="PLA77" s="30"/>
      <c r="PLB77" s="30"/>
      <c r="PLC77" s="30"/>
      <c r="PLD77" s="30"/>
      <c r="PLE77" s="30"/>
      <c r="PLF77" s="30"/>
      <c r="PLG77" s="30"/>
      <c r="PLH77" s="30"/>
      <c r="PLI77" s="30"/>
      <c r="PLJ77" s="30"/>
      <c r="PLK77" s="30"/>
      <c r="PLL77" s="30"/>
      <c r="PLM77" s="30"/>
      <c r="PLN77" s="30"/>
      <c r="PLO77" s="30"/>
      <c r="PLP77" s="30"/>
      <c r="PLQ77" s="30"/>
      <c r="PLR77" s="30"/>
      <c r="PLS77" s="30"/>
      <c r="PLT77" s="30"/>
      <c r="PLU77" s="30"/>
      <c r="PLV77" s="30"/>
      <c r="PLW77" s="30"/>
      <c r="PLX77" s="30"/>
      <c r="PLY77" s="30"/>
      <c r="PLZ77" s="30"/>
      <c r="PMA77" s="30"/>
      <c r="PMB77" s="30"/>
      <c r="PMC77" s="30"/>
      <c r="PMD77" s="30"/>
      <c r="PME77" s="30"/>
      <c r="PMF77" s="30"/>
      <c r="PMG77" s="30"/>
      <c r="PMH77" s="30"/>
      <c r="PMI77" s="30"/>
      <c r="PMJ77" s="30"/>
      <c r="PMK77" s="30"/>
      <c r="PML77" s="30"/>
      <c r="PMM77" s="30"/>
      <c r="PMN77" s="30"/>
      <c r="PMO77" s="30"/>
      <c r="PMP77" s="30"/>
      <c r="PMQ77" s="30"/>
      <c r="PMR77" s="30"/>
      <c r="PMS77" s="30"/>
      <c r="PMT77" s="30"/>
      <c r="PMU77" s="30"/>
      <c r="PMV77" s="30"/>
      <c r="PMW77" s="30"/>
      <c r="PMX77" s="30"/>
      <c r="PMY77" s="30"/>
      <c r="PMZ77" s="30"/>
      <c r="PNA77" s="30"/>
      <c r="PNB77" s="30"/>
      <c r="PNC77" s="30"/>
      <c r="PND77" s="30"/>
      <c r="PNE77" s="30"/>
      <c r="PNF77" s="30"/>
      <c r="PNG77" s="30"/>
      <c r="PNH77" s="30"/>
      <c r="PNI77" s="30"/>
      <c r="PNJ77" s="30"/>
      <c r="PNK77" s="30"/>
      <c r="PNL77" s="30"/>
      <c r="PNM77" s="30"/>
      <c r="PNN77" s="30"/>
      <c r="PNO77" s="30"/>
      <c r="PNP77" s="30"/>
      <c r="PNQ77" s="30"/>
      <c r="PNR77" s="30"/>
      <c r="PNS77" s="30"/>
      <c r="PNT77" s="30"/>
      <c r="PNU77" s="30"/>
      <c r="PNV77" s="30"/>
      <c r="PNW77" s="30"/>
      <c r="PNX77" s="30"/>
      <c r="PNY77" s="30"/>
      <c r="PNZ77" s="30"/>
      <c r="POA77" s="30"/>
      <c r="POB77" s="30"/>
      <c r="POC77" s="30"/>
      <c r="POD77" s="30"/>
      <c r="POE77" s="30"/>
      <c r="POF77" s="30"/>
      <c r="POG77" s="30"/>
      <c r="POH77" s="30"/>
      <c r="POI77" s="30"/>
      <c r="POJ77" s="30"/>
      <c r="POK77" s="30"/>
      <c r="POL77" s="30"/>
      <c r="POM77" s="30"/>
      <c r="PON77" s="30"/>
      <c r="POO77" s="30"/>
      <c r="POP77" s="30"/>
      <c r="POQ77" s="30"/>
      <c r="POR77" s="30"/>
      <c r="POS77" s="30"/>
      <c r="POT77" s="30"/>
      <c r="POU77" s="30"/>
      <c r="POV77" s="30"/>
      <c r="POW77" s="30"/>
      <c r="POX77" s="30"/>
      <c r="POY77" s="30"/>
      <c r="POZ77" s="30"/>
      <c r="PPA77" s="30"/>
      <c r="PPB77" s="30"/>
      <c r="PPC77" s="30"/>
      <c r="PPD77" s="30"/>
      <c r="PPE77" s="30"/>
      <c r="PPF77" s="30"/>
      <c r="PPG77" s="30"/>
      <c r="PPH77" s="30"/>
      <c r="PPI77" s="30"/>
      <c r="PPJ77" s="30"/>
      <c r="PPK77" s="30"/>
      <c r="PPL77" s="30"/>
      <c r="PPM77" s="30"/>
      <c r="PPN77" s="30"/>
      <c r="PPO77" s="30"/>
      <c r="PPP77" s="30"/>
      <c r="PPQ77" s="30"/>
      <c r="PPR77" s="30"/>
      <c r="PPS77" s="30"/>
      <c r="PPT77" s="30"/>
      <c r="PPU77" s="30"/>
      <c r="PPV77" s="30"/>
      <c r="PPW77" s="30"/>
      <c r="PPX77" s="30"/>
      <c r="PPY77" s="30"/>
      <c r="PPZ77" s="30"/>
      <c r="PQA77" s="30"/>
      <c r="PQB77" s="30"/>
      <c r="PQC77" s="30"/>
      <c r="PQD77" s="30"/>
      <c r="PQE77" s="30"/>
      <c r="PQF77" s="30"/>
      <c r="PQG77" s="30"/>
      <c r="PQH77" s="30"/>
      <c r="PQI77" s="30"/>
      <c r="PQJ77" s="30"/>
      <c r="PQK77" s="30"/>
      <c r="PQL77" s="30"/>
      <c r="PQM77" s="30"/>
      <c r="PQN77" s="30"/>
      <c r="PQO77" s="30"/>
      <c r="PQP77" s="30"/>
      <c r="PQQ77" s="30"/>
      <c r="PQR77" s="30"/>
      <c r="PQS77" s="30"/>
      <c r="PQT77" s="30"/>
      <c r="PQU77" s="30"/>
      <c r="PQV77" s="30"/>
      <c r="PQW77" s="30"/>
      <c r="PQX77" s="30"/>
      <c r="PQY77" s="30"/>
      <c r="PQZ77" s="30"/>
      <c r="PRA77" s="30"/>
      <c r="PRB77" s="30"/>
      <c r="PRC77" s="30"/>
      <c r="PRD77" s="30"/>
      <c r="PRE77" s="30"/>
      <c r="PRF77" s="30"/>
      <c r="PRG77" s="30"/>
      <c r="PRH77" s="30"/>
      <c r="PRI77" s="30"/>
      <c r="PRJ77" s="30"/>
      <c r="PRK77" s="30"/>
      <c r="PRL77" s="30"/>
      <c r="PRM77" s="30"/>
      <c r="PRN77" s="30"/>
      <c r="PRO77" s="30"/>
      <c r="PRP77" s="30"/>
      <c r="PRQ77" s="30"/>
      <c r="PRR77" s="30"/>
      <c r="PRS77" s="30"/>
      <c r="PRT77" s="30"/>
      <c r="PRU77" s="30"/>
      <c r="PRV77" s="30"/>
      <c r="PRW77" s="30"/>
      <c r="PRX77" s="30"/>
      <c r="PRY77" s="30"/>
      <c r="PRZ77" s="30"/>
      <c r="PSA77" s="30"/>
      <c r="PSB77" s="30"/>
      <c r="PSC77" s="30"/>
      <c r="PSD77" s="30"/>
      <c r="PSE77" s="30"/>
      <c r="PSF77" s="30"/>
      <c r="PSG77" s="30"/>
      <c r="PSH77" s="30"/>
      <c r="PSI77" s="30"/>
      <c r="PSJ77" s="30"/>
      <c r="PSK77" s="30"/>
      <c r="PSL77" s="30"/>
      <c r="PSM77" s="30"/>
      <c r="PSN77" s="30"/>
      <c r="PSO77" s="30"/>
      <c r="PSP77" s="30"/>
      <c r="PSQ77" s="30"/>
      <c r="PSR77" s="30"/>
      <c r="PSS77" s="30"/>
      <c r="PST77" s="30"/>
      <c r="PSU77" s="30"/>
      <c r="PSV77" s="30"/>
      <c r="PSW77" s="30"/>
      <c r="PSX77" s="30"/>
      <c r="PSY77" s="30"/>
      <c r="PSZ77" s="30"/>
      <c r="PTA77" s="30"/>
      <c r="PTB77" s="30"/>
      <c r="PTC77" s="30"/>
      <c r="PTD77" s="30"/>
      <c r="PTE77" s="30"/>
      <c r="PTF77" s="30"/>
      <c r="PTG77" s="30"/>
      <c r="PTH77" s="30"/>
      <c r="PTI77" s="30"/>
      <c r="PTJ77" s="30"/>
      <c r="PTK77" s="30"/>
      <c r="PTL77" s="30"/>
      <c r="PTM77" s="30"/>
      <c r="PTN77" s="30"/>
      <c r="PTO77" s="30"/>
      <c r="PTP77" s="30"/>
      <c r="PTQ77" s="30"/>
      <c r="PTR77" s="30"/>
      <c r="PTS77" s="30"/>
      <c r="PTT77" s="30"/>
      <c r="PTU77" s="30"/>
      <c r="PTV77" s="30"/>
      <c r="PTW77" s="30"/>
      <c r="PTX77" s="30"/>
      <c r="PTY77" s="30"/>
      <c r="PTZ77" s="30"/>
      <c r="PUA77" s="30"/>
      <c r="PUB77" s="30"/>
      <c r="PUC77" s="30"/>
      <c r="PUD77" s="30"/>
      <c r="PUE77" s="30"/>
      <c r="PUF77" s="30"/>
      <c r="PUG77" s="30"/>
      <c r="PUH77" s="30"/>
      <c r="PUI77" s="30"/>
      <c r="PUJ77" s="30"/>
      <c r="PUK77" s="30"/>
      <c r="PUL77" s="30"/>
      <c r="PUM77" s="30"/>
      <c r="PUN77" s="30"/>
      <c r="PUO77" s="30"/>
      <c r="PUP77" s="30"/>
      <c r="PUQ77" s="30"/>
      <c r="PUR77" s="30"/>
      <c r="PUS77" s="30"/>
      <c r="PUT77" s="30"/>
      <c r="PUU77" s="30"/>
      <c r="PUV77" s="30"/>
      <c r="PUW77" s="30"/>
      <c r="PUX77" s="30"/>
      <c r="PUY77" s="30"/>
      <c r="PUZ77" s="30"/>
      <c r="PVA77" s="30"/>
      <c r="PVB77" s="30"/>
      <c r="PVC77" s="30"/>
      <c r="PVD77" s="30"/>
      <c r="PVE77" s="30"/>
      <c r="PVF77" s="30"/>
      <c r="PVG77" s="30"/>
      <c r="PVH77" s="30"/>
      <c r="PVI77" s="30"/>
      <c r="PVJ77" s="30"/>
      <c r="PVK77" s="30"/>
      <c r="PVL77" s="30"/>
      <c r="PVM77" s="30"/>
      <c r="PVN77" s="30"/>
      <c r="PVO77" s="30"/>
      <c r="PVP77" s="30"/>
      <c r="PVQ77" s="30"/>
      <c r="PVR77" s="30"/>
      <c r="PVS77" s="30"/>
      <c r="PVT77" s="30"/>
      <c r="PVU77" s="30"/>
      <c r="PVV77" s="30"/>
      <c r="PVW77" s="30"/>
      <c r="PVX77" s="30"/>
      <c r="PVY77" s="30"/>
      <c r="PVZ77" s="30"/>
      <c r="PWA77" s="30"/>
      <c r="PWB77" s="30"/>
      <c r="PWC77" s="30"/>
      <c r="PWD77" s="30"/>
      <c r="PWE77" s="30"/>
      <c r="PWF77" s="30"/>
      <c r="PWG77" s="30"/>
      <c r="PWH77" s="30"/>
      <c r="PWI77" s="30"/>
      <c r="PWJ77" s="30"/>
      <c r="PWK77" s="30"/>
      <c r="PWL77" s="30"/>
      <c r="PWM77" s="30"/>
      <c r="PWN77" s="30"/>
      <c r="PWO77" s="30"/>
      <c r="PWP77" s="30"/>
      <c r="PWQ77" s="30"/>
      <c r="PWR77" s="30"/>
      <c r="PWS77" s="30"/>
      <c r="PWT77" s="30"/>
      <c r="PWU77" s="30"/>
      <c r="PWV77" s="30"/>
      <c r="PWW77" s="30"/>
      <c r="PWX77" s="30"/>
      <c r="PWY77" s="30"/>
      <c r="PWZ77" s="30"/>
      <c r="PXA77" s="30"/>
      <c r="PXB77" s="30"/>
      <c r="PXC77" s="30"/>
      <c r="PXD77" s="30"/>
      <c r="PXE77" s="30"/>
      <c r="PXF77" s="30"/>
      <c r="PXG77" s="30"/>
      <c r="PXH77" s="30"/>
      <c r="PXI77" s="30"/>
      <c r="PXJ77" s="30"/>
      <c r="PXK77" s="30"/>
      <c r="PXL77" s="30"/>
      <c r="PXM77" s="30"/>
      <c r="PXN77" s="30"/>
      <c r="PXO77" s="30"/>
      <c r="PXP77" s="30"/>
      <c r="PXQ77" s="30"/>
      <c r="PXR77" s="30"/>
      <c r="PXS77" s="30"/>
      <c r="PXT77" s="30"/>
      <c r="PXU77" s="30"/>
      <c r="PXV77" s="30"/>
      <c r="PXW77" s="30"/>
      <c r="PXX77" s="30"/>
      <c r="PXY77" s="30"/>
      <c r="PXZ77" s="30"/>
      <c r="PYA77" s="30"/>
      <c r="PYB77" s="30"/>
      <c r="PYC77" s="30"/>
      <c r="PYD77" s="30"/>
      <c r="PYE77" s="30"/>
      <c r="PYF77" s="30"/>
      <c r="PYG77" s="30"/>
      <c r="PYH77" s="30"/>
      <c r="PYI77" s="30"/>
      <c r="PYJ77" s="30"/>
      <c r="PYK77" s="30"/>
      <c r="PYL77" s="30"/>
      <c r="PYM77" s="30"/>
      <c r="PYN77" s="30"/>
      <c r="PYO77" s="30"/>
      <c r="PYP77" s="30"/>
      <c r="PYQ77" s="30"/>
      <c r="PYR77" s="30"/>
      <c r="PYS77" s="30"/>
      <c r="PYT77" s="30"/>
      <c r="PYU77" s="30"/>
      <c r="PYV77" s="30"/>
      <c r="PYW77" s="30"/>
      <c r="PYX77" s="30"/>
      <c r="PYY77" s="30"/>
      <c r="PYZ77" s="30"/>
      <c r="PZA77" s="30"/>
      <c r="PZB77" s="30"/>
      <c r="PZC77" s="30"/>
      <c r="PZD77" s="30"/>
      <c r="PZE77" s="30"/>
      <c r="PZF77" s="30"/>
      <c r="PZG77" s="30"/>
      <c r="PZH77" s="30"/>
      <c r="PZI77" s="30"/>
      <c r="PZJ77" s="30"/>
      <c r="PZK77" s="30"/>
      <c r="PZL77" s="30"/>
      <c r="PZM77" s="30"/>
      <c r="PZN77" s="30"/>
      <c r="PZO77" s="30"/>
      <c r="PZP77" s="30"/>
      <c r="PZQ77" s="30"/>
      <c r="PZR77" s="30"/>
      <c r="PZS77" s="30"/>
      <c r="PZT77" s="30"/>
      <c r="PZU77" s="30"/>
      <c r="PZV77" s="30"/>
      <c r="PZW77" s="30"/>
      <c r="PZX77" s="30"/>
      <c r="PZY77" s="30"/>
      <c r="PZZ77" s="30"/>
      <c r="QAA77" s="30"/>
      <c r="QAB77" s="30"/>
      <c r="QAC77" s="30"/>
      <c r="QAD77" s="30"/>
      <c r="QAE77" s="30"/>
      <c r="QAF77" s="30"/>
      <c r="QAG77" s="30"/>
      <c r="QAH77" s="30"/>
      <c r="QAI77" s="30"/>
      <c r="QAJ77" s="30"/>
      <c r="QAK77" s="30"/>
      <c r="QAL77" s="30"/>
      <c r="QAM77" s="30"/>
      <c r="QAN77" s="30"/>
      <c r="QAO77" s="30"/>
      <c r="QAP77" s="30"/>
      <c r="QAQ77" s="30"/>
      <c r="QAR77" s="30"/>
      <c r="QAS77" s="30"/>
      <c r="QAT77" s="30"/>
      <c r="QAU77" s="30"/>
      <c r="QAV77" s="30"/>
      <c r="QAW77" s="30"/>
      <c r="QAX77" s="30"/>
      <c r="QAY77" s="30"/>
      <c r="QAZ77" s="30"/>
      <c r="QBA77" s="30"/>
      <c r="QBB77" s="30"/>
      <c r="QBC77" s="30"/>
      <c r="QBD77" s="30"/>
      <c r="QBE77" s="30"/>
      <c r="QBF77" s="30"/>
      <c r="QBG77" s="30"/>
      <c r="QBH77" s="30"/>
      <c r="QBI77" s="30"/>
      <c r="QBJ77" s="30"/>
      <c r="QBK77" s="30"/>
      <c r="QBL77" s="30"/>
      <c r="QBM77" s="30"/>
      <c r="QBN77" s="30"/>
      <c r="QBO77" s="30"/>
      <c r="QBP77" s="30"/>
      <c r="QBQ77" s="30"/>
      <c r="QBR77" s="30"/>
      <c r="QBS77" s="30"/>
      <c r="QBT77" s="30"/>
      <c r="QBU77" s="30"/>
      <c r="QBV77" s="30"/>
      <c r="QBW77" s="30"/>
      <c r="QBX77" s="30"/>
      <c r="QBY77" s="30"/>
      <c r="QBZ77" s="30"/>
      <c r="QCA77" s="30"/>
      <c r="QCB77" s="30"/>
      <c r="QCC77" s="30"/>
      <c r="QCD77" s="30"/>
      <c r="QCE77" s="30"/>
      <c r="QCF77" s="30"/>
      <c r="QCG77" s="30"/>
      <c r="QCH77" s="30"/>
      <c r="QCI77" s="30"/>
      <c r="QCJ77" s="30"/>
      <c r="QCK77" s="30"/>
      <c r="QCL77" s="30"/>
      <c r="QCM77" s="30"/>
      <c r="QCN77" s="30"/>
      <c r="QCO77" s="30"/>
      <c r="QCP77" s="30"/>
      <c r="QCQ77" s="30"/>
      <c r="QCR77" s="30"/>
      <c r="QCS77" s="30"/>
      <c r="QCT77" s="30"/>
      <c r="QCU77" s="30"/>
      <c r="QCV77" s="30"/>
      <c r="QCW77" s="30"/>
      <c r="QCX77" s="30"/>
      <c r="QCY77" s="30"/>
      <c r="QCZ77" s="30"/>
      <c r="QDA77" s="30"/>
      <c r="QDB77" s="30"/>
      <c r="QDC77" s="30"/>
      <c r="QDD77" s="30"/>
      <c r="QDE77" s="30"/>
      <c r="QDF77" s="30"/>
      <c r="QDG77" s="30"/>
      <c r="QDH77" s="30"/>
      <c r="QDI77" s="30"/>
      <c r="QDJ77" s="30"/>
      <c r="QDK77" s="30"/>
      <c r="QDL77" s="30"/>
      <c r="QDM77" s="30"/>
      <c r="QDN77" s="30"/>
      <c r="QDO77" s="30"/>
      <c r="QDP77" s="30"/>
      <c r="QDQ77" s="30"/>
      <c r="QDR77" s="30"/>
      <c r="QDS77" s="30"/>
      <c r="QDT77" s="30"/>
      <c r="QDU77" s="30"/>
      <c r="QDV77" s="30"/>
      <c r="QDW77" s="30"/>
      <c r="QDX77" s="30"/>
      <c r="QDY77" s="30"/>
      <c r="QDZ77" s="30"/>
      <c r="QEA77" s="30"/>
      <c r="QEB77" s="30"/>
      <c r="QEC77" s="30"/>
      <c r="QED77" s="30"/>
      <c r="QEE77" s="30"/>
      <c r="QEF77" s="30"/>
      <c r="QEG77" s="30"/>
      <c r="QEH77" s="30"/>
      <c r="QEI77" s="30"/>
      <c r="QEJ77" s="30"/>
      <c r="QEK77" s="30"/>
      <c r="QEL77" s="30"/>
      <c r="QEM77" s="30"/>
      <c r="QEN77" s="30"/>
      <c r="QEO77" s="30"/>
      <c r="QEP77" s="30"/>
      <c r="QEQ77" s="30"/>
      <c r="QER77" s="30"/>
      <c r="QES77" s="30"/>
      <c r="QET77" s="30"/>
      <c r="QEU77" s="30"/>
      <c r="QEV77" s="30"/>
      <c r="QEW77" s="30"/>
      <c r="QEX77" s="30"/>
      <c r="QEY77" s="30"/>
      <c r="QEZ77" s="30"/>
      <c r="QFA77" s="30"/>
      <c r="QFB77" s="30"/>
      <c r="QFC77" s="30"/>
      <c r="QFD77" s="30"/>
      <c r="QFE77" s="30"/>
      <c r="QFF77" s="30"/>
      <c r="QFG77" s="30"/>
      <c r="QFH77" s="30"/>
      <c r="QFI77" s="30"/>
      <c r="QFJ77" s="30"/>
      <c r="QFK77" s="30"/>
      <c r="QFL77" s="30"/>
      <c r="QFM77" s="30"/>
      <c r="QFN77" s="30"/>
      <c r="QFO77" s="30"/>
      <c r="QFP77" s="30"/>
      <c r="QFQ77" s="30"/>
      <c r="QFR77" s="30"/>
      <c r="QFS77" s="30"/>
      <c r="QFT77" s="30"/>
      <c r="QFU77" s="30"/>
      <c r="QFV77" s="30"/>
      <c r="QFW77" s="30"/>
      <c r="QFX77" s="30"/>
      <c r="QFY77" s="30"/>
      <c r="QFZ77" s="30"/>
      <c r="QGA77" s="30"/>
      <c r="QGB77" s="30"/>
      <c r="QGC77" s="30"/>
      <c r="QGD77" s="30"/>
      <c r="QGE77" s="30"/>
      <c r="QGF77" s="30"/>
      <c r="QGG77" s="30"/>
      <c r="QGH77" s="30"/>
      <c r="QGI77" s="30"/>
      <c r="QGJ77" s="30"/>
      <c r="QGK77" s="30"/>
      <c r="QGL77" s="30"/>
      <c r="QGM77" s="30"/>
      <c r="QGN77" s="30"/>
      <c r="QGO77" s="30"/>
      <c r="QGP77" s="30"/>
      <c r="QGQ77" s="30"/>
      <c r="QGR77" s="30"/>
      <c r="QGS77" s="30"/>
      <c r="QGT77" s="30"/>
      <c r="QGU77" s="30"/>
      <c r="QGV77" s="30"/>
      <c r="QGW77" s="30"/>
      <c r="QGX77" s="30"/>
      <c r="QGY77" s="30"/>
      <c r="QGZ77" s="30"/>
      <c r="QHA77" s="30"/>
      <c r="QHB77" s="30"/>
      <c r="QHC77" s="30"/>
      <c r="QHD77" s="30"/>
      <c r="QHE77" s="30"/>
      <c r="QHF77" s="30"/>
      <c r="QHG77" s="30"/>
      <c r="QHH77" s="30"/>
      <c r="QHI77" s="30"/>
      <c r="QHJ77" s="30"/>
      <c r="QHK77" s="30"/>
      <c r="QHL77" s="30"/>
      <c r="QHM77" s="30"/>
      <c r="QHN77" s="30"/>
      <c r="QHO77" s="30"/>
      <c r="QHP77" s="30"/>
      <c r="QHQ77" s="30"/>
      <c r="QHR77" s="30"/>
      <c r="QHS77" s="30"/>
      <c r="QHT77" s="30"/>
      <c r="QHU77" s="30"/>
      <c r="QHV77" s="30"/>
      <c r="QHW77" s="30"/>
      <c r="QHX77" s="30"/>
      <c r="QHY77" s="30"/>
      <c r="QHZ77" s="30"/>
      <c r="QIA77" s="30"/>
      <c r="QIB77" s="30"/>
      <c r="QIC77" s="30"/>
      <c r="QID77" s="30"/>
      <c r="QIE77" s="30"/>
      <c r="QIF77" s="30"/>
      <c r="QIG77" s="30"/>
      <c r="QIH77" s="30"/>
      <c r="QII77" s="30"/>
      <c r="QIJ77" s="30"/>
      <c r="QIK77" s="30"/>
      <c r="QIL77" s="30"/>
      <c r="QIM77" s="30"/>
      <c r="QIN77" s="30"/>
      <c r="QIO77" s="30"/>
      <c r="QIP77" s="30"/>
      <c r="QIQ77" s="30"/>
      <c r="QIR77" s="30"/>
      <c r="QIS77" s="30"/>
      <c r="QIT77" s="30"/>
      <c r="QIU77" s="30"/>
      <c r="QIV77" s="30"/>
      <c r="QIW77" s="30"/>
      <c r="QIX77" s="30"/>
      <c r="QIY77" s="30"/>
      <c r="QIZ77" s="30"/>
      <c r="QJA77" s="30"/>
      <c r="QJB77" s="30"/>
      <c r="QJC77" s="30"/>
      <c r="QJD77" s="30"/>
      <c r="QJE77" s="30"/>
      <c r="QJF77" s="30"/>
      <c r="QJG77" s="30"/>
      <c r="QJH77" s="30"/>
      <c r="QJI77" s="30"/>
      <c r="QJJ77" s="30"/>
      <c r="QJK77" s="30"/>
      <c r="QJL77" s="30"/>
      <c r="QJM77" s="30"/>
      <c r="QJN77" s="30"/>
      <c r="QJO77" s="30"/>
      <c r="QJP77" s="30"/>
      <c r="QJQ77" s="30"/>
      <c r="QJR77" s="30"/>
      <c r="QJS77" s="30"/>
      <c r="QJT77" s="30"/>
      <c r="QJU77" s="30"/>
      <c r="QJV77" s="30"/>
      <c r="QJW77" s="30"/>
      <c r="QJX77" s="30"/>
      <c r="QJY77" s="30"/>
      <c r="QJZ77" s="30"/>
      <c r="QKA77" s="30"/>
      <c r="QKB77" s="30"/>
      <c r="QKC77" s="30"/>
      <c r="QKD77" s="30"/>
      <c r="QKE77" s="30"/>
      <c r="QKF77" s="30"/>
      <c r="QKG77" s="30"/>
      <c r="QKH77" s="30"/>
      <c r="QKI77" s="30"/>
      <c r="QKJ77" s="30"/>
      <c r="QKK77" s="30"/>
      <c r="QKL77" s="30"/>
      <c r="QKM77" s="30"/>
      <c r="QKN77" s="30"/>
      <c r="QKO77" s="30"/>
      <c r="QKP77" s="30"/>
      <c r="QKQ77" s="30"/>
      <c r="QKR77" s="30"/>
      <c r="QKS77" s="30"/>
      <c r="QKT77" s="30"/>
      <c r="QKU77" s="30"/>
      <c r="QKV77" s="30"/>
      <c r="QKW77" s="30"/>
      <c r="QKX77" s="30"/>
      <c r="QKY77" s="30"/>
      <c r="QKZ77" s="30"/>
      <c r="QLA77" s="30"/>
      <c r="QLB77" s="30"/>
      <c r="QLC77" s="30"/>
      <c r="QLD77" s="30"/>
      <c r="QLE77" s="30"/>
      <c r="QLF77" s="30"/>
      <c r="QLG77" s="30"/>
      <c r="QLH77" s="30"/>
      <c r="QLI77" s="30"/>
      <c r="QLJ77" s="30"/>
      <c r="QLK77" s="30"/>
      <c r="QLL77" s="30"/>
      <c r="QLM77" s="30"/>
      <c r="QLN77" s="30"/>
      <c r="QLO77" s="30"/>
      <c r="QLP77" s="30"/>
      <c r="QLQ77" s="30"/>
      <c r="QLR77" s="30"/>
      <c r="QLS77" s="30"/>
      <c r="QLT77" s="30"/>
      <c r="QLU77" s="30"/>
      <c r="QLV77" s="30"/>
      <c r="QLW77" s="30"/>
      <c r="QLX77" s="30"/>
      <c r="QLY77" s="30"/>
      <c r="QLZ77" s="30"/>
      <c r="QMA77" s="30"/>
      <c r="QMB77" s="30"/>
      <c r="QMC77" s="30"/>
      <c r="QMD77" s="30"/>
      <c r="QME77" s="30"/>
      <c r="QMF77" s="30"/>
      <c r="QMG77" s="30"/>
      <c r="QMH77" s="30"/>
      <c r="QMI77" s="30"/>
      <c r="QMJ77" s="30"/>
      <c r="QMK77" s="30"/>
      <c r="QML77" s="30"/>
      <c r="QMM77" s="30"/>
      <c r="QMN77" s="30"/>
      <c r="QMO77" s="30"/>
      <c r="QMP77" s="30"/>
      <c r="QMQ77" s="30"/>
      <c r="QMR77" s="30"/>
      <c r="QMS77" s="30"/>
      <c r="QMT77" s="30"/>
      <c r="QMU77" s="30"/>
      <c r="QMV77" s="30"/>
      <c r="QMW77" s="30"/>
      <c r="QMX77" s="30"/>
      <c r="QMY77" s="30"/>
      <c r="QMZ77" s="30"/>
      <c r="QNA77" s="30"/>
      <c r="QNB77" s="30"/>
      <c r="QNC77" s="30"/>
      <c r="QND77" s="30"/>
      <c r="QNE77" s="30"/>
      <c r="QNF77" s="30"/>
      <c r="QNG77" s="30"/>
      <c r="QNH77" s="30"/>
      <c r="QNI77" s="30"/>
      <c r="QNJ77" s="30"/>
      <c r="QNK77" s="30"/>
      <c r="QNL77" s="30"/>
      <c r="QNM77" s="30"/>
      <c r="QNN77" s="30"/>
      <c r="QNO77" s="30"/>
      <c r="QNP77" s="30"/>
      <c r="QNQ77" s="30"/>
      <c r="QNR77" s="30"/>
      <c r="QNS77" s="30"/>
      <c r="QNT77" s="30"/>
      <c r="QNU77" s="30"/>
      <c r="QNV77" s="30"/>
      <c r="QNW77" s="30"/>
      <c r="QNX77" s="30"/>
      <c r="QNY77" s="30"/>
      <c r="QNZ77" s="30"/>
      <c r="QOA77" s="30"/>
      <c r="QOB77" s="30"/>
      <c r="QOC77" s="30"/>
      <c r="QOD77" s="30"/>
      <c r="QOE77" s="30"/>
      <c r="QOF77" s="30"/>
      <c r="QOG77" s="30"/>
      <c r="QOH77" s="30"/>
      <c r="QOI77" s="30"/>
      <c r="QOJ77" s="30"/>
      <c r="QOK77" s="30"/>
      <c r="QOL77" s="30"/>
      <c r="QOM77" s="30"/>
      <c r="QON77" s="30"/>
      <c r="QOO77" s="30"/>
      <c r="QOP77" s="30"/>
      <c r="QOQ77" s="30"/>
      <c r="QOR77" s="30"/>
      <c r="QOS77" s="30"/>
      <c r="QOT77" s="30"/>
      <c r="QOU77" s="30"/>
      <c r="QOV77" s="30"/>
      <c r="QOW77" s="30"/>
      <c r="QOX77" s="30"/>
      <c r="QOY77" s="30"/>
      <c r="QOZ77" s="30"/>
      <c r="QPA77" s="30"/>
      <c r="QPB77" s="30"/>
      <c r="QPC77" s="30"/>
      <c r="QPD77" s="30"/>
      <c r="QPE77" s="30"/>
      <c r="QPF77" s="30"/>
      <c r="QPG77" s="30"/>
      <c r="QPH77" s="30"/>
      <c r="QPI77" s="30"/>
      <c r="QPJ77" s="30"/>
      <c r="QPK77" s="30"/>
      <c r="QPL77" s="30"/>
      <c r="QPM77" s="30"/>
      <c r="QPN77" s="30"/>
      <c r="QPO77" s="30"/>
      <c r="QPP77" s="30"/>
      <c r="QPQ77" s="30"/>
      <c r="QPR77" s="30"/>
      <c r="QPS77" s="30"/>
      <c r="QPT77" s="30"/>
      <c r="QPU77" s="30"/>
      <c r="QPV77" s="30"/>
      <c r="QPW77" s="30"/>
      <c r="QPX77" s="30"/>
      <c r="QPY77" s="30"/>
      <c r="QPZ77" s="30"/>
      <c r="QQA77" s="30"/>
      <c r="QQB77" s="30"/>
      <c r="QQC77" s="30"/>
      <c r="QQD77" s="30"/>
      <c r="QQE77" s="30"/>
      <c r="QQF77" s="30"/>
      <c r="QQG77" s="30"/>
      <c r="QQH77" s="30"/>
      <c r="QQI77" s="30"/>
      <c r="QQJ77" s="30"/>
      <c r="QQK77" s="30"/>
      <c r="QQL77" s="30"/>
      <c r="QQM77" s="30"/>
      <c r="QQN77" s="30"/>
      <c r="QQO77" s="30"/>
      <c r="QQP77" s="30"/>
      <c r="QQQ77" s="30"/>
      <c r="QQR77" s="30"/>
      <c r="QQS77" s="30"/>
      <c r="QQT77" s="30"/>
      <c r="QQU77" s="30"/>
      <c r="QQV77" s="30"/>
      <c r="QQW77" s="30"/>
      <c r="QQX77" s="30"/>
      <c r="QQY77" s="30"/>
      <c r="QQZ77" s="30"/>
      <c r="QRA77" s="30"/>
      <c r="QRB77" s="30"/>
      <c r="QRC77" s="30"/>
      <c r="QRD77" s="30"/>
      <c r="QRE77" s="30"/>
      <c r="QRF77" s="30"/>
      <c r="QRG77" s="30"/>
      <c r="QRH77" s="30"/>
      <c r="QRI77" s="30"/>
      <c r="QRJ77" s="30"/>
      <c r="QRK77" s="30"/>
      <c r="QRL77" s="30"/>
      <c r="QRM77" s="30"/>
      <c r="QRN77" s="30"/>
      <c r="QRO77" s="30"/>
      <c r="QRP77" s="30"/>
      <c r="QRQ77" s="30"/>
      <c r="QRR77" s="30"/>
      <c r="QRS77" s="30"/>
      <c r="QRT77" s="30"/>
      <c r="QRU77" s="30"/>
      <c r="QRV77" s="30"/>
      <c r="QRW77" s="30"/>
      <c r="QRX77" s="30"/>
      <c r="QRY77" s="30"/>
      <c r="QRZ77" s="30"/>
      <c r="QSA77" s="30"/>
      <c r="QSB77" s="30"/>
      <c r="QSC77" s="30"/>
      <c r="QSD77" s="30"/>
      <c r="QSE77" s="30"/>
      <c r="QSF77" s="30"/>
      <c r="QSG77" s="30"/>
      <c r="QSH77" s="30"/>
      <c r="QSI77" s="30"/>
      <c r="QSJ77" s="30"/>
      <c r="QSK77" s="30"/>
      <c r="QSL77" s="30"/>
      <c r="QSM77" s="30"/>
      <c r="QSN77" s="30"/>
      <c r="QSO77" s="30"/>
      <c r="QSP77" s="30"/>
      <c r="QSQ77" s="30"/>
      <c r="QSR77" s="30"/>
      <c r="QSS77" s="30"/>
      <c r="QST77" s="30"/>
      <c r="QSU77" s="30"/>
      <c r="QSV77" s="30"/>
      <c r="QSW77" s="30"/>
      <c r="QSX77" s="30"/>
      <c r="QSY77" s="30"/>
      <c r="QSZ77" s="30"/>
      <c r="QTA77" s="30"/>
      <c r="QTB77" s="30"/>
      <c r="QTC77" s="30"/>
      <c r="QTD77" s="30"/>
      <c r="QTE77" s="30"/>
      <c r="QTF77" s="30"/>
      <c r="QTG77" s="30"/>
      <c r="QTH77" s="30"/>
      <c r="QTI77" s="30"/>
      <c r="QTJ77" s="30"/>
      <c r="QTK77" s="30"/>
      <c r="QTL77" s="30"/>
      <c r="QTM77" s="30"/>
      <c r="QTN77" s="30"/>
      <c r="QTO77" s="30"/>
      <c r="QTP77" s="30"/>
      <c r="QTQ77" s="30"/>
      <c r="QTR77" s="30"/>
      <c r="QTS77" s="30"/>
      <c r="QTT77" s="30"/>
      <c r="QTU77" s="30"/>
      <c r="QTV77" s="30"/>
      <c r="QTW77" s="30"/>
      <c r="QTX77" s="30"/>
      <c r="QTY77" s="30"/>
      <c r="QTZ77" s="30"/>
      <c r="QUA77" s="30"/>
      <c r="QUB77" s="30"/>
      <c r="QUC77" s="30"/>
      <c r="QUD77" s="30"/>
      <c r="QUE77" s="30"/>
      <c r="QUF77" s="30"/>
      <c r="QUG77" s="30"/>
      <c r="QUH77" s="30"/>
      <c r="QUI77" s="30"/>
      <c r="QUJ77" s="30"/>
      <c r="QUK77" s="30"/>
      <c r="QUL77" s="30"/>
      <c r="QUM77" s="30"/>
      <c r="QUN77" s="30"/>
      <c r="QUO77" s="30"/>
      <c r="QUP77" s="30"/>
      <c r="QUQ77" s="30"/>
      <c r="QUR77" s="30"/>
      <c r="QUS77" s="30"/>
      <c r="QUT77" s="30"/>
      <c r="QUU77" s="30"/>
      <c r="QUV77" s="30"/>
      <c r="QUW77" s="30"/>
      <c r="QUX77" s="30"/>
      <c r="QUY77" s="30"/>
      <c r="QUZ77" s="30"/>
      <c r="QVA77" s="30"/>
      <c r="QVB77" s="30"/>
      <c r="QVC77" s="30"/>
      <c r="QVD77" s="30"/>
      <c r="QVE77" s="30"/>
      <c r="QVF77" s="30"/>
      <c r="QVG77" s="30"/>
      <c r="QVH77" s="30"/>
      <c r="QVI77" s="30"/>
      <c r="QVJ77" s="30"/>
      <c r="QVK77" s="30"/>
      <c r="QVL77" s="30"/>
      <c r="QVM77" s="30"/>
      <c r="QVN77" s="30"/>
      <c r="QVO77" s="30"/>
      <c r="QVP77" s="30"/>
      <c r="QVQ77" s="30"/>
      <c r="QVR77" s="30"/>
      <c r="QVS77" s="30"/>
      <c r="QVT77" s="30"/>
      <c r="QVU77" s="30"/>
      <c r="QVV77" s="30"/>
      <c r="QVW77" s="30"/>
      <c r="QVX77" s="30"/>
      <c r="QVY77" s="30"/>
      <c r="QVZ77" s="30"/>
      <c r="QWA77" s="30"/>
      <c r="QWB77" s="30"/>
      <c r="QWC77" s="30"/>
      <c r="QWD77" s="30"/>
      <c r="QWE77" s="30"/>
      <c r="QWF77" s="30"/>
      <c r="QWG77" s="30"/>
      <c r="QWH77" s="30"/>
      <c r="QWI77" s="30"/>
      <c r="QWJ77" s="30"/>
      <c r="QWK77" s="30"/>
      <c r="QWL77" s="30"/>
      <c r="QWM77" s="30"/>
      <c r="QWN77" s="30"/>
      <c r="QWO77" s="30"/>
      <c r="QWP77" s="30"/>
      <c r="QWQ77" s="30"/>
      <c r="QWR77" s="30"/>
      <c r="QWS77" s="30"/>
      <c r="QWT77" s="30"/>
      <c r="QWU77" s="30"/>
      <c r="QWV77" s="30"/>
      <c r="QWW77" s="30"/>
      <c r="QWX77" s="30"/>
      <c r="QWY77" s="30"/>
      <c r="QWZ77" s="30"/>
      <c r="QXA77" s="30"/>
      <c r="QXB77" s="30"/>
      <c r="QXC77" s="30"/>
      <c r="QXD77" s="30"/>
      <c r="QXE77" s="30"/>
      <c r="QXF77" s="30"/>
      <c r="QXG77" s="30"/>
      <c r="QXH77" s="30"/>
      <c r="QXI77" s="30"/>
      <c r="QXJ77" s="30"/>
      <c r="QXK77" s="30"/>
      <c r="QXL77" s="30"/>
      <c r="QXM77" s="30"/>
      <c r="QXN77" s="30"/>
      <c r="QXO77" s="30"/>
      <c r="QXP77" s="30"/>
      <c r="QXQ77" s="30"/>
      <c r="QXR77" s="30"/>
      <c r="QXS77" s="30"/>
      <c r="QXT77" s="30"/>
      <c r="QXU77" s="30"/>
      <c r="QXV77" s="30"/>
      <c r="QXW77" s="30"/>
      <c r="QXX77" s="30"/>
      <c r="QXY77" s="30"/>
      <c r="QXZ77" s="30"/>
      <c r="QYA77" s="30"/>
      <c r="QYB77" s="30"/>
      <c r="QYC77" s="30"/>
      <c r="QYD77" s="30"/>
      <c r="QYE77" s="30"/>
      <c r="QYF77" s="30"/>
      <c r="QYG77" s="30"/>
      <c r="QYH77" s="30"/>
      <c r="QYI77" s="30"/>
      <c r="QYJ77" s="30"/>
      <c r="QYK77" s="30"/>
      <c r="QYL77" s="30"/>
      <c r="QYM77" s="30"/>
      <c r="QYN77" s="30"/>
      <c r="QYO77" s="30"/>
      <c r="QYP77" s="30"/>
      <c r="QYQ77" s="30"/>
      <c r="QYR77" s="30"/>
      <c r="QYS77" s="30"/>
      <c r="QYT77" s="30"/>
      <c r="QYU77" s="30"/>
      <c r="QYV77" s="30"/>
      <c r="QYW77" s="30"/>
      <c r="QYX77" s="30"/>
      <c r="QYY77" s="30"/>
      <c r="QYZ77" s="30"/>
      <c r="QZA77" s="30"/>
      <c r="QZB77" s="30"/>
      <c r="QZC77" s="30"/>
      <c r="QZD77" s="30"/>
      <c r="QZE77" s="30"/>
      <c r="QZF77" s="30"/>
      <c r="QZG77" s="30"/>
      <c r="QZH77" s="30"/>
      <c r="QZI77" s="30"/>
      <c r="QZJ77" s="30"/>
      <c r="QZK77" s="30"/>
      <c r="QZL77" s="30"/>
      <c r="QZM77" s="30"/>
      <c r="QZN77" s="30"/>
      <c r="QZO77" s="30"/>
      <c r="QZP77" s="30"/>
      <c r="QZQ77" s="30"/>
      <c r="QZR77" s="30"/>
      <c r="QZS77" s="30"/>
      <c r="QZT77" s="30"/>
      <c r="QZU77" s="30"/>
      <c r="QZV77" s="30"/>
      <c r="QZW77" s="30"/>
      <c r="QZX77" s="30"/>
      <c r="QZY77" s="30"/>
      <c r="QZZ77" s="30"/>
      <c r="RAA77" s="30"/>
      <c r="RAB77" s="30"/>
      <c r="RAC77" s="30"/>
      <c r="RAD77" s="30"/>
      <c r="RAE77" s="30"/>
      <c r="RAF77" s="30"/>
      <c r="RAG77" s="30"/>
      <c r="RAH77" s="30"/>
      <c r="RAI77" s="30"/>
      <c r="RAJ77" s="30"/>
      <c r="RAK77" s="30"/>
      <c r="RAL77" s="30"/>
      <c r="RAM77" s="30"/>
      <c r="RAN77" s="30"/>
      <c r="RAO77" s="30"/>
      <c r="RAP77" s="30"/>
      <c r="RAQ77" s="30"/>
      <c r="RAR77" s="30"/>
      <c r="RAS77" s="30"/>
      <c r="RAT77" s="30"/>
      <c r="RAU77" s="30"/>
      <c r="RAV77" s="30"/>
      <c r="RAW77" s="30"/>
      <c r="RAX77" s="30"/>
      <c r="RAY77" s="30"/>
      <c r="RAZ77" s="30"/>
      <c r="RBA77" s="30"/>
      <c r="RBB77" s="30"/>
      <c r="RBC77" s="30"/>
      <c r="RBD77" s="30"/>
      <c r="RBE77" s="30"/>
      <c r="RBF77" s="30"/>
      <c r="RBG77" s="30"/>
      <c r="RBH77" s="30"/>
      <c r="RBI77" s="30"/>
      <c r="RBJ77" s="30"/>
      <c r="RBK77" s="30"/>
      <c r="RBL77" s="30"/>
      <c r="RBM77" s="30"/>
      <c r="RBN77" s="30"/>
      <c r="RBO77" s="30"/>
      <c r="RBP77" s="30"/>
      <c r="RBQ77" s="30"/>
      <c r="RBR77" s="30"/>
      <c r="RBS77" s="30"/>
      <c r="RBT77" s="30"/>
      <c r="RBU77" s="30"/>
      <c r="RBV77" s="30"/>
      <c r="RBW77" s="30"/>
      <c r="RBX77" s="30"/>
      <c r="RBY77" s="30"/>
      <c r="RBZ77" s="30"/>
      <c r="RCA77" s="30"/>
      <c r="RCB77" s="30"/>
      <c r="RCC77" s="30"/>
      <c r="RCD77" s="30"/>
      <c r="RCE77" s="30"/>
      <c r="RCF77" s="30"/>
      <c r="RCG77" s="30"/>
      <c r="RCH77" s="30"/>
      <c r="RCI77" s="30"/>
      <c r="RCJ77" s="30"/>
      <c r="RCK77" s="30"/>
      <c r="RCL77" s="30"/>
      <c r="RCM77" s="30"/>
      <c r="RCN77" s="30"/>
      <c r="RCO77" s="30"/>
      <c r="RCP77" s="30"/>
      <c r="RCQ77" s="30"/>
      <c r="RCR77" s="30"/>
      <c r="RCS77" s="30"/>
      <c r="RCT77" s="30"/>
      <c r="RCU77" s="30"/>
      <c r="RCV77" s="30"/>
      <c r="RCW77" s="30"/>
      <c r="RCX77" s="30"/>
      <c r="RCY77" s="30"/>
      <c r="RCZ77" s="30"/>
      <c r="RDA77" s="30"/>
      <c r="RDB77" s="30"/>
      <c r="RDC77" s="30"/>
      <c r="RDD77" s="30"/>
      <c r="RDE77" s="30"/>
      <c r="RDF77" s="30"/>
      <c r="RDG77" s="30"/>
      <c r="RDH77" s="30"/>
      <c r="RDI77" s="30"/>
      <c r="RDJ77" s="30"/>
      <c r="RDK77" s="30"/>
      <c r="RDL77" s="30"/>
      <c r="RDM77" s="30"/>
      <c r="RDN77" s="30"/>
      <c r="RDO77" s="30"/>
      <c r="RDP77" s="30"/>
      <c r="RDQ77" s="30"/>
      <c r="RDR77" s="30"/>
      <c r="RDS77" s="30"/>
      <c r="RDT77" s="30"/>
      <c r="RDU77" s="30"/>
      <c r="RDV77" s="30"/>
      <c r="RDW77" s="30"/>
      <c r="RDX77" s="30"/>
      <c r="RDY77" s="30"/>
      <c r="RDZ77" s="30"/>
      <c r="REA77" s="30"/>
      <c r="REB77" s="30"/>
      <c r="REC77" s="30"/>
      <c r="RED77" s="30"/>
      <c r="REE77" s="30"/>
      <c r="REF77" s="30"/>
      <c r="REG77" s="30"/>
      <c r="REH77" s="30"/>
      <c r="REI77" s="30"/>
      <c r="REJ77" s="30"/>
      <c r="REK77" s="30"/>
      <c r="REL77" s="30"/>
      <c r="REM77" s="30"/>
      <c r="REN77" s="30"/>
      <c r="REO77" s="30"/>
      <c r="REP77" s="30"/>
      <c r="REQ77" s="30"/>
      <c r="RER77" s="30"/>
      <c r="RES77" s="30"/>
      <c r="RET77" s="30"/>
      <c r="REU77" s="30"/>
      <c r="REV77" s="30"/>
      <c r="REW77" s="30"/>
      <c r="REX77" s="30"/>
      <c r="REY77" s="30"/>
      <c r="REZ77" s="30"/>
      <c r="RFA77" s="30"/>
      <c r="RFB77" s="30"/>
      <c r="RFC77" s="30"/>
      <c r="RFD77" s="30"/>
      <c r="RFE77" s="30"/>
      <c r="RFF77" s="30"/>
      <c r="RFG77" s="30"/>
      <c r="RFH77" s="30"/>
      <c r="RFI77" s="30"/>
      <c r="RFJ77" s="30"/>
      <c r="RFK77" s="30"/>
      <c r="RFL77" s="30"/>
      <c r="RFM77" s="30"/>
      <c r="RFN77" s="30"/>
      <c r="RFO77" s="30"/>
      <c r="RFP77" s="30"/>
      <c r="RFQ77" s="30"/>
      <c r="RFR77" s="30"/>
      <c r="RFS77" s="30"/>
      <c r="RFT77" s="30"/>
      <c r="RFU77" s="30"/>
      <c r="RFV77" s="30"/>
      <c r="RFW77" s="30"/>
      <c r="RFX77" s="30"/>
      <c r="RFY77" s="30"/>
      <c r="RFZ77" s="30"/>
      <c r="RGA77" s="30"/>
      <c r="RGB77" s="30"/>
      <c r="RGC77" s="30"/>
      <c r="RGD77" s="30"/>
      <c r="RGE77" s="30"/>
      <c r="RGF77" s="30"/>
      <c r="RGG77" s="30"/>
      <c r="RGH77" s="30"/>
      <c r="RGI77" s="30"/>
      <c r="RGJ77" s="30"/>
      <c r="RGK77" s="30"/>
      <c r="RGL77" s="30"/>
      <c r="RGM77" s="30"/>
      <c r="RGN77" s="30"/>
      <c r="RGO77" s="30"/>
      <c r="RGP77" s="30"/>
      <c r="RGQ77" s="30"/>
      <c r="RGR77" s="30"/>
      <c r="RGS77" s="30"/>
      <c r="RGT77" s="30"/>
      <c r="RGU77" s="30"/>
      <c r="RGV77" s="30"/>
      <c r="RGW77" s="30"/>
      <c r="RGX77" s="30"/>
      <c r="RGY77" s="30"/>
      <c r="RGZ77" s="30"/>
      <c r="RHA77" s="30"/>
      <c r="RHB77" s="30"/>
      <c r="RHC77" s="30"/>
      <c r="RHD77" s="30"/>
      <c r="RHE77" s="30"/>
      <c r="RHF77" s="30"/>
      <c r="RHG77" s="30"/>
      <c r="RHH77" s="30"/>
      <c r="RHI77" s="30"/>
      <c r="RHJ77" s="30"/>
      <c r="RHK77" s="30"/>
      <c r="RHL77" s="30"/>
      <c r="RHM77" s="30"/>
      <c r="RHN77" s="30"/>
      <c r="RHO77" s="30"/>
      <c r="RHP77" s="30"/>
      <c r="RHQ77" s="30"/>
      <c r="RHR77" s="30"/>
      <c r="RHS77" s="30"/>
      <c r="RHT77" s="30"/>
      <c r="RHU77" s="30"/>
      <c r="RHV77" s="30"/>
      <c r="RHW77" s="30"/>
      <c r="RHX77" s="30"/>
      <c r="RHY77" s="30"/>
      <c r="RHZ77" s="30"/>
      <c r="RIA77" s="30"/>
      <c r="RIB77" s="30"/>
      <c r="RIC77" s="30"/>
      <c r="RID77" s="30"/>
      <c r="RIE77" s="30"/>
      <c r="RIF77" s="30"/>
      <c r="RIG77" s="30"/>
      <c r="RIH77" s="30"/>
      <c r="RII77" s="30"/>
      <c r="RIJ77" s="30"/>
      <c r="RIK77" s="30"/>
      <c r="RIL77" s="30"/>
      <c r="RIM77" s="30"/>
      <c r="RIN77" s="30"/>
      <c r="RIO77" s="30"/>
      <c r="RIP77" s="30"/>
      <c r="RIQ77" s="30"/>
      <c r="RIR77" s="30"/>
      <c r="RIS77" s="30"/>
      <c r="RIT77" s="30"/>
      <c r="RIU77" s="30"/>
      <c r="RIV77" s="30"/>
      <c r="RIW77" s="30"/>
      <c r="RIX77" s="30"/>
      <c r="RIY77" s="30"/>
      <c r="RIZ77" s="30"/>
      <c r="RJA77" s="30"/>
      <c r="RJB77" s="30"/>
      <c r="RJC77" s="30"/>
      <c r="RJD77" s="30"/>
      <c r="RJE77" s="30"/>
      <c r="RJF77" s="30"/>
      <c r="RJG77" s="30"/>
      <c r="RJH77" s="30"/>
      <c r="RJI77" s="30"/>
      <c r="RJJ77" s="30"/>
      <c r="RJK77" s="30"/>
      <c r="RJL77" s="30"/>
      <c r="RJM77" s="30"/>
      <c r="RJN77" s="30"/>
      <c r="RJO77" s="30"/>
      <c r="RJP77" s="30"/>
      <c r="RJQ77" s="30"/>
      <c r="RJR77" s="30"/>
      <c r="RJS77" s="30"/>
      <c r="RJT77" s="30"/>
      <c r="RJU77" s="30"/>
      <c r="RJV77" s="30"/>
      <c r="RJW77" s="30"/>
      <c r="RJX77" s="30"/>
      <c r="RJY77" s="30"/>
      <c r="RJZ77" s="30"/>
      <c r="RKA77" s="30"/>
      <c r="RKB77" s="30"/>
      <c r="RKC77" s="30"/>
      <c r="RKD77" s="30"/>
      <c r="RKE77" s="30"/>
      <c r="RKF77" s="30"/>
      <c r="RKG77" s="30"/>
      <c r="RKH77" s="30"/>
      <c r="RKI77" s="30"/>
      <c r="RKJ77" s="30"/>
      <c r="RKK77" s="30"/>
      <c r="RKL77" s="30"/>
      <c r="RKM77" s="30"/>
      <c r="RKN77" s="30"/>
      <c r="RKO77" s="30"/>
      <c r="RKP77" s="30"/>
      <c r="RKQ77" s="30"/>
      <c r="RKR77" s="30"/>
      <c r="RKS77" s="30"/>
      <c r="RKT77" s="30"/>
      <c r="RKU77" s="30"/>
      <c r="RKV77" s="30"/>
      <c r="RKW77" s="30"/>
      <c r="RKX77" s="30"/>
      <c r="RKY77" s="30"/>
      <c r="RKZ77" s="30"/>
      <c r="RLA77" s="30"/>
      <c r="RLB77" s="30"/>
      <c r="RLC77" s="30"/>
      <c r="RLD77" s="30"/>
      <c r="RLE77" s="30"/>
      <c r="RLF77" s="30"/>
      <c r="RLG77" s="30"/>
      <c r="RLH77" s="30"/>
      <c r="RLI77" s="30"/>
      <c r="RLJ77" s="30"/>
      <c r="RLK77" s="30"/>
      <c r="RLL77" s="30"/>
      <c r="RLM77" s="30"/>
      <c r="RLN77" s="30"/>
      <c r="RLO77" s="30"/>
      <c r="RLP77" s="30"/>
      <c r="RLQ77" s="30"/>
      <c r="RLR77" s="30"/>
      <c r="RLS77" s="30"/>
      <c r="RLT77" s="30"/>
      <c r="RLU77" s="30"/>
      <c r="RLV77" s="30"/>
      <c r="RLW77" s="30"/>
      <c r="RLX77" s="30"/>
      <c r="RLY77" s="30"/>
      <c r="RLZ77" s="30"/>
      <c r="RMA77" s="30"/>
      <c r="RMB77" s="30"/>
      <c r="RMC77" s="30"/>
      <c r="RMD77" s="30"/>
      <c r="RME77" s="30"/>
      <c r="RMF77" s="30"/>
      <c r="RMG77" s="30"/>
      <c r="RMH77" s="30"/>
      <c r="RMI77" s="30"/>
      <c r="RMJ77" s="30"/>
      <c r="RMK77" s="30"/>
      <c r="RML77" s="30"/>
      <c r="RMM77" s="30"/>
      <c r="RMN77" s="30"/>
      <c r="RMO77" s="30"/>
      <c r="RMP77" s="30"/>
      <c r="RMQ77" s="30"/>
      <c r="RMR77" s="30"/>
      <c r="RMS77" s="30"/>
      <c r="RMT77" s="30"/>
      <c r="RMU77" s="30"/>
      <c r="RMV77" s="30"/>
      <c r="RMW77" s="30"/>
      <c r="RMX77" s="30"/>
      <c r="RMY77" s="30"/>
      <c r="RMZ77" s="30"/>
      <c r="RNA77" s="30"/>
      <c r="RNB77" s="30"/>
      <c r="RNC77" s="30"/>
      <c r="RND77" s="30"/>
      <c r="RNE77" s="30"/>
      <c r="RNF77" s="30"/>
      <c r="RNG77" s="30"/>
      <c r="RNH77" s="30"/>
      <c r="RNI77" s="30"/>
      <c r="RNJ77" s="30"/>
      <c r="RNK77" s="30"/>
      <c r="RNL77" s="30"/>
      <c r="RNM77" s="30"/>
      <c r="RNN77" s="30"/>
      <c r="RNO77" s="30"/>
      <c r="RNP77" s="30"/>
      <c r="RNQ77" s="30"/>
      <c r="RNR77" s="30"/>
      <c r="RNS77" s="30"/>
      <c r="RNT77" s="30"/>
      <c r="RNU77" s="30"/>
      <c r="RNV77" s="30"/>
      <c r="RNW77" s="30"/>
      <c r="RNX77" s="30"/>
      <c r="RNY77" s="30"/>
      <c r="RNZ77" s="30"/>
      <c r="ROA77" s="30"/>
      <c r="ROB77" s="30"/>
      <c r="ROC77" s="30"/>
      <c r="ROD77" s="30"/>
      <c r="ROE77" s="30"/>
      <c r="ROF77" s="30"/>
      <c r="ROG77" s="30"/>
      <c r="ROH77" s="30"/>
      <c r="ROI77" s="30"/>
      <c r="ROJ77" s="30"/>
      <c r="ROK77" s="30"/>
      <c r="ROL77" s="30"/>
      <c r="ROM77" s="30"/>
      <c r="RON77" s="30"/>
      <c r="ROO77" s="30"/>
      <c r="ROP77" s="30"/>
      <c r="ROQ77" s="30"/>
      <c r="ROR77" s="30"/>
      <c r="ROS77" s="30"/>
      <c r="ROT77" s="30"/>
      <c r="ROU77" s="30"/>
      <c r="ROV77" s="30"/>
      <c r="ROW77" s="30"/>
      <c r="ROX77" s="30"/>
      <c r="ROY77" s="30"/>
      <c r="ROZ77" s="30"/>
      <c r="RPA77" s="30"/>
      <c r="RPB77" s="30"/>
      <c r="RPC77" s="30"/>
      <c r="RPD77" s="30"/>
      <c r="RPE77" s="30"/>
      <c r="RPF77" s="30"/>
      <c r="RPG77" s="30"/>
      <c r="RPH77" s="30"/>
      <c r="RPI77" s="30"/>
      <c r="RPJ77" s="30"/>
      <c r="RPK77" s="30"/>
      <c r="RPL77" s="30"/>
      <c r="RPM77" s="30"/>
      <c r="RPN77" s="30"/>
      <c r="RPO77" s="30"/>
      <c r="RPP77" s="30"/>
      <c r="RPQ77" s="30"/>
      <c r="RPR77" s="30"/>
      <c r="RPS77" s="30"/>
      <c r="RPT77" s="30"/>
      <c r="RPU77" s="30"/>
      <c r="RPV77" s="30"/>
      <c r="RPW77" s="30"/>
      <c r="RPX77" s="30"/>
      <c r="RPY77" s="30"/>
      <c r="RPZ77" s="30"/>
      <c r="RQA77" s="30"/>
      <c r="RQB77" s="30"/>
      <c r="RQC77" s="30"/>
      <c r="RQD77" s="30"/>
      <c r="RQE77" s="30"/>
      <c r="RQF77" s="30"/>
      <c r="RQG77" s="30"/>
      <c r="RQH77" s="30"/>
      <c r="RQI77" s="30"/>
      <c r="RQJ77" s="30"/>
      <c r="RQK77" s="30"/>
      <c r="RQL77" s="30"/>
      <c r="RQM77" s="30"/>
      <c r="RQN77" s="30"/>
      <c r="RQO77" s="30"/>
      <c r="RQP77" s="30"/>
      <c r="RQQ77" s="30"/>
      <c r="RQR77" s="30"/>
      <c r="RQS77" s="30"/>
      <c r="RQT77" s="30"/>
      <c r="RQU77" s="30"/>
      <c r="RQV77" s="30"/>
      <c r="RQW77" s="30"/>
      <c r="RQX77" s="30"/>
      <c r="RQY77" s="30"/>
      <c r="RQZ77" s="30"/>
      <c r="RRA77" s="30"/>
      <c r="RRB77" s="30"/>
      <c r="RRC77" s="30"/>
      <c r="RRD77" s="30"/>
      <c r="RRE77" s="30"/>
      <c r="RRF77" s="30"/>
      <c r="RRG77" s="30"/>
      <c r="RRH77" s="30"/>
      <c r="RRI77" s="30"/>
      <c r="RRJ77" s="30"/>
      <c r="RRK77" s="30"/>
      <c r="RRL77" s="30"/>
      <c r="RRM77" s="30"/>
      <c r="RRN77" s="30"/>
      <c r="RRO77" s="30"/>
      <c r="RRP77" s="30"/>
      <c r="RRQ77" s="30"/>
      <c r="RRR77" s="30"/>
      <c r="RRS77" s="30"/>
      <c r="RRT77" s="30"/>
      <c r="RRU77" s="30"/>
      <c r="RRV77" s="30"/>
      <c r="RRW77" s="30"/>
      <c r="RRX77" s="30"/>
      <c r="RRY77" s="30"/>
      <c r="RRZ77" s="30"/>
      <c r="RSA77" s="30"/>
      <c r="RSB77" s="30"/>
      <c r="RSC77" s="30"/>
      <c r="RSD77" s="30"/>
      <c r="RSE77" s="30"/>
      <c r="RSF77" s="30"/>
      <c r="RSG77" s="30"/>
      <c r="RSH77" s="30"/>
      <c r="RSI77" s="30"/>
      <c r="RSJ77" s="30"/>
      <c r="RSK77" s="30"/>
      <c r="RSL77" s="30"/>
      <c r="RSM77" s="30"/>
      <c r="RSN77" s="30"/>
      <c r="RSO77" s="30"/>
      <c r="RSP77" s="30"/>
      <c r="RSQ77" s="30"/>
      <c r="RSR77" s="30"/>
      <c r="RSS77" s="30"/>
      <c r="RST77" s="30"/>
      <c r="RSU77" s="30"/>
      <c r="RSV77" s="30"/>
      <c r="RSW77" s="30"/>
      <c r="RSX77" s="30"/>
      <c r="RSY77" s="30"/>
      <c r="RSZ77" s="30"/>
      <c r="RTA77" s="30"/>
      <c r="RTB77" s="30"/>
      <c r="RTC77" s="30"/>
      <c r="RTD77" s="30"/>
      <c r="RTE77" s="30"/>
      <c r="RTF77" s="30"/>
      <c r="RTG77" s="30"/>
      <c r="RTH77" s="30"/>
      <c r="RTI77" s="30"/>
      <c r="RTJ77" s="30"/>
      <c r="RTK77" s="30"/>
      <c r="RTL77" s="30"/>
      <c r="RTM77" s="30"/>
      <c r="RTN77" s="30"/>
      <c r="RTO77" s="30"/>
      <c r="RTP77" s="30"/>
      <c r="RTQ77" s="30"/>
      <c r="RTR77" s="30"/>
      <c r="RTS77" s="30"/>
      <c r="RTT77" s="30"/>
      <c r="RTU77" s="30"/>
      <c r="RTV77" s="30"/>
      <c r="RTW77" s="30"/>
      <c r="RTX77" s="30"/>
      <c r="RTY77" s="30"/>
      <c r="RTZ77" s="30"/>
      <c r="RUA77" s="30"/>
      <c r="RUB77" s="30"/>
      <c r="RUC77" s="30"/>
      <c r="RUD77" s="30"/>
      <c r="RUE77" s="30"/>
      <c r="RUF77" s="30"/>
      <c r="RUG77" s="30"/>
      <c r="RUH77" s="30"/>
      <c r="RUI77" s="30"/>
      <c r="RUJ77" s="30"/>
      <c r="RUK77" s="30"/>
      <c r="RUL77" s="30"/>
      <c r="RUM77" s="30"/>
      <c r="RUN77" s="30"/>
      <c r="RUO77" s="30"/>
      <c r="RUP77" s="30"/>
      <c r="RUQ77" s="30"/>
      <c r="RUR77" s="30"/>
      <c r="RUS77" s="30"/>
      <c r="RUT77" s="30"/>
      <c r="RUU77" s="30"/>
      <c r="RUV77" s="30"/>
      <c r="RUW77" s="30"/>
      <c r="RUX77" s="30"/>
      <c r="RUY77" s="30"/>
      <c r="RUZ77" s="30"/>
      <c r="RVA77" s="30"/>
      <c r="RVB77" s="30"/>
      <c r="RVC77" s="30"/>
      <c r="RVD77" s="30"/>
      <c r="RVE77" s="30"/>
      <c r="RVF77" s="30"/>
      <c r="RVG77" s="30"/>
      <c r="RVH77" s="30"/>
      <c r="RVI77" s="30"/>
      <c r="RVJ77" s="30"/>
      <c r="RVK77" s="30"/>
      <c r="RVL77" s="30"/>
      <c r="RVM77" s="30"/>
      <c r="RVN77" s="30"/>
      <c r="RVO77" s="30"/>
      <c r="RVP77" s="30"/>
      <c r="RVQ77" s="30"/>
      <c r="RVR77" s="30"/>
      <c r="RVS77" s="30"/>
      <c r="RVT77" s="30"/>
      <c r="RVU77" s="30"/>
      <c r="RVV77" s="30"/>
      <c r="RVW77" s="30"/>
      <c r="RVX77" s="30"/>
      <c r="RVY77" s="30"/>
      <c r="RVZ77" s="30"/>
      <c r="RWA77" s="30"/>
      <c r="RWB77" s="30"/>
      <c r="RWC77" s="30"/>
      <c r="RWD77" s="30"/>
      <c r="RWE77" s="30"/>
      <c r="RWF77" s="30"/>
      <c r="RWG77" s="30"/>
      <c r="RWH77" s="30"/>
      <c r="RWI77" s="30"/>
      <c r="RWJ77" s="30"/>
      <c r="RWK77" s="30"/>
      <c r="RWL77" s="30"/>
      <c r="RWM77" s="30"/>
      <c r="RWN77" s="30"/>
      <c r="RWO77" s="30"/>
      <c r="RWP77" s="30"/>
      <c r="RWQ77" s="30"/>
      <c r="RWR77" s="30"/>
      <c r="RWS77" s="30"/>
      <c r="RWT77" s="30"/>
      <c r="RWU77" s="30"/>
      <c r="RWV77" s="30"/>
      <c r="RWW77" s="30"/>
      <c r="RWX77" s="30"/>
      <c r="RWY77" s="30"/>
      <c r="RWZ77" s="30"/>
      <c r="RXA77" s="30"/>
      <c r="RXB77" s="30"/>
      <c r="RXC77" s="30"/>
      <c r="RXD77" s="30"/>
      <c r="RXE77" s="30"/>
      <c r="RXF77" s="30"/>
      <c r="RXG77" s="30"/>
      <c r="RXH77" s="30"/>
      <c r="RXI77" s="30"/>
      <c r="RXJ77" s="30"/>
      <c r="RXK77" s="30"/>
      <c r="RXL77" s="30"/>
      <c r="RXM77" s="30"/>
      <c r="RXN77" s="30"/>
      <c r="RXO77" s="30"/>
      <c r="RXP77" s="30"/>
      <c r="RXQ77" s="30"/>
      <c r="RXR77" s="30"/>
      <c r="RXS77" s="30"/>
      <c r="RXT77" s="30"/>
      <c r="RXU77" s="30"/>
      <c r="RXV77" s="30"/>
      <c r="RXW77" s="30"/>
      <c r="RXX77" s="30"/>
      <c r="RXY77" s="30"/>
      <c r="RXZ77" s="30"/>
      <c r="RYA77" s="30"/>
      <c r="RYB77" s="30"/>
      <c r="RYC77" s="30"/>
      <c r="RYD77" s="30"/>
      <c r="RYE77" s="30"/>
      <c r="RYF77" s="30"/>
      <c r="RYG77" s="30"/>
      <c r="RYH77" s="30"/>
      <c r="RYI77" s="30"/>
      <c r="RYJ77" s="30"/>
      <c r="RYK77" s="30"/>
      <c r="RYL77" s="30"/>
      <c r="RYM77" s="30"/>
      <c r="RYN77" s="30"/>
      <c r="RYO77" s="30"/>
      <c r="RYP77" s="30"/>
      <c r="RYQ77" s="30"/>
      <c r="RYR77" s="30"/>
      <c r="RYS77" s="30"/>
      <c r="RYT77" s="30"/>
      <c r="RYU77" s="30"/>
      <c r="RYV77" s="30"/>
      <c r="RYW77" s="30"/>
      <c r="RYX77" s="30"/>
      <c r="RYY77" s="30"/>
      <c r="RYZ77" s="30"/>
      <c r="RZA77" s="30"/>
      <c r="RZB77" s="30"/>
      <c r="RZC77" s="30"/>
      <c r="RZD77" s="30"/>
      <c r="RZE77" s="30"/>
      <c r="RZF77" s="30"/>
      <c r="RZG77" s="30"/>
      <c r="RZH77" s="30"/>
      <c r="RZI77" s="30"/>
      <c r="RZJ77" s="30"/>
      <c r="RZK77" s="30"/>
      <c r="RZL77" s="30"/>
      <c r="RZM77" s="30"/>
      <c r="RZN77" s="30"/>
      <c r="RZO77" s="30"/>
      <c r="RZP77" s="30"/>
      <c r="RZQ77" s="30"/>
      <c r="RZR77" s="30"/>
      <c r="RZS77" s="30"/>
      <c r="RZT77" s="30"/>
      <c r="RZU77" s="30"/>
      <c r="RZV77" s="30"/>
      <c r="RZW77" s="30"/>
      <c r="RZX77" s="30"/>
      <c r="RZY77" s="30"/>
      <c r="RZZ77" s="30"/>
      <c r="SAA77" s="30"/>
      <c r="SAB77" s="30"/>
      <c r="SAC77" s="30"/>
      <c r="SAD77" s="30"/>
      <c r="SAE77" s="30"/>
      <c r="SAF77" s="30"/>
      <c r="SAG77" s="30"/>
      <c r="SAH77" s="30"/>
      <c r="SAI77" s="30"/>
      <c r="SAJ77" s="30"/>
      <c r="SAK77" s="30"/>
      <c r="SAL77" s="30"/>
      <c r="SAM77" s="30"/>
      <c r="SAN77" s="30"/>
      <c r="SAO77" s="30"/>
      <c r="SAP77" s="30"/>
      <c r="SAQ77" s="30"/>
      <c r="SAR77" s="30"/>
      <c r="SAS77" s="30"/>
      <c r="SAT77" s="30"/>
      <c r="SAU77" s="30"/>
      <c r="SAV77" s="30"/>
      <c r="SAW77" s="30"/>
      <c r="SAX77" s="30"/>
      <c r="SAY77" s="30"/>
      <c r="SAZ77" s="30"/>
      <c r="SBA77" s="30"/>
      <c r="SBB77" s="30"/>
      <c r="SBC77" s="30"/>
      <c r="SBD77" s="30"/>
      <c r="SBE77" s="30"/>
      <c r="SBF77" s="30"/>
      <c r="SBG77" s="30"/>
      <c r="SBH77" s="30"/>
      <c r="SBI77" s="30"/>
      <c r="SBJ77" s="30"/>
      <c r="SBK77" s="30"/>
      <c r="SBL77" s="30"/>
      <c r="SBM77" s="30"/>
      <c r="SBN77" s="30"/>
      <c r="SBO77" s="30"/>
      <c r="SBP77" s="30"/>
      <c r="SBQ77" s="30"/>
      <c r="SBR77" s="30"/>
      <c r="SBS77" s="30"/>
      <c r="SBT77" s="30"/>
      <c r="SBU77" s="30"/>
      <c r="SBV77" s="30"/>
      <c r="SBW77" s="30"/>
      <c r="SBX77" s="30"/>
      <c r="SBY77" s="30"/>
      <c r="SBZ77" s="30"/>
      <c r="SCA77" s="30"/>
      <c r="SCB77" s="30"/>
      <c r="SCC77" s="30"/>
      <c r="SCD77" s="30"/>
      <c r="SCE77" s="30"/>
      <c r="SCF77" s="30"/>
      <c r="SCG77" s="30"/>
      <c r="SCH77" s="30"/>
      <c r="SCI77" s="30"/>
      <c r="SCJ77" s="30"/>
      <c r="SCK77" s="30"/>
      <c r="SCL77" s="30"/>
      <c r="SCM77" s="30"/>
      <c r="SCN77" s="30"/>
      <c r="SCO77" s="30"/>
      <c r="SCP77" s="30"/>
      <c r="SCQ77" s="30"/>
      <c r="SCR77" s="30"/>
      <c r="SCS77" s="30"/>
      <c r="SCT77" s="30"/>
      <c r="SCU77" s="30"/>
      <c r="SCV77" s="30"/>
      <c r="SCW77" s="30"/>
      <c r="SCX77" s="30"/>
      <c r="SCY77" s="30"/>
      <c r="SCZ77" s="30"/>
      <c r="SDA77" s="30"/>
      <c r="SDB77" s="30"/>
      <c r="SDC77" s="30"/>
      <c r="SDD77" s="30"/>
      <c r="SDE77" s="30"/>
      <c r="SDF77" s="30"/>
      <c r="SDG77" s="30"/>
      <c r="SDH77" s="30"/>
      <c r="SDI77" s="30"/>
      <c r="SDJ77" s="30"/>
      <c r="SDK77" s="30"/>
      <c r="SDL77" s="30"/>
      <c r="SDM77" s="30"/>
      <c r="SDN77" s="30"/>
      <c r="SDO77" s="30"/>
      <c r="SDP77" s="30"/>
      <c r="SDQ77" s="30"/>
      <c r="SDR77" s="30"/>
      <c r="SDS77" s="30"/>
      <c r="SDT77" s="30"/>
      <c r="SDU77" s="30"/>
      <c r="SDV77" s="30"/>
      <c r="SDW77" s="30"/>
      <c r="SDX77" s="30"/>
      <c r="SDY77" s="30"/>
      <c r="SDZ77" s="30"/>
      <c r="SEA77" s="30"/>
      <c r="SEB77" s="30"/>
      <c r="SEC77" s="30"/>
      <c r="SED77" s="30"/>
      <c r="SEE77" s="30"/>
      <c r="SEF77" s="30"/>
      <c r="SEG77" s="30"/>
      <c r="SEH77" s="30"/>
      <c r="SEI77" s="30"/>
      <c r="SEJ77" s="30"/>
      <c r="SEK77" s="30"/>
      <c r="SEL77" s="30"/>
      <c r="SEM77" s="30"/>
      <c r="SEN77" s="30"/>
      <c r="SEO77" s="30"/>
      <c r="SEP77" s="30"/>
      <c r="SEQ77" s="30"/>
      <c r="SER77" s="30"/>
      <c r="SES77" s="30"/>
      <c r="SET77" s="30"/>
      <c r="SEU77" s="30"/>
      <c r="SEV77" s="30"/>
      <c r="SEW77" s="30"/>
      <c r="SEX77" s="30"/>
      <c r="SEY77" s="30"/>
      <c r="SEZ77" s="30"/>
      <c r="SFA77" s="30"/>
      <c r="SFB77" s="30"/>
      <c r="SFC77" s="30"/>
      <c r="SFD77" s="30"/>
      <c r="SFE77" s="30"/>
      <c r="SFF77" s="30"/>
      <c r="SFG77" s="30"/>
      <c r="SFH77" s="30"/>
      <c r="SFI77" s="30"/>
      <c r="SFJ77" s="30"/>
      <c r="SFK77" s="30"/>
      <c r="SFL77" s="30"/>
      <c r="SFM77" s="30"/>
      <c r="SFN77" s="30"/>
      <c r="SFO77" s="30"/>
      <c r="SFP77" s="30"/>
      <c r="SFQ77" s="30"/>
      <c r="SFR77" s="30"/>
      <c r="SFS77" s="30"/>
      <c r="SFT77" s="30"/>
      <c r="SFU77" s="30"/>
      <c r="SFV77" s="30"/>
      <c r="SFW77" s="30"/>
      <c r="SFX77" s="30"/>
      <c r="SFY77" s="30"/>
      <c r="SFZ77" s="30"/>
      <c r="SGA77" s="30"/>
      <c r="SGB77" s="30"/>
      <c r="SGC77" s="30"/>
      <c r="SGD77" s="30"/>
      <c r="SGE77" s="30"/>
      <c r="SGF77" s="30"/>
      <c r="SGG77" s="30"/>
      <c r="SGH77" s="30"/>
      <c r="SGI77" s="30"/>
      <c r="SGJ77" s="30"/>
      <c r="SGK77" s="30"/>
      <c r="SGL77" s="30"/>
      <c r="SGM77" s="30"/>
      <c r="SGN77" s="30"/>
      <c r="SGO77" s="30"/>
      <c r="SGP77" s="30"/>
      <c r="SGQ77" s="30"/>
      <c r="SGR77" s="30"/>
      <c r="SGS77" s="30"/>
      <c r="SGT77" s="30"/>
      <c r="SGU77" s="30"/>
      <c r="SGV77" s="30"/>
      <c r="SGW77" s="30"/>
      <c r="SGX77" s="30"/>
      <c r="SGY77" s="30"/>
      <c r="SGZ77" s="30"/>
      <c r="SHA77" s="30"/>
      <c r="SHB77" s="30"/>
      <c r="SHC77" s="30"/>
      <c r="SHD77" s="30"/>
      <c r="SHE77" s="30"/>
      <c r="SHF77" s="30"/>
      <c r="SHG77" s="30"/>
      <c r="SHH77" s="30"/>
      <c r="SHI77" s="30"/>
      <c r="SHJ77" s="30"/>
      <c r="SHK77" s="30"/>
      <c r="SHL77" s="30"/>
      <c r="SHM77" s="30"/>
      <c r="SHN77" s="30"/>
      <c r="SHO77" s="30"/>
      <c r="SHP77" s="30"/>
      <c r="SHQ77" s="30"/>
      <c r="SHR77" s="30"/>
      <c r="SHS77" s="30"/>
      <c r="SHT77" s="30"/>
      <c r="SHU77" s="30"/>
      <c r="SHV77" s="30"/>
      <c r="SHW77" s="30"/>
      <c r="SHX77" s="30"/>
      <c r="SHY77" s="30"/>
      <c r="SHZ77" s="30"/>
      <c r="SIA77" s="30"/>
      <c r="SIB77" s="30"/>
      <c r="SIC77" s="30"/>
      <c r="SID77" s="30"/>
      <c r="SIE77" s="30"/>
      <c r="SIF77" s="30"/>
      <c r="SIG77" s="30"/>
      <c r="SIH77" s="30"/>
      <c r="SII77" s="30"/>
      <c r="SIJ77" s="30"/>
      <c r="SIK77" s="30"/>
      <c r="SIL77" s="30"/>
      <c r="SIM77" s="30"/>
      <c r="SIN77" s="30"/>
      <c r="SIO77" s="30"/>
      <c r="SIP77" s="30"/>
      <c r="SIQ77" s="30"/>
      <c r="SIR77" s="30"/>
      <c r="SIS77" s="30"/>
      <c r="SIT77" s="30"/>
      <c r="SIU77" s="30"/>
      <c r="SIV77" s="30"/>
      <c r="SIW77" s="30"/>
      <c r="SIX77" s="30"/>
      <c r="SIY77" s="30"/>
      <c r="SIZ77" s="30"/>
      <c r="SJA77" s="30"/>
      <c r="SJB77" s="30"/>
      <c r="SJC77" s="30"/>
      <c r="SJD77" s="30"/>
      <c r="SJE77" s="30"/>
      <c r="SJF77" s="30"/>
      <c r="SJG77" s="30"/>
      <c r="SJH77" s="30"/>
      <c r="SJI77" s="30"/>
      <c r="SJJ77" s="30"/>
      <c r="SJK77" s="30"/>
      <c r="SJL77" s="30"/>
      <c r="SJM77" s="30"/>
      <c r="SJN77" s="30"/>
      <c r="SJO77" s="30"/>
      <c r="SJP77" s="30"/>
      <c r="SJQ77" s="30"/>
      <c r="SJR77" s="30"/>
      <c r="SJS77" s="30"/>
      <c r="SJT77" s="30"/>
      <c r="SJU77" s="30"/>
      <c r="SJV77" s="30"/>
      <c r="SJW77" s="30"/>
      <c r="SJX77" s="30"/>
      <c r="SJY77" s="30"/>
      <c r="SJZ77" s="30"/>
      <c r="SKA77" s="30"/>
      <c r="SKB77" s="30"/>
      <c r="SKC77" s="30"/>
      <c r="SKD77" s="30"/>
      <c r="SKE77" s="30"/>
      <c r="SKF77" s="30"/>
      <c r="SKG77" s="30"/>
      <c r="SKH77" s="30"/>
      <c r="SKI77" s="30"/>
      <c r="SKJ77" s="30"/>
      <c r="SKK77" s="30"/>
      <c r="SKL77" s="30"/>
      <c r="SKM77" s="30"/>
      <c r="SKN77" s="30"/>
      <c r="SKO77" s="30"/>
      <c r="SKP77" s="30"/>
      <c r="SKQ77" s="30"/>
      <c r="SKR77" s="30"/>
      <c r="SKS77" s="30"/>
      <c r="SKT77" s="30"/>
      <c r="SKU77" s="30"/>
      <c r="SKV77" s="30"/>
      <c r="SKW77" s="30"/>
      <c r="SKX77" s="30"/>
      <c r="SKY77" s="30"/>
      <c r="SKZ77" s="30"/>
      <c r="SLA77" s="30"/>
      <c r="SLB77" s="30"/>
      <c r="SLC77" s="30"/>
      <c r="SLD77" s="30"/>
      <c r="SLE77" s="30"/>
      <c r="SLF77" s="30"/>
      <c r="SLG77" s="30"/>
      <c r="SLH77" s="30"/>
      <c r="SLI77" s="30"/>
      <c r="SLJ77" s="30"/>
      <c r="SLK77" s="30"/>
      <c r="SLL77" s="30"/>
      <c r="SLM77" s="30"/>
      <c r="SLN77" s="30"/>
      <c r="SLO77" s="30"/>
      <c r="SLP77" s="30"/>
      <c r="SLQ77" s="30"/>
      <c r="SLR77" s="30"/>
      <c r="SLS77" s="30"/>
      <c r="SLT77" s="30"/>
      <c r="SLU77" s="30"/>
      <c r="SLV77" s="30"/>
      <c r="SLW77" s="30"/>
      <c r="SLX77" s="30"/>
      <c r="SLY77" s="30"/>
      <c r="SLZ77" s="30"/>
      <c r="SMA77" s="30"/>
      <c r="SMB77" s="30"/>
      <c r="SMC77" s="30"/>
      <c r="SMD77" s="30"/>
      <c r="SME77" s="30"/>
      <c r="SMF77" s="30"/>
      <c r="SMG77" s="30"/>
      <c r="SMH77" s="30"/>
      <c r="SMI77" s="30"/>
      <c r="SMJ77" s="30"/>
      <c r="SMK77" s="30"/>
      <c r="SML77" s="30"/>
      <c r="SMM77" s="30"/>
      <c r="SMN77" s="30"/>
      <c r="SMO77" s="30"/>
      <c r="SMP77" s="30"/>
      <c r="SMQ77" s="30"/>
      <c r="SMR77" s="30"/>
      <c r="SMS77" s="30"/>
      <c r="SMT77" s="30"/>
      <c r="SMU77" s="30"/>
      <c r="SMV77" s="30"/>
      <c r="SMW77" s="30"/>
      <c r="SMX77" s="30"/>
      <c r="SMY77" s="30"/>
      <c r="SMZ77" s="30"/>
      <c r="SNA77" s="30"/>
      <c r="SNB77" s="30"/>
      <c r="SNC77" s="30"/>
      <c r="SND77" s="30"/>
      <c r="SNE77" s="30"/>
      <c r="SNF77" s="30"/>
      <c r="SNG77" s="30"/>
      <c r="SNH77" s="30"/>
      <c r="SNI77" s="30"/>
      <c r="SNJ77" s="30"/>
      <c r="SNK77" s="30"/>
      <c r="SNL77" s="30"/>
      <c r="SNM77" s="30"/>
      <c r="SNN77" s="30"/>
      <c r="SNO77" s="30"/>
      <c r="SNP77" s="30"/>
      <c r="SNQ77" s="30"/>
      <c r="SNR77" s="30"/>
      <c r="SNS77" s="30"/>
      <c r="SNT77" s="30"/>
      <c r="SNU77" s="30"/>
      <c r="SNV77" s="30"/>
      <c r="SNW77" s="30"/>
      <c r="SNX77" s="30"/>
      <c r="SNY77" s="30"/>
      <c r="SNZ77" s="30"/>
      <c r="SOA77" s="30"/>
      <c r="SOB77" s="30"/>
      <c r="SOC77" s="30"/>
      <c r="SOD77" s="30"/>
      <c r="SOE77" s="30"/>
      <c r="SOF77" s="30"/>
      <c r="SOG77" s="30"/>
      <c r="SOH77" s="30"/>
      <c r="SOI77" s="30"/>
      <c r="SOJ77" s="30"/>
      <c r="SOK77" s="30"/>
      <c r="SOL77" s="30"/>
      <c r="SOM77" s="30"/>
      <c r="SON77" s="30"/>
      <c r="SOO77" s="30"/>
      <c r="SOP77" s="30"/>
      <c r="SOQ77" s="30"/>
      <c r="SOR77" s="30"/>
      <c r="SOS77" s="30"/>
      <c r="SOT77" s="30"/>
      <c r="SOU77" s="30"/>
      <c r="SOV77" s="30"/>
      <c r="SOW77" s="30"/>
      <c r="SOX77" s="30"/>
      <c r="SOY77" s="30"/>
      <c r="SOZ77" s="30"/>
      <c r="SPA77" s="30"/>
      <c r="SPB77" s="30"/>
      <c r="SPC77" s="30"/>
      <c r="SPD77" s="30"/>
      <c r="SPE77" s="30"/>
      <c r="SPF77" s="30"/>
      <c r="SPG77" s="30"/>
      <c r="SPH77" s="30"/>
      <c r="SPI77" s="30"/>
      <c r="SPJ77" s="30"/>
      <c r="SPK77" s="30"/>
      <c r="SPL77" s="30"/>
      <c r="SPM77" s="30"/>
      <c r="SPN77" s="30"/>
      <c r="SPO77" s="30"/>
      <c r="SPP77" s="30"/>
      <c r="SPQ77" s="30"/>
      <c r="SPR77" s="30"/>
      <c r="SPS77" s="30"/>
      <c r="SPT77" s="30"/>
      <c r="SPU77" s="30"/>
      <c r="SPV77" s="30"/>
      <c r="SPW77" s="30"/>
      <c r="SPX77" s="30"/>
      <c r="SPY77" s="30"/>
      <c r="SPZ77" s="30"/>
      <c r="SQA77" s="30"/>
      <c r="SQB77" s="30"/>
      <c r="SQC77" s="30"/>
      <c r="SQD77" s="30"/>
      <c r="SQE77" s="30"/>
      <c r="SQF77" s="30"/>
      <c r="SQG77" s="30"/>
      <c r="SQH77" s="30"/>
      <c r="SQI77" s="30"/>
      <c r="SQJ77" s="30"/>
      <c r="SQK77" s="30"/>
      <c r="SQL77" s="30"/>
      <c r="SQM77" s="30"/>
      <c r="SQN77" s="30"/>
      <c r="SQO77" s="30"/>
      <c r="SQP77" s="30"/>
      <c r="SQQ77" s="30"/>
      <c r="SQR77" s="30"/>
      <c r="SQS77" s="30"/>
      <c r="SQT77" s="30"/>
      <c r="SQU77" s="30"/>
      <c r="SQV77" s="30"/>
      <c r="SQW77" s="30"/>
      <c r="SQX77" s="30"/>
      <c r="SQY77" s="30"/>
      <c r="SQZ77" s="30"/>
      <c r="SRA77" s="30"/>
      <c r="SRB77" s="30"/>
      <c r="SRC77" s="30"/>
      <c r="SRD77" s="30"/>
      <c r="SRE77" s="30"/>
      <c r="SRF77" s="30"/>
      <c r="SRG77" s="30"/>
      <c r="SRH77" s="30"/>
      <c r="SRI77" s="30"/>
      <c r="SRJ77" s="30"/>
      <c r="SRK77" s="30"/>
      <c r="SRL77" s="30"/>
      <c r="SRM77" s="30"/>
      <c r="SRN77" s="30"/>
      <c r="SRO77" s="30"/>
      <c r="SRP77" s="30"/>
      <c r="SRQ77" s="30"/>
      <c r="SRR77" s="30"/>
      <c r="SRS77" s="30"/>
      <c r="SRT77" s="30"/>
      <c r="SRU77" s="30"/>
      <c r="SRV77" s="30"/>
      <c r="SRW77" s="30"/>
      <c r="SRX77" s="30"/>
      <c r="SRY77" s="30"/>
      <c r="SRZ77" s="30"/>
      <c r="SSA77" s="30"/>
      <c r="SSB77" s="30"/>
      <c r="SSC77" s="30"/>
      <c r="SSD77" s="30"/>
      <c r="SSE77" s="30"/>
      <c r="SSF77" s="30"/>
      <c r="SSG77" s="30"/>
      <c r="SSH77" s="30"/>
      <c r="SSI77" s="30"/>
      <c r="SSJ77" s="30"/>
      <c r="SSK77" s="30"/>
      <c r="SSL77" s="30"/>
      <c r="SSM77" s="30"/>
      <c r="SSN77" s="30"/>
      <c r="SSO77" s="30"/>
      <c r="SSP77" s="30"/>
      <c r="SSQ77" s="30"/>
      <c r="SSR77" s="30"/>
      <c r="SSS77" s="30"/>
      <c r="SST77" s="30"/>
      <c r="SSU77" s="30"/>
      <c r="SSV77" s="30"/>
      <c r="SSW77" s="30"/>
      <c r="SSX77" s="30"/>
      <c r="SSY77" s="30"/>
      <c r="SSZ77" s="30"/>
      <c r="STA77" s="30"/>
      <c r="STB77" s="30"/>
      <c r="STC77" s="30"/>
      <c r="STD77" s="30"/>
      <c r="STE77" s="30"/>
      <c r="STF77" s="30"/>
      <c r="STG77" s="30"/>
      <c r="STH77" s="30"/>
      <c r="STI77" s="30"/>
      <c r="STJ77" s="30"/>
      <c r="STK77" s="30"/>
      <c r="STL77" s="30"/>
      <c r="STM77" s="30"/>
      <c r="STN77" s="30"/>
      <c r="STO77" s="30"/>
      <c r="STP77" s="30"/>
      <c r="STQ77" s="30"/>
      <c r="STR77" s="30"/>
      <c r="STS77" s="30"/>
      <c r="STT77" s="30"/>
      <c r="STU77" s="30"/>
      <c r="STV77" s="30"/>
      <c r="STW77" s="30"/>
      <c r="STX77" s="30"/>
      <c r="STY77" s="30"/>
      <c r="STZ77" s="30"/>
      <c r="SUA77" s="30"/>
      <c r="SUB77" s="30"/>
      <c r="SUC77" s="30"/>
      <c r="SUD77" s="30"/>
      <c r="SUE77" s="30"/>
      <c r="SUF77" s="30"/>
      <c r="SUG77" s="30"/>
      <c r="SUH77" s="30"/>
      <c r="SUI77" s="30"/>
      <c r="SUJ77" s="30"/>
      <c r="SUK77" s="30"/>
      <c r="SUL77" s="30"/>
      <c r="SUM77" s="30"/>
      <c r="SUN77" s="30"/>
      <c r="SUO77" s="30"/>
      <c r="SUP77" s="30"/>
      <c r="SUQ77" s="30"/>
      <c r="SUR77" s="30"/>
      <c r="SUS77" s="30"/>
      <c r="SUT77" s="30"/>
      <c r="SUU77" s="30"/>
      <c r="SUV77" s="30"/>
      <c r="SUW77" s="30"/>
      <c r="SUX77" s="30"/>
      <c r="SUY77" s="30"/>
      <c r="SUZ77" s="30"/>
      <c r="SVA77" s="30"/>
      <c r="SVB77" s="30"/>
      <c r="SVC77" s="30"/>
      <c r="SVD77" s="30"/>
      <c r="SVE77" s="30"/>
      <c r="SVF77" s="30"/>
      <c r="SVG77" s="30"/>
      <c r="SVH77" s="30"/>
      <c r="SVI77" s="30"/>
      <c r="SVJ77" s="30"/>
      <c r="SVK77" s="30"/>
      <c r="SVL77" s="30"/>
      <c r="SVM77" s="30"/>
      <c r="SVN77" s="30"/>
      <c r="SVO77" s="30"/>
      <c r="SVP77" s="30"/>
      <c r="SVQ77" s="30"/>
      <c r="SVR77" s="30"/>
      <c r="SVS77" s="30"/>
      <c r="SVT77" s="30"/>
      <c r="SVU77" s="30"/>
      <c r="SVV77" s="30"/>
      <c r="SVW77" s="30"/>
      <c r="SVX77" s="30"/>
      <c r="SVY77" s="30"/>
      <c r="SVZ77" s="30"/>
      <c r="SWA77" s="30"/>
      <c r="SWB77" s="30"/>
      <c r="SWC77" s="30"/>
      <c r="SWD77" s="30"/>
      <c r="SWE77" s="30"/>
      <c r="SWF77" s="30"/>
      <c r="SWG77" s="30"/>
      <c r="SWH77" s="30"/>
      <c r="SWI77" s="30"/>
      <c r="SWJ77" s="30"/>
      <c r="SWK77" s="30"/>
      <c r="SWL77" s="30"/>
      <c r="SWM77" s="30"/>
      <c r="SWN77" s="30"/>
      <c r="SWO77" s="30"/>
      <c r="SWP77" s="30"/>
      <c r="SWQ77" s="30"/>
      <c r="SWR77" s="30"/>
      <c r="SWS77" s="30"/>
      <c r="SWT77" s="30"/>
      <c r="SWU77" s="30"/>
      <c r="SWV77" s="30"/>
      <c r="SWW77" s="30"/>
      <c r="SWX77" s="30"/>
      <c r="SWY77" s="30"/>
      <c r="SWZ77" s="30"/>
      <c r="SXA77" s="30"/>
      <c r="SXB77" s="30"/>
      <c r="SXC77" s="30"/>
      <c r="SXD77" s="30"/>
      <c r="SXE77" s="30"/>
      <c r="SXF77" s="30"/>
      <c r="SXG77" s="30"/>
      <c r="SXH77" s="30"/>
      <c r="SXI77" s="30"/>
      <c r="SXJ77" s="30"/>
      <c r="SXK77" s="30"/>
      <c r="SXL77" s="30"/>
      <c r="SXM77" s="30"/>
      <c r="SXN77" s="30"/>
      <c r="SXO77" s="30"/>
      <c r="SXP77" s="30"/>
      <c r="SXQ77" s="30"/>
      <c r="SXR77" s="30"/>
      <c r="SXS77" s="30"/>
      <c r="SXT77" s="30"/>
      <c r="SXU77" s="30"/>
      <c r="SXV77" s="30"/>
      <c r="SXW77" s="30"/>
      <c r="SXX77" s="30"/>
      <c r="SXY77" s="30"/>
      <c r="SXZ77" s="30"/>
      <c r="SYA77" s="30"/>
      <c r="SYB77" s="30"/>
      <c r="SYC77" s="30"/>
      <c r="SYD77" s="30"/>
      <c r="SYE77" s="30"/>
      <c r="SYF77" s="30"/>
      <c r="SYG77" s="30"/>
      <c r="SYH77" s="30"/>
      <c r="SYI77" s="30"/>
      <c r="SYJ77" s="30"/>
      <c r="SYK77" s="30"/>
      <c r="SYL77" s="30"/>
      <c r="SYM77" s="30"/>
      <c r="SYN77" s="30"/>
      <c r="SYO77" s="30"/>
      <c r="SYP77" s="30"/>
      <c r="SYQ77" s="30"/>
      <c r="SYR77" s="30"/>
      <c r="SYS77" s="30"/>
      <c r="SYT77" s="30"/>
      <c r="SYU77" s="30"/>
      <c r="SYV77" s="30"/>
      <c r="SYW77" s="30"/>
      <c r="SYX77" s="30"/>
      <c r="SYY77" s="30"/>
      <c r="SYZ77" s="30"/>
      <c r="SZA77" s="30"/>
      <c r="SZB77" s="30"/>
      <c r="SZC77" s="30"/>
      <c r="SZD77" s="30"/>
      <c r="SZE77" s="30"/>
      <c r="SZF77" s="30"/>
      <c r="SZG77" s="30"/>
      <c r="SZH77" s="30"/>
      <c r="SZI77" s="30"/>
      <c r="SZJ77" s="30"/>
      <c r="SZK77" s="30"/>
      <c r="SZL77" s="30"/>
      <c r="SZM77" s="30"/>
      <c r="SZN77" s="30"/>
      <c r="SZO77" s="30"/>
      <c r="SZP77" s="30"/>
      <c r="SZQ77" s="30"/>
      <c r="SZR77" s="30"/>
      <c r="SZS77" s="30"/>
      <c r="SZT77" s="30"/>
      <c r="SZU77" s="30"/>
      <c r="SZV77" s="30"/>
      <c r="SZW77" s="30"/>
      <c r="SZX77" s="30"/>
      <c r="SZY77" s="30"/>
      <c r="SZZ77" s="30"/>
      <c r="TAA77" s="30"/>
      <c r="TAB77" s="30"/>
      <c r="TAC77" s="30"/>
      <c r="TAD77" s="30"/>
      <c r="TAE77" s="30"/>
      <c r="TAF77" s="30"/>
      <c r="TAG77" s="30"/>
      <c r="TAH77" s="30"/>
      <c r="TAI77" s="30"/>
      <c r="TAJ77" s="30"/>
      <c r="TAK77" s="30"/>
      <c r="TAL77" s="30"/>
      <c r="TAM77" s="30"/>
      <c r="TAN77" s="30"/>
      <c r="TAO77" s="30"/>
      <c r="TAP77" s="30"/>
      <c r="TAQ77" s="30"/>
      <c r="TAR77" s="30"/>
      <c r="TAS77" s="30"/>
      <c r="TAT77" s="30"/>
      <c r="TAU77" s="30"/>
      <c r="TAV77" s="30"/>
      <c r="TAW77" s="30"/>
      <c r="TAX77" s="30"/>
      <c r="TAY77" s="30"/>
      <c r="TAZ77" s="30"/>
      <c r="TBA77" s="30"/>
      <c r="TBB77" s="30"/>
      <c r="TBC77" s="30"/>
      <c r="TBD77" s="30"/>
      <c r="TBE77" s="30"/>
      <c r="TBF77" s="30"/>
      <c r="TBG77" s="30"/>
      <c r="TBH77" s="30"/>
      <c r="TBI77" s="30"/>
      <c r="TBJ77" s="30"/>
      <c r="TBK77" s="30"/>
      <c r="TBL77" s="30"/>
      <c r="TBM77" s="30"/>
      <c r="TBN77" s="30"/>
      <c r="TBO77" s="30"/>
      <c r="TBP77" s="30"/>
      <c r="TBQ77" s="30"/>
      <c r="TBR77" s="30"/>
      <c r="TBS77" s="30"/>
      <c r="TBT77" s="30"/>
      <c r="TBU77" s="30"/>
      <c r="TBV77" s="30"/>
      <c r="TBW77" s="30"/>
      <c r="TBX77" s="30"/>
      <c r="TBY77" s="30"/>
      <c r="TBZ77" s="30"/>
      <c r="TCA77" s="30"/>
      <c r="TCB77" s="30"/>
      <c r="TCC77" s="30"/>
      <c r="TCD77" s="30"/>
      <c r="TCE77" s="30"/>
      <c r="TCF77" s="30"/>
      <c r="TCG77" s="30"/>
      <c r="TCH77" s="30"/>
      <c r="TCI77" s="30"/>
      <c r="TCJ77" s="30"/>
      <c r="TCK77" s="30"/>
      <c r="TCL77" s="30"/>
      <c r="TCM77" s="30"/>
      <c r="TCN77" s="30"/>
      <c r="TCO77" s="30"/>
      <c r="TCP77" s="30"/>
      <c r="TCQ77" s="30"/>
      <c r="TCR77" s="30"/>
      <c r="TCS77" s="30"/>
      <c r="TCT77" s="30"/>
      <c r="TCU77" s="30"/>
      <c r="TCV77" s="30"/>
      <c r="TCW77" s="30"/>
      <c r="TCX77" s="30"/>
      <c r="TCY77" s="30"/>
      <c r="TCZ77" s="30"/>
      <c r="TDA77" s="30"/>
      <c r="TDB77" s="30"/>
      <c r="TDC77" s="30"/>
      <c r="TDD77" s="30"/>
      <c r="TDE77" s="30"/>
      <c r="TDF77" s="30"/>
      <c r="TDG77" s="30"/>
      <c r="TDH77" s="30"/>
      <c r="TDI77" s="30"/>
      <c r="TDJ77" s="30"/>
      <c r="TDK77" s="30"/>
      <c r="TDL77" s="30"/>
      <c r="TDM77" s="30"/>
      <c r="TDN77" s="30"/>
      <c r="TDO77" s="30"/>
      <c r="TDP77" s="30"/>
      <c r="TDQ77" s="30"/>
      <c r="TDR77" s="30"/>
      <c r="TDS77" s="30"/>
      <c r="TDT77" s="30"/>
      <c r="TDU77" s="30"/>
      <c r="TDV77" s="30"/>
      <c r="TDW77" s="30"/>
      <c r="TDX77" s="30"/>
      <c r="TDY77" s="30"/>
      <c r="TDZ77" s="30"/>
      <c r="TEA77" s="30"/>
      <c r="TEB77" s="30"/>
      <c r="TEC77" s="30"/>
      <c r="TED77" s="30"/>
      <c r="TEE77" s="30"/>
      <c r="TEF77" s="30"/>
      <c r="TEG77" s="30"/>
      <c r="TEH77" s="30"/>
      <c r="TEI77" s="30"/>
      <c r="TEJ77" s="30"/>
      <c r="TEK77" s="30"/>
      <c r="TEL77" s="30"/>
      <c r="TEM77" s="30"/>
      <c r="TEN77" s="30"/>
      <c r="TEO77" s="30"/>
      <c r="TEP77" s="30"/>
      <c r="TEQ77" s="30"/>
      <c r="TER77" s="30"/>
      <c r="TES77" s="30"/>
      <c r="TET77" s="30"/>
      <c r="TEU77" s="30"/>
      <c r="TEV77" s="30"/>
      <c r="TEW77" s="30"/>
      <c r="TEX77" s="30"/>
      <c r="TEY77" s="30"/>
      <c r="TEZ77" s="30"/>
      <c r="TFA77" s="30"/>
      <c r="TFB77" s="30"/>
      <c r="TFC77" s="30"/>
      <c r="TFD77" s="30"/>
      <c r="TFE77" s="30"/>
      <c r="TFF77" s="30"/>
      <c r="TFG77" s="30"/>
      <c r="TFH77" s="30"/>
      <c r="TFI77" s="30"/>
      <c r="TFJ77" s="30"/>
      <c r="TFK77" s="30"/>
      <c r="TFL77" s="30"/>
      <c r="TFM77" s="30"/>
      <c r="TFN77" s="30"/>
      <c r="TFO77" s="30"/>
      <c r="TFP77" s="30"/>
      <c r="TFQ77" s="30"/>
      <c r="TFR77" s="30"/>
      <c r="TFS77" s="30"/>
      <c r="TFT77" s="30"/>
      <c r="TFU77" s="30"/>
      <c r="TFV77" s="30"/>
      <c r="TFW77" s="30"/>
      <c r="TFX77" s="30"/>
      <c r="TFY77" s="30"/>
      <c r="TFZ77" s="30"/>
      <c r="TGA77" s="30"/>
      <c r="TGB77" s="30"/>
      <c r="TGC77" s="30"/>
      <c r="TGD77" s="30"/>
      <c r="TGE77" s="30"/>
      <c r="TGF77" s="30"/>
      <c r="TGG77" s="30"/>
      <c r="TGH77" s="30"/>
      <c r="TGI77" s="30"/>
      <c r="TGJ77" s="30"/>
      <c r="TGK77" s="30"/>
      <c r="TGL77" s="30"/>
      <c r="TGM77" s="30"/>
      <c r="TGN77" s="30"/>
      <c r="TGO77" s="30"/>
      <c r="TGP77" s="30"/>
      <c r="TGQ77" s="30"/>
      <c r="TGR77" s="30"/>
      <c r="TGS77" s="30"/>
      <c r="TGT77" s="30"/>
      <c r="TGU77" s="30"/>
      <c r="TGV77" s="30"/>
      <c r="TGW77" s="30"/>
      <c r="TGX77" s="30"/>
      <c r="TGY77" s="30"/>
      <c r="TGZ77" s="30"/>
      <c r="THA77" s="30"/>
      <c r="THB77" s="30"/>
      <c r="THC77" s="30"/>
      <c r="THD77" s="30"/>
      <c r="THE77" s="30"/>
      <c r="THF77" s="30"/>
      <c r="THG77" s="30"/>
      <c r="THH77" s="30"/>
      <c r="THI77" s="30"/>
      <c r="THJ77" s="30"/>
      <c r="THK77" s="30"/>
      <c r="THL77" s="30"/>
      <c r="THM77" s="30"/>
      <c r="THN77" s="30"/>
      <c r="THO77" s="30"/>
      <c r="THP77" s="30"/>
      <c r="THQ77" s="30"/>
      <c r="THR77" s="30"/>
      <c r="THS77" s="30"/>
      <c r="THT77" s="30"/>
      <c r="THU77" s="30"/>
      <c r="THV77" s="30"/>
      <c r="THW77" s="30"/>
      <c r="THX77" s="30"/>
      <c r="THY77" s="30"/>
      <c r="THZ77" s="30"/>
      <c r="TIA77" s="30"/>
      <c r="TIB77" s="30"/>
      <c r="TIC77" s="30"/>
      <c r="TID77" s="30"/>
      <c r="TIE77" s="30"/>
      <c r="TIF77" s="30"/>
      <c r="TIG77" s="30"/>
      <c r="TIH77" s="30"/>
      <c r="TII77" s="30"/>
      <c r="TIJ77" s="30"/>
      <c r="TIK77" s="30"/>
      <c r="TIL77" s="30"/>
      <c r="TIM77" s="30"/>
      <c r="TIN77" s="30"/>
      <c r="TIO77" s="30"/>
      <c r="TIP77" s="30"/>
      <c r="TIQ77" s="30"/>
      <c r="TIR77" s="30"/>
      <c r="TIS77" s="30"/>
      <c r="TIT77" s="30"/>
      <c r="TIU77" s="30"/>
      <c r="TIV77" s="30"/>
      <c r="TIW77" s="30"/>
      <c r="TIX77" s="30"/>
      <c r="TIY77" s="30"/>
      <c r="TIZ77" s="30"/>
      <c r="TJA77" s="30"/>
      <c r="TJB77" s="30"/>
      <c r="TJC77" s="30"/>
      <c r="TJD77" s="30"/>
      <c r="TJE77" s="30"/>
      <c r="TJF77" s="30"/>
      <c r="TJG77" s="30"/>
      <c r="TJH77" s="30"/>
      <c r="TJI77" s="30"/>
      <c r="TJJ77" s="30"/>
      <c r="TJK77" s="30"/>
      <c r="TJL77" s="30"/>
      <c r="TJM77" s="30"/>
      <c r="TJN77" s="30"/>
      <c r="TJO77" s="30"/>
      <c r="TJP77" s="30"/>
      <c r="TJQ77" s="30"/>
      <c r="TJR77" s="30"/>
      <c r="TJS77" s="30"/>
      <c r="TJT77" s="30"/>
      <c r="TJU77" s="30"/>
      <c r="TJV77" s="30"/>
      <c r="TJW77" s="30"/>
      <c r="TJX77" s="30"/>
      <c r="TJY77" s="30"/>
      <c r="TJZ77" s="30"/>
      <c r="TKA77" s="30"/>
      <c r="TKB77" s="30"/>
      <c r="TKC77" s="30"/>
      <c r="TKD77" s="30"/>
      <c r="TKE77" s="30"/>
      <c r="TKF77" s="30"/>
      <c r="TKG77" s="30"/>
      <c r="TKH77" s="30"/>
      <c r="TKI77" s="30"/>
      <c r="TKJ77" s="30"/>
      <c r="TKK77" s="30"/>
      <c r="TKL77" s="30"/>
      <c r="TKM77" s="30"/>
      <c r="TKN77" s="30"/>
      <c r="TKO77" s="30"/>
      <c r="TKP77" s="30"/>
      <c r="TKQ77" s="30"/>
      <c r="TKR77" s="30"/>
      <c r="TKS77" s="30"/>
      <c r="TKT77" s="30"/>
      <c r="TKU77" s="30"/>
      <c r="TKV77" s="30"/>
      <c r="TKW77" s="30"/>
      <c r="TKX77" s="30"/>
      <c r="TKY77" s="30"/>
      <c r="TKZ77" s="30"/>
      <c r="TLA77" s="30"/>
      <c r="TLB77" s="30"/>
      <c r="TLC77" s="30"/>
      <c r="TLD77" s="30"/>
      <c r="TLE77" s="30"/>
      <c r="TLF77" s="30"/>
      <c r="TLG77" s="30"/>
      <c r="TLH77" s="30"/>
      <c r="TLI77" s="30"/>
      <c r="TLJ77" s="30"/>
      <c r="TLK77" s="30"/>
      <c r="TLL77" s="30"/>
      <c r="TLM77" s="30"/>
      <c r="TLN77" s="30"/>
      <c r="TLO77" s="30"/>
      <c r="TLP77" s="30"/>
      <c r="TLQ77" s="30"/>
      <c r="TLR77" s="30"/>
      <c r="TLS77" s="30"/>
      <c r="TLT77" s="30"/>
      <c r="TLU77" s="30"/>
      <c r="TLV77" s="30"/>
      <c r="TLW77" s="30"/>
      <c r="TLX77" s="30"/>
      <c r="TLY77" s="30"/>
      <c r="TLZ77" s="30"/>
      <c r="TMA77" s="30"/>
      <c r="TMB77" s="30"/>
      <c r="TMC77" s="30"/>
      <c r="TMD77" s="30"/>
      <c r="TME77" s="30"/>
      <c r="TMF77" s="30"/>
      <c r="TMG77" s="30"/>
      <c r="TMH77" s="30"/>
      <c r="TMI77" s="30"/>
      <c r="TMJ77" s="30"/>
      <c r="TMK77" s="30"/>
      <c r="TML77" s="30"/>
      <c r="TMM77" s="30"/>
      <c r="TMN77" s="30"/>
      <c r="TMO77" s="30"/>
      <c r="TMP77" s="30"/>
      <c r="TMQ77" s="30"/>
      <c r="TMR77" s="30"/>
      <c r="TMS77" s="30"/>
      <c r="TMT77" s="30"/>
      <c r="TMU77" s="30"/>
      <c r="TMV77" s="30"/>
      <c r="TMW77" s="30"/>
      <c r="TMX77" s="30"/>
      <c r="TMY77" s="30"/>
      <c r="TMZ77" s="30"/>
      <c r="TNA77" s="30"/>
      <c r="TNB77" s="30"/>
      <c r="TNC77" s="30"/>
      <c r="TND77" s="30"/>
      <c r="TNE77" s="30"/>
      <c r="TNF77" s="30"/>
      <c r="TNG77" s="30"/>
      <c r="TNH77" s="30"/>
      <c r="TNI77" s="30"/>
      <c r="TNJ77" s="30"/>
      <c r="TNK77" s="30"/>
      <c r="TNL77" s="30"/>
      <c r="TNM77" s="30"/>
      <c r="TNN77" s="30"/>
      <c r="TNO77" s="30"/>
      <c r="TNP77" s="30"/>
      <c r="TNQ77" s="30"/>
      <c r="TNR77" s="30"/>
      <c r="TNS77" s="30"/>
      <c r="TNT77" s="30"/>
      <c r="TNU77" s="30"/>
      <c r="TNV77" s="30"/>
      <c r="TNW77" s="30"/>
      <c r="TNX77" s="30"/>
      <c r="TNY77" s="30"/>
      <c r="TNZ77" s="30"/>
      <c r="TOA77" s="30"/>
      <c r="TOB77" s="30"/>
      <c r="TOC77" s="30"/>
      <c r="TOD77" s="30"/>
      <c r="TOE77" s="30"/>
      <c r="TOF77" s="30"/>
      <c r="TOG77" s="30"/>
      <c r="TOH77" s="30"/>
      <c r="TOI77" s="30"/>
      <c r="TOJ77" s="30"/>
      <c r="TOK77" s="30"/>
      <c r="TOL77" s="30"/>
      <c r="TOM77" s="30"/>
      <c r="TON77" s="30"/>
      <c r="TOO77" s="30"/>
      <c r="TOP77" s="30"/>
      <c r="TOQ77" s="30"/>
      <c r="TOR77" s="30"/>
      <c r="TOS77" s="30"/>
      <c r="TOT77" s="30"/>
      <c r="TOU77" s="30"/>
      <c r="TOV77" s="30"/>
      <c r="TOW77" s="30"/>
      <c r="TOX77" s="30"/>
      <c r="TOY77" s="30"/>
      <c r="TOZ77" s="30"/>
      <c r="TPA77" s="30"/>
      <c r="TPB77" s="30"/>
      <c r="TPC77" s="30"/>
      <c r="TPD77" s="30"/>
      <c r="TPE77" s="30"/>
      <c r="TPF77" s="30"/>
      <c r="TPG77" s="30"/>
      <c r="TPH77" s="30"/>
      <c r="TPI77" s="30"/>
      <c r="TPJ77" s="30"/>
      <c r="TPK77" s="30"/>
      <c r="TPL77" s="30"/>
      <c r="TPM77" s="30"/>
      <c r="TPN77" s="30"/>
      <c r="TPO77" s="30"/>
      <c r="TPP77" s="30"/>
      <c r="TPQ77" s="30"/>
      <c r="TPR77" s="30"/>
      <c r="TPS77" s="30"/>
      <c r="TPT77" s="30"/>
      <c r="TPU77" s="30"/>
      <c r="TPV77" s="30"/>
      <c r="TPW77" s="30"/>
      <c r="TPX77" s="30"/>
      <c r="TPY77" s="30"/>
      <c r="TPZ77" s="30"/>
      <c r="TQA77" s="30"/>
      <c r="TQB77" s="30"/>
      <c r="TQC77" s="30"/>
      <c r="TQD77" s="30"/>
      <c r="TQE77" s="30"/>
      <c r="TQF77" s="30"/>
      <c r="TQG77" s="30"/>
      <c r="TQH77" s="30"/>
      <c r="TQI77" s="30"/>
      <c r="TQJ77" s="30"/>
      <c r="TQK77" s="30"/>
      <c r="TQL77" s="30"/>
      <c r="TQM77" s="30"/>
      <c r="TQN77" s="30"/>
      <c r="TQO77" s="30"/>
      <c r="TQP77" s="30"/>
      <c r="TQQ77" s="30"/>
      <c r="TQR77" s="30"/>
      <c r="TQS77" s="30"/>
      <c r="TQT77" s="30"/>
      <c r="TQU77" s="30"/>
      <c r="TQV77" s="30"/>
      <c r="TQW77" s="30"/>
      <c r="TQX77" s="30"/>
      <c r="TQY77" s="30"/>
      <c r="TQZ77" s="30"/>
      <c r="TRA77" s="30"/>
      <c r="TRB77" s="30"/>
      <c r="TRC77" s="30"/>
      <c r="TRD77" s="30"/>
      <c r="TRE77" s="30"/>
      <c r="TRF77" s="30"/>
      <c r="TRG77" s="30"/>
      <c r="TRH77" s="30"/>
      <c r="TRI77" s="30"/>
      <c r="TRJ77" s="30"/>
      <c r="TRK77" s="30"/>
      <c r="TRL77" s="30"/>
      <c r="TRM77" s="30"/>
      <c r="TRN77" s="30"/>
      <c r="TRO77" s="30"/>
      <c r="TRP77" s="30"/>
      <c r="TRQ77" s="30"/>
      <c r="TRR77" s="30"/>
      <c r="TRS77" s="30"/>
      <c r="TRT77" s="30"/>
      <c r="TRU77" s="30"/>
      <c r="TRV77" s="30"/>
      <c r="TRW77" s="30"/>
      <c r="TRX77" s="30"/>
      <c r="TRY77" s="30"/>
      <c r="TRZ77" s="30"/>
      <c r="TSA77" s="30"/>
      <c r="TSB77" s="30"/>
      <c r="TSC77" s="30"/>
      <c r="TSD77" s="30"/>
      <c r="TSE77" s="30"/>
      <c r="TSF77" s="30"/>
      <c r="TSG77" s="30"/>
      <c r="TSH77" s="30"/>
      <c r="TSI77" s="30"/>
      <c r="TSJ77" s="30"/>
      <c r="TSK77" s="30"/>
      <c r="TSL77" s="30"/>
      <c r="TSM77" s="30"/>
      <c r="TSN77" s="30"/>
      <c r="TSO77" s="30"/>
      <c r="TSP77" s="30"/>
      <c r="TSQ77" s="30"/>
      <c r="TSR77" s="30"/>
      <c r="TSS77" s="30"/>
      <c r="TST77" s="30"/>
      <c r="TSU77" s="30"/>
      <c r="TSV77" s="30"/>
      <c r="TSW77" s="30"/>
      <c r="TSX77" s="30"/>
      <c r="TSY77" s="30"/>
      <c r="TSZ77" s="30"/>
      <c r="TTA77" s="30"/>
      <c r="TTB77" s="30"/>
      <c r="TTC77" s="30"/>
      <c r="TTD77" s="30"/>
      <c r="TTE77" s="30"/>
      <c r="TTF77" s="30"/>
      <c r="TTG77" s="30"/>
      <c r="TTH77" s="30"/>
      <c r="TTI77" s="30"/>
      <c r="TTJ77" s="30"/>
      <c r="TTK77" s="30"/>
      <c r="TTL77" s="30"/>
      <c r="TTM77" s="30"/>
      <c r="TTN77" s="30"/>
      <c r="TTO77" s="30"/>
      <c r="TTP77" s="30"/>
      <c r="TTQ77" s="30"/>
      <c r="TTR77" s="30"/>
      <c r="TTS77" s="30"/>
      <c r="TTT77" s="30"/>
      <c r="TTU77" s="30"/>
      <c r="TTV77" s="30"/>
      <c r="TTW77" s="30"/>
      <c r="TTX77" s="30"/>
      <c r="TTY77" s="30"/>
      <c r="TTZ77" s="30"/>
      <c r="TUA77" s="30"/>
      <c r="TUB77" s="30"/>
      <c r="TUC77" s="30"/>
      <c r="TUD77" s="30"/>
      <c r="TUE77" s="30"/>
      <c r="TUF77" s="30"/>
      <c r="TUG77" s="30"/>
      <c r="TUH77" s="30"/>
      <c r="TUI77" s="30"/>
      <c r="TUJ77" s="30"/>
      <c r="TUK77" s="30"/>
      <c r="TUL77" s="30"/>
      <c r="TUM77" s="30"/>
      <c r="TUN77" s="30"/>
      <c r="TUO77" s="30"/>
      <c r="TUP77" s="30"/>
      <c r="TUQ77" s="30"/>
      <c r="TUR77" s="30"/>
      <c r="TUS77" s="30"/>
      <c r="TUT77" s="30"/>
      <c r="TUU77" s="30"/>
      <c r="TUV77" s="30"/>
      <c r="TUW77" s="30"/>
      <c r="TUX77" s="30"/>
      <c r="TUY77" s="30"/>
      <c r="TUZ77" s="30"/>
      <c r="TVA77" s="30"/>
      <c r="TVB77" s="30"/>
      <c r="TVC77" s="30"/>
      <c r="TVD77" s="30"/>
      <c r="TVE77" s="30"/>
      <c r="TVF77" s="30"/>
      <c r="TVG77" s="30"/>
      <c r="TVH77" s="30"/>
      <c r="TVI77" s="30"/>
      <c r="TVJ77" s="30"/>
      <c r="TVK77" s="30"/>
      <c r="TVL77" s="30"/>
      <c r="TVM77" s="30"/>
      <c r="TVN77" s="30"/>
      <c r="TVO77" s="30"/>
      <c r="TVP77" s="30"/>
      <c r="TVQ77" s="30"/>
      <c r="TVR77" s="30"/>
      <c r="TVS77" s="30"/>
      <c r="TVT77" s="30"/>
      <c r="TVU77" s="30"/>
      <c r="TVV77" s="30"/>
      <c r="TVW77" s="30"/>
      <c r="TVX77" s="30"/>
      <c r="TVY77" s="30"/>
      <c r="TVZ77" s="30"/>
      <c r="TWA77" s="30"/>
      <c r="TWB77" s="30"/>
      <c r="TWC77" s="30"/>
      <c r="TWD77" s="30"/>
      <c r="TWE77" s="30"/>
      <c r="TWF77" s="30"/>
      <c r="TWG77" s="30"/>
      <c r="TWH77" s="30"/>
      <c r="TWI77" s="30"/>
      <c r="TWJ77" s="30"/>
      <c r="TWK77" s="30"/>
      <c r="TWL77" s="30"/>
      <c r="TWM77" s="30"/>
      <c r="TWN77" s="30"/>
      <c r="TWO77" s="30"/>
      <c r="TWP77" s="30"/>
      <c r="TWQ77" s="30"/>
      <c r="TWR77" s="30"/>
      <c r="TWS77" s="30"/>
      <c r="TWT77" s="30"/>
      <c r="TWU77" s="30"/>
      <c r="TWV77" s="30"/>
      <c r="TWW77" s="30"/>
      <c r="TWX77" s="30"/>
      <c r="TWY77" s="30"/>
      <c r="TWZ77" s="30"/>
      <c r="TXA77" s="30"/>
      <c r="TXB77" s="30"/>
      <c r="TXC77" s="30"/>
      <c r="TXD77" s="30"/>
      <c r="TXE77" s="30"/>
      <c r="TXF77" s="30"/>
      <c r="TXG77" s="30"/>
      <c r="TXH77" s="30"/>
      <c r="TXI77" s="30"/>
      <c r="TXJ77" s="30"/>
      <c r="TXK77" s="30"/>
      <c r="TXL77" s="30"/>
      <c r="TXM77" s="30"/>
      <c r="TXN77" s="30"/>
      <c r="TXO77" s="30"/>
      <c r="TXP77" s="30"/>
      <c r="TXQ77" s="30"/>
      <c r="TXR77" s="30"/>
      <c r="TXS77" s="30"/>
      <c r="TXT77" s="30"/>
      <c r="TXU77" s="30"/>
      <c r="TXV77" s="30"/>
      <c r="TXW77" s="30"/>
      <c r="TXX77" s="30"/>
      <c r="TXY77" s="30"/>
      <c r="TXZ77" s="30"/>
      <c r="TYA77" s="30"/>
      <c r="TYB77" s="30"/>
      <c r="TYC77" s="30"/>
      <c r="TYD77" s="30"/>
      <c r="TYE77" s="30"/>
      <c r="TYF77" s="30"/>
      <c r="TYG77" s="30"/>
      <c r="TYH77" s="30"/>
      <c r="TYI77" s="30"/>
      <c r="TYJ77" s="30"/>
      <c r="TYK77" s="30"/>
      <c r="TYL77" s="30"/>
      <c r="TYM77" s="30"/>
      <c r="TYN77" s="30"/>
      <c r="TYO77" s="30"/>
      <c r="TYP77" s="30"/>
      <c r="TYQ77" s="30"/>
      <c r="TYR77" s="30"/>
      <c r="TYS77" s="30"/>
      <c r="TYT77" s="30"/>
      <c r="TYU77" s="30"/>
      <c r="TYV77" s="30"/>
      <c r="TYW77" s="30"/>
      <c r="TYX77" s="30"/>
      <c r="TYY77" s="30"/>
      <c r="TYZ77" s="30"/>
      <c r="TZA77" s="30"/>
      <c r="TZB77" s="30"/>
      <c r="TZC77" s="30"/>
      <c r="TZD77" s="30"/>
      <c r="TZE77" s="30"/>
      <c r="TZF77" s="30"/>
      <c r="TZG77" s="30"/>
      <c r="TZH77" s="30"/>
      <c r="TZI77" s="30"/>
      <c r="TZJ77" s="30"/>
      <c r="TZK77" s="30"/>
      <c r="TZL77" s="30"/>
      <c r="TZM77" s="30"/>
      <c r="TZN77" s="30"/>
      <c r="TZO77" s="30"/>
      <c r="TZP77" s="30"/>
      <c r="TZQ77" s="30"/>
      <c r="TZR77" s="30"/>
      <c r="TZS77" s="30"/>
      <c r="TZT77" s="30"/>
      <c r="TZU77" s="30"/>
      <c r="TZV77" s="30"/>
      <c r="TZW77" s="30"/>
      <c r="TZX77" s="30"/>
      <c r="TZY77" s="30"/>
      <c r="TZZ77" s="30"/>
      <c r="UAA77" s="30"/>
      <c r="UAB77" s="30"/>
      <c r="UAC77" s="30"/>
      <c r="UAD77" s="30"/>
      <c r="UAE77" s="30"/>
      <c r="UAF77" s="30"/>
      <c r="UAG77" s="30"/>
      <c r="UAH77" s="30"/>
      <c r="UAI77" s="30"/>
      <c r="UAJ77" s="30"/>
      <c r="UAK77" s="30"/>
      <c r="UAL77" s="30"/>
      <c r="UAM77" s="30"/>
      <c r="UAN77" s="30"/>
      <c r="UAO77" s="30"/>
      <c r="UAP77" s="30"/>
      <c r="UAQ77" s="30"/>
      <c r="UAR77" s="30"/>
      <c r="UAS77" s="30"/>
      <c r="UAT77" s="30"/>
      <c r="UAU77" s="30"/>
      <c r="UAV77" s="30"/>
      <c r="UAW77" s="30"/>
      <c r="UAX77" s="30"/>
      <c r="UAY77" s="30"/>
      <c r="UAZ77" s="30"/>
      <c r="UBA77" s="30"/>
      <c r="UBB77" s="30"/>
      <c r="UBC77" s="30"/>
      <c r="UBD77" s="30"/>
      <c r="UBE77" s="30"/>
      <c r="UBF77" s="30"/>
      <c r="UBG77" s="30"/>
      <c r="UBH77" s="30"/>
      <c r="UBI77" s="30"/>
      <c r="UBJ77" s="30"/>
      <c r="UBK77" s="30"/>
      <c r="UBL77" s="30"/>
      <c r="UBM77" s="30"/>
      <c r="UBN77" s="30"/>
      <c r="UBO77" s="30"/>
      <c r="UBP77" s="30"/>
      <c r="UBQ77" s="30"/>
      <c r="UBR77" s="30"/>
      <c r="UBS77" s="30"/>
      <c r="UBT77" s="30"/>
      <c r="UBU77" s="30"/>
      <c r="UBV77" s="30"/>
      <c r="UBW77" s="30"/>
      <c r="UBX77" s="30"/>
      <c r="UBY77" s="30"/>
      <c r="UBZ77" s="30"/>
      <c r="UCA77" s="30"/>
      <c r="UCB77" s="30"/>
      <c r="UCC77" s="30"/>
      <c r="UCD77" s="30"/>
      <c r="UCE77" s="30"/>
      <c r="UCF77" s="30"/>
      <c r="UCG77" s="30"/>
      <c r="UCH77" s="30"/>
      <c r="UCI77" s="30"/>
      <c r="UCJ77" s="30"/>
      <c r="UCK77" s="30"/>
      <c r="UCL77" s="30"/>
      <c r="UCM77" s="30"/>
      <c r="UCN77" s="30"/>
      <c r="UCO77" s="30"/>
      <c r="UCP77" s="30"/>
      <c r="UCQ77" s="30"/>
      <c r="UCR77" s="30"/>
      <c r="UCS77" s="30"/>
      <c r="UCT77" s="30"/>
      <c r="UCU77" s="30"/>
      <c r="UCV77" s="30"/>
      <c r="UCW77" s="30"/>
      <c r="UCX77" s="30"/>
      <c r="UCY77" s="30"/>
      <c r="UCZ77" s="30"/>
      <c r="UDA77" s="30"/>
      <c r="UDB77" s="30"/>
      <c r="UDC77" s="30"/>
      <c r="UDD77" s="30"/>
      <c r="UDE77" s="30"/>
      <c r="UDF77" s="30"/>
      <c r="UDG77" s="30"/>
      <c r="UDH77" s="30"/>
      <c r="UDI77" s="30"/>
      <c r="UDJ77" s="30"/>
      <c r="UDK77" s="30"/>
      <c r="UDL77" s="30"/>
      <c r="UDM77" s="30"/>
      <c r="UDN77" s="30"/>
      <c r="UDO77" s="30"/>
      <c r="UDP77" s="30"/>
      <c r="UDQ77" s="30"/>
      <c r="UDR77" s="30"/>
      <c r="UDS77" s="30"/>
      <c r="UDT77" s="30"/>
      <c r="UDU77" s="30"/>
      <c r="UDV77" s="30"/>
      <c r="UDW77" s="30"/>
      <c r="UDX77" s="30"/>
      <c r="UDY77" s="30"/>
      <c r="UDZ77" s="30"/>
      <c r="UEA77" s="30"/>
      <c r="UEB77" s="30"/>
      <c r="UEC77" s="30"/>
      <c r="UED77" s="30"/>
      <c r="UEE77" s="30"/>
      <c r="UEF77" s="30"/>
      <c r="UEG77" s="30"/>
      <c r="UEH77" s="30"/>
      <c r="UEI77" s="30"/>
      <c r="UEJ77" s="30"/>
      <c r="UEK77" s="30"/>
      <c r="UEL77" s="30"/>
      <c r="UEM77" s="30"/>
      <c r="UEN77" s="30"/>
      <c r="UEO77" s="30"/>
      <c r="UEP77" s="30"/>
      <c r="UEQ77" s="30"/>
      <c r="UER77" s="30"/>
      <c r="UES77" s="30"/>
      <c r="UET77" s="30"/>
      <c r="UEU77" s="30"/>
      <c r="UEV77" s="30"/>
      <c r="UEW77" s="30"/>
      <c r="UEX77" s="30"/>
      <c r="UEY77" s="30"/>
      <c r="UEZ77" s="30"/>
      <c r="UFA77" s="30"/>
      <c r="UFB77" s="30"/>
      <c r="UFC77" s="30"/>
      <c r="UFD77" s="30"/>
      <c r="UFE77" s="30"/>
      <c r="UFF77" s="30"/>
      <c r="UFG77" s="30"/>
      <c r="UFH77" s="30"/>
      <c r="UFI77" s="30"/>
      <c r="UFJ77" s="30"/>
      <c r="UFK77" s="30"/>
      <c r="UFL77" s="30"/>
      <c r="UFM77" s="30"/>
      <c r="UFN77" s="30"/>
      <c r="UFO77" s="30"/>
      <c r="UFP77" s="30"/>
      <c r="UFQ77" s="30"/>
      <c r="UFR77" s="30"/>
      <c r="UFS77" s="30"/>
      <c r="UFT77" s="30"/>
      <c r="UFU77" s="30"/>
      <c r="UFV77" s="30"/>
      <c r="UFW77" s="30"/>
      <c r="UFX77" s="30"/>
      <c r="UFY77" s="30"/>
      <c r="UFZ77" s="30"/>
      <c r="UGA77" s="30"/>
      <c r="UGB77" s="30"/>
      <c r="UGC77" s="30"/>
      <c r="UGD77" s="30"/>
      <c r="UGE77" s="30"/>
      <c r="UGF77" s="30"/>
      <c r="UGG77" s="30"/>
      <c r="UGH77" s="30"/>
      <c r="UGI77" s="30"/>
      <c r="UGJ77" s="30"/>
      <c r="UGK77" s="30"/>
      <c r="UGL77" s="30"/>
      <c r="UGM77" s="30"/>
      <c r="UGN77" s="30"/>
      <c r="UGO77" s="30"/>
      <c r="UGP77" s="30"/>
      <c r="UGQ77" s="30"/>
      <c r="UGR77" s="30"/>
      <c r="UGS77" s="30"/>
      <c r="UGT77" s="30"/>
      <c r="UGU77" s="30"/>
      <c r="UGV77" s="30"/>
      <c r="UGW77" s="30"/>
      <c r="UGX77" s="30"/>
      <c r="UGY77" s="30"/>
      <c r="UGZ77" s="30"/>
      <c r="UHA77" s="30"/>
      <c r="UHB77" s="30"/>
      <c r="UHC77" s="30"/>
      <c r="UHD77" s="30"/>
      <c r="UHE77" s="30"/>
      <c r="UHF77" s="30"/>
      <c r="UHG77" s="30"/>
      <c r="UHH77" s="30"/>
      <c r="UHI77" s="30"/>
      <c r="UHJ77" s="30"/>
      <c r="UHK77" s="30"/>
      <c r="UHL77" s="30"/>
      <c r="UHM77" s="30"/>
      <c r="UHN77" s="30"/>
      <c r="UHO77" s="30"/>
      <c r="UHP77" s="30"/>
      <c r="UHQ77" s="30"/>
      <c r="UHR77" s="30"/>
      <c r="UHS77" s="30"/>
      <c r="UHT77" s="30"/>
      <c r="UHU77" s="30"/>
      <c r="UHV77" s="30"/>
      <c r="UHW77" s="30"/>
      <c r="UHX77" s="30"/>
      <c r="UHY77" s="30"/>
      <c r="UHZ77" s="30"/>
      <c r="UIA77" s="30"/>
      <c r="UIB77" s="30"/>
      <c r="UIC77" s="30"/>
      <c r="UID77" s="30"/>
      <c r="UIE77" s="30"/>
      <c r="UIF77" s="30"/>
      <c r="UIG77" s="30"/>
      <c r="UIH77" s="30"/>
      <c r="UII77" s="30"/>
      <c r="UIJ77" s="30"/>
      <c r="UIK77" s="30"/>
      <c r="UIL77" s="30"/>
      <c r="UIM77" s="30"/>
      <c r="UIN77" s="30"/>
      <c r="UIO77" s="30"/>
      <c r="UIP77" s="30"/>
      <c r="UIQ77" s="30"/>
      <c r="UIR77" s="30"/>
      <c r="UIS77" s="30"/>
      <c r="UIT77" s="30"/>
      <c r="UIU77" s="30"/>
      <c r="UIV77" s="30"/>
      <c r="UIW77" s="30"/>
      <c r="UIX77" s="30"/>
      <c r="UIY77" s="30"/>
      <c r="UIZ77" s="30"/>
      <c r="UJA77" s="30"/>
      <c r="UJB77" s="30"/>
      <c r="UJC77" s="30"/>
      <c r="UJD77" s="30"/>
      <c r="UJE77" s="30"/>
      <c r="UJF77" s="30"/>
      <c r="UJG77" s="30"/>
      <c r="UJH77" s="30"/>
      <c r="UJI77" s="30"/>
      <c r="UJJ77" s="30"/>
      <c r="UJK77" s="30"/>
      <c r="UJL77" s="30"/>
      <c r="UJM77" s="30"/>
      <c r="UJN77" s="30"/>
      <c r="UJO77" s="30"/>
      <c r="UJP77" s="30"/>
      <c r="UJQ77" s="30"/>
      <c r="UJR77" s="30"/>
      <c r="UJS77" s="30"/>
      <c r="UJT77" s="30"/>
      <c r="UJU77" s="30"/>
      <c r="UJV77" s="30"/>
      <c r="UJW77" s="30"/>
      <c r="UJX77" s="30"/>
      <c r="UJY77" s="30"/>
      <c r="UJZ77" s="30"/>
      <c r="UKA77" s="30"/>
      <c r="UKB77" s="30"/>
      <c r="UKC77" s="30"/>
      <c r="UKD77" s="30"/>
      <c r="UKE77" s="30"/>
      <c r="UKF77" s="30"/>
      <c r="UKG77" s="30"/>
      <c r="UKH77" s="30"/>
      <c r="UKI77" s="30"/>
      <c r="UKJ77" s="30"/>
      <c r="UKK77" s="30"/>
      <c r="UKL77" s="30"/>
      <c r="UKM77" s="30"/>
      <c r="UKN77" s="30"/>
      <c r="UKO77" s="30"/>
      <c r="UKP77" s="30"/>
      <c r="UKQ77" s="30"/>
      <c r="UKR77" s="30"/>
      <c r="UKS77" s="30"/>
      <c r="UKT77" s="30"/>
      <c r="UKU77" s="30"/>
      <c r="UKV77" s="30"/>
      <c r="UKW77" s="30"/>
      <c r="UKX77" s="30"/>
      <c r="UKY77" s="30"/>
      <c r="UKZ77" s="30"/>
      <c r="ULA77" s="30"/>
      <c r="ULB77" s="30"/>
      <c r="ULC77" s="30"/>
      <c r="ULD77" s="30"/>
      <c r="ULE77" s="30"/>
      <c r="ULF77" s="30"/>
      <c r="ULG77" s="30"/>
      <c r="ULH77" s="30"/>
      <c r="ULI77" s="30"/>
      <c r="ULJ77" s="30"/>
      <c r="ULK77" s="30"/>
      <c r="ULL77" s="30"/>
      <c r="ULM77" s="30"/>
      <c r="ULN77" s="30"/>
      <c r="ULO77" s="30"/>
      <c r="ULP77" s="30"/>
      <c r="ULQ77" s="30"/>
      <c r="ULR77" s="30"/>
      <c r="ULS77" s="30"/>
      <c r="ULT77" s="30"/>
      <c r="ULU77" s="30"/>
      <c r="ULV77" s="30"/>
      <c r="ULW77" s="30"/>
      <c r="ULX77" s="30"/>
      <c r="ULY77" s="30"/>
      <c r="ULZ77" s="30"/>
      <c r="UMA77" s="30"/>
      <c r="UMB77" s="30"/>
      <c r="UMC77" s="30"/>
      <c r="UMD77" s="30"/>
      <c r="UME77" s="30"/>
      <c r="UMF77" s="30"/>
      <c r="UMG77" s="30"/>
      <c r="UMH77" s="30"/>
      <c r="UMI77" s="30"/>
      <c r="UMJ77" s="30"/>
      <c r="UMK77" s="30"/>
      <c r="UML77" s="30"/>
      <c r="UMM77" s="30"/>
      <c r="UMN77" s="30"/>
      <c r="UMO77" s="30"/>
      <c r="UMP77" s="30"/>
      <c r="UMQ77" s="30"/>
      <c r="UMR77" s="30"/>
      <c r="UMS77" s="30"/>
      <c r="UMT77" s="30"/>
      <c r="UMU77" s="30"/>
      <c r="UMV77" s="30"/>
      <c r="UMW77" s="30"/>
      <c r="UMX77" s="30"/>
      <c r="UMY77" s="30"/>
      <c r="UMZ77" s="30"/>
      <c r="UNA77" s="30"/>
      <c r="UNB77" s="30"/>
      <c r="UNC77" s="30"/>
      <c r="UND77" s="30"/>
      <c r="UNE77" s="30"/>
      <c r="UNF77" s="30"/>
      <c r="UNG77" s="30"/>
      <c r="UNH77" s="30"/>
      <c r="UNI77" s="30"/>
      <c r="UNJ77" s="30"/>
      <c r="UNK77" s="30"/>
      <c r="UNL77" s="30"/>
      <c r="UNM77" s="30"/>
      <c r="UNN77" s="30"/>
      <c r="UNO77" s="30"/>
      <c r="UNP77" s="30"/>
      <c r="UNQ77" s="30"/>
      <c r="UNR77" s="30"/>
      <c r="UNS77" s="30"/>
      <c r="UNT77" s="30"/>
      <c r="UNU77" s="30"/>
      <c r="UNV77" s="30"/>
      <c r="UNW77" s="30"/>
      <c r="UNX77" s="30"/>
      <c r="UNY77" s="30"/>
      <c r="UNZ77" s="30"/>
      <c r="UOA77" s="30"/>
      <c r="UOB77" s="30"/>
      <c r="UOC77" s="30"/>
      <c r="UOD77" s="30"/>
      <c r="UOE77" s="30"/>
      <c r="UOF77" s="30"/>
      <c r="UOG77" s="30"/>
      <c r="UOH77" s="30"/>
      <c r="UOI77" s="30"/>
      <c r="UOJ77" s="30"/>
      <c r="UOK77" s="30"/>
      <c r="UOL77" s="30"/>
      <c r="UOM77" s="30"/>
      <c r="UON77" s="30"/>
      <c r="UOO77" s="30"/>
      <c r="UOP77" s="30"/>
      <c r="UOQ77" s="30"/>
      <c r="UOR77" s="30"/>
      <c r="UOS77" s="30"/>
      <c r="UOT77" s="30"/>
      <c r="UOU77" s="30"/>
      <c r="UOV77" s="30"/>
      <c r="UOW77" s="30"/>
      <c r="UOX77" s="30"/>
      <c r="UOY77" s="30"/>
      <c r="UOZ77" s="30"/>
      <c r="UPA77" s="30"/>
      <c r="UPB77" s="30"/>
      <c r="UPC77" s="30"/>
      <c r="UPD77" s="30"/>
      <c r="UPE77" s="30"/>
      <c r="UPF77" s="30"/>
      <c r="UPG77" s="30"/>
      <c r="UPH77" s="30"/>
      <c r="UPI77" s="30"/>
      <c r="UPJ77" s="30"/>
      <c r="UPK77" s="30"/>
      <c r="UPL77" s="30"/>
      <c r="UPM77" s="30"/>
      <c r="UPN77" s="30"/>
      <c r="UPO77" s="30"/>
      <c r="UPP77" s="30"/>
      <c r="UPQ77" s="30"/>
      <c r="UPR77" s="30"/>
      <c r="UPS77" s="30"/>
      <c r="UPT77" s="30"/>
      <c r="UPU77" s="30"/>
      <c r="UPV77" s="30"/>
      <c r="UPW77" s="30"/>
      <c r="UPX77" s="30"/>
      <c r="UPY77" s="30"/>
      <c r="UPZ77" s="30"/>
      <c r="UQA77" s="30"/>
      <c r="UQB77" s="30"/>
      <c r="UQC77" s="30"/>
      <c r="UQD77" s="30"/>
      <c r="UQE77" s="30"/>
      <c r="UQF77" s="30"/>
      <c r="UQG77" s="30"/>
      <c r="UQH77" s="30"/>
      <c r="UQI77" s="30"/>
      <c r="UQJ77" s="30"/>
      <c r="UQK77" s="30"/>
      <c r="UQL77" s="30"/>
      <c r="UQM77" s="30"/>
      <c r="UQN77" s="30"/>
      <c r="UQO77" s="30"/>
      <c r="UQP77" s="30"/>
      <c r="UQQ77" s="30"/>
      <c r="UQR77" s="30"/>
      <c r="UQS77" s="30"/>
      <c r="UQT77" s="30"/>
      <c r="UQU77" s="30"/>
      <c r="UQV77" s="30"/>
      <c r="UQW77" s="30"/>
      <c r="UQX77" s="30"/>
      <c r="UQY77" s="30"/>
      <c r="UQZ77" s="30"/>
      <c r="URA77" s="30"/>
      <c r="URB77" s="30"/>
      <c r="URC77" s="30"/>
      <c r="URD77" s="30"/>
      <c r="URE77" s="30"/>
      <c r="URF77" s="30"/>
      <c r="URG77" s="30"/>
      <c r="URH77" s="30"/>
      <c r="URI77" s="30"/>
      <c r="URJ77" s="30"/>
      <c r="URK77" s="30"/>
      <c r="URL77" s="30"/>
      <c r="URM77" s="30"/>
      <c r="URN77" s="30"/>
      <c r="URO77" s="30"/>
      <c r="URP77" s="30"/>
      <c r="URQ77" s="30"/>
      <c r="URR77" s="30"/>
      <c r="URS77" s="30"/>
      <c r="URT77" s="30"/>
      <c r="URU77" s="30"/>
      <c r="URV77" s="30"/>
      <c r="URW77" s="30"/>
      <c r="URX77" s="30"/>
      <c r="URY77" s="30"/>
      <c r="URZ77" s="30"/>
      <c r="USA77" s="30"/>
      <c r="USB77" s="30"/>
      <c r="USC77" s="30"/>
      <c r="USD77" s="30"/>
      <c r="USE77" s="30"/>
      <c r="USF77" s="30"/>
      <c r="USG77" s="30"/>
      <c r="USH77" s="30"/>
      <c r="USI77" s="30"/>
      <c r="USJ77" s="30"/>
      <c r="USK77" s="30"/>
      <c r="USL77" s="30"/>
      <c r="USM77" s="30"/>
      <c r="USN77" s="30"/>
      <c r="USO77" s="30"/>
      <c r="USP77" s="30"/>
      <c r="USQ77" s="30"/>
      <c r="USR77" s="30"/>
      <c r="USS77" s="30"/>
      <c r="UST77" s="30"/>
      <c r="USU77" s="30"/>
      <c r="USV77" s="30"/>
      <c r="USW77" s="30"/>
      <c r="USX77" s="30"/>
      <c r="USY77" s="30"/>
      <c r="USZ77" s="30"/>
      <c r="UTA77" s="30"/>
      <c r="UTB77" s="30"/>
      <c r="UTC77" s="30"/>
      <c r="UTD77" s="30"/>
      <c r="UTE77" s="30"/>
      <c r="UTF77" s="30"/>
      <c r="UTG77" s="30"/>
      <c r="UTH77" s="30"/>
      <c r="UTI77" s="30"/>
      <c r="UTJ77" s="30"/>
      <c r="UTK77" s="30"/>
      <c r="UTL77" s="30"/>
      <c r="UTM77" s="30"/>
      <c r="UTN77" s="30"/>
      <c r="UTO77" s="30"/>
      <c r="UTP77" s="30"/>
      <c r="UTQ77" s="30"/>
      <c r="UTR77" s="30"/>
      <c r="UTS77" s="30"/>
      <c r="UTT77" s="30"/>
      <c r="UTU77" s="30"/>
      <c r="UTV77" s="30"/>
      <c r="UTW77" s="30"/>
      <c r="UTX77" s="30"/>
      <c r="UTY77" s="30"/>
      <c r="UTZ77" s="30"/>
      <c r="UUA77" s="30"/>
      <c r="UUB77" s="30"/>
      <c r="UUC77" s="30"/>
      <c r="UUD77" s="30"/>
      <c r="UUE77" s="30"/>
      <c r="UUF77" s="30"/>
      <c r="UUG77" s="30"/>
      <c r="UUH77" s="30"/>
      <c r="UUI77" s="30"/>
      <c r="UUJ77" s="30"/>
      <c r="UUK77" s="30"/>
      <c r="UUL77" s="30"/>
      <c r="UUM77" s="30"/>
      <c r="UUN77" s="30"/>
      <c r="UUO77" s="30"/>
      <c r="UUP77" s="30"/>
      <c r="UUQ77" s="30"/>
      <c r="UUR77" s="30"/>
      <c r="UUS77" s="30"/>
      <c r="UUT77" s="30"/>
      <c r="UUU77" s="30"/>
      <c r="UUV77" s="30"/>
      <c r="UUW77" s="30"/>
      <c r="UUX77" s="30"/>
      <c r="UUY77" s="30"/>
      <c r="UUZ77" s="30"/>
      <c r="UVA77" s="30"/>
      <c r="UVB77" s="30"/>
      <c r="UVC77" s="30"/>
      <c r="UVD77" s="30"/>
      <c r="UVE77" s="30"/>
      <c r="UVF77" s="30"/>
      <c r="UVG77" s="30"/>
      <c r="UVH77" s="30"/>
      <c r="UVI77" s="30"/>
      <c r="UVJ77" s="30"/>
      <c r="UVK77" s="30"/>
      <c r="UVL77" s="30"/>
      <c r="UVM77" s="30"/>
      <c r="UVN77" s="30"/>
      <c r="UVO77" s="30"/>
      <c r="UVP77" s="30"/>
      <c r="UVQ77" s="30"/>
      <c r="UVR77" s="30"/>
      <c r="UVS77" s="30"/>
      <c r="UVT77" s="30"/>
      <c r="UVU77" s="30"/>
      <c r="UVV77" s="30"/>
      <c r="UVW77" s="30"/>
      <c r="UVX77" s="30"/>
      <c r="UVY77" s="30"/>
      <c r="UVZ77" s="30"/>
      <c r="UWA77" s="30"/>
      <c r="UWB77" s="30"/>
      <c r="UWC77" s="30"/>
      <c r="UWD77" s="30"/>
      <c r="UWE77" s="30"/>
      <c r="UWF77" s="30"/>
      <c r="UWG77" s="30"/>
      <c r="UWH77" s="30"/>
      <c r="UWI77" s="30"/>
      <c r="UWJ77" s="30"/>
      <c r="UWK77" s="30"/>
      <c r="UWL77" s="30"/>
      <c r="UWM77" s="30"/>
      <c r="UWN77" s="30"/>
      <c r="UWO77" s="30"/>
      <c r="UWP77" s="30"/>
      <c r="UWQ77" s="30"/>
      <c r="UWR77" s="30"/>
      <c r="UWS77" s="30"/>
      <c r="UWT77" s="30"/>
      <c r="UWU77" s="30"/>
      <c r="UWV77" s="30"/>
      <c r="UWW77" s="30"/>
      <c r="UWX77" s="30"/>
      <c r="UWY77" s="30"/>
      <c r="UWZ77" s="30"/>
      <c r="UXA77" s="30"/>
      <c r="UXB77" s="30"/>
      <c r="UXC77" s="30"/>
      <c r="UXD77" s="30"/>
      <c r="UXE77" s="30"/>
      <c r="UXF77" s="30"/>
      <c r="UXG77" s="30"/>
      <c r="UXH77" s="30"/>
      <c r="UXI77" s="30"/>
      <c r="UXJ77" s="30"/>
      <c r="UXK77" s="30"/>
      <c r="UXL77" s="30"/>
      <c r="UXM77" s="30"/>
      <c r="UXN77" s="30"/>
      <c r="UXO77" s="30"/>
      <c r="UXP77" s="30"/>
      <c r="UXQ77" s="30"/>
      <c r="UXR77" s="30"/>
      <c r="UXS77" s="30"/>
      <c r="UXT77" s="30"/>
      <c r="UXU77" s="30"/>
      <c r="UXV77" s="30"/>
      <c r="UXW77" s="30"/>
      <c r="UXX77" s="30"/>
      <c r="UXY77" s="30"/>
      <c r="UXZ77" s="30"/>
      <c r="UYA77" s="30"/>
      <c r="UYB77" s="30"/>
      <c r="UYC77" s="30"/>
      <c r="UYD77" s="30"/>
      <c r="UYE77" s="30"/>
      <c r="UYF77" s="30"/>
      <c r="UYG77" s="30"/>
      <c r="UYH77" s="30"/>
      <c r="UYI77" s="30"/>
      <c r="UYJ77" s="30"/>
      <c r="UYK77" s="30"/>
      <c r="UYL77" s="30"/>
      <c r="UYM77" s="30"/>
      <c r="UYN77" s="30"/>
      <c r="UYO77" s="30"/>
      <c r="UYP77" s="30"/>
      <c r="UYQ77" s="30"/>
      <c r="UYR77" s="30"/>
      <c r="UYS77" s="30"/>
      <c r="UYT77" s="30"/>
      <c r="UYU77" s="30"/>
      <c r="UYV77" s="30"/>
      <c r="UYW77" s="30"/>
      <c r="UYX77" s="30"/>
      <c r="UYY77" s="30"/>
      <c r="UYZ77" s="30"/>
      <c r="UZA77" s="30"/>
      <c r="UZB77" s="30"/>
      <c r="UZC77" s="30"/>
      <c r="UZD77" s="30"/>
      <c r="UZE77" s="30"/>
      <c r="UZF77" s="30"/>
      <c r="UZG77" s="30"/>
      <c r="UZH77" s="30"/>
      <c r="UZI77" s="30"/>
      <c r="UZJ77" s="30"/>
      <c r="UZK77" s="30"/>
      <c r="UZL77" s="30"/>
      <c r="UZM77" s="30"/>
      <c r="UZN77" s="30"/>
      <c r="UZO77" s="30"/>
      <c r="UZP77" s="30"/>
      <c r="UZQ77" s="30"/>
      <c r="UZR77" s="30"/>
      <c r="UZS77" s="30"/>
      <c r="UZT77" s="30"/>
      <c r="UZU77" s="30"/>
      <c r="UZV77" s="30"/>
      <c r="UZW77" s="30"/>
      <c r="UZX77" s="30"/>
      <c r="UZY77" s="30"/>
      <c r="UZZ77" s="30"/>
      <c r="VAA77" s="30"/>
      <c r="VAB77" s="30"/>
      <c r="VAC77" s="30"/>
      <c r="VAD77" s="30"/>
      <c r="VAE77" s="30"/>
      <c r="VAF77" s="30"/>
      <c r="VAG77" s="30"/>
      <c r="VAH77" s="30"/>
      <c r="VAI77" s="30"/>
      <c r="VAJ77" s="30"/>
      <c r="VAK77" s="30"/>
      <c r="VAL77" s="30"/>
      <c r="VAM77" s="30"/>
      <c r="VAN77" s="30"/>
      <c r="VAO77" s="30"/>
      <c r="VAP77" s="30"/>
      <c r="VAQ77" s="30"/>
      <c r="VAR77" s="30"/>
      <c r="VAS77" s="30"/>
      <c r="VAT77" s="30"/>
      <c r="VAU77" s="30"/>
      <c r="VAV77" s="30"/>
      <c r="VAW77" s="30"/>
      <c r="VAX77" s="30"/>
      <c r="VAY77" s="30"/>
      <c r="VAZ77" s="30"/>
      <c r="VBA77" s="30"/>
      <c r="VBB77" s="30"/>
      <c r="VBC77" s="30"/>
      <c r="VBD77" s="30"/>
      <c r="VBE77" s="30"/>
      <c r="VBF77" s="30"/>
      <c r="VBG77" s="30"/>
      <c r="VBH77" s="30"/>
      <c r="VBI77" s="30"/>
      <c r="VBJ77" s="30"/>
      <c r="VBK77" s="30"/>
      <c r="VBL77" s="30"/>
      <c r="VBM77" s="30"/>
      <c r="VBN77" s="30"/>
      <c r="VBO77" s="30"/>
      <c r="VBP77" s="30"/>
      <c r="VBQ77" s="30"/>
      <c r="VBR77" s="30"/>
      <c r="VBS77" s="30"/>
      <c r="VBT77" s="30"/>
      <c r="VBU77" s="30"/>
      <c r="VBV77" s="30"/>
      <c r="VBW77" s="30"/>
      <c r="VBX77" s="30"/>
      <c r="VBY77" s="30"/>
      <c r="VBZ77" s="30"/>
      <c r="VCA77" s="30"/>
      <c r="VCB77" s="30"/>
      <c r="VCC77" s="30"/>
      <c r="VCD77" s="30"/>
      <c r="VCE77" s="30"/>
      <c r="VCF77" s="30"/>
      <c r="VCG77" s="30"/>
      <c r="VCH77" s="30"/>
      <c r="VCI77" s="30"/>
      <c r="VCJ77" s="30"/>
      <c r="VCK77" s="30"/>
      <c r="VCL77" s="30"/>
      <c r="VCM77" s="30"/>
      <c r="VCN77" s="30"/>
      <c r="VCO77" s="30"/>
      <c r="VCP77" s="30"/>
      <c r="VCQ77" s="30"/>
      <c r="VCR77" s="30"/>
      <c r="VCS77" s="30"/>
      <c r="VCT77" s="30"/>
      <c r="VCU77" s="30"/>
      <c r="VCV77" s="30"/>
      <c r="VCW77" s="30"/>
      <c r="VCX77" s="30"/>
      <c r="VCY77" s="30"/>
      <c r="VCZ77" s="30"/>
      <c r="VDA77" s="30"/>
      <c r="VDB77" s="30"/>
      <c r="VDC77" s="30"/>
      <c r="VDD77" s="30"/>
      <c r="VDE77" s="30"/>
      <c r="VDF77" s="30"/>
      <c r="VDG77" s="30"/>
      <c r="VDH77" s="30"/>
      <c r="VDI77" s="30"/>
      <c r="VDJ77" s="30"/>
      <c r="VDK77" s="30"/>
      <c r="VDL77" s="30"/>
      <c r="VDM77" s="30"/>
      <c r="VDN77" s="30"/>
      <c r="VDO77" s="30"/>
      <c r="VDP77" s="30"/>
      <c r="VDQ77" s="30"/>
      <c r="VDR77" s="30"/>
      <c r="VDS77" s="30"/>
      <c r="VDT77" s="30"/>
      <c r="VDU77" s="30"/>
      <c r="VDV77" s="30"/>
      <c r="VDW77" s="30"/>
      <c r="VDX77" s="30"/>
      <c r="VDY77" s="30"/>
      <c r="VDZ77" s="30"/>
      <c r="VEA77" s="30"/>
      <c r="VEB77" s="30"/>
      <c r="VEC77" s="30"/>
      <c r="VED77" s="30"/>
      <c r="VEE77" s="30"/>
      <c r="VEF77" s="30"/>
      <c r="VEG77" s="30"/>
      <c r="VEH77" s="30"/>
      <c r="VEI77" s="30"/>
      <c r="VEJ77" s="30"/>
      <c r="VEK77" s="30"/>
      <c r="VEL77" s="30"/>
      <c r="VEM77" s="30"/>
      <c r="VEN77" s="30"/>
      <c r="VEO77" s="30"/>
      <c r="VEP77" s="30"/>
      <c r="VEQ77" s="30"/>
      <c r="VER77" s="30"/>
      <c r="VES77" s="30"/>
      <c r="VET77" s="30"/>
      <c r="VEU77" s="30"/>
      <c r="VEV77" s="30"/>
      <c r="VEW77" s="30"/>
      <c r="VEX77" s="30"/>
      <c r="VEY77" s="30"/>
      <c r="VEZ77" s="30"/>
      <c r="VFA77" s="30"/>
      <c r="VFB77" s="30"/>
      <c r="VFC77" s="30"/>
      <c r="VFD77" s="30"/>
      <c r="VFE77" s="30"/>
      <c r="VFF77" s="30"/>
      <c r="VFG77" s="30"/>
      <c r="VFH77" s="30"/>
      <c r="VFI77" s="30"/>
      <c r="VFJ77" s="30"/>
      <c r="VFK77" s="30"/>
      <c r="VFL77" s="30"/>
      <c r="VFM77" s="30"/>
      <c r="VFN77" s="30"/>
      <c r="VFO77" s="30"/>
      <c r="VFP77" s="30"/>
      <c r="VFQ77" s="30"/>
      <c r="VFR77" s="30"/>
      <c r="VFS77" s="30"/>
      <c r="VFT77" s="30"/>
      <c r="VFU77" s="30"/>
      <c r="VFV77" s="30"/>
      <c r="VFW77" s="30"/>
      <c r="VFX77" s="30"/>
      <c r="VFY77" s="30"/>
      <c r="VFZ77" s="30"/>
      <c r="VGA77" s="30"/>
      <c r="VGB77" s="30"/>
      <c r="VGC77" s="30"/>
      <c r="VGD77" s="30"/>
      <c r="VGE77" s="30"/>
      <c r="VGF77" s="30"/>
      <c r="VGG77" s="30"/>
      <c r="VGH77" s="30"/>
      <c r="VGI77" s="30"/>
      <c r="VGJ77" s="30"/>
      <c r="VGK77" s="30"/>
      <c r="VGL77" s="30"/>
      <c r="VGM77" s="30"/>
      <c r="VGN77" s="30"/>
      <c r="VGO77" s="30"/>
      <c r="VGP77" s="30"/>
      <c r="VGQ77" s="30"/>
      <c r="VGR77" s="30"/>
      <c r="VGS77" s="30"/>
      <c r="VGT77" s="30"/>
      <c r="VGU77" s="30"/>
      <c r="VGV77" s="30"/>
      <c r="VGW77" s="30"/>
      <c r="VGX77" s="30"/>
      <c r="VGY77" s="30"/>
      <c r="VGZ77" s="30"/>
      <c r="VHA77" s="30"/>
      <c r="VHB77" s="30"/>
      <c r="VHC77" s="30"/>
      <c r="VHD77" s="30"/>
      <c r="VHE77" s="30"/>
      <c r="VHF77" s="30"/>
      <c r="VHG77" s="30"/>
      <c r="VHH77" s="30"/>
      <c r="VHI77" s="30"/>
      <c r="VHJ77" s="30"/>
      <c r="VHK77" s="30"/>
      <c r="VHL77" s="30"/>
      <c r="VHM77" s="30"/>
      <c r="VHN77" s="30"/>
      <c r="VHO77" s="30"/>
      <c r="VHP77" s="30"/>
      <c r="VHQ77" s="30"/>
      <c r="VHR77" s="30"/>
      <c r="VHS77" s="30"/>
      <c r="VHT77" s="30"/>
      <c r="VHU77" s="30"/>
      <c r="VHV77" s="30"/>
      <c r="VHW77" s="30"/>
      <c r="VHX77" s="30"/>
      <c r="VHY77" s="30"/>
      <c r="VHZ77" s="30"/>
      <c r="VIA77" s="30"/>
      <c r="VIB77" s="30"/>
      <c r="VIC77" s="30"/>
      <c r="VID77" s="30"/>
      <c r="VIE77" s="30"/>
      <c r="VIF77" s="30"/>
      <c r="VIG77" s="30"/>
      <c r="VIH77" s="30"/>
      <c r="VII77" s="30"/>
      <c r="VIJ77" s="30"/>
      <c r="VIK77" s="30"/>
      <c r="VIL77" s="30"/>
      <c r="VIM77" s="30"/>
      <c r="VIN77" s="30"/>
      <c r="VIO77" s="30"/>
      <c r="VIP77" s="30"/>
      <c r="VIQ77" s="30"/>
      <c r="VIR77" s="30"/>
      <c r="VIS77" s="30"/>
      <c r="VIT77" s="30"/>
      <c r="VIU77" s="30"/>
      <c r="VIV77" s="30"/>
      <c r="VIW77" s="30"/>
      <c r="VIX77" s="30"/>
      <c r="VIY77" s="30"/>
      <c r="VIZ77" s="30"/>
      <c r="VJA77" s="30"/>
      <c r="VJB77" s="30"/>
      <c r="VJC77" s="30"/>
      <c r="VJD77" s="30"/>
      <c r="VJE77" s="30"/>
      <c r="VJF77" s="30"/>
      <c r="VJG77" s="30"/>
      <c r="VJH77" s="30"/>
      <c r="VJI77" s="30"/>
      <c r="VJJ77" s="30"/>
      <c r="VJK77" s="30"/>
      <c r="VJL77" s="30"/>
      <c r="VJM77" s="30"/>
      <c r="VJN77" s="30"/>
      <c r="VJO77" s="30"/>
      <c r="VJP77" s="30"/>
      <c r="VJQ77" s="30"/>
      <c r="VJR77" s="30"/>
      <c r="VJS77" s="30"/>
      <c r="VJT77" s="30"/>
      <c r="VJU77" s="30"/>
      <c r="VJV77" s="30"/>
      <c r="VJW77" s="30"/>
      <c r="VJX77" s="30"/>
      <c r="VJY77" s="30"/>
      <c r="VJZ77" s="30"/>
      <c r="VKA77" s="30"/>
      <c r="VKB77" s="30"/>
      <c r="VKC77" s="30"/>
      <c r="VKD77" s="30"/>
      <c r="VKE77" s="30"/>
      <c r="VKF77" s="30"/>
      <c r="VKG77" s="30"/>
      <c r="VKH77" s="30"/>
      <c r="VKI77" s="30"/>
      <c r="VKJ77" s="30"/>
      <c r="VKK77" s="30"/>
      <c r="VKL77" s="30"/>
      <c r="VKM77" s="30"/>
      <c r="VKN77" s="30"/>
      <c r="VKO77" s="30"/>
      <c r="VKP77" s="30"/>
      <c r="VKQ77" s="30"/>
      <c r="VKR77" s="30"/>
      <c r="VKS77" s="30"/>
      <c r="VKT77" s="30"/>
      <c r="VKU77" s="30"/>
      <c r="VKV77" s="30"/>
      <c r="VKW77" s="30"/>
      <c r="VKX77" s="30"/>
      <c r="VKY77" s="30"/>
      <c r="VKZ77" s="30"/>
      <c r="VLA77" s="30"/>
      <c r="VLB77" s="30"/>
      <c r="VLC77" s="30"/>
      <c r="VLD77" s="30"/>
      <c r="VLE77" s="30"/>
      <c r="VLF77" s="30"/>
      <c r="VLG77" s="30"/>
      <c r="VLH77" s="30"/>
      <c r="VLI77" s="30"/>
      <c r="VLJ77" s="30"/>
      <c r="VLK77" s="30"/>
      <c r="VLL77" s="30"/>
      <c r="VLM77" s="30"/>
      <c r="VLN77" s="30"/>
      <c r="VLO77" s="30"/>
      <c r="VLP77" s="30"/>
      <c r="VLQ77" s="30"/>
      <c r="VLR77" s="30"/>
      <c r="VLS77" s="30"/>
      <c r="VLT77" s="30"/>
      <c r="VLU77" s="30"/>
      <c r="VLV77" s="30"/>
      <c r="VLW77" s="30"/>
      <c r="VLX77" s="30"/>
      <c r="VLY77" s="30"/>
      <c r="VLZ77" s="30"/>
      <c r="VMA77" s="30"/>
      <c r="VMB77" s="30"/>
      <c r="VMC77" s="30"/>
      <c r="VMD77" s="30"/>
      <c r="VME77" s="30"/>
      <c r="VMF77" s="30"/>
      <c r="VMG77" s="30"/>
      <c r="VMH77" s="30"/>
      <c r="VMI77" s="30"/>
      <c r="VMJ77" s="30"/>
      <c r="VMK77" s="30"/>
      <c r="VML77" s="30"/>
      <c r="VMM77" s="30"/>
      <c r="VMN77" s="30"/>
      <c r="VMO77" s="30"/>
      <c r="VMP77" s="30"/>
      <c r="VMQ77" s="30"/>
      <c r="VMR77" s="30"/>
      <c r="VMS77" s="30"/>
      <c r="VMT77" s="30"/>
      <c r="VMU77" s="30"/>
      <c r="VMV77" s="30"/>
      <c r="VMW77" s="30"/>
      <c r="VMX77" s="30"/>
      <c r="VMY77" s="30"/>
      <c r="VMZ77" s="30"/>
      <c r="VNA77" s="30"/>
      <c r="VNB77" s="30"/>
      <c r="VNC77" s="30"/>
      <c r="VND77" s="30"/>
      <c r="VNE77" s="30"/>
      <c r="VNF77" s="30"/>
      <c r="VNG77" s="30"/>
      <c r="VNH77" s="30"/>
      <c r="VNI77" s="30"/>
      <c r="VNJ77" s="30"/>
      <c r="VNK77" s="30"/>
      <c r="VNL77" s="30"/>
      <c r="VNM77" s="30"/>
      <c r="VNN77" s="30"/>
      <c r="VNO77" s="30"/>
      <c r="VNP77" s="30"/>
      <c r="VNQ77" s="30"/>
      <c r="VNR77" s="30"/>
      <c r="VNS77" s="30"/>
      <c r="VNT77" s="30"/>
      <c r="VNU77" s="30"/>
      <c r="VNV77" s="30"/>
      <c r="VNW77" s="30"/>
      <c r="VNX77" s="30"/>
      <c r="VNY77" s="30"/>
      <c r="VNZ77" s="30"/>
      <c r="VOA77" s="30"/>
      <c r="VOB77" s="30"/>
      <c r="VOC77" s="30"/>
      <c r="VOD77" s="30"/>
      <c r="VOE77" s="30"/>
      <c r="VOF77" s="30"/>
      <c r="VOG77" s="30"/>
      <c r="VOH77" s="30"/>
      <c r="VOI77" s="30"/>
      <c r="VOJ77" s="30"/>
      <c r="VOK77" s="30"/>
      <c r="VOL77" s="30"/>
      <c r="VOM77" s="30"/>
      <c r="VON77" s="30"/>
      <c r="VOO77" s="30"/>
      <c r="VOP77" s="30"/>
      <c r="VOQ77" s="30"/>
      <c r="VOR77" s="30"/>
      <c r="VOS77" s="30"/>
      <c r="VOT77" s="30"/>
      <c r="VOU77" s="30"/>
      <c r="VOV77" s="30"/>
      <c r="VOW77" s="30"/>
      <c r="VOX77" s="30"/>
      <c r="VOY77" s="30"/>
      <c r="VOZ77" s="30"/>
      <c r="VPA77" s="30"/>
      <c r="VPB77" s="30"/>
      <c r="VPC77" s="30"/>
      <c r="VPD77" s="30"/>
      <c r="VPE77" s="30"/>
      <c r="VPF77" s="30"/>
      <c r="VPG77" s="30"/>
      <c r="VPH77" s="30"/>
      <c r="VPI77" s="30"/>
      <c r="VPJ77" s="30"/>
      <c r="VPK77" s="30"/>
      <c r="VPL77" s="30"/>
      <c r="VPM77" s="30"/>
      <c r="VPN77" s="30"/>
      <c r="VPO77" s="30"/>
      <c r="VPP77" s="30"/>
      <c r="VPQ77" s="30"/>
      <c r="VPR77" s="30"/>
      <c r="VPS77" s="30"/>
      <c r="VPT77" s="30"/>
      <c r="VPU77" s="30"/>
      <c r="VPV77" s="30"/>
      <c r="VPW77" s="30"/>
      <c r="VPX77" s="30"/>
      <c r="VPY77" s="30"/>
      <c r="VPZ77" s="30"/>
      <c r="VQA77" s="30"/>
      <c r="VQB77" s="30"/>
      <c r="VQC77" s="30"/>
      <c r="VQD77" s="30"/>
      <c r="VQE77" s="30"/>
      <c r="VQF77" s="30"/>
      <c r="VQG77" s="30"/>
      <c r="VQH77" s="30"/>
      <c r="VQI77" s="30"/>
      <c r="VQJ77" s="30"/>
      <c r="VQK77" s="30"/>
      <c r="VQL77" s="30"/>
      <c r="VQM77" s="30"/>
      <c r="VQN77" s="30"/>
      <c r="VQO77" s="30"/>
      <c r="VQP77" s="30"/>
      <c r="VQQ77" s="30"/>
      <c r="VQR77" s="30"/>
      <c r="VQS77" s="30"/>
      <c r="VQT77" s="30"/>
      <c r="VQU77" s="30"/>
      <c r="VQV77" s="30"/>
      <c r="VQW77" s="30"/>
      <c r="VQX77" s="30"/>
      <c r="VQY77" s="30"/>
      <c r="VQZ77" s="30"/>
      <c r="VRA77" s="30"/>
      <c r="VRB77" s="30"/>
      <c r="VRC77" s="30"/>
      <c r="VRD77" s="30"/>
      <c r="VRE77" s="30"/>
      <c r="VRF77" s="30"/>
      <c r="VRG77" s="30"/>
      <c r="VRH77" s="30"/>
      <c r="VRI77" s="30"/>
      <c r="VRJ77" s="30"/>
      <c r="VRK77" s="30"/>
      <c r="VRL77" s="30"/>
      <c r="VRM77" s="30"/>
      <c r="VRN77" s="30"/>
      <c r="VRO77" s="30"/>
      <c r="VRP77" s="30"/>
      <c r="VRQ77" s="30"/>
      <c r="VRR77" s="30"/>
      <c r="VRS77" s="30"/>
      <c r="VRT77" s="30"/>
      <c r="VRU77" s="30"/>
      <c r="VRV77" s="30"/>
      <c r="VRW77" s="30"/>
      <c r="VRX77" s="30"/>
      <c r="VRY77" s="30"/>
      <c r="VRZ77" s="30"/>
      <c r="VSA77" s="30"/>
      <c r="VSB77" s="30"/>
      <c r="VSC77" s="30"/>
      <c r="VSD77" s="30"/>
      <c r="VSE77" s="30"/>
      <c r="VSF77" s="30"/>
      <c r="VSG77" s="30"/>
      <c r="VSH77" s="30"/>
      <c r="VSI77" s="30"/>
      <c r="VSJ77" s="30"/>
      <c r="VSK77" s="30"/>
      <c r="VSL77" s="30"/>
      <c r="VSM77" s="30"/>
      <c r="VSN77" s="30"/>
      <c r="VSO77" s="30"/>
      <c r="VSP77" s="30"/>
      <c r="VSQ77" s="30"/>
      <c r="VSR77" s="30"/>
      <c r="VSS77" s="30"/>
      <c r="VST77" s="30"/>
      <c r="VSU77" s="30"/>
      <c r="VSV77" s="30"/>
      <c r="VSW77" s="30"/>
      <c r="VSX77" s="30"/>
      <c r="VSY77" s="30"/>
      <c r="VSZ77" s="30"/>
      <c r="VTA77" s="30"/>
      <c r="VTB77" s="30"/>
      <c r="VTC77" s="30"/>
      <c r="VTD77" s="30"/>
      <c r="VTE77" s="30"/>
      <c r="VTF77" s="30"/>
      <c r="VTG77" s="30"/>
      <c r="VTH77" s="30"/>
      <c r="VTI77" s="30"/>
      <c r="VTJ77" s="30"/>
      <c r="VTK77" s="30"/>
      <c r="VTL77" s="30"/>
      <c r="VTM77" s="30"/>
      <c r="VTN77" s="30"/>
      <c r="VTO77" s="30"/>
      <c r="VTP77" s="30"/>
      <c r="VTQ77" s="30"/>
      <c r="VTR77" s="30"/>
      <c r="VTS77" s="30"/>
      <c r="VTT77" s="30"/>
      <c r="VTU77" s="30"/>
      <c r="VTV77" s="30"/>
      <c r="VTW77" s="30"/>
      <c r="VTX77" s="30"/>
      <c r="VTY77" s="30"/>
      <c r="VTZ77" s="30"/>
      <c r="VUA77" s="30"/>
      <c r="VUB77" s="30"/>
      <c r="VUC77" s="30"/>
      <c r="VUD77" s="30"/>
      <c r="VUE77" s="30"/>
      <c r="VUF77" s="30"/>
      <c r="VUG77" s="30"/>
      <c r="VUH77" s="30"/>
      <c r="VUI77" s="30"/>
      <c r="VUJ77" s="30"/>
      <c r="VUK77" s="30"/>
      <c r="VUL77" s="30"/>
      <c r="VUM77" s="30"/>
      <c r="VUN77" s="30"/>
      <c r="VUO77" s="30"/>
      <c r="VUP77" s="30"/>
      <c r="VUQ77" s="30"/>
      <c r="VUR77" s="30"/>
      <c r="VUS77" s="30"/>
      <c r="VUT77" s="30"/>
      <c r="VUU77" s="30"/>
      <c r="VUV77" s="30"/>
      <c r="VUW77" s="30"/>
      <c r="VUX77" s="30"/>
      <c r="VUY77" s="30"/>
      <c r="VUZ77" s="30"/>
      <c r="VVA77" s="30"/>
      <c r="VVB77" s="30"/>
      <c r="VVC77" s="30"/>
      <c r="VVD77" s="30"/>
      <c r="VVE77" s="30"/>
      <c r="VVF77" s="30"/>
      <c r="VVG77" s="30"/>
      <c r="VVH77" s="30"/>
      <c r="VVI77" s="30"/>
      <c r="VVJ77" s="30"/>
      <c r="VVK77" s="30"/>
      <c r="VVL77" s="30"/>
      <c r="VVM77" s="30"/>
      <c r="VVN77" s="30"/>
      <c r="VVO77" s="30"/>
      <c r="VVP77" s="30"/>
      <c r="VVQ77" s="30"/>
      <c r="VVR77" s="30"/>
      <c r="VVS77" s="30"/>
      <c r="VVT77" s="30"/>
      <c r="VVU77" s="30"/>
      <c r="VVV77" s="30"/>
      <c r="VVW77" s="30"/>
      <c r="VVX77" s="30"/>
      <c r="VVY77" s="30"/>
      <c r="VVZ77" s="30"/>
      <c r="VWA77" s="30"/>
      <c r="VWB77" s="30"/>
      <c r="VWC77" s="30"/>
      <c r="VWD77" s="30"/>
      <c r="VWE77" s="30"/>
      <c r="VWF77" s="30"/>
      <c r="VWG77" s="30"/>
      <c r="VWH77" s="30"/>
      <c r="VWI77" s="30"/>
      <c r="VWJ77" s="30"/>
      <c r="VWK77" s="30"/>
      <c r="VWL77" s="30"/>
      <c r="VWM77" s="30"/>
      <c r="VWN77" s="30"/>
      <c r="VWO77" s="30"/>
      <c r="VWP77" s="30"/>
      <c r="VWQ77" s="30"/>
      <c r="VWR77" s="30"/>
      <c r="VWS77" s="30"/>
      <c r="VWT77" s="30"/>
      <c r="VWU77" s="30"/>
      <c r="VWV77" s="30"/>
      <c r="VWW77" s="30"/>
      <c r="VWX77" s="30"/>
      <c r="VWY77" s="30"/>
      <c r="VWZ77" s="30"/>
      <c r="VXA77" s="30"/>
      <c r="VXB77" s="30"/>
      <c r="VXC77" s="30"/>
      <c r="VXD77" s="30"/>
      <c r="VXE77" s="30"/>
      <c r="VXF77" s="30"/>
      <c r="VXG77" s="30"/>
      <c r="VXH77" s="30"/>
      <c r="VXI77" s="30"/>
      <c r="VXJ77" s="30"/>
      <c r="VXK77" s="30"/>
      <c r="VXL77" s="30"/>
      <c r="VXM77" s="30"/>
      <c r="VXN77" s="30"/>
      <c r="VXO77" s="30"/>
      <c r="VXP77" s="30"/>
      <c r="VXQ77" s="30"/>
      <c r="VXR77" s="30"/>
      <c r="VXS77" s="30"/>
      <c r="VXT77" s="30"/>
      <c r="VXU77" s="30"/>
      <c r="VXV77" s="30"/>
      <c r="VXW77" s="30"/>
      <c r="VXX77" s="30"/>
      <c r="VXY77" s="30"/>
      <c r="VXZ77" s="30"/>
      <c r="VYA77" s="30"/>
      <c r="VYB77" s="30"/>
      <c r="VYC77" s="30"/>
      <c r="VYD77" s="30"/>
      <c r="VYE77" s="30"/>
      <c r="VYF77" s="30"/>
      <c r="VYG77" s="30"/>
      <c r="VYH77" s="30"/>
      <c r="VYI77" s="30"/>
      <c r="VYJ77" s="30"/>
      <c r="VYK77" s="30"/>
      <c r="VYL77" s="30"/>
      <c r="VYM77" s="30"/>
      <c r="VYN77" s="30"/>
      <c r="VYO77" s="30"/>
      <c r="VYP77" s="30"/>
      <c r="VYQ77" s="30"/>
      <c r="VYR77" s="30"/>
      <c r="VYS77" s="30"/>
      <c r="VYT77" s="30"/>
      <c r="VYU77" s="30"/>
      <c r="VYV77" s="30"/>
      <c r="VYW77" s="30"/>
      <c r="VYX77" s="30"/>
      <c r="VYY77" s="30"/>
      <c r="VYZ77" s="30"/>
      <c r="VZA77" s="30"/>
      <c r="VZB77" s="30"/>
      <c r="VZC77" s="30"/>
      <c r="VZD77" s="30"/>
      <c r="VZE77" s="30"/>
      <c r="VZF77" s="30"/>
      <c r="VZG77" s="30"/>
      <c r="VZH77" s="30"/>
      <c r="VZI77" s="30"/>
      <c r="VZJ77" s="30"/>
      <c r="VZK77" s="30"/>
      <c r="VZL77" s="30"/>
      <c r="VZM77" s="30"/>
      <c r="VZN77" s="30"/>
      <c r="VZO77" s="30"/>
      <c r="VZP77" s="30"/>
      <c r="VZQ77" s="30"/>
      <c r="VZR77" s="30"/>
      <c r="VZS77" s="30"/>
      <c r="VZT77" s="30"/>
      <c r="VZU77" s="30"/>
      <c r="VZV77" s="30"/>
      <c r="VZW77" s="30"/>
      <c r="VZX77" s="30"/>
      <c r="VZY77" s="30"/>
      <c r="VZZ77" s="30"/>
      <c r="WAA77" s="30"/>
      <c r="WAB77" s="30"/>
      <c r="WAC77" s="30"/>
      <c r="WAD77" s="30"/>
      <c r="WAE77" s="30"/>
      <c r="WAF77" s="30"/>
      <c r="WAG77" s="30"/>
      <c r="WAH77" s="30"/>
      <c r="WAI77" s="30"/>
      <c r="WAJ77" s="30"/>
      <c r="WAK77" s="30"/>
      <c r="WAL77" s="30"/>
      <c r="WAM77" s="30"/>
      <c r="WAN77" s="30"/>
      <c r="WAO77" s="30"/>
      <c r="WAP77" s="30"/>
      <c r="WAQ77" s="30"/>
      <c r="WAR77" s="30"/>
      <c r="WAS77" s="30"/>
      <c r="WAT77" s="30"/>
      <c r="WAU77" s="30"/>
      <c r="WAV77" s="30"/>
      <c r="WAW77" s="30"/>
      <c r="WAX77" s="30"/>
      <c r="WAY77" s="30"/>
      <c r="WAZ77" s="30"/>
      <c r="WBA77" s="30"/>
      <c r="WBB77" s="30"/>
      <c r="WBC77" s="30"/>
      <c r="WBD77" s="30"/>
      <c r="WBE77" s="30"/>
      <c r="WBF77" s="30"/>
      <c r="WBG77" s="30"/>
      <c r="WBH77" s="30"/>
      <c r="WBI77" s="30"/>
      <c r="WBJ77" s="30"/>
      <c r="WBK77" s="30"/>
      <c r="WBL77" s="30"/>
      <c r="WBM77" s="30"/>
      <c r="WBN77" s="30"/>
      <c r="WBO77" s="30"/>
      <c r="WBP77" s="30"/>
      <c r="WBQ77" s="30"/>
      <c r="WBR77" s="30"/>
      <c r="WBS77" s="30"/>
      <c r="WBT77" s="30"/>
      <c r="WBU77" s="30"/>
      <c r="WBV77" s="30"/>
      <c r="WBW77" s="30"/>
      <c r="WBX77" s="30"/>
      <c r="WBY77" s="30"/>
      <c r="WBZ77" s="30"/>
      <c r="WCA77" s="30"/>
      <c r="WCB77" s="30"/>
      <c r="WCC77" s="30"/>
      <c r="WCD77" s="30"/>
      <c r="WCE77" s="30"/>
      <c r="WCF77" s="30"/>
      <c r="WCG77" s="30"/>
      <c r="WCH77" s="30"/>
      <c r="WCI77" s="30"/>
      <c r="WCJ77" s="30"/>
      <c r="WCK77" s="30"/>
      <c r="WCL77" s="30"/>
      <c r="WCM77" s="30"/>
      <c r="WCN77" s="30"/>
      <c r="WCO77" s="30"/>
      <c r="WCP77" s="30"/>
      <c r="WCQ77" s="30"/>
      <c r="WCR77" s="30"/>
      <c r="WCS77" s="30"/>
      <c r="WCT77" s="30"/>
      <c r="WCU77" s="30"/>
      <c r="WCV77" s="30"/>
      <c r="WCW77" s="30"/>
      <c r="WCX77" s="30"/>
      <c r="WCY77" s="30"/>
      <c r="WCZ77" s="30"/>
      <c r="WDA77" s="30"/>
      <c r="WDB77" s="30"/>
      <c r="WDC77" s="30"/>
      <c r="WDD77" s="30"/>
      <c r="WDE77" s="30"/>
      <c r="WDF77" s="30"/>
      <c r="WDG77" s="30"/>
      <c r="WDH77" s="30"/>
      <c r="WDI77" s="30"/>
      <c r="WDJ77" s="30"/>
      <c r="WDK77" s="30"/>
      <c r="WDL77" s="30"/>
      <c r="WDM77" s="30"/>
      <c r="WDN77" s="30"/>
      <c r="WDO77" s="30"/>
      <c r="WDP77" s="30"/>
      <c r="WDQ77" s="30"/>
      <c r="WDR77" s="30"/>
      <c r="WDS77" s="30"/>
      <c r="WDT77" s="30"/>
      <c r="WDU77" s="30"/>
      <c r="WDV77" s="30"/>
      <c r="WDW77" s="30"/>
      <c r="WDX77" s="30"/>
      <c r="WDY77" s="30"/>
      <c r="WDZ77" s="30"/>
      <c r="WEA77" s="30"/>
      <c r="WEB77" s="30"/>
      <c r="WEC77" s="30"/>
      <c r="WED77" s="30"/>
      <c r="WEE77" s="30"/>
      <c r="WEF77" s="30"/>
      <c r="WEG77" s="30"/>
      <c r="WEH77" s="30"/>
      <c r="WEI77" s="30"/>
      <c r="WEJ77" s="30"/>
      <c r="WEK77" s="30"/>
      <c r="WEL77" s="30"/>
      <c r="WEM77" s="30"/>
      <c r="WEN77" s="30"/>
      <c r="WEO77" s="30"/>
      <c r="WEP77" s="30"/>
      <c r="WEQ77" s="30"/>
      <c r="WER77" s="30"/>
      <c r="WES77" s="30"/>
      <c r="WET77" s="30"/>
      <c r="WEU77" s="30"/>
      <c r="WEV77" s="30"/>
      <c r="WEW77" s="30"/>
      <c r="WEX77" s="30"/>
      <c r="WEY77" s="30"/>
      <c r="WEZ77" s="30"/>
      <c r="WFA77" s="30"/>
      <c r="WFB77" s="30"/>
      <c r="WFC77" s="30"/>
      <c r="WFD77" s="30"/>
      <c r="WFE77" s="30"/>
      <c r="WFF77" s="30"/>
      <c r="WFG77" s="30"/>
      <c r="WFH77" s="30"/>
      <c r="WFI77" s="30"/>
      <c r="WFJ77" s="30"/>
      <c r="WFK77" s="30"/>
      <c r="WFL77" s="30"/>
      <c r="WFM77" s="30"/>
      <c r="WFN77" s="30"/>
      <c r="WFO77" s="30"/>
      <c r="WFP77" s="30"/>
      <c r="WFQ77" s="30"/>
      <c r="WFR77" s="30"/>
      <c r="WFS77" s="30"/>
      <c r="WFT77" s="30"/>
      <c r="WFU77" s="30"/>
      <c r="WFV77" s="30"/>
      <c r="WFW77" s="30"/>
      <c r="WFX77" s="30"/>
      <c r="WFY77" s="30"/>
      <c r="WFZ77" s="30"/>
      <c r="WGA77" s="30"/>
      <c r="WGB77" s="30"/>
      <c r="WGC77" s="30"/>
      <c r="WGD77" s="30"/>
      <c r="WGE77" s="30"/>
      <c r="WGF77" s="30"/>
      <c r="WGG77" s="30"/>
      <c r="WGH77" s="30"/>
      <c r="WGI77" s="30"/>
      <c r="WGJ77" s="30"/>
      <c r="WGK77" s="30"/>
      <c r="WGL77" s="30"/>
      <c r="WGM77" s="30"/>
      <c r="WGN77" s="30"/>
      <c r="WGO77" s="30"/>
      <c r="WGP77" s="30"/>
      <c r="WGQ77" s="30"/>
      <c r="WGR77" s="30"/>
      <c r="WGS77" s="30"/>
      <c r="WGT77" s="30"/>
      <c r="WGU77" s="30"/>
      <c r="WGV77" s="30"/>
      <c r="WGW77" s="30"/>
      <c r="WGX77" s="30"/>
      <c r="WGY77" s="30"/>
      <c r="WGZ77" s="30"/>
      <c r="WHA77" s="30"/>
      <c r="WHB77" s="30"/>
      <c r="WHC77" s="30"/>
      <c r="WHD77" s="30"/>
      <c r="WHE77" s="30"/>
      <c r="WHF77" s="30"/>
      <c r="WHG77" s="30"/>
      <c r="WHH77" s="30"/>
      <c r="WHI77" s="30"/>
      <c r="WHJ77" s="30"/>
      <c r="WHK77" s="30"/>
      <c r="WHL77" s="30"/>
      <c r="WHM77" s="30"/>
      <c r="WHN77" s="30"/>
      <c r="WHO77" s="30"/>
      <c r="WHP77" s="30"/>
      <c r="WHQ77" s="30"/>
      <c r="WHR77" s="30"/>
      <c r="WHS77" s="30"/>
      <c r="WHT77" s="30"/>
      <c r="WHU77" s="30"/>
      <c r="WHV77" s="30"/>
      <c r="WHW77" s="30"/>
      <c r="WHX77" s="30"/>
      <c r="WHY77" s="30"/>
      <c r="WHZ77" s="30"/>
      <c r="WIA77" s="30"/>
      <c r="WIB77" s="30"/>
      <c r="WIC77" s="30"/>
      <c r="WID77" s="30"/>
      <c r="WIE77" s="30"/>
      <c r="WIF77" s="30"/>
      <c r="WIG77" s="30"/>
      <c r="WIH77" s="30"/>
      <c r="WII77" s="30"/>
      <c r="WIJ77" s="30"/>
      <c r="WIK77" s="30"/>
      <c r="WIL77" s="30"/>
      <c r="WIM77" s="30"/>
      <c r="WIN77" s="30"/>
      <c r="WIO77" s="30"/>
      <c r="WIP77" s="30"/>
      <c r="WIQ77" s="30"/>
      <c r="WIR77" s="30"/>
      <c r="WIS77" s="30"/>
      <c r="WIT77" s="30"/>
      <c r="WIU77" s="30"/>
      <c r="WIV77" s="30"/>
      <c r="WIW77" s="30"/>
      <c r="WIX77" s="30"/>
      <c r="WIY77" s="30"/>
      <c r="WIZ77" s="30"/>
      <c r="WJA77" s="30"/>
      <c r="WJB77" s="30"/>
      <c r="WJC77" s="30"/>
      <c r="WJD77" s="30"/>
      <c r="WJE77" s="30"/>
      <c r="WJF77" s="30"/>
      <c r="WJG77" s="30"/>
      <c r="WJH77" s="30"/>
      <c r="WJI77" s="30"/>
      <c r="WJJ77" s="30"/>
      <c r="WJK77" s="30"/>
      <c r="WJL77" s="30"/>
      <c r="WJM77" s="30"/>
      <c r="WJN77" s="30"/>
      <c r="WJO77" s="30"/>
      <c r="WJP77" s="30"/>
      <c r="WJQ77" s="30"/>
      <c r="WJR77" s="30"/>
      <c r="WJS77" s="30"/>
      <c r="WJT77" s="30"/>
      <c r="WJU77" s="30"/>
      <c r="WJV77" s="30"/>
      <c r="WJW77" s="30"/>
      <c r="WJX77" s="30"/>
      <c r="WJY77" s="30"/>
      <c r="WJZ77" s="30"/>
      <c r="WKA77" s="30"/>
      <c r="WKB77" s="30"/>
      <c r="WKC77" s="30"/>
      <c r="WKD77" s="30"/>
      <c r="WKE77" s="30"/>
      <c r="WKF77" s="30"/>
      <c r="WKG77" s="30"/>
      <c r="WKH77" s="30"/>
      <c r="WKI77" s="30"/>
      <c r="WKJ77" s="30"/>
      <c r="WKK77" s="30"/>
      <c r="WKL77" s="30"/>
      <c r="WKM77" s="30"/>
      <c r="WKN77" s="30"/>
      <c r="WKO77" s="30"/>
      <c r="WKP77" s="30"/>
      <c r="WKQ77" s="30"/>
      <c r="WKR77" s="30"/>
      <c r="WKS77" s="30"/>
      <c r="WKT77" s="30"/>
      <c r="WKU77" s="30"/>
      <c r="WKV77" s="30"/>
      <c r="WKW77" s="30"/>
      <c r="WKX77" s="30"/>
      <c r="WKY77" s="30"/>
      <c r="WKZ77" s="30"/>
      <c r="WLA77" s="30"/>
      <c r="WLB77" s="30"/>
      <c r="WLC77" s="30"/>
      <c r="WLD77" s="30"/>
      <c r="WLE77" s="30"/>
      <c r="WLF77" s="30"/>
      <c r="WLG77" s="30"/>
      <c r="WLH77" s="30"/>
      <c r="WLI77" s="30"/>
      <c r="WLJ77" s="30"/>
      <c r="WLK77" s="30"/>
      <c r="WLL77" s="30"/>
      <c r="WLM77" s="30"/>
      <c r="WLN77" s="30"/>
      <c r="WLO77" s="30"/>
      <c r="WLP77" s="30"/>
      <c r="WLQ77" s="30"/>
      <c r="WLR77" s="30"/>
      <c r="WLS77" s="30"/>
      <c r="WLT77" s="30"/>
      <c r="WLU77" s="30"/>
      <c r="WLV77" s="30"/>
      <c r="WLW77" s="30"/>
      <c r="WLX77" s="30"/>
      <c r="WLY77" s="30"/>
      <c r="WLZ77" s="30"/>
      <c r="WMA77" s="30"/>
      <c r="WMB77" s="30"/>
      <c r="WMC77" s="30"/>
      <c r="WMD77" s="30"/>
      <c r="WME77" s="30"/>
      <c r="WMF77" s="30"/>
      <c r="WMG77" s="30"/>
      <c r="WMH77" s="30"/>
      <c r="WMI77" s="30"/>
      <c r="WMJ77" s="30"/>
      <c r="WMK77" s="30"/>
      <c r="WML77" s="30"/>
      <c r="WMM77" s="30"/>
      <c r="WMN77" s="30"/>
      <c r="WMO77" s="30"/>
      <c r="WMP77" s="30"/>
      <c r="WMQ77" s="30"/>
      <c r="WMR77" s="30"/>
      <c r="WMS77" s="30"/>
      <c r="WMT77" s="30"/>
      <c r="WMU77" s="30"/>
      <c r="WMV77" s="30"/>
      <c r="WMW77" s="30"/>
      <c r="WMX77" s="30"/>
      <c r="WMY77" s="30"/>
      <c r="WMZ77" s="30"/>
      <c r="WNA77" s="30"/>
      <c r="WNB77" s="30"/>
      <c r="WNC77" s="30"/>
      <c r="WND77" s="30"/>
      <c r="WNE77" s="30"/>
      <c r="WNF77" s="30"/>
      <c r="WNG77" s="30"/>
      <c r="WNH77" s="30"/>
      <c r="WNI77" s="30"/>
      <c r="WNJ77" s="30"/>
      <c r="WNK77" s="30"/>
      <c r="WNL77" s="30"/>
      <c r="WNM77" s="30"/>
      <c r="WNN77" s="30"/>
      <c r="WNO77" s="30"/>
      <c r="WNP77" s="30"/>
      <c r="WNQ77" s="30"/>
      <c r="WNR77" s="30"/>
      <c r="WNS77" s="30"/>
      <c r="WNT77" s="30"/>
      <c r="WNU77" s="30"/>
      <c r="WNV77" s="30"/>
      <c r="WNW77" s="30"/>
      <c r="WNX77" s="30"/>
      <c r="WNY77" s="30"/>
      <c r="WNZ77" s="30"/>
      <c r="WOA77" s="30"/>
      <c r="WOB77" s="30"/>
      <c r="WOC77" s="30"/>
      <c r="WOD77" s="30"/>
      <c r="WOE77" s="30"/>
      <c r="WOF77" s="30"/>
      <c r="WOG77" s="30"/>
      <c r="WOH77" s="30"/>
      <c r="WOI77" s="30"/>
      <c r="WOJ77" s="30"/>
      <c r="WOK77" s="30"/>
      <c r="WOL77" s="30"/>
      <c r="WOM77" s="30"/>
      <c r="WON77" s="30"/>
      <c r="WOO77" s="30"/>
      <c r="WOP77" s="30"/>
      <c r="WOQ77" s="30"/>
      <c r="WOR77" s="30"/>
      <c r="WOS77" s="30"/>
      <c r="WOT77" s="30"/>
      <c r="WOU77" s="30"/>
      <c r="WOV77" s="30"/>
      <c r="WOW77" s="30"/>
      <c r="WOX77" s="30"/>
      <c r="WOY77" s="30"/>
      <c r="WOZ77" s="30"/>
      <c r="WPA77" s="30"/>
      <c r="WPB77" s="30"/>
      <c r="WPC77" s="30"/>
      <c r="WPD77" s="30"/>
      <c r="WPE77" s="30"/>
      <c r="WPF77" s="30"/>
      <c r="WPG77" s="30"/>
      <c r="WPH77" s="30"/>
      <c r="WPI77" s="30"/>
      <c r="WPJ77" s="30"/>
      <c r="WPK77" s="30"/>
      <c r="WPL77" s="30"/>
      <c r="WPM77" s="30"/>
      <c r="WPN77" s="30"/>
      <c r="WPO77" s="30"/>
      <c r="WPP77" s="30"/>
      <c r="WPQ77" s="30"/>
      <c r="WPR77" s="30"/>
      <c r="WPS77" s="30"/>
      <c r="WPT77" s="30"/>
      <c r="WPU77" s="30"/>
      <c r="WPV77" s="30"/>
      <c r="WPW77" s="30"/>
      <c r="WPX77" s="30"/>
      <c r="WPY77" s="30"/>
      <c r="WPZ77" s="30"/>
      <c r="WQA77" s="30"/>
      <c r="WQB77" s="30"/>
      <c r="WQC77" s="30"/>
      <c r="WQD77" s="30"/>
      <c r="WQE77" s="30"/>
      <c r="WQF77" s="30"/>
      <c r="WQG77" s="30"/>
      <c r="WQH77" s="30"/>
      <c r="WQI77" s="30"/>
      <c r="WQJ77" s="30"/>
      <c r="WQK77" s="30"/>
      <c r="WQL77" s="30"/>
      <c r="WQM77" s="30"/>
      <c r="WQN77" s="30"/>
      <c r="WQO77" s="30"/>
      <c r="WQP77" s="30"/>
      <c r="WQQ77" s="30"/>
      <c r="WQR77" s="30"/>
      <c r="WQS77" s="30"/>
      <c r="WQT77" s="30"/>
      <c r="WQU77" s="30"/>
      <c r="WQV77" s="30"/>
      <c r="WQW77" s="30"/>
      <c r="WQX77" s="30"/>
      <c r="WQY77" s="30"/>
      <c r="WQZ77" s="30"/>
      <c r="WRA77" s="30"/>
      <c r="WRB77" s="30"/>
      <c r="WRC77" s="30"/>
      <c r="WRD77" s="30"/>
      <c r="WRE77" s="30"/>
      <c r="WRF77" s="30"/>
      <c r="WRG77" s="30"/>
      <c r="WRH77" s="30"/>
      <c r="WRI77" s="30"/>
      <c r="WRJ77" s="30"/>
      <c r="WRK77" s="30"/>
      <c r="WRL77" s="30"/>
      <c r="WRM77" s="30"/>
      <c r="WRN77" s="30"/>
      <c r="WRO77" s="30"/>
      <c r="WRP77" s="30"/>
      <c r="WRQ77" s="30"/>
      <c r="WRR77" s="30"/>
      <c r="WRS77" s="30"/>
      <c r="WRT77" s="30"/>
      <c r="WRU77" s="30"/>
      <c r="WRV77" s="30"/>
      <c r="WRW77" s="30"/>
      <c r="WRX77" s="30"/>
      <c r="WRY77" s="30"/>
      <c r="WRZ77" s="30"/>
      <c r="WSA77" s="30"/>
      <c r="WSB77" s="30"/>
      <c r="WSC77" s="30"/>
      <c r="WSD77" s="30"/>
      <c r="WSE77" s="30"/>
      <c r="WSF77" s="30"/>
      <c r="WSG77" s="30"/>
      <c r="WSH77" s="30"/>
      <c r="WSI77" s="30"/>
      <c r="WSJ77" s="30"/>
      <c r="WSK77" s="30"/>
      <c r="WSL77" s="30"/>
      <c r="WSM77" s="30"/>
      <c r="WSN77" s="30"/>
      <c r="WSO77" s="30"/>
      <c r="WSP77" s="30"/>
      <c r="WSQ77" s="30"/>
      <c r="WSR77" s="30"/>
      <c r="WSS77" s="30"/>
      <c r="WST77" s="30"/>
      <c r="WSU77" s="30"/>
      <c r="WSV77" s="30"/>
      <c r="WSW77" s="30"/>
      <c r="WSX77" s="30"/>
      <c r="WSY77" s="30"/>
      <c r="WSZ77" s="30"/>
      <c r="WTA77" s="30"/>
      <c r="WTB77" s="30"/>
      <c r="WTC77" s="30"/>
      <c r="WTD77" s="30"/>
      <c r="WTE77" s="30"/>
      <c r="WTF77" s="30"/>
      <c r="WTG77" s="30"/>
      <c r="WTH77" s="30"/>
      <c r="WTI77" s="30"/>
      <c r="WTJ77" s="30"/>
      <c r="WTK77" s="30"/>
      <c r="WTL77" s="30"/>
      <c r="WTM77" s="30"/>
      <c r="WTN77" s="30"/>
      <c r="WTO77" s="30"/>
      <c r="WTP77" s="30"/>
      <c r="WTQ77" s="30"/>
      <c r="WTR77" s="30"/>
      <c r="WTS77" s="30"/>
      <c r="WTT77" s="30"/>
      <c r="WTU77" s="30"/>
      <c r="WTV77" s="30"/>
      <c r="WTW77" s="30"/>
      <c r="WTX77" s="30"/>
      <c r="WTY77" s="30"/>
      <c r="WTZ77" s="30"/>
      <c r="WUA77" s="30"/>
      <c r="WUB77" s="30"/>
      <c r="WUC77" s="30"/>
      <c r="WUD77" s="30"/>
      <c r="WUE77" s="30"/>
      <c r="WUF77" s="30"/>
      <c r="WUG77" s="30"/>
      <c r="WUH77" s="30"/>
      <c r="WUI77" s="30"/>
      <c r="WUJ77" s="30"/>
      <c r="WUK77" s="30"/>
      <c r="WUL77" s="30"/>
      <c r="WUM77" s="30"/>
      <c r="WUN77" s="30"/>
      <c r="WUO77" s="30"/>
      <c r="WUP77" s="30"/>
      <c r="WUQ77" s="30"/>
      <c r="WUR77" s="30"/>
      <c r="WUS77" s="30"/>
      <c r="WUT77" s="30"/>
      <c r="WUU77" s="30"/>
      <c r="WUV77" s="30"/>
      <c r="WUW77" s="30"/>
      <c r="WUX77" s="30"/>
      <c r="WUY77" s="30"/>
      <c r="WUZ77" s="30"/>
      <c r="WVA77" s="30"/>
      <c r="WVB77" s="30"/>
      <c r="WVC77" s="30"/>
      <c r="WVD77" s="30"/>
      <c r="WVE77" s="30"/>
      <c r="WVF77" s="30"/>
      <c r="WVG77" s="30"/>
      <c r="WVH77" s="30"/>
      <c r="WVI77" s="30"/>
      <c r="WVJ77" s="30"/>
      <c r="WVK77" s="30"/>
      <c r="WVL77" s="30"/>
      <c r="WVM77" s="30"/>
      <c r="WVN77" s="30"/>
      <c r="WVO77" s="30"/>
      <c r="WVP77" s="30"/>
      <c r="WVQ77" s="30"/>
      <c r="WVR77" s="30"/>
      <c r="WVS77" s="30"/>
      <c r="WVT77" s="30"/>
      <c r="WVU77" s="30"/>
      <c r="WVV77" s="30"/>
      <c r="WVW77" s="30"/>
      <c r="WVX77" s="30"/>
      <c r="WVY77" s="30"/>
      <c r="WVZ77" s="30"/>
      <c r="WWA77" s="30"/>
      <c r="WWB77" s="30"/>
      <c r="WWC77" s="30"/>
      <c r="WWD77" s="30"/>
      <c r="WWE77" s="30"/>
      <c r="WWF77" s="30"/>
      <c r="WWG77" s="30"/>
      <c r="WWH77" s="30"/>
      <c r="WWI77" s="30"/>
      <c r="WWJ77" s="30"/>
      <c r="WWK77" s="30"/>
      <c r="WWL77" s="30"/>
      <c r="WWM77" s="30"/>
      <c r="WWN77" s="30"/>
      <c r="WWO77" s="30"/>
      <c r="WWP77" s="30"/>
      <c r="WWQ77" s="30"/>
      <c r="WWR77" s="30"/>
      <c r="WWS77" s="30"/>
      <c r="WWT77" s="30"/>
      <c r="WWU77" s="30"/>
      <c r="WWV77" s="30"/>
      <c r="WWW77" s="30"/>
      <c r="WWX77" s="30"/>
      <c r="WWY77" s="30"/>
      <c r="WWZ77" s="30"/>
      <c r="WXA77" s="30"/>
      <c r="WXB77" s="30"/>
      <c r="WXC77" s="30"/>
      <c r="WXD77" s="30"/>
      <c r="WXE77" s="30"/>
      <c r="WXF77" s="30"/>
      <c r="WXG77" s="30"/>
      <c r="WXH77" s="30"/>
      <c r="WXI77" s="30"/>
      <c r="WXJ77" s="30"/>
      <c r="WXK77" s="30"/>
      <c r="WXL77" s="30"/>
      <c r="WXM77" s="30"/>
      <c r="WXN77" s="30"/>
      <c r="WXO77" s="30"/>
      <c r="WXP77" s="30"/>
      <c r="WXQ77" s="30"/>
      <c r="WXR77" s="30"/>
      <c r="WXS77" s="30"/>
      <c r="WXT77" s="30"/>
      <c r="WXU77" s="30"/>
      <c r="WXV77" s="30"/>
      <c r="WXW77" s="30"/>
      <c r="WXX77" s="30"/>
      <c r="WXY77" s="30"/>
      <c r="WXZ77" s="30"/>
      <c r="WYA77" s="30"/>
      <c r="WYB77" s="30"/>
      <c r="WYC77" s="30"/>
      <c r="WYD77" s="30"/>
      <c r="WYE77" s="30"/>
      <c r="WYF77" s="30"/>
      <c r="WYG77" s="30"/>
      <c r="WYH77" s="30"/>
      <c r="WYI77" s="30"/>
      <c r="WYJ77" s="30"/>
      <c r="WYK77" s="30"/>
      <c r="WYL77" s="30"/>
      <c r="WYM77" s="30"/>
      <c r="WYN77" s="30"/>
      <c r="WYO77" s="30"/>
      <c r="WYP77" s="30"/>
      <c r="WYQ77" s="30"/>
      <c r="WYR77" s="30"/>
      <c r="WYS77" s="30"/>
      <c r="WYT77" s="30"/>
      <c r="WYU77" s="30"/>
      <c r="WYV77" s="30"/>
      <c r="WYW77" s="30"/>
      <c r="WYX77" s="30"/>
      <c r="WYY77" s="30"/>
      <c r="WYZ77" s="30"/>
      <c r="WZA77" s="30"/>
      <c r="WZB77" s="30"/>
      <c r="WZC77" s="30"/>
      <c r="WZD77" s="30"/>
      <c r="WZE77" s="30"/>
      <c r="WZF77" s="30"/>
      <c r="WZG77" s="30"/>
      <c r="WZH77" s="30"/>
      <c r="WZI77" s="30"/>
      <c r="WZJ77" s="30"/>
      <c r="WZK77" s="30"/>
      <c r="WZL77" s="30"/>
      <c r="WZM77" s="30"/>
      <c r="WZN77" s="30"/>
      <c r="WZO77" s="30"/>
      <c r="WZP77" s="30"/>
      <c r="WZQ77" s="30"/>
      <c r="WZR77" s="30"/>
      <c r="WZS77" s="30"/>
      <c r="WZT77" s="30"/>
      <c r="WZU77" s="30"/>
      <c r="WZV77" s="30"/>
      <c r="WZW77" s="30"/>
      <c r="WZX77" s="30"/>
      <c r="WZY77" s="30"/>
      <c r="WZZ77" s="30"/>
      <c r="XAA77" s="30"/>
      <c r="XAB77" s="30"/>
      <c r="XAC77" s="30"/>
      <c r="XAD77" s="30"/>
      <c r="XAE77" s="30"/>
      <c r="XAF77" s="30"/>
      <c r="XAG77" s="30"/>
      <c r="XAH77" s="30"/>
      <c r="XAI77" s="30"/>
      <c r="XAJ77" s="30"/>
      <c r="XAK77" s="30"/>
      <c r="XAL77" s="30"/>
      <c r="XAM77" s="30"/>
      <c r="XAN77" s="30"/>
      <c r="XAO77" s="30"/>
      <c r="XAP77" s="30"/>
      <c r="XAQ77" s="30"/>
      <c r="XAR77" s="30"/>
      <c r="XAS77" s="30"/>
      <c r="XAT77" s="30"/>
      <c r="XAU77" s="30"/>
      <c r="XAV77" s="30"/>
      <c r="XAW77" s="30"/>
      <c r="XAX77" s="30"/>
      <c r="XAY77" s="30"/>
      <c r="XAZ77" s="30"/>
      <c r="XBA77" s="30"/>
      <c r="XBB77" s="30"/>
      <c r="XBC77" s="30"/>
      <c r="XBD77" s="30"/>
      <c r="XBE77" s="30"/>
      <c r="XBF77" s="30"/>
      <c r="XBG77" s="30"/>
      <c r="XBH77" s="30"/>
      <c r="XBI77" s="30"/>
      <c r="XBJ77" s="30"/>
      <c r="XBK77" s="30"/>
      <c r="XBL77" s="30"/>
      <c r="XBM77" s="30"/>
      <c r="XBN77" s="30"/>
      <c r="XBO77" s="30"/>
      <c r="XBP77" s="30"/>
      <c r="XBQ77" s="30"/>
      <c r="XBR77" s="30"/>
      <c r="XBS77" s="30"/>
      <c r="XBT77" s="30"/>
      <c r="XBU77" s="30"/>
      <c r="XBV77" s="30"/>
      <c r="XBW77" s="30"/>
      <c r="XBX77" s="30"/>
      <c r="XBY77" s="30"/>
      <c r="XBZ77" s="30"/>
      <c r="XCA77" s="30"/>
      <c r="XCB77" s="30"/>
      <c r="XCC77" s="30"/>
      <c r="XCD77" s="30"/>
      <c r="XCE77" s="30"/>
      <c r="XCF77" s="30"/>
      <c r="XCG77" s="30"/>
      <c r="XCH77" s="30"/>
      <c r="XCI77" s="30"/>
      <c r="XCJ77" s="30"/>
      <c r="XCK77" s="30"/>
      <c r="XCL77" s="30"/>
      <c r="XCM77" s="30"/>
      <c r="XCN77" s="30"/>
      <c r="XCO77" s="30"/>
      <c r="XCP77" s="30"/>
      <c r="XCQ77" s="30"/>
      <c r="XCR77" s="30"/>
      <c r="XCS77" s="30"/>
      <c r="XCT77" s="30"/>
      <c r="XCU77" s="30"/>
      <c r="XCV77" s="30"/>
      <c r="XCW77" s="30"/>
      <c r="XCX77" s="30"/>
      <c r="XCY77" s="30"/>
      <c r="XCZ77" s="30"/>
      <c r="XDA77" s="30"/>
      <c r="XDB77" s="30"/>
      <c r="XDC77" s="30"/>
      <c r="XDD77" s="30"/>
      <c r="XDE77" s="30"/>
      <c r="XDF77" s="30"/>
      <c r="XDG77" s="30"/>
      <c r="XDH77" s="30"/>
      <c r="XDI77" s="30"/>
      <c r="XDJ77" s="30"/>
      <c r="XDK77" s="30"/>
      <c r="XDL77" s="30"/>
      <c r="XDM77" s="30"/>
      <c r="XDN77" s="30"/>
      <c r="XDO77" s="30"/>
      <c r="XDP77" s="30"/>
      <c r="XDQ77" s="30"/>
      <c r="XDR77" s="30"/>
      <c r="XDS77" s="30"/>
      <c r="XDT77" s="30"/>
      <c r="XDU77" s="30"/>
      <c r="XDV77" s="30"/>
      <c r="XDW77" s="30"/>
      <c r="XDX77" s="30"/>
      <c r="XDY77" s="30"/>
      <c r="XDZ77" s="30"/>
      <c r="XEA77" s="30"/>
      <c r="XEB77" s="30"/>
      <c r="XEC77" s="30"/>
      <c r="XED77" s="30"/>
      <c r="XEE77" s="30"/>
      <c r="XEF77" s="30"/>
      <c r="XEG77" s="30"/>
      <c r="XEH77" s="30"/>
      <c r="XEI77" s="30"/>
      <c r="XEJ77" s="30"/>
      <c r="XEK77" s="30"/>
      <c r="XEL77" s="30"/>
      <c r="XEM77" s="30"/>
      <c r="XEN77" s="30"/>
      <c r="XEO77" s="30"/>
      <c r="XEP77" s="30"/>
      <c r="XEQ77" s="30"/>
      <c r="XER77" s="30"/>
      <c r="XES77" s="30"/>
      <c r="XET77" s="30"/>
      <c r="XEU77" s="30"/>
      <c r="XEV77" s="30"/>
      <c r="XEW77" s="30"/>
      <c r="XEX77" s="30"/>
      <c r="XEY77" s="30"/>
      <c r="XEZ77" s="30"/>
      <c r="XFA77" s="30"/>
      <c r="XFB77" s="30"/>
      <c r="XFC77" s="30"/>
      <c r="XFD77" s="30"/>
    </row>
    <row r="78" spans="1:16384" x14ac:dyDescent="0.25">
      <c r="A78" s="17" t="s">
        <v>334</v>
      </c>
      <c r="B78" s="30"/>
      <c r="C78" s="30"/>
      <c r="D78" s="30"/>
      <c r="E78" s="30"/>
      <c r="F78" s="30"/>
      <c r="G78" s="30"/>
      <c r="H78" s="30"/>
      <c r="I78" s="30"/>
      <c r="J78" s="30"/>
    </row>
    <row r="79" spans="1:16384" x14ac:dyDescent="0.25">
      <c r="A79" s="17" t="s">
        <v>335</v>
      </c>
      <c r="B79" s="30"/>
      <c r="C79" s="30"/>
      <c r="D79" s="30"/>
      <c r="E79" s="30"/>
      <c r="F79" s="30"/>
      <c r="G79" s="30"/>
      <c r="H79" s="30"/>
      <c r="I79" s="30"/>
      <c r="J79" s="30"/>
    </row>
    <row r="80" spans="1:16384" s="112" customFormat="1" x14ac:dyDescent="0.25">
      <c r="A80" s="119" t="s">
        <v>402</v>
      </c>
      <c r="B80" s="111"/>
      <c r="C80" s="111"/>
      <c r="D80" s="111"/>
      <c r="E80" s="111"/>
      <c r="F80" s="111"/>
      <c r="G80" s="111"/>
      <c r="H80" s="111"/>
      <c r="I80" s="111"/>
      <c r="J80" s="111"/>
    </row>
    <row r="81" spans="1:10" x14ac:dyDescent="0.25">
      <c r="A81" s="111" t="s">
        <v>190</v>
      </c>
      <c r="B81" s="30"/>
      <c r="C81" s="30"/>
      <c r="D81" s="30"/>
      <c r="E81" s="30"/>
      <c r="F81" s="30"/>
      <c r="G81" s="30"/>
      <c r="H81" s="30"/>
      <c r="I81" s="30"/>
      <c r="J81" s="30"/>
    </row>
    <row r="82" spans="1:10" x14ac:dyDescent="0.25">
      <c r="A82" s="120" t="s">
        <v>271</v>
      </c>
      <c r="B82" s="30"/>
      <c r="C82" s="30"/>
    </row>
    <row r="83" spans="1:10" x14ac:dyDescent="0.25">
      <c r="A83" s="120" t="s">
        <v>308</v>
      </c>
      <c r="B83" s="30"/>
      <c r="C83" s="30"/>
    </row>
    <row r="84" spans="1:10" x14ac:dyDescent="0.25">
      <c r="A84" s="111" t="s">
        <v>219</v>
      </c>
    </row>
    <row r="85" spans="1:10" x14ac:dyDescent="0.25">
      <c r="A85" s="111" t="s">
        <v>272</v>
      </c>
    </row>
    <row r="86" spans="1:10" x14ac:dyDescent="0.25">
      <c r="A86" s="111" t="s">
        <v>220</v>
      </c>
    </row>
    <row r="87" spans="1:10" x14ac:dyDescent="0.25">
      <c r="A87" s="112" t="s">
        <v>222</v>
      </c>
    </row>
    <row r="88" spans="1:10" x14ac:dyDescent="0.25">
      <c r="A88" s="181" t="s">
        <v>377</v>
      </c>
    </row>
    <row r="89" spans="1:10" x14ac:dyDescent="0.25">
      <c r="A89" s="181" t="s">
        <v>288</v>
      </c>
    </row>
    <row r="90" spans="1:10" x14ac:dyDescent="0.25">
      <c r="A90" s="181" t="s">
        <v>289</v>
      </c>
    </row>
    <row r="91" spans="1:10" x14ac:dyDescent="0.25">
      <c r="A91" s="181" t="s">
        <v>290</v>
      </c>
    </row>
    <row r="92" spans="1:10" x14ac:dyDescent="0.25">
      <c r="A92" s="181" t="s">
        <v>291</v>
      </c>
    </row>
    <row r="93" spans="1:10" x14ac:dyDescent="0.25">
      <c r="A93" s="181" t="s">
        <v>292</v>
      </c>
    </row>
    <row r="94" spans="1:10" x14ac:dyDescent="0.25">
      <c r="A94" s="181" t="s">
        <v>293</v>
      </c>
    </row>
    <row r="95" spans="1:10" x14ac:dyDescent="0.25">
      <c r="A95" s="181" t="s">
        <v>294</v>
      </c>
    </row>
    <row r="96" spans="1:10" x14ac:dyDescent="0.25">
      <c r="A96" s="116" t="s">
        <v>223</v>
      </c>
    </row>
    <row r="97" spans="1:11" x14ac:dyDescent="0.25">
      <c r="A97" s="116" t="s">
        <v>236</v>
      </c>
    </row>
    <row r="98" spans="1:11" x14ac:dyDescent="0.25">
      <c r="A98" s="116" t="s">
        <v>273</v>
      </c>
    </row>
    <row r="99" spans="1:11" x14ac:dyDescent="0.25">
      <c r="A99" s="116" t="s">
        <v>281</v>
      </c>
      <c r="K99" s="39"/>
    </row>
    <row r="100" spans="1:11" x14ac:dyDescent="0.25">
      <c r="A100" s="122" t="s">
        <v>378</v>
      </c>
      <c r="B100" s="30"/>
      <c r="C100" s="30"/>
      <c r="D100" s="30"/>
      <c r="E100" s="30"/>
      <c r="F100" s="30"/>
      <c r="G100" s="30"/>
      <c r="H100" s="30"/>
      <c r="I100" s="30"/>
      <c r="J100" s="30"/>
    </row>
    <row r="101" spans="1:11" x14ac:dyDescent="0.25">
      <c r="A101" s="74"/>
      <c r="B101" s="30"/>
      <c r="C101" s="30"/>
      <c r="D101" s="30"/>
      <c r="E101" s="30"/>
      <c r="F101" s="30"/>
      <c r="G101" s="30"/>
      <c r="H101" s="30"/>
      <c r="I101" s="30"/>
      <c r="J101" s="30"/>
    </row>
    <row r="102" spans="1:11" x14ac:dyDescent="0.25">
      <c r="B102" s="30"/>
      <c r="C102" s="30"/>
      <c r="D102" s="30"/>
      <c r="E102" s="30"/>
      <c r="F102" s="30"/>
      <c r="G102" s="30"/>
      <c r="H102" s="30"/>
      <c r="I102" s="30"/>
      <c r="J102" s="30"/>
    </row>
    <row r="103" spans="1:11" x14ac:dyDescent="0.25">
      <c r="B103" s="30"/>
      <c r="C103" s="30"/>
      <c r="D103" s="30"/>
      <c r="E103" s="30"/>
      <c r="F103" s="30"/>
      <c r="G103" s="30"/>
      <c r="H103" s="30"/>
      <c r="I103" s="30"/>
      <c r="J103" s="30"/>
    </row>
    <row r="104" spans="1:11" x14ac:dyDescent="0.25">
      <c r="B104" s="30"/>
      <c r="C104" s="30"/>
      <c r="D104" s="30"/>
      <c r="E104" s="30"/>
      <c r="F104" s="30"/>
      <c r="G104" s="30"/>
      <c r="H104" s="30"/>
      <c r="I104" s="30"/>
      <c r="J104" s="30"/>
    </row>
    <row r="105" spans="1:11" x14ac:dyDescent="0.25">
      <c r="B105" s="30"/>
      <c r="C105" s="30"/>
      <c r="D105" s="30"/>
      <c r="E105" s="30"/>
      <c r="F105" s="30"/>
      <c r="G105" s="30"/>
      <c r="H105" s="30"/>
      <c r="I105" s="30"/>
      <c r="J105" s="30"/>
    </row>
  </sheetData>
  <pageMargins left="0.7" right="0.7" top="0.75" bottom="0.75" header="0.3" footer="0.3"/>
  <pageSetup scale="95" orientation="landscape" r:id="rId1"/>
  <rowBreaks count="1" manualBreakCount="1">
    <brk id="29"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3"/>
  <sheetViews>
    <sheetView workbookViewId="0">
      <selection activeCell="A2" sqref="A2:D2"/>
    </sheetView>
  </sheetViews>
  <sheetFormatPr defaultColWidth="9" defaultRowHeight="15" x14ac:dyDescent="0.25"/>
  <cols>
    <col min="1" max="16384" width="9" style="30"/>
  </cols>
  <sheetData>
    <row r="1" spans="1:16384" ht="14.45" customHeight="1" x14ac:dyDescent="0.25">
      <c r="A1" s="368" t="s">
        <v>237</v>
      </c>
      <c r="B1" s="369"/>
      <c r="C1" s="369"/>
      <c r="D1" s="370"/>
    </row>
    <row r="2" spans="1:16384" ht="60.95" customHeight="1" x14ac:dyDescent="0.25">
      <c r="A2" s="365" t="s">
        <v>384</v>
      </c>
      <c r="B2" s="366"/>
      <c r="C2" s="366"/>
      <c r="D2" s="367"/>
    </row>
    <row r="3" spans="1:16384" ht="14.45" customHeight="1" x14ac:dyDescent="0.25">
      <c r="A3" s="78" t="s">
        <v>231</v>
      </c>
      <c r="B3" s="79"/>
      <c r="C3" s="79"/>
      <c r="D3" s="80"/>
    </row>
    <row r="4" spans="1:16384" ht="14.45" customHeight="1" x14ac:dyDescent="0.25">
      <c r="A4" s="78" t="s">
        <v>232</v>
      </c>
      <c r="B4" s="79"/>
      <c r="C4" s="79"/>
      <c r="D4" s="80"/>
    </row>
    <row r="5" spans="1:16384" x14ac:dyDescent="0.25">
      <c r="A5" s="365" t="s">
        <v>238</v>
      </c>
      <c r="B5" s="366"/>
      <c r="C5" s="366"/>
      <c r="D5" s="367"/>
      <c r="E5" s="49"/>
      <c r="F5" s="49"/>
    </row>
    <row r="6" spans="1:16384" x14ac:dyDescent="0.25">
      <c r="A6" s="78" t="s">
        <v>231</v>
      </c>
      <c r="B6" s="79"/>
      <c r="C6" s="79"/>
      <c r="D6" s="80"/>
      <c r="E6" s="49"/>
      <c r="F6" s="49"/>
    </row>
    <row r="7" spans="1:16384" x14ac:dyDescent="0.25">
      <c r="A7" s="78" t="s">
        <v>232</v>
      </c>
      <c r="B7" s="79"/>
      <c r="C7" s="79"/>
      <c r="D7" s="80"/>
      <c r="E7" s="49"/>
      <c r="F7" s="49"/>
    </row>
    <row r="8" spans="1:16384" s="82" customFormat="1" ht="29.1" customHeight="1" x14ac:dyDescent="0.25">
      <c r="A8" s="365" t="s">
        <v>254</v>
      </c>
      <c r="B8" s="366"/>
      <c r="C8" s="366"/>
      <c r="D8" s="367"/>
      <c r="E8" s="81"/>
      <c r="F8" s="81"/>
      <c r="G8" s="81"/>
      <c r="H8" s="81"/>
      <c r="I8" s="81"/>
      <c r="J8" s="81"/>
      <c r="K8" s="81"/>
      <c r="L8" s="81"/>
      <c r="M8" s="81"/>
      <c r="N8" s="81"/>
      <c r="O8" s="81"/>
      <c r="P8" s="81"/>
      <c r="Q8" s="81"/>
      <c r="R8" s="81"/>
      <c r="S8" s="81"/>
      <c r="T8" s="81"/>
      <c r="U8" s="81"/>
      <c r="V8" s="81"/>
      <c r="W8" s="81"/>
      <c r="X8" s="81"/>
      <c r="Y8" s="81"/>
      <c r="Z8" s="81"/>
      <c r="AA8" s="81"/>
      <c r="AB8" s="81"/>
      <c r="AC8" s="81"/>
      <c r="AD8" s="81"/>
      <c r="AE8" s="81"/>
      <c r="AF8" s="81"/>
      <c r="AG8" s="81"/>
      <c r="AH8" s="81"/>
      <c r="AI8" s="81"/>
      <c r="AJ8" s="81"/>
      <c r="AK8" s="81"/>
      <c r="AL8" s="81"/>
      <c r="AM8" s="81"/>
      <c r="AN8" s="81"/>
      <c r="AO8" s="81"/>
      <c r="AP8" s="81"/>
      <c r="AQ8" s="81"/>
      <c r="AR8" s="81"/>
      <c r="AS8" s="81"/>
      <c r="AT8" s="81"/>
      <c r="AU8" s="81"/>
      <c r="AV8" s="81"/>
      <c r="AW8" s="81"/>
      <c r="AX8" s="81"/>
      <c r="AY8" s="81"/>
      <c r="AZ8" s="81"/>
      <c r="BA8" s="81"/>
      <c r="BB8" s="81"/>
      <c r="BC8" s="81"/>
      <c r="BD8" s="81"/>
      <c r="BE8" s="81"/>
      <c r="BF8" s="81"/>
      <c r="BG8" s="81"/>
      <c r="BH8" s="81"/>
      <c r="BI8" s="81"/>
      <c r="BJ8" s="81"/>
      <c r="BK8" s="81"/>
      <c r="BL8" s="81"/>
      <c r="BM8" s="81"/>
      <c r="BN8" s="81"/>
      <c r="BO8" s="81"/>
      <c r="BP8" s="81"/>
      <c r="BQ8" s="81"/>
      <c r="BR8" s="81"/>
      <c r="BS8" s="81"/>
      <c r="BT8" s="81"/>
      <c r="BU8" s="81"/>
      <c r="BV8" s="81"/>
      <c r="BW8" s="81"/>
      <c r="BX8" s="81"/>
      <c r="BY8" s="81"/>
      <c r="BZ8" s="81"/>
      <c r="CA8" s="81"/>
      <c r="CB8" s="81"/>
      <c r="CC8" s="81"/>
      <c r="CD8" s="81"/>
      <c r="CE8" s="81"/>
      <c r="CF8" s="81"/>
      <c r="CG8" s="81"/>
      <c r="CH8" s="81"/>
      <c r="CI8" s="81"/>
      <c r="CJ8" s="81"/>
      <c r="CK8" s="81"/>
      <c r="CL8" s="81"/>
      <c r="CM8" s="81"/>
      <c r="CN8" s="81"/>
      <c r="CO8" s="81"/>
      <c r="CP8" s="81"/>
      <c r="CQ8" s="81"/>
      <c r="CR8" s="81"/>
      <c r="CS8" s="81"/>
      <c r="CT8" s="81"/>
      <c r="CU8" s="81"/>
      <c r="CV8" s="81"/>
      <c r="CW8" s="81"/>
      <c r="CX8" s="81"/>
      <c r="CY8" s="81"/>
      <c r="CZ8" s="81"/>
      <c r="DA8" s="81"/>
      <c r="DB8" s="81"/>
      <c r="DC8" s="81"/>
      <c r="DD8" s="81"/>
      <c r="DE8" s="81"/>
      <c r="DF8" s="81"/>
      <c r="DG8" s="81"/>
      <c r="DH8" s="81"/>
      <c r="DI8" s="81"/>
      <c r="DJ8" s="81"/>
      <c r="DK8" s="81"/>
      <c r="DL8" s="81"/>
      <c r="DM8" s="81"/>
      <c r="DN8" s="81"/>
      <c r="DO8" s="81"/>
      <c r="DP8" s="81"/>
      <c r="DQ8" s="81"/>
      <c r="DR8" s="81"/>
      <c r="DS8" s="81"/>
      <c r="DT8" s="81"/>
      <c r="DU8" s="81"/>
      <c r="DV8" s="81"/>
      <c r="DW8" s="81"/>
      <c r="DX8" s="81"/>
      <c r="DY8" s="81"/>
      <c r="DZ8" s="81"/>
      <c r="EA8" s="81"/>
      <c r="EB8" s="81"/>
      <c r="EC8" s="81"/>
      <c r="ED8" s="81"/>
      <c r="EE8" s="81"/>
      <c r="EF8" s="81"/>
      <c r="EG8" s="81"/>
      <c r="EH8" s="81"/>
      <c r="EI8" s="81"/>
      <c r="EJ8" s="81"/>
      <c r="EK8" s="81"/>
      <c r="EL8" s="81"/>
      <c r="EM8" s="81"/>
      <c r="EN8" s="81"/>
      <c r="EO8" s="81"/>
      <c r="EP8" s="81"/>
      <c r="EQ8" s="81"/>
      <c r="ER8" s="81"/>
      <c r="ES8" s="81"/>
      <c r="ET8" s="81"/>
      <c r="EU8" s="81"/>
      <c r="EV8" s="81"/>
      <c r="EW8" s="81"/>
      <c r="EX8" s="81"/>
      <c r="EY8" s="81"/>
      <c r="EZ8" s="81"/>
      <c r="FA8" s="81"/>
      <c r="FB8" s="81"/>
      <c r="FC8" s="81"/>
      <c r="FD8" s="81"/>
      <c r="FE8" s="81"/>
      <c r="FF8" s="81"/>
      <c r="FG8" s="81"/>
      <c r="FH8" s="81"/>
      <c r="FI8" s="81"/>
      <c r="FJ8" s="81"/>
      <c r="FK8" s="81"/>
      <c r="FL8" s="81"/>
      <c r="FM8" s="81"/>
      <c r="FN8" s="81"/>
      <c r="FO8" s="81"/>
      <c r="FP8" s="81"/>
      <c r="FQ8" s="81"/>
      <c r="FR8" s="81"/>
      <c r="FS8" s="81"/>
      <c r="FT8" s="81"/>
      <c r="FU8" s="81"/>
      <c r="FV8" s="81"/>
      <c r="FW8" s="81"/>
      <c r="FX8" s="81"/>
      <c r="FY8" s="81"/>
      <c r="FZ8" s="81"/>
      <c r="GA8" s="81"/>
      <c r="GB8" s="81"/>
      <c r="GC8" s="81"/>
      <c r="GD8" s="81"/>
      <c r="GE8" s="81"/>
      <c r="GF8" s="81"/>
      <c r="GG8" s="81"/>
      <c r="GH8" s="81"/>
      <c r="GI8" s="81"/>
      <c r="GJ8" s="81"/>
      <c r="GK8" s="81"/>
      <c r="GL8" s="81"/>
      <c r="GM8" s="81"/>
      <c r="GN8" s="81"/>
      <c r="GO8" s="81"/>
      <c r="GP8" s="81"/>
      <c r="GQ8" s="81"/>
      <c r="GR8" s="81"/>
      <c r="GS8" s="81"/>
      <c r="GT8" s="81"/>
      <c r="GU8" s="81"/>
      <c r="GV8" s="81"/>
      <c r="GW8" s="81"/>
      <c r="GX8" s="81"/>
      <c r="GY8" s="81"/>
      <c r="GZ8" s="81"/>
      <c r="HA8" s="81"/>
      <c r="HB8" s="81"/>
      <c r="HC8" s="81"/>
      <c r="HD8" s="81"/>
      <c r="HE8" s="81"/>
      <c r="HF8" s="81"/>
      <c r="HG8" s="81"/>
      <c r="HH8" s="81"/>
      <c r="HI8" s="81"/>
      <c r="HJ8" s="81"/>
      <c r="HK8" s="81"/>
      <c r="HL8" s="81"/>
      <c r="HM8" s="81"/>
      <c r="HN8" s="81"/>
      <c r="HO8" s="81"/>
      <c r="HP8" s="81"/>
      <c r="HQ8" s="81"/>
      <c r="HR8" s="81"/>
      <c r="HS8" s="81"/>
      <c r="HT8" s="81"/>
      <c r="HU8" s="81"/>
      <c r="HV8" s="81"/>
      <c r="HW8" s="81"/>
      <c r="HX8" s="81"/>
      <c r="HY8" s="81"/>
      <c r="HZ8" s="81"/>
      <c r="IA8" s="81"/>
      <c r="IB8" s="81"/>
      <c r="IC8" s="81"/>
      <c r="ID8" s="81"/>
      <c r="IE8" s="81"/>
      <c r="IF8" s="81"/>
      <c r="IG8" s="81"/>
      <c r="IH8" s="81"/>
      <c r="II8" s="81"/>
      <c r="IJ8" s="81"/>
      <c r="IK8" s="81"/>
      <c r="IL8" s="81"/>
      <c r="IM8" s="81"/>
      <c r="IN8" s="81"/>
      <c r="IO8" s="81"/>
      <c r="IP8" s="81"/>
      <c r="IQ8" s="81"/>
      <c r="IR8" s="81"/>
      <c r="IS8" s="81"/>
      <c r="IT8" s="81"/>
      <c r="IU8" s="81"/>
      <c r="IV8" s="81"/>
      <c r="IW8" s="81"/>
      <c r="IX8" s="81"/>
      <c r="IY8" s="81"/>
      <c r="IZ8" s="81"/>
      <c r="JA8" s="81"/>
      <c r="JB8" s="81"/>
      <c r="JC8" s="81"/>
      <c r="JD8" s="81"/>
      <c r="JE8" s="81"/>
      <c r="JF8" s="81"/>
      <c r="JG8" s="81"/>
      <c r="JH8" s="81"/>
      <c r="JI8" s="81"/>
      <c r="JJ8" s="81"/>
      <c r="JK8" s="81"/>
      <c r="JL8" s="81"/>
      <c r="JM8" s="81"/>
      <c r="JN8" s="81"/>
      <c r="JO8" s="81"/>
      <c r="JP8" s="81"/>
      <c r="JQ8" s="81"/>
      <c r="JR8" s="81"/>
      <c r="JS8" s="81"/>
      <c r="JT8" s="81"/>
      <c r="JU8" s="81"/>
      <c r="JV8" s="81"/>
      <c r="JW8" s="81"/>
      <c r="JX8" s="81"/>
      <c r="JY8" s="81"/>
      <c r="JZ8" s="81"/>
      <c r="KA8" s="81"/>
      <c r="KB8" s="81"/>
      <c r="KC8" s="81"/>
      <c r="KD8" s="81"/>
      <c r="KE8" s="81"/>
      <c r="KF8" s="81"/>
      <c r="KG8" s="81"/>
      <c r="KH8" s="81"/>
      <c r="KI8" s="81"/>
      <c r="KJ8" s="81"/>
      <c r="KK8" s="81"/>
      <c r="KL8" s="81"/>
      <c r="KM8" s="81"/>
      <c r="KN8" s="81"/>
      <c r="KO8" s="81"/>
      <c r="KP8" s="81"/>
      <c r="KQ8" s="81"/>
      <c r="KR8" s="81"/>
      <c r="KS8" s="81"/>
      <c r="KT8" s="81"/>
      <c r="KU8" s="81"/>
      <c r="KV8" s="81"/>
      <c r="KW8" s="81"/>
      <c r="KX8" s="81"/>
      <c r="KY8" s="81"/>
      <c r="KZ8" s="81"/>
      <c r="LA8" s="81"/>
      <c r="LB8" s="81"/>
      <c r="LC8" s="81"/>
      <c r="LD8" s="81"/>
      <c r="LE8" s="81"/>
      <c r="LF8" s="81"/>
      <c r="LG8" s="81"/>
      <c r="LH8" s="81"/>
      <c r="LI8" s="81"/>
      <c r="LJ8" s="81"/>
      <c r="LK8" s="81"/>
      <c r="LL8" s="81"/>
      <c r="LM8" s="81"/>
      <c r="LN8" s="81"/>
      <c r="LO8" s="81"/>
      <c r="LP8" s="81"/>
      <c r="LQ8" s="81"/>
      <c r="LR8" s="81"/>
      <c r="LS8" s="81"/>
      <c r="LT8" s="81"/>
      <c r="LU8" s="81"/>
      <c r="LV8" s="81"/>
      <c r="LW8" s="81"/>
      <c r="LX8" s="81"/>
      <c r="LY8" s="81"/>
      <c r="LZ8" s="81"/>
      <c r="MA8" s="81"/>
      <c r="MB8" s="81"/>
      <c r="MC8" s="81"/>
      <c r="MD8" s="81"/>
      <c r="ME8" s="81"/>
      <c r="MF8" s="81"/>
      <c r="MG8" s="81"/>
      <c r="MH8" s="81"/>
      <c r="MI8" s="81"/>
      <c r="MJ8" s="81"/>
      <c r="MK8" s="81"/>
      <c r="ML8" s="81"/>
      <c r="MM8" s="81"/>
      <c r="MN8" s="81"/>
      <c r="MO8" s="81"/>
      <c r="MP8" s="81"/>
      <c r="MQ8" s="81"/>
      <c r="MR8" s="81"/>
      <c r="MS8" s="81"/>
      <c r="MT8" s="81"/>
      <c r="MU8" s="81"/>
      <c r="MV8" s="81"/>
      <c r="MW8" s="81"/>
      <c r="MX8" s="81"/>
      <c r="MY8" s="81"/>
      <c r="MZ8" s="81"/>
      <c r="NA8" s="81"/>
      <c r="NB8" s="81"/>
      <c r="NC8" s="81"/>
      <c r="ND8" s="81"/>
      <c r="NE8" s="81"/>
      <c r="NF8" s="81"/>
      <c r="NG8" s="81"/>
      <c r="NH8" s="81"/>
      <c r="NI8" s="81"/>
      <c r="NJ8" s="81"/>
      <c r="NK8" s="81"/>
      <c r="NL8" s="81"/>
      <c r="NM8" s="81"/>
      <c r="NN8" s="81"/>
      <c r="NO8" s="81"/>
      <c r="NP8" s="81"/>
      <c r="NQ8" s="81"/>
      <c r="NR8" s="81"/>
      <c r="NS8" s="81"/>
      <c r="NT8" s="81"/>
      <c r="NU8" s="81"/>
      <c r="NV8" s="81"/>
      <c r="NW8" s="81"/>
      <c r="NX8" s="81"/>
      <c r="NY8" s="81"/>
      <c r="NZ8" s="81"/>
      <c r="OA8" s="81"/>
      <c r="OB8" s="81"/>
      <c r="OC8" s="81"/>
      <c r="OD8" s="81"/>
      <c r="OE8" s="81"/>
      <c r="OF8" s="81"/>
      <c r="OG8" s="81"/>
      <c r="OH8" s="81"/>
      <c r="OI8" s="81"/>
      <c r="OJ8" s="81"/>
      <c r="OK8" s="81"/>
      <c r="OL8" s="81"/>
      <c r="OM8" s="81"/>
      <c r="ON8" s="81"/>
      <c r="OO8" s="81"/>
      <c r="OP8" s="81"/>
      <c r="OQ8" s="81"/>
      <c r="OR8" s="81"/>
      <c r="OS8" s="81"/>
      <c r="OT8" s="81"/>
      <c r="OU8" s="81"/>
      <c r="OV8" s="81"/>
      <c r="OW8" s="81"/>
      <c r="OX8" s="81"/>
      <c r="OY8" s="81"/>
      <c r="OZ8" s="81"/>
      <c r="PA8" s="81"/>
      <c r="PB8" s="81"/>
      <c r="PC8" s="81"/>
      <c r="PD8" s="81"/>
      <c r="PE8" s="81"/>
      <c r="PF8" s="81"/>
      <c r="PG8" s="81"/>
      <c r="PH8" s="81"/>
      <c r="PI8" s="81"/>
      <c r="PJ8" s="81"/>
      <c r="PK8" s="81"/>
      <c r="PL8" s="81"/>
      <c r="PM8" s="81"/>
      <c r="PN8" s="81"/>
      <c r="PO8" s="81"/>
      <c r="PP8" s="81"/>
      <c r="PQ8" s="81"/>
      <c r="PR8" s="81"/>
      <c r="PS8" s="81"/>
      <c r="PT8" s="81"/>
      <c r="PU8" s="81"/>
      <c r="PV8" s="81"/>
      <c r="PW8" s="81"/>
      <c r="PX8" s="81"/>
      <c r="PY8" s="81"/>
      <c r="PZ8" s="81"/>
      <c r="QA8" s="81"/>
      <c r="QB8" s="81"/>
      <c r="QC8" s="81"/>
      <c r="QD8" s="81"/>
      <c r="QE8" s="81"/>
      <c r="QF8" s="81"/>
      <c r="QG8" s="81"/>
      <c r="QH8" s="81"/>
      <c r="QI8" s="81"/>
      <c r="QJ8" s="81"/>
      <c r="QK8" s="81"/>
      <c r="QL8" s="81"/>
      <c r="QM8" s="81"/>
      <c r="QN8" s="81"/>
      <c r="QO8" s="81"/>
      <c r="QP8" s="81"/>
      <c r="QQ8" s="81"/>
      <c r="QR8" s="81"/>
      <c r="QS8" s="81"/>
      <c r="QT8" s="81"/>
      <c r="QU8" s="81"/>
      <c r="QV8" s="81"/>
      <c r="QW8" s="81"/>
      <c r="QX8" s="81"/>
      <c r="QY8" s="81"/>
      <c r="QZ8" s="81"/>
      <c r="RA8" s="81"/>
      <c r="RB8" s="81"/>
      <c r="RC8" s="81"/>
      <c r="RD8" s="81"/>
      <c r="RE8" s="81"/>
      <c r="RF8" s="81"/>
      <c r="RG8" s="81"/>
      <c r="RH8" s="81"/>
      <c r="RI8" s="81"/>
      <c r="RJ8" s="81"/>
      <c r="RK8" s="81"/>
      <c r="RL8" s="81"/>
      <c r="RM8" s="81"/>
      <c r="RN8" s="81"/>
      <c r="RO8" s="81"/>
      <c r="RP8" s="81"/>
      <c r="RQ8" s="81"/>
      <c r="RR8" s="81"/>
      <c r="RS8" s="81"/>
      <c r="RT8" s="81"/>
      <c r="RU8" s="81"/>
      <c r="RV8" s="81"/>
      <c r="RW8" s="81"/>
      <c r="RX8" s="81"/>
      <c r="RY8" s="81"/>
      <c r="RZ8" s="81"/>
      <c r="SA8" s="81"/>
      <c r="SB8" s="81"/>
      <c r="SC8" s="81"/>
      <c r="SD8" s="81"/>
      <c r="SE8" s="81"/>
      <c r="SF8" s="81"/>
      <c r="SG8" s="81"/>
      <c r="SH8" s="81"/>
      <c r="SI8" s="81"/>
      <c r="SJ8" s="81"/>
      <c r="SK8" s="81"/>
      <c r="SL8" s="81"/>
      <c r="SM8" s="81"/>
      <c r="SN8" s="81"/>
      <c r="SO8" s="81"/>
      <c r="SP8" s="81"/>
      <c r="SQ8" s="81"/>
      <c r="SR8" s="81"/>
      <c r="SS8" s="81"/>
      <c r="ST8" s="81"/>
      <c r="SU8" s="81"/>
      <c r="SV8" s="81"/>
      <c r="SW8" s="81"/>
      <c r="SX8" s="81"/>
      <c r="SY8" s="81"/>
      <c r="SZ8" s="81"/>
      <c r="TA8" s="81"/>
      <c r="TB8" s="81"/>
      <c r="TC8" s="81"/>
      <c r="TD8" s="81"/>
      <c r="TE8" s="81"/>
      <c r="TF8" s="81"/>
      <c r="TG8" s="81"/>
      <c r="TH8" s="81"/>
      <c r="TI8" s="81"/>
      <c r="TJ8" s="81"/>
      <c r="TK8" s="81"/>
      <c r="TL8" s="81"/>
      <c r="TM8" s="81"/>
      <c r="TN8" s="81"/>
      <c r="TO8" s="81"/>
      <c r="TP8" s="81"/>
      <c r="TQ8" s="81"/>
      <c r="TR8" s="81"/>
      <c r="TS8" s="81"/>
      <c r="TT8" s="81"/>
      <c r="TU8" s="81"/>
      <c r="TV8" s="81"/>
      <c r="TW8" s="81"/>
      <c r="TX8" s="81"/>
      <c r="TY8" s="81"/>
      <c r="TZ8" s="81"/>
      <c r="UA8" s="81"/>
      <c r="UB8" s="81"/>
      <c r="UC8" s="81"/>
      <c r="UD8" s="81"/>
      <c r="UE8" s="81"/>
      <c r="UF8" s="81"/>
      <c r="UG8" s="81"/>
      <c r="UH8" s="81"/>
      <c r="UI8" s="81"/>
      <c r="UJ8" s="81"/>
      <c r="UK8" s="81"/>
      <c r="UL8" s="81"/>
      <c r="UM8" s="81"/>
      <c r="UN8" s="81"/>
      <c r="UO8" s="81"/>
      <c r="UP8" s="81"/>
      <c r="UQ8" s="81"/>
      <c r="UR8" s="81"/>
      <c r="US8" s="81"/>
      <c r="UT8" s="81"/>
      <c r="UU8" s="81"/>
      <c r="UV8" s="81"/>
      <c r="UW8" s="81"/>
      <c r="UX8" s="81"/>
      <c r="UY8" s="81"/>
      <c r="UZ8" s="81"/>
      <c r="VA8" s="81"/>
      <c r="VB8" s="81"/>
      <c r="VC8" s="81"/>
      <c r="VD8" s="81"/>
      <c r="VE8" s="81"/>
      <c r="VF8" s="81"/>
      <c r="VG8" s="81"/>
      <c r="VH8" s="81"/>
      <c r="VI8" s="81"/>
      <c r="VJ8" s="81"/>
      <c r="VK8" s="81"/>
      <c r="VL8" s="81"/>
      <c r="VM8" s="81"/>
      <c r="VN8" s="81"/>
      <c r="VO8" s="81"/>
      <c r="VP8" s="81"/>
      <c r="VQ8" s="81"/>
      <c r="VR8" s="81"/>
      <c r="VS8" s="81"/>
      <c r="VT8" s="81"/>
      <c r="VU8" s="81"/>
      <c r="VV8" s="81"/>
      <c r="VW8" s="81"/>
      <c r="VX8" s="81"/>
      <c r="VY8" s="81"/>
      <c r="VZ8" s="81"/>
      <c r="WA8" s="81"/>
      <c r="WB8" s="81"/>
      <c r="WC8" s="81"/>
      <c r="WD8" s="81"/>
      <c r="WE8" s="81"/>
      <c r="WF8" s="81"/>
      <c r="WG8" s="81"/>
      <c r="WH8" s="81"/>
      <c r="WI8" s="81"/>
      <c r="WJ8" s="81"/>
      <c r="WK8" s="81"/>
      <c r="WL8" s="81"/>
      <c r="WM8" s="81"/>
      <c r="WN8" s="81"/>
      <c r="WO8" s="81"/>
      <c r="WP8" s="81"/>
      <c r="WQ8" s="81"/>
      <c r="WR8" s="81"/>
      <c r="WS8" s="81"/>
      <c r="WT8" s="81"/>
      <c r="WU8" s="81"/>
      <c r="WV8" s="81"/>
      <c r="WW8" s="81"/>
      <c r="WX8" s="81"/>
      <c r="WY8" s="81"/>
      <c r="WZ8" s="81"/>
      <c r="XA8" s="81"/>
      <c r="XB8" s="81"/>
      <c r="XC8" s="81"/>
      <c r="XD8" s="81"/>
      <c r="XE8" s="81"/>
      <c r="XF8" s="81"/>
      <c r="XG8" s="81"/>
      <c r="XH8" s="81"/>
      <c r="XI8" s="81"/>
      <c r="XJ8" s="81"/>
      <c r="XK8" s="81"/>
      <c r="XL8" s="81"/>
      <c r="XM8" s="81"/>
      <c r="XN8" s="81"/>
      <c r="XO8" s="81"/>
      <c r="XP8" s="81"/>
      <c r="XQ8" s="81"/>
      <c r="XR8" s="81"/>
      <c r="XS8" s="81"/>
      <c r="XT8" s="81"/>
      <c r="XU8" s="81"/>
      <c r="XV8" s="81"/>
      <c r="XW8" s="81"/>
      <c r="XX8" s="81"/>
      <c r="XY8" s="81"/>
      <c r="XZ8" s="81"/>
      <c r="YA8" s="81"/>
      <c r="YB8" s="81"/>
      <c r="YC8" s="81"/>
      <c r="YD8" s="81"/>
      <c r="YE8" s="81"/>
      <c r="YF8" s="81"/>
      <c r="YG8" s="81"/>
      <c r="YH8" s="81"/>
      <c r="YI8" s="81"/>
      <c r="YJ8" s="81"/>
      <c r="YK8" s="81"/>
      <c r="YL8" s="81"/>
      <c r="YM8" s="81"/>
      <c r="YN8" s="81"/>
      <c r="YO8" s="81"/>
      <c r="YP8" s="81"/>
      <c r="YQ8" s="81"/>
      <c r="YR8" s="81"/>
      <c r="YS8" s="81"/>
      <c r="YT8" s="81"/>
      <c r="YU8" s="81"/>
      <c r="YV8" s="81"/>
      <c r="YW8" s="81"/>
      <c r="YX8" s="81"/>
      <c r="YY8" s="81"/>
      <c r="YZ8" s="81"/>
      <c r="ZA8" s="81"/>
      <c r="ZB8" s="81"/>
      <c r="ZC8" s="81"/>
      <c r="ZD8" s="81"/>
      <c r="ZE8" s="81"/>
      <c r="ZF8" s="81"/>
      <c r="ZG8" s="81"/>
      <c r="ZH8" s="81"/>
      <c r="ZI8" s="81"/>
      <c r="ZJ8" s="81"/>
      <c r="ZK8" s="81"/>
      <c r="ZL8" s="81"/>
      <c r="ZM8" s="81"/>
      <c r="ZN8" s="81"/>
      <c r="ZO8" s="81"/>
      <c r="ZP8" s="81"/>
      <c r="ZQ8" s="81"/>
      <c r="ZR8" s="81"/>
      <c r="ZS8" s="81"/>
      <c r="ZT8" s="81"/>
      <c r="ZU8" s="81"/>
      <c r="ZV8" s="81"/>
      <c r="ZW8" s="81"/>
      <c r="ZX8" s="81"/>
      <c r="ZY8" s="81"/>
      <c r="ZZ8" s="81"/>
      <c r="AAA8" s="81"/>
      <c r="AAB8" s="81"/>
      <c r="AAC8" s="81"/>
      <c r="AAD8" s="81"/>
      <c r="AAE8" s="81"/>
      <c r="AAF8" s="81"/>
      <c r="AAG8" s="81"/>
      <c r="AAH8" s="81"/>
      <c r="AAI8" s="81"/>
      <c r="AAJ8" s="81"/>
      <c r="AAK8" s="81"/>
      <c r="AAL8" s="81"/>
      <c r="AAM8" s="81"/>
      <c r="AAN8" s="81"/>
      <c r="AAO8" s="81"/>
      <c r="AAP8" s="81"/>
      <c r="AAQ8" s="81"/>
      <c r="AAR8" s="81"/>
      <c r="AAS8" s="81"/>
      <c r="AAT8" s="81"/>
      <c r="AAU8" s="81"/>
      <c r="AAV8" s="81"/>
      <c r="AAW8" s="81"/>
      <c r="AAX8" s="81"/>
      <c r="AAY8" s="81"/>
      <c r="AAZ8" s="81"/>
      <c r="ABA8" s="81"/>
      <c r="ABB8" s="81"/>
      <c r="ABC8" s="81"/>
      <c r="ABD8" s="81"/>
      <c r="ABE8" s="81"/>
      <c r="ABF8" s="81"/>
      <c r="ABG8" s="81"/>
      <c r="ABH8" s="81"/>
      <c r="ABI8" s="81"/>
      <c r="ABJ8" s="81"/>
      <c r="ABK8" s="81"/>
      <c r="ABL8" s="81"/>
      <c r="ABM8" s="81"/>
      <c r="ABN8" s="81"/>
      <c r="ABO8" s="81"/>
      <c r="ABP8" s="81"/>
      <c r="ABQ8" s="81"/>
      <c r="ABR8" s="81"/>
      <c r="ABS8" s="81"/>
      <c r="ABT8" s="81"/>
      <c r="ABU8" s="81"/>
      <c r="ABV8" s="81"/>
      <c r="ABW8" s="81"/>
      <c r="ABX8" s="81"/>
      <c r="ABY8" s="81"/>
      <c r="ABZ8" s="81"/>
      <c r="ACA8" s="81"/>
      <c r="ACB8" s="81"/>
      <c r="ACC8" s="81"/>
      <c r="ACD8" s="81"/>
      <c r="ACE8" s="81"/>
      <c r="ACF8" s="81"/>
      <c r="ACG8" s="81"/>
      <c r="ACH8" s="81"/>
      <c r="ACI8" s="81"/>
      <c r="ACJ8" s="81"/>
      <c r="ACK8" s="81"/>
      <c r="ACL8" s="81"/>
      <c r="ACM8" s="81"/>
      <c r="ACN8" s="81"/>
      <c r="ACO8" s="81"/>
      <c r="ACP8" s="81"/>
      <c r="ACQ8" s="81"/>
      <c r="ACR8" s="81"/>
      <c r="ACS8" s="81"/>
      <c r="ACT8" s="81"/>
      <c r="ACU8" s="81"/>
      <c r="ACV8" s="81"/>
      <c r="ACW8" s="81"/>
      <c r="ACX8" s="81"/>
      <c r="ACY8" s="81"/>
      <c r="ACZ8" s="81"/>
      <c r="ADA8" s="81"/>
      <c r="ADB8" s="81"/>
      <c r="ADC8" s="81"/>
      <c r="ADD8" s="81"/>
      <c r="ADE8" s="81"/>
      <c r="ADF8" s="81"/>
      <c r="ADG8" s="81"/>
      <c r="ADH8" s="81"/>
      <c r="ADI8" s="81"/>
      <c r="ADJ8" s="81"/>
      <c r="ADK8" s="81"/>
      <c r="ADL8" s="81"/>
      <c r="ADM8" s="81"/>
      <c r="ADN8" s="81"/>
      <c r="ADO8" s="81"/>
      <c r="ADP8" s="81"/>
      <c r="ADQ8" s="81"/>
      <c r="ADR8" s="81"/>
      <c r="ADS8" s="81"/>
      <c r="ADT8" s="81"/>
      <c r="ADU8" s="81"/>
      <c r="ADV8" s="81"/>
      <c r="ADW8" s="81"/>
      <c r="ADX8" s="81"/>
      <c r="ADY8" s="81"/>
      <c r="ADZ8" s="81"/>
      <c r="AEA8" s="81"/>
      <c r="AEB8" s="81"/>
      <c r="AEC8" s="81"/>
      <c r="AED8" s="81"/>
      <c r="AEE8" s="81"/>
      <c r="AEF8" s="81"/>
      <c r="AEG8" s="81"/>
      <c r="AEH8" s="81"/>
      <c r="AEI8" s="81"/>
      <c r="AEJ8" s="81"/>
      <c r="AEK8" s="81"/>
      <c r="AEL8" s="81"/>
      <c r="AEM8" s="81"/>
      <c r="AEN8" s="81"/>
      <c r="AEO8" s="81"/>
      <c r="AEP8" s="81"/>
      <c r="AEQ8" s="81"/>
      <c r="AER8" s="81"/>
      <c r="AES8" s="81"/>
      <c r="AET8" s="81"/>
      <c r="AEU8" s="81"/>
      <c r="AEV8" s="81"/>
      <c r="AEW8" s="81"/>
      <c r="AEX8" s="81"/>
      <c r="AEY8" s="81"/>
      <c r="AEZ8" s="81"/>
      <c r="AFA8" s="81"/>
      <c r="AFB8" s="81"/>
      <c r="AFC8" s="81"/>
      <c r="AFD8" s="81"/>
      <c r="AFE8" s="81"/>
      <c r="AFF8" s="81"/>
      <c r="AFG8" s="81"/>
      <c r="AFH8" s="81"/>
      <c r="AFI8" s="81"/>
      <c r="AFJ8" s="81"/>
      <c r="AFK8" s="81"/>
      <c r="AFL8" s="81"/>
      <c r="AFM8" s="81"/>
      <c r="AFN8" s="81"/>
      <c r="AFO8" s="81"/>
      <c r="AFP8" s="81"/>
      <c r="AFQ8" s="81"/>
      <c r="AFR8" s="81"/>
      <c r="AFS8" s="81"/>
      <c r="AFT8" s="81"/>
      <c r="AFU8" s="81"/>
      <c r="AFV8" s="81"/>
      <c r="AFW8" s="81"/>
      <c r="AFX8" s="81"/>
      <c r="AFY8" s="81"/>
      <c r="AFZ8" s="81"/>
      <c r="AGA8" s="81"/>
      <c r="AGB8" s="81"/>
      <c r="AGC8" s="81"/>
      <c r="AGD8" s="81"/>
      <c r="AGE8" s="81"/>
      <c r="AGF8" s="81"/>
      <c r="AGG8" s="81"/>
      <c r="AGH8" s="81"/>
      <c r="AGI8" s="81"/>
      <c r="AGJ8" s="81"/>
      <c r="AGK8" s="81"/>
      <c r="AGL8" s="81"/>
      <c r="AGM8" s="81"/>
      <c r="AGN8" s="81"/>
      <c r="AGO8" s="81"/>
      <c r="AGP8" s="81"/>
      <c r="AGQ8" s="81"/>
      <c r="AGR8" s="81"/>
      <c r="AGS8" s="81"/>
      <c r="AGT8" s="81"/>
      <c r="AGU8" s="81"/>
      <c r="AGV8" s="81"/>
      <c r="AGW8" s="81"/>
      <c r="AGX8" s="81"/>
      <c r="AGY8" s="81"/>
      <c r="AGZ8" s="81"/>
      <c r="AHA8" s="81"/>
      <c r="AHB8" s="81"/>
      <c r="AHC8" s="81"/>
      <c r="AHD8" s="81"/>
      <c r="AHE8" s="81"/>
      <c r="AHF8" s="81"/>
      <c r="AHG8" s="81"/>
      <c r="AHH8" s="81"/>
      <c r="AHI8" s="81"/>
      <c r="AHJ8" s="81"/>
      <c r="AHK8" s="81"/>
      <c r="AHL8" s="81"/>
      <c r="AHM8" s="81"/>
      <c r="AHN8" s="81"/>
      <c r="AHO8" s="81"/>
      <c r="AHP8" s="81"/>
      <c r="AHQ8" s="81"/>
      <c r="AHR8" s="81"/>
      <c r="AHS8" s="81"/>
      <c r="AHT8" s="81"/>
      <c r="AHU8" s="81"/>
      <c r="AHV8" s="81"/>
      <c r="AHW8" s="81"/>
      <c r="AHX8" s="81"/>
      <c r="AHY8" s="81"/>
      <c r="AHZ8" s="81"/>
      <c r="AIA8" s="81"/>
      <c r="AIB8" s="81"/>
      <c r="AIC8" s="81"/>
      <c r="AID8" s="81"/>
      <c r="AIE8" s="81"/>
      <c r="AIF8" s="81"/>
      <c r="AIG8" s="81"/>
      <c r="AIH8" s="81"/>
      <c r="AII8" s="81"/>
      <c r="AIJ8" s="81"/>
      <c r="AIK8" s="81"/>
      <c r="AIL8" s="81"/>
      <c r="AIM8" s="81"/>
      <c r="AIN8" s="81"/>
      <c r="AIO8" s="81"/>
      <c r="AIP8" s="81"/>
      <c r="AIQ8" s="81"/>
      <c r="AIR8" s="81"/>
      <c r="AIS8" s="81"/>
      <c r="AIT8" s="81"/>
      <c r="AIU8" s="81"/>
      <c r="AIV8" s="81"/>
      <c r="AIW8" s="81"/>
      <c r="AIX8" s="81"/>
      <c r="AIY8" s="81"/>
      <c r="AIZ8" s="81"/>
      <c r="AJA8" s="81"/>
      <c r="AJB8" s="81"/>
      <c r="AJC8" s="81"/>
      <c r="AJD8" s="81"/>
      <c r="AJE8" s="81"/>
      <c r="AJF8" s="81"/>
      <c r="AJG8" s="81"/>
      <c r="AJH8" s="81"/>
      <c r="AJI8" s="81"/>
      <c r="AJJ8" s="81"/>
      <c r="AJK8" s="81"/>
      <c r="AJL8" s="81"/>
      <c r="AJM8" s="81"/>
      <c r="AJN8" s="81"/>
      <c r="AJO8" s="81"/>
      <c r="AJP8" s="81"/>
      <c r="AJQ8" s="81"/>
      <c r="AJR8" s="81"/>
      <c r="AJS8" s="81"/>
      <c r="AJT8" s="81"/>
      <c r="AJU8" s="81"/>
      <c r="AJV8" s="81"/>
      <c r="AJW8" s="81"/>
      <c r="AJX8" s="81"/>
      <c r="AJY8" s="81"/>
      <c r="AJZ8" s="81"/>
      <c r="AKA8" s="81"/>
      <c r="AKB8" s="81"/>
      <c r="AKC8" s="81"/>
      <c r="AKD8" s="81"/>
      <c r="AKE8" s="81"/>
      <c r="AKF8" s="81"/>
      <c r="AKG8" s="81"/>
      <c r="AKH8" s="81"/>
      <c r="AKI8" s="81"/>
      <c r="AKJ8" s="81"/>
      <c r="AKK8" s="81"/>
      <c r="AKL8" s="81"/>
      <c r="AKM8" s="81"/>
      <c r="AKN8" s="81"/>
      <c r="AKO8" s="81"/>
      <c r="AKP8" s="81"/>
      <c r="AKQ8" s="81"/>
      <c r="AKR8" s="81"/>
      <c r="AKS8" s="81"/>
      <c r="AKT8" s="81"/>
      <c r="AKU8" s="81"/>
      <c r="AKV8" s="81"/>
      <c r="AKW8" s="81"/>
      <c r="AKX8" s="81"/>
      <c r="AKY8" s="81"/>
      <c r="AKZ8" s="81"/>
      <c r="ALA8" s="81"/>
      <c r="ALB8" s="81"/>
      <c r="ALC8" s="81"/>
      <c r="ALD8" s="81"/>
      <c r="ALE8" s="81"/>
      <c r="ALF8" s="81"/>
      <c r="ALG8" s="81"/>
      <c r="ALH8" s="81"/>
      <c r="ALI8" s="81"/>
      <c r="ALJ8" s="81"/>
      <c r="ALK8" s="81"/>
      <c r="ALL8" s="81"/>
      <c r="ALM8" s="81"/>
      <c r="ALN8" s="81"/>
      <c r="ALO8" s="81"/>
      <c r="ALP8" s="81"/>
      <c r="ALQ8" s="81"/>
      <c r="ALR8" s="81"/>
      <c r="ALS8" s="81"/>
      <c r="ALT8" s="81"/>
      <c r="ALU8" s="81"/>
      <c r="ALV8" s="81"/>
      <c r="ALW8" s="81"/>
      <c r="ALX8" s="81"/>
      <c r="ALY8" s="81"/>
      <c r="ALZ8" s="81"/>
      <c r="AMA8" s="81"/>
      <c r="AMB8" s="81"/>
      <c r="AMC8" s="81"/>
      <c r="AMD8" s="81"/>
      <c r="AME8" s="81"/>
      <c r="AMF8" s="81"/>
      <c r="AMG8" s="81"/>
      <c r="AMH8" s="81"/>
      <c r="AMI8" s="81"/>
      <c r="AMJ8" s="81"/>
      <c r="AMK8" s="81"/>
      <c r="AML8" s="81"/>
      <c r="AMM8" s="81"/>
      <c r="AMN8" s="81"/>
      <c r="AMO8" s="81"/>
      <c r="AMP8" s="81"/>
      <c r="AMQ8" s="81"/>
      <c r="AMR8" s="81"/>
      <c r="AMS8" s="81"/>
      <c r="AMT8" s="81"/>
      <c r="AMU8" s="81"/>
      <c r="AMV8" s="81"/>
      <c r="AMW8" s="81"/>
      <c r="AMX8" s="81"/>
      <c r="AMY8" s="81"/>
      <c r="AMZ8" s="81"/>
      <c r="ANA8" s="81"/>
      <c r="ANB8" s="81"/>
      <c r="ANC8" s="81"/>
      <c r="AND8" s="81"/>
      <c r="ANE8" s="81"/>
      <c r="ANF8" s="81"/>
      <c r="ANG8" s="81"/>
      <c r="ANH8" s="81"/>
      <c r="ANI8" s="81"/>
      <c r="ANJ8" s="81"/>
      <c r="ANK8" s="81"/>
      <c r="ANL8" s="81"/>
      <c r="ANM8" s="81"/>
      <c r="ANN8" s="81"/>
      <c r="ANO8" s="81"/>
      <c r="ANP8" s="81"/>
      <c r="ANQ8" s="81"/>
      <c r="ANR8" s="81"/>
      <c r="ANS8" s="81"/>
      <c r="ANT8" s="81"/>
      <c r="ANU8" s="81"/>
      <c r="ANV8" s="81"/>
      <c r="ANW8" s="81"/>
      <c r="ANX8" s="81"/>
      <c r="ANY8" s="81"/>
      <c r="ANZ8" s="81"/>
      <c r="AOA8" s="81"/>
      <c r="AOB8" s="81"/>
      <c r="AOC8" s="81"/>
      <c r="AOD8" s="81"/>
      <c r="AOE8" s="81"/>
      <c r="AOF8" s="81"/>
      <c r="AOG8" s="81"/>
      <c r="AOH8" s="81"/>
      <c r="AOI8" s="81"/>
      <c r="AOJ8" s="81"/>
      <c r="AOK8" s="81"/>
      <c r="AOL8" s="81"/>
      <c r="AOM8" s="81"/>
      <c r="AON8" s="81"/>
      <c r="AOO8" s="81"/>
      <c r="AOP8" s="81"/>
      <c r="AOQ8" s="81"/>
      <c r="AOR8" s="81"/>
      <c r="AOS8" s="81"/>
      <c r="AOT8" s="81"/>
      <c r="AOU8" s="81"/>
      <c r="AOV8" s="81"/>
      <c r="AOW8" s="81"/>
      <c r="AOX8" s="81"/>
      <c r="AOY8" s="81"/>
      <c r="AOZ8" s="81"/>
      <c r="APA8" s="81"/>
      <c r="APB8" s="81"/>
      <c r="APC8" s="81"/>
      <c r="APD8" s="81"/>
      <c r="APE8" s="81"/>
      <c r="APF8" s="81"/>
      <c r="APG8" s="81"/>
      <c r="APH8" s="81"/>
      <c r="API8" s="81"/>
      <c r="APJ8" s="81"/>
      <c r="APK8" s="81"/>
      <c r="APL8" s="81"/>
      <c r="APM8" s="81"/>
      <c r="APN8" s="81"/>
      <c r="APO8" s="81"/>
      <c r="APP8" s="81"/>
      <c r="APQ8" s="81"/>
      <c r="APR8" s="81"/>
      <c r="APS8" s="81"/>
      <c r="APT8" s="81"/>
      <c r="APU8" s="81"/>
      <c r="APV8" s="81"/>
      <c r="APW8" s="81"/>
      <c r="APX8" s="81"/>
      <c r="APY8" s="81"/>
      <c r="APZ8" s="81"/>
      <c r="AQA8" s="81"/>
      <c r="AQB8" s="81"/>
      <c r="AQC8" s="81"/>
      <c r="AQD8" s="81"/>
      <c r="AQE8" s="81"/>
      <c r="AQF8" s="81"/>
      <c r="AQG8" s="81"/>
      <c r="AQH8" s="81"/>
      <c r="AQI8" s="81"/>
      <c r="AQJ8" s="81"/>
      <c r="AQK8" s="81"/>
      <c r="AQL8" s="81"/>
      <c r="AQM8" s="81"/>
      <c r="AQN8" s="81"/>
      <c r="AQO8" s="81"/>
      <c r="AQP8" s="81"/>
      <c r="AQQ8" s="81"/>
      <c r="AQR8" s="81"/>
      <c r="AQS8" s="81"/>
      <c r="AQT8" s="81"/>
      <c r="AQU8" s="81"/>
      <c r="AQV8" s="81"/>
      <c r="AQW8" s="81"/>
      <c r="AQX8" s="81"/>
      <c r="AQY8" s="81"/>
      <c r="AQZ8" s="81"/>
      <c r="ARA8" s="81"/>
      <c r="ARB8" s="81"/>
      <c r="ARC8" s="81"/>
      <c r="ARD8" s="81"/>
      <c r="ARE8" s="81"/>
      <c r="ARF8" s="81"/>
      <c r="ARG8" s="81"/>
      <c r="ARH8" s="81"/>
      <c r="ARI8" s="81"/>
      <c r="ARJ8" s="81"/>
      <c r="ARK8" s="81"/>
      <c r="ARL8" s="81"/>
      <c r="ARM8" s="81"/>
      <c r="ARN8" s="81"/>
      <c r="ARO8" s="81"/>
      <c r="ARP8" s="81"/>
      <c r="ARQ8" s="81"/>
      <c r="ARR8" s="81"/>
      <c r="ARS8" s="81"/>
      <c r="ART8" s="81"/>
      <c r="ARU8" s="81"/>
      <c r="ARV8" s="81"/>
      <c r="ARW8" s="81"/>
      <c r="ARX8" s="81"/>
      <c r="ARY8" s="81"/>
      <c r="ARZ8" s="81"/>
      <c r="ASA8" s="81"/>
      <c r="ASB8" s="81"/>
      <c r="ASC8" s="81"/>
      <c r="ASD8" s="81"/>
      <c r="ASE8" s="81"/>
      <c r="ASF8" s="81"/>
      <c r="ASG8" s="81"/>
      <c r="ASH8" s="81"/>
      <c r="ASI8" s="81"/>
      <c r="ASJ8" s="81"/>
      <c r="ASK8" s="81"/>
      <c r="ASL8" s="81"/>
      <c r="ASM8" s="81"/>
      <c r="ASN8" s="81"/>
      <c r="ASO8" s="81"/>
      <c r="ASP8" s="81"/>
      <c r="ASQ8" s="81"/>
      <c r="ASR8" s="81"/>
      <c r="ASS8" s="81"/>
      <c r="AST8" s="81"/>
      <c r="ASU8" s="81"/>
      <c r="ASV8" s="81"/>
      <c r="ASW8" s="81"/>
      <c r="ASX8" s="81"/>
      <c r="ASY8" s="81"/>
      <c r="ASZ8" s="81"/>
      <c r="ATA8" s="81"/>
      <c r="ATB8" s="81"/>
      <c r="ATC8" s="81"/>
      <c r="ATD8" s="81"/>
      <c r="ATE8" s="81"/>
      <c r="ATF8" s="81"/>
      <c r="ATG8" s="81"/>
      <c r="ATH8" s="81"/>
      <c r="ATI8" s="81"/>
      <c r="ATJ8" s="81"/>
      <c r="ATK8" s="81"/>
      <c r="ATL8" s="81"/>
      <c r="ATM8" s="81"/>
      <c r="ATN8" s="81"/>
      <c r="ATO8" s="81"/>
      <c r="ATP8" s="81"/>
      <c r="ATQ8" s="81"/>
      <c r="ATR8" s="81"/>
      <c r="ATS8" s="81"/>
      <c r="ATT8" s="81"/>
      <c r="ATU8" s="81"/>
      <c r="ATV8" s="81"/>
      <c r="ATW8" s="81"/>
      <c r="ATX8" s="81"/>
      <c r="ATY8" s="81"/>
      <c r="ATZ8" s="81"/>
      <c r="AUA8" s="81"/>
      <c r="AUB8" s="81"/>
      <c r="AUC8" s="81"/>
      <c r="AUD8" s="81"/>
      <c r="AUE8" s="81"/>
      <c r="AUF8" s="81"/>
      <c r="AUG8" s="81"/>
      <c r="AUH8" s="81"/>
      <c r="AUI8" s="81"/>
      <c r="AUJ8" s="81"/>
      <c r="AUK8" s="81"/>
      <c r="AUL8" s="81"/>
      <c r="AUM8" s="81"/>
      <c r="AUN8" s="81"/>
      <c r="AUO8" s="81"/>
      <c r="AUP8" s="81"/>
      <c r="AUQ8" s="81"/>
      <c r="AUR8" s="81"/>
      <c r="AUS8" s="81"/>
      <c r="AUT8" s="81"/>
      <c r="AUU8" s="81"/>
      <c r="AUV8" s="81"/>
      <c r="AUW8" s="81"/>
      <c r="AUX8" s="81"/>
      <c r="AUY8" s="81"/>
      <c r="AUZ8" s="81"/>
      <c r="AVA8" s="81"/>
      <c r="AVB8" s="81"/>
      <c r="AVC8" s="81"/>
      <c r="AVD8" s="81"/>
      <c r="AVE8" s="81"/>
      <c r="AVF8" s="81"/>
      <c r="AVG8" s="81"/>
      <c r="AVH8" s="81"/>
      <c r="AVI8" s="81"/>
      <c r="AVJ8" s="81"/>
      <c r="AVK8" s="81"/>
      <c r="AVL8" s="81"/>
      <c r="AVM8" s="81"/>
      <c r="AVN8" s="81"/>
      <c r="AVO8" s="81"/>
      <c r="AVP8" s="81"/>
      <c r="AVQ8" s="81"/>
      <c r="AVR8" s="81"/>
      <c r="AVS8" s="81"/>
      <c r="AVT8" s="81"/>
      <c r="AVU8" s="81"/>
      <c r="AVV8" s="81"/>
      <c r="AVW8" s="81"/>
      <c r="AVX8" s="81"/>
      <c r="AVY8" s="81"/>
      <c r="AVZ8" s="81"/>
      <c r="AWA8" s="81"/>
      <c r="AWB8" s="81"/>
      <c r="AWC8" s="81"/>
      <c r="AWD8" s="81"/>
      <c r="AWE8" s="81"/>
      <c r="AWF8" s="81"/>
      <c r="AWG8" s="81"/>
      <c r="AWH8" s="81"/>
      <c r="AWI8" s="81"/>
      <c r="AWJ8" s="81"/>
      <c r="AWK8" s="81"/>
      <c r="AWL8" s="81"/>
      <c r="AWM8" s="81"/>
      <c r="AWN8" s="81"/>
      <c r="AWO8" s="81"/>
      <c r="AWP8" s="81"/>
      <c r="AWQ8" s="81"/>
      <c r="AWR8" s="81"/>
      <c r="AWS8" s="81"/>
      <c r="AWT8" s="81"/>
      <c r="AWU8" s="81"/>
      <c r="AWV8" s="81"/>
      <c r="AWW8" s="81"/>
      <c r="AWX8" s="81"/>
      <c r="AWY8" s="81"/>
      <c r="AWZ8" s="81"/>
      <c r="AXA8" s="81"/>
      <c r="AXB8" s="81"/>
      <c r="AXC8" s="81"/>
      <c r="AXD8" s="81"/>
      <c r="AXE8" s="81"/>
      <c r="AXF8" s="81"/>
      <c r="AXG8" s="81"/>
      <c r="AXH8" s="81"/>
      <c r="AXI8" s="81"/>
      <c r="AXJ8" s="81"/>
      <c r="AXK8" s="81"/>
      <c r="AXL8" s="81"/>
      <c r="AXM8" s="81"/>
      <c r="AXN8" s="81"/>
      <c r="AXO8" s="81"/>
      <c r="AXP8" s="81"/>
      <c r="AXQ8" s="81"/>
      <c r="AXR8" s="81"/>
      <c r="AXS8" s="81"/>
      <c r="AXT8" s="81"/>
      <c r="AXU8" s="81"/>
      <c r="AXV8" s="81"/>
      <c r="AXW8" s="81"/>
      <c r="AXX8" s="81"/>
      <c r="AXY8" s="81"/>
      <c r="AXZ8" s="81"/>
      <c r="AYA8" s="81"/>
      <c r="AYB8" s="81"/>
      <c r="AYC8" s="81"/>
      <c r="AYD8" s="81"/>
      <c r="AYE8" s="81"/>
      <c r="AYF8" s="81"/>
      <c r="AYG8" s="81"/>
      <c r="AYH8" s="81"/>
      <c r="AYI8" s="81"/>
      <c r="AYJ8" s="81"/>
      <c r="AYK8" s="81"/>
      <c r="AYL8" s="81"/>
      <c r="AYM8" s="81"/>
      <c r="AYN8" s="81"/>
      <c r="AYO8" s="81"/>
      <c r="AYP8" s="81"/>
      <c r="AYQ8" s="81"/>
      <c r="AYR8" s="81"/>
      <c r="AYS8" s="81"/>
      <c r="AYT8" s="81"/>
      <c r="AYU8" s="81"/>
      <c r="AYV8" s="81"/>
      <c r="AYW8" s="81"/>
      <c r="AYX8" s="81"/>
      <c r="AYY8" s="81"/>
      <c r="AYZ8" s="81"/>
      <c r="AZA8" s="81"/>
      <c r="AZB8" s="81"/>
      <c r="AZC8" s="81"/>
      <c r="AZD8" s="81"/>
      <c r="AZE8" s="81"/>
      <c r="AZF8" s="81"/>
      <c r="AZG8" s="81"/>
      <c r="AZH8" s="81"/>
      <c r="AZI8" s="81"/>
      <c r="AZJ8" s="81"/>
      <c r="AZK8" s="81"/>
      <c r="AZL8" s="81"/>
      <c r="AZM8" s="81"/>
      <c r="AZN8" s="81"/>
      <c r="AZO8" s="81"/>
      <c r="AZP8" s="81"/>
      <c r="AZQ8" s="81"/>
      <c r="AZR8" s="81"/>
      <c r="AZS8" s="81"/>
      <c r="AZT8" s="81"/>
      <c r="AZU8" s="81"/>
      <c r="AZV8" s="81"/>
      <c r="AZW8" s="81"/>
      <c r="AZX8" s="81"/>
      <c r="AZY8" s="81"/>
      <c r="AZZ8" s="81"/>
      <c r="BAA8" s="81"/>
      <c r="BAB8" s="81"/>
      <c r="BAC8" s="81"/>
      <c r="BAD8" s="81"/>
      <c r="BAE8" s="81"/>
      <c r="BAF8" s="81"/>
      <c r="BAG8" s="81"/>
      <c r="BAH8" s="81"/>
      <c r="BAI8" s="81"/>
      <c r="BAJ8" s="81"/>
      <c r="BAK8" s="81"/>
      <c r="BAL8" s="81"/>
      <c r="BAM8" s="81"/>
      <c r="BAN8" s="81"/>
      <c r="BAO8" s="81"/>
      <c r="BAP8" s="81"/>
      <c r="BAQ8" s="81"/>
      <c r="BAR8" s="81"/>
      <c r="BAS8" s="81"/>
      <c r="BAT8" s="81"/>
      <c r="BAU8" s="81"/>
      <c r="BAV8" s="81"/>
      <c r="BAW8" s="81"/>
      <c r="BAX8" s="81"/>
      <c r="BAY8" s="81"/>
      <c r="BAZ8" s="81"/>
      <c r="BBA8" s="81"/>
      <c r="BBB8" s="81"/>
      <c r="BBC8" s="81"/>
      <c r="BBD8" s="81"/>
      <c r="BBE8" s="81"/>
      <c r="BBF8" s="81"/>
      <c r="BBG8" s="81"/>
      <c r="BBH8" s="81"/>
      <c r="BBI8" s="81"/>
      <c r="BBJ8" s="81"/>
      <c r="BBK8" s="81"/>
      <c r="BBL8" s="81"/>
      <c r="BBM8" s="81"/>
      <c r="BBN8" s="81"/>
      <c r="BBO8" s="81"/>
      <c r="BBP8" s="81"/>
      <c r="BBQ8" s="81"/>
      <c r="BBR8" s="81"/>
      <c r="BBS8" s="81"/>
      <c r="BBT8" s="81"/>
      <c r="BBU8" s="81"/>
      <c r="BBV8" s="81"/>
      <c r="BBW8" s="81"/>
      <c r="BBX8" s="81"/>
      <c r="BBY8" s="81"/>
      <c r="BBZ8" s="81"/>
      <c r="BCA8" s="81"/>
      <c r="BCB8" s="81"/>
      <c r="BCC8" s="81"/>
      <c r="BCD8" s="81"/>
      <c r="BCE8" s="81"/>
      <c r="BCF8" s="81"/>
      <c r="BCG8" s="81"/>
      <c r="BCH8" s="81"/>
      <c r="BCI8" s="81"/>
      <c r="BCJ8" s="81"/>
      <c r="BCK8" s="81"/>
      <c r="BCL8" s="81"/>
      <c r="BCM8" s="81"/>
      <c r="BCN8" s="81"/>
      <c r="BCO8" s="81"/>
      <c r="BCP8" s="81"/>
      <c r="BCQ8" s="81"/>
      <c r="BCR8" s="81"/>
      <c r="BCS8" s="81"/>
      <c r="BCT8" s="81"/>
      <c r="BCU8" s="81"/>
      <c r="BCV8" s="81"/>
      <c r="BCW8" s="81"/>
      <c r="BCX8" s="81"/>
      <c r="BCY8" s="81"/>
      <c r="BCZ8" s="81"/>
      <c r="BDA8" s="81"/>
      <c r="BDB8" s="81"/>
      <c r="BDC8" s="81"/>
      <c r="BDD8" s="81"/>
      <c r="BDE8" s="81"/>
      <c r="BDF8" s="81"/>
      <c r="BDG8" s="81"/>
      <c r="BDH8" s="81"/>
      <c r="BDI8" s="81"/>
      <c r="BDJ8" s="81"/>
      <c r="BDK8" s="81"/>
      <c r="BDL8" s="81"/>
      <c r="BDM8" s="81"/>
      <c r="BDN8" s="81"/>
      <c r="BDO8" s="81"/>
      <c r="BDP8" s="81"/>
      <c r="BDQ8" s="81"/>
      <c r="BDR8" s="81"/>
      <c r="BDS8" s="81"/>
      <c r="BDT8" s="81"/>
      <c r="BDU8" s="81"/>
      <c r="BDV8" s="81"/>
      <c r="BDW8" s="81"/>
      <c r="BDX8" s="81"/>
      <c r="BDY8" s="81"/>
      <c r="BDZ8" s="81"/>
      <c r="BEA8" s="81"/>
      <c r="BEB8" s="81"/>
      <c r="BEC8" s="81"/>
      <c r="BED8" s="81"/>
      <c r="BEE8" s="81"/>
      <c r="BEF8" s="81"/>
      <c r="BEG8" s="81"/>
      <c r="BEH8" s="81"/>
      <c r="BEI8" s="81"/>
      <c r="BEJ8" s="81"/>
      <c r="BEK8" s="81"/>
      <c r="BEL8" s="81"/>
      <c r="BEM8" s="81"/>
      <c r="BEN8" s="81"/>
      <c r="BEO8" s="81"/>
      <c r="BEP8" s="81"/>
      <c r="BEQ8" s="81"/>
      <c r="BER8" s="81"/>
      <c r="BES8" s="81"/>
      <c r="BET8" s="81"/>
      <c r="BEU8" s="81"/>
      <c r="BEV8" s="81"/>
      <c r="BEW8" s="81"/>
      <c r="BEX8" s="81"/>
      <c r="BEY8" s="81"/>
      <c r="BEZ8" s="81"/>
      <c r="BFA8" s="81"/>
      <c r="BFB8" s="81"/>
      <c r="BFC8" s="81"/>
      <c r="BFD8" s="81"/>
      <c r="BFE8" s="81"/>
      <c r="BFF8" s="81"/>
      <c r="BFG8" s="81"/>
      <c r="BFH8" s="81"/>
      <c r="BFI8" s="81"/>
      <c r="BFJ8" s="81"/>
      <c r="BFK8" s="81"/>
      <c r="BFL8" s="81"/>
      <c r="BFM8" s="81"/>
      <c r="BFN8" s="81"/>
      <c r="BFO8" s="81"/>
      <c r="BFP8" s="81"/>
      <c r="BFQ8" s="81"/>
      <c r="BFR8" s="81"/>
      <c r="BFS8" s="81"/>
      <c r="BFT8" s="81"/>
      <c r="BFU8" s="81"/>
      <c r="BFV8" s="81"/>
      <c r="BFW8" s="81"/>
      <c r="BFX8" s="81"/>
      <c r="BFY8" s="81"/>
      <c r="BFZ8" s="81"/>
      <c r="BGA8" s="81"/>
      <c r="BGB8" s="81"/>
      <c r="BGC8" s="81"/>
      <c r="BGD8" s="81"/>
      <c r="BGE8" s="81"/>
      <c r="BGF8" s="81"/>
      <c r="BGG8" s="81"/>
      <c r="BGH8" s="81"/>
      <c r="BGI8" s="81"/>
      <c r="BGJ8" s="81"/>
      <c r="BGK8" s="81"/>
      <c r="BGL8" s="81"/>
      <c r="BGM8" s="81"/>
      <c r="BGN8" s="81"/>
      <c r="BGO8" s="81"/>
      <c r="BGP8" s="81"/>
      <c r="BGQ8" s="81"/>
      <c r="BGR8" s="81"/>
      <c r="BGS8" s="81"/>
      <c r="BGT8" s="81"/>
      <c r="BGU8" s="81"/>
      <c r="BGV8" s="81"/>
      <c r="BGW8" s="81"/>
      <c r="BGX8" s="81"/>
      <c r="BGY8" s="81"/>
      <c r="BGZ8" s="81"/>
      <c r="BHA8" s="81"/>
      <c r="BHB8" s="81"/>
      <c r="BHC8" s="81"/>
      <c r="BHD8" s="81"/>
      <c r="BHE8" s="81"/>
      <c r="BHF8" s="81"/>
      <c r="BHG8" s="81"/>
      <c r="BHH8" s="81"/>
      <c r="BHI8" s="81"/>
      <c r="BHJ8" s="81"/>
      <c r="BHK8" s="81"/>
      <c r="BHL8" s="81"/>
      <c r="BHM8" s="81"/>
      <c r="BHN8" s="81"/>
      <c r="BHO8" s="81"/>
      <c r="BHP8" s="81"/>
      <c r="BHQ8" s="81"/>
      <c r="BHR8" s="81"/>
      <c r="BHS8" s="81"/>
      <c r="BHT8" s="81"/>
      <c r="BHU8" s="81"/>
      <c r="BHV8" s="81"/>
      <c r="BHW8" s="81"/>
      <c r="BHX8" s="81"/>
      <c r="BHY8" s="81"/>
      <c r="BHZ8" s="81"/>
      <c r="BIA8" s="81"/>
      <c r="BIB8" s="81"/>
      <c r="BIC8" s="81"/>
      <c r="BID8" s="81"/>
      <c r="BIE8" s="81"/>
      <c r="BIF8" s="81"/>
      <c r="BIG8" s="81"/>
      <c r="BIH8" s="81"/>
      <c r="BII8" s="81"/>
      <c r="BIJ8" s="81"/>
      <c r="BIK8" s="81"/>
      <c r="BIL8" s="81"/>
      <c r="BIM8" s="81"/>
      <c r="BIN8" s="81"/>
      <c r="BIO8" s="81"/>
      <c r="BIP8" s="81"/>
      <c r="BIQ8" s="81"/>
      <c r="BIR8" s="81"/>
      <c r="BIS8" s="81"/>
      <c r="BIT8" s="81"/>
      <c r="BIU8" s="81"/>
      <c r="BIV8" s="81"/>
      <c r="BIW8" s="81"/>
      <c r="BIX8" s="81"/>
      <c r="BIY8" s="81"/>
      <c r="BIZ8" s="81"/>
      <c r="BJA8" s="81"/>
      <c r="BJB8" s="81"/>
      <c r="BJC8" s="81"/>
      <c r="BJD8" s="81"/>
      <c r="BJE8" s="81"/>
      <c r="BJF8" s="81"/>
      <c r="BJG8" s="81"/>
      <c r="BJH8" s="81"/>
      <c r="BJI8" s="81"/>
      <c r="BJJ8" s="81"/>
      <c r="BJK8" s="81"/>
      <c r="BJL8" s="81"/>
      <c r="BJM8" s="81"/>
      <c r="BJN8" s="81"/>
      <c r="BJO8" s="81"/>
      <c r="BJP8" s="81"/>
      <c r="BJQ8" s="81"/>
      <c r="BJR8" s="81"/>
      <c r="BJS8" s="81"/>
      <c r="BJT8" s="81"/>
      <c r="BJU8" s="81"/>
      <c r="BJV8" s="81"/>
      <c r="BJW8" s="81"/>
      <c r="BJX8" s="81"/>
      <c r="BJY8" s="81"/>
      <c r="BJZ8" s="81"/>
      <c r="BKA8" s="81"/>
      <c r="BKB8" s="81"/>
      <c r="BKC8" s="81"/>
      <c r="BKD8" s="81"/>
      <c r="BKE8" s="81"/>
      <c r="BKF8" s="81"/>
      <c r="BKG8" s="81"/>
      <c r="BKH8" s="81"/>
      <c r="BKI8" s="81"/>
      <c r="BKJ8" s="81"/>
      <c r="BKK8" s="81"/>
      <c r="BKL8" s="81"/>
      <c r="BKM8" s="81"/>
      <c r="BKN8" s="81"/>
      <c r="BKO8" s="81"/>
      <c r="BKP8" s="81"/>
      <c r="BKQ8" s="81"/>
      <c r="BKR8" s="81"/>
      <c r="BKS8" s="81"/>
      <c r="BKT8" s="81"/>
      <c r="BKU8" s="81"/>
      <c r="BKV8" s="81"/>
      <c r="BKW8" s="81"/>
      <c r="BKX8" s="81"/>
      <c r="BKY8" s="81"/>
      <c r="BKZ8" s="81"/>
      <c r="BLA8" s="81"/>
      <c r="BLB8" s="81"/>
      <c r="BLC8" s="81"/>
      <c r="BLD8" s="81"/>
      <c r="BLE8" s="81"/>
      <c r="BLF8" s="81"/>
      <c r="BLG8" s="81"/>
      <c r="BLH8" s="81"/>
      <c r="BLI8" s="81"/>
      <c r="BLJ8" s="81"/>
      <c r="BLK8" s="81"/>
      <c r="BLL8" s="81"/>
      <c r="BLM8" s="81"/>
      <c r="BLN8" s="81"/>
      <c r="BLO8" s="81"/>
      <c r="BLP8" s="81"/>
      <c r="BLQ8" s="81"/>
      <c r="BLR8" s="81"/>
      <c r="BLS8" s="81"/>
      <c r="BLT8" s="81"/>
      <c r="BLU8" s="81"/>
      <c r="BLV8" s="81"/>
      <c r="BLW8" s="81"/>
      <c r="BLX8" s="81"/>
      <c r="BLY8" s="81"/>
      <c r="BLZ8" s="81"/>
      <c r="BMA8" s="81"/>
      <c r="BMB8" s="81"/>
      <c r="BMC8" s="81"/>
      <c r="BMD8" s="81"/>
      <c r="BME8" s="81"/>
      <c r="BMF8" s="81"/>
      <c r="BMG8" s="81"/>
      <c r="BMH8" s="81"/>
      <c r="BMI8" s="81"/>
      <c r="BMJ8" s="81"/>
      <c r="BMK8" s="81"/>
      <c r="BML8" s="81"/>
      <c r="BMM8" s="81"/>
      <c r="BMN8" s="81"/>
      <c r="BMO8" s="81"/>
      <c r="BMP8" s="81"/>
      <c r="BMQ8" s="81"/>
      <c r="BMR8" s="81"/>
      <c r="BMS8" s="81"/>
      <c r="BMT8" s="81"/>
      <c r="BMU8" s="81"/>
      <c r="BMV8" s="81"/>
      <c r="BMW8" s="81"/>
      <c r="BMX8" s="81"/>
      <c r="BMY8" s="81"/>
      <c r="BMZ8" s="81"/>
      <c r="BNA8" s="81"/>
      <c r="BNB8" s="81"/>
      <c r="BNC8" s="81"/>
      <c r="BND8" s="81"/>
      <c r="BNE8" s="81"/>
      <c r="BNF8" s="81"/>
      <c r="BNG8" s="81"/>
      <c r="BNH8" s="81"/>
      <c r="BNI8" s="81"/>
      <c r="BNJ8" s="81"/>
      <c r="BNK8" s="81"/>
      <c r="BNL8" s="81"/>
      <c r="BNM8" s="81"/>
      <c r="BNN8" s="81"/>
      <c r="BNO8" s="81"/>
      <c r="BNP8" s="81"/>
      <c r="BNQ8" s="81"/>
      <c r="BNR8" s="81"/>
      <c r="BNS8" s="81"/>
      <c r="BNT8" s="81"/>
      <c r="BNU8" s="81"/>
      <c r="BNV8" s="81"/>
      <c r="BNW8" s="81"/>
      <c r="BNX8" s="81"/>
      <c r="BNY8" s="81"/>
      <c r="BNZ8" s="81"/>
      <c r="BOA8" s="81"/>
      <c r="BOB8" s="81"/>
      <c r="BOC8" s="81"/>
      <c r="BOD8" s="81"/>
      <c r="BOE8" s="81"/>
      <c r="BOF8" s="81"/>
      <c r="BOG8" s="81"/>
      <c r="BOH8" s="81"/>
      <c r="BOI8" s="81"/>
      <c r="BOJ8" s="81"/>
      <c r="BOK8" s="81"/>
      <c r="BOL8" s="81"/>
      <c r="BOM8" s="81"/>
      <c r="BON8" s="81"/>
      <c r="BOO8" s="81"/>
      <c r="BOP8" s="81"/>
      <c r="BOQ8" s="81"/>
      <c r="BOR8" s="81"/>
      <c r="BOS8" s="81"/>
      <c r="BOT8" s="81"/>
      <c r="BOU8" s="81"/>
      <c r="BOV8" s="81"/>
      <c r="BOW8" s="81"/>
      <c r="BOX8" s="81"/>
      <c r="BOY8" s="81"/>
      <c r="BOZ8" s="81"/>
      <c r="BPA8" s="81"/>
      <c r="BPB8" s="81"/>
      <c r="BPC8" s="81"/>
      <c r="BPD8" s="81"/>
      <c r="BPE8" s="81"/>
      <c r="BPF8" s="81"/>
      <c r="BPG8" s="81"/>
      <c r="BPH8" s="81"/>
      <c r="BPI8" s="81"/>
      <c r="BPJ8" s="81"/>
      <c r="BPK8" s="81"/>
      <c r="BPL8" s="81"/>
      <c r="BPM8" s="81"/>
      <c r="BPN8" s="81"/>
      <c r="BPO8" s="81"/>
      <c r="BPP8" s="81"/>
      <c r="BPQ8" s="81"/>
      <c r="BPR8" s="81"/>
      <c r="BPS8" s="81"/>
      <c r="BPT8" s="81"/>
      <c r="BPU8" s="81"/>
      <c r="BPV8" s="81"/>
      <c r="BPW8" s="81"/>
      <c r="BPX8" s="81"/>
      <c r="BPY8" s="81"/>
      <c r="BPZ8" s="81"/>
      <c r="BQA8" s="81"/>
      <c r="BQB8" s="81"/>
      <c r="BQC8" s="81"/>
      <c r="BQD8" s="81"/>
      <c r="BQE8" s="81"/>
      <c r="BQF8" s="81"/>
      <c r="BQG8" s="81"/>
      <c r="BQH8" s="81"/>
      <c r="BQI8" s="81"/>
      <c r="BQJ8" s="81"/>
      <c r="BQK8" s="81"/>
      <c r="BQL8" s="81"/>
      <c r="BQM8" s="81"/>
      <c r="BQN8" s="81"/>
      <c r="BQO8" s="81"/>
      <c r="BQP8" s="81"/>
      <c r="BQQ8" s="81"/>
      <c r="BQR8" s="81"/>
      <c r="BQS8" s="81"/>
      <c r="BQT8" s="81"/>
      <c r="BQU8" s="81"/>
      <c r="BQV8" s="81"/>
      <c r="BQW8" s="81"/>
      <c r="BQX8" s="81"/>
      <c r="BQY8" s="81"/>
      <c r="BQZ8" s="81"/>
      <c r="BRA8" s="81"/>
      <c r="BRB8" s="81"/>
      <c r="BRC8" s="81"/>
      <c r="BRD8" s="81"/>
      <c r="BRE8" s="81"/>
      <c r="BRF8" s="81"/>
      <c r="BRG8" s="81"/>
      <c r="BRH8" s="81"/>
      <c r="BRI8" s="81"/>
      <c r="BRJ8" s="81"/>
      <c r="BRK8" s="81"/>
      <c r="BRL8" s="81"/>
      <c r="BRM8" s="81"/>
      <c r="BRN8" s="81"/>
      <c r="BRO8" s="81"/>
      <c r="BRP8" s="81"/>
      <c r="BRQ8" s="81"/>
      <c r="BRR8" s="81"/>
      <c r="BRS8" s="81"/>
      <c r="BRT8" s="81"/>
      <c r="BRU8" s="81"/>
      <c r="BRV8" s="81"/>
      <c r="BRW8" s="81"/>
      <c r="BRX8" s="81"/>
      <c r="BRY8" s="81"/>
      <c r="BRZ8" s="81"/>
      <c r="BSA8" s="81"/>
      <c r="BSB8" s="81"/>
      <c r="BSC8" s="81"/>
      <c r="BSD8" s="81"/>
      <c r="BSE8" s="81"/>
      <c r="BSF8" s="81"/>
      <c r="BSG8" s="81"/>
      <c r="BSH8" s="81"/>
      <c r="BSI8" s="81"/>
      <c r="BSJ8" s="81"/>
      <c r="BSK8" s="81"/>
      <c r="BSL8" s="81"/>
      <c r="BSM8" s="81"/>
      <c r="BSN8" s="81"/>
      <c r="BSO8" s="81"/>
      <c r="BSP8" s="81"/>
      <c r="BSQ8" s="81"/>
      <c r="BSR8" s="81"/>
      <c r="BSS8" s="81"/>
      <c r="BST8" s="81"/>
      <c r="BSU8" s="81"/>
      <c r="BSV8" s="81"/>
      <c r="BSW8" s="81"/>
      <c r="BSX8" s="81"/>
      <c r="BSY8" s="81"/>
      <c r="BSZ8" s="81"/>
      <c r="BTA8" s="81"/>
      <c r="BTB8" s="81"/>
      <c r="BTC8" s="81"/>
      <c r="BTD8" s="81"/>
      <c r="BTE8" s="81"/>
      <c r="BTF8" s="81"/>
      <c r="BTG8" s="81"/>
      <c r="BTH8" s="81"/>
      <c r="BTI8" s="81"/>
      <c r="BTJ8" s="81"/>
      <c r="BTK8" s="81"/>
      <c r="BTL8" s="81"/>
      <c r="BTM8" s="81"/>
      <c r="BTN8" s="81"/>
      <c r="BTO8" s="81"/>
      <c r="BTP8" s="81"/>
      <c r="BTQ8" s="81"/>
      <c r="BTR8" s="81"/>
      <c r="BTS8" s="81"/>
      <c r="BTT8" s="81"/>
      <c r="BTU8" s="81"/>
      <c r="BTV8" s="81"/>
      <c r="BTW8" s="81"/>
      <c r="BTX8" s="81"/>
      <c r="BTY8" s="81"/>
      <c r="BTZ8" s="81"/>
      <c r="BUA8" s="81"/>
      <c r="BUB8" s="81"/>
      <c r="BUC8" s="81"/>
      <c r="BUD8" s="81"/>
      <c r="BUE8" s="81"/>
      <c r="BUF8" s="81"/>
      <c r="BUG8" s="81"/>
      <c r="BUH8" s="81"/>
      <c r="BUI8" s="81"/>
      <c r="BUJ8" s="81"/>
      <c r="BUK8" s="81"/>
      <c r="BUL8" s="81"/>
      <c r="BUM8" s="81"/>
      <c r="BUN8" s="81"/>
      <c r="BUO8" s="81"/>
      <c r="BUP8" s="81"/>
      <c r="BUQ8" s="81"/>
      <c r="BUR8" s="81"/>
      <c r="BUS8" s="81"/>
      <c r="BUT8" s="81"/>
      <c r="BUU8" s="81"/>
      <c r="BUV8" s="81"/>
      <c r="BUW8" s="81"/>
      <c r="BUX8" s="81"/>
      <c r="BUY8" s="81"/>
      <c r="BUZ8" s="81"/>
      <c r="BVA8" s="81"/>
      <c r="BVB8" s="81"/>
      <c r="BVC8" s="81"/>
      <c r="BVD8" s="81"/>
      <c r="BVE8" s="81"/>
      <c r="BVF8" s="81"/>
      <c r="BVG8" s="81"/>
      <c r="BVH8" s="81"/>
      <c r="BVI8" s="81"/>
      <c r="BVJ8" s="81"/>
      <c r="BVK8" s="81"/>
      <c r="BVL8" s="81"/>
      <c r="BVM8" s="81"/>
      <c r="BVN8" s="81"/>
      <c r="BVO8" s="81"/>
      <c r="BVP8" s="81"/>
      <c r="BVQ8" s="81"/>
      <c r="BVR8" s="81"/>
      <c r="BVS8" s="81"/>
      <c r="BVT8" s="81"/>
      <c r="BVU8" s="81"/>
      <c r="BVV8" s="81"/>
      <c r="BVW8" s="81"/>
      <c r="BVX8" s="81"/>
      <c r="BVY8" s="81"/>
      <c r="BVZ8" s="81"/>
      <c r="BWA8" s="81"/>
      <c r="BWB8" s="81"/>
      <c r="BWC8" s="81"/>
      <c r="BWD8" s="81"/>
      <c r="BWE8" s="81"/>
      <c r="BWF8" s="81"/>
      <c r="BWG8" s="81"/>
      <c r="BWH8" s="81"/>
      <c r="BWI8" s="81"/>
      <c r="BWJ8" s="81"/>
      <c r="BWK8" s="81"/>
      <c r="BWL8" s="81"/>
      <c r="BWM8" s="81"/>
      <c r="BWN8" s="81"/>
      <c r="BWO8" s="81"/>
      <c r="BWP8" s="81"/>
      <c r="BWQ8" s="81"/>
      <c r="BWR8" s="81"/>
      <c r="BWS8" s="81"/>
      <c r="BWT8" s="81"/>
      <c r="BWU8" s="81"/>
      <c r="BWV8" s="81"/>
      <c r="BWW8" s="81"/>
      <c r="BWX8" s="81"/>
      <c r="BWY8" s="81"/>
      <c r="BWZ8" s="81"/>
      <c r="BXA8" s="81"/>
      <c r="BXB8" s="81"/>
      <c r="BXC8" s="81"/>
      <c r="BXD8" s="81"/>
      <c r="BXE8" s="81"/>
      <c r="BXF8" s="81"/>
      <c r="BXG8" s="81"/>
      <c r="BXH8" s="81"/>
      <c r="BXI8" s="81"/>
      <c r="BXJ8" s="81"/>
      <c r="BXK8" s="81"/>
      <c r="BXL8" s="81"/>
      <c r="BXM8" s="81"/>
      <c r="BXN8" s="81"/>
      <c r="BXO8" s="81"/>
      <c r="BXP8" s="81"/>
      <c r="BXQ8" s="81"/>
      <c r="BXR8" s="81"/>
      <c r="BXS8" s="81"/>
      <c r="BXT8" s="81"/>
      <c r="BXU8" s="81"/>
      <c r="BXV8" s="81"/>
      <c r="BXW8" s="81"/>
      <c r="BXX8" s="81"/>
      <c r="BXY8" s="81"/>
      <c r="BXZ8" s="81"/>
      <c r="BYA8" s="81"/>
      <c r="BYB8" s="81"/>
      <c r="BYC8" s="81"/>
      <c r="BYD8" s="81"/>
      <c r="BYE8" s="81"/>
      <c r="BYF8" s="81"/>
      <c r="BYG8" s="81"/>
      <c r="BYH8" s="81"/>
      <c r="BYI8" s="81"/>
      <c r="BYJ8" s="81"/>
      <c r="BYK8" s="81"/>
      <c r="BYL8" s="81"/>
      <c r="BYM8" s="81"/>
      <c r="BYN8" s="81"/>
      <c r="BYO8" s="81"/>
      <c r="BYP8" s="81"/>
      <c r="BYQ8" s="81"/>
      <c r="BYR8" s="81"/>
      <c r="BYS8" s="81"/>
      <c r="BYT8" s="81"/>
      <c r="BYU8" s="81"/>
      <c r="BYV8" s="81"/>
      <c r="BYW8" s="81"/>
      <c r="BYX8" s="81"/>
      <c r="BYY8" s="81"/>
      <c r="BYZ8" s="81"/>
      <c r="BZA8" s="81"/>
      <c r="BZB8" s="81"/>
      <c r="BZC8" s="81"/>
      <c r="BZD8" s="81"/>
      <c r="BZE8" s="81"/>
      <c r="BZF8" s="81"/>
      <c r="BZG8" s="81"/>
      <c r="BZH8" s="81"/>
      <c r="BZI8" s="81"/>
      <c r="BZJ8" s="81"/>
      <c r="BZK8" s="81"/>
      <c r="BZL8" s="81"/>
      <c r="BZM8" s="81"/>
      <c r="BZN8" s="81"/>
      <c r="BZO8" s="81"/>
      <c r="BZP8" s="81"/>
      <c r="BZQ8" s="81"/>
      <c r="BZR8" s="81"/>
      <c r="BZS8" s="81"/>
      <c r="BZT8" s="81"/>
      <c r="BZU8" s="81"/>
      <c r="BZV8" s="81"/>
      <c r="BZW8" s="81"/>
      <c r="BZX8" s="81"/>
      <c r="BZY8" s="81"/>
      <c r="BZZ8" s="81"/>
      <c r="CAA8" s="81"/>
      <c r="CAB8" s="81"/>
      <c r="CAC8" s="81"/>
      <c r="CAD8" s="81"/>
      <c r="CAE8" s="81"/>
      <c r="CAF8" s="81"/>
      <c r="CAG8" s="81"/>
      <c r="CAH8" s="81"/>
      <c r="CAI8" s="81"/>
      <c r="CAJ8" s="81"/>
      <c r="CAK8" s="81"/>
      <c r="CAL8" s="81"/>
      <c r="CAM8" s="81"/>
      <c r="CAN8" s="81"/>
      <c r="CAO8" s="81"/>
      <c r="CAP8" s="81"/>
      <c r="CAQ8" s="81"/>
      <c r="CAR8" s="81"/>
      <c r="CAS8" s="81"/>
      <c r="CAT8" s="81"/>
      <c r="CAU8" s="81"/>
      <c r="CAV8" s="81"/>
      <c r="CAW8" s="81"/>
      <c r="CAX8" s="81"/>
      <c r="CAY8" s="81"/>
      <c r="CAZ8" s="81"/>
      <c r="CBA8" s="81"/>
      <c r="CBB8" s="81"/>
      <c r="CBC8" s="81"/>
      <c r="CBD8" s="81"/>
      <c r="CBE8" s="81"/>
      <c r="CBF8" s="81"/>
      <c r="CBG8" s="81"/>
      <c r="CBH8" s="81"/>
      <c r="CBI8" s="81"/>
      <c r="CBJ8" s="81"/>
      <c r="CBK8" s="81"/>
      <c r="CBL8" s="81"/>
      <c r="CBM8" s="81"/>
      <c r="CBN8" s="81"/>
      <c r="CBO8" s="81"/>
      <c r="CBP8" s="81"/>
      <c r="CBQ8" s="81"/>
      <c r="CBR8" s="81"/>
      <c r="CBS8" s="81"/>
      <c r="CBT8" s="81"/>
      <c r="CBU8" s="81"/>
      <c r="CBV8" s="81"/>
      <c r="CBW8" s="81"/>
      <c r="CBX8" s="81"/>
      <c r="CBY8" s="81"/>
      <c r="CBZ8" s="81"/>
      <c r="CCA8" s="81"/>
      <c r="CCB8" s="81"/>
      <c r="CCC8" s="81"/>
      <c r="CCD8" s="81"/>
      <c r="CCE8" s="81"/>
      <c r="CCF8" s="81"/>
      <c r="CCG8" s="81"/>
      <c r="CCH8" s="81"/>
      <c r="CCI8" s="81"/>
      <c r="CCJ8" s="81"/>
      <c r="CCK8" s="81"/>
      <c r="CCL8" s="81"/>
      <c r="CCM8" s="81"/>
      <c r="CCN8" s="81"/>
      <c r="CCO8" s="81"/>
      <c r="CCP8" s="81"/>
      <c r="CCQ8" s="81"/>
      <c r="CCR8" s="81"/>
      <c r="CCS8" s="81"/>
      <c r="CCT8" s="81"/>
      <c r="CCU8" s="81"/>
      <c r="CCV8" s="81"/>
      <c r="CCW8" s="81"/>
      <c r="CCX8" s="81"/>
      <c r="CCY8" s="81"/>
      <c r="CCZ8" s="81"/>
      <c r="CDA8" s="81"/>
      <c r="CDB8" s="81"/>
      <c r="CDC8" s="81"/>
      <c r="CDD8" s="81"/>
      <c r="CDE8" s="81"/>
      <c r="CDF8" s="81"/>
      <c r="CDG8" s="81"/>
      <c r="CDH8" s="81"/>
      <c r="CDI8" s="81"/>
      <c r="CDJ8" s="81"/>
      <c r="CDK8" s="81"/>
      <c r="CDL8" s="81"/>
      <c r="CDM8" s="81"/>
      <c r="CDN8" s="81"/>
      <c r="CDO8" s="81"/>
      <c r="CDP8" s="81"/>
      <c r="CDQ8" s="81"/>
      <c r="CDR8" s="81"/>
      <c r="CDS8" s="81"/>
      <c r="CDT8" s="81"/>
      <c r="CDU8" s="81"/>
      <c r="CDV8" s="81"/>
      <c r="CDW8" s="81"/>
      <c r="CDX8" s="81"/>
      <c r="CDY8" s="81"/>
      <c r="CDZ8" s="81"/>
      <c r="CEA8" s="81"/>
      <c r="CEB8" s="81"/>
      <c r="CEC8" s="81"/>
      <c r="CED8" s="81"/>
      <c r="CEE8" s="81"/>
      <c r="CEF8" s="81"/>
      <c r="CEG8" s="81"/>
      <c r="CEH8" s="81"/>
      <c r="CEI8" s="81"/>
      <c r="CEJ8" s="81"/>
      <c r="CEK8" s="81"/>
      <c r="CEL8" s="81"/>
      <c r="CEM8" s="81"/>
      <c r="CEN8" s="81"/>
      <c r="CEO8" s="81"/>
      <c r="CEP8" s="81"/>
      <c r="CEQ8" s="81"/>
      <c r="CER8" s="81"/>
      <c r="CES8" s="81"/>
      <c r="CET8" s="81"/>
      <c r="CEU8" s="81"/>
      <c r="CEV8" s="81"/>
      <c r="CEW8" s="81"/>
      <c r="CEX8" s="81"/>
      <c r="CEY8" s="81"/>
      <c r="CEZ8" s="81"/>
      <c r="CFA8" s="81"/>
      <c r="CFB8" s="81"/>
      <c r="CFC8" s="81"/>
      <c r="CFD8" s="81"/>
      <c r="CFE8" s="81"/>
      <c r="CFF8" s="81"/>
      <c r="CFG8" s="81"/>
      <c r="CFH8" s="81"/>
      <c r="CFI8" s="81"/>
      <c r="CFJ8" s="81"/>
      <c r="CFK8" s="81"/>
      <c r="CFL8" s="81"/>
      <c r="CFM8" s="81"/>
      <c r="CFN8" s="81"/>
      <c r="CFO8" s="81"/>
      <c r="CFP8" s="81"/>
      <c r="CFQ8" s="81"/>
      <c r="CFR8" s="81"/>
      <c r="CFS8" s="81"/>
      <c r="CFT8" s="81"/>
      <c r="CFU8" s="81"/>
      <c r="CFV8" s="81"/>
      <c r="CFW8" s="81"/>
      <c r="CFX8" s="81"/>
      <c r="CFY8" s="81"/>
      <c r="CFZ8" s="81"/>
      <c r="CGA8" s="81"/>
      <c r="CGB8" s="81"/>
      <c r="CGC8" s="81"/>
      <c r="CGD8" s="81"/>
      <c r="CGE8" s="81"/>
      <c r="CGF8" s="81"/>
      <c r="CGG8" s="81"/>
      <c r="CGH8" s="81"/>
      <c r="CGI8" s="81"/>
      <c r="CGJ8" s="81"/>
      <c r="CGK8" s="81"/>
      <c r="CGL8" s="81"/>
      <c r="CGM8" s="81"/>
      <c r="CGN8" s="81"/>
      <c r="CGO8" s="81"/>
      <c r="CGP8" s="81"/>
      <c r="CGQ8" s="81"/>
      <c r="CGR8" s="81"/>
      <c r="CGS8" s="81"/>
      <c r="CGT8" s="81"/>
      <c r="CGU8" s="81"/>
      <c r="CGV8" s="81"/>
      <c r="CGW8" s="81"/>
      <c r="CGX8" s="81"/>
      <c r="CGY8" s="81"/>
      <c r="CGZ8" s="81"/>
      <c r="CHA8" s="81"/>
      <c r="CHB8" s="81"/>
      <c r="CHC8" s="81"/>
      <c r="CHD8" s="81"/>
      <c r="CHE8" s="81"/>
      <c r="CHF8" s="81"/>
      <c r="CHG8" s="81"/>
      <c r="CHH8" s="81"/>
      <c r="CHI8" s="81"/>
      <c r="CHJ8" s="81"/>
      <c r="CHK8" s="81"/>
      <c r="CHL8" s="81"/>
      <c r="CHM8" s="81"/>
      <c r="CHN8" s="81"/>
      <c r="CHO8" s="81"/>
      <c r="CHP8" s="81"/>
      <c r="CHQ8" s="81"/>
      <c r="CHR8" s="81"/>
      <c r="CHS8" s="81"/>
      <c r="CHT8" s="81"/>
      <c r="CHU8" s="81"/>
      <c r="CHV8" s="81"/>
      <c r="CHW8" s="81"/>
      <c r="CHX8" s="81"/>
      <c r="CHY8" s="81"/>
      <c r="CHZ8" s="81"/>
      <c r="CIA8" s="81"/>
      <c r="CIB8" s="81"/>
      <c r="CIC8" s="81"/>
      <c r="CID8" s="81"/>
      <c r="CIE8" s="81"/>
      <c r="CIF8" s="81"/>
      <c r="CIG8" s="81"/>
      <c r="CIH8" s="81"/>
      <c r="CII8" s="81"/>
      <c r="CIJ8" s="81"/>
      <c r="CIK8" s="81"/>
      <c r="CIL8" s="81"/>
      <c r="CIM8" s="81"/>
      <c r="CIN8" s="81"/>
      <c r="CIO8" s="81"/>
      <c r="CIP8" s="81"/>
      <c r="CIQ8" s="81"/>
      <c r="CIR8" s="81"/>
      <c r="CIS8" s="81"/>
      <c r="CIT8" s="81"/>
      <c r="CIU8" s="81"/>
      <c r="CIV8" s="81"/>
      <c r="CIW8" s="81"/>
      <c r="CIX8" s="81"/>
      <c r="CIY8" s="81"/>
      <c r="CIZ8" s="81"/>
      <c r="CJA8" s="81"/>
      <c r="CJB8" s="81"/>
      <c r="CJC8" s="81"/>
      <c r="CJD8" s="81"/>
      <c r="CJE8" s="81"/>
      <c r="CJF8" s="81"/>
      <c r="CJG8" s="81"/>
      <c r="CJH8" s="81"/>
      <c r="CJI8" s="81"/>
      <c r="CJJ8" s="81"/>
      <c r="CJK8" s="81"/>
      <c r="CJL8" s="81"/>
      <c r="CJM8" s="81"/>
      <c r="CJN8" s="81"/>
      <c r="CJO8" s="81"/>
      <c r="CJP8" s="81"/>
      <c r="CJQ8" s="81"/>
      <c r="CJR8" s="81"/>
      <c r="CJS8" s="81"/>
      <c r="CJT8" s="81"/>
      <c r="CJU8" s="81"/>
      <c r="CJV8" s="81"/>
      <c r="CJW8" s="81"/>
      <c r="CJX8" s="81"/>
      <c r="CJY8" s="81"/>
      <c r="CJZ8" s="81"/>
      <c r="CKA8" s="81"/>
      <c r="CKB8" s="81"/>
      <c r="CKC8" s="81"/>
      <c r="CKD8" s="81"/>
      <c r="CKE8" s="81"/>
      <c r="CKF8" s="81"/>
      <c r="CKG8" s="81"/>
      <c r="CKH8" s="81"/>
      <c r="CKI8" s="81"/>
      <c r="CKJ8" s="81"/>
      <c r="CKK8" s="81"/>
      <c r="CKL8" s="81"/>
      <c r="CKM8" s="81"/>
      <c r="CKN8" s="81"/>
      <c r="CKO8" s="81"/>
      <c r="CKP8" s="81"/>
      <c r="CKQ8" s="81"/>
      <c r="CKR8" s="81"/>
      <c r="CKS8" s="81"/>
      <c r="CKT8" s="81"/>
      <c r="CKU8" s="81"/>
      <c r="CKV8" s="81"/>
      <c r="CKW8" s="81"/>
      <c r="CKX8" s="81"/>
      <c r="CKY8" s="81"/>
      <c r="CKZ8" s="81"/>
      <c r="CLA8" s="81"/>
      <c r="CLB8" s="81"/>
      <c r="CLC8" s="81"/>
      <c r="CLD8" s="81"/>
      <c r="CLE8" s="81"/>
      <c r="CLF8" s="81"/>
      <c r="CLG8" s="81"/>
      <c r="CLH8" s="81"/>
      <c r="CLI8" s="81"/>
      <c r="CLJ8" s="81"/>
      <c r="CLK8" s="81"/>
      <c r="CLL8" s="81"/>
      <c r="CLM8" s="81"/>
      <c r="CLN8" s="81"/>
      <c r="CLO8" s="81"/>
      <c r="CLP8" s="81"/>
      <c r="CLQ8" s="81"/>
      <c r="CLR8" s="81"/>
      <c r="CLS8" s="81"/>
      <c r="CLT8" s="81"/>
      <c r="CLU8" s="81"/>
      <c r="CLV8" s="81"/>
      <c r="CLW8" s="81"/>
      <c r="CLX8" s="81"/>
      <c r="CLY8" s="81"/>
      <c r="CLZ8" s="81"/>
      <c r="CMA8" s="81"/>
      <c r="CMB8" s="81"/>
      <c r="CMC8" s="81"/>
      <c r="CMD8" s="81"/>
      <c r="CME8" s="81"/>
      <c r="CMF8" s="81"/>
      <c r="CMG8" s="81"/>
      <c r="CMH8" s="81"/>
      <c r="CMI8" s="81"/>
      <c r="CMJ8" s="81"/>
      <c r="CMK8" s="81"/>
      <c r="CML8" s="81"/>
      <c r="CMM8" s="81"/>
      <c r="CMN8" s="81"/>
      <c r="CMO8" s="81"/>
      <c r="CMP8" s="81"/>
      <c r="CMQ8" s="81"/>
      <c r="CMR8" s="81"/>
      <c r="CMS8" s="81"/>
      <c r="CMT8" s="81"/>
      <c r="CMU8" s="81"/>
      <c r="CMV8" s="81"/>
      <c r="CMW8" s="81"/>
      <c r="CMX8" s="81"/>
      <c r="CMY8" s="81"/>
      <c r="CMZ8" s="81"/>
      <c r="CNA8" s="81"/>
      <c r="CNB8" s="81"/>
      <c r="CNC8" s="81"/>
      <c r="CND8" s="81"/>
      <c r="CNE8" s="81"/>
      <c r="CNF8" s="81"/>
      <c r="CNG8" s="81"/>
      <c r="CNH8" s="81"/>
      <c r="CNI8" s="81"/>
      <c r="CNJ8" s="81"/>
      <c r="CNK8" s="81"/>
      <c r="CNL8" s="81"/>
      <c r="CNM8" s="81"/>
      <c r="CNN8" s="81"/>
      <c r="CNO8" s="81"/>
      <c r="CNP8" s="81"/>
      <c r="CNQ8" s="81"/>
      <c r="CNR8" s="81"/>
      <c r="CNS8" s="81"/>
      <c r="CNT8" s="81"/>
      <c r="CNU8" s="81"/>
      <c r="CNV8" s="81"/>
      <c r="CNW8" s="81"/>
      <c r="CNX8" s="81"/>
      <c r="CNY8" s="81"/>
      <c r="CNZ8" s="81"/>
      <c r="COA8" s="81"/>
      <c r="COB8" s="81"/>
      <c r="COC8" s="81"/>
      <c r="COD8" s="81"/>
      <c r="COE8" s="81"/>
      <c r="COF8" s="81"/>
      <c r="COG8" s="81"/>
      <c r="COH8" s="81"/>
      <c r="COI8" s="81"/>
      <c r="COJ8" s="81"/>
      <c r="COK8" s="81"/>
      <c r="COL8" s="81"/>
      <c r="COM8" s="81"/>
      <c r="CON8" s="81"/>
      <c r="COO8" s="81"/>
      <c r="COP8" s="81"/>
      <c r="COQ8" s="81"/>
      <c r="COR8" s="81"/>
      <c r="COS8" s="81"/>
      <c r="COT8" s="81"/>
      <c r="COU8" s="81"/>
      <c r="COV8" s="81"/>
      <c r="COW8" s="81"/>
      <c r="COX8" s="81"/>
      <c r="COY8" s="81"/>
      <c r="COZ8" s="81"/>
      <c r="CPA8" s="81"/>
      <c r="CPB8" s="81"/>
      <c r="CPC8" s="81"/>
      <c r="CPD8" s="81"/>
      <c r="CPE8" s="81"/>
      <c r="CPF8" s="81"/>
      <c r="CPG8" s="81"/>
      <c r="CPH8" s="81"/>
      <c r="CPI8" s="81"/>
      <c r="CPJ8" s="81"/>
      <c r="CPK8" s="81"/>
      <c r="CPL8" s="81"/>
      <c r="CPM8" s="81"/>
      <c r="CPN8" s="81"/>
      <c r="CPO8" s="81"/>
      <c r="CPP8" s="81"/>
      <c r="CPQ8" s="81"/>
      <c r="CPR8" s="81"/>
      <c r="CPS8" s="81"/>
      <c r="CPT8" s="81"/>
      <c r="CPU8" s="81"/>
      <c r="CPV8" s="81"/>
      <c r="CPW8" s="81"/>
      <c r="CPX8" s="81"/>
      <c r="CPY8" s="81"/>
      <c r="CPZ8" s="81"/>
      <c r="CQA8" s="81"/>
      <c r="CQB8" s="81"/>
      <c r="CQC8" s="81"/>
      <c r="CQD8" s="81"/>
      <c r="CQE8" s="81"/>
      <c r="CQF8" s="81"/>
      <c r="CQG8" s="81"/>
      <c r="CQH8" s="81"/>
      <c r="CQI8" s="81"/>
      <c r="CQJ8" s="81"/>
      <c r="CQK8" s="81"/>
      <c r="CQL8" s="81"/>
      <c r="CQM8" s="81"/>
      <c r="CQN8" s="81"/>
      <c r="CQO8" s="81"/>
      <c r="CQP8" s="81"/>
      <c r="CQQ8" s="81"/>
      <c r="CQR8" s="81"/>
      <c r="CQS8" s="81"/>
      <c r="CQT8" s="81"/>
      <c r="CQU8" s="81"/>
      <c r="CQV8" s="81"/>
      <c r="CQW8" s="81"/>
      <c r="CQX8" s="81"/>
      <c r="CQY8" s="81"/>
      <c r="CQZ8" s="81"/>
      <c r="CRA8" s="81"/>
      <c r="CRB8" s="81"/>
      <c r="CRC8" s="81"/>
      <c r="CRD8" s="81"/>
      <c r="CRE8" s="81"/>
      <c r="CRF8" s="81"/>
      <c r="CRG8" s="81"/>
      <c r="CRH8" s="81"/>
      <c r="CRI8" s="81"/>
      <c r="CRJ8" s="81"/>
      <c r="CRK8" s="81"/>
      <c r="CRL8" s="81"/>
      <c r="CRM8" s="81"/>
      <c r="CRN8" s="81"/>
      <c r="CRO8" s="81"/>
      <c r="CRP8" s="81"/>
      <c r="CRQ8" s="81"/>
      <c r="CRR8" s="81"/>
      <c r="CRS8" s="81"/>
      <c r="CRT8" s="81"/>
      <c r="CRU8" s="81"/>
      <c r="CRV8" s="81"/>
      <c r="CRW8" s="81"/>
      <c r="CRX8" s="81"/>
      <c r="CRY8" s="81"/>
      <c r="CRZ8" s="81"/>
      <c r="CSA8" s="81"/>
      <c r="CSB8" s="81"/>
      <c r="CSC8" s="81"/>
      <c r="CSD8" s="81"/>
      <c r="CSE8" s="81"/>
      <c r="CSF8" s="81"/>
      <c r="CSG8" s="81"/>
      <c r="CSH8" s="81"/>
      <c r="CSI8" s="81"/>
      <c r="CSJ8" s="81"/>
      <c r="CSK8" s="81"/>
      <c r="CSL8" s="81"/>
      <c r="CSM8" s="81"/>
      <c r="CSN8" s="81"/>
      <c r="CSO8" s="81"/>
      <c r="CSP8" s="81"/>
      <c r="CSQ8" s="81"/>
      <c r="CSR8" s="81"/>
      <c r="CSS8" s="81"/>
      <c r="CST8" s="81"/>
      <c r="CSU8" s="81"/>
      <c r="CSV8" s="81"/>
      <c r="CSW8" s="81"/>
      <c r="CSX8" s="81"/>
      <c r="CSY8" s="81"/>
      <c r="CSZ8" s="81"/>
      <c r="CTA8" s="81"/>
      <c r="CTB8" s="81"/>
      <c r="CTC8" s="81"/>
      <c r="CTD8" s="81"/>
      <c r="CTE8" s="81"/>
      <c r="CTF8" s="81"/>
      <c r="CTG8" s="81"/>
      <c r="CTH8" s="81"/>
      <c r="CTI8" s="81"/>
      <c r="CTJ8" s="81"/>
      <c r="CTK8" s="81"/>
      <c r="CTL8" s="81"/>
      <c r="CTM8" s="81"/>
      <c r="CTN8" s="81"/>
      <c r="CTO8" s="81"/>
      <c r="CTP8" s="81"/>
      <c r="CTQ8" s="81"/>
      <c r="CTR8" s="81"/>
      <c r="CTS8" s="81"/>
      <c r="CTT8" s="81"/>
      <c r="CTU8" s="81"/>
      <c r="CTV8" s="81"/>
      <c r="CTW8" s="81"/>
      <c r="CTX8" s="81"/>
      <c r="CTY8" s="81"/>
      <c r="CTZ8" s="81"/>
      <c r="CUA8" s="81"/>
      <c r="CUB8" s="81"/>
      <c r="CUC8" s="81"/>
      <c r="CUD8" s="81"/>
      <c r="CUE8" s="81"/>
      <c r="CUF8" s="81"/>
      <c r="CUG8" s="81"/>
      <c r="CUH8" s="81"/>
      <c r="CUI8" s="81"/>
      <c r="CUJ8" s="81"/>
      <c r="CUK8" s="81"/>
      <c r="CUL8" s="81"/>
      <c r="CUM8" s="81"/>
      <c r="CUN8" s="81"/>
      <c r="CUO8" s="81"/>
      <c r="CUP8" s="81"/>
      <c r="CUQ8" s="81"/>
      <c r="CUR8" s="81"/>
      <c r="CUS8" s="81"/>
      <c r="CUT8" s="81"/>
      <c r="CUU8" s="81"/>
      <c r="CUV8" s="81"/>
      <c r="CUW8" s="81"/>
      <c r="CUX8" s="81"/>
      <c r="CUY8" s="81"/>
      <c r="CUZ8" s="81"/>
      <c r="CVA8" s="81"/>
      <c r="CVB8" s="81"/>
      <c r="CVC8" s="81"/>
      <c r="CVD8" s="81"/>
      <c r="CVE8" s="81"/>
      <c r="CVF8" s="81"/>
      <c r="CVG8" s="81"/>
      <c r="CVH8" s="81"/>
      <c r="CVI8" s="81"/>
      <c r="CVJ8" s="81"/>
      <c r="CVK8" s="81"/>
      <c r="CVL8" s="81"/>
      <c r="CVM8" s="81"/>
      <c r="CVN8" s="81"/>
      <c r="CVO8" s="81"/>
      <c r="CVP8" s="81"/>
      <c r="CVQ8" s="81"/>
      <c r="CVR8" s="81"/>
      <c r="CVS8" s="81"/>
      <c r="CVT8" s="81"/>
      <c r="CVU8" s="81"/>
      <c r="CVV8" s="81"/>
      <c r="CVW8" s="81"/>
      <c r="CVX8" s="81"/>
      <c r="CVY8" s="81"/>
      <c r="CVZ8" s="81"/>
      <c r="CWA8" s="81"/>
      <c r="CWB8" s="81"/>
      <c r="CWC8" s="81"/>
      <c r="CWD8" s="81"/>
      <c r="CWE8" s="81"/>
      <c r="CWF8" s="81"/>
      <c r="CWG8" s="81"/>
      <c r="CWH8" s="81"/>
      <c r="CWI8" s="81"/>
      <c r="CWJ8" s="81"/>
      <c r="CWK8" s="81"/>
      <c r="CWL8" s="81"/>
      <c r="CWM8" s="81"/>
      <c r="CWN8" s="81"/>
      <c r="CWO8" s="81"/>
      <c r="CWP8" s="81"/>
      <c r="CWQ8" s="81"/>
      <c r="CWR8" s="81"/>
      <c r="CWS8" s="81"/>
      <c r="CWT8" s="81"/>
      <c r="CWU8" s="81"/>
      <c r="CWV8" s="81"/>
      <c r="CWW8" s="81"/>
      <c r="CWX8" s="81"/>
      <c r="CWY8" s="81"/>
      <c r="CWZ8" s="81"/>
      <c r="CXA8" s="81"/>
      <c r="CXB8" s="81"/>
      <c r="CXC8" s="81"/>
      <c r="CXD8" s="81"/>
      <c r="CXE8" s="81"/>
      <c r="CXF8" s="81"/>
      <c r="CXG8" s="81"/>
      <c r="CXH8" s="81"/>
      <c r="CXI8" s="81"/>
      <c r="CXJ8" s="81"/>
      <c r="CXK8" s="81"/>
      <c r="CXL8" s="81"/>
      <c r="CXM8" s="81"/>
      <c r="CXN8" s="81"/>
      <c r="CXO8" s="81"/>
      <c r="CXP8" s="81"/>
      <c r="CXQ8" s="81"/>
      <c r="CXR8" s="81"/>
      <c r="CXS8" s="81"/>
      <c r="CXT8" s="81"/>
      <c r="CXU8" s="81"/>
      <c r="CXV8" s="81"/>
      <c r="CXW8" s="81"/>
      <c r="CXX8" s="81"/>
      <c r="CXY8" s="81"/>
      <c r="CXZ8" s="81"/>
      <c r="CYA8" s="81"/>
      <c r="CYB8" s="81"/>
      <c r="CYC8" s="81"/>
      <c r="CYD8" s="81"/>
      <c r="CYE8" s="81"/>
      <c r="CYF8" s="81"/>
      <c r="CYG8" s="81"/>
      <c r="CYH8" s="81"/>
      <c r="CYI8" s="81"/>
      <c r="CYJ8" s="81"/>
      <c r="CYK8" s="81"/>
      <c r="CYL8" s="81"/>
      <c r="CYM8" s="81"/>
      <c r="CYN8" s="81"/>
      <c r="CYO8" s="81"/>
      <c r="CYP8" s="81"/>
      <c r="CYQ8" s="81"/>
      <c r="CYR8" s="81"/>
      <c r="CYS8" s="81"/>
      <c r="CYT8" s="81"/>
      <c r="CYU8" s="81"/>
      <c r="CYV8" s="81"/>
      <c r="CYW8" s="81"/>
      <c r="CYX8" s="81"/>
      <c r="CYY8" s="81"/>
      <c r="CYZ8" s="81"/>
      <c r="CZA8" s="81"/>
      <c r="CZB8" s="81"/>
      <c r="CZC8" s="81"/>
      <c r="CZD8" s="81"/>
      <c r="CZE8" s="81"/>
      <c r="CZF8" s="81"/>
      <c r="CZG8" s="81"/>
      <c r="CZH8" s="81"/>
      <c r="CZI8" s="81"/>
      <c r="CZJ8" s="81"/>
      <c r="CZK8" s="81"/>
      <c r="CZL8" s="81"/>
      <c r="CZM8" s="81"/>
      <c r="CZN8" s="81"/>
      <c r="CZO8" s="81"/>
      <c r="CZP8" s="81"/>
      <c r="CZQ8" s="81"/>
      <c r="CZR8" s="81"/>
      <c r="CZS8" s="81"/>
      <c r="CZT8" s="81"/>
      <c r="CZU8" s="81"/>
      <c r="CZV8" s="81"/>
      <c r="CZW8" s="81"/>
      <c r="CZX8" s="81"/>
      <c r="CZY8" s="81"/>
      <c r="CZZ8" s="81"/>
      <c r="DAA8" s="81"/>
      <c r="DAB8" s="81"/>
      <c r="DAC8" s="81"/>
      <c r="DAD8" s="81"/>
      <c r="DAE8" s="81"/>
      <c r="DAF8" s="81"/>
      <c r="DAG8" s="81"/>
      <c r="DAH8" s="81"/>
      <c r="DAI8" s="81"/>
      <c r="DAJ8" s="81"/>
      <c r="DAK8" s="81"/>
      <c r="DAL8" s="81"/>
      <c r="DAM8" s="81"/>
      <c r="DAN8" s="81"/>
      <c r="DAO8" s="81"/>
      <c r="DAP8" s="81"/>
      <c r="DAQ8" s="81"/>
      <c r="DAR8" s="81"/>
      <c r="DAS8" s="81"/>
      <c r="DAT8" s="81"/>
      <c r="DAU8" s="81"/>
      <c r="DAV8" s="81"/>
      <c r="DAW8" s="81"/>
      <c r="DAX8" s="81"/>
      <c r="DAY8" s="81"/>
      <c r="DAZ8" s="81"/>
      <c r="DBA8" s="81"/>
      <c r="DBB8" s="81"/>
      <c r="DBC8" s="81"/>
      <c r="DBD8" s="81"/>
      <c r="DBE8" s="81"/>
      <c r="DBF8" s="81"/>
      <c r="DBG8" s="81"/>
      <c r="DBH8" s="81"/>
      <c r="DBI8" s="81"/>
      <c r="DBJ8" s="81"/>
      <c r="DBK8" s="81"/>
      <c r="DBL8" s="81"/>
      <c r="DBM8" s="81"/>
      <c r="DBN8" s="81"/>
      <c r="DBO8" s="81"/>
      <c r="DBP8" s="81"/>
      <c r="DBQ8" s="81"/>
      <c r="DBR8" s="81"/>
      <c r="DBS8" s="81"/>
      <c r="DBT8" s="81"/>
      <c r="DBU8" s="81"/>
      <c r="DBV8" s="81"/>
      <c r="DBW8" s="81"/>
      <c r="DBX8" s="81"/>
      <c r="DBY8" s="81"/>
      <c r="DBZ8" s="81"/>
      <c r="DCA8" s="81"/>
      <c r="DCB8" s="81"/>
      <c r="DCC8" s="81"/>
      <c r="DCD8" s="81"/>
      <c r="DCE8" s="81"/>
      <c r="DCF8" s="81"/>
      <c r="DCG8" s="81"/>
      <c r="DCH8" s="81"/>
      <c r="DCI8" s="81"/>
      <c r="DCJ8" s="81"/>
      <c r="DCK8" s="81"/>
      <c r="DCL8" s="81"/>
      <c r="DCM8" s="81"/>
      <c r="DCN8" s="81"/>
      <c r="DCO8" s="81"/>
      <c r="DCP8" s="81"/>
      <c r="DCQ8" s="81"/>
      <c r="DCR8" s="81"/>
      <c r="DCS8" s="81"/>
      <c r="DCT8" s="81"/>
      <c r="DCU8" s="81"/>
      <c r="DCV8" s="81"/>
      <c r="DCW8" s="81"/>
      <c r="DCX8" s="81"/>
      <c r="DCY8" s="81"/>
      <c r="DCZ8" s="81"/>
      <c r="DDA8" s="81"/>
      <c r="DDB8" s="81"/>
      <c r="DDC8" s="81"/>
      <c r="DDD8" s="81"/>
      <c r="DDE8" s="81"/>
      <c r="DDF8" s="81"/>
      <c r="DDG8" s="81"/>
      <c r="DDH8" s="81"/>
      <c r="DDI8" s="81"/>
      <c r="DDJ8" s="81"/>
      <c r="DDK8" s="81"/>
      <c r="DDL8" s="81"/>
      <c r="DDM8" s="81"/>
      <c r="DDN8" s="81"/>
      <c r="DDO8" s="81"/>
      <c r="DDP8" s="81"/>
      <c r="DDQ8" s="81"/>
      <c r="DDR8" s="81"/>
      <c r="DDS8" s="81"/>
      <c r="DDT8" s="81"/>
      <c r="DDU8" s="81"/>
      <c r="DDV8" s="81"/>
      <c r="DDW8" s="81"/>
      <c r="DDX8" s="81"/>
      <c r="DDY8" s="81"/>
      <c r="DDZ8" s="81"/>
      <c r="DEA8" s="81"/>
      <c r="DEB8" s="81"/>
      <c r="DEC8" s="81"/>
      <c r="DED8" s="81"/>
      <c r="DEE8" s="81"/>
      <c r="DEF8" s="81"/>
      <c r="DEG8" s="81"/>
      <c r="DEH8" s="81"/>
      <c r="DEI8" s="81"/>
      <c r="DEJ8" s="81"/>
      <c r="DEK8" s="81"/>
      <c r="DEL8" s="81"/>
      <c r="DEM8" s="81"/>
      <c r="DEN8" s="81"/>
      <c r="DEO8" s="81"/>
      <c r="DEP8" s="81"/>
      <c r="DEQ8" s="81"/>
      <c r="DER8" s="81"/>
      <c r="DES8" s="81"/>
      <c r="DET8" s="81"/>
      <c r="DEU8" s="81"/>
      <c r="DEV8" s="81"/>
      <c r="DEW8" s="81"/>
      <c r="DEX8" s="81"/>
      <c r="DEY8" s="81"/>
      <c r="DEZ8" s="81"/>
      <c r="DFA8" s="81"/>
      <c r="DFB8" s="81"/>
      <c r="DFC8" s="81"/>
      <c r="DFD8" s="81"/>
      <c r="DFE8" s="81"/>
      <c r="DFF8" s="81"/>
      <c r="DFG8" s="81"/>
      <c r="DFH8" s="81"/>
      <c r="DFI8" s="81"/>
      <c r="DFJ8" s="81"/>
      <c r="DFK8" s="81"/>
      <c r="DFL8" s="81"/>
      <c r="DFM8" s="81"/>
      <c r="DFN8" s="81"/>
      <c r="DFO8" s="81"/>
      <c r="DFP8" s="81"/>
      <c r="DFQ8" s="81"/>
      <c r="DFR8" s="81"/>
      <c r="DFS8" s="81"/>
      <c r="DFT8" s="81"/>
      <c r="DFU8" s="81"/>
      <c r="DFV8" s="81"/>
      <c r="DFW8" s="81"/>
      <c r="DFX8" s="81"/>
      <c r="DFY8" s="81"/>
      <c r="DFZ8" s="81"/>
      <c r="DGA8" s="81"/>
      <c r="DGB8" s="81"/>
      <c r="DGC8" s="81"/>
      <c r="DGD8" s="81"/>
      <c r="DGE8" s="81"/>
      <c r="DGF8" s="81"/>
      <c r="DGG8" s="81"/>
      <c r="DGH8" s="81"/>
      <c r="DGI8" s="81"/>
      <c r="DGJ8" s="81"/>
      <c r="DGK8" s="81"/>
      <c r="DGL8" s="81"/>
      <c r="DGM8" s="81"/>
      <c r="DGN8" s="81"/>
      <c r="DGO8" s="81"/>
      <c r="DGP8" s="81"/>
      <c r="DGQ8" s="81"/>
      <c r="DGR8" s="81"/>
      <c r="DGS8" s="81"/>
      <c r="DGT8" s="81"/>
      <c r="DGU8" s="81"/>
      <c r="DGV8" s="81"/>
      <c r="DGW8" s="81"/>
      <c r="DGX8" s="81"/>
      <c r="DGY8" s="81"/>
      <c r="DGZ8" s="81"/>
      <c r="DHA8" s="81"/>
      <c r="DHB8" s="81"/>
      <c r="DHC8" s="81"/>
      <c r="DHD8" s="81"/>
      <c r="DHE8" s="81"/>
      <c r="DHF8" s="81"/>
      <c r="DHG8" s="81"/>
      <c r="DHH8" s="81"/>
      <c r="DHI8" s="81"/>
      <c r="DHJ8" s="81"/>
      <c r="DHK8" s="81"/>
      <c r="DHL8" s="81"/>
      <c r="DHM8" s="81"/>
      <c r="DHN8" s="81"/>
      <c r="DHO8" s="81"/>
      <c r="DHP8" s="81"/>
      <c r="DHQ8" s="81"/>
      <c r="DHR8" s="81"/>
      <c r="DHS8" s="81"/>
      <c r="DHT8" s="81"/>
      <c r="DHU8" s="81"/>
      <c r="DHV8" s="81"/>
      <c r="DHW8" s="81"/>
      <c r="DHX8" s="81"/>
      <c r="DHY8" s="81"/>
      <c r="DHZ8" s="81"/>
      <c r="DIA8" s="81"/>
      <c r="DIB8" s="81"/>
      <c r="DIC8" s="81"/>
      <c r="DID8" s="81"/>
      <c r="DIE8" s="81"/>
      <c r="DIF8" s="81"/>
      <c r="DIG8" s="81"/>
      <c r="DIH8" s="81"/>
      <c r="DII8" s="81"/>
      <c r="DIJ8" s="81"/>
      <c r="DIK8" s="81"/>
      <c r="DIL8" s="81"/>
      <c r="DIM8" s="81"/>
      <c r="DIN8" s="81"/>
      <c r="DIO8" s="81"/>
      <c r="DIP8" s="81"/>
      <c r="DIQ8" s="81"/>
      <c r="DIR8" s="81"/>
      <c r="DIS8" s="81"/>
      <c r="DIT8" s="81"/>
      <c r="DIU8" s="81"/>
      <c r="DIV8" s="81"/>
      <c r="DIW8" s="81"/>
      <c r="DIX8" s="81"/>
      <c r="DIY8" s="81"/>
      <c r="DIZ8" s="81"/>
      <c r="DJA8" s="81"/>
      <c r="DJB8" s="81"/>
      <c r="DJC8" s="81"/>
      <c r="DJD8" s="81"/>
      <c r="DJE8" s="81"/>
      <c r="DJF8" s="81"/>
      <c r="DJG8" s="81"/>
      <c r="DJH8" s="81"/>
      <c r="DJI8" s="81"/>
      <c r="DJJ8" s="81"/>
      <c r="DJK8" s="81"/>
      <c r="DJL8" s="81"/>
      <c r="DJM8" s="81"/>
      <c r="DJN8" s="81"/>
      <c r="DJO8" s="81"/>
      <c r="DJP8" s="81"/>
      <c r="DJQ8" s="81"/>
      <c r="DJR8" s="81"/>
      <c r="DJS8" s="81"/>
      <c r="DJT8" s="81"/>
      <c r="DJU8" s="81"/>
      <c r="DJV8" s="81"/>
      <c r="DJW8" s="81"/>
      <c r="DJX8" s="81"/>
      <c r="DJY8" s="81"/>
      <c r="DJZ8" s="81"/>
      <c r="DKA8" s="81"/>
      <c r="DKB8" s="81"/>
      <c r="DKC8" s="81"/>
      <c r="DKD8" s="81"/>
      <c r="DKE8" s="81"/>
      <c r="DKF8" s="81"/>
      <c r="DKG8" s="81"/>
      <c r="DKH8" s="81"/>
      <c r="DKI8" s="81"/>
      <c r="DKJ8" s="81"/>
      <c r="DKK8" s="81"/>
      <c r="DKL8" s="81"/>
      <c r="DKM8" s="81"/>
      <c r="DKN8" s="81"/>
      <c r="DKO8" s="81"/>
      <c r="DKP8" s="81"/>
      <c r="DKQ8" s="81"/>
      <c r="DKR8" s="81"/>
      <c r="DKS8" s="81"/>
      <c r="DKT8" s="81"/>
      <c r="DKU8" s="81"/>
      <c r="DKV8" s="81"/>
      <c r="DKW8" s="81"/>
      <c r="DKX8" s="81"/>
      <c r="DKY8" s="81"/>
      <c r="DKZ8" s="81"/>
      <c r="DLA8" s="81"/>
      <c r="DLB8" s="81"/>
      <c r="DLC8" s="81"/>
      <c r="DLD8" s="81"/>
      <c r="DLE8" s="81"/>
      <c r="DLF8" s="81"/>
      <c r="DLG8" s="81"/>
      <c r="DLH8" s="81"/>
      <c r="DLI8" s="81"/>
      <c r="DLJ8" s="81"/>
      <c r="DLK8" s="81"/>
      <c r="DLL8" s="81"/>
      <c r="DLM8" s="81"/>
      <c r="DLN8" s="81"/>
      <c r="DLO8" s="81"/>
      <c r="DLP8" s="81"/>
      <c r="DLQ8" s="81"/>
      <c r="DLR8" s="81"/>
      <c r="DLS8" s="81"/>
      <c r="DLT8" s="81"/>
      <c r="DLU8" s="81"/>
      <c r="DLV8" s="81"/>
      <c r="DLW8" s="81"/>
      <c r="DLX8" s="81"/>
      <c r="DLY8" s="81"/>
      <c r="DLZ8" s="81"/>
      <c r="DMA8" s="81"/>
      <c r="DMB8" s="81"/>
      <c r="DMC8" s="81"/>
      <c r="DMD8" s="81"/>
      <c r="DME8" s="81"/>
      <c r="DMF8" s="81"/>
      <c r="DMG8" s="81"/>
      <c r="DMH8" s="81"/>
      <c r="DMI8" s="81"/>
      <c r="DMJ8" s="81"/>
      <c r="DMK8" s="81"/>
      <c r="DML8" s="81"/>
      <c r="DMM8" s="81"/>
      <c r="DMN8" s="81"/>
      <c r="DMO8" s="81"/>
      <c r="DMP8" s="81"/>
      <c r="DMQ8" s="81"/>
      <c r="DMR8" s="81"/>
      <c r="DMS8" s="81"/>
      <c r="DMT8" s="81"/>
      <c r="DMU8" s="81"/>
      <c r="DMV8" s="81"/>
      <c r="DMW8" s="81"/>
      <c r="DMX8" s="81"/>
      <c r="DMY8" s="81"/>
      <c r="DMZ8" s="81"/>
      <c r="DNA8" s="81"/>
      <c r="DNB8" s="81"/>
      <c r="DNC8" s="81"/>
      <c r="DND8" s="81"/>
      <c r="DNE8" s="81"/>
      <c r="DNF8" s="81"/>
      <c r="DNG8" s="81"/>
      <c r="DNH8" s="81"/>
      <c r="DNI8" s="81"/>
      <c r="DNJ8" s="81"/>
      <c r="DNK8" s="81"/>
      <c r="DNL8" s="81"/>
      <c r="DNM8" s="81"/>
      <c r="DNN8" s="81"/>
      <c r="DNO8" s="81"/>
      <c r="DNP8" s="81"/>
      <c r="DNQ8" s="81"/>
      <c r="DNR8" s="81"/>
      <c r="DNS8" s="81"/>
      <c r="DNT8" s="81"/>
      <c r="DNU8" s="81"/>
      <c r="DNV8" s="81"/>
      <c r="DNW8" s="81"/>
      <c r="DNX8" s="81"/>
      <c r="DNY8" s="81"/>
      <c r="DNZ8" s="81"/>
      <c r="DOA8" s="81"/>
      <c r="DOB8" s="81"/>
      <c r="DOC8" s="81"/>
      <c r="DOD8" s="81"/>
      <c r="DOE8" s="81"/>
      <c r="DOF8" s="81"/>
      <c r="DOG8" s="81"/>
      <c r="DOH8" s="81"/>
      <c r="DOI8" s="81"/>
      <c r="DOJ8" s="81"/>
      <c r="DOK8" s="81"/>
      <c r="DOL8" s="81"/>
      <c r="DOM8" s="81"/>
      <c r="DON8" s="81"/>
      <c r="DOO8" s="81"/>
      <c r="DOP8" s="81"/>
      <c r="DOQ8" s="81"/>
      <c r="DOR8" s="81"/>
      <c r="DOS8" s="81"/>
      <c r="DOT8" s="81"/>
      <c r="DOU8" s="81"/>
      <c r="DOV8" s="81"/>
      <c r="DOW8" s="81"/>
      <c r="DOX8" s="81"/>
      <c r="DOY8" s="81"/>
      <c r="DOZ8" s="81"/>
      <c r="DPA8" s="81"/>
      <c r="DPB8" s="81"/>
      <c r="DPC8" s="81"/>
      <c r="DPD8" s="81"/>
      <c r="DPE8" s="81"/>
      <c r="DPF8" s="81"/>
      <c r="DPG8" s="81"/>
      <c r="DPH8" s="81"/>
      <c r="DPI8" s="81"/>
      <c r="DPJ8" s="81"/>
      <c r="DPK8" s="81"/>
      <c r="DPL8" s="81"/>
      <c r="DPM8" s="81"/>
      <c r="DPN8" s="81"/>
      <c r="DPO8" s="81"/>
      <c r="DPP8" s="81"/>
      <c r="DPQ8" s="81"/>
      <c r="DPR8" s="81"/>
      <c r="DPS8" s="81"/>
      <c r="DPT8" s="81"/>
      <c r="DPU8" s="81"/>
      <c r="DPV8" s="81"/>
      <c r="DPW8" s="81"/>
      <c r="DPX8" s="81"/>
      <c r="DPY8" s="81"/>
      <c r="DPZ8" s="81"/>
      <c r="DQA8" s="81"/>
      <c r="DQB8" s="81"/>
      <c r="DQC8" s="81"/>
      <c r="DQD8" s="81"/>
      <c r="DQE8" s="81"/>
      <c r="DQF8" s="81"/>
      <c r="DQG8" s="81"/>
      <c r="DQH8" s="81"/>
      <c r="DQI8" s="81"/>
      <c r="DQJ8" s="81"/>
      <c r="DQK8" s="81"/>
      <c r="DQL8" s="81"/>
      <c r="DQM8" s="81"/>
      <c r="DQN8" s="81"/>
      <c r="DQO8" s="81"/>
      <c r="DQP8" s="81"/>
      <c r="DQQ8" s="81"/>
      <c r="DQR8" s="81"/>
      <c r="DQS8" s="81"/>
      <c r="DQT8" s="81"/>
      <c r="DQU8" s="81"/>
      <c r="DQV8" s="81"/>
      <c r="DQW8" s="81"/>
      <c r="DQX8" s="81"/>
      <c r="DQY8" s="81"/>
      <c r="DQZ8" s="81"/>
      <c r="DRA8" s="81"/>
      <c r="DRB8" s="81"/>
      <c r="DRC8" s="81"/>
      <c r="DRD8" s="81"/>
      <c r="DRE8" s="81"/>
      <c r="DRF8" s="81"/>
      <c r="DRG8" s="81"/>
      <c r="DRH8" s="81"/>
      <c r="DRI8" s="81"/>
      <c r="DRJ8" s="81"/>
      <c r="DRK8" s="81"/>
      <c r="DRL8" s="81"/>
      <c r="DRM8" s="81"/>
      <c r="DRN8" s="81"/>
      <c r="DRO8" s="81"/>
      <c r="DRP8" s="81"/>
      <c r="DRQ8" s="81"/>
      <c r="DRR8" s="81"/>
      <c r="DRS8" s="81"/>
      <c r="DRT8" s="81"/>
      <c r="DRU8" s="81"/>
      <c r="DRV8" s="81"/>
      <c r="DRW8" s="81"/>
      <c r="DRX8" s="81"/>
      <c r="DRY8" s="81"/>
      <c r="DRZ8" s="81"/>
      <c r="DSA8" s="81"/>
      <c r="DSB8" s="81"/>
      <c r="DSC8" s="81"/>
      <c r="DSD8" s="81"/>
      <c r="DSE8" s="81"/>
      <c r="DSF8" s="81"/>
      <c r="DSG8" s="81"/>
      <c r="DSH8" s="81"/>
      <c r="DSI8" s="81"/>
      <c r="DSJ8" s="81"/>
      <c r="DSK8" s="81"/>
      <c r="DSL8" s="81"/>
      <c r="DSM8" s="81"/>
      <c r="DSN8" s="81"/>
      <c r="DSO8" s="81"/>
      <c r="DSP8" s="81"/>
      <c r="DSQ8" s="81"/>
      <c r="DSR8" s="81"/>
      <c r="DSS8" s="81"/>
      <c r="DST8" s="81"/>
      <c r="DSU8" s="81"/>
      <c r="DSV8" s="81"/>
      <c r="DSW8" s="81"/>
      <c r="DSX8" s="81"/>
      <c r="DSY8" s="81"/>
      <c r="DSZ8" s="81"/>
      <c r="DTA8" s="81"/>
      <c r="DTB8" s="81"/>
      <c r="DTC8" s="81"/>
      <c r="DTD8" s="81"/>
      <c r="DTE8" s="81"/>
      <c r="DTF8" s="81"/>
      <c r="DTG8" s="81"/>
      <c r="DTH8" s="81"/>
      <c r="DTI8" s="81"/>
      <c r="DTJ8" s="81"/>
      <c r="DTK8" s="81"/>
      <c r="DTL8" s="81"/>
      <c r="DTM8" s="81"/>
      <c r="DTN8" s="81"/>
      <c r="DTO8" s="81"/>
      <c r="DTP8" s="81"/>
      <c r="DTQ8" s="81"/>
      <c r="DTR8" s="81"/>
      <c r="DTS8" s="81"/>
      <c r="DTT8" s="81"/>
      <c r="DTU8" s="81"/>
      <c r="DTV8" s="81"/>
      <c r="DTW8" s="81"/>
      <c r="DTX8" s="81"/>
      <c r="DTY8" s="81"/>
      <c r="DTZ8" s="81"/>
      <c r="DUA8" s="81"/>
      <c r="DUB8" s="81"/>
      <c r="DUC8" s="81"/>
      <c r="DUD8" s="81"/>
      <c r="DUE8" s="81"/>
      <c r="DUF8" s="81"/>
      <c r="DUG8" s="81"/>
      <c r="DUH8" s="81"/>
      <c r="DUI8" s="81"/>
      <c r="DUJ8" s="81"/>
      <c r="DUK8" s="81"/>
      <c r="DUL8" s="81"/>
      <c r="DUM8" s="81"/>
      <c r="DUN8" s="81"/>
      <c r="DUO8" s="81"/>
      <c r="DUP8" s="81"/>
      <c r="DUQ8" s="81"/>
      <c r="DUR8" s="81"/>
      <c r="DUS8" s="81"/>
      <c r="DUT8" s="81"/>
      <c r="DUU8" s="81"/>
      <c r="DUV8" s="81"/>
      <c r="DUW8" s="81"/>
      <c r="DUX8" s="81"/>
      <c r="DUY8" s="81"/>
      <c r="DUZ8" s="81"/>
      <c r="DVA8" s="81"/>
      <c r="DVB8" s="81"/>
      <c r="DVC8" s="81"/>
      <c r="DVD8" s="81"/>
      <c r="DVE8" s="81"/>
      <c r="DVF8" s="81"/>
      <c r="DVG8" s="81"/>
      <c r="DVH8" s="81"/>
      <c r="DVI8" s="81"/>
      <c r="DVJ8" s="81"/>
      <c r="DVK8" s="81"/>
      <c r="DVL8" s="81"/>
      <c r="DVM8" s="81"/>
      <c r="DVN8" s="81"/>
      <c r="DVO8" s="81"/>
      <c r="DVP8" s="81"/>
      <c r="DVQ8" s="81"/>
      <c r="DVR8" s="81"/>
      <c r="DVS8" s="81"/>
      <c r="DVT8" s="81"/>
      <c r="DVU8" s="81"/>
      <c r="DVV8" s="81"/>
      <c r="DVW8" s="81"/>
      <c r="DVX8" s="81"/>
      <c r="DVY8" s="81"/>
      <c r="DVZ8" s="81"/>
      <c r="DWA8" s="81"/>
      <c r="DWB8" s="81"/>
      <c r="DWC8" s="81"/>
      <c r="DWD8" s="81"/>
      <c r="DWE8" s="81"/>
      <c r="DWF8" s="81"/>
      <c r="DWG8" s="81"/>
      <c r="DWH8" s="81"/>
      <c r="DWI8" s="81"/>
      <c r="DWJ8" s="81"/>
      <c r="DWK8" s="81"/>
      <c r="DWL8" s="81"/>
      <c r="DWM8" s="81"/>
      <c r="DWN8" s="81"/>
      <c r="DWO8" s="81"/>
      <c r="DWP8" s="81"/>
      <c r="DWQ8" s="81"/>
      <c r="DWR8" s="81"/>
      <c r="DWS8" s="81"/>
      <c r="DWT8" s="81"/>
      <c r="DWU8" s="81"/>
      <c r="DWV8" s="81"/>
      <c r="DWW8" s="81"/>
      <c r="DWX8" s="81"/>
      <c r="DWY8" s="81"/>
      <c r="DWZ8" s="81"/>
      <c r="DXA8" s="81"/>
      <c r="DXB8" s="81"/>
      <c r="DXC8" s="81"/>
      <c r="DXD8" s="81"/>
      <c r="DXE8" s="81"/>
      <c r="DXF8" s="81"/>
      <c r="DXG8" s="81"/>
      <c r="DXH8" s="81"/>
      <c r="DXI8" s="81"/>
      <c r="DXJ8" s="81"/>
      <c r="DXK8" s="81"/>
      <c r="DXL8" s="81"/>
      <c r="DXM8" s="81"/>
      <c r="DXN8" s="81"/>
      <c r="DXO8" s="81"/>
      <c r="DXP8" s="81"/>
      <c r="DXQ8" s="81"/>
      <c r="DXR8" s="81"/>
      <c r="DXS8" s="81"/>
      <c r="DXT8" s="81"/>
      <c r="DXU8" s="81"/>
      <c r="DXV8" s="81"/>
      <c r="DXW8" s="81"/>
      <c r="DXX8" s="81"/>
      <c r="DXY8" s="81"/>
      <c r="DXZ8" s="81"/>
      <c r="DYA8" s="81"/>
      <c r="DYB8" s="81"/>
      <c r="DYC8" s="81"/>
      <c r="DYD8" s="81"/>
      <c r="DYE8" s="81"/>
      <c r="DYF8" s="81"/>
      <c r="DYG8" s="81"/>
      <c r="DYH8" s="81"/>
      <c r="DYI8" s="81"/>
      <c r="DYJ8" s="81"/>
      <c r="DYK8" s="81"/>
      <c r="DYL8" s="81"/>
      <c r="DYM8" s="81"/>
      <c r="DYN8" s="81"/>
      <c r="DYO8" s="81"/>
      <c r="DYP8" s="81"/>
      <c r="DYQ8" s="81"/>
      <c r="DYR8" s="81"/>
      <c r="DYS8" s="81"/>
      <c r="DYT8" s="81"/>
      <c r="DYU8" s="81"/>
      <c r="DYV8" s="81"/>
      <c r="DYW8" s="81"/>
      <c r="DYX8" s="81"/>
      <c r="DYY8" s="81"/>
      <c r="DYZ8" s="81"/>
      <c r="DZA8" s="81"/>
      <c r="DZB8" s="81"/>
      <c r="DZC8" s="81"/>
      <c r="DZD8" s="81"/>
      <c r="DZE8" s="81"/>
      <c r="DZF8" s="81"/>
      <c r="DZG8" s="81"/>
      <c r="DZH8" s="81"/>
      <c r="DZI8" s="81"/>
      <c r="DZJ8" s="81"/>
      <c r="DZK8" s="81"/>
      <c r="DZL8" s="81"/>
      <c r="DZM8" s="81"/>
      <c r="DZN8" s="81"/>
      <c r="DZO8" s="81"/>
      <c r="DZP8" s="81"/>
      <c r="DZQ8" s="81"/>
      <c r="DZR8" s="81"/>
      <c r="DZS8" s="81"/>
      <c r="DZT8" s="81"/>
      <c r="DZU8" s="81"/>
      <c r="DZV8" s="81"/>
      <c r="DZW8" s="81"/>
      <c r="DZX8" s="81"/>
      <c r="DZY8" s="81"/>
      <c r="DZZ8" s="81"/>
      <c r="EAA8" s="81"/>
      <c r="EAB8" s="81"/>
      <c r="EAC8" s="81"/>
      <c r="EAD8" s="81"/>
      <c r="EAE8" s="81"/>
      <c r="EAF8" s="81"/>
      <c r="EAG8" s="81"/>
      <c r="EAH8" s="81"/>
      <c r="EAI8" s="81"/>
      <c r="EAJ8" s="81"/>
      <c r="EAK8" s="81"/>
      <c r="EAL8" s="81"/>
      <c r="EAM8" s="81"/>
      <c r="EAN8" s="81"/>
      <c r="EAO8" s="81"/>
      <c r="EAP8" s="81"/>
      <c r="EAQ8" s="81"/>
      <c r="EAR8" s="81"/>
      <c r="EAS8" s="81"/>
      <c r="EAT8" s="81"/>
      <c r="EAU8" s="81"/>
      <c r="EAV8" s="81"/>
      <c r="EAW8" s="81"/>
      <c r="EAX8" s="81"/>
      <c r="EAY8" s="81"/>
      <c r="EAZ8" s="81"/>
      <c r="EBA8" s="81"/>
      <c r="EBB8" s="81"/>
      <c r="EBC8" s="81"/>
      <c r="EBD8" s="81"/>
      <c r="EBE8" s="81"/>
      <c r="EBF8" s="81"/>
      <c r="EBG8" s="81"/>
      <c r="EBH8" s="81"/>
      <c r="EBI8" s="81"/>
      <c r="EBJ8" s="81"/>
      <c r="EBK8" s="81"/>
      <c r="EBL8" s="81"/>
      <c r="EBM8" s="81"/>
      <c r="EBN8" s="81"/>
      <c r="EBO8" s="81"/>
      <c r="EBP8" s="81"/>
      <c r="EBQ8" s="81"/>
      <c r="EBR8" s="81"/>
      <c r="EBS8" s="81"/>
      <c r="EBT8" s="81"/>
      <c r="EBU8" s="81"/>
      <c r="EBV8" s="81"/>
      <c r="EBW8" s="81"/>
      <c r="EBX8" s="81"/>
      <c r="EBY8" s="81"/>
      <c r="EBZ8" s="81"/>
      <c r="ECA8" s="81"/>
      <c r="ECB8" s="81"/>
      <c r="ECC8" s="81"/>
      <c r="ECD8" s="81"/>
      <c r="ECE8" s="81"/>
      <c r="ECF8" s="81"/>
      <c r="ECG8" s="81"/>
      <c r="ECH8" s="81"/>
      <c r="ECI8" s="81"/>
      <c r="ECJ8" s="81"/>
      <c r="ECK8" s="81"/>
      <c r="ECL8" s="81"/>
      <c r="ECM8" s="81"/>
      <c r="ECN8" s="81"/>
      <c r="ECO8" s="81"/>
      <c r="ECP8" s="81"/>
      <c r="ECQ8" s="81"/>
      <c r="ECR8" s="81"/>
      <c r="ECS8" s="81"/>
      <c r="ECT8" s="81"/>
      <c r="ECU8" s="81"/>
      <c r="ECV8" s="81"/>
      <c r="ECW8" s="81"/>
      <c r="ECX8" s="81"/>
      <c r="ECY8" s="81"/>
      <c r="ECZ8" s="81"/>
      <c r="EDA8" s="81"/>
      <c r="EDB8" s="81"/>
      <c r="EDC8" s="81"/>
      <c r="EDD8" s="81"/>
      <c r="EDE8" s="81"/>
      <c r="EDF8" s="81"/>
      <c r="EDG8" s="81"/>
      <c r="EDH8" s="81"/>
      <c r="EDI8" s="81"/>
      <c r="EDJ8" s="81"/>
      <c r="EDK8" s="81"/>
      <c r="EDL8" s="81"/>
      <c r="EDM8" s="81"/>
      <c r="EDN8" s="81"/>
      <c r="EDO8" s="81"/>
      <c r="EDP8" s="81"/>
      <c r="EDQ8" s="81"/>
      <c r="EDR8" s="81"/>
      <c r="EDS8" s="81"/>
      <c r="EDT8" s="81"/>
      <c r="EDU8" s="81"/>
      <c r="EDV8" s="81"/>
      <c r="EDW8" s="81"/>
      <c r="EDX8" s="81"/>
      <c r="EDY8" s="81"/>
      <c r="EDZ8" s="81"/>
      <c r="EEA8" s="81"/>
      <c r="EEB8" s="81"/>
      <c r="EEC8" s="81"/>
      <c r="EED8" s="81"/>
      <c r="EEE8" s="81"/>
      <c r="EEF8" s="81"/>
      <c r="EEG8" s="81"/>
      <c r="EEH8" s="81"/>
      <c r="EEI8" s="81"/>
      <c r="EEJ8" s="81"/>
      <c r="EEK8" s="81"/>
      <c r="EEL8" s="81"/>
      <c r="EEM8" s="81"/>
      <c r="EEN8" s="81"/>
      <c r="EEO8" s="81"/>
      <c r="EEP8" s="81"/>
      <c r="EEQ8" s="81"/>
      <c r="EER8" s="81"/>
      <c r="EES8" s="81"/>
      <c r="EET8" s="81"/>
      <c r="EEU8" s="81"/>
      <c r="EEV8" s="81"/>
      <c r="EEW8" s="81"/>
      <c r="EEX8" s="81"/>
      <c r="EEY8" s="81"/>
      <c r="EEZ8" s="81"/>
      <c r="EFA8" s="81"/>
      <c r="EFB8" s="81"/>
      <c r="EFC8" s="81"/>
      <c r="EFD8" s="81"/>
      <c r="EFE8" s="81"/>
      <c r="EFF8" s="81"/>
      <c r="EFG8" s="81"/>
      <c r="EFH8" s="81"/>
      <c r="EFI8" s="81"/>
      <c r="EFJ8" s="81"/>
      <c r="EFK8" s="81"/>
      <c r="EFL8" s="81"/>
      <c r="EFM8" s="81"/>
      <c r="EFN8" s="81"/>
      <c r="EFO8" s="81"/>
      <c r="EFP8" s="81"/>
      <c r="EFQ8" s="81"/>
      <c r="EFR8" s="81"/>
      <c r="EFS8" s="81"/>
      <c r="EFT8" s="81"/>
      <c r="EFU8" s="81"/>
      <c r="EFV8" s="81"/>
      <c r="EFW8" s="81"/>
      <c r="EFX8" s="81"/>
      <c r="EFY8" s="81"/>
      <c r="EFZ8" s="81"/>
      <c r="EGA8" s="81"/>
      <c r="EGB8" s="81"/>
      <c r="EGC8" s="81"/>
      <c r="EGD8" s="81"/>
      <c r="EGE8" s="81"/>
      <c r="EGF8" s="81"/>
      <c r="EGG8" s="81"/>
      <c r="EGH8" s="81"/>
      <c r="EGI8" s="81"/>
      <c r="EGJ8" s="81"/>
      <c r="EGK8" s="81"/>
      <c r="EGL8" s="81"/>
      <c r="EGM8" s="81"/>
      <c r="EGN8" s="81"/>
      <c r="EGO8" s="81"/>
      <c r="EGP8" s="81"/>
      <c r="EGQ8" s="81"/>
      <c r="EGR8" s="81"/>
      <c r="EGS8" s="81"/>
      <c r="EGT8" s="81"/>
      <c r="EGU8" s="81"/>
      <c r="EGV8" s="81"/>
      <c r="EGW8" s="81"/>
      <c r="EGX8" s="81"/>
      <c r="EGY8" s="81"/>
      <c r="EGZ8" s="81"/>
      <c r="EHA8" s="81"/>
      <c r="EHB8" s="81"/>
      <c r="EHC8" s="81"/>
      <c r="EHD8" s="81"/>
      <c r="EHE8" s="81"/>
      <c r="EHF8" s="81"/>
      <c r="EHG8" s="81"/>
      <c r="EHH8" s="81"/>
      <c r="EHI8" s="81"/>
      <c r="EHJ8" s="81"/>
      <c r="EHK8" s="81"/>
      <c r="EHL8" s="81"/>
      <c r="EHM8" s="81"/>
      <c r="EHN8" s="81"/>
      <c r="EHO8" s="81"/>
      <c r="EHP8" s="81"/>
      <c r="EHQ8" s="81"/>
      <c r="EHR8" s="81"/>
      <c r="EHS8" s="81"/>
      <c r="EHT8" s="81"/>
      <c r="EHU8" s="81"/>
      <c r="EHV8" s="81"/>
      <c r="EHW8" s="81"/>
      <c r="EHX8" s="81"/>
      <c r="EHY8" s="81"/>
      <c r="EHZ8" s="81"/>
      <c r="EIA8" s="81"/>
      <c r="EIB8" s="81"/>
      <c r="EIC8" s="81"/>
      <c r="EID8" s="81"/>
      <c r="EIE8" s="81"/>
      <c r="EIF8" s="81"/>
      <c r="EIG8" s="81"/>
      <c r="EIH8" s="81"/>
      <c r="EII8" s="81"/>
      <c r="EIJ8" s="81"/>
      <c r="EIK8" s="81"/>
      <c r="EIL8" s="81"/>
      <c r="EIM8" s="81"/>
      <c r="EIN8" s="81"/>
      <c r="EIO8" s="81"/>
      <c r="EIP8" s="81"/>
      <c r="EIQ8" s="81"/>
      <c r="EIR8" s="81"/>
      <c r="EIS8" s="81"/>
      <c r="EIT8" s="81"/>
      <c r="EIU8" s="81"/>
      <c r="EIV8" s="81"/>
      <c r="EIW8" s="81"/>
      <c r="EIX8" s="81"/>
      <c r="EIY8" s="81"/>
      <c r="EIZ8" s="81"/>
      <c r="EJA8" s="81"/>
      <c r="EJB8" s="81"/>
      <c r="EJC8" s="81"/>
      <c r="EJD8" s="81"/>
      <c r="EJE8" s="81"/>
      <c r="EJF8" s="81"/>
      <c r="EJG8" s="81"/>
      <c r="EJH8" s="81"/>
      <c r="EJI8" s="81"/>
      <c r="EJJ8" s="81"/>
      <c r="EJK8" s="81"/>
      <c r="EJL8" s="81"/>
      <c r="EJM8" s="81"/>
      <c r="EJN8" s="81"/>
      <c r="EJO8" s="81"/>
      <c r="EJP8" s="81"/>
      <c r="EJQ8" s="81"/>
      <c r="EJR8" s="81"/>
      <c r="EJS8" s="81"/>
      <c r="EJT8" s="81"/>
      <c r="EJU8" s="81"/>
      <c r="EJV8" s="81"/>
      <c r="EJW8" s="81"/>
      <c r="EJX8" s="81"/>
      <c r="EJY8" s="81"/>
      <c r="EJZ8" s="81"/>
      <c r="EKA8" s="81"/>
      <c r="EKB8" s="81"/>
      <c r="EKC8" s="81"/>
      <c r="EKD8" s="81"/>
      <c r="EKE8" s="81"/>
      <c r="EKF8" s="81"/>
      <c r="EKG8" s="81"/>
      <c r="EKH8" s="81"/>
      <c r="EKI8" s="81"/>
      <c r="EKJ8" s="81"/>
      <c r="EKK8" s="81"/>
      <c r="EKL8" s="81"/>
      <c r="EKM8" s="81"/>
      <c r="EKN8" s="81"/>
      <c r="EKO8" s="81"/>
      <c r="EKP8" s="81"/>
      <c r="EKQ8" s="81"/>
      <c r="EKR8" s="81"/>
      <c r="EKS8" s="81"/>
      <c r="EKT8" s="81"/>
      <c r="EKU8" s="81"/>
      <c r="EKV8" s="81"/>
      <c r="EKW8" s="81"/>
      <c r="EKX8" s="81"/>
      <c r="EKY8" s="81"/>
      <c r="EKZ8" s="81"/>
      <c r="ELA8" s="81"/>
      <c r="ELB8" s="81"/>
      <c r="ELC8" s="81"/>
      <c r="ELD8" s="81"/>
      <c r="ELE8" s="81"/>
      <c r="ELF8" s="81"/>
      <c r="ELG8" s="81"/>
      <c r="ELH8" s="81"/>
      <c r="ELI8" s="81"/>
      <c r="ELJ8" s="81"/>
      <c r="ELK8" s="81"/>
      <c r="ELL8" s="81"/>
      <c r="ELM8" s="81"/>
      <c r="ELN8" s="81"/>
      <c r="ELO8" s="81"/>
      <c r="ELP8" s="81"/>
      <c r="ELQ8" s="81"/>
      <c r="ELR8" s="81"/>
      <c r="ELS8" s="81"/>
      <c r="ELT8" s="81"/>
      <c r="ELU8" s="81"/>
      <c r="ELV8" s="81"/>
      <c r="ELW8" s="81"/>
      <c r="ELX8" s="81"/>
      <c r="ELY8" s="81"/>
      <c r="ELZ8" s="81"/>
      <c r="EMA8" s="81"/>
      <c r="EMB8" s="81"/>
      <c r="EMC8" s="81"/>
      <c r="EMD8" s="81"/>
      <c r="EME8" s="81"/>
      <c r="EMF8" s="81"/>
      <c r="EMG8" s="81"/>
      <c r="EMH8" s="81"/>
      <c r="EMI8" s="81"/>
      <c r="EMJ8" s="81"/>
      <c r="EMK8" s="81"/>
      <c r="EML8" s="81"/>
      <c r="EMM8" s="81"/>
      <c r="EMN8" s="81"/>
      <c r="EMO8" s="81"/>
      <c r="EMP8" s="81"/>
      <c r="EMQ8" s="81"/>
      <c r="EMR8" s="81"/>
      <c r="EMS8" s="81"/>
      <c r="EMT8" s="81"/>
      <c r="EMU8" s="81"/>
      <c r="EMV8" s="81"/>
      <c r="EMW8" s="81"/>
      <c r="EMX8" s="81"/>
      <c r="EMY8" s="81"/>
      <c r="EMZ8" s="81"/>
      <c r="ENA8" s="81"/>
      <c r="ENB8" s="81"/>
      <c r="ENC8" s="81"/>
      <c r="END8" s="81"/>
      <c r="ENE8" s="81"/>
      <c r="ENF8" s="81"/>
      <c r="ENG8" s="81"/>
      <c r="ENH8" s="81"/>
      <c r="ENI8" s="81"/>
      <c r="ENJ8" s="81"/>
      <c r="ENK8" s="81"/>
      <c r="ENL8" s="81"/>
      <c r="ENM8" s="81"/>
      <c r="ENN8" s="81"/>
      <c r="ENO8" s="81"/>
      <c r="ENP8" s="81"/>
      <c r="ENQ8" s="81"/>
      <c r="ENR8" s="81"/>
      <c r="ENS8" s="81"/>
      <c r="ENT8" s="81"/>
      <c r="ENU8" s="81"/>
      <c r="ENV8" s="81"/>
      <c r="ENW8" s="81"/>
      <c r="ENX8" s="81"/>
      <c r="ENY8" s="81"/>
      <c r="ENZ8" s="81"/>
      <c r="EOA8" s="81"/>
      <c r="EOB8" s="81"/>
      <c r="EOC8" s="81"/>
      <c r="EOD8" s="81"/>
      <c r="EOE8" s="81"/>
      <c r="EOF8" s="81"/>
      <c r="EOG8" s="81"/>
      <c r="EOH8" s="81"/>
      <c r="EOI8" s="81"/>
      <c r="EOJ8" s="81"/>
      <c r="EOK8" s="81"/>
      <c r="EOL8" s="81"/>
      <c r="EOM8" s="81"/>
      <c r="EON8" s="81"/>
      <c r="EOO8" s="81"/>
      <c r="EOP8" s="81"/>
      <c r="EOQ8" s="81"/>
      <c r="EOR8" s="81"/>
      <c r="EOS8" s="81"/>
      <c r="EOT8" s="81"/>
      <c r="EOU8" s="81"/>
      <c r="EOV8" s="81"/>
      <c r="EOW8" s="81"/>
      <c r="EOX8" s="81"/>
      <c r="EOY8" s="81"/>
      <c r="EOZ8" s="81"/>
      <c r="EPA8" s="81"/>
      <c r="EPB8" s="81"/>
      <c r="EPC8" s="81"/>
      <c r="EPD8" s="81"/>
      <c r="EPE8" s="81"/>
      <c r="EPF8" s="81"/>
      <c r="EPG8" s="81"/>
      <c r="EPH8" s="81"/>
      <c r="EPI8" s="81"/>
      <c r="EPJ8" s="81"/>
      <c r="EPK8" s="81"/>
      <c r="EPL8" s="81"/>
      <c r="EPM8" s="81"/>
      <c r="EPN8" s="81"/>
      <c r="EPO8" s="81"/>
      <c r="EPP8" s="81"/>
      <c r="EPQ8" s="81"/>
      <c r="EPR8" s="81"/>
      <c r="EPS8" s="81"/>
      <c r="EPT8" s="81"/>
      <c r="EPU8" s="81"/>
      <c r="EPV8" s="81"/>
      <c r="EPW8" s="81"/>
      <c r="EPX8" s="81"/>
      <c r="EPY8" s="81"/>
      <c r="EPZ8" s="81"/>
      <c r="EQA8" s="81"/>
      <c r="EQB8" s="81"/>
      <c r="EQC8" s="81"/>
      <c r="EQD8" s="81"/>
      <c r="EQE8" s="81"/>
      <c r="EQF8" s="81"/>
      <c r="EQG8" s="81"/>
      <c r="EQH8" s="81"/>
      <c r="EQI8" s="81"/>
      <c r="EQJ8" s="81"/>
      <c r="EQK8" s="81"/>
      <c r="EQL8" s="81"/>
      <c r="EQM8" s="81"/>
      <c r="EQN8" s="81"/>
      <c r="EQO8" s="81"/>
      <c r="EQP8" s="81"/>
      <c r="EQQ8" s="81"/>
      <c r="EQR8" s="81"/>
      <c r="EQS8" s="81"/>
      <c r="EQT8" s="81"/>
      <c r="EQU8" s="81"/>
      <c r="EQV8" s="81"/>
      <c r="EQW8" s="81"/>
      <c r="EQX8" s="81"/>
      <c r="EQY8" s="81"/>
      <c r="EQZ8" s="81"/>
      <c r="ERA8" s="81"/>
      <c r="ERB8" s="81"/>
      <c r="ERC8" s="81"/>
      <c r="ERD8" s="81"/>
      <c r="ERE8" s="81"/>
      <c r="ERF8" s="81"/>
      <c r="ERG8" s="81"/>
      <c r="ERH8" s="81"/>
      <c r="ERI8" s="81"/>
      <c r="ERJ8" s="81"/>
      <c r="ERK8" s="81"/>
      <c r="ERL8" s="81"/>
      <c r="ERM8" s="81"/>
      <c r="ERN8" s="81"/>
      <c r="ERO8" s="81"/>
      <c r="ERP8" s="81"/>
      <c r="ERQ8" s="81"/>
      <c r="ERR8" s="81"/>
      <c r="ERS8" s="81"/>
      <c r="ERT8" s="81"/>
      <c r="ERU8" s="81"/>
      <c r="ERV8" s="81"/>
      <c r="ERW8" s="81"/>
      <c r="ERX8" s="81"/>
      <c r="ERY8" s="81"/>
      <c r="ERZ8" s="81"/>
      <c r="ESA8" s="81"/>
      <c r="ESB8" s="81"/>
      <c r="ESC8" s="81"/>
      <c r="ESD8" s="81"/>
      <c r="ESE8" s="81"/>
      <c r="ESF8" s="81"/>
      <c r="ESG8" s="81"/>
      <c r="ESH8" s="81"/>
      <c r="ESI8" s="81"/>
      <c r="ESJ8" s="81"/>
      <c r="ESK8" s="81"/>
      <c r="ESL8" s="81"/>
      <c r="ESM8" s="81"/>
      <c r="ESN8" s="81"/>
      <c r="ESO8" s="81"/>
      <c r="ESP8" s="81"/>
      <c r="ESQ8" s="81"/>
      <c r="ESR8" s="81"/>
      <c r="ESS8" s="81"/>
      <c r="EST8" s="81"/>
      <c r="ESU8" s="81"/>
      <c r="ESV8" s="81"/>
      <c r="ESW8" s="81"/>
      <c r="ESX8" s="81"/>
      <c r="ESY8" s="81"/>
      <c r="ESZ8" s="81"/>
      <c r="ETA8" s="81"/>
      <c r="ETB8" s="81"/>
      <c r="ETC8" s="81"/>
      <c r="ETD8" s="81"/>
      <c r="ETE8" s="81"/>
      <c r="ETF8" s="81"/>
      <c r="ETG8" s="81"/>
      <c r="ETH8" s="81"/>
      <c r="ETI8" s="81"/>
      <c r="ETJ8" s="81"/>
      <c r="ETK8" s="81"/>
      <c r="ETL8" s="81"/>
      <c r="ETM8" s="81"/>
      <c r="ETN8" s="81"/>
      <c r="ETO8" s="81"/>
      <c r="ETP8" s="81"/>
      <c r="ETQ8" s="81"/>
      <c r="ETR8" s="81"/>
      <c r="ETS8" s="81"/>
      <c r="ETT8" s="81"/>
      <c r="ETU8" s="81"/>
      <c r="ETV8" s="81"/>
      <c r="ETW8" s="81"/>
      <c r="ETX8" s="81"/>
      <c r="ETY8" s="81"/>
      <c r="ETZ8" s="81"/>
      <c r="EUA8" s="81"/>
      <c r="EUB8" s="81"/>
      <c r="EUC8" s="81"/>
      <c r="EUD8" s="81"/>
      <c r="EUE8" s="81"/>
      <c r="EUF8" s="81"/>
      <c r="EUG8" s="81"/>
      <c r="EUH8" s="81"/>
      <c r="EUI8" s="81"/>
      <c r="EUJ8" s="81"/>
      <c r="EUK8" s="81"/>
      <c r="EUL8" s="81"/>
      <c r="EUM8" s="81"/>
      <c r="EUN8" s="81"/>
      <c r="EUO8" s="81"/>
      <c r="EUP8" s="81"/>
      <c r="EUQ8" s="81"/>
      <c r="EUR8" s="81"/>
      <c r="EUS8" s="81"/>
      <c r="EUT8" s="81"/>
      <c r="EUU8" s="81"/>
      <c r="EUV8" s="81"/>
      <c r="EUW8" s="81"/>
      <c r="EUX8" s="81"/>
      <c r="EUY8" s="81"/>
      <c r="EUZ8" s="81"/>
      <c r="EVA8" s="81"/>
      <c r="EVB8" s="81"/>
      <c r="EVC8" s="81"/>
      <c r="EVD8" s="81"/>
      <c r="EVE8" s="81"/>
      <c r="EVF8" s="81"/>
      <c r="EVG8" s="81"/>
      <c r="EVH8" s="81"/>
      <c r="EVI8" s="81"/>
      <c r="EVJ8" s="81"/>
      <c r="EVK8" s="81"/>
      <c r="EVL8" s="81"/>
      <c r="EVM8" s="81"/>
      <c r="EVN8" s="81"/>
      <c r="EVO8" s="81"/>
      <c r="EVP8" s="81"/>
      <c r="EVQ8" s="81"/>
      <c r="EVR8" s="81"/>
      <c r="EVS8" s="81"/>
      <c r="EVT8" s="81"/>
      <c r="EVU8" s="81"/>
      <c r="EVV8" s="81"/>
      <c r="EVW8" s="81"/>
      <c r="EVX8" s="81"/>
      <c r="EVY8" s="81"/>
      <c r="EVZ8" s="81"/>
      <c r="EWA8" s="81"/>
      <c r="EWB8" s="81"/>
      <c r="EWC8" s="81"/>
      <c r="EWD8" s="81"/>
      <c r="EWE8" s="81"/>
      <c r="EWF8" s="81"/>
      <c r="EWG8" s="81"/>
      <c r="EWH8" s="81"/>
      <c r="EWI8" s="81"/>
      <c r="EWJ8" s="81"/>
      <c r="EWK8" s="81"/>
      <c r="EWL8" s="81"/>
      <c r="EWM8" s="81"/>
      <c r="EWN8" s="81"/>
      <c r="EWO8" s="81"/>
      <c r="EWP8" s="81"/>
      <c r="EWQ8" s="81"/>
      <c r="EWR8" s="81"/>
      <c r="EWS8" s="81"/>
      <c r="EWT8" s="81"/>
      <c r="EWU8" s="81"/>
      <c r="EWV8" s="81"/>
      <c r="EWW8" s="81"/>
      <c r="EWX8" s="81"/>
      <c r="EWY8" s="81"/>
      <c r="EWZ8" s="81"/>
      <c r="EXA8" s="81"/>
      <c r="EXB8" s="81"/>
      <c r="EXC8" s="81"/>
      <c r="EXD8" s="81"/>
      <c r="EXE8" s="81"/>
      <c r="EXF8" s="81"/>
      <c r="EXG8" s="81"/>
      <c r="EXH8" s="81"/>
      <c r="EXI8" s="81"/>
      <c r="EXJ8" s="81"/>
      <c r="EXK8" s="81"/>
      <c r="EXL8" s="81"/>
      <c r="EXM8" s="81"/>
      <c r="EXN8" s="81"/>
      <c r="EXO8" s="81"/>
      <c r="EXP8" s="81"/>
      <c r="EXQ8" s="81"/>
      <c r="EXR8" s="81"/>
      <c r="EXS8" s="81"/>
      <c r="EXT8" s="81"/>
      <c r="EXU8" s="81"/>
      <c r="EXV8" s="81"/>
      <c r="EXW8" s="81"/>
      <c r="EXX8" s="81"/>
      <c r="EXY8" s="81"/>
      <c r="EXZ8" s="81"/>
      <c r="EYA8" s="81"/>
      <c r="EYB8" s="81"/>
      <c r="EYC8" s="81"/>
      <c r="EYD8" s="81"/>
      <c r="EYE8" s="81"/>
      <c r="EYF8" s="81"/>
      <c r="EYG8" s="81"/>
      <c r="EYH8" s="81"/>
      <c r="EYI8" s="81"/>
      <c r="EYJ8" s="81"/>
      <c r="EYK8" s="81"/>
      <c r="EYL8" s="81"/>
      <c r="EYM8" s="81"/>
      <c r="EYN8" s="81"/>
      <c r="EYO8" s="81"/>
      <c r="EYP8" s="81"/>
      <c r="EYQ8" s="81"/>
      <c r="EYR8" s="81"/>
      <c r="EYS8" s="81"/>
      <c r="EYT8" s="81"/>
      <c r="EYU8" s="81"/>
      <c r="EYV8" s="81"/>
      <c r="EYW8" s="81"/>
      <c r="EYX8" s="81"/>
      <c r="EYY8" s="81"/>
      <c r="EYZ8" s="81"/>
      <c r="EZA8" s="81"/>
      <c r="EZB8" s="81"/>
      <c r="EZC8" s="81"/>
      <c r="EZD8" s="81"/>
      <c r="EZE8" s="81"/>
      <c r="EZF8" s="81"/>
      <c r="EZG8" s="81"/>
      <c r="EZH8" s="81"/>
      <c r="EZI8" s="81"/>
      <c r="EZJ8" s="81"/>
      <c r="EZK8" s="81"/>
      <c r="EZL8" s="81"/>
      <c r="EZM8" s="81"/>
      <c r="EZN8" s="81"/>
      <c r="EZO8" s="81"/>
      <c r="EZP8" s="81"/>
      <c r="EZQ8" s="81"/>
      <c r="EZR8" s="81"/>
      <c r="EZS8" s="81"/>
      <c r="EZT8" s="81"/>
      <c r="EZU8" s="81"/>
      <c r="EZV8" s="81"/>
      <c r="EZW8" s="81"/>
      <c r="EZX8" s="81"/>
      <c r="EZY8" s="81"/>
      <c r="EZZ8" s="81"/>
      <c r="FAA8" s="81"/>
      <c r="FAB8" s="81"/>
      <c r="FAC8" s="81"/>
      <c r="FAD8" s="81"/>
      <c r="FAE8" s="81"/>
      <c r="FAF8" s="81"/>
      <c r="FAG8" s="81"/>
      <c r="FAH8" s="81"/>
      <c r="FAI8" s="81"/>
      <c r="FAJ8" s="81"/>
      <c r="FAK8" s="81"/>
      <c r="FAL8" s="81"/>
      <c r="FAM8" s="81"/>
      <c r="FAN8" s="81"/>
      <c r="FAO8" s="81"/>
      <c r="FAP8" s="81"/>
      <c r="FAQ8" s="81"/>
      <c r="FAR8" s="81"/>
      <c r="FAS8" s="81"/>
      <c r="FAT8" s="81"/>
      <c r="FAU8" s="81"/>
      <c r="FAV8" s="81"/>
      <c r="FAW8" s="81"/>
      <c r="FAX8" s="81"/>
      <c r="FAY8" s="81"/>
      <c r="FAZ8" s="81"/>
      <c r="FBA8" s="81"/>
      <c r="FBB8" s="81"/>
      <c r="FBC8" s="81"/>
      <c r="FBD8" s="81"/>
      <c r="FBE8" s="81"/>
      <c r="FBF8" s="81"/>
      <c r="FBG8" s="81"/>
      <c r="FBH8" s="81"/>
      <c r="FBI8" s="81"/>
      <c r="FBJ8" s="81"/>
      <c r="FBK8" s="81"/>
      <c r="FBL8" s="81"/>
      <c r="FBM8" s="81"/>
      <c r="FBN8" s="81"/>
      <c r="FBO8" s="81"/>
      <c r="FBP8" s="81"/>
      <c r="FBQ8" s="81"/>
      <c r="FBR8" s="81"/>
      <c r="FBS8" s="81"/>
      <c r="FBT8" s="81"/>
      <c r="FBU8" s="81"/>
      <c r="FBV8" s="81"/>
      <c r="FBW8" s="81"/>
      <c r="FBX8" s="81"/>
      <c r="FBY8" s="81"/>
      <c r="FBZ8" s="81"/>
      <c r="FCA8" s="81"/>
      <c r="FCB8" s="81"/>
      <c r="FCC8" s="81"/>
      <c r="FCD8" s="81"/>
      <c r="FCE8" s="81"/>
      <c r="FCF8" s="81"/>
      <c r="FCG8" s="81"/>
      <c r="FCH8" s="81"/>
      <c r="FCI8" s="81"/>
      <c r="FCJ8" s="81"/>
      <c r="FCK8" s="81"/>
      <c r="FCL8" s="81"/>
      <c r="FCM8" s="81"/>
      <c r="FCN8" s="81"/>
      <c r="FCO8" s="81"/>
      <c r="FCP8" s="81"/>
      <c r="FCQ8" s="81"/>
      <c r="FCR8" s="81"/>
      <c r="FCS8" s="81"/>
      <c r="FCT8" s="81"/>
      <c r="FCU8" s="81"/>
      <c r="FCV8" s="81"/>
      <c r="FCW8" s="81"/>
      <c r="FCX8" s="81"/>
      <c r="FCY8" s="81"/>
      <c r="FCZ8" s="81"/>
      <c r="FDA8" s="81"/>
      <c r="FDB8" s="81"/>
      <c r="FDC8" s="81"/>
      <c r="FDD8" s="81"/>
      <c r="FDE8" s="81"/>
      <c r="FDF8" s="81"/>
      <c r="FDG8" s="81"/>
      <c r="FDH8" s="81"/>
      <c r="FDI8" s="81"/>
      <c r="FDJ8" s="81"/>
      <c r="FDK8" s="81"/>
      <c r="FDL8" s="81"/>
      <c r="FDM8" s="81"/>
      <c r="FDN8" s="81"/>
      <c r="FDO8" s="81"/>
      <c r="FDP8" s="81"/>
      <c r="FDQ8" s="81"/>
      <c r="FDR8" s="81"/>
      <c r="FDS8" s="81"/>
      <c r="FDT8" s="81"/>
      <c r="FDU8" s="81"/>
      <c r="FDV8" s="81"/>
      <c r="FDW8" s="81"/>
      <c r="FDX8" s="81"/>
      <c r="FDY8" s="81"/>
      <c r="FDZ8" s="81"/>
      <c r="FEA8" s="81"/>
      <c r="FEB8" s="81"/>
      <c r="FEC8" s="81"/>
      <c r="FED8" s="81"/>
      <c r="FEE8" s="81"/>
      <c r="FEF8" s="81"/>
      <c r="FEG8" s="81"/>
      <c r="FEH8" s="81"/>
      <c r="FEI8" s="81"/>
      <c r="FEJ8" s="81"/>
      <c r="FEK8" s="81"/>
      <c r="FEL8" s="81"/>
      <c r="FEM8" s="81"/>
      <c r="FEN8" s="81"/>
      <c r="FEO8" s="81"/>
      <c r="FEP8" s="81"/>
      <c r="FEQ8" s="81"/>
      <c r="FER8" s="81"/>
      <c r="FES8" s="81"/>
      <c r="FET8" s="81"/>
      <c r="FEU8" s="81"/>
      <c r="FEV8" s="81"/>
      <c r="FEW8" s="81"/>
      <c r="FEX8" s="81"/>
      <c r="FEY8" s="81"/>
      <c r="FEZ8" s="81"/>
      <c r="FFA8" s="81"/>
      <c r="FFB8" s="81"/>
      <c r="FFC8" s="81"/>
      <c r="FFD8" s="81"/>
      <c r="FFE8" s="81"/>
      <c r="FFF8" s="81"/>
      <c r="FFG8" s="81"/>
      <c r="FFH8" s="81"/>
      <c r="FFI8" s="81"/>
      <c r="FFJ8" s="81"/>
      <c r="FFK8" s="81"/>
      <c r="FFL8" s="81"/>
      <c r="FFM8" s="81"/>
      <c r="FFN8" s="81"/>
      <c r="FFO8" s="81"/>
      <c r="FFP8" s="81"/>
      <c r="FFQ8" s="81"/>
      <c r="FFR8" s="81"/>
      <c r="FFS8" s="81"/>
      <c r="FFT8" s="81"/>
      <c r="FFU8" s="81"/>
      <c r="FFV8" s="81"/>
      <c r="FFW8" s="81"/>
      <c r="FFX8" s="81"/>
      <c r="FFY8" s="81"/>
      <c r="FFZ8" s="81"/>
      <c r="FGA8" s="81"/>
      <c r="FGB8" s="81"/>
      <c r="FGC8" s="81"/>
      <c r="FGD8" s="81"/>
      <c r="FGE8" s="81"/>
      <c r="FGF8" s="81"/>
      <c r="FGG8" s="81"/>
      <c r="FGH8" s="81"/>
      <c r="FGI8" s="81"/>
      <c r="FGJ8" s="81"/>
      <c r="FGK8" s="81"/>
      <c r="FGL8" s="81"/>
      <c r="FGM8" s="81"/>
      <c r="FGN8" s="81"/>
      <c r="FGO8" s="81"/>
      <c r="FGP8" s="81"/>
      <c r="FGQ8" s="81"/>
      <c r="FGR8" s="81"/>
      <c r="FGS8" s="81"/>
      <c r="FGT8" s="81"/>
      <c r="FGU8" s="81"/>
      <c r="FGV8" s="81"/>
      <c r="FGW8" s="81"/>
      <c r="FGX8" s="81"/>
      <c r="FGY8" s="81"/>
      <c r="FGZ8" s="81"/>
      <c r="FHA8" s="81"/>
      <c r="FHB8" s="81"/>
      <c r="FHC8" s="81"/>
      <c r="FHD8" s="81"/>
      <c r="FHE8" s="81"/>
      <c r="FHF8" s="81"/>
      <c r="FHG8" s="81"/>
      <c r="FHH8" s="81"/>
      <c r="FHI8" s="81"/>
      <c r="FHJ8" s="81"/>
      <c r="FHK8" s="81"/>
      <c r="FHL8" s="81"/>
      <c r="FHM8" s="81"/>
      <c r="FHN8" s="81"/>
      <c r="FHO8" s="81"/>
      <c r="FHP8" s="81"/>
      <c r="FHQ8" s="81"/>
      <c r="FHR8" s="81"/>
      <c r="FHS8" s="81"/>
      <c r="FHT8" s="81"/>
      <c r="FHU8" s="81"/>
      <c r="FHV8" s="81"/>
      <c r="FHW8" s="81"/>
      <c r="FHX8" s="81"/>
      <c r="FHY8" s="81"/>
      <c r="FHZ8" s="81"/>
      <c r="FIA8" s="81"/>
      <c r="FIB8" s="81"/>
      <c r="FIC8" s="81"/>
      <c r="FID8" s="81"/>
      <c r="FIE8" s="81"/>
      <c r="FIF8" s="81"/>
      <c r="FIG8" s="81"/>
      <c r="FIH8" s="81"/>
      <c r="FII8" s="81"/>
      <c r="FIJ8" s="81"/>
      <c r="FIK8" s="81"/>
      <c r="FIL8" s="81"/>
      <c r="FIM8" s="81"/>
      <c r="FIN8" s="81"/>
      <c r="FIO8" s="81"/>
      <c r="FIP8" s="81"/>
      <c r="FIQ8" s="81"/>
      <c r="FIR8" s="81"/>
      <c r="FIS8" s="81"/>
      <c r="FIT8" s="81"/>
      <c r="FIU8" s="81"/>
      <c r="FIV8" s="81"/>
      <c r="FIW8" s="81"/>
      <c r="FIX8" s="81"/>
      <c r="FIY8" s="81"/>
      <c r="FIZ8" s="81"/>
      <c r="FJA8" s="81"/>
      <c r="FJB8" s="81"/>
      <c r="FJC8" s="81"/>
      <c r="FJD8" s="81"/>
      <c r="FJE8" s="81"/>
      <c r="FJF8" s="81"/>
      <c r="FJG8" s="81"/>
      <c r="FJH8" s="81"/>
      <c r="FJI8" s="81"/>
      <c r="FJJ8" s="81"/>
      <c r="FJK8" s="81"/>
      <c r="FJL8" s="81"/>
      <c r="FJM8" s="81"/>
      <c r="FJN8" s="81"/>
      <c r="FJO8" s="81"/>
      <c r="FJP8" s="81"/>
      <c r="FJQ8" s="81"/>
      <c r="FJR8" s="81"/>
      <c r="FJS8" s="81"/>
      <c r="FJT8" s="81"/>
      <c r="FJU8" s="81"/>
      <c r="FJV8" s="81"/>
      <c r="FJW8" s="81"/>
      <c r="FJX8" s="81"/>
      <c r="FJY8" s="81"/>
      <c r="FJZ8" s="81"/>
      <c r="FKA8" s="81"/>
      <c r="FKB8" s="81"/>
      <c r="FKC8" s="81"/>
      <c r="FKD8" s="81"/>
      <c r="FKE8" s="81"/>
      <c r="FKF8" s="81"/>
      <c r="FKG8" s="81"/>
      <c r="FKH8" s="81"/>
      <c r="FKI8" s="81"/>
      <c r="FKJ8" s="81"/>
      <c r="FKK8" s="81"/>
      <c r="FKL8" s="81"/>
      <c r="FKM8" s="81"/>
      <c r="FKN8" s="81"/>
      <c r="FKO8" s="81"/>
      <c r="FKP8" s="81"/>
      <c r="FKQ8" s="81"/>
      <c r="FKR8" s="81"/>
      <c r="FKS8" s="81"/>
      <c r="FKT8" s="81"/>
      <c r="FKU8" s="81"/>
      <c r="FKV8" s="81"/>
      <c r="FKW8" s="81"/>
      <c r="FKX8" s="81"/>
      <c r="FKY8" s="81"/>
      <c r="FKZ8" s="81"/>
      <c r="FLA8" s="81"/>
      <c r="FLB8" s="81"/>
      <c r="FLC8" s="81"/>
      <c r="FLD8" s="81"/>
      <c r="FLE8" s="81"/>
      <c r="FLF8" s="81"/>
      <c r="FLG8" s="81"/>
      <c r="FLH8" s="81"/>
      <c r="FLI8" s="81"/>
      <c r="FLJ8" s="81"/>
      <c r="FLK8" s="81"/>
      <c r="FLL8" s="81"/>
      <c r="FLM8" s="81"/>
      <c r="FLN8" s="81"/>
      <c r="FLO8" s="81"/>
      <c r="FLP8" s="81"/>
      <c r="FLQ8" s="81"/>
      <c r="FLR8" s="81"/>
      <c r="FLS8" s="81"/>
      <c r="FLT8" s="81"/>
      <c r="FLU8" s="81"/>
      <c r="FLV8" s="81"/>
      <c r="FLW8" s="81"/>
      <c r="FLX8" s="81"/>
      <c r="FLY8" s="81"/>
      <c r="FLZ8" s="81"/>
      <c r="FMA8" s="81"/>
      <c r="FMB8" s="81"/>
      <c r="FMC8" s="81"/>
      <c r="FMD8" s="81"/>
      <c r="FME8" s="81"/>
      <c r="FMF8" s="81"/>
      <c r="FMG8" s="81"/>
      <c r="FMH8" s="81"/>
      <c r="FMI8" s="81"/>
      <c r="FMJ8" s="81"/>
      <c r="FMK8" s="81"/>
      <c r="FML8" s="81"/>
      <c r="FMM8" s="81"/>
      <c r="FMN8" s="81"/>
      <c r="FMO8" s="81"/>
      <c r="FMP8" s="81"/>
      <c r="FMQ8" s="81"/>
      <c r="FMR8" s="81"/>
      <c r="FMS8" s="81"/>
      <c r="FMT8" s="81"/>
      <c r="FMU8" s="81"/>
      <c r="FMV8" s="81"/>
      <c r="FMW8" s="81"/>
      <c r="FMX8" s="81"/>
      <c r="FMY8" s="81"/>
      <c r="FMZ8" s="81"/>
      <c r="FNA8" s="81"/>
      <c r="FNB8" s="81"/>
      <c r="FNC8" s="81"/>
      <c r="FND8" s="81"/>
      <c r="FNE8" s="81"/>
      <c r="FNF8" s="81"/>
      <c r="FNG8" s="81"/>
      <c r="FNH8" s="81"/>
      <c r="FNI8" s="81"/>
      <c r="FNJ8" s="81"/>
      <c r="FNK8" s="81"/>
      <c r="FNL8" s="81"/>
      <c r="FNM8" s="81"/>
      <c r="FNN8" s="81"/>
      <c r="FNO8" s="81"/>
      <c r="FNP8" s="81"/>
      <c r="FNQ8" s="81"/>
      <c r="FNR8" s="81"/>
      <c r="FNS8" s="81"/>
      <c r="FNT8" s="81"/>
      <c r="FNU8" s="81"/>
      <c r="FNV8" s="81"/>
      <c r="FNW8" s="81"/>
      <c r="FNX8" s="81"/>
      <c r="FNY8" s="81"/>
      <c r="FNZ8" s="81"/>
      <c r="FOA8" s="81"/>
      <c r="FOB8" s="81"/>
      <c r="FOC8" s="81"/>
      <c r="FOD8" s="81"/>
      <c r="FOE8" s="81"/>
      <c r="FOF8" s="81"/>
      <c r="FOG8" s="81"/>
      <c r="FOH8" s="81"/>
      <c r="FOI8" s="81"/>
      <c r="FOJ8" s="81"/>
      <c r="FOK8" s="81"/>
      <c r="FOL8" s="81"/>
      <c r="FOM8" s="81"/>
      <c r="FON8" s="81"/>
      <c r="FOO8" s="81"/>
      <c r="FOP8" s="81"/>
      <c r="FOQ8" s="81"/>
      <c r="FOR8" s="81"/>
      <c r="FOS8" s="81"/>
      <c r="FOT8" s="81"/>
      <c r="FOU8" s="81"/>
      <c r="FOV8" s="81"/>
      <c r="FOW8" s="81"/>
      <c r="FOX8" s="81"/>
      <c r="FOY8" s="81"/>
      <c r="FOZ8" s="81"/>
      <c r="FPA8" s="81"/>
      <c r="FPB8" s="81"/>
      <c r="FPC8" s="81"/>
      <c r="FPD8" s="81"/>
      <c r="FPE8" s="81"/>
      <c r="FPF8" s="81"/>
      <c r="FPG8" s="81"/>
      <c r="FPH8" s="81"/>
      <c r="FPI8" s="81"/>
      <c r="FPJ8" s="81"/>
      <c r="FPK8" s="81"/>
      <c r="FPL8" s="81"/>
      <c r="FPM8" s="81"/>
      <c r="FPN8" s="81"/>
      <c r="FPO8" s="81"/>
      <c r="FPP8" s="81"/>
      <c r="FPQ8" s="81"/>
      <c r="FPR8" s="81"/>
      <c r="FPS8" s="81"/>
      <c r="FPT8" s="81"/>
      <c r="FPU8" s="81"/>
      <c r="FPV8" s="81"/>
      <c r="FPW8" s="81"/>
      <c r="FPX8" s="81"/>
      <c r="FPY8" s="81"/>
      <c r="FPZ8" s="81"/>
      <c r="FQA8" s="81"/>
      <c r="FQB8" s="81"/>
      <c r="FQC8" s="81"/>
      <c r="FQD8" s="81"/>
      <c r="FQE8" s="81"/>
      <c r="FQF8" s="81"/>
      <c r="FQG8" s="81"/>
      <c r="FQH8" s="81"/>
      <c r="FQI8" s="81"/>
      <c r="FQJ8" s="81"/>
      <c r="FQK8" s="81"/>
      <c r="FQL8" s="81"/>
      <c r="FQM8" s="81"/>
      <c r="FQN8" s="81"/>
      <c r="FQO8" s="81"/>
      <c r="FQP8" s="81"/>
      <c r="FQQ8" s="81"/>
      <c r="FQR8" s="81"/>
      <c r="FQS8" s="81"/>
      <c r="FQT8" s="81"/>
      <c r="FQU8" s="81"/>
      <c r="FQV8" s="81"/>
      <c r="FQW8" s="81"/>
      <c r="FQX8" s="81"/>
      <c r="FQY8" s="81"/>
      <c r="FQZ8" s="81"/>
      <c r="FRA8" s="81"/>
      <c r="FRB8" s="81"/>
      <c r="FRC8" s="81"/>
      <c r="FRD8" s="81"/>
      <c r="FRE8" s="81"/>
      <c r="FRF8" s="81"/>
      <c r="FRG8" s="81"/>
      <c r="FRH8" s="81"/>
      <c r="FRI8" s="81"/>
      <c r="FRJ8" s="81"/>
      <c r="FRK8" s="81"/>
      <c r="FRL8" s="81"/>
      <c r="FRM8" s="81"/>
      <c r="FRN8" s="81"/>
      <c r="FRO8" s="81"/>
      <c r="FRP8" s="81"/>
      <c r="FRQ8" s="81"/>
      <c r="FRR8" s="81"/>
      <c r="FRS8" s="81"/>
      <c r="FRT8" s="81"/>
      <c r="FRU8" s="81"/>
      <c r="FRV8" s="81"/>
      <c r="FRW8" s="81"/>
      <c r="FRX8" s="81"/>
      <c r="FRY8" s="81"/>
      <c r="FRZ8" s="81"/>
      <c r="FSA8" s="81"/>
      <c r="FSB8" s="81"/>
      <c r="FSC8" s="81"/>
      <c r="FSD8" s="81"/>
      <c r="FSE8" s="81"/>
      <c r="FSF8" s="81"/>
      <c r="FSG8" s="81"/>
      <c r="FSH8" s="81"/>
      <c r="FSI8" s="81"/>
      <c r="FSJ8" s="81"/>
      <c r="FSK8" s="81"/>
      <c r="FSL8" s="81"/>
      <c r="FSM8" s="81"/>
      <c r="FSN8" s="81"/>
      <c r="FSO8" s="81"/>
      <c r="FSP8" s="81"/>
      <c r="FSQ8" s="81"/>
      <c r="FSR8" s="81"/>
      <c r="FSS8" s="81"/>
      <c r="FST8" s="81"/>
      <c r="FSU8" s="81"/>
      <c r="FSV8" s="81"/>
      <c r="FSW8" s="81"/>
      <c r="FSX8" s="81"/>
      <c r="FSY8" s="81"/>
      <c r="FSZ8" s="81"/>
      <c r="FTA8" s="81"/>
      <c r="FTB8" s="81"/>
      <c r="FTC8" s="81"/>
      <c r="FTD8" s="81"/>
      <c r="FTE8" s="81"/>
      <c r="FTF8" s="81"/>
      <c r="FTG8" s="81"/>
      <c r="FTH8" s="81"/>
      <c r="FTI8" s="81"/>
      <c r="FTJ8" s="81"/>
      <c r="FTK8" s="81"/>
      <c r="FTL8" s="81"/>
      <c r="FTM8" s="81"/>
      <c r="FTN8" s="81"/>
      <c r="FTO8" s="81"/>
      <c r="FTP8" s="81"/>
      <c r="FTQ8" s="81"/>
      <c r="FTR8" s="81"/>
      <c r="FTS8" s="81"/>
      <c r="FTT8" s="81"/>
      <c r="FTU8" s="81"/>
      <c r="FTV8" s="81"/>
      <c r="FTW8" s="81"/>
      <c r="FTX8" s="81"/>
      <c r="FTY8" s="81"/>
      <c r="FTZ8" s="81"/>
      <c r="FUA8" s="81"/>
      <c r="FUB8" s="81"/>
      <c r="FUC8" s="81"/>
      <c r="FUD8" s="81"/>
      <c r="FUE8" s="81"/>
      <c r="FUF8" s="81"/>
      <c r="FUG8" s="81"/>
      <c r="FUH8" s="81"/>
      <c r="FUI8" s="81"/>
      <c r="FUJ8" s="81"/>
      <c r="FUK8" s="81"/>
      <c r="FUL8" s="81"/>
      <c r="FUM8" s="81"/>
      <c r="FUN8" s="81"/>
      <c r="FUO8" s="81"/>
      <c r="FUP8" s="81"/>
      <c r="FUQ8" s="81"/>
      <c r="FUR8" s="81"/>
      <c r="FUS8" s="81"/>
      <c r="FUT8" s="81"/>
      <c r="FUU8" s="81"/>
      <c r="FUV8" s="81"/>
      <c r="FUW8" s="81"/>
      <c r="FUX8" s="81"/>
      <c r="FUY8" s="81"/>
      <c r="FUZ8" s="81"/>
      <c r="FVA8" s="81"/>
      <c r="FVB8" s="81"/>
      <c r="FVC8" s="81"/>
      <c r="FVD8" s="81"/>
      <c r="FVE8" s="81"/>
      <c r="FVF8" s="81"/>
      <c r="FVG8" s="81"/>
      <c r="FVH8" s="81"/>
      <c r="FVI8" s="81"/>
      <c r="FVJ8" s="81"/>
      <c r="FVK8" s="81"/>
      <c r="FVL8" s="81"/>
      <c r="FVM8" s="81"/>
      <c r="FVN8" s="81"/>
      <c r="FVO8" s="81"/>
      <c r="FVP8" s="81"/>
      <c r="FVQ8" s="81"/>
      <c r="FVR8" s="81"/>
      <c r="FVS8" s="81"/>
      <c r="FVT8" s="81"/>
      <c r="FVU8" s="81"/>
      <c r="FVV8" s="81"/>
      <c r="FVW8" s="81"/>
      <c r="FVX8" s="81"/>
      <c r="FVY8" s="81"/>
      <c r="FVZ8" s="81"/>
      <c r="FWA8" s="81"/>
      <c r="FWB8" s="81"/>
      <c r="FWC8" s="81"/>
      <c r="FWD8" s="81"/>
      <c r="FWE8" s="81"/>
      <c r="FWF8" s="81"/>
      <c r="FWG8" s="81"/>
      <c r="FWH8" s="81"/>
      <c r="FWI8" s="81"/>
      <c r="FWJ8" s="81"/>
      <c r="FWK8" s="81"/>
      <c r="FWL8" s="81"/>
      <c r="FWM8" s="81"/>
      <c r="FWN8" s="81"/>
      <c r="FWO8" s="81"/>
      <c r="FWP8" s="81"/>
      <c r="FWQ8" s="81"/>
      <c r="FWR8" s="81"/>
      <c r="FWS8" s="81"/>
      <c r="FWT8" s="81"/>
      <c r="FWU8" s="81"/>
      <c r="FWV8" s="81"/>
      <c r="FWW8" s="81"/>
      <c r="FWX8" s="81"/>
      <c r="FWY8" s="81"/>
      <c r="FWZ8" s="81"/>
      <c r="FXA8" s="81"/>
      <c r="FXB8" s="81"/>
      <c r="FXC8" s="81"/>
      <c r="FXD8" s="81"/>
      <c r="FXE8" s="81"/>
      <c r="FXF8" s="81"/>
      <c r="FXG8" s="81"/>
      <c r="FXH8" s="81"/>
      <c r="FXI8" s="81"/>
      <c r="FXJ8" s="81"/>
      <c r="FXK8" s="81"/>
      <c r="FXL8" s="81"/>
      <c r="FXM8" s="81"/>
      <c r="FXN8" s="81"/>
      <c r="FXO8" s="81"/>
      <c r="FXP8" s="81"/>
      <c r="FXQ8" s="81"/>
      <c r="FXR8" s="81"/>
      <c r="FXS8" s="81"/>
      <c r="FXT8" s="81"/>
      <c r="FXU8" s="81"/>
      <c r="FXV8" s="81"/>
      <c r="FXW8" s="81"/>
      <c r="FXX8" s="81"/>
      <c r="FXY8" s="81"/>
      <c r="FXZ8" s="81"/>
      <c r="FYA8" s="81"/>
      <c r="FYB8" s="81"/>
      <c r="FYC8" s="81"/>
      <c r="FYD8" s="81"/>
      <c r="FYE8" s="81"/>
      <c r="FYF8" s="81"/>
      <c r="FYG8" s="81"/>
      <c r="FYH8" s="81"/>
      <c r="FYI8" s="81"/>
      <c r="FYJ8" s="81"/>
      <c r="FYK8" s="81"/>
      <c r="FYL8" s="81"/>
      <c r="FYM8" s="81"/>
      <c r="FYN8" s="81"/>
      <c r="FYO8" s="81"/>
      <c r="FYP8" s="81"/>
      <c r="FYQ8" s="81"/>
      <c r="FYR8" s="81"/>
      <c r="FYS8" s="81"/>
      <c r="FYT8" s="81"/>
      <c r="FYU8" s="81"/>
      <c r="FYV8" s="81"/>
      <c r="FYW8" s="81"/>
      <c r="FYX8" s="81"/>
      <c r="FYY8" s="81"/>
      <c r="FYZ8" s="81"/>
      <c r="FZA8" s="81"/>
      <c r="FZB8" s="81"/>
      <c r="FZC8" s="81"/>
      <c r="FZD8" s="81"/>
      <c r="FZE8" s="81"/>
      <c r="FZF8" s="81"/>
      <c r="FZG8" s="81"/>
      <c r="FZH8" s="81"/>
      <c r="FZI8" s="81"/>
      <c r="FZJ8" s="81"/>
      <c r="FZK8" s="81"/>
      <c r="FZL8" s="81"/>
      <c r="FZM8" s="81"/>
      <c r="FZN8" s="81"/>
      <c r="FZO8" s="81"/>
      <c r="FZP8" s="81"/>
      <c r="FZQ8" s="81"/>
      <c r="FZR8" s="81"/>
      <c r="FZS8" s="81"/>
      <c r="FZT8" s="81"/>
      <c r="FZU8" s="81"/>
      <c r="FZV8" s="81"/>
      <c r="FZW8" s="81"/>
      <c r="FZX8" s="81"/>
      <c r="FZY8" s="81"/>
      <c r="FZZ8" s="81"/>
      <c r="GAA8" s="81"/>
      <c r="GAB8" s="81"/>
      <c r="GAC8" s="81"/>
      <c r="GAD8" s="81"/>
      <c r="GAE8" s="81"/>
      <c r="GAF8" s="81"/>
      <c r="GAG8" s="81"/>
      <c r="GAH8" s="81"/>
      <c r="GAI8" s="81"/>
      <c r="GAJ8" s="81"/>
      <c r="GAK8" s="81"/>
      <c r="GAL8" s="81"/>
      <c r="GAM8" s="81"/>
      <c r="GAN8" s="81"/>
      <c r="GAO8" s="81"/>
      <c r="GAP8" s="81"/>
      <c r="GAQ8" s="81"/>
      <c r="GAR8" s="81"/>
      <c r="GAS8" s="81"/>
      <c r="GAT8" s="81"/>
      <c r="GAU8" s="81"/>
      <c r="GAV8" s="81"/>
      <c r="GAW8" s="81"/>
      <c r="GAX8" s="81"/>
      <c r="GAY8" s="81"/>
      <c r="GAZ8" s="81"/>
      <c r="GBA8" s="81"/>
      <c r="GBB8" s="81"/>
      <c r="GBC8" s="81"/>
      <c r="GBD8" s="81"/>
      <c r="GBE8" s="81"/>
      <c r="GBF8" s="81"/>
      <c r="GBG8" s="81"/>
      <c r="GBH8" s="81"/>
      <c r="GBI8" s="81"/>
      <c r="GBJ8" s="81"/>
      <c r="GBK8" s="81"/>
      <c r="GBL8" s="81"/>
      <c r="GBM8" s="81"/>
      <c r="GBN8" s="81"/>
      <c r="GBO8" s="81"/>
      <c r="GBP8" s="81"/>
      <c r="GBQ8" s="81"/>
      <c r="GBR8" s="81"/>
      <c r="GBS8" s="81"/>
      <c r="GBT8" s="81"/>
      <c r="GBU8" s="81"/>
      <c r="GBV8" s="81"/>
      <c r="GBW8" s="81"/>
      <c r="GBX8" s="81"/>
      <c r="GBY8" s="81"/>
      <c r="GBZ8" s="81"/>
      <c r="GCA8" s="81"/>
      <c r="GCB8" s="81"/>
      <c r="GCC8" s="81"/>
      <c r="GCD8" s="81"/>
      <c r="GCE8" s="81"/>
      <c r="GCF8" s="81"/>
      <c r="GCG8" s="81"/>
      <c r="GCH8" s="81"/>
      <c r="GCI8" s="81"/>
      <c r="GCJ8" s="81"/>
      <c r="GCK8" s="81"/>
      <c r="GCL8" s="81"/>
      <c r="GCM8" s="81"/>
      <c r="GCN8" s="81"/>
      <c r="GCO8" s="81"/>
      <c r="GCP8" s="81"/>
      <c r="GCQ8" s="81"/>
      <c r="GCR8" s="81"/>
      <c r="GCS8" s="81"/>
      <c r="GCT8" s="81"/>
      <c r="GCU8" s="81"/>
      <c r="GCV8" s="81"/>
      <c r="GCW8" s="81"/>
      <c r="GCX8" s="81"/>
      <c r="GCY8" s="81"/>
      <c r="GCZ8" s="81"/>
      <c r="GDA8" s="81"/>
      <c r="GDB8" s="81"/>
      <c r="GDC8" s="81"/>
      <c r="GDD8" s="81"/>
      <c r="GDE8" s="81"/>
      <c r="GDF8" s="81"/>
      <c r="GDG8" s="81"/>
      <c r="GDH8" s="81"/>
      <c r="GDI8" s="81"/>
      <c r="GDJ8" s="81"/>
      <c r="GDK8" s="81"/>
      <c r="GDL8" s="81"/>
      <c r="GDM8" s="81"/>
      <c r="GDN8" s="81"/>
      <c r="GDO8" s="81"/>
      <c r="GDP8" s="81"/>
      <c r="GDQ8" s="81"/>
      <c r="GDR8" s="81"/>
      <c r="GDS8" s="81"/>
      <c r="GDT8" s="81"/>
      <c r="GDU8" s="81"/>
      <c r="GDV8" s="81"/>
      <c r="GDW8" s="81"/>
      <c r="GDX8" s="81"/>
      <c r="GDY8" s="81"/>
      <c r="GDZ8" s="81"/>
      <c r="GEA8" s="81"/>
      <c r="GEB8" s="81"/>
      <c r="GEC8" s="81"/>
      <c r="GED8" s="81"/>
      <c r="GEE8" s="81"/>
      <c r="GEF8" s="81"/>
      <c r="GEG8" s="81"/>
      <c r="GEH8" s="81"/>
      <c r="GEI8" s="81"/>
      <c r="GEJ8" s="81"/>
      <c r="GEK8" s="81"/>
      <c r="GEL8" s="81"/>
      <c r="GEM8" s="81"/>
      <c r="GEN8" s="81"/>
      <c r="GEO8" s="81"/>
      <c r="GEP8" s="81"/>
      <c r="GEQ8" s="81"/>
      <c r="GER8" s="81"/>
      <c r="GES8" s="81"/>
      <c r="GET8" s="81"/>
      <c r="GEU8" s="81"/>
      <c r="GEV8" s="81"/>
      <c r="GEW8" s="81"/>
      <c r="GEX8" s="81"/>
      <c r="GEY8" s="81"/>
      <c r="GEZ8" s="81"/>
      <c r="GFA8" s="81"/>
      <c r="GFB8" s="81"/>
      <c r="GFC8" s="81"/>
      <c r="GFD8" s="81"/>
      <c r="GFE8" s="81"/>
      <c r="GFF8" s="81"/>
      <c r="GFG8" s="81"/>
      <c r="GFH8" s="81"/>
      <c r="GFI8" s="81"/>
      <c r="GFJ8" s="81"/>
      <c r="GFK8" s="81"/>
      <c r="GFL8" s="81"/>
      <c r="GFM8" s="81"/>
      <c r="GFN8" s="81"/>
      <c r="GFO8" s="81"/>
      <c r="GFP8" s="81"/>
      <c r="GFQ8" s="81"/>
      <c r="GFR8" s="81"/>
      <c r="GFS8" s="81"/>
      <c r="GFT8" s="81"/>
      <c r="GFU8" s="81"/>
      <c r="GFV8" s="81"/>
      <c r="GFW8" s="81"/>
      <c r="GFX8" s="81"/>
      <c r="GFY8" s="81"/>
      <c r="GFZ8" s="81"/>
      <c r="GGA8" s="81"/>
      <c r="GGB8" s="81"/>
      <c r="GGC8" s="81"/>
      <c r="GGD8" s="81"/>
      <c r="GGE8" s="81"/>
      <c r="GGF8" s="81"/>
      <c r="GGG8" s="81"/>
      <c r="GGH8" s="81"/>
      <c r="GGI8" s="81"/>
      <c r="GGJ8" s="81"/>
      <c r="GGK8" s="81"/>
      <c r="GGL8" s="81"/>
      <c r="GGM8" s="81"/>
      <c r="GGN8" s="81"/>
      <c r="GGO8" s="81"/>
      <c r="GGP8" s="81"/>
      <c r="GGQ8" s="81"/>
      <c r="GGR8" s="81"/>
      <c r="GGS8" s="81"/>
      <c r="GGT8" s="81"/>
      <c r="GGU8" s="81"/>
      <c r="GGV8" s="81"/>
      <c r="GGW8" s="81"/>
      <c r="GGX8" s="81"/>
      <c r="GGY8" s="81"/>
      <c r="GGZ8" s="81"/>
      <c r="GHA8" s="81"/>
      <c r="GHB8" s="81"/>
      <c r="GHC8" s="81"/>
      <c r="GHD8" s="81"/>
      <c r="GHE8" s="81"/>
      <c r="GHF8" s="81"/>
      <c r="GHG8" s="81"/>
      <c r="GHH8" s="81"/>
      <c r="GHI8" s="81"/>
      <c r="GHJ8" s="81"/>
      <c r="GHK8" s="81"/>
      <c r="GHL8" s="81"/>
      <c r="GHM8" s="81"/>
      <c r="GHN8" s="81"/>
      <c r="GHO8" s="81"/>
      <c r="GHP8" s="81"/>
      <c r="GHQ8" s="81"/>
      <c r="GHR8" s="81"/>
      <c r="GHS8" s="81"/>
      <c r="GHT8" s="81"/>
      <c r="GHU8" s="81"/>
      <c r="GHV8" s="81"/>
      <c r="GHW8" s="81"/>
      <c r="GHX8" s="81"/>
      <c r="GHY8" s="81"/>
      <c r="GHZ8" s="81"/>
      <c r="GIA8" s="81"/>
      <c r="GIB8" s="81"/>
      <c r="GIC8" s="81"/>
      <c r="GID8" s="81"/>
      <c r="GIE8" s="81"/>
      <c r="GIF8" s="81"/>
      <c r="GIG8" s="81"/>
      <c r="GIH8" s="81"/>
      <c r="GII8" s="81"/>
      <c r="GIJ8" s="81"/>
      <c r="GIK8" s="81"/>
      <c r="GIL8" s="81"/>
      <c r="GIM8" s="81"/>
      <c r="GIN8" s="81"/>
      <c r="GIO8" s="81"/>
      <c r="GIP8" s="81"/>
      <c r="GIQ8" s="81"/>
      <c r="GIR8" s="81"/>
      <c r="GIS8" s="81"/>
      <c r="GIT8" s="81"/>
      <c r="GIU8" s="81"/>
      <c r="GIV8" s="81"/>
      <c r="GIW8" s="81"/>
      <c r="GIX8" s="81"/>
      <c r="GIY8" s="81"/>
      <c r="GIZ8" s="81"/>
      <c r="GJA8" s="81"/>
      <c r="GJB8" s="81"/>
      <c r="GJC8" s="81"/>
      <c r="GJD8" s="81"/>
      <c r="GJE8" s="81"/>
      <c r="GJF8" s="81"/>
      <c r="GJG8" s="81"/>
      <c r="GJH8" s="81"/>
      <c r="GJI8" s="81"/>
      <c r="GJJ8" s="81"/>
      <c r="GJK8" s="81"/>
      <c r="GJL8" s="81"/>
      <c r="GJM8" s="81"/>
      <c r="GJN8" s="81"/>
      <c r="GJO8" s="81"/>
      <c r="GJP8" s="81"/>
      <c r="GJQ8" s="81"/>
      <c r="GJR8" s="81"/>
      <c r="GJS8" s="81"/>
      <c r="GJT8" s="81"/>
      <c r="GJU8" s="81"/>
      <c r="GJV8" s="81"/>
      <c r="GJW8" s="81"/>
      <c r="GJX8" s="81"/>
      <c r="GJY8" s="81"/>
      <c r="GJZ8" s="81"/>
      <c r="GKA8" s="81"/>
      <c r="GKB8" s="81"/>
      <c r="GKC8" s="81"/>
      <c r="GKD8" s="81"/>
      <c r="GKE8" s="81"/>
      <c r="GKF8" s="81"/>
      <c r="GKG8" s="81"/>
      <c r="GKH8" s="81"/>
      <c r="GKI8" s="81"/>
      <c r="GKJ8" s="81"/>
      <c r="GKK8" s="81"/>
      <c r="GKL8" s="81"/>
      <c r="GKM8" s="81"/>
      <c r="GKN8" s="81"/>
      <c r="GKO8" s="81"/>
      <c r="GKP8" s="81"/>
      <c r="GKQ8" s="81"/>
      <c r="GKR8" s="81"/>
      <c r="GKS8" s="81"/>
      <c r="GKT8" s="81"/>
      <c r="GKU8" s="81"/>
      <c r="GKV8" s="81"/>
      <c r="GKW8" s="81"/>
      <c r="GKX8" s="81"/>
      <c r="GKY8" s="81"/>
      <c r="GKZ8" s="81"/>
      <c r="GLA8" s="81"/>
      <c r="GLB8" s="81"/>
      <c r="GLC8" s="81"/>
      <c r="GLD8" s="81"/>
      <c r="GLE8" s="81"/>
      <c r="GLF8" s="81"/>
      <c r="GLG8" s="81"/>
      <c r="GLH8" s="81"/>
      <c r="GLI8" s="81"/>
      <c r="GLJ8" s="81"/>
      <c r="GLK8" s="81"/>
      <c r="GLL8" s="81"/>
      <c r="GLM8" s="81"/>
      <c r="GLN8" s="81"/>
      <c r="GLO8" s="81"/>
      <c r="GLP8" s="81"/>
      <c r="GLQ8" s="81"/>
      <c r="GLR8" s="81"/>
      <c r="GLS8" s="81"/>
      <c r="GLT8" s="81"/>
      <c r="GLU8" s="81"/>
      <c r="GLV8" s="81"/>
      <c r="GLW8" s="81"/>
      <c r="GLX8" s="81"/>
      <c r="GLY8" s="81"/>
      <c r="GLZ8" s="81"/>
      <c r="GMA8" s="81"/>
      <c r="GMB8" s="81"/>
      <c r="GMC8" s="81"/>
      <c r="GMD8" s="81"/>
      <c r="GME8" s="81"/>
      <c r="GMF8" s="81"/>
      <c r="GMG8" s="81"/>
      <c r="GMH8" s="81"/>
      <c r="GMI8" s="81"/>
      <c r="GMJ8" s="81"/>
      <c r="GMK8" s="81"/>
      <c r="GML8" s="81"/>
      <c r="GMM8" s="81"/>
      <c r="GMN8" s="81"/>
      <c r="GMO8" s="81"/>
      <c r="GMP8" s="81"/>
      <c r="GMQ8" s="81"/>
      <c r="GMR8" s="81"/>
      <c r="GMS8" s="81"/>
      <c r="GMT8" s="81"/>
      <c r="GMU8" s="81"/>
      <c r="GMV8" s="81"/>
      <c r="GMW8" s="81"/>
      <c r="GMX8" s="81"/>
      <c r="GMY8" s="81"/>
      <c r="GMZ8" s="81"/>
      <c r="GNA8" s="81"/>
      <c r="GNB8" s="81"/>
      <c r="GNC8" s="81"/>
      <c r="GND8" s="81"/>
      <c r="GNE8" s="81"/>
      <c r="GNF8" s="81"/>
      <c r="GNG8" s="81"/>
      <c r="GNH8" s="81"/>
      <c r="GNI8" s="81"/>
      <c r="GNJ8" s="81"/>
      <c r="GNK8" s="81"/>
      <c r="GNL8" s="81"/>
      <c r="GNM8" s="81"/>
      <c r="GNN8" s="81"/>
      <c r="GNO8" s="81"/>
      <c r="GNP8" s="81"/>
      <c r="GNQ8" s="81"/>
      <c r="GNR8" s="81"/>
      <c r="GNS8" s="81"/>
      <c r="GNT8" s="81"/>
      <c r="GNU8" s="81"/>
      <c r="GNV8" s="81"/>
      <c r="GNW8" s="81"/>
      <c r="GNX8" s="81"/>
      <c r="GNY8" s="81"/>
      <c r="GNZ8" s="81"/>
      <c r="GOA8" s="81"/>
      <c r="GOB8" s="81"/>
      <c r="GOC8" s="81"/>
      <c r="GOD8" s="81"/>
      <c r="GOE8" s="81"/>
      <c r="GOF8" s="81"/>
      <c r="GOG8" s="81"/>
      <c r="GOH8" s="81"/>
      <c r="GOI8" s="81"/>
      <c r="GOJ8" s="81"/>
      <c r="GOK8" s="81"/>
      <c r="GOL8" s="81"/>
      <c r="GOM8" s="81"/>
      <c r="GON8" s="81"/>
      <c r="GOO8" s="81"/>
      <c r="GOP8" s="81"/>
      <c r="GOQ8" s="81"/>
      <c r="GOR8" s="81"/>
      <c r="GOS8" s="81"/>
      <c r="GOT8" s="81"/>
      <c r="GOU8" s="81"/>
      <c r="GOV8" s="81"/>
      <c r="GOW8" s="81"/>
      <c r="GOX8" s="81"/>
      <c r="GOY8" s="81"/>
      <c r="GOZ8" s="81"/>
      <c r="GPA8" s="81"/>
      <c r="GPB8" s="81"/>
      <c r="GPC8" s="81"/>
      <c r="GPD8" s="81"/>
      <c r="GPE8" s="81"/>
      <c r="GPF8" s="81"/>
      <c r="GPG8" s="81"/>
      <c r="GPH8" s="81"/>
      <c r="GPI8" s="81"/>
      <c r="GPJ8" s="81"/>
      <c r="GPK8" s="81"/>
      <c r="GPL8" s="81"/>
      <c r="GPM8" s="81"/>
      <c r="GPN8" s="81"/>
      <c r="GPO8" s="81"/>
      <c r="GPP8" s="81"/>
      <c r="GPQ8" s="81"/>
      <c r="GPR8" s="81"/>
      <c r="GPS8" s="81"/>
      <c r="GPT8" s="81"/>
      <c r="GPU8" s="81"/>
      <c r="GPV8" s="81"/>
      <c r="GPW8" s="81"/>
      <c r="GPX8" s="81"/>
      <c r="GPY8" s="81"/>
      <c r="GPZ8" s="81"/>
      <c r="GQA8" s="81"/>
      <c r="GQB8" s="81"/>
      <c r="GQC8" s="81"/>
      <c r="GQD8" s="81"/>
      <c r="GQE8" s="81"/>
      <c r="GQF8" s="81"/>
      <c r="GQG8" s="81"/>
      <c r="GQH8" s="81"/>
      <c r="GQI8" s="81"/>
      <c r="GQJ8" s="81"/>
      <c r="GQK8" s="81"/>
      <c r="GQL8" s="81"/>
      <c r="GQM8" s="81"/>
      <c r="GQN8" s="81"/>
      <c r="GQO8" s="81"/>
      <c r="GQP8" s="81"/>
      <c r="GQQ8" s="81"/>
      <c r="GQR8" s="81"/>
      <c r="GQS8" s="81"/>
      <c r="GQT8" s="81"/>
      <c r="GQU8" s="81"/>
      <c r="GQV8" s="81"/>
      <c r="GQW8" s="81"/>
      <c r="GQX8" s="81"/>
      <c r="GQY8" s="81"/>
      <c r="GQZ8" s="81"/>
      <c r="GRA8" s="81"/>
      <c r="GRB8" s="81"/>
      <c r="GRC8" s="81"/>
      <c r="GRD8" s="81"/>
      <c r="GRE8" s="81"/>
      <c r="GRF8" s="81"/>
      <c r="GRG8" s="81"/>
      <c r="GRH8" s="81"/>
      <c r="GRI8" s="81"/>
      <c r="GRJ8" s="81"/>
      <c r="GRK8" s="81"/>
      <c r="GRL8" s="81"/>
      <c r="GRM8" s="81"/>
      <c r="GRN8" s="81"/>
      <c r="GRO8" s="81"/>
      <c r="GRP8" s="81"/>
      <c r="GRQ8" s="81"/>
      <c r="GRR8" s="81"/>
      <c r="GRS8" s="81"/>
      <c r="GRT8" s="81"/>
      <c r="GRU8" s="81"/>
      <c r="GRV8" s="81"/>
      <c r="GRW8" s="81"/>
      <c r="GRX8" s="81"/>
      <c r="GRY8" s="81"/>
      <c r="GRZ8" s="81"/>
      <c r="GSA8" s="81"/>
      <c r="GSB8" s="81"/>
      <c r="GSC8" s="81"/>
      <c r="GSD8" s="81"/>
      <c r="GSE8" s="81"/>
      <c r="GSF8" s="81"/>
      <c r="GSG8" s="81"/>
      <c r="GSH8" s="81"/>
      <c r="GSI8" s="81"/>
      <c r="GSJ8" s="81"/>
      <c r="GSK8" s="81"/>
      <c r="GSL8" s="81"/>
      <c r="GSM8" s="81"/>
      <c r="GSN8" s="81"/>
      <c r="GSO8" s="81"/>
      <c r="GSP8" s="81"/>
      <c r="GSQ8" s="81"/>
      <c r="GSR8" s="81"/>
      <c r="GSS8" s="81"/>
      <c r="GST8" s="81"/>
      <c r="GSU8" s="81"/>
      <c r="GSV8" s="81"/>
      <c r="GSW8" s="81"/>
      <c r="GSX8" s="81"/>
      <c r="GSY8" s="81"/>
      <c r="GSZ8" s="81"/>
      <c r="GTA8" s="81"/>
      <c r="GTB8" s="81"/>
      <c r="GTC8" s="81"/>
      <c r="GTD8" s="81"/>
      <c r="GTE8" s="81"/>
      <c r="GTF8" s="81"/>
      <c r="GTG8" s="81"/>
      <c r="GTH8" s="81"/>
      <c r="GTI8" s="81"/>
      <c r="GTJ8" s="81"/>
      <c r="GTK8" s="81"/>
      <c r="GTL8" s="81"/>
      <c r="GTM8" s="81"/>
      <c r="GTN8" s="81"/>
      <c r="GTO8" s="81"/>
      <c r="GTP8" s="81"/>
      <c r="GTQ8" s="81"/>
      <c r="GTR8" s="81"/>
      <c r="GTS8" s="81"/>
      <c r="GTT8" s="81"/>
      <c r="GTU8" s="81"/>
      <c r="GTV8" s="81"/>
      <c r="GTW8" s="81"/>
      <c r="GTX8" s="81"/>
      <c r="GTY8" s="81"/>
      <c r="GTZ8" s="81"/>
      <c r="GUA8" s="81"/>
      <c r="GUB8" s="81"/>
      <c r="GUC8" s="81"/>
      <c r="GUD8" s="81"/>
      <c r="GUE8" s="81"/>
      <c r="GUF8" s="81"/>
      <c r="GUG8" s="81"/>
      <c r="GUH8" s="81"/>
      <c r="GUI8" s="81"/>
      <c r="GUJ8" s="81"/>
      <c r="GUK8" s="81"/>
      <c r="GUL8" s="81"/>
      <c r="GUM8" s="81"/>
      <c r="GUN8" s="81"/>
      <c r="GUO8" s="81"/>
      <c r="GUP8" s="81"/>
      <c r="GUQ8" s="81"/>
      <c r="GUR8" s="81"/>
      <c r="GUS8" s="81"/>
      <c r="GUT8" s="81"/>
      <c r="GUU8" s="81"/>
      <c r="GUV8" s="81"/>
      <c r="GUW8" s="81"/>
      <c r="GUX8" s="81"/>
      <c r="GUY8" s="81"/>
      <c r="GUZ8" s="81"/>
      <c r="GVA8" s="81"/>
      <c r="GVB8" s="81"/>
      <c r="GVC8" s="81"/>
      <c r="GVD8" s="81"/>
      <c r="GVE8" s="81"/>
      <c r="GVF8" s="81"/>
      <c r="GVG8" s="81"/>
      <c r="GVH8" s="81"/>
      <c r="GVI8" s="81"/>
      <c r="GVJ8" s="81"/>
      <c r="GVK8" s="81"/>
      <c r="GVL8" s="81"/>
      <c r="GVM8" s="81"/>
      <c r="GVN8" s="81"/>
      <c r="GVO8" s="81"/>
      <c r="GVP8" s="81"/>
      <c r="GVQ8" s="81"/>
      <c r="GVR8" s="81"/>
      <c r="GVS8" s="81"/>
      <c r="GVT8" s="81"/>
      <c r="GVU8" s="81"/>
      <c r="GVV8" s="81"/>
      <c r="GVW8" s="81"/>
      <c r="GVX8" s="81"/>
      <c r="GVY8" s="81"/>
      <c r="GVZ8" s="81"/>
      <c r="GWA8" s="81"/>
      <c r="GWB8" s="81"/>
      <c r="GWC8" s="81"/>
      <c r="GWD8" s="81"/>
      <c r="GWE8" s="81"/>
      <c r="GWF8" s="81"/>
      <c r="GWG8" s="81"/>
      <c r="GWH8" s="81"/>
      <c r="GWI8" s="81"/>
      <c r="GWJ8" s="81"/>
      <c r="GWK8" s="81"/>
      <c r="GWL8" s="81"/>
      <c r="GWM8" s="81"/>
      <c r="GWN8" s="81"/>
      <c r="GWO8" s="81"/>
      <c r="GWP8" s="81"/>
      <c r="GWQ8" s="81"/>
      <c r="GWR8" s="81"/>
      <c r="GWS8" s="81"/>
      <c r="GWT8" s="81"/>
      <c r="GWU8" s="81"/>
      <c r="GWV8" s="81"/>
      <c r="GWW8" s="81"/>
      <c r="GWX8" s="81"/>
      <c r="GWY8" s="81"/>
      <c r="GWZ8" s="81"/>
      <c r="GXA8" s="81"/>
      <c r="GXB8" s="81"/>
      <c r="GXC8" s="81"/>
      <c r="GXD8" s="81"/>
      <c r="GXE8" s="81"/>
      <c r="GXF8" s="81"/>
      <c r="GXG8" s="81"/>
      <c r="GXH8" s="81"/>
      <c r="GXI8" s="81"/>
      <c r="GXJ8" s="81"/>
      <c r="GXK8" s="81"/>
      <c r="GXL8" s="81"/>
      <c r="GXM8" s="81"/>
      <c r="GXN8" s="81"/>
      <c r="GXO8" s="81"/>
      <c r="GXP8" s="81"/>
      <c r="GXQ8" s="81"/>
      <c r="GXR8" s="81"/>
      <c r="GXS8" s="81"/>
      <c r="GXT8" s="81"/>
      <c r="GXU8" s="81"/>
      <c r="GXV8" s="81"/>
      <c r="GXW8" s="81"/>
      <c r="GXX8" s="81"/>
      <c r="GXY8" s="81"/>
      <c r="GXZ8" s="81"/>
      <c r="GYA8" s="81"/>
      <c r="GYB8" s="81"/>
      <c r="GYC8" s="81"/>
      <c r="GYD8" s="81"/>
      <c r="GYE8" s="81"/>
      <c r="GYF8" s="81"/>
      <c r="GYG8" s="81"/>
      <c r="GYH8" s="81"/>
      <c r="GYI8" s="81"/>
      <c r="GYJ8" s="81"/>
      <c r="GYK8" s="81"/>
      <c r="GYL8" s="81"/>
      <c r="GYM8" s="81"/>
      <c r="GYN8" s="81"/>
      <c r="GYO8" s="81"/>
      <c r="GYP8" s="81"/>
      <c r="GYQ8" s="81"/>
      <c r="GYR8" s="81"/>
      <c r="GYS8" s="81"/>
      <c r="GYT8" s="81"/>
      <c r="GYU8" s="81"/>
      <c r="GYV8" s="81"/>
      <c r="GYW8" s="81"/>
      <c r="GYX8" s="81"/>
      <c r="GYY8" s="81"/>
      <c r="GYZ8" s="81"/>
      <c r="GZA8" s="81"/>
      <c r="GZB8" s="81"/>
      <c r="GZC8" s="81"/>
      <c r="GZD8" s="81"/>
      <c r="GZE8" s="81"/>
      <c r="GZF8" s="81"/>
      <c r="GZG8" s="81"/>
      <c r="GZH8" s="81"/>
      <c r="GZI8" s="81"/>
      <c r="GZJ8" s="81"/>
      <c r="GZK8" s="81"/>
      <c r="GZL8" s="81"/>
      <c r="GZM8" s="81"/>
      <c r="GZN8" s="81"/>
      <c r="GZO8" s="81"/>
      <c r="GZP8" s="81"/>
      <c r="GZQ8" s="81"/>
      <c r="GZR8" s="81"/>
      <c r="GZS8" s="81"/>
      <c r="GZT8" s="81"/>
      <c r="GZU8" s="81"/>
      <c r="GZV8" s="81"/>
      <c r="GZW8" s="81"/>
      <c r="GZX8" s="81"/>
      <c r="GZY8" s="81"/>
      <c r="GZZ8" s="81"/>
      <c r="HAA8" s="81"/>
      <c r="HAB8" s="81"/>
      <c r="HAC8" s="81"/>
      <c r="HAD8" s="81"/>
      <c r="HAE8" s="81"/>
      <c r="HAF8" s="81"/>
      <c r="HAG8" s="81"/>
      <c r="HAH8" s="81"/>
      <c r="HAI8" s="81"/>
      <c r="HAJ8" s="81"/>
      <c r="HAK8" s="81"/>
      <c r="HAL8" s="81"/>
      <c r="HAM8" s="81"/>
      <c r="HAN8" s="81"/>
      <c r="HAO8" s="81"/>
      <c r="HAP8" s="81"/>
      <c r="HAQ8" s="81"/>
      <c r="HAR8" s="81"/>
      <c r="HAS8" s="81"/>
      <c r="HAT8" s="81"/>
      <c r="HAU8" s="81"/>
      <c r="HAV8" s="81"/>
      <c r="HAW8" s="81"/>
      <c r="HAX8" s="81"/>
      <c r="HAY8" s="81"/>
      <c r="HAZ8" s="81"/>
      <c r="HBA8" s="81"/>
      <c r="HBB8" s="81"/>
      <c r="HBC8" s="81"/>
      <c r="HBD8" s="81"/>
      <c r="HBE8" s="81"/>
      <c r="HBF8" s="81"/>
      <c r="HBG8" s="81"/>
      <c r="HBH8" s="81"/>
      <c r="HBI8" s="81"/>
      <c r="HBJ8" s="81"/>
      <c r="HBK8" s="81"/>
      <c r="HBL8" s="81"/>
      <c r="HBM8" s="81"/>
      <c r="HBN8" s="81"/>
      <c r="HBO8" s="81"/>
      <c r="HBP8" s="81"/>
      <c r="HBQ8" s="81"/>
      <c r="HBR8" s="81"/>
      <c r="HBS8" s="81"/>
      <c r="HBT8" s="81"/>
      <c r="HBU8" s="81"/>
      <c r="HBV8" s="81"/>
      <c r="HBW8" s="81"/>
      <c r="HBX8" s="81"/>
      <c r="HBY8" s="81"/>
      <c r="HBZ8" s="81"/>
      <c r="HCA8" s="81"/>
      <c r="HCB8" s="81"/>
      <c r="HCC8" s="81"/>
      <c r="HCD8" s="81"/>
      <c r="HCE8" s="81"/>
      <c r="HCF8" s="81"/>
      <c r="HCG8" s="81"/>
      <c r="HCH8" s="81"/>
      <c r="HCI8" s="81"/>
      <c r="HCJ8" s="81"/>
      <c r="HCK8" s="81"/>
      <c r="HCL8" s="81"/>
      <c r="HCM8" s="81"/>
      <c r="HCN8" s="81"/>
      <c r="HCO8" s="81"/>
      <c r="HCP8" s="81"/>
      <c r="HCQ8" s="81"/>
      <c r="HCR8" s="81"/>
      <c r="HCS8" s="81"/>
      <c r="HCT8" s="81"/>
      <c r="HCU8" s="81"/>
      <c r="HCV8" s="81"/>
      <c r="HCW8" s="81"/>
      <c r="HCX8" s="81"/>
      <c r="HCY8" s="81"/>
      <c r="HCZ8" s="81"/>
      <c r="HDA8" s="81"/>
      <c r="HDB8" s="81"/>
      <c r="HDC8" s="81"/>
      <c r="HDD8" s="81"/>
      <c r="HDE8" s="81"/>
      <c r="HDF8" s="81"/>
      <c r="HDG8" s="81"/>
      <c r="HDH8" s="81"/>
      <c r="HDI8" s="81"/>
      <c r="HDJ8" s="81"/>
      <c r="HDK8" s="81"/>
      <c r="HDL8" s="81"/>
      <c r="HDM8" s="81"/>
      <c r="HDN8" s="81"/>
      <c r="HDO8" s="81"/>
      <c r="HDP8" s="81"/>
      <c r="HDQ8" s="81"/>
      <c r="HDR8" s="81"/>
      <c r="HDS8" s="81"/>
      <c r="HDT8" s="81"/>
      <c r="HDU8" s="81"/>
      <c r="HDV8" s="81"/>
      <c r="HDW8" s="81"/>
      <c r="HDX8" s="81"/>
      <c r="HDY8" s="81"/>
      <c r="HDZ8" s="81"/>
      <c r="HEA8" s="81"/>
      <c r="HEB8" s="81"/>
      <c r="HEC8" s="81"/>
      <c r="HED8" s="81"/>
      <c r="HEE8" s="81"/>
      <c r="HEF8" s="81"/>
      <c r="HEG8" s="81"/>
      <c r="HEH8" s="81"/>
      <c r="HEI8" s="81"/>
      <c r="HEJ8" s="81"/>
      <c r="HEK8" s="81"/>
      <c r="HEL8" s="81"/>
      <c r="HEM8" s="81"/>
      <c r="HEN8" s="81"/>
      <c r="HEO8" s="81"/>
      <c r="HEP8" s="81"/>
      <c r="HEQ8" s="81"/>
      <c r="HER8" s="81"/>
      <c r="HES8" s="81"/>
      <c r="HET8" s="81"/>
      <c r="HEU8" s="81"/>
      <c r="HEV8" s="81"/>
      <c r="HEW8" s="81"/>
      <c r="HEX8" s="81"/>
      <c r="HEY8" s="81"/>
      <c r="HEZ8" s="81"/>
      <c r="HFA8" s="81"/>
      <c r="HFB8" s="81"/>
      <c r="HFC8" s="81"/>
      <c r="HFD8" s="81"/>
      <c r="HFE8" s="81"/>
      <c r="HFF8" s="81"/>
      <c r="HFG8" s="81"/>
      <c r="HFH8" s="81"/>
      <c r="HFI8" s="81"/>
      <c r="HFJ8" s="81"/>
      <c r="HFK8" s="81"/>
      <c r="HFL8" s="81"/>
      <c r="HFM8" s="81"/>
      <c r="HFN8" s="81"/>
      <c r="HFO8" s="81"/>
      <c r="HFP8" s="81"/>
      <c r="HFQ8" s="81"/>
      <c r="HFR8" s="81"/>
      <c r="HFS8" s="81"/>
      <c r="HFT8" s="81"/>
      <c r="HFU8" s="81"/>
      <c r="HFV8" s="81"/>
      <c r="HFW8" s="81"/>
      <c r="HFX8" s="81"/>
      <c r="HFY8" s="81"/>
      <c r="HFZ8" s="81"/>
      <c r="HGA8" s="81"/>
      <c r="HGB8" s="81"/>
      <c r="HGC8" s="81"/>
      <c r="HGD8" s="81"/>
      <c r="HGE8" s="81"/>
      <c r="HGF8" s="81"/>
      <c r="HGG8" s="81"/>
      <c r="HGH8" s="81"/>
      <c r="HGI8" s="81"/>
      <c r="HGJ8" s="81"/>
      <c r="HGK8" s="81"/>
      <c r="HGL8" s="81"/>
      <c r="HGM8" s="81"/>
      <c r="HGN8" s="81"/>
      <c r="HGO8" s="81"/>
      <c r="HGP8" s="81"/>
      <c r="HGQ8" s="81"/>
      <c r="HGR8" s="81"/>
      <c r="HGS8" s="81"/>
      <c r="HGT8" s="81"/>
      <c r="HGU8" s="81"/>
      <c r="HGV8" s="81"/>
      <c r="HGW8" s="81"/>
      <c r="HGX8" s="81"/>
      <c r="HGY8" s="81"/>
      <c r="HGZ8" s="81"/>
      <c r="HHA8" s="81"/>
      <c r="HHB8" s="81"/>
      <c r="HHC8" s="81"/>
      <c r="HHD8" s="81"/>
      <c r="HHE8" s="81"/>
      <c r="HHF8" s="81"/>
      <c r="HHG8" s="81"/>
      <c r="HHH8" s="81"/>
      <c r="HHI8" s="81"/>
      <c r="HHJ8" s="81"/>
      <c r="HHK8" s="81"/>
      <c r="HHL8" s="81"/>
      <c r="HHM8" s="81"/>
      <c r="HHN8" s="81"/>
      <c r="HHO8" s="81"/>
      <c r="HHP8" s="81"/>
      <c r="HHQ8" s="81"/>
      <c r="HHR8" s="81"/>
      <c r="HHS8" s="81"/>
      <c r="HHT8" s="81"/>
      <c r="HHU8" s="81"/>
      <c r="HHV8" s="81"/>
      <c r="HHW8" s="81"/>
      <c r="HHX8" s="81"/>
      <c r="HHY8" s="81"/>
      <c r="HHZ8" s="81"/>
      <c r="HIA8" s="81"/>
      <c r="HIB8" s="81"/>
      <c r="HIC8" s="81"/>
      <c r="HID8" s="81"/>
      <c r="HIE8" s="81"/>
      <c r="HIF8" s="81"/>
      <c r="HIG8" s="81"/>
      <c r="HIH8" s="81"/>
      <c r="HII8" s="81"/>
      <c r="HIJ8" s="81"/>
      <c r="HIK8" s="81"/>
      <c r="HIL8" s="81"/>
      <c r="HIM8" s="81"/>
      <c r="HIN8" s="81"/>
      <c r="HIO8" s="81"/>
      <c r="HIP8" s="81"/>
      <c r="HIQ8" s="81"/>
      <c r="HIR8" s="81"/>
      <c r="HIS8" s="81"/>
      <c r="HIT8" s="81"/>
      <c r="HIU8" s="81"/>
      <c r="HIV8" s="81"/>
      <c r="HIW8" s="81"/>
      <c r="HIX8" s="81"/>
      <c r="HIY8" s="81"/>
      <c r="HIZ8" s="81"/>
      <c r="HJA8" s="81"/>
      <c r="HJB8" s="81"/>
      <c r="HJC8" s="81"/>
      <c r="HJD8" s="81"/>
      <c r="HJE8" s="81"/>
      <c r="HJF8" s="81"/>
      <c r="HJG8" s="81"/>
      <c r="HJH8" s="81"/>
      <c r="HJI8" s="81"/>
      <c r="HJJ8" s="81"/>
      <c r="HJK8" s="81"/>
      <c r="HJL8" s="81"/>
      <c r="HJM8" s="81"/>
      <c r="HJN8" s="81"/>
      <c r="HJO8" s="81"/>
      <c r="HJP8" s="81"/>
      <c r="HJQ8" s="81"/>
      <c r="HJR8" s="81"/>
      <c r="HJS8" s="81"/>
      <c r="HJT8" s="81"/>
      <c r="HJU8" s="81"/>
      <c r="HJV8" s="81"/>
      <c r="HJW8" s="81"/>
      <c r="HJX8" s="81"/>
      <c r="HJY8" s="81"/>
      <c r="HJZ8" s="81"/>
      <c r="HKA8" s="81"/>
      <c r="HKB8" s="81"/>
      <c r="HKC8" s="81"/>
      <c r="HKD8" s="81"/>
      <c r="HKE8" s="81"/>
      <c r="HKF8" s="81"/>
      <c r="HKG8" s="81"/>
      <c r="HKH8" s="81"/>
      <c r="HKI8" s="81"/>
      <c r="HKJ8" s="81"/>
      <c r="HKK8" s="81"/>
      <c r="HKL8" s="81"/>
      <c r="HKM8" s="81"/>
      <c r="HKN8" s="81"/>
      <c r="HKO8" s="81"/>
      <c r="HKP8" s="81"/>
      <c r="HKQ8" s="81"/>
      <c r="HKR8" s="81"/>
      <c r="HKS8" s="81"/>
      <c r="HKT8" s="81"/>
      <c r="HKU8" s="81"/>
      <c r="HKV8" s="81"/>
      <c r="HKW8" s="81"/>
      <c r="HKX8" s="81"/>
      <c r="HKY8" s="81"/>
      <c r="HKZ8" s="81"/>
      <c r="HLA8" s="81"/>
      <c r="HLB8" s="81"/>
      <c r="HLC8" s="81"/>
      <c r="HLD8" s="81"/>
      <c r="HLE8" s="81"/>
      <c r="HLF8" s="81"/>
      <c r="HLG8" s="81"/>
      <c r="HLH8" s="81"/>
      <c r="HLI8" s="81"/>
      <c r="HLJ8" s="81"/>
      <c r="HLK8" s="81"/>
      <c r="HLL8" s="81"/>
      <c r="HLM8" s="81"/>
      <c r="HLN8" s="81"/>
      <c r="HLO8" s="81"/>
      <c r="HLP8" s="81"/>
      <c r="HLQ8" s="81"/>
      <c r="HLR8" s="81"/>
      <c r="HLS8" s="81"/>
      <c r="HLT8" s="81"/>
      <c r="HLU8" s="81"/>
      <c r="HLV8" s="81"/>
      <c r="HLW8" s="81"/>
      <c r="HLX8" s="81"/>
      <c r="HLY8" s="81"/>
      <c r="HLZ8" s="81"/>
      <c r="HMA8" s="81"/>
      <c r="HMB8" s="81"/>
      <c r="HMC8" s="81"/>
      <c r="HMD8" s="81"/>
      <c r="HME8" s="81"/>
      <c r="HMF8" s="81"/>
      <c r="HMG8" s="81"/>
      <c r="HMH8" s="81"/>
      <c r="HMI8" s="81"/>
      <c r="HMJ8" s="81"/>
      <c r="HMK8" s="81"/>
      <c r="HML8" s="81"/>
      <c r="HMM8" s="81"/>
      <c r="HMN8" s="81"/>
      <c r="HMO8" s="81"/>
      <c r="HMP8" s="81"/>
      <c r="HMQ8" s="81"/>
      <c r="HMR8" s="81"/>
      <c r="HMS8" s="81"/>
      <c r="HMT8" s="81"/>
      <c r="HMU8" s="81"/>
      <c r="HMV8" s="81"/>
      <c r="HMW8" s="81"/>
      <c r="HMX8" s="81"/>
      <c r="HMY8" s="81"/>
      <c r="HMZ8" s="81"/>
      <c r="HNA8" s="81"/>
      <c r="HNB8" s="81"/>
      <c r="HNC8" s="81"/>
      <c r="HND8" s="81"/>
      <c r="HNE8" s="81"/>
      <c r="HNF8" s="81"/>
      <c r="HNG8" s="81"/>
      <c r="HNH8" s="81"/>
      <c r="HNI8" s="81"/>
      <c r="HNJ8" s="81"/>
      <c r="HNK8" s="81"/>
      <c r="HNL8" s="81"/>
      <c r="HNM8" s="81"/>
      <c r="HNN8" s="81"/>
      <c r="HNO8" s="81"/>
      <c r="HNP8" s="81"/>
      <c r="HNQ8" s="81"/>
      <c r="HNR8" s="81"/>
      <c r="HNS8" s="81"/>
      <c r="HNT8" s="81"/>
      <c r="HNU8" s="81"/>
      <c r="HNV8" s="81"/>
      <c r="HNW8" s="81"/>
      <c r="HNX8" s="81"/>
      <c r="HNY8" s="81"/>
      <c r="HNZ8" s="81"/>
      <c r="HOA8" s="81"/>
      <c r="HOB8" s="81"/>
      <c r="HOC8" s="81"/>
      <c r="HOD8" s="81"/>
      <c r="HOE8" s="81"/>
      <c r="HOF8" s="81"/>
      <c r="HOG8" s="81"/>
      <c r="HOH8" s="81"/>
      <c r="HOI8" s="81"/>
      <c r="HOJ8" s="81"/>
      <c r="HOK8" s="81"/>
      <c r="HOL8" s="81"/>
      <c r="HOM8" s="81"/>
      <c r="HON8" s="81"/>
      <c r="HOO8" s="81"/>
      <c r="HOP8" s="81"/>
      <c r="HOQ8" s="81"/>
      <c r="HOR8" s="81"/>
      <c r="HOS8" s="81"/>
      <c r="HOT8" s="81"/>
      <c r="HOU8" s="81"/>
      <c r="HOV8" s="81"/>
      <c r="HOW8" s="81"/>
      <c r="HOX8" s="81"/>
      <c r="HOY8" s="81"/>
      <c r="HOZ8" s="81"/>
      <c r="HPA8" s="81"/>
      <c r="HPB8" s="81"/>
      <c r="HPC8" s="81"/>
      <c r="HPD8" s="81"/>
      <c r="HPE8" s="81"/>
      <c r="HPF8" s="81"/>
      <c r="HPG8" s="81"/>
      <c r="HPH8" s="81"/>
      <c r="HPI8" s="81"/>
      <c r="HPJ8" s="81"/>
      <c r="HPK8" s="81"/>
      <c r="HPL8" s="81"/>
      <c r="HPM8" s="81"/>
      <c r="HPN8" s="81"/>
      <c r="HPO8" s="81"/>
      <c r="HPP8" s="81"/>
      <c r="HPQ8" s="81"/>
      <c r="HPR8" s="81"/>
      <c r="HPS8" s="81"/>
      <c r="HPT8" s="81"/>
      <c r="HPU8" s="81"/>
      <c r="HPV8" s="81"/>
      <c r="HPW8" s="81"/>
      <c r="HPX8" s="81"/>
      <c r="HPY8" s="81"/>
      <c r="HPZ8" s="81"/>
      <c r="HQA8" s="81"/>
      <c r="HQB8" s="81"/>
      <c r="HQC8" s="81"/>
      <c r="HQD8" s="81"/>
      <c r="HQE8" s="81"/>
      <c r="HQF8" s="81"/>
      <c r="HQG8" s="81"/>
      <c r="HQH8" s="81"/>
      <c r="HQI8" s="81"/>
      <c r="HQJ8" s="81"/>
      <c r="HQK8" s="81"/>
      <c r="HQL8" s="81"/>
      <c r="HQM8" s="81"/>
      <c r="HQN8" s="81"/>
      <c r="HQO8" s="81"/>
      <c r="HQP8" s="81"/>
      <c r="HQQ8" s="81"/>
      <c r="HQR8" s="81"/>
      <c r="HQS8" s="81"/>
      <c r="HQT8" s="81"/>
      <c r="HQU8" s="81"/>
      <c r="HQV8" s="81"/>
      <c r="HQW8" s="81"/>
      <c r="HQX8" s="81"/>
      <c r="HQY8" s="81"/>
      <c r="HQZ8" s="81"/>
      <c r="HRA8" s="81"/>
      <c r="HRB8" s="81"/>
      <c r="HRC8" s="81"/>
      <c r="HRD8" s="81"/>
      <c r="HRE8" s="81"/>
      <c r="HRF8" s="81"/>
      <c r="HRG8" s="81"/>
      <c r="HRH8" s="81"/>
      <c r="HRI8" s="81"/>
      <c r="HRJ8" s="81"/>
      <c r="HRK8" s="81"/>
      <c r="HRL8" s="81"/>
      <c r="HRM8" s="81"/>
      <c r="HRN8" s="81"/>
      <c r="HRO8" s="81"/>
      <c r="HRP8" s="81"/>
      <c r="HRQ8" s="81"/>
      <c r="HRR8" s="81"/>
      <c r="HRS8" s="81"/>
      <c r="HRT8" s="81"/>
      <c r="HRU8" s="81"/>
      <c r="HRV8" s="81"/>
      <c r="HRW8" s="81"/>
      <c r="HRX8" s="81"/>
      <c r="HRY8" s="81"/>
      <c r="HRZ8" s="81"/>
      <c r="HSA8" s="81"/>
      <c r="HSB8" s="81"/>
      <c r="HSC8" s="81"/>
      <c r="HSD8" s="81"/>
      <c r="HSE8" s="81"/>
      <c r="HSF8" s="81"/>
      <c r="HSG8" s="81"/>
      <c r="HSH8" s="81"/>
      <c r="HSI8" s="81"/>
      <c r="HSJ8" s="81"/>
      <c r="HSK8" s="81"/>
      <c r="HSL8" s="81"/>
      <c r="HSM8" s="81"/>
      <c r="HSN8" s="81"/>
      <c r="HSO8" s="81"/>
      <c r="HSP8" s="81"/>
      <c r="HSQ8" s="81"/>
      <c r="HSR8" s="81"/>
      <c r="HSS8" s="81"/>
      <c r="HST8" s="81"/>
      <c r="HSU8" s="81"/>
      <c r="HSV8" s="81"/>
      <c r="HSW8" s="81"/>
      <c r="HSX8" s="81"/>
      <c r="HSY8" s="81"/>
      <c r="HSZ8" s="81"/>
      <c r="HTA8" s="81"/>
      <c r="HTB8" s="81"/>
      <c r="HTC8" s="81"/>
      <c r="HTD8" s="81"/>
      <c r="HTE8" s="81"/>
      <c r="HTF8" s="81"/>
      <c r="HTG8" s="81"/>
      <c r="HTH8" s="81"/>
      <c r="HTI8" s="81"/>
      <c r="HTJ8" s="81"/>
      <c r="HTK8" s="81"/>
      <c r="HTL8" s="81"/>
      <c r="HTM8" s="81"/>
      <c r="HTN8" s="81"/>
      <c r="HTO8" s="81"/>
      <c r="HTP8" s="81"/>
      <c r="HTQ8" s="81"/>
      <c r="HTR8" s="81"/>
      <c r="HTS8" s="81"/>
      <c r="HTT8" s="81"/>
      <c r="HTU8" s="81"/>
      <c r="HTV8" s="81"/>
      <c r="HTW8" s="81"/>
      <c r="HTX8" s="81"/>
      <c r="HTY8" s="81"/>
      <c r="HTZ8" s="81"/>
      <c r="HUA8" s="81"/>
      <c r="HUB8" s="81"/>
      <c r="HUC8" s="81"/>
      <c r="HUD8" s="81"/>
      <c r="HUE8" s="81"/>
      <c r="HUF8" s="81"/>
      <c r="HUG8" s="81"/>
      <c r="HUH8" s="81"/>
      <c r="HUI8" s="81"/>
      <c r="HUJ8" s="81"/>
      <c r="HUK8" s="81"/>
      <c r="HUL8" s="81"/>
      <c r="HUM8" s="81"/>
      <c r="HUN8" s="81"/>
      <c r="HUO8" s="81"/>
      <c r="HUP8" s="81"/>
      <c r="HUQ8" s="81"/>
      <c r="HUR8" s="81"/>
      <c r="HUS8" s="81"/>
      <c r="HUT8" s="81"/>
      <c r="HUU8" s="81"/>
      <c r="HUV8" s="81"/>
      <c r="HUW8" s="81"/>
      <c r="HUX8" s="81"/>
      <c r="HUY8" s="81"/>
      <c r="HUZ8" s="81"/>
      <c r="HVA8" s="81"/>
      <c r="HVB8" s="81"/>
      <c r="HVC8" s="81"/>
      <c r="HVD8" s="81"/>
      <c r="HVE8" s="81"/>
      <c r="HVF8" s="81"/>
      <c r="HVG8" s="81"/>
      <c r="HVH8" s="81"/>
      <c r="HVI8" s="81"/>
      <c r="HVJ8" s="81"/>
      <c r="HVK8" s="81"/>
      <c r="HVL8" s="81"/>
      <c r="HVM8" s="81"/>
      <c r="HVN8" s="81"/>
      <c r="HVO8" s="81"/>
      <c r="HVP8" s="81"/>
      <c r="HVQ8" s="81"/>
      <c r="HVR8" s="81"/>
      <c r="HVS8" s="81"/>
      <c r="HVT8" s="81"/>
      <c r="HVU8" s="81"/>
      <c r="HVV8" s="81"/>
      <c r="HVW8" s="81"/>
      <c r="HVX8" s="81"/>
      <c r="HVY8" s="81"/>
      <c r="HVZ8" s="81"/>
      <c r="HWA8" s="81"/>
      <c r="HWB8" s="81"/>
      <c r="HWC8" s="81"/>
      <c r="HWD8" s="81"/>
      <c r="HWE8" s="81"/>
      <c r="HWF8" s="81"/>
      <c r="HWG8" s="81"/>
      <c r="HWH8" s="81"/>
      <c r="HWI8" s="81"/>
      <c r="HWJ8" s="81"/>
      <c r="HWK8" s="81"/>
      <c r="HWL8" s="81"/>
      <c r="HWM8" s="81"/>
      <c r="HWN8" s="81"/>
      <c r="HWO8" s="81"/>
      <c r="HWP8" s="81"/>
      <c r="HWQ8" s="81"/>
      <c r="HWR8" s="81"/>
      <c r="HWS8" s="81"/>
      <c r="HWT8" s="81"/>
      <c r="HWU8" s="81"/>
      <c r="HWV8" s="81"/>
      <c r="HWW8" s="81"/>
      <c r="HWX8" s="81"/>
      <c r="HWY8" s="81"/>
      <c r="HWZ8" s="81"/>
      <c r="HXA8" s="81"/>
      <c r="HXB8" s="81"/>
      <c r="HXC8" s="81"/>
      <c r="HXD8" s="81"/>
      <c r="HXE8" s="81"/>
      <c r="HXF8" s="81"/>
      <c r="HXG8" s="81"/>
      <c r="HXH8" s="81"/>
      <c r="HXI8" s="81"/>
      <c r="HXJ8" s="81"/>
      <c r="HXK8" s="81"/>
      <c r="HXL8" s="81"/>
      <c r="HXM8" s="81"/>
      <c r="HXN8" s="81"/>
      <c r="HXO8" s="81"/>
      <c r="HXP8" s="81"/>
      <c r="HXQ8" s="81"/>
      <c r="HXR8" s="81"/>
      <c r="HXS8" s="81"/>
      <c r="HXT8" s="81"/>
      <c r="HXU8" s="81"/>
      <c r="HXV8" s="81"/>
      <c r="HXW8" s="81"/>
      <c r="HXX8" s="81"/>
      <c r="HXY8" s="81"/>
      <c r="HXZ8" s="81"/>
      <c r="HYA8" s="81"/>
      <c r="HYB8" s="81"/>
      <c r="HYC8" s="81"/>
      <c r="HYD8" s="81"/>
      <c r="HYE8" s="81"/>
      <c r="HYF8" s="81"/>
      <c r="HYG8" s="81"/>
      <c r="HYH8" s="81"/>
      <c r="HYI8" s="81"/>
      <c r="HYJ8" s="81"/>
      <c r="HYK8" s="81"/>
      <c r="HYL8" s="81"/>
      <c r="HYM8" s="81"/>
      <c r="HYN8" s="81"/>
      <c r="HYO8" s="81"/>
      <c r="HYP8" s="81"/>
      <c r="HYQ8" s="81"/>
      <c r="HYR8" s="81"/>
      <c r="HYS8" s="81"/>
      <c r="HYT8" s="81"/>
      <c r="HYU8" s="81"/>
      <c r="HYV8" s="81"/>
      <c r="HYW8" s="81"/>
      <c r="HYX8" s="81"/>
      <c r="HYY8" s="81"/>
      <c r="HYZ8" s="81"/>
      <c r="HZA8" s="81"/>
      <c r="HZB8" s="81"/>
      <c r="HZC8" s="81"/>
      <c r="HZD8" s="81"/>
      <c r="HZE8" s="81"/>
      <c r="HZF8" s="81"/>
      <c r="HZG8" s="81"/>
      <c r="HZH8" s="81"/>
      <c r="HZI8" s="81"/>
      <c r="HZJ8" s="81"/>
      <c r="HZK8" s="81"/>
      <c r="HZL8" s="81"/>
      <c r="HZM8" s="81"/>
      <c r="HZN8" s="81"/>
      <c r="HZO8" s="81"/>
      <c r="HZP8" s="81"/>
      <c r="HZQ8" s="81"/>
      <c r="HZR8" s="81"/>
      <c r="HZS8" s="81"/>
      <c r="HZT8" s="81"/>
      <c r="HZU8" s="81"/>
      <c r="HZV8" s="81"/>
      <c r="HZW8" s="81"/>
      <c r="HZX8" s="81"/>
      <c r="HZY8" s="81"/>
      <c r="HZZ8" s="81"/>
      <c r="IAA8" s="81"/>
      <c r="IAB8" s="81"/>
      <c r="IAC8" s="81"/>
      <c r="IAD8" s="81"/>
      <c r="IAE8" s="81"/>
      <c r="IAF8" s="81"/>
      <c r="IAG8" s="81"/>
      <c r="IAH8" s="81"/>
      <c r="IAI8" s="81"/>
      <c r="IAJ8" s="81"/>
      <c r="IAK8" s="81"/>
      <c r="IAL8" s="81"/>
      <c r="IAM8" s="81"/>
      <c r="IAN8" s="81"/>
      <c r="IAO8" s="81"/>
      <c r="IAP8" s="81"/>
      <c r="IAQ8" s="81"/>
      <c r="IAR8" s="81"/>
      <c r="IAS8" s="81"/>
      <c r="IAT8" s="81"/>
      <c r="IAU8" s="81"/>
      <c r="IAV8" s="81"/>
      <c r="IAW8" s="81"/>
      <c r="IAX8" s="81"/>
      <c r="IAY8" s="81"/>
      <c r="IAZ8" s="81"/>
      <c r="IBA8" s="81"/>
      <c r="IBB8" s="81"/>
      <c r="IBC8" s="81"/>
      <c r="IBD8" s="81"/>
      <c r="IBE8" s="81"/>
      <c r="IBF8" s="81"/>
      <c r="IBG8" s="81"/>
      <c r="IBH8" s="81"/>
      <c r="IBI8" s="81"/>
      <c r="IBJ8" s="81"/>
      <c r="IBK8" s="81"/>
      <c r="IBL8" s="81"/>
      <c r="IBM8" s="81"/>
      <c r="IBN8" s="81"/>
      <c r="IBO8" s="81"/>
      <c r="IBP8" s="81"/>
      <c r="IBQ8" s="81"/>
      <c r="IBR8" s="81"/>
      <c r="IBS8" s="81"/>
      <c r="IBT8" s="81"/>
      <c r="IBU8" s="81"/>
      <c r="IBV8" s="81"/>
      <c r="IBW8" s="81"/>
      <c r="IBX8" s="81"/>
      <c r="IBY8" s="81"/>
      <c r="IBZ8" s="81"/>
      <c r="ICA8" s="81"/>
      <c r="ICB8" s="81"/>
      <c r="ICC8" s="81"/>
      <c r="ICD8" s="81"/>
      <c r="ICE8" s="81"/>
      <c r="ICF8" s="81"/>
      <c r="ICG8" s="81"/>
      <c r="ICH8" s="81"/>
      <c r="ICI8" s="81"/>
      <c r="ICJ8" s="81"/>
      <c r="ICK8" s="81"/>
      <c r="ICL8" s="81"/>
      <c r="ICM8" s="81"/>
      <c r="ICN8" s="81"/>
      <c r="ICO8" s="81"/>
      <c r="ICP8" s="81"/>
      <c r="ICQ8" s="81"/>
      <c r="ICR8" s="81"/>
      <c r="ICS8" s="81"/>
      <c r="ICT8" s="81"/>
      <c r="ICU8" s="81"/>
      <c r="ICV8" s="81"/>
      <c r="ICW8" s="81"/>
      <c r="ICX8" s="81"/>
      <c r="ICY8" s="81"/>
      <c r="ICZ8" s="81"/>
      <c r="IDA8" s="81"/>
      <c r="IDB8" s="81"/>
      <c r="IDC8" s="81"/>
      <c r="IDD8" s="81"/>
      <c r="IDE8" s="81"/>
      <c r="IDF8" s="81"/>
      <c r="IDG8" s="81"/>
      <c r="IDH8" s="81"/>
      <c r="IDI8" s="81"/>
      <c r="IDJ8" s="81"/>
      <c r="IDK8" s="81"/>
      <c r="IDL8" s="81"/>
      <c r="IDM8" s="81"/>
      <c r="IDN8" s="81"/>
      <c r="IDO8" s="81"/>
      <c r="IDP8" s="81"/>
      <c r="IDQ8" s="81"/>
      <c r="IDR8" s="81"/>
      <c r="IDS8" s="81"/>
      <c r="IDT8" s="81"/>
      <c r="IDU8" s="81"/>
      <c r="IDV8" s="81"/>
      <c r="IDW8" s="81"/>
      <c r="IDX8" s="81"/>
      <c r="IDY8" s="81"/>
      <c r="IDZ8" s="81"/>
      <c r="IEA8" s="81"/>
      <c r="IEB8" s="81"/>
      <c r="IEC8" s="81"/>
      <c r="IED8" s="81"/>
      <c r="IEE8" s="81"/>
      <c r="IEF8" s="81"/>
      <c r="IEG8" s="81"/>
      <c r="IEH8" s="81"/>
      <c r="IEI8" s="81"/>
      <c r="IEJ8" s="81"/>
      <c r="IEK8" s="81"/>
      <c r="IEL8" s="81"/>
      <c r="IEM8" s="81"/>
      <c r="IEN8" s="81"/>
      <c r="IEO8" s="81"/>
      <c r="IEP8" s="81"/>
      <c r="IEQ8" s="81"/>
      <c r="IER8" s="81"/>
      <c r="IES8" s="81"/>
      <c r="IET8" s="81"/>
      <c r="IEU8" s="81"/>
      <c r="IEV8" s="81"/>
      <c r="IEW8" s="81"/>
      <c r="IEX8" s="81"/>
      <c r="IEY8" s="81"/>
      <c r="IEZ8" s="81"/>
      <c r="IFA8" s="81"/>
      <c r="IFB8" s="81"/>
      <c r="IFC8" s="81"/>
      <c r="IFD8" s="81"/>
      <c r="IFE8" s="81"/>
      <c r="IFF8" s="81"/>
      <c r="IFG8" s="81"/>
      <c r="IFH8" s="81"/>
      <c r="IFI8" s="81"/>
      <c r="IFJ8" s="81"/>
      <c r="IFK8" s="81"/>
      <c r="IFL8" s="81"/>
      <c r="IFM8" s="81"/>
      <c r="IFN8" s="81"/>
      <c r="IFO8" s="81"/>
      <c r="IFP8" s="81"/>
      <c r="IFQ8" s="81"/>
      <c r="IFR8" s="81"/>
      <c r="IFS8" s="81"/>
      <c r="IFT8" s="81"/>
      <c r="IFU8" s="81"/>
      <c r="IFV8" s="81"/>
      <c r="IFW8" s="81"/>
      <c r="IFX8" s="81"/>
      <c r="IFY8" s="81"/>
      <c r="IFZ8" s="81"/>
      <c r="IGA8" s="81"/>
      <c r="IGB8" s="81"/>
      <c r="IGC8" s="81"/>
      <c r="IGD8" s="81"/>
      <c r="IGE8" s="81"/>
      <c r="IGF8" s="81"/>
      <c r="IGG8" s="81"/>
      <c r="IGH8" s="81"/>
      <c r="IGI8" s="81"/>
      <c r="IGJ8" s="81"/>
      <c r="IGK8" s="81"/>
      <c r="IGL8" s="81"/>
      <c r="IGM8" s="81"/>
      <c r="IGN8" s="81"/>
      <c r="IGO8" s="81"/>
      <c r="IGP8" s="81"/>
      <c r="IGQ8" s="81"/>
      <c r="IGR8" s="81"/>
      <c r="IGS8" s="81"/>
      <c r="IGT8" s="81"/>
      <c r="IGU8" s="81"/>
      <c r="IGV8" s="81"/>
      <c r="IGW8" s="81"/>
      <c r="IGX8" s="81"/>
      <c r="IGY8" s="81"/>
      <c r="IGZ8" s="81"/>
      <c r="IHA8" s="81"/>
      <c r="IHB8" s="81"/>
      <c r="IHC8" s="81"/>
      <c r="IHD8" s="81"/>
      <c r="IHE8" s="81"/>
      <c r="IHF8" s="81"/>
      <c r="IHG8" s="81"/>
      <c r="IHH8" s="81"/>
      <c r="IHI8" s="81"/>
      <c r="IHJ8" s="81"/>
      <c r="IHK8" s="81"/>
      <c r="IHL8" s="81"/>
      <c r="IHM8" s="81"/>
      <c r="IHN8" s="81"/>
      <c r="IHO8" s="81"/>
      <c r="IHP8" s="81"/>
      <c r="IHQ8" s="81"/>
      <c r="IHR8" s="81"/>
      <c r="IHS8" s="81"/>
      <c r="IHT8" s="81"/>
      <c r="IHU8" s="81"/>
      <c r="IHV8" s="81"/>
      <c r="IHW8" s="81"/>
      <c r="IHX8" s="81"/>
      <c r="IHY8" s="81"/>
      <c r="IHZ8" s="81"/>
      <c r="IIA8" s="81"/>
      <c r="IIB8" s="81"/>
      <c r="IIC8" s="81"/>
      <c r="IID8" s="81"/>
      <c r="IIE8" s="81"/>
      <c r="IIF8" s="81"/>
      <c r="IIG8" s="81"/>
      <c r="IIH8" s="81"/>
      <c r="III8" s="81"/>
      <c r="IIJ8" s="81"/>
      <c r="IIK8" s="81"/>
      <c r="IIL8" s="81"/>
      <c r="IIM8" s="81"/>
      <c r="IIN8" s="81"/>
      <c r="IIO8" s="81"/>
      <c r="IIP8" s="81"/>
      <c r="IIQ8" s="81"/>
      <c r="IIR8" s="81"/>
      <c r="IIS8" s="81"/>
      <c r="IIT8" s="81"/>
      <c r="IIU8" s="81"/>
      <c r="IIV8" s="81"/>
      <c r="IIW8" s="81"/>
      <c r="IIX8" s="81"/>
      <c r="IIY8" s="81"/>
      <c r="IIZ8" s="81"/>
      <c r="IJA8" s="81"/>
      <c r="IJB8" s="81"/>
      <c r="IJC8" s="81"/>
      <c r="IJD8" s="81"/>
      <c r="IJE8" s="81"/>
      <c r="IJF8" s="81"/>
      <c r="IJG8" s="81"/>
      <c r="IJH8" s="81"/>
      <c r="IJI8" s="81"/>
      <c r="IJJ8" s="81"/>
      <c r="IJK8" s="81"/>
      <c r="IJL8" s="81"/>
      <c r="IJM8" s="81"/>
      <c r="IJN8" s="81"/>
      <c r="IJO8" s="81"/>
      <c r="IJP8" s="81"/>
      <c r="IJQ8" s="81"/>
      <c r="IJR8" s="81"/>
      <c r="IJS8" s="81"/>
      <c r="IJT8" s="81"/>
      <c r="IJU8" s="81"/>
      <c r="IJV8" s="81"/>
      <c r="IJW8" s="81"/>
      <c r="IJX8" s="81"/>
      <c r="IJY8" s="81"/>
      <c r="IJZ8" s="81"/>
      <c r="IKA8" s="81"/>
      <c r="IKB8" s="81"/>
      <c r="IKC8" s="81"/>
      <c r="IKD8" s="81"/>
      <c r="IKE8" s="81"/>
      <c r="IKF8" s="81"/>
      <c r="IKG8" s="81"/>
      <c r="IKH8" s="81"/>
      <c r="IKI8" s="81"/>
      <c r="IKJ8" s="81"/>
      <c r="IKK8" s="81"/>
      <c r="IKL8" s="81"/>
      <c r="IKM8" s="81"/>
      <c r="IKN8" s="81"/>
      <c r="IKO8" s="81"/>
      <c r="IKP8" s="81"/>
      <c r="IKQ8" s="81"/>
      <c r="IKR8" s="81"/>
      <c r="IKS8" s="81"/>
      <c r="IKT8" s="81"/>
      <c r="IKU8" s="81"/>
      <c r="IKV8" s="81"/>
      <c r="IKW8" s="81"/>
      <c r="IKX8" s="81"/>
      <c r="IKY8" s="81"/>
      <c r="IKZ8" s="81"/>
      <c r="ILA8" s="81"/>
      <c r="ILB8" s="81"/>
      <c r="ILC8" s="81"/>
      <c r="ILD8" s="81"/>
      <c r="ILE8" s="81"/>
      <c r="ILF8" s="81"/>
      <c r="ILG8" s="81"/>
      <c r="ILH8" s="81"/>
      <c r="ILI8" s="81"/>
      <c r="ILJ8" s="81"/>
      <c r="ILK8" s="81"/>
      <c r="ILL8" s="81"/>
      <c r="ILM8" s="81"/>
      <c r="ILN8" s="81"/>
      <c r="ILO8" s="81"/>
      <c r="ILP8" s="81"/>
      <c r="ILQ8" s="81"/>
      <c r="ILR8" s="81"/>
      <c r="ILS8" s="81"/>
      <c r="ILT8" s="81"/>
      <c r="ILU8" s="81"/>
      <c r="ILV8" s="81"/>
      <c r="ILW8" s="81"/>
      <c r="ILX8" s="81"/>
      <c r="ILY8" s="81"/>
      <c r="ILZ8" s="81"/>
      <c r="IMA8" s="81"/>
      <c r="IMB8" s="81"/>
      <c r="IMC8" s="81"/>
      <c r="IMD8" s="81"/>
      <c r="IME8" s="81"/>
      <c r="IMF8" s="81"/>
      <c r="IMG8" s="81"/>
      <c r="IMH8" s="81"/>
      <c r="IMI8" s="81"/>
      <c r="IMJ8" s="81"/>
      <c r="IMK8" s="81"/>
      <c r="IML8" s="81"/>
      <c r="IMM8" s="81"/>
      <c r="IMN8" s="81"/>
      <c r="IMO8" s="81"/>
      <c r="IMP8" s="81"/>
      <c r="IMQ8" s="81"/>
      <c r="IMR8" s="81"/>
      <c r="IMS8" s="81"/>
      <c r="IMT8" s="81"/>
      <c r="IMU8" s="81"/>
      <c r="IMV8" s="81"/>
      <c r="IMW8" s="81"/>
      <c r="IMX8" s="81"/>
      <c r="IMY8" s="81"/>
      <c r="IMZ8" s="81"/>
      <c r="INA8" s="81"/>
      <c r="INB8" s="81"/>
      <c r="INC8" s="81"/>
      <c r="IND8" s="81"/>
      <c r="INE8" s="81"/>
      <c r="INF8" s="81"/>
      <c r="ING8" s="81"/>
      <c r="INH8" s="81"/>
      <c r="INI8" s="81"/>
      <c r="INJ8" s="81"/>
      <c r="INK8" s="81"/>
      <c r="INL8" s="81"/>
      <c r="INM8" s="81"/>
      <c r="INN8" s="81"/>
      <c r="INO8" s="81"/>
      <c r="INP8" s="81"/>
      <c r="INQ8" s="81"/>
      <c r="INR8" s="81"/>
      <c r="INS8" s="81"/>
      <c r="INT8" s="81"/>
      <c r="INU8" s="81"/>
      <c r="INV8" s="81"/>
      <c r="INW8" s="81"/>
      <c r="INX8" s="81"/>
      <c r="INY8" s="81"/>
      <c r="INZ8" s="81"/>
      <c r="IOA8" s="81"/>
      <c r="IOB8" s="81"/>
      <c r="IOC8" s="81"/>
      <c r="IOD8" s="81"/>
      <c r="IOE8" s="81"/>
      <c r="IOF8" s="81"/>
      <c r="IOG8" s="81"/>
      <c r="IOH8" s="81"/>
      <c r="IOI8" s="81"/>
      <c r="IOJ8" s="81"/>
      <c r="IOK8" s="81"/>
      <c r="IOL8" s="81"/>
      <c r="IOM8" s="81"/>
      <c r="ION8" s="81"/>
      <c r="IOO8" s="81"/>
      <c r="IOP8" s="81"/>
      <c r="IOQ8" s="81"/>
      <c r="IOR8" s="81"/>
      <c r="IOS8" s="81"/>
      <c r="IOT8" s="81"/>
      <c r="IOU8" s="81"/>
      <c r="IOV8" s="81"/>
      <c r="IOW8" s="81"/>
      <c r="IOX8" s="81"/>
      <c r="IOY8" s="81"/>
      <c r="IOZ8" s="81"/>
      <c r="IPA8" s="81"/>
      <c r="IPB8" s="81"/>
      <c r="IPC8" s="81"/>
      <c r="IPD8" s="81"/>
      <c r="IPE8" s="81"/>
      <c r="IPF8" s="81"/>
      <c r="IPG8" s="81"/>
      <c r="IPH8" s="81"/>
      <c r="IPI8" s="81"/>
      <c r="IPJ8" s="81"/>
      <c r="IPK8" s="81"/>
      <c r="IPL8" s="81"/>
      <c r="IPM8" s="81"/>
      <c r="IPN8" s="81"/>
      <c r="IPO8" s="81"/>
      <c r="IPP8" s="81"/>
      <c r="IPQ8" s="81"/>
      <c r="IPR8" s="81"/>
      <c r="IPS8" s="81"/>
      <c r="IPT8" s="81"/>
      <c r="IPU8" s="81"/>
      <c r="IPV8" s="81"/>
      <c r="IPW8" s="81"/>
      <c r="IPX8" s="81"/>
      <c r="IPY8" s="81"/>
      <c r="IPZ8" s="81"/>
      <c r="IQA8" s="81"/>
      <c r="IQB8" s="81"/>
      <c r="IQC8" s="81"/>
      <c r="IQD8" s="81"/>
      <c r="IQE8" s="81"/>
      <c r="IQF8" s="81"/>
      <c r="IQG8" s="81"/>
      <c r="IQH8" s="81"/>
      <c r="IQI8" s="81"/>
      <c r="IQJ8" s="81"/>
      <c r="IQK8" s="81"/>
      <c r="IQL8" s="81"/>
      <c r="IQM8" s="81"/>
      <c r="IQN8" s="81"/>
      <c r="IQO8" s="81"/>
      <c r="IQP8" s="81"/>
      <c r="IQQ8" s="81"/>
      <c r="IQR8" s="81"/>
      <c r="IQS8" s="81"/>
      <c r="IQT8" s="81"/>
      <c r="IQU8" s="81"/>
      <c r="IQV8" s="81"/>
      <c r="IQW8" s="81"/>
      <c r="IQX8" s="81"/>
      <c r="IQY8" s="81"/>
      <c r="IQZ8" s="81"/>
      <c r="IRA8" s="81"/>
      <c r="IRB8" s="81"/>
      <c r="IRC8" s="81"/>
      <c r="IRD8" s="81"/>
      <c r="IRE8" s="81"/>
      <c r="IRF8" s="81"/>
      <c r="IRG8" s="81"/>
      <c r="IRH8" s="81"/>
      <c r="IRI8" s="81"/>
      <c r="IRJ8" s="81"/>
      <c r="IRK8" s="81"/>
      <c r="IRL8" s="81"/>
      <c r="IRM8" s="81"/>
      <c r="IRN8" s="81"/>
      <c r="IRO8" s="81"/>
      <c r="IRP8" s="81"/>
      <c r="IRQ8" s="81"/>
      <c r="IRR8" s="81"/>
      <c r="IRS8" s="81"/>
      <c r="IRT8" s="81"/>
      <c r="IRU8" s="81"/>
      <c r="IRV8" s="81"/>
      <c r="IRW8" s="81"/>
      <c r="IRX8" s="81"/>
      <c r="IRY8" s="81"/>
      <c r="IRZ8" s="81"/>
      <c r="ISA8" s="81"/>
      <c r="ISB8" s="81"/>
      <c r="ISC8" s="81"/>
      <c r="ISD8" s="81"/>
      <c r="ISE8" s="81"/>
      <c r="ISF8" s="81"/>
      <c r="ISG8" s="81"/>
      <c r="ISH8" s="81"/>
      <c r="ISI8" s="81"/>
      <c r="ISJ8" s="81"/>
      <c r="ISK8" s="81"/>
      <c r="ISL8" s="81"/>
      <c r="ISM8" s="81"/>
      <c r="ISN8" s="81"/>
      <c r="ISO8" s="81"/>
      <c r="ISP8" s="81"/>
      <c r="ISQ8" s="81"/>
      <c r="ISR8" s="81"/>
      <c r="ISS8" s="81"/>
      <c r="IST8" s="81"/>
      <c r="ISU8" s="81"/>
      <c r="ISV8" s="81"/>
      <c r="ISW8" s="81"/>
      <c r="ISX8" s="81"/>
      <c r="ISY8" s="81"/>
      <c r="ISZ8" s="81"/>
      <c r="ITA8" s="81"/>
      <c r="ITB8" s="81"/>
      <c r="ITC8" s="81"/>
      <c r="ITD8" s="81"/>
      <c r="ITE8" s="81"/>
      <c r="ITF8" s="81"/>
      <c r="ITG8" s="81"/>
      <c r="ITH8" s="81"/>
      <c r="ITI8" s="81"/>
      <c r="ITJ8" s="81"/>
      <c r="ITK8" s="81"/>
      <c r="ITL8" s="81"/>
      <c r="ITM8" s="81"/>
      <c r="ITN8" s="81"/>
      <c r="ITO8" s="81"/>
      <c r="ITP8" s="81"/>
      <c r="ITQ8" s="81"/>
      <c r="ITR8" s="81"/>
      <c r="ITS8" s="81"/>
      <c r="ITT8" s="81"/>
      <c r="ITU8" s="81"/>
      <c r="ITV8" s="81"/>
      <c r="ITW8" s="81"/>
      <c r="ITX8" s="81"/>
      <c r="ITY8" s="81"/>
      <c r="ITZ8" s="81"/>
      <c r="IUA8" s="81"/>
      <c r="IUB8" s="81"/>
      <c r="IUC8" s="81"/>
      <c r="IUD8" s="81"/>
      <c r="IUE8" s="81"/>
      <c r="IUF8" s="81"/>
      <c r="IUG8" s="81"/>
      <c r="IUH8" s="81"/>
      <c r="IUI8" s="81"/>
      <c r="IUJ8" s="81"/>
      <c r="IUK8" s="81"/>
      <c r="IUL8" s="81"/>
      <c r="IUM8" s="81"/>
      <c r="IUN8" s="81"/>
      <c r="IUO8" s="81"/>
      <c r="IUP8" s="81"/>
      <c r="IUQ8" s="81"/>
      <c r="IUR8" s="81"/>
      <c r="IUS8" s="81"/>
      <c r="IUT8" s="81"/>
      <c r="IUU8" s="81"/>
      <c r="IUV8" s="81"/>
      <c r="IUW8" s="81"/>
      <c r="IUX8" s="81"/>
      <c r="IUY8" s="81"/>
      <c r="IUZ8" s="81"/>
      <c r="IVA8" s="81"/>
      <c r="IVB8" s="81"/>
      <c r="IVC8" s="81"/>
      <c r="IVD8" s="81"/>
      <c r="IVE8" s="81"/>
      <c r="IVF8" s="81"/>
      <c r="IVG8" s="81"/>
      <c r="IVH8" s="81"/>
      <c r="IVI8" s="81"/>
      <c r="IVJ8" s="81"/>
      <c r="IVK8" s="81"/>
      <c r="IVL8" s="81"/>
      <c r="IVM8" s="81"/>
      <c r="IVN8" s="81"/>
      <c r="IVO8" s="81"/>
      <c r="IVP8" s="81"/>
      <c r="IVQ8" s="81"/>
      <c r="IVR8" s="81"/>
      <c r="IVS8" s="81"/>
      <c r="IVT8" s="81"/>
      <c r="IVU8" s="81"/>
      <c r="IVV8" s="81"/>
      <c r="IVW8" s="81"/>
      <c r="IVX8" s="81"/>
      <c r="IVY8" s="81"/>
      <c r="IVZ8" s="81"/>
      <c r="IWA8" s="81"/>
      <c r="IWB8" s="81"/>
      <c r="IWC8" s="81"/>
      <c r="IWD8" s="81"/>
      <c r="IWE8" s="81"/>
      <c r="IWF8" s="81"/>
      <c r="IWG8" s="81"/>
      <c r="IWH8" s="81"/>
      <c r="IWI8" s="81"/>
      <c r="IWJ8" s="81"/>
      <c r="IWK8" s="81"/>
      <c r="IWL8" s="81"/>
      <c r="IWM8" s="81"/>
      <c r="IWN8" s="81"/>
      <c r="IWO8" s="81"/>
      <c r="IWP8" s="81"/>
      <c r="IWQ8" s="81"/>
      <c r="IWR8" s="81"/>
      <c r="IWS8" s="81"/>
      <c r="IWT8" s="81"/>
      <c r="IWU8" s="81"/>
      <c r="IWV8" s="81"/>
      <c r="IWW8" s="81"/>
      <c r="IWX8" s="81"/>
      <c r="IWY8" s="81"/>
      <c r="IWZ8" s="81"/>
      <c r="IXA8" s="81"/>
      <c r="IXB8" s="81"/>
      <c r="IXC8" s="81"/>
      <c r="IXD8" s="81"/>
      <c r="IXE8" s="81"/>
      <c r="IXF8" s="81"/>
      <c r="IXG8" s="81"/>
      <c r="IXH8" s="81"/>
      <c r="IXI8" s="81"/>
      <c r="IXJ8" s="81"/>
      <c r="IXK8" s="81"/>
      <c r="IXL8" s="81"/>
      <c r="IXM8" s="81"/>
      <c r="IXN8" s="81"/>
      <c r="IXO8" s="81"/>
      <c r="IXP8" s="81"/>
      <c r="IXQ8" s="81"/>
      <c r="IXR8" s="81"/>
      <c r="IXS8" s="81"/>
      <c r="IXT8" s="81"/>
      <c r="IXU8" s="81"/>
      <c r="IXV8" s="81"/>
      <c r="IXW8" s="81"/>
      <c r="IXX8" s="81"/>
      <c r="IXY8" s="81"/>
      <c r="IXZ8" s="81"/>
      <c r="IYA8" s="81"/>
      <c r="IYB8" s="81"/>
      <c r="IYC8" s="81"/>
      <c r="IYD8" s="81"/>
      <c r="IYE8" s="81"/>
      <c r="IYF8" s="81"/>
      <c r="IYG8" s="81"/>
      <c r="IYH8" s="81"/>
      <c r="IYI8" s="81"/>
      <c r="IYJ8" s="81"/>
      <c r="IYK8" s="81"/>
      <c r="IYL8" s="81"/>
      <c r="IYM8" s="81"/>
      <c r="IYN8" s="81"/>
      <c r="IYO8" s="81"/>
      <c r="IYP8" s="81"/>
      <c r="IYQ8" s="81"/>
      <c r="IYR8" s="81"/>
      <c r="IYS8" s="81"/>
      <c r="IYT8" s="81"/>
      <c r="IYU8" s="81"/>
      <c r="IYV8" s="81"/>
      <c r="IYW8" s="81"/>
      <c r="IYX8" s="81"/>
      <c r="IYY8" s="81"/>
      <c r="IYZ8" s="81"/>
      <c r="IZA8" s="81"/>
      <c r="IZB8" s="81"/>
      <c r="IZC8" s="81"/>
      <c r="IZD8" s="81"/>
      <c r="IZE8" s="81"/>
      <c r="IZF8" s="81"/>
      <c r="IZG8" s="81"/>
      <c r="IZH8" s="81"/>
      <c r="IZI8" s="81"/>
      <c r="IZJ8" s="81"/>
      <c r="IZK8" s="81"/>
      <c r="IZL8" s="81"/>
      <c r="IZM8" s="81"/>
      <c r="IZN8" s="81"/>
      <c r="IZO8" s="81"/>
      <c r="IZP8" s="81"/>
      <c r="IZQ8" s="81"/>
      <c r="IZR8" s="81"/>
      <c r="IZS8" s="81"/>
      <c r="IZT8" s="81"/>
      <c r="IZU8" s="81"/>
      <c r="IZV8" s="81"/>
      <c r="IZW8" s="81"/>
      <c r="IZX8" s="81"/>
      <c r="IZY8" s="81"/>
      <c r="IZZ8" s="81"/>
      <c r="JAA8" s="81"/>
      <c r="JAB8" s="81"/>
      <c r="JAC8" s="81"/>
      <c r="JAD8" s="81"/>
      <c r="JAE8" s="81"/>
      <c r="JAF8" s="81"/>
      <c r="JAG8" s="81"/>
      <c r="JAH8" s="81"/>
      <c r="JAI8" s="81"/>
      <c r="JAJ8" s="81"/>
      <c r="JAK8" s="81"/>
      <c r="JAL8" s="81"/>
      <c r="JAM8" s="81"/>
      <c r="JAN8" s="81"/>
      <c r="JAO8" s="81"/>
      <c r="JAP8" s="81"/>
      <c r="JAQ8" s="81"/>
      <c r="JAR8" s="81"/>
      <c r="JAS8" s="81"/>
      <c r="JAT8" s="81"/>
      <c r="JAU8" s="81"/>
      <c r="JAV8" s="81"/>
      <c r="JAW8" s="81"/>
      <c r="JAX8" s="81"/>
      <c r="JAY8" s="81"/>
      <c r="JAZ8" s="81"/>
      <c r="JBA8" s="81"/>
      <c r="JBB8" s="81"/>
      <c r="JBC8" s="81"/>
      <c r="JBD8" s="81"/>
      <c r="JBE8" s="81"/>
      <c r="JBF8" s="81"/>
      <c r="JBG8" s="81"/>
      <c r="JBH8" s="81"/>
      <c r="JBI8" s="81"/>
      <c r="JBJ8" s="81"/>
      <c r="JBK8" s="81"/>
      <c r="JBL8" s="81"/>
      <c r="JBM8" s="81"/>
      <c r="JBN8" s="81"/>
      <c r="JBO8" s="81"/>
      <c r="JBP8" s="81"/>
      <c r="JBQ8" s="81"/>
      <c r="JBR8" s="81"/>
      <c r="JBS8" s="81"/>
      <c r="JBT8" s="81"/>
      <c r="JBU8" s="81"/>
      <c r="JBV8" s="81"/>
      <c r="JBW8" s="81"/>
      <c r="JBX8" s="81"/>
      <c r="JBY8" s="81"/>
      <c r="JBZ8" s="81"/>
      <c r="JCA8" s="81"/>
      <c r="JCB8" s="81"/>
      <c r="JCC8" s="81"/>
      <c r="JCD8" s="81"/>
      <c r="JCE8" s="81"/>
      <c r="JCF8" s="81"/>
      <c r="JCG8" s="81"/>
      <c r="JCH8" s="81"/>
      <c r="JCI8" s="81"/>
      <c r="JCJ8" s="81"/>
      <c r="JCK8" s="81"/>
      <c r="JCL8" s="81"/>
      <c r="JCM8" s="81"/>
      <c r="JCN8" s="81"/>
      <c r="JCO8" s="81"/>
      <c r="JCP8" s="81"/>
      <c r="JCQ8" s="81"/>
      <c r="JCR8" s="81"/>
      <c r="JCS8" s="81"/>
      <c r="JCT8" s="81"/>
      <c r="JCU8" s="81"/>
      <c r="JCV8" s="81"/>
      <c r="JCW8" s="81"/>
      <c r="JCX8" s="81"/>
      <c r="JCY8" s="81"/>
      <c r="JCZ8" s="81"/>
      <c r="JDA8" s="81"/>
      <c r="JDB8" s="81"/>
      <c r="JDC8" s="81"/>
      <c r="JDD8" s="81"/>
      <c r="JDE8" s="81"/>
      <c r="JDF8" s="81"/>
      <c r="JDG8" s="81"/>
      <c r="JDH8" s="81"/>
      <c r="JDI8" s="81"/>
      <c r="JDJ8" s="81"/>
      <c r="JDK8" s="81"/>
      <c r="JDL8" s="81"/>
      <c r="JDM8" s="81"/>
      <c r="JDN8" s="81"/>
      <c r="JDO8" s="81"/>
      <c r="JDP8" s="81"/>
      <c r="JDQ8" s="81"/>
      <c r="JDR8" s="81"/>
      <c r="JDS8" s="81"/>
      <c r="JDT8" s="81"/>
      <c r="JDU8" s="81"/>
      <c r="JDV8" s="81"/>
      <c r="JDW8" s="81"/>
      <c r="JDX8" s="81"/>
      <c r="JDY8" s="81"/>
      <c r="JDZ8" s="81"/>
      <c r="JEA8" s="81"/>
      <c r="JEB8" s="81"/>
      <c r="JEC8" s="81"/>
      <c r="JED8" s="81"/>
      <c r="JEE8" s="81"/>
      <c r="JEF8" s="81"/>
      <c r="JEG8" s="81"/>
      <c r="JEH8" s="81"/>
      <c r="JEI8" s="81"/>
      <c r="JEJ8" s="81"/>
      <c r="JEK8" s="81"/>
      <c r="JEL8" s="81"/>
      <c r="JEM8" s="81"/>
      <c r="JEN8" s="81"/>
      <c r="JEO8" s="81"/>
      <c r="JEP8" s="81"/>
      <c r="JEQ8" s="81"/>
      <c r="JER8" s="81"/>
      <c r="JES8" s="81"/>
      <c r="JET8" s="81"/>
      <c r="JEU8" s="81"/>
      <c r="JEV8" s="81"/>
      <c r="JEW8" s="81"/>
      <c r="JEX8" s="81"/>
      <c r="JEY8" s="81"/>
      <c r="JEZ8" s="81"/>
      <c r="JFA8" s="81"/>
      <c r="JFB8" s="81"/>
      <c r="JFC8" s="81"/>
      <c r="JFD8" s="81"/>
      <c r="JFE8" s="81"/>
      <c r="JFF8" s="81"/>
      <c r="JFG8" s="81"/>
      <c r="JFH8" s="81"/>
      <c r="JFI8" s="81"/>
      <c r="JFJ8" s="81"/>
      <c r="JFK8" s="81"/>
      <c r="JFL8" s="81"/>
      <c r="JFM8" s="81"/>
      <c r="JFN8" s="81"/>
      <c r="JFO8" s="81"/>
      <c r="JFP8" s="81"/>
      <c r="JFQ8" s="81"/>
      <c r="JFR8" s="81"/>
      <c r="JFS8" s="81"/>
      <c r="JFT8" s="81"/>
      <c r="JFU8" s="81"/>
      <c r="JFV8" s="81"/>
      <c r="JFW8" s="81"/>
      <c r="JFX8" s="81"/>
      <c r="JFY8" s="81"/>
      <c r="JFZ8" s="81"/>
      <c r="JGA8" s="81"/>
      <c r="JGB8" s="81"/>
      <c r="JGC8" s="81"/>
      <c r="JGD8" s="81"/>
      <c r="JGE8" s="81"/>
      <c r="JGF8" s="81"/>
      <c r="JGG8" s="81"/>
      <c r="JGH8" s="81"/>
      <c r="JGI8" s="81"/>
      <c r="JGJ8" s="81"/>
      <c r="JGK8" s="81"/>
      <c r="JGL8" s="81"/>
      <c r="JGM8" s="81"/>
      <c r="JGN8" s="81"/>
      <c r="JGO8" s="81"/>
      <c r="JGP8" s="81"/>
      <c r="JGQ8" s="81"/>
      <c r="JGR8" s="81"/>
      <c r="JGS8" s="81"/>
      <c r="JGT8" s="81"/>
      <c r="JGU8" s="81"/>
      <c r="JGV8" s="81"/>
      <c r="JGW8" s="81"/>
      <c r="JGX8" s="81"/>
      <c r="JGY8" s="81"/>
      <c r="JGZ8" s="81"/>
      <c r="JHA8" s="81"/>
      <c r="JHB8" s="81"/>
      <c r="JHC8" s="81"/>
      <c r="JHD8" s="81"/>
      <c r="JHE8" s="81"/>
      <c r="JHF8" s="81"/>
      <c r="JHG8" s="81"/>
      <c r="JHH8" s="81"/>
      <c r="JHI8" s="81"/>
      <c r="JHJ8" s="81"/>
      <c r="JHK8" s="81"/>
      <c r="JHL8" s="81"/>
      <c r="JHM8" s="81"/>
      <c r="JHN8" s="81"/>
      <c r="JHO8" s="81"/>
      <c r="JHP8" s="81"/>
      <c r="JHQ8" s="81"/>
      <c r="JHR8" s="81"/>
      <c r="JHS8" s="81"/>
      <c r="JHT8" s="81"/>
      <c r="JHU8" s="81"/>
      <c r="JHV8" s="81"/>
      <c r="JHW8" s="81"/>
      <c r="JHX8" s="81"/>
      <c r="JHY8" s="81"/>
      <c r="JHZ8" s="81"/>
      <c r="JIA8" s="81"/>
      <c r="JIB8" s="81"/>
      <c r="JIC8" s="81"/>
      <c r="JID8" s="81"/>
      <c r="JIE8" s="81"/>
      <c r="JIF8" s="81"/>
      <c r="JIG8" s="81"/>
      <c r="JIH8" s="81"/>
      <c r="JII8" s="81"/>
      <c r="JIJ8" s="81"/>
      <c r="JIK8" s="81"/>
      <c r="JIL8" s="81"/>
      <c r="JIM8" s="81"/>
      <c r="JIN8" s="81"/>
      <c r="JIO8" s="81"/>
      <c r="JIP8" s="81"/>
      <c r="JIQ8" s="81"/>
      <c r="JIR8" s="81"/>
      <c r="JIS8" s="81"/>
      <c r="JIT8" s="81"/>
      <c r="JIU8" s="81"/>
      <c r="JIV8" s="81"/>
      <c r="JIW8" s="81"/>
      <c r="JIX8" s="81"/>
      <c r="JIY8" s="81"/>
      <c r="JIZ8" s="81"/>
      <c r="JJA8" s="81"/>
      <c r="JJB8" s="81"/>
      <c r="JJC8" s="81"/>
      <c r="JJD8" s="81"/>
      <c r="JJE8" s="81"/>
      <c r="JJF8" s="81"/>
      <c r="JJG8" s="81"/>
      <c r="JJH8" s="81"/>
      <c r="JJI8" s="81"/>
      <c r="JJJ8" s="81"/>
      <c r="JJK8" s="81"/>
      <c r="JJL8" s="81"/>
      <c r="JJM8" s="81"/>
      <c r="JJN8" s="81"/>
      <c r="JJO8" s="81"/>
      <c r="JJP8" s="81"/>
      <c r="JJQ8" s="81"/>
      <c r="JJR8" s="81"/>
      <c r="JJS8" s="81"/>
      <c r="JJT8" s="81"/>
      <c r="JJU8" s="81"/>
      <c r="JJV8" s="81"/>
      <c r="JJW8" s="81"/>
      <c r="JJX8" s="81"/>
      <c r="JJY8" s="81"/>
      <c r="JJZ8" s="81"/>
      <c r="JKA8" s="81"/>
      <c r="JKB8" s="81"/>
      <c r="JKC8" s="81"/>
      <c r="JKD8" s="81"/>
      <c r="JKE8" s="81"/>
      <c r="JKF8" s="81"/>
      <c r="JKG8" s="81"/>
      <c r="JKH8" s="81"/>
      <c r="JKI8" s="81"/>
      <c r="JKJ8" s="81"/>
      <c r="JKK8" s="81"/>
      <c r="JKL8" s="81"/>
      <c r="JKM8" s="81"/>
      <c r="JKN8" s="81"/>
      <c r="JKO8" s="81"/>
      <c r="JKP8" s="81"/>
      <c r="JKQ8" s="81"/>
      <c r="JKR8" s="81"/>
      <c r="JKS8" s="81"/>
      <c r="JKT8" s="81"/>
      <c r="JKU8" s="81"/>
      <c r="JKV8" s="81"/>
      <c r="JKW8" s="81"/>
      <c r="JKX8" s="81"/>
      <c r="JKY8" s="81"/>
      <c r="JKZ8" s="81"/>
      <c r="JLA8" s="81"/>
      <c r="JLB8" s="81"/>
      <c r="JLC8" s="81"/>
      <c r="JLD8" s="81"/>
      <c r="JLE8" s="81"/>
      <c r="JLF8" s="81"/>
      <c r="JLG8" s="81"/>
      <c r="JLH8" s="81"/>
      <c r="JLI8" s="81"/>
      <c r="JLJ8" s="81"/>
      <c r="JLK8" s="81"/>
      <c r="JLL8" s="81"/>
      <c r="JLM8" s="81"/>
      <c r="JLN8" s="81"/>
      <c r="JLO8" s="81"/>
      <c r="JLP8" s="81"/>
      <c r="JLQ8" s="81"/>
      <c r="JLR8" s="81"/>
      <c r="JLS8" s="81"/>
      <c r="JLT8" s="81"/>
      <c r="JLU8" s="81"/>
      <c r="JLV8" s="81"/>
      <c r="JLW8" s="81"/>
      <c r="JLX8" s="81"/>
      <c r="JLY8" s="81"/>
      <c r="JLZ8" s="81"/>
      <c r="JMA8" s="81"/>
      <c r="JMB8" s="81"/>
      <c r="JMC8" s="81"/>
      <c r="JMD8" s="81"/>
      <c r="JME8" s="81"/>
      <c r="JMF8" s="81"/>
      <c r="JMG8" s="81"/>
      <c r="JMH8" s="81"/>
      <c r="JMI8" s="81"/>
      <c r="JMJ8" s="81"/>
      <c r="JMK8" s="81"/>
      <c r="JML8" s="81"/>
      <c r="JMM8" s="81"/>
      <c r="JMN8" s="81"/>
      <c r="JMO8" s="81"/>
      <c r="JMP8" s="81"/>
      <c r="JMQ8" s="81"/>
      <c r="JMR8" s="81"/>
      <c r="JMS8" s="81"/>
      <c r="JMT8" s="81"/>
      <c r="JMU8" s="81"/>
      <c r="JMV8" s="81"/>
      <c r="JMW8" s="81"/>
      <c r="JMX8" s="81"/>
      <c r="JMY8" s="81"/>
      <c r="JMZ8" s="81"/>
      <c r="JNA8" s="81"/>
      <c r="JNB8" s="81"/>
      <c r="JNC8" s="81"/>
      <c r="JND8" s="81"/>
      <c r="JNE8" s="81"/>
      <c r="JNF8" s="81"/>
      <c r="JNG8" s="81"/>
      <c r="JNH8" s="81"/>
      <c r="JNI8" s="81"/>
      <c r="JNJ8" s="81"/>
      <c r="JNK8" s="81"/>
      <c r="JNL8" s="81"/>
      <c r="JNM8" s="81"/>
      <c r="JNN8" s="81"/>
      <c r="JNO8" s="81"/>
      <c r="JNP8" s="81"/>
      <c r="JNQ8" s="81"/>
      <c r="JNR8" s="81"/>
      <c r="JNS8" s="81"/>
      <c r="JNT8" s="81"/>
      <c r="JNU8" s="81"/>
      <c r="JNV8" s="81"/>
      <c r="JNW8" s="81"/>
      <c r="JNX8" s="81"/>
      <c r="JNY8" s="81"/>
      <c r="JNZ8" s="81"/>
      <c r="JOA8" s="81"/>
      <c r="JOB8" s="81"/>
      <c r="JOC8" s="81"/>
      <c r="JOD8" s="81"/>
      <c r="JOE8" s="81"/>
      <c r="JOF8" s="81"/>
      <c r="JOG8" s="81"/>
      <c r="JOH8" s="81"/>
      <c r="JOI8" s="81"/>
      <c r="JOJ8" s="81"/>
      <c r="JOK8" s="81"/>
      <c r="JOL8" s="81"/>
      <c r="JOM8" s="81"/>
      <c r="JON8" s="81"/>
      <c r="JOO8" s="81"/>
      <c r="JOP8" s="81"/>
      <c r="JOQ8" s="81"/>
      <c r="JOR8" s="81"/>
      <c r="JOS8" s="81"/>
      <c r="JOT8" s="81"/>
      <c r="JOU8" s="81"/>
      <c r="JOV8" s="81"/>
      <c r="JOW8" s="81"/>
      <c r="JOX8" s="81"/>
      <c r="JOY8" s="81"/>
      <c r="JOZ8" s="81"/>
      <c r="JPA8" s="81"/>
      <c r="JPB8" s="81"/>
      <c r="JPC8" s="81"/>
      <c r="JPD8" s="81"/>
      <c r="JPE8" s="81"/>
      <c r="JPF8" s="81"/>
      <c r="JPG8" s="81"/>
      <c r="JPH8" s="81"/>
      <c r="JPI8" s="81"/>
      <c r="JPJ8" s="81"/>
      <c r="JPK8" s="81"/>
      <c r="JPL8" s="81"/>
      <c r="JPM8" s="81"/>
      <c r="JPN8" s="81"/>
      <c r="JPO8" s="81"/>
      <c r="JPP8" s="81"/>
      <c r="JPQ8" s="81"/>
      <c r="JPR8" s="81"/>
      <c r="JPS8" s="81"/>
      <c r="JPT8" s="81"/>
      <c r="JPU8" s="81"/>
      <c r="JPV8" s="81"/>
      <c r="JPW8" s="81"/>
      <c r="JPX8" s="81"/>
      <c r="JPY8" s="81"/>
      <c r="JPZ8" s="81"/>
      <c r="JQA8" s="81"/>
      <c r="JQB8" s="81"/>
      <c r="JQC8" s="81"/>
      <c r="JQD8" s="81"/>
      <c r="JQE8" s="81"/>
      <c r="JQF8" s="81"/>
      <c r="JQG8" s="81"/>
      <c r="JQH8" s="81"/>
      <c r="JQI8" s="81"/>
      <c r="JQJ8" s="81"/>
      <c r="JQK8" s="81"/>
      <c r="JQL8" s="81"/>
      <c r="JQM8" s="81"/>
      <c r="JQN8" s="81"/>
      <c r="JQO8" s="81"/>
      <c r="JQP8" s="81"/>
      <c r="JQQ8" s="81"/>
      <c r="JQR8" s="81"/>
      <c r="JQS8" s="81"/>
      <c r="JQT8" s="81"/>
      <c r="JQU8" s="81"/>
      <c r="JQV8" s="81"/>
      <c r="JQW8" s="81"/>
      <c r="JQX8" s="81"/>
      <c r="JQY8" s="81"/>
      <c r="JQZ8" s="81"/>
      <c r="JRA8" s="81"/>
      <c r="JRB8" s="81"/>
      <c r="JRC8" s="81"/>
      <c r="JRD8" s="81"/>
      <c r="JRE8" s="81"/>
      <c r="JRF8" s="81"/>
      <c r="JRG8" s="81"/>
      <c r="JRH8" s="81"/>
      <c r="JRI8" s="81"/>
      <c r="JRJ8" s="81"/>
      <c r="JRK8" s="81"/>
      <c r="JRL8" s="81"/>
      <c r="JRM8" s="81"/>
      <c r="JRN8" s="81"/>
      <c r="JRO8" s="81"/>
      <c r="JRP8" s="81"/>
      <c r="JRQ8" s="81"/>
      <c r="JRR8" s="81"/>
      <c r="JRS8" s="81"/>
      <c r="JRT8" s="81"/>
      <c r="JRU8" s="81"/>
      <c r="JRV8" s="81"/>
      <c r="JRW8" s="81"/>
      <c r="JRX8" s="81"/>
      <c r="JRY8" s="81"/>
      <c r="JRZ8" s="81"/>
      <c r="JSA8" s="81"/>
      <c r="JSB8" s="81"/>
      <c r="JSC8" s="81"/>
      <c r="JSD8" s="81"/>
      <c r="JSE8" s="81"/>
      <c r="JSF8" s="81"/>
      <c r="JSG8" s="81"/>
      <c r="JSH8" s="81"/>
      <c r="JSI8" s="81"/>
      <c r="JSJ8" s="81"/>
      <c r="JSK8" s="81"/>
      <c r="JSL8" s="81"/>
      <c r="JSM8" s="81"/>
      <c r="JSN8" s="81"/>
      <c r="JSO8" s="81"/>
      <c r="JSP8" s="81"/>
      <c r="JSQ8" s="81"/>
      <c r="JSR8" s="81"/>
      <c r="JSS8" s="81"/>
      <c r="JST8" s="81"/>
      <c r="JSU8" s="81"/>
      <c r="JSV8" s="81"/>
      <c r="JSW8" s="81"/>
      <c r="JSX8" s="81"/>
      <c r="JSY8" s="81"/>
      <c r="JSZ8" s="81"/>
      <c r="JTA8" s="81"/>
      <c r="JTB8" s="81"/>
      <c r="JTC8" s="81"/>
      <c r="JTD8" s="81"/>
      <c r="JTE8" s="81"/>
      <c r="JTF8" s="81"/>
      <c r="JTG8" s="81"/>
      <c r="JTH8" s="81"/>
      <c r="JTI8" s="81"/>
      <c r="JTJ8" s="81"/>
      <c r="JTK8" s="81"/>
      <c r="JTL8" s="81"/>
      <c r="JTM8" s="81"/>
      <c r="JTN8" s="81"/>
      <c r="JTO8" s="81"/>
      <c r="JTP8" s="81"/>
      <c r="JTQ8" s="81"/>
      <c r="JTR8" s="81"/>
      <c r="JTS8" s="81"/>
      <c r="JTT8" s="81"/>
      <c r="JTU8" s="81"/>
      <c r="JTV8" s="81"/>
      <c r="JTW8" s="81"/>
      <c r="JTX8" s="81"/>
      <c r="JTY8" s="81"/>
      <c r="JTZ8" s="81"/>
      <c r="JUA8" s="81"/>
      <c r="JUB8" s="81"/>
      <c r="JUC8" s="81"/>
      <c r="JUD8" s="81"/>
      <c r="JUE8" s="81"/>
      <c r="JUF8" s="81"/>
      <c r="JUG8" s="81"/>
      <c r="JUH8" s="81"/>
      <c r="JUI8" s="81"/>
      <c r="JUJ8" s="81"/>
      <c r="JUK8" s="81"/>
      <c r="JUL8" s="81"/>
      <c r="JUM8" s="81"/>
      <c r="JUN8" s="81"/>
      <c r="JUO8" s="81"/>
      <c r="JUP8" s="81"/>
      <c r="JUQ8" s="81"/>
      <c r="JUR8" s="81"/>
      <c r="JUS8" s="81"/>
      <c r="JUT8" s="81"/>
      <c r="JUU8" s="81"/>
      <c r="JUV8" s="81"/>
      <c r="JUW8" s="81"/>
      <c r="JUX8" s="81"/>
      <c r="JUY8" s="81"/>
      <c r="JUZ8" s="81"/>
      <c r="JVA8" s="81"/>
      <c r="JVB8" s="81"/>
      <c r="JVC8" s="81"/>
      <c r="JVD8" s="81"/>
      <c r="JVE8" s="81"/>
      <c r="JVF8" s="81"/>
      <c r="JVG8" s="81"/>
      <c r="JVH8" s="81"/>
      <c r="JVI8" s="81"/>
      <c r="JVJ8" s="81"/>
      <c r="JVK8" s="81"/>
      <c r="JVL8" s="81"/>
      <c r="JVM8" s="81"/>
      <c r="JVN8" s="81"/>
      <c r="JVO8" s="81"/>
      <c r="JVP8" s="81"/>
      <c r="JVQ8" s="81"/>
      <c r="JVR8" s="81"/>
      <c r="JVS8" s="81"/>
      <c r="JVT8" s="81"/>
      <c r="JVU8" s="81"/>
      <c r="JVV8" s="81"/>
      <c r="JVW8" s="81"/>
      <c r="JVX8" s="81"/>
      <c r="JVY8" s="81"/>
      <c r="JVZ8" s="81"/>
      <c r="JWA8" s="81"/>
      <c r="JWB8" s="81"/>
      <c r="JWC8" s="81"/>
      <c r="JWD8" s="81"/>
      <c r="JWE8" s="81"/>
      <c r="JWF8" s="81"/>
      <c r="JWG8" s="81"/>
      <c r="JWH8" s="81"/>
      <c r="JWI8" s="81"/>
      <c r="JWJ8" s="81"/>
      <c r="JWK8" s="81"/>
      <c r="JWL8" s="81"/>
      <c r="JWM8" s="81"/>
      <c r="JWN8" s="81"/>
      <c r="JWO8" s="81"/>
      <c r="JWP8" s="81"/>
      <c r="JWQ8" s="81"/>
      <c r="JWR8" s="81"/>
      <c r="JWS8" s="81"/>
      <c r="JWT8" s="81"/>
      <c r="JWU8" s="81"/>
      <c r="JWV8" s="81"/>
      <c r="JWW8" s="81"/>
      <c r="JWX8" s="81"/>
      <c r="JWY8" s="81"/>
      <c r="JWZ8" s="81"/>
      <c r="JXA8" s="81"/>
      <c r="JXB8" s="81"/>
      <c r="JXC8" s="81"/>
      <c r="JXD8" s="81"/>
      <c r="JXE8" s="81"/>
      <c r="JXF8" s="81"/>
      <c r="JXG8" s="81"/>
      <c r="JXH8" s="81"/>
      <c r="JXI8" s="81"/>
      <c r="JXJ8" s="81"/>
      <c r="JXK8" s="81"/>
      <c r="JXL8" s="81"/>
      <c r="JXM8" s="81"/>
      <c r="JXN8" s="81"/>
      <c r="JXO8" s="81"/>
      <c r="JXP8" s="81"/>
      <c r="JXQ8" s="81"/>
      <c r="JXR8" s="81"/>
      <c r="JXS8" s="81"/>
      <c r="JXT8" s="81"/>
      <c r="JXU8" s="81"/>
      <c r="JXV8" s="81"/>
      <c r="JXW8" s="81"/>
      <c r="JXX8" s="81"/>
      <c r="JXY8" s="81"/>
      <c r="JXZ8" s="81"/>
      <c r="JYA8" s="81"/>
      <c r="JYB8" s="81"/>
      <c r="JYC8" s="81"/>
      <c r="JYD8" s="81"/>
      <c r="JYE8" s="81"/>
      <c r="JYF8" s="81"/>
      <c r="JYG8" s="81"/>
      <c r="JYH8" s="81"/>
      <c r="JYI8" s="81"/>
      <c r="JYJ8" s="81"/>
      <c r="JYK8" s="81"/>
      <c r="JYL8" s="81"/>
      <c r="JYM8" s="81"/>
      <c r="JYN8" s="81"/>
      <c r="JYO8" s="81"/>
      <c r="JYP8" s="81"/>
      <c r="JYQ8" s="81"/>
      <c r="JYR8" s="81"/>
      <c r="JYS8" s="81"/>
      <c r="JYT8" s="81"/>
      <c r="JYU8" s="81"/>
      <c r="JYV8" s="81"/>
      <c r="JYW8" s="81"/>
      <c r="JYX8" s="81"/>
      <c r="JYY8" s="81"/>
      <c r="JYZ8" s="81"/>
      <c r="JZA8" s="81"/>
      <c r="JZB8" s="81"/>
      <c r="JZC8" s="81"/>
      <c r="JZD8" s="81"/>
      <c r="JZE8" s="81"/>
      <c r="JZF8" s="81"/>
      <c r="JZG8" s="81"/>
      <c r="JZH8" s="81"/>
      <c r="JZI8" s="81"/>
      <c r="JZJ8" s="81"/>
      <c r="JZK8" s="81"/>
      <c r="JZL8" s="81"/>
      <c r="JZM8" s="81"/>
      <c r="JZN8" s="81"/>
      <c r="JZO8" s="81"/>
      <c r="JZP8" s="81"/>
      <c r="JZQ8" s="81"/>
      <c r="JZR8" s="81"/>
      <c r="JZS8" s="81"/>
      <c r="JZT8" s="81"/>
      <c r="JZU8" s="81"/>
      <c r="JZV8" s="81"/>
      <c r="JZW8" s="81"/>
      <c r="JZX8" s="81"/>
      <c r="JZY8" s="81"/>
      <c r="JZZ8" s="81"/>
      <c r="KAA8" s="81"/>
      <c r="KAB8" s="81"/>
      <c r="KAC8" s="81"/>
      <c r="KAD8" s="81"/>
      <c r="KAE8" s="81"/>
      <c r="KAF8" s="81"/>
      <c r="KAG8" s="81"/>
      <c r="KAH8" s="81"/>
      <c r="KAI8" s="81"/>
      <c r="KAJ8" s="81"/>
      <c r="KAK8" s="81"/>
      <c r="KAL8" s="81"/>
      <c r="KAM8" s="81"/>
      <c r="KAN8" s="81"/>
      <c r="KAO8" s="81"/>
      <c r="KAP8" s="81"/>
      <c r="KAQ8" s="81"/>
      <c r="KAR8" s="81"/>
      <c r="KAS8" s="81"/>
      <c r="KAT8" s="81"/>
      <c r="KAU8" s="81"/>
      <c r="KAV8" s="81"/>
      <c r="KAW8" s="81"/>
      <c r="KAX8" s="81"/>
      <c r="KAY8" s="81"/>
      <c r="KAZ8" s="81"/>
      <c r="KBA8" s="81"/>
      <c r="KBB8" s="81"/>
      <c r="KBC8" s="81"/>
      <c r="KBD8" s="81"/>
      <c r="KBE8" s="81"/>
      <c r="KBF8" s="81"/>
      <c r="KBG8" s="81"/>
      <c r="KBH8" s="81"/>
      <c r="KBI8" s="81"/>
      <c r="KBJ8" s="81"/>
      <c r="KBK8" s="81"/>
      <c r="KBL8" s="81"/>
      <c r="KBM8" s="81"/>
      <c r="KBN8" s="81"/>
      <c r="KBO8" s="81"/>
      <c r="KBP8" s="81"/>
      <c r="KBQ8" s="81"/>
      <c r="KBR8" s="81"/>
      <c r="KBS8" s="81"/>
      <c r="KBT8" s="81"/>
      <c r="KBU8" s="81"/>
      <c r="KBV8" s="81"/>
      <c r="KBW8" s="81"/>
      <c r="KBX8" s="81"/>
      <c r="KBY8" s="81"/>
      <c r="KBZ8" s="81"/>
      <c r="KCA8" s="81"/>
      <c r="KCB8" s="81"/>
      <c r="KCC8" s="81"/>
      <c r="KCD8" s="81"/>
      <c r="KCE8" s="81"/>
      <c r="KCF8" s="81"/>
      <c r="KCG8" s="81"/>
      <c r="KCH8" s="81"/>
      <c r="KCI8" s="81"/>
      <c r="KCJ8" s="81"/>
      <c r="KCK8" s="81"/>
      <c r="KCL8" s="81"/>
      <c r="KCM8" s="81"/>
      <c r="KCN8" s="81"/>
      <c r="KCO8" s="81"/>
      <c r="KCP8" s="81"/>
      <c r="KCQ8" s="81"/>
      <c r="KCR8" s="81"/>
      <c r="KCS8" s="81"/>
      <c r="KCT8" s="81"/>
      <c r="KCU8" s="81"/>
      <c r="KCV8" s="81"/>
      <c r="KCW8" s="81"/>
      <c r="KCX8" s="81"/>
      <c r="KCY8" s="81"/>
      <c r="KCZ8" s="81"/>
      <c r="KDA8" s="81"/>
      <c r="KDB8" s="81"/>
      <c r="KDC8" s="81"/>
      <c r="KDD8" s="81"/>
      <c r="KDE8" s="81"/>
      <c r="KDF8" s="81"/>
      <c r="KDG8" s="81"/>
      <c r="KDH8" s="81"/>
      <c r="KDI8" s="81"/>
      <c r="KDJ8" s="81"/>
      <c r="KDK8" s="81"/>
      <c r="KDL8" s="81"/>
      <c r="KDM8" s="81"/>
      <c r="KDN8" s="81"/>
      <c r="KDO8" s="81"/>
      <c r="KDP8" s="81"/>
      <c r="KDQ8" s="81"/>
      <c r="KDR8" s="81"/>
      <c r="KDS8" s="81"/>
      <c r="KDT8" s="81"/>
      <c r="KDU8" s="81"/>
      <c r="KDV8" s="81"/>
      <c r="KDW8" s="81"/>
      <c r="KDX8" s="81"/>
      <c r="KDY8" s="81"/>
      <c r="KDZ8" s="81"/>
      <c r="KEA8" s="81"/>
      <c r="KEB8" s="81"/>
      <c r="KEC8" s="81"/>
      <c r="KED8" s="81"/>
      <c r="KEE8" s="81"/>
      <c r="KEF8" s="81"/>
      <c r="KEG8" s="81"/>
      <c r="KEH8" s="81"/>
      <c r="KEI8" s="81"/>
      <c r="KEJ8" s="81"/>
      <c r="KEK8" s="81"/>
      <c r="KEL8" s="81"/>
      <c r="KEM8" s="81"/>
      <c r="KEN8" s="81"/>
      <c r="KEO8" s="81"/>
      <c r="KEP8" s="81"/>
      <c r="KEQ8" s="81"/>
      <c r="KER8" s="81"/>
      <c r="KES8" s="81"/>
      <c r="KET8" s="81"/>
      <c r="KEU8" s="81"/>
      <c r="KEV8" s="81"/>
      <c r="KEW8" s="81"/>
      <c r="KEX8" s="81"/>
      <c r="KEY8" s="81"/>
      <c r="KEZ8" s="81"/>
      <c r="KFA8" s="81"/>
      <c r="KFB8" s="81"/>
      <c r="KFC8" s="81"/>
      <c r="KFD8" s="81"/>
      <c r="KFE8" s="81"/>
      <c r="KFF8" s="81"/>
      <c r="KFG8" s="81"/>
      <c r="KFH8" s="81"/>
      <c r="KFI8" s="81"/>
      <c r="KFJ8" s="81"/>
      <c r="KFK8" s="81"/>
      <c r="KFL8" s="81"/>
      <c r="KFM8" s="81"/>
      <c r="KFN8" s="81"/>
      <c r="KFO8" s="81"/>
      <c r="KFP8" s="81"/>
      <c r="KFQ8" s="81"/>
      <c r="KFR8" s="81"/>
      <c r="KFS8" s="81"/>
      <c r="KFT8" s="81"/>
      <c r="KFU8" s="81"/>
      <c r="KFV8" s="81"/>
      <c r="KFW8" s="81"/>
      <c r="KFX8" s="81"/>
      <c r="KFY8" s="81"/>
      <c r="KFZ8" s="81"/>
      <c r="KGA8" s="81"/>
      <c r="KGB8" s="81"/>
      <c r="KGC8" s="81"/>
      <c r="KGD8" s="81"/>
      <c r="KGE8" s="81"/>
      <c r="KGF8" s="81"/>
      <c r="KGG8" s="81"/>
      <c r="KGH8" s="81"/>
      <c r="KGI8" s="81"/>
      <c r="KGJ8" s="81"/>
      <c r="KGK8" s="81"/>
      <c r="KGL8" s="81"/>
      <c r="KGM8" s="81"/>
      <c r="KGN8" s="81"/>
      <c r="KGO8" s="81"/>
      <c r="KGP8" s="81"/>
      <c r="KGQ8" s="81"/>
      <c r="KGR8" s="81"/>
      <c r="KGS8" s="81"/>
      <c r="KGT8" s="81"/>
      <c r="KGU8" s="81"/>
      <c r="KGV8" s="81"/>
      <c r="KGW8" s="81"/>
      <c r="KGX8" s="81"/>
      <c r="KGY8" s="81"/>
      <c r="KGZ8" s="81"/>
      <c r="KHA8" s="81"/>
      <c r="KHB8" s="81"/>
      <c r="KHC8" s="81"/>
      <c r="KHD8" s="81"/>
      <c r="KHE8" s="81"/>
      <c r="KHF8" s="81"/>
      <c r="KHG8" s="81"/>
      <c r="KHH8" s="81"/>
      <c r="KHI8" s="81"/>
      <c r="KHJ8" s="81"/>
      <c r="KHK8" s="81"/>
      <c r="KHL8" s="81"/>
      <c r="KHM8" s="81"/>
      <c r="KHN8" s="81"/>
      <c r="KHO8" s="81"/>
      <c r="KHP8" s="81"/>
      <c r="KHQ8" s="81"/>
      <c r="KHR8" s="81"/>
      <c r="KHS8" s="81"/>
      <c r="KHT8" s="81"/>
      <c r="KHU8" s="81"/>
      <c r="KHV8" s="81"/>
      <c r="KHW8" s="81"/>
      <c r="KHX8" s="81"/>
      <c r="KHY8" s="81"/>
      <c r="KHZ8" s="81"/>
      <c r="KIA8" s="81"/>
      <c r="KIB8" s="81"/>
      <c r="KIC8" s="81"/>
      <c r="KID8" s="81"/>
      <c r="KIE8" s="81"/>
      <c r="KIF8" s="81"/>
      <c r="KIG8" s="81"/>
      <c r="KIH8" s="81"/>
      <c r="KII8" s="81"/>
      <c r="KIJ8" s="81"/>
      <c r="KIK8" s="81"/>
      <c r="KIL8" s="81"/>
      <c r="KIM8" s="81"/>
      <c r="KIN8" s="81"/>
      <c r="KIO8" s="81"/>
      <c r="KIP8" s="81"/>
      <c r="KIQ8" s="81"/>
      <c r="KIR8" s="81"/>
      <c r="KIS8" s="81"/>
      <c r="KIT8" s="81"/>
      <c r="KIU8" s="81"/>
      <c r="KIV8" s="81"/>
      <c r="KIW8" s="81"/>
      <c r="KIX8" s="81"/>
      <c r="KIY8" s="81"/>
      <c r="KIZ8" s="81"/>
      <c r="KJA8" s="81"/>
      <c r="KJB8" s="81"/>
      <c r="KJC8" s="81"/>
      <c r="KJD8" s="81"/>
      <c r="KJE8" s="81"/>
      <c r="KJF8" s="81"/>
      <c r="KJG8" s="81"/>
      <c r="KJH8" s="81"/>
      <c r="KJI8" s="81"/>
      <c r="KJJ8" s="81"/>
      <c r="KJK8" s="81"/>
      <c r="KJL8" s="81"/>
      <c r="KJM8" s="81"/>
      <c r="KJN8" s="81"/>
      <c r="KJO8" s="81"/>
      <c r="KJP8" s="81"/>
      <c r="KJQ8" s="81"/>
      <c r="KJR8" s="81"/>
      <c r="KJS8" s="81"/>
      <c r="KJT8" s="81"/>
      <c r="KJU8" s="81"/>
      <c r="KJV8" s="81"/>
      <c r="KJW8" s="81"/>
      <c r="KJX8" s="81"/>
      <c r="KJY8" s="81"/>
      <c r="KJZ8" s="81"/>
      <c r="KKA8" s="81"/>
      <c r="KKB8" s="81"/>
      <c r="KKC8" s="81"/>
      <c r="KKD8" s="81"/>
      <c r="KKE8" s="81"/>
      <c r="KKF8" s="81"/>
      <c r="KKG8" s="81"/>
      <c r="KKH8" s="81"/>
      <c r="KKI8" s="81"/>
      <c r="KKJ8" s="81"/>
      <c r="KKK8" s="81"/>
      <c r="KKL8" s="81"/>
      <c r="KKM8" s="81"/>
      <c r="KKN8" s="81"/>
      <c r="KKO8" s="81"/>
      <c r="KKP8" s="81"/>
      <c r="KKQ8" s="81"/>
      <c r="KKR8" s="81"/>
      <c r="KKS8" s="81"/>
      <c r="KKT8" s="81"/>
      <c r="KKU8" s="81"/>
      <c r="KKV8" s="81"/>
      <c r="KKW8" s="81"/>
      <c r="KKX8" s="81"/>
      <c r="KKY8" s="81"/>
      <c r="KKZ8" s="81"/>
      <c r="KLA8" s="81"/>
      <c r="KLB8" s="81"/>
      <c r="KLC8" s="81"/>
      <c r="KLD8" s="81"/>
      <c r="KLE8" s="81"/>
      <c r="KLF8" s="81"/>
      <c r="KLG8" s="81"/>
      <c r="KLH8" s="81"/>
      <c r="KLI8" s="81"/>
      <c r="KLJ8" s="81"/>
      <c r="KLK8" s="81"/>
      <c r="KLL8" s="81"/>
      <c r="KLM8" s="81"/>
      <c r="KLN8" s="81"/>
      <c r="KLO8" s="81"/>
      <c r="KLP8" s="81"/>
      <c r="KLQ8" s="81"/>
      <c r="KLR8" s="81"/>
      <c r="KLS8" s="81"/>
      <c r="KLT8" s="81"/>
      <c r="KLU8" s="81"/>
      <c r="KLV8" s="81"/>
      <c r="KLW8" s="81"/>
      <c r="KLX8" s="81"/>
      <c r="KLY8" s="81"/>
      <c r="KLZ8" s="81"/>
      <c r="KMA8" s="81"/>
      <c r="KMB8" s="81"/>
      <c r="KMC8" s="81"/>
      <c r="KMD8" s="81"/>
      <c r="KME8" s="81"/>
      <c r="KMF8" s="81"/>
      <c r="KMG8" s="81"/>
      <c r="KMH8" s="81"/>
      <c r="KMI8" s="81"/>
      <c r="KMJ8" s="81"/>
      <c r="KMK8" s="81"/>
      <c r="KML8" s="81"/>
      <c r="KMM8" s="81"/>
      <c r="KMN8" s="81"/>
      <c r="KMO8" s="81"/>
      <c r="KMP8" s="81"/>
      <c r="KMQ8" s="81"/>
      <c r="KMR8" s="81"/>
      <c r="KMS8" s="81"/>
      <c r="KMT8" s="81"/>
      <c r="KMU8" s="81"/>
      <c r="KMV8" s="81"/>
      <c r="KMW8" s="81"/>
      <c r="KMX8" s="81"/>
      <c r="KMY8" s="81"/>
      <c r="KMZ8" s="81"/>
      <c r="KNA8" s="81"/>
      <c r="KNB8" s="81"/>
      <c r="KNC8" s="81"/>
      <c r="KND8" s="81"/>
      <c r="KNE8" s="81"/>
      <c r="KNF8" s="81"/>
      <c r="KNG8" s="81"/>
      <c r="KNH8" s="81"/>
      <c r="KNI8" s="81"/>
      <c r="KNJ8" s="81"/>
      <c r="KNK8" s="81"/>
      <c r="KNL8" s="81"/>
      <c r="KNM8" s="81"/>
      <c r="KNN8" s="81"/>
      <c r="KNO8" s="81"/>
      <c r="KNP8" s="81"/>
      <c r="KNQ8" s="81"/>
      <c r="KNR8" s="81"/>
      <c r="KNS8" s="81"/>
      <c r="KNT8" s="81"/>
      <c r="KNU8" s="81"/>
      <c r="KNV8" s="81"/>
      <c r="KNW8" s="81"/>
      <c r="KNX8" s="81"/>
      <c r="KNY8" s="81"/>
      <c r="KNZ8" s="81"/>
      <c r="KOA8" s="81"/>
      <c r="KOB8" s="81"/>
      <c r="KOC8" s="81"/>
      <c r="KOD8" s="81"/>
      <c r="KOE8" s="81"/>
      <c r="KOF8" s="81"/>
      <c r="KOG8" s="81"/>
      <c r="KOH8" s="81"/>
      <c r="KOI8" s="81"/>
      <c r="KOJ8" s="81"/>
      <c r="KOK8" s="81"/>
      <c r="KOL8" s="81"/>
      <c r="KOM8" s="81"/>
      <c r="KON8" s="81"/>
      <c r="KOO8" s="81"/>
      <c r="KOP8" s="81"/>
      <c r="KOQ8" s="81"/>
      <c r="KOR8" s="81"/>
      <c r="KOS8" s="81"/>
      <c r="KOT8" s="81"/>
      <c r="KOU8" s="81"/>
      <c r="KOV8" s="81"/>
      <c r="KOW8" s="81"/>
      <c r="KOX8" s="81"/>
      <c r="KOY8" s="81"/>
      <c r="KOZ8" s="81"/>
      <c r="KPA8" s="81"/>
      <c r="KPB8" s="81"/>
      <c r="KPC8" s="81"/>
      <c r="KPD8" s="81"/>
      <c r="KPE8" s="81"/>
      <c r="KPF8" s="81"/>
      <c r="KPG8" s="81"/>
      <c r="KPH8" s="81"/>
      <c r="KPI8" s="81"/>
      <c r="KPJ8" s="81"/>
      <c r="KPK8" s="81"/>
      <c r="KPL8" s="81"/>
      <c r="KPM8" s="81"/>
      <c r="KPN8" s="81"/>
      <c r="KPO8" s="81"/>
      <c r="KPP8" s="81"/>
      <c r="KPQ8" s="81"/>
      <c r="KPR8" s="81"/>
      <c r="KPS8" s="81"/>
      <c r="KPT8" s="81"/>
      <c r="KPU8" s="81"/>
      <c r="KPV8" s="81"/>
      <c r="KPW8" s="81"/>
      <c r="KPX8" s="81"/>
      <c r="KPY8" s="81"/>
      <c r="KPZ8" s="81"/>
      <c r="KQA8" s="81"/>
      <c r="KQB8" s="81"/>
      <c r="KQC8" s="81"/>
      <c r="KQD8" s="81"/>
      <c r="KQE8" s="81"/>
      <c r="KQF8" s="81"/>
      <c r="KQG8" s="81"/>
      <c r="KQH8" s="81"/>
      <c r="KQI8" s="81"/>
      <c r="KQJ8" s="81"/>
      <c r="KQK8" s="81"/>
      <c r="KQL8" s="81"/>
      <c r="KQM8" s="81"/>
      <c r="KQN8" s="81"/>
      <c r="KQO8" s="81"/>
      <c r="KQP8" s="81"/>
      <c r="KQQ8" s="81"/>
      <c r="KQR8" s="81"/>
      <c r="KQS8" s="81"/>
      <c r="KQT8" s="81"/>
      <c r="KQU8" s="81"/>
      <c r="KQV8" s="81"/>
      <c r="KQW8" s="81"/>
      <c r="KQX8" s="81"/>
      <c r="KQY8" s="81"/>
      <c r="KQZ8" s="81"/>
      <c r="KRA8" s="81"/>
      <c r="KRB8" s="81"/>
      <c r="KRC8" s="81"/>
      <c r="KRD8" s="81"/>
      <c r="KRE8" s="81"/>
      <c r="KRF8" s="81"/>
      <c r="KRG8" s="81"/>
      <c r="KRH8" s="81"/>
      <c r="KRI8" s="81"/>
      <c r="KRJ8" s="81"/>
      <c r="KRK8" s="81"/>
      <c r="KRL8" s="81"/>
      <c r="KRM8" s="81"/>
      <c r="KRN8" s="81"/>
      <c r="KRO8" s="81"/>
      <c r="KRP8" s="81"/>
      <c r="KRQ8" s="81"/>
      <c r="KRR8" s="81"/>
      <c r="KRS8" s="81"/>
      <c r="KRT8" s="81"/>
      <c r="KRU8" s="81"/>
      <c r="KRV8" s="81"/>
      <c r="KRW8" s="81"/>
      <c r="KRX8" s="81"/>
      <c r="KRY8" s="81"/>
      <c r="KRZ8" s="81"/>
      <c r="KSA8" s="81"/>
      <c r="KSB8" s="81"/>
      <c r="KSC8" s="81"/>
      <c r="KSD8" s="81"/>
      <c r="KSE8" s="81"/>
      <c r="KSF8" s="81"/>
      <c r="KSG8" s="81"/>
      <c r="KSH8" s="81"/>
      <c r="KSI8" s="81"/>
      <c r="KSJ8" s="81"/>
      <c r="KSK8" s="81"/>
      <c r="KSL8" s="81"/>
      <c r="KSM8" s="81"/>
      <c r="KSN8" s="81"/>
      <c r="KSO8" s="81"/>
      <c r="KSP8" s="81"/>
      <c r="KSQ8" s="81"/>
      <c r="KSR8" s="81"/>
      <c r="KSS8" s="81"/>
      <c r="KST8" s="81"/>
      <c r="KSU8" s="81"/>
      <c r="KSV8" s="81"/>
      <c r="KSW8" s="81"/>
      <c r="KSX8" s="81"/>
      <c r="KSY8" s="81"/>
      <c r="KSZ8" s="81"/>
      <c r="KTA8" s="81"/>
      <c r="KTB8" s="81"/>
      <c r="KTC8" s="81"/>
      <c r="KTD8" s="81"/>
      <c r="KTE8" s="81"/>
      <c r="KTF8" s="81"/>
      <c r="KTG8" s="81"/>
      <c r="KTH8" s="81"/>
      <c r="KTI8" s="81"/>
      <c r="KTJ8" s="81"/>
      <c r="KTK8" s="81"/>
      <c r="KTL8" s="81"/>
      <c r="KTM8" s="81"/>
      <c r="KTN8" s="81"/>
      <c r="KTO8" s="81"/>
      <c r="KTP8" s="81"/>
      <c r="KTQ8" s="81"/>
      <c r="KTR8" s="81"/>
      <c r="KTS8" s="81"/>
      <c r="KTT8" s="81"/>
      <c r="KTU8" s="81"/>
      <c r="KTV8" s="81"/>
      <c r="KTW8" s="81"/>
      <c r="KTX8" s="81"/>
      <c r="KTY8" s="81"/>
      <c r="KTZ8" s="81"/>
      <c r="KUA8" s="81"/>
      <c r="KUB8" s="81"/>
      <c r="KUC8" s="81"/>
      <c r="KUD8" s="81"/>
      <c r="KUE8" s="81"/>
      <c r="KUF8" s="81"/>
      <c r="KUG8" s="81"/>
      <c r="KUH8" s="81"/>
      <c r="KUI8" s="81"/>
      <c r="KUJ8" s="81"/>
      <c r="KUK8" s="81"/>
      <c r="KUL8" s="81"/>
      <c r="KUM8" s="81"/>
      <c r="KUN8" s="81"/>
      <c r="KUO8" s="81"/>
      <c r="KUP8" s="81"/>
      <c r="KUQ8" s="81"/>
      <c r="KUR8" s="81"/>
      <c r="KUS8" s="81"/>
      <c r="KUT8" s="81"/>
      <c r="KUU8" s="81"/>
      <c r="KUV8" s="81"/>
      <c r="KUW8" s="81"/>
      <c r="KUX8" s="81"/>
      <c r="KUY8" s="81"/>
      <c r="KUZ8" s="81"/>
      <c r="KVA8" s="81"/>
      <c r="KVB8" s="81"/>
      <c r="KVC8" s="81"/>
      <c r="KVD8" s="81"/>
      <c r="KVE8" s="81"/>
      <c r="KVF8" s="81"/>
      <c r="KVG8" s="81"/>
      <c r="KVH8" s="81"/>
      <c r="KVI8" s="81"/>
      <c r="KVJ8" s="81"/>
      <c r="KVK8" s="81"/>
      <c r="KVL8" s="81"/>
      <c r="KVM8" s="81"/>
      <c r="KVN8" s="81"/>
      <c r="KVO8" s="81"/>
      <c r="KVP8" s="81"/>
      <c r="KVQ8" s="81"/>
      <c r="KVR8" s="81"/>
      <c r="KVS8" s="81"/>
      <c r="KVT8" s="81"/>
      <c r="KVU8" s="81"/>
      <c r="KVV8" s="81"/>
      <c r="KVW8" s="81"/>
      <c r="KVX8" s="81"/>
      <c r="KVY8" s="81"/>
      <c r="KVZ8" s="81"/>
      <c r="KWA8" s="81"/>
      <c r="KWB8" s="81"/>
      <c r="KWC8" s="81"/>
      <c r="KWD8" s="81"/>
      <c r="KWE8" s="81"/>
      <c r="KWF8" s="81"/>
      <c r="KWG8" s="81"/>
      <c r="KWH8" s="81"/>
      <c r="KWI8" s="81"/>
      <c r="KWJ8" s="81"/>
      <c r="KWK8" s="81"/>
      <c r="KWL8" s="81"/>
      <c r="KWM8" s="81"/>
      <c r="KWN8" s="81"/>
      <c r="KWO8" s="81"/>
      <c r="KWP8" s="81"/>
      <c r="KWQ8" s="81"/>
      <c r="KWR8" s="81"/>
      <c r="KWS8" s="81"/>
      <c r="KWT8" s="81"/>
      <c r="KWU8" s="81"/>
      <c r="KWV8" s="81"/>
      <c r="KWW8" s="81"/>
      <c r="KWX8" s="81"/>
      <c r="KWY8" s="81"/>
      <c r="KWZ8" s="81"/>
      <c r="KXA8" s="81"/>
      <c r="KXB8" s="81"/>
      <c r="KXC8" s="81"/>
      <c r="KXD8" s="81"/>
      <c r="KXE8" s="81"/>
      <c r="KXF8" s="81"/>
      <c r="KXG8" s="81"/>
      <c r="KXH8" s="81"/>
      <c r="KXI8" s="81"/>
      <c r="KXJ8" s="81"/>
      <c r="KXK8" s="81"/>
      <c r="KXL8" s="81"/>
      <c r="KXM8" s="81"/>
      <c r="KXN8" s="81"/>
      <c r="KXO8" s="81"/>
      <c r="KXP8" s="81"/>
      <c r="KXQ8" s="81"/>
      <c r="KXR8" s="81"/>
      <c r="KXS8" s="81"/>
      <c r="KXT8" s="81"/>
      <c r="KXU8" s="81"/>
      <c r="KXV8" s="81"/>
      <c r="KXW8" s="81"/>
      <c r="KXX8" s="81"/>
      <c r="KXY8" s="81"/>
      <c r="KXZ8" s="81"/>
      <c r="KYA8" s="81"/>
      <c r="KYB8" s="81"/>
      <c r="KYC8" s="81"/>
      <c r="KYD8" s="81"/>
      <c r="KYE8" s="81"/>
      <c r="KYF8" s="81"/>
      <c r="KYG8" s="81"/>
      <c r="KYH8" s="81"/>
      <c r="KYI8" s="81"/>
      <c r="KYJ8" s="81"/>
      <c r="KYK8" s="81"/>
      <c r="KYL8" s="81"/>
      <c r="KYM8" s="81"/>
      <c r="KYN8" s="81"/>
      <c r="KYO8" s="81"/>
      <c r="KYP8" s="81"/>
      <c r="KYQ8" s="81"/>
      <c r="KYR8" s="81"/>
      <c r="KYS8" s="81"/>
      <c r="KYT8" s="81"/>
      <c r="KYU8" s="81"/>
      <c r="KYV8" s="81"/>
      <c r="KYW8" s="81"/>
      <c r="KYX8" s="81"/>
      <c r="KYY8" s="81"/>
      <c r="KYZ8" s="81"/>
      <c r="KZA8" s="81"/>
      <c r="KZB8" s="81"/>
      <c r="KZC8" s="81"/>
      <c r="KZD8" s="81"/>
      <c r="KZE8" s="81"/>
      <c r="KZF8" s="81"/>
      <c r="KZG8" s="81"/>
      <c r="KZH8" s="81"/>
      <c r="KZI8" s="81"/>
      <c r="KZJ8" s="81"/>
      <c r="KZK8" s="81"/>
      <c r="KZL8" s="81"/>
      <c r="KZM8" s="81"/>
      <c r="KZN8" s="81"/>
      <c r="KZO8" s="81"/>
      <c r="KZP8" s="81"/>
      <c r="KZQ8" s="81"/>
      <c r="KZR8" s="81"/>
      <c r="KZS8" s="81"/>
      <c r="KZT8" s="81"/>
      <c r="KZU8" s="81"/>
      <c r="KZV8" s="81"/>
      <c r="KZW8" s="81"/>
      <c r="KZX8" s="81"/>
      <c r="KZY8" s="81"/>
      <c r="KZZ8" s="81"/>
      <c r="LAA8" s="81"/>
      <c r="LAB8" s="81"/>
      <c r="LAC8" s="81"/>
      <c r="LAD8" s="81"/>
      <c r="LAE8" s="81"/>
      <c r="LAF8" s="81"/>
      <c r="LAG8" s="81"/>
      <c r="LAH8" s="81"/>
      <c r="LAI8" s="81"/>
      <c r="LAJ8" s="81"/>
      <c r="LAK8" s="81"/>
      <c r="LAL8" s="81"/>
      <c r="LAM8" s="81"/>
      <c r="LAN8" s="81"/>
      <c r="LAO8" s="81"/>
      <c r="LAP8" s="81"/>
      <c r="LAQ8" s="81"/>
      <c r="LAR8" s="81"/>
      <c r="LAS8" s="81"/>
      <c r="LAT8" s="81"/>
      <c r="LAU8" s="81"/>
      <c r="LAV8" s="81"/>
      <c r="LAW8" s="81"/>
      <c r="LAX8" s="81"/>
      <c r="LAY8" s="81"/>
      <c r="LAZ8" s="81"/>
      <c r="LBA8" s="81"/>
      <c r="LBB8" s="81"/>
      <c r="LBC8" s="81"/>
      <c r="LBD8" s="81"/>
      <c r="LBE8" s="81"/>
      <c r="LBF8" s="81"/>
      <c r="LBG8" s="81"/>
      <c r="LBH8" s="81"/>
      <c r="LBI8" s="81"/>
      <c r="LBJ8" s="81"/>
      <c r="LBK8" s="81"/>
      <c r="LBL8" s="81"/>
      <c r="LBM8" s="81"/>
      <c r="LBN8" s="81"/>
      <c r="LBO8" s="81"/>
      <c r="LBP8" s="81"/>
      <c r="LBQ8" s="81"/>
      <c r="LBR8" s="81"/>
      <c r="LBS8" s="81"/>
      <c r="LBT8" s="81"/>
      <c r="LBU8" s="81"/>
      <c r="LBV8" s="81"/>
      <c r="LBW8" s="81"/>
      <c r="LBX8" s="81"/>
      <c r="LBY8" s="81"/>
      <c r="LBZ8" s="81"/>
      <c r="LCA8" s="81"/>
      <c r="LCB8" s="81"/>
      <c r="LCC8" s="81"/>
      <c r="LCD8" s="81"/>
      <c r="LCE8" s="81"/>
      <c r="LCF8" s="81"/>
      <c r="LCG8" s="81"/>
      <c r="LCH8" s="81"/>
      <c r="LCI8" s="81"/>
      <c r="LCJ8" s="81"/>
      <c r="LCK8" s="81"/>
      <c r="LCL8" s="81"/>
      <c r="LCM8" s="81"/>
      <c r="LCN8" s="81"/>
      <c r="LCO8" s="81"/>
      <c r="LCP8" s="81"/>
      <c r="LCQ8" s="81"/>
      <c r="LCR8" s="81"/>
      <c r="LCS8" s="81"/>
      <c r="LCT8" s="81"/>
      <c r="LCU8" s="81"/>
      <c r="LCV8" s="81"/>
      <c r="LCW8" s="81"/>
      <c r="LCX8" s="81"/>
      <c r="LCY8" s="81"/>
      <c r="LCZ8" s="81"/>
      <c r="LDA8" s="81"/>
      <c r="LDB8" s="81"/>
      <c r="LDC8" s="81"/>
      <c r="LDD8" s="81"/>
      <c r="LDE8" s="81"/>
      <c r="LDF8" s="81"/>
      <c r="LDG8" s="81"/>
      <c r="LDH8" s="81"/>
      <c r="LDI8" s="81"/>
      <c r="LDJ8" s="81"/>
      <c r="LDK8" s="81"/>
      <c r="LDL8" s="81"/>
      <c r="LDM8" s="81"/>
      <c r="LDN8" s="81"/>
      <c r="LDO8" s="81"/>
      <c r="LDP8" s="81"/>
      <c r="LDQ8" s="81"/>
      <c r="LDR8" s="81"/>
      <c r="LDS8" s="81"/>
      <c r="LDT8" s="81"/>
      <c r="LDU8" s="81"/>
      <c r="LDV8" s="81"/>
      <c r="LDW8" s="81"/>
      <c r="LDX8" s="81"/>
      <c r="LDY8" s="81"/>
      <c r="LDZ8" s="81"/>
      <c r="LEA8" s="81"/>
      <c r="LEB8" s="81"/>
      <c r="LEC8" s="81"/>
      <c r="LED8" s="81"/>
      <c r="LEE8" s="81"/>
      <c r="LEF8" s="81"/>
      <c r="LEG8" s="81"/>
      <c r="LEH8" s="81"/>
      <c r="LEI8" s="81"/>
      <c r="LEJ8" s="81"/>
      <c r="LEK8" s="81"/>
      <c r="LEL8" s="81"/>
      <c r="LEM8" s="81"/>
      <c r="LEN8" s="81"/>
      <c r="LEO8" s="81"/>
      <c r="LEP8" s="81"/>
      <c r="LEQ8" s="81"/>
      <c r="LER8" s="81"/>
      <c r="LES8" s="81"/>
      <c r="LET8" s="81"/>
      <c r="LEU8" s="81"/>
      <c r="LEV8" s="81"/>
      <c r="LEW8" s="81"/>
      <c r="LEX8" s="81"/>
      <c r="LEY8" s="81"/>
      <c r="LEZ8" s="81"/>
      <c r="LFA8" s="81"/>
      <c r="LFB8" s="81"/>
      <c r="LFC8" s="81"/>
      <c r="LFD8" s="81"/>
      <c r="LFE8" s="81"/>
      <c r="LFF8" s="81"/>
      <c r="LFG8" s="81"/>
      <c r="LFH8" s="81"/>
      <c r="LFI8" s="81"/>
      <c r="LFJ8" s="81"/>
      <c r="LFK8" s="81"/>
      <c r="LFL8" s="81"/>
      <c r="LFM8" s="81"/>
      <c r="LFN8" s="81"/>
      <c r="LFO8" s="81"/>
      <c r="LFP8" s="81"/>
      <c r="LFQ8" s="81"/>
      <c r="LFR8" s="81"/>
      <c r="LFS8" s="81"/>
      <c r="LFT8" s="81"/>
      <c r="LFU8" s="81"/>
      <c r="LFV8" s="81"/>
      <c r="LFW8" s="81"/>
      <c r="LFX8" s="81"/>
      <c r="LFY8" s="81"/>
      <c r="LFZ8" s="81"/>
      <c r="LGA8" s="81"/>
      <c r="LGB8" s="81"/>
      <c r="LGC8" s="81"/>
      <c r="LGD8" s="81"/>
      <c r="LGE8" s="81"/>
      <c r="LGF8" s="81"/>
      <c r="LGG8" s="81"/>
      <c r="LGH8" s="81"/>
      <c r="LGI8" s="81"/>
      <c r="LGJ8" s="81"/>
      <c r="LGK8" s="81"/>
      <c r="LGL8" s="81"/>
      <c r="LGM8" s="81"/>
      <c r="LGN8" s="81"/>
      <c r="LGO8" s="81"/>
      <c r="LGP8" s="81"/>
      <c r="LGQ8" s="81"/>
      <c r="LGR8" s="81"/>
      <c r="LGS8" s="81"/>
      <c r="LGT8" s="81"/>
      <c r="LGU8" s="81"/>
      <c r="LGV8" s="81"/>
      <c r="LGW8" s="81"/>
      <c r="LGX8" s="81"/>
      <c r="LGY8" s="81"/>
      <c r="LGZ8" s="81"/>
      <c r="LHA8" s="81"/>
      <c r="LHB8" s="81"/>
      <c r="LHC8" s="81"/>
      <c r="LHD8" s="81"/>
      <c r="LHE8" s="81"/>
      <c r="LHF8" s="81"/>
      <c r="LHG8" s="81"/>
      <c r="LHH8" s="81"/>
      <c r="LHI8" s="81"/>
      <c r="LHJ8" s="81"/>
      <c r="LHK8" s="81"/>
      <c r="LHL8" s="81"/>
      <c r="LHM8" s="81"/>
      <c r="LHN8" s="81"/>
      <c r="LHO8" s="81"/>
      <c r="LHP8" s="81"/>
      <c r="LHQ8" s="81"/>
      <c r="LHR8" s="81"/>
      <c r="LHS8" s="81"/>
      <c r="LHT8" s="81"/>
      <c r="LHU8" s="81"/>
      <c r="LHV8" s="81"/>
      <c r="LHW8" s="81"/>
      <c r="LHX8" s="81"/>
      <c r="LHY8" s="81"/>
      <c r="LHZ8" s="81"/>
      <c r="LIA8" s="81"/>
      <c r="LIB8" s="81"/>
      <c r="LIC8" s="81"/>
      <c r="LID8" s="81"/>
      <c r="LIE8" s="81"/>
      <c r="LIF8" s="81"/>
      <c r="LIG8" s="81"/>
      <c r="LIH8" s="81"/>
      <c r="LII8" s="81"/>
      <c r="LIJ8" s="81"/>
      <c r="LIK8" s="81"/>
      <c r="LIL8" s="81"/>
      <c r="LIM8" s="81"/>
      <c r="LIN8" s="81"/>
      <c r="LIO8" s="81"/>
      <c r="LIP8" s="81"/>
      <c r="LIQ8" s="81"/>
      <c r="LIR8" s="81"/>
      <c r="LIS8" s="81"/>
      <c r="LIT8" s="81"/>
      <c r="LIU8" s="81"/>
      <c r="LIV8" s="81"/>
      <c r="LIW8" s="81"/>
      <c r="LIX8" s="81"/>
      <c r="LIY8" s="81"/>
      <c r="LIZ8" s="81"/>
      <c r="LJA8" s="81"/>
      <c r="LJB8" s="81"/>
      <c r="LJC8" s="81"/>
      <c r="LJD8" s="81"/>
      <c r="LJE8" s="81"/>
      <c r="LJF8" s="81"/>
      <c r="LJG8" s="81"/>
      <c r="LJH8" s="81"/>
      <c r="LJI8" s="81"/>
      <c r="LJJ8" s="81"/>
      <c r="LJK8" s="81"/>
      <c r="LJL8" s="81"/>
      <c r="LJM8" s="81"/>
      <c r="LJN8" s="81"/>
      <c r="LJO8" s="81"/>
      <c r="LJP8" s="81"/>
      <c r="LJQ8" s="81"/>
      <c r="LJR8" s="81"/>
      <c r="LJS8" s="81"/>
      <c r="LJT8" s="81"/>
      <c r="LJU8" s="81"/>
      <c r="LJV8" s="81"/>
      <c r="LJW8" s="81"/>
      <c r="LJX8" s="81"/>
      <c r="LJY8" s="81"/>
      <c r="LJZ8" s="81"/>
      <c r="LKA8" s="81"/>
      <c r="LKB8" s="81"/>
      <c r="LKC8" s="81"/>
      <c r="LKD8" s="81"/>
      <c r="LKE8" s="81"/>
      <c r="LKF8" s="81"/>
      <c r="LKG8" s="81"/>
      <c r="LKH8" s="81"/>
      <c r="LKI8" s="81"/>
      <c r="LKJ8" s="81"/>
      <c r="LKK8" s="81"/>
      <c r="LKL8" s="81"/>
      <c r="LKM8" s="81"/>
      <c r="LKN8" s="81"/>
      <c r="LKO8" s="81"/>
      <c r="LKP8" s="81"/>
      <c r="LKQ8" s="81"/>
      <c r="LKR8" s="81"/>
      <c r="LKS8" s="81"/>
      <c r="LKT8" s="81"/>
      <c r="LKU8" s="81"/>
      <c r="LKV8" s="81"/>
      <c r="LKW8" s="81"/>
      <c r="LKX8" s="81"/>
      <c r="LKY8" s="81"/>
      <c r="LKZ8" s="81"/>
      <c r="LLA8" s="81"/>
      <c r="LLB8" s="81"/>
      <c r="LLC8" s="81"/>
      <c r="LLD8" s="81"/>
      <c r="LLE8" s="81"/>
      <c r="LLF8" s="81"/>
      <c r="LLG8" s="81"/>
      <c r="LLH8" s="81"/>
      <c r="LLI8" s="81"/>
      <c r="LLJ8" s="81"/>
      <c r="LLK8" s="81"/>
      <c r="LLL8" s="81"/>
      <c r="LLM8" s="81"/>
      <c r="LLN8" s="81"/>
      <c r="LLO8" s="81"/>
      <c r="LLP8" s="81"/>
      <c r="LLQ8" s="81"/>
      <c r="LLR8" s="81"/>
      <c r="LLS8" s="81"/>
      <c r="LLT8" s="81"/>
      <c r="LLU8" s="81"/>
      <c r="LLV8" s="81"/>
      <c r="LLW8" s="81"/>
      <c r="LLX8" s="81"/>
      <c r="LLY8" s="81"/>
      <c r="LLZ8" s="81"/>
      <c r="LMA8" s="81"/>
      <c r="LMB8" s="81"/>
      <c r="LMC8" s="81"/>
      <c r="LMD8" s="81"/>
      <c r="LME8" s="81"/>
      <c r="LMF8" s="81"/>
      <c r="LMG8" s="81"/>
      <c r="LMH8" s="81"/>
      <c r="LMI8" s="81"/>
      <c r="LMJ8" s="81"/>
      <c r="LMK8" s="81"/>
      <c r="LML8" s="81"/>
      <c r="LMM8" s="81"/>
      <c r="LMN8" s="81"/>
      <c r="LMO8" s="81"/>
      <c r="LMP8" s="81"/>
      <c r="LMQ8" s="81"/>
      <c r="LMR8" s="81"/>
      <c r="LMS8" s="81"/>
      <c r="LMT8" s="81"/>
      <c r="LMU8" s="81"/>
      <c r="LMV8" s="81"/>
      <c r="LMW8" s="81"/>
      <c r="LMX8" s="81"/>
      <c r="LMY8" s="81"/>
      <c r="LMZ8" s="81"/>
      <c r="LNA8" s="81"/>
      <c r="LNB8" s="81"/>
      <c r="LNC8" s="81"/>
      <c r="LND8" s="81"/>
      <c r="LNE8" s="81"/>
      <c r="LNF8" s="81"/>
      <c r="LNG8" s="81"/>
      <c r="LNH8" s="81"/>
      <c r="LNI8" s="81"/>
      <c r="LNJ8" s="81"/>
      <c r="LNK8" s="81"/>
      <c r="LNL8" s="81"/>
      <c r="LNM8" s="81"/>
      <c r="LNN8" s="81"/>
      <c r="LNO8" s="81"/>
      <c r="LNP8" s="81"/>
      <c r="LNQ8" s="81"/>
      <c r="LNR8" s="81"/>
      <c r="LNS8" s="81"/>
      <c r="LNT8" s="81"/>
      <c r="LNU8" s="81"/>
      <c r="LNV8" s="81"/>
      <c r="LNW8" s="81"/>
      <c r="LNX8" s="81"/>
      <c r="LNY8" s="81"/>
      <c r="LNZ8" s="81"/>
      <c r="LOA8" s="81"/>
      <c r="LOB8" s="81"/>
      <c r="LOC8" s="81"/>
      <c r="LOD8" s="81"/>
      <c r="LOE8" s="81"/>
      <c r="LOF8" s="81"/>
      <c r="LOG8" s="81"/>
      <c r="LOH8" s="81"/>
      <c r="LOI8" s="81"/>
      <c r="LOJ8" s="81"/>
      <c r="LOK8" s="81"/>
      <c r="LOL8" s="81"/>
      <c r="LOM8" s="81"/>
      <c r="LON8" s="81"/>
      <c r="LOO8" s="81"/>
      <c r="LOP8" s="81"/>
      <c r="LOQ8" s="81"/>
      <c r="LOR8" s="81"/>
      <c r="LOS8" s="81"/>
      <c r="LOT8" s="81"/>
      <c r="LOU8" s="81"/>
      <c r="LOV8" s="81"/>
      <c r="LOW8" s="81"/>
      <c r="LOX8" s="81"/>
      <c r="LOY8" s="81"/>
      <c r="LOZ8" s="81"/>
      <c r="LPA8" s="81"/>
      <c r="LPB8" s="81"/>
      <c r="LPC8" s="81"/>
      <c r="LPD8" s="81"/>
      <c r="LPE8" s="81"/>
      <c r="LPF8" s="81"/>
      <c r="LPG8" s="81"/>
      <c r="LPH8" s="81"/>
      <c r="LPI8" s="81"/>
      <c r="LPJ8" s="81"/>
      <c r="LPK8" s="81"/>
      <c r="LPL8" s="81"/>
      <c r="LPM8" s="81"/>
      <c r="LPN8" s="81"/>
      <c r="LPO8" s="81"/>
      <c r="LPP8" s="81"/>
      <c r="LPQ8" s="81"/>
      <c r="LPR8" s="81"/>
      <c r="LPS8" s="81"/>
      <c r="LPT8" s="81"/>
      <c r="LPU8" s="81"/>
      <c r="LPV8" s="81"/>
      <c r="LPW8" s="81"/>
      <c r="LPX8" s="81"/>
      <c r="LPY8" s="81"/>
      <c r="LPZ8" s="81"/>
      <c r="LQA8" s="81"/>
      <c r="LQB8" s="81"/>
      <c r="LQC8" s="81"/>
      <c r="LQD8" s="81"/>
      <c r="LQE8" s="81"/>
      <c r="LQF8" s="81"/>
      <c r="LQG8" s="81"/>
      <c r="LQH8" s="81"/>
      <c r="LQI8" s="81"/>
      <c r="LQJ8" s="81"/>
      <c r="LQK8" s="81"/>
      <c r="LQL8" s="81"/>
      <c r="LQM8" s="81"/>
      <c r="LQN8" s="81"/>
      <c r="LQO8" s="81"/>
      <c r="LQP8" s="81"/>
      <c r="LQQ8" s="81"/>
      <c r="LQR8" s="81"/>
      <c r="LQS8" s="81"/>
      <c r="LQT8" s="81"/>
      <c r="LQU8" s="81"/>
      <c r="LQV8" s="81"/>
      <c r="LQW8" s="81"/>
      <c r="LQX8" s="81"/>
      <c r="LQY8" s="81"/>
      <c r="LQZ8" s="81"/>
      <c r="LRA8" s="81"/>
      <c r="LRB8" s="81"/>
      <c r="LRC8" s="81"/>
      <c r="LRD8" s="81"/>
      <c r="LRE8" s="81"/>
      <c r="LRF8" s="81"/>
      <c r="LRG8" s="81"/>
      <c r="LRH8" s="81"/>
      <c r="LRI8" s="81"/>
      <c r="LRJ8" s="81"/>
      <c r="LRK8" s="81"/>
      <c r="LRL8" s="81"/>
      <c r="LRM8" s="81"/>
      <c r="LRN8" s="81"/>
      <c r="LRO8" s="81"/>
      <c r="LRP8" s="81"/>
      <c r="LRQ8" s="81"/>
      <c r="LRR8" s="81"/>
      <c r="LRS8" s="81"/>
      <c r="LRT8" s="81"/>
      <c r="LRU8" s="81"/>
      <c r="LRV8" s="81"/>
      <c r="LRW8" s="81"/>
      <c r="LRX8" s="81"/>
      <c r="LRY8" s="81"/>
      <c r="LRZ8" s="81"/>
      <c r="LSA8" s="81"/>
      <c r="LSB8" s="81"/>
      <c r="LSC8" s="81"/>
      <c r="LSD8" s="81"/>
      <c r="LSE8" s="81"/>
      <c r="LSF8" s="81"/>
      <c r="LSG8" s="81"/>
      <c r="LSH8" s="81"/>
      <c r="LSI8" s="81"/>
      <c r="LSJ8" s="81"/>
      <c r="LSK8" s="81"/>
      <c r="LSL8" s="81"/>
      <c r="LSM8" s="81"/>
      <c r="LSN8" s="81"/>
      <c r="LSO8" s="81"/>
      <c r="LSP8" s="81"/>
      <c r="LSQ8" s="81"/>
      <c r="LSR8" s="81"/>
      <c r="LSS8" s="81"/>
      <c r="LST8" s="81"/>
      <c r="LSU8" s="81"/>
      <c r="LSV8" s="81"/>
      <c r="LSW8" s="81"/>
      <c r="LSX8" s="81"/>
      <c r="LSY8" s="81"/>
      <c r="LSZ8" s="81"/>
      <c r="LTA8" s="81"/>
      <c r="LTB8" s="81"/>
      <c r="LTC8" s="81"/>
      <c r="LTD8" s="81"/>
      <c r="LTE8" s="81"/>
      <c r="LTF8" s="81"/>
      <c r="LTG8" s="81"/>
      <c r="LTH8" s="81"/>
      <c r="LTI8" s="81"/>
      <c r="LTJ8" s="81"/>
      <c r="LTK8" s="81"/>
      <c r="LTL8" s="81"/>
      <c r="LTM8" s="81"/>
      <c r="LTN8" s="81"/>
      <c r="LTO8" s="81"/>
      <c r="LTP8" s="81"/>
      <c r="LTQ8" s="81"/>
      <c r="LTR8" s="81"/>
      <c r="LTS8" s="81"/>
      <c r="LTT8" s="81"/>
      <c r="LTU8" s="81"/>
      <c r="LTV8" s="81"/>
      <c r="LTW8" s="81"/>
      <c r="LTX8" s="81"/>
      <c r="LTY8" s="81"/>
      <c r="LTZ8" s="81"/>
      <c r="LUA8" s="81"/>
      <c r="LUB8" s="81"/>
      <c r="LUC8" s="81"/>
      <c r="LUD8" s="81"/>
      <c r="LUE8" s="81"/>
      <c r="LUF8" s="81"/>
      <c r="LUG8" s="81"/>
      <c r="LUH8" s="81"/>
      <c r="LUI8" s="81"/>
      <c r="LUJ8" s="81"/>
      <c r="LUK8" s="81"/>
      <c r="LUL8" s="81"/>
      <c r="LUM8" s="81"/>
      <c r="LUN8" s="81"/>
      <c r="LUO8" s="81"/>
      <c r="LUP8" s="81"/>
      <c r="LUQ8" s="81"/>
      <c r="LUR8" s="81"/>
      <c r="LUS8" s="81"/>
      <c r="LUT8" s="81"/>
      <c r="LUU8" s="81"/>
      <c r="LUV8" s="81"/>
      <c r="LUW8" s="81"/>
      <c r="LUX8" s="81"/>
      <c r="LUY8" s="81"/>
      <c r="LUZ8" s="81"/>
      <c r="LVA8" s="81"/>
      <c r="LVB8" s="81"/>
      <c r="LVC8" s="81"/>
      <c r="LVD8" s="81"/>
      <c r="LVE8" s="81"/>
      <c r="LVF8" s="81"/>
      <c r="LVG8" s="81"/>
      <c r="LVH8" s="81"/>
      <c r="LVI8" s="81"/>
      <c r="LVJ8" s="81"/>
      <c r="LVK8" s="81"/>
      <c r="LVL8" s="81"/>
      <c r="LVM8" s="81"/>
      <c r="LVN8" s="81"/>
      <c r="LVO8" s="81"/>
      <c r="LVP8" s="81"/>
      <c r="LVQ8" s="81"/>
      <c r="LVR8" s="81"/>
      <c r="LVS8" s="81"/>
      <c r="LVT8" s="81"/>
      <c r="LVU8" s="81"/>
      <c r="LVV8" s="81"/>
      <c r="LVW8" s="81"/>
      <c r="LVX8" s="81"/>
      <c r="LVY8" s="81"/>
      <c r="LVZ8" s="81"/>
      <c r="LWA8" s="81"/>
      <c r="LWB8" s="81"/>
      <c r="LWC8" s="81"/>
      <c r="LWD8" s="81"/>
      <c r="LWE8" s="81"/>
      <c r="LWF8" s="81"/>
      <c r="LWG8" s="81"/>
      <c r="LWH8" s="81"/>
      <c r="LWI8" s="81"/>
      <c r="LWJ8" s="81"/>
      <c r="LWK8" s="81"/>
      <c r="LWL8" s="81"/>
      <c r="LWM8" s="81"/>
      <c r="LWN8" s="81"/>
      <c r="LWO8" s="81"/>
      <c r="LWP8" s="81"/>
      <c r="LWQ8" s="81"/>
      <c r="LWR8" s="81"/>
      <c r="LWS8" s="81"/>
      <c r="LWT8" s="81"/>
      <c r="LWU8" s="81"/>
      <c r="LWV8" s="81"/>
      <c r="LWW8" s="81"/>
      <c r="LWX8" s="81"/>
      <c r="LWY8" s="81"/>
      <c r="LWZ8" s="81"/>
      <c r="LXA8" s="81"/>
      <c r="LXB8" s="81"/>
      <c r="LXC8" s="81"/>
      <c r="LXD8" s="81"/>
      <c r="LXE8" s="81"/>
      <c r="LXF8" s="81"/>
      <c r="LXG8" s="81"/>
      <c r="LXH8" s="81"/>
      <c r="LXI8" s="81"/>
      <c r="LXJ8" s="81"/>
      <c r="LXK8" s="81"/>
      <c r="LXL8" s="81"/>
      <c r="LXM8" s="81"/>
      <c r="LXN8" s="81"/>
      <c r="LXO8" s="81"/>
      <c r="LXP8" s="81"/>
      <c r="LXQ8" s="81"/>
      <c r="LXR8" s="81"/>
      <c r="LXS8" s="81"/>
      <c r="LXT8" s="81"/>
      <c r="LXU8" s="81"/>
      <c r="LXV8" s="81"/>
      <c r="LXW8" s="81"/>
      <c r="LXX8" s="81"/>
      <c r="LXY8" s="81"/>
      <c r="LXZ8" s="81"/>
      <c r="LYA8" s="81"/>
      <c r="LYB8" s="81"/>
      <c r="LYC8" s="81"/>
      <c r="LYD8" s="81"/>
      <c r="LYE8" s="81"/>
      <c r="LYF8" s="81"/>
      <c r="LYG8" s="81"/>
      <c r="LYH8" s="81"/>
      <c r="LYI8" s="81"/>
      <c r="LYJ8" s="81"/>
      <c r="LYK8" s="81"/>
      <c r="LYL8" s="81"/>
      <c r="LYM8" s="81"/>
      <c r="LYN8" s="81"/>
      <c r="LYO8" s="81"/>
      <c r="LYP8" s="81"/>
      <c r="LYQ8" s="81"/>
      <c r="LYR8" s="81"/>
      <c r="LYS8" s="81"/>
      <c r="LYT8" s="81"/>
      <c r="LYU8" s="81"/>
      <c r="LYV8" s="81"/>
      <c r="LYW8" s="81"/>
      <c r="LYX8" s="81"/>
      <c r="LYY8" s="81"/>
      <c r="LYZ8" s="81"/>
      <c r="LZA8" s="81"/>
      <c r="LZB8" s="81"/>
      <c r="LZC8" s="81"/>
      <c r="LZD8" s="81"/>
      <c r="LZE8" s="81"/>
      <c r="LZF8" s="81"/>
      <c r="LZG8" s="81"/>
      <c r="LZH8" s="81"/>
      <c r="LZI8" s="81"/>
      <c r="LZJ8" s="81"/>
      <c r="LZK8" s="81"/>
      <c r="LZL8" s="81"/>
      <c r="LZM8" s="81"/>
      <c r="LZN8" s="81"/>
      <c r="LZO8" s="81"/>
      <c r="LZP8" s="81"/>
      <c r="LZQ8" s="81"/>
      <c r="LZR8" s="81"/>
      <c r="LZS8" s="81"/>
      <c r="LZT8" s="81"/>
      <c r="LZU8" s="81"/>
      <c r="LZV8" s="81"/>
      <c r="LZW8" s="81"/>
      <c r="LZX8" s="81"/>
      <c r="LZY8" s="81"/>
      <c r="LZZ8" s="81"/>
      <c r="MAA8" s="81"/>
      <c r="MAB8" s="81"/>
      <c r="MAC8" s="81"/>
      <c r="MAD8" s="81"/>
      <c r="MAE8" s="81"/>
      <c r="MAF8" s="81"/>
      <c r="MAG8" s="81"/>
      <c r="MAH8" s="81"/>
      <c r="MAI8" s="81"/>
      <c r="MAJ8" s="81"/>
      <c r="MAK8" s="81"/>
      <c r="MAL8" s="81"/>
      <c r="MAM8" s="81"/>
      <c r="MAN8" s="81"/>
      <c r="MAO8" s="81"/>
      <c r="MAP8" s="81"/>
      <c r="MAQ8" s="81"/>
      <c r="MAR8" s="81"/>
      <c r="MAS8" s="81"/>
      <c r="MAT8" s="81"/>
      <c r="MAU8" s="81"/>
      <c r="MAV8" s="81"/>
      <c r="MAW8" s="81"/>
      <c r="MAX8" s="81"/>
      <c r="MAY8" s="81"/>
      <c r="MAZ8" s="81"/>
      <c r="MBA8" s="81"/>
      <c r="MBB8" s="81"/>
      <c r="MBC8" s="81"/>
      <c r="MBD8" s="81"/>
      <c r="MBE8" s="81"/>
      <c r="MBF8" s="81"/>
      <c r="MBG8" s="81"/>
      <c r="MBH8" s="81"/>
      <c r="MBI8" s="81"/>
      <c r="MBJ8" s="81"/>
      <c r="MBK8" s="81"/>
      <c r="MBL8" s="81"/>
      <c r="MBM8" s="81"/>
      <c r="MBN8" s="81"/>
      <c r="MBO8" s="81"/>
      <c r="MBP8" s="81"/>
      <c r="MBQ8" s="81"/>
      <c r="MBR8" s="81"/>
      <c r="MBS8" s="81"/>
      <c r="MBT8" s="81"/>
      <c r="MBU8" s="81"/>
      <c r="MBV8" s="81"/>
      <c r="MBW8" s="81"/>
      <c r="MBX8" s="81"/>
      <c r="MBY8" s="81"/>
      <c r="MBZ8" s="81"/>
      <c r="MCA8" s="81"/>
      <c r="MCB8" s="81"/>
      <c r="MCC8" s="81"/>
      <c r="MCD8" s="81"/>
      <c r="MCE8" s="81"/>
      <c r="MCF8" s="81"/>
      <c r="MCG8" s="81"/>
      <c r="MCH8" s="81"/>
      <c r="MCI8" s="81"/>
      <c r="MCJ8" s="81"/>
      <c r="MCK8" s="81"/>
      <c r="MCL8" s="81"/>
      <c r="MCM8" s="81"/>
      <c r="MCN8" s="81"/>
      <c r="MCO8" s="81"/>
      <c r="MCP8" s="81"/>
      <c r="MCQ8" s="81"/>
      <c r="MCR8" s="81"/>
      <c r="MCS8" s="81"/>
      <c r="MCT8" s="81"/>
      <c r="MCU8" s="81"/>
      <c r="MCV8" s="81"/>
      <c r="MCW8" s="81"/>
      <c r="MCX8" s="81"/>
      <c r="MCY8" s="81"/>
      <c r="MCZ8" s="81"/>
      <c r="MDA8" s="81"/>
      <c r="MDB8" s="81"/>
      <c r="MDC8" s="81"/>
      <c r="MDD8" s="81"/>
      <c r="MDE8" s="81"/>
      <c r="MDF8" s="81"/>
      <c r="MDG8" s="81"/>
      <c r="MDH8" s="81"/>
      <c r="MDI8" s="81"/>
      <c r="MDJ8" s="81"/>
      <c r="MDK8" s="81"/>
      <c r="MDL8" s="81"/>
      <c r="MDM8" s="81"/>
      <c r="MDN8" s="81"/>
      <c r="MDO8" s="81"/>
      <c r="MDP8" s="81"/>
      <c r="MDQ8" s="81"/>
      <c r="MDR8" s="81"/>
      <c r="MDS8" s="81"/>
      <c r="MDT8" s="81"/>
      <c r="MDU8" s="81"/>
      <c r="MDV8" s="81"/>
      <c r="MDW8" s="81"/>
      <c r="MDX8" s="81"/>
      <c r="MDY8" s="81"/>
      <c r="MDZ8" s="81"/>
      <c r="MEA8" s="81"/>
      <c r="MEB8" s="81"/>
      <c r="MEC8" s="81"/>
      <c r="MED8" s="81"/>
      <c r="MEE8" s="81"/>
      <c r="MEF8" s="81"/>
      <c r="MEG8" s="81"/>
      <c r="MEH8" s="81"/>
      <c r="MEI8" s="81"/>
      <c r="MEJ8" s="81"/>
      <c r="MEK8" s="81"/>
      <c r="MEL8" s="81"/>
      <c r="MEM8" s="81"/>
      <c r="MEN8" s="81"/>
      <c r="MEO8" s="81"/>
      <c r="MEP8" s="81"/>
      <c r="MEQ8" s="81"/>
      <c r="MER8" s="81"/>
      <c r="MES8" s="81"/>
      <c r="MET8" s="81"/>
      <c r="MEU8" s="81"/>
      <c r="MEV8" s="81"/>
      <c r="MEW8" s="81"/>
      <c r="MEX8" s="81"/>
      <c r="MEY8" s="81"/>
      <c r="MEZ8" s="81"/>
      <c r="MFA8" s="81"/>
      <c r="MFB8" s="81"/>
      <c r="MFC8" s="81"/>
      <c r="MFD8" s="81"/>
      <c r="MFE8" s="81"/>
      <c r="MFF8" s="81"/>
      <c r="MFG8" s="81"/>
      <c r="MFH8" s="81"/>
      <c r="MFI8" s="81"/>
      <c r="MFJ8" s="81"/>
      <c r="MFK8" s="81"/>
      <c r="MFL8" s="81"/>
      <c r="MFM8" s="81"/>
      <c r="MFN8" s="81"/>
      <c r="MFO8" s="81"/>
      <c r="MFP8" s="81"/>
      <c r="MFQ8" s="81"/>
      <c r="MFR8" s="81"/>
      <c r="MFS8" s="81"/>
      <c r="MFT8" s="81"/>
      <c r="MFU8" s="81"/>
      <c r="MFV8" s="81"/>
      <c r="MFW8" s="81"/>
      <c r="MFX8" s="81"/>
      <c r="MFY8" s="81"/>
      <c r="MFZ8" s="81"/>
      <c r="MGA8" s="81"/>
      <c r="MGB8" s="81"/>
      <c r="MGC8" s="81"/>
      <c r="MGD8" s="81"/>
      <c r="MGE8" s="81"/>
      <c r="MGF8" s="81"/>
      <c r="MGG8" s="81"/>
      <c r="MGH8" s="81"/>
      <c r="MGI8" s="81"/>
      <c r="MGJ8" s="81"/>
      <c r="MGK8" s="81"/>
      <c r="MGL8" s="81"/>
      <c r="MGM8" s="81"/>
      <c r="MGN8" s="81"/>
      <c r="MGO8" s="81"/>
      <c r="MGP8" s="81"/>
      <c r="MGQ8" s="81"/>
      <c r="MGR8" s="81"/>
      <c r="MGS8" s="81"/>
      <c r="MGT8" s="81"/>
      <c r="MGU8" s="81"/>
      <c r="MGV8" s="81"/>
      <c r="MGW8" s="81"/>
      <c r="MGX8" s="81"/>
      <c r="MGY8" s="81"/>
      <c r="MGZ8" s="81"/>
      <c r="MHA8" s="81"/>
      <c r="MHB8" s="81"/>
      <c r="MHC8" s="81"/>
      <c r="MHD8" s="81"/>
      <c r="MHE8" s="81"/>
      <c r="MHF8" s="81"/>
      <c r="MHG8" s="81"/>
      <c r="MHH8" s="81"/>
      <c r="MHI8" s="81"/>
      <c r="MHJ8" s="81"/>
      <c r="MHK8" s="81"/>
      <c r="MHL8" s="81"/>
      <c r="MHM8" s="81"/>
      <c r="MHN8" s="81"/>
      <c r="MHO8" s="81"/>
      <c r="MHP8" s="81"/>
      <c r="MHQ8" s="81"/>
      <c r="MHR8" s="81"/>
      <c r="MHS8" s="81"/>
      <c r="MHT8" s="81"/>
      <c r="MHU8" s="81"/>
      <c r="MHV8" s="81"/>
      <c r="MHW8" s="81"/>
      <c r="MHX8" s="81"/>
      <c r="MHY8" s="81"/>
      <c r="MHZ8" s="81"/>
      <c r="MIA8" s="81"/>
      <c r="MIB8" s="81"/>
      <c r="MIC8" s="81"/>
      <c r="MID8" s="81"/>
      <c r="MIE8" s="81"/>
      <c r="MIF8" s="81"/>
      <c r="MIG8" s="81"/>
      <c r="MIH8" s="81"/>
      <c r="MII8" s="81"/>
      <c r="MIJ8" s="81"/>
      <c r="MIK8" s="81"/>
      <c r="MIL8" s="81"/>
      <c r="MIM8" s="81"/>
      <c r="MIN8" s="81"/>
      <c r="MIO8" s="81"/>
      <c r="MIP8" s="81"/>
      <c r="MIQ8" s="81"/>
      <c r="MIR8" s="81"/>
      <c r="MIS8" s="81"/>
      <c r="MIT8" s="81"/>
      <c r="MIU8" s="81"/>
      <c r="MIV8" s="81"/>
      <c r="MIW8" s="81"/>
      <c r="MIX8" s="81"/>
      <c r="MIY8" s="81"/>
      <c r="MIZ8" s="81"/>
      <c r="MJA8" s="81"/>
      <c r="MJB8" s="81"/>
      <c r="MJC8" s="81"/>
      <c r="MJD8" s="81"/>
      <c r="MJE8" s="81"/>
      <c r="MJF8" s="81"/>
      <c r="MJG8" s="81"/>
      <c r="MJH8" s="81"/>
      <c r="MJI8" s="81"/>
      <c r="MJJ8" s="81"/>
      <c r="MJK8" s="81"/>
      <c r="MJL8" s="81"/>
      <c r="MJM8" s="81"/>
      <c r="MJN8" s="81"/>
      <c r="MJO8" s="81"/>
      <c r="MJP8" s="81"/>
      <c r="MJQ8" s="81"/>
      <c r="MJR8" s="81"/>
      <c r="MJS8" s="81"/>
      <c r="MJT8" s="81"/>
      <c r="MJU8" s="81"/>
      <c r="MJV8" s="81"/>
      <c r="MJW8" s="81"/>
      <c r="MJX8" s="81"/>
      <c r="MJY8" s="81"/>
      <c r="MJZ8" s="81"/>
      <c r="MKA8" s="81"/>
      <c r="MKB8" s="81"/>
      <c r="MKC8" s="81"/>
      <c r="MKD8" s="81"/>
      <c r="MKE8" s="81"/>
      <c r="MKF8" s="81"/>
      <c r="MKG8" s="81"/>
      <c r="MKH8" s="81"/>
      <c r="MKI8" s="81"/>
      <c r="MKJ8" s="81"/>
      <c r="MKK8" s="81"/>
      <c r="MKL8" s="81"/>
      <c r="MKM8" s="81"/>
      <c r="MKN8" s="81"/>
      <c r="MKO8" s="81"/>
      <c r="MKP8" s="81"/>
      <c r="MKQ8" s="81"/>
      <c r="MKR8" s="81"/>
      <c r="MKS8" s="81"/>
      <c r="MKT8" s="81"/>
      <c r="MKU8" s="81"/>
      <c r="MKV8" s="81"/>
      <c r="MKW8" s="81"/>
      <c r="MKX8" s="81"/>
      <c r="MKY8" s="81"/>
      <c r="MKZ8" s="81"/>
      <c r="MLA8" s="81"/>
      <c r="MLB8" s="81"/>
      <c r="MLC8" s="81"/>
      <c r="MLD8" s="81"/>
      <c r="MLE8" s="81"/>
      <c r="MLF8" s="81"/>
      <c r="MLG8" s="81"/>
      <c r="MLH8" s="81"/>
      <c r="MLI8" s="81"/>
      <c r="MLJ8" s="81"/>
      <c r="MLK8" s="81"/>
      <c r="MLL8" s="81"/>
      <c r="MLM8" s="81"/>
      <c r="MLN8" s="81"/>
      <c r="MLO8" s="81"/>
      <c r="MLP8" s="81"/>
      <c r="MLQ8" s="81"/>
      <c r="MLR8" s="81"/>
      <c r="MLS8" s="81"/>
      <c r="MLT8" s="81"/>
      <c r="MLU8" s="81"/>
      <c r="MLV8" s="81"/>
      <c r="MLW8" s="81"/>
      <c r="MLX8" s="81"/>
      <c r="MLY8" s="81"/>
      <c r="MLZ8" s="81"/>
      <c r="MMA8" s="81"/>
      <c r="MMB8" s="81"/>
      <c r="MMC8" s="81"/>
      <c r="MMD8" s="81"/>
      <c r="MME8" s="81"/>
      <c r="MMF8" s="81"/>
      <c r="MMG8" s="81"/>
      <c r="MMH8" s="81"/>
      <c r="MMI8" s="81"/>
      <c r="MMJ8" s="81"/>
      <c r="MMK8" s="81"/>
      <c r="MML8" s="81"/>
      <c r="MMM8" s="81"/>
      <c r="MMN8" s="81"/>
      <c r="MMO8" s="81"/>
      <c r="MMP8" s="81"/>
      <c r="MMQ8" s="81"/>
      <c r="MMR8" s="81"/>
      <c r="MMS8" s="81"/>
      <c r="MMT8" s="81"/>
      <c r="MMU8" s="81"/>
      <c r="MMV8" s="81"/>
      <c r="MMW8" s="81"/>
      <c r="MMX8" s="81"/>
      <c r="MMY8" s="81"/>
      <c r="MMZ8" s="81"/>
      <c r="MNA8" s="81"/>
      <c r="MNB8" s="81"/>
      <c r="MNC8" s="81"/>
      <c r="MND8" s="81"/>
      <c r="MNE8" s="81"/>
      <c r="MNF8" s="81"/>
      <c r="MNG8" s="81"/>
      <c r="MNH8" s="81"/>
      <c r="MNI8" s="81"/>
      <c r="MNJ8" s="81"/>
      <c r="MNK8" s="81"/>
      <c r="MNL8" s="81"/>
      <c r="MNM8" s="81"/>
      <c r="MNN8" s="81"/>
      <c r="MNO8" s="81"/>
      <c r="MNP8" s="81"/>
      <c r="MNQ8" s="81"/>
      <c r="MNR8" s="81"/>
      <c r="MNS8" s="81"/>
      <c r="MNT8" s="81"/>
      <c r="MNU8" s="81"/>
      <c r="MNV8" s="81"/>
      <c r="MNW8" s="81"/>
      <c r="MNX8" s="81"/>
      <c r="MNY8" s="81"/>
      <c r="MNZ8" s="81"/>
      <c r="MOA8" s="81"/>
      <c r="MOB8" s="81"/>
      <c r="MOC8" s="81"/>
      <c r="MOD8" s="81"/>
      <c r="MOE8" s="81"/>
      <c r="MOF8" s="81"/>
      <c r="MOG8" s="81"/>
      <c r="MOH8" s="81"/>
      <c r="MOI8" s="81"/>
      <c r="MOJ8" s="81"/>
      <c r="MOK8" s="81"/>
      <c r="MOL8" s="81"/>
      <c r="MOM8" s="81"/>
      <c r="MON8" s="81"/>
      <c r="MOO8" s="81"/>
      <c r="MOP8" s="81"/>
      <c r="MOQ8" s="81"/>
      <c r="MOR8" s="81"/>
      <c r="MOS8" s="81"/>
      <c r="MOT8" s="81"/>
      <c r="MOU8" s="81"/>
      <c r="MOV8" s="81"/>
      <c r="MOW8" s="81"/>
      <c r="MOX8" s="81"/>
      <c r="MOY8" s="81"/>
      <c r="MOZ8" s="81"/>
      <c r="MPA8" s="81"/>
      <c r="MPB8" s="81"/>
      <c r="MPC8" s="81"/>
      <c r="MPD8" s="81"/>
      <c r="MPE8" s="81"/>
      <c r="MPF8" s="81"/>
      <c r="MPG8" s="81"/>
      <c r="MPH8" s="81"/>
      <c r="MPI8" s="81"/>
      <c r="MPJ8" s="81"/>
      <c r="MPK8" s="81"/>
      <c r="MPL8" s="81"/>
      <c r="MPM8" s="81"/>
      <c r="MPN8" s="81"/>
      <c r="MPO8" s="81"/>
      <c r="MPP8" s="81"/>
      <c r="MPQ8" s="81"/>
      <c r="MPR8" s="81"/>
      <c r="MPS8" s="81"/>
      <c r="MPT8" s="81"/>
      <c r="MPU8" s="81"/>
      <c r="MPV8" s="81"/>
      <c r="MPW8" s="81"/>
      <c r="MPX8" s="81"/>
      <c r="MPY8" s="81"/>
      <c r="MPZ8" s="81"/>
      <c r="MQA8" s="81"/>
      <c r="MQB8" s="81"/>
      <c r="MQC8" s="81"/>
      <c r="MQD8" s="81"/>
      <c r="MQE8" s="81"/>
      <c r="MQF8" s="81"/>
      <c r="MQG8" s="81"/>
      <c r="MQH8" s="81"/>
      <c r="MQI8" s="81"/>
      <c r="MQJ8" s="81"/>
      <c r="MQK8" s="81"/>
      <c r="MQL8" s="81"/>
      <c r="MQM8" s="81"/>
      <c r="MQN8" s="81"/>
      <c r="MQO8" s="81"/>
      <c r="MQP8" s="81"/>
      <c r="MQQ8" s="81"/>
      <c r="MQR8" s="81"/>
      <c r="MQS8" s="81"/>
      <c r="MQT8" s="81"/>
      <c r="MQU8" s="81"/>
      <c r="MQV8" s="81"/>
      <c r="MQW8" s="81"/>
      <c r="MQX8" s="81"/>
      <c r="MQY8" s="81"/>
      <c r="MQZ8" s="81"/>
      <c r="MRA8" s="81"/>
      <c r="MRB8" s="81"/>
      <c r="MRC8" s="81"/>
      <c r="MRD8" s="81"/>
      <c r="MRE8" s="81"/>
      <c r="MRF8" s="81"/>
      <c r="MRG8" s="81"/>
      <c r="MRH8" s="81"/>
      <c r="MRI8" s="81"/>
      <c r="MRJ8" s="81"/>
      <c r="MRK8" s="81"/>
      <c r="MRL8" s="81"/>
      <c r="MRM8" s="81"/>
      <c r="MRN8" s="81"/>
      <c r="MRO8" s="81"/>
      <c r="MRP8" s="81"/>
      <c r="MRQ8" s="81"/>
      <c r="MRR8" s="81"/>
      <c r="MRS8" s="81"/>
      <c r="MRT8" s="81"/>
      <c r="MRU8" s="81"/>
      <c r="MRV8" s="81"/>
      <c r="MRW8" s="81"/>
      <c r="MRX8" s="81"/>
      <c r="MRY8" s="81"/>
      <c r="MRZ8" s="81"/>
      <c r="MSA8" s="81"/>
      <c r="MSB8" s="81"/>
      <c r="MSC8" s="81"/>
      <c r="MSD8" s="81"/>
      <c r="MSE8" s="81"/>
      <c r="MSF8" s="81"/>
      <c r="MSG8" s="81"/>
      <c r="MSH8" s="81"/>
      <c r="MSI8" s="81"/>
      <c r="MSJ8" s="81"/>
      <c r="MSK8" s="81"/>
      <c r="MSL8" s="81"/>
      <c r="MSM8" s="81"/>
      <c r="MSN8" s="81"/>
      <c r="MSO8" s="81"/>
      <c r="MSP8" s="81"/>
      <c r="MSQ8" s="81"/>
      <c r="MSR8" s="81"/>
      <c r="MSS8" s="81"/>
      <c r="MST8" s="81"/>
      <c r="MSU8" s="81"/>
      <c r="MSV8" s="81"/>
      <c r="MSW8" s="81"/>
      <c r="MSX8" s="81"/>
      <c r="MSY8" s="81"/>
      <c r="MSZ8" s="81"/>
      <c r="MTA8" s="81"/>
      <c r="MTB8" s="81"/>
      <c r="MTC8" s="81"/>
      <c r="MTD8" s="81"/>
      <c r="MTE8" s="81"/>
      <c r="MTF8" s="81"/>
      <c r="MTG8" s="81"/>
      <c r="MTH8" s="81"/>
      <c r="MTI8" s="81"/>
      <c r="MTJ8" s="81"/>
      <c r="MTK8" s="81"/>
      <c r="MTL8" s="81"/>
      <c r="MTM8" s="81"/>
      <c r="MTN8" s="81"/>
      <c r="MTO8" s="81"/>
      <c r="MTP8" s="81"/>
      <c r="MTQ8" s="81"/>
      <c r="MTR8" s="81"/>
      <c r="MTS8" s="81"/>
      <c r="MTT8" s="81"/>
      <c r="MTU8" s="81"/>
      <c r="MTV8" s="81"/>
      <c r="MTW8" s="81"/>
      <c r="MTX8" s="81"/>
      <c r="MTY8" s="81"/>
      <c r="MTZ8" s="81"/>
      <c r="MUA8" s="81"/>
      <c r="MUB8" s="81"/>
      <c r="MUC8" s="81"/>
      <c r="MUD8" s="81"/>
      <c r="MUE8" s="81"/>
      <c r="MUF8" s="81"/>
      <c r="MUG8" s="81"/>
      <c r="MUH8" s="81"/>
      <c r="MUI8" s="81"/>
      <c r="MUJ8" s="81"/>
      <c r="MUK8" s="81"/>
      <c r="MUL8" s="81"/>
      <c r="MUM8" s="81"/>
      <c r="MUN8" s="81"/>
      <c r="MUO8" s="81"/>
      <c r="MUP8" s="81"/>
      <c r="MUQ8" s="81"/>
      <c r="MUR8" s="81"/>
      <c r="MUS8" s="81"/>
      <c r="MUT8" s="81"/>
      <c r="MUU8" s="81"/>
      <c r="MUV8" s="81"/>
      <c r="MUW8" s="81"/>
      <c r="MUX8" s="81"/>
      <c r="MUY8" s="81"/>
      <c r="MUZ8" s="81"/>
      <c r="MVA8" s="81"/>
      <c r="MVB8" s="81"/>
      <c r="MVC8" s="81"/>
      <c r="MVD8" s="81"/>
      <c r="MVE8" s="81"/>
      <c r="MVF8" s="81"/>
      <c r="MVG8" s="81"/>
      <c r="MVH8" s="81"/>
      <c r="MVI8" s="81"/>
      <c r="MVJ8" s="81"/>
      <c r="MVK8" s="81"/>
      <c r="MVL8" s="81"/>
      <c r="MVM8" s="81"/>
      <c r="MVN8" s="81"/>
      <c r="MVO8" s="81"/>
      <c r="MVP8" s="81"/>
      <c r="MVQ8" s="81"/>
      <c r="MVR8" s="81"/>
      <c r="MVS8" s="81"/>
      <c r="MVT8" s="81"/>
      <c r="MVU8" s="81"/>
      <c r="MVV8" s="81"/>
      <c r="MVW8" s="81"/>
      <c r="MVX8" s="81"/>
      <c r="MVY8" s="81"/>
      <c r="MVZ8" s="81"/>
      <c r="MWA8" s="81"/>
      <c r="MWB8" s="81"/>
      <c r="MWC8" s="81"/>
      <c r="MWD8" s="81"/>
      <c r="MWE8" s="81"/>
      <c r="MWF8" s="81"/>
      <c r="MWG8" s="81"/>
      <c r="MWH8" s="81"/>
      <c r="MWI8" s="81"/>
      <c r="MWJ8" s="81"/>
      <c r="MWK8" s="81"/>
      <c r="MWL8" s="81"/>
      <c r="MWM8" s="81"/>
      <c r="MWN8" s="81"/>
      <c r="MWO8" s="81"/>
      <c r="MWP8" s="81"/>
      <c r="MWQ8" s="81"/>
      <c r="MWR8" s="81"/>
      <c r="MWS8" s="81"/>
      <c r="MWT8" s="81"/>
      <c r="MWU8" s="81"/>
      <c r="MWV8" s="81"/>
      <c r="MWW8" s="81"/>
      <c r="MWX8" s="81"/>
      <c r="MWY8" s="81"/>
      <c r="MWZ8" s="81"/>
      <c r="MXA8" s="81"/>
      <c r="MXB8" s="81"/>
      <c r="MXC8" s="81"/>
      <c r="MXD8" s="81"/>
      <c r="MXE8" s="81"/>
      <c r="MXF8" s="81"/>
      <c r="MXG8" s="81"/>
      <c r="MXH8" s="81"/>
      <c r="MXI8" s="81"/>
      <c r="MXJ8" s="81"/>
      <c r="MXK8" s="81"/>
      <c r="MXL8" s="81"/>
      <c r="MXM8" s="81"/>
      <c r="MXN8" s="81"/>
      <c r="MXO8" s="81"/>
      <c r="MXP8" s="81"/>
      <c r="MXQ8" s="81"/>
      <c r="MXR8" s="81"/>
      <c r="MXS8" s="81"/>
      <c r="MXT8" s="81"/>
      <c r="MXU8" s="81"/>
      <c r="MXV8" s="81"/>
      <c r="MXW8" s="81"/>
      <c r="MXX8" s="81"/>
      <c r="MXY8" s="81"/>
      <c r="MXZ8" s="81"/>
      <c r="MYA8" s="81"/>
      <c r="MYB8" s="81"/>
      <c r="MYC8" s="81"/>
      <c r="MYD8" s="81"/>
      <c r="MYE8" s="81"/>
      <c r="MYF8" s="81"/>
      <c r="MYG8" s="81"/>
      <c r="MYH8" s="81"/>
      <c r="MYI8" s="81"/>
      <c r="MYJ8" s="81"/>
      <c r="MYK8" s="81"/>
      <c r="MYL8" s="81"/>
      <c r="MYM8" s="81"/>
      <c r="MYN8" s="81"/>
      <c r="MYO8" s="81"/>
      <c r="MYP8" s="81"/>
      <c r="MYQ8" s="81"/>
      <c r="MYR8" s="81"/>
      <c r="MYS8" s="81"/>
      <c r="MYT8" s="81"/>
      <c r="MYU8" s="81"/>
      <c r="MYV8" s="81"/>
      <c r="MYW8" s="81"/>
      <c r="MYX8" s="81"/>
      <c r="MYY8" s="81"/>
      <c r="MYZ8" s="81"/>
      <c r="MZA8" s="81"/>
      <c r="MZB8" s="81"/>
      <c r="MZC8" s="81"/>
      <c r="MZD8" s="81"/>
      <c r="MZE8" s="81"/>
      <c r="MZF8" s="81"/>
      <c r="MZG8" s="81"/>
      <c r="MZH8" s="81"/>
      <c r="MZI8" s="81"/>
      <c r="MZJ8" s="81"/>
      <c r="MZK8" s="81"/>
      <c r="MZL8" s="81"/>
      <c r="MZM8" s="81"/>
      <c r="MZN8" s="81"/>
      <c r="MZO8" s="81"/>
      <c r="MZP8" s="81"/>
      <c r="MZQ8" s="81"/>
      <c r="MZR8" s="81"/>
      <c r="MZS8" s="81"/>
      <c r="MZT8" s="81"/>
      <c r="MZU8" s="81"/>
      <c r="MZV8" s="81"/>
      <c r="MZW8" s="81"/>
      <c r="MZX8" s="81"/>
      <c r="MZY8" s="81"/>
      <c r="MZZ8" s="81"/>
      <c r="NAA8" s="81"/>
      <c r="NAB8" s="81"/>
      <c r="NAC8" s="81"/>
      <c r="NAD8" s="81"/>
      <c r="NAE8" s="81"/>
      <c r="NAF8" s="81"/>
      <c r="NAG8" s="81"/>
      <c r="NAH8" s="81"/>
      <c r="NAI8" s="81"/>
      <c r="NAJ8" s="81"/>
      <c r="NAK8" s="81"/>
      <c r="NAL8" s="81"/>
      <c r="NAM8" s="81"/>
      <c r="NAN8" s="81"/>
      <c r="NAO8" s="81"/>
      <c r="NAP8" s="81"/>
      <c r="NAQ8" s="81"/>
      <c r="NAR8" s="81"/>
      <c r="NAS8" s="81"/>
      <c r="NAT8" s="81"/>
      <c r="NAU8" s="81"/>
      <c r="NAV8" s="81"/>
      <c r="NAW8" s="81"/>
      <c r="NAX8" s="81"/>
      <c r="NAY8" s="81"/>
      <c r="NAZ8" s="81"/>
      <c r="NBA8" s="81"/>
      <c r="NBB8" s="81"/>
      <c r="NBC8" s="81"/>
      <c r="NBD8" s="81"/>
      <c r="NBE8" s="81"/>
      <c r="NBF8" s="81"/>
      <c r="NBG8" s="81"/>
      <c r="NBH8" s="81"/>
      <c r="NBI8" s="81"/>
      <c r="NBJ8" s="81"/>
      <c r="NBK8" s="81"/>
      <c r="NBL8" s="81"/>
      <c r="NBM8" s="81"/>
      <c r="NBN8" s="81"/>
      <c r="NBO8" s="81"/>
      <c r="NBP8" s="81"/>
      <c r="NBQ8" s="81"/>
      <c r="NBR8" s="81"/>
      <c r="NBS8" s="81"/>
      <c r="NBT8" s="81"/>
      <c r="NBU8" s="81"/>
      <c r="NBV8" s="81"/>
      <c r="NBW8" s="81"/>
      <c r="NBX8" s="81"/>
      <c r="NBY8" s="81"/>
      <c r="NBZ8" s="81"/>
      <c r="NCA8" s="81"/>
      <c r="NCB8" s="81"/>
      <c r="NCC8" s="81"/>
      <c r="NCD8" s="81"/>
      <c r="NCE8" s="81"/>
      <c r="NCF8" s="81"/>
      <c r="NCG8" s="81"/>
      <c r="NCH8" s="81"/>
      <c r="NCI8" s="81"/>
      <c r="NCJ8" s="81"/>
      <c r="NCK8" s="81"/>
      <c r="NCL8" s="81"/>
      <c r="NCM8" s="81"/>
      <c r="NCN8" s="81"/>
      <c r="NCO8" s="81"/>
      <c r="NCP8" s="81"/>
      <c r="NCQ8" s="81"/>
      <c r="NCR8" s="81"/>
      <c r="NCS8" s="81"/>
      <c r="NCT8" s="81"/>
      <c r="NCU8" s="81"/>
      <c r="NCV8" s="81"/>
      <c r="NCW8" s="81"/>
      <c r="NCX8" s="81"/>
      <c r="NCY8" s="81"/>
      <c r="NCZ8" s="81"/>
      <c r="NDA8" s="81"/>
      <c r="NDB8" s="81"/>
      <c r="NDC8" s="81"/>
      <c r="NDD8" s="81"/>
      <c r="NDE8" s="81"/>
      <c r="NDF8" s="81"/>
      <c r="NDG8" s="81"/>
      <c r="NDH8" s="81"/>
      <c r="NDI8" s="81"/>
      <c r="NDJ8" s="81"/>
      <c r="NDK8" s="81"/>
      <c r="NDL8" s="81"/>
      <c r="NDM8" s="81"/>
      <c r="NDN8" s="81"/>
      <c r="NDO8" s="81"/>
      <c r="NDP8" s="81"/>
      <c r="NDQ8" s="81"/>
      <c r="NDR8" s="81"/>
      <c r="NDS8" s="81"/>
      <c r="NDT8" s="81"/>
      <c r="NDU8" s="81"/>
      <c r="NDV8" s="81"/>
      <c r="NDW8" s="81"/>
      <c r="NDX8" s="81"/>
      <c r="NDY8" s="81"/>
      <c r="NDZ8" s="81"/>
      <c r="NEA8" s="81"/>
      <c r="NEB8" s="81"/>
      <c r="NEC8" s="81"/>
      <c r="NED8" s="81"/>
      <c r="NEE8" s="81"/>
      <c r="NEF8" s="81"/>
      <c r="NEG8" s="81"/>
      <c r="NEH8" s="81"/>
      <c r="NEI8" s="81"/>
      <c r="NEJ8" s="81"/>
      <c r="NEK8" s="81"/>
      <c r="NEL8" s="81"/>
      <c r="NEM8" s="81"/>
      <c r="NEN8" s="81"/>
      <c r="NEO8" s="81"/>
      <c r="NEP8" s="81"/>
      <c r="NEQ8" s="81"/>
      <c r="NER8" s="81"/>
      <c r="NES8" s="81"/>
      <c r="NET8" s="81"/>
      <c r="NEU8" s="81"/>
      <c r="NEV8" s="81"/>
      <c r="NEW8" s="81"/>
      <c r="NEX8" s="81"/>
      <c r="NEY8" s="81"/>
      <c r="NEZ8" s="81"/>
      <c r="NFA8" s="81"/>
      <c r="NFB8" s="81"/>
      <c r="NFC8" s="81"/>
      <c r="NFD8" s="81"/>
      <c r="NFE8" s="81"/>
      <c r="NFF8" s="81"/>
      <c r="NFG8" s="81"/>
      <c r="NFH8" s="81"/>
      <c r="NFI8" s="81"/>
      <c r="NFJ8" s="81"/>
      <c r="NFK8" s="81"/>
      <c r="NFL8" s="81"/>
      <c r="NFM8" s="81"/>
      <c r="NFN8" s="81"/>
      <c r="NFO8" s="81"/>
      <c r="NFP8" s="81"/>
      <c r="NFQ8" s="81"/>
      <c r="NFR8" s="81"/>
      <c r="NFS8" s="81"/>
      <c r="NFT8" s="81"/>
      <c r="NFU8" s="81"/>
      <c r="NFV8" s="81"/>
      <c r="NFW8" s="81"/>
      <c r="NFX8" s="81"/>
      <c r="NFY8" s="81"/>
      <c r="NFZ8" s="81"/>
      <c r="NGA8" s="81"/>
      <c r="NGB8" s="81"/>
      <c r="NGC8" s="81"/>
      <c r="NGD8" s="81"/>
      <c r="NGE8" s="81"/>
      <c r="NGF8" s="81"/>
      <c r="NGG8" s="81"/>
      <c r="NGH8" s="81"/>
      <c r="NGI8" s="81"/>
      <c r="NGJ8" s="81"/>
      <c r="NGK8" s="81"/>
      <c r="NGL8" s="81"/>
      <c r="NGM8" s="81"/>
      <c r="NGN8" s="81"/>
      <c r="NGO8" s="81"/>
      <c r="NGP8" s="81"/>
      <c r="NGQ8" s="81"/>
      <c r="NGR8" s="81"/>
      <c r="NGS8" s="81"/>
      <c r="NGT8" s="81"/>
      <c r="NGU8" s="81"/>
      <c r="NGV8" s="81"/>
      <c r="NGW8" s="81"/>
      <c r="NGX8" s="81"/>
      <c r="NGY8" s="81"/>
      <c r="NGZ8" s="81"/>
      <c r="NHA8" s="81"/>
      <c r="NHB8" s="81"/>
      <c r="NHC8" s="81"/>
      <c r="NHD8" s="81"/>
      <c r="NHE8" s="81"/>
      <c r="NHF8" s="81"/>
      <c r="NHG8" s="81"/>
      <c r="NHH8" s="81"/>
      <c r="NHI8" s="81"/>
      <c r="NHJ8" s="81"/>
      <c r="NHK8" s="81"/>
      <c r="NHL8" s="81"/>
      <c r="NHM8" s="81"/>
      <c r="NHN8" s="81"/>
      <c r="NHO8" s="81"/>
      <c r="NHP8" s="81"/>
      <c r="NHQ8" s="81"/>
      <c r="NHR8" s="81"/>
      <c r="NHS8" s="81"/>
      <c r="NHT8" s="81"/>
      <c r="NHU8" s="81"/>
      <c r="NHV8" s="81"/>
      <c r="NHW8" s="81"/>
      <c r="NHX8" s="81"/>
      <c r="NHY8" s="81"/>
      <c r="NHZ8" s="81"/>
      <c r="NIA8" s="81"/>
      <c r="NIB8" s="81"/>
      <c r="NIC8" s="81"/>
      <c r="NID8" s="81"/>
      <c r="NIE8" s="81"/>
      <c r="NIF8" s="81"/>
      <c r="NIG8" s="81"/>
      <c r="NIH8" s="81"/>
      <c r="NII8" s="81"/>
      <c r="NIJ8" s="81"/>
      <c r="NIK8" s="81"/>
      <c r="NIL8" s="81"/>
      <c r="NIM8" s="81"/>
      <c r="NIN8" s="81"/>
      <c r="NIO8" s="81"/>
      <c r="NIP8" s="81"/>
      <c r="NIQ8" s="81"/>
      <c r="NIR8" s="81"/>
      <c r="NIS8" s="81"/>
      <c r="NIT8" s="81"/>
      <c r="NIU8" s="81"/>
      <c r="NIV8" s="81"/>
      <c r="NIW8" s="81"/>
      <c r="NIX8" s="81"/>
      <c r="NIY8" s="81"/>
      <c r="NIZ8" s="81"/>
      <c r="NJA8" s="81"/>
      <c r="NJB8" s="81"/>
      <c r="NJC8" s="81"/>
      <c r="NJD8" s="81"/>
      <c r="NJE8" s="81"/>
      <c r="NJF8" s="81"/>
      <c r="NJG8" s="81"/>
      <c r="NJH8" s="81"/>
      <c r="NJI8" s="81"/>
      <c r="NJJ8" s="81"/>
      <c r="NJK8" s="81"/>
      <c r="NJL8" s="81"/>
      <c r="NJM8" s="81"/>
      <c r="NJN8" s="81"/>
      <c r="NJO8" s="81"/>
      <c r="NJP8" s="81"/>
      <c r="NJQ8" s="81"/>
      <c r="NJR8" s="81"/>
      <c r="NJS8" s="81"/>
      <c r="NJT8" s="81"/>
      <c r="NJU8" s="81"/>
      <c r="NJV8" s="81"/>
      <c r="NJW8" s="81"/>
      <c r="NJX8" s="81"/>
      <c r="NJY8" s="81"/>
      <c r="NJZ8" s="81"/>
      <c r="NKA8" s="81"/>
      <c r="NKB8" s="81"/>
      <c r="NKC8" s="81"/>
      <c r="NKD8" s="81"/>
      <c r="NKE8" s="81"/>
      <c r="NKF8" s="81"/>
      <c r="NKG8" s="81"/>
      <c r="NKH8" s="81"/>
      <c r="NKI8" s="81"/>
      <c r="NKJ8" s="81"/>
      <c r="NKK8" s="81"/>
      <c r="NKL8" s="81"/>
      <c r="NKM8" s="81"/>
      <c r="NKN8" s="81"/>
      <c r="NKO8" s="81"/>
      <c r="NKP8" s="81"/>
      <c r="NKQ8" s="81"/>
      <c r="NKR8" s="81"/>
      <c r="NKS8" s="81"/>
      <c r="NKT8" s="81"/>
      <c r="NKU8" s="81"/>
      <c r="NKV8" s="81"/>
      <c r="NKW8" s="81"/>
      <c r="NKX8" s="81"/>
      <c r="NKY8" s="81"/>
      <c r="NKZ8" s="81"/>
      <c r="NLA8" s="81"/>
      <c r="NLB8" s="81"/>
      <c r="NLC8" s="81"/>
      <c r="NLD8" s="81"/>
      <c r="NLE8" s="81"/>
      <c r="NLF8" s="81"/>
      <c r="NLG8" s="81"/>
      <c r="NLH8" s="81"/>
      <c r="NLI8" s="81"/>
      <c r="NLJ8" s="81"/>
      <c r="NLK8" s="81"/>
      <c r="NLL8" s="81"/>
      <c r="NLM8" s="81"/>
      <c r="NLN8" s="81"/>
      <c r="NLO8" s="81"/>
      <c r="NLP8" s="81"/>
      <c r="NLQ8" s="81"/>
      <c r="NLR8" s="81"/>
      <c r="NLS8" s="81"/>
      <c r="NLT8" s="81"/>
      <c r="NLU8" s="81"/>
      <c r="NLV8" s="81"/>
      <c r="NLW8" s="81"/>
      <c r="NLX8" s="81"/>
      <c r="NLY8" s="81"/>
      <c r="NLZ8" s="81"/>
      <c r="NMA8" s="81"/>
      <c r="NMB8" s="81"/>
      <c r="NMC8" s="81"/>
      <c r="NMD8" s="81"/>
      <c r="NME8" s="81"/>
      <c r="NMF8" s="81"/>
      <c r="NMG8" s="81"/>
      <c r="NMH8" s="81"/>
      <c r="NMI8" s="81"/>
      <c r="NMJ8" s="81"/>
      <c r="NMK8" s="81"/>
      <c r="NML8" s="81"/>
      <c r="NMM8" s="81"/>
      <c r="NMN8" s="81"/>
      <c r="NMO8" s="81"/>
      <c r="NMP8" s="81"/>
      <c r="NMQ8" s="81"/>
      <c r="NMR8" s="81"/>
      <c r="NMS8" s="81"/>
      <c r="NMT8" s="81"/>
      <c r="NMU8" s="81"/>
      <c r="NMV8" s="81"/>
      <c r="NMW8" s="81"/>
      <c r="NMX8" s="81"/>
      <c r="NMY8" s="81"/>
      <c r="NMZ8" s="81"/>
      <c r="NNA8" s="81"/>
      <c r="NNB8" s="81"/>
      <c r="NNC8" s="81"/>
      <c r="NND8" s="81"/>
      <c r="NNE8" s="81"/>
      <c r="NNF8" s="81"/>
      <c r="NNG8" s="81"/>
      <c r="NNH8" s="81"/>
      <c r="NNI8" s="81"/>
      <c r="NNJ8" s="81"/>
      <c r="NNK8" s="81"/>
      <c r="NNL8" s="81"/>
      <c r="NNM8" s="81"/>
      <c r="NNN8" s="81"/>
      <c r="NNO8" s="81"/>
      <c r="NNP8" s="81"/>
      <c r="NNQ8" s="81"/>
      <c r="NNR8" s="81"/>
      <c r="NNS8" s="81"/>
      <c r="NNT8" s="81"/>
      <c r="NNU8" s="81"/>
      <c r="NNV8" s="81"/>
      <c r="NNW8" s="81"/>
      <c r="NNX8" s="81"/>
      <c r="NNY8" s="81"/>
      <c r="NNZ8" s="81"/>
      <c r="NOA8" s="81"/>
      <c r="NOB8" s="81"/>
      <c r="NOC8" s="81"/>
      <c r="NOD8" s="81"/>
      <c r="NOE8" s="81"/>
      <c r="NOF8" s="81"/>
      <c r="NOG8" s="81"/>
      <c r="NOH8" s="81"/>
      <c r="NOI8" s="81"/>
      <c r="NOJ8" s="81"/>
      <c r="NOK8" s="81"/>
      <c r="NOL8" s="81"/>
      <c r="NOM8" s="81"/>
      <c r="NON8" s="81"/>
      <c r="NOO8" s="81"/>
      <c r="NOP8" s="81"/>
      <c r="NOQ8" s="81"/>
      <c r="NOR8" s="81"/>
      <c r="NOS8" s="81"/>
      <c r="NOT8" s="81"/>
      <c r="NOU8" s="81"/>
      <c r="NOV8" s="81"/>
      <c r="NOW8" s="81"/>
      <c r="NOX8" s="81"/>
      <c r="NOY8" s="81"/>
      <c r="NOZ8" s="81"/>
      <c r="NPA8" s="81"/>
      <c r="NPB8" s="81"/>
      <c r="NPC8" s="81"/>
      <c r="NPD8" s="81"/>
      <c r="NPE8" s="81"/>
      <c r="NPF8" s="81"/>
      <c r="NPG8" s="81"/>
      <c r="NPH8" s="81"/>
      <c r="NPI8" s="81"/>
      <c r="NPJ8" s="81"/>
      <c r="NPK8" s="81"/>
      <c r="NPL8" s="81"/>
      <c r="NPM8" s="81"/>
      <c r="NPN8" s="81"/>
      <c r="NPO8" s="81"/>
      <c r="NPP8" s="81"/>
      <c r="NPQ8" s="81"/>
      <c r="NPR8" s="81"/>
      <c r="NPS8" s="81"/>
      <c r="NPT8" s="81"/>
      <c r="NPU8" s="81"/>
      <c r="NPV8" s="81"/>
      <c r="NPW8" s="81"/>
      <c r="NPX8" s="81"/>
      <c r="NPY8" s="81"/>
      <c r="NPZ8" s="81"/>
      <c r="NQA8" s="81"/>
      <c r="NQB8" s="81"/>
      <c r="NQC8" s="81"/>
      <c r="NQD8" s="81"/>
      <c r="NQE8" s="81"/>
      <c r="NQF8" s="81"/>
      <c r="NQG8" s="81"/>
      <c r="NQH8" s="81"/>
      <c r="NQI8" s="81"/>
      <c r="NQJ8" s="81"/>
      <c r="NQK8" s="81"/>
      <c r="NQL8" s="81"/>
      <c r="NQM8" s="81"/>
      <c r="NQN8" s="81"/>
      <c r="NQO8" s="81"/>
      <c r="NQP8" s="81"/>
      <c r="NQQ8" s="81"/>
      <c r="NQR8" s="81"/>
      <c r="NQS8" s="81"/>
      <c r="NQT8" s="81"/>
      <c r="NQU8" s="81"/>
      <c r="NQV8" s="81"/>
      <c r="NQW8" s="81"/>
      <c r="NQX8" s="81"/>
      <c r="NQY8" s="81"/>
      <c r="NQZ8" s="81"/>
      <c r="NRA8" s="81"/>
      <c r="NRB8" s="81"/>
      <c r="NRC8" s="81"/>
      <c r="NRD8" s="81"/>
      <c r="NRE8" s="81"/>
      <c r="NRF8" s="81"/>
      <c r="NRG8" s="81"/>
      <c r="NRH8" s="81"/>
      <c r="NRI8" s="81"/>
      <c r="NRJ8" s="81"/>
      <c r="NRK8" s="81"/>
      <c r="NRL8" s="81"/>
      <c r="NRM8" s="81"/>
      <c r="NRN8" s="81"/>
      <c r="NRO8" s="81"/>
      <c r="NRP8" s="81"/>
      <c r="NRQ8" s="81"/>
      <c r="NRR8" s="81"/>
      <c r="NRS8" s="81"/>
      <c r="NRT8" s="81"/>
      <c r="NRU8" s="81"/>
      <c r="NRV8" s="81"/>
      <c r="NRW8" s="81"/>
      <c r="NRX8" s="81"/>
      <c r="NRY8" s="81"/>
      <c r="NRZ8" s="81"/>
      <c r="NSA8" s="81"/>
      <c r="NSB8" s="81"/>
      <c r="NSC8" s="81"/>
      <c r="NSD8" s="81"/>
      <c r="NSE8" s="81"/>
      <c r="NSF8" s="81"/>
      <c r="NSG8" s="81"/>
      <c r="NSH8" s="81"/>
      <c r="NSI8" s="81"/>
      <c r="NSJ8" s="81"/>
      <c r="NSK8" s="81"/>
      <c r="NSL8" s="81"/>
      <c r="NSM8" s="81"/>
      <c r="NSN8" s="81"/>
      <c r="NSO8" s="81"/>
      <c r="NSP8" s="81"/>
      <c r="NSQ8" s="81"/>
      <c r="NSR8" s="81"/>
      <c r="NSS8" s="81"/>
      <c r="NST8" s="81"/>
      <c r="NSU8" s="81"/>
      <c r="NSV8" s="81"/>
      <c r="NSW8" s="81"/>
      <c r="NSX8" s="81"/>
      <c r="NSY8" s="81"/>
      <c r="NSZ8" s="81"/>
      <c r="NTA8" s="81"/>
      <c r="NTB8" s="81"/>
      <c r="NTC8" s="81"/>
      <c r="NTD8" s="81"/>
      <c r="NTE8" s="81"/>
      <c r="NTF8" s="81"/>
      <c r="NTG8" s="81"/>
      <c r="NTH8" s="81"/>
      <c r="NTI8" s="81"/>
      <c r="NTJ8" s="81"/>
      <c r="NTK8" s="81"/>
      <c r="NTL8" s="81"/>
      <c r="NTM8" s="81"/>
      <c r="NTN8" s="81"/>
      <c r="NTO8" s="81"/>
      <c r="NTP8" s="81"/>
      <c r="NTQ8" s="81"/>
      <c r="NTR8" s="81"/>
      <c r="NTS8" s="81"/>
      <c r="NTT8" s="81"/>
      <c r="NTU8" s="81"/>
      <c r="NTV8" s="81"/>
      <c r="NTW8" s="81"/>
      <c r="NTX8" s="81"/>
      <c r="NTY8" s="81"/>
      <c r="NTZ8" s="81"/>
      <c r="NUA8" s="81"/>
      <c r="NUB8" s="81"/>
      <c r="NUC8" s="81"/>
      <c r="NUD8" s="81"/>
      <c r="NUE8" s="81"/>
      <c r="NUF8" s="81"/>
      <c r="NUG8" s="81"/>
      <c r="NUH8" s="81"/>
      <c r="NUI8" s="81"/>
      <c r="NUJ8" s="81"/>
      <c r="NUK8" s="81"/>
      <c r="NUL8" s="81"/>
      <c r="NUM8" s="81"/>
      <c r="NUN8" s="81"/>
      <c r="NUO8" s="81"/>
      <c r="NUP8" s="81"/>
      <c r="NUQ8" s="81"/>
      <c r="NUR8" s="81"/>
      <c r="NUS8" s="81"/>
      <c r="NUT8" s="81"/>
      <c r="NUU8" s="81"/>
      <c r="NUV8" s="81"/>
      <c r="NUW8" s="81"/>
      <c r="NUX8" s="81"/>
      <c r="NUY8" s="81"/>
      <c r="NUZ8" s="81"/>
      <c r="NVA8" s="81"/>
      <c r="NVB8" s="81"/>
      <c r="NVC8" s="81"/>
      <c r="NVD8" s="81"/>
      <c r="NVE8" s="81"/>
      <c r="NVF8" s="81"/>
      <c r="NVG8" s="81"/>
      <c r="NVH8" s="81"/>
      <c r="NVI8" s="81"/>
      <c r="NVJ8" s="81"/>
      <c r="NVK8" s="81"/>
      <c r="NVL8" s="81"/>
      <c r="NVM8" s="81"/>
      <c r="NVN8" s="81"/>
      <c r="NVO8" s="81"/>
      <c r="NVP8" s="81"/>
      <c r="NVQ8" s="81"/>
      <c r="NVR8" s="81"/>
      <c r="NVS8" s="81"/>
      <c r="NVT8" s="81"/>
      <c r="NVU8" s="81"/>
      <c r="NVV8" s="81"/>
      <c r="NVW8" s="81"/>
      <c r="NVX8" s="81"/>
      <c r="NVY8" s="81"/>
      <c r="NVZ8" s="81"/>
      <c r="NWA8" s="81"/>
      <c r="NWB8" s="81"/>
      <c r="NWC8" s="81"/>
      <c r="NWD8" s="81"/>
      <c r="NWE8" s="81"/>
      <c r="NWF8" s="81"/>
      <c r="NWG8" s="81"/>
      <c r="NWH8" s="81"/>
      <c r="NWI8" s="81"/>
      <c r="NWJ8" s="81"/>
      <c r="NWK8" s="81"/>
      <c r="NWL8" s="81"/>
      <c r="NWM8" s="81"/>
      <c r="NWN8" s="81"/>
      <c r="NWO8" s="81"/>
      <c r="NWP8" s="81"/>
      <c r="NWQ8" s="81"/>
      <c r="NWR8" s="81"/>
      <c r="NWS8" s="81"/>
      <c r="NWT8" s="81"/>
      <c r="NWU8" s="81"/>
      <c r="NWV8" s="81"/>
      <c r="NWW8" s="81"/>
      <c r="NWX8" s="81"/>
      <c r="NWY8" s="81"/>
      <c r="NWZ8" s="81"/>
      <c r="NXA8" s="81"/>
      <c r="NXB8" s="81"/>
      <c r="NXC8" s="81"/>
      <c r="NXD8" s="81"/>
      <c r="NXE8" s="81"/>
      <c r="NXF8" s="81"/>
      <c r="NXG8" s="81"/>
      <c r="NXH8" s="81"/>
      <c r="NXI8" s="81"/>
      <c r="NXJ8" s="81"/>
      <c r="NXK8" s="81"/>
      <c r="NXL8" s="81"/>
      <c r="NXM8" s="81"/>
      <c r="NXN8" s="81"/>
      <c r="NXO8" s="81"/>
      <c r="NXP8" s="81"/>
      <c r="NXQ8" s="81"/>
      <c r="NXR8" s="81"/>
      <c r="NXS8" s="81"/>
      <c r="NXT8" s="81"/>
      <c r="NXU8" s="81"/>
      <c r="NXV8" s="81"/>
      <c r="NXW8" s="81"/>
      <c r="NXX8" s="81"/>
      <c r="NXY8" s="81"/>
      <c r="NXZ8" s="81"/>
      <c r="NYA8" s="81"/>
      <c r="NYB8" s="81"/>
      <c r="NYC8" s="81"/>
      <c r="NYD8" s="81"/>
      <c r="NYE8" s="81"/>
      <c r="NYF8" s="81"/>
      <c r="NYG8" s="81"/>
      <c r="NYH8" s="81"/>
      <c r="NYI8" s="81"/>
      <c r="NYJ8" s="81"/>
      <c r="NYK8" s="81"/>
      <c r="NYL8" s="81"/>
      <c r="NYM8" s="81"/>
      <c r="NYN8" s="81"/>
      <c r="NYO8" s="81"/>
      <c r="NYP8" s="81"/>
      <c r="NYQ8" s="81"/>
      <c r="NYR8" s="81"/>
      <c r="NYS8" s="81"/>
      <c r="NYT8" s="81"/>
      <c r="NYU8" s="81"/>
      <c r="NYV8" s="81"/>
      <c r="NYW8" s="81"/>
      <c r="NYX8" s="81"/>
      <c r="NYY8" s="81"/>
      <c r="NYZ8" s="81"/>
      <c r="NZA8" s="81"/>
      <c r="NZB8" s="81"/>
      <c r="NZC8" s="81"/>
      <c r="NZD8" s="81"/>
      <c r="NZE8" s="81"/>
      <c r="NZF8" s="81"/>
      <c r="NZG8" s="81"/>
      <c r="NZH8" s="81"/>
      <c r="NZI8" s="81"/>
      <c r="NZJ8" s="81"/>
      <c r="NZK8" s="81"/>
      <c r="NZL8" s="81"/>
      <c r="NZM8" s="81"/>
      <c r="NZN8" s="81"/>
      <c r="NZO8" s="81"/>
      <c r="NZP8" s="81"/>
      <c r="NZQ8" s="81"/>
      <c r="NZR8" s="81"/>
      <c r="NZS8" s="81"/>
      <c r="NZT8" s="81"/>
      <c r="NZU8" s="81"/>
      <c r="NZV8" s="81"/>
      <c r="NZW8" s="81"/>
      <c r="NZX8" s="81"/>
      <c r="NZY8" s="81"/>
      <c r="NZZ8" s="81"/>
      <c r="OAA8" s="81"/>
      <c r="OAB8" s="81"/>
      <c r="OAC8" s="81"/>
      <c r="OAD8" s="81"/>
      <c r="OAE8" s="81"/>
      <c r="OAF8" s="81"/>
      <c r="OAG8" s="81"/>
      <c r="OAH8" s="81"/>
      <c r="OAI8" s="81"/>
      <c r="OAJ8" s="81"/>
      <c r="OAK8" s="81"/>
      <c r="OAL8" s="81"/>
      <c r="OAM8" s="81"/>
      <c r="OAN8" s="81"/>
      <c r="OAO8" s="81"/>
      <c r="OAP8" s="81"/>
      <c r="OAQ8" s="81"/>
      <c r="OAR8" s="81"/>
      <c r="OAS8" s="81"/>
      <c r="OAT8" s="81"/>
      <c r="OAU8" s="81"/>
      <c r="OAV8" s="81"/>
      <c r="OAW8" s="81"/>
      <c r="OAX8" s="81"/>
      <c r="OAY8" s="81"/>
      <c r="OAZ8" s="81"/>
      <c r="OBA8" s="81"/>
      <c r="OBB8" s="81"/>
      <c r="OBC8" s="81"/>
      <c r="OBD8" s="81"/>
      <c r="OBE8" s="81"/>
      <c r="OBF8" s="81"/>
      <c r="OBG8" s="81"/>
      <c r="OBH8" s="81"/>
      <c r="OBI8" s="81"/>
      <c r="OBJ8" s="81"/>
      <c r="OBK8" s="81"/>
      <c r="OBL8" s="81"/>
      <c r="OBM8" s="81"/>
      <c r="OBN8" s="81"/>
      <c r="OBO8" s="81"/>
      <c r="OBP8" s="81"/>
      <c r="OBQ8" s="81"/>
      <c r="OBR8" s="81"/>
      <c r="OBS8" s="81"/>
      <c r="OBT8" s="81"/>
      <c r="OBU8" s="81"/>
      <c r="OBV8" s="81"/>
      <c r="OBW8" s="81"/>
      <c r="OBX8" s="81"/>
      <c r="OBY8" s="81"/>
      <c r="OBZ8" s="81"/>
      <c r="OCA8" s="81"/>
      <c r="OCB8" s="81"/>
      <c r="OCC8" s="81"/>
      <c r="OCD8" s="81"/>
      <c r="OCE8" s="81"/>
      <c r="OCF8" s="81"/>
      <c r="OCG8" s="81"/>
      <c r="OCH8" s="81"/>
      <c r="OCI8" s="81"/>
      <c r="OCJ8" s="81"/>
      <c r="OCK8" s="81"/>
      <c r="OCL8" s="81"/>
      <c r="OCM8" s="81"/>
      <c r="OCN8" s="81"/>
      <c r="OCO8" s="81"/>
      <c r="OCP8" s="81"/>
      <c r="OCQ8" s="81"/>
      <c r="OCR8" s="81"/>
      <c r="OCS8" s="81"/>
      <c r="OCT8" s="81"/>
      <c r="OCU8" s="81"/>
      <c r="OCV8" s="81"/>
      <c r="OCW8" s="81"/>
      <c r="OCX8" s="81"/>
      <c r="OCY8" s="81"/>
      <c r="OCZ8" s="81"/>
      <c r="ODA8" s="81"/>
      <c r="ODB8" s="81"/>
      <c r="ODC8" s="81"/>
      <c r="ODD8" s="81"/>
      <c r="ODE8" s="81"/>
      <c r="ODF8" s="81"/>
      <c r="ODG8" s="81"/>
      <c r="ODH8" s="81"/>
      <c r="ODI8" s="81"/>
      <c r="ODJ8" s="81"/>
      <c r="ODK8" s="81"/>
      <c r="ODL8" s="81"/>
      <c r="ODM8" s="81"/>
      <c r="ODN8" s="81"/>
      <c r="ODO8" s="81"/>
      <c r="ODP8" s="81"/>
      <c r="ODQ8" s="81"/>
      <c r="ODR8" s="81"/>
      <c r="ODS8" s="81"/>
      <c r="ODT8" s="81"/>
      <c r="ODU8" s="81"/>
      <c r="ODV8" s="81"/>
      <c r="ODW8" s="81"/>
      <c r="ODX8" s="81"/>
      <c r="ODY8" s="81"/>
      <c r="ODZ8" s="81"/>
      <c r="OEA8" s="81"/>
      <c r="OEB8" s="81"/>
      <c r="OEC8" s="81"/>
      <c r="OED8" s="81"/>
      <c r="OEE8" s="81"/>
      <c r="OEF8" s="81"/>
      <c r="OEG8" s="81"/>
      <c r="OEH8" s="81"/>
      <c r="OEI8" s="81"/>
      <c r="OEJ8" s="81"/>
      <c r="OEK8" s="81"/>
      <c r="OEL8" s="81"/>
      <c r="OEM8" s="81"/>
      <c r="OEN8" s="81"/>
      <c r="OEO8" s="81"/>
      <c r="OEP8" s="81"/>
      <c r="OEQ8" s="81"/>
      <c r="OER8" s="81"/>
      <c r="OES8" s="81"/>
      <c r="OET8" s="81"/>
      <c r="OEU8" s="81"/>
      <c r="OEV8" s="81"/>
      <c r="OEW8" s="81"/>
      <c r="OEX8" s="81"/>
      <c r="OEY8" s="81"/>
      <c r="OEZ8" s="81"/>
      <c r="OFA8" s="81"/>
      <c r="OFB8" s="81"/>
      <c r="OFC8" s="81"/>
      <c r="OFD8" s="81"/>
      <c r="OFE8" s="81"/>
      <c r="OFF8" s="81"/>
      <c r="OFG8" s="81"/>
      <c r="OFH8" s="81"/>
      <c r="OFI8" s="81"/>
      <c r="OFJ8" s="81"/>
      <c r="OFK8" s="81"/>
      <c r="OFL8" s="81"/>
      <c r="OFM8" s="81"/>
      <c r="OFN8" s="81"/>
      <c r="OFO8" s="81"/>
      <c r="OFP8" s="81"/>
      <c r="OFQ8" s="81"/>
      <c r="OFR8" s="81"/>
      <c r="OFS8" s="81"/>
      <c r="OFT8" s="81"/>
      <c r="OFU8" s="81"/>
      <c r="OFV8" s="81"/>
      <c r="OFW8" s="81"/>
      <c r="OFX8" s="81"/>
      <c r="OFY8" s="81"/>
      <c r="OFZ8" s="81"/>
      <c r="OGA8" s="81"/>
      <c r="OGB8" s="81"/>
      <c r="OGC8" s="81"/>
      <c r="OGD8" s="81"/>
      <c r="OGE8" s="81"/>
      <c r="OGF8" s="81"/>
      <c r="OGG8" s="81"/>
      <c r="OGH8" s="81"/>
      <c r="OGI8" s="81"/>
      <c r="OGJ8" s="81"/>
      <c r="OGK8" s="81"/>
      <c r="OGL8" s="81"/>
      <c r="OGM8" s="81"/>
      <c r="OGN8" s="81"/>
      <c r="OGO8" s="81"/>
      <c r="OGP8" s="81"/>
      <c r="OGQ8" s="81"/>
      <c r="OGR8" s="81"/>
      <c r="OGS8" s="81"/>
      <c r="OGT8" s="81"/>
      <c r="OGU8" s="81"/>
      <c r="OGV8" s="81"/>
      <c r="OGW8" s="81"/>
      <c r="OGX8" s="81"/>
      <c r="OGY8" s="81"/>
      <c r="OGZ8" s="81"/>
      <c r="OHA8" s="81"/>
      <c r="OHB8" s="81"/>
      <c r="OHC8" s="81"/>
      <c r="OHD8" s="81"/>
      <c r="OHE8" s="81"/>
      <c r="OHF8" s="81"/>
      <c r="OHG8" s="81"/>
      <c r="OHH8" s="81"/>
      <c r="OHI8" s="81"/>
      <c r="OHJ8" s="81"/>
      <c r="OHK8" s="81"/>
      <c r="OHL8" s="81"/>
      <c r="OHM8" s="81"/>
      <c r="OHN8" s="81"/>
      <c r="OHO8" s="81"/>
      <c r="OHP8" s="81"/>
      <c r="OHQ8" s="81"/>
      <c r="OHR8" s="81"/>
      <c r="OHS8" s="81"/>
      <c r="OHT8" s="81"/>
      <c r="OHU8" s="81"/>
      <c r="OHV8" s="81"/>
      <c r="OHW8" s="81"/>
      <c r="OHX8" s="81"/>
      <c r="OHY8" s="81"/>
      <c r="OHZ8" s="81"/>
      <c r="OIA8" s="81"/>
      <c r="OIB8" s="81"/>
      <c r="OIC8" s="81"/>
      <c r="OID8" s="81"/>
      <c r="OIE8" s="81"/>
      <c r="OIF8" s="81"/>
      <c r="OIG8" s="81"/>
      <c r="OIH8" s="81"/>
      <c r="OII8" s="81"/>
      <c r="OIJ8" s="81"/>
      <c r="OIK8" s="81"/>
      <c r="OIL8" s="81"/>
      <c r="OIM8" s="81"/>
      <c r="OIN8" s="81"/>
      <c r="OIO8" s="81"/>
      <c r="OIP8" s="81"/>
      <c r="OIQ8" s="81"/>
      <c r="OIR8" s="81"/>
      <c r="OIS8" s="81"/>
      <c r="OIT8" s="81"/>
      <c r="OIU8" s="81"/>
      <c r="OIV8" s="81"/>
      <c r="OIW8" s="81"/>
      <c r="OIX8" s="81"/>
      <c r="OIY8" s="81"/>
      <c r="OIZ8" s="81"/>
      <c r="OJA8" s="81"/>
      <c r="OJB8" s="81"/>
      <c r="OJC8" s="81"/>
      <c r="OJD8" s="81"/>
      <c r="OJE8" s="81"/>
      <c r="OJF8" s="81"/>
      <c r="OJG8" s="81"/>
      <c r="OJH8" s="81"/>
      <c r="OJI8" s="81"/>
      <c r="OJJ8" s="81"/>
      <c r="OJK8" s="81"/>
      <c r="OJL8" s="81"/>
      <c r="OJM8" s="81"/>
      <c r="OJN8" s="81"/>
      <c r="OJO8" s="81"/>
      <c r="OJP8" s="81"/>
      <c r="OJQ8" s="81"/>
      <c r="OJR8" s="81"/>
      <c r="OJS8" s="81"/>
      <c r="OJT8" s="81"/>
      <c r="OJU8" s="81"/>
      <c r="OJV8" s="81"/>
      <c r="OJW8" s="81"/>
      <c r="OJX8" s="81"/>
      <c r="OJY8" s="81"/>
      <c r="OJZ8" s="81"/>
      <c r="OKA8" s="81"/>
      <c r="OKB8" s="81"/>
      <c r="OKC8" s="81"/>
      <c r="OKD8" s="81"/>
      <c r="OKE8" s="81"/>
      <c r="OKF8" s="81"/>
      <c r="OKG8" s="81"/>
      <c r="OKH8" s="81"/>
      <c r="OKI8" s="81"/>
      <c r="OKJ8" s="81"/>
      <c r="OKK8" s="81"/>
      <c r="OKL8" s="81"/>
      <c r="OKM8" s="81"/>
      <c r="OKN8" s="81"/>
      <c r="OKO8" s="81"/>
      <c r="OKP8" s="81"/>
      <c r="OKQ8" s="81"/>
      <c r="OKR8" s="81"/>
      <c r="OKS8" s="81"/>
      <c r="OKT8" s="81"/>
      <c r="OKU8" s="81"/>
      <c r="OKV8" s="81"/>
      <c r="OKW8" s="81"/>
      <c r="OKX8" s="81"/>
      <c r="OKY8" s="81"/>
      <c r="OKZ8" s="81"/>
      <c r="OLA8" s="81"/>
      <c r="OLB8" s="81"/>
      <c r="OLC8" s="81"/>
      <c r="OLD8" s="81"/>
      <c r="OLE8" s="81"/>
      <c r="OLF8" s="81"/>
      <c r="OLG8" s="81"/>
      <c r="OLH8" s="81"/>
      <c r="OLI8" s="81"/>
      <c r="OLJ8" s="81"/>
      <c r="OLK8" s="81"/>
      <c r="OLL8" s="81"/>
      <c r="OLM8" s="81"/>
      <c r="OLN8" s="81"/>
      <c r="OLO8" s="81"/>
      <c r="OLP8" s="81"/>
      <c r="OLQ8" s="81"/>
      <c r="OLR8" s="81"/>
      <c r="OLS8" s="81"/>
      <c r="OLT8" s="81"/>
      <c r="OLU8" s="81"/>
      <c r="OLV8" s="81"/>
      <c r="OLW8" s="81"/>
      <c r="OLX8" s="81"/>
      <c r="OLY8" s="81"/>
      <c r="OLZ8" s="81"/>
      <c r="OMA8" s="81"/>
      <c r="OMB8" s="81"/>
      <c r="OMC8" s="81"/>
      <c r="OMD8" s="81"/>
      <c r="OME8" s="81"/>
      <c r="OMF8" s="81"/>
      <c r="OMG8" s="81"/>
      <c r="OMH8" s="81"/>
      <c r="OMI8" s="81"/>
      <c r="OMJ8" s="81"/>
      <c r="OMK8" s="81"/>
      <c r="OML8" s="81"/>
      <c r="OMM8" s="81"/>
      <c r="OMN8" s="81"/>
      <c r="OMO8" s="81"/>
      <c r="OMP8" s="81"/>
      <c r="OMQ8" s="81"/>
      <c r="OMR8" s="81"/>
      <c r="OMS8" s="81"/>
      <c r="OMT8" s="81"/>
      <c r="OMU8" s="81"/>
      <c r="OMV8" s="81"/>
      <c r="OMW8" s="81"/>
      <c r="OMX8" s="81"/>
      <c r="OMY8" s="81"/>
      <c r="OMZ8" s="81"/>
      <c r="ONA8" s="81"/>
      <c r="ONB8" s="81"/>
      <c r="ONC8" s="81"/>
      <c r="OND8" s="81"/>
      <c r="ONE8" s="81"/>
      <c r="ONF8" s="81"/>
      <c r="ONG8" s="81"/>
      <c r="ONH8" s="81"/>
      <c r="ONI8" s="81"/>
      <c r="ONJ8" s="81"/>
      <c r="ONK8" s="81"/>
      <c r="ONL8" s="81"/>
      <c r="ONM8" s="81"/>
      <c r="ONN8" s="81"/>
      <c r="ONO8" s="81"/>
      <c r="ONP8" s="81"/>
      <c r="ONQ8" s="81"/>
      <c r="ONR8" s="81"/>
      <c r="ONS8" s="81"/>
      <c r="ONT8" s="81"/>
      <c r="ONU8" s="81"/>
      <c r="ONV8" s="81"/>
      <c r="ONW8" s="81"/>
      <c r="ONX8" s="81"/>
      <c r="ONY8" s="81"/>
      <c r="ONZ8" s="81"/>
      <c r="OOA8" s="81"/>
      <c r="OOB8" s="81"/>
      <c r="OOC8" s="81"/>
      <c r="OOD8" s="81"/>
      <c r="OOE8" s="81"/>
      <c r="OOF8" s="81"/>
      <c r="OOG8" s="81"/>
      <c r="OOH8" s="81"/>
      <c r="OOI8" s="81"/>
      <c r="OOJ8" s="81"/>
      <c r="OOK8" s="81"/>
      <c r="OOL8" s="81"/>
      <c r="OOM8" s="81"/>
      <c r="OON8" s="81"/>
      <c r="OOO8" s="81"/>
      <c r="OOP8" s="81"/>
      <c r="OOQ8" s="81"/>
      <c r="OOR8" s="81"/>
      <c r="OOS8" s="81"/>
      <c r="OOT8" s="81"/>
      <c r="OOU8" s="81"/>
      <c r="OOV8" s="81"/>
      <c r="OOW8" s="81"/>
      <c r="OOX8" s="81"/>
      <c r="OOY8" s="81"/>
      <c r="OOZ8" s="81"/>
      <c r="OPA8" s="81"/>
      <c r="OPB8" s="81"/>
      <c r="OPC8" s="81"/>
      <c r="OPD8" s="81"/>
      <c r="OPE8" s="81"/>
      <c r="OPF8" s="81"/>
      <c r="OPG8" s="81"/>
      <c r="OPH8" s="81"/>
      <c r="OPI8" s="81"/>
      <c r="OPJ8" s="81"/>
      <c r="OPK8" s="81"/>
      <c r="OPL8" s="81"/>
      <c r="OPM8" s="81"/>
      <c r="OPN8" s="81"/>
      <c r="OPO8" s="81"/>
      <c r="OPP8" s="81"/>
      <c r="OPQ8" s="81"/>
      <c r="OPR8" s="81"/>
      <c r="OPS8" s="81"/>
      <c r="OPT8" s="81"/>
      <c r="OPU8" s="81"/>
      <c r="OPV8" s="81"/>
      <c r="OPW8" s="81"/>
      <c r="OPX8" s="81"/>
      <c r="OPY8" s="81"/>
      <c r="OPZ8" s="81"/>
      <c r="OQA8" s="81"/>
      <c r="OQB8" s="81"/>
      <c r="OQC8" s="81"/>
      <c r="OQD8" s="81"/>
      <c r="OQE8" s="81"/>
      <c r="OQF8" s="81"/>
      <c r="OQG8" s="81"/>
      <c r="OQH8" s="81"/>
      <c r="OQI8" s="81"/>
      <c r="OQJ8" s="81"/>
      <c r="OQK8" s="81"/>
      <c r="OQL8" s="81"/>
      <c r="OQM8" s="81"/>
      <c r="OQN8" s="81"/>
      <c r="OQO8" s="81"/>
      <c r="OQP8" s="81"/>
      <c r="OQQ8" s="81"/>
      <c r="OQR8" s="81"/>
      <c r="OQS8" s="81"/>
      <c r="OQT8" s="81"/>
      <c r="OQU8" s="81"/>
      <c r="OQV8" s="81"/>
      <c r="OQW8" s="81"/>
      <c r="OQX8" s="81"/>
      <c r="OQY8" s="81"/>
      <c r="OQZ8" s="81"/>
      <c r="ORA8" s="81"/>
      <c r="ORB8" s="81"/>
      <c r="ORC8" s="81"/>
      <c r="ORD8" s="81"/>
      <c r="ORE8" s="81"/>
      <c r="ORF8" s="81"/>
      <c r="ORG8" s="81"/>
      <c r="ORH8" s="81"/>
      <c r="ORI8" s="81"/>
      <c r="ORJ8" s="81"/>
      <c r="ORK8" s="81"/>
      <c r="ORL8" s="81"/>
      <c r="ORM8" s="81"/>
      <c r="ORN8" s="81"/>
      <c r="ORO8" s="81"/>
      <c r="ORP8" s="81"/>
      <c r="ORQ8" s="81"/>
      <c r="ORR8" s="81"/>
      <c r="ORS8" s="81"/>
      <c r="ORT8" s="81"/>
      <c r="ORU8" s="81"/>
      <c r="ORV8" s="81"/>
      <c r="ORW8" s="81"/>
      <c r="ORX8" s="81"/>
      <c r="ORY8" s="81"/>
      <c r="ORZ8" s="81"/>
      <c r="OSA8" s="81"/>
      <c r="OSB8" s="81"/>
      <c r="OSC8" s="81"/>
      <c r="OSD8" s="81"/>
      <c r="OSE8" s="81"/>
      <c r="OSF8" s="81"/>
      <c r="OSG8" s="81"/>
      <c r="OSH8" s="81"/>
      <c r="OSI8" s="81"/>
      <c r="OSJ8" s="81"/>
      <c r="OSK8" s="81"/>
      <c r="OSL8" s="81"/>
      <c r="OSM8" s="81"/>
      <c r="OSN8" s="81"/>
      <c r="OSO8" s="81"/>
      <c r="OSP8" s="81"/>
      <c r="OSQ8" s="81"/>
      <c r="OSR8" s="81"/>
      <c r="OSS8" s="81"/>
      <c r="OST8" s="81"/>
      <c r="OSU8" s="81"/>
      <c r="OSV8" s="81"/>
      <c r="OSW8" s="81"/>
      <c r="OSX8" s="81"/>
      <c r="OSY8" s="81"/>
      <c r="OSZ8" s="81"/>
      <c r="OTA8" s="81"/>
      <c r="OTB8" s="81"/>
      <c r="OTC8" s="81"/>
      <c r="OTD8" s="81"/>
      <c r="OTE8" s="81"/>
      <c r="OTF8" s="81"/>
      <c r="OTG8" s="81"/>
      <c r="OTH8" s="81"/>
      <c r="OTI8" s="81"/>
      <c r="OTJ8" s="81"/>
      <c r="OTK8" s="81"/>
      <c r="OTL8" s="81"/>
      <c r="OTM8" s="81"/>
      <c r="OTN8" s="81"/>
      <c r="OTO8" s="81"/>
      <c r="OTP8" s="81"/>
      <c r="OTQ8" s="81"/>
      <c r="OTR8" s="81"/>
      <c r="OTS8" s="81"/>
      <c r="OTT8" s="81"/>
      <c r="OTU8" s="81"/>
      <c r="OTV8" s="81"/>
      <c r="OTW8" s="81"/>
      <c r="OTX8" s="81"/>
      <c r="OTY8" s="81"/>
      <c r="OTZ8" s="81"/>
      <c r="OUA8" s="81"/>
      <c r="OUB8" s="81"/>
      <c r="OUC8" s="81"/>
      <c r="OUD8" s="81"/>
      <c r="OUE8" s="81"/>
      <c r="OUF8" s="81"/>
      <c r="OUG8" s="81"/>
      <c r="OUH8" s="81"/>
      <c r="OUI8" s="81"/>
      <c r="OUJ8" s="81"/>
      <c r="OUK8" s="81"/>
      <c r="OUL8" s="81"/>
      <c r="OUM8" s="81"/>
      <c r="OUN8" s="81"/>
      <c r="OUO8" s="81"/>
      <c r="OUP8" s="81"/>
      <c r="OUQ8" s="81"/>
      <c r="OUR8" s="81"/>
      <c r="OUS8" s="81"/>
      <c r="OUT8" s="81"/>
      <c r="OUU8" s="81"/>
      <c r="OUV8" s="81"/>
      <c r="OUW8" s="81"/>
      <c r="OUX8" s="81"/>
      <c r="OUY8" s="81"/>
      <c r="OUZ8" s="81"/>
      <c r="OVA8" s="81"/>
      <c r="OVB8" s="81"/>
      <c r="OVC8" s="81"/>
      <c r="OVD8" s="81"/>
      <c r="OVE8" s="81"/>
      <c r="OVF8" s="81"/>
      <c r="OVG8" s="81"/>
      <c r="OVH8" s="81"/>
      <c r="OVI8" s="81"/>
      <c r="OVJ8" s="81"/>
      <c r="OVK8" s="81"/>
      <c r="OVL8" s="81"/>
      <c r="OVM8" s="81"/>
      <c r="OVN8" s="81"/>
      <c r="OVO8" s="81"/>
      <c r="OVP8" s="81"/>
      <c r="OVQ8" s="81"/>
      <c r="OVR8" s="81"/>
      <c r="OVS8" s="81"/>
      <c r="OVT8" s="81"/>
      <c r="OVU8" s="81"/>
      <c r="OVV8" s="81"/>
      <c r="OVW8" s="81"/>
      <c r="OVX8" s="81"/>
      <c r="OVY8" s="81"/>
      <c r="OVZ8" s="81"/>
      <c r="OWA8" s="81"/>
      <c r="OWB8" s="81"/>
      <c r="OWC8" s="81"/>
      <c r="OWD8" s="81"/>
      <c r="OWE8" s="81"/>
      <c r="OWF8" s="81"/>
      <c r="OWG8" s="81"/>
      <c r="OWH8" s="81"/>
      <c r="OWI8" s="81"/>
      <c r="OWJ8" s="81"/>
      <c r="OWK8" s="81"/>
      <c r="OWL8" s="81"/>
      <c r="OWM8" s="81"/>
      <c r="OWN8" s="81"/>
      <c r="OWO8" s="81"/>
      <c r="OWP8" s="81"/>
      <c r="OWQ8" s="81"/>
      <c r="OWR8" s="81"/>
      <c r="OWS8" s="81"/>
      <c r="OWT8" s="81"/>
      <c r="OWU8" s="81"/>
      <c r="OWV8" s="81"/>
      <c r="OWW8" s="81"/>
      <c r="OWX8" s="81"/>
      <c r="OWY8" s="81"/>
      <c r="OWZ8" s="81"/>
      <c r="OXA8" s="81"/>
      <c r="OXB8" s="81"/>
      <c r="OXC8" s="81"/>
      <c r="OXD8" s="81"/>
      <c r="OXE8" s="81"/>
      <c r="OXF8" s="81"/>
      <c r="OXG8" s="81"/>
      <c r="OXH8" s="81"/>
      <c r="OXI8" s="81"/>
      <c r="OXJ8" s="81"/>
      <c r="OXK8" s="81"/>
      <c r="OXL8" s="81"/>
      <c r="OXM8" s="81"/>
      <c r="OXN8" s="81"/>
      <c r="OXO8" s="81"/>
      <c r="OXP8" s="81"/>
      <c r="OXQ8" s="81"/>
      <c r="OXR8" s="81"/>
      <c r="OXS8" s="81"/>
      <c r="OXT8" s="81"/>
      <c r="OXU8" s="81"/>
      <c r="OXV8" s="81"/>
      <c r="OXW8" s="81"/>
      <c r="OXX8" s="81"/>
      <c r="OXY8" s="81"/>
      <c r="OXZ8" s="81"/>
      <c r="OYA8" s="81"/>
      <c r="OYB8" s="81"/>
      <c r="OYC8" s="81"/>
      <c r="OYD8" s="81"/>
      <c r="OYE8" s="81"/>
      <c r="OYF8" s="81"/>
      <c r="OYG8" s="81"/>
      <c r="OYH8" s="81"/>
      <c r="OYI8" s="81"/>
      <c r="OYJ8" s="81"/>
      <c r="OYK8" s="81"/>
      <c r="OYL8" s="81"/>
      <c r="OYM8" s="81"/>
      <c r="OYN8" s="81"/>
      <c r="OYO8" s="81"/>
      <c r="OYP8" s="81"/>
      <c r="OYQ8" s="81"/>
      <c r="OYR8" s="81"/>
      <c r="OYS8" s="81"/>
      <c r="OYT8" s="81"/>
      <c r="OYU8" s="81"/>
      <c r="OYV8" s="81"/>
      <c r="OYW8" s="81"/>
      <c r="OYX8" s="81"/>
      <c r="OYY8" s="81"/>
      <c r="OYZ8" s="81"/>
      <c r="OZA8" s="81"/>
      <c r="OZB8" s="81"/>
      <c r="OZC8" s="81"/>
      <c r="OZD8" s="81"/>
      <c r="OZE8" s="81"/>
      <c r="OZF8" s="81"/>
      <c r="OZG8" s="81"/>
      <c r="OZH8" s="81"/>
      <c r="OZI8" s="81"/>
      <c r="OZJ8" s="81"/>
      <c r="OZK8" s="81"/>
      <c r="OZL8" s="81"/>
      <c r="OZM8" s="81"/>
      <c r="OZN8" s="81"/>
      <c r="OZO8" s="81"/>
      <c r="OZP8" s="81"/>
      <c r="OZQ8" s="81"/>
      <c r="OZR8" s="81"/>
      <c r="OZS8" s="81"/>
      <c r="OZT8" s="81"/>
      <c r="OZU8" s="81"/>
      <c r="OZV8" s="81"/>
      <c r="OZW8" s="81"/>
      <c r="OZX8" s="81"/>
      <c r="OZY8" s="81"/>
      <c r="OZZ8" s="81"/>
      <c r="PAA8" s="81"/>
      <c r="PAB8" s="81"/>
      <c r="PAC8" s="81"/>
      <c r="PAD8" s="81"/>
      <c r="PAE8" s="81"/>
      <c r="PAF8" s="81"/>
      <c r="PAG8" s="81"/>
      <c r="PAH8" s="81"/>
      <c r="PAI8" s="81"/>
      <c r="PAJ8" s="81"/>
      <c r="PAK8" s="81"/>
      <c r="PAL8" s="81"/>
      <c r="PAM8" s="81"/>
      <c r="PAN8" s="81"/>
      <c r="PAO8" s="81"/>
      <c r="PAP8" s="81"/>
      <c r="PAQ8" s="81"/>
      <c r="PAR8" s="81"/>
      <c r="PAS8" s="81"/>
      <c r="PAT8" s="81"/>
      <c r="PAU8" s="81"/>
      <c r="PAV8" s="81"/>
      <c r="PAW8" s="81"/>
      <c r="PAX8" s="81"/>
      <c r="PAY8" s="81"/>
      <c r="PAZ8" s="81"/>
      <c r="PBA8" s="81"/>
      <c r="PBB8" s="81"/>
      <c r="PBC8" s="81"/>
      <c r="PBD8" s="81"/>
      <c r="PBE8" s="81"/>
      <c r="PBF8" s="81"/>
      <c r="PBG8" s="81"/>
      <c r="PBH8" s="81"/>
      <c r="PBI8" s="81"/>
      <c r="PBJ8" s="81"/>
      <c r="PBK8" s="81"/>
      <c r="PBL8" s="81"/>
      <c r="PBM8" s="81"/>
      <c r="PBN8" s="81"/>
      <c r="PBO8" s="81"/>
      <c r="PBP8" s="81"/>
      <c r="PBQ8" s="81"/>
      <c r="PBR8" s="81"/>
      <c r="PBS8" s="81"/>
      <c r="PBT8" s="81"/>
      <c r="PBU8" s="81"/>
      <c r="PBV8" s="81"/>
      <c r="PBW8" s="81"/>
      <c r="PBX8" s="81"/>
      <c r="PBY8" s="81"/>
      <c r="PBZ8" s="81"/>
      <c r="PCA8" s="81"/>
      <c r="PCB8" s="81"/>
      <c r="PCC8" s="81"/>
      <c r="PCD8" s="81"/>
      <c r="PCE8" s="81"/>
      <c r="PCF8" s="81"/>
      <c r="PCG8" s="81"/>
      <c r="PCH8" s="81"/>
      <c r="PCI8" s="81"/>
      <c r="PCJ8" s="81"/>
      <c r="PCK8" s="81"/>
      <c r="PCL8" s="81"/>
      <c r="PCM8" s="81"/>
      <c r="PCN8" s="81"/>
      <c r="PCO8" s="81"/>
      <c r="PCP8" s="81"/>
      <c r="PCQ8" s="81"/>
      <c r="PCR8" s="81"/>
      <c r="PCS8" s="81"/>
      <c r="PCT8" s="81"/>
      <c r="PCU8" s="81"/>
      <c r="PCV8" s="81"/>
      <c r="PCW8" s="81"/>
      <c r="PCX8" s="81"/>
      <c r="PCY8" s="81"/>
      <c r="PCZ8" s="81"/>
      <c r="PDA8" s="81"/>
      <c r="PDB8" s="81"/>
      <c r="PDC8" s="81"/>
      <c r="PDD8" s="81"/>
      <c r="PDE8" s="81"/>
      <c r="PDF8" s="81"/>
      <c r="PDG8" s="81"/>
      <c r="PDH8" s="81"/>
      <c r="PDI8" s="81"/>
      <c r="PDJ8" s="81"/>
      <c r="PDK8" s="81"/>
      <c r="PDL8" s="81"/>
      <c r="PDM8" s="81"/>
      <c r="PDN8" s="81"/>
      <c r="PDO8" s="81"/>
      <c r="PDP8" s="81"/>
      <c r="PDQ8" s="81"/>
      <c r="PDR8" s="81"/>
      <c r="PDS8" s="81"/>
      <c r="PDT8" s="81"/>
      <c r="PDU8" s="81"/>
      <c r="PDV8" s="81"/>
      <c r="PDW8" s="81"/>
      <c r="PDX8" s="81"/>
      <c r="PDY8" s="81"/>
      <c r="PDZ8" s="81"/>
      <c r="PEA8" s="81"/>
      <c r="PEB8" s="81"/>
      <c r="PEC8" s="81"/>
      <c r="PED8" s="81"/>
      <c r="PEE8" s="81"/>
      <c r="PEF8" s="81"/>
      <c r="PEG8" s="81"/>
      <c r="PEH8" s="81"/>
      <c r="PEI8" s="81"/>
      <c r="PEJ8" s="81"/>
      <c r="PEK8" s="81"/>
      <c r="PEL8" s="81"/>
      <c r="PEM8" s="81"/>
      <c r="PEN8" s="81"/>
      <c r="PEO8" s="81"/>
      <c r="PEP8" s="81"/>
      <c r="PEQ8" s="81"/>
      <c r="PER8" s="81"/>
      <c r="PES8" s="81"/>
      <c r="PET8" s="81"/>
      <c r="PEU8" s="81"/>
      <c r="PEV8" s="81"/>
      <c r="PEW8" s="81"/>
      <c r="PEX8" s="81"/>
      <c r="PEY8" s="81"/>
      <c r="PEZ8" s="81"/>
      <c r="PFA8" s="81"/>
      <c r="PFB8" s="81"/>
      <c r="PFC8" s="81"/>
      <c r="PFD8" s="81"/>
      <c r="PFE8" s="81"/>
      <c r="PFF8" s="81"/>
      <c r="PFG8" s="81"/>
      <c r="PFH8" s="81"/>
      <c r="PFI8" s="81"/>
      <c r="PFJ8" s="81"/>
      <c r="PFK8" s="81"/>
      <c r="PFL8" s="81"/>
      <c r="PFM8" s="81"/>
      <c r="PFN8" s="81"/>
      <c r="PFO8" s="81"/>
      <c r="PFP8" s="81"/>
      <c r="PFQ8" s="81"/>
      <c r="PFR8" s="81"/>
      <c r="PFS8" s="81"/>
      <c r="PFT8" s="81"/>
      <c r="PFU8" s="81"/>
      <c r="PFV8" s="81"/>
      <c r="PFW8" s="81"/>
      <c r="PFX8" s="81"/>
      <c r="PFY8" s="81"/>
      <c r="PFZ8" s="81"/>
      <c r="PGA8" s="81"/>
      <c r="PGB8" s="81"/>
      <c r="PGC8" s="81"/>
      <c r="PGD8" s="81"/>
      <c r="PGE8" s="81"/>
      <c r="PGF8" s="81"/>
      <c r="PGG8" s="81"/>
      <c r="PGH8" s="81"/>
      <c r="PGI8" s="81"/>
      <c r="PGJ8" s="81"/>
      <c r="PGK8" s="81"/>
      <c r="PGL8" s="81"/>
      <c r="PGM8" s="81"/>
      <c r="PGN8" s="81"/>
      <c r="PGO8" s="81"/>
      <c r="PGP8" s="81"/>
      <c r="PGQ8" s="81"/>
      <c r="PGR8" s="81"/>
      <c r="PGS8" s="81"/>
      <c r="PGT8" s="81"/>
      <c r="PGU8" s="81"/>
      <c r="PGV8" s="81"/>
      <c r="PGW8" s="81"/>
      <c r="PGX8" s="81"/>
      <c r="PGY8" s="81"/>
      <c r="PGZ8" s="81"/>
      <c r="PHA8" s="81"/>
      <c r="PHB8" s="81"/>
      <c r="PHC8" s="81"/>
      <c r="PHD8" s="81"/>
      <c r="PHE8" s="81"/>
      <c r="PHF8" s="81"/>
      <c r="PHG8" s="81"/>
      <c r="PHH8" s="81"/>
      <c r="PHI8" s="81"/>
      <c r="PHJ8" s="81"/>
      <c r="PHK8" s="81"/>
      <c r="PHL8" s="81"/>
      <c r="PHM8" s="81"/>
      <c r="PHN8" s="81"/>
      <c r="PHO8" s="81"/>
      <c r="PHP8" s="81"/>
      <c r="PHQ8" s="81"/>
      <c r="PHR8" s="81"/>
      <c r="PHS8" s="81"/>
      <c r="PHT8" s="81"/>
      <c r="PHU8" s="81"/>
      <c r="PHV8" s="81"/>
      <c r="PHW8" s="81"/>
      <c r="PHX8" s="81"/>
      <c r="PHY8" s="81"/>
      <c r="PHZ8" s="81"/>
      <c r="PIA8" s="81"/>
      <c r="PIB8" s="81"/>
      <c r="PIC8" s="81"/>
      <c r="PID8" s="81"/>
      <c r="PIE8" s="81"/>
      <c r="PIF8" s="81"/>
      <c r="PIG8" s="81"/>
      <c r="PIH8" s="81"/>
      <c r="PII8" s="81"/>
      <c r="PIJ8" s="81"/>
      <c r="PIK8" s="81"/>
      <c r="PIL8" s="81"/>
      <c r="PIM8" s="81"/>
      <c r="PIN8" s="81"/>
      <c r="PIO8" s="81"/>
      <c r="PIP8" s="81"/>
      <c r="PIQ8" s="81"/>
      <c r="PIR8" s="81"/>
      <c r="PIS8" s="81"/>
      <c r="PIT8" s="81"/>
      <c r="PIU8" s="81"/>
      <c r="PIV8" s="81"/>
      <c r="PIW8" s="81"/>
      <c r="PIX8" s="81"/>
      <c r="PIY8" s="81"/>
      <c r="PIZ8" s="81"/>
      <c r="PJA8" s="81"/>
      <c r="PJB8" s="81"/>
      <c r="PJC8" s="81"/>
      <c r="PJD8" s="81"/>
      <c r="PJE8" s="81"/>
      <c r="PJF8" s="81"/>
      <c r="PJG8" s="81"/>
      <c r="PJH8" s="81"/>
      <c r="PJI8" s="81"/>
      <c r="PJJ8" s="81"/>
      <c r="PJK8" s="81"/>
      <c r="PJL8" s="81"/>
      <c r="PJM8" s="81"/>
      <c r="PJN8" s="81"/>
      <c r="PJO8" s="81"/>
      <c r="PJP8" s="81"/>
      <c r="PJQ8" s="81"/>
      <c r="PJR8" s="81"/>
      <c r="PJS8" s="81"/>
      <c r="PJT8" s="81"/>
      <c r="PJU8" s="81"/>
      <c r="PJV8" s="81"/>
      <c r="PJW8" s="81"/>
      <c r="PJX8" s="81"/>
      <c r="PJY8" s="81"/>
      <c r="PJZ8" s="81"/>
      <c r="PKA8" s="81"/>
      <c r="PKB8" s="81"/>
      <c r="PKC8" s="81"/>
      <c r="PKD8" s="81"/>
      <c r="PKE8" s="81"/>
      <c r="PKF8" s="81"/>
      <c r="PKG8" s="81"/>
      <c r="PKH8" s="81"/>
      <c r="PKI8" s="81"/>
      <c r="PKJ8" s="81"/>
      <c r="PKK8" s="81"/>
      <c r="PKL8" s="81"/>
      <c r="PKM8" s="81"/>
      <c r="PKN8" s="81"/>
      <c r="PKO8" s="81"/>
      <c r="PKP8" s="81"/>
      <c r="PKQ8" s="81"/>
      <c r="PKR8" s="81"/>
      <c r="PKS8" s="81"/>
      <c r="PKT8" s="81"/>
      <c r="PKU8" s="81"/>
      <c r="PKV8" s="81"/>
      <c r="PKW8" s="81"/>
      <c r="PKX8" s="81"/>
      <c r="PKY8" s="81"/>
      <c r="PKZ8" s="81"/>
      <c r="PLA8" s="81"/>
      <c r="PLB8" s="81"/>
      <c r="PLC8" s="81"/>
      <c r="PLD8" s="81"/>
      <c r="PLE8" s="81"/>
      <c r="PLF8" s="81"/>
      <c r="PLG8" s="81"/>
      <c r="PLH8" s="81"/>
      <c r="PLI8" s="81"/>
      <c r="PLJ8" s="81"/>
      <c r="PLK8" s="81"/>
      <c r="PLL8" s="81"/>
      <c r="PLM8" s="81"/>
      <c r="PLN8" s="81"/>
      <c r="PLO8" s="81"/>
      <c r="PLP8" s="81"/>
      <c r="PLQ8" s="81"/>
      <c r="PLR8" s="81"/>
      <c r="PLS8" s="81"/>
      <c r="PLT8" s="81"/>
      <c r="PLU8" s="81"/>
      <c r="PLV8" s="81"/>
      <c r="PLW8" s="81"/>
      <c r="PLX8" s="81"/>
      <c r="PLY8" s="81"/>
      <c r="PLZ8" s="81"/>
      <c r="PMA8" s="81"/>
      <c r="PMB8" s="81"/>
      <c r="PMC8" s="81"/>
      <c r="PMD8" s="81"/>
      <c r="PME8" s="81"/>
      <c r="PMF8" s="81"/>
      <c r="PMG8" s="81"/>
      <c r="PMH8" s="81"/>
      <c r="PMI8" s="81"/>
      <c r="PMJ8" s="81"/>
      <c r="PMK8" s="81"/>
      <c r="PML8" s="81"/>
      <c r="PMM8" s="81"/>
      <c r="PMN8" s="81"/>
      <c r="PMO8" s="81"/>
      <c r="PMP8" s="81"/>
      <c r="PMQ8" s="81"/>
      <c r="PMR8" s="81"/>
      <c r="PMS8" s="81"/>
      <c r="PMT8" s="81"/>
      <c r="PMU8" s="81"/>
      <c r="PMV8" s="81"/>
      <c r="PMW8" s="81"/>
      <c r="PMX8" s="81"/>
      <c r="PMY8" s="81"/>
      <c r="PMZ8" s="81"/>
      <c r="PNA8" s="81"/>
      <c r="PNB8" s="81"/>
      <c r="PNC8" s="81"/>
      <c r="PND8" s="81"/>
      <c r="PNE8" s="81"/>
      <c r="PNF8" s="81"/>
      <c r="PNG8" s="81"/>
      <c r="PNH8" s="81"/>
      <c r="PNI8" s="81"/>
      <c r="PNJ8" s="81"/>
      <c r="PNK8" s="81"/>
      <c r="PNL8" s="81"/>
      <c r="PNM8" s="81"/>
      <c r="PNN8" s="81"/>
      <c r="PNO8" s="81"/>
      <c r="PNP8" s="81"/>
      <c r="PNQ8" s="81"/>
      <c r="PNR8" s="81"/>
      <c r="PNS8" s="81"/>
      <c r="PNT8" s="81"/>
      <c r="PNU8" s="81"/>
      <c r="PNV8" s="81"/>
      <c r="PNW8" s="81"/>
      <c r="PNX8" s="81"/>
      <c r="PNY8" s="81"/>
      <c r="PNZ8" s="81"/>
      <c r="POA8" s="81"/>
      <c r="POB8" s="81"/>
      <c r="POC8" s="81"/>
      <c r="POD8" s="81"/>
      <c r="POE8" s="81"/>
      <c r="POF8" s="81"/>
      <c r="POG8" s="81"/>
      <c r="POH8" s="81"/>
      <c r="POI8" s="81"/>
      <c r="POJ8" s="81"/>
      <c r="POK8" s="81"/>
      <c r="POL8" s="81"/>
      <c r="POM8" s="81"/>
      <c r="PON8" s="81"/>
      <c r="POO8" s="81"/>
      <c r="POP8" s="81"/>
      <c r="POQ8" s="81"/>
      <c r="POR8" s="81"/>
      <c r="POS8" s="81"/>
      <c r="POT8" s="81"/>
      <c r="POU8" s="81"/>
      <c r="POV8" s="81"/>
      <c r="POW8" s="81"/>
      <c r="POX8" s="81"/>
      <c r="POY8" s="81"/>
      <c r="POZ8" s="81"/>
      <c r="PPA8" s="81"/>
      <c r="PPB8" s="81"/>
      <c r="PPC8" s="81"/>
      <c r="PPD8" s="81"/>
      <c r="PPE8" s="81"/>
      <c r="PPF8" s="81"/>
      <c r="PPG8" s="81"/>
      <c r="PPH8" s="81"/>
      <c r="PPI8" s="81"/>
      <c r="PPJ8" s="81"/>
      <c r="PPK8" s="81"/>
      <c r="PPL8" s="81"/>
      <c r="PPM8" s="81"/>
      <c r="PPN8" s="81"/>
      <c r="PPO8" s="81"/>
      <c r="PPP8" s="81"/>
      <c r="PPQ8" s="81"/>
      <c r="PPR8" s="81"/>
      <c r="PPS8" s="81"/>
      <c r="PPT8" s="81"/>
      <c r="PPU8" s="81"/>
      <c r="PPV8" s="81"/>
      <c r="PPW8" s="81"/>
      <c r="PPX8" s="81"/>
      <c r="PPY8" s="81"/>
      <c r="PPZ8" s="81"/>
      <c r="PQA8" s="81"/>
      <c r="PQB8" s="81"/>
      <c r="PQC8" s="81"/>
      <c r="PQD8" s="81"/>
      <c r="PQE8" s="81"/>
      <c r="PQF8" s="81"/>
      <c r="PQG8" s="81"/>
      <c r="PQH8" s="81"/>
      <c r="PQI8" s="81"/>
      <c r="PQJ8" s="81"/>
      <c r="PQK8" s="81"/>
      <c r="PQL8" s="81"/>
      <c r="PQM8" s="81"/>
      <c r="PQN8" s="81"/>
      <c r="PQO8" s="81"/>
      <c r="PQP8" s="81"/>
      <c r="PQQ8" s="81"/>
      <c r="PQR8" s="81"/>
      <c r="PQS8" s="81"/>
      <c r="PQT8" s="81"/>
      <c r="PQU8" s="81"/>
      <c r="PQV8" s="81"/>
      <c r="PQW8" s="81"/>
      <c r="PQX8" s="81"/>
      <c r="PQY8" s="81"/>
      <c r="PQZ8" s="81"/>
      <c r="PRA8" s="81"/>
      <c r="PRB8" s="81"/>
      <c r="PRC8" s="81"/>
      <c r="PRD8" s="81"/>
      <c r="PRE8" s="81"/>
      <c r="PRF8" s="81"/>
      <c r="PRG8" s="81"/>
      <c r="PRH8" s="81"/>
      <c r="PRI8" s="81"/>
      <c r="PRJ8" s="81"/>
      <c r="PRK8" s="81"/>
      <c r="PRL8" s="81"/>
      <c r="PRM8" s="81"/>
      <c r="PRN8" s="81"/>
      <c r="PRO8" s="81"/>
      <c r="PRP8" s="81"/>
      <c r="PRQ8" s="81"/>
      <c r="PRR8" s="81"/>
      <c r="PRS8" s="81"/>
      <c r="PRT8" s="81"/>
      <c r="PRU8" s="81"/>
      <c r="PRV8" s="81"/>
      <c r="PRW8" s="81"/>
      <c r="PRX8" s="81"/>
      <c r="PRY8" s="81"/>
      <c r="PRZ8" s="81"/>
      <c r="PSA8" s="81"/>
      <c r="PSB8" s="81"/>
      <c r="PSC8" s="81"/>
      <c r="PSD8" s="81"/>
      <c r="PSE8" s="81"/>
      <c r="PSF8" s="81"/>
      <c r="PSG8" s="81"/>
      <c r="PSH8" s="81"/>
      <c r="PSI8" s="81"/>
      <c r="PSJ8" s="81"/>
      <c r="PSK8" s="81"/>
      <c r="PSL8" s="81"/>
      <c r="PSM8" s="81"/>
      <c r="PSN8" s="81"/>
      <c r="PSO8" s="81"/>
      <c r="PSP8" s="81"/>
      <c r="PSQ8" s="81"/>
      <c r="PSR8" s="81"/>
      <c r="PSS8" s="81"/>
      <c r="PST8" s="81"/>
      <c r="PSU8" s="81"/>
      <c r="PSV8" s="81"/>
      <c r="PSW8" s="81"/>
      <c r="PSX8" s="81"/>
      <c r="PSY8" s="81"/>
      <c r="PSZ8" s="81"/>
      <c r="PTA8" s="81"/>
      <c r="PTB8" s="81"/>
      <c r="PTC8" s="81"/>
      <c r="PTD8" s="81"/>
      <c r="PTE8" s="81"/>
      <c r="PTF8" s="81"/>
      <c r="PTG8" s="81"/>
      <c r="PTH8" s="81"/>
      <c r="PTI8" s="81"/>
      <c r="PTJ8" s="81"/>
      <c r="PTK8" s="81"/>
      <c r="PTL8" s="81"/>
      <c r="PTM8" s="81"/>
      <c r="PTN8" s="81"/>
      <c r="PTO8" s="81"/>
      <c r="PTP8" s="81"/>
      <c r="PTQ8" s="81"/>
      <c r="PTR8" s="81"/>
      <c r="PTS8" s="81"/>
      <c r="PTT8" s="81"/>
      <c r="PTU8" s="81"/>
      <c r="PTV8" s="81"/>
      <c r="PTW8" s="81"/>
      <c r="PTX8" s="81"/>
      <c r="PTY8" s="81"/>
      <c r="PTZ8" s="81"/>
      <c r="PUA8" s="81"/>
      <c r="PUB8" s="81"/>
      <c r="PUC8" s="81"/>
      <c r="PUD8" s="81"/>
      <c r="PUE8" s="81"/>
      <c r="PUF8" s="81"/>
      <c r="PUG8" s="81"/>
      <c r="PUH8" s="81"/>
      <c r="PUI8" s="81"/>
      <c r="PUJ8" s="81"/>
      <c r="PUK8" s="81"/>
      <c r="PUL8" s="81"/>
      <c r="PUM8" s="81"/>
      <c r="PUN8" s="81"/>
      <c r="PUO8" s="81"/>
      <c r="PUP8" s="81"/>
      <c r="PUQ8" s="81"/>
      <c r="PUR8" s="81"/>
      <c r="PUS8" s="81"/>
      <c r="PUT8" s="81"/>
      <c r="PUU8" s="81"/>
      <c r="PUV8" s="81"/>
      <c r="PUW8" s="81"/>
      <c r="PUX8" s="81"/>
      <c r="PUY8" s="81"/>
      <c r="PUZ8" s="81"/>
      <c r="PVA8" s="81"/>
      <c r="PVB8" s="81"/>
      <c r="PVC8" s="81"/>
      <c r="PVD8" s="81"/>
      <c r="PVE8" s="81"/>
      <c r="PVF8" s="81"/>
      <c r="PVG8" s="81"/>
      <c r="PVH8" s="81"/>
      <c r="PVI8" s="81"/>
      <c r="PVJ8" s="81"/>
      <c r="PVK8" s="81"/>
      <c r="PVL8" s="81"/>
      <c r="PVM8" s="81"/>
      <c r="PVN8" s="81"/>
      <c r="PVO8" s="81"/>
      <c r="PVP8" s="81"/>
      <c r="PVQ8" s="81"/>
      <c r="PVR8" s="81"/>
      <c r="PVS8" s="81"/>
      <c r="PVT8" s="81"/>
      <c r="PVU8" s="81"/>
      <c r="PVV8" s="81"/>
      <c r="PVW8" s="81"/>
      <c r="PVX8" s="81"/>
      <c r="PVY8" s="81"/>
      <c r="PVZ8" s="81"/>
      <c r="PWA8" s="81"/>
      <c r="PWB8" s="81"/>
      <c r="PWC8" s="81"/>
      <c r="PWD8" s="81"/>
      <c r="PWE8" s="81"/>
      <c r="PWF8" s="81"/>
      <c r="PWG8" s="81"/>
      <c r="PWH8" s="81"/>
      <c r="PWI8" s="81"/>
      <c r="PWJ8" s="81"/>
      <c r="PWK8" s="81"/>
      <c r="PWL8" s="81"/>
      <c r="PWM8" s="81"/>
      <c r="PWN8" s="81"/>
      <c r="PWO8" s="81"/>
      <c r="PWP8" s="81"/>
      <c r="PWQ8" s="81"/>
      <c r="PWR8" s="81"/>
      <c r="PWS8" s="81"/>
      <c r="PWT8" s="81"/>
      <c r="PWU8" s="81"/>
      <c r="PWV8" s="81"/>
      <c r="PWW8" s="81"/>
      <c r="PWX8" s="81"/>
      <c r="PWY8" s="81"/>
      <c r="PWZ8" s="81"/>
      <c r="PXA8" s="81"/>
      <c r="PXB8" s="81"/>
      <c r="PXC8" s="81"/>
      <c r="PXD8" s="81"/>
      <c r="PXE8" s="81"/>
      <c r="PXF8" s="81"/>
      <c r="PXG8" s="81"/>
      <c r="PXH8" s="81"/>
      <c r="PXI8" s="81"/>
      <c r="PXJ8" s="81"/>
      <c r="PXK8" s="81"/>
      <c r="PXL8" s="81"/>
      <c r="PXM8" s="81"/>
      <c r="PXN8" s="81"/>
      <c r="PXO8" s="81"/>
      <c r="PXP8" s="81"/>
      <c r="PXQ8" s="81"/>
      <c r="PXR8" s="81"/>
      <c r="PXS8" s="81"/>
      <c r="PXT8" s="81"/>
      <c r="PXU8" s="81"/>
      <c r="PXV8" s="81"/>
      <c r="PXW8" s="81"/>
      <c r="PXX8" s="81"/>
      <c r="PXY8" s="81"/>
      <c r="PXZ8" s="81"/>
      <c r="PYA8" s="81"/>
      <c r="PYB8" s="81"/>
      <c r="PYC8" s="81"/>
      <c r="PYD8" s="81"/>
      <c r="PYE8" s="81"/>
      <c r="PYF8" s="81"/>
      <c r="PYG8" s="81"/>
      <c r="PYH8" s="81"/>
      <c r="PYI8" s="81"/>
      <c r="PYJ8" s="81"/>
      <c r="PYK8" s="81"/>
      <c r="PYL8" s="81"/>
      <c r="PYM8" s="81"/>
      <c r="PYN8" s="81"/>
      <c r="PYO8" s="81"/>
      <c r="PYP8" s="81"/>
      <c r="PYQ8" s="81"/>
      <c r="PYR8" s="81"/>
      <c r="PYS8" s="81"/>
      <c r="PYT8" s="81"/>
      <c r="PYU8" s="81"/>
      <c r="PYV8" s="81"/>
      <c r="PYW8" s="81"/>
      <c r="PYX8" s="81"/>
      <c r="PYY8" s="81"/>
      <c r="PYZ8" s="81"/>
      <c r="PZA8" s="81"/>
      <c r="PZB8" s="81"/>
      <c r="PZC8" s="81"/>
      <c r="PZD8" s="81"/>
      <c r="PZE8" s="81"/>
      <c r="PZF8" s="81"/>
      <c r="PZG8" s="81"/>
      <c r="PZH8" s="81"/>
      <c r="PZI8" s="81"/>
      <c r="PZJ8" s="81"/>
      <c r="PZK8" s="81"/>
      <c r="PZL8" s="81"/>
      <c r="PZM8" s="81"/>
      <c r="PZN8" s="81"/>
      <c r="PZO8" s="81"/>
      <c r="PZP8" s="81"/>
      <c r="PZQ8" s="81"/>
      <c r="PZR8" s="81"/>
      <c r="PZS8" s="81"/>
      <c r="PZT8" s="81"/>
      <c r="PZU8" s="81"/>
      <c r="PZV8" s="81"/>
      <c r="PZW8" s="81"/>
      <c r="PZX8" s="81"/>
      <c r="PZY8" s="81"/>
      <c r="PZZ8" s="81"/>
      <c r="QAA8" s="81"/>
      <c r="QAB8" s="81"/>
      <c r="QAC8" s="81"/>
      <c r="QAD8" s="81"/>
      <c r="QAE8" s="81"/>
      <c r="QAF8" s="81"/>
      <c r="QAG8" s="81"/>
      <c r="QAH8" s="81"/>
      <c r="QAI8" s="81"/>
      <c r="QAJ8" s="81"/>
      <c r="QAK8" s="81"/>
      <c r="QAL8" s="81"/>
      <c r="QAM8" s="81"/>
      <c r="QAN8" s="81"/>
      <c r="QAO8" s="81"/>
      <c r="QAP8" s="81"/>
      <c r="QAQ8" s="81"/>
      <c r="QAR8" s="81"/>
      <c r="QAS8" s="81"/>
      <c r="QAT8" s="81"/>
      <c r="QAU8" s="81"/>
      <c r="QAV8" s="81"/>
      <c r="QAW8" s="81"/>
      <c r="QAX8" s="81"/>
      <c r="QAY8" s="81"/>
      <c r="QAZ8" s="81"/>
      <c r="QBA8" s="81"/>
      <c r="QBB8" s="81"/>
      <c r="QBC8" s="81"/>
      <c r="QBD8" s="81"/>
      <c r="QBE8" s="81"/>
      <c r="QBF8" s="81"/>
      <c r="QBG8" s="81"/>
      <c r="QBH8" s="81"/>
      <c r="QBI8" s="81"/>
      <c r="QBJ8" s="81"/>
      <c r="QBK8" s="81"/>
      <c r="QBL8" s="81"/>
      <c r="QBM8" s="81"/>
      <c r="QBN8" s="81"/>
      <c r="QBO8" s="81"/>
      <c r="QBP8" s="81"/>
      <c r="QBQ8" s="81"/>
      <c r="QBR8" s="81"/>
      <c r="QBS8" s="81"/>
      <c r="QBT8" s="81"/>
      <c r="QBU8" s="81"/>
      <c r="QBV8" s="81"/>
      <c r="QBW8" s="81"/>
      <c r="QBX8" s="81"/>
      <c r="QBY8" s="81"/>
      <c r="QBZ8" s="81"/>
      <c r="QCA8" s="81"/>
      <c r="QCB8" s="81"/>
      <c r="QCC8" s="81"/>
      <c r="QCD8" s="81"/>
      <c r="QCE8" s="81"/>
      <c r="QCF8" s="81"/>
      <c r="QCG8" s="81"/>
      <c r="QCH8" s="81"/>
      <c r="QCI8" s="81"/>
      <c r="QCJ8" s="81"/>
      <c r="QCK8" s="81"/>
      <c r="QCL8" s="81"/>
      <c r="QCM8" s="81"/>
      <c r="QCN8" s="81"/>
      <c r="QCO8" s="81"/>
      <c r="QCP8" s="81"/>
      <c r="QCQ8" s="81"/>
      <c r="QCR8" s="81"/>
      <c r="QCS8" s="81"/>
      <c r="QCT8" s="81"/>
      <c r="QCU8" s="81"/>
      <c r="QCV8" s="81"/>
      <c r="QCW8" s="81"/>
      <c r="QCX8" s="81"/>
      <c r="QCY8" s="81"/>
      <c r="QCZ8" s="81"/>
      <c r="QDA8" s="81"/>
      <c r="QDB8" s="81"/>
      <c r="QDC8" s="81"/>
      <c r="QDD8" s="81"/>
      <c r="QDE8" s="81"/>
      <c r="QDF8" s="81"/>
      <c r="QDG8" s="81"/>
      <c r="QDH8" s="81"/>
      <c r="QDI8" s="81"/>
      <c r="QDJ8" s="81"/>
      <c r="QDK8" s="81"/>
      <c r="QDL8" s="81"/>
      <c r="QDM8" s="81"/>
      <c r="QDN8" s="81"/>
      <c r="QDO8" s="81"/>
      <c r="QDP8" s="81"/>
      <c r="QDQ8" s="81"/>
      <c r="QDR8" s="81"/>
      <c r="QDS8" s="81"/>
      <c r="QDT8" s="81"/>
      <c r="QDU8" s="81"/>
      <c r="QDV8" s="81"/>
      <c r="QDW8" s="81"/>
      <c r="QDX8" s="81"/>
      <c r="QDY8" s="81"/>
      <c r="QDZ8" s="81"/>
      <c r="QEA8" s="81"/>
      <c r="QEB8" s="81"/>
      <c r="QEC8" s="81"/>
      <c r="QED8" s="81"/>
      <c r="QEE8" s="81"/>
      <c r="QEF8" s="81"/>
      <c r="QEG8" s="81"/>
      <c r="QEH8" s="81"/>
      <c r="QEI8" s="81"/>
      <c r="QEJ8" s="81"/>
      <c r="QEK8" s="81"/>
      <c r="QEL8" s="81"/>
      <c r="QEM8" s="81"/>
      <c r="QEN8" s="81"/>
      <c r="QEO8" s="81"/>
      <c r="QEP8" s="81"/>
      <c r="QEQ8" s="81"/>
      <c r="QER8" s="81"/>
      <c r="QES8" s="81"/>
      <c r="QET8" s="81"/>
      <c r="QEU8" s="81"/>
      <c r="QEV8" s="81"/>
      <c r="QEW8" s="81"/>
      <c r="QEX8" s="81"/>
      <c r="QEY8" s="81"/>
      <c r="QEZ8" s="81"/>
      <c r="QFA8" s="81"/>
      <c r="QFB8" s="81"/>
      <c r="QFC8" s="81"/>
      <c r="QFD8" s="81"/>
      <c r="QFE8" s="81"/>
      <c r="QFF8" s="81"/>
      <c r="QFG8" s="81"/>
      <c r="QFH8" s="81"/>
      <c r="QFI8" s="81"/>
      <c r="QFJ8" s="81"/>
      <c r="QFK8" s="81"/>
      <c r="QFL8" s="81"/>
      <c r="QFM8" s="81"/>
      <c r="QFN8" s="81"/>
      <c r="QFO8" s="81"/>
      <c r="QFP8" s="81"/>
      <c r="QFQ8" s="81"/>
      <c r="QFR8" s="81"/>
      <c r="QFS8" s="81"/>
      <c r="QFT8" s="81"/>
      <c r="QFU8" s="81"/>
      <c r="QFV8" s="81"/>
      <c r="QFW8" s="81"/>
      <c r="QFX8" s="81"/>
      <c r="QFY8" s="81"/>
      <c r="QFZ8" s="81"/>
      <c r="QGA8" s="81"/>
      <c r="QGB8" s="81"/>
      <c r="QGC8" s="81"/>
      <c r="QGD8" s="81"/>
      <c r="QGE8" s="81"/>
      <c r="QGF8" s="81"/>
      <c r="QGG8" s="81"/>
      <c r="QGH8" s="81"/>
      <c r="QGI8" s="81"/>
      <c r="QGJ8" s="81"/>
      <c r="QGK8" s="81"/>
      <c r="QGL8" s="81"/>
      <c r="QGM8" s="81"/>
      <c r="QGN8" s="81"/>
      <c r="QGO8" s="81"/>
      <c r="QGP8" s="81"/>
      <c r="QGQ8" s="81"/>
      <c r="QGR8" s="81"/>
      <c r="QGS8" s="81"/>
      <c r="QGT8" s="81"/>
      <c r="QGU8" s="81"/>
      <c r="QGV8" s="81"/>
      <c r="QGW8" s="81"/>
      <c r="QGX8" s="81"/>
      <c r="QGY8" s="81"/>
      <c r="QGZ8" s="81"/>
      <c r="QHA8" s="81"/>
      <c r="QHB8" s="81"/>
      <c r="QHC8" s="81"/>
      <c r="QHD8" s="81"/>
      <c r="QHE8" s="81"/>
      <c r="QHF8" s="81"/>
      <c r="QHG8" s="81"/>
      <c r="QHH8" s="81"/>
      <c r="QHI8" s="81"/>
      <c r="QHJ8" s="81"/>
      <c r="QHK8" s="81"/>
      <c r="QHL8" s="81"/>
      <c r="QHM8" s="81"/>
      <c r="QHN8" s="81"/>
      <c r="QHO8" s="81"/>
      <c r="QHP8" s="81"/>
      <c r="QHQ8" s="81"/>
      <c r="QHR8" s="81"/>
      <c r="QHS8" s="81"/>
      <c r="QHT8" s="81"/>
      <c r="QHU8" s="81"/>
      <c r="QHV8" s="81"/>
      <c r="QHW8" s="81"/>
      <c r="QHX8" s="81"/>
      <c r="QHY8" s="81"/>
      <c r="QHZ8" s="81"/>
      <c r="QIA8" s="81"/>
      <c r="QIB8" s="81"/>
      <c r="QIC8" s="81"/>
      <c r="QID8" s="81"/>
      <c r="QIE8" s="81"/>
      <c r="QIF8" s="81"/>
      <c r="QIG8" s="81"/>
      <c r="QIH8" s="81"/>
      <c r="QII8" s="81"/>
      <c r="QIJ8" s="81"/>
      <c r="QIK8" s="81"/>
      <c r="QIL8" s="81"/>
      <c r="QIM8" s="81"/>
      <c r="QIN8" s="81"/>
      <c r="QIO8" s="81"/>
      <c r="QIP8" s="81"/>
      <c r="QIQ8" s="81"/>
      <c r="QIR8" s="81"/>
      <c r="QIS8" s="81"/>
      <c r="QIT8" s="81"/>
      <c r="QIU8" s="81"/>
      <c r="QIV8" s="81"/>
      <c r="QIW8" s="81"/>
      <c r="QIX8" s="81"/>
      <c r="QIY8" s="81"/>
      <c r="QIZ8" s="81"/>
      <c r="QJA8" s="81"/>
      <c r="QJB8" s="81"/>
      <c r="QJC8" s="81"/>
      <c r="QJD8" s="81"/>
      <c r="QJE8" s="81"/>
      <c r="QJF8" s="81"/>
      <c r="QJG8" s="81"/>
      <c r="QJH8" s="81"/>
      <c r="QJI8" s="81"/>
      <c r="QJJ8" s="81"/>
      <c r="QJK8" s="81"/>
      <c r="QJL8" s="81"/>
      <c r="QJM8" s="81"/>
      <c r="QJN8" s="81"/>
      <c r="QJO8" s="81"/>
      <c r="QJP8" s="81"/>
      <c r="QJQ8" s="81"/>
      <c r="QJR8" s="81"/>
      <c r="QJS8" s="81"/>
      <c r="QJT8" s="81"/>
      <c r="QJU8" s="81"/>
      <c r="QJV8" s="81"/>
      <c r="QJW8" s="81"/>
      <c r="QJX8" s="81"/>
      <c r="QJY8" s="81"/>
      <c r="QJZ8" s="81"/>
      <c r="QKA8" s="81"/>
      <c r="QKB8" s="81"/>
      <c r="QKC8" s="81"/>
      <c r="QKD8" s="81"/>
      <c r="QKE8" s="81"/>
      <c r="QKF8" s="81"/>
      <c r="QKG8" s="81"/>
      <c r="QKH8" s="81"/>
      <c r="QKI8" s="81"/>
      <c r="QKJ8" s="81"/>
      <c r="QKK8" s="81"/>
      <c r="QKL8" s="81"/>
      <c r="QKM8" s="81"/>
      <c r="QKN8" s="81"/>
      <c r="QKO8" s="81"/>
      <c r="QKP8" s="81"/>
      <c r="QKQ8" s="81"/>
      <c r="QKR8" s="81"/>
      <c r="QKS8" s="81"/>
      <c r="QKT8" s="81"/>
      <c r="QKU8" s="81"/>
      <c r="QKV8" s="81"/>
      <c r="QKW8" s="81"/>
      <c r="QKX8" s="81"/>
      <c r="QKY8" s="81"/>
      <c r="QKZ8" s="81"/>
      <c r="QLA8" s="81"/>
      <c r="QLB8" s="81"/>
      <c r="QLC8" s="81"/>
      <c r="QLD8" s="81"/>
      <c r="QLE8" s="81"/>
      <c r="QLF8" s="81"/>
      <c r="QLG8" s="81"/>
      <c r="QLH8" s="81"/>
      <c r="QLI8" s="81"/>
      <c r="QLJ8" s="81"/>
      <c r="QLK8" s="81"/>
      <c r="QLL8" s="81"/>
      <c r="QLM8" s="81"/>
      <c r="QLN8" s="81"/>
      <c r="QLO8" s="81"/>
      <c r="QLP8" s="81"/>
      <c r="QLQ8" s="81"/>
      <c r="QLR8" s="81"/>
      <c r="QLS8" s="81"/>
      <c r="QLT8" s="81"/>
      <c r="QLU8" s="81"/>
      <c r="QLV8" s="81"/>
      <c r="QLW8" s="81"/>
      <c r="QLX8" s="81"/>
      <c r="QLY8" s="81"/>
      <c r="QLZ8" s="81"/>
      <c r="QMA8" s="81"/>
      <c r="QMB8" s="81"/>
      <c r="QMC8" s="81"/>
      <c r="QMD8" s="81"/>
      <c r="QME8" s="81"/>
      <c r="QMF8" s="81"/>
      <c r="QMG8" s="81"/>
      <c r="QMH8" s="81"/>
      <c r="QMI8" s="81"/>
      <c r="QMJ8" s="81"/>
      <c r="QMK8" s="81"/>
      <c r="QML8" s="81"/>
      <c r="QMM8" s="81"/>
      <c r="QMN8" s="81"/>
      <c r="QMO8" s="81"/>
      <c r="QMP8" s="81"/>
      <c r="QMQ8" s="81"/>
      <c r="QMR8" s="81"/>
      <c r="QMS8" s="81"/>
      <c r="QMT8" s="81"/>
      <c r="QMU8" s="81"/>
      <c r="QMV8" s="81"/>
      <c r="QMW8" s="81"/>
      <c r="QMX8" s="81"/>
      <c r="QMY8" s="81"/>
      <c r="QMZ8" s="81"/>
      <c r="QNA8" s="81"/>
      <c r="QNB8" s="81"/>
      <c r="QNC8" s="81"/>
      <c r="QND8" s="81"/>
      <c r="QNE8" s="81"/>
      <c r="QNF8" s="81"/>
      <c r="QNG8" s="81"/>
      <c r="QNH8" s="81"/>
      <c r="QNI8" s="81"/>
      <c r="QNJ8" s="81"/>
      <c r="QNK8" s="81"/>
      <c r="QNL8" s="81"/>
      <c r="QNM8" s="81"/>
      <c r="QNN8" s="81"/>
      <c r="QNO8" s="81"/>
      <c r="QNP8" s="81"/>
      <c r="QNQ8" s="81"/>
      <c r="QNR8" s="81"/>
      <c r="QNS8" s="81"/>
      <c r="QNT8" s="81"/>
      <c r="QNU8" s="81"/>
      <c r="QNV8" s="81"/>
      <c r="QNW8" s="81"/>
      <c r="QNX8" s="81"/>
      <c r="QNY8" s="81"/>
      <c r="QNZ8" s="81"/>
      <c r="QOA8" s="81"/>
      <c r="QOB8" s="81"/>
      <c r="QOC8" s="81"/>
      <c r="QOD8" s="81"/>
      <c r="QOE8" s="81"/>
      <c r="QOF8" s="81"/>
      <c r="QOG8" s="81"/>
      <c r="QOH8" s="81"/>
      <c r="QOI8" s="81"/>
      <c r="QOJ8" s="81"/>
      <c r="QOK8" s="81"/>
      <c r="QOL8" s="81"/>
      <c r="QOM8" s="81"/>
      <c r="QON8" s="81"/>
      <c r="QOO8" s="81"/>
      <c r="QOP8" s="81"/>
      <c r="QOQ8" s="81"/>
      <c r="QOR8" s="81"/>
      <c r="QOS8" s="81"/>
      <c r="QOT8" s="81"/>
      <c r="QOU8" s="81"/>
      <c r="QOV8" s="81"/>
      <c r="QOW8" s="81"/>
      <c r="QOX8" s="81"/>
      <c r="QOY8" s="81"/>
      <c r="QOZ8" s="81"/>
      <c r="QPA8" s="81"/>
      <c r="QPB8" s="81"/>
      <c r="QPC8" s="81"/>
      <c r="QPD8" s="81"/>
      <c r="QPE8" s="81"/>
      <c r="QPF8" s="81"/>
      <c r="QPG8" s="81"/>
      <c r="QPH8" s="81"/>
      <c r="QPI8" s="81"/>
      <c r="QPJ8" s="81"/>
      <c r="QPK8" s="81"/>
      <c r="QPL8" s="81"/>
      <c r="QPM8" s="81"/>
      <c r="QPN8" s="81"/>
      <c r="QPO8" s="81"/>
      <c r="QPP8" s="81"/>
      <c r="QPQ8" s="81"/>
      <c r="QPR8" s="81"/>
      <c r="QPS8" s="81"/>
      <c r="QPT8" s="81"/>
      <c r="QPU8" s="81"/>
      <c r="QPV8" s="81"/>
      <c r="QPW8" s="81"/>
      <c r="QPX8" s="81"/>
      <c r="QPY8" s="81"/>
      <c r="QPZ8" s="81"/>
      <c r="QQA8" s="81"/>
      <c r="QQB8" s="81"/>
      <c r="QQC8" s="81"/>
      <c r="QQD8" s="81"/>
      <c r="QQE8" s="81"/>
      <c r="QQF8" s="81"/>
      <c r="QQG8" s="81"/>
      <c r="QQH8" s="81"/>
      <c r="QQI8" s="81"/>
      <c r="QQJ8" s="81"/>
      <c r="QQK8" s="81"/>
      <c r="QQL8" s="81"/>
      <c r="QQM8" s="81"/>
      <c r="QQN8" s="81"/>
      <c r="QQO8" s="81"/>
      <c r="QQP8" s="81"/>
      <c r="QQQ8" s="81"/>
      <c r="QQR8" s="81"/>
      <c r="QQS8" s="81"/>
      <c r="QQT8" s="81"/>
      <c r="QQU8" s="81"/>
      <c r="QQV8" s="81"/>
      <c r="QQW8" s="81"/>
      <c r="QQX8" s="81"/>
      <c r="QQY8" s="81"/>
      <c r="QQZ8" s="81"/>
      <c r="QRA8" s="81"/>
      <c r="QRB8" s="81"/>
      <c r="QRC8" s="81"/>
      <c r="QRD8" s="81"/>
      <c r="QRE8" s="81"/>
      <c r="QRF8" s="81"/>
      <c r="QRG8" s="81"/>
      <c r="QRH8" s="81"/>
      <c r="QRI8" s="81"/>
      <c r="QRJ8" s="81"/>
      <c r="QRK8" s="81"/>
      <c r="QRL8" s="81"/>
      <c r="QRM8" s="81"/>
      <c r="QRN8" s="81"/>
      <c r="QRO8" s="81"/>
      <c r="QRP8" s="81"/>
      <c r="QRQ8" s="81"/>
      <c r="QRR8" s="81"/>
      <c r="QRS8" s="81"/>
      <c r="QRT8" s="81"/>
      <c r="QRU8" s="81"/>
      <c r="QRV8" s="81"/>
      <c r="QRW8" s="81"/>
      <c r="QRX8" s="81"/>
      <c r="QRY8" s="81"/>
      <c r="QRZ8" s="81"/>
      <c r="QSA8" s="81"/>
      <c r="QSB8" s="81"/>
      <c r="QSC8" s="81"/>
      <c r="QSD8" s="81"/>
      <c r="QSE8" s="81"/>
      <c r="QSF8" s="81"/>
      <c r="QSG8" s="81"/>
      <c r="QSH8" s="81"/>
      <c r="QSI8" s="81"/>
      <c r="QSJ8" s="81"/>
      <c r="QSK8" s="81"/>
      <c r="QSL8" s="81"/>
      <c r="QSM8" s="81"/>
      <c r="QSN8" s="81"/>
      <c r="QSO8" s="81"/>
      <c r="QSP8" s="81"/>
      <c r="QSQ8" s="81"/>
      <c r="QSR8" s="81"/>
      <c r="QSS8" s="81"/>
      <c r="QST8" s="81"/>
      <c r="QSU8" s="81"/>
      <c r="QSV8" s="81"/>
      <c r="QSW8" s="81"/>
      <c r="QSX8" s="81"/>
      <c r="QSY8" s="81"/>
      <c r="QSZ8" s="81"/>
      <c r="QTA8" s="81"/>
      <c r="QTB8" s="81"/>
      <c r="QTC8" s="81"/>
      <c r="QTD8" s="81"/>
      <c r="QTE8" s="81"/>
      <c r="QTF8" s="81"/>
      <c r="QTG8" s="81"/>
      <c r="QTH8" s="81"/>
      <c r="QTI8" s="81"/>
      <c r="QTJ8" s="81"/>
      <c r="QTK8" s="81"/>
      <c r="QTL8" s="81"/>
      <c r="QTM8" s="81"/>
      <c r="QTN8" s="81"/>
      <c r="QTO8" s="81"/>
      <c r="QTP8" s="81"/>
      <c r="QTQ8" s="81"/>
      <c r="QTR8" s="81"/>
      <c r="QTS8" s="81"/>
      <c r="QTT8" s="81"/>
      <c r="QTU8" s="81"/>
      <c r="QTV8" s="81"/>
      <c r="QTW8" s="81"/>
      <c r="QTX8" s="81"/>
      <c r="QTY8" s="81"/>
      <c r="QTZ8" s="81"/>
      <c r="QUA8" s="81"/>
      <c r="QUB8" s="81"/>
      <c r="QUC8" s="81"/>
      <c r="QUD8" s="81"/>
      <c r="QUE8" s="81"/>
      <c r="QUF8" s="81"/>
      <c r="QUG8" s="81"/>
      <c r="QUH8" s="81"/>
      <c r="QUI8" s="81"/>
      <c r="QUJ8" s="81"/>
      <c r="QUK8" s="81"/>
      <c r="QUL8" s="81"/>
      <c r="QUM8" s="81"/>
      <c r="QUN8" s="81"/>
      <c r="QUO8" s="81"/>
      <c r="QUP8" s="81"/>
      <c r="QUQ8" s="81"/>
      <c r="QUR8" s="81"/>
      <c r="QUS8" s="81"/>
      <c r="QUT8" s="81"/>
      <c r="QUU8" s="81"/>
      <c r="QUV8" s="81"/>
      <c r="QUW8" s="81"/>
      <c r="QUX8" s="81"/>
      <c r="QUY8" s="81"/>
      <c r="QUZ8" s="81"/>
      <c r="QVA8" s="81"/>
      <c r="QVB8" s="81"/>
      <c r="QVC8" s="81"/>
      <c r="QVD8" s="81"/>
      <c r="QVE8" s="81"/>
      <c r="QVF8" s="81"/>
      <c r="QVG8" s="81"/>
      <c r="QVH8" s="81"/>
      <c r="QVI8" s="81"/>
      <c r="QVJ8" s="81"/>
      <c r="QVK8" s="81"/>
      <c r="QVL8" s="81"/>
      <c r="QVM8" s="81"/>
      <c r="QVN8" s="81"/>
      <c r="QVO8" s="81"/>
      <c r="QVP8" s="81"/>
      <c r="QVQ8" s="81"/>
      <c r="QVR8" s="81"/>
      <c r="QVS8" s="81"/>
      <c r="QVT8" s="81"/>
      <c r="QVU8" s="81"/>
      <c r="QVV8" s="81"/>
      <c r="QVW8" s="81"/>
      <c r="QVX8" s="81"/>
      <c r="QVY8" s="81"/>
      <c r="QVZ8" s="81"/>
      <c r="QWA8" s="81"/>
      <c r="QWB8" s="81"/>
      <c r="QWC8" s="81"/>
      <c r="QWD8" s="81"/>
      <c r="QWE8" s="81"/>
      <c r="QWF8" s="81"/>
      <c r="QWG8" s="81"/>
      <c r="QWH8" s="81"/>
      <c r="QWI8" s="81"/>
      <c r="QWJ8" s="81"/>
      <c r="QWK8" s="81"/>
      <c r="QWL8" s="81"/>
      <c r="QWM8" s="81"/>
      <c r="QWN8" s="81"/>
      <c r="QWO8" s="81"/>
      <c r="QWP8" s="81"/>
      <c r="QWQ8" s="81"/>
      <c r="QWR8" s="81"/>
      <c r="QWS8" s="81"/>
      <c r="QWT8" s="81"/>
      <c r="QWU8" s="81"/>
      <c r="QWV8" s="81"/>
      <c r="QWW8" s="81"/>
      <c r="QWX8" s="81"/>
      <c r="QWY8" s="81"/>
      <c r="QWZ8" s="81"/>
      <c r="QXA8" s="81"/>
      <c r="QXB8" s="81"/>
      <c r="QXC8" s="81"/>
      <c r="QXD8" s="81"/>
      <c r="QXE8" s="81"/>
      <c r="QXF8" s="81"/>
      <c r="QXG8" s="81"/>
      <c r="QXH8" s="81"/>
      <c r="QXI8" s="81"/>
      <c r="QXJ8" s="81"/>
      <c r="QXK8" s="81"/>
      <c r="QXL8" s="81"/>
      <c r="QXM8" s="81"/>
      <c r="QXN8" s="81"/>
      <c r="QXO8" s="81"/>
      <c r="QXP8" s="81"/>
      <c r="QXQ8" s="81"/>
      <c r="QXR8" s="81"/>
      <c r="QXS8" s="81"/>
      <c r="QXT8" s="81"/>
      <c r="QXU8" s="81"/>
      <c r="QXV8" s="81"/>
      <c r="QXW8" s="81"/>
      <c r="QXX8" s="81"/>
      <c r="QXY8" s="81"/>
      <c r="QXZ8" s="81"/>
      <c r="QYA8" s="81"/>
      <c r="QYB8" s="81"/>
      <c r="QYC8" s="81"/>
      <c r="QYD8" s="81"/>
      <c r="QYE8" s="81"/>
      <c r="QYF8" s="81"/>
      <c r="QYG8" s="81"/>
      <c r="QYH8" s="81"/>
      <c r="QYI8" s="81"/>
      <c r="QYJ8" s="81"/>
      <c r="QYK8" s="81"/>
      <c r="QYL8" s="81"/>
      <c r="QYM8" s="81"/>
      <c r="QYN8" s="81"/>
      <c r="QYO8" s="81"/>
      <c r="QYP8" s="81"/>
      <c r="QYQ8" s="81"/>
      <c r="QYR8" s="81"/>
      <c r="QYS8" s="81"/>
      <c r="QYT8" s="81"/>
      <c r="QYU8" s="81"/>
      <c r="QYV8" s="81"/>
      <c r="QYW8" s="81"/>
      <c r="QYX8" s="81"/>
      <c r="QYY8" s="81"/>
      <c r="QYZ8" s="81"/>
      <c r="QZA8" s="81"/>
      <c r="QZB8" s="81"/>
      <c r="QZC8" s="81"/>
      <c r="QZD8" s="81"/>
      <c r="QZE8" s="81"/>
      <c r="QZF8" s="81"/>
      <c r="QZG8" s="81"/>
      <c r="QZH8" s="81"/>
      <c r="QZI8" s="81"/>
      <c r="QZJ8" s="81"/>
      <c r="QZK8" s="81"/>
      <c r="QZL8" s="81"/>
      <c r="QZM8" s="81"/>
      <c r="QZN8" s="81"/>
      <c r="QZO8" s="81"/>
      <c r="QZP8" s="81"/>
      <c r="QZQ8" s="81"/>
      <c r="QZR8" s="81"/>
      <c r="QZS8" s="81"/>
      <c r="QZT8" s="81"/>
      <c r="QZU8" s="81"/>
      <c r="QZV8" s="81"/>
      <c r="QZW8" s="81"/>
      <c r="QZX8" s="81"/>
      <c r="QZY8" s="81"/>
      <c r="QZZ8" s="81"/>
      <c r="RAA8" s="81"/>
      <c r="RAB8" s="81"/>
      <c r="RAC8" s="81"/>
      <c r="RAD8" s="81"/>
      <c r="RAE8" s="81"/>
      <c r="RAF8" s="81"/>
      <c r="RAG8" s="81"/>
      <c r="RAH8" s="81"/>
      <c r="RAI8" s="81"/>
      <c r="RAJ8" s="81"/>
      <c r="RAK8" s="81"/>
      <c r="RAL8" s="81"/>
      <c r="RAM8" s="81"/>
      <c r="RAN8" s="81"/>
      <c r="RAO8" s="81"/>
      <c r="RAP8" s="81"/>
      <c r="RAQ8" s="81"/>
      <c r="RAR8" s="81"/>
      <c r="RAS8" s="81"/>
      <c r="RAT8" s="81"/>
      <c r="RAU8" s="81"/>
      <c r="RAV8" s="81"/>
      <c r="RAW8" s="81"/>
      <c r="RAX8" s="81"/>
      <c r="RAY8" s="81"/>
      <c r="RAZ8" s="81"/>
      <c r="RBA8" s="81"/>
      <c r="RBB8" s="81"/>
      <c r="RBC8" s="81"/>
      <c r="RBD8" s="81"/>
      <c r="RBE8" s="81"/>
      <c r="RBF8" s="81"/>
      <c r="RBG8" s="81"/>
      <c r="RBH8" s="81"/>
      <c r="RBI8" s="81"/>
      <c r="RBJ8" s="81"/>
      <c r="RBK8" s="81"/>
      <c r="RBL8" s="81"/>
      <c r="RBM8" s="81"/>
      <c r="RBN8" s="81"/>
      <c r="RBO8" s="81"/>
      <c r="RBP8" s="81"/>
      <c r="RBQ8" s="81"/>
      <c r="RBR8" s="81"/>
      <c r="RBS8" s="81"/>
      <c r="RBT8" s="81"/>
      <c r="RBU8" s="81"/>
      <c r="RBV8" s="81"/>
      <c r="RBW8" s="81"/>
      <c r="RBX8" s="81"/>
      <c r="RBY8" s="81"/>
      <c r="RBZ8" s="81"/>
      <c r="RCA8" s="81"/>
      <c r="RCB8" s="81"/>
      <c r="RCC8" s="81"/>
      <c r="RCD8" s="81"/>
      <c r="RCE8" s="81"/>
      <c r="RCF8" s="81"/>
      <c r="RCG8" s="81"/>
      <c r="RCH8" s="81"/>
      <c r="RCI8" s="81"/>
      <c r="RCJ8" s="81"/>
      <c r="RCK8" s="81"/>
      <c r="RCL8" s="81"/>
      <c r="RCM8" s="81"/>
      <c r="RCN8" s="81"/>
      <c r="RCO8" s="81"/>
      <c r="RCP8" s="81"/>
      <c r="RCQ8" s="81"/>
      <c r="RCR8" s="81"/>
      <c r="RCS8" s="81"/>
      <c r="RCT8" s="81"/>
      <c r="RCU8" s="81"/>
      <c r="RCV8" s="81"/>
      <c r="RCW8" s="81"/>
      <c r="RCX8" s="81"/>
      <c r="RCY8" s="81"/>
      <c r="RCZ8" s="81"/>
      <c r="RDA8" s="81"/>
      <c r="RDB8" s="81"/>
      <c r="RDC8" s="81"/>
      <c r="RDD8" s="81"/>
      <c r="RDE8" s="81"/>
      <c r="RDF8" s="81"/>
      <c r="RDG8" s="81"/>
      <c r="RDH8" s="81"/>
      <c r="RDI8" s="81"/>
      <c r="RDJ8" s="81"/>
      <c r="RDK8" s="81"/>
      <c r="RDL8" s="81"/>
      <c r="RDM8" s="81"/>
      <c r="RDN8" s="81"/>
      <c r="RDO8" s="81"/>
      <c r="RDP8" s="81"/>
      <c r="RDQ8" s="81"/>
      <c r="RDR8" s="81"/>
      <c r="RDS8" s="81"/>
      <c r="RDT8" s="81"/>
      <c r="RDU8" s="81"/>
      <c r="RDV8" s="81"/>
      <c r="RDW8" s="81"/>
      <c r="RDX8" s="81"/>
      <c r="RDY8" s="81"/>
      <c r="RDZ8" s="81"/>
      <c r="REA8" s="81"/>
      <c r="REB8" s="81"/>
      <c r="REC8" s="81"/>
      <c r="RED8" s="81"/>
      <c r="REE8" s="81"/>
      <c r="REF8" s="81"/>
      <c r="REG8" s="81"/>
      <c r="REH8" s="81"/>
      <c r="REI8" s="81"/>
      <c r="REJ8" s="81"/>
      <c r="REK8" s="81"/>
      <c r="REL8" s="81"/>
      <c r="REM8" s="81"/>
      <c r="REN8" s="81"/>
      <c r="REO8" s="81"/>
      <c r="REP8" s="81"/>
      <c r="REQ8" s="81"/>
      <c r="RER8" s="81"/>
      <c r="RES8" s="81"/>
      <c r="RET8" s="81"/>
      <c r="REU8" s="81"/>
      <c r="REV8" s="81"/>
      <c r="REW8" s="81"/>
      <c r="REX8" s="81"/>
      <c r="REY8" s="81"/>
      <c r="REZ8" s="81"/>
      <c r="RFA8" s="81"/>
      <c r="RFB8" s="81"/>
      <c r="RFC8" s="81"/>
      <c r="RFD8" s="81"/>
      <c r="RFE8" s="81"/>
      <c r="RFF8" s="81"/>
      <c r="RFG8" s="81"/>
      <c r="RFH8" s="81"/>
      <c r="RFI8" s="81"/>
      <c r="RFJ8" s="81"/>
      <c r="RFK8" s="81"/>
      <c r="RFL8" s="81"/>
      <c r="RFM8" s="81"/>
      <c r="RFN8" s="81"/>
      <c r="RFO8" s="81"/>
      <c r="RFP8" s="81"/>
      <c r="RFQ8" s="81"/>
      <c r="RFR8" s="81"/>
      <c r="RFS8" s="81"/>
      <c r="RFT8" s="81"/>
      <c r="RFU8" s="81"/>
      <c r="RFV8" s="81"/>
      <c r="RFW8" s="81"/>
      <c r="RFX8" s="81"/>
      <c r="RFY8" s="81"/>
      <c r="RFZ8" s="81"/>
      <c r="RGA8" s="81"/>
      <c r="RGB8" s="81"/>
      <c r="RGC8" s="81"/>
      <c r="RGD8" s="81"/>
      <c r="RGE8" s="81"/>
      <c r="RGF8" s="81"/>
      <c r="RGG8" s="81"/>
      <c r="RGH8" s="81"/>
      <c r="RGI8" s="81"/>
      <c r="RGJ8" s="81"/>
      <c r="RGK8" s="81"/>
      <c r="RGL8" s="81"/>
      <c r="RGM8" s="81"/>
      <c r="RGN8" s="81"/>
      <c r="RGO8" s="81"/>
      <c r="RGP8" s="81"/>
      <c r="RGQ8" s="81"/>
      <c r="RGR8" s="81"/>
      <c r="RGS8" s="81"/>
      <c r="RGT8" s="81"/>
      <c r="RGU8" s="81"/>
      <c r="RGV8" s="81"/>
      <c r="RGW8" s="81"/>
      <c r="RGX8" s="81"/>
      <c r="RGY8" s="81"/>
      <c r="RGZ8" s="81"/>
      <c r="RHA8" s="81"/>
      <c r="RHB8" s="81"/>
      <c r="RHC8" s="81"/>
      <c r="RHD8" s="81"/>
      <c r="RHE8" s="81"/>
      <c r="RHF8" s="81"/>
      <c r="RHG8" s="81"/>
      <c r="RHH8" s="81"/>
      <c r="RHI8" s="81"/>
      <c r="RHJ8" s="81"/>
      <c r="RHK8" s="81"/>
      <c r="RHL8" s="81"/>
      <c r="RHM8" s="81"/>
      <c r="RHN8" s="81"/>
      <c r="RHO8" s="81"/>
      <c r="RHP8" s="81"/>
      <c r="RHQ8" s="81"/>
      <c r="RHR8" s="81"/>
      <c r="RHS8" s="81"/>
      <c r="RHT8" s="81"/>
      <c r="RHU8" s="81"/>
      <c r="RHV8" s="81"/>
      <c r="RHW8" s="81"/>
      <c r="RHX8" s="81"/>
      <c r="RHY8" s="81"/>
      <c r="RHZ8" s="81"/>
      <c r="RIA8" s="81"/>
      <c r="RIB8" s="81"/>
      <c r="RIC8" s="81"/>
      <c r="RID8" s="81"/>
      <c r="RIE8" s="81"/>
      <c r="RIF8" s="81"/>
      <c r="RIG8" s="81"/>
      <c r="RIH8" s="81"/>
      <c r="RII8" s="81"/>
      <c r="RIJ8" s="81"/>
      <c r="RIK8" s="81"/>
      <c r="RIL8" s="81"/>
      <c r="RIM8" s="81"/>
      <c r="RIN8" s="81"/>
      <c r="RIO8" s="81"/>
      <c r="RIP8" s="81"/>
      <c r="RIQ8" s="81"/>
      <c r="RIR8" s="81"/>
      <c r="RIS8" s="81"/>
      <c r="RIT8" s="81"/>
      <c r="RIU8" s="81"/>
      <c r="RIV8" s="81"/>
      <c r="RIW8" s="81"/>
      <c r="RIX8" s="81"/>
      <c r="RIY8" s="81"/>
      <c r="RIZ8" s="81"/>
      <c r="RJA8" s="81"/>
      <c r="RJB8" s="81"/>
      <c r="RJC8" s="81"/>
      <c r="RJD8" s="81"/>
      <c r="RJE8" s="81"/>
      <c r="RJF8" s="81"/>
      <c r="RJG8" s="81"/>
      <c r="RJH8" s="81"/>
      <c r="RJI8" s="81"/>
      <c r="RJJ8" s="81"/>
      <c r="RJK8" s="81"/>
      <c r="RJL8" s="81"/>
      <c r="RJM8" s="81"/>
      <c r="RJN8" s="81"/>
      <c r="RJO8" s="81"/>
      <c r="RJP8" s="81"/>
      <c r="RJQ8" s="81"/>
      <c r="RJR8" s="81"/>
      <c r="RJS8" s="81"/>
      <c r="RJT8" s="81"/>
      <c r="RJU8" s="81"/>
      <c r="RJV8" s="81"/>
      <c r="RJW8" s="81"/>
      <c r="RJX8" s="81"/>
      <c r="RJY8" s="81"/>
      <c r="RJZ8" s="81"/>
      <c r="RKA8" s="81"/>
      <c r="RKB8" s="81"/>
      <c r="RKC8" s="81"/>
      <c r="RKD8" s="81"/>
      <c r="RKE8" s="81"/>
      <c r="RKF8" s="81"/>
      <c r="RKG8" s="81"/>
      <c r="RKH8" s="81"/>
      <c r="RKI8" s="81"/>
      <c r="RKJ8" s="81"/>
      <c r="RKK8" s="81"/>
      <c r="RKL8" s="81"/>
      <c r="RKM8" s="81"/>
      <c r="RKN8" s="81"/>
      <c r="RKO8" s="81"/>
      <c r="RKP8" s="81"/>
      <c r="RKQ8" s="81"/>
      <c r="RKR8" s="81"/>
      <c r="RKS8" s="81"/>
      <c r="RKT8" s="81"/>
      <c r="RKU8" s="81"/>
      <c r="RKV8" s="81"/>
      <c r="RKW8" s="81"/>
      <c r="RKX8" s="81"/>
      <c r="RKY8" s="81"/>
      <c r="RKZ8" s="81"/>
      <c r="RLA8" s="81"/>
      <c r="RLB8" s="81"/>
      <c r="RLC8" s="81"/>
      <c r="RLD8" s="81"/>
      <c r="RLE8" s="81"/>
      <c r="RLF8" s="81"/>
      <c r="RLG8" s="81"/>
      <c r="RLH8" s="81"/>
      <c r="RLI8" s="81"/>
      <c r="RLJ8" s="81"/>
      <c r="RLK8" s="81"/>
      <c r="RLL8" s="81"/>
      <c r="RLM8" s="81"/>
      <c r="RLN8" s="81"/>
      <c r="RLO8" s="81"/>
      <c r="RLP8" s="81"/>
      <c r="RLQ8" s="81"/>
      <c r="RLR8" s="81"/>
      <c r="RLS8" s="81"/>
      <c r="RLT8" s="81"/>
      <c r="RLU8" s="81"/>
      <c r="RLV8" s="81"/>
      <c r="RLW8" s="81"/>
      <c r="RLX8" s="81"/>
      <c r="RLY8" s="81"/>
      <c r="RLZ8" s="81"/>
      <c r="RMA8" s="81"/>
      <c r="RMB8" s="81"/>
      <c r="RMC8" s="81"/>
      <c r="RMD8" s="81"/>
      <c r="RME8" s="81"/>
      <c r="RMF8" s="81"/>
      <c r="RMG8" s="81"/>
      <c r="RMH8" s="81"/>
      <c r="RMI8" s="81"/>
      <c r="RMJ8" s="81"/>
      <c r="RMK8" s="81"/>
      <c r="RML8" s="81"/>
      <c r="RMM8" s="81"/>
      <c r="RMN8" s="81"/>
      <c r="RMO8" s="81"/>
      <c r="RMP8" s="81"/>
      <c r="RMQ8" s="81"/>
      <c r="RMR8" s="81"/>
      <c r="RMS8" s="81"/>
      <c r="RMT8" s="81"/>
      <c r="RMU8" s="81"/>
      <c r="RMV8" s="81"/>
      <c r="RMW8" s="81"/>
      <c r="RMX8" s="81"/>
      <c r="RMY8" s="81"/>
      <c r="RMZ8" s="81"/>
      <c r="RNA8" s="81"/>
      <c r="RNB8" s="81"/>
      <c r="RNC8" s="81"/>
      <c r="RND8" s="81"/>
      <c r="RNE8" s="81"/>
      <c r="RNF8" s="81"/>
      <c r="RNG8" s="81"/>
      <c r="RNH8" s="81"/>
      <c r="RNI8" s="81"/>
      <c r="RNJ8" s="81"/>
      <c r="RNK8" s="81"/>
      <c r="RNL8" s="81"/>
      <c r="RNM8" s="81"/>
      <c r="RNN8" s="81"/>
      <c r="RNO8" s="81"/>
      <c r="RNP8" s="81"/>
      <c r="RNQ8" s="81"/>
      <c r="RNR8" s="81"/>
      <c r="RNS8" s="81"/>
      <c r="RNT8" s="81"/>
      <c r="RNU8" s="81"/>
      <c r="RNV8" s="81"/>
      <c r="RNW8" s="81"/>
      <c r="RNX8" s="81"/>
      <c r="RNY8" s="81"/>
      <c r="RNZ8" s="81"/>
      <c r="ROA8" s="81"/>
      <c r="ROB8" s="81"/>
      <c r="ROC8" s="81"/>
      <c r="ROD8" s="81"/>
      <c r="ROE8" s="81"/>
      <c r="ROF8" s="81"/>
      <c r="ROG8" s="81"/>
      <c r="ROH8" s="81"/>
      <c r="ROI8" s="81"/>
      <c r="ROJ8" s="81"/>
      <c r="ROK8" s="81"/>
      <c r="ROL8" s="81"/>
      <c r="ROM8" s="81"/>
      <c r="RON8" s="81"/>
      <c r="ROO8" s="81"/>
      <c r="ROP8" s="81"/>
      <c r="ROQ8" s="81"/>
      <c r="ROR8" s="81"/>
      <c r="ROS8" s="81"/>
      <c r="ROT8" s="81"/>
      <c r="ROU8" s="81"/>
      <c r="ROV8" s="81"/>
      <c r="ROW8" s="81"/>
      <c r="ROX8" s="81"/>
      <c r="ROY8" s="81"/>
      <c r="ROZ8" s="81"/>
      <c r="RPA8" s="81"/>
      <c r="RPB8" s="81"/>
      <c r="RPC8" s="81"/>
      <c r="RPD8" s="81"/>
      <c r="RPE8" s="81"/>
      <c r="RPF8" s="81"/>
      <c r="RPG8" s="81"/>
      <c r="RPH8" s="81"/>
      <c r="RPI8" s="81"/>
      <c r="RPJ8" s="81"/>
      <c r="RPK8" s="81"/>
      <c r="RPL8" s="81"/>
      <c r="RPM8" s="81"/>
      <c r="RPN8" s="81"/>
      <c r="RPO8" s="81"/>
      <c r="RPP8" s="81"/>
      <c r="RPQ8" s="81"/>
      <c r="RPR8" s="81"/>
      <c r="RPS8" s="81"/>
      <c r="RPT8" s="81"/>
      <c r="RPU8" s="81"/>
      <c r="RPV8" s="81"/>
      <c r="RPW8" s="81"/>
      <c r="RPX8" s="81"/>
      <c r="RPY8" s="81"/>
      <c r="RPZ8" s="81"/>
      <c r="RQA8" s="81"/>
      <c r="RQB8" s="81"/>
      <c r="RQC8" s="81"/>
      <c r="RQD8" s="81"/>
      <c r="RQE8" s="81"/>
      <c r="RQF8" s="81"/>
      <c r="RQG8" s="81"/>
      <c r="RQH8" s="81"/>
      <c r="RQI8" s="81"/>
      <c r="RQJ8" s="81"/>
      <c r="RQK8" s="81"/>
      <c r="RQL8" s="81"/>
      <c r="RQM8" s="81"/>
      <c r="RQN8" s="81"/>
      <c r="RQO8" s="81"/>
      <c r="RQP8" s="81"/>
      <c r="RQQ8" s="81"/>
      <c r="RQR8" s="81"/>
      <c r="RQS8" s="81"/>
      <c r="RQT8" s="81"/>
      <c r="RQU8" s="81"/>
      <c r="RQV8" s="81"/>
      <c r="RQW8" s="81"/>
      <c r="RQX8" s="81"/>
      <c r="RQY8" s="81"/>
      <c r="RQZ8" s="81"/>
      <c r="RRA8" s="81"/>
      <c r="RRB8" s="81"/>
      <c r="RRC8" s="81"/>
      <c r="RRD8" s="81"/>
      <c r="RRE8" s="81"/>
      <c r="RRF8" s="81"/>
      <c r="RRG8" s="81"/>
      <c r="RRH8" s="81"/>
      <c r="RRI8" s="81"/>
      <c r="RRJ8" s="81"/>
      <c r="RRK8" s="81"/>
      <c r="RRL8" s="81"/>
      <c r="RRM8" s="81"/>
      <c r="RRN8" s="81"/>
      <c r="RRO8" s="81"/>
      <c r="RRP8" s="81"/>
      <c r="RRQ8" s="81"/>
      <c r="RRR8" s="81"/>
      <c r="RRS8" s="81"/>
      <c r="RRT8" s="81"/>
      <c r="RRU8" s="81"/>
      <c r="RRV8" s="81"/>
      <c r="RRW8" s="81"/>
      <c r="RRX8" s="81"/>
      <c r="RRY8" s="81"/>
      <c r="RRZ8" s="81"/>
      <c r="RSA8" s="81"/>
      <c r="RSB8" s="81"/>
      <c r="RSC8" s="81"/>
      <c r="RSD8" s="81"/>
      <c r="RSE8" s="81"/>
      <c r="RSF8" s="81"/>
      <c r="RSG8" s="81"/>
      <c r="RSH8" s="81"/>
      <c r="RSI8" s="81"/>
      <c r="RSJ8" s="81"/>
      <c r="RSK8" s="81"/>
      <c r="RSL8" s="81"/>
      <c r="RSM8" s="81"/>
      <c r="RSN8" s="81"/>
      <c r="RSO8" s="81"/>
      <c r="RSP8" s="81"/>
      <c r="RSQ8" s="81"/>
      <c r="RSR8" s="81"/>
      <c r="RSS8" s="81"/>
      <c r="RST8" s="81"/>
      <c r="RSU8" s="81"/>
      <c r="RSV8" s="81"/>
      <c r="RSW8" s="81"/>
      <c r="RSX8" s="81"/>
      <c r="RSY8" s="81"/>
      <c r="RSZ8" s="81"/>
      <c r="RTA8" s="81"/>
      <c r="RTB8" s="81"/>
      <c r="RTC8" s="81"/>
      <c r="RTD8" s="81"/>
      <c r="RTE8" s="81"/>
      <c r="RTF8" s="81"/>
      <c r="RTG8" s="81"/>
      <c r="RTH8" s="81"/>
      <c r="RTI8" s="81"/>
      <c r="RTJ8" s="81"/>
      <c r="RTK8" s="81"/>
      <c r="RTL8" s="81"/>
      <c r="RTM8" s="81"/>
      <c r="RTN8" s="81"/>
      <c r="RTO8" s="81"/>
      <c r="RTP8" s="81"/>
      <c r="RTQ8" s="81"/>
      <c r="RTR8" s="81"/>
      <c r="RTS8" s="81"/>
      <c r="RTT8" s="81"/>
      <c r="RTU8" s="81"/>
      <c r="RTV8" s="81"/>
      <c r="RTW8" s="81"/>
      <c r="RTX8" s="81"/>
      <c r="RTY8" s="81"/>
      <c r="RTZ8" s="81"/>
      <c r="RUA8" s="81"/>
      <c r="RUB8" s="81"/>
      <c r="RUC8" s="81"/>
      <c r="RUD8" s="81"/>
      <c r="RUE8" s="81"/>
      <c r="RUF8" s="81"/>
      <c r="RUG8" s="81"/>
      <c r="RUH8" s="81"/>
      <c r="RUI8" s="81"/>
      <c r="RUJ8" s="81"/>
      <c r="RUK8" s="81"/>
      <c r="RUL8" s="81"/>
      <c r="RUM8" s="81"/>
      <c r="RUN8" s="81"/>
      <c r="RUO8" s="81"/>
      <c r="RUP8" s="81"/>
      <c r="RUQ8" s="81"/>
      <c r="RUR8" s="81"/>
      <c r="RUS8" s="81"/>
      <c r="RUT8" s="81"/>
      <c r="RUU8" s="81"/>
      <c r="RUV8" s="81"/>
      <c r="RUW8" s="81"/>
      <c r="RUX8" s="81"/>
      <c r="RUY8" s="81"/>
      <c r="RUZ8" s="81"/>
      <c r="RVA8" s="81"/>
      <c r="RVB8" s="81"/>
      <c r="RVC8" s="81"/>
      <c r="RVD8" s="81"/>
      <c r="RVE8" s="81"/>
      <c r="RVF8" s="81"/>
      <c r="RVG8" s="81"/>
      <c r="RVH8" s="81"/>
      <c r="RVI8" s="81"/>
      <c r="RVJ8" s="81"/>
      <c r="RVK8" s="81"/>
      <c r="RVL8" s="81"/>
      <c r="RVM8" s="81"/>
      <c r="RVN8" s="81"/>
      <c r="RVO8" s="81"/>
      <c r="RVP8" s="81"/>
      <c r="RVQ8" s="81"/>
      <c r="RVR8" s="81"/>
      <c r="RVS8" s="81"/>
      <c r="RVT8" s="81"/>
      <c r="RVU8" s="81"/>
      <c r="RVV8" s="81"/>
      <c r="RVW8" s="81"/>
      <c r="RVX8" s="81"/>
      <c r="RVY8" s="81"/>
      <c r="RVZ8" s="81"/>
      <c r="RWA8" s="81"/>
      <c r="RWB8" s="81"/>
      <c r="RWC8" s="81"/>
      <c r="RWD8" s="81"/>
      <c r="RWE8" s="81"/>
      <c r="RWF8" s="81"/>
      <c r="RWG8" s="81"/>
      <c r="RWH8" s="81"/>
      <c r="RWI8" s="81"/>
      <c r="RWJ8" s="81"/>
      <c r="RWK8" s="81"/>
      <c r="RWL8" s="81"/>
      <c r="RWM8" s="81"/>
      <c r="RWN8" s="81"/>
      <c r="RWO8" s="81"/>
      <c r="RWP8" s="81"/>
      <c r="RWQ8" s="81"/>
      <c r="RWR8" s="81"/>
      <c r="RWS8" s="81"/>
      <c r="RWT8" s="81"/>
      <c r="RWU8" s="81"/>
      <c r="RWV8" s="81"/>
      <c r="RWW8" s="81"/>
      <c r="RWX8" s="81"/>
      <c r="RWY8" s="81"/>
      <c r="RWZ8" s="81"/>
      <c r="RXA8" s="81"/>
      <c r="RXB8" s="81"/>
      <c r="RXC8" s="81"/>
      <c r="RXD8" s="81"/>
      <c r="RXE8" s="81"/>
      <c r="RXF8" s="81"/>
      <c r="RXG8" s="81"/>
      <c r="RXH8" s="81"/>
      <c r="RXI8" s="81"/>
      <c r="RXJ8" s="81"/>
      <c r="RXK8" s="81"/>
      <c r="RXL8" s="81"/>
      <c r="RXM8" s="81"/>
      <c r="RXN8" s="81"/>
      <c r="RXO8" s="81"/>
      <c r="RXP8" s="81"/>
      <c r="RXQ8" s="81"/>
      <c r="RXR8" s="81"/>
      <c r="RXS8" s="81"/>
      <c r="RXT8" s="81"/>
      <c r="RXU8" s="81"/>
      <c r="RXV8" s="81"/>
      <c r="RXW8" s="81"/>
      <c r="RXX8" s="81"/>
      <c r="RXY8" s="81"/>
      <c r="RXZ8" s="81"/>
      <c r="RYA8" s="81"/>
      <c r="RYB8" s="81"/>
      <c r="RYC8" s="81"/>
      <c r="RYD8" s="81"/>
      <c r="RYE8" s="81"/>
      <c r="RYF8" s="81"/>
      <c r="RYG8" s="81"/>
      <c r="RYH8" s="81"/>
      <c r="RYI8" s="81"/>
      <c r="RYJ8" s="81"/>
      <c r="RYK8" s="81"/>
      <c r="RYL8" s="81"/>
      <c r="RYM8" s="81"/>
      <c r="RYN8" s="81"/>
      <c r="RYO8" s="81"/>
      <c r="RYP8" s="81"/>
      <c r="RYQ8" s="81"/>
      <c r="RYR8" s="81"/>
      <c r="RYS8" s="81"/>
      <c r="RYT8" s="81"/>
      <c r="RYU8" s="81"/>
      <c r="RYV8" s="81"/>
      <c r="RYW8" s="81"/>
      <c r="RYX8" s="81"/>
      <c r="RYY8" s="81"/>
      <c r="RYZ8" s="81"/>
      <c r="RZA8" s="81"/>
      <c r="RZB8" s="81"/>
      <c r="RZC8" s="81"/>
      <c r="RZD8" s="81"/>
      <c r="RZE8" s="81"/>
      <c r="RZF8" s="81"/>
      <c r="RZG8" s="81"/>
      <c r="RZH8" s="81"/>
      <c r="RZI8" s="81"/>
      <c r="RZJ8" s="81"/>
      <c r="RZK8" s="81"/>
      <c r="RZL8" s="81"/>
      <c r="RZM8" s="81"/>
      <c r="RZN8" s="81"/>
      <c r="RZO8" s="81"/>
      <c r="RZP8" s="81"/>
      <c r="RZQ8" s="81"/>
      <c r="RZR8" s="81"/>
      <c r="RZS8" s="81"/>
      <c r="RZT8" s="81"/>
      <c r="RZU8" s="81"/>
      <c r="RZV8" s="81"/>
      <c r="RZW8" s="81"/>
      <c r="RZX8" s="81"/>
      <c r="RZY8" s="81"/>
      <c r="RZZ8" s="81"/>
      <c r="SAA8" s="81"/>
      <c r="SAB8" s="81"/>
      <c r="SAC8" s="81"/>
      <c r="SAD8" s="81"/>
      <c r="SAE8" s="81"/>
      <c r="SAF8" s="81"/>
      <c r="SAG8" s="81"/>
      <c r="SAH8" s="81"/>
      <c r="SAI8" s="81"/>
      <c r="SAJ8" s="81"/>
      <c r="SAK8" s="81"/>
      <c r="SAL8" s="81"/>
      <c r="SAM8" s="81"/>
      <c r="SAN8" s="81"/>
      <c r="SAO8" s="81"/>
      <c r="SAP8" s="81"/>
      <c r="SAQ8" s="81"/>
      <c r="SAR8" s="81"/>
      <c r="SAS8" s="81"/>
      <c r="SAT8" s="81"/>
      <c r="SAU8" s="81"/>
      <c r="SAV8" s="81"/>
      <c r="SAW8" s="81"/>
      <c r="SAX8" s="81"/>
      <c r="SAY8" s="81"/>
      <c r="SAZ8" s="81"/>
      <c r="SBA8" s="81"/>
      <c r="SBB8" s="81"/>
      <c r="SBC8" s="81"/>
      <c r="SBD8" s="81"/>
      <c r="SBE8" s="81"/>
      <c r="SBF8" s="81"/>
      <c r="SBG8" s="81"/>
      <c r="SBH8" s="81"/>
      <c r="SBI8" s="81"/>
      <c r="SBJ8" s="81"/>
      <c r="SBK8" s="81"/>
      <c r="SBL8" s="81"/>
      <c r="SBM8" s="81"/>
      <c r="SBN8" s="81"/>
      <c r="SBO8" s="81"/>
      <c r="SBP8" s="81"/>
      <c r="SBQ8" s="81"/>
      <c r="SBR8" s="81"/>
      <c r="SBS8" s="81"/>
      <c r="SBT8" s="81"/>
      <c r="SBU8" s="81"/>
      <c r="SBV8" s="81"/>
      <c r="SBW8" s="81"/>
      <c r="SBX8" s="81"/>
      <c r="SBY8" s="81"/>
      <c r="SBZ8" s="81"/>
      <c r="SCA8" s="81"/>
      <c r="SCB8" s="81"/>
      <c r="SCC8" s="81"/>
      <c r="SCD8" s="81"/>
      <c r="SCE8" s="81"/>
      <c r="SCF8" s="81"/>
      <c r="SCG8" s="81"/>
      <c r="SCH8" s="81"/>
      <c r="SCI8" s="81"/>
      <c r="SCJ8" s="81"/>
      <c r="SCK8" s="81"/>
      <c r="SCL8" s="81"/>
      <c r="SCM8" s="81"/>
      <c r="SCN8" s="81"/>
      <c r="SCO8" s="81"/>
      <c r="SCP8" s="81"/>
      <c r="SCQ8" s="81"/>
      <c r="SCR8" s="81"/>
      <c r="SCS8" s="81"/>
      <c r="SCT8" s="81"/>
      <c r="SCU8" s="81"/>
      <c r="SCV8" s="81"/>
      <c r="SCW8" s="81"/>
      <c r="SCX8" s="81"/>
      <c r="SCY8" s="81"/>
      <c r="SCZ8" s="81"/>
      <c r="SDA8" s="81"/>
      <c r="SDB8" s="81"/>
      <c r="SDC8" s="81"/>
      <c r="SDD8" s="81"/>
      <c r="SDE8" s="81"/>
      <c r="SDF8" s="81"/>
      <c r="SDG8" s="81"/>
      <c r="SDH8" s="81"/>
      <c r="SDI8" s="81"/>
      <c r="SDJ8" s="81"/>
      <c r="SDK8" s="81"/>
      <c r="SDL8" s="81"/>
      <c r="SDM8" s="81"/>
      <c r="SDN8" s="81"/>
      <c r="SDO8" s="81"/>
      <c r="SDP8" s="81"/>
      <c r="SDQ8" s="81"/>
      <c r="SDR8" s="81"/>
      <c r="SDS8" s="81"/>
      <c r="SDT8" s="81"/>
      <c r="SDU8" s="81"/>
      <c r="SDV8" s="81"/>
      <c r="SDW8" s="81"/>
      <c r="SDX8" s="81"/>
      <c r="SDY8" s="81"/>
      <c r="SDZ8" s="81"/>
      <c r="SEA8" s="81"/>
      <c r="SEB8" s="81"/>
      <c r="SEC8" s="81"/>
      <c r="SED8" s="81"/>
      <c r="SEE8" s="81"/>
      <c r="SEF8" s="81"/>
      <c r="SEG8" s="81"/>
      <c r="SEH8" s="81"/>
      <c r="SEI8" s="81"/>
      <c r="SEJ8" s="81"/>
      <c r="SEK8" s="81"/>
      <c r="SEL8" s="81"/>
      <c r="SEM8" s="81"/>
      <c r="SEN8" s="81"/>
      <c r="SEO8" s="81"/>
      <c r="SEP8" s="81"/>
      <c r="SEQ8" s="81"/>
      <c r="SER8" s="81"/>
      <c r="SES8" s="81"/>
      <c r="SET8" s="81"/>
      <c r="SEU8" s="81"/>
      <c r="SEV8" s="81"/>
      <c r="SEW8" s="81"/>
      <c r="SEX8" s="81"/>
      <c r="SEY8" s="81"/>
      <c r="SEZ8" s="81"/>
      <c r="SFA8" s="81"/>
      <c r="SFB8" s="81"/>
      <c r="SFC8" s="81"/>
      <c r="SFD8" s="81"/>
      <c r="SFE8" s="81"/>
      <c r="SFF8" s="81"/>
      <c r="SFG8" s="81"/>
      <c r="SFH8" s="81"/>
      <c r="SFI8" s="81"/>
      <c r="SFJ8" s="81"/>
      <c r="SFK8" s="81"/>
      <c r="SFL8" s="81"/>
      <c r="SFM8" s="81"/>
      <c r="SFN8" s="81"/>
      <c r="SFO8" s="81"/>
      <c r="SFP8" s="81"/>
      <c r="SFQ8" s="81"/>
      <c r="SFR8" s="81"/>
      <c r="SFS8" s="81"/>
      <c r="SFT8" s="81"/>
      <c r="SFU8" s="81"/>
      <c r="SFV8" s="81"/>
      <c r="SFW8" s="81"/>
      <c r="SFX8" s="81"/>
      <c r="SFY8" s="81"/>
      <c r="SFZ8" s="81"/>
      <c r="SGA8" s="81"/>
      <c r="SGB8" s="81"/>
      <c r="SGC8" s="81"/>
      <c r="SGD8" s="81"/>
      <c r="SGE8" s="81"/>
      <c r="SGF8" s="81"/>
      <c r="SGG8" s="81"/>
      <c r="SGH8" s="81"/>
      <c r="SGI8" s="81"/>
      <c r="SGJ8" s="81"/>
      <c r="SGK8" s="81"/>
      <c r="SGL8" s="81"/>
      <c r="SGM8" s="81"/>
      <c r="SGN8" s="81"/>
      <c r="SGO8" s="81"/>
      <c r="SGP8" s="81"/>
      <c r="SGQ8" s="81"/>
      <c r="SGR8" s="81"/>
      <c r="SGS8" s="81"/>
      <c r="SGT8" s="81"/>
      <c r="SGU8" s="81"/>
      <c r="SGV8" s="81"/>
      <c r="SGW8" s="81"/>
      <c r="SGX8" s="81"/>
      <c r="SGY8" s="81"/>
      <c r="SGZ8" s="81"/>
      <c r="SHA8" s="81"/>
      <c r="SHB8" s="81"/>
      <c r="SHC8" s="81"/>
      <c r="SHD8" s="81"/>
      <c r="SHE8" s="81"/>
      <c r="SHF8" s="81"/>
      <c r="SHG8" s="81"/>
      <c r="SHH8" s="81"/>
      <c r="SHI8" s="81"/>
      <c r="SHJ8" s="81"/>
      <c r="SHK8" s="81"/>
      <c r="SHL8" s="81"/>
      <c r="SHM8" s="81"/>
      <c r="SHN8" s="81"/>
      <c r="SHO8" s="81"/>
      <c r="SHP8" s="81"/>
      <c r="SHQ8" s="81"/>
      <c r="SHR8" s="81"/>
      <c r="SHS8" s="81"/>
      <c r="SHT8" s="81"/>
      <c r="SHU8" s="81"/>
      <c r="SHV8" s="81"/>
      <c r="SHW8" s="81"/>
      <c r="SHX8" s="81"/>
      <c r="SHY8" s="81"/>
      <c r="SHZ8" s="81"/>
      <c r="SIA8" s="81"/>
      <c r="SIB8" s="81"/>
      <c r="SIC8" s="81"/>
      <c r="SID8" s="81"/>
      <c r="SIE8" s="81"/>
      <c r="SIF8" s="81"/>
      <c r="SIG8" s="81"/>
      <c r="SIH8" s="81"/>
      <c r="SII8" s="81"/>
      <c r="SIJ8" s="81"/>
      <c r="SIK8" s="81"/>
      <c r="SIL8" s="81"/>
      <c r="SIM8" s="81"/>
      <c r="SIN8" s="81"/>
      <c r="SIO8" s="81"/>
      <c r="SIP8" s="81"/>
      <c r="SIQ8" s="81"/>
      <c r="SIR8" s="81"/>
      <c r="SIS8" s="81"/>
      <c r="SIT8" s="81"/>
      <c r="SIU8" s="81"/>
      <c r="SIV8" s="81"/>
      <c r="SIW8" s="81"/>
      <c r="SIX8" s="81"/>
      <c r="SIY8" s="81"/>
      <c r="SIZ8" s="81"/>
      <c r="SJA8" s="81"/>
      <c r="SJB8" s="81"/>
      <c r="SJC8" s="81"/>
      <c r="SJD8" s="81"/>
      <c r="SJE8" s="81"/>
      <c r="SJF8" s="81"/>
      <c r="SJG8" s="81"/>
      <c r="SJH8" s="81"/>
      <c r="SJI8" s="81"/>
      <c r="SJJ8" s="81"/>
      <c r="SJK8" s="81"/>
      <c r="SJL8" s="81"/>
      <c r="SJM8" s="81"/>
      <c r="SJN8" s="81"/>
      <c r="SJO8" s="81"/>
      <c r="SJP8" s="81"/>
      <c r="SJQ8" s="81"/>
      <c r="SJR8" s="81"/>
      <c r="SJS8" s="81"/>
      <c r="SJT8" s="81"/>
      <c r="SJU8" s="81"/>
      <c r="SJV8" s="81"/>
      <c r="SJW8" s="81"/>
      <c r="SJX8" s="81"/>
      <c r="SJY8" s="81"/>
      <c r="SJZ8" s="81"/>
      <c r="SKA8" s="81"/>
      <c r="SKB8" s="81"/>
      <c r="SKC8" s="81"/>
      <c r="SKD8" s="81"/>
      <c r="SKE8" s="81"/>
      <c r="SKF8" s="81"/>
      <c r="SKG8" s="81"/>
      <c r="SKH8" s="81"/>
      <c r="SKI8" s="81"/>
      <c r="SKJ8" s="81"/>
      <c r="SKK8" s="81"/>
      <c r="SKL8" s="81"/>
      <c r="SKM8" s="81"/>
      <c r="SKN8" s="81"/>
      <c r="SKO8" s="81"/>
      <c r="SKP8" s="81"/>
      <c r="SKQ8" s="81"/>
      <c r="SKR8" s="81"/>
      <c r="SKS8" s="81"/>
      <c r="SKT8" s="81"/>
      <c r="SKU8" s="81"/>
      <c r="SKV8" s="81"/>
      <c r="SKW8" s="81"/>
      <c r="SKX8" s="81"/>
      <c r="SKY8" s="81"/>
      <c r="SKZ8" s="81"/>
      <c r="SLA8" s="81"/>
      <c r="SLB8" s="81"/>
      <c r="SLC8" s="81"/>
      <c r="SLD8" s="81"/>
      <c r="SLE8" s="81"/>
      <c r="SLF8" s="81"/>
      <c r="SLG8" s="81"/>
      <c r="SLH8" s="81"/>
      <c r="SLI8" s="81"/>
      <c r="SLJ8" s="81"/>
      <c r="SLK8" s="81"/>
      <c r="SLL8" s="81"/>
      <c r="SLM8" s="81"/>
      <c r="SLN8" s="81"/>
      <c r="SLO8" s="81"/>
      <c r="SLP8" s="81"/>
      <c r="SLQ8" s="81"/>
      <c r="SLR8" s="81"/>
      <c r="SLS8" s="81"/>
      <c r="SLT8" s="81"/>
      <c r="SLU8" s="81"/>
      <c r="SLV8" s="81"/>
      <c r="SLW8" s="81"/>
      <c r="SLX8" s="81"/>
      <c r="SLY8" s="81"/>
      <c r="SLZ8" s="81"/>
      <c r="SMA8" s="81"/>
      <c r="SMB8" s="81"/>
      <c r="SMC8" s="81"/>
      <c r="SMD8" s="81"/>
      <c r="SME8" s="81"/>
      <c r="SMF8" s="81"/>
      <c r="SMG8" s="81"/>
      <c r="SMH8" s="81"/>
      <c r="SMI8" s="81"/>
      <c r="SMJ8" s="81"/>
      <c r="SMK8" s="81"/>
      <c r="SML8" s="81"/>
      <c r="SMM8" s="81"/>
      <c r="SMN8" s="81"/>
      <c r="SMO8" s="81"/>
      <c r="SMP8" s="81"/>
      <c r="SMQ8" s="81"/>
      <c r="SMR8" s="81"/>
      <c r="SMS8" s="81"/>
      <c r="SMT8" s="81"/>
      <c r="SMU8" s="81"/>
      <c r="SMV8" s="81"/>
      <c r="SMW8" s="81"/>
      <c r="SMX8" s="81"/>
      <c r="SMY8" s="81"/>
      <c r="SMZ8" s="81"/>
      <c r="SNA8" s="81"/>
      <c r="SNB8" s="81"/>
      <c r="SNC8" s="81"/>
      <c r="SND8" s="81"/>
      <c r="SNE8" s="81"/>
      <c r="SNF8" s="81"/>
      <c r="SNG8" s="81"/>
      <c r="SNH8" s="81"/>
      <c r="SNI8" s="81"/>
      <c r="SNJ8" s="81"/>
      <c r="SNK8" s="81"/>
      <c r="SNL8" s="81"/>
      <c r="SNM8" s="81"/>
      <c r="SNN8" s="81"/>
      <c r="SNO8" s="81"/>
      <c r="SNP8" s="81"/>
      <c r="SNQ8" s="81"/>
      <c r="SNR8" s="81"/>
      <c r="SNS8" s="81"/>
      <c r="SNT8" s="81"/>
      <c r="SNU8" s="81"/>
      <c r="SNV8" s="81"/>
      <c r="SNW8" s="81"/>
      <c r="SNX8" s="81"/>
      <c r="SNY8" s="81"/>
      <c r="SNZ8" s="81"/>
      <c r="SOA8" s="81"/>
      <c r="SOB8" s="81"/>
      <c r="SOC8" s="81"/>
      <c r="SOD8" s="81"/>
      <c r="SOE8" s="81"/>
      <c r="SOF8" s="81"/>
      <c r="SOG8" s="81"/>
      <c r="SOH8" s="81"/>
      <c r="SOI8" s="81"/>
      <c r="SOJ8" s="81"/>
      <c r="SOK8" s="81"/>
      <c r="SOL8" s="81"/>
      <c r="SOM8" s="81"/>
      <c r="SON8" s="81"/>
      <c r="SOO8" s="81"/>
      <c r="SOP8" s="81"/>
      <c r="SOQ8" s="81"/>
      <c r="SOR8" s="81"/>
      <c r="SOS8" s="81"/>
      <c r="SOT8" s="81"/>
      <c r="SOU8" s="81"/>
      <c r="SOV8" s="81"/>
      <c r="SOW8" s="81"/>
      <c r="SOX8" s="81"/>
      <c r="SOY8" s="81"/>
      <c r="SOZ8" s="81"/>
      <c r="SPA8" s="81"/>
      <c r="SPB8" s="81"/>
      <c r="SPC8" s="81"/>
      <c r="SPD8" s="81"/>
      <c r="SPE8" s="81"/>
      <c r="SPF8" s="81"/>
      <c r="SPG8" s="81"/>
      <c r="SPH8" s="81"/>
      <c r="SPI8" s="81"/>
      <c r="SPJ8" s="81"/>
      <c r="SPK8" s="81"/>
      <c r="SPL8" s="81"/>
      <c r="SPM8" s="81"/>
      <c r="SPN8" s="81"/>
      <c r="SPO8" s="81"/>
      <c r="SPP8" s="81"/>
      <c r="SPQ8" s="81"/>
      <c r="SPR8" s="81"/>
      <c r="SPS8" s="81"/>
      <c r="SPT8" s="81"/>
      <c r="SPU8" s="81"/>
      <c r="SPV8" s="81"/>
      <c r="SPW8" s="81"/>
      <c r="SPX8" s="81"/>
      <c r="SPY8" s="81"/>
      <c r="SPZ8" s="81"/>
      <c r="SQA8" s="81"/>
      <c r="SQB8" s="81"/>
      <c r="SQC8" s="81"/>
      <c r="SQD8" s="81"/>
      <c r="SQE8" s="81"/>
      <c r="SQF8" s="81"/>
      <c r="SQG8" s="81"/>
      <c r="SQH8" s="81"/>
      <c r="SQI8" s="81"/>
      <c r="SQJ8" s="81"/>
      <c r="SQK8" s="81"/>
      <c r="SQL8" s="81"/>
      <c r="SQM8" s="81"/>
      <c r="SQN8" s="81"/>
      <c r="SQO8" s="81"/>
      <c r="SQP8" s="81"/>
      <c r="SQQ8" s="81"/>
      <c r="SQR8" s="81"/>
      <c r="SQS8" s="81"/>
      <c r="SQT8" s="81"/>
      <c r="SQU8" s="81"/>
      <c r="SQV8" s="81"/>
      <c r="SQW8" s="81"/>
      <c r="SQX8" s="81"/>
      <c r="SQY8" s="81"/>
      <c r="SQZ8" s="81"/>
      <c r="SRA8" s="81"/>
      <c r="SRB8" s="81"/>
      <c r="SRC8" s="81"/>
      <c r="SRD8" s="81"/>
      <c r="SRE8" s="81"/>
      <c r="SRF8" s="81"/>
      <c r="SRG8" s="81"/>
      <c r="SRH8" s="81"/>
      <c r="SRI8" s="81"/>
      <c r="SRJ8" s="81"/>
      <c r="SRK8" s="81"/>
      <c r="SRL8" s="81"/>
      <c r="SRM8" s="81"/>
      <c r="SRN8" s="81"/>
      <c r="SRO8" s="81"/>
      <c r="SRP8" s="81"/>
      <c r="SRQ8" s="81"/>
      <c r="SRR8" s="81"/>
      <c r="SRS8" s="81"/>
      <c r="SRT8" s="81"/>
      <c r="SRU8" s="81"/>
      <c r="SRV8" s="81"/>
      <c r="SRW8" s="81"/>
      <c r="SRX8" s="81"/>
      <c r="SRY8" s="81"/>
      <c r="SRZ8" s="81"/>
      <c r="SSA8" s="81"/>
      <c r="SSB8" s="81"/>
      <c r="SSC8" s="81"/>
      <c r="SSD8" s="81"/>
      <c r="SSE8" s="81"/>
      <c r="SSF8" s="81"/>
      <c r="SSG8" s="81"/>
      <c r="SSH8" s="81"/>
      <c r="SSI8" s="81"/>
      <c r="SSJ8" s="81"/>
      <c r="SSK8" s="81"/>
      <c r="SSL8" s="81"/>
      <c r="SSM8" s="81"/>
      <c r="SSN8" s="81"/>
      <c r="SSO8" s="81"/>
      <c r="SSP8" s="81"/>
      <c r="SSQ8" s="81"/>
      <c r="SSR8" s="81"/>
      <c r="SSS8" s="81"/>
      <c r="SST8" s="81"/>
      <c r="SSU8" s="81"/>
      <c r="SSV8" s="81"/>
      <c r="SSW8" s="81"/>
      <c r="SSX8" s="81"/>
      <c r="SSY8" s="81"/>
      <c r="SSZ8" s="81"/>
      <c r="STA8" s="81"/>
      <c r="STB8" s="81"/>
      <c r="STC8" s="81"/>
      <c r="STD8" s="81"/>
      <c r="STE8" s="81"/>
      <c r="STF8" s="81"/>
      <c r="STG8" s="81"/>
      <c r="STH8" s="81"/>
      <c r="STI8" s="81"/>
      <c r="STJ8" s="81"/>
      <c r="STK8" s="81"/>
      <c r="STL8" s="81"/>
      <c r="STM8" s="81"/>
      <c r="STN8" s="81"/>
      <c r="STO8" s="81"/>
      <c r="STP8" s="81"/>
      <c r="STQ8" s="81"/>
      <c r="STR8" s="81"/>
      <c r="STS8" s="81"/>
      <c r="STT8" s="81"/>
      <c r="STU8" s="81"/>
      <c r="STV8" s="81"/>
      <c r="STW8" s="81"/>
      <c r="STX8" s="81"/>
      <c r="STY8" s="81"/>
      <c r="STZ8" s="81"/>
      <c r="SUA8" s="81"/>
      <c r="SUB8" s="81"/>
      <c r="SUC8" s="81"/>
      <c r="SUD8" s="81"/>
      <c r="SUE8" s="81"/>
      <c r="SUF8" s="81"/>
      <c r="SUG8" s="81"/>
      <c r="SUH8" s="81"/>
      <c r="SUI8" s="81"/>
      <c r="SUJ8" s="81"/>
      <c r="SUK8" s="81"/>
      <c r="SUL8" s="81"/>
      <c r="SUM8" s="81"/>
      <c r="SUN8" s="81"/>
      <c r="SUO8" s="81"/>
      <c r="SUP8" s="81"/>
      <c r="SUQ8" s="81"/>
      <c r="SUR8" s="81"/>
      <c r="SUS8" s="81"/>
      <c r="SUT8" s="81"/>
      <c r="SUU8" s="81"/>
      <c r="SUV8" s="81"/>
      <c r="SUW8" s="81"/>
      <c r="SUX8" s="81"/>
      <c r="SUY8" s="81"/>
      <c r="SUZ8" s="81"/>
      <c r="SVA8" s="81"/>
      <c r="SVB8" s="81"/>
      <c r="SVC8" s="81"/>
      <c r="SVD8" s="81"/>
      <c r="SVE8" s="81"/>
      <c r="SVF8" s="81"/>
      <c r="SVG8" s="81"/>
      <c r="SVH8" s="81"/>
      <c r="SVI8" s="81"/>
      <c r="SVJ8" s="81"/>
      <c r="SVK8" s="81"/>
      <c r="SVL8" s="81"/>
      <c r="SVM8" s="81"/>
      <c r="SVN8" s="81"/>
      <c r="SVO8" s="81"/>
      <c r="SVP8" s="81"/>
      <c r="SVQ8" s="81"/>
      <c r="SVR8" s="81"/>
      <c r="SVS8" s="81"/>
      <c r="SVT8" s="81"/>
      <c r="SVU8" s="81"/>
      <c r="SVV8" s="81"/>
      <c r="SVW8" s="81"/>
      <c r="SVX8" s="81"/>
      <c r="SVY8" s="81"/>
      <c r="SVZ8" s="81"/>
      <c r="SWA8" s="81"/>
      <c r="SWB8" s="81"/>
      <c r="SWC8" s="81"/>
      <c r="SWD8" s="81"/>
      <c r="SWE8" s="81"/>
      <c r="SWF8" s="81"/>
      <c r="SWG8" s="81"/>
      <c r="SWH8" s="81"/>
      <c r="SWI8" s="81"/>
      <c r="SWJ8" s="81"/>
      <c r="SWK8" s="81"/>
      <c r="SWL8" s="81"/>
      <c r="SWM8" s="81"/>
      <c r="SWN8" s="81"/>
      <c r="SWO8" s="81"/>
      <c r="SWP8" s="81"/>
      <c r="SWQ8" s="81"/>
      <c r="SWR8" s="81"/>
      <c r="SWS8" s="81"/>
      <c r="SWT8" s="81"/>
      <c r="SWU8" s="81"/>
      <c r="SWV8" s="81"/>
      <c r="SWW8" s="81"/>
      <c r="SWX8" s="81"/>
      <c r="SWY8" s="81"/>
      <c r="SWZ8" s="81"/>
      <c r="SXA8" s="81"/>
      <c r="SXB8" s="81"/>
      <c r="SXC8" s="81"/>
      <c r="SXD8" s="81"/>
      <c r="SXE8" s="81"/>
      <c r="SXF8" s="81"/>
      <c r="SXG8" s="81"/>
      <c r="SXH8" s="81"/>
      <c r="SXI8" s="81"/>
      <c r="SXJ8" s="81"/>
      <c r="SXK8" s="81"/>
      <c r="SXL8" s="81"/>
      <c r="SXM8" s="81"/>
      <c r="SXN8" s="81"/>
      <c r="SXO8" s="81"/>
      <c r="SXP8" s="81"/>
      <c r="SXQ8" s="81"/>
      <c r="SXR8" s="81"/>
      <c r="SXS8" s="81"/>
      <c r="SXT8" s="81"/>
      <c r="SXU8" s="81"/>
      <c r="SXV8" s="81"/>
      <c r="SXW8" s="81"/>
      <c r="SXX8" s="81"/>
      <c r="SXY8" s="81"/>
      <c r="SXZ8" s="81"/>
      <c r="SYA8" s="81"/>
      <c r="SYB8" s="81"/>
      <c r="SYC8" s="81"/>
      <c r="SYD8" s="81"/>
      <c r="SYE8" s="81"/>
      <c r="SYF8" s="81"/>
      <c r="SYG8" s="81"/>
      <c r="SYH8" s="81"/>
      <c r="SYI8" s="81"/>
      <c r="SYJ8" s="81"/>
      <c r="SYK8" s="81"/>
      <c r="SYL8" s="81"/>
      <c r="SYM8" s="81"/>
      <c r="SYN8" s="81"/>
      <c r="SYO8" s="81"/>
      <c r="SYP8" s="81"/>
      <c r="SYQ8" s="81"/>
      <c r="SYR8" s="81"/>
      <c r="SYS8" s="81"/>
      <c r="SYT8" s="81"/>
      <c r="SYU8" s="81"/>
      <c r="SYV8" s="81"/>
      <c r="SYW8" s="81"/>
      <c r="SYX8" s="81"/>
      <c r="SYY8" s="81"/>
      <c r="SYZ8" s="81"/>
      <c r="SZA8" s="81"/>
      <c r="SZB8" s="81"/>
      <c r="SZC8" s="81"/>
      <c r="SZD8" s="81"/>
      <c r="SZE8" s="81"/>
      <c r="SZF8" s="81"/>
      <c r="SZG8" s="81"/>
      <c r="SZH8" s="81"/>
      <c r="SZI8" s="81"/>
      <c r="SZJ8" s="81"/>
      <c r="SZK8" s="81"/>
      <c r="SZL8" s="81"/>
      <c r="SZM8" s="81"/>
      <c r="SZN8" s="81"/>
      <c r="SZO8" s="81"/>
      <c r="SZP8" s="81"/>
      <c r="SZQ8" s="81"/>
      <c r="SZR8" s="81"/>
      <c r="SZS8" s="81"/>
      <c r="SZT8" s="81"/>
      <c r="SZU8" s="81"/>
      <c r="SZV8" s="81"/>
      <c r="SZW8" s="81"/>
      <c r="SZX8" s="81"/>
      <c r="SZY8" s="81"/>
      <c r="SZZ8" s="81"/>
      <c r="TAA8" s="81"/>
      <c r="TAB8" s="81"/>
      <c r="TAC8" s="81"/>
      <c r="TAD8" s="81"/>
      <c r="TAE8" s="81"/>
      <c r="TAF8" s="81"/>
      <c r="TAG8" s="81"/>
      <c r="TAH8" s="81"/>
      <c r="TAI8" s="81"/>
      <c r="TAJ8" s="81"/>
      <c r="TAK8" s="81"/>
      <c r="TAL8" s="81"/>
      <c r="TAM8" s="81"/>
      <c r="TAN8" s="81"/>
      <c r="TAO8" s="81"/>
      <c r="TAP8" s="81"/>
      <c r="TAQ8" s="81"/>
      <c r="TAR8" s="81"/>
      <c r="TAS8" s="81"/>
      <c r="TAT8" s="81"/>
      <c r="TAU8" s="81"/>
      <c r="TAV8" s="81"/>
      <c r="TAW8" s="81"/>
      <c r="TAX8" s="81"/>
      <c r="TAY8" s="81"/>
      <c r="TAZ8" s="81"/>
      <c r="TBA8" s="81"/>
      <c r="TBB8" s="81"/>
      <c r="TBC8" s="81"/>
      <c r="TBD8" s="81"/>
      <c r="TBE8" s="81"/>
      <c r="TBF8" s="81"/>
      <c r="TBG8" s="81"/>
      <c r="TBH8" s="81"/>
      <c r="TBI8" s="81"/>
      <c r="TBJ8" s="81"/>
      <c r="TBK8" s="81"/>
      <c r="TBL8" s="81"/>
      <c r="TBM8" s="81"/>
      <c r="TBN8" s="81"/>
      <c r="TBO8" s="81"/>
      <c r="TBP8" s="81"/>
      <c r="TBQ8" s="81"/>
      <c r="TBR8" s="81"/>
      <c r="TBS8" s="81"/>
      <c r="TBT8" s="81"/>
      <c r="TBU8" s="81"/>
      <c r="TBV8" s="81"/>
      <c r="TBW8" s="81"/>
      <c r="TBX8" s="81"/>
      <c r="TBY8" s="81"/>
      <c r="TBZ8" s="81"/>
      <c r="TCA8" s="81"/>
      <c r="TCB8" s="81"/>
      <c r="TCC8" s="81"/>
      <c r="TCD8" s="81"/>
      <c r="TCE8" s="81"/>
      <c r="TCF8" s="81"/>
      <c r="TCG8" s="81"/>
      <c r="TCH8" s="81"/>
      <c r="TCI8" s="81"/>
      <c r="TCJ8" s="81"/>
      <c r="TCK8" s="81"/>
      <c r="TCL8" s="81"/>
      <c r="TCM8" s="81"/>
      <c r="TCN8" s="81"/>
      <c r="TCO8" s="81"/>
      <c r="TCP8" s="81"/>
      <c r="TCQ8" s="81"/>
      <c r="TCR8" s="81"/>
      <c r="TCS8" s="81"/>
      <c r="TCT8" s="81"/>
      <c r="TCU8" s="81"/>
      <c r="TCV8" s="81"/>
      <c r="TCW8" s="81"/>
      <c r="TCX8" s="81"/>
      <c r="TCY8" s="81"/>
      <c r="TCZ8" s="81"/>
      <c r="TDA8" s="81"/>
      <c r="TDB8" s="81"/>
      <c r="TDC8" s="81"/>
      <c r="TDD8" s="81"/>
      <c r="TDE8" s="81"/>
      <c r="TDF8" s="81"/>
      <c r="TDG8" s="81"/>
      <c r="TDH8" s="81"/>
      <c r="TDI8" s="81"/>
      <c r="TDJ8" s="81"/>
      <c r="TDK8" s="81"/>
      <c r="TDL8" s="81"/>
      <c r="TDM8" s="81"/>
      <c r="TDN8" s="81"/>
      <c r="TDO8" s="81"/>
      <c r="TDP8" s="81"/>
      <c r="TDQ8" s="81"/>
      <c r="TDR8" s="81"/>
      <c r="TDS8" s="81"/>
      <c r="TDT8" s="81"/>
      <c r="TDU8" s="81"/>
      <c r="TDV8" s="81"/>
      <c r="TDW8" s="81"/>
      <c r="TDX8" s="81"/>
      <c r="TDY8" s="81"/>
      <c r="TDZ8" s="81"/>
      <c r="TEA8" s="81"/>
      <c r="TEB8" s="81"/>
      <c r="TEC8" s="81"/>
      <c r="TED8" s="81"/>
      <c r="TEE8" s="81"/>
      <c r="TEF8" s="81"/>
      <c r="TEG8" s="81"/>
      <c r="TEH8" s="81"/>
      <c r="TEI8" s="81"/>
      <c r="TEJ8" s="81"/>
      <c r="TEK8" s="81"/>
      <c r="TEL8" s="81"/>
      <c r="TEM8" s="81"/>
      <c r="TEN8" s="81"/>
      <c r="TEO8" s="81"/>
      <c r="TEP8" s="81"/>
      <c r="TEQ8" s="81"/>
      <c r="TER8" s="81"/>
      <c r="TES8" s="81"/>
      <c r="TET8" s="81"/>
      <c r="TEU8" s="81"/>
      <c r="TEV8" s="81"/>
      <c r="TEW8" s="81"/>
      <c r="TEX8" s="81"/>
      <c r="TEY8" s="81"/>
      <c r="TEZ8" s="81"/>
      <c r="TFA8" s="81"/>
      <c r="TFB8" s="81"/>
      <c r="TFC8" s="81"/>
      <c r="TFD8" s="81"/>
      <c r="TFE8" s="81"/>
      <c r="TFF8" s="81"/>
      <c r="TFG8" s="81"/>
      <c r="TFH8" s="81"/>
      <c r="TFI8" s="81"/>
      <c r="TFJ8" s="81"/>
      <c r="TFK8" s="81"/>
      <c r="TFL8" s="81"/>
      <c r="TFM8" s="81"/>
      <c r="TFN8" s="81"/>
      <c r="TFO8" s="81"/>
      <c r="TFP8" s="81"/>
      <c r="TFQ8" s="81"/>
      <c r="TFR8" s="81"/>
      <c r="TFS8" s="81"/>
      <c r="TFT8" s="81"/>
      <c r="TFU8" s="81"/>
      <c r="TFV8" s="81"/>
      <c r="TFW8" s="81"/>
      <c r="TFX8" s="81"/>
      <c r="TFY8" s="81"/>
      <c r="TFZ8" s="81"/>
      <c r="TGA8" s="81"/>
      <c r="TGB8" s="81"/>
      <c r="TGC8" s="81"/>
      <c r="TGD8" s="81"/>
      <c r="TGE8" s="81"/>
      <c r="TGF8" s="81"/>
      <c r="TGG8" s="81"/>
      <c r="TGH8" s="81"/>
      <c r="TGI8" s="81"/>
      <c r="TGJ8" s="81"/>
      <c r="TGK8" s="81"/>
      <c r="TGL8" s="81"/>
      <c r="TGM8" s="81"/>
      <c r="TGN8" s="81"/>
      <c r="TGO8" s="81"/>
      <c r="TGP8" s="81"/>
      <c r="TGQ8" s="81"/>
      <c r="TGR8" s="81"/>
      <c r="TGS8" s="81"/>
      <c r="TGT8" s="81"/>
      <c r="TGU8" s="81"/>
      <c r="TGV8" s="81"/>
      <c r="TGW8" s="81"/>
      <c r="TGX8" s="81"/>
      <c r="TGY8" s="81"/>
      <c r="TGZ8" s="81"/>
      <c r="THA8" s="81"/>
      <c r="THB8" s="81"/>
      <c r="THC8" s="81"/>
      <c r="THD8" s="81"/>
      <c r="THE8" s="81"/>
      <c r="THF8" s="81"/>
      <c r="THG8" s="81"/>
      <c r="THH8" s="81"/>
      <c r="THI8" s="81"/>
      <c r="THJ8" s="81"/>
      <c r="THK8" s="81"/>
      <c r="THL8" s="81"/>
      <c r="THM8" s="81"/>
      <c r="THN8" s="81"/>
      <c r="THO8" s="81"/>
      <c r="THP8" s="81"/>
      <c r="THQ8" s="81"/>
      <c r="THR8" s="81"/>
      <c r="THS8" s="81"/>
      <c r="THT8" s="81"/>
      <c r="THU8" s="81"/>
      <c r="THV8" s="81"/>
      <c r="THW8" s="81"/>
      <c r="THX8" s="81"/>
      <c r="THY8" s="81"/>
      <c r="THZ8" s="81"/>
      <c r="TIA8" s="81"/>
      <c r="TIB8" s="81"/>
      <c r="TIC8" s="81"/>
      <c r="TID8" s="81"/>
      <c r="TIE8" s="81"/>
      <c r="TIF8" s="81"/>
      <c r="TIG8" s="81"/>
      <c r="TIH8" s="81"/>
      <c r="TII8" s="81"/>
      <c r="TIJ8" s="81"/>
      <c r="TIK8" s="81"/>
      <c r="TIL8" s="81"/>
      <c r="TIM8" s="81"/>
      <c r="TIN8" s="81"/>
      <c r="TIO8" s="81"/>
      <c r="TIP8" s="81"/>
      <c r="TIQ8" s="81"/>
      <c r="TIR8" s="81"/>
      <c r="TIS8" s="81"/>
      <c r="TIT8" s="81"/>
      <c r="TIU8" s="81"/>
      <c r="TIV8" s="81"/>
      <c r="TIW8" s="81"/>
      <c r="TIX8" s="81"/>
      <c r="TIY8" s="81"/>
      <c r="TIZ8" s="81"/>
      <c r="TJA8" s="81"/>
      <c r="TJB8" s="81"/>
      <c r="TJC8" s="81"/>
      <c r="TJD8" s="81"/>
      <c r="TJE8" s="81"/>
      <c r="TJF8" s="81"/>
      <c r="TJG8" s="81"/>
      <c r="TJH8" s="81"/>
      <c r="TJI8" s="81"/>
      <c r="TJJ8" s="81"/>
      <c r="TJK8" s="81"/>
      <c r="TJL8" s="81"/>
      <c r="TJM8" s="81"/>
      <c r="TJN8" s="81"/>
      <c r="TJO8" s="81"/>
      <c r="TJP8" s="81"/>
      <c r="TJQ8" s="81"/>
      <c r="TJR8" s="81"/>
      <c r="TJS8" s="81"/>
      <c r="TJT8" s="81"/>
      <c r="TJU8" s="81"/>
      <c r="TJV8" s="81"/>
      <c r="TJW8" s="81"/>
      <c r="TJX8" s="81"/>
      <c r="TJY8" s="81"/>
      <c r="TJZ8" s="81"/>
      <c r="TKA8" s="81"/>
      <c r="TKB8" s="81"/>
      <c r="TKC8" s="81"/>
      <c r="TKD8" s="81"/>
      <c r="TKE8" s="81"/>
      <c r="TKF8" s="81"/>
      <c r="TKG8" s="81"/>
      <c r="TKH8" s="81"/>
      <c r="TKI8" s="81"/>
      <c r="TKJ8" s="81"/>
      <c r="TKK8" s="81"/>
      <c r="TKL8" s="81"/>
      <c r="TKM8" s="81"/>
      <c r="TKN8" s="81"/>
      <c r="TKO8" s="81"/>
      <c r="TKP8" s="81"/>
      <c r="TKQ8" s="81"/>
      <c r="TKR8" s="81"/>
      <c r="TKS8" s="81"/>
      <c r="TKT8" s="81"/>
      <c r="TKU8" s="81"/>
      <c r="TKV8" s="81"/>
      <c r="TKW8" s="81"/>
      <c r="TKX8" s="81"/>
      <c r="TKY8" s="81"/>
      <c r="TKZ8" s="81"/>
      <c r="TLA8" s="81"/>
      <c r="TLB8" s="81"/>
      <c r="TLC8" s="81"/>
      <c r="TLD8" s="81"/>
      <c r="TLE8" s="81"/>
      <c r="TLF8" s="81"/>
      <c r="TLG8" s="81"/>
      <c r="TLH8" s="81"/>
      <c r="TLI8" s="81"/>
      <c r="TLJ8" s="81"/>
      <c r="TLK8" s="81"/>
      <c r="TLL8" s="81"/>
      <c r="TLM8" s="81"/>
      <c r="TLN8" s="81"/>
      <c r="TLO8" s="81"/>
      <c r="TLP8" s="81"/>
      <c r="TLQ8" s="81"/>
      <c r="TLR8" s="81"/>
      <c r="TLS8" s="81"/>
      <c r="TLT8" s="81"/>
      <c r="TLU8" s="81"/>
      <c r="TLV8" s="81"/>
      <c r="TLW8" s="81"/>
      <c r="TLX8" s="81"/>
      <c r="TLY8" s="81"/>
      <c r="TLZ8" s="81"/>
      <c r="TMA8" s="81"/>
      <c r="TMB8" s="81"/>
      <c r="TMC8" s="81"/>
      <c r="TMD8" s="81"/>
      <c r="TME8" s="81"/>
      <c r="TMF8" s="81"/>
      <c r="TMG8" s="81"/>
      <c r="TMH8" s="81"/>
      <c r="TMI8" s="81"/>
      <c r="TMJ8" s="81"/>
      <c r="TMK8" s="81"/>
      <c r="TML8" s="81"/>
      <c r="TMM8" s="81"/>
      <c r="TMN8" s="81"/>
      <c r="TMO8" s="81"/>
      <c r="TMP8" s="81"/>
      <c r="TMQ8" s="81"/>
      <c r="TMR8" s="81"/>
      <c r="TMS8" s="81"/>
      <c r="TMT8" s="81"/>
      <c r="TMU8" s="81"/>
      <c r="TMV8" s="81"/>
      <c r="TMW8" s="81"/>
      <c r="TMX8" s="81"/>
      <c r="TMY8" s="81"/>
      <c r="TMZ8" s="81"/>
      <c r="TNA8" s="81"/>
      <c r="TNB8" s="81"/>
      <c r="TNC8" s="81"/>
      <c r="TND8" s="81"/>
      <c r="TNE8" s="81"/>
      <c r="TNF8" s="81"/>
      <c r="TNG8" s="81"/>
      <c r="TNH8" s="81"/>
      <c r="TNI8" s="81"/>
      <c r="TNJ8" s="81"/>
      <c r="TNK8" s="81"/>
      <c r="TNL8" s="81"/>
      <c r="TNM8" s="81"/>
      <c r="TNN8" s="81"/>
      <c r="TNO8" s="81"/>
      <c r="TNP8" s="81"/>
      <c r="TNQ8" s="81"/>
      <c r="TNR8" s="81"/>
      <c r="TNS8" s="81"/>
      <c r="TNT8" s="81"/>
      <c r="TNU8" s="81"/>
      <c r="TNV8" s="81"/>
      <c r="TNW8" s="81"/>
      <c r="TNX8" s="81"/>
      <c r="TNY8" s="81"/>
      <c r="TNZ8" s="81"/>
      <c r="TOA8" s="81"/>
      <c r="TOB8" s="81"/>
      <c r="TOC8" s="81"/>
      <c r="TOD8" s="81"/>
      <c r="TOE8" s="81"/>
      <c r="TOF8" s="81"/>
      <c r="TOG8" s="81"/>
      <c r="TOH8" s="81"/>
      <c r="TOI8" s="81"/>
      <c r="TOJ8" s="81"/>
      <c r="TOK8" s="81"/>
      <c r="TOL8" s="81"/>
      <c r="TOM8" s="81"/>
      <c r="TON8" s="81"/>
      <c r="TOO8" s="81"/>
      <c r="TOP8" s="81"/>
      <c r="TOQ8" s="81"/>
      <c r="TOR8" s="81"/>
      <c r="TOS8" s="81"/>
      <c r="TOT8" s="81"/>
      <c r="TOU8" s="81"/>
      <c r="TOV8" s="81"/>
      <c r="TOW8" s="81"/>
      <c r="TOX8" s="81"/>
      <c r="TOY8" s="81"/>
      <c r="TOZ8" s="81"/>
      <c r="TPA8" s="81"/>
      <c r="TPB8" s="81"/>
      <c r="TPC8" s="81"/>
      <c r="TPD8" s="81"/>
      <c r="TPE8" s="81"/>
      <c r="TPF8" s="81"/>
      <c r="TPG8" s="81"/>
      <c r="TPH8" s="81"/>
      <c r="TPI8" s="81"/>
      <c r="TPJ8" s="81"/>
      <c r="TPK8" s="81"/>
      <c r="TPL8" s="81"/>
      <c r="TPM8" s="81"/>
      <c r="TPN8" s="81"/>
      <c r="TPO8" s="81"/>
      <c r="TPP8" s="81"/>
      <c r="TPQ8" s="81"/>
      <c r="TPR8" s="81"/>
      <c r="TPS8" s="81"/>
      <c r="TPT8" s="81"/>
      <c r="TPU8" s="81"/>
      <c r="TPV8" s="81"/>
      <c r="TPW8" s="81"/>
      <c r="TPX8" s="81"/>
      <c r="TPY8" s="81"/>
      <c r="TPZ8" s="81"/>
      <c r="TQA8" s="81"/>
      <c r="TQB8" s="81"/>
      <c r="TQC8" s="81"/>
      <c r="TQD8" s="81"/>
      <c r="TQE8" s="81"/>
      <c r="TQF8" s="81"/>
      <c r="TQG8" s="81"/>
      <c r="TQH8" s="81"/>
      <c r="TQI8" s="81"/>
      <c r="TQJ8" s="81"/>
      <c r="TQK8" s="81"/>
      <c r="TQL8" s="81"/>
      <c r="TQM8" s="81"/>
      <c r="TQN8" s="81"/>
      <c r="TQO8" s="81"/>
      <c r="TQP8" s="81"/>
      <c r="TQQ8" s="81"/>
      <c r="TQR8" s="81"/>
      <c r="TQS8" s="81"/>
      <c r="TQT8" s="81"/>
      <c r="TQU8" s="81"/>
      <c r="TQV8" s="81"/>
      <c r="TQW8" s="81"/>
      <c r="TQX8" s="81"/>
      <c r="TQY8" s="81"/>
      <c r="TQZ8" s="81"/>
      <c r="TRA8" s="81"/>
      <c r="TRB8" s="81"/>
      <c r="TRC8" s="81"/>
      <c r="TRD8" s="81"/>
      <c r="TRE8" s="81"/>
      <c r="TRF8" s="81"/>
      <c r="TRG8" s="81"/>
      <c r="TRH8" s="81"/>
      <c r="TRI8" s="81"/>
      <c r="TRJ8" s="81"/>
      <c r="TRK8" s="81"/>
      <c r="TRL8" s="81"/>
      <c r="TRM8" s="81"/>
      <c r="TRN8" s="81"/>
      <c r="TRO8" s="81"/>
      <c r="TRP8" s="81"/>
      <c r="TRQ8" s="81"/>
      <c r="TRR8" s="81"/>
      <c r="TRS8" s="81"/>
      <c r="TRT8" s="81"/>
      <c r="TRU8" s="81"/>
      <c r="TRV8" s="81"/>
      <c r="TRW8" s="81"/>
      <c r="TRX8" s="81"/>
      <c r="TRY8" s="81"/>
      <c r="TRZ8" s="81"/>
      <c r="TSA8" s="81"/>
      <c r="TSB8" s="81"/>
      <c r="TSC8" s="81"/>
      <c r="TSD8" s="81"/>
      <c r="TSE8" s="81"/>
      <c r="TSF8" s="81"/>
      <c r="TSG8" s="81"/>
      <c r="TSH8" s="81"/>
      <c r="TSI8" s="81"/>
      <c r="TSJ8" s="81"/>
      <c r="TSK8" s="81"/>
      <c r="TSL8" s="81"/>
      <c r="TSM8" s="81"/>
      <c r="TSN8" s="81"/>
      <c r="TSO8" s="81"/>
      <c r="TSP8" s="81"/>
      <c r="TSQ8" s="81"/>
      <c r="TSR8" s="81"/>
      <c r="TSS8" s="81"/>
      <c r="TST8" s="81"/>
      <c r="TSU8" s="81"/>
      <c r="TSV8" s="81"/>
      <c r="TSW8" s="81"/>
      <c r="TSX8" s="81"/>
      <c r="TSY8" s="81"/>
      <c r="TSZ8" s="81"/>
      <c r="TTA8" s="81"/>
      <c r="TTB8" s="81"/>
      <c r="TTC8" s="81"/>
      <c r="TTD8" s="81"/>
      <c r="TTE8" s="81"/>
      <c r="TTF8" s="81"/>
      <c r="TTG8" s="81"/>
      <c r="TTH8" s="81"/>
      <c r="TTI8" s="81"/>
      <c r="TTJ8" s="81"/>
      <c r="TTK8" s="81"/>
      <c r="TTL8" s="81"/>
      <c r="TTM8" s="81"/>
      <c r="TTN8" s="81"/>
      <c r="TTO8" s="81"/>
      <c r="TTP8" s="81"/>
      <c r="TTQ8" s="81"/>
      <c r="TTR8" s="81"/>
      <c r="TTS8" s="81"/>
      <c r="TTT8" s="81"/>
      <c r="TTU8" s="81"/>
      <c r="TTV8" s="81"/>
      <c r="TTW8" s="81"/>
      <c r="TTX8" s="81"/>
      <c r="TTY8" s="81"/>
      <c r="TTZ8" s="81"/>
      <c r="TUA8" s="81"/>
      <c r="TUB8" s="81"/>
      <c r="TUC8" s="81"/>
      <c r="TUD8" s="81"/>
      <c r="TUE8" s="81"/>
      <c r="TUF8" s="81"/>
      <c r="TUG8" s="81"/>
      <c r="TUH8" s="81"/>
      <c r="TUI8" s="81"/>
      <c r="TUJ8" s="81"/>
      <c r="TUK8" s="81"/>
      <c r="TUL8" s="81"/>
      <c r="TUM8" s="81"/>
      <c r="TUN8" s="81"/>
      <c r="TUO8" s="81"/>
      <c r="TUP8" s="81"/>
      <c r="TUQ8" s="81"/>
      <c r="TUR8" s="81"/>
      <c r="TUS8" s="81"/>
      <c r="TUT8" s="81"/>
      <c r="TUU8" s="81"/>
      <c r="TUV8" s="81"/>
      <c r="TUW8" s="81"/>
      <c r="TUX8" s="81"/>
      <c r="TUY8" s="81"/>
      <c r="TUZ8" s="81"/>
      <c r="TVA8" s="81"/>
      <c r="TVB8" s="81"/>
      <c r="TVC8" s="81"/>
      <c r="TVD8" s="81"/>
      <c r="TVE8" s="81"/>
      <c r="TVF8" s="81"/>
      <c r="TVG8" s="81"/>
      <c r="TVH8" s="81"/>
      <c r="TVI8" s="81"/>
      <c r="TVJ8" s="81"/>
      <c r="TVK8" s="81"/>
      <c r="TVL8" s="81"/>
      <c r="TVM8" s="81"/>
      <c r="TVN8" s="81"/>
      <c r="TVO8" s="81"/>
      <c r="TVP8" s="81"/>
      <c r="TVQ8" s="81"/>
      <c r="TVR8" s="81"/>
      <c r="TVS8" s="81"/>
      <c r="TVT8" s="81"/>
      <c r="TVU8" s="81"/>
      <c r="TVV8" s="81"/>
      <c r="TVW8" s="81"/>
      <c r="TVX8" s="81"/>
      <c r="TVY8" s="81"/>
      <c r="TVZ8" s="81"/>
      <c r="TWA8" s="81"/>
      <c r="TWB8" s="81"/>
      <c r="TWC8" s="81"/>
      <c r="TWD8" s="81"/>
      <c r="TWE8" s="81"/>
      <c r="TWF8" s="81"/>
      <c r="TWG8" s="81"/>
      <c r="TWH8" s="81"/>
      <c r="TWI8" s="81"/>
      <c r="TWJ8" s="81"/>
      <c r="TWK8" s="81"/>
      <c r="TWL8" s="81"/>
      <c r="TWM8" s="81"/>
      <c r="TWN8" s="81"/>
      <c r="TWO8" s="81"/>
      <c r="TWP8" s="81"/>
      <c r="TWQ8" s="81"/>
      <c r="TWR8" s="81"/>
      <c r="TWS8" s="81"/>
      <c r="TWT8" s="81"/>
      <c r="TWU8" s="81"/>
      <c r="TWV8" s="81"/>
      <c r="TWW8" s="81"/>
      <c r="TWX8" s="81"/>
      <c r="TWY8" s="81"/>
      <c r="TWZ8" s="81"/>
      <c r="TXA8" s="81"/>
      <c r="TXB8" s="81"/>
      <c r="TXC8" s="81"/>
      <c r="TXD8" s="81"/>
      <c r="TXE8" s="81"/>
      <c r="TXF8" s="81"/>
      <c r="TXG8" s="81"/>
      <c r="TXH8" s="81"/>
      <c r="TXI8" s="81"/>
      <c r="TXJ8" s="81"/>
      <c r="TXK8" s="81"/>
      <c r="TXL8" s="81"/>
      <c r="TXM8" s="81"/>
      <c r="TXN8" s="81"/>
      <c r="TXO8" s="81"/>
      <c r="TXP8" s="81"/>
      <c r="TXQ8" s="81"/>
      <c r="TXR8" s="81"/>
      <c r="TXS8" s="81"/>
      <c r="TXT8" s="81"/>
      <c r="TXU8" s="81"/>
      <c r="TXV8" s="81"/>
      <c r="TXW8" s="81"/>
      <c r="TXX8" s="81"/>
      <c r="TXY8" s="81"/>
      <c r="TXZ8" s="81"/>
      <c r="TYA8" s="81"/>
      <c r="TYB8" s="81"/>
      <c r="TYC8" s="81"/>
      <c r="TYD8" s="81"/>
      <c r="TYE8" s="81"/>
      <c r="TYF8" s="81"/>
      <c r="TYG8" s="81"/>
      <c r="TYH8" s="81"/>
      <c r="TYI8" s="81"/>
      <c r="TYJ8" s="81"/>
      <c r="TYK8" s="81"/>
      <c r="TYL8" s="81"/>
      <c r="TYM8" s="81"/>
      <c r="TYN8" s="81"/>
      <c r="TYO8" s="81"/>
      <c r="TYP8" s="81"/>
      <c r="TYQ8" s="81"/>
      <c r="TYR8" s="81"/>
      <c r="TYS8" s="81"/>
      <c r="TYT8" s="81"/>
      <c r="TYU8" s="81"/>
      <c r="TYV8" s="81"/>
      <c r="TYW8" s="81"/>
      <c r="TYX8" s="81"/>
      <c r="TYY8" s="81"/>
      <c r="TYZ8" s="81"/>
      <c r="TZA8" s="81"/>
      <c r="TZB8" s="81"/>
      <c r="TZC8" s="81"/>
      <c r="TZD8" s="81"/>
      <c r="TZE8" s="81"/>
      <c r="TZF8" s="81"/>
      <c r="TZG8" s="81"/>
      <c r="TZH8" s="81"/>
      <c r="TZI8" s="81"/>
      <c r="TZJ8" s="81"/>
      <c r="TZK8" s="81"/>
      <c r="TZL8" s="81"/>
      <c r="TZM8" s="81"/>
      <c r="TZN8" s="81"/>
      <c r="TZO8" s="81"/>
      <c r="TZP8" s="81"/>
      <c r="TZQ8" s="81"/>
      <c r="TZR8" s="81"/>
      <c r="TZS8" s="81"/>
      <c r="TZT8" s="81"/>
      <c r="TZU8" s="81"/>
      <c r="TZV8" s="81"/>
      <c r="TZW8" s="81"/>
      <c r="TZX8" s="81"/>
      <c r="TZY8" s="81"/>
      <c r="TZZ8" s="81"/>
      <c r="UAA8" s="81"/>
      <c r="UAB8" s="81"/>
      <c r="UAC8" s="81"/>
      <c r="UAD8" s="81"/>
      <c r="UAE8" s="81"/>
      <c r="UAF8" s="81"/>
      <c r="UAG8" s="81"/>
      <c r="UAH8" s="81"/>
      <c r="UAI8" s="81"/>
      <c r="UAJ8" s="81"/>
      <c r="UAK8" s="81"/>
      <c r="UAL8" s="81"/>
      <c r="UAM8" s="81"/>
      <c r="UAN8" s="81"/>
      <c r="UAO8" s="81"/>
      <c r="UAP8" s="81"/>
      <c r="UAQ8" s="81"/>
      <c r="UAR8" s="81"/>
      <c r="UAS8" s="81"/>
      <c r="UAT8" s="81"/>
      <c r="UAU8" s="81"/>
      <c r="UAV8" s="81"/>
      <c r="UAW8" s="81"/>
      <c r="UAX8" s="81"/>
      <c r="UAY8" s="81"/>
      <c r="UAZ8" s="81"/>
      <c r="UBA8" s="81"/>
      <c r="UBB8" s="81"/>
      <c r="UBC8" s="81"/>
      <c r="UBD8" s="81"/>
      <c r="UBE8" s="81"/>
      <c r="UBF8" s="81"/>
      <c r="UBG8" s="81"/>
      <c r="UBH8" s="81"/>
      <c r="UBI8" s="81"/>
      <c r="UBJ8" s="81"/>
      <c r="UBK8" s="81"/>
      <c r="UBL8" s="81"/>
      <c r="UBM8" s="81"/>
      <c r="UBN8" s="81"/>
      <c r="UBO8" s="81"/>
      <c r="UBP8" s="81"/>
      <c r="UBQ8" s="81"/>
      <c r="UBR8" s="81"/>
      <c r="UBS8" s="81"/>
      <c r="UBT8" s="81"/>
      <c r="UBU8" s="81"/>
      <c r="UBV8" s="81"/>
      <c r="UBW8" s="81"/>
      <c r="UBX8" s="81"/>
      <c r="UBY8" s="81"/>
      <c r="UBZ8" s="81"/>
      <c r="UCA8" s="81"/>
      <c r="UCB8" s="81"/>
      <c r="UCC8" s="81"/>
      <c r="UCD8" s="81"/>
      <c r="UCE8" s="81"/>
      <c r="UCF8" s="81"/>
      <c r="UCG8" s="81"/>
      <c r="UCH8" s="81"/>
      <c r="UCI8" s="81"/>
      <c r="UCJ8" s="81"/>
      <c r="UCK8" s="81"/>
      <c r="UCL8" s="81"/>
      <c r="UCM8" s="81"/>
      <c r="UCN8" s="81"/>
      <c r="UCO8" s="81"/>
      <c r="UCP8" s="81"/>
      <c r="UCQ8" s="81"/>
      <c r="UCR8" s="81"/>
      <c r="UCS8" s="81"/>
      <c r="UCT8" s="81"/>
      <c r="UCU8" s="81"/>
      <c r="UCV8" s="81"/>
      <c r="UCW8" s="81"/>
      <c r="UCX8" s="81"/>
      <c r="UCY8" s="81"/>
      <c r="UCZ8" s="81"/>
      <c r="UDA8" s="81"/>
      <c r="UDB8" s="81"/>
      <c r="UDC8" s="81"/>
      <c r="UDD8" s="81"/>
      <c r="UDE8" s="81"/>
      <c r="UDF8" s="81"/>
      <c r="UDG8" s="81"/>
      <c r="UDH8" s="81"/>
      <c r="UDI8" s="81"/>
      <c r="UDJ8" s="81"/>
      <c r="UDK8" s="81"/>
      <c r="UDL8" s="81"/>
      <c r="UDM8" s="81"/>
      <c r="UDN8" s="81"/>
      <c r="UDO8" s="81"/>
      <c r="UDP8" s="81"/>
      <c r="UDQ8" s="81"/>
      <c r="UDR8" s="81"/>
      <c r="UDS8" s="81"/>
      <c r="UDT8" s="81"/>
      <c r="UDU8" s="81"/>
      <c r="UDV8" s="81"/>
      <c r="UDW8" s="81"/>
      <c r="UDX8" s="81"/>
      <c r="UDY8" s="81"/>
      <c r="UDZ8" s="81"/>
      <c r="UEA8" s="81"/>
      <c r="UEB8" s="81"/>
      <c r="UEC8" s="81"/>
      <c r="UED8" s="81"/>
      <c r="UEE8" s="81"/>
      <c r="UEF8" s="81"/>
      <c r="UEG8" s="81"/>
      <c r="UEH8" s="81"/>
      <c r="UEI8" s="81"/>
      <c r="UEJ8" s="81"/>
      <c r="UEK8" s="81"/>
      <c r="UEL8" s="81"/>
      <c r="UEM8" s="81"/>
      <c r="UEN8" s="81"/>
      <c r="UEO8" s="81"/>
      <c r="UEP8" s="81"/>
      <c r="UEQ8" s="81"/>
      <c r="UER8" s="81"/>
      <c r="UES8" s="81"/>
      <c r="UET8" s="81"/>
      <c r="UEU8" s="81"/>
      <c r="UEV8" s="81"/>
      <c r="UEW8" s="81"/>
      <c r="UEX8" s="81"/>
      <c r="UEY8" s="81"/>
      <c r="UEZ8" s="81"/>
      <c r="UFA8" s="81"/>
      <c r="UFB8" s="81"/>
      <c r="UFC8" s="81"/>
      <c r="UFD8" s="81"/>
      <c r="UFE8" s="81"/>
      <c r="UFF8" s="81"/>
      <c r="UFG8" s="81"/>
      <c r="UFH8" s="81"/>
      <c r="UFI8" s="81"/>
      <c r="UFJ8" s="81"/>
      <c r="UFK8" s="81"/>
      <c r="UFL8" s="81"/>
      <c r="UFM8" s="81"/>
      <c r="UFN8" s="81"/>
      <c r="UFO8" s="81"/>
      <c r="UFP8" s="81"/>
      <c r="UFQ8" s="81"/>
      <c r="UFR8" s="81"/>
      <c r="UFS8" s="81"/>
      <c r="UFT8" s="81"/>
      <c r="UFU8" s="81"/>
      <c r="UFV8" s="81"/>
      <c r="UFW8" s="81"/>
      <c r="UFX8" s="81"/>
      <c r="UFY8" s="81"/>
      <c r="UFZ8" s="81"/>
      <c r="UGA8" s="81"/>
      <c r="UGB8" s="81"/>
      <c r="UGC8" s="81"/>
      <c r="UGD8" s="81"/>
      <c r="UGE8" s="81"/>
      <c r="UGF8" s="81"/>
      <c r="UGG8" s="81"/>
      <c r="UGH8" s="81"/>
      <c r="UGI8" s="81"/>
      <c r="UGJ8" s="81"/>
      <c r="UGK8" s="81"/>
      <c r="UGL8" s="81"/>
      <c r="UGM8" s="81"/>
      <c r="UGN8" s="81"/>
      <c r="UGO8" s="81"/>
      <c r="UGP8" s="81"/>
      <c r="UGQ8" s="81"/>
      <c r="UGR8" s="81"/>
      <c r="UGS8" s="81"/>
      <c r="UGT8" s="81"/>
      <c r="UGU8" s="81"/>
      <c r="UGV8" s="81"/>
      <c r="UGW8" s="81"/>
      <c r="UGX8" s="81"/>
      <c r="UGY8" s="81"/>
      <c r="UGZ8" s="81"/>
      <c r="UHA8" s="81"/>
      <c r="UHB8" s="81"/>
      <c r="UHC8" s="81"/>
      <c r="UHD8" s="81"/>
      <c r="UHE8" s="81"/>
      <c r="UHF8" s="81"/>
      <c r="UHG8" s="81"/>
      <c r="UHH8" s="81"/>
      <c r="UHI8" s="81"/>
      <c r="UHJ8" s="81"/>
      <c r="UHK8" s="81"/>
      <c r="UHL8" s="81"/>
      <c r="UHM8" s="81"/>
      <c r="UHN8" s="81"/>
      <c r="UHO8" s="81"/>
      <c r="UHP8" s="81"/>
      <c r="UHQ8" s="81"/>
      <c r="UHR8" s="81"/>
      <c r="UHS8" s="81"/>
      <c r="UHT8" s="81"/>
      <c r="UHU8" s="81"/>
      <c r="UHV8" s="81"/>
      <c r="UHW8" s="81"/>
      <c r="UHX8" s="81"/>
      <c r="UHY8" s="81"/>
      <c r="UHZ8" s="81"/>
      <c r="UIA8" s="81"/>
      <c r="UIB8" s="81"/>
      <c r="UIC8" s="81"/>
      <c r="UID8" s="81"/>
      <c r="UIE8" s="81"/>
      <c r="UIF8" s="81"/>
      <c r="UIG8" s="81"/>
      <c r="UIH8" s="81"/>
      <c r="UII8" s="81"/>
      <c r="UIJ8" s="81"/>
      <c r="UIK8" s="81"/>
      <c r="UIL8" s="81"/>
      <c r="UIM8" s="81"/>
      <c r="UIN8" s="81"/>
      <c r="UIO8" s="81"/>
      <c r="UIP8" s="81"/>
      <c r="UIQ8" s="81"/>
      <c r="UIR8" s="81"/>
      <c r="UIS8" s="81"/>
      <c r="UIT8" s="81"/>
      <c r="UIU8" s="81"/>
      <c r="UIV8" s="81"/>
      <c r="UIW8" s="81"/>
      <c r="UIX8" s="81"/>
      <c r="UIY8" s="81"/>
      <c r="UIZ8" s="81"/>
      <c r="UJA8" s="81"/>
      <c r="UJB8" s="81"/>
      <c r="UJC8" s="81"/>
      <c r="UJD8" s="81"/>
      <c r="UJE8" s="81"/>
      <c r="UJF8" s="81"/>
      <c r="UJG8" s="81"/>
      <c r="UJH8" s="81"/>
      <c r="UJI8" s="81"/>
      <c r="UJJ8" s="81"/>
      <c r="UJK8" s="81"/>
      <c r="UJL8" s="81"/>
      <c r="UJM8" s="81"/>
      <c r="UJN8" s="81"/>
      <c r="UJO8" s="81"/>
      <c r="UJP8" s="81"/>
      <c r="UJQ8" s="81"/>
      <c r="UJR8" s="81"/>
      <c r="UJS8" s="81"/>
      <c r="UJT8" s="81"/>
      <c r="UJU8" s="81"/>
      <c r="UJV8" s="81"/>
      <c r="UJW8" s="81"/>
      <c r="UJX8" s="81"/>
      <c r="UJY8" s="81"/>
      <c r="UJZ8" s="81"/>
      <c r="UKA8" s="81"/>
      <c r="UKB8" s="81"/>
      <c r="UKC8" s="81"/>
      <c r="UKD8" s="81"/>
      <c r="UKE8" s="81"/>
      <c r="UKF8" s="81"/>
      <c r="UKG8" s="81"/>
      <c r="UKH8" s="81"/>
      <c r="UKI8" s="81"/>
      <c r="UKJ8" s="81"/>
      <c r="UKK8" s="81"/>
      <c r="UKL8" s="81"/>
      <c r="UKM8" s="81"/>
      <c r="UKN8" s="81"/>
      <c r="UKO8" s="81"/>
      <c r="UKP8" s="81"/>
      <c r="UKQ8" s="81"/>
      <c r="UKR8" s="81"/>
      <c r="UKS8" s="81"/>
      <c r="UKT8" s="81"/>
      <c r="UKU8" s="81"/>
      <c r="UKV8" s="81"/>
      <c r="UKW8" s="81"/>
      <c r="UKX8" s="81"/>
      <c r="UKY8" s="81"/>
      <c r="UKZ8" s="81"/>
      <c r="ULA8" s="81"/>
      <c r="ULB8" s="81"/>
      <c r="ULC8" s="81"/>
      <c r="ULD8" s="81"/>
      <c r="ULE8" s="81"/>
      <c r="ULF8" s="81"/>
      <c r="ULG8" s="81"/>
      <c r="ULH8" s="81"/>
      <c r="ULI8" s="81"/>
      <c r="ULJ8" s="81"/>
      <c r="ULK8" s="81"/>
      <c r="ULL8" s="81"/>
      <c r="ULM8" s="81"/>
      <c r="ULN8" s="81"/>
      <c r="ULO8" s="81"/>
      <c r="ULP8" s="81"/>
      <c r="ULQ8" s="81"/>
      <c r="ULR8" s="81"/>
      <c r="ULS8" s="81"/>
      <c r="ULT8" s="81"/>
      <c r="ULU8" s="81"/>
      <c r="ULV8" s="81"/>
      <c r="ULW8" s="81"/>
      <c r="ULX8" s="81"/>
      <c r="ULY8" s="81"/>
      <c r="ULZ8" s="81"/>
      <c r="UMA8" s="81"/>
      <c r="UMB8" s="81"/>
      <c r="UMC8" s="81"/>
      <c r="UMD8" s="81"/>
      <c r="UME8" s="81"/>
      <c r="UMF8" s="81"/>
      <c r="UMG8" s="81"/>
      <c r="UMH8" s="81"/>
      <c r="UMI8" s="81"/>
      <c r="UMJ8" s="81"/>
      <c r="UMK8" s="81"/>
      <c r="UML8" s="81"/>
      <c r="UMM8" s="81"/>
      <c r="UMN8" s="81"/>
      <c r="UMO8" s="81"/>
      <c r="UMP8" s="81"/>
      <c r="UMQ8" s="81"/>
      <c r="UMR8" s="81"/>
      <c r="UMS8" s="81"/>
      <c r="UMT8" s="81"/>
      <c r="UMU8" s="81"/>
      <c r="UMV8" s="81"/>
      <c r="UMW8" s="81"/>
      <c r="UMX8" s="81"/>
      <c r="UMY8" s="81"/>
      <c r="UMZ8" s="81"/>
      <c r="UNA8" s="81"/>
      <c r="UNB8" s="81"/>
      <c r="UNC8" s="81"/>
      <c r="UND8" s="81"/>
      <c r="UNE8" s="81"/>
      <c r="UNF8" s="81"/>
      <c r="UNG8" s="81"/>
      <c r="UNH8" s="81"/>
      <c r="UNI8" s="81"/>
      <c r="UNJ8" s="81"/>
      <c r="UNK8" s="81"/>
      <c r="UNL8" s="81"/>
      <c r="UNM8" s="81"/>
      <c r="UNN8" s="81"/>
      <c r="UNO8" s="81"/>
      <c r="UNP8" s="81"/>
      <c r="UNQ8" s="81"/>
      <c r="UNR8" s="81"/>
      <c r="UNS8" s="81"/>
      <c r="UNT8" s="81"/>
      <c r="UNU8" s="81"/>
      <c r="UNV8" s="81"/>
      <c r="UNW8" s="81"/>
      <c r="UNX8" s="81"/>
      <c r="UNY8" s="81"/>
      <c r="UNZ8" s="81"/>
      <c r="UOA8" s="81"/>
      <c r="UOB8" s="81"/>
      <c r="UOC8" s="81"/>
      <c r="UOD8" s="81"/>
      <c r="UOE8" s="81"/>
      <c r="UOF8" s="81"/>
      <c r="UOG8" s="81"/>
      <c r="UOH8" s="81"/>
      <c r="UOI8" s="81"/>
      <c r="UOJ8" s="81"/>
      <c r="UOK8" s="81"/>
      <c r="UOL8" s="81"/>
      <c r="UOM8" s="81"/>
      <c r="UON8" s="81"/>
      <c r="UOO8" s="81"/>
      <c r="UOP8" s="81"/>
      <c r="UOQ8" s="81"/>
      <c r="UOR8" s="81"/>
      <c r="UOS8" s="81"/>
      <c r="UOT8" s="81"/>
      <c r="UOU8" s="81"/>
      <c r="UOV8" s="81"/>
      <c r="UOW8" s="81"/>
      <c r="UOX8" s="81"/>
      <c r="UOY8" s="81"/>
      <c r="UOZ8" s="81"/>
      <c r="UPA8" s="81"/>
      <c r="UPB8" s="81"/>
      <c r="UPC8" s="81"/>
      <c r="UPD8" s="81"/>
      <c r="UPE8" s="81"/>
      <c r="UPF8" s="81"/>
      <c r="UPG8" s="81"/>
      <c r="UPH8" s="81"/>
      <c r="UPI8" s="81"/>
      <c r="UPJ8" s="81"/>
      <c r="UPK8" s="81"/>
      <c r="UPL8" s="81"/>
      <c r="UPM8" s="81"/>
      <c r="UPN8" s="81"/>
      <c r="UPO8" s="81"/>
      <c r="UPP8" s="81"/>
      <c r="UPQ8" s="81"/>
      <c r="UPR8" s="81"/>
      <c r="UPS8" s="81"/>
      <c r="UPT8" s="81"/>
      <c r="UPU8" s="81"/>
      <c r="UPV8" s="81"/>
      <c r="UPW8" s="81"/>
      <c r="UPX8" s="81"/>
      <c r="UPY8" s="81"/>
      <c r="UPZ8" s="81"/>
      <c r="UQA8" s="81"/>
      <c r="UQB8" s="81"/>
      <c r="UQC8" s="81"/>
      <c r="UQD8" s="81"/>
      <c r="UQE8" s="81"/>
      <c r="UQF8" s="81"/>
      <c r="UQG8" s="81"/>
      <c r="UQH8" s="81"/>
      <c r="UQI8" s="81"/>
      <c r="UQJ8" s="81"/>
      <c r="UQK8" s="81"/>
      <c r="UQL8" s="81"/>
      <c r="UQM8" s="81"/>
      <c r="UQN8" s="81"/>
      <c r="UQO8" s="81"/>
      <c r="UQP8" s="81"/>
      <c r="UQQ8" s="81"/>
      <c r="UQR8" s="81"/>
      <c r="UQS8" s="81"/>
      <c r="UQT8" s="81"/>
      <c r="UQU8" s="81"/>
      <c r="UQV8" s="81"/>
      <c r="UQW8" s="81"/>
      <c r="UQX8" s="81"/>
      <c r="UQY8" s="81"/>
      <c r="UQZ8" s="81"/>
      <c r="URA8" s="81"/>
      <c r="URB8" s="81"/>
      <c r="URC8" s="81"/>
      <c r="URD8" s="81"/>
      <c r="URE8" s="81"/>
      <c r="URF8" s="81"/>
      <c r="URG8" s="81"/>
      <c r="URH8" s="81"/>
      <c r="URI8" s="81"/>
      <c r="URJ8" s="81"/>
      <c r="URK8" s="81"/>
      <c r="URL8" s="81"/>
      <c r="URM8" s="81"/>
      <c r="URN8" s="81"/>
      <c r="URO8" s="81"/>
      <c r="URP8" s="81"/>
      <c r="URQ8" s="81"/>
      <c r="URR8" s="81"/>
      <c r="URS8" s="81"/>
      <c r="URT8" s="81"/>
      <c r="URU8" s="81"/>
      <c r="URV8" s="81"/>
      <c r="URW8" s="81"/>
      <c r="URX8" s="81"/>
      <c r="URY8" s="81"/>
      <c r="URZ8" s="81"/>
      <c r="USA8" s="81"/>
      <c r="USB8" s="81"/>
      <c r="USC8" s="81"/>
      <c r="USD8" s="81"/>
      <c r="USE8" s="81"/>
      <c r="USF8" s="81"/>
      <c r="USG8" s="81"/>
      <c r="USH8" s="81"/>
      <c r="USI8" s="81"/>
      <c r="USJ8" s="81"/>
      <c r="USK8" s="81"/>
      <c r="USL8" s="81"/>
      <c r="USM8" s="81"/>
      <c r="USN8" s="81"/>
      <c r="USO8" s="81"/>
      <c r="USP8" s="81"/>
      <c r="USQ8" s="81"/>
      <c r="USR8" s="81"/>
      <c r="USS8" s="81"/>
      <c r="UST8" s="81"/>
      <c r="USU8" s="81"/>
      <c r="USV8" s="81"/>
      <c r="USW8" s="81"/>
      <c r="USX8" s="81"/>
      <c r="USY8" s="81"/>
      <c r="USZ8" s="81"/>
      <c r="UTA8" s="81"/>
      <c r="UTB8" s="81"/>
      <c r="UTC8" s="81"/>
      <c r="UTD8" s="81"/>
      <c r="UTE8" s="81"/>
      <c r="UTF8" s="81"/>
      <c r="UTG8" s="81"/>
      <c r="UTH8" s="81"/>
      <c r="UTI8" s="81"/>
      <c r="UTJ8" s="81"/>
      <c r="UTK8" s="81"/>
      <c r="UTL8" s="81"/>
      <c r="UTM8" s="81"/>
      <c r="UTN8" s="81"/>
      <c r="UTO8" s="81"/>
      <c r="UTP8" s="81"/>
      <c r="UTQ8" s="81"/>
      <c r="UTR8" s="81"/>
      <c r="UTS8" s="81"/>
      <c r="UTT8" s="81"/>
      <c r="UTU8" s="81"/>
      <c r="UTV8" s="81"/>
      <c r="UTW8" s="81"/>
      <c r="UTX8" s="81"/>
      <c r="UTY8" s="81"/>
      <c r="UTZ8" s="81"/>
      <c r="UUA8" s="81"/>
      <c r="UUB8" s="81"/>
      <c r="UUC8" s="81"/>
      <c r="UUD8" s="81"/>
      <c r="UUE8" s="81"/>
      <c r="UUF8" s="81"/>
      <c r="UUG8" s="81"/>
      <c r="UUH8" s="81"/>
      <c r="UUI8" s="81"/>
      <c r="UUJ8" s="81"/>
      <c r="UUK8" s="81"/>
      <c r="UUL8" s="81"/>
      <c r="UUM8" s="81"/>
      <c r="UUN8" s="81"/>
      <c r="UUO8" s="81"/>
      <c r="UUP8" s="81"/>
      <c r="UUQ8" s="81"/>
      <c r="UUR8" s="81"/>
      <c r="UUS8" s="81"/>
      <c r="UUT8" s="81"/>
      <c r="UUU8" s="81"/>
      <c r="UUV8" s="81"/>
      <c r="UUW8" s="81"/>
      <c r="UUX8" s="81"/>
      <c r="UUY8" s="81"/>
      <c r="UUZ8" s="81"/>
      <c r="UVA8" s="81"/>
      <c r="UVB8" s="81"/>
      <c r="UVC8" s="81"/>
      <c r="UVD8" s="81"/>
      <c r="UVE8" s="81"/>
      <c r="UVF8" s="81"/>
      <c r="UVG8" s="81"/>
      <c r="UVH8" s="81"/>
      <c r="UVI8" s="81"/>
      <c r="UVJ8" s="81"/>
      <c r="UVK8" s="81"/>
      <c r="UVL8" s="81"/>
      <c r="UVM8" s="81"/>
      <c r="UVN8" s="81"/>
      <c r="UVO8" s="81"/>
      <c r="UVP8" s="81"/>
      <c r="UVQ8" s="81"/>
      <c r="UVR8" s="81"/>
      <c r="UVS8" s="81"/>
      <c r="UVT8" s="81"/>
      <c r="UVU8" s="81"/>
      <c r="UVV8" s="81"/>
      <c r="UVW8" s="81"/>
      <c r="UVX8" s="81"/>
      <c r="UVY8" s="81"/>
      <c r="UVZ8" s="81"/>
      <c r="UWA8" s="81"/>
      <c r="UWB8" s="81"/>
      <c r="UWC8" s="81"/>
      <c r="UWD8" s="81"/>
      <c r="UWE8" s="81"/>
      <c r="UWF8" s="81"/>
      <c r="UWG8" s="81"/>
      <c r="UWH8" s="81"/>
      <c r="UWI8" s="81"/>
      <c r="UWJ8" s="81"/>
      <c r="UWK8" s="81"/>
      <c r="UWL8" s="81"/>
      <c r="UWM8" s="81"/>
      <c r="UWN8" s="81"/>
      <c r="UWO8" s="81"/>
      <c r="UWP8" s="81"/>
      <c r="UWQ8" s="81"/>
      <c r="UWR8" s="81"/>
      <c r="UWS8" s="81"/>
      <c r="UWT8" s="81"/>
      <c r="UWU8" s="81"/>
      <c r="UWV8" s="81"/>
      <c r="UWW8" s="81"/>
      <c r="UWX8" s="81"/>
      <c r="UWY8" s="81"/>
      <c r="UWZ8" s="81"/>
      <c r="UXA8" s="81"/>
      <c r="UXB8" s="81"/>
      <c r="UXC8" s="81"/>
      <c r="UXD8" s="81"/>
      <c r="UXE8" s="81"/>
      <c r="UXF8" s="81"/>
      <c r="UXG8" s="81"/>
      <c r="UXH8" s="81"/>
      <c r="UXI8" s="81"/>
      <c r="UXJ8" s="81"/>
      <c r="UXK8" s="81"/>
      <c r="UXL8" s="81"/>
      <c r="UXM8" s="81"/>
      <c r="UXN8" s="81"/>
      <c r="UXO8" s="81"/>
      <c r="UXP8" s="81"/>
      <c r="UXQ8" s="81"/>
      <c r="UXR8" s="81"/>
      <c r="UXS8" s="81"/>
      <c r="UXT8" s="81"/>
      <c r="UXU8" s="81"/>
      <c r="UXV8" s="81"/>
      <c r="UXW8" s="81"/>
      <c r="UXX8" s="81"/>
      <c r="UXY8" s="81"/>
      <c r="UXZ8" s="81"/>
      <c r="UYA8" s="81"/>
      <c r="UYB8" s="81"/>
      <c r="UYC8" s="81"/>
      <c r="UYD8" s="81"/>
      <c r="UYE8" s="81"/>
      <c r="UYF8" s="81"/>
      <c r="UYG8" s="81"/>
      <c r="UYH8" s="81"/>
      <c r="UYI8" s="81"/>
      <c r="UYJ8" s="81"/>
      <c r="UYK8" s="81"/>
      <c r="UYL8" s="81"/>
      <c r="UYM8" s="81"/>
      <c r="UYN8" s="81"/>
      <c r="UYO8" s="81"/>
      <c r="UYP8" s="81"/>
      <c r="UYQ8" s="81"/>
      <c r="UYR8" s="81"/>
      <c r="UYS8" s="81"/>
      <c r="UYT8" s="81"/>
      <c r="UYU8" s="81"/>
      <c r="UYV8" s="81"/>
      <c r="UYW8" s="81"/>
      <c r="UYX8" s="81"/>
      <c r="UYY8" s="81"/>
      <c r="UYZ8" s="81"/>
      <c r="UZA8" s="81"/>
      <c r="UZB8" s="81"/>
      <c r="UZC8" s="81"/>
      <c r="UZD8" s="81"/>
      <c r="UZE8" s="81"/>
      <c r="UZF8" s="81"/>
      <c r="UZG8" s="81"/>
      <c r="UZH8" s="81"/>
      <c r="UZI8" s="81"/>
      <c r="UZJ8" s="81"/>
      <c r="UZK8" s="81"/>
      <c r="UZL8" s="81"/>
      <c r="UZM8" s="81"/>
      <c r="UZN8" s="81"/>
      <c r="UZO8" s="81"/>
      <c r="UZP8" s="81"/>
      <c r="UZQ8" s="81"/>
      <c r="UZR8" s="81"/>
      <c r="UZS8" s="81"/>
      <c r="UZT8" s="81"/>
      <c r="UZU8" s="81"/>
      <c r="UZV8" s="81"/>
      <c r="UZW8" s="81"/>
      <c r="UZX8" s="81"/>
      <c r="UZY8" s="81"/>
      <c r="UZZ8" s="81"/>
      <c r="VAA8" s="81"/>
      <c r="VAB8" s="81"/>
      <c r="VAC8" s="81"/>
      <c r="VAD8" s="81"/>
      <c r="VAE8" s="81"/>
      <c r="VAF8" s="81"/>
      <c r="VAG8" s="81"/>
      <c r="VAH8" s="81"/>
      <c r="VAI8" s="81"/>
      <c r="VAJ8" s="81"/>
      <c r="VAK8" s="81"/>
      <c r="VAL8" s="81"/>
      <c r="VAM8" s="81"/>
      <c r="VAN8" s="81"/>
      <c r="VAO8" s="81"/>
      <c r="VAP8" s="81"/>
      <c r="VAQ8" s="81"/>
      <c r="VAR8" s="81"/>
      <c r="VAS8" s="81"/>
      <c r="VAT8" s="81"/>
      <c r="VAU8" s="81"/>
      <c r="VAV8" s="81"/>
      <c r="VAW8" s="81"/>
      <c r="VAX8" s="81"/>
      <c r="VAY8" s="81"/>
      <c r="VAZ8" s="81"/>
      <c r="VBA8" s="81"/>
      <c r="VBB8" s="81"/>
      <c r="VBC8" s="81"/>
      <c r="VBD8" s="81"/>
      <c r="VBE8" s="81"/>
      <c r="VBF8" s="81"/>
      <c r="VBG8" s="81"/>
      <c r="VBH8" s="81"/>
      <c r="VBI8" s="81"/>
      <c r="VBJ8" s="81"/>
      <c r="VBK8" s="81"/>
      <c r="VBL8" s="81"/>
      <c r="VBM8" s="81"/>
      <c r="VBN8" s="81"/>
      <c r="VBO8" s="81"/>
      <c r="VBP8" s="81"/>
      <c r="VBQ8" s="81"/>
      <c r="VBR8" s="81"/>
      <c r="VBS8" s="81"/>
      <c r="VBT8" s="81"/>
      <c r="VBU8" s="81"/>
      <c r="VBV8" s="81"/>
      <c r="VBW8" s="81"/>
      <c r="VBX8" s="81"/>
      <c r="VBY8" s="81"/>
      <c r="VBZ8" s="81"/>
      <c r="VCA8" s="81"/>
      <c r="VCB8" s="81"/>
      <c r="VCC8" s="81"/>
      <c r="VCD8" s="81"/>
      <c r="VCE8" s="81"/>
      <c r="VCF8" s="81"/>
      <c r="VCG8" s="81"/>
      <c r="VCH8" s="81"/>
      <c r="VCI8" s="81"/>
      <c r="VCJ8" s="81"/>
      <c r="VCK8" s="81"/>
      <c r="VCL8" s="81"/>
      <c r="VCM8" s="81"/>
      <c r="VCN8" s="81"/>
      <c r="VCO8" s="81"/>
      <c r="VCP8" s="81"/>
      <c r="VCQ8" s="81"/>
      <c r="VCR8" s="81"/>
      <c r="VCS8" s="81"/>
      <c r="VCT8" s="81"/>
      <c r="VCU8" s="81"/>
      <c r="VCV8" s="81"/>
      <c r="VCW8" s="81"/>
      <c r="VCX8" s="81"/>
      <c r="VCY8" s="81"/>
      <c r="VCZ8" s="81"/>
      <c r="VDA8" s="81"/>
      <c r="VDB8" s="81"/>
      <c r="VDC8" s="81"/>
      <c r="VDD8" s="81"/>
      <c r="VDE8" s="81"/>
      <c r="VDF8" s="81"/>
      <c r="VDG8" s="81"/>
      <c r="VDH8" s="81"/>
      <c r="VDI8" s="81"/>
      <c r="VDJ8" s="81"/>
      <c r="VDK8" s="81"/>
      <c r="VDL8" s="81"/>
      <c r="VDM8" s="81"/>
      <c r="VDN8" s="81"/>
      <c r="VDO8" s="81"/>
      <c r="VDP8" s="81"/>
      <c r="VDQ8" s="81"/>
      <c r="VDR8" s="81"/>
      <c r="VDS8" s="81"/>
      <c r="VDT8" s="81"/>
      <c r="VDU8" s="81"/>
      <c r="VDV8" s="81"/>
      <c r="VDW8" s="81"/>
      <c r="VDX8" s="81"/>
      <c r="VDY8" s="81"/>
      <c r="VDZ8" s="81"/>
      <c r="VEA8" s="81"/>
      <c r="VEB8" s="81"/>
      <c r="VEC8" s="81"/>
      <c r="VED8" s="81"/>
      <c r="VEE8" s="81"/>
      <c r="VEF8" s="81"/>
      <c r="VEG8" s="81"/>
      <c r="VEH8" s="81"/>
      <c r="VEI8" s="81"/>
      <c r="VEJ8" s="81"/>
      <c r="VEK8" s="81"/>
      <c r="VEL8" s="81"/>
      <c r="VEM8" s="81"/>
      <c r="VEN8" s="81"/>
      <c r="VEO8" s="81"/>
      <c r="VEP8" s="81"/>
      <c r="VEQ8" s="81"/>
      <c r="VER8" s="81"/>
      <c r="VES8" s="81"/>
      <c r="VET8" s="81"/>
      <c r="VEU8" s="81"/>
      <c r="VEV8" s="81"/>
      <c r="VEW8" s="81"/>
      <c r="VEX8" s="81"/>
      <c r="VEY8" s="81"/>
      <c r="VEZ8" s="81"/>
      <c r="VFA8" s="81"/>
      <c r="VFB8" s="81"/>
      <c r="VFC8" s="81"/>
      <c r="VFD8" s="81"/>
      <c r="VFE8" s="81"/>
      <c r="VFF8" s="81"/>
      <c r="VFG8" s="81"/>
      <c r="VFH8" s="81"/>
      <c r="VFI8" s="81"/>
      <c r="VFJ8" s="81"/>
      <c r="VFK8" s="81"/>
      <c r="VFL8" s="81"/>
      <c r="VFM8" s="81"/>
      <c r="VFN8" s="81"/>
      <c r="VFO8" s="81"/>
      <c r="VFP8" s="81"/>
      <c r="VFQ8" s="81"/>
      <c r="VFR8" s="81"/>
      <c r="VFS8" s="81"/>
      <c r="VFT8" s="81"/>
      <c r="VFU8" s="81"/>
      <c r="VFV8" s="81"/>
      <c r="VFW8" s="81"/>
      <c r="VFX8" s="81"/>
      <c r="VFY8" s="81"/>
      <c r="VFZ8" s="81"/>
      <c r="VGA8" s="81"/>
      <c r="VGB8" s="81"/>
      <c r="VGC8" s="81"/>
      <c r="VGD8" s="81"/>
      <c r="VGE8" s="81"/>
      <c r="VGF8" s="81"/>
      <c r="VGG8" s="81"/>
      <c r="VGH8" s="81"/>
      <c r="VGI8" s="81"/>
      <c r="VGJ8" s="81"/>
      <c r="VGK8" s="81"/>
      <c r="VGL8" s="81"/>
      <c r="VGM8" s="81"/>
      <c r="VGN8" s="81"/>
      <c r="VGO8" s="81"/>
      <c r="VGP8" s="81"/>
      <c r="VGQ8" s="81"/>
      <c r="VGR8" s="81"/>
      <c r="VGS8" s="81"/>
      <c r="VGT8" s="81"/>
      <c r="VGU8" s="81"/>
      <c r="VGV8" s="81"/>
      <c r="VGW8" s="81"/>
      <c r="VGX8" s="81"/>
      <c r="VGY8" s="81"/>
      <c r="VGZ8" s="81"/>
      <c r="VHA8" s="81"/>
      <c r="VHB8" s="81"/>
      <c r="VHC8" s="81"/>
      <c r="VHD8" s="81"/>
      <c r="VHE8" s="81"/>
      <c r="VHF8" s="81"/>
      <c r="VHG8" s="81"/>
      <c r="VHH8" s="81"/>
      <c r="VHI8" s="81"/>
      <c r="VHJ8" s="81"/>
      <c r="VHK8" s="81"/>
      <c r="VHL8" s="81"/>
      <c r="VHM8" s="81"/>
      <c r="VHN8" s="81"/>
      <c r="VHO8" s="81"/>
      <c r="VHP8" s="81"/>
      <c r="VHQ8" s="81"/>
      <c r="VHR8" s="81"/>
      <c r="VHS8" s="81"/>
      <c r="VHT8" s="81"/>
      <c r="VHU8" s="81"/>
      <c r="VHV8" s="81"/>
      <c r="VHW8" s="81"/>
      <c r="VHX8" s="81"/>
      <c r="VHY8" s="81"/>
      <c r="VHZ8" s="81"/>
      <c r="VIA8" s="81"/>
      <c r="VIB8" s="81"/>
      <c r="VIC8" s="81"/>
      <c r="VID8" s="81"/>
      <c r="VIE8" s="81"/>
      <c r="VIF8" s="81"/>
      <c r="VIG8" s="81"/>
      <c r="VIH8" s="81"/>
      <c r="VII8" s="81"/>
      <c r="VIJ8" s="81"/>
      <c r="VIK8" s="81"/>
      <c r="VIL8" s="81"/>
      <c r="VIM8" s="81"/>
      <c r="VIN8" s="81"/>
      <c r="VIO8" s="81"/>
      <c r="VIP8" s="81"/>
      <c r="VIQ8" s="81"/>
      <c r="VIR8" s="81"/>
      <c r="VIS8" s="81"/>
      <c r="VIT8" s="81"/>
      <c r="VIU8" s="81"/>
      <c r="VIV8" s="81"/>
      <c r="VIW8" s="81"/>
      <c r="VIX8" s="81"/>
      <c r="VIY8" s="81"/>
      <c r="VIZ8" s="81"/>
      <c r="VJA8" s="81"/>
      <c r="VJB8" s="81"/>
      <c r="VJC8" s="81"/>
      <c r="VJD8" s="81"/>
      <c r="VJE8" s="81"/>
      <c r="VJF8" s="81"/>
      <c r="VJG8" s="81"/>
      <c r="VJH8" s="81"/>
      <c r="VJI8" s="81"/>
      <c r="VJJ8" s="81"/>
      <c r="VJK8" s="81"/>
      <c r="VJL8" s="81"/>
      <c r="VJM8" s="81"/>
      <c r="VJN8" s="81"/>
      <c r="VJO8" s="81"/>
      <c r="VJP8" s="81"/>
      <c r="VJQ8" s="81"/>
      <c r="VJR8" s="81"/>
      <c r="VJS8" s="81"/>
      <c r="VJT8" s="81"/>
      <c r="VJU8" s="81"/>
      <c r="VJV8" s="81"/>
      <c r="VJW8" s="81"/>
      <c r="VJX8" s="81"/>
      <c r="VJY8" s="81"/>
      <c r="VJZ8" s="81"/>
      <c r="VKA8" s="81"/>
      <c r="VKB8" s="81"/>
      <c r="VKC8" s="81"/>
      <c r="VKD8" s="81"/>
      <c r="VKE8" s="81"/>
      <c r="VKF8" s="81"/>
      <c r="VKG8" s="81"/>
      <c r="VKH8" s="81"/>
      <c r="VKI8" s="81"/>
      <c r="VKJ8" s="81"/>
      <c r="VKK8" s="81"/>
      <c r="VKL8" s="81"/>
      <c r="VKM8" s="81"/>
      <c r="VKN8" s="81"/>
      <c r="VKO8" s="81"/>
      <c r="VKP8" s="81"/>
      <c r="VKQ8" s="81"/>
      <c r="VKR8" s="81"/>
      <c r="VKS8" s="81"/>
      <c r="VKT8" s="81"/>
      <c r="VKU8" s="81"/>
      <c r="VKV8" s="81"/>
      <c r="VKW8" s="81"/>
      <c r="VKX8" s="81"/>
      <c r="VKY8" s="81"/>
      <c r="VKZ8" s="81"/>
      <c r="VLA8" s="81"/>
      <c r="VLB8" s="81"/>
      <c r="VLC8" s="81"/>
      <c r="VLD8" s="81"/>
      <c r="VLE8" s="81"/>
      <c r="VLF8" s="81"/>
      <c r="VLG8" s="81"/>
      <c r="VLH8" s="81"/>
      <c r="VLI8" s="81"/>
      <c r="VLJ8" s="81"/>
      <c r="VLK8" s="81"/>
      <c r="VLL8" s="81"/>
      <c r="VLM8" s="81"/>
      <c r="VLN8" s="81"/>
      <c r="VLO8" s="81"/>
      <c r="VLP8" s="81"/>
      <c r="VLQ8" s="81"/>
      <c r="VLR8" s="81"/>
      <c r="VLS8" s="81"/>
      <c r="VLT8" s="81"/>
      <c r="VLU8" s="81"/>
      <c r="VLV8" s="81"/>
      <c r="VLW8" s="81"/>
      <c r="VLX8" s="81"/>
      <c r="VLY8" s="81"/>
      <c r="VLZ8" s="81"/>
      <c r="VMA8" s="81"/>
      <c r="VMB8" s="81"/>
      <c r="VMC8" s="81"/>
      <c r="VMD8" s="81"/>
      <c r="VME8" s="81"/>
      <c r="VMF8" s="81"/>
      <c r="VMG8" s="81"/>
      <c r="VMH8" s="81"/>
      <c r="VMI8" s="81"/>
      <c r="VMJ8" s="81"/>
      <c r="VMK8" s="81"/>
      <c r="VML8" s="81"/>
      <c r="VMM8" s="81"/>
      <c r="VMN8" s="81"/>
      <c r="VMO8" s="81"/>
      <c r="VMP8" s="81"/>
      <c r="VMQ8" s="81"/>
      <c r="VMR8" s="81"/>
      <c r="VMS8" s="81"/>
      <c r="VMT8" s="81"/>
      <c r="VMU8" s="81"/>
      <c r="VMV8" s="81"/>
      <c r="VMW8" s="81"/>
      <c r="VMX8" s="81"/>
      <c r="VMY8" s="81"/>
      <c r="VMZ8" s="81"/>
      <c r="VNA8" s="81"/>
      <c r="VNB8" s="81"/>
      <c r="VNC8" s="81"/>
      <c r="VND8" s="81"/>
      <c r="VNE8" s="81"/>
      <c r="VNF8" s="81"/>
      <c r="VNG8" s="81"/>
      <c r="VNH8" s="81"/>
      <c r="VNI8" s="81"/>
      <c r="VNJ8" s="81"/>
      <c r="VNK8" s="81"/>
      <c r="VNL8" s="81"/>
      <c r="VNM8" s="81"/>
      <c r="VNN8" s="81"/>
      <c r="VNO8" s="81"/>
      <c r="VNP8" s="81"/>
      <c r="VNQ8" s="81"/>
      <c r="VNR8" s="81"/>
      <c r="VNS8" s="81"/>
      <c r="VNT8" s="81"/>
      <c r="VNU8" s="81"/>
      <c r="VNV8" s="81"/>
      <c r="VNW8" s="81"/>
      <c r="VNX8" s="81"/>
      <c r="VNY8" s="81"/>
      <c r="VNZ8" s="81"/>
      <c r="VOA8" s="81"/>
      <c r="VOB8" s="81"/>
      <c r="VOC8" s="81"/>
      <c r="VOD8" s="81"/>
      <c r="VOE8" s="81"/>
      <c r="VOF8" s="81"/>
      <c r="VOG8" s="81"/>
      <c r="VOH8" s="81"/>
      <c r="VOI8" s="81"/>
      <c r="VOJ8" s="81"/>
      <c r="VOK8" s="81"/>
      <c r="VOL8" s="81"/>
      <c r="VOM8" s="81"/>
      <c r="VON8" s="81"/>
      <c r="VOO8" s="81"/>
      <c r="VOP8" s="81"/>
      <c r="VOQ8" s="81"/>
      <c r="VOR8" s="81"/>
      <c r="VOS8" s="81"/>
      <c r="VOT8" s="81"/>
      <c r="VOU8" s="81"/>
      <c r="VOV8" s="81"/>
      <c r="VOW8" s="81"/>
      <c r="VOX8" s="81"/>
      <c r="VOY8" s="81"/>
      <c r="VOZ8" s="81"/>
      <c r="VPA8" s="81"/>
      <c r="VPB8" s="81"/>
      <c r="VPC8" s="81"/>
      <c r="VPD8" s="81"/>
      <c r="VPE8" s="81"/>
      <c r="VPF8" s="81"/>
      <c r="VPG8" s="81"/>
      <c r="VPH8" s="81"/>
      <c r="VPI8" s="81"/>
      <c r="VPJ8" s="81"/>
      <c r="VPK8" s="81"/>
      <c r="VPL8" s="81"/>
      <c r="VPM8" s="81"/>
      <c r="VPN8" s="81"/>
      <c r="VPO8" s="81"/>
      <c r="VPP8" s="81"/>
      <c r="VPQ8" s="81"/>
      <c r="VPR8" s="81"/>
      <c r="VPS8" s="81"/>
      <c r="VPT8" s="81"/>
      <c r="VPU8" s="81"/>
      <c r="VPV8" s="81"/>
      <c r="VPW8" s="81"/>
      <c r="VPX8" s="81"/>
      <c r="VPY8" s="81"/>
      <c r="VPZ8" s="81"/>
      <c r="VQA8" s="81"/>
      <c r="VQB8" s="81"/>
      <c r="VQC8" s="81"/>
      <c r="VQD8" s="81"/>
      <c r="VQE8" s="81"/>
      <c r="VQF8" s="81"/>
      <c r="VQG8" s="81"/>
      <c r="VQH8" s="81"/>
      <c r="VQI8" s="81"/>
      <c r="VQJ8" s="81"/>
      <c r="VQK8" s="81"/>
      <c r="VQL8" s="81"/>
      <c r="VQM8" s="81"/>
      <c r="VQN8" s="81"/>
      <c r="VQO8" s="81"/>
      <c r="VQP8" s="81"/>
      <c r="VQQ8" s="81"/>
      <c r="VQR8" s="81"/>
      <c r="VQS8" s="81"/>
      <c r="VQT8" s="81"/>
      <c r="VQU8" s="81"/>
      <c r="VQV8" s="81"/>
      <c r="VQW8" s="81"/>
      <c r="VQX8" s="81"/>
      <c r="VQY8" s="81"/>
      <c r="VQZ8" s="81"/>
      <c r="VRA8" s="81"/>
      <c r="VRB8" s="81"/>
      <c r="VRC8" s="81"/>
      <c r="VRD8" s="81"/>
      <c r="VRE8" s="81"/>
      <c r="VRF8" s="81"/>
      <c r="VRG8" s="81"/>
      <c r="VRH8" s="81"/>
      <c r="VRI8" s="81"/>
      <c r="VRJ8" s="81"/>
      <c r="VRK8" s="81"/>
      <c r="VRL8" s="81"/>
      <c r="VRM8" s="81"/>
      <c r="VRN8" s="81"/>
      <c r="VRO8" s="81"/>
      <c r="VRP8" s="81"/>
      <c r="VRQ8" s="81"/>
      <c r="VRR8" s="81"/>
      <c r="VRS8" s="81"/>
      <c r="VRT8" s="81"/>
      <c r="VRU8" s="81"/>
      <c r="VRV8" s="81"/>
      <c r="VRW8" s="81"/>
      <c r="VRX8" s="81"/>
      <c r="VRY8" s="81"/>
      <c r="VRZ8" s="81"/>
      <c r="VSA8" s="81"/>
      <c r="VSB8" s="81"/>
      <c r="VSC8" s="81"/>
      <c r="VSD8" s="81"/>
      <c r="VSE8" s="81"/>
      <c r="VSF8" s="81"/>
      <c r="VSG8" s="81"/>
      <c r="VSH8" s="81"/>
      <c r="VSI8" s="81"/>
      <c r="VSJ8" s="81"/>
      <c r="VSK8" s="81"/>
      <c r="VSL8" s="81"/>
      <c r="VSM8" s="81"/>
      <c r="VSN8" s="81"/>
      <c r="VSO8" s="81"/>
      <c r="VSP8" s="81"/>
      <c r="VSQ8" s="81"/>
      <c r="VSR8" s="81"/>
      <c r="VSS8" s="81"/>
      <c r="VST8" s="81"/>
      <c r="VSU8" s="81"/>
      <c r="VSV8" s="81"/>
      <c r="VSW8" s="81"/>
      <c r="VSX8" s="81"/>
      <c r="VSY8" s="81"/>
      <c r="VSZ8" s="81"/>
      <c r="VTA8" s="81"/>
      <c r="VTB8" s="81"/>
      <c r="VTC8" s="81"/>
      <c r="VTD8" s="81"/>
      <c r="VTE8" s="81"/>
      <c r="VTF8" s="81"/>
      <c r="VTG8" s="81"/>
      <c r="VTH8" s="81"/>
      <c r="VTI8" s="81"/>
      <c r="VTJ8" s="81"/>
      <c r="VTK8" s="81"/>
      <c r="VTL8" s="81"/>
      <c r="VTM8" s="81"/>
      <c r="VTN8" s="81"/>
      <c r="VTO8" s="81"/>
      <c r="VTP8" s="81"/>
      <c r="VTQ8" s="81"/>
      <c r="VTR8" s="81"/>
      <c r="VTS8" s="81"/>
      <c r="VTT8" s="81"/>
      <c r="VTU8" s="81"/>
      <c r="VTV8" s="81"/>
      <c r="VTW8" s="81"/>
      <c r="VTX8" s="81"/>
      <c r="VTY8" s="81"/>
      <c r="VTZ8" s="81"/>
      <c r="VUA8" s="81"/>
      <c r="VUB8" s="81"/>
      <c r="VUC8" s="81"/>
      <c r="VUD8" s="81"/>
      <c r="VUE8" s="81"/>
      <c r="VUF8" s="81"/>
      <c r="VUG8" s="81"/>
      <c r="VUH8" s="81"/>
      <c r="VUI8" s="81"/>
      <c r="VUJ8" s="81"/>
      <c r="VUK8" s="81"/>
      <c r="VUL8" s="81"/>
      <c r="VUM8" s="81"/>
      <c r="VUN8" s="81"/>
      <c r="VUO8" s="81"/>
      <c r="VUP8" s="81"/>
      <c r="VUQ8" s="81"/>
      <c r="VUR8" s="81"/>
      <c r="VUS8" s="81"/>
      <c r="VUT8" s="81"/>
      <c r="VUU8" s="81"/>
      <c r="VUV8" s="81"/>
      <c r="VUW8" s="81"/>
      <c r="VUX8" s="81"/>
      <c r="VUY8" s="81"/>
      <c r="VUZ8" s="81"/>
      <c r="VVA8" s="81"/>
      <c r="VVB8" s="81"/>
      <c r="VVC8" s="81"/>
      <c r="VVD8" s="81"/>
      <c r="VVE8" s="81"/>
      <c r="VVF8" s="81"/>
      <c r="VVG8" s="81"/>
      <c r="VVH8" s="81"/>
      <c r="VVI8" s="81"/>
      <c r="VVJ8" s="81"/>
      <c r="VVK8" s="81"/>
      <c r="VVL8" s="81"/>
      <c r="VVM8" s="81"/>
      <c r="VVN8" s="81"/>
      <c r="VVO8" s="81"/>
      <c r="VVP8" s="81"/>
      <c r="VVQ8" s="81"/>
      <c r="VVR8" s="81"/>
      <c r="VVS8" s="81"/>
      <c r="VVT8" s="81"/>
      <c r="VVU8" s="81"/>
      <c r="VVV8" s="81"/>
      <c r="VVW8" s="81"/>
      <c r="VVX8" s="81"/>
      <c r="VVY8" s="81"/>
      <c r="VVZ8" s="81"/>
      <c r="VWA8" s="81"/>
      <c r="VWB8" s="81"/>
      <c r="VWC8" s="81"/>
      <c r="VWD8" s="81"/>
      <c r="VWE8" s="81"/>
      <c r="VWF8" s="81"/>
      <c r="VWG8" s="81"/>
      <c r="VWH8" s="81"/>
      <c r="VWI8" s="81"/>
      <c r="VWJ8" s="81"/>
      <c r="VWK8" s="81"/>
      <c r="VWL8" s="81"/>
      <c r="VWM8" s="81"/>
      <c r="VWN8" s="81"/>
      <c r="VWO8" s="81"/>
      <c r="VWP8" s="81"/>
      <c r="VWQ8" s="81"/>
      <c r="VWR8" s="81"/>
      <c r="VWS8" s="81"/>
      <c r="VWT8" s="81"/>
      <c r="VWU8" s="81"/>
      <c r="VWV8" s="81"/>
      <c r="VWW8" s="81"/>
      <c r="VWX8" s="81"/>
      <c r="VWY8" s="81"/>
      <c r="VWZ8" s="81"/>
      <c r="VXA8" s="81"/>
      <c r="VXB8" s="81"/>
      <c r="VXC8" s="81"/>
      <c r="VXD8" s="81"/>
      <c r="VXE8" s="81"/>
      <c r="VXF8" s="81"/>
      <c r="VXG8" s="81"/>
      <c r="VXH8" s="81"/>
      <c r="VXI8" s="81"/>
      <c r="VXJ8" s="81"/>
      <c r="VXK8" s="81"/>
      <c r="VXL8" s="81"/>
      <c r="VXM8" s="81"/>
      <c r="VXN8" s="81"/>
      <c r="VXO8" s="81"/>
      <c r="VXP8" s="81"/>
      <c r="VXQ8" s="81"/>
      <c r="VXR8" s="81"/>
      <c r="VXS8" s="81"/>
      <c r="VXT8" s="81"/>
      <c r="VXU8" s="81"/>
      <c r="VXV8" s="81"/>
      <c r="VXW8" s="81"/>
      <c r="VXX8" s="81"/>
      <c r="VXY8" s="81"/>
      <c r="VXZ8" s="81"/>
      <c r="VYA8" s="81"/>
      <c r="VYB8" s="81"/>
      <c r="VYC8" s="81"/>
      <c r="VYD8" s="81"/>
      <c r="VYE8" s="81"/>
      <c r="VYF8" s="81"/>
      <c r="VYG8" s="81"/>
      <c r="VYH8" s="81"/>
      <c r="VYI8" s="81"/>
      <c r="VYJ8" s="81"/>
      <c r="VYK8" s="81"/>
      <c r="VYL8" s="81"/>
      <c r="VYM8" s="81"/>
      <c r="VYN8" s="81"/>
      <c r="VYO8" s="81"/>
      <c r="VYP8" s="81"/>
      <c r="VYQ8" s="81"/>
      <c r="VYR8" s="81"/>
      <c r="VYS8" s="81"/>
      <c r="VYT8" s="81"/>
      <c r="VYU8" s="81"/>
      <c r="VYV8" s="81"/>
      <c r="VYW8" s="81"/>
      <c r="VYX8" s="81"/>
      <c r="VYY8" s="81"/>
      <c r="VYZ8" s="81"/>
      <c r="VZA8" s="81"/>
      <c r="VZB8" s="81"/>
      <c r="VZC8" s="81"/>
      <c r="VZD8" s="81"/>
      <c r="VZE8" s="81"/>
      <c r="VZF8" s="81"/>
      <c r="VZG8" s="81"/>
      <c r="VZH8" s="81"/>
      <c r="VZI8" s="81"/>
      <c r="VZJ8" s="81"/>
      <c r="VZK8" s="81"/>
      <c r="VZL8" s="81"/>
      <c r="VZM8" s="81"/>
      <c r="VZN8" s="81"/>
      <c r="VZO8" s="81"/>
      <c r="VZP8" s="81"/>
      <c r="VZQ8" s="81"/>
      <c r="VZR8" s="81"/>
      <c r="VZS8" s="81"/>
      <c r="VZT8" s="81"/>
      <c r="VZU8" s="81"/>
      <c r="VZV8" s="81"/>
      <c r="VZW8" s="81"/>
      <c r="VZX8" s="81"/>
      <c r="VZY8" s="81"/>
      <c r="VZZ8" s="81"/>
      <c r="WAA8" s="81"/>
      <c r="WAB8" s="81"/>
      <c r="WAC8" s="81"/>
      <c r="WAD8" s="81"/>
      <c r="WAE8" s="81"/>
      <c r="WAF8" s="81"/>
      <c r="WAG8" s="81"/>
      <c r="WAH8" s="81"/>
      <c r="WAI8" s="81"/>
      <c r="WAJ8" s="81"/>
      <c r="WAK8" s="81"/>
      <c r="WAL8" s="81"/>
      <c r="WAM8" s="81"/>
      <c r="WAN8" s="81"/>
      <c r="WAO8" s="81"/>
      <c r="WAP8" s="81"/>
      <c r="WAQ8" s="81"/>
      <c r="WAR8" s="81"/>
      <c r="WAS8" s="81"/>
      <c r="WAT8" s="81"/>
      <c r="WAU8" s="81"/>
      <c r="WAV8" s="81"/>
      <c r="WAW8" s="81"/>
      <c r="WAX8" s="81"/>
      <c r="WAY8" s="81"/>
      <c r="WAZ8" s="81"/>
      <c r="WBA8" s="81"/>
      <c r="WBB8" s="81"/>
      <c r="WBC8" s="81"/>
      <c r="WBD8" s="81"/>
      <c r="WBE8" s="81"/>
      <c r="WBF8" s="81"/>
      <c r="WBG8" s="81"/>
      <c r="WBH8" s="81"/>
      <c r="WBI8" s="81"/>
      <c r="WBJ8" s="81"/>
      <c r="WBK8" s="81"/>
      <c r="WBL8" s="81"/>
      <c r="WBM8" s="81"/>
      <c r="WBN8" s="81"/>
      <c r="WBO8" s="81"/>
      <c r="WBP8" s="81"/>
      <c r="WBQ8" s="81"/>
      <c r="WBR8" s="81"/>
      <c r="WBS8" s="81"/>
      <c r="WBT8" s="81"/>
      <c r="WBU8" s="81"/>
      <c r="WBV8" s="81"/>
      <c r="WBW8" s="81"/>
      <c r="WBX8" s="81"/>
      <c r="WBY8" s="81"/>
      <c r="WBZ8" s="81"/>
      <c r="WCA8" s="81"/>
      <c r="WCB8" s="81"/>
      <c r="WCC8" s="81"/>
      <c r="WCD8" s="81"/>
      <c r="WCE8" s="81"/>
      <c r="WCF8" s="81"/>
      <c r="WCG8" s="81"/>
      <c r="WCH8" s="81"/>
      <c r="WCI8" s="81"/>
      <c r="WCJ8" s="81"/>
      <c r="WCK8" s="81"/>
      <c r="WCL8" s="81"/>
      <c r="WCM8" s="81"/>
      <c r="WCN8" s="81"/>
      <c r="WCO8" s="81"/>
      <c r="WCP8" s="81"/>
      <c r="WCQ8" s="81"/>
      <c r="WCR8" s="81"/>
      <c r="WCS8" s="81"/>
      <c r="WCT8" s="81"/>
      <c r="WCU8" s="81"/>
      <c r="WCV8" s="81"/>
      <c r="WCW8" s="81"/>
      <c r="WCX8" s="81"/>
      <c r="WCY8" s="81"/>
      <c r="WCZ8" s="81"/>
      <c r="WDA8" s="81"/>
      <c r="WDB8" s="81"/>
      <c r="WDC8" s="81"/>
      <c r="WDD8" s="81"/>
      <c r="WDE8" s="81"/>
      <c r="WDF8" s="81"/>
      <c r="WDG8" s="81"/>
      <c r="WDH8" s="81"/>
      <c r="WDI8" s="81"/>
      <c r="WDJ8" s="81"/>
      <c r="WDK8" s="81"/>
      <c r="WDL8" s="81"/>
      <c r="WDM8" s="81"/>
      <c r="WDN8" s="81"/>
      <c r="WDO8" s="81"/>
      <c r="WDP8" s="81"/>
      <c r="WDQ8" s="81"/>
      <c r="WDR8" s="81"/>
      <c r="WDS8" s="81"/>
      <c r="WDT8" s="81"/>
      <c r="WDU8" s="81"/>
      <c r="WDV8" s="81"/>
      <c r="WDW8" s="81"/>
      <c r="WDX8" s="81"/>
      <c r="WDY8" s="81"/>
      <c r="WDZ8" s="81"/>
      <c r="WEA8" s="81"/>
      <c r="WEB8" s="81"/>
      <c r="WEC8" s="81"/>
      <c r="WED8" s="81"/>
      <c r="WEE8" s="81"/>
      <c r="WEF8" s="81"/>
      <c r="WEG8" s="81"/>
      <c r="WEH8" s="81"/>
      <c r="WEI8" s="81"/>
      <c r="WEJ8" s="81"/>
      <c r="WEK8" s="81"/>
      <c r="WEL8" s="81"/>
      <c r="WEM8" s="81"/>
      <c r="WEN8" s="81"/>
      <c r="WEO8" s="81"/>
      <c r="WEP8" s="81"/>
      <c r="WEQ8" s="81"/>
      <c r="WER8" s="81"/>
      <c r="WES8" s="81"/>
      <c r="WET8" s="81"/>
      <c r="WEU8" s="81"/>
      <c r="WEV8" s="81"/>
      <c r="WEW8" s="81"/>
      <c r="WEX8" s="81"/>
      <c r="WEY8" s="81"/>
      <c r="WEZ8" s="81"/>
      <c r="WFA8" s="81"/>
      <c r="WFB8" s="81"/>
      <c r="WFC8" s="81"/>
      <c r="WFD8" s="81"/>
      <c r="WFE8" s="81"/>
      <c r="WFF8" s="81"/>
      <c r="WFG8" s="81"/>
      <c r="WFH8" s="81"/>
      <c r="WFI8" s="81"/>
      <c r="WFJ8" s="81"/>
      <c r="WFK8" s="81"/>
      <c r="WFL8" s="81"/>
      <c r="WFM8" s="81"/>
      <c r="WFN8" s="81"/>
      <c r="WFO8" s="81"/>
      <c r="WFP8" s="81"/>
      <c r="WFQ8" s="81"/>
      <c r="WFR8" s="81"/>
      <c r="WFS8" s="81"/>
      <c r="WFT8" s="81"/>
      <c r="WFU8" s="81"/>
      <c r="WFV8" s="81"/>
      <c r="WFW8" s="81"/>
      <c r="WFX8" s="81"/>
      <c r="WFY8" s="81"/>
      <c r="WFZ8" s="81"/>
      <c r="WGA8" s="81"/>
      <c r="WGB8" s="81"/>
      <c r="WGC8" s="81"/>
      <c r="WGD8" s="81"/>
      <c r="WGE8" s="81"/>
      <c r="WGF8" s="81"/>
      <c r="WGG8" s="81"/>
      <c r="WGH8" s="81"/>
      <c r="WGI8" s="81"/>
      <c r="WGJ8" s="81"/>
      <c r="WGK8" s="81"/>
      <c r="WGL8" s="81"/>
      <c r="WGM8" s="81"/>
      <c r="WGN8" s="81"/>
      <c r="WGO8" s="81"/>
      <c r="WGP8" s="81"/>
      <c r="WGQ8" s="81"/>
      <c r="WGR8" s="81"/>
      <c r="WGS8" s="81"/>
      <c r="WGT8" s="81"/>
      <c r="WGU8" s="81"/>
      <c r="WGV8" s="81"/>
      <c r="WGW8" s="81"/>
      <c r="WGX8" s="81"/>
      <c r="WGY8" s="81"/>
      <c r="WGZ8" s="81"/>
      <c r="WHA8" s="81"/>
      <c r="WHB8" s="81"/>
      <c r="WHC8" s="81"/>
      <c r="WHD8" s="81"/>
      <c r="WHE8" s="81"/>
      <c r="WHF8" s="81"/>
      <c r="WHG8" s="81"/>
      <c r="WHH8" s="81"/>
      <c r="WHI8" s="81"/>
      <c r="WHJ8" s="81"/>
      <c r="WHK8" s="81"/>
      <c r="WHL8" s="81"/>
      <c r="WHM8" s="81"/>
      <c r="WHN8" s="81"/>
      <c r="WHO8" s="81"/>
      <c r="WHP8" s="81"/>
      <c r="WHQ8" s="81"/>
      <c r="WHR8" s="81"/>
      <c r="WHS8" s="81"/>
      <c r="WHT8" s="81"/>
      <c r="WHU8" s="81"/>
      <c r="WHV8" s="81"/>
      <c r="WHW8" s="81"/>
      <c r="WHX8" s="81"/>
      <c r="WHY8" s="81"/>
      <c r="WHZ8" s="81"/>
      <c r="WIA8" s="81"/>
      <c r="WIB8" s="81"/>
      <c r="WIC8" s="81"/>
      <c r="WID8" s="81"/>
      <c r="WIE8" s="81"/>
      <c r="WIF8" s="81"/>
      <c r="WIG8" s="81"/>
      <c r="WIH8" s="81"/>
      <c r="WII8" s="81"/>
      <c r="WIJ8" s="81"/>
      <c r="WIK8" s="81"/>
      <c r="WIL8" s="81"/>
      <c r="WIM8" s="81"/>
      <c r="WIN8" s="81"/>
      <c r="WIO8" s="81"/>
      <c r="WIP8" s="81"/>
      <c r="WIQ8" s="81"/>
      <c r="WIR8" s="81"/>
      <c r="WIS8" s="81"/>
      <c r="WIT8" s="81"/>
      <c r="WIU8" s="81"/>
      <c r="WIV8" s="81"/>
      <c r="WIW8" s="81"/>
      <c r="WIX8" s="81"/>
      <c r="WIY8" s="81"/>
      <c r="WIZ8" s="81"/>
      <c r="WJA8" s="81"/>
      <c r="WJB8" s="81"/>
      <c r="WJC8" s="81"/>
      <c r="WJD8" s="81"/>
      <c r="WJE8" s="81"/>
      <c r="WJF8" s="81"/>
      <c r="WJG8" s="81"/>
      <c r="WJH8" s="81"/>
      <c r="WJI8" s="81"/>
      <c r="WJJ8" s="81"/>
      <c r="WJK8" s="81"/>
      <c r="WJL8" s="81"/>
      <c r="WJM8" s="81"/>
      <c r="WJN8" s="81"/>
      <c r="WJO8" s="81"/>
      <c r="WJP8" s="81"/>
      <c r="WJQ8" s="81"/>
      <c r="WJR8" s="81"/>
      <c r="WJS8" s="81"/>
      <c r="WJT8" s="81"/>
      <c r="WJU8" s="81"/>
      <c r="WJV8" s="81"/>
      <c r="WJW8" s="81"/>
      <c r="WJX8" s="81"/>
      <c r="WJY8" s="81"/>
      <c r="WJZ8" s="81"/>
      <c r="WKA8" s="81"/>
      <c r="WKB8" s="81"/>
      <c r="WKC8" s="81"/>
      <c r="WKD8" s="81"/>
      <c r="WKE8" s="81"/>
      <c r="WKF8" s="81"/>
      <c r="WKG8" s="81"/>
      <c r="WKH8" s="81"/>
      <c r="WKI8" s="81"/>
      <c r="WKJ8" s="81"/>
      <c r="WKK8" s="81"/>
      <c r="WKL8" s="81"/>
      <c r="WKM8" s="81"/>
      <c r="WKN8" s="81"/>
      <c r="WKO8" s="81"/>
      <c r="WKP8" s="81"/>
      <c r="WKQ8" s="81"/>
      <c r="WKR8" s="81"/>
      <c r="WKS8" s="81"/>
      <c r="WKT8" s="81"/>
      <c r="WKU8" s="81"/>
      <c r="WKV8" s="81"/>
      <c r="WKW8" s="81"/>
      <c r="WKX8" s="81"/>
      <c r="WKY8" s="81"/>
      <c r="WKZ8" s="81"/>
      <c r="WLA8" s="81"/>
      <c r="WLB8" s="81"/>
      <c r="WLC8" s="81"/>
      <c r="WLD8" s="81"/>
      <c r="WLE8" s="81"/>
      <c r="WLF8" s="81"/>
      <c r="WLG8" s="81"/>
      <c r="WLH8" s="81"/>
      <c r="WLI8" s="81"/>
      <c r="WLJ8" s="81"/>
      <c r="WLK8" s="81"/>
      <c r="WLL8" s="81"/>
      <c r="WLM8" s="81"/>
      <c r="WLN8" s="81"/>
      <c r="WLO8" s="81"/>
      <c r="WLP8" s="81"/>
      <c r="WLQ8" s="81"/>
      <c r="WLR8" s="81"/>
      <c r="WLS8" s="81"/>
      <c r="WLT8" s="81"/>
      <c r="WLU8" s="81"/>
      <c r="WLV8" s="81"/>
      <c r="WLW8" s="81"/>
      <c r="WLX8" s="81"/>
      <c r="WLY8" s="81"/>
      <c r="WLZ8" s="81"/>
      <c r="WMA8" s="81"/>
      <c r="WMB8" s="81"/>
      <c r="WMC8" s="81"/>
      <c r="WMD8" s="81"/>
      <c r="WME8" s="81"/>
      <c r="WMF8" s="81"/>
      <c r="WMG8" s="81"/>
      <c r="WMH8" s="81"/>
      <c r="WMI8" s="81"/>
      <c r="WMJ8" s="81"/>
      <c r="WMK8" s="81"/>
      <c r="WML8" s="81"/>
      <c r="WMM8" s="81"/>
      <c r="WMN8" s="81"/>
      <c r="WMO8" s="81"/>
      <c r="WMP8" s="81"/>
      <c r="WMQ8" s="81"/>
      <c r="WMR8" s="81"/>
      <c r="WMS8" s="81"/>
      <c r="WMT8" s="81"/>
      <c r="WMU8" s="81"/>
      <c r="WMV8" s="81"/>
      <c r="WMW8" s="81"/>
      <c r="WMX8" s="81"/>
      <c r="WMY8" s="81"/>
      <c r="WMZ8" s="81"/>
      <c r="WNA8" s="81"/>
      <c r="WNB8" s="81"/>
      <c r="WNC8" s="81"/>
      <c r="WND8" s="81"/>
      <c r="WNE8" s="81"/>
      <c r="WNF8" s="81"/>
      <c r="WNG8" s="81"/>
      <c r="WNH8" s="81"/>
      <c r="WNI8" s="81"/>
      <c r="WNJ8" s="81"/>
      <c r="WNK8" s="81"/>
      <c r="WNL8" s="81"/>
      <c r="WNM8" s="81"/>
      <c r="WNN8" s="81"/>
      <c r="WNO8" s="81"/>
      <c r="WNP8" s="81"/>
      <c r="WNQ8" s="81"/>
      <c r="WNR8" s="81"/>
      <c r="WNS8" s="81"/>
      <c r="WNT8" s="81"/>
      <c r="WNU8" s="81"/>
      <c r="WNV8" s="81"/>
      <c r="WNW8" s="81"/>
      <c r="WNX8" s="81"/>
      <c r="WNY8" s="81"/>
      <c r="WNZ8" s="81"/>
      <c r="WOA8" s="81"/>
      <c r="WOB8" s="81"/>
      <c r="WOC8" s="81"/>
      <c r="WOD8" s="81"/>
      <c r="WOE8" s="81"/>
      <c r="WOF8" s="81"/>
      <c r="WOG8" s="81"/>
      <c r="WOH8" s="81"/>
      <c r="WOI8" s="81"/>
      <c r="WOJ8" s="81"/>
      <c r="WOK8" s="81"/>
      <c r="WOL8" s="81"/>
      <c r="WOM8" s="81"/>
      <c r="WON8" s="81"/>
      <c r="WOO8" s="81"/>
      <c r="WOP8" s="81"/>
      <c r="WOQ8" s="81"/>
      <c r="WOR8" s="81"/>
      <c r="WOS8" s="81"/>
      <c r="WOT8" s="81"/>
      <c r="WOU8" s="81"/>
      <c r="WOV8" s="81"/>
      <c r="WOW8" s="81"/>
      <c r="WOX8" s="81"/>
      <c r="WOY8" s="81"/>
      <c r="WOZ8" s="81"/>
      <c r="WPA8" s="81"/>
      <c r="WPB8" s="81"/>
      <c r="WPC8" s="81"/>
      <c r="WPD8" s="81"/>
      <c r="WPE8" s="81"/>
      <c r="WPF8" s="81"/>
      <c r="WPG8" s="81"/>
      <c r="WPH8" s="81"/>
      <c r="WPI8" s="81"/>
      <c r="WPJ8" s="81"/>
      <c r="WPK8" s="81"/>
      <c r="WPL8" s="81"/>
      <c r="WPM8" s="81"/>
      <c r="WPN8" s="81"/>
      <c r="WPO8" s="81"/>
      <c r="WPP8" s="81"/>
      <c r="WPQ8" s="81"/>
      <c r="WPR8" s="81"/>
      <c r="WPS8" s="81"/>
      <c r="WPT8" s="81"/>
      <c r="WPU8" s="81"/>
      <c r="WPV8" s="81"/>
      <c r="WPW8" s="81"/>
      <c r="WPX8" s="81"/>
      <c r="WPY8" s="81"/>
      <c r="WPZ8" s="81"/>
      <c r="WQA8" s="81"/>
      <c r="WQB8" s="81"/>
      <c r="WQC8" s="81"/>
      <c r="WQD8" s="81"/>
      <c r="WQE8" s="81"/>
      <c r="WQF8" s="81"/>
      <c r="WQG8" s="81"/>
      <c r="WQH8" s="81"/>
      <c r="WQI8" s="81"/>
      <c r="WQJ8" s="81"/>
      <c r="WQK8" s="81"/>
      <c r="WQL8" s="81"/>
      <c r="WQM8" s="81"/>
      <c r="WQN8" s="81"/>
      <c r="WQO8" s="81"/>
      <c r="WQP8" s="81"/>
      <c r="WQQ8" s="81"/>
      <c r="WQR8" s="81"/>
      <c r="WQS8" s="81"/>
      <c r="WQT8" s="81"/>
      <c r="WQU8" s="81"/>
      <c r="WQV8" s="81"/>
      <c r="WQW8" s="81"/>
      <c r="WQX8" s="81"/>
      <c r="WQY8" s="81"/>
      <c r="WQZ8" s="81"/>
      <c r="WRA8" s="81"/>
      <c r="WRB8" s="81"/>
      <c r="WRC8" s="81"/>
      <c r="WRD8" s="81"/>
      <c r="WRE8" s="81"/>
      <c r="WRF8" s="81"/>
      <c r="WRG8" s="81"/>
      <c r="WRH8" s="81"/>
      <c r="WRI8" s="81"/>
      <c r="WRJ8" s="81"/>
      <c r="WRK8" s="81"/>
      <c r="WRL8" s="81"/>
      <c r="WRM8" s="81"/>
      <c r="WRN8" s="81"/>
      <c r="WRO8" s="81"/>
      <c r="WRP8" s="81"/>
      <c r="WRQ8" s="81"/>
      <c r="WRR8" s="81"/>
      <c r="WRS8" s="81"/>
      <c r="WRT8" s="81"/>
      <c r="WRU8" s="81"/>
      <c r="WRV8" s="81"/>
      <c r="WRW8" s="81"/>
      <c r="WRX8" s="81"/>
      <c r="WRY8" s="81"/>
      <c r="WRZ8" s="81"/>
      <c r="WSA8" s="81"/>
      <c r="WSB8" s="81"/>
      <c r="WSC8" s="81"/>
      <c r="WSD8" s="81"/>
      <c r="WSE8" s="81"/>
      <c r="WSF8" s="81"/>
      <c r="WSG8" s="81"/>
      <c r="WSH8" s="81"/>
      <c r="WSI8" s="81"/>
      <c r="WSJ8" s="81"/>
      <c r="WSK8" s="81"/>
      <c r="WSL8" s="81"/>
      <c r="WSM8" s="81"/>
      <c r="WSN8" s="81"/>
      <c r="WSO8" s="81"/>
      <c r="WSP8" s="81"/>
      <c r="WSQ8" s="81"/>
      <c r="WSR8" s="81"/>
      <c r="WSS8" s="81"/>
      <c r="WST8" s="81"/>
      <c r="WSU8" s="81"/>
      <c r="WSV8" s="81"/>
      <c r="WSW8" s="81"/>
      <c r="WSX8" s="81"/>
      <c r="WSY8" s="81"/>
      <c r="WSZ8" s="81"/>
      <c r="WTA8" s="81"/>
      <c r="WTB8" s="81"/>
      <c r="WTC8" s="81"/>
      <c r="WTD8" s="81"/>
      <c r="WTE8" s="81"/>
      <c r="WTF8" s="81"/>
      <c r="WTG8" s="81"/>
      <c r="WTH8" s="81"/>
      <c r="WTI8" s="81"/>
      <c r="WTJ8" s="81"/>
      <c r="WTK8" s="81"/>
      <c r="WTL8" s="81"/>
      <c r="WTM8" s="81"/>
      <c r="WTN8" s="81"/>
      <c r="WTO8" s="81"/>
      <c r="WTP8" s="81"/>
      <c r="WTQ8" s="81"/>
      <c r="WTR8" s="81"/>
      <c r="WTS8" s="81"/>
      <c r="WTT8" s="81"/>
      <c r="WTU8" s="81"/>
      <c r="WTV8" s="81"/>
      <c r="WTW8" s="81"/>
      <c r="WTX8" s="81"/>
      <c r="WTY8" s="81"/>
      <c r="WTZ8" s="81"/>
      <c r="WUA8" s="81"/>
      <c r="WUB8" s="81"/>
      <c r="WUC8" s="81"/>
      <c r="WUD8" s="81"/>
      <c r="WUE8" s="81"/>
      <c r="WUF8" s="81"/>
      <c r="WUG8" s="81"/>
      <c r="WUH8" s="81"/>
      <c r="WUI8" s="81"/>
      <c r="WUJ8" s="81"/>
      <c r="WUK8" s="81"/>
      <c r="WUL8" s="81"/>
      <c r="WUM8" s="81"/>
      <c r="WUN8" s="81"/>
      <c r="WUO8" s="81"/>
      <c r="WUP8" s="81"/>
      <c r="WUQ8" s="81"/>
      <c r="WUR8" s="81"/>
      <c r="WUS8" s="81"/>
      <c r="WUT8" s="81"/>
      <c r="WUU8" s="81"/>
      <c r="WUV8" s="81"/>
      <c r="WUW8" s="81"/>
      <c r="WUX8" s="81"/>
      <c r="WUY8" s="81"/>
      <c r="WUZ8" s="81"/>
      <c r="WVA8" s="81"/>
      <c r="WVB8" s="81"/>
      <c r="WVC8" s="81"/>
      <c r="WVD8" s="81"/>
      <c r="WVE8" s="81"/>
      <c r="WVF8" s="81"/>
      <c r="WVG8" s="81"/>
      <c r="WVH8" s="81"/>
      <c r="WVI8" s="81"/>
      <c r="WVJ8" s="81"/>
      <c r="WVK8" s="81"/>
      <c r="WVL8" s="81"/>
      <c r="WVM8" s="81"/>
      <c r="WVN8" s="81"/>
      <c r="WVO8" s="81"/>
      <c r="WVP8" s="81"/>
      <c r="WVQ8" s="81"/>
      <c r="WVR8" s="81"/>
      <c r="WVS8" s="81"/>
      <c r="WVT8" s="81"/>
      <c r="WVU8" s="81"/>
      <c r="WVV8" s="81"/>
      <c r="WVW8" s="81"/>
      <c r="WVX8" s="81"/>
      <c r="WVY8" s="81"/>
      <c r="WVZ8" s="81"/>
      <c r="WWA8" s="81"/>
      <c r="WWB8" s="81"/>
      <c r="WWC8" s="81"/>
      <c r="WWD8" s="81"/>
      <c r="WWE8" s="81"/>
      <c r="WWF8" s="81"/>
      <c r="WWG8" s="81"/>
      <c r="WWH8" s="81"/>
      <c r="WWI8" s="81"/>
      <c r="WWJ8" s="81"/>
      <c r="WWK8" s="81"/>
      <c r="WWL8" s="81"/>
      <c r="WWM8" s="81"/>
      <c r="WWN8" s="81"/>
      <c r="WWO8" s="81"/>
      <c r="WWP8" s="81"/>
      <c r="WWQ8" s="81"/>
      <c r="WWR8" s="81"/>
      <c r="WWS8" s="81"/>
      <c r="WWT8" s="81"/>
      <c r="WWU8" s="81"/>
      <c r="WWV8" s="81"/>
      <c r="WWW8" s="81"/>
      <c r="WWX8" s="81"/>
      <c r="WWY8" s="81"/>
      <c r="WWZ8" s="81"/>
      <c r="WXA8" s="81"/>
      <c r="WXB8" s="81"/>
      <c r="WXC8" s="81"/>
      <c r="WXD8" s="81"/>
      <c r="WXE8" s="81"/>
      <c r="WXF8" s="81"/>
      <c r="WXG8" s="81"/>
      <c r="WXH8" s="81"/>
      <c r="WXI8" s="81"/>
      <c r="WXJ8" s="81"/>
      <c r="WXK8" s="81"/>
      <c r="WXL8" s="81"/>
      <c r="WXM8" s="81"/>
      <c r="WXN8" s="81"/>
      <c r="WXO8" s="81"/>
      <c r="WXP8" s="81"/>
      <c r="WXQ8" s="81"/>
      <c r="WXR8" s="81"/>
      <c r="WXS8" s="81"/>
      <c r="WXT8" s="81"/>
      <c r="WXU8" s="81"/>
      <c r="WXV8" s="81"/>
      <c r="WXW8" s="81"/>
      <c r="WXX8" s="81"/>
      <c r="WXY8" s="81"/>
      <c r="WXZ8" s="81"/>
      <c r="WYA8" s="81"/>
      <c r="WYB8" s="81"/>
      <c r="WYC8" s="81"/>
      <c r="WYD8" s="81"/>
      <c r="WYE8" s="81"/>
      <c r="WYF8" s="81"/>
      <c r="WYG8" s="81"/>
      <c r="WYH8" s="81"/>
      <c r="WYI8" s="81"/>
      <c r="WYJ8" s="81"/>
      <c r="WYK8" s="81"/>
      <c r="WYL8" s="81"/>
      <c r="WYM8" s="81"/>
      <c r="WYN8" s="81"/>
      <c r="WYO8" s="81"/>
      <c r="WYP8" s="81"/>
      <c r="WYQ8" s="81"/>
      <c r="WYR8" s="81"/>
      <c r="WYS8" s="81"/>
      <c r="WYT8" s="81"/>
      <c r="WYU8" s="81"/>
      <c r="WYV8" s="81"/>
      <c r="WYW8" s="81"/>
      <c r="WYX8" s="81"/>
      <c r="WYY8" s="81"/>
      <c r="WYZ8" s="81"/>
      <c r="WZA8" s="81"/>
      <c r="WZB8" s="81"/>
      <c r="WZC8" s="81"/>
      <c r="WZD8" s="81"/>
      <c r="WZE8" s="81"/>
      <c r="WZF8" s="81"/>
      <c r="WZG8" s="81"/>
      <c r="WZH8" s="81"/>
      <c r="WZI8" s="81"/>
      <c r="WZJ8" s="81"/>
      <c r="WZK8" s="81"/>
      <c r="WZL8" s="81"/>
      <c r="WZM8" s="81"/>
      <c r="WZN8" s="81"/>
      <c r="WZO8" s="81"/>
      <c r="WZP8" s="81"/>
      <c r="WZQ8" s="81"/>
      <c r="WZR8" s="81"/>
      <c r="WZS8" s="81"/>
      <c r="WZT8" s="81"/>
      <c r="WZU8" s="81"/>
      <c r="WZV8" s="81"/>
      <c r="WZW8" s="81"/>
      <c r="WZX8" s="81"/>
      <c r="WZY8" s="81"/>
      <c r="WZZ8" s="81"/>
      <c r="XAA8" s="81"/>
      <c r="XAB8" s="81"/>
      <c r="XAC8" s="81"/>
      <c r="XAD8" s="81"/>
      <c r="XAE8" s="81"/>
      <c r="XAF8" s="81"/>
      <c r="XAG8" s="81"/>
      <c r="XAH8" s="81"/>
      <c r="XAI8" s="81"/>
      <c r="XAJ8" s="81"/>
      <c r="XAK8" s="81"/>
      <c r="XAL8" s="81"/>
      <c r="XAM8" s="81"/>
      <c r="XAN8" s="81"/>
      <c r="XAO8" s="81"/>
      <c r="XAP8" s="81"/>
      <c r="XAQ8" s="81"/>
      <c r="XAR8" s="81"/>
      <c r="XAS8" s="81"/>
      <c r="XAT8" s="81"/>
      <c r="XAU8" s="81"/>
      <c r="XAV8" s="81"/>
      <c r="XAW8" s="81"/>
      <c r="XAX8" s="81"/>
      <c r="XAY8" s="81"/>
      <c r="XAZ8" s="81"/>
      <c r="XBA8" s="81"/>
      <c r="XBB8" s="81"/>
      <c r="XBC8" s="81"/>
      <c r="XBD8" s="81"/>
      <c r="XBE8" s="81"/>
      <c r="XBF8" s="81"/>
      <c r="XBG8" s="81"/>
      <c r="XBH8" s="81"/>
      <c r="XBI8" s="81"/>
      <c r="XBJ8" s="81"/>
      <c r="XBK8" s="81"/>
      <c r="XBL8" s="81"/>
      <c r="XBM8" s="81"/>
      <c r="XBN8" s="81"/>
      <c r="XBO8" s="81"/>
      <c r="XBP8" s="81"/>
      <c r="XBQ8" s="81"/>
      <c r="XBR8" s="81"/>
      <c r="XBS8" s="81"/>
      <c r="XBT8" s="81"/>
      <c r="XBU8" s="81"/>
      <c r="XBV8" s="81"/>
      <c r="XBW8" s="81"/>
      <c r="XBX8" s="81"/>
      <c r="XBY8" s="81"/>
      <c r="XBZ8" s="81"/>
      <c r="XCA8" s="81"/>
      <c r="XCB8" s="81"/>
      <c r="XCC8" s="81"/>
      <c r="XCD8" s="81"/>
      <c r="XCE8" s="81"/>
      <c r="XCF8" s="81"/>
      <c r="XCG8" s="81"/>
      <c r="XCH8" s="81"/>
      <c r="XCI8" s="81"/>
      <c r="XCJ8" s="81"/>
      <c r="XCK8" s="81"/>
      <c r="XCL8" s="81"/>
      <c r="XCM8" s="81"/>
      <c r="XCN8" s="81"/>
      <c r="XCO8" s="81"/>
      <c r="XCP8" s="81"/>
      <c r="XCQ8" s="81"/>
      <c r="XCR8" s="81"/>
      <c r="XCS8" s="81"/>
      <c r="XCT8" s="81"/>
      <c r="XCU8" s="81"/>
      <c r="XCV8" s="81"/>
      <c r="XCW8" s="81"/>
      <c r="XCX8" s="81"/>
      <c r="XCY8" s="81"/>
      <c r="XCZ8" s="81"/>
      <c r="XDA8" s="81"/>
      <c r="XDB8" s="81"/>
      <c r="XDC8" s="81"/>
      <c r="XDD8" s="81"/>
      <c r="XDE8" s="81"/>
      <c r="XDF8" s="81"/>
      <c r="XDG8" s="81"/>
      <c r="XDH8" s="81"/>
      <c r="XDI8" s="81"/>
      <c r="XDJ8" s="81"/>
      <c r="XDK8" s="81"/>
      <c r="XDL8" s="81"/>
      <c r="XDM8" s="81"/>
      <c r="XDN8" s="81"/>
      <c r="XDO8" s="81"/>
      <c r="XDP8" s="81"/>
      <c r="XDQ8" s="81"/>
      <c r="XDR8" s="81"/>
      <c r="XDS8" s="81"/>
      <c r="XDT8" s="81"/>
      <c r="XDU8" s="81"/>
      <c r="XDV8" s="81"/>
      <c r="XDW8" s="81"/>
      <c r="XDX8" s="81"/>
      <c r="XDY8" s="81"/>
      <c r="XDZ8" s="81"/>
      <c r="XEA8" s="81"/>
      <c r="XEB8" s="81"/>
      <c r="XEC8" s="81"/>
      <c r="XED8" s="81"/>
      <c r="XEE8" s="81"/>
      <c r="XEF8" s="81"/>
      <c r="XEG8" s="81"/>
      <c r="XEH8" s="81"/>
      <c r="XEI8" s="81"/>
      <c r="XEJ8" s="81"/>
      <c r="XEK8" s="81"/>
      <c r="XEL8" s="81"/>
      <c r="XEM8" s="81"/>
      <c r="XEN8" s="81"/>
      <c r="XEO8" s="81"/>
      <c r="XEP8" s="81"/>
      <c r="XEQ8" s="81"/>
      <c r="XER8" s="81"/>
      <c r="XES8" s="81"/>
      <c r="XET8" s="81"/>
      <c r="XEU8" s="81"/>
      <c r="XEV8" s="81"/>
      <c r="XEW8" s="81"/>
      <c r="XEX8" s="81"/>
      <c r="XEY8" s="81"/>
      <c r="XEZ8" s="81"/>
      <c r="XFA8" s="81"/>
      <c r="XFB8" s="81"/>
      <c r="XFC8" s="81"/>
      <c r="XFD8" s="81"/>
    </row>
    <row r="9" spans="1:16384" s="82" customFormat="1" x14ac:dyDescent="0.25">
      <c r="A9" s="78" t="s">
        <v>255</v>
      </c>
      <c r="B9" s="83"/>
      <c r="C9" s="83"/>
      <c r="D9" s="84"/>
      <c r="E9" s="85"/>
      <c r="I9" s="85"/>
      <c r="M9" s="85"/>
      <c r="Q9" s="85"/>
      <c r="U9" s="85"/>
      <c r="Y9" s="85"/>
      <c r="AC9" s="85"/>
      <c r="AG9" s="85"/>
      <c r="AK9" s="85"/>
      <c r="AO9" s="85"/>
      <c r="AS9" s="85"/>
      <c r="AW9" s="85"/>
      <c r="BA9" s="85"/>
      <c r="BE9" s="85"/>
      <c r="BI9" s="85"/>
      <c r="BM9" s="85"/>
      <c r="BQ9" s="85"/>
      <c r="BU9" s="85"/>
      <c r="BY9" s="85"/>
      <c r="CC9" s="85"/>
      <c r="CG9" s="85"/>
      <c r="CK9" s="85"/>
      <c r="CO9" s="85"/>
      <c r="CS9" s="85"/>
      <c r="CW9" s="85"/>
      <c r="DA9" s="85"/>
      <c r="DE9" s="85"/>
      <c r="DI9" s="85"/>
      <c r="DM9" s="85"/>
      <c r="DQ9" s="85"/>
      <c r="DU9" s="85"/>
      <c r="DY9" s="85"/>
      <c r="EC9" s="85"/>
      <c r="EG9" s="85"/>
      <c r="EK9" s="85"/>
      <c r="EO9" s="85"/>
      <c r="ES9" s="85"/>
      <c r="EW9" s="85"/>
      <c r="FA9" s="85"/>
      <c r="FE9" s="85"/>
      <c r="FI9" s="85"/>
      <c r="FM9" s="85"/>
      <c r="FQ9" s="85"/>
      <c r="FU9" s="85"/>
      <c r="FY9" s="85"/>
      <c r="GC9" s="85"/>
      <c r="GG9" s="85"/>
      <c r="GK9" s="85"/>
      <c r="GO9" s="85"/>
      <c r="GS9" s="85"/>
      <c r="GW9" s="85"/>
      <c r="HA9" s="85"/>
      <c r="HE9" s="85"/>
      <c r="HI9" s="85"/>
      <c r="HM9" s="85"/>
      <c r="HQ9" s="85"/>
      <c r="HU9" s="85"/>
      <c r="HY9" s="85"/>
      <c r="IC9" s="85"/>
      <c r="IG9" s="85"/>
      <c r="IK9" s="85"/>
      <c r="IO9" s="85"/>
      <c r="IS9" s="85"/>
      <c r="IW9" s="85"/>
      <c r="JA9" s="85"/>
      <c r="JE9" s="85"/>
      <c r="JI9" s="85"/>
      <c r="JM9" s="85"/>
      <c r="JQ9" s="85"/>
      <c r="JU9" s="85"/>
      <c r="JY9" s="85"/>
      <c r="KC9" s="85"/>
      <c r="KG9" s="85"/>
      <c r="KK9" s="85"/>
      <c r="KO9" s="85"/>
      <c r="KS9" s="85"/>
      <c r="KW9" s="85"/>
      <c r="LA9" s="85"/>
      <c r="LE9" s="85"/>
      <c r="LI9" s="85"/>
      <c r="LM9" s="85"/>
      <c r="LQ9" s="85"/>
      <c r="LU9" s="85"/>
      <c r="LY9" s="85"/>
      <c r="MC9" s="85"/>
      <c r="MG9" s="85"/>
      <c r="MK9" s="85"/>
      <c r="MO9" s="85"/>
      <c r="MS9" s="85"/>
      <c r="MW9" s="85"/>
      <c r="NA9" s="85"/>
      <c r="NE9" s="85"/>
      <c r="NI9" s="85"/>
      <c r="NM9" s="85"/>
      <c r="NQ9" s="85"/>
      <c r="NU9" s="85"/>
      <c r="NY9" s="85"/>
      <c r="OC9" s="85"/>
      <c r="OG9" s="85"/>
      <c r="OK9" s="85"/>
      <c r="OO9" s="85"/>
      <c r="OS9" s="85"/>
      <c r="OW9" s="85"/>
      <c r="PA9" s="85"/>
      <c r="PE9" s="85"/>
      <c r="PI9" s="85"/>
      <c r="PM9" s="85"/>
      <c r="PQ9" s="85"/>
      <c r="PU9" s="85"/>
      <c r="PY9" s="85"/>
      <c r="QC9" s="85"/>
      <c r="QG9" s="85"/>
      <c r="QK9" s="85"/>
      <c r="QO9" s="85"/>
      <c r="QS9" s="85"/>
      <c r="QW9" s="85"/>
      <c r="RA9" s="85"/>
      <c r="RE9" s="85"/>
      <c r="RI9" s="85"/>
      <c r="RM9" s="85"/>
      <c r="RQ9" s="85"/>
      <c r="RU9" s="85"/>
      <c r="RY9" s="85"/>
      <c r="SC9" s="85"/>
      <c r="SG9" s="85"/>
      <c r="SK9" s="85"/>
      <c r="SO9" s="85"/>
      <c r="SS9" s="85"/>
      <c r="SW9" s="85"/>
      <c r="TA9" s="85"/>
      <c r="TE9" s="85"/>
      <c r="TI9" s="85"/>
      <c r="TM9" s="85"/>
      <c r="TQ9" s="85"/>
      <c r="TU9" s="85"/>
      <c r="TY9" s="85"/>
      <c r="UC9" s="85"/>
      <c r="UG9" s="85"/>
      <c r="UK9" s="85"/>
      <c r="UO9" s="85"/>
      <c r="US9" s="85"/>
      <c r="UW9" s="85"/>
      <c r="VA9" s="85"/>
      <c r="VE9" s="85"/>
      <c r="VI9" s="85"/>
      <c r="VM9" s="85"/>
      <c r="VQ9" s="85"/>
      <c r="VU9" s="85"/>
      <c r="VY9" s="85"/>
      <c r="WC9" s="85"/>
      <c r="WG9" s="85"/>
      <c r="WK9" s="85"/>
      <c r="WO9" s="85"/>
      <c r="WS9" s="85"/>
      <c r="WW9" s="85"/>
      <c r="XA9" s="85"/>
      <c r="XE9" s="85"/>
      <c r="XI9" s="85"/>
      <c r="XM9" s="85"/>
      <c r="XQ9" s="85"/>
      <c r="XU9" s="85"/>
      <c r="XY9" s="85"/>
      <c r="YC9" s="85"/>
      <c r="YG9" s="85"/>
      <c r="YK9" s="85"/>
      <c r="YO9" s="85"/>
      <c r="YS9" s="85"/>
      <c r="YW9" s="85"/>
      <c r="ZA9" s="85"/>
      <c r="ZE9" s="85"/>
      <c r="ZI9" s="85"/>
      <c r="ZM9" s="85"/>
      <c r="ZQ9" s="85"/>
      <c r="ZU9" s="85"/>
      <c r="ZY9" s="85"/>
      <c r="AAC9" s="85"/>
      <c r="AAG9" s="85"/>
      <c r="AAK9" s="85"/>
      <c r="AAO9" s="85"/>
      <c r="AAS9" s="85"/>
      <c r="AAW9" s="85"/>
      <c r="ABA9" s="85"/>
      <c r="ABE9" s="85"/>
      <c r="ABI9" s="85"/>
      <c r="ABM9" s="85"/>
      <c r="ABQ9" s="85"/>
      <c r="ABU9" s="85"/>
      <c r="ABY9" s="85"/>
      <c r="ACC9" s="85"/>
      <c r="ACG9" s="85"/>
      <c r="ACK9" s="85"/>
      <c r="ACO9" s="85"/>
      <c r="ACS9" s="85"/>
      <c r="ACW9" s="85"/>
      <c r="ADA9" s="85"/>
      <c r="ADE9" s="85"/>
      <c r="ADI9" s="85"/>
      <c r="ADM9" s="85"/>
      <c r="ADQ9" s="85"/>
      <c r="ADU9" s="85"/>
      <c r="ADY9" s="85"/>
      <c r="AEC9" s="85"/>
      <c r="AEG9" s="85"/>
      <c r="AEK9" s="85"/>
      <c r="AEO9" s="85"/>
      <c r="AES9" s="85"/>
      <c r="AEW9" s="85"/>
      <c r="AFA9" s="85"/>
      <c r="AFE9" s="85"/>
      <c r="AFI9" s="85"/>
      <c r="AFM9" s="85"/>
      <c r="AFQ9" s="85"/>
      <c r="AFU9" s="85"/>
      <c r="AFY9" s="85"/>
      <c r="AGC9" s="85"/>
      <c r="AGG9" s="85"/>
      <c r="AGK9" s="85"/>
      <c r="AGO9" s="85"/>
      <c r="AGS9" s="85"/>
      <c r="AGW9" s="85"/>
      <c r="AHA9" s="85"/>
      <c r="AHE9" s="85"/>
      <c r="AHI9" s="85"/>
      <c r="AHM9" s="85"/>
      <c r="AHQ9" s="85"/>
      <c r="AHU9" s="85"/>
      <c r="AHY9" s="85"/>
      <c r="AIC9" s="85"/>
      <c r="AIG9" s="85"/>
      <c r="AIK9" s="85"/>
      <c r="AIO9" s="85"/>
      <c r="AIS9" s="85"/>
      <c r="AIW9" s="85"/>
      <c r="AJA9" s="85"/>
      <c r="AJE9" s="85"/>
      <c r="AJI9" s="85"/>
      <c r="AJM9" s="85"/>
      <c r="AJQ9" s="85"/>
      <c r="AJU9" s="85"/>
      <c r="AJY9" s="85"/>
      <c r="AKC9" s="85"/>
      <c r="AKG9" s="85"/>
      <c r="AKK9" s="85"/>
      <c r="AKO9" s="85"/>
      <c r="AKS9" s="85"/>
      <c r="AKW9" s="85"/>
      <c r="ALA9" s="85"/>
      <c r="ALE9" s="85"/>
      <c r="ALI9" s="85"/>
      <c r="ALM9" s="85"/>
      <c r="ALQ9" s="85"/>
      <c r="ALU9" s="85"/>
      <c r="ALY9" s="85"/>
      <c r="AMC9" s="85"/>
      <c r="AMG9" s="85"/>
      <c r="AMK9" s="85"/>
      <c r="AMO9" s="85"/>
      <c r="AMS9" s="85"/>
      <c r="AMW9" s="85"/>
      <c r="ANA9" s="85"/>
      <c r="ANE9" s="85"/>
      <c r="ANI9" s="85"/>
      <c r="ANM9" s="85"/>
      <c r="ANQ9" s="85"/>
      <c r="ANU9" s="85"/>
      <c r="ANY9" s="85"/>
      <c r="AOC9" s="85"/>
      <c r="AOG9" s="85"/>
      <c r="AOK9" s="85"/>
      <c r="AOO9" s="85"/>
      <c r="AOS9" s="85"/>
      <c r="AOW9" s="85"/>
      <c r="APA9" s="85"/>
      <c r="APE9" s="85"/>
      <c r="API9" s="85"/>
      <c r="APM9" s="85"/>
      <c r="APQ9" s="85"/>
      <c r="APU9" s="85"/>
      <c r="APY9" s="85"/>
      <c r="AQC9" s="85"/>
      <c r="AQG9" s="85"/>
      <c r="AQK9" s="85"/>
      <c r="AQO9" s="85"/>
      <c r="AQS9" s="85"/>
      <c r="AQW9" s="85"/>
      <c r="ARA9" s="85"/>
      <c r="ARE9" s="85"/>
      <c r="ARI9" s="85"/>
      <c r="ARM9" s="85"/>
      <c r="ARQ9" s="85"/>
      <c r="ARU9" s="85"/>
      <c r="ARY9" s="85"/>
      <c r="ASC9" s="85"/>
      <c r="ASG9" s="85"/>
      <c r="ASK9" s="85"/>
      <c r="ASO9" s="85"/>
      <c r="ASS9" s="85"/>
      <c r="ASW9" s="85"/>
      <c r="ATA9" s="85"/>
      <c r="ATE9" s="85"/>
      <c r="ATI9" s="85"/>
      <c r="ATM9" s="85"/>
      <c r="ATQ9" s="85"/>
      <c r="ATU9" s="85"/>
      <c r="ATY9" s="85"/>
      <c r="AUC9" s="85"/>
      <c r="AUG9" s="85"/>
      <c r="AUK9" s="85"/>
      <c r="AUO9" s="85"/>
      <c r="AUS9" s="85"/>
      <c r="AUW9" s="85"/>
      <c r="AVA9" s="85"/>
      <c r="AVE9" s="85"/>
      <c r="AVI9" s="85"/>
      <c r="AVM9" s="85"/>
      <c r="AVQ9" s="85"/>
      <c r="AVU9" s="85"/>
      <c r="AVY9" s="85"/>
      <c r="AWC9" s="85"/>
      <c r="AWG9" s="85"/>
      <c r="AWK9" s="85"/>
      <c r="AWO9" s="85"/>
      <c r="AWS9" s="85"/>
      <c r="AWW9" s="85"/>
      <c r="AXA9" s="85"/>
      <c r="AXE9" s="85"/>
      <c r="AXI9" s="85"/>
      <c r="AXM9" s="85"/>
      <c r="AXQ9" s="85"/>
      <c r="AXU9" s="85"/>
      <c r="AXY9" s="85"/>
      <c r="AYC9" s="85"/>
      <c r="AYG9" s="85"/>
      <c r="AYK9" s="85"/>
      <c r="AYO9" s="85"/>
      <c r="AYS9" s="85"/>
      <c r="AYW9" s="85"/>
      <c r="AZA9" s="85"/>
      <c r="AZE9" s="85"/>
      <c r="AZI9" s="85"/>
      <c r="AZM9" s="85"/>
      <c r="AZQ9" s="85"/>
      <c r="AZU9" s="85"/>
      <c r="AZY9" s="85"/>
      <c r="BAC9" s="85"/>
      <c r="BAG9" s="85"/>
      <c r="BAK9" s="85"/>
      <c r="BAO9" s="85"/>
      <c r="BAS9" s="85"/>
      <c r="BAW9" s="85"/>
      <c r="BBA9" s="85"/>
      <c r="BBE9" s="85"/>
      <c r="BBI9" s="85"/>
      <c r="BBM9" s="85"/>
      <c r="BBQ9" s="85"/>
      <c r="BBU9" s="85"/>
      <c r="BBY9" s="85"/>
      <c r="BCC9" s="85"/>
      <c r="BCG9" s="85"/>
      <c r="BCK9" s="85"/>
      <c r="BCO9" s="85"/>
      <c r="BCS9" s="85"/>
      <c r="BCW9" s="85"/>
      <c r="BDA9" s="85"/>
      <c r="BDE9" s="85"/>
      <c r="BDI9" s="85"/>
      <c r="BDM9" s="85"/>
      <c r="BDQ9" s="85"/>
      <c r="BDU9" s="85"/>
      <c r="BDY9" s="85"/>
      <c r="BEC9" s="85"/>
      <c r="BEG9" s="85"/>
      <c r="BEK9" s="85"/>
      <c r="BEO9" s="85"/>
      <c r="BES9" s="85"/>
      <c r="BEW9" s="85"/>
      <c r="BFA9" s="85"/>
      <c r="BFE9" s="85"/>
      <c r="BFI9" s="85"/>
      <c r="BFM9" s="85"/>
      <c r="BFQ9" s="85"/>
      <c r="BFU9" s="85"/>
      <c r="BFY9" s="85"/>
      <c r="BGC9" s="85"/>
      <c r="BGG9" s="85"/>
      <c r="BGK9" s="85"/>
      <c r="BGO9" s="85"/>
      <c r="BGS9" s="85"/>
      <c r="BGW9" s="85"/>
      <c r="BHA9" s="85"/>
      <c r="BHE9" s="85"/>
      <c r="BHI9" s="85"/>
      <c r="BHM9" s="85"/>
      <c r="BHQ9" s="85"/>
      <c r="BHU9" s="85"/>
      <c r="BHY9" s="85"/>
      <c r="BIC9" s="85"/>
      <c r="BIG9" s="85"/>
      <c r="BIK9" s="85"/>
      <c r="BIO9" s="85"/>
      <c r="BIS9" s="85"/>
      <c r="BIW9" s="85"/>
      <c r="BJA9" s="85"/>
      <c r="BJE9" s="85"/>
      <c r="BJI9" s="85"/>
      <c r="BJM9" s="85"/>
      <c r="BJQ9" s="85"/>
      <c r="BJU9" s="85"/>
      <c r="BJY9" s="85"/>
      <c r="BKC9" s="85"/>
      <c r="BKG9" s="85"/>
      <c r="BKK9" s="85"/>
      <c r="BKO9" s="85"/>
      <c r="BKS9" s="85"/>
      <c r="BKW9" s="85"/>
      <c r="BLA9" s="85"/>
      <c r="BLE9" s="85"/>
      <c r="BLI9" s="85"/>
      <c r="BLM9" s="85"/>
      <c r="BLQ9" s="85"/>
      <c r="BLU9" s="85"/>
      <c r="BLY9" s="85"/>
      <c r="BMC9" s="85"/>
      <c r="BMG9" s="85"/>
      <c r="BMK9" s="85"/>
      <c r="BMO9" s="85"/>
      <c r="BMS9" s="85"/>
      <c r="BMW9" s="85"/>
      <c r="BNA9" s="85"/>
      <c r="BNE9" s="85"/>
      <c r="BNI9" s="85"/>
      <c r="BNM9" s="85"/>
      <c r="BNQ9" s="85"/>
      <c r="BNU9" s="85"/>
      <c r="BNY9" s="85"/>
      <c r="BOC9" s="85"/>
      <c r="BOG9" s="85"/>
      <c r="BOK9" s="85"/>
      <c r="BOO9" s="85"/>
      <c r="BOS9" s="85"/>
      <c r="BOW9" s="85"/>
      <c r="BPA9" s="85"/>
      <c r="BPE9" s="85"/>
      <c r="BPI9" s="85"/>
      <c r="BPM9" s="85"/>
      <c r="BPQ9" s="85"/>
      <c r="BPU9" s="85"/>
      <c r="BPY9" s="85"/>
      <c r="BQC9" s="85"/>
      <c r="BQG9" s="85"/>
      <c r="BQK9" s="85"/>
      <c r="BQO9" s="85"/>
      <c r="BQS9" s="85"/>
      <c r="BQW9" s="85"/>
      <c r="BRA9" s="85"/>
      <c r="BRE9" s="85"/>
      <c r="BRI9" s="85"/>
      <c r="BRM9" s="85"/>
      <c r="BRQ9" s="85"/>
      <c r="BRU9" s="85"/>
      <c r="BRY9" s="85"/>
      <c r="BSC9" s="85"/>
      <c r="BSG9" s="85"/>
      <c r="BSK9" s="85"/>
      <c r="BSO9" s="85"/>
      <c r="BSS9" s="85"/>
      <c r="BSW9" s="85"/>
      <c r="BTA9" s="85"/>
      <c r="BTE9" s="85"/>
      <c r="BTI9" s="85"/>
      <c r="BTM9" s="85"/>
      <c r="BTQ9" s="85"/>
      <c r="BTU9" s="85"/>
      <c r="BTY9" s="85"/>
      <c r="BUC9" s="85"/>
      <c r="BUG9" s="85"/>
      <c r="BUK9" s="85"/>
      <c r="BUO9" s="85"/>
      <c r="BUS9" s="85"/>
      <c r="BUW9" s="85"/>
      <c r="BVA9" s="85"/>
      <c r="BVE9" s="85"/>
      <c r="BVI9" s="85"/>
      <c r="BVM9" s="85"/>
      <c r="BVQ9" s="85"/>
      <c r="BVU9" s="85"/>
      <c r="BVY9" s="85"/>
      <c r="BWC9" s="85"/>
      <c r="BWG9" s="85"/>
      <c r="BWK9" s="85"/>
      <c r="BWO9" s="85"/>
      <c r="BWS9" s="85"/>
      <c r="BWW9" s="85"/>
      <c r="BXA9" s="85"/>
      <c r="BXE9" s="85"/>
      <c r="BXI9" s="85"/>
      <c r="BXM9" s="85"/>
      <c r="BXQ9" s="85"/>
      <c r="BXU9" s="85"/>
      <c r="BXY9" s="85"/>
      <c r="BYC9" s="85"/>
      <c r="BYG9" s="85"/>
      <c r="BYK9" s="85"/>
      <c r="BYO9" s="85"/>
      <c r="BYS9" s="85"/>
      <c r="BYW9" s="85"/>
      <c r="BZA9" s="85"/>
      <c r="BZE9" s="85"/>
      <c r="BZI9" s="85"/>
      <c r="BZM9" s="85"/>
      <c r="BZQ9" s="85"/>
      <c r="BZU9" s="85"/>
      <c r="BZY9" s="85"/>
      <c r="CAC9" s="85"/>
      <c r="CAG9" s="85"/>
      <c r="CAK9" s="85"/>
      <c r="CAO9" s="85"/>
      <c r="CAS9" s="85"/>
      <c r="CAW9" s="85"/>
      <c r="CBA9" s="85"/>
      <c r="CBE9" s="85"/>
      <c r="CBI9" s="85"/>
      <c r="CBM9" s="85"/>
      <c r="CBQ9" s="85"/>
      <c r="CBU9" s="85"/>
      <c r="CBY9" s="85"/>
      <c r="CCC9" s="85"/>
      <c r="CCG9" s="85"/>
      <c r="CCK9" s="85"/>
      <c r="CCO9" s="85"/>
      <c r="CCS9" s="85"/>
      <c r="CCW9" s="85"/>
      <c r="CDA9" s="85"/>
      <c r="CDE9" s="85"/>
      <c r="CDI9" s="85"/>
      <c r="CDM9" s="85"/>
      <c r="CDQ9" s="85"/>
      <c r="CDU9" s="85"/>
      <c r="CDY9" s="85"/>
      <c r="CEC9" s="85"/>
      <c r="CEG9" s="85"/>
      <c r="CEK9" s="85"/>
      <c r="CEO9" s="85"/>
      <c r="CES9" s="85"/>
      <c r="CEW9" s="85"/>
      <c r="CFA9" s="85"/>
      <c r="CFE9" s="85"/>
      <c r="CFI9" s="85"/>
      <c r="CFM9" s="85"/>
      <c r="CFQ9" s="85"/>
      <c r="CFU9" s="85"/>
      <c r="CFY9" s="85"/>
      <c r="CGC9" s="85"/>
      <c r="CGG9" s="85"/>
      <c r="CGK9" s="85"/>
      <c r="CGO9" s="85"/>
      <c r="CGS9" s="85"/>
      <c r="CGW9" s="85"/>
      <c r="CHA9" s="85"/>
      <c r="CHE9" s="85"/>
      <c r="CHI9" s="85"/>
      <c r="CHM9" s="85"/>
      <c r="CHQ9" s="85"/>
      <c r="CHU9" s="85"/>
      <c r="CHY9" s="85"/>
      <c r="CIC9" s="85"/>
      <c r="CIG9" s="85"/>
      <c r="CIK9" s="85"/>
      <c r="CIO9" s="85"/>
      <c r="CIS9" s="85"/>
      <c r="CIW9" s="85"/>
      <c r="CJA9" s="85"/>
      <c r="CJE9" s="85"/>
      <c r="CJI9" s="85"/>
      <c r="CJM9" s="85"/>
      <c r="CJQ9" s="85"/>
      <c r="CJU9" s="85"/>
      <c r="CJY9" s="85"/>
      <c r="CKC9" s="85"/>
      <c r="CKG9" s="85"/>
      <c r="CKK9" s="85"/>
      <c r="CKO9" s="85"/>
      <c r="CKS9" s="85"/>
      <c r="CKW9" s="85"/>
      <c r="CLA9" s="85"/>
      <c r="CLE9" s="85"/>
      <c r="CLI9" s="85"/>
      <c r="CLM9" s="85"/>
      <c r="CLQ9" s="85"/>
      <c r="CLU9" s="85"/>
      <c r="CLY9" s="85"/>
      <c r="CMC9" s="85"/>
      <c r="CMG9" s="85"/>
      <c r="CMK9" s="85"/>
      <c r="CMO9" s="85"/>
      <c r="CMS9" s="85"/>
      <c r="CMW9" s="85"/>
      <c r="CNA9" s="85"/>
      <c r="CNE9" s="85"/>
      <c r="CNI9" s="85"/>
      <c r="CNM9" s="85"/>
      <c r="CNQ9" s="85"/>
      <c r="CNU9" s="85"/>
      <c r="CNY9" s="85"/>
      <c r="COC9" s="85"/>
      <c r="COG9" s="85"/>
      <c r="COK9" s="85"/>
      <c r="COO9" s="85"/>
      <c r="COS9" s="85"/>
      <c r="COW9" s="85"/>
      <c r="CPA9" s="85"/>
      <c r="CPE9" s="85"/>
      <c r="CPI9" s="85"/>
      <c r="CPM9" s="85"/>
      <c r="CPQ9" s="85"/>
      <c r="CPU9" s="85"/>
      <c r="CPY9" s="85"/>
      <c r="CQC9" s="85"/>
      <c r="CQG9" s="85"/>
      <c r="CQK9" s="85"/>
      <c r="CQO9" s="85"/>
      <c r="CQS9" s="85"/>
      <c r="CQW9" s="85"/>
      <c r="CRA9" s="85"/>
      <c r="CRE9" s="85"/>
      <c r="CRI9" s="85"/>
      <c r="CRM9" s="85"/>
      <c r="CRQ9" s="85"/>
      <c r="CRU9" s="85"/>
      <c r="CRY9" s="85"/>
      <c r="CSC9" s="85"/>
      <c r="CSG9" s="85"/>
      <c r="CSK9" s="85"/>
      <c r="CSO9" s="85"/>
      <c r="CSS9" s="85"/>
      <c r="CSW9" s="85"/>
      <c r="CTA9" s="85"/>
      <c r="CTE9" s="85"/>
      <c r="CTI9" s="85"/>
      <c r="CTM9" s="85"/>
      <c r="CTQ9" s="85"/>
      <c r="CTU9" s="85"/>
      <c r="CTY9" s="85"/>
      <c r="CUC9" s="85"/>
      <c r="CUG9" s="85"/>
      <c r="CUK9" s="85"/>
      <c r="CUO9" s="85"/>
      <c r="CUS9" s="85"/>
      <c r="CUW9" s="85"/>
      <c r="CVA9" s="85"/>
      <c r="CVE9" s="85"/>
      <c r="CVI9" s="85"/>
      <c r="CVM9" s="85"/>
      <c r="CVQ9" s="85"/>
      <c r="CVU9" s="85"/>
      <c r="CVY9" s="85"/>
      <c r="CWC9" s="85"/>
      <c r="CWG9" s="85"/>
      <c r="CWK9" s="85"/>
      <c r="CWO9" s="85"/>
      <c r="CWS9" s="85"/>
      <c r="CWW9" s="85"/>
      <c r="CXA9" s="85"/>
      <c r="CXE9" s="85"/>
      <c r="CXI9" s="85"/>
      <c r="CXM9" s="85"/>
      <c r="CXQ9" s="85"/>
      <c r="CXU9" s="85"/>
      <c r="CXY9" s="85"/>
      <c r="CYC9" s="85"/>
      <c r="CYG9" s="85"/>
      <c r="CYK9" s="85"/>
      <c r="CYO9" s="85"/>
      <c r="CYS9" s="85"/>
      <c r="CYW9" s="85"/>
      <c r="CZA9" s="85"/>
      <c r="CZE9" s="85"/>
      <c r="CZI9" s="85"/>
      <c r="CZM9" s="85"/>
      <c r="CZQ9" s="85"/>
      <c r="CZU9" s="85"/>
      <c r="CZY9" s="85"/>
      <c r="DAC9" s="85"/>
      <c r="DAG9" s="85"/>
      <c r="DAK9" s="85"/>
      <c r="DAO9" s="85"/>
      <c r="DAS9" s="85"/>
      <c r="DAW9" s="85"/>
      <c r="DBA9" s="85"/>
      <c r="DBE9" s="85"/>
      <c r="DBI9" s="85"/>
      <c r="DBM9" s="85"/>
      <c r="DBQ9" s="85"/>
      <c r="DBU9" s="85"/>
      <c r="DBY9" s="85"/>
      <c r="DCC9" s="85"/>
      <c r="DCG9" s="85"/>
      <c r="DCK9" s="85"/>
      <c r="DCO9" s="85"/>
      <c r="DCS9" s="85"/>
      <c r="DCW9" s="85"/>
      <c r="DDA9" s="85"/>
      <c r="DDE9" s="85"/>
      <c r="DDI9" s="85"/>
      <c r="DDM9" s="85"/>
      <c r="DDQ9" s="85"/>
      <c r="DDU9" s="85"/>
      <c r="DDY9" s="85"/>
      <c r="DEC9" s="85"/>
      <c r="DEG9" s="85"/>
      <c r="DEK9" s="85"/>
      <c r="DEO9" s="85"/>
      <c r="DES9" s="85"/>
      <c r="DEW9" s="85"/>
      <c r="DFA9" s="85"/>
      <c r="DFE9" s="85"/>
      <c r="DFI9" s="85"/>
      <c r="DFM9" s="85"/>
      <c r="DFQ9" s="85"/>
      <c r="DFU9" s="85"/>
      <c r="DFY9" s="85"/>
      <c r="DGC9" s="85"/>
      <c r="DGG9" s="85"/>
      <c r="DGK9" s="85"/>
      <c r="DGO9" s="85"/>
      <c r="DGS9" s="85"/>
      <c r="DGW9" s="85"/>
      <c r="DHA9" s="85"/>
      <c r="DHE9" s="85"/>
      <c r="DHI9" s="85"/>
      <c r="DHM9" s="85"/>
      <c r="DHQ9" s="85"/>
      <c r="DHU9" s="85"/>
      <c r="DHY9" s="85"/>
      <c r="DIC9" s="85"/>
      <c r="DIG9" s="85"/>
      <c r="DIK9" s="85"/>
      <c r="DIO9" s="85"/>
      <c r="DIS9" s="85"/>
      <c r="DIW9" s="85"/>
      <c r="DJA9" s="85"/>
      <c r="DJE9" s="85"/>
      <c r="DJI9" s="85"/>
      <c r="DJM9" s="85"/>
      <c r="DJQ9" s="85"/>
      <c r="DJU9" s="85"/>
      <c r="DJY9" s="85"/>
      <c r="DKC9" s="85"/>
      <c r="DKG9" s="85"/>
      <c r="DKK9" s="85"/>
      <c r="DKO9" s="85"/>
      <c r="DKS9" s="85"/>
      <c r="DKW9" s="85"/>
      <c r="DLA9" s="85"/>
      <c r="DLE9" s="85"/>
      <c r="DLI9" s="85"/>
      <c r="DLM9" s="85"/>
      <c r="DLQ9" s="85"/>
      <c r="DLU9" s="85"/>
      <c r="DLY9" s="85"/>
      <c r="DMC9" s="85"/>
      <c r="DMG9" s="85"/>
      <c r="DMK9" s="85"/>
      <c r="DMO9" s="85"/>
      <c r="DMS9" s="85"/>
      <c r="DMW9" s="85"/>
      <c r="DNA9" s="85"/>
      <c r="DNE9" s="85"/>
      <c r="DNI9" s="85"/>
      <c r="DNM9" s="85"/>
      <c r="DNQ9" s="85"/>
      <c r="DNU9" s="85"/>
      <c r="DNY9" s="85"/>
      <c r="DOC9" s="85"/>
      <c r="DOG9" s="85"/>
      <c r="DOK9" s="85"/>
      <c r="DOO9" s="85"/>
      <c r="DOS9" s="85"/>
      <c r="DOW9" s="85"/>
      <c r="DPA9" s="85"/>
      <c r="DPE9" s="85"/>
      <c r="DPI9" s="85"/>
      <c r="DPM9" s="85"/>
      <c r="DPQ9" s="85"/>
      <c r="DPU9" s="85"/>
      <c r="DPY9" s="85"/>
      <c r="DQC9" s="85"/>
      <c r="DQG9" s="85"/>
      <c r="DQK9" s="85"/>
      <c r="DQO9" s="85"/>
      <c r="DQS9" s="85"/>
      <c r="DQW9" s="85"/>
      <c r="DRA9" s="85"/>
      <c r="DRE9" s="85"/>
      <c r="DRI9" s="85"/>
      <c r="DRM9" s="85"/>
      <c r="DRQ9" s="85"/>
      <c r="DRU9" s="85"/>
      <c r="DRY9" s="85"/>
      <c r="DSC9" s="85"/>
      <c r="DSG9" s="85"/>
      <c r="DSK9" s="85"/>
      <c r="DSO9" s="85"/>
      <c r="DSS9" s="85"/>
      <c r="DSW9" s="85"/>
      <c r="DTA9" s="85"/>
      <c r="DTE9" s="85"/>
      <c r="DTI9" s="85"/>
      <c r="DTM9" s="85"/>
      <c r="DTQ9" s="85"/>
      <c r="DTU9" s="85"/>
      <c r="DTY9" s="85"/>
      <c r="DUC9" s="85"/>
      <c r="DUG9" s="85"/>
      <c r="DUK9" s="85"/>
      <c r="DUO9" s="85"/>
      <c r="DUS9" s="85"/>
      <c r="DUW9" s="85"/>
      <c r="DVA9" s="85"/>
      <c r="DVE9" s="85"/>
      <c r="DVI9" s="85"/>
      <c r="DVM9" s="85"/>
      <c r="DVQ9" s="85"/>
      <c r="DVU9" s="85"/>
      <c r="DVY9" s="85"/>
      <c r="DWC9" s="85"/>
      <c r="DWG9" s="85"/>
      <c r="DWK9" s="85"/>
      <c r="DWO9" s="85"/>
      <c r="DWS9" s="85"/>
      <c r="DWW9" s="85"/>
      <c r="DXA9" s="85"/>
      <c r="DXE9" s="85"/>
      <c r="DXI9" s="85"/>
      <c r="DXM9" s="85"/>
      <c r="DXQ9" s="85"/>
      <c r="DXU9" s="85"/>
      <c r="DXY9" s="85"/>
      <c r="DYC9" s="85"/>
      <c r="DYG9" s="85"/>
      <c r="DYK9" s="85"/>
      <c r="DYO9" s="85"/>
      <c r="DYS9" s="85"/>
      <c r="DYW9" s="85"/>
      <c r="DZA9" s="85"/>
      <c r="DZE9" s="85"/>
      <c r="DZI9" s="85"/>
      <c r="DZM9" s="85"/>
      <c r="DZQ9" s="85"/>
      <c r="DZU9" s="85"/>
      <c r="DZY9" s="85"/>
      <c r="EAC9" s="85"/>
      <c r="EAG9" s="85"/>
      <c r="EAK9" s="85"/>
      <c r="EAO9" s="85"/>
      <c r="EAS9" s="85"/>
      <c r="EAW9" s="85"/>
      <c r="EBA9" s="85"/>
      <c r="EBE9" s="85"/>
      <c r="EBI9" s="85"/>
      <c r="EBM9" s="85"/>
      <c r="EBQ9" s="85"/>
      <c r="EBU9" s="85"/>
      <c r="EBY9" s="85"/>
      <c r="ECC9" s="85"/>
      <c r="ECG9" s="85"/>
      <c r="ECK9" s="85"/>
      <c r="ECO9" s="85"/>
      <c r="ECS9" s="85"/>
      <c r="ECW9" s="85"/>
      <c r="EDA9" s="85"/>
      <c r="EDE9" s="85"/>
      <c r="EDI9" s="85"/>
      <c r="EDM9" s="85"/>
      <c r="EDQ9" s="85"/>
      <c r="EDU9" s="85"/>
      <c r="EDY9" s="85"/>
      <c r="EEC9" s="85"/>
      <c r="EEG9" s="85"/>
      <c r="EEK9" s="85"/>
      <c r="EEO9" s="85"/>
      <c r="EES9" s="85"/>
      <c r="EEW9" s="85"/>
      <c r="EFA9" s="85"/>
      <c r="EFE9" s="85"/>
      <c r="EFI9" s="85"/>
      <c r="EFM9" s="85"/>
      <c r="EFQ9" s="85"/>
      <c r="EFU9" s="85"/>
      <c r="EFY9" s="85"/>
      <c r="EGC9" s="85"/>
      <c r="EGG9" s="85"/>
      <c r="EGK9" s="85"/>
      <c r="EGO9" s="85"/>
      <c r="EGS9" s="85"/>
      <c r="EGW9" s="85"/>
      <c r="EHA9" s="85"/>
      <c r="EHE9" s="85"/>
      <c r="EHI9" s="85"/>
      <c r="EHM9" s="85"/>
      <c r="EHQ9" s="85"/>
      <c r="EHU9" s="85"/>
      <c r="EHY9" s="85"/>
      <c r="EIC9" s="85"/>
      <c r="EIG9" s="85"/>
      <c r="EIK9" s="85"/>
      <c r="EIO9" s="85"/>
      <c r="EIS9" s="85"/>
      <c r="EIW9" s="85"/>
      <c r="EJA9" s="85"/>
      <c r="EJE9" s="85"/>
      <c r="EJI9" s="85"/>
      <c r="EJM9" s="85"/>
      <c r="EJQ9" s="85"/>
      <c r="EJU9" s="85"/>
      <c r="EJY9" s="85"/>
      <c r="EKC9" s="85"/>
      <c r="EKG9" s="85"/>
      <c r="EKK9" s="85"/>
      <c r="EKO9" s="85"/>
      <c r="EKS9" s="85"/>
      <c r="EKW9" s="85"/>
      <c r="ELA9" s="85"/>
      <c r="ELE9" s="85"/>
      <c r="ELI9" s="85"/>
      <c r="ELM9" s="85"/>
      <c r="ELQ9" s="85"/>
      <c r="ELU9" s="85"/>
      <c r="ELY9" s="85"/>
      <c r="EMC9" s="85"/>
      <c r="EMG9" s="85"/>
      <c r="EMK9" s="85"/>
      <c r="EMO9" s="85"/>
      <c r="EMS9" s="85"/>
      <c r="EMW9" s="85"/>
      <c r="ENA9" s="85"/>
      <c r="ENE9" s="85"/>
      <c r="ENI9" s="85"/>
      <c r="ENM9" s="85"/>
      <c r="ENQ9" s="85"/>
      <c r="ENU9" s="85"/>
      <c r="ENY9" s="85"/>
      <c r="EOC9" s="85"/>
      <c r="EOG9" s="85"/>
      <c r="EOK9" s="85"/>
      <c r="EOO9" s="85"/>
      <c r="EOS9" s="85"/>
      <c r="EOW9" s="85"/>
      <c r="EPA9" s="85"/>
      <c r="EPE9" s="85"/>
      <c r="EPI9" s="85"/>
      <c r="EPM9" s="85"/>
      <c r="EPQ9" s="85"/>
      <c r="EPU9" s="85"/>
      <c r="EPY9" s="85"/>
      <c r="EQC9" s="85"/>
      <c r="EQG9" s="85"/>
      <c r="EQK9" s="85"/>
      <c r="EQO9" s="85"/>
      <c r="EQS9" s="85"/>
      <c r="EQW9" s="85"/>
      <c r="ERA9" s="85"/>
      <c r="ERE9" s="85"/>
      <c r="ERI9" s="85"/>
      <c r="ERM9" s="85"/>
      <c r="ERQ9" s="85"/>
      <c r="ERU9" s="85"/>
      <c r="ERY9" s="85"/>
      <c r="ESC9" s="85"/>
      <c r="ESG9" s="85"/>
      <c r="ESK9" s="85"/>
      <c r="ESO9" s="85"/>
      <c r="ESS9" s="85"/>
      <c r="ESW9" s="85"/>
      <c r="ETA9" s="85"/>
      <c r="ETE9" s="85"/>
      <c r="ETI9" s="85"/>
      <c r="ETM9" s="85"/>
      <c r="ETQ9" s="85"/>
      <c r="ETU9" s="85"/>
      <c r="ETY9" s="85"/>
      <c r="EUC9" s="85"/>
      <c r="EUG9" s="85"/>
      <c r="EUK9" s="85"/>
      <c r="EUO9" s="85"/>
      <c r="EUS9" s="85"/>
      <c r="EUW9" s="85"/>
      <c r="EVA9" s="85"/>
      <c r="EVE9" s="85"/>
      <c r="EVI9" s="85"/>
      <c r="EVM9" s="85"/>
      <c r="EVQ9" s="85"/>
      <c r="EVU9" s="85"/>
      <c r="EVY9" s="85"/>
      <c r="EWC9" s="85"/>
      <c r="EWG9" s="85"/>
      <c r="EWK9" s="85"/>
      <c r="EWO9" s="85"/>
      <c r="EWS9" s="85"/>
      <c r="EWW9" s="85"/>
      <c r="EXA9" s="85"/>
      <c r="EXE9" s="85"/>
      <c r="EXI9" s="85"/>
      <c r="EXM9" s="85"/>
      <c r="EXQ9" s="85"/>
      <c r="EXU9" s="85"/>
      <c r="EXY9" s="85"/>
      <c r="EYC9" s="85"/>
      <c r="EYG9" s="85"/>
      <c r="EYK9" s="85"/>
      <c r="EYO9" s="85"/>
      <c r="EYS9" s="85"/>
      <c r="EYW9" s="85"/>
      <c r="EZA9" s="85"/>
      <c r="EZE9" s="85"/>
      <c r="EZI9" s="85"/>
      <c r="EZM9" s="85"/>
      <c r="EZQ9" s="85"/>
      <c r="EZU9" s="85"/>
      <c r="EZY9" s="85"/>
      <c r="FAC9" s="85"/>
      <c r="FAG9" s="85"/>
      <c r="FAK9" s="85"/>
      <c r="FAO9" s="85"/>
      <c r="FAS9" s="85"/>
      <c r="FAW9" s="85"/>
      <c r="FBA9" s="85"/>
      <c r="FBE9" s="85"/>
      <c r="FBI9" s="85"/>
      <c r="FBM9" s="85"/>
      <c r="FBQ9" s="85"/>
      <c r="FBU9" s="85"/>
      <c r="FBY9" s="85"/>
      <c r="FCC9" s="85"/>
      <c r="FCG9" s="85"/>
      <c r="FCK9" s="85"/>
      <c r="FCO9" s="85"/>
      <c r="FCS9" s="85"/>
      <c r="FCW9" s="85"/>
      <c r="FDA9" s="85"/>
      <c r="FDE9" s="85"/>
      <c r="FDI9" s="85"/>
      <c r="FDM9" s="85"/>
      <c r="FDQ9" s="85"/>
      <c r="FDU9" s="85"/>
      <c r="FDY9" s="85"/>
      <c r="FEC9" s="85"/>
      <c r="FEG9" s="85"/>
      <c r="FEK9" s="85"/>
      <c r="FEO9" s="85"/>
      <c r="FES9" s="85"/>
      <c r="FEW9" s="85"/>
      <c r="FFA9" s="85"/>
      <c r="FFE9" s="85"/>
      <c r="FFI9" s="85"/>
      <c r="FFM9" s="85"/>
      <c r="FFQ9" s="85"/>
      <c r="FFU9" s="85"/>
      <c r="FFY9" s="85"/>
      <c r="FGC9" s="85"/>
      <c r="FGG9" s="85"/>
      <c r="FGK9" s="85"/>
      <c r="FGO9" s="85"/>
      <c r="FGS9" s="85"/>
      <c r="FGW9" s="85"/>
      <c r="FHA9" s="85"/>
      <c r="FHE9" s="85"/>
      <c r="FHI9" s="85"/>
      <c r="FHM9" s="85"/>
      <c r="FHQ9" s="85"/>
      <c r="FHU9" s="85"/>
      <c r="FHY9" s="85"/>
      <c r="FIC9" s="85"/>
      <c r="FIG9" s="85"/>
      <c r="FIK9" s="85"/>
      <c r="FIO9" s="85"/>
      <c r="FIS9" s="85"/>
      <c r="FIW9" s="85"/>
      <c r="FJA9" s="85"/>
      <c r="FJE9" s="85"/>
      <c r="FJI9" s="85"/>
      <c r="FJM9" s="85"/>
      <c r="FJQ9" s="85"/>
      <c r="FJU9" s="85"/>
      <c r="FJY9" s="85"/>
      <c r="FKC9" s="85"/>
      <c r="FKG9" s="85"/>
      <c r="FKK9" s="85"/>
      <c r="FKO9" s="85"/>
      <c r="FKS9" s="85"/>
      <c r="FKW9" s="85"/>
      <c r="FLA9" s="85"/>
      <c r="FLE9" s="85"/>
      <c r="FLI9" s="85"/>
      <c r="FLM9" s="85"/>
      <c r="FLQ9" s="85"/>
      <c r="FLU9" s="85"/>
      <c r="FLY9" s="85"/>
      <c r="FMC9" s="85"/>
      <c r="FMG9" s="85"/>
      <c r="FMK9" s="85"/>
      <c r="FMO9" s="85"/>
      <c r="FMS9" s="85"/>
      <c r="FMW9" s="85"/>
      <c r="FNA9" s="85"/>
      <c r="FNE9" s="85"/>
      <c r="FNI9" s="85"/>
      <c r="FNM9" s="85"/>
      <c r="FNQ9" s="85"/>
      <c r="FNU9" s="85"/>
      <c r="FNY9" s="85"/>
      <c r="FOC9" s="85"/>
      <c r="FOG9" s="85"/>
      <c r="FOK9" s="85"/>
      <c r="FOO9" s="85"/>
      <c r="FOS9" s="85"/>
      <c r="FOW9" s="85"/>
      <c r="FPA9" s="85"/>
      <c r="FPE9" s="85"/>
      <c r="FPI9" s="85"/>
      <c r="FPM9" s="85"/>
      <c r="FPQ9" s="85"/>
      <c r="FPU9" s="85"/>
      <c r="FPY9" s="85"/>
      <c r="FQC9" s="85"/>
      <c r="FQG9" s="85"/>
      <c r="FQK9" s="85"/>
      <c r="FQO9" s="85"/>
      <c r="FQS9" s="85"/>
      <c r="FQW9" s="85"/>
      <c r="FRA9" s="85"/>
      <c r="FRE9" s="85"/>
      <c r="FRI9" s="85"/>
      <c r="FRM9" s="85"/>
      <c r="FRQ9" s="85"/>
      <c r="FRU9" s="85"/>
      <c r="FRY9" s="85"/>
      <c r="FSC9" s="85"/>
      <c r="FSG9" s="85"/>
      <c r="FSK9" s="85"/>
      <c r="FSO9" s="85"/>
      <c r="FSS9" s="85"/>
      <c r="FSW9" s="85"/>
      <c r="FTA9" s="85"/>
      <c r="FTE9" s="85"/>
      <c r="FTI9" s="85"/>
      <c r="FTM9" s="85"/>
      <c r="FTQ9" s="85"/>
      <c r="FTU9" s="85"/>
      <c r="FTY9" s="85"/>
      <c r="FUC9" s="85"/>
      <c r="FUG9" s="85"/>
      <c r="FUK9" s="85"/>
      <c r="FUO9" s="85"/>
      <c r="FUS9" s="85"/>
      <c r="FUW9" s="85"/>
      <c r="FVA9" s="85"/>
      <c r="FVE9" s="85"/>
      <c r="FVI9" s="85"/>
      <c r="FVM9" s="85"/>
      <c r="FVQ9" s="85"/>
      <c r="FVU9" s="85"/>
      <c r="FVY9" s="85"/>
      <c r="FWC9" s="85"/>
      <c r="FWG9" s="85"/>
      <c r="FWK9" s="85"/>
      <c r="FWO9" s="85"/>
      <c r="FWS9" s="85"/>
      <c r="FWW9" s="85"/>
      <c r="FXA9" s="85"/>
      <c r="FXE9" s="85"/>
      <c r="FXI9" s="85"/>
      <c r="FXM9" s="85"/>
      <c r="FXQ9" s="85"/>
      <c r="FXU9" s="85"/>
      <c r="FXY9" s="85"/>
      <c r="FYC9" s="85"/>
      <c r="FYG9" s="85"/>
      <c r="FYK9" s="85"/>
      <c r="FYO9" s="85"/>
      <c r="FYS9" s="85"/>
      <c r="FYW9" s="85"/>
      <c r="FZA9" s="85"/>
      <c r="FZE9" s="85"/>
      <c r="FZI9" s="85"/>
      <c r="FZM9" s="85"/>
      <c r="FZQ9" s="85"/>
      <c r="FZU9" s="85"/>
      <c r="FZY9" s="85"/>
      <c r="GAC9" s="85"/>
      <c r="GAG9" s="85"/>
      <c r="GAK9" s="85"/>
      <c r="GAO9" s="85"/>
      <c r="GAS9" s="85"/>
      <c r="GAW9" s="85"/>
      <c r="GBA9" s="85"/>
      <c r="GBE9" s="85"/>
      <c r="GBI9" s="85"/>
      <c r="GBM9" s="85"/>
      <c r="GBQ9" s="85"/>
      <c r="GBU9" s="85"/>
      <c r="GBY9" s="85"/>
      <c r="GCC9" s="85"/>
      <c r="GCG9" s="85"/>
      <c r="GCK9" s="85"/>
      <c r="GCO9" s="85"/>
      <c r="GCS9" s="85"/>
      <c r="GCW9" s="85"/>
      <c r="GDA9" s="85"/>
      <c r="GDE9" s="85"/>
      <c r="GDI9" s="85"/>
      <c r="GDM9" s="85"/>
      <c r="GDQ9" s="85"/>
      <c r="GDU9" s="85"/>
      <c r="GDY9" s="85"/>
      <c r="GEC9" s="85"/>
      <c r="GEG9" s="85"/>
      <c r="GEK9" s="85"/>
      <c r="GEO9" s="85"/>
      <c r="GES9" s="85"/>
      <c r="GEW9" s="85"/>
      <c r="GFA9" s="85"/>
      <c r="GFE9" s="85"/>
      <c r="GFI9" s="85"/>
      <c r="GFM9" s="85"/>
      <c r="GFQ9" s="85"/>
      <c r="GFU9" s="85"/>
      <c r="GFY9" s="85"/>
      <c r="GGC9" s="85"/>
      <c r="GGG9" s="85"/>
      <c r="GGK9" s="85"/>
      <c r="GGO9" s="85"/>
      <c r="GGS9" s="85"/>
      <c r="GGW9" s="85"/>
      <c r="GHA9" s="85"/>
      <c r="GHE9" s="85"/>
      <c r="GHI9" s="85"/>
      <c r="GHM9" s="85"/>
      <c r="GHQ9" s="85"/>
      <c r="GHU9" s="85"/>
      <c r="GHY9" s="85"/>
      <c r="GIC9" s="85"/>
      <c r="GIG9" s="85"/>
      <c r="GIK9" s="85"/>
      <c r="GIO9" s="85"/>
      <c r="GIS9" s="85"/>
      <c r="GIW9" s="85"/>
      <c r="GJA9" s="85"/>
      <c r="GJE9" s="85"/>
      <c r="GJI9" s="85"/>
      <c r="GJM9" s="85"/>
      <c r="GJQ9" s="85"/>
      <c r="GJU9" s="85"/>
      <c r="GJY9" s="85"/>
      <c r="GKC9" s="85"/>
      <c r="GKG9" s="85"/>
      <c r="GKK9" s="85"/>
      <c r="GKO9" s="85"/>
      <c r="GKS9" s="85"/>
      <c r="GKW9" s="85"/>
      <c r="GLA9" s="85"/>
      <c r="GLE9" s="85"/>
      <c r="GLI9" s="85"/>
      <c r="GLM9" s="85"/>
      <c r="GLQ9" s="85"/>
      <c r="GLU9" s="85"/>
      <c r="GLY9" s="85"/>
      <c r="GMC9" s="85"/>
      <c r="GMG9" s="85"/>
      <c r="GMK9" s="85"/>
      <c r="GMO9" s="85"/>
      <c r="GMS9" s="85"/>
      <c r="GMW9" s="85"/>
      <c r="GNA9" s="85"/>
      <c r="GNE9" s="85"/>
      <c r="GNI9" s="85"/>
      <c r="GNM9" s="85"/>
      <c r="GNQ9" s="85"/>
      <c r="GNU9" s="85"/>
      <c r="GNY9" s="85"/>
      <c r="GOC9" s="85"/>
      <c r="GOG9" s="85"/>
      <c r="GOK9" s="85"/>
      <c r="GOO9" s="85"/>
      <c r="GOS9" s="85"/>
      <c r="GOW9" s="85"/>
      <c r="GPA9" s="85"/>
      <c r="GPE9" s="85"/>
      <c r="GPI9" s="85"/>
      <c r="GPM9" s="85"/>
      <c r="GPQ9" s="85"/>
      <c r="GPU9" s="85"/>
      <c r="GPY9" s="85"/>
      <c r="GQC9" s="85"/>
      <c r="GQG9" s="85"/>
      <c r="GQK9" s="85"/>
      <c r="GQO9" s="85"/>
      <c r="GQS9" s="85"/>
      <c r="GQW9" s="85"/>
      <c r="GRA9" s="85"/>
      <c r="GRE9" s="85"/>
      <c r="GRI9" s="85"/>
      <c r="GRM9" s="85"/>
      <c r="GRQ9" s="85"/>
      <c r="GRU9" s="85"/>
      <c r="GRY9" s="85"/>
      <c r="GSC9" s="85"/>
      <c r="GSG9" s="85"/>
      <c r="GSK9" s="85"/>
      <c r="GSO9" s="85"/>
      <c r="GSS9" s="85"/>
      <c r="GSW9" s="85"/>
      <c r="GTA9" s="85"/>
      <c r="GTE9" s="85"/>
      <c r="GTI9" s="85"/>
      <c r="GTM9" s="85"/>
      <c r="GTQ9" s="85"/>
      <c r="GTU9" s="85"/>
      <c r="GTY9" s="85"/>
      <c r="GUC9" s="85"/>
      <c r="GUG9" s="85"/>
      <c r="GUK9" s="85"/>
      <c r="GUO9" s="85"/>
      <c r="GUS9" s="85"/>
      <c r="GUW9" s="85"/>
      <c r="GVA9" s="85"/>
      <c r="GVE9" s="85"/>
      <c r="GVI9" s="85"/>
      <c r="GVM9" s="85"/>
      <c r="GVQ9" s="85"/>
      <c r="GVU9" s="85"/>
      <c r="GVY9" s="85"/>
      <c r="GWC9" s="85"/>
      <c r="GWG9" s="85"/>
      <c r="GWK9" s="85"/>
      <c r="GWO9" s="85"/>
      <c r="GWS9" s="85"/>
      <c r="GWW9" s="85"/>
      <c r="GXA9" s="85"/>
      <c r="GXE9" s="85"/>
      <c r="GXI9" s="85"/>
      <c r="GXM9" s="85"/>
      <c r="GXQ9" s="85"/>
      <c r="GXU9" s="85"/>
      <c r="GXY9" s="85"/>
      <c r="GYC9" s="85"/>
      <c r="GYG9" s="85"/>
      <c r="GYK9" s="85"/>
      <c r="GYO9" s="85"/>
      <c r="GYS9" s="85"/>
      <c r="GYW9" s="85"/>
      <c r="GZA9" s="85"/>
      <c r="GZE9" s="85"/>
      <c r="GZI9" s="85"/>
      <c r="GZM9" s="85"/>
      <c r="GZQ9" s="85"/>
      <c r="GZU9" s="85"/>
      <c r="GZY9" s="85"/>
      <c r="HAC9" s="85"/>
      <c r="HAG9" s="85"/>
      <c r="HAK9" s="85"/>
      <c r="HAO9" s="85"/>
      <c r="HAS9" s="85"/>
      <c r="HAW9" s="85"/>
      <c r="HBA9" s="85"/>
      <c r="HBE9" s="85"/>
      <c r="HBI9" s="85"/>
      <c r="HBM9" s="85"/>
      <c r="HBQ9" s="85"/>
      <c r="HBU9" s="85"/>
      <c r="HBY9" s="85"/>
      <c r="HCC9" s="85"/>
      <c r="HCG9" s="85"/>
      <c r="HCK9" s="85"/>
      <c r="HCO9" s="85"/>
      <c r="HCS9" s="85"/>
      <c r="HCW9" s="85"/>
      <c r="HDA9" s="85"/>
      <c r="HDE9" s="85"/>
      <c r="HDI9" s="85"/>
      <c r="HDM9" s="85"/>
      <c r="HDQ9" s="85"/>
      <c r="HDU9" s="85"/>
      <c r="HDY9" s="85"/>
      <c r="HEC9" s="85"/>
      <c r="HEG9" s="85"/>
      <c r="HEK9" s="85"/>
      <c r="HEO9" s="85"/>
      <c r="HES9" s="85"/>
      <c r="HEW9" s="85"/>
      <c r="HFA9" s="85"/>
      <c r="HFE9" s="85"/>
      <c r="HFI9" s="85"/>
      <c r="HFM9" s="85"/>
      <c r="HFQ9" s="85"/>
      <c r="HFU9" s="85"/>
      <c r="HFY9" s="85"/>
      <c r="HGC9" s="85"/>
      <c r="HGG9" s="85"/>
      <c r="HGK9" s="85"/>
      <c r="HGO9" s="85"/>
      <c r="HGS9" s="85"/>
      <c r="HGW9" s="85"/>
      <c r="HHA9" s="85"/>
      <c r="HHE9" s="85"/>
      <c r="HHI9" s="85"/>
      <c r="HHM9" s="85"/>
      <c r="HHQ9" s="85"/>
      <c r="HHU9" s="85"/>
      <c r="HHY9" s="85"/>
      <c r="HIC9" s="85"/>
      <c r="HIG9" s="85"/>
      <c r="HIK9" s="85"/>
      <c r="HIO9" s="85"/>
      <c r="HIS9" s="85"/>
      <c r="HIW9" s="85"/>
      <c r="HJA9" s="85"/>
      <c r="HJE9" s="85"/>
      <c r="HJI9" s="85"/>
      <c r="HJM9" s="85"/>
      <c r="HJQ9" s="85"/>
      <c r="HJU9" s="85"/>
      <c r="HJY9" s="85"/>
      <c r="HKC9" s="85"/>
      <c r="HKG9" s="85"/>
      <c r="HKK9" s="85"/>
      <c r="HKO9" s="85"/>
      <c r="HKS9" s="85"/>
      <c r="HKW9" s="85"/>
      <c r="HLA9" s="85"/>
      <c r="HLE9" s="85"/>
      <c r="HLI9" s="85"/>
      <c r="HLM9" s="85"/>
      <c r="HLQ9" s="85"/>
      <c r="HLU9" s="85"/>
      <c r="HLY9" s="85"/>
      <c r="HMC9" s="85"/>
      <c r="HMG9" s="85"/>
      <c r="HMK9" s="85"/>
      <c r="HMO9" s="85"/>
      <c r="HMS9" s="85"/>
      <c r="HMW9" s="85"/>
      <c r="HNA9" s="85"/>
      <c r="HNE9" s="85"/>
      <c r="HNI9" s="85"/>
      <c r="HNM9" s="85"/>
      <c r="HNQ9" s="85"/>
      <c r="HNU9" s="85"/>
      <c r="HNY9" s="85"/>
      <c r="HOC9" s="85"/>
      <c r="HOG9" s="85"/>
      <c r="HOK9" s="85"/>
      <c r="HOO9" s="85"/>
      <c r="HOS9" s="85"/>
      <c r="HOW9" s="85"/>
      <c r="HPA9" s="85"/>
      <c r="HPE9" s="85"/>
      <c r="HPI9" s="85"/>
      <c r="HPM9" s="85"/>
      <c r="HPQ9" s="85"/>
      <c r="HPU9" s="85"/>
      <c r="HPY9" s="85"/>
      <c r="HQC9" s="85"/>
      <c r="HQG9" s="85"/>
      <c r="HQK9" s="85"/>
      <c r="HQO9" s="85"/>
      <c r="HQS9" s="85"/>
      <c r="HQW9" s="85"/>
      <c r="HRA9" s="85"/>
      <c r="HRE9" s="85"/>
      <c r="HRI9" s="85"/>
      <c r="HRM9" s="85"/>
      <c r="HRQ9" s="85"/>
      <c r="HRU9" s="85"/>
      <c r="HRY9" s="85"/>
      <c r="HSC9" s="85"/>
      <c r="HSG9" s="85"/>
      <c r="HSK9" s="85"/>
      <c r="HSO9" s="85"/>
      <c r="HSS9" s="85"/>
      <c r="HSW9" s="85"/>
      <c r="HTA9" s="85"/>
      <c r="HTE9" s="85"/>
      <c r="HTI9" s="85"/>
      <c r="HTM9" s="85"/>
      <c r="HTQ9" s="85"/>
      <c r="HTU9" s="85"/>
      <c r="HTY9" s="85"/>
      <c r="HUC9" s="85"/>
      <c r="HUG9" s="85"/>
      <c r="HUK9" s="85"/>
      <c r="HUO9" s="85"/>
      <c r="HUS9" s="85"/>
      <c r="HUW9" s="85"/>
      <c r="HVA9" s="85"/>
      <c r="HVE9" s="85"/>
      <c r="HVI9" s="85"/>
      <c r="HVM9" s="85"/>
      <c r="HVQ9" s="85"/>
      <c r="HVU9" s="85"/>
      <c r="HVY9" s="85"/>
      <c r="HWC9" s="85"/>
      <c r="HWG9" s="85"/>
      <c r="HWK9" s="85"/>
      <c r="HWO9" s="85"/>
      <c r="HWS9" s="85"/>
      <c r="HWW9" s="85"/>
      <c r="HXA9" s="85"/>
      <c r="HXE9" s="85"/>
      <c r="HXI9" s="85"/>
      <c r="HXM9" s="85"/>
      <c r="HXQ9" s="85"/>
      <c r="HXU9" s="85"/>
      <c r="HXY9" s="85"/>
      <c r="HYC9" s="85"/>
      <c r="HYG9" s="85"/>
      <c r="HYK9" s="85"/>
      <c r="HYO9" s="85"/>
      <c r="HYS9" s="85"/>
      <c r="HYW9" s="85"/>
      <c r="HZA9" s="85"/>
      <c r="HZE9" s="85"/>
      <c r="HZI9" s="85"/>
      <c r="HZM9" s="85"/>
      <c r="HZQ9" s="85"/>
      <c r="HZU9" s="85"/>
      <c r="HZY9" s="85"/>
      <c r="IAC9" s="85"/>
      <c r="IAG9" s="85"/>
      <c r="IAK9" s="85"/>
      <c r="IAO9" s="85"/>
      <c r="IAS9" s="85"/>
      <c r="IAW9" s="85"/>
      <c r="IBA9" s="85"/>
      <c r="IBE9" s="85"/>
      <c r="IBI9" s="85"/>
      <c r="IBM9" s="85"/>
      <c r="IBQ9" s="85"/>
      <c r="IBU9" s="85"/>
      <c r="IBY9" s="85"/>
      <c r="ICC9" s="85"/>
      <c r="ICG9" s="85"/>
      <c r="ICK9" s="85"/>
      <c r="ICO9" s="85"/>
      <c r="ICS9" s="85"/>
      <c r="ICW9" s="85"/>
      <c r="IDA9" s="85"/>
      <c r="IDE9" s="85"/>
      <c r="IDI9" s="85"/>
      <c r="IDM9" s="85"/>
      <c r="IDQ9" s="85"/>
      <c r="IDU9" s="85"/>
      <c r="IDY9" s="85"/>
      <c r="IEC9" s="85"/>
      <c r="IEG9" s="85"/>
      <c r="IEK9" s="85"/>
      <c r="IEO9" s="85"/>
      <c r="IES9" s="85"/>
      <c r="IEW9" s="85"/>
      <c r="IFA9" s="85"/>
      <c r="IFE9" s="85"/>
      <c r="IFI9" s="85"/>
      <c r="IFM9" s="85"/>
      <c r="IFQ9" s="85"/>
      <c r="IFU9" s="85"/>
      <c r="IFY9" s="85"/>
      <c r="IGC9" s="85"/>
      <c r="IGG9" s="85"/>
      <c r="IGK9" s="85"/>
      <c r="IGO9" s="85"/>
      <c r="IGS9" s="85"/>
      <c r="IGW9" s="85"/>
      <c r="IHA9" s="85"/>
      <c r="IHE9" s="85"/>
      <c r="IHI9" s="85"/>
      <c r="IHM9" s="85"/>
      <c r="IHQ9" s="85"/>
      <c r="IHU9" s="85"/>
      <c r="IHY9" s="85"/>
      <c r="IIC9" s="85"/>
      <c r="IIG9" s="85"/>
      <c r="IIK9" s="85"/>
      <c r="IIO9" s="85"/>
      <c r="IIS9" s="85"/>
      <c r="IIW9" s="85"/>
      <c r="IJA9" s="85"/>
      <c r="IJE9" s="85"/>
      <c r="IJI9" s="85"/>
      <c r="IJM9" s="85"/>
      <c r="IJQ9" s="85"/>
      <c r="IJU9" s="85"/>
      <c r="IJY9" s="85"/>
      <c r="IKC9" s="85"/>
      <c r="IKG9" s="85"/>
      <c r="IKK9" s="85"/>
      <c r="IKO9" s="85"/>
      <c r="IKS9" s="85"/>
      <c r="IKW9" s="85"/>
      <c r="ILA9" s="85"/>
      <c r="ILE9" s="85"/>
      <c r="ILI9" s="85"/>
      <c r="ILM9" s="85"/>
      <c r="ILQ9" s="85"/>
      <c r="ILU9" s="85"/>
      <c r="ILY9" s="85"/>
      <c r="IMC9" s="85"/>
      <c r="IMG9" s="85"/>
      <c r="IMK9" s="85"/>
      <c r="IMO9" s="85"/>
      <c r="IMS9" s="85"/>
      <c r="IMW9" s="85"/>
      <c r="INA9" s="85"/>
      <c r="INE9" s="85"/>
      <c r="INI9" s="85"/>
      <c r="INM9" s="85"/>
      <c r="INQ9" s="85"/>
      <c r="INU9" s="85"/>
      <c r="INY9" s="85"/>
      <c r="IOC9" s="85"/>
      <c r="IOG9" s="85"/>
      <c r="IOK9" s="85"/>
      <c r="IOO9" s="85"/>
      <c r="IOS9" s="85"/>
      <c r="IOW9" s="85"/>
      <c r="IPA9" s="85"/>
      <c r="IPE9" s="85"/>
      <c r="IPI9" s="85"/>
      <c r="IPM9" s="85"/>
      <c r="IPQ9" s="85"/>
      <c r="IPU9" s="85"/>
      <c r="IPY9" s="85"/>
      <c r="IQC9" s="85"/>
      <c r="IQG9" s="85"/>
      <c r="IQK9" s="85"/>
      <c r="IQO9" s="85"/>
      <c r="IQS9" s="85"/>
      <c r="IQW9" s="85"/>
      <c r="IRA9" s="85"/>
      <c r="IRE9" s="85"/>
      <c r="IRI9" s="85"/>
      <c r="IRM9" s="85"/>
      <c r="IRQ9" s="85"/>
      <c r="IRU9" s="85"/>
      <c r="IRY9" s="85"/>
      <c r="ISC9" s="85"/>
      <c r="ISG9" s="85"/>
      <c r="ISK9" s="85"/>
      <c r="ISO9" s="85"/>
      <c r="ISS9" s="85"/>
      <c r="ISW9" s="85"/>
      <c r="ITA9" s="85"/>
      <c r="ITE9" s="85"/>
      <c r="ITI9" s="85"/>
      <c r="ITM9" s="85"/>
      <c r="ITQ9" s="85"/>
      <c r="ITU9" s="85"/>
      <c r="ITY9" s="85"/>
      <c r="IUC9" s="85"/>
      <c r="IUG9" s="85"/>
      <c r="IUK9" s="85"/>
      <c r="IUO9" s="85"/>
      <c r="IUS9" s="85"/>
      <c r="IUW9" s="85"/>
      <c r="IVA9" s="85"/>
      <c r="IVE9" s="85"/>
      <c r="IVI9" s="85"/>
      <c r="IVM9" s="85"/>
      <c r="IVQ9" s="85"/>
      <c r="IVU9" s="85"/>
      <c r="IVY9" s="85"/>
      <c r="IWC9" s="85"/>
      <c r="IWG9" s="85"/>
      <c r="IWK9" s="85"/>
      <c r="IWO9" s="85"/>
      <c r="IWS9" s="85"/>
      <c r="IWW9" s="85"/>
      <c r="IXA9" s="85"/>
      <c r="IXE9" s="85"/>
      <c r="IXI9" s="85"/>
      <c r="IXM9" s="85"/>
      <c r="IXQ9" s="85"/>
      <c r="IXU9" s="85"/>
      <c r="IXY9" s="85"/>
      <c r="IYC9" s="85"/>
      <c r="IYG9" s="85"/>
      <c r="IYK9" s="85"/>
      <c r="IYO9" s="85"/>
      <c r="IYS9" s="85"/>
      <c r="IYW9" s="85"/>
      <c r="IZA9" s="85"/>
      <c r="IZE9" s="85"/>
      <c r="IZI9" s="85"/>
      <c r="IZM9" s="85"/>
      <c r="IZQ9" s="85"/>
      <c r="IZU9" s="85"/>
      <c r="IZY9" s="85"/>
      <c r="JAC9" s="85"/>
      <c r="JAG9" s="85"/>
      <c r="JAK9" s="85"/>
      <c r="JAO9" s="85"/>
      <c r="JAS9" s="85"/>
      <c r="JAW9" s="85"/>
      <c r="JBA9" s="85"/>
      <c r="JBE9" s="85"/>
      <c r="JBI9" s="85"/>
      <c r="JBM9" s="85"/>
      <c r="JBQ9" s="85"/>
      <c r="JBU9" s="85"/>
      <c r="JBY9" s="85"/>
      <c r="JCC9" s="85"/>
      <c r="JCG9" s="85"/>
      <c r="JCK9" s="85"/>
      <c r="JCO9" s="85"/>
      <c r="JCS9" s="85"/>
      <c r="JCW9" s="85"/>
      <c r="JDA9" s="85"/>
      <c r="JDE9" s="85"/>
      <c r="JDI9" s="85"/>
      <c r="JDM9" s="85"/>
      <c r="JDQ9" s="85"/>
      <c r="JDU9" s="85"/>
      <c r="JDY9" s="85"/>
      <c r="JEC9" s="85"/>
      <c r="JEG9" s="85"/>
      <c r="JEK9" s="85"/>
      <c r="JEO9" s="85"/>
      <c r="JES9" s="85"/>
      <c r="JEW9" s="85"/>
      <c r="JFA9" s="85"/>
      <c r="JFE9" s="85"/>
      <c r="JFI9" s="85"/>
      <c r="JFM9" s="85"/>
      <c r="JFQ9" s="85"/>
      <c r="JFU9" s="85"/>
      <c r="JFY9" s="85"/>
      <c r="JGC9" s="85"/>
      <c r="JGG9" s="85"/>
      <c r="JGK9" s="85"/>
      <c r="JGO9" s="85"/>
      <c r="JGS9" s="85"/>
      <c r="JGW9" s="85"/>
      <c r="JHA9" s="85"/>
      <c r="JHE9" s="85"/>
      <c r="JHI9" s="85"/>
      <c r="JHM9" s="85"/>
      <c r="JHQ9" s="85"/>
      <c r="JHU9" s="85"/>
      <c r="JHY9" s="85"/>
      <c r="JIC9" s="85"/>
      <c r="JIG9" s="85"/>
      <c r="JIK9" s="85"/>
      <c r="JIO9" s="85"/>
      <c r="JIS9" s="85"/>
      <c r="JIW9" s="85"/>
      <c r="JJA9" s="85"/>
      <c r="JJE9" s="85"/>
      <c r="JJI9" s="85"/>
      <c r="JJM9" s="85"/>
      <c r="JJQ9" s="85"/>
      <c r="JJU9" s="85"/>
      <c r="JJY9" s="85"/>
      <c r="JKC9" s="85"/>
      <c r="JKG9" s="85"/>
      <c r="JKK9" s="85"/>
      <c r="JKO9" s="85"/>
      <c r="JKS9" s="85"/>
      <c r="JKW9" s="85"/>
      <c r="JLA9" s="85"/>
      <c r="JLE9" s="85"/>
      <c r="JLI9" s="85"/>
      <c r="JLM9" s="85"/>
      <c r="JLQ9" s="85"/>
      <c r="JLU9" s="85"/>
      <c r="JLY9" s="85"/>
      <c r="JMC9" s="85"/>
      <c r="JMG9" s="85"/>
      <c r="JMK9" s="85"/>
      <c r="JMO9" s="85"/>
      <c r="JMS9" s="85"/>
      <c r="JMW9" s="85"/>
      <c r="JNA9" s="85"/>
      <c r="JNE9" s="85"/>
      <c r="JNI9" s="85"/>
      <c r="JNM9" s="85"/>
      <c r="JNQ9" s="85"/>
      <c r="JNU9" s="85"/>
      <c r="JNY9" s="85"/>
      <c r="JOC9" s="85"/>
      <c r="JOG9" s="85"/>
      <c r="JOK9" s="85"/>
      <c r="JOO9" s="85"/>
      <c r="JOS9" s="85"/>
      <c r="JOW9" s="85"/>
      <c r="JPA9" s="85"/>
      <c r="JPE9" s="85"/>
      <c r="JPI9" s="85"/>
      <c r="JPM9" s="85"/>
      <c r="JPQ9" s="85"/>
      <c r="JPU9" s="85"/>
      <c r="JPY9" s="85"/>
      <c r="JQC9" s="85"/>
      <c r="JQG9" s="85"/>
      <c r="JQK9" s="85"/>
      <c r="JQO9" s="85"/>
      <c r="JQS9" s="85"/>
      <c r="JQW9" s="85"/>
      <c r="JRA9" s="85"/>
      <c r="JRE9" s="85"/>
      <c r="JRI9" s="85"/>
      <c r="JRM9" s="85"/>
      <c r="JRQ9" s="85"/>
      <c r="JRU9" s="85"/>
      <c r="JRY9" s="85"/>
      <c r="JSC9" s="85"/>
      <c r="JSG9" s="85"/>
      <c r="JSK9" s="85"/>
      <c r="JSO9" s="85"/>
      <c r="JSS9" s="85"/>
      <c r="JSW9" s="85"/>
      <c r="JTA9" s="85"/>
      <c r="JTE9" s="85"/>
      <c r="JTI9" s="85"/>
      <c r="JTM9" s="85"/>
      <c r="JTQ9" s="85"/>
      <c r="JTU9" s="85"/>
      <c r="JTY9" s="85"/>
      <c r="JUC9" s="85"/>
      <c r="JUG9" s="85"/>
      <c r="JUK9" s="85"/>
      <c r="JUO9" s="85"/>
      <c r="JUS9" s="85"/>
      <c r="JUW9" s="85"/>
      <c r="JVA9" s="85"/>
      <c r="JVE9" s="85"/>
      <c r="JVI9" s="85"/>
      <c r="JVM9" s="85"/>
      <c r="JVQ9" s="85"/>
      <c r="JVU9" s="85"/>
      <c r="JVY9" s="85"/>
      <c r="JWC9" s="85"/>
      <c r="JWG9" s="85"/>
      <c r="JWK9" s="85"/>
      <c r="JWO9" s="85"/>
      <c r="JWS9" s="85"/>
      <c r="JWW9" s="85"/>
      <c r="JXA9" s="85"/>
      <c r="JXE9" s="85"/>
      <c r="JXI9" s="85"/>
      <c r="JXM9" s="85"/>
      <c r="JXQ9" s="85"/>
      <c r="JXU9" s="85"/>
      <c r="JXY9" s="85"/>
      <c r="JYC9" s="85"/>
      <c r="JYG9" s="85"/>
      <c r="JYK9" s="85"/>
      <c r="JYO9" s="85"/>
      <c r="JYS9" s="85"/>
      <c r="JYW9" s="85"/>
      <c r="JZA9" s="85"/>
      <c r="JZE9" s="85"/>
      <c r="JZI9" s="85"/>
      <c r="JZM9" s="85"/>
      <c r="JZQ9" s="85"/>
      <c r="JZU9" s="85"/>
      <c r="JZY9" s="85"/>
      <c r="KAC9" s="85"/>
      <c r="KAG9" s="85"/>
      <c r="KAK9" s="85"/>
      <c r="KAO9" s="85"/>
      <c r="KAS9" s="85"/>
      <c r="KAW9" s="85"/>
      <c r="KBA9" s="85"/>
      <c r="KBE9" s="85"/>
      <c r="KBI9" s="85"/>
      <c r="KBM9" s="85"/>
      <c r="KBQ9" s="85"/>
      <c r="KBU9" s="85"/>
      <c r="KBY9" s="85"/>
      <c r="KCC9" s="85"/>
      <c r="KCG9" s="85"/>
      <c r="KCK9" s="85"/>
      <c r="KCO9" s="85"/>
      <c r="KCS9" s="85"/>
      <c r="KCW9" s="85"/>
      <c r="KDA9" s="85"/>
      <c r="KDE9" s="85"/>
      <c r="KDI9" s="85"/>
      <c r="KDM9" s="85"/>
      <c r="KDQ9" s="85"/>
      <c r="KDU9" s="85"/>
      <c r="KDY9" s="85"/>
      <c r="KEC9" s="85"/>
      <c r="KEG9" s="85"/>
      <c r="KEK9" s="85"/>
      <c r="KEO9" s="85"/>
      <c r="KES9" s="85"/>
      <c r="KEW9" s="85"/>
      <c r="KFA9" s="85"/>
      <c r="KFE9" s="85"/>
      <c r="KFI9" s="85"/>
      <c r="KFM9" s="85"/>
      <c r="KFQ9" s="85"/>
      <c r="KFU9" s="85"/>
      <c r="KFY9" s="85"/>
      <c r="KGC9" s="85"/>
      <c r="KGG9" s="85"/>
      <c r="KGK9" s="85"/>
      <c r="KGO9" s="85"/>
      <c r="KGS9" s="85"/>
      <c r="KGW9" s="85"/>
      <c r="KHA9" s="85"/>
      <c r="KHE9" s="85"/>
      <c r="KHI9" s="85"/>
      <c r="KHM9" s="85"/>
      <c r="KHQ9" s="85"/>
      <c r="KHU9" s="85"/>
      <c r="KHY9" s="85"/>
      <c r="KIC9" s="85"/>
      <c r="KIG9" s="85"/>
      <c r="KIK9" s="85"/>
      <c r="KIO9" s="85"/>
      <c r="KIS9" s="85"/>
      <c r="KIW9" s="85"/>
      <c r="KJA9" s="85"/>
      <c r="KJE9" s="85"/>
      <c r="KJI9" s="85"/>
      <c r="KJM9" s="85"/>
      <c r="KJQ9" s="85"/>
      <c r="KJU9" s="85"/>
      <c r="KJY9" s="85"/>
      <c r="KKC9" s="85"/>
      <c r="KKG9" s="85"/>
      <c r="KKK9" s="85"/>
      <c r="KKO9" s="85"/>
      <c r="KKS9" s="85"/>
      <c r="KKW9" s="85"/>
      <c r="KLA9" s="85"/>
      <c r="KLE9" s="85"/>
      <c r="KLI9" s="85"/>
      <c r="KLM9" s="85"/>
      <c r="KLQ9" s="85"/>
      <c r="KLU9" s="85"/>
      <c r="KLY9" s="85"/>
      <c r="KMC9" s="85"/>
      <c r="KMG9" s="85"/>
      <c r="KMK9" s="85"/>
      <c r="KMO9" s="85"/>
      <c r="KMS9" s="85"/>
      <c r="KMW9" s="85"/>
      <c r="KNA9" s="85"/>
      <c r="KNE9" s="85"/>
      <c r="KNI9" s="85"/>
      <c r="KNM9" s="85"/>
      <c r="KNQ9" s="85"/>
      <c r="KNU9" s="85"/>
      <c r="KNY9" s="85"/>
      <c r="KOC9" s="85"/>
      <c r="KOG9" s="85"/>
      <c r="KOK9" s="85"/>
      <c r="KOO9" s="85"/>
      <c r="KOS9" s="85"/>
      <c r="KOW9" s="85"/>
      <c r="KPA9" s="85"/>
      <c r="KPE9" s="85"/>
      <c r="KPI9" s="85"/>
      <c r="KPM9" s="85"/>
      <c r="KPQ9" s="85"/>
      <c r="KPU9" s="85"/>
      <c r="KPY9" s="85"/>
      <c r="KQC9" s="85"/>
      <c r="KQG9" s="85"/>
      <c r="KQK9" s="85"/>
      <c r="KQO9" s="85"/>
      <c r="KQS9" s="85"/>
      <c r="KQW9" s="85"/>
      <c r="KRA9" s="85"/>
      <c r="KRE9" s="85"/>
      <c r="KRI9" s="85"/>
      <c r="KRM9" s="85"/>
      <c r="KRQ9" s="85"/>
      <c r="KRU9" s="85"/>
      <c r="KRY9" s="85"/>
      <c r="KSC9" s="85"/>
      <c r="KSG9" s="85"/>
      <c r="KSK9" s="85"/>
      <c r="KSO9" s="85"/>
      <c r="KSS9" s="85"/>
      <c r="KSW9" s="85"/>
      <c r="KTA9" s="85"/>
      <c r="KTE9" s="85"/>
      <c r="KTI9" s="85"/>
      <c r="KTM9" s="85"/>
      <c r="KTQ9" s="85"/>
      <c r="KTU9" s="85"/>
      <c r="KTY9" s="85"/>
      <c r="KUC9" s="85"/>
      <c r="KUG9" s="85"/>
      <c r="KUK9" s="85"/>
      <c r="KUO9" s="85"/>
      <c r="KUS9" s="85"/>
      <c r="KUW9" s="85"/>
      <c r="KVA9" s="85"/>
      <c r="KVE9" s="85"/>
      <c r="KVI9" s="85"/>
      <c r="KVM9" s="85"/>
      <c r="KVQ9" s="85"/>
      <c r="KVU9" s="85"/>
      <c r="KVY9" s="85"/>
      <c r="KWC9" s="85"/>
      <c r="KWG9" s="85"/>
      <c r="KWK9" s="85"/>
      <c r="KWO9" s="85"/>
      <c r="KWS9" s="85"/>
      <c r="KWW9" s="85"/>
      <c r="KXA9" s="85"/>
      <c r="KXE9" s="85"/>
      <c r="KXI9" s="85"/>
      <c r="KXM9" s="85"/>
      <c r="KXQ9" s="85"/>
      <c r="KXU9" s="85"/>
      <c r="KXY9" s="85"/>
      <c r="KYC9" s="85"/>
      <c r="KYG9" s="85"/>
      <c r="KYK9" s="85"/>
      <c r="KYO9" s="85"/>
      <c r="KYS9" s="85"/>
      <c r="KYW9" s="85"/>
      <c r="KZA9" s="85"/>
      <c r="KZE9" s="85"/>
      <c r="KZI9" s="85"/>
      <c r="KZM9" s="85"/>
      <c r="KZQ9" s="85"/>
      <c r="KZU9" s="85"/>
      <c r="KZY9" s="85"/>
      <c r="LAC9" s="85"/>
      <c r="LAG9" s="85"/>
      <c r="LAK9" s="85"/>
      <c r="LAO9" s="85"/>
      <c r="LAS9" s="85"/>
      <c r="LAW9" s="85"/>
      <c r="LBA9" s="85"/>
      <c r="LBE9" s="85"/>
      <c r="LBI9" s="85"/>
      <c r="LBM9" s="85"/>
      <c r="LBQ9" s="85"/>
      <c r="LBU9" s="85"/>
      <c r="LBY9" s="85"/>
      <c r="LCC9" s="85"/>
      <c r="LCG9" s="85"/>
      <c r="LCK9" s="85"/>
      <c r="LCO9" s="85"/>
      <c r="LCS9" s="85"/>
      <c r="LCW9" s="85"/>
      <c r="LDA9" s="85"/>
      <c r="LDE9" s="85"/>
      <c r="LDI9" s="85"/>
      <c r="LDM9" s="85"/>
      <c r="LDQ9" s="85"/>
      <c r="LDU9" s="85"/>
      <c r="LDY9" s="85"/>
      <c r="LEC9" s="85"/>
      <c r="LEG9" s="85"/>
      <c r="LEK9" s="85"/>
      <c r="LEO9" s="85"/>
      <c r="LES9" s="85"/>
      <c r="LEW9" s="85"/>
      <c r="LFA9" s="85"/>
      <c r="LFE9" s="85"/>
      <c r="LFI9" s="85"/>
      <c r="LFM9" s="85"/>
      <c r="LFQ9" s="85"/>
      <c r="LFU9" s="85"/>
      <c r="LFY9" s="85"/>
      <c r="LGC9" s="85"/>
      <c r="LGG9" s="85"/>
      <c r="LGK9" s="85"/>
      <c r="LGO9" s="85"/>
      <c r="LGS9" s="85"/>
      <c r="LGW9" s="85"/>
      <c r="LHA9" s="85"/>
      <c r="LHE9" s="85"/>
      <c r="LHI9" s="85"/>
      <c r="LHM9" s="85"/>
      <c r="LHQ9" s="85"/>
      <c r="LHU9" s="85"/>
      <c r="LHY9" s="85"/>
      <c r="LIC9" s="85"/>
      <c r="LIG9" s="85"/>
      <c r="LIK9" s="85"/>
      <c r="LIO9" s="85"/>
      <c r="LIS9" s="85"/>
      <c r="LIW9" s="85"/>
      <c r="LJA9" s="85"/>
      <c r="LJE9" s="85"/>
      <c r="LJI9" s="85"/>
      <c r="LJM9" s="85"/>
      <c r="LJQ9" s="85"/>
      <c r="LJU9" s="85"/>
      <c r="LJY9" s="85"/>
      <c r="LKC9" s="85"/>
      <c r="LKG9" s="85"/>
      <c r="LKK9" s="85"/>
      <c r="LKO9" s="85"/>
      <c r="LKS9" s="85"/>
      <c r="LKW9" s="85"/>
      <c r="LLA9" s="85"/>
      <c r="LLE9" s="85"/>
      <c r="LLI9" s="85"/>
      <c r="LLM9" s="85"/>
      <c r="LLQ9" s="85"/>
      <c r="LLU9" s="85"/>
      <c r="LLY9" s="85"/>
      <c r="LMC9" s="85"/>
      <c r="LMG9" s="85"/>
      <c r="LMK9" s="85"/>
      <c r="LMO9" s="85"/>
      <c r="LMS9" s="85"/>
      <c r="LMW9" s="85"/>
      <c r="LNA9" s="85"/>
      <c r="LNE9" s="85"/>
      <c r="LNI9" s="85"/>
      <c r="LNM9" s="85"/>
      <c r="LNQ9" s="85"/>
      <c r="LNU9" s="85"/>
      <c r="LNY9" s="85"/>
      <c r="LOC9" s="85"/>
      <c r="LOG9" s="85"/>
      <c r="LOK9" s="85"/>
      <c r="LOO9" s="85"/>
      <c r="LOS9" s="85"/>
      <c r="LOW9" s="85"/>
      <c r="LPA9" s="85"/>
      <c r="LPE9" s="85"/>
      <c r="LPI9" s="85"/>
      <c r="LPM9" s="85"/>
      <c r="LPQ9" s="85"/>
      <c r="LPU9" s="85"/>
      <c r="LPY9" s="85"/>
      <c r="LQC9" s="85"/>
      <c r="LQG9" s="85"/>
      <c r="LQK9" s="85"/>
      <c r="LQO9" s="85"/>
      <c r="LQS9" s="85"/>
      <c r="LQW9" s="85"/>
      <c r="LRA9" s="85"/>
      <c r="LRE9" s="85"/>
      <c r="LRI9" s="85"/>
      <c r="LRM9" s="85"/>
      <c r="LRQ9" s="85"/>
      <c r="LRU9" s="85"/>
      <c r="LRY9" s="85"/>
      <c r="LSC9" s="85"/>
      <c r="LSG9" s="85"/>
      <c r="LSK9" s="85"/>
      <c r="LSO9" s="85"/>
      <c r="LSS9" s="85"/>
      <c r="LSW9" s="85"/>
      <c r="LTA9" s="85"/>
      <c r="LTE9" s="85"/>
      <c r="LTI9" s="85"/>
      <c r="LTM9" s="85"/>
      <c r="LTQ9" s="85"/>
      <c r="LTU9" s="85"/>
      <c r="LTY9" s="85"/>
      <c r="LUC9" s="85"/>
      <c r="LUG9" s="85"/>
      <c r="LUK9" s="85"/>
      <c r="LUO9" s="85"/>
      <c r="LUS9" s="85"/>
      <c r="LUW9" s="85"/>
      <c r="LVA9" s="85"/>
      <c r="LVE9" s="85"/>
      <c r="LVI9" s="85"/>
      <c r="LVM9" s="85"/>
      <c r="LVQ9" s="85"/>
      <c r="LVU9" s="85"/>
      <c r="LVY9" s="85"/>
      <c r="LWC9" s="85"/>
      <c r="LWG9" s="85"/>
      <c r="LWK9" s="85"/>
      <c r="LWO9" s="85"/>
      <c r="LWS9" s="85"/>
      <c r="LWW9" s="85"/>
      <c r="LXA9" s="85"/>
      <c r="LXE9" s="85"/>
      <c r="LXI9" s="85"/>
      <c r="LXM9" s="85"/>
      <c r="LXQ9" s="85"/>
      <c r="LXU9" s="85"/>
      <c r="LXY9" s="85"/>
      <c r="LYC9" s="85"/>
      <c r="LYG9" s="85"/>
      <c r="LYK9" s="85"/>
      <c r="LYO9" s="85"/>
      <c r="LYS9" s="85"/>
      <c r="LYW9" s="85"/>
      <c r="LZA9" s="85"/>
      <c r="LZE9" s="85"/>
      <c r="LZI9" s="85"/>
      <c r="LZM9" s="85"/>
      <c r="LZQ9" s="85"/>
      <c r="LZU9" s="85"/>
      <c r="LZY9" s="85"/>
      <c r="MAC9" s="85"/>
      <c r="MAG9" s="85"/>
      <c r="MAK9" s="85"/>
      <c r="MAO9" s="85"/>
      <c r="MAS9" s="85"/>
      <c r="MAW9" s="85"/>
      <c r="MBA9" s="85"/>
      <c r="MBE9" s="85"/>
      <c r="MBI9" s="85"/>
      <c r="MBM9" s="85"/>
      <c r="MBQ9" s="85"/>
      <c r="MBU9" s="85"/>
      <c r="MBY9" s="85"/>
      <c r="MCC9" s="85"/>
      <c r="MCG9" s="85"/>
      <c r="MCK9" s="85"/>
      <c r="MCO9" s="85"/>
      <c r="MCS9" s="85"/>
      <c r="MCW9" s="85"/>
      <c r="MDA9" s="85"/>
      <c r="MDE9" s="85"/>
      <c r="MDI9" s="85"/>
      <c r="MDM9" s="85"/>
      <c r="MDQ9" s="85"/>
      <c r="MDU9" s="85"/>
      <c r="MDY9" s="85"/>
      <c r="MEC9" s="85"/>
      <c r="MEG9" s="85"/>
      <c r="MEK9" s="85"/>
      <c r="MEO9" s="85"/>
      <c r="MES9" s="85"/>
      <c r="MEW9" s="85"/>
      <c r="MFA9" s="85"/>
      <c r="MFE9" s="85"/>
      <c r="MFI9" s="85"/>
      <c r="MFM9" s="85"/>
      <c r="MFQ9" s="85"/>
      <c r="MFU9" s="85"/>
      <c r="MFY9" s="85"/>
      <c r="MGC9" s="85"/>
      <c r="MGG9" s="85"/>
      <c r="MGK9" s="85"/>
      <c r="MGO9" s="85"/>
      <c r="MGS9" s="85"/>
      <c r="MGW9" s="85"/>
      <c r="MHA9" s="85"/>
      <c r="MHE9" s="85"/>
      <c r="MHI9" s="85"/>
      <c r="MHM9" s="85"/>
      <c r="MHQ9" s="85"/>
      <c r="MHU9" s="85"/>
      <c r="MHY9" s="85"/>
      <c r="MIC9" s="85"/>
      <c r="MIG9" s="85"/>
      <c r="MIK9" s="85"/>
      <c r="MIO9" s="85"/>
      <c r="MIS9" s="85"/>
      <c r="MIW9" s="85"/>
      <c r="MJA9" s="85"/>
      <c r="MJE9" s="85"/>
      <c r="MJI9" s="85"/>
      <c r="MJM9" s="85"/>
      <c r="MJQ9" s="85"/>
      <c r="MJU9" s="85"/>
      <c r="MJY9" s="85"/>
      <c r="MKC9" s="85"/>
      <c r="MKG9" s="85"/>
      <c r="MKK9" s="85"/>
      <c r="MKO9" s="85"/>
      <c r="MKS9" s="85"/>
      <c r="MKW9" s="85"/>
      <c r="MLA9" s="85"/>
      <c r="MLE9" s="85"/>
      <c r="MLI9" s="85"/>
      <c r="MLM9" s="85"/>
      <c r="MLQ9" s="85"/>
      <c r="MLU9" s="85"/>
      <c r="MLY9" s="85"/>
      <c r="MMC9" s="85"/>
      <c r="MMG9" s="85"/>
      <c r="MMK9" s="85"/>
      <c r="MMO9" s="85"/>
      <c r="MMS9" s="85"/>
      <c r="MMW9" s="85"/>
      <c r="MNA9" s="85"/>
      <c r="MNE9" s="85"/>
      <c r="MNI9" s="85"/>
      <c r="MNM9" s="85"/>
      <c r="MNQ9" s="85"/>
      <c r="MNU9" s="85"/>
      <c r="MNY9" s="85"/>
      <c r="MOC9" s="85"/>
      <c r="MOG9" s="85"/>
      <c r="MOK9" s="85"/>
      <c r="MOO9" s="85"/>
      <c r="MOS9" s="85"/>
      <c r="MOW9" s="85"/>
      <c r="MPA9" s="85"/>
      <c r="MPE9" s="85"/>
      <c r="MPI9" s="85"/>
      <c r="MPM9" s="85"/>
      <c r="MPQ9" s="85"/>
      <c r="MPU9" s="85"/>
      <c r="MPY9" s="85"/>
      <c r="MQC9" s="85"/>
      <c r="MQG9" s="85"/>
      <c r="MQK9" s="85"/>
      <c r="MQO9" s="85"/>
      <c r="MQS9" s="85"/>
      <c r="MQW9" s="85"/>
      <c r="MRA9" s="85"/>
      <c r="MRE9" s="85"/>
      <c r="MRI9" s="85"/>
      <c r="MRM9" s="85"/>
      <c r="MRQ9" s="85"/>
      <c r="MRU9" s="85"/>
      <c r="MRY9" s="85"/>
      <c r="MSC9" s="85"/>
      <c r="MSG9" s="85"/>
      <c r="MSK9" s="85"/>
      <c r="MSO9" s="85"/>
      <c r="MSS9" s="85"/>
      <c r="MSW9" s="85"/>
      <c r="MTA9" s="85"/>
      <c r="MTE9" s="85"/>
      <c r="MTI9" s="85"/>
      <c r="MTM9" s="85"/>
      <c r="MTQ9" s="85"/>
      <c r="MTU9" s="85"/>
      <c r="MTY9" s="85"/>
      <c r="MUC9" s="85"/>
      <c r="MUG9" s="85"/>
      <c r="MUK9" s="85"/>
      <c r="MUO9" s="85"/>
      <c r="MUS9" s="85"/>
      <c r="MUW9" s="85"/>
      <c r="MVA9" s="85"/>
      <c r="MVE9" s="85"/>
      <c r="MVI9" s="85"/>
      <c r="MVM9" s="85"/>
      <c r="MVQ9" s="85"/>
      <c r="MVU9" s="85"/>
      <c r="MVY9" s="85"/>
      <c r="MWC9" s="85"/>
      <c r="MWG9" s="85"/>
      <c r="MWK9" s="85"/>
      <c r="MWO9" s="85"/>
      <c r="MWS9" s="85"/>
      <c r="MWW9" s="85"/>
      <c r="MXA9" s="85"/>
      <c r="MXE9" s="85"/>
      <c r="MXI9" s="85"/>
      <c r="MXM9" s="85"/>
      <c r="MXQ9" s="85"/>
      <c r="MXU9" s="85"/>
      <c r="MXY9" s="85"/>
      <c r="MYC9" s="85"/>
      <c r="MYG9" s="85"/>
      <c r="MYK9" s="85"/>
      <c r="MYO9" s="85"/>
      <c r="MYS9" s="85"/>
      <c r="MYW9" s="85"/>
      <c r="MZA9" s="85"/>
      <c r="MZE9" s="85"/>
      <c r="MZI9" s="85"/>
      <c r="MZM9" s="85"/>
      <c r="MZQ9" s="85"/>
      <c r="MZU9" s="85"/>
      <c r="MZY9" s="85"/>
      <c r="NAC9" s="85"/>
      <c r="NAG9" s="85"/>
      <c r="NAK9" s="85"/>
      <c r="NAO9" s="85"/>
      <c r="NAS9" s="85"/>
      <c r="NAW9" s="85"/>
      <c r="NBA9" s="85"/>
      <c r="NBE9" s="85"/>
      <c r="NBI9" s="85"/>
      <c r="NBM9" s="85"/>
      <c r="NBQ9" s="85"/>
      <c r="NBU9" s="85"/>
      <c r="NBY9" s="85"/>
      <c r="NCC9" s="85"/>
      <c r="NCG9" s="85"/>
      <c r="NCK9" s="85"/>
      <c r="NCO9" s="85"/>
      <c r="NCS9" s="85"/>
      <c r="NCW9" s="85"/>
      <c r="NDA9" s="85"/>
      <c r="NDE9" s="85"/>
      <c r="NDI9" s="85"/>
      <c r="NDM9" s="85"/>
      <c r="NDQ9" s="85"/>
      <c r="NDU9" s="85"/>
      <c r="NDY9" s="85"/>
      <c r="NEC9" s="85"/>
      <c r="NEG9" s="85"/>
      <c r="NEK9" s="85"/>
      <c r="NEO9" s="85"/>
      <c r="NES9" s="85"/>
      <c r="NEW9" s="85"/>
      <c r="NFA9" s="85"/>
      <c r="NFE9" s="85"/>
      <c r="NFI9" s="85"/>
      <c r="NFM9" s="85"/>
      <c r="NFQ9" s="85"/>
      <c r="NFU9" s="85"/>
      <c r="NFY9" s="85"/>
      <c r="NGC9" s="85"/>
      <c r="NGG9" s="85"/>
      <c r="NGK9" s="85"/>
      <c r="NGO9" s="85"/>
      <c r="NGS9" s="85"/>
      <c r="NGW9" s="85"/>
      <c r="NHA9" s="85"/>
      <c r="NHE9" s="85"/>
      <c r="NHI9" s="85"/>
      <c r="NHM9" s="85"/>
      <c r="NHQ9" s="85"/>
      <c r="NHU9" s="85"/>
      <c r="NHY9" s="85"/>
      <c r="NIC9" s="85"/>
      <c r="NIG9" s="85"/>
      <c r="NIK9" s="85"/>
      <c r="NIO9" s="85"/>
      <c r="NIS9" s="85"/>
      <c r="NIW9" s="85"/>
      <c r="NJA9" s="85"/>
      <c r="NJE9" s="85"/>
      <c r="NJI9" s="85"/>
      <c r="NJM9" s="85"/>
      <c r="NJQ9" s="85"/>
      <c r="NJU9" s="85"/>
      <c r="NJY9" s="85"/>
      <c r="NKC9" s="85"/>
      <c r="NKG9" s="85"/>
      <c r="NKK9" s="85"/>
      <c r="NKO9" s="85"/>
      <c r="NKS9" s="85"/>
      <c r="NKW9" s="85"/>
      <c r="NLA9" s="85"/>
      <c r="NLE9" s="85"/>
      <c r="NLI9" s="85"/>
      <c r="NLM9" s="85"/>
      <c r="NLQ9" s="85"/>
      <c r="NLU9" s="85"/>
      <c r="NLY9" s="85"/>
      <c r="NMC9" s="85"/>
      <c r="NMG9" s="85"/>
      <c r="NMK9" s="85"/>
      <c r="NMO9" s="85"/>
      <c r="NMS9" s="85"/>
      <c r="NMW9" s="85"/>
      <c r="NNA9" s="85"/>
      <c r="NNE9" s="85"/>
      <c r="NNI9" s="85"/>
      <c r="NNM9" s="85"/>
      <c r="NNQ9" s="85"/>
      <c r="NNU9" s="85"/>
      <c r="NNY9" s="85"/>
      <c r="NOC9" s="85"/>
      <c r="NOG9" s="85"/>
      <c r="NOK9" s="85"/>
      <c r="NOO9" s="85"/>
      <c r="NOS9" s="85"/>
      <c r="NOW9" s="85"/>
      <c r="NPA9" s="85"/>
      <c r="NPE9" s="85"/>
      <c r="NPI9" s="85"/>
      <c r="NPM9" s="85"/>
      <c r="NPQ9" s="85"/>
      <c r="NPU9" s="85"/>
      <c r="NPY9" s="85"/>
      <c r="NQC9" s="85"/>
      <c r="NQG9" s="85"/>
      <c r="NQK9" s="85"/>
      <c r="NQO9" s="85"/>
      <c r="NQS9" s="85"/>
      <c r="NQW9" s="85"/>
      <c r="NRA9" s="85"/>
      <c r="NRE9" s="85"/>
      <c r="NRI9" s="85"/>
      <c r="NRM9" s="85"/>
      <c r="NRQ9" s="85"/>
      <c r="NRU9" s="85"/>
      <c r="NRY9" s="85"/>
      <c r="NSC9" s="85"/>
      <c r="NSG9" s="85"/>
      <c r="NSK9" s="85"/>
      <c r="NSO9" s="85"/>
      <c r="NSS9" s="85"/>
      <c r="NSW9" s="85"/>
      <c r="NTA9" s="85"/>
      <c r="NTE9" s="85"/>
      <c r="NTI9" s="85"/>
      <c r="NTM9" s="85"/>
      <c r="NTQ9" s="85"/>
      <c r="NTU9" s="85"/>
      <c r="NTY9" s="85"/>
      <c r="NUC9" s="85"/>
      <c r="NUG9" s="85"/>
      <c r="NUK9" s="85"/>
      <c r="NUO9" s="85"/>
      <c r="NUS9" s="85"/>
      <c r="NUW9" s="85"/>
      <c r="NVA9" s="85"/>
      <c r="NVE9" s="85"/>
      <c r="NVI9" s="85"/>
      <c r="NVM9" s="85"/>
      <c r="NVQ9" s="85"/>
      <c r="NVU9" s="85"/>
      <c r="NVY9" s="85"/>
      <c r="NWC9" s="85"/>
      <c r="NWG9" s="85"/>
      <c r="NWK9" s="85"/>
      <c r="NWO9" s="85"/>
      <c r="NWS9" s="85"/>
      <c r="NWW9" s="85"/>
      <c r="NXA9" s="85"/>
      <c r="NXE9" s="85"/>
      <c r="NXI9" s="85"/>
      <c r="NXM9" s="85"/>
      <c r="NXQ9" s="85"/>
      <c r="NXU9" s="85"/>
      <c r="NXY9" s="85"/>
      <c r="NYC9" s="85"/>
      <c r="NYG9" s="85"/>
      <c r="NYK9" s="85"/>
      <c r="NYO9" s="85"/>
      <c r="NYS9" s="85"/>
      <c r="NYW9" s="85"/>
      <c r="NZA9" s="85"/>
      <c r="NZE9" s="85"/>
      <c r="NZI9" s="85"/>
      <c r="NZM9" s="85"/>
      <c r="NZQ9" s="85"/>
      <c r="NZU9" s="85"/>
      <c r="NZY9" s="85"/>
      <c r="OAC9" s="85"/>
      <c r="OAG9" s="85"/>
      <c r="OAK9" s="85"/>
      <c r="OAO9" s="85"/>
      <c r="OAS9" s="85"/>
      <c r="OAW9" s="85"/>
      <c r="OBA9" s="85"/>
      <c r="OBE9" s="85"/>
      <c r="OBI9" s="85"/>
      <c r="OBM9" s="85"/>
      <c r="OBQ9" s="85"/>
      <c r="OBU9" s="85"/>
      <c r="OBY9" s="85"/>
      <c r="OCC9" s="85"/>
      <c r="OCG9" s="85"/>
      <c r="OCK9" s="85"/>
      <c r="OCO9" s="85"/>
      <c r="OCS9" s="85"/>
      <c r="OCW9" s="85"/>
      <c r="ODA9" s="85"/>
      <c r="ODE9" s="85"/>
      <c r="ODI9" s="85"/>
      <c r="ODM9" s="85"/>
      <c r="ODQ9" s="85"/>
      <c r="ODU9" s="85"/>
      <c r="ODY9" s="85"/>
      <c r="OEC9" s="85"/>
      <c r="OEG9" s="85"/>
      <c r="OEK9" s="85"/>
      <c r="OEO9" s="85"/>
      <c r="OES9" s="85"/>
      <c r="OEW9" s="85"/>
      <c r="OFA9" s="85"/>
      <c r="OFE9" s="85"/>
      <c r="OFI9" s="85"/>
      <c r="OFM9" s="85"/>
      <c r="OFQ9" s="85"/>
      <c r="OFU9" s="85"/>
      <c r="OFY9" s="85"/>
      <c r="OGC9" s="85"/>
      <c r="OGG9" s="85"/>
      <c r="OGK9" s="85"/>
      <c r="OGO9" s="85"/>
      <c r="OGS9" s="85"/>
      <c r="OGW9" s="85"/>
      <c r="OHA9" s="85"/>
      <c r="OHE9" s="85"/>
      <c r="OHI9" s="85"/>
      <c r="OHM9" s="85"/>
      <c r="OHQ9" s="85"/>
      <c r="OHU9" s="85"/>
      <c r="OHY9" s="85"/>
      <c r="OIC9" s="85"/>
      <c r="OIG9" s="85"/>
      <c r="OIK9" s="85"/>
      <c r="OIO9" s="85"/>
      <c r="OIS9" s="85"/>
      <c r="OIW9" s="85"/>
      <c r="OJA9" s="85"/>
      <c r="OJE9" s="85"/>
      <c r="OJI9" s="85"/>
      <c r="OJM9" s="85"/>
      <c r="OJQ9" s="85"/>
      <c r="OJU9" s="85"/>
      <c r="OJY9" s="85"/>
      <c r="OKC9" s="85"/>
      <c r="OKG9" s="85"/>
      <c r="OKK9" s="85"/>
      <c r="OKO9" s="85"/>
      <c r="OKS9" s="85"/>
      <c r="OKW9" s="85"/>
      <c r="OLA9" s="85"/>
      <c r="OLE9" s="85"/>
      <c r="OLI9" s="85"/>
      <c r="OLM9" s="85"/>
      <c r="OLQ9" s="85"/>
      <c r="OLU9" s="85"/>
      <c r="OLY9" s="85"/>
      <c r="OMC9" s="85"/>
      <c r="OMG9" s="85"/>
      <c r="OMK9" s="85"/>
      <c r="OMO9" s="85"/>
      <c r="OMS9" s="85"/>
      <c r="OMW9" s="85"/>
      <c r="ONA9" s="85"/>
      <c r="ONE9" s="85"/>
      <c r="ONI9" s="85"/>
      <c r="ONM9" s="85"/>
      <c r="ONQ9" s="85"/>
      <c r="ONU9" s="85"/>
      <c r="ONY9" s="85"/>
      <c r="OOC9" s="85"/>
      <c r="OOG9" s="85"/>
      <c r="OOK9" s="85"/>
      <c r="OOO9" s="85"/>
      <c r="OOS9" s="85"/>
      <c r="OOW9" s="85"/>
      <c r="OPA9" s="85"/>
      <c r="OPE9" s="85"/>
      <c r="OPI9" s="85"/>
      <c r="OPM9" s="85"/>
      <c r="OPQ9" s="85"/>
      <c r="OPU9" s="85"/>
      <c r="OPY9" s="85"/>
      <c r="OQC9" s="85"/>
      <c r="OQG9" s="85"/>
      <c r="OQK9" s="85"/>
      <c r="OQO9" s="85"/>
      <c r="OQS9" s="85"/>
      <c r="OQW9" s="85"/>
      <c r="ORA9" s="85"/>
      <c r="ORE9" s="85"/>
      <c r="ORI9" s="85"/>
      <c r="ORM9" s="85"/>
      <c r="ORQ9" s="85"/>
      <c r="ORU9" s="85"/>
      <c r="ORY9" s="85"/>
      <c r="OSC9" s="85"/>
      <c r="OSG9" s="85"/>
      <c r="OSK9" s="85"/>
      <c r="OSO9" s="85"/>
      <c r="OSS9" s="85"/>
      <c r="OSW9" s="85"/>
      <c r="OTA9" s="85"/>
      <c r="OTE9" s="85"/>
      <c r="OTI9" s="85"/>
      <c r="OTM9" s="85"/>
      <c r="OTQ9" s="85"/>
      <c r="OTU9" s="85"/>
      <c r="OTY9" s="85"/>
      <c r="OUC9" s="85"/>
      <c r="OUG9" s="85"/>
      <c r="OUK9" s="85"/>
      <c r="OUO9" s="85"/>
      <c r="OUS9" s="85"/>
      <c r="OUW9" s="85"/>
      <c r="OVA9" s="85"/>
      <c r="OVE9" s="85"/>
      <c r="OVI9" s="85"/>
      <c r="OVM9" s="85"/>
      <c r="OVQ9" s="85"/>
      <c r="OVU9" s="85"/>
      <c r="OVY9" s="85"/>
      <c r="OWC9" s="85"/>
      <c r="OWG9" s="85"/>
      <c r="OWK9" s="85"/>
      <c r="OWO9" s="85"/>
      <c r="OWS9" s="85"/>
      <c r="OWW9" s="85"/>
      <c r="OXA9" s="85"/>
      <c r="OXE9" s="85"/>
      <c r="OXI9" s="85"/>
      <c r="OXM9" s="85"/>
      <c r="OXQ9" s="85"/>
      <c r="OXU9" s="85"/>
      <c r="OXY9" s="85"/>
      <c r="OYC9" s="85"/>
      <c r="OYG9" s="85"/>
      <c r="OYK9" s="85"/>
      <c r="OYO9" s="85"/>
      <c r="OYS9" s="85"/>
      <c r="OYW9" s="85"/>
      <c r="OZA9" s="85"/>
      <c r="OZE9" s="85"/>
      <c r="OZI9" s="85"/>
      <c r="OZM9" s="85"/>
      <c r="OZQ9" s="85"/>
      <c r="OZU9" s="85"/>
      <c r="OZY9" s="85"/>
      <c r="PAC9" s="85"/>
      <c r="PAG9" s="85"/>
      <c r="PAK9" s="85"/>
      <c r="PAO9" s="85"/>
      <c r="PAS9" s="85"/>
      <c r="PAW9" s="85"/>
      <c r="PBA9" s="85"/>
      <c r="PBE9" s="85"/>
      <c r="PBI9" s="85"/>
      <c r="PBM9" s="85"/>
      <c r="PBQ9" s="85"/>
      <c r="PBU9" s="85"/>
      <c r="PBY9" s="85"/>
      <c r="PCC9" s="85"/>
      <c r="PCG9" s="85"/>
      <c r="PCK9" s="85"/>
      <c r="PCO9" s="85"/>
      <c r="PCS9" s="85"/>
      <c r="PCW9" s="85"/>
      <c r="PDA9" s="85"/>
      <c r="PDE9" s="85"/>
      <c r="PDI9" s="85"/>
      <c r="PDM9" s="85"/>
      <c r="PDQ9" s="85"/>
      <c r="PDU9" s="85"/>
      <c r="PDY9" s="85"/>
      <c r="PEC9" s="85"/>
      <c r="PEG9" s="85"/>
      <c r="PEK9" s="85"/>
      <c r="PEO9" s="85"/>
      <c r="PES9" s="85"/>
      <c r="PEW9" s="85"/>
      <c r="PFA9" s="85"/>
      <c r="PFE9" s="85"/>
      <c r="PFI9" s="85"/>
      <c r="PFM9" s="85"/>
      <c r="PFQ9" s="85"/>
      <c r="PFU9" s="85"/>
      <c r="PFY9" s="85"/>
      <c r="PGC9" s="85"/>
      <c r="PGG9" s="85"/>
      <c r="PGK9" s="85"/>
      <c r="PGO9" s="85"/>
      <c r="PGS9" s="85"/>
      <c r="PGW9" s="85"/>
      <c r="PHA9" s="85"/>
      <c r="PHE9" s="85"/>
      <c r="PHI9" s="85"/>
      <c r="PHM9" s="85"/>
      <c r="PHQ9" s="85"/>
      <c r="PHU9" s="85"/>
      <c r="PHY9" s="85"/>
      <c r="PIC9" s="85"/>
      <c r="PIG9" s="85"/>
      <c r="PIK9" s="85"/>
      <c r="PIO9" s="85"/>
      <c r="PIS9" s="85"/>
      <c r="PIW9" s="85"/>
      <c r="PJA9" s="85"/>
      <c r="PJE9" s="85"/>
      <c r="PJI9" s="85"/>
      <c r="PJM9" s="85"/>
      <c r="PJQ9" s="85"/>
      <c r="PJU9" s="85"/>
      <c r="PJY9" s="85"/>
      <c r="PKC9" s="85"/>
      <c r="PKG9" s="85"/>
      <c r="PKK9" s="85"/>
      <c r="PKO9" s="85"/>
      <c r="PKS9" s="85"/>
      <c r="PKW9" s="85"/>
      <c r="PLA9" s="85"/>
      <c r="PLE9" s="85"/>
      <c r="PLI9" s="85"/>
      <c r="PLM9" s="85"/>
      <c r="PLQ9" s="85"/>
      <c r="PLU9" s="85"/>
      <c r="PLY9" s="85"/>
      <c r="PMC9" s="85"/>
      <c r="PMG9" s="85"/>
      <c r="PMK9" s="85"/>
      <c r="PMO9" s="85"/>
      <c r="PMS9" s="85"/>
      <c r="PMW9" s="85"/>
      <c r="PNA9" s="85"/>
      <c r="PNE9" s="85"/>
      <c r="PNI9" s="85"/>
      <c r="PNM9" s="85"/>
      <c r="PNQ9" s="85"/>
      <c r="PNU9" s="85"/>
      <c r="PNY9" s="85"/>
      <c r="POC9" s="85"/>
      <c r="POG9" s="85"/>
      <c r="POK9" s="85"/>
      <c r="POO9" s="85"/>
      <c r="POS9" s="85"/>
      <c r="POW9" s="85"/>
      <c r="PPA9" s="85"/>
      <c r="PPE9" s="85"/>
      <c r="PPI9" s="85"/>
      <c r="PPM9" s="85"/>
      <c r="PPQ9" s="85"/>
      <c r="PPU9" s="85"/>
      <c r="PPY9" s="85"/>
      <c r="PQC9" s="85"/>
      <c r="PQG9" s="85"/>
      <c r="PQK9" s="85"/>
      <c r="PQO9" s="85"/>
      <c r="PQS9" s="85"/>
      <c r="PQW9" s="85"/>
      <c r="PRA9" s="85"/>
      <c r="PRE9" s="85"/>
      <c r="PRI9" s="85"/>
      <c r="PRM9" s="85"/>
      <c r="PRQ9" s="85"/>
      <c r="PRU9" s="85"/>
      <c r="PRY9" s="85"/>
      <c r="PSC9" s="85"/>
      <c r="PSG9" s="85"/>
      <c r="PSK9" s="85"/>
      <c r="PSO9" s="85"/>
      <c r="PSS9" s="85"/>
      <c r="PSW9" s="85"/>
      <c r="PTA9" s="85"/>
      <c r="PTE9" s="85"/>
      <c r="PTI9" s="85"/>
      <c r="PTM9" s="85"/>
      <c r="PTQ9" s="85"/>
      <c r="PTU9" s="85"/>
      <c r="PTY9" s="85"/>
      <c r="PUC9" s="85"/>
      <c r="PUG9" s="85"/>
      <c r="PUK9" s="85"/>
      <c r="PUO9" s="85"/>
      <c r="PUS9" s="85"/>
      <c r="PUW9" s="85"/>
      <c r="PVA9" s="85"/>
      <c r="PVE9" s="85"/>
      <c r="PVI9" s="85"/>
      <c r="PVM9" s="85"/>
      <c r="PVQ9" s="85"/>
      <c r="PVU9" s="85"/>
      <c r="PVY9" s="85"/>
      <c r="PWC9" s="85"/>
      <c r="PWG9" s="85"/>
      <c r="PWK9" s="85"/>
      <c r="PWO9" s="85"/>
      <c r="PWS9" s="85"/>
      <c r="PWW9" s="85"/>
      <c r="PXA9" s="85"/>
      <c r="PXE9" s="85"/>
      <c r="PXI9" s="85"/>
      <c r="PXM9" s="85"/>
      <c r="PXQ9" s="85"/>
      <c r="PXU9" s="85"/>
      <c r="PXY9" s="85"/>
      <c r="PYC9" s="85"/>
      <c r="PYG9" s="85"/>
      <c r="PYK9" s="85"/>
      <c r="PYO9" s="85"/>
      <c r="PYS9" s="85"/>
      <c r="PYW9" s="85"/>
      <c r="PZA9" s="85"/>
      <c r="PZE9" s="85"/>
      <c r="PZI9" s="85"/>
      <c r="PZM9" s="85"/>
      <c r="PZQ9" s="85"/>
      <c r="PZU9" s="85"/>
      <c r="PZY9" s="85"/>
      <c r="QAC9" s="85"/>
      <c r="QAG9" s="85"/>
      <c r="QAK9" s="85"/>
      <c r="QAO9" s="85"/>
      <c r="QAS9" s="85"/>
      <c r="QAW9" s="85"/>
      <c r="QBA9" s="85"/>
      <c r="QBE9" s="85"/>
      <c r="QBI9" s="85"/>
      <c r="QBM9" s="85"/>
      <c r="QBQ9" s="85"/>
      <c r="QBU9" s="85"/>
      <c r="QBY9" s="85"/>
      <c r="QCC9" s="85"/>
      <c r="QCG9" s="85"/>
      <c r="QCK9" s="85"/>
      <c r="QCO9" s="85"/>
      <c r="QCS9" s="85"/>
      <c r="QCW9" s="85"/>
      <c r="QDA9" s="85"/>
      <c r="QDE9" s="85"/>
      <c r="QDI9" s="85"/>
      <c r="QDM9" s="85"/>
      <c r="QDQ9" s="85"/>
      <c r="QDU9" s="85"/>
      <c r="QDY9" s="85"/>
      <c r="QEC9" s="85"/>
      <c r="QEG9" s="85"/>
      <c r="QEK9" s="85"/>
      <c r="QEO9" s="85"/>
      <c r="QES9" s="85"/>
      <c r="QEW9" s="85"/>
      <c r="QFA9" s="85"/>
      <c r="QFE9" s="85"/>
      <c r="QFI9" s="85"/>
      <c r="QFM9" s="85"/>
      <c r="QFQ9" s="85"/>
      <c r="QFU9" s="85"/>
      <c r="QFY9" s="85"/>
      <c r="QGC9" s="85"/>
      <c r="QGG9" s="85"/>
      <c r="QGK9" s="85"/>
      <c r="QGO9" s="85"/>
      <c r="QGS9" s="85"/>
      <c r="QGW9" s="85"/>
      <c r="QHA9" s="85"/>
      <c r="QHE9" s="85"/>
      <c r="QHI9" s="85"/>
      <c r="QHM9" s="85"/>
      <c r="QHQ9" s="85"/>
      <c r="QHU9" s="85"/>
      <c r="QHY9" s="85"/>
      <c r="QIC9" s="85"/>
      <c r="QIG9" s="85"/>
      <c r="QIK9" s="85"/>
      <c r="QIO9" s="85"/>
      <c r="QIS9" s="85"/>
      <c r="QIW9" s="85"/>
      <c r="QJA9" s="85"/>
      <c r="QJE9" s="85"/>
      <c r="QJI9" s="85"/>
      <c r="QJM9" s="85"/>
      <c r="QJQ9" s="85"/>
      <c r="QJU9" s="85"/>
      <c r="QJY9" s="85"/>
      <c r="QKC9" s="85"/>
      <c r="QKG9" s="85"/>
      <c r="QKK9" s="85"/>
      <c r="QKO9" s="85"/>
      <c r="QKS9" s="85"/>
      <c r="QKW9" s="85"/>
      <c r="QLA9" s="85"/>
      <c r="QLE9" s="85"/>
      <c r="QLI9" s="85"/>
      <c r="QLM9" s="85"/>
      <c r="QLQ9" s="85"/>
      <c r="QLU9" s="85"/>
      <c r="QLY9" s="85"/>
      <c r="QMC9" s="85"/>
      <c r="QMG9" s="85"/>
      <c r="QMK9" s="85"/>
      <c r="QMO9" s="85"/>
      <c r="QMS9" s="85"/>
      <c r="QMW9" s="85"/>
      <c r="QNA9" s="85"/>
      <c r="QNE9" s="85"/>
      <c r="QNI9" s="85"/>
      <c r="QNM9" s="85"/>
      <c r="QNQ9" s="85"/>
      <c r="QNU9" s="85"/>
      <c r="QNY9" s="85"/>
      <c r="QOC9" s="85"/>
      <c r="QOG9" s="85"/>
      <c r="QOK9" s="85"/>
      <c r="QOO9" s="85"/>
      <c r="QOS9" s="85"/>
      <c r="QOW9" s="85"/>
      <c r="QPA9" s="85"/>
      <c r="QPE9" s="85"/>
      <c r="QPI9" s="85"/>
      <c r="QPM9" s="85"/>
      <c r="QPQ9" s="85"/>
      <c r="QPU9" s="85"/>
      <c r="QPY9" s="85"/>
      <c r="QQC9" s="85"/>
      <c r="QQG9" s="85"/>
      <c r="QQK9" s="85"/>
      <c r="QQO9" s="85"/>
      <c r="QQS9" s="85"/>
      <c r="QQW9" s="85"/>
      <c r="QRA9" s="85"/>
      <c r="QRE9" s="85"/>
      <c r="QRI9" s="85"/>
      <c r="QRM9" s="85"/>
      <c r="QRQ9" s="85"/>
      <c r="QRU9" s="85"/>
      <c r="QRY9" s="85"/>
      <c r="QSC9" s="85"/>
      <c r="QSG9" s="85"/>
      <c r="QSK9" s="85"/>
      <c r="QSO9" s="85"/>
      <c r="QSS9" s="85"/>
      <c r="QSW9" s="85"/>
      <c r="QTA9" s="85"/>
      <c r="QTE9" s="85"/>
      <c r="QTI9" s="85"/>
      <c r="QTM9" s="85"/>
      <c r="QTQ9" s="85"/>
      <c r="QTU9" s="85"/>
      <c r="QTY9" s="85"/>
      <c r="QUC9" s="85"/>
      <c r="QUG9" s="85"/>
      <c r="QUK9" s="85"/>
      <c r="QUO9" s="85"/>
      <c r="QUS9" s="85"/>
      <c r="QUW9" s="85"/>
      <c r="QVA9" s="85"/>
      <c r="QVE9" s="85"/>
      <c r="QVI9" s="85"/>
      <c r="QVM9" s="85"/>
      <c r="QVQ9" s="85"/>
      <c r="QVU9" s="85"/>
      <c r="QVY9" s="85"/>
      <c r="QWC9" s="85"/>
      <c r="QWG9" s="85"/>
      <c r="QWK9" s="85"/>
      <c r="QWO9" s="85"/>
      <c r="QWS9" s="85"/>
      <c r="QWW9" s="85"/>
      <c r="QXA9" s="85"/>
      <c r="QXE9" s="85"/>
      <c r="QXI9" s="85"/>
      <c r="QXM9" s="85"/>
      <c r="QXQ9" s="85"/>
      <c r="QXU9" s="85"/>
      <c r="QXY9" s="85"/>
      <c r="QYC9" s="85"/>
      <c r="QYG9" s="85"/>
      <c r="QYK9" s="85"/>
      <c r="QYO9" s="85"/>
      <c r="QYS9" s="85"/>
      <c r="QYW9" s="85"/>
      <c r="QZA9" s="85"/>
      <c r="QZE9" s="85"/>
      <c r="QZI9" s="85"/>
      <c r="QZM9" s="85"/>
      <c r="QZQ9" s="85"/>
      <c r="QZU9" s="85"/>
      <c r="QZY9" s="85"/>
      <c r="RAC9" s="85"/>
      <c r="RAG9" s="85"/>
      <c r="RAK9" s="85"/>
      <c r="RAO9" s="85"/>
      <c r="RAS9" s="85"/>
      <c r="RAW9" s="85"/>
      <c r="RBA9" s="85"/>
      <c r="RBE9" s="85"/>
      <c r="RBI9" s="85"/>
      <c r="RBM9" s="85"/>
      <c r="RBQ9" s="85"/>
      <c r="RBU9" s="85"/>
      <c r="RBY9" s="85"/>
      <c r="RCC9" s="85"/>
      <c r="RCG9" s="85"/>
      <c r="RCK9" s="85"/>
      <c r="RCO9" s="85"/>
      <c r="RCS9" s="85"/>
      <c r="RCW9" s="85"/>
      <c r="RDA9" s="85"/>
      <c r="RDE9" s="85"/>
      <c r="RDI9" s="85"/>
      <c r="RDM9" s="85"/>
      <c r="RDQ9" s="85"/>
      <c r="RDU9" s="85"/>
      <c r="RDY9" s="85"/>
      <c r="REC9" s="85"/>
      <c r="REG9" s="85"/>
      <c r="REK9" s="85"/>
      <c r="REO9" s="85"/>
      <c r="RES9" s="85"/>
      <c r="REW9" s="85"/>
      <c r="RFA9" s="85"/>
      <c r="RFE9" s="85"/>
      <c r="RFI9" s="85"/>
      <c r="RFM9" s="85"/>
      <c r="RFQ9" s="85"/>
      <c r="RFU9" s="85"/>
      <c r="RFY9" s="85"/>
      <c r="RGC9" s="85"/>
      <c r="RGG9" s="85"/>
      <c r="RGK9" s="85"/>
      <c r="RGO9" s="85"/>
      <c r="RGS9" s="85"/>
      <c r="RGW9" s="85"/>
      <c r="RHA9" s="85"/>
      <c r="RHE9" s="85"/>
      <c r="RHI9" s="85"/>
      <c r="RHM9" s="85"/>
      <c r="RHQ9" s="85"/>
      <c r="RHU9" s="85"/>
      <c r="RHY9" s="85"/>
      <c r="RIC9" s="85"/>
      <c r="RIG9" s="85"/>
      <c r="RIK9" s="85"/>
      <c r="RIO9" s="85"/>
      <c r="RIS9" s="85"/>
      <c r="RIW9" s="85"/>
      <c r="RJA9" s="85"/>
      <c r="RJE9" s="85"/>
      <c r="RJI9" s="85"/>
      <c r="RJM9" s="85"/>
      <c r="RJQ9" s="85"/>
      <c r="RJU9" s="85"/>
      <c r="RJY9" s="85"/>
      <c r="RKC9" s="85"/>
      <c r="RKG9" s="85"/>
      <c r="RKK9" s="85"/>
      <c r="RKO9" s="85"/>
      <c r="RKS9" s="85"/>
      <c r="RKW9" s="85"/>
      <c r="RLA9" s="85"/>
      <c r="RLE9" s="85"/>
      <c r="RLI9" s="85"/>
      <c r="RLM9" s="85"/>
      <c r="RLQ9" s="85"/>
      <c r="RLU9" s="85"/>
      <c r="RLY9" s="85"/>
      <c r="RMC9" s="85"/>
      <c r="RMG9" s="85"/>
      <c r="RMK9" s="85"/>
      <c r="RMO9" s="85"/>
      <c r="RMS9" s="85"/>
      <c r="RMW9" s="85"/>
      <c r="RNA9" s="85"/>
      <c r="RNE9" s="85"/>
      <c r="RNI9" s="85"/>
      <c r="RNM9" s="85"/>
      <c r="RNQ9" s="85"/>
      <c r="RNU9" s="85"/>
      <c r="RNY9" s="85"/>
      <c r="ROC9" s="85"/>
      <c r="ROG9" s="85"/>
      <c r="ROK9" s="85"/>
      <c r="ROO9" s="85"/>
      <c r="ROS9" s="85"/>
      <c r="ROW9" s="85"/>
      <c r="RPA9" s="85"/>
      <c r="RPE9" s="85"/>
      <c r="RPI9" s="85"/>
      <c r="RPM9" s="85"/>
      <c r="RPQ9" s="85"/>
      <c r="RPU9" s="85"/>
      <c r="RPY9" s="85"/>
      <c r="RQC9" s="85"/>
      <c r="RQG9" s="85"/>
      <c r="RQK9" s="85"/>
      <c r="RQO9" s="85"/>
      <c r="RQS9" s="85"/>
      <c r="RQW9" s="85"/>
      <c r="RRA9" s="85"/>
      <c r="RRE9" s="85"/>
      <c r="RRI9" s="85"/>
      <c r="RRM9" s="85"/>
      <c r="RRQ9" s="85"/>
      <c r="RRU9" s="85"/>
      <c r="RRY9" s="85"/>
      <c r="RSC9" s="85"/>
      <c r="RSG9" s="85"/>
      <c r="RSK9" s="85"/>
      <c r="RSO9" s="85"/>
      <c r="RSS9" s="85"/>
      <c r="RSW9" s="85"/>
      <c r="RTA9" s="85"/>
      <c r="RTE9" s="85"/>
      <c r="RTI9" s="85"/>
      <c r="RTM9" s="85"/>
      <c r="RTQ9" s="85"/>
      <c r="RTU9" s="85"/>
      <c r="RTY9" s="85"/>
      <c r="RUC9" s="85"/>
      <c r="RUG9" s="85"/>
      <c r="RUK9" s="85"/>
      <c r="RUO9" s="85"/>
      <c r="RUS9" s="85"/>
      <c r="RUW9" s="85"/>
      <c r="RVA9" s="85"/>
      <c r="RVE9" s="85"/>
      <c r="RVI9" s="85"/>
      <c r="RVM9" s="85"/>
      <c r="RVQ9" s="85"/>
      <c r="RVU9" s="85"/>
      <c r="RVY9" s="85"/>
      <c r="RWC9" s="85"/>
      <c r="RWG9" s="85"/>
      <c r="RWK9" s="85"/>
      <c r="RWO9" s="85"/>
      <c r="RWS9" s="85"/>
      <c r="RWW9" s="85"/>
      <c r="RXA9" s="85"/>
      <c r="RXE9" s="85"/>
      <c r="RXI9" s="85"/>
      <c r="RXM9" s="85"/>
      <c r="RXQ9" s="85"/>
      <c r="RXU9" s="85"/>
      <c r="RXY9" s="85"/>
      <c r="RYC9" s="85"/>
      <c r="RYG9" s="85"/>
      <c r="RYK9" s="85"/>
      <c r="RYO9" s="85"/>
      <c r="RYS9" s="85"/>
      <c r="RYW9" s="85"/>
      <c r="RZA9" s="85"/>
      <c r="RZE9" s="85"/>
      <c r="RZI9" s="85"/>
      <c r="RZM9" s="85"/>
      <c r="RZQ9" s="85"/>
      <c r="RZU9" s="85"/>
      <c r="RZY9" s="85"/>
      <c r="SAC9" s="85"/>
      <c r="SAG9" s="85"/>
      <c r="SAK9" s="85"/>
      <c r="SAO9" s="85"/>
      <c r="SAS9" s="85"/>
      <c r="SAW9" s="85"/>
      <c r="SBA9" s="85"/>
      <c r="SBE9" s="85"/>
      <c r="SBI9" s="85"/>
      <c r="SBM9" s="85"/>
      <c r="SBQ9" s="85"/>
      <c r="SBU9" s="85"/>
      <c r="SBY9" s="85"/>
      <c r="SCC9" s="85"/>
      <c r="SCG9" s="85"/>
      <c r="SCK9" s="85"/>
      <c r="SCO9" s="85"/>
      <c r="SCS9" s="85"/>
      <c r="SCW9" s="85"/>
      <c r="SDA9" s="85"/>
      <c r="SDE9" s="85"/>
      <c r="SDI9" s="85"/>
      <c r="SDM9" s="85"/>
      <c r="SDQ9" s="85"/>
      <c r="SDU9" s="85"/>
      <c r="SDY9" s="85"/>
      <c r="SEC9" s="85"/>
      <c r="SEG9" s="85"/>
      <c r="SEK9" s="85"/>
      <c r="SEO9" s="85"/>
      <c r="SES9" s="85"/>
      <c r="SEW9" s="85"/>
      <c r="SFA9" s="85"/>
      <c r="SFE9" s="85"/>
      <c r="SFI9" s="85"/>
      <c r="SFM9" s="85"/>
      <c r="SFQ9" s="85"/>
      <c r="SFU9" s="85"/>
      <c r="SFY9" s="85"/>
      <c r="SGC9" s="85"/>
      <c r="SGG9" s="85"/>
      <c r="SGK9" s="85"/>
      <c r="SGO9" s="85"/>
      <c r="SGS9" s="85"/>
      <c r="SGW9" s="85"/>
      <c r="SHA9" s="85"/>
      <c r="SHE9" s="85"/>
      <c r="SHI9" s="85"/>
      <c r="SHM9" s="85"/>
      <c r="SHQ9" s="85"/>
      <c r="SHU9" s="85"/>
      <c r="SHY9" s="85"/>
      <c r="SIC9" s="85"/>
      <c r="SIG9" s="85"/>
      <c r="SIK9" s="85"/>
      <c r="SIO9" s="85"/>
      <c r="SIS9" s="85"/>
      <c r="SIW9" s="85"/>
      <c r="SJA9" s="85"/>
      <c r="SJE9" s="85"/>
      <c r="SJI9" s="85"/>
      <c r="SJM9" s="85"/>
      <c r="SJQ9" s="85"/>
      <c r="SJU9" s="85"/>
      <c r="SJY9" s="85"/>
      <c r="SKC9" s="85"/>
      <c r="SKG9" s="85"/>
      <c r="SKK9" s="85"/>
      <c r="SKO9" s="85"/>
      <c r="SKS9" s="85"/>
      <c r="SKW9" s="85"/>
      <c r="SLA9" s="85"/>
      <c r="SLE9" s="85"/>
      <c r="SLI9" s="85"/>
      <c r="SLM9" s="85"/>
      <c r="SLQ9" s="85"/>
      <c r="SLU9" s="85"/>
      <c r="SLY9" s="85"/>
      <c r="SMC9" s="85"/>
      <c r="SMG9" s="85"/>
      <c r="SMK9" s="85"/>
      <c r="SMO9" s="85"/>
      <c r="SMS9" s="85"/>
      <c r="SMW9" s="85"/>
      <c r="SNA9" s="85"/>
      <c r="SNE9" s="85"/>
      <c r="SNI9" s="85"/>
      <c r="SNM9" s="85"/>
      <c r="SNQ9" s="85"/>
      <c r="SNU9" s="85"/>
      <c r="SNY9" s="85"/>
      <c r="SOC9" s="85"/>
      <c r="SOG9" s="85"/>
      <c r="SOK9" s="85"/>
      <c r="SOO9" s="85"/>
      <c r="SOS9" s="85"/>
      <c r="SOW9" s="85"/>
      <c r="SPA9" s="85"/>
      <c r="SPE9" s="85"/>
      <c r="SPI9" s="85"/>
      <c r="SPM9" s="85"/>
      <c r="SPQ9" s="85"/>
      <c r="SPU9" s="85"/>
      <c r="SPY9" s="85"/>
      <c r="SQC9" s="85"/>
      <c r="SQG9" s="85"/>
      <c r="SQK9" s="85"/>
      <c r="SQO9" s="85"/>
      <c r="SQS9" s="85"/>
      <c r="SQW9" s="85"/>
      <c r="SRA9" s="85"/>
      <c r="SRE9" s="85"/>
      <c r="SRI9" s="85"/>
      <c r="SRM9" s="85"/>
      <c r="SRQ9" s="85"/>
      <c r="SRU9" s="85"/>
      <c r="SRY9" s="85"/>
      <c r="SSC9" s="85"/>
      <c r="SSG9" s="85"/>
      <c r="SSK9" s="85"/>
      <c r="SSO9" s="85"/>
      <c r="SSS9" s="85"/>
      <c r="SSW9" s="85"/>
      <c r="STA9" s="85"/>
      <c r="STE9" s="85"/>
      <c r="STI9" s="85"/>
      <c r="STM9" s="85"/>
      <c r="STQ9" s="85"/>
      <c r="STU9" s="85"/>
      <c r="STY9" s="85"/>
      <c r="SUC9" s="85"/>
      <c r="SUG9" s="85"/>
      <c r="SUK9" s="85"/>
      <c r="SUO9" s="85"/>
      <c r="SUS9" s="85"/>
      <c r="SUW9" s="85"/>
      <c r="SVA9" s="85"/>
      <c r="SVE9" s="85"/>
      <c r="SVI9" s="85"/>
      <c r="SVM9" s="85"/>
      <c r="SVQ9" s="85"/>
      <c r="SVU9" s="85"/>
      <c r="SVY9" s="85"/>
      <c r="SWC9" s="85"/>
      <c r="SWG9" s="85"/>
      <c r="SWK9" s="85"/>
      <c r="SWO9" s="85"/>
      <c r="SWS9" s="85"/>
      <c r="SWW9" s="85"/>
      <c r="SXA9" s="85"/>
      <c r="SXE9" s="85"/>
      <c r="SXI9" s="85"/>
      <c r="SXM9" s="85"/>
      <c r="SXQ9" s="85"/>
      <c r="SXU9" s="85"/>
      <c r="SXY9" s="85"/>
      <c r="SYC9" s="85"/>
      <c r="SYG9" s="85"/>
      <c r="SYK9" s="85"/>
      <c r="SYO9" s="85"/>
      <c r="SYS9" s="85"/>
      <c r="SYW9" s="85"/>
      <c r="SZA9" s="85"/>
      <c r="SZE9" s="85"/>
      <c r="SZI9" s="85"/>
      <c r="SZM9" s="85"/>
      <c r="SZQ9" s="85"/>
      <c r="SZU9" s="85"/>
      <c r="SZY9" s="85"/>
      <c r="TAC9" s="85"/>
      <c r="TAG9" s="85"/>
      <c r="TAK9" s="85"/>
      <c r="TAO9" s="85"/>
      <c r="TAS9" s="85"/>
      <c r="TAW9" s="85"/>
      <c r="TBA9" s="85"/>
      <c r="TBE9" s="85"/>
      <c r="TBI9" s="85"/>
      <c r="TBM9" s="85"/>
      <c r="TBQ9" s="85"/>
      <c r="TBU9" s="85"/>
      <c r="TBY9" s="85"/>
      <c r="TCC9" s="85"/>
      <c r="TCG9" s="85"/>
      <c r="TCK9" s="85"/>
      <c r="TCO9" s="85"/>
      <c r="TCS9" s="85"/>
      <c r="TCW9" s="85"/>
      <c r="TDA9" s="85"/>
      <c r="TDE9" s="85"/>
      <c r="TDI9" s="85"/>
      <c r="TDM9" s="85"/>
      <c r="TDQ9" s="85"/>
      <c r="TDU9" s="85"/>
      <c r="TDY9" s="85"/>
      <c r="TEC9" s="85"/>
      <c r="TEG9" s="85"/>
      <c r="TEK9" s="85"/>
      <c r="TEO9" s="85"/>
      <c r="TES9" s="85"/>
      <c r="TEW9" s="85"/>
      <c r="TFA9" s="85"/>
      <c r="TFE9" s="85"/>
      <c r="TFI9" s="85"/>
      <c r="TFM9" s="85"/>
      <c r="TFQ9" s="85"/>
      <c r="TFU9" s="85"/>
      <c r="TFY9" s="85"/>
      <c r="TGC9" s="85"/>
      <c r="TGG9" s="85"/>
      <c r="TGK9" s="85"/>
      <c r="TGO9" s="85"/>
      <c r="TGS9" s="85"/>
      <c r="TGW9" s="85"/>
      <c r="THA9" s="85"/>
      <c r="THE9" s="85"/>
      <c r="THI9" s="85"/>
      <c r="THM9" s="85"/>
      <c r="THQ9" s="85"/>
      <c r="THU9" s="85"/>
      <c r="THY9" s="85"/>
      <c r="TIC9" s="85"/>
      <c r="TIG9" s="85"/>
      <c r="TIK9" s="85"/>
      <c r="TIO9" s="85"/>
      <c r="TIS9" s="85"/>
      <c r="TIW9" s="85"/>
      <c r="TJA9" s="85"/>
      <c r="TJE9" s="85"/>
      <c r="TJI9" s="85"/>
      <c r="TJM9" s="85"/>
      <c r="TJQ9" s="85"/>
      <c r="TJU9" s="85"/>
      <c r="TJY9" s="85"/>
      <c r="TKC9" s="85"/>
      <c r="TKG9" s="85"/>
      <c r="TKK9" s="85"/>
      <c r="TKO9" s="85"/>
      <c r="TKS9" s="85"/>
      <c r="TKW9" s="85"/>
      <c r="TLA9" s="85"/>
      <c r="TLE9" s="85"/>
      <c r="TLI9" s="85"/>
      <c r="TLM9" s="85"/>
      <c r="TLQ9" s="85"/>
      <c r="TLU9" s="85"/>
      <c r="TLY9" s="85"/>
      <c r="TMC9" s="85"/>
      <c r="TMG9" s="85"/>
      <c r="TMK9" s="85"/>
      <c r="TMO9" s="85"/>
      <c r="TMS9" s="85"/>
      <c r="TMW9" s="85"/>
      <c r="TNA9" s="85"/>
      <c r="TNE9" s="85"/>
      <c r="TNI9" s="85"/>
      <c r="TNM9" s="85"/>
      <c r="TNQ9" s="85"/>
      <c r="TNU9" s="85"/>
      <c r="TNY9" s="85"/>
      <c r="TOC9" s="85"/>
      <c r="TOG9" s="85"/>
      <c r="TOK9" s="85"/>
      <c r="TOO9" s="85"/>
      <c r="TOS9" s="85"/>
      <c r="TOW9" s="85"/>
      <c r="TPA9" s="85"/>
      <c r="TPE9" s="85"/>
      <c r="TPI9" s="85"/>
      <c r="TPM9" s="85"/>
      <c r="TPQ9" s="85"/>
      <c r="TPU9" s="85"/>
      <c r="TPY9" s="85"/>
      <c r="TQC9" s="85"/>
      <c r="TQG9" s="85"/>
      <c r="TQK9" s="85"/>
      <c r="TQO9" s="85"/>
      <c r="TQS9" s="85"/>
      <c r="TQW9" s="85"/>
      <c r="TRA9" s="85"/>
      <c r="TRE9" s="85"/>
      <c r="TRI9" s="85"/>
      <c r="TRM9" s="85"/>
      <c r="TRQ9" s="85"/>
      <c r="TRU9" s="85"/>
      <c r="TRY9" s="85"/>
      <c r="TSC9" s="85"/>
      <c r="TSG9" s="85"/>
      <c r="TSK9" s="85"/>
      <c r="TSO9" s="85"/>
      <c r="TSS9" s="85"/>
      <c r="TSW9" s="85"/>
      <c r="TTA9" s="85"/>
      <c r="TTE9" s="85"/>
      <c r="TTI9" s="85"/>
      <c r="TTM9" s="85"/>
      <c r="TTQ9" s="85"/>
      <c r="TTU9" s="85"/>
      <c r="TTY9" s="85"/>
      <c r="TUC9" s="85"/>
      <c r="TUG9" s="85"/>
      <c r="TUK9" s="85"/>
      <c r="TUO9" s="85"/>
      <c r="TUS9" s="85"/>
      <c r="TUW9" s="85"/>
      <c r="TVA9" s="85"/>
      <c r="TVE9" s="85"/>
      <c r="TVI9" s="85"/>
      <c r="TVM9" s="85"/>
      <c r="TVQ9" s="85"/>
      <c r="TVU9" s="85"/>
      <c r="TVY9" s="85"/>
      <c r="TWC9" s="85"/>
      <c r="TWG9" s="85"/>
      <c r="TWK9" s="85"/>
      <c r="TWO9" s="85"/>
      <c r="TWS9" s="85"/>
      <c r="TWW9" s="85"/>
      <c r="TXA9" s="85"/>
      <c r="TXE9" s="85"/>
      <c r="TXI9" s="85"/>
      <c r="TXM9" s="85"/>
      <c r="TXQ9" s="85"/>
      <c r="TXU9" s="85"/>
      <c r="TXY9" s="85"/>
      <c r="TYC9" s="85"/>
      <c r="TYG9" s="85"/>
      <c r="TYK9" s="85"/>
      <c r="TYO9" s="85"/>
      <c r="TYS9" s="85"/>
      <c r="TYW9" s="85"/>
      <c r="TZA9" s="85"/>
      <c r="TZE9" s="85"/>
      <c r="TZI9" s="85"/>
      <c r="TZM9" s="85"/>
      <c r="TZQ9" s="85"/>
      <c r="TZU9" s="85"/>
      <c r="TZY9" s="85"/>
      <c r="UAC9" s="85"/>
      <c r="UAG9" s="85"/>
      <c r="UAK9" s="85"/>
      <c r="UAO9" s="85"/>
      <c r="UAS9" s="85"/>
      <c r="UAW9" s="85"/>
      <c r="UBA9" s="85"/>
      <c r="UBE9" s="85"/>
      <c r="UBI9" s="85"/>
      <c r="UBM9" s="85"/>
      <c r="UBQ9" s="85"/>
      <c r="UBU9" s="85"/>
      <c r="UBY9" s="85"/>
      <c r="UCC9" s="85"/>
      <c r="UCG9" s="85"/>
      <c r="UCK9" s="85"/>
      <c r="UCO9" s="85"/>
      <c r="UCS9" s="85"/>
      <c r="UCW9" s="85"/>
      <c r="UDA9" s="85"/>
      <c r="UDE9" s="85"/>
      <c r="UDI9" s="85"/>
      <c r="UDM9" s="85"/>
      <c r="UDQ9" s="85"/>
      <c r="UDU9" s="85"/>
      <c r="UDY9" s="85"/>
      <c r="UEC9" s="85"/>
      <c r="UEG9" s="85"/>
      <c r="UEK9" s="85"/>
      <c r="UEO9" s="85"/>
      <c r="UES9" s="85"/>
      <c r="UEW9" s="85"/>
      <c r="UFA9" s="85"/>
      <c r="UFE9" s="85"/>
      <c r="UFI9" s="85"/>
      <c r="UFM9" s="85"/>
      <c r="UFQ9" s="85"/>
      <c r="UFU9" s="85"/>
      <c r="UFY9" s="85"/>
      <c r="UGC9" s="85"/>
      <c r="UGG9" s="85"/>
      <c r="UGK9" s="85"/>
      <c r="UGO9" s="85"/>
      <c r="UGS9" s="85"/>
      <c r="UGW9" s="85"/>
      <c r="UHA9" s="85"/>
      <c r="UHE9" s="85"/>
      <c r="UHI9" s="85"/>
      <c r="UHM9" s="85"/>
      <c r="UHQ9" s="85"/>
      <c r="UHU9" s="85"/>
      <c r="UHY9" s="85"/>
      <c r="UIC9" s="85"/>
      <c r="UIG9" s="85"/>
      <c r="UIK9" s="85"/>
      <c r="UIO9" s="85"/>
      <c r="UIS9" s="85"/>
      <c r="UIW9" s="85"/>
      <c r="UJA9" s="85"/>
      <c r="UJE9" s="85"/>
      <c r="UJI9" s="85"/>
      <c r="UJM9" s="85"/>
      <c r="UJQ9" s="85"/>
      <c r="UJU9" s="85"/>
      <c r="UJY9" s="85"/>
      <c r="UKC9" s="85"/>
      <c r="UKG9" s="85"/>
      <c r="UKK9" s="85"/>
      <c r="UKO9" s="85"/>
      <c r="UKS9" s="85"/>
      <c r="UKW9" s="85"/>
      <c r="ULA9" s="85"/>
      <c r="ULE9" s="85"/>
      <c r="ULI9" s="85"/>
      <c r="ULM9" s="85"/>
      <c r="ULQ9" s="85"/>
      <c r="ULU9" s="85"/>
      <c r="ULY9" s="85"/>
      <c r="UMC9" s="85"/>
      <c r="UMG9" s="85"/>
      <c r="UMK9" s="85"/>
      <c r="UMO9" s="85"/>
      <c r="UMS9" s="85"/>
      <c r="UMW9" s="85"/>
      <c r="UNA9" s="85"/>
      <c r="UNE9" s="85"/>
      <c r="UNI9" s="85"/>
      <c r="UNM9" s="85"/>
      <c r="UNQ9" s="85"/>
      <c r="UNU9" s="85"/>
      <c r="UNY9" s="85"/>
      <c r="UOC9" s="85"/>
      <c r="UOG9" s="85"/>
      <c r="UOK9" s="85"/>
      <c r="UOO9" s="85"/>
      <c r="UOS9" s="85"/>
      <c r="UOW9" s="85"/>
      <c r="UPA9" s="85"/>
      <c r="UPE9" s="85"/>
      <c r="UPI9" s="85"/>
      <c r="UPM9" s="85"/>
      <c r="UPQ9" s="85"/>
      <c r="UPU9" s="85"/>
      <c r="UPY9" s="85"/>
      <c r="UQC9" s="85"/>
      <c r="UQG9" s="85"/>
      <c r="UQK9" s="85"/>
      <c r="UQO9" s="85"/>
      <c r="UQS9" s="85"/>
      <c r="UQW9" s="85"/>
      <c r="URA9" s="85"/>
      <c r="URE9" s="85"/>
      <c r="URI9" s="85"/>
      <c r="URM9" s="85"/>
      <c r="URQ9" s="85"/>
      <c r="URU9" s="85"/>
      <c r="URY9" s="85"/>
      <c r="USC9" s="85"/>
      <c r="USG9" s="85"/>
      <c r="USK9" s="85"/>
      <c r="USO9" s="85"/>
      <c r="USS9" s="85"/>
      <c r="USW9" s="85"/>
      <c r="UTA9" s="85"/>
      <c r="UTE9" s="85"/>
      <c r="UTI9" s="85"/>
      <c r="UTM9" s="85"/>
      <c r="UTQ9" s="85"/>
      <c r="UTU9" s="85"/>
      <c r="UTY9" s="85"/>
      <c r="UUC9" s="85"/>
      <c r="UUG9" s="85"/>
      <c r="UUK9" s="85"/>
      <c r="UUO9" s="85"/>
      <c r="UUS9" s="85"/>
      <c r="UUW9" s="85"/>
      <c r="UVA9" s="85"/>
      <c r="UVE9" s="85"/>
      <c r="UVI9" s="85"/>
      <c r="UVM9" s="85"/>
      <c r="UVQ9" s="85"/>
      <c r="UVU9" s="85"/>
      <c r="UVY9" s="85"/>
      <c r="UWC9" s="85"/>
      <c r="UWG9" s="85"/>
      <c r="UWK9" s="85"/>
      <c r="UWO9" s="85"/>
      <c r="UWS9" s="85"/>
      <c r="UWW9" s="85"/>
      <c r="UXA9" s="85"/>
      <c r="UXE9" s="85"/>
      <c r="UXI9" s="85"/>
      <c r="UXM9" s="85"/>
      <c r="UXQ9" s="85"/>
      <c r="UXU9" s="85"/>
      <c r="UXY9" s="85"/>
      <c r="UYC9" s="85"/>
      <c r="UYG9" s="85"/>
      <c r="UYK9" s="85"/>
      <c r="UYO9" s="85"/>
      <c r="UYS9" s="85"/>
      <c r="UYW9" s="85"/>
      <c r="UZA9" s="85"/>
      <c r="UZE9" s="85"/>
      <c r="UZI9" s="85"/>
      <c r="UZM9" s="85"/>
      <c r="UZQ9" s="85"/>
      <c r="UZU9" s="85"/>
      <c r="UZY9" s="85"/>
      <c r="VAC9" s="85"/>
      <c r="VAG9" s="85"/>
      <c r="VAK9" s="85"/>
      <c r="VAO9" s="85"/>
      <c r="VAS9" s="85"/>
      <c r="VAW9" s="85"/>
      <c r="VBA9" s="85"/>
      <c r="VBE9" s="85"/>
      <c r="VBI9" s="85"/>
      <c r="VBM9" s="85"/>
      <c r="VBQ9" s="85"/>
      <c r="VBU9" s="85"/>
      <c r="VBY9" s="85"/>
      <c r="VCC9" s="85"/>
      <c r="VCG9" s="85"/>
      <c r="VCK9" s="85"/>
      <c r="VCO9" s="85"/>
      <c r="VCS9" s="85"/>
      <c r="VCW9" s="85"/>
      <c r="VDA9" s="85"/>
      <c r="VDE9" s="85"/>
      <c r="VDI9" s="85"/>
      <c r="VDM9" s="85"/>
      <c r="VDQ9" s="85"/>
      <c r="VDU9" s="85"/>
      <c r="VDY9" s="85"/>
      <c r="VEC9" s="85"/>
      <c r="VEG9" s="85"/>
      <c r="VEK9" s="85"/>
      <c r="VEO9" s="85"/>
      <c r="VES9" s="85"/>
      <c r="VEW9" s="85"/>
      <c r="VFA9" s="85"/>
      <c r="VFE9" s="85"/>
      <c r="VFI9" s="85"/>
      <c r="VFM9" s="85"/>
      <c r="VFQ9" s="85"/>
      <c r="VFU9" s="85"/>
      <c r="VFY9" s="85"/>
      <c r="VGC9" s="85"/>
      <c r="VGG9" s="85"/>
      <c r="VGK9" s="85"/>
      <c r="VGO9" s="85"/>
      <c r="VGS9" s="85"/>
      <c r="VGW9" s="85"/>
      <c r="VHA9" s="85"/>
      <c r="VHE9" s="85"/>
      <c r="VHI9" s="85"/>
      <c r="VHM9" s="85"/>
      <c r="VHQ9" s="85"/>
      <c r="VHU9" s="85"/>
      <c r="VHY9" s="85"/>
      <c r="VIC9" s="85"/>
      <c r="VIG9" s="85"/>
      <c r="VIK9" s="85"/>
      <c r="VIO9" s="85"/>
      <c r="VIS9" s="85"/>
      <c r="VIW9" s="85"/>
      <c r="VJA9" s="85"/>
      <c r="VJE9" s="85"/>
      <c r="VJI9" s="85"/>
      <c r="VJM9" s="85"/>
      <c r="VJQ9" s="85"/>
      <c r="VJU9" s="85"/>
      <c r="VJY9" s="85"/>
      <c r="VKC9" s="85"/>
      <c r="VKG9" s="85"/>
      <c r="VKK9" s="85"/>
      <c r="VKO9" s="85"/>
      <c r="VKS9" s="85"/>
      <c r="VKW9" s="85"/>
      <c r="VLA9" s="85"/>
      <c r="VLE9" s="85"/>
      <c r="VLI9" s="85"/>
      <c r="VLM9" s="85"/>
      <c r="VLQ9" s="85"/>
      <c r="VLU9" s="85"/>
      <c r="VLY9" s="85"/>
      <c r="VMC9" s="85"/>
      <c r="VMG9" s="85"/>
      <c r="VMK9" s="85"/>
      <c r="VMO9" s="85"/>
      <c r="VMS9" s="85"/>
      <c r="VMW9" s="85"/>
      <c r="VNA9" s="85"/>
      <c r="VNE9" s="85"/>
      <c r="VNI9" s="85"/>
      <c r="VNM9" s="85"/>
      <c r="VNQ9" s="85"/>
      <c r="VNU9" s="85"/>
      <c r="VNY9" s="85"/>
      <c r="VOC9" s="85"/>
      <c r="VOG9" s="85"/>
      <c r="VOK9" s="85"/>
      <c r="VOO9" s="85"/>
      <c r="VOS9" s="85"/>
      <c r="VOW9" s="85"/>
      <c r="VPA9" s="85"/>
      <c r="VPE9" s="85"/>
      <c r="VPI9" s="85"/>
      <c r="VPM9" s="85"/>
      <c r="VPQ9" s="85"/>
      <c r="VPU9" s="85"/>
      <c r="VPY9" s="85"/>
      <c r="VQC9" s="85"/>
      <c r="VQG9" s="85"/>
      <c r="VQK9" s="85"/>
      <c r="VQO9" s="85"/>
      <c r="VQS9" s="85"/>
      <c r="VQW9" s="85"/>
      <c r="VRA9" s="85"/>
      <c r="VRE9" s="85"/>
      <c r="VRI9" s="85"/>
      <c r="VRM9" s="85"/>
      <c r="VRQ9" s="85"/>
      <c r="VRU9" s="85"/>
      <c r="VRY9" s="85"/>
      <c r="VSC9" s="85"/>
      <c r="VSG9" s="85"/>
      <c r="VSK9" s="85"/>
      <c r="VSO9" s="85"/>
      <c r="VSS9" s="85"/>
      <c r="VSW9" s="85"/>
      <c r="VTA9" s="85"/>
      <c r="VTE9" s="85"/>
      <c r="VTI9" s="85"/>
      <c r="VTM9" s="85"/>
      <c r="VTQ9" s="85"/>
      <c r="VTU9" s="85"/>
      <c r="VTY9" s="85"/>
      <c r="VUC9" s="85"/>
      <c r="VUG9" s="85"/>
      <c r="VUK9" s="85"/>
      <c r="VUO9" s="85"/>
      <c r="VUS9" s="85"/>
      <c r="VUW9" s="85"/>
      <c r="VVA9" s="85"/>
      <c r="VVE9" s="85"/>
      <c r="VVI9" s="85"/>
      <c r="VVM9" s="85"/>
      <c r="VVQ9" s="85"/>
      <c r="VVU9" s="85"/>
      <c r="VVY9" s="85"/>
      <c r="VWC9" s="85"/>
      <c r="VWG9" s="85"/>
      <c r="VWK9" s="85"/>
      <c r="VWO9" s="85"/>
      <c r="VWS9" s="85"/>
      <c r="VWW9" s="85"/>
      <c r="VXA9" s="85"/>
      <c r="VXE9" s="85"/>
      <c r="VXI9" s="85"/>
      <c r="VXM9" s="85"/>
      <c r="VXQ9" s="85"/>
      <c r="VXU9" s="85"/>
      <c r="VXY9" s="85"/>
      <c r="VYC9" s="85"/>
      <c r="VYG9" s="85"/>
      <c r="VYK9" s="85"/>
      <c r="VYO9" s="85"/>
      <c r="VYS9" s="85"/>
      <c r="VYW9" s="85"/>
      <c r="VZA9" s="85"/>
      <c r="VZE9" s="85"/>
      <c r="VZI9" s="85"/>
      <c r="VZM9" s="85"/>
      <c r="VZQ9" s="85"/>
      <c r="VZU9" s="85"/>
      <c r="VZY9" s="85"/>
      <c r="WAC9" s="85"/>
      <c r="WAG9" s="85"/>
      <c r="WAK9" s="85"/>
      <c r="WAO9" s="85"/>
      <c r="WAS9" s="85"/>
      <c r="WAW9" s="85"/>
      <c r="WBA9" s="85"/>
      <c r="WBE9" s="85"/>
      <c r="WBI9" s="85"/>
      <c r="WBM9" s="85"/>
      <c r="WBQ9" s="85"/>
      <c r="WBU9" s="85"/>
      <c r="WBY9" s="85"/>
      <c r="WCC9" s="85"/>
      <c r="WCG9" s="85"/>
      <c r="WCK9" s="85"/>
      <c r="WCO9" s="85"/>
      <c r="WCS9" s="85"/>
      <c r="WCW9" s="85"/>
      <c r="WDA9" s="85"/>
      <c r="WDE9" s="85"/>
      <c r="WDI9" s="85"/>
      <c r="WDM9" s="85"/>
      <c r="WDQ9" s="85"/>
      <c r="WDU9" s="85"/>
      <c r="WDY9" s="85"/>
      <c r="WEC9" s="85"/>
      <c r="WEG9" s="85"/>
      <c r="WEK9" s="85"/>
      <c r="WEO9" s="85"/>
      <c r="WES9" s="85"/>
      <c r="WEW9" s="85"/>
      <c r="WFA9" s="85"/>
      <c r="WFE9" s="85"/>
      <c r="WFI9" s="85"/>
      <c r="WFM9" s="85"/>
      <c r="WFQ9" s="85"/>
      <c r="WFU9" s="85"/>
      <c r="WFY9" s="85"/>
      <c r="WGC9" s="85"/>
      <c r="WGG9" s="85"/>
      <c r="WGK9" s="85"/>
      <c r="WGO9" s="85"/>
      <c r="WGS9" s="85"/>
      <c r="WGW9" s="85"/>
      <c r="WHA9" s="85"/>
      <c r="WHE9" s="85"/>
      <c r="WHI9" s="85"/>
      <c r="WHM9" s="85"/>
      <c r="WHQ9" s="85"/>
      <c r="WHU9" s="85"/>
      <c r="WHY9" s="85"/>
      <c r="WIC9" s="85"/>
      <c r="WIG9" s="85"/>
      <c r="WIK9" s="85"/>
      <c r="WIO9" s="85"/>
      <c r="WIS9" s="85"/>
      <c r="WIW9" s="85"/>
      <c r="WJA9" s="85"/>
      <c r="WJE9" s="85"/>
      <c r="WJI9" s="85"/>
      <c r="WJM9" s="85"/>
      <c r="WJQ9" s="85"/>
      <c r="WJU9" s="85"/>
      <c r="WJY9" s="85"/>
      <c r="WKC9" s="85"/>
      <c r="WKG9" s="85"/>
      <c r="WKK9" s="85"/>
      <c r="WKO9" s="85"/>
      <c r="WKS9" s="85"/>
      <c r="WKW9" s="85"/>
      <c r="WLA9" s="85"/>
      <c r="WLE9" s="85"/>
      <c r="WLI9" s="85"/>
      <c r="WLM9" s="85"/>
      <c r="WLQ9" s="85"/>
      <c r="WLU9" s="85"/>
      <c r="WLY9" s="85"/>
      <c r="WMC9" s="85"/>
      <c r="WMG9" s="85"/>
      <c r="WMK9" s="85"/>
      <c r="WMO9" s="85"/>
      <c r="WMS9" s="85"/>
      <c r="WMW9" s="85"/>
      <c r="WNA9" s="85"/>
      <c r="WNE9" s="85"/>
      <c r="WNI9" s="85"/>
      <c r="WNM9" s="85"/>
      <c r="WNQ9" s="85"/>
      <c r="WNU9" s="85"/>
      <c r="WNY9" s="85"/>
      <c r="WOC9" s="85"/>
      <c r="WOG9" s="85"/>
      <c r="WOK9" s="85"/>
      <c r="WOO9" s="85"/>
      <c r="WOS9" s="85"/>
      <c r="WOW9" s="85"/>
      <c r="WPA9" s="85"/>
      <c r="WPE9" s="85"/>
      <c r="WPI9" s="85"/>
      <c r="WPM9" s="85"/>
      <c r="WPQ9" s="85"/>
      <c r="WPU9" s="85"/>
      <c r="WPY9" s="85"/>
      <c r="WQC9" s="85"/>
      <c r="WQG9" s="85"/>
      <c r="WQK9" s="85"/>
      <c r="WQO9" s="85"/>
      <c r="WQS9" s="85"/>
      <c r="WQW9" s="85"/>
      <c r="WRA9" s="85"/>
      <c r="WRE9" s="85"/>
      <c r="WRI9" s="85"/>
      <c r="WRM9" s="85"/>
      <c r="WRQ9" s="85"/>
      <c r="WRU9" s="85"/>
      <c r="WRY9" s="85"/>
      <c r="WSC9" s="85"/>
      <c r="WSG9" s="85"/>
      <c r="WSK9" s="85"/>
      <c r="WSO9" s="85"/>
      <c r="WSS9" s="85"/>
      <c r="WSW9" s="85"/>
      <c r="WTA9" s="85"/>
      <c r="WTE9" s="85"/>
      <c r="WTI9" s="85"/>
      <c r="WTM9" s="85"/>
      <c r="WTQ9" s="85"/>
      <c r="WTU9" s="85"/>
      <c r="WTY9" s="85"/>
      <c r="WUC9" s="85"/>
      <c r="WUG9" s="85"/>
      <c r="WUK9" s="85"/>
      <c r="WUO9" s="85"/>
      <c r="WUS9" s="85"/>
      <c r="WUW9" s="85"/>
      <c r="WVA9" s="85"/>
      <c r="WVE9" s="85"/>
      <c r="WVI9" s="85"/>
      <c r="WVM9" s="85"/>
      <c r="WVQ9" s="85"/>
      <c r="WVU9" s="85"/>
      <c r="WVY9" s="85"/>
      <c r="WWC9" s="85"/>
      <c r="WWG9" s="85"/>
      <c r="WWK9" s="85"/>
      <c r="WWO9" s="85"/>
      <c r="WWS9" s="85"/>
      <c r="WWW9" s="85"/>
      <c r="WXA9" s="85"/>
      <c r="WXE9" s="85"/>
      <c r="WXI9" s="85"/>
      <c r="WXM9" s="85"/>
      <c r="WXQ9" s="85"/>
      <c r="WXU9" s="85"/>
      <c r="WXY9" s="85"/>
      <c r="WYC9" s="85"/>
      <c r="WYG9" s="85"/>
      <c r="WYK9" s="85"/>
      <c r="WYO9" s="85"/>
      <c r="WYS9" s="85"/>
      <c r="WYW9" s="85"/>
      <c r="WZA9" s="85"/>
      <c r="WZE9" s="85"/>
      <c r="WZI9" s="85"/>
      <c r="WZM9" s="85"/>
      <c r="WZQ9" s="85"/>
      <c r="WZU9" s="85"/>
      <c r="WZY9" s="85"/>
      <c r="XAC9" s="85"/>
      <c r="XAG9" s="85"/>
      <c r="XAK9" s="85"/>
      <c r="XAO9" s="85"/>
      <c r="XAS9" s="85"/>
      <c r="XAW9" s="85"/>
      <c r="XBA9" s="85"/>
      <c r="XBE9" s="85"/>
      <c r="XBI9" s="85"/>
      <c r="XBM9" s="85"/>
      <c r="XBQ9" s="85"/>
      <c r="XBU9" s="85"/>
      <c r="XBY9" s="85"/>
      <c r="XCC9" s="85"/>
      <c r="XCG9" s="85"/>
      <c r="XCK9" s="85"/>
      <c r="XCO9" s="85"/>
      <c r="XCS9" s="85"/>
      <c r="XCW9" s="85"/>
      <c r="XDA9" s="85"/>
      <c r="XDE9" s="85"/>
      <c r="XDI9" s="85"/>
      <c r="XDM9" s="85"/>
      <c r="XDQ9" s="85"/>
      <c r="XDU9" s="85"/>
      <c r="XDY9" s="85"/>
      <c r="XEC9" s="85"/>
      <c r="XEG9" s="85"/>
      <c r="XEK9" s="85"/>
      <c r="XEO9" s="85"/>
      <c r="XES9" s="85"/>
      <c r="XEW9" s="85"/>
      <c r="XFA9" s="85"/>
    </row>
    <row r="10" spans="1:16384" s="82" customFormat="1" x14ac:dyDescent="0.25">
      <c r="A10" s="78" t="s">
        <v>256</v>
      </c>
      <c r="B10" s="83"/>
      <c r="C10" s="83"/>
      <c r="D10" s="84"/>
      <c r="E10" s="85"/>
      <c r="I10" s="85"/>
      <c r="M10" s="85"/>
      <c r="Q10" s="85"/>
      <c r="U10" s="85"/>
      <c r="Y10" s="85"/>
      <c r="AC10" s="85"/>
      <c r="AG10" s="85"/>
      <c r="AK10" s="85"/>
      <c r="AO10" s="85"/>
      <c r="AS10" s="85"/>
      <c r="AW10" s="85"/>
      <c r="BA10" s="85"/>
      <c r="BE10" s="85"/>
      <c r="BI10" s="85"/>
      <c r="BM10" s="85"/>
      <c r="BQ10" s="85"/>
      <c r="BU10" s="85"/>
      <c r="BY10" s="85"/>
      <c r="CC10" s="85"/>
      <c r="CG10" s="85"/>
      <c r="CK10" s="85"/>
      <c r="CO10" s="85"/>
      <c r="CS10" s="85"/>
      <c r="CW10" s="85"/>
      <c r="DA10" s="85"/>
      <c r="DE10" s="85"/>
      <c r="DI10" s="85"/>
      <c r="DM10" s="85"/>
      <c r="DQ10" s="85"/>
      <c r="DU10" s="85"/>
      <c r="DY10" s="85"/>
      <c r="EC10" s="85"/>
      <c r="EG10" s="85"/>
      <c r="EK10" s="85"/>
      <c r="EO10" s="85"/>
      <c r="ES10" s="85"/>
      <c r="EW10" s="85"/>
      <c r="FA10" s="85"/>
      <c r="FE10" s="85"/>
      <c r="FI10" s="85"/>
      <c r="FM10" s="85"/>
      <c r="FQ10" s="85"/>
      <c r="FU10" s="85"/>
      <c r="FY10" s="85"/>
      <c r="GC10" s="85"/>
      <c r="GG10" s="85"/>
      <c r="GK10" s="85"/>
      <c r="GO10" s="85"/>
      <c r="GS10" s="85"/>
      <c r="GW10" s="85"/>
      <c r="HA10" s="85"/>
      <c r="HE10" s="85"/>
      <c r="HI10" s="85"/>
      <c r="HM10" s="85"/>
      <c r="HQ10" s="85"/>
      <c r="HU10" s="85"/>
      <c r="HY10" s="85"/>
      <c r="IC10" s="85"/>
      <c r="IG10" s="85"/>
      <c r="IK10" s="85"/>
      <c r="IO10" s="85"/>
      <c r="IS10" s="85"/>
      <c r="IW10" s="85"/>
      <c r="JA10" s="85"/>
      <c r="JE10" s="85"/>
      <c r="JI10" s="85"/>
      <c r="JM10" s="85"/>
      <c r="JQ10" s="85"/>
      <c r="JU10" s="85"/>
      <c r="JY10" s="85"/>
      <c r="KC10" s="85"/>
      <c r="KG10" s="85"/>
      <c r="KK10" s="85"/>
      <c r="KO10" s="85"/>
      <c r="KS10" s="85"/>
      <c r="KW10" s="85"/>
      <c r="LA10" s="85"/>
      <c r="LE10" s="85"/>
      <c r="LI10" s="85"/>
      <c r="LM10" s="85"/>
      <c r="LQ10" s="85"/>
      <c r="LU10" s="85"/>
      <c r="LY10" s="85"/>
      <c r="MC10" s="85"/>
      <c r="MG10" s="85"/>
      <c r="MK10" s="85"/>
      <c r="MO10" s="85"/>
      <c r="MS10" s="85"/>
      <c r="MW10" s="85"/>
      <c r="NA10" s="85"/>
      <c r="NE10" s="85"/>
      <c r="NI10" s="85"/>
      <c r="NM10" s="85"/>
      <c r="NQ10" s="85"/>
      <c r="NU10" s="85"/>
      <c r="NY10" s="85"/>
      <c r="OC10" s="85"/>
      <c r="OG10" s="85"/>
      <c r="OK10" s="85"/>
      <c r="OO10" s="85"/>
      <c r="OS10" s="85"/>
      <c r="OW10" s="85"/>
      <c r="PA10" s="85"/>
      <c r="PE10" s="85"/>
      <c r="PI10" s="85"/>
      <c r="PM10" s="85"/>
      <c r="PQ10" s="85"/>
      <c r="PU10" s="85"/>
      <c r="PY10" s="85"/>
      <c r="QC10" s="85"/>
      <c r="QG10" s="85"/>
      <c r="QK10" s="85"/>
      <c r="QO10" s="85"/>
      <c r="QS10" s="85"/>
      <c r="QW10" s="85"/>
      <c r="RA10" s="85"/>
      <c r="RE10" s="85"/>
      <c r="RI10" s="85"/>
      <c r="RM10" s="85"/>
      <c r="RQ10" s="85"/>
      <c r="RU10" s="85"/>
      <c r="RY10" s="85"/>
      <c r="SC10" s="85"/>
      <c r="SG10" s="85"/>
      <c r="SK10" s="85"/>
      <c r="SO10" s="85"/>
      <c r="SS10" s="85"/>
      <c r="SW10" s="85"/>
      <c r="TA10" s="85"/>
      <c r="TE10" s="85"/>
      <c r="TI10" s="85"/>
      <c r="TM10" s="85"/>
      <c r="TQ10" s="85"/>
      <c r="TU10" s="85"/>
      <c r="TY10" s="85"/>
      <c r="UC10" s="85"/>
      <c r="UG10" s="85"/>
      <c r="UK10" s="85"/>
      <c r="UO10" s="85"/>
      <c r="US10" s="85"/>
      <c r="UW10" s="85"/>
      <c r="VA10" s="85"/>
      <c r="VE10" s="85"/>
      <c r="VI10" s="85"/>
      <c r="VM10" s="85"/>
      <c r="VQ10" s="85"/>
      <c r="VU10" s="85"/>
      <c r="VY10" s="85"/>
      <c r="WC10" s="85"/>
      <c r="WG10" s="85"/>
      <c r="WK10" s="85"/>
      <c r="WO10" s="85"/>
      <c r="WS10" s="85"/>
      <c r="WW10" s="85"/>
      <c r="XA10" s="85"/>
      <c r="XE10" s="85"/>
      <c r="XI10" s="85"/>
      <c r="XM10" s="85"/>
      <c r="XQ10" s="85"/>
      <c r="XU10" s="85"/>
      <c r="XY10" s="85"/>
      <c r="YC10" s="85"/>
      <c r="YG10" s="85"/>
      <c r="YK10" s="85"/>
      <c r="YO10" s="85"/>
      <c r="YS10" s="85"/>
      <c r="YW10" s="85"/>
      <c r="ZA10" s="85"/>
      <c r="ZE10" s="85"/>
      <c r="ZI10" s="85"/>
      <c r="ZM10" s="85"/>
      <c r="ZQ10" s="85"/>
      <c r="ZU10" s="85"/>
      <c r="ZY10" s="85"/>
      <c r="AAC10" s="85"/>
      <c r="AAG10" s="85"/>
      <c r="AAK10" s="85"/>
      <c r="AAO10" s="85"/>
      <c r="AAS10" s="85"/>
      <c r="AAW10" s="85"/>
      <c r="ABA10" s="85"/>
      <c r="ABE10" s="85"/>
      <c r="ABI10" s="85"/>
      <c r="ABM10" s="85"/>
      <c r="ABQ10" s="85"/>
      <c r="ABU10" s="85"/>
      <c r="ABY10" s="85"/>
      <c r="ACC10" s="85"/>
      <c r="ACG10" s="85"/>
      <c r="ACK10" s="85"/>
      <c r="ACO10" s="85"/>
      <c r="ACS10" s="85"/>
      <c r="ACW10" s="85"/>
      <c r="ADA10" s="85"/>
      <c r="ADE10" s="85"/>
      <c r="ADI10" s="85"/>
      <c r="ADM10" s="85"/>
      <c r="ADQ10" s="85"/>
      <c r="ADU10" s="85"/>
      <c r="ADY10" s="85"/>
      <c r="AEC10" s="85"/>
      <c r="AEG10" s="85"/>
      <c r="AEK10" s="85"/>
      <c r="AEO10" s="85"/>
      <c r="AES10" s="85"/>
      <c r="AEW10" s="85"/>
      <c r="AFA10" s="85"/>
      <c r="AFE10" s="85"/>
      <c r="AFI10" s="85"/>
      <c r="AFM10" s="85"/>
      <c r="AFQ10" s="85"/>
      <c r="AFU10" s="85"/>
      <c r="AFY10" s="85"/>
      <c r="AGC10" s="85"/>
      <c r="AGG10" s="85"/>
      <c r="AGK10" s="85"/>
      <c r="AGO10" s="85"/>
      <c r="AGS10" s="85"/>
      <c r="AGW10" s="85"/>
      <c r="AHA10" s="85"/>
      <c r="AHE10" s="85"/>
      <c r="AHI10" s="85"/>
      <c r="AHM10" s="85"/>
      <c r="AHQ10" s="85"/>
      <c r="AHU10" s="85"/>
      <c r="AHY10" s="85"/>
      <c r="AIC10" s="85"/>
      <c r="AIG10" s="85"/>
      <c r="AIK10" s="85"/>
      <c r="AIO10" s="85"/>
      <c r="AIS10" s="85"/>
      <c r="AIW10" s="85"/>
      <c r="AJA10" s="85"/>
      <c r="AJE10" s="85"/>
      <c r="AJI10" s="85"/>
      <c r="AJM10" s="85"/>
      <c r="AJQ10" s="85"/>
      <c r="AJU10" s="85"/>
      <c r="AJY10" s="85"/>
      <c r="AKC10" s="85"/>
      <c r="AKG10" s="85"/>
      <c r="AKK10" s="85"/>
      <c r="AKO10" s="85"/>
      <c r="AKS10" s="85"/>
      <c r="AKW10" s="85"/>
      <c r="ALA10" s="85"/>
      <c r="ALE10" s="85"/>
      <c r="ALI10" s="85"/>
      <c r="ALM10" s="85"/>
      <c r="ALQ10" s="85"/>
      <c r="ALU10" s="85"/>
      <c r="ALY10" s="85"/>
      <c r="AMC10" s="85"/>
      <c r="AMG10" s="85"/>
      <c r="AMK10" s="85"/>
      <c r="AMO10" s="85"/>
      <c r="AMS10" s="85"/>
      <c r="AMW10" s="85"/>
      <c r="ANA10" s="85"/>
      <c r="ANE10" s="85"/>
      <c r="ANI10" s="85"/>
      <c r="ANM10" s="85"/>
      <c r="ANQ10" s="85"/>
      <c r="ANU10" s="85"/>
      <c r="ANY10" s="85"/>
      <c r="AOC10" s="85"/>
      <c r="AOG10" s="85"/>
      <c r="AOK10" s="85"/>
      <c r="AOO10" s="85"/>
      <c r="AOS10" s="85"/>
      <c r="AOW10" s="85"/>
      <c r="APA10" s="85"/>
      <c r="APE10" s="85"/>
      <c r="API10" s="85"/>
      <c r="APM10" s="85"/>
      <c r="APQ10" s="85"/>
      <c r="APU10" s="85"/>
      <c r="APY10" s="85"/>
      <c r="AQC10" s="85"/>
      <c r="AQG10" s="85"/>
      <c r="AQK10" s="85"/>
      <c r="AQO10" s="85"/>
      <c r="AQS10" s="85"/>
      <c r="AQW10" s="85"/>
      <c r="ARA10" s="85"/>
      <c r="ARE10" s="85"/>
      <c r="ARI10" s="85"/>
      <c r="ARM10" s="85"/>
      <c r="ARQ10" s="85"/>
      <c r="ARU10" s="85"/>
      <c r="ARY10" s="85"/>
      <c r="ASC10" s="85"/>
      <c r="ASG10" s="85"/>
      <c r="ASK10" s="85"/>
      <c r="ASO10" s="85"/>
      <c r="ASS10" s="85"/>
      <c r="ASW10" s="85"/>
      <c r="ATA10" s="85"/>
      <c r="ATE10" s="85"/>
      <c r="ATI10" s="85"/>
      <c r="ATM10" s="85"/>
      <c r="ATQ10" s="85"/>
      <c r="ATU10" s="85"/>
      <c r="ATY10" s="85"/>
      <c r="AUC10" s="85"/>
      <c r="AUG10" s="85"/>
      <c r="AUK10" s="85"/>
      <c r="AUO10" s="85"/>
      <c r="AUS10" s="85"/>
      <c r="AUW10" s="85"/>
      <c r="AVA10" s="85"/>
      <c r="AVE10" s="85"/>
      <c r="AVI10" s="85"/>
      <c r="AVM10" s="85"/>
      <c r="AVQ10" s="85"/>
      <c r="AVU10" s="85"/>
      <c r="AVY10" s="85"/>
      <c r="AWC10" s="85"/>
      <c r="AWG10" s="85"/>
      <c r="AWK10" s="85"/>
      <c r="AWO10" s="85"/>
      <c r="AWS10" s="85"/>
      <c r="AWW10" s="85"/>
      <c r="AXA10" s="85"/>
      <c r="AXE10" s="85"/>
      <c r="AXI10" s="85"/>
      <c r="AXM10" s="85"/>
      <c r="AXQ10" s="85"/>
      <c r="AXU10" s="85"/>
      <c r="AXY10" s="85"/>
      <c r="AYC10" s="85"/>
      <c r="AYG10" s="85"/>
      <c r="AYK10" s="85"/>
      <c r="AYO10" s="85"/>
      <c r="AYS10" s="85"/>
      <c r="AYW10" s="85"/>
      <c r="AZA10" s="85"/>
      <c r="AZE10" s="85"/>
      <c r="AZI10" s="85"/>
      <c r="AZM10" s="85"/>
      <c r="AZQ10" s="85"/>
      <c r="AZU10" s="85"/>
      <c r="AZY10" s="85"/>
      <c r="BAC10" s="85"/>
      <c r="BAG10" s="85"/>
      <c r="BAK10" s="85"/>
      <c r="BAO10" s="85"/>
      <c r="BAS10" s="85"/>
      <c r="BAW10" s="85"/>
      <c r="BBA10" s="85"/>
      <c r="BBE10" s="85"/>
      <c r="BBI10" s="85"/>
      <c r="BBM10" s="85"/>
      <c r="BBQ10" s="85"/>
      <c r="BBU10" s="85"/>
      <c r="BBY10" s="85"/>
      <c r="BCC10" s="85"/>
      <c r="BCG10" s="85"/>
      <c r="BCK10" s="85"/>
      <c r="BCO10" s="85"/>
      <c r="BCS10" s="85"/>
      <c r="BCW10" s="85"/>
      <c r="BDA10" s="85"/>
      <c r="BDE10" s="85"/>
      <c r="BDI10" s="85"/>
      <c r="BDM10" s="85"/>
      <c r="BDQ10" s="85"/>
      <c r="BDU10" s="85"/>
      <c r="BDY10" s="85"/>
      <c r="BEC10" s="85"/>
      <c r="BEG10" s="85"/>
      <c r="BEK10" s="85"/>
      <c r="BEO10" s="85"/>
      <c r="BES10" s="85"/>
      <c r="BEW10" s="85"/>
      <c r="BFA10" s="85"/>
      <c r="BFE10" s="85"/>
      <c r="BFI10" s="85"/>
      <c r="BFM10" s="85"/>
      <c r="BFQ10" s="85"/>
      <c r="BFU10" s="85"/>
      <c r="BFY10" s="85"/>
      <c r="BGC10" s="85"/>
      <c r="BGG10" s="85"/>
      <c r="BGK10" s="85"/>
      <c r="BGO10" s="85"/>
      <c r="BGS10" s="85"/>
      <c r="BGW10" s="85"/>
      <c r="BHA10" s="85"/>
      <c r="BHE10" s="85"/>
      <c r="BHI10" s="85"/>
      <c r="BHM10" s="85"/>
      <c r="BHQ10" s="85"/>
      <c r="BHU10" s="85"/>
      <c r="BHY10" s="85"/>
      <c r="BIC10" s="85"/>
      <c r="BIG10" s="85"/>
      <c r="BIK10" s="85"/>
      <c r="BIO10" s="85"/>
      <c r="BIS10" s="85"/>
      <c r="BIW10" s="85"/>
      <c r="BJA10" s="85"/>
      <c r="BJE10" s="85"/>
      <c r="BJI10" s="85"/>
      <c r="BJM10" s="85"/>
      <c r="BJQ10" s="85"/>
      <c r="BJU10" s="85"/>
      <c r="BJY10" s="85"/>
      <c r="BKC10" s="85"/>
      <c r="BKG10" s="85"/>
      <c r="BKK10" s="85"/>
      <c r="BKO10" s="85"/>
      <c r="BKS10" s="85"/>
      <c r="BKW10" s="85"/>
      <c r="BLA10" s="85"/>
      <c r="BLE10" s="85"/>
      <c r="BLI10" s="85"/>
      <c r="BLM10" s="85"/>
      <c r="BLQ10" s="85"/>
      <c r="BLU10" s="85"/>
      <c r="BLY10" s="85"/>
      <c r="BMC10" s="85"/>
      <c r="BMG10" s="85"/>
      <c r="BMK10" s="85"/>
      <c r="BMO10" s="85"/>
      <c r="BMS10" s="85"/>
      <c r="BMW10" s="85"/>
      <c r="BNA10" s="85"/>
      <c r="BNE10" s="85"/>
      <c r="BNI10" s="85"/>
      <c r="BNM10" s="85"/>
      <c r="BNQ10" s="85"/>
      <c r="BNU10" s="85"/>
      <c r="BNY10" s="85"/>
      <c r="BOC10" s="85"/>
      <c r="BOG10" s="85"/>
      <c r="BOK10" s="85"/>
      <c r="BOO10" s="85"/>
      <c r="BOS10" s="85"/>
      <c r="BOW10" s="85"/>
      <c r="BPA10" s="85"/>
      <c r="BPE10" s="85"/>
      <c r="BPI10" s="85"/>
      <c r="BPM10" s="85"/>
      <c r="BPQ10" s="85"/>
      <c r="BPU10" s="85"/>
      <c r="BPY10" s="85"/>
      <c r="BQC10" s="85"/>
      <c r="BQG10" s="85"/>
      <c r="BQK10" s="85"/>
      <c r="BQO10" s="85"/>
      <c r="BQS10" s="85"/>
      <c r="BQW10" s="85"/>
      <c r="BRA10" s="85"/>
      <c r="BRE10" s="85"/>
      <c r="BRI10" s="85"/>
      <c r="BRM10" s="85"/>
      <c r="BRQ10" s="85"/>
      <c r="BRU10" s="85"/>
      <c r="BRY10" s="85"/>
      <c r="BSC10" s="85"/>
      <c r="BSG10" s="85"/>
      <c r="BSK10" s="85"/>
      <c r="BSO10" s="85"/>
      <c r="BSS10" s="85"/>
      <c r="BSW10" s="85"/>
      <c r="BTA10" s="85"/>
      <c r="BTE10" s="85"/>
      <c r="BTI10" s="85"/>
      <c r="BTM10" s="85"/>
      <c r="BTQ10" s="85"/>
      <c r="BTU10" s="85"/>
      <c r="BTY10" s="85"/>
      <c r="BUC10" s="85"/>
      <c r="BUG10" s="85"/>
      <c r="BUK10" s="85"/>
      <c r="BUO10" s="85"/>
      <c r="BUS10" s="85"/>
      <c r="BUW10" s="85"/>
      <c r="BVA10" s="85"/>
      <c r="BVE10" s="85"/>
      <c r="BVI10" s="85"/>
      <c r="BVM10" s="85"/>
      <c r="BVQ10" s="85"/>
      <c r="BVU10" s="85"/>
      <c r="BVY10" s="85"/>
      <c r="BWC10" s="85"/>
      <c r="BWG10" s="85"/>
      <c r="BWK10" s="85"/>
      <c r="BWO10" s="85"/>
      <c r="BWS10" s="85"/>
      <c r="BWW10" s="85"/>
      <c r="BXA10" s="85"/>
      <c r="BXE10" s="85"/>
      <c r="BXI10" s="85"/>
      <c r="BXM10" s="85"/>
      <c r="BXQ10" s="85"/>
      <c r="BXU10" s="85"/>
      <c r="BXY10" s="85"/>
      <c r="BYC10" s="85"/>
      <c r="BYG10" s="85"/>
      <c r="BYK10" s="85"/>
      <c r="BYO10" s="85"/>
      <c r="BYS10" s="85"/>
      <c r="BYW10" s="85"/>
      <c r="BZA10" s="85"/>
      <c r="BZE10" s="85"/>
      <c r="BZI10" s="85"/>
      <c r="BZM10" s="85"/>
      <c r="BZQ10" s="85"/>
      <c r="BZU10" s="85"/>
      <c r="BZY10" s="85"/>
      <c r="CAC10" s="85"/>
      <c r="CAG10" s="85"/>
      <c r="CAK10" s="85"/>
      <c r="CAO10" s="85"/>
      <c r="CAS10" s="85"/>
      <c r="CAW10" s="85"/>
      <c r="CBA10" s="85"/>
      <c r="CBE10" s="85"/>
      <c r="CBI10" s="85"/>
      <c r="CBM10" s="85"/>
      <c r="CBQ10" s="85"/>
      <c r="CBU10" s="85"/>
      <c r="CBY10" s="85"/>
      <c r="CCC10" s="85"/>
      <c r="CCG10" s="85"/>
      <c r="CCK10" s="85"/>
      <c r="CCO10" s="85"/>
      <c r="CCS10" s="85"/>
      <c r="CCW10" s="85"/>
      <c r="CDA10" s="85"/>
      <c r="CDE10" s="85"/>
      <c r="CDI10" s="85"/>
      <c r="CDM10" s="85"/>
      <c r="CDQ10" s="85"/>
      <c r="CDU10" s="85"/>
      <c r="CDY10" s="85"/>
      <c r="CEC10" s="85"/>
      <c r="CEG10" s="85"/>
      <c r="CEK10" s="85"/>
      <c r="CEO10" s="85"/>
      <c r="CES10" s="85"/>
      <c r="CEW10" s="85"/>
      <c r="CFA10" s="85"/>
      <c r="CFE10" s="85"/>
      <c r="CFI10" s="85"/>
      <c r="CFM10" s="85"/>
      <c r="CFQ10" s="85"/>
      <c r="CFU10" s="85"/>
      <c r="CFY10" s="85"/>
      <c r="CGC10" s="85"/>
      <c r="CGG10" s="85"/>
      <c r="CGK10" s="85"/>
      <c r="CGO10" s="85"/>
      <c r="CGS10" s="85"/>
      <c r="CGW10" s="85"/>
      <c r="CHA10" s="85"/>
      <c r="CHE10" s="85"/>
      <c r="CHI10" s="85"/>
      <c r="CHM10" s="85"/>
      <c r="CHQ10" s="85"/>
      <c r="CHU10" s="85"/>
      <c r="CHY10" s="85"/>
      <c r="CIC10" s="85"/>
      <c r="CIG10" s="85"/>
      <c r="CIK10" s="85"/>
      <c r="CIO10" s="85"/>
      <c r="CIS10" s="85"/>
      <c r="CIW10" s="85"/>
      <c r="CJA10" s="85"/>
      <c r="CJE10" s="85"/>
      <c r="CJI10" s="85"/>
      <c r="CJM10" s="85"/>
      <c r="CJQ10" s="85"/>
      <c r="CJU10" s="85"/>
      <c r="CJY10" s="85"/>
      <c r="CKC10" s="85"/>
      <c r="CKG10" s="85"/>
      <c r="CKK10" s="85"/>
      <c r="CKO10" s="85"/>
      <c r="CKS10" s="85"/>
      <c r="CKW10" s="85"/>
      <c r="CLA10" s="85"/>
      <c r="CLE10" s="85"/>
      <c r="CLI10" s="85"/>
      <c r="CLM10" s="85"/>
      <c r="CLQ10" s="85"/>
      <c r="CLU10" s="85"/>
      <c r="CLY10" s="85"/>
      <c r="CMC10" s="85"/>
      <c r="CMG10" s="85"/>
      <c r="CMK10" s="85"/>
      <c r="CMO10" s="85"/>
      <c r="CMS10" s="85"/>
      <c r="CMW10" s="85"/>
      <c r="CNA10" s="85"/>
      <c r="CNE10" s="85"/>
      <c r="CNI10" s="85"/>
      <c r="CNM10" s="85"/>
      <c r="CNQ10" s="85"/>
      <c r="CNU10" s="85"/>
      <c r="CNY10" s="85"/>
      <c r="COC10" s="85"/>
      <c r="COG10" s="85"/>
      <c r="COK10" s="85"/>
      <c r="COO10" s="85"/>
      <c r="COS10" s="85"/>
      <c r="COW10" s="85"/>
      <c r="CPA10" s="85"/>
      <c r="CPE10" s="85"/>
      <c r="CPI10" s="85"/>
      <c r="CPM10" s="85"/>
      <c r="CPQ10" s="85"/>
      <c r="CPU10" s="85"/>
      <c r="CPY10" s="85"/>
      <c r="CQC10" s="85"/>
      <c r="CQG10" s="85"/>
      <c r="CQK10" s="85"/>
      <c r="CQO10" s="85"/>
      <c r="CQS10" s="85"/>
      <c r="CQW10" s="85"/>
      <c r="CRA10" s="85"/>
      <c r="CRE10" s="85"/>
      <c r="CRI10" s="85"/>
      <c r="CRM10" s="85"/>
      <c r="CRQ10" s="85"/>
      <c r="CRU10" s="85"/>
      <c r="CRY10" s="85"/>
      <c r="CSC10" s="85"/>
      <c r="CSG10" s="85"/>
      <c r="CSK10" s="85"/>
      <c r="CSO10" s="85"/>
      <c r="CSS10" s="85"/>
      <c r="CSW10" s="85"/>
      <c r="CTA10" s="85"/>
      <c r="CTE10" s="85"/>
      <c r="CTI10" s="85"/>
      <c r="CTM10" s="85"/>
      <c r="CTQ10" s="85"/>
      <c r="CTU10" s="85"/>
      <c r="CTY10" s="85"/>
      <c r="CUC10" s="85"/>
      <c r="CUG10" s="85"/>
      <c r="CUK10" s="85"/>
      <c r="CUO10" s="85"/>
      <c r="CUS10" s="85"/>
      <c r="CUW10" s="85"/>
      <c r="CVA10" s="85"/>
      <c r="CVE10" s="85"/>
      <c r="CVI10" s="85"/>
      <c r="CVM10" s="85"/>
      <c r="CVQ10" s="85"/>
      <c r="CVU10" s="85"/>
      <c r="CVY10" s="85"/>
      <c r="CWC10" s="85"/>
      <c r="CWG10" s="85"/>
      <c r="CWK10" s="85"/>
      <c r="CWO10" s="85"/>
      <c r="CWS10" s="85"/>
      <c r="CWW10" s="85"/>
      <c r="CXA10" s="85"/>
      <c r="CXE10" s="85"/>
      <c r="CXI10" s="85"/>
      <c r="CXM10" s="85"/>
      <c r="CXQ10" s="85"/>
      <c r="CXU10" s="85"/>
      <c r="CXY10" s="85"/>
      <c r="CYC10" s="85"/>
      <c r="CYG10" s="85"/>
      <c r="CYK10" s="85"/>
      <c r="CYO10" s="85"/>
      <c r="CYS10" s="85"/>
      <c r="CYW10" s="85"/>
      <c r="CZA10" s="85"/>
      <c r="CZE10" s="85"/>
      <c r="CZI10" s="85"/>
      <c r="CZM10" s="85"/>
      <c r="CZQ10" s="85"/>
      <c r="CZU10" s="85"/>
      <c r="CZY10" s="85"/>
      <c r="DAC10" s="85"/>
      <c r="DAG10" s="85"/>
      <c r="DAK10" s="85"/>
      <c r="DAO10" s="85"/>
      <c r="DAS10" s="85"/>
      <c r="DAW10" s="85"/>
      <c r="DBA10" s="85"/>
      <c r="DBE10" s="85"/>
      <c r="DBI10" s="85"/>
      <c r="DBM10" s="85"/>
      <c r="DBQ10" s="85"/>
      <c r="DBU10" s="85"/>
      <c r="DBY10" s="85"/>
      <c r="DCC10" s="85"/>
      <c r="DCG10" s="85"/>
      <c r="DCK10" s="85"/>
      <c r="DCO10" s="85"/>
      <c r="DCS10" s="85"/>
      <c r="DCW10" s="85"/>
      <c r="DDA10" s="85"/>
      <c r="DDE10" s="85"/>
      <c r="DDI10" s="85"/>
      <c r="DDM10" s="85"/>
      <c r="DDQ10" s="85"/>
      <c r="DDU10" s="85"/>
      <c r="DDY10" s="85"/>
      <c r="DEC10" s="85"/>
      <c r="DEG10" s="85"/>
      <c r="DEK10" s="85"/>
      <c r="DEO10" s="85"/>
      <c r="DES10" s="85"/>
      <c r="DEW10" s="85"/>
      <c r="DFA10" s="85"/>
      <c r="DFE10" s="85"/>
      <c r="DFI10" s="85"/>
      <c r="DFM10" s="85"/>
      <c r="DFQ10" s="85"/>
      <c r="DFU10" s="85"/>
      <c r="DFY10" s="85"/>
      <c r="DGC10" s="85"/>
      <c r="DGG10" s="85"/>
      <c r="DGK10" s="85"/>
      <c r="DGO10" s="85"/>
      <c r="DGS10" s="85"/>
      <c r="DGW10" s="85"/>
      <c r="DHA10" s="85"/>
      <c r="DHE10" s="85"/>
      <c r="DHI10" s="85"/>
      <c r="DHM10" s="85"/>
      <c r="DHQ10" s="85"/>
      <c r="DHU10" s="85"/>
      <c r="DHY10" s="85"/>
      <c r="DIC10" s="85"/>
      <c r="DIG10" s="85"/>
      <c r="DIK10" s="85"/>
      <c r="DIO10" s="85"/>
      <c r="DIS10" s="85"/>
      <c r="DIW10" s="85"/>
      <c r="DJA10" s="85"/>
      <c r="DJE10" s="85"/>
      <c r="DJI10" s="85"/>
      <c r="DJM10" s="85"/>
      <c r="DJQ10" s="85"/>
      <c r="DJU10" s="85"/>
      <c r="DJY10" s="85"/>
      <c r="DKC10" s="85"/>
      <c r="DKG10" s="85"/>
      <c r="DKK10" s="85"/>
      <c r="DKO10" s="85"/>
      <c r="DKS10" s="85"/>
      <c r="DKW10" s="85"/>
      <c r="DLA10" s="85"/>
      <c r="DLE10" s="85"/>
      <c r="DLI10" s="85"/>
      <c r="DLM10" s="85"/>
      <c r="DLQ10" s="85"/>
      <c r="DLU10" s="85"/>
      <c r="DLY10" s="85"/>
      <c r="DMC10" s="85"/>
      <c r="DMG10" s="85"/>
      <c r="DMK10" s="85"/>
      <c r="DMO10" s="85"/>
      <c r="DMS10" s="85"/>
      <c r="DMW10" s="85"/>
      <c r="DNA10" s="85"/>
      <c r="DNE10" s="85"/>
      <c r="DNI10" s="85"/>
      <c r="DNM10" s="85"/>
      <c r="DNQ10" s="85"/>
      <c r="DNU10" s="85"/>
      <c r="DNY10" s="85"/>
      <c r="DOC10" s="85"/>
      <c r="DOG10" s="85"/>
      <c r="DOK10" s="85"/>
      <c r="DOO10" s="85"/>
      <c r="DOS10" s="85"/>
      <c r="DOW10" s="85"/>
      <c r="DPA10" s="85"/>
      <c r="DPE10" s="85"/>
      <c r="DPI10" s="85"/>
      <c r="DPM10" s="85"/>
      <c r="DPQ10" s="85"/>
      <c r="DPU10" s="85"/>
      <c r="DPY10" s="85"/>
      <c r="DQC10" s="85"/>
      <c r="DQG10" s="85"/>
      <c r="DQK10" s="85"/>
      <c r="DQO10" s="85"/>
      <c r="DQS10" s="85"/>
      <c r="DQW10" s="85"/>
      <c r="DRA10" s="85"/>
      <c r="DRE10" s="85"/>
      <c r="DRI10" s="85"/>
      <c r="DRM10" s="85"/>
      <c r="DRQ10" s="85"/>
      <c r="DRU10" s="85"/>
      <c r="DRY10" s="85"/>
      <c r="DSC10" s="85"/>
      <c r="DSG10" s="85"/>
      <c r="DSK10" s="85"/>
      <c r="DSO10" s="85"/>
      <c r="DSS10" s="85"/>
      <c r="DSW10" s="85"/>
      <c r="DTA10" s="85"/>
      <c r="DTE10" s="85"/>
      <c r="DTI10" s="85"/>
      <c r="DTM10" s="85"/>
      <c r="DTQ10" s="85"/>
      <c r="DTU10" s="85"/>
      <c r="DTY10" s="85"/>
      <c r="DUC10" s="85"/>
      <c r="DUG10" s="85"/>
      <c r="DUK10" s="85"/>
      <c r="DUO10" s="85"/>
      <c r="DUS10" s="85"/>
      <c r="DUW10" s="85"/>
      <c r="DVA10" s="85"/>
      <c r="DVE10" s="85"/>
      <c r="DVI10" s="85"/>
      <c r="DVM10" s="85"/>
      <c r="DVQ10" s="85"/>
      <c r="DVU10" s="85"/>
      <c r="DVY10" s="85"/>
      <c r="DWC10" s="85"/>
      <c r="DWG10" s="85"/>
      <c r="DWK10" s="85"/>
      <c r="DWO10" s="85"/>
      <c r="DWS10" s="85"/>
      <c r="DWW10" s="85"/>
      <c r="DXA10" s="85"/>
      <c r="DXE10" s="85"/>
      <c r="DXI10" s="85"/>
      <c r="DXM10" s="85"/>
      <c r="DXQ10" s="85"/>
      <c r="DXU10" s="85"/>
      <c r="DXY10" s="85"/>
      <c r="DYC10" s="85"/>
      <c r="DYG10" s="85"/>
      <c r="DYK10" s="85"/>
      <c r="DYO10" s="85"/>
      <c r="DYS10" s="85"/>
      <c r="DYW10" s="85"/>
      <c r="DZA10" s="85"/>
      <c r="DZE10" s="85"/>
      <c r="DZI10" s="85"/>
      <c r="DZM10" s="85"/>
      <c r="DZQ10" s="85"/>
      <c r="DZU10" s="85"/>
      <c r="DZY10" s="85"/>
      <c r="EAC10" s="85"/>
      <c r="EAG10" s="85"/>
      <c r="EAK10" s="85"/>
      <c r="EAO10" s="85"/>
      <c r="EAS10" s="85"/>
      <c r="EAW10" s="85"/>
      <c r="EBA10" s="85"/>
      <c r="EBE10" s="85"/>
      <c r="EBI10" s="85"/>
      <c r="EBM10" s="85"/>
      <c r="EBQ10" s="85"/>
      <c r="EBU10" s="85"/>
      <c r="EBY10" s="85"/>
      <c r="ECC10" s="85"/>
      <c r="ECG10" s="85"/>
      <c r="ECK10" s="85"/>
      <c r="ECO10" s="85"/>
      <c r="ECS10" s="85"/>
      <c r="ECW10" s="85"/>
      <c r="EDA10" s="85"/>
      <c r="EDE10" s="85"/>
      <c r="EDI10" s="85"/>
      <c r="EDM10" s="85"/>
      <c r="EDQ10" s="85"/>
      <c r="EDU10" s="85"/>
      <c r="EDY10" s="85"/>
      <c r="EEC10" s="85"/>
      <c r="EEG10" s="85"/>
      <c r="EEK10" s="85"/>
      <c r="EEO10" s="85"/>
      <c r="EES10" s="85"/>
      <c r="EEW10" s="85"/>
      <c r="EFA10" s="85"/>
      <c r="EFE10" s="85"/>
      <c r="EFI10" s="85"/>
      <c r="EFM10" s="85"/>
      <c r="EFQ10" s="85"/>
      <c r="EFU10" s="85"/>
      <c r="EFY10" s="85"/>
      <c r="EGC10" s="85"/>
      <c r="EGG10" s="85"/>
      <c r="EGK10" s="85"/>
      <c r="EGO10" s="85"/>
      <c r="EGS10" s="85"/>
      <c r="EGW10" s="85"/>
      <c r="EHA10" s="85"/>
      <c r="EHE10" s="85"/>
      <c r="EHI10" s="85"/>
      <c r="EHM10" s="85"/>
      <c r="EHQ10" s="85"/>
      <c r="EHU10" s="85"/>
      <c r="EHY10" s="85"/>
      <c r="EIC10" s="85"/>
      <c r="EIG10" s="85"/>
      <c r="EIK10" s="85"/>
      <c r="EIO10" s="85"/>
      <c r="EIS10" s="85"/>
      <c r="EIW10" s="85"/>
      <c r="EJA10" s="85"/>
      <c r="EJE10" s="85"/>
      <c r="EJI10" s="85"/>
      <c r="EJM10" s="85"/>
      <c r="EJQ10" s="85"/>
      <c r="EJU10" s="85"/>
      <c r="EJY10" s="85"/>
      <c r="EKC10" s="85"/>
      <c r="EKG10" s="85"/>
      <c r="EKK10" s="85"/>
      <c r="EKO10" s="85"/>
      <c r="EKS10" s="85"/>
      <c r="EKW10" s="85"/>
      <c r="ELA10" s="85"/>
      <c r="ELE10" s="85"/>
      <c r="ELI10" s="85"/>
      <c r="ELM10" s="85"/>
      <c r="ELQ10" s="85"/>
      <c r="ELU10" s="85"/>
      <c r="ELY10" s="85"/>
      <c r="EMC10" s="85"/>
      <c r="EMG10" s="85"/>
      <c r="EMK10" s="85"/>
      <c r="EMO10" s="85"/>
      <c r="EMS10" s="85"/>
      <c r="EMW10" s="85"/>
      <c r="ENA10" s="85"/>
      <c r="ENE10" s="85"/>
      <c r="ENI10" s="85"/>
      <c r="ENM10" s="85"/>
      <c r="ENQ10" s="85"/>
      <c r="ENU10" s="85"/>
      <c r="ENY10" s="85"/>
      <c r="EOC10" s="85"/>
      <c r="EOG10" s="85"/>
      <c r="EOK10" s="85"/>
      <c r="EOO10" s="85"/>
      <c r="EOS10" s="85"/>
      <c r="EOW10" s="85"/>
      <c r="EPA10" s="85"/>
      <c r="EPE10" s="85"/>
      <c r="EPI10" s="85"/>
      <c r="EPM10" s="85"/>
      <c r="EPQ10" s="85"/>
      <c r="EPU10" s="85"/>
      <c r="EPY10" s="85"/>
      <c r="EQC10" s="85"/>
      <c r="EQG10" s="85"/>
      <c r="EQK10" s="85"/>
      <c r="EQO10" s="85"/>
      <c r="EQS10" s="85"/>
      <c r="EQW10" s="85"/>
      <c r="ERA10" s="85"/>
      <c r="ERE10" s="85"/>
      <c r="ERI10" s="85"/>
      <c r="ERM10" s="85"/>
      <c r="ERQ10" s="85"/>
      <c r="ERU10" s="85"/>
      <c r="ERY10" s="85"/>
      <c r="ESC10" s="85"/>
      <c r="ESG10" s="85"/>
      <c r="ESK10" s="85"/>
      <c r="ESO10" s="85"/>
      <c r="ESS10" s="85"/>
      <c r="ESW10" s="85"/>
      <c r="ETA10" s="85"/>
      <c r="ETE10" s="85"/>
      <c r="ETI10" s="85"/>
      <c r="ETM10" s="85"/>
      <c r="ETQ10" s="85"/>
      <c r="ETU10" s="85"/>
      <c r="ETY10" s="85"/>
      <c r="EUC10" s="85"/>
      <c r="EUG10" s="85"/>
      <c r="EUK10" s="85"/>
      <c r="EUO10" s="85"/>
      <c r="EUS10" s="85"/>
      <c r="EUW10" s="85"/>
      <c r="EVA10" s="85"/>
      <c r="EVE10" s="85"/>
      <c r="EVI10" s="85"/>
      <c r="EVM10" s="85"/>
      <c r="EVQ10" s="85"/>
      <c r="EVU10" s="85"/>
      <c r="EVY10" s="85"/>
      <c r="EWC10" s="85"/>
      <c r="EWG10" s="85"/>
      <c r="EWK10" s="85"/>
      <c r="EWO10" s="85"/>
      <c r="EWS10" s="85"/>
      <c r="EWW10" s="85"/>
      <c r="EXA10" s="85"/>
      <c r="EXE10" s="85"/>
      <c r="EXI10" s="85"/>
      <c r="EXM10" s="85"/>
      <c r="EXQ10" s="85"/>
      <c r="EXU10" s="85"/>
      <c r="EXY10" s="85"/>
      <c r="EYC10" s="85"/>
      <c r="EYG10" s="85"/>
      <c r="EYK10" s="85"/>
      <c r="EYO10" s="85"/>
      <c r="EYS10" s="85"/>
      <c r="EYW10" s="85"/>
      <c r="EZA10" s="85"/>
      <c r="EZE10" s="85"/>
      <c r="EZI10" s="85"/>
      <c r="EZM10" s="85"/>
      <c r="EZQ10" s="85"/>
      <c r="EZU10" s="85"/>
      <c r="EZY10" s="85"/>
      <c r="FAC10" s="85"/>
      <c r="FAG10" s="85"/>
      <c r="FAK10" s="85"/>
      <c r="FAO10" s="85"/>
      <c r="FAS10" s="85"/>
      <c r="FAW10" s="85"/>
      <c r="FBA10" s="85"/>
      <c r="FBE10" s="85"/>
      <c r="FBI10" s="85"/>
      <c r="FBM10" s="85"/>
      <c r="FBQ10" s="85"/>
      <c r="FBU10" s="85"/>
      <c r="FBY10" s="85"/>
      <c r="FCC10" s="85"/>
      <c r="FCG10" s="85"/>
      <c r="FCK10" s="85"/>
      <c r="FCO10" s="85"/>
      <c r="FCS10" s="85"/>
      <c r="FCW10" s="85"/>
      <c r="FDA10" s="85"/>
      <c r="FDE10" s="85"/>
      <c r="FDI10" s="85"/>
      <c r="FDM10" s="85"/>
      <c r="FDQ10" s="85"/>
      <c r="FDU10" s="85"/>
      <c r="FDY10" s="85"/>
      <c r="FEC10" s="85"/>
      <c r="FEG10" s="85"/>
      <c r="FEK10" s="85"/>
      <c r="FEO10" s="85"/>
      <c r="FES10" s="85"/>
      <c r="FEW10" s="85"/>
      <c r="FFA10" s="85"/>
      <c r="FFE10" s="85"/>
      <c r="FFI10" s="85"/>
      <c r="FFM10" s="85"/>
      <c r="FFQ10" s="85"/>
      <c r="FFU10" s="85"/>
      <c r="FFY10" s="85"/>
      <c r="FGC10" s="85"/>
      <c r="FGG10" s="85"/>
      <c r="FGK10" s="85"/>
      <c r="FGO10" s="85"/>
      <c r="FGS10" s="85"/>
      <c r="FGW10" s="85"/>
      <c r="FHA10" s="85"/>
      <c r="FHE10" s="85"/>
      <c r="FHI10" s="85"/>
      <c r="FHM10" s="85"/>
      <c r="FHQ10" s="85"/>
      <c r="FHU10" s="85"/>
      <c r="FHY10" s="85"/>
      <c r="FIC10" s="85"/>
      <c r="FIG10" s="85"/>
      <c r="FIK10" s="85"/>
      <c r="FIO10" s="85"/>
      <c r="FIS10" s="85"/>
      <c r="FIW10" s="85"/>
      <c r="FJA10" s="85"/>
      <c r="FJE10" s="85"/>
      <c r="FJI10" s="85"/>
      <c r="FJM10" s="85"/>
      <c r="FJQ10" s="85"/>
      <c r="FJU10" s="85"/>
      <c r="FJY10" s="85"/>
      <c r="FKC10" s="85"/>
      <c r="FKG10" s="85"/>
      <c r="FKK10" s="85"/>
      <c r="FKO10" s="85"/>
      <c r="FKS10" s="85"/>
      <c r="FKW10" s="85"/>
      <c r="FLA10" s="85"/>
      <c r="FLE10" s="85"/>
      <c r="FLI10" s="85"/>
      <c r="FLM10" s="85"/>
      <c r="FLQ10" s="85"/>
      <c r="FLU10" s="85"/>
      <c r="FLY10" s="85"/>
      <c r="FMC10" s="85"/>
      <c r="FMG10" s="85"/>
      <c r="FMK10" s="85"/>
      <c r="FMO10" s="85"/>
      <c r="FMS10" s="85"/>
      <c r="FMW10" s="85"/>
      <c r="FNA10" s="85"/>
      <c r="FNE10" s="85"/>
      <c r="FNI10" s="85"/>
      <c r="FNM10" s="85"/>
      <c r="FNQ10" s="85"/>
      <c r="FNU10" s="85"/>
      <c r="FNY10" s="85"/>
      <c r="FOC10" s="85"/>
      <c r="FOG10" s="85"/>
      <c r="FOK10" s="85"/>
      <c r="FOO10" s="85"/>
      <c r="FOS10" s="85"/>
      <c r="FOW10" s="85"/>
      <c r="FPA10" s="85"/>
      <c r="FPE10" s="85"/>
      <c r="FPI10" s="85"/>
      <c r="FPM10" s="85"/>
      <c r="FPQ10" s="85"/>
      <c r="FPU10" s="85"/>
      <c r="FPY10" s="85"/>
      <c r="FQC10" s="85"/>
      <c r="FQG10" s="85"/>
      <c r="FQK10" s="85"/>
      <c r="FQO10" s="85"/>
      <c r="FQS10" s="85"/>
      <c r="FQW10" s="85"/>
      <c r="FRA10" s="85"/>
      <c r="FRE10" s="85"/>
      <c r="FRI10" s="85"/>
      <c r="FRM10" s="85"/>
      <c r="FRQ10" s="85"/>
      <c r="FRU10" s="85"/>
      <c r="FRY10" s="85"/>
      <c r="FSC10" s="85"/>
      <c r="FSG10" s="85"/>
      <c r="FSK10" s="85"/>
      <c r="FSO10" s="85"/>
      <c r="FSS10" s="85"/>
      <c r="FSW10" s="85"/>
      <c r="FTA10" s="85"/>
      <c r="FTE10" s="85"/>
      <c r="FTI10" s="85"/>
      <c r="FTM10" s="85"/>
      <c r="FTQ10" s="85"/>
      <c r="FTU10" s="85"/>
      <c r="FTY10" s="85"/>
      <c r="FUC10" s="85"/>
      <c r="FUG10" s="85"/>
      <c r="FUK10" s="85"/>
      <c r="FUO10" s="85"/>
      <c r="FUS10" s="85"/>
      <c r="FUW10" s="85"/>
      <c r="FVA10" s="85"/>
      <c r="FVE10" s="85"/>
      <c r="FVI10" s="85"/>
      <c r="FVM10" s="85"/>
      <c r="FVQ10" s="85"/>
      <c r="FVU10" s="85"/>
      <c r="FVY10" s="85"/>
      <c r="FWC10" s="85"/>
      <c r="FWG10" s="85"/>
      <c r="FWK10" s="85"/>
      <c r="FWO10" s="85"/>
      <c r="FWS10" s="85"/>
      <c r="FWW10" s="85"/>
      <c r="FXA10" s="85"/>
      <c r="FXE10" s="85"/>
      <c r="FXI10" s="85"/>
      <c r="FXM10" s="85"/>
      <c r="FXQ10" s="85"/>
      <c r="FXU10" s="85"/>
      <c r="FXY10" s="85"/>
      <c r="FYC10" s="85"/>
      <c r="FYG10" s="85"/>
      <c r="FYK10" s="85"/>
      <c r="FYO10" s="85"/>
      <c r="FYS10" s="85"/>
      <c r="FYW10" s="85"/>
      <c r="FZA10" s="85"/>
      <c r="FZE10" s="85"/>
      <c r="FZI10" s="85"/>
      <c r="FZM10" s="85"/>
      <c r="FZQ10" s="85"/>
      <c r="FZU10" s="85"/>
      <c r="FZY10" s="85"/>
      <c r="GAC10" s="85"/>
      <c r="GAG10" s="85"/>
      <c r="GAK10" s="85"/>
      <c r="GAO10" s="85"/>
      <c r="GAS10" s="85"/>
      <c r="GAW10" s="85"/>
      <c r="GBA10" s="85"/>
      <c r="GBE10" s="85"/>
      <c r="GBI10" s="85"/>
      <c r="GBM10" s="85"/>
      <c r="GBQ10" s="85"/>
      <c r="GBU10" s="85"/>
      <c r="GBY10" s="85"/>
      <c r="GCC10" s="85"/>
      <c r="GCG10" s="85"/>
      <c r="GCK10" s="85"/>
      <c r="GCO10" s="85"/>
      <c r="GCS10" s="85"/>
      <c r="GCW10" s="85"/>
      <c r="GDA10" s="85"/>
      <c r="GDE10" s="85"/>
      <c r="GDI10" s="85"/>
      <c r="GDM10" s="85"/>
      <c r="GDQ10" s="85"/>
      <c r="GDU10" s="85"/>
      <c r="GDY10" s="85"/>
      <c r="GEC10" s="85"/>
      <c r="GEG10" s="85"/>
      <c r="GEK10" s="85"/>
      <c r="GEO10" s="85"/>
      <c r="GES10" s="85"/>
      <c r="GEW10" s="85"/>
      <c r="GFA10" s="85"/>
      <c r="GFE10" s="85"/>
      <c r="GFI10" s="85"/>
      <c r="GFM10" s="85"/>
      <c r="GFQ10" s="85"/>
      <c r="GFU10" s="85"/>
      <c r="GFY10" s="85"/>
      <c r="GGC10" s="85"/>
      <c r="GGG10" s="85"/>
      <c r="GGK10" s="85"/>
      <c r="GGO10" s="85"/>
      <c r="GGS10" s="85"/>
      <c r="GGW10" s="85"/>
      <c r="GHA10" s="85"/>
      <c r="GHE10" s="85"/>
      <c r="GHI10" s="85"/>
      <c r="GHM10" s="85"/>
      <c r="GHQ10" s="85"/>
      <c r="GHU10" s="85"/>
      <c r="GHY10" s="85"/>
      <c r="GIC10" s="85"/>
      <c r="GIG10" s="85"/>
      <c r="GIK10" s="85"/>
      <c r="GIO10" s="85"/>
      <c r="GIS10" s="85"/>
      <c r="GIW10" s="85"/>
      <c r="GJA10" s="85"/>
      <c r="GJE10" s="85"/>
      <c r="GJI10" s="85"/>
      <c r="GJM10" s="85"/>
      <c r="GJQ10" s="85"/>
      <c r="GJU10" s="85"/>
      <c r="GJY10" s="85"/>
      <c r="GKC10" s="85"/>
      <c r="GKG10" s="85"/>
      <c r="GKK10" s="85"/>
      <c r="GKO10" s="85"/>
      <c r="GKS10" s="85"/>
      <c r="GKW10" s="85"/>
      <c r="GLA10" s="85"/>
      <c r="GLE10" s="85"/>
      <c r="GLI10" s="85"/>
      <c r="GLM10" s="85"/>
      <c r="GLQ10" s="85"/>
      <c r="GLU10" s="85"/>
      <c r="GLY10" s="85"/>
      <c r="GMC10" s="85"/>
      <c r="GMG10" s="85"/>
      <c r="GMK10" s="85"/>
      <c r="GMO10" s="85"/>
      <c r="GMS10" s="85"/>
      <c r="GMW10" s="85"/>
      <c r="GNA10" s="85"/>
      <c r="GNE10" s="85"/>
      <c r="GNI10" s="85"/>
      <c r="GNM10" s="85"/>
      <c r="GNQ10" s="85"/>
      <c r="GNU10" s="85"/>
      <c r="GNY10" s="85"/>
      <c r="GOC10" s="85"/>
      <c r="GOG10" s="85"/>
      <c r="GOK10" s="85"/>
      <c r="GOO10" s="85"/>
      <c r="GOS10" s="85"/>
      <c r="GOW10" s="85"/>
      <c r="GPA10" s="85"/>
      <c r="GPE10" s="85"/>
      <c r="GPI10" s="85"/>
      <c r="GPM10" s="85"/>
      <c r="GPQ10" s="85"/>
      <c r="GPU10" s="85"/>
      <c r="GPY10" s="85"/>
      <c r="GQC10" s="85"/>
      <c r="GQG10" s="85"/>
      <c r="GQK10" s="85"/>
      <c r="GQO10" s="85"/>
      <c r="GQS10" s="85"/>
      <c r="GQW10" s="85"/>
      <c r="GRA10" s="85"/>
      <c r="GRE10" s="85"/>
      <c r="GRI10" s="85"/>
      <c r="GRM10" s="85"/>
      <c r="GRQ10" s="85"/>
      <c r="GRU10" s="85"/>
      <c r="GRY10" s="85"/>
      <c r="GSC10" s="85"/>
      <c r="GSG10" s="85"/>
      <c r="GSK10" s="85"/>
      <c r="GSO10" s="85"/>
      <c r="GSS10" s="85"/>
      <c r="GSW10" s="85"/>
      <c r="GTA10" s="85"/>
      <c r="GTE10" s="85"/>
      <c r="GTI10" s="85"/>
      <c r="GTM10" s="85"/>
      <c r="GTQ10" s="85"/>
      <c r="GTU10" s="85"/>
      <c r="GTY10" s="85"/>
      <c r="GUC10" s="85"/>
      <c r="GUG10" s="85"/>
      <c r="GUK10" s="85"/>
      <c r="GUO10" s="85"/>
      <c r="GUS10" s="85"/>
      <c r="GUW10" s="85"/>
      <c r="GVA10" s="85"/>
      <c r="GVE10" s="85"/>
      <c r="GVI10" s="85"/>
      <c r="GVM10" s="85"/>
      <c r="GVQ10" s="85"/>
      <c r="GVU10" s="85"/>
      <c r="GVY10" s="85"/>
      <c r="GWC10" s="85"/>
      <c r="GWG10" s="85"/>
      <c r="GWK10" s="85"/>
      <c r="GWO10" s="85"/>
      <c r="GWS10" s="85"/>
      <c r="GWW10" s="85"/>
      <c r="GXA10" s="85"/>
      <c r="GXE10" s="85"/>
      <c r="GXI10" s="85"/>
      <c r="GXM10" s="85"/>
      <c r="GXQ10" s="85"/>
      <c r="GXU10" s="85"/>
      <c r="GXY10" s="85"/>
      <c r="GYC10" s="85"/>
      <c r="GYG10" s="85"/>
      <c r="GYK10" s="85"/>
      <c r="GYO10" s="85"/>
      <c r="GYS10" s="85"/>
      <c r="GYW10" s="85"/>
      <c r="GZA10" s="85"/>
      <c r="GZE10" s="85"/>
      <c r="GZI10" s="85"/>
      <c r="GZM10" s="85"/>
      <c r="GZQ10" s="85"/>
      <c r="GZU10" s="85"/>
      <c r="GZY10" s="85"/>
      <c r="HAC10" s="85"/>
      <c r="HAG10" s="85"/>
      <c r="HAK10" s="85"/>
      <c r="HAO10" s="85"/>
      <c r="HAS10" s="85"/>
      <c r="HAW10" s="85"/>
      <c r="HBA10" s="85"/>
      <c r="HBE10" s="85"/>
      <c r="HBI10" s="85"/>
      <c r="HBM10" s="85"/>
      <c r="HBQ10" s="85"/>
      <c r="HBU10" s="85"/>
      <c r="HBY10" s="85"/>
      <c r="HCC10" s="85"/>
      <c r="HCG10" s="85"/>
      <c r="HCK10" s="85"/>
      <c r="HCO10" s="85"/>
      <c r="HCS10" s="85"/>
      <c r="HCW10" s="85"/>
      <c r="HDA10" s="85"/>
      <c r="HDE10" s="85"/>
      <c r="HDI10" s="85"/>
      <c r="HDM10" s="85"/>
      <c r="HDQ10" s="85"/>
      <c r="HDU10" s="85"/>
      <c r="HDY10" s="85"/>
      <c r="HEC10" s="85"/>
      <c r="HEG10" s="85"/>
      <c r="HEK10" s="85"/>
      <c r="HEO10" s="85"/>
      <c r="HES10" s="85"/>
      <c r="HEW10" s="85"/>
      <c r="HFA10" s="85"/>
      <c r="HFE10" s="85"/>
      <c r="HFI10" s="85"/>
      <c r="HFM10" s="85"/>
      <c r="HFQ10" s="85"/>
      <c r="HFU10" s="85"/>
      <c r="HFY10" s="85"/>
      <c r="HGC10" s="85"/>
      <c r="HGG10" s="85"/>
      <c r="HGK10" s="85"/>
      <c r="HGO10" s="85"/>
      <c r="HGS10" s="85"/>
      <c r="HGW10" s="85"/>
      <c r="HHA10" s="85"/>
      <c r="HHE10" s="85"/>
      <c r="HHI10" s="85"/>
      <c r="HHM10" s="85"/>
      <c r="HHQ10" s="85"/>
      <c r="HHU10" s="85"/>
      <c r="HHY10" s="85"/>
      <c r="HIC10" s="85"/>
      <c r="HIG10" s="85"/>
      <c r="HIK10" s="85"/>
      <c r="HIO10" s="85"/>
      <c r="HIS10" s="85"/>
      <c r="HIW10" s="85"/>
      <c r="HJA10" s="85"/>
      <c r="HJE10" s="85"/>
      <c r="HJI10" s="85"/>
      <c r="HJM10" s="85"/>
      <c r="HJQ10" s="85"/>
      <c r="HJU10" s="85"/>
      <c r="HJY10" s="85"/>
      <c r="HKC10" s="85"/>
      <c r="HKG10" s="85"/>
      <c r="HKK10" s="85"/>
      <c r="HKO10" s="85"/>
      <c r="HKS10" s="85"/>
      <c r="HKW10" s="85"/>
      <c r="HLA10" s="85"/>
      <c r="HLE10" s="85"/>
      <c r="HLI10" s="85"/>
      <c r="HLM10" s="85"/>
      <c r="HLQ10" s="85"/>
      <c r="HLU10" s="85"/>
      <c r="HLY10" s="85"/>
      <c r="HMC10" s="85"/>
      <c r="HMG10" s="85"/>
      <c r="HMK10" s="85"/>
      <c r="HMO10" s="85"/>
      <c r="HMS10" s="85"/>
      <c r="HMW10" s="85"/>
      <c r="HNA10" s="85"/>
      <c r="HNE10" s="85"/>
      <c r="HNI10" s="85"/>
      <c r="HNM10" s="85"/>
      <c r="HNQ10" s="85"/>
      <c r="HNU10" s="85"/>
      <c r="HNY10" s="85"/>
      <c r="HOC10" s="85"/>
      <c r="HOG10" s="85"/>
      <c r="HOK10" s="85"/>
      <c r="HOO10" s="85"/>
      <c r="HOS10" s="85"/>
      <c r="HOW10" s="85"/>
      <c r="HPA10" s="85"/>
      <c r="HPE10" s="85"/>
      <c r="HPI10" s="85"/>
      <c r="HPM10" s="85"/>
      <c r="HPQ10" s="85"/>
      <c r="HPU10" s="85"/>
      <c r="HPY10" s="85"/>
      <c r="HQC10" s="85"/>
      <c r="HQG10" s="85"/>
      <c r="HQK10" s="85"/>
      <c r="HQO10" s="85"/>
      <c r="HQS10" s="85"/>
      <c r="HQW10" s="85"/>
      <c r="HRA10" s="85"/>
      <c r="HRE10" s="85"/>
      <c r="HRI10" s="85"/>
      <c r="HRM10" s="85"/>
      <c r="HRQ10" s="85"/>
      <c r="HRU10" s="85"/>
      <c r="HRY10" s="85"/>
      <c r="HSC10" s="85"/>
      <c r="HSG10" s="85"/>
      <c r="HSK10" s="85"/>
      <c r="HSO10" s="85"/>
      <c r="HSS10" s="85"/>
      <c r="HSW10" s="85"/>
      <c r="HTA10" s="85"/>
      <c r="HTE10" s="85"/>
      <c r="HTI10" s="85"/>
      <c r="HTM10" s="85"/>
      <c r="HTQ10" s="85"/>
      <c r="HTU10" s="85"/>
      <c r="HTY10" s="85"/>
      <c r="HUC10" s="85"/>
      <c r="HUG10" s="85"/>
      <c r="HUK10" s="85"/>
      <c r="HUO10" s="85"/>
      <c r="HUS10" s="85"/>
      <c r="HUW10" s="85"/>
      <c r="HVA10" s="85"/>
      <c r="HVE10" s="85"/>
      <c r="HVI10" s="85"/>
      <c r="HVM10" s="85"/>
      <c r="HVQ10" s="85"/>
      <c r="HVU10" s="85"/>
      <c r="HVY10" s="85"/>
      <c r="HWC10" s="85"/>
      <c r="HWG10" s="85"/>
      <c r="HWK10" s="85"/>
      <c r="HWO10" s="85"/>
      <c r="HWS10" s="85"/>
      <c r="HWW10" s="85"/>
      <c r="HXA10" s="85"/>
      <c r="HXE10" s="85"/>
      <c r="HXI10" s="85"/>
      <c r="HXM10" s="85"/>
      <c r="HXQ10" s="85"/>
      <c r="HXU10" s="85"/>
      <c r="HXY10" s="85"/>
      <c r="HYC10" s="85"/>
      <c r="HYG10" s="85"/>
      <c r="HYK10" s="85"/>
      <c r="HYO10" s="85"/>
      <c r="HYS10" s="85"/>
      <c r="HYW10" s="85"/>
      <c r="HZA10" s="85"/>
      <c r="HZE10" s="85"/>
      <c r="HZI10" s="85"/>
      <c r="HZM10" s="85"/>
      <c r="HZQ10" s="85"/>
      <c r="HZU10" s="85"/>
      <c r="HZY10" s="85"/>
      <c r="IAC10" s="85"/>
      <c r="IAG10" s="85"/>
      <c r="IAK10" s="85"/>
      <c r="IAO10" s="85"/>
      <c r="IAS10" s="85"/>
      <c r="IAW10" s="85"/>
      <c r="IBA10" s="85"/>
      <c r="IBE10" s="85"/>
      <c r="IBI10" s="85"/>
      <c r="IBM10" s="85"/>
      <c r="IBQ10" s="85"/>
      <c r="IBU10" s="85"/>
      <c r="IBY10" s="85"/>
      <c r="ICC10" s="85"/>
      <c r="ICG10" s="85"/>
      <c r="ICK10" s="85"/>
      <c r="ICO10" s="85"/>
      <c r="ICS10" s="85"/>
      <c r="ICW10" s="85"/>
      <c r="IDA10" s="85"/>
      <c r="IDE10" s="85"/>
      <c r="IDI10" s="85"/>
      <c r="IDM10" s="85"/>
      <c r="IDQ10" s="85"/>
      <c r="IDU10" s="85"/>
      <c r="IDY10" s="85"/>
      <c r="IEC10" s="85"/>
      <c r="IEG10" s="85"/>
      <c r="IEK10" s="85"/>
      <c r="IEO10" s="85"/>
      <c r="IES10" s="85"/>
      <c r="IEW10" s="85"/>
      <c r="IFA10" s="85"/>
      <c r="IFE10" s="85"/>
      <c r="IFI10" s="85"/>
      <c r="IFM10" s="85"/>
      <c r="IFQ10" s="85"/>
      <c r="IFU10" s="85"/>
      <c r="IFY10" s="85"/>
      <c r="IGC10" s="85"/>
      <c r="IGG10" s="85"/>
      <c r="IGK10" s="85"/>
      <c r="IGO10" s="85"/>
      <c r="IGS10" s="85"/>
      <c r="IGW10" s="85"/>
      <c r="IHA10" s="85"/>
      <c r="IHE10" s="85"/>
      <c r="IHI10" s="85"/>
      <c r="IHM10" s="85"/>
      <c r="IHQ10" s="85"/>
      <c r="IHU10" s="85"/>
      <c r="IHY10" s="85"/>
      <c r="IIC10" s="85"/>
      <c r="IIG10" s="85"/>
      <c r="IIK10" s="85"/>
      <c r="IIO10" s="85"/>
      <c r="IIS10" s="85"/>
      <c r="IIW10" s="85"/>
      <c r="IJA10" s="85"/>
      <c r="IJE10" s="85"/>
      <c r="IJI10" s="85"/>
      <c r="IJM10" s="85"/>
      <c r="IJQ10" s="85"/>
      <c r="IJU10" s="85"/>
      <c r="IJY10" s="85"/>
      <c r="IKC10" s="85"/>
      <c r="IKG10" s="85"/>
      <c r="IKK10" s="85"/>
      <c r="IKO10" s="85"/>
      <c r="IKS10" s="85"/>
      <c r="IKW10" s="85"/>
      <c r="ILA10" s="85"/>
      <c r="ILE10" s="85"/>
      <c r="ILI10" s="85"/>
      <c r="ILM10" s="85"/>
      <c r="ILQ10" s="85"/>
      <c r="ILU10" s="85"/>
      <c r="ILY10" s="85"/>
      <c r="IMC10" s="85"/>
      <c r="IMG10" s="85"/>
      <c r="IMK10" s="85"/>
      <c r="IMO10" s="85"/>
      <c r="IMS10" s="85"/>
      <c r="IMW10" s="85"/>
      <c r="INA10" s="85"/>
      <c r="INE10" s="85"/>
      <c r="INI10" s="85"/>
      <c r="INM10" s="85"/>
      <c r="INQ10" s="85"/>
      <c r="INU10" s="85"/>
      <c r="INY10" s="85"/>
      <c r="IOC10" s="85"/>
      <c r="IOG10" s="85"/>
      <c r="IOK10" s="85"/>
      <c r="IOO10" s="85"/>
      <c r="IOS10" s="85"/>
      <c r="IOW10" s="85"/>
      <c r="IPA10" s="85"/>
      <c r="IPE10" s="85"/>
      <c r="IPI10" s="85"/>
      <c r="IPM10" s="85"/>
      <c r="IPQ10" s="85"/>
      <c r="IPU10" s="85"/>
      <c r="IPY10" s="85"/>
      <c r="IQC10" s="85"/>
      <c r="IQG10" s="85"/>
      <c r="IQK10" s="85"/>
      <c r="IQO10" s="85"/>
      <c r="IQS10" s="85"/>
      <c r="IQW10" s="85"/>
      <c r="IRA10" s="85"/>
      <c r="IRE10" s="85"/>
      <c r="IRI10" s="85"/>
      <c r="IRM10" s="85"/>
      <c r="IRQ10" s="85"/>
      <c r="IRU10" s="85"/>
      <c r="IRY10" s="85"/>
      <c r="ISC10" s="85"/>
      <c r="ISG10" s="85"/>
      <c r="ISK10" s="85"/>
      <c r="ISO10" s="85"/>
      <c r="ISS10" s="85"/>
      <c r="ISW10" s="85"/>
      <c r="ITA10" s="85"/>
      <c r="ITE10" s="85"/>
      <c r="ITI10" s="85"/>
      <c r="ITM10" s="85"/>
      <c r="ITQ10" s="85"/>
      <c r="ITU10" s="85"/>
      <c r="ITY10" s="85"/>
      <c r="IUC10" s="85"/>
      <c r="IUG10" s="85"/>
      <c r="IUK10" s="85"/>
      <c r="IUO10" s="85"/>
      <c r="IUS10" s="85"/>
      <c r="IUW10" s="85"/>
      <c r="IVA10" s="85"/>
      <c r="IVE10" s="85"/>
      <c r="IVI10" s="85"/>
      <c r="IVM10" s="85"/>
      <c r="IVQ10" s="85"/>
      <c r="IVU10" s="85"/>
      <c r="IVY10" s="85"/>
      <c r="IWC10" s="85"/>
      <c r="IWG10" s="85"/>
      <c r="IWK10" s="85"/>
      <c r="IWO10" s="85"/>
      <c r="IWS10" s="85"/>
      <c r="IWW10" s="85"/>
      <c r="IXA10" s="85"/>
      <c r="IXE10" s="85"/>
      <c r="IXI10" s="85"/>
      <c r="IXM10" s="85"/>
      <c r="IXQ10" s="85"/>
      <c r="IXU10" s="85"/>
      <c r="IXY10" s="85"/>
      <c r="IYC10" s="85"/>
      <c r="IYG10" s="85"/>
      <c r="IYK10" s="85"/>
      <c r="IYO10" s="85"/>
      <c r="IYS10" s="85"/>
      <c r="IYW10" s="85"/>
      <c r="IZA10" s="85"/>
      <c r="IZE10" s="85"/>
      <c r="IZI10" s="85"/>
      <c r="IZM10" s="85"/>
      <c r="IZQ10" s="85"/>
      <c r="IZU10" s="85"/>
      <c r="IZY10" s="85"/>
      <c r="JAC10" s="85"/>
      <c r="JAG10" s="85"/>
      <c r="JAK10" s="85"/>
      <c r="JAO10" s="85"/>
      <c r="JAS10" s="85"/>
      <c r="JAW10" s="85"/>
      <c r="JBA10" s="85"/>
      <c r="JBE10" s="85"/>
      <c r="JBI10" s="85"/>
      <c r="JBM10" s="85"/>
      <c r="JBQ10" s="85"/>
      <c r="JBU10" s="85"/>
      <c r="JBY10" s="85"/>
      <c r="JCC10" s="85"/>
      <c r="JCG10" s="85"/>
      <c r="JCK10" s="85"/>
      <c r="JCO10" s="85"/>
      <c r="JCS10" s="85"/>
      <c r="JCW10" s="85"/>
      <c r="JDA10" s="85"/>
      <c r="JDE10" s="85"/>
      <c r="JDI10" s="85"/>
      <c r="JDM10" s="85"/>
      <c r="JDQ10" s="85"/>
      <c r="JDU10" s="85"/>
      <c r="JDY10" s="85"/>
      <c r="JEC10" s="85"/>
      <c r="JEG10" s="85"/>
      <c r="JEK10" s="85"/>
      <c r="JEO10" s="85"/>
      <c r="JES10" s="85"/>
      <c r="JEW10" s="85"/>
      <c r="JFA10" s="85"/>
      <c r="JFE10" s="85"/>
      <c r="JFI10" s="85"/>
      <c r="JFM10" s="85"/>
      <c r="JFQ10" s="85"/>
      <c r="JFU10" s="85"/>
      <c r="JFY10" s="85"/>
      <c r="JGC10" s="85"/>
      <c r="JGG10" s="85"/>
      <c r="JGK10" s="85"/>
      <c r="JGO10" s="85"/>
      <c r="JGS10" s="85"/>
      <c r="JGW10" s="85"/>
      <c r="JHA10" s="85"/>
      <c r="JHE10" s="85"/>
      <c r="JHI10" s="85"/>
      <c r="JHM10" s="85"/>
      <c r="JHQ10" s="85"/>
      <c r="JHU10" s="85"/>
      <c r="JHY10" s="85"/>
      <c r="JIC10" s="85"/>
      <c r="JIG10" s="85"/>
      <c r="JIK10" s="85"/>
      <c r="JIO10" s="85"/>
      <c r="JIS10" s="85"/>
      <c r="JIW10" s="85"/>
      <c r="JJA10" s="85"/>
      <c r="JJE10" s="85"/>
      <c r="JJI10" s="85"/>
      <c r="JJM10" s="85"/>
      <c r="JJQ10" s="85"/>
      <c r="JJU10" s="85"/>
      <c r="JJY10" s="85"/>
      <c r="JKC10" s="85"/>
      <c r="JKG10" s="85"/>
      <c r="JKK10" s="85"/>
      <c r="JKO10" s="85"/>
      <c r="JKS10" s="85"/>
      <c r="JKW10" s="85"/>
      <c r="JLA10" s="85"/>
      <c r="JLE10" s="85"/>
      <c r="JLI10" s="85"/>
      <c r="JLM10" s="85"/>
      <c r="JLQ10" s="85"/>
      <c r="JLU10" s="85"/>
      <c r="JLY10" s="85"/>
      <c r="JMC10" s="85"/>
      <c r="JMG10" s="85"/>
      <c r="JMK10" s="85"/>
      <c r="JMO10" s="85"/>
      <c r="JMS10" s="85"/>
      <c r="JMW10" s="85"/>
      <c r="JNA10" s="85"/>
      <c r="JNE10" s="85"/>
      <c r="JNI10" s="85"/>
      <c r="JNM10" s="85"/>
      <c r="JNQ10" s="85"/>
      <c r="JNU10" s="85"/>
      <c r="JNY10" s="85"/>
      <c r="JOC10" s="85"/>
      <c r="JOG10" s="85"/>
      <c r="JOK10" s="85"/>
      <c r="JOO10" s="85"/>
      <c r="JOS10" s="85"/>
      <c r="JOW10" s="85"/>
      <c r="JPA10" s="85"/>
      <c r="JPE10" s="85"/>
      <c r="JPI10" s="85"/>
      <c r="JPM10" s="85"/>
      <c r="JPQ10" s="85"/>
      <c r="JPU10" s="85"/>
      <c r="JPY10" s="85"/>
      <c r="JQC10" s="85"/>
      <c r="JQG10" s="85"/>
      <c r="JQK10" s="85"/>
      <c r="JQO10" s="85"/>
      <c r="JQS10" s="85"/>
      <c r="JQW10" s="85"/>
      <c r="JRA10" s="85"/>
      <c r="JRE10" s="85"/>
      <c r="JRI10" s="85"/>
      <c r="JRM10" s="85"/>
      <c r="JRQ10" s="85"/>
      <c r="JRU10" s="85"/>
      <c r="JRY10" s="85"/>
      <c r="JSC10" s="85"/>
      <c r="JSG10" s="85"/>
      <c r="JSK10" s="85"/>
      <c r="JSO10" s="85"/>
      <c r="JSS10" s="85"/>
      <c r="JSW10" s="85"/>
      <c r="JTA10" s="85"/>
      <c r="JTE10" s="85"/>
      <c r="JTI10" s="85"/>
      <c r="JTM10" s="85"/>
      <c r="JTQ10" s="85"/>
      <c r="JTU10" s="85"/>
      <c r="JTY10" s="85"/>
      <c r="JUC10" s="85"/>
      <c r="JUG10" s="85"/>
      <c r="JUK10" s="85"/>
      <c r="JUO10" s="85"/>
      <c r="JUS10" s="85"/>
      <c r="JUW10" s="85"/>
      <c r="JVA10" s="85"/>
      <c r="JVE10" s="85"/>
      <c r="JVI10" s="85"/>
      <c r="JVM10" s="85"/>
      <c r="JVQ10" s="85"/>
      <c r="JVU10" s="85"/>
      <c r="JVY10" s="85"/>
      <c r="JWC10" s="85"/>
      <c r="JWG10" s="85"/>
      <c r="JWK10" s="85"/>
      <c r="JWO10" s="85"/>
      <c r="JWS10" s="85"/>
      <c r="JWW10" s="85"/>
      <c r="JXA10" s="85"/>
      <c r="JXE10" s="85"/>
      <c r="JXI10" s="85"/>
      <c r="JXM10" s="85"/>
      <c r="JXQ10" s="85"/>
      <c r="JXU10" s="85"/>
      <c r="JXY10" s="85"/>
      <c r="JYC10" s="85"/>
      <c r="JYG10" s="85"/>
      <c r="JYK10" s="85"/>
      <c r="JYO10" s="85"/>
      <c r="JYS10" s="85"/>
      <c r="JYW10" s="85"/>
      <c r="JZA10" s="85"/>
      <c r="JZE10" s="85"/>
      <c r="JZI10" s="85"/>
      <c r="JZM10" s="85"/>
      <c r="JZQ10" s="85"/>
      <c r="JZU10" s="85"/>
      <c r="JZY10" s="85"/>
      <c r="KAC10" s="85"/>
      <c r="KAG10" s="85"/>
      <c r="KAK10" s="85"/>
      <c r="KAO10" s="85"/>
      <c r="KAS10" s="85"/>
      <c r="KAW10" s="85"/>
      <c r="KBA10" s="85"/>
      <c r="KBE10" s="85"/>
      <c r="KBI10" s="85"/>
      <c r="KBM10" s="85"/>
      <c r="KBQ10" s="85"/>
      <c r="KBU10" s="85"/>
      <c r="KBY10" s="85"/>
      <c r="KCC10" s="85"/>
      <c r="KCG10" s="85"/>
      <c r="KCK10" s="85"/>
      <c r="KCO10" s="85"/>
      <c r="KCS10" s="85"/>
      <c r="KCW10" s="85"/>
      <c r="KDA10" s="85"/>
      <c r="KDE10" s="85"/>
      <c r="KDI10" s="85"/>
      <c r="KDM10" s="85"/>
      <c r="KDQ10" s="85"/>
      <c r="KDU10" s="85"/>
      <c r="KDY10" s="85"/>
      <c r="KEC10" s="85"/>
      <c r="KEG10" s="85"/>
      <c r="KEK10" s="85"/>
      <c r="KEO10" s="85"/>
      <c r="KES10" s="85"/>
      <c r="KEW10" s="85"/>
      <c r="KFA10" s="85"/>
      <c r="KFE10" s="85"/>
      <c r="KFI10" s="85"/>
      <c r="KFM10" s="85"/>
      <c r="KFQ10" s="85"/>
      <c r="KFU10" s="85"/>
      <c r="KFY10" s="85"/>
      <c r="KGC10" s="85"/>
      <c r="KGG10" s="85"/>
      <c r="KGK10" s="85"/>
      <c r="KGO10" s="85"/>
      <c r="KGS10" s="85"/>
      <c r="KGW10" s="85"/>
      <c r="KHA10" s="85"/>
      <c r="KHE10" s="85"/>
      <c r="KHI10" s="85"/>
      <c r="KHM10" s="85"/>
      <c r="KHQ10" s="85"/>
      <c r="KHU10" s="85"/>
      <c r="KHY10" s="85"/>
      <c r="KIC10" s="85"/>
      <c r="KIG10" s="85"/>
      <c r="KIK10" s="85"/>
      <c r="KIO10" s="85"/>
      <c r="KIS10" s="85"/>
      <c r="KIW10" s="85"/>
      <c r="KJA10" s="85"/>
      <c r="KJE10" s="85"/>
      <c r="KJI10" s="85"/>
      <c r="KJM10" s="85"/>
      <c r="KJQ10" s="85"/>
      <c r="KJU10" s="85"/>
      <c r="KJY10" s="85"/>
      <c r="KKC10" s="85"/>
      <c r="KKG10" s="85"/>
      <c r="KKK10" s="85"/>
      <c r="KKO10" s="85"/>
      <c r="KKS10" s="85"/>
      <c r="KKW10" s="85"/>
      <c r="KLA10" s="85"/>
      <c r="KLE10" s="85"/>
      <c r="KLI10" s="85"/>
      <c r="KLM10" s="85"/>
      <c r="KLQ10" s="85"/>
      <c r="KLU10" s="85"/>
      <c r="KLY10" s="85"/>
      <c r="KMC10" s="85"/>
      <c r="KMG10" s="85"/>
      <c r="KMK10" s="85"/>
      <c r="KMO10" s="85"/>
      <c r="KMS10" s="85"/>
      <c r="KMW10" s="85"/>
      <c r="KNA10" s="85"/>
      <c r="KNE10" s="85"/>
      <c r="KNI10" s="85"/>
      <c r="KNM10" s="85"/>
      <c r="KNQ10" s="85"/>
      <c r="KNU10" s="85"/>
      <c r="KNY10" s="85"/>
      <c r="KOC10" s="85"/>
      <c r="KOG10" s="85"/>
      <c r="KOK10" s="85"/>
      <c r="KOO10" s="85"/>
      <c r="KOS10" s="85"/>
      <c r="KOW10" s="85"/>
      <c r="KPA10" s="85"/>
      <c r="KPE10" s="85"/>
      <c r="KPI10" s="85"/>
      <c r="KPM10" s="85"/>
      <c r="KPQ10" s="85"/>
      <c r="KPU10" s="85"/>
      <c r="KPY10" s="85"/>
      <c r="KQC10" s="85"/>
      <c r="KQG10" s="85"/>
      <c r="KQK10" s="85"/>
      <c r="KQO10" s="85"/>
      <c r="KQS10" s="85"/>
      <c r="KQW10" s="85"/>
      <c r="KRA10" s="85"/>
      <c r="KRE10" s="85"/>
      <c r="KRI10" s="85"/>
      <c r="KRM10" s="85"/>
      <c r="KRQ10" s="85"/>
      <c r="KRU10" s="85"/>
      <c r="KRY10" s="85"/>
      <c r="KSC10" s="85"/>
      <c r="KSG10" s="85"/>
      <c r="KSK10" s="85"/>
      <c r="KSO10" s="85"/>
      <c r="KSS10" s="85"/>
      <c r="KSW10" s="85"/>
      <c r="KTA10" s="85"/>
      <c r="KTE10" s="85"/>
      <c r="KTI10" s="85"/>
      <c r="KTM10" s="85"/>
      <c r="KTQ10" s="85"/>
      <c r="KTU10" s="85"/>
      <c r="KTY10" s="85"/>
      <c r="KUC10" s="85"/>
      <c r="KUG10" s="85"/>
      <c r="KUK10" s="85"/>
      <c r="KUO10" s="85"/>
      <c r="KUS10" s="85"/>
      <c r="KUW10" s="85"/>
      <c r="KVA10" s="85"/>
      <c r="KVE10" s="85"/>
      <c r="KVI10" s="85"/>
      <c r="KVM10" s="85"/>
      <c r="KVQ10" s="85"/>
      <c r="KVU10" s="85"/>
      <c r="KVY10" s="85"/>
      <c r="KWC10" s="85"/>
      <c r="KWG10" s="85"/>
      <c r="KWK10" s="85"/>
      <c r="KWO10" s="85"/>
      <c r="KWS10" s="85"/>
      <c r="KWW10" s="85"/>
      <c r="KXA10" s="85"/>
      <c r="KXE10" s="85"/>
      <c r="KXI10" s="85"/>
      <c r="KXM10" s="85"/>
      <c r="KXQ10" s="85"/>
      <c r="KXU10" s="85"/>
      <c r="KXY10" s="85"/>
      <c r="KYC10" s="85"/>
      <c r="KYG10" s="85"/>
      <c r="KYK10" s="85"/>
      <c r="KYO10" s="85"/>
      <c r="KYS10" s="85"/>
      <c r="KYW10" s="85"/>
      <c r="KZA10" s="85"/>
      <c r="KZE10" s="85"/>
      <c r="KZI10" s="85"/>
      <c r="KZM10" s="85"/>
      <c r="KZQ10" s="85"/>
      <c r="KZU10" s="85"/>
      <c r="KZY10" s="85"/>
      <c r="LAC10" s="85"/>
      <c r="LAG10" s="85"/>
      <c r="LAK10" s="85"/>
      <c r="LAO10" s="85"/>
      <c r="LAS10" s="85"/>
      <c r="LAW10" s="85"/>
      <c r="LBA10" s="85"/>
      <c r="LBE10" s="85"/>
      <c r="LBI10" s="85"/>
      <c r="LBM10" s="85"/>
      <c r="LBQ10" s="85"/>
      <c r="LBU10" s="85"/>
      <c r="LBY10" s="85"/>
      <c r="LCC10" s="85"/>
      <c r="LCG10" s="85"/>
      <c r="LCK10" s="85"/>
      <c r="LCO10" s="85"/>
      <c r="LCS10" s="85"/>
      <c r="LCW10" s="85"/>
      <c r="LDA10" s="85"/>
      <c r="LDE10" s="85"/>
      <c r="LDI10" s="85"/>
      <c r="LDM10" s="85"/>
      <c r="LDQ10" s="85"/>
      <c r="LDU10" s="85"/>
      <c r="LDY10" s="85"/>
      <c r="LEC10" s="85"/>
      <c r="LEG10" s="85"/>
      <c r="LEK10" s="85"/>
      <c r="LEO10" s="85"/>
      <c r="LES10" s="85"/>
      <c r="LEW10" s="85"/>
      <c r="LFA10" s="85"/>
      <c r="LFE10" s="85"/>
      <c r="LFI10" s="85"/>
      <c r="LFM10" s="85"/>
      <c r="LFQ10" s="85"/>
      <c r="LFU10" s="85"/>
      <c r="LFY10" s="85"/>
      <c r="LGC10" s="85"/>
      <c r="LGG10" s="85"/>
      <c r="LGK10" s="85"/>
      <c r="LGO10" s="85"/>
      <c r="LGS10" s="85"/>
      <c r="LGW10" s="85"/>
      <c r="LHA10" s="85"/>
      <c r="LHE10" s="85"/>
      <c r="LHI10" s="85"/>
      <c r="LHM10" s="85"/>
      <c r="LHQ10" s="85"/>
      <c r="LHU10" s="85"/>
      <c r="LHY10" s="85"/>
      <c r="LIC10" s="85"/>
      <c r="LIG10" s="85"/>
      <c r="LIK10" s="85"/>
      <c r="LIO10" s="85"/>
      <c r="LIS10" s="85"/>
      <c r="LIW10" s="85"/>
      <c r="LJA10" s="85"/>
      <c r="LJE10" s="85"/>
      <c r="LJI10" s="85"/>
      <c r="LJM10" s="85"/>
      <c r="LJQ10" s="85"/>
      <c r="LJU10" s="85"/>
      <c r="LJY10" s="85"/>
      <c r="LKC10" s="85"/>
      <c r="LKG10" s="85"/>
      <c r="LKK10" s="85"/>
      <c r="LKO10" s="85"/>
      <c r="LKS10" s="85"/>
      <c r="LKW10" s="85"/>
      <c r="LLA10" s="85"/>
      <c r="LLE10" s="85"/>
      <c r="LLI10" s="85"/>
      <c r="LLM10" s="85"/>
      <c r="LLQ10" s="85"/>
      <c r="LLU10" s="85"/>
      <c r="LLY10" s="85"/>
      <c r="LMC10" s="85"/>
      <c r="LMG10" s="85"/>
      <c r="LMK10" s="85"/>
      <c r="LMO10" s="85"/>
      <c r="LMS10" s="85"/>
      <c r="LMW10" s="85"/>
      <c r="LNA10" s="85"/>
      <c r="LNE10" s="85"/>
      <c r="LNI10" s="85"/>
      <c r="LNM10" s="85"/>
      <c r="LNQ10" s="85"/>
      <c r="LNU10" s="85"/>
      <c r="LNY10" s="85"/>
      <c r="LOC10" s="85"/>
      <c r="LOG10" s="85"/>
      <c r="LOK10" s="85"/>
      <c r="LOO10" s="85"/>
      <c r="LOS10" s="85"/>
      <c r="LOW10" s="85"/>
      <c r="LPA10" s="85"/>
      <c r="LPE10" s="85"/>
      <c r="LPI10" s="85"/>
      <c r="LPM10" s="85"/>
      <c r="LPQ10" s="85"/>
      <c r="LPU10" s="85"/>
      <c r="LPY10" s="85"/>
      <c r="LQC10" s="85"/>
      <c r="LQG10" s="85"/>
      <c r="LQK10" s="85"/>
      <c r="LQO10" s="85"/>
      <c r="LQS10" s="85"/>
      <c r="LQW10" s="85"/>
      <c r="LRA10" s="85"/>
      <c r="LRE10" s="85"/>
      <c r="LRI10" s="85"/>
      <c r="LRM10" s="85"/>
      <c r="LRQ10" s="85"/>
      <c r="LRU10" s="85"/>
      <c r="LRY10" s="85"/>
      <c r="LSC10" s="85"/>
      <c r="LSG10" s="85"/>
      <c r="LSK10" s="85"/>
      <c r="LSO10" s="85"/>
      <c r="LSS10" s="85"/>
      <c r="LSW10" s="85"/>
      <c r="LTA10" s="85"/>
      <c r="LTE10" s="85"/>
      <c r="LTI10" s="85"/>
      <c r="LTM10" s="85"/>
      <c r="LTQ10" s="85"/>
      <c r="LTU10" s="85"/>
      <c r="LTY10" s="85"/>
      <c r="LUC10" s="85"/>
      <c r="LUG10" s="85"/>
      <c r="LUK10" s="85"/>
      <c r="LUO10" s="85"/>
      <c r="LUS10" s="85"/>
      <c r="LUW10" s="85"/>
      <c r="LVA10" s="85"/>
      <c r="LVE10" s="85"/>
      <c r="LVI10" s="85"/>
      <c r="LVM10" s="85"/>
      <c r="LVQ10" s="85"/>
      <c r="LVU10" s="85"/>
      <c r="LVY10" s="85"/>
      <c r="LWC10" s="85"/>
      <c r="LWG10" s="85"/>
      <c r="LWK10" s="85"/>
      <c r="LWO10" s="85"/>
      <c r="LWS10" s="85"/>
      <c r="LWW10" s="85"/>
      <c r="LXA10" s="85"/>
      <c r="LXE10" s="85"/>
      <c r="LXI10" s="85"/>
      <c r="LXM10" s="85"/>
      <c r="LXQ10" s="85"/>
      <c r="LXU10" s="85"/>
      <c r="LXY10" s="85"/>
      <c r="LYC10" s="85"/>
      <c r="LYG10" s="85"/>
      <c r="LYK10" s="85"/>
      <c r="LYO10" s="85"/>
      <c r="LYS10" s="85"/>
      <c r="LYW10" s="85"/>
      <c r="LZA10" s="85"/>
      <c r="LZE10" s="85"/>
      <c r="LZI10" s="85"/>
      <c r="LZM10" s="85"/>
      <c r="LZQ10" s="85"/>
      <c r="LZU10" s="85"/>
      <c r="LZY10" s="85"/>
      <c r="MAC10" s="85"/>
      <c r="MAG10" s="85"/>
      <c r="MAK10" s="85"/>
      <c r="MAO10" s="85"/>
      <c r="MAS10" s="85"/>
      <c r="MAW10" s="85"/>
      <c r="MBA10" s="85"/>
      <c r="MBE10" s="85"/>
      <c r="MBI10" s="85"/>
      <c r="MBM10" s="85"/>
      <c r="MBQ10" s="85"/>
      <c r="MBU10" s="85"/>
      <c r="MBY10" s="85"/>
      <c r="MCC10" s="85"/>
      <c r="MCG10" s="85"/>
      <c r="MCK10" s="85"/>
      <c r="MCO10" s="85"/>
      <c r="MCS10" s="85"/>
      <c r="MCW10" s="85"/>
      <c r="MDA10" s="85"/>
      <c r="MDE10" s="85"/>
      <c r="MDI10" s="85"/>
      <c r="MDM10" s="85"/>
      <c r="MDQ10" s="85"/>
      <c r="MDU10" s="85"/>
      <c r="MDY10" s="85"/>
      <c r="MEC10" s="85"/>
      <c r="MEG10" s="85"/>
      <c r="MEK10" s="85"/>
      <c r="MEO10" s="85"/>
      <c r="MES10" s="85"/>
      <c r="MEW10" s="85"/>
      <c r="MFA10" s="85"/>
      <c r="MFE10" s="85"/>
      <c r="MFI10" s="85"/>
      <c r="MFM10" s="85"/>
      <c r="MFQ10" s="85"/>
      <c r="MFU10" s="85"/>
      <c r="MFY10" s="85"/>
      <c r="MGC10" s="85"/>
      <c r="MGG10" s="85"/>
      <c r="MGK10" s="85"/>
      <c r="MGO10" s="85"/>
      <c r="MGS10" s="85"/>
      <c r="MGW10" s="85"/>
      <c r="MHA10" s="85"/>
      <c r="MHE10" s="85"/>
      <c r="MHI10" s="85"/>
      <c r="MHM10" s="85"/>
      <c r="MHQ10" s="85"/>
      <c r="MHU10" s="85"/>
      <c r="MHY10" s="85"/>
      <c r="MIC10" s="85"/>
      <c r="MIG10" s="85"/>
      <c r="MIK10" s="85"/>
      <c r="MIO10" s="85"/>
      <c r="MIS10" s="85"/>
      <c r="MIW10" s="85"/>
      <c r="MJA10" s="85"/>
      <c r="MJE10" s="85"/>
      <c r="MJI10" s="85"/>
      <c r="MJM10" s="85"/>
      <c r="MJQ10" s="85"/>
      <c r="MJU10" s="85"/>
      <c r="MJY10" s="85"/>
      <c r="MKC10" s="85"/>
      <c r="MKG10" s="85"/>
      <c r="MKK10" s="85"/>
      <c r="MKO10" s="85"/>
      <c r="MKS10" s="85"/>
      <c r="MKW10" s="85"/>
      <c r="MLA10" s="85"/>
      <c r="MLE10" s="85"/>
      <c r="MLI10" s="85"/>
      <c r="MLM10" s="85"/>
      <c r="MLQ10" s="85"/>
      <c r="MLU10" s="85"/>
      <c r="MLY10" s="85"/>
      <c r="MMC10" s="85"/>
      <c r="MMG10" s="85"/>
      <c r="MMK10" s="85"/>
      <c r="MMO10" s="85"/>
      <c r="MMS10" s="85"/>
      <c r="MMW10" s="85"/>
      <c r="MNA10" s="85"/>
      <c r="MNE10" s="85"/>
      <c r="MNI10" s="85"/>
      <c r="MNM10" s="85"/>
      <c r="MNQ10" s="85"/>
      <c r="MNU10" s="85"/>
      <c r="MNY10" s="85"/>
      <c r="MOC10" s="85"/>
      <c r="MOG10" s="85"/>
      <c r="MOK10" s="85"/>
      <c r="MOO10" s="85"/>
      <c r="MOS10" s="85"/>
      <c r="MOW10" s="85"/>
      <c r="MPA10" s="85"/>
      <c r="MPE10" s="85"/>
      <c r="MPI10" s="85"/>
      <c r="MPM10" s="85"/>
      <c r="MPQ10" s="85"/>
      <c r="MPU10" s="85"/>
      <c r="MPY10" s="85"/>
      <c r="MQC10" s="85"/>
      <c r="MQG10" s="85"/>
      <c r="MQK10" s="85"/>
      <c r="MQO10" s="85"/>
      <c r="MQS10" s="85"/>
      <c r="MQW10" s="85"/>
      <c r="MRA10" s="85"/>
      <c r="MRE10" s="85"/>
      <c r="MRI10" s="85"/>
      <c r="MRM10" s="85"/>
      <c r="MRQ10" s="85"/>
      <c r="MRU10" s="85"/>
      <c r="MRY10" s="85"/>
      <c r="MSC10" s="85"/>
      <c r="MSG10" s="85"/>
      <c r="MSK10" s="85"/>
      <c r="MSO10" s="85"/>
      <c r="MSS10" s="85"/>
      <c r="MSW10" s="85"/>
      <c r="MTA10" s="85"/>
      <c r="MTE10" s="85"/>
      <c r="MTI10" s="85"/>
      <c r="MTM10" s="85"/>
      <c r="MTQ10" s="85"/>
      <c r="MTU10" s="85"/>
      <c r="MTY10" s="85"/>
      <c r="MUC10" s="85"/>
      <c r="MUG10" s="85"/>
      <c r="MUK10" s="85"/>
      <c r="MUO10" s="85"/>
      <c r="MUS10" s="85"/>
      <c r="MUW10" s="85"/>
      <c r="MVA10" s="85"/>
      <c r="MVE10" s="85"/>
      <c r="MVI10" s="85"/>
      <c r="MVM10" s="85"/>
      <c r="MVQ10" s="85"/>
      <c r="MVU10" s="85"/>
      <c r="MVY10" s="85"/>
      <c r="MWC10" s="85"/>
      <c r="MWG10" s="85"/>
      <c r="MWK10" s="85"/>
      <c r="MWO10" s="85"/>
      <c r="MWS10" s="85"/>
      <c r="MWW10" s="85"/>
      <c r="MXA10" s="85"/>
      <c r="MXE10" s="85"/>
      <c r="MXI10" s="85"/>
      <c r="MXM10" s="85"/>
      <c r="MXQ10" s="85"/>
      <c r="MXU10" s="85"/>
      <c r="MXY10" s="85"/>
      <c r="MYC10" s="85"/>
      <c r="MYG10" s="85"/>
      <c r="MYK10" s="85"/>
      <c r="MYO10" s="85"/>
      <c r="MYS10" s="85"/>
      <c r="MYW10" s="85"/>
      <c r="MZA10" s="85"/>
      <c r="MZE10" s="85"/>
      <c r="MZI10" s="85"/>
      <c r="MZM10" s="85"/>
      <c r="MZQ10" s="85"/>
      <c r="MZU10" s="85"/>
      <c r="MZY10" s="85"/>
      <c r="NAC10" s="85"/>
      <c r="NAG10" s="85"/>
      <c r="NAK10" s="85"/>
      <c r="NAO10" s="85"/>
      <c r="NAS10" s="85"/>
      <c r="NAW10" s="85"/>
      <c r="NBA10" s="85"/>
      <c r="NBE10" s="85"/>
      <c r="NBI10" s="85"/>
      <c r="NBM10" s="85"/>
      <c r="NBQ10" s="85"/>
      <c r="NBU10" s="85"/>
      <c r="NBY10" s="85"/>
      <c r="NCC10" s="85"/>
      <c r="NCG10" s="85"/>
      <c r="NCK10" s="85"/>
      <c r="NCO10" s="85"/>
      <c r="NCS10" s="85"/>
      <c r="NCW10" s="85"/>
      <c r="NDA10" s="85"/>
      <c r="NDE10" s="85"/>
      <c r="NDI10" s="85"/>
      <c r="NDM10" s="85"/>
      <c r="NDQ10" s="85"/>
      <c r="NDU10" s="85"/>
      <c r="NDY10" s="85"/>
      <c r="NEC10" s="85"/>
      <c r="NEG10" s="85"/>
      <c r="NEK10" s="85"/>
      <c r="NEO10" s="85"/>
      <c r="NES10" s="85"/>
      <c r="NEW10" s="85"/>
      <c r="NFA10" s="85"/>
      <c r="NFE10" s="85"/>
      <c r="NFI10" s="85"/>
      <c r="NFM10" s="85"/>
      <c r="NFQ10" s="85"/>
      <c r="NFU10" s="85"/>
      <c r="NFY10" s="85"/>
      <c r="NGC10" s="85"/>
      <c r="NGG10" s="85"/>
      <c r="NGK10" s="85"/>
      <c r="NGO10" s="85"/>
      <c r="NGS10" s="85"/>
      <c r="NGW10" s="85"/>
      <c r="NHA10" s="85"/>
      <c r="NHE10" s="85"/>
      <c r="NHI10" s="85"/>
      <c r="NHM10" s="85"/>
      <c r="NHQ10" s="85"/>
      <c r="NHU10" s="85"/>
      <c r="NHY10" s="85"/>
      <c r="NIC10" s="85"/>
      <c r="NIG10" s="85"/>
      <c r="NIK10" s="85"/>
      <c r="NIO10" s="85"/>
      <c r="NIS10" s="85"/>
      <c r="NIW10" s="85"/>
      <c r="NJA10" s="85"/>
      <c r="NJE10" s="85"/>
      <c r="NJI10" s="85"/>
      <c r="NJM10" s="85"/>
      <c r="NJQ10" s="85"/>
      <c r="NJU10" s="85"/>
      <c r="NJY10" s="85"/>
      <c r="NKC10" s="85"/>
      <c r="NKG10" s="85"/>
      <c r="NKK10" s="85"/>
      <c r="NKO10" s="85"/>
      <c r="NKS10" s="85"/>
      <c r="NKW10" s="85"/>
      <c r="NLA10" s="85"/>
      <c r="NLE10" s="85"/>
      <c r="NLI10" s="85"/>
      <c r="NLM10" s="85"/>
      <c r="NLQ10" s="85"/>
      <c r="NLU10" s="85"/>
      <c r="NLY10" s="85"/>
      <c r="NMC10" s="85"/>
      <c r="NMG10" s="85"/>
      <c r="NMK10" s="85"/>
      <c r="NMO10" s="85"/>
      <c r="NMS10" s="85"/>
      <c r="NMW10" s="85"/>
      <c r="NNA10" s="85"/>
      <c r="NNE10" s="85"/>
      <c r="NNI10" s="85"/>
      <c r="NNM10" s="85"/>
      <c r="NNQ10" s="85"/>
      <c r="NNU10" s="85"/>
      <c r="NNY10" s="85"/>
      <c r="NOC10" s="85"/>
      <c r="NOG10" s="85"/>
      <c r="NOK10" s="85"/>
      <c r="NOO10" s="85"/>
      <c r="NOS10" s="85"/>
      <c r="NOW10" s="85"/>
      <c r="NPA10" s="85"/>
      <c r="NPE10" s="85"/>
      <c r="NPI10" s="85"/>
      <c r="NPM10" s="85"/>
      <c r="NPQ10" s="85"/>
      <c r="NPU10" s="85"/>
      <c r="NPY10" s="85"/>
      <c r="NQC10" s="85"/>
      <c r="NQG10" s="85"/>
      <c r="NQK10" s="85"/>
      <c r="NQO10" s="85"/>
      <c r="NQS10" s="85"/>
      <c r="NQW10" s="85"/>
      <c r="NRA10" s="85"/>
      <c r="NRE10" s="85"/>
      <c r="NRI10" s="85"/>
      <c r="NRM10" s="85"/>
      <c r="NRQ10" s="85"/>
      <c r="NRU10" s="85"/>
      <c r="NRY10" s="85"/>
      <c r="NSC10" s="85"/>
      <c r="NSG10" s="85"/>
      <c r="NSK10" s="85"/>
      <c r="NSO10" s="85"/>
      <c r="NSS10" s="85"/>
      <c r="NSW10" s="85"/>
      <c r="NTA10" s="85"/>
      <c r="NTE10" s="85"/>
      <c r="NTI10" s="85"/>
      <c r="NTM10" s="85"/>
      <c r="NTQ10" s="85"/>
      <c r="NTU10" s="85"/>
      <c r="NTY10" s="85"/>
      <c r="NUC10" s="85"/>
      <c r="NUG10" s="85"/>
      <c r="NUK10" s="85"/>
      <c r="NUO10" s="85"/>
      <c r="NUS10" s="85"/>
      <c r="NUW10" s="85"/>
      <c r="NVA10" s="85"/>
      <c r="NVE10" s="85"/>
      <c r="NVI10" s="85"/>
      <c r="NVM10" s="85"/>
      <c r="NVQ10" s="85"/>
      <c r="NVU10" s="85"/>
      <c r="NVY10" s="85"/>
      <c r="NWC10" s="85"/>
      <c r="NWG10" s="85"/>
      <c r="NWK10" s="85"/>
      <c r="NWO10" s="85"/>
      <c r="NWS10" s="85"/>
      <c r="NWW10" s="85"/>
      <c r="NXA10" s="85"/>
      <c r="NXE10" s="85"/>
      <c r="NXI10" s="85"/>
      <c r="NXM10" s="85"/>
      <c r="NXQ10" s="85"/>
      <c r="NXU10" s="85"/>
      <c r="NXY10" s="85"/>
      <c r="NYC10" s="85"/>
      <c r="NYG10" s="85"/>
      <c r="NYK10" s="85"/>
      <c r="NYO10" s="85"/>
      <c r="NYS10" s="85"/>
      <c r="NYW10" s="85"/>
      <c r="NZA10" s="85"/>
      <c r="NZE10" s="85"/>
      <c r="NZI10" s="85"/>
      <c r="NZM10" s="85"/>
      <c r="NZQ10" s="85"/>
      <c r="NZU10" s="85"/>
      <c r="NZY10" s="85"/>
      <c r="OAC10" s="85"/>
      <c r="OAG10" s="85"/>
      <c r="OAK10" s="85"/>
      <c r="OAO10" s="85"/>
      <c r="OAS10" s="85"/>
      <c r="OAW10" s="85"/>
      <c r="OBA10" s="85"/>
      <c r="OBE10" s="85"/>
      <c r="OBI10" s="85"/>
      <c r="OBM10" s="85"/>
      <c r="OBQ10" s="85"/>
      <c r="OBU10" s="85"/>
      <c r="OBY10" s="85"/>
      <c r="OCC10" s="85"/>
      <c r="OCG10" s="85"/>
      <c r="OCK10" s="85"/>
      <c r="OCO10" s="85"/>
      <c r="OCS10" s="85"/>
      <c r="OCW10" s="85"/>
      <c r="ODA10" s="85"/>
      <c r="ODE10" s="85"/>
      <c r="ODI10" s="85"/>
      <c r="ODM10" s="85"/>
      <c r="ODQ10" s="85"/>
      <c r="ODU10" s="85"/>
      <c r="ODY10" s="85"/>
      <c r="OEC10" s="85"/>
      <c r="OEG10" s="85"/>
      <c r="OEK10" s="85"/>
      <c r="OEO10" s="85"/>
      <c r="OES10" s="85"/>
      <c r="OEW10" s="85"/>
      <c r="OFA10" s="85"/>
      <c r="OFE10" s="85"/>
      <c r="OFI10" s="85"/>
      <c r="OFM10" s="85"/>
      <c r="OFQ10" s="85"/>
      <c r="OFU10" s="85"/>
      <c r="OFY10" s="85"/>
      <c r="OGC10" s="85"/>
      <c r="OGG10" s="85"/>
      <c r="OGK10" s="85"/>
      <c r="OGO10" s="85"/>
      <c r="OGS10" s="85"/>
      <c r="OGW10" s="85"/>
      <c r="OHA10" s="85"/>
      <c r="OHE10" s="85"/>
      <c r="OHI10" s="85"/>
      <c r="OHM10" s="85"/>
      <c r="OHQ10" s="85"/>
      <c r="OHU10" s="85"/>
      <c r="OHY10" s="85"/>
      <c r="OIC10" s="85"/>
      <c r="OIG10" s="85"/>
      <c r="OIK10" s="85"/>
      <c r="OIO10" s="85"/>
      <c r="OIS10" s="85"/>
      <c r="OIW10" s="85"/>
      <c r="OJA10" s="85"/>
      <c r="OJE10" s="85"/>
      <c r="OJI10" s="85"/>
      <c r="OJM10" s="85"/>
      <c r="OJQ10" s="85"/>
      <c r="OJU10" s="85"/>
      <c r="OJY10" s="85"/>
      <c r="OKC10" s="85"/>
      <c r="OKG10" s="85"/>
      <c r="OKK10" s="85"/>
      <c r="OKO10" s="85"/>
      <c r="OKS10" s="85"/>
      <c r="OKW10" s="85"/>
      <c r="OLA10" s="85"/>
      <c r="OLE10" s="85"/>
      <c r="OLI10" s="85"/>
      <c r="OLM10" s="85"/>
      <c r="OLQ10" s="85"/>
      <c r="OLU10" s="85"/>
      <c r="OLY10" s="85"/>
      <c r="OMC10" s="85"/>
      <c r="OMG10" s="85"/>
      <c r="OMK10" s="85"/>
      <c r="OMO10" s="85"/>
      <c r="OMS10" s="85"/>
      <c r="OMW10" s="85"/>
      <c r="ONA10" s="85"/>
      <c r="ONE10" s="85"/>
      <c r="ONI10" s="85"/>
      <c r="ONM10" s="85"/>
      <c r="ONQ10" s="85"/>
      <c r="ONU10" s="85"/>
      <c r="ONY10" s="85"/>
      <c r="OOC10" s="85"/>
      <c r="OOG10" s="85"/>
      <c r="OOK10" s="85"/>
      <c r="OOO10" s="85"/>
      <c r="OOS10" s="85"/>
      <c r="OOW10" s="85"/>
      <c r="OPA10" s="85"/>
      <c r="OPE10" s="85"/>
      <c r="OPI10" s="85"/>
      <c r="OPM10" s="85"/>
      <c r="OPQ10" s="85"/>
      <c r="OPU10" s="85"/>
      <c r="OPY10" s="85"/>
      <c r="OQC10" s="85"/>
      <c r="OQG10" s="85"/>
      <c r="OQK10" s="85"/>
      <c r="OQO10" s="85"/>
      <c r="OQS10" s="85"/>
      <c r="OQW10" s="85"/>
      <c r="ORA10" s="85"/>
      <c r="ORE10" s="85"/>
      <c r="ORI10" s="85"/>
      <c r="ORM10" s="85"/>
      <c r="ORQ10" s="85"/>
      <c r="ORU10" s="85"/>
      <c r="ORY10" s="85"/>
      <c r="OSC10" s="85"/>
      <c r="OSG10" s="85"/>
      <c r="OSK10" s="85"/>
      <c r="OSO10" s="85"/>
      <c r="OSS10" s="85"/>
      <c r="OSW10" s="85"/>
      <c r="OTA10" s="85"/>
      <c r="OTE10" s="85"/>
      <c r="OTI10" s="85"/>
      <c r="OTM10" s="85"/>
      <c r="OTQ10" s="85"/>
      <c r="OTU10" s="85"/>
      <c r="OTY10" s="85"/>
      <c r="OUC10" s="85"/>
      <c r="OUG10" s="85"/>
      <c r="OUK10" s="85"/>
      <c r="OUO10" s="85"/>
      <c r="OUS10" s="85"/>
      <c r="OUW10" s="85"/>
      <c r="OVA10" s="85"/>
      <c r="OVE10" s="85"/>
      <c r="OVI10" s="85"/>
      <c r="OVM10" s="85"/>
      <c r="OVQ10" s="85"/>
      <c r="OVU10" s="85"/>
      <c r="OVY10" s="85"/>
      <c r="OWC10" s="85"/>
      <c r="OWG10" s="85"/>
      <c r="OWK10" s="85"/>
      <c r="OWO10" s="85"/>
      <c r="OWS10" s="85"/>
      <c r="OWW10" s="85"/>
      <c r="OXA10" s="85"/>
      <c r="OXE10" s="85"/>
      <c r="OXI10" s="85"/>
      <c r="OXM10" s="85"/>
      <c r="OXQ10" s="85"/>
      <c r="OXU10" s="85"/>
      <c r="OXY10" s="85"/>
      <c r="OYC10" s="85"/>
      <c r="OYG10" s="85"/>
      <c r="OYK10" s="85"/>
      <c r="OYO10" s="85"/>
      <c r="OYS10" s="85"/>
      <c r="OYW10" s="85"/>
      <c r="OZA10" s="85"/>
      <c r="OZE10" s="85"/>
      <c r="OZI10" s="85"/>
      <c r="OZM10" s="85"/>
      <c r="OZQ10" s="85"/>
      <c r="OZU10" s="85"/>
      <c r="OZY10" s="85"/>
      <c r="PAC10" s="85"/>
      <c r="PAG10" s="85"/>
      <c r="PAK10" s="85"/>
      <c r="PAO10" s="85"/>
      <c r="PAS10" s="85"/>
      <c r="PAW10" s="85"/>
      <c r="PBA10" s="85"/>
      <c r="PBE10" s="85"/>
      <c r="PBI10" s="85"/>
      <c r="PBM10" s="85"/>
      <c r="PBQ10" s="85"/>
      <c r="PBU10" s="85"/>
      <c r="PBY10" s="85"/>
      <c r="PCC10" s="85"/>
      <c r="PCG10" s="85"/>
      <c r="PCK10" s="85"/>
      <c r="PCO10" s="85"/>
      <c r="PCS10" s="85"/>
      <c r="PCW10" s="85"/>
      <c r="PDA10" s="85"/>
      <c r="PDE10" s="85"/>
      <c r="PDI10" s="85"/>
      <c r="PDM10" s="85"/>
      <c r="PDQ10" s="85"/>
      <c r="PDU10" s="85"/>
      <c r="PDY10" s="85"/>
      <c r="PEC10" s="85"/>
      <c r="PEG10" s="85"/>
      <c r="PEK10" s="85"/>
      <c r="PEO10" s="85"/>
      <c r="PES10" s="85"/>
      <c r="PEW10" s="85"/>
      <c r="PFA10" s="85"/>
      <c r="PFE10" s="85"/>
      <c r="PFI10" s="85"/>
      <c r="PFM10" s="85"/>
      <c r="PFQ10" s="85"/>
      <c r="PFU10" s="85"/>
      <c r="PFY10" s="85"/>
      <c r="PGC10" s="85"/>
      <c r="PGG10" s="85"/>
      <c r="PGK10" s="85"/>
      <c r="PGO10" s="85"/>
      <c r="PGS10" s="85"/>
      <c r="PGW10" s="85"/>
      <c r="PHA10" s="85"/>
      <c r="PHE10" s="85"/>
      <c r="PHI10" s="85"/>
      <c r="PHM10" s="85"/>
      <c r="PHQ10" s="85"/>
      <c r="PHU10" s="85"/>
      <c r="PHY10" s="85"/>
      <c r="PIC10" s="85"/>
      <c r="PIG10" s="85"/>
      <c r="PIK10" s="85"/>
      <c r="PIO10" s="85"/>
      <c r="PIS10" s="85"/>
      <c r="PIW10" s="85"/>
      <c r="PJA10" s="85"/>
      <c r="PJE10" s="85"/>
      <c r="PJI10" s="85"/>
      <c r="PJM10" s="85"/>
      <c r="PJQ10" s="85"/>
      <c r="PJU10" s="85"/>
      <c r="PJY10" s="85"/>
      <c r="PKC10" s="85"/>
      <c r="PKG10" s="85"/>
      <c r="PKK10" s="85"/>
      <c r="PKO10" s="85"/>
      <c r="PKS10" s="85"/>
      <c r="PKW10" s="85"/>
      <c r="PLA10" s="85"/>
      <c r="PLE10" s="85"/>
      <c r="PLI10" s="85"/>
      <c r="PLM10" s="85"/>
      <c r="PLQ10" s="85"/>
      <c r="PLU10" s="85"/>
      <c r="PLY10" s="85"/>
      <c r="PMC10" s="85"/>
      <c r="PMG10" s="85"/>
      <c r="PMK10" s="85"/>
      <c r="PMO10" s="85"/>
      <c r="PMS10" s="85"/>
      <c r="PMW10" s="85"/>
      <c r="PNA10" s="85"/>
      <c r="PNE10" s="85"/>
      <c r="PNI10" s="85"/>
      <c r="PNM10" s="85"/>
      <c r="PNQ10" s="85"/>
      <c r="PNU10" s="85"/>
      <c r="PNY10" s="85"/>
      <c r="POC10" s="85"/>
      <c r="POG10" s="85"/>
      <c r="POK10" s="85"/>
      <c r="POO10" s="85"/>
      <c r="POS10" s="85"/>
      <c r="POW10" s="85"/>
      <c r="PPA10" s="85"/>
      <c r="PPE10" s="85"/>
      <c r="PPI10" s="85"/>
      <c r="PPM10" s="85"/>
      <c r="PPQ10" s="85"/>
      <c r="PPU10" s="85"/>
      <c r="PPY10" s="85"/>
      <c r="PQC10" s="85"/>
      <c r="PQG10" s="85"/>
      <c r="PQK10" s="85"/>
      <c r="PQO10" s="85"/>
      <c r="PQS10" s="85"/>
      <c r="PQW10" s="85"/>
      <c r="PRA10" s="85"/>
      <c r="PRE10" s="85"/>
      <c r="PRI10" s="85"/>
      <c r="PRM10" s="85"/>
      <c r="PRQ10" s="85"/>
      <c r="PRU10" s="85"/>
      <c r="PRY10" s="85"/>
      <c r="PSC10" s="85"/>
      <c r="PSG10" s="85"/>
      <c r="PSK10" s="85"/>
      <c r="PSO10" s="85"/>
      <c r="PSS10" s="85"/>
      <c r="PSW10" s="85"/>
      <c r="PTA10" s="85"/>
      <c r="PTE10" s="85"/>
      <c r="PTI10" s="85"/>
      <c r="PTM10" s="85"/>
      <c r="PTQ10" s="85"/>
      <c r="PTU10" s="85"/>
      <c r="PTY10" s="85"/>
      <c r="PUC10" s="85"/>
      <c r="PUG10" s="85"/>
      <c r="PUK10" s="85"/>
      <c r="PUO10" s="85"/>
      <c r="PUS10" s="85"/>
      <c r="PUW10" s="85"/>
      <c r="PVA10" s="85"/>
      <c r="PVE10" s="85"/>
      <c r="PVI10" s="85"/>
      <c r="PVM10" s="85"/>
      <c r="PVQ10" s="85"/>
      <c r="PVU10" s="85"/>
      <c r="PVY10" s="85"/>
      <c r="PWC10" s="85"/>
      <c r="PWG10" s="85"/>
      <c r="PWK10" s="85"/>
      <c r="PWO10" s="85"/>
      <c r="PWS10" s="85"/>
      <c r="PWW10" s="85"/>
      <c r="PXA10" s="85"/>
      <c r="PXE10" s="85"/>
      <c r="PXI10" s="85"/>
      <c r="PXM10" s="85"/>
      <c r="PXQ10" s="85"/>
      <c r="PXU10" s="85"/>
      <c r="PXY10" s="85"/>
      <c r="PYC10" s="85"/>
      <c r="PYG10" s="85"/>
      <c r="PYK10" s="85"/>
      <c r="PYO10" s="85"/>
      <c r="PYS10" s="85"/>
      <c r="PYW10" s="85"/>
      <c r="PZA10" s="85"/>
      <c r="PZE10" s="85"/>
      <c r="PZI10" s="85"/>
      <c r="PZM10" s="85"/>
      <c r="PZQ10" s="85"/>
      <c r="PZU10" s="85"/>
      <c r="PZY10" s="85"/>
      <c r="QAC10" s="85"/>
      <c r="QAG10" s="85"/>
      <c r="QAK10" s="85"/>
      <c r="QAO10" s="85"/>
      <c r="QAS10" s="85"/>
      <c r="QAW10" s="85"/>
      <c r="QBA10" s="85"/>
      <c r="QBE10" s="85"/>
      <c r="QBI10" s="85"/>
      <c r="QBM10" s="85"/>
      <c r="QBQ10" s="85"/>
      <c r="QBU10" s="85"/>
      <c r="QBY10" s="85"/>
      <c r="QCC10" s="85"/>
      <c r="QCG10" s="85"/>
      <c r="QCK10" s="85"/>
      <c r="QCO10" s="85"/>
      <c r="QCS10" s="85"/>
      <c r="QCW10" s="85"/>
      <c r="QDA10" s="85"/>
      <c r="QDE10" s="85"/>
      <c r="QDI10" s="85"/>
      <c r="QDM10" s="85"/>
      <c r="QDQ10" s="85"/>
      <c r="QDU10" s="85"/>
      <c r="QDY10" s="85"/>
      <c r="QEC10" s="85"/>
      <c r="QEG10" s="85"/>
      <c r="QEK10" s="85"/>
      <c r="QEO10" s="85"/>
      <c r="QES10" s="85"/>
      <c r="QEW10" s="85"/>
      <c r="QFA10" s="85"/>
      <c r="QFE10" s="85"/>
      <c r="QFI10" s="85"/>
      <c r="QFM10" s="85"/>
      <c r="QFQ10" s="85"/>
      <c r="QFU10" s="85"/>
      <c r="QFY10" s="85"/>
      <c r="QGC10" s="85"/>
      <c r="QGG10" s="85"/>
      <c r="QGK10" s="85"/>
      <c r="QGO10" s="85"/>
      <c r="QGS10" s="85"/>
      <c r="QGW10" s="85"/>
      <c r="QHA10" s="85"/>
      <c r="QHE10" s="85"/>
      <c r="QHI10" s="85"/>
      <c r="QHM10" s="85"/>
      <c r="QHQ10" s="85"/>
      <c r="QHU10" s="85"/>
      <c r="QHY10" s="85"/>
      <c r="QIC10" s="85"/>
      <c r="QIG10" s="85"/>
      <c r="QIK10" s="85"/>
      <c r="QIO10" s="85"/>
      <c r="QIS10" s="85"/>
      <c r="QIW10" s="85"/>
      <c r="QJA10" s="85"/>
      <c r="QJE10" s="85"/>
      <c r="QJI10" s="85"/>
      <c r="QJM10" s="85"/>
      <c r="QJQ10" s="85"/>
      <c r="QJU10" s="85"/>
      <c r="QJY10" s="85"/>
      <c r="QKC10" s="85"/>
      <c r="QKG10" s="85"/>
      <c r="QKK10" s="85"/>
      <c r="QKO10" s="85"/>
      <c r="QKS10" s="85"/>
      <c r="QKW10" s="85"/>
      <c r="QLA10" s="85"/>
      <c r="QLE10" s="85"/>
      <c r="QLI10" s="85"/>
      <c r="QLM10" s="85"/>
      <c r="QLQ10" s="85"/>
      <c r="QLU10" s="85"/>
      <c r="QLY10" s="85"/>
      <c r="QMC10" s="85"/>
      <c r="QMG10" s="85"/>
      <c r="QMK10" s="85"/>
      <c r="QMO10" s="85"/>
      <c r="QMS10" s="85"/>
      <c r="QMW10" s="85"/>
      <c r="QNA10" s="85"/>
      <c r="QNE10" s="85"/>
      <c r="QNI10" s="85"/>
      <c r="QNM10" s="85"/>
      <c r="QNQ10" s="85"/>
      <c r="QNU10" s="85"/>
      <c r="QNY10" s="85"/>
      <c r="QOC10" s="85"/>
      <c r="QOG10" s="85"/>
      <c r="QOK10" s="85"/>
      <c r="QOO10" s="85"/>
      <c r="QOS10" s="85"/>
      <c r="QOW10" s="85"/>
      <c r="QPA10" s="85"/>
      <c r="QPE10" s="85"/>
      <c r="QPI10" s="85"/>
      <c r="QPM10" s="85"/>
      <c r="QPQ10" s="85"/>
      <c r="QPU10" s="85"/>
      <c r="QPY10" s="85"/>
      <c r="QQC10" s="85"/>
      <c r="QQG10" s="85"/>
      <c r="QQK10" s="85"/>
      <c r="QQO10" s="85"/>
      <c r="QQS10" s="85"/>
      <c r="QQW10" s="85"/>
      <c r="QRA10" s="85"/>
      <c r="QRE10" s="85"/>
      <c r="QRI10" s="85"/>
      <c r="QRM10" s="85"/>
      <c r="QRQ10" s="85"/>
      <c r="QRU10" s="85"/>
      <c r="QRY10" s="85"/>
      <c r="QSC10" s="85"/>
      <c r="QSG10" s="85"/>
      <c r="QSK10" s="85"/>
      <c r="QSO10" s="85"/>
      <c r="QSS10" s="85"/>
      <c r="QSW10" s="85"/>
      <c r="QTA10" s="85"/>
      <c r="QTE10" s="85"/>
      <c r="QTI10" s="85"/>
      <c r="QTM10" s="85"/>
      <c r="QTQ10" s="85"/>
      <c r="QTU10" s="85"/>
      <c r="QTY10" s="85"/>
      <c r="QUC10" s="85"/>
      <c r="QUG10" s="85"/>
      <c r="QUK10" s="85"/>
      <c r="QUO10" s="85"/>
      <c r="QUS10" s="85"/>
      <c r="QUW10" s="85"/>
      <c r="QVA10" s="85"/>
      <c r="QVE10" s="85"/>
      <c r="QVI10" s="85"/>
      <c r="QVM10" s="85"/>
      <c r="QVQ10" s="85"/>
      <c r="QVU10" s="85"/>
      <c r="QVY10" s="85"/>
      <c r="QWC10" s="85"/>
      <c r="QWG10" s="85"/>
      <c r="QWK10" s="85"/>
      <c r="QWO10" s="85"/>
      <c r="QWS10" s="85"/>
      <c r="QWW10" s="85"/>
      <c r="QXA10" s="85"/>
      <c r="QXE10" s="85"/>
      <c r="QXI10" s="85"/>
      <c r="QXM10" s="85"/>
      <c r="QXQ10" s="85"/>
      <c r="QXU10" s="85"/>
      <c r="QXY10" s="85"/>
      <c r="QYC10" s="85"/>
      <c r="QYG10" s="85"/>
      <c r="QYK10" s="85"/>
      <c r="QYO10" s="85"/>
      <c r="QYS10" s="85"/>
      <c r="QYW10" s="85"/>
      <c r="QZA10" s="85"/>
      <c r="QZE10" s="85"/>
      <c r="QZI10" s="85"/>
      <c r="QZM10" s="85"/>
      <c r="QZQ10" s="85"/>
      <c r="QZU10" s="85"/>
      <c r="QZY10" s="85"/>
      <c r="RAC10" s="85"/>
      <c r="RAG10" s="85"/>
      <c r="RAK10" s="85"/>
      <c r="RAO10" s="85"/>
      <c r="RAS10" s="85"/>
      <c r="RAW10" s="85"/>
      <c r="RBA10" s="85"/>
      <c r="RBE10" s="85"/>
      <c r="RBI10" s="85"/>
      <c r="RBM10" s="85"/>
      <c r="RBQ10" s="85"/>
      <c r="RBU10" s="85"/>
      <c r="RBY10" s="85"/>
      <c r="RCC10" s="85"/>
      <c r="RCG10" s="85"/>
      <c r="RCK10" s="85"/>
      <c r="RCO10" s="85"/>
      <c r="RCS10" s="85"/>
      <c r="RCW10" s="85"/>
      <c r="RDA10" s="85"/>
      <c r="RDE10" s="85"/>
      <c r="RDI10" s="85"/>
      <c r="RDM10" s="85"/>
      <c r="RDQ10" s="85"/>
      <c r="RDU10" s="85"/>
      <c r="RDY10" s="85"/>
      <c r="REC10" s="85"/>
      <c r="REG10" s="85"/>
      <c r="REK10" s="85"/>
      <c r="REO10" s="85"/>
      <c r="RES10" s="85"/>
      <c r="REW10" s="85"/>
      <c r="RFA10" s="85"/>
      <c r="RFE10" s="85"/>
      <c r="RFI10" s="85"/>
      <c r="RFM10" s="85"/>
      <c r="RFQ10" s="85"/>
      <c r="RFU10" s="85"/>
      <c r="RFY10" s="85"/>
      <c r="RGC10" s="85"/>
      <c r="RGG10" s="85"/>
      <c r="RGK10" s="85"/>
      <c r="RGO10" s="85"/>
      <c r="RGS10" s="85"/>
      <c r="RGW10" s="85"/>
      <c r="RHA10" s="85"/>
      <c r="RHE10" s="85"/>
      <c r="RHI10" s="85"/>
      <c r="RHM10" s="85"/>
      <c r="RHQ10" s="85"/>
      <c r="RHU10" s="85"/>
      <c r="RHY10" s="85"/>
      <c r="RIC10" s="85"/>
      <c r="RIG10" s="85"/>
      <c r="RIK10" s="85"/>
      <c r="RIO10" s="85"/>
      <c r="RIS10" s="85"/>
      <c r="RIW10" s="85"/>
      <c r="RJA10" s="85"/>
      <c r="RJE10" s="85"/>
      <c r="RJI10" s="85"/>
      <c r="RJM10" s="85"/>
      <c r="RJQ10" s="85"/>
      <c r="RJU10" s="85"/>
      <c r="RJY10" s="85"/>
      <c r="RKC10" s="85"/>
      <c r="RKG10" s="85"/>
      <c r="RKK10" s="85"/>
      <c r="RKO10" s="85"/>
      <c r="RKS10" s="85"/>
      <c r="RKW10" s="85"/>
      <c r="RLA10" s="85"/>
      <c r="RLE10" s="85"/>
      <c r="RLI10" s="85"/>
      <c r="RLM10" s="85"/>
      <c r="RLQ10" s="85"/>
      <c r="RLU10" s="85"/>
      <c r="RLY10" s="85"/>
      <c r="RMC10" s="85"/>
      <c r="RMG10" s="85"/>
      <c r="RMK10" s="85"/>
      <c r="RMO10" s="85"/>
      <c r="RMS10" s="85"/>
      <c r="RMW10" s="85"/>
      <c r="RNA10" s="85"/>
      <c r="RNE10" s="85"/>
      <c r="RNI10" s="85"/>
      <c r="RNM10" s="85"/>
      <c r="RNQ10" s="85"/>
      <c r="RNU10" s="85"/>
      <c r="RNY10" s="85"/>
      <c r="ROC10" s="85"/>
      <c r="ROG10" s="85"/>
      <c r="ROK10" s="85"/>
      <c r="ROO10" s="85"/>
      <c r="ROS10" s="85"/>
      <c r="ROW10" s="85"/>
      <c r="RPA10" s="85"/>
      <c r="RPE10" s="85"/>
      <c r="RPI10" s="85"/>
      <c r="RPM10" s="85"/>
      <c r="RPQ10" s="85"/>
      <c r="RPU10" s="85"/>
      <c r="RPY10" s="85"/>
      <c r="RQC10" s="85"/>
      <c r="RQG10" s="85"/>
      <c r="RQK10" s="85"/>
      <c r="RQO10" s="85"/>
      <c r="RQS10" s="85"/>
      <c r="RQW10" s="85"/>
      <c r="RRA10" s="85"/>
      <c r="RRE10" s="85"/>
      <c r="RRI10" s="85"/>
      <c r="RRM10" s="85"/>
      <c r="RRQ10" s="85"/>
      <c r="RRU10" s="85"/>
      <c r="RRY10" s="85"/>
      <c r="RSC10" s="85"/>
      <c r="RSG10" s="85"/>
      <c r="RSK10" s="85"/>
      <c r="RSO10" s="85"/>
      <c r="RSS10" s="85"/>
      <c r="RSW10" s="85"/>
      <c r="RTA10" s="85"/>
      <c r="RTE10" s="85"/>
      <c r="RTI10" s="85"/>
      <c r="RTM10" s="85"/>
      <c r="RTQ10" s="85"/>
      <c r="RTU10" s="85"/>
      <c r="RTY10" s="85"/>
      <c r="RUC10" s="85"/>
      <c r="RUG10" s="85"/>
      <c r="RUK10" s="85"/>
      <c r="RUO10" s="85"/>
      <c r="RUS10" s="85"/>
      <c r="RUW10" s="85"/>
      <c r="RVA10" s="85"/>
      <c r="RVE10" s="85"/>
      <c r="RVI10" s="85"/>
      <c r="RVM10" s="85"/>
      <c r="RVQ10" s="85"/>
      <c r="RVU10" s="85"/>
      <c r="RVY10" s="85"/>
      <c r="RWC10" s="85"/>
      <c r="RWG10" s="85"/>
      <c r="RWK10" s="85"/>
      <c r="RWO10" s="85"/>
      <c r="RWS10" s="85"/>
      <c r="RWW10" s="85"/>
      <c r="RXA10" s="85"/>
      <c r="RXE10" s="85"/>
      <c r="RXI10" s="85"/>
      <c r="RXM10" s="85"/>
      <c r="RXQ10" s="85"/>
      <c r="RXU10" s="85"/>
      <c r="RXY10" s="85"/>
      <c r="RYC10" s="85"/>
      <c r="RYG10" s="85"/>
      <c r="RYK10" s="85"/>
      <c r="RYO10" s="85"/>
      <c r="RYS10" s="85"/>
      <c r="RYW10" s="85"/>
      <c r="RZA10" s="85"/>
      <c r="RZE10" s="85"/>
      <c r="RZI10" s="85"/>
      <c r="RZM10" s="85"/>
      <c r="RZQ10" s="85"/>
      <c r="RZU10" s="85"/>
      <c r="RZY10" s="85"/>
      <c r="SAC10" s="85"/>
      <c r="SAG10" s="85"/>
      <c r="SAK10" s="85"/>
      <c r="SAO10" s="85"/>
      <c r="SAS10" s="85"/>
      <c r="SAW10" s="85"/>
      <c r="SBA10" s="85"/>
      <c r="SBE10" s="85"/>
      <c r="SBI10" s="85"/>
      <c r="SBM10" s="85"/>
      <c r="SBQ10" s="85"/>
      <c r="SBU10" s="85"/>
      <c r="SBY10" s="85"/>
      <c r="SCC10" s="85"/>
      <c r="SCG10" s="85"/>
      <c r="SCK10" s="85"/>
      <c r="SCO10" s="85"/>
      <c r="SCS10" s="85"/>
      <c r="SCW10" s="85"/>
      <c r="SDA10" s="85"/>
      <c r="SDE10" s="85"/>
      <c r="SDI10" s="85"/>
      <c r="SDM10" s="85"/>
      <c r="SDQ10" s="85"/>
      <c r="SDU10" s="85"/>
      <c r="SDY10" s="85"/>
      <c r="SEC10" s="85"/>
      <c r="SEG10" s="85"/>
      <c r="SEK10" s="85"/>
      <c r="SEO10" s="85"/>
      <c r="SES10" s="85"/>
      <c r="SEW10" s="85"/>
      <c r="SFA10" s="85"/>
      <c r="SFE10" s="85"/>
      <c r="SFI10" s="85"/>
      <c r="SFM10" s="85"/>
      <c r="SFQ10" s="85"/>
      <c r="SFU10" s="85"/>
      <c r="SFY10" s="85"/>
      <c r="SGC10" s="85"/>
      <c r="SGG10" s="85"/>
      <c r="SGK10" s="85"/>
      <c r="SGO10" s="85"/>
      <c r="SGS10" s="85"/>
      <c r="SGW10" s="85"/>
      <c r="SHA10" s="85"/>
      <c r="SHE10" s="85"/>
      <c r="SHI10" s="85"/>
      <c r="SHM10" s="85"/>
      <c r="SHQ10" s="85"/>
      <c r="SHU10" s="85"/>
      <c r="SHY10" s="85"/>
      <c r="SIC10" s="85"/>
      <c r="SIG10" s="85"/>
      <c r="SIK10" s="85"/>
      <c r="SIO10" s="85"/>
      <c r="SIS10" s="85"/>
      <c r="SIW10" s="85"/>
      <c r="SJA10" s="85"/>
      <c r="SJE10" s="85"/>
      <c r="SJI10" s="85"/>
      <c r="SJM10" s="85"/>
      <c r="SJQ10" s="85"/>
      <c r="SJU10" s="85"/>
      <c r="SJY10" s="85"/>
      <c r="SKC10" s="85"/>
      <c r="SKG10" s="85"/>
      <c r="SKK10" s="85"/>
      <c r="SKO10" s="85"/>
      <c r="SKS10" s="85"/>
      <c r="SKW10" s="85"/>
      <c r="SLA10" s="85"/>
      <c r="SLE10" s="85"/>
      <c r="SLI10" s="85"/>
      <c r="SLM10" s="85"/>
      <c r="SLQ10" s="85"/>
      <c r="SLU10" s="85"/>
      <c r="SLY10" s="85"/>
      <c r="SMC10" s="85"/>
      <c r="SMG10" s="85"/>
      <c r="SMK10" s="85"/>
      <c r="SMO10" s="85"/>
      <c r="SMS10" s="85"/>
      <c r="SMW10" s="85"/>
      <c r="SNA10" s="85"/>
      <c r="SNE10" s="85"/>
      <c r="SNI10" s="85"/>
      <c r="SNM10" s="85"/>
      <c r="SNQ10" s="85"/>
      <c r="SNU10" s="85"/>
      <c r="SNY10" s="85"/>
      <c r="SOC10" s="85"/>
      <c r="SOG10" s="85"/>
      <c r="SOK10" s="85"/>
      <c r="SOO10" s="85"/>
      <c r="SOS10" s="85"/>
      <c r="SOW10" s="85"/>
      <c r="SPA10" s="85"/>
      <c r="SPE10" s="85"/>
      <c r="SPI10" s="85"/>
      <c r="SPM10" s="85"/>
      <c r="SPQ10" s="85"/>
      <c r="SPU10" s="85"/>
      <c r="SPY10" s="85"/>
      <c r="SQC10" s="85"/>
      <c r="SQG10" s="85"/>
      <c r="SQK10" s="85"/>
      <c r="SQO10" s="85"/>
      <c r="SQS10" s="85"/>
      <c r="SQW10" s="85"/>
      <c r="SRA10" s="85"/>
      <c r="SRE10" s="85"/>
      <c r="SRI10" s="85"/>
      <c r="SRM10" s="85"/>
      <c r="SRQ10" s="85"/>
      <c r="SRU10" s="85"/>
      <c r="SRY10" s="85"/>
      <c r="SSC10" s="85"/>
      <c r="SSG10" s="85"/>
      <c r="SSK10" s="85"/>
      <c r="SSO10" s="85"/>
      <c r="SSS10" s="85"/>
      <c r="SSW10" s="85"/>
      <c r="STA10" s="85"/>
      <c r="STE10" s="85"/>
      <c r="STI10" s="85"/>
      <c r="STM10" s="85"/>
      <c r="STQ10" s="85"/>
      <c r="STU10" s="85"/>
      <c r="STY10" s="85"/>
      <c r="SUC10" s="85"/>
      <c r="SUG10" s="85"/>
      <c r="SUK10" s="85"/>
      <c r="SUO10" s="85"/>
      <c r="SUS10" s="85"/>
      <c r="SUW10" s="85"/>
      <c r="SVA10" s="85"/>
      <c r="SVE10" s="85"/>
      <c r="SVI10" s="85"/>
      <c r="SVM10" s="85"/>
      <c r="SVQ10" s="85"/>
      <c r="SVU10" s="85"/>
      <c r="SVY10" s="85"/>
      <c r="SWC10" s="85"/>
      <c r="SWG10" s="85"/>
      <c r="SWK10" s="85"/>
      <c r="SWO10" s="85"/>
      <c r="SWS10" s="85"/>
      <c r="SWW10" s="85"/>
      <c r="SXA10" s="85"/>
      <c r="SXE10" s="85"/>
      <c r="SXI10" s="85"/>
      <c r="SXM10" s="85"/>
      <c r="SXQ10" s="85"/>
      <c r="SXU10" s="85"/>
      <c r="SXY10" s="85"/>
      <c r="SYC10" s="85"/>
      <c r="SYG10" s="85"/>
      <c r="SYK10" s="85"/>
      <c r="SYO10" s="85"/>
      <c r="SYS10" s="85"/>
      <c r="SYW10" s="85"/>
      <c r="SZA10" s="85"/>
      <c r="SZE10" s="85"/>
      <c r="SZI10" s="85"/>
      <c r="SZM10" s="85"/>
      <c r="SZQ10" s="85"/>
      <c r="SZU10" s="85"/>
      <c r="SZY10" s="85"/>
      <c r="TAC10" s="85"/>
      <c r="TAG10" s="85"/>
      <c r="TAK10" s="85"/>
      <c r="TAO10" s="85"/>
      <c r="TAS10" s="85"/>
      <c r="TAW10" s="85"/>
      <c r="TBA10" s="85"/>
      <c r="TBE10" s="85"/>
      <c r="TBI10" s="85"/>
      <c r="TBM10" s="85"/>
      <c r="TBQ10" s="85"/>
      <c r="TBU10" s="85"/>
      <c r="TBY10" s="85"/>
      <c r="TCC10" s="85"/>
      <c r="TCG10" s="85"/>
      <c r="TCK10" s="85"/>
      <c r="TCO10" s="85"/>
      <c r="TCS10" s="85"/>
      <c r="TCW10" s="85"/>
      <c r="TDA10" s="85"/>
      <c r="TDE10" s="85"/>
      <c r="TDI10" s="85"/>
      <c r="TDM10" s="85"/>
      <c r="TDQ10" s="85"/>
      <c r="TDU10" s="85"/>
      <c r="TDY10" s="85"/>
      <c r="TEC10" s="85"/>
      <c r="TEG10" s="85"/>
      <c r="TEK10" s="85"/>
      <c r="TEO10" s="85"/>
      <c r="TES10" s="85"/>
      <c r="TEW10" s="85"/>
      <c r="TFA10" s="85"/>
      <c r="TFE10" s="85"/>
      <c r="TFI10" s="85"/>
      <c r="TFM10" s="85"/>
      <c r="TFQ10" s="85"/>
      <c r="TFU10" s="85"/>
      <c r="TFY10" s="85"/>
      <c r="TGC10" s="85"/>
      <c r="TGG10" s="85"/>
      <c r="TGK10" s="85"/>
      <c r="TGO10" s="85"/>
      <c r="TGS10" s="85"/>
      <c r="TGW10" s="85"/>
      <c r="THA10" s="85"/>
      <c r="THE10" s="85"/>
      <c r="THI10" s="85"/>
      <c r="THM10" s="85"/>
      <c r="THQ10" s="85"/>
      <c r="THU10" s="85"/>
      <c r="THY10" s="85"/>
      <c r="TIC10" s="85"/>
      <c r="TIG10" s="85"/>
      <c r="TIK10" s="85"/>
      <c r="TIO10" s="85"/>
      <c r="TIS10" s="85"/>
      <c r="TIW10" s="85"/>
      <c r="TJA10" s="85"/>
      <c r="TJE10" s="85"/>
      <c r="TJI10" s="85"/>
      <c r="TJM10" s="85"/>
      <c r="TJQ10" s="85"/>
      <c r="TJU10" s="85"/>
      <c r="TJY10" s="85"/>
      <c r="TKC10" s="85"/>
      <c r="TKG10" s="85"/>
      <c r="TKK10" s="85"/>
      <c r="TKO10" s="85"/>
      <c r="TKS10" s="85"/>
      <c r="TKW10" s="85"/>
      <c r="TLA10" s="85"/>
      <c r="TLE10" s="85"/>
      <c r="TLI10" s="85"/>
      <c r="TLM10" s="85"/>
      <c r="TLQ10" s="85"/>
      <c r="TLU10" s="85"/>
      <c r="TLY10" s="85"/>
      <c r="TMC10" s="85"/>
      <c r="TMG10" s="85"/>
      <c r="TMK10" s="85"/>
      <c r="TMO10" s="85"/>
      <c r="TMS10" s="85"/>
      <c r="TMW10" s="85"/>
      <c r="TNA10" s="85"/>
      <c r="TNE10" s="85"/>
      <c r="TNI10" s="85"/>
      <c r="TNM10" s="85"/>
      <c r="TNQ10" s="85"/>
      <c r="TNU10" s="85"/>
      <c r="TNY10" s="85"/>
      <c r="TOC10" s="85"/>
      <c r="TOG10" s="85"/>
      <c r="TOK10" s="85"/>
      <c r="TOO10" s="85"/>
      <c r="TOS10" s="85"/>
      <c r="TOW10" s="85"/>
      <c r="TPA10" s="85"/>
      <c r="TPE10" s="85"/>
      <c r="TPI10" s="85"/>
      <c r="TPM10" s="85"/>
      <c r="TPQ10" s="85"/>
      <c r="TPU10" s="85"/>
      <c r="TPY10" s="85"/>
      <c r="TQC10" s="85"/>
      <c r="TQG10" s="85"/>
      <c r="TQK10" s="85"/>
      <c r="TQO10" s="85"/>
      <c r="TQS10" s="85"/>
      <c r="TQW10" s="85"/>
      <c r="TRA10" s="85"/>
      <c r="TRE10" s="85"/>
      <c r="TRI10" s="85"/>
      <c r="TRM10" s="85"/>
      <c r="TRQ10" s="85"/>
      <c r="TRU10" s="85"/>
      <c r="TRY10" s="85"/>
      <c r="TSC10" s="85"/>
      <c r="TSG10" s="85"/>
      <c r="TSK10" s="85"/>
      <c r="TSO10" s="85"/>
      <c r="TSS10" s="85"/>
      <c r="TSW10" s="85"/>
      <c r="TTA10" s="85"/>
      <c r="TTE10" s="85"/>
      <c r="TTI10" s="85"/>
      <c r="TTM10" s="85"/>
      <c r="TTQ10" s="85"/>
      <c r="TTU10" s="85"/>
      <c r="TTY10" s="85"/>
      <c r="TUC10" s="85"/>
      <c r="TUG10" s="85"/>
      <c r="TUK10" s="85"/>
      <c r="TUO10" s="85"/>
      <c r="TUS10" s="85"/>
      <c r="TUW10" s="85"/>
      <c r="TVA10" s="85"/>
      <c r="TVE10" s="85"/>
      <c r="TVI10" s="85"/>
      <c r="TVM10" s="85"/>
      <c r="TVQ10" s="85"/>
      <c r="TVU10" s="85"/>
      <c r="TVY10" s="85"/>
      <c r="TWC10" s="85"/>
      <c r="TWG10" s="85"/>
      <c r="TWK10" s="85"/>
      <c r="TWO10" s="85"/>
      <c r="TWS10" s="85"/>
      <c r="TWW10" s="85"/>
      <c r="TXA10" s="85"/>
      <c r="TXE10" s="85"/>
      <c r="TXI10" s="85"/>
      <c r="TXM10" s="85"/>
      <c r="TXQ10" s="85"/>
      <c r="TXU10" s="85"/>
      <c r="TXY10" s="85"/>
      <c r="TYC10" s="85"/>
      <c r="TYG10" s="85"/>
      <c r="TYK10" s="85"/>
      <c r="TYO10" s="85"/>
      <c r="TYS10" s="85"/>
      <c r="TYW10" s="85"/>
      <c r="TZA10" s="85"/>
      <c r="TZE10" s="85"/>
      <c r="TZI10" s="85"/>
      <c r="TZM10" s="85"/>
      <c r="TZQ10" s="85"/>
      <c r="TZU10" s="85"/>
      <c r="TZY10" s="85"/>
      <c r="UAC10" s="85"/>
      <c r="UAG10" s="85"/>
      <c r="UAK10" s="85"/>
      <c r="UAO10" s="85"/>
      <c r="UAS10" s="85"/>
      <c r="UAW10" s="85"/>
      <c r="UBA10" s="85"/>
      <c r="UBE10" s="85"/>
      <c r="UBI10" s="85"/>
      <c r="UBM10" s="85"/>
      <c r="UBQ10" s="85"/>
      <c r="UBU10" s="85"/>
      <c r="UBY10" s="85"/>
      <c r="UCC10" s="85"/>
      <c r="UCG10" s="85"/>
      <c r="UCK10" s="85"/>
      <c r="UCO10" s="85"/>
      <c r="UCS10" s="85"/>
      <c r="UCW10" s="85"/>
      <c r="UDA10" s="85"/>
      <c r="UDE10" s="85"/>
      <c r="UDI10" s="85"/>
      <c r="UDM10" s="85"/>
      <c r="UDQ10" s="85"/>
      <c r="UDU10" s="85"/>
      <c r="UDY10" s="85"/>
      <c r="UEC10" s="85"/>
      <c r="UEG10" s="85"/>
      <c r="UEK10" s="85"/>
      <c r="UEO10" s="85"/>
      <c r="UES10" s="85"/>
      <c r="UEW10" s="85"/>
      <c r="UFA10" s="85"/>
      <c r="UFE10" s="85"/>
      <c r="UFI10" s="85"/>
      <c r="UFM10" s="85"/>
      <c r="UFQ10" s="85"/>
      <c r="UFU10" s="85"/>
      <c r="UFY10" s="85"/>
      <c r="UGC10" s="85"/>
      <c r="UGG10" s="85"/>
      <c r="UGK10" s="85"/>
      <c r="UGO10" s="85"/>
      <c r="UGS10" s="85"/>
      <c r="UGW10" s="85"/>
      <c r="UHA10" s="85"/>
      <c r="UHE10" s="85"/>
      <c r="UHI10" s="85"/>
      <c r="UHM10" s="85"/>
      <c r="UHQ10" s="85"/>
      <c r="UHU10" s="85"/>
      <c r="UHY10" s="85"/>
      <c r="UIC10" s="85"/>
      <c r="UIG10" s="85"/>
      <c r="UIK10" s="85"/>
      <c r="UIO10" s="85"/>
      <c r="UIS10" s="85"/>
      <c r="UIW10" s="85"/>
      <c r="UJA10" s="85"/>
      <c r="UJE10" s="85"/>
      <c r="UJI10" s="85"/>
      <c r="UJM10" s="85"/>
      <c r="UJQ10" s="85"/>
      <c r="UJU10" s="85"/>
      <c r="UJY10" s="85"/>
      <c r="UKC10" s="85"/>
      <c r="UKG10" s="85"/>
      <c r="UKK10" s="85"/>
      <c r="UKO10" s="85"/>
      <c r="UKS10" s="85"/>
      <c r="UKW10" s="85"/>
      <c r="ULA10" s="85"/>
      <c r="ULE10" s="85"/>
      <c r="ULI10" s="85"/>
      <c r="ULM10" s="85"/>
      <c r="ULQ10" s="85"/>
      <c r="ULU10" s="85"/>
      <c r="ULY10" s="85"/>
      <c r="UMC10" s="85"/>
      <c r="UMG10" s="85"/>
      <c r="UMK10" s="85"/>
      <c r="UMO10" s="85"/>
      <c r="UMS10" s="85"/>
      <c r="UMW10" s="85"/>
      <c r="UNA10" s="85"/>
      <c r="UNE10" s="85"/>
      <c r="UNI10" s="85"/>
      <c r="UNM10" s="85"/>
      <c r="UNQ10" s="85"/>
      <c r="UNU10" s="85"/>
      <c r="UNY10" s="85"/>
      <c r="UOC10" s="85"/>
      <c r="UOG10" s="85"/>
      <c r="UOK10" s="85"/>
      <c r="UOO10" s="85"/>
      <c r="UOS10" s="85"/>
      <c r="UOW10" s="85"/>
      <c r="UPA10" s="85"/>
      <c r="UPE10" s="85"/>
      <c r="UPI10" s="85"/>
      <c r="UPM10" s="85"/>
      <c r="UPQ10" s="85"/>
      <c r="UPU10" s="85"/>
      <c r="UPY10" s="85"/>
      <c r="UQC10" s="85"/>
      <c r="UQG10" s="85"/>
      <c r="UQK10" s="85"/>
      <c r="UQO10" s="85"/>
      <c r="UQS10" s="85"/>
      <c r="UQW10" s="85"/>
      <c r="URA10" s="85"/>
      <c r="URE10" s="85"/>
      <c r="URI10" s="85"/>
      <c r="URM10" s="85"/>
      <c r="URQ10" s="85"/>
      <c r="URU10" s="85"/>
      <c r="URY10" s="85"/>
      <c r="USC10" s="85"/>
      <c r="USG10" s="85"/>
      <c r="USK10" s="85"/>
      <c r="USO10" s="85"/>
      <c r="USS10" s="85"/>
      <c r="USW10" s="85"/>
      <c r="UTA10" s="85"/>
      <c r="UTE10" s="85"/>
      <c r="UTI10" s="85"/>
      <c r="UTM10" s="85"/>
      <c r="UTQ10" s="85"/>
      <c r="UTU10" s="85"/>
      <c r="UTY10" s="85"/>
      <c r="UUC10" s="85"/>
      <c r="UUG10" s="85"/>
      <c r="UUK10" s="85"/>
      <c r="UUO10" s="85"/>
      <c r="UUS10" s="85"/>
      <c r="UUW10" s="85"/>
      <c r="UVA10" s="85"/>
      <c r="UVE10" s="85"/>
      <c r="UVI10" s="85"/>
      <c r="UVM10" s="85"/>
      <c r="UVQ10" s="85"/>
      <c r="UVU10" s="85"/>
      <c r="UVY10" s="85"/>
      <c r="UWC10" s="85"/>
      <c r="UWG10" s="85"/>
      <c r="UWK10" s="85"/>
      <c r="UWO10" s="85"/>
      <c r="UWS10" s="85"/>
      <c r="UWW10" s="85"/>
      <c r="UXA10" s="85"/>
      <c r="UXE10" s="85"/>
      <c r="UXI10" s="85"/>
      <c r="UXM10" s="85"/>
      <c r="UXQ10" s="85"/>
      <c r="UXU10" s="85"/>
      <c r="UXY10" s="85"/>
      <c r="UYC10" s="85"/>
      <c r="UYG10" s="85"/>
      <c r="UYK10" s="85"/>
      <c r="UYO10" s="85"/>
      <c r="UYS10" s="85"/>
      <c r="UYW10" s="85"/>
      <c r="UZA10" s="85"/>
      <c r="UZE10" s="85"/>
      <c r="UZI10" s="85"/>
      <c r="UZM10" s="85"/>
      <c r="UZQ10" s="85"/>
      <c r="UZU10" s="85"/>
      <c r="UZY10" s="85"/>
      <c r="VAC10" s="85"/>
      <c r="VAG10" s="85"/>
      <c r="VAK10" s="85"/>
      <c r="VAO10" s="85"/>
      <c r="VAS10" s="85"/>
      <c r="VAW10" s="85"/>
      <c r="VBA10" s="85"/>
      <c r="VBE10" s="85"/>
      <c r="VBI10" s="85"/>
      <c r="VBM10" s="85"/>
      <c r="VBQ10" s="85"/>
      <c r="VBU10" s="85"/>
      <c r="VBY10" s="85"/>
      <c r="VCC10" s="85"/>
      <c r="VCG10" s="85"/>
      <c r="VCK10" s="85"/>
      <c r="VCO10" s="85"/>
      <c r="VCS10" s="85"/>
      <c r="VCW10" s="85"/>
      <c r="VDA10" s="85"/>
      <c r="VDE10" s="85"/>
      <c r="VDI10" s="85"/>
      <c r="VDM10" s="85"/>
      <c r="VDQ10" s="85"/>
      <c r="VDU10" s="85"/>
      <c r="VDY10" s="85"/>
      <c r="VEC10" s="85"/>
      <c r="VEG10" s="85"/>
      <c r="VEK10" s="85"/>
      <c r="VEO10" s="85"/>
      <c r="VES10" s="85"/>
      <c r="VEW10" s="85"/>
      <c r="VFA10" s="85"/>
      <c r="VFE10" s="85"/>
      <c r="VFI10" s="85"/>
      <c r="VFM10" s="85"/>
      <c r="VFQ10" s="85"/>
      <c r="VFU10" s="85"/>
      <c r="VFY10" s="85"/>
      <c r="VGC10" s="85"/>
      <c r="VGG10" s="85"/>
      <c r="VGK10" s="85"/>
      <c r="VGO10" s="85"/>
      <c r="VGS10" s="85"/>
      <c r="VGW10" s="85"/>
      <c r="VHA10" s="85"/>
      <c r="VHE10" s="85"/>
      <c r="VHI10" s="85"/>
      <c r="VHM10" s="85"/>
      <c r="VHQ10" s="85"/>
      <c r="VHU10" s="85"/>
      <c r="VHY10" s="85"/>
      <c r="VIC10" s="85"/>
      <c r="VIG10" s="85"/>
      <c r="VIK10" s="85"/>
      <c r="VIO10" s="85"/>
      <c r="VIS10" s="85"/>
      <c r="VIW10" s="85"/>
      <c r="VJA10" s="85"/>
      <c r="VJE10" s="85"/>
      <c r="VJI10" s="85"/>
      <c r="VJM10" s="85"/>
      <c r="VJQ10" s="85"/>
      <c r="VJU10" s="85"/>
      <c r="VJY10" s="85"/>
      <c r="VKC10" s="85"/>
      <c r="VKG10" s="85"/>
      <c r="VKK10" s="85"/>
      <c r="VKO10" s="85"/>
      <c r="VKS10" s="85"/>
      <c r="VKW10" s="85"/>
      <c r="VLA10" s="85"/>
      <c r="VLE10" s="85"/>
      <c r="VLI10" s="85"/>
      <c r="VLM10" s="85"/>
      <c r="VLQ10" s="85"/>
      <c r="VLU10" s="85"/>
      <c r="VLY10" s="85"/>
      <c r="VMC10" s="85"/>
      <c r="VMG10" s="85"/>
      <c r="VMK10" s="85"/>
      <c r="VMO10" s="85"/>
      <c r="VMS10" s="85"/>
      <c r="VMW10" s="85"/>
      <c r="VNA10" s="85"/>
      <c r="VNE10" s="85"/>
      <c r="VNI10" s="85"/>
      <c r="VNM10" s="85"/>
      <c r="VNQ10" s="85"/>
      <c r="VNU10" s="85"/>
      <c r="VNY10" s="85"/>
      <c r="VOC10" s="85"/>
      <c r="VOG10" s="85"/>
      <c r="VOK10" s="85"/>
      <c r="VOO10" s="85"/>
      <c r="VOS10" s="85"/>
      <c r="VOW10" s="85"/>
      <c r="VPA10" s="85"/>
      <c r="VPE10" s="85"/>
      <c r="VPI10" s="85"/>
      <c r="VPM10" s="85"/>
      <c r="VPQ10" s="85"/>
      <c r="VPU10" s="85"/>
      <c r="VPY10" s="85"/>
      <c r="VQC10" s="85"/>
      <c r="VQG10" s="85"/>
      <c r="VQK10" s="85"/>
      <c r="VQO10" s="85"/>
      <c r="VQS10" s="85"/>
      <c r="VQW10" s="85"/>
      <c r="VRA10" s="85"/>
      <c r="VRE10" s="85"/>
      <c r="VRI10" s="85"/>
      <c r="VRM10" s="85"/>
      <c r="VRQ10" s="85"/>
      <c r="VRU10" s="85"/>
      <c r="VRY10" s="85"/>
      <c r="VSC10" s="85"/>
      <c r="VSG10" s="85"/>
      <c r="VSK10" s="85"/>
      <c r="VSO10" s="85"/>
      <c r="VSS10" s="85"/>
      <c r="VSW10" s="85"/>
      <c r="VTA10" s="85"/>
      <c r="VTE10" s="85"/>
      <c r="VTI10" s="85"/>
      <c r="VTM10" s="85"/>
      <c r="VTQ10" s="85"/>
      <c r="VTU10" s="85"/>
      <c r="VTY10" s="85"/>
      <c r="VUC10" s="85"/>
      <c r="VUG10" s="85"/>
      <c r="VUK10" s="85"/>
      <c r="VUO10" s="85"/>
      <c r="VUS10" s="85"/>
      <c r="VUW10" s="85"/>
      <c r="VVA10" s="85"/>
      <c r="VVE10" s="85"/>
      <c r="VVI10" s="85"/>
      <c r="VVM10" s="85"/>
      <c r="VVQ10" s="85"/>
      <c r="VVU10" s="85"/>
      <c r="VVY10" s="85"/>
      <c r="VWC10" s="85"/>
      <c r="VWG10" s="85"/>
      <c r="VWK10" s="85"/>
      <c r="VWO10" s="85"/>
      <c r="VWS10" s="85"/>
      <c r="VWW10" s="85"/>
      <c r="VXA10" s="85"/>
      <c r="VXE10" s="85"/>
      <c r="VXI10" s="85"/>
      <c r="VXM10" s="85"/>
      <c r="VXQ10" s="85"/>
      <c r="VXU10" s="85"/>
      <c r="VXY10" s="85"/>
      <c r="VYC10" s="85"/>
      <c r="VYG10" s="85"/>
      <c r="VYK10" s="85"/>
      <c r="VYO10" s="85"/>
      <c r="VYS10" s="85"/>
      <c r="VYW10" s="85"/>
      <c r="VZA10" s="85"/>
      <c r="VZE10" s="85"/>
      <c r="VZI10" s="85"/>
      <c r="VZM10" s="85"/>
      <c r="VZQ10" s="85"/>
      <c r="VZU10" s="85"/>
      <c r="VZY10" s="85"/>
      <c r="WAC10" s="85"/>
      <c r="WAG10" s="85"/>
      <c r="WAK10" s="85"/>
      <c r="WAO10" s="85"/>
      <c r="WAS10" s="85"/>
      <c r="WAW10" s="85"/>
      <c r="WBA10" s="85"/>
      <c r="WBE10" s="85"/>
      <c r="WBI10" s="85"/>
      <c r="WBM10" s="85"/>
      <c r="WBQ10" s="85"/>
      <c r="WBU10" s="85"/>
      <c r="WBY10" s="85"/>
      <c r="WCC10" s="85"/>
      <c r="WCG10" s="85"/>
      <c r="WCK10" s="85"/>
      <c r="WCO10" s="85"/>
      <c r="WCS10" s="85"/>
      <c r="WCW10" s="85"/>
      <c r="WDA10" s="85"/>
      <c r="WDE10" s="85"/>
      <c r="WDI10" s="85"/>
      <c r="WDM10" s="85"/>
      <c r="WDQ10" s="85"/>
      <c r="WDU10" s="85"/>
      <c r="WDY10" s="85"/>
      <c r="WEC10" s="85"/>
      <c r="WEG10" s="85"/>
      <c r="WEK10" s="85"/>
      <c r="WEO10" s="85"/>
      <c r="WES10" s="85"/>
      <c r="WEW10" s="85"/>
      <c r="WFA10" s="85"/>
      <c r="WFE10" s="85"/>
      <c r="WFI10" s="85"/>
      <c r="WFM10" s="85"/>
      <c r="WFQ10" s="85"/>
      <c r="WFU10" s="85"/>
      <c r="WFY10" s="85"/>
      <c r="WGC10" s="85"/>
      <c r="WGG10" s="85"/>
      <c r="WGK10" s="85"/>
      <c r="WGO10" s="85"/>
      <c r="WGS10" s="85"/>
      <c r="WGW10" s="85"/>
      <c r="WHA10" s="85"/>
      <c r="WHE10" s="85"/>
      <c r="WHI10" s="85"/>
      <c r="WHM10" s="85"/>
      <c r="WHQ10" s="85"/>
      <c r="WHU10" s="85"/>
      <c r="WHY10" s="85"/>
      <c r="WIC10" s="85"/>
      <c r="WIG10" s="85"/>
      <c r="WIK10" s="85"/>
      <c r="WIO10" s="85"/>
      <c r="WIS10" s="85"/>
      <c r="WIW10" s="85"/>
      <c r="WJA10" s="85"/>
      <c r="WJE10" s="85"/>
      <c r="WJI10" s="85"/>
      <c r="WJM10" s="85"/>
      <c r="WJQ10" s="85"/>
      <c r="WJU10" s="85"/>
      <c r="WJY10" s="85"/>
      <c r="WKC10" s="85"/>
      <c r="WKG10" s="85"/>
      <c r="WKK10" s="85"/>
      <c r="WKO10" s="85"/>
      <c r="WKS10" s="85"/>
      <c r="WKW10" s="85"/>
      <c r="WLA10" s="85"/>
      <c r="WLE10" s="85"/>
      <c r="WLI10" s="85"/>
      <c r="WLM10" s="85"/>
      <c r="WLQ10" s="85"/>
      <c r="WLU10" s="85"/>
      <c r="WLY10" s="85"/>
      <c r="WMC10" s="85"/>
      <c r="WMG10" s="85"/>
      <c r="WMK10" s="85"/>
      <c r="WMO10" s="85"/>
      <c r="WMS10" s="85"/>
      <c r="WMW10" s="85"/>
      <c r="WNA10" s="85"/>
      <c r="WNE10" s="85"/>
      <c r="WNI10" s="85"/>
      <c r="WNM10" s="85"/>
      <c r="WNQ10" s="85"/>
      <c r="WNU10" s="85"/>
      <c r="WNY10" s="85"/>
      <c r="WOC10" s="85"/>
      <c r="WOG10" s="85"/>
      <c r="WOK10" s="85"/>
      <c r="WOO10" s="85"/>
      <c r="WOS10" s="85"/>
      <c r="WOW10" s="85"/>
      <c r="WPA10" s="85"/>
      <c r="WPE10" s="85"/>
      <c r="WPI10" s="85"/>
      <c r="WPM10" s="85"/>
      <c r="WPQ10" s="85"/>
      <c r="WPU10" s="85"/>
      <c r="WPY10" s="85"/>
      <c r="WQC10" s="85"/>
      <c r="WQG10" s="85"/>
      <c r="WQK10" s="85"/>
      <c r="WQO10" s="85"/>
      <c r="WQS10" s="85"/>
      <c r="WQW10" s="85"/>
      <c r="WRA10" s="85"/>
      <c r="WRE10" s="85"/>
      <c r="WRI10" s="85"/>
      <c r="WRM10" s="85"/>
      <c r="WRQ10" s="85"/>
      <c r="WRU10" s="85"/>
      <c r="WRY10" s="85"/>
      <c r="WSC10" s="85"/>
      <c r="WSG10" s="85"/>
      <c r="WSK10" s="85"/>
      <c r="WSO10" s="85"/>
      <c r="WSS10" s="85"/>
      <c r="WSW10" s="85"/>
      <c r="WTA10" s="85"/>
      <c r="WTE10" s="85"/>
      <c r="WTI10" s="85"/>
      <c r="WTM10" s="85"/>
      <c r="WTQ10" s="85"/>
      <c r="WTU10" s="85"/>
      <c r="WTY10" s="85"/>
      <c r="WUC10" s="85"/>
      <c r="WUG10" s="85"/>
      <c r="WUK10" s="85"/>
      <c r="WUO10" s="85"/>
      <c r="WUS10" s="85"/>
      <c r="WUW10" s="85"/>
      <c r="WVA10" s="85"/>
      <c r="WVE10" s="85"/>
      <c r="WVI10" s="85"/>
      <c r="WVM10" s="85"/>
      <c r="WVQ10" s="85"/>
      <c r="WVU10" s="85"/>
      <c r="WVY10" s="85"/>
      <c r="WWC10" s="85"/>
      <c r="WWG10" s="85"/>
      <c r="WWK10" s="85"/>
      <c r="WWO10" s="85"/>
      <c r="WWS10" s="85"/>
      <c r="WWW10" s="85"/>
      <c r="WXA10" s="85"/>
      <c r="WXE10" s="85"/>
      <c r="WXI10" s="85"/>
      <c r="WXM10" s="85"/>
      <c r="WXQ10" s="85"/>
      <c r="WXU10" s="85"/>
      <c r="WXY10" s="85"/>
      <c r="WYC10" s="85"/>
      <c r="WYG10" s="85"/>
      <c r="WYK10" s="85"/>
      <c r="WYO10" s="85"/>
      <c r="WYS10" s="85"/>
      <c r="WYW10" s="85"/>
      <c r="WZA10" s="85"/>
      <c r="WZE10" s="85"/>
      <c r="WZI10" s="85"/>
      <c r="WZM10" s="85"/>
      <c r="WZQ10" s="85"/>
      <c r="WZU10" s="85"/>
      <c r="WZY10" s="85"/>
      <c r="XAC10" s="85"/>
      <c r="XAG10" s="85"/>
      <c r="XAK10" s="85"/>
      <c r="XAO10" s="85"/>
      <c r="XAS10" s="85"/>
      <c r="XAW10" s="85"/>
      <c r="XBA10" s="85"/>
      <c r="XBE10" s="85"/>
      <c r="XBI10" s="85"/>
      <c r="XBM10" s="85"/>
      <c r="XBQ10" s="85"/>
      <c r="XBU10" s="85"/>
      <c r="XBY10" s="85"/>
      <c r="XCC10" s="85"/>
      <c r="XCG10" s="85"/>
      <c r="XCK10" s="85"/>
      <c r="XCO10" s="85"/>
      <c r="XCS10" s="85"/>
      <c r="XCW10" s="85"/>
      <c r="XDA10" s="85"/>
      <c r="XDE10" s="85"/>
      <c r="XDI10" s="85"/>
      <c r="XDM10" s="85"/>
      <c r="XDQ10" s="85"/>
      <c r="XDU10" s="85"/>
      <c r="XDY10" s="85"/>
      <c r="XEC10" s="85"/>
      <c r="XEG10" s="85"/>
      <c r="XEK10" s="85"/>
      <c r="XEO10" s="85"/>
      <c r="XES10" s="85"/>
      <c r="XEW10" s="85"/>
      <c r="XFA10" s="85"/>
    </row>
    <row r="11" spans="1:16384" ht="14.45" customHeight="1" x14ac:dyDescent="0.25">
      <c r="A11" s="86" t="s">
        <v>257</v>
      </c>
      <c r="B11" s="87"/>
      <c r="C11" s="87"/>
      <c r="D11" s="88"/>
    </row>
    <row r="12" spans="1:16384" ht="14.45" customHeight="1" x14ac:dyDescent="0.25"/>
    <row r="13" spans="1:16384" ht="14.45" customHeight="1" x14ac:dyDescent="0.25">
      <c r="A13" s="368" t="s">
        <v>239</v>
      </c>
      <c r="B13" s="369"/>
      <c r="C13" s="369"/>
      <c r="D13" s="370"/>
    </row>
    <row r="14" spans="1:16384" ht="14.45" customHeight="1" x14ac:dyDescent="0.25">
      <c r="A14" s="365" t="s">
        <v>240</v>
      </c>
      <c r="B14" s="366"/>
      <c r="C14" s="366"/>
      <c r="D14" s="367"/>
    </row>
    <row r="15" spans="1:16384" x14ac:dyDescent="0.25">
      <c r="A15" s="78" t="s">
        <v>198</v>
      </c>
      <c r="B15" s="83"/>
      <c r="C15" s="83"/>
      <c r="D15" s="84"/>
    </row>
    <row r="16" spans="1:16384" x14ac:dyDescent="0.25">
      <c r="A16" s="78" t="s">
        <v>253</v>
      </c>
      <c r="B16" s="83"/>
      <c r="C16" s="83"/>
      <c r="D16" s="84"/>
    </row>
    <row r="17" spans="1:6" x14ac:dyDescent="0.25">
      <c r="A17" s="86" t="s">
        <v>199</v>
      </c>
      <c r="B17" s="87"/>
      <c r="C17" s="87"/>
      <c r="D17" s="88"/>
      <c r="F17" s="89"/>
    </row>
    <row r="18" spans="1:6" x14ac:dyDescent="0.25">
      <c r="A18" s="83"/>
      <c r="B18" s="83"/>
      <c r="C18" s="83"/>
      <c r="D18" s="83"/>
    </row>
    <row r="19" spans="1:6" x14ac:dyDescent="0.25">
      <c r="A19" s="81"/>
      <c r="B19" s="81"/>
      <c r="C19" s="81"/>
      <c r="D19" s="81"/>
    </row>
    <row r="20" spans="1:6" x14ac:dyDescent="0.25">
      <c r="A20" s="85"/>
      <c r="B20" s="85"/>
      <c r="C20" s="85"/>
      <c r="D20" s="85"/>
    </row>
    <row r="21" spans="1:6" x14ac:dyDescent="0.25">
      <c r="A21" s="85"/>
      <c r="B21" s="85"/>
      <c r="C21" s="85"/>
      <c r="D21" s="85"/>
    </row>
    <row r="22" spans="1:6" x14ac:dyDescent="0.25">
      <c r="A22" s="82"/>
      <c r="B22" s="82"/>
      <c r="C22" s="82"/>
      <c r="D22" s="82"/>
    </row>
    <row r="23" spans="1:6" x14ac:dyDescent="0.25">
      <c r="A23" s="82"/>
      <c r="B23" s="82"/>
      <c r="C23" s="82"/>
      <c r="D23" s="82"/>
    </row>
  </sheetData>
  <mergeCells count="6">
    <mergeCell ref="A14:D14"/>
    <mergeCell ref="A13:D13"/>
    <mergeCell ref="A1:D1"/>
    <mergeCell ref="A5:D5"/>
    <mergeCell ref="A8:D8"/>
    <mergeCell ref="A2:D2"/>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F491778FA176C46B9492A9FE56A894B" ma:contentTypeVersion="1" ma:contentTypeDescription="Create a new document." ma:contentTypeScope="" ma:versionID="73921b41adcbc27ee1c49849a2472abc">
  <xsd:schema xmlns:xsd="http://www.w3.org/2001/XMLSchema" xmlns:xs="http://www.w3.org/2001/XMLSchema" xmlns:p="http://schemas.microsoft.com/office/2006/metadata/properties" xmlns:ns1="http://schemas.microsoft.com/sharepoint/v3" targetNamespace="http://schemas.microsoft.com/office/2006/metadata/properties" ma:root="true" ma:fieldsID="2d1fd9a22c991d916a093154e1c4ff40"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78D04DF7-F22E-4D8B-9CC4-DF58ED99EA0B}">
  <ds:schemaRefs>
    <ds:schemaRef ds:uri="http://schemas.microsoft.com/sharepoint/v3/contenttype/forms"/>
  </ds:schemaRefs>
</ds:datastoreItem>
</file>

<file path=customXml/itemProps2.xml><?xml version="1.0" encoding="utf-8"?>
<ds:datastoreItem xmlns:ds="http://schemas.openxmlformats.org/officeDocument/2006/customXml" ds:itemID="{88664EE3-B1DF-4D62-8BB5-22B58B2C24EA}"/>
</file>

<file path=customXml/itemProps3.xml><?xml version="1.0" encoding="utf-8"?>
<ds:datastoreItem xmlns:ds="http://schemas.openxmlformats.org/officeDocument/2006/customXml" ds:itemID="{E52889C0-50E4-438B-983B-062685253DAF}">
  <ds:schemaRefs>
    <ds:schemaRef ds:uri="http://purl.org/dc/elements/1.1/"/>
    <ds:schemaRef ds:uri="http://schemas.microsoft.com/office/2006/metadata/properties"/>
    <ds:schemaRef ds:uri="80312839-c55f-45aa-9829-85e1df394a24"/>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cdf03b0d-c3ac-4ce1-931b-4836522412c6"/>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5</vt:i4>
      </vt:variant>
    </vt:vector>
  </HeadingPairs>
  <TitlesOfParts>
    <vt:vector size="13" baseType="lpstr">
      <vt:lpstr>Instructions</vt:lpstr>
      <vt:lpstr>PRA disclosure statement</vt:lpstr>
      <vt:lpstr>DY1Q2</vt:lpstr>
      <vt:lpstr>DY1Q3</vt:lpstr>
      <vt:lpstr>DY1Q4</vt:lpstr>
      <vt:lpstr>SUD reporting issues</vt:lpstr>
      <vt:lpstr>SUD version notes</vt:lpstr>
      <vt:lpstr>Drop-down options (DO NOT EDIT)</vt:lpstr>
      <vt:lpstr>'PRA disclosure statement'!Print_Area</vt:lpstr>
      <vt:lpstr>'SUD reporting issues'!Print_Area</vt:lpstr>
      <vt:lpstr>'SUD version notes'!Print_Area</vt:lpstr>
      <vt:lpstr>'SUD reporting issues'!Print_Titles</vt:lpstr>
      <vt:lpstr>TitleRegion1.a10.h51.3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Section 1115 SUD Monitoring Report Workbook (Version 5.0)</dc:title>
  <dc:subject>Substance Use Disorder Monitoring</dc:subject>
  <dc:creator>Centers for Medicare &amp; Medicaid Services (CMS)</dc:creator>
  <cp:keywords>Medicaid, substance use disorder, SUD, Monitoring, Report, Workbook, Section 1115</cp:keywords>
  <cp:lastModifiedBy>Mi Huynh</cp:lastModifiedBy>
  <cp:lastPrinted>2020-07-21T20:33:13Z</cp:lastPrinted>
  <dcterms:created xsi:type="dcterms:W3CDTF">2019-11-25T21:23:01Z</dcterms:created>
  <dcterms:modified xsi:type="dcterms:W3CDTF">2021-04-27T20:24:18Z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0x0101008F491778FA176C46B9492A9FE56A894B</vt:lpwstr>
  </property>
  <property fmtid="{D5CDD505-2E9C-101B-9397-08002B2CF9AE}" pid="3" name="Order">
    <vt:r8>35900</vt:r8>
  </property>
  <property fmtid="{D5CDD505-2E9C-101B-9397-08002B2CF9AE}" pid="4" name="DHHSInternetWCP">
    <vt:lpwstr/>
  </property>
  <property fmtid="{D5CDD505-2E9C-101B-9397-08002B2CF9AE}" pid="5" name="xd_Signature">
    <vt:bool>false</vt:bool>
  </property>
  <property fmtid="{D5CDD505-2E9C-101B-9397-08002B2CF9AE}" pid="6" name="xd_ProgID">
    <vt:lpwstr/>
  </property>
  <property fmtid="{D5CDD505-2E9C-101B-9397-08002B2CF9AE}" pid="7" name="SharedWithUsers">
    <vt:lpwstr/>
  </property>
  <property fmtid="{D5CDD505-2E9C-101B-9397-08002B2CF9AE}" pid="8" name="_SourceUrl">
    <vt:lpwstr/>
  </property>
  <property fmtid="{D5CDD505-2E9C-101B-9397-08002B2CF9AE}" pid="9" name="_SharedFileIndex">
    <vt:lpwstr/>
  </property>
  <property fmtid="{D5CDD505-2E9C-101B-9397-08002B2CF9AE}" pid="10" name="ComplianceAssetId">
    <vt:lpwstr/>
  </property>
  <property fmtid="{D5CDD505-2E9C-101B-9397-08002B2CF9AE}" pid="11" name="TemplateUrl">
    <vt:lpwstr/>
  </property>
  <property fmtid="{D5CDD505-2E9C-101B-9397-08002B2CF9AE}" pid="12" name="DHHSInternetDivision">
    <vt:lpwstr/>
  </property>
  <property fmtid="{D5CDD505-2E9C-101B-9397-08002B2CF9AE}" pid="13" name="DHHSInternetTopic">
    <vt:lpwstr/>
  </property>
  <property fmtid="{D5CDD505-2E9C-101B-9397-08002B2CF9AE}" pid="14" name="DHHSInternetPCM">
    <vt:lpwstr/>
  </property>
</Properties>
</file>